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TRABAJO\2022\CONTADURIA\EEFF 2022\"/>
    </mc:Choice>
  </mc:AlternateContent>
  <xr:revisionPtr revIDLastSave="0" documentId="13_ncr:1_{03AAFD2C-A022-4EDD-BBA1-AB3F101669AA}" xr6:coauthVersionLast="47" xr6:coauthVersionMax="47" xr10:uidLastSave="{00000000-0000-0000-0000-000000000000}"/>
  <bookViews>
    <workbookView xWindow="-120" yWindow="-120" windowWidth="29040" windowHeight="15720" tabRatio="859" firstSheet="1" activeTab="4" xr2:uid="{00000000-000D-0000-FFFF-FFFF00000000}"/>
  </bookViews>
  <sheets>
    <sheet name="Hoja1" sheetId="16" state="hidden" r:id="rId1"/>
    <sheet name="ESF" sheetId="33" r:id="rId2"/>
    <sheet name="RESULTADO" sheetId="34" r:id="rId3"/>
    <sheet name="Hoja4" sheetId="35" state="hidden" r:id="rId4"/>
    <sheet name="ECP DIC2022" sheetId="39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\a" localSheetId="4">#REF!</definedName>
    <definedName name="\a">#REF!</definedName>
    <definedName name="\o" localSheetId="4">#REF!</definedName>
    <definedName name="\o">#REF!</definedName>
    <definedName name="\r" localSheetId="4">#REF!</definedName>
    <definedName name="\r">#REF!</definedName>
    <definedName name="__act2" localSheetId="4" hidden="1">'[1]Anexo Activos Fijos'!#REF!</definedName>
    <definedName name="__act2" hidden="1">[1]ACTSOS1!#REF!</definedName>
    <definedName name="_1" localSheetId="4">#REF!</definedName>
    <definedName name="_1">#REF!</definedName>
    <definedName name="_2" localSheetId="4">#REF!</definedName>
    <definedName name="_2">#REF!</definedName>
    <definedName name="_3">#N/A</definedName>
    <definedName name="_4">#N/A</definedName>
    <definedName name="_5">#N/A</definedName>
    <definedName name="_act2" localSheetId="4" hidden="1">[2]ACTSOS1!#REF!</definedName>
    <definedName name="_act2" hidden="1">[2]ACTSOS1!#REF!</definedName>
    <definedName name="_Dist_Values" localSheetId="4" hidden="1">#REF!</definedName>
    <definedName name="_Dist_Values" hidden="1">#REF!</definedName>
    <definedName name="_Fill" localSheetId="4" hidden="1">[3]ACTSOS1!#REF!</definedName>
    <definedName name="_Fill" hidden="1">[3]ACTSOS1!#REF!</definedName>
    <definedName name="_xlnm._FilterDatabase" localSheetId="0" hidden="1">Hoja1!$A$2:$I$2</definedName>
    <definedName name="_jun10" localSheetId="4">#REF!</definedName>
    <definedName name="_jun10">#REF!</definedName>
    <definedName name="a" localSheetId="4" hidden="1">'[1]Anexo Activos Fijos'!#REF!</definedName>
    <definedName name="A">#REF!</definedName>
    <definedName name="A_impresión_IM" localSheetId="4">#REF!</definedName>
    <definedName name="A_impresión_IM">#REF!</definedName>
    <definedName name="aa" localSheetId="4">#REF!</definedName>
    <definedName name="aa">#REF!</definedName>
    <definedName name="ABRIL">'[4]Car. Importacion'!$J$20</definedName>
    <definedName name="ac" localSheetId="4">#REF!</definedName>
    <definedName name="ac">#REF!</definedName>
    <definedName name="ADMON" localSheetId="4">#REF!</definedName>
    <definedName name="ADMON">#REF!</definedName>
    <definedName name="AFI" localSheetId="4" hidden="1">'[1]Anexo Activos Fijos'!#REF!</definedName>
    <definedName name="AFI" hidden="1">[1]ACTSOS1!#REF!</definedName>
    <definedName name="afun_fres">[5]indiceRP!$B$2</definedName>
    <definedName name="AGOSTO">'[4]Car. Importacion'!$J$62</definedName>
    <definedName name="AJUSTADOS" localSheetId="4">#REF!</definedName>
    <definedName name="AJUSTADOS">#REF!</definedName>
    <definedName name="Ajuste">[6]Ajustes!$M$9:$M$13</definedName>
    <definedName name="AMARILLOS_PESOS">OFFSET('[7]Tabla Graficas'!$L$7:$L$201,,,'[7]Tabla Graficas'!$A$6,)</definedName>
    <definedName name="AMARILLOS_PORC">OFFSET('[7]Tabla Graficas'!$O$7:$O$201,,,'[7]Tabla Graficas'!$A$6,)</definedName>
    <definedName name="an">'[8]Anticipo al 2006'!$G$3:$H$6</definedName>
    <definedName name="ANTI" localSheetId="4">#REF!</definedName>
    <definedName name="ANTI">#REF!</definedName>
    <definedName name="Años" localSheetId="4">[9]Depreciacion!#REF!</definedName>
    <definedName name="Años">[9]Depreciacion!#REF!</definedName>
    <definedName name="Area_de_Impresion" localSheetId="4">#REF!</definedName>
    <definedName name="Area_de_Impresion">#REF!</definedName>
    <definedName name="_xlnm.Print_Area" localSheetId="0">Hoja1!$A$1:$G$2</definedName>
    <definedName name="_xlnm.Print_Area" localSheetId="3">Hoja4!$A$1:$H$64</definedName>
    <definedName name="ARRIBADESCUENTO" localSheetId="4">#REF!</definedName>
    <definedName name="ARRIBADESCUENTO">#REF!</definedName>
    <definedName name="arribaINI" localSheetId="4">#REF!</definedName>
    <definedName name="arribaINI">#REF!</definedName>
    <definedName name="arribaLEASING" localSheetId="4">#REF!</definedName>
    <definedName name="arribaLEASING">#REF!</definedName>
    <definedName name="arribaLeasing1" localSheetId="4">#REF!</definedName>
    <definedName name="arribaLeasing1">#REF!</definedName>
    <definedName name="arribaLeasing2" localSheetId="4">#REF!</definedName>
    <definedName name="arribaLeasing2">#REF!</definedName>
    <definedName name="arribaLeasing3" localSheetId="4">#REF!</definedName>
    <definedName name="arribaLeasing3">#REF!</definedName>
    <definedName name="arribaPRECar" localSheetId="4">#REF!</definedName>
    <definedName name="arribaPRECar">#REF!</definedName>
    <definedName name="arribaPreCar1" localSheetId="4">'[10]Planilla préstamos variables'!#REF!</definedName>
    <definedName name="arribaPreCar1">'[10]Planilla préstamos variables'!#REF!</definedName>
    <definedName name="arribaPreCar2" localSheetId="4">#REF!</definedName>
    <definedName name="arribaPreCar2">#REF!</definedName>
    <definedName name="arribaPrecar3" localSheetId="4">#REF!</definedName>
    <definedName name="arribaPrecar3">#REF!</definedName>
    <definedName name="arribaPreCar4" localSheetId="4">#REF!</definedName>
    <definedName name="arribaPreCar4">#REF!</definedName>
    <definedName name="arribaPrecar5" localSheetId="4">#REF!</definedName>
    <definedName name="arribaPrecar5">#REF!</definedName>
    <definedName name="arribaPrestA" localSheetId="4">#REF!</definedName>
    <definedName name="arribaPrestA">#REF!</definedName>
    <definedName name="arribaPRESTab" localSheetId="4">#REF!</definedName>
    <definedName name="arribaPRESTab">#REF!</definedName>
    <definedName name="arribaPrestB" localSheetId="4">#REF!</definedName>
    <definedName name="arribaPrestB">#REF!</definedName>
    <definedName name="ARRRIBALEASING" localSheetId="4">#REF!</definedName>
    <definedName name="ARRRIBALEASING">#REF!</definedName>
    <definedName name="AS2DocOpenMode" hidden="1">"AS2DocumentEdit"</definedName>
    <definedName name="asc" localSheetId="4" hidden="1">[11]ACTSOS1!#REF!</definedName>
    <definedName name="asc" hidden="1">[11]ACTSOS1!#REF!</definedName>
    <definedName name="BALA" localSheetId="4">#REF!</definedName>
    <definedName name="BALA">#REF!</definedName>
    <definedName name="bancos">'[12]Dato contabilidad'!$B$4:$K$30</definedName>
    <definedName name="BD">[13]Código!$A$1:$F$306</definedName>
    <definedName name="BUSCAR_TRIM" localSheetId="4">#REF!</definedName>
    <definedName name="BUSCAR_TRIM">#REF!</definedName>
    <definedName name="BUSCARMES" localSheetId="4">#REF!</definedName>
    <definedName name="BUSCARMES">#REF!</definedName>
    <definedName name="BUSCARSEM" localSheetId="4">#REF!</definedName>
    <definedName name="BUSCARSEM">#REF!</definedName>
    <definedName name="C.BRUTA" localSheetId="4">#REF!</definedName>
    <definedName name="C.BRUTA">#REF!</definedName>
    <definedName name="C.NETA" localSheetId="4">#REF!</definedName>
    <definedName name="C.NETA">#REF!</definedName>
    <definedName name="calculos" localSheetId="4">'[10]Planilla préstamos variables'!#REF!</definedName>
    <definedName name="calculos">'[10]Planilla préstamos variables'!#REF!</definedName>
    <definedName name="CARGA_F" localSheetId="4">#REF!</definedName>
    <definedName name="CARGA_F">#REF!</definedName>
    <definedName name="CATEGORIAS" localSheetId="4">#REF!</definedName>
    <definedName name="CATEGORIAS">#REF!</definedName>
    <definedName name="cc" localSheetId="4">[14]Parametros!#REF!</definedName>
    <definedName name="cc">[14]Parametros!#REF!</definedName>
    <definedName name="ccc" localSheetId="4">'[15]CONSOLIDADO FOSYGA'!#REF!</definedName>
    <definedName name="ccc">'[15]CONSOLIDADO FOSYGA'!#REF!</definedName>
    <definedName name="Clase">[16]LISTAS!$C$4:$C$5</definedName>
    <definedName name="Clasificacion">[17]Listas!$A$2:$A$16</definedName>
    <definedName name="comohacer" localSheetId="4">#REF!</definedName>
    <definedName name="comohacer">#REF!</definedName>
    <definedName name="comohacerplan" localSheetId="4">#REF!</definedName>
    <definedName name="comohacerplan">#REF!</definedName>
    <definedName name="conc" localSheetId="4">#REF!</definedName>
    <definedName name="conc">#REF!</definedName>
    <definedName name="concepto">[18]Lista!$B$2:$B$5</definedName>
    <definedName name="configurarpuntos" localSheetId="4">#REF!</definedName>
    <definedName name="configurarpuntos">#REF!</definedName>
    <definedName name="Cuenta" localSheetId="4">[19]LISTAS!$B$4:$B$5</definedName>
    <definedName name="Cuenta">[20]LISTAS!$B$4:$B$5</definedName>
    <definedName name="D" localSheetId="4">[21]LISTA!$C$1:$C$5</definedName>
    <definedName name="D">[22]LISTA!$C$1:$C$5</definedName>
    <definedName name="DATOS10">'[23]Bce Oct'!$E$15:$G$478</definedName>
    <definedName name="DATOS5">'[23]Bce May'!$E$15:$G$498</definedName>
    <definedName name="DATOS6">'[23]Bce Jun'!$E$15:$G$491</definedName>
    <definedName name="DATOS7">'[23]Bce Jul'!$E$15:$G$490</definedName>
    <definedName name="DATOS8">'[23]Bce Ago'!$E$15:$G$494</definedName>
    <definedName name="DATOS9">'[23]Bce Sep'!$E$15:$G$499</definedName>
    <definedName name="destinaciondelactivo" localSheetId="4">#REF!</definedName>
    <definedName name="destinaciondelactivo">[24]LISTAS!$J$3:$J$4</definedName>
    <definedName name="desuso">[25]LISTAS!$F$3:$F$12</definedName>
    <definedName name="DOS" localSheetId="4">#REF!</definedName>
    <definedName name="DOS">#REF!</definedName>
    <definedName name="E19O" localSheetId="4">[26]IND!#REF!</definedName>
    <definedName name="E19O">[26]IND!#REF!</definedName>
    <definedName name="EDER" localSheetId="4">#REF!</definedName>
    <definedName name="EDER">#REF!</definedName>
    <definedName name="EMPJORNAL" localSheetId="4">#REF!</definedName>
    <definedName name="EMPJORNAL">#REF!</definedName>
    <definedName name="EMPPRES" localSheetId="4">#REF!</definedName>
    <definedName name="EMPPRES">#REF!</definedName>
    <definedName name="endesuso" localSheetId="4">[27]LISTAS!$G$3:$G$12</definedName>
    <definedName name="endesuso">[24]LISTAS!$G$3:$G$12</definedName>
    <definedName name="ENERO">'[4]Car. Importacion'!$J$9</definedName>
    <definedName name="enuso" localSheetId="4">[27]LISTAS!$F$3:$F$12</definedName>
    <definedName name="enuso">[24]LISTAS!$F$3:$F$12</definedName>
    <definedName name="escenario3" localSheetId="4">[26]IND!#REF!</definedName>
    <definedName name="escenario3">[26]IND!#REF!</definedName>
    <definedName name="escenario4" localSheetId="4" hidden="1">[28]ACTSOS1!#REF!</definedName>
    <definedName name="escenario4" hidden="1">[28]ACTSOS1!#REF!</definedName>
    <definedName name="ESTADISTICAS" localSheetId="4">#REF!</definedName>
    <definedName name="ESTADISTICAS">#REF!</definedName>
    <definedName name="Excel_BuiltIn_Print_Area" localSheetId="4">#REF!</definedName>
    <definedName name="Excel_BuiltIn_Print_Area">#REF!</definedName>
    <definedName name="Excel_BuiltIn_Print_Area_0" localSheetId="4">#REF!</definedName>
    <definedName name="Excel_BuiltIn_Print_Area_0">#REF!</definedName>
    <definedName name="Excel_BuiltIn_Print_Area_1_1" localSheetId="4">#REF!</definedName>
    <definedName name="Excel_BuiltIn_Print_Area_1_1">#REF!</definedName>
    <definedName name="Excel_BuiltIn_Print_Area_13_1" localSheetId="4">#REF!</definedName>
    <definedName name="Excel_BuiltIn_Print_Area_13_1">#REF!</definedName>
    <definedName name="Excel_BuiltIn_Print_Area_16_1" localSheetId="4">#REF!</definedName>
    <definedName name="Excel_BuiltIn_Print_Area_16_1">#REF!</definedName>
    <definedName name="Excel_BuiltIn_Print_Area_17" localSheetId="4">#REF!</definedName>
    <definedName name="Excel_BuiltIn_Print_Area_17">#REF!</definedName>
    <definedName name="Excel_BuiltIn_Print_Area_17_1" localSheetId="4">#REF!</definedName>
    <definedName name="Excel_BuiltIn_Print_Area_17_1">#REF!</definedName>
    <definedName name="Excel_BuiltIn_Print_Area_17_1_16" localSheetId="4">#REF!</definedName>
    <definedName name="Excel_BuiltIn_Print_Area_17_1_16">#REF!</definedName>
    <definedName name="Excel_BuiltIn_Print_Area_17_1_16_17" localSheetId="4">#REF!</definedName>
    <definedName name="Excel_BuiltIn_Print_Area_17_1_16_17">#REF!</definedName>
    <definedName name="Excel_BuiltIn_Print_Area_17_1_19" localSheetId="4">#REF!</definedName>
    <definedName name="Excel_BuiltIn_Print_Area_17_1_19">#REF!</definedName>
    <definedName name="Excel_BuiltIn_Print_Area_2" localSheetId="4">#REF!</definedName>
    <definedName name="Excel_BuiltIn_Print_Area_2">#REF!</definedName>
    <definedName name="Excel_BuiltIn_Print_Area_2_1" localSheetId="4">#REF!</definedName>
    <definedName name="Excel_BuiltIn_Print_Area_2_1">#REF!</definedName>
    <definedName name="Excel_BuiltIn_Print_Area_2_1_1" localSheetId="4">#REF!</definedName>
    <definedName name="Excel_BuiltIn_Print_Area_2_1_1">#REF!</definedName>
    <definedName name="Excel_BuiltIn_Print_Area_2_1_16" localSheetId="4">'[29]CONSOLIDADO FOSYGA'!#REF!</definedName>
    <definedName name="Excel_BuiltIn_Print_Area_2_1_16">'[29]CONSOLIDADO FOSYGA'!#REF!</definedName>
    <definedName name="Excel_BuiltIn_Print_Area_2_1_17" localSheetId="4">'[15]CONSOLIDADO FOSYGA'!#REF!</definedName>
    <definedName name="Excel_BuiltIn_Print_Area_2_1_17">'[15]CONSOLIDADO FOSYGA'!#REF!</definedName>
    <definedName name="Excel_BuiltIn_Print_Area_2_1_3" localSheetId="4">#REF!</definedName>
    <definedName name="Excel_BuiltIn_Print_Area_2_1_3">#REF!</definedName>
    <definedName name="Excel_BuiltIn_Print_Area_2_1_4" localSheetId="4">#REF!</definedName>
    <definedName name="Excel_BuiltIn_Print_Area_2_1_4">#REF!</definedName>
    <definedName name="Excel_BuiltIn_Print_Area_2_1_4_3" localSheetId="4">'[30]CONSOLIDADO FOSYGA'!#REF!</definedName>
    <definedName name="Excel_BuiltIn_Print_Area_2_1_4_3">'[30]CONSOLIDADO FOSYGA'!#REF!</definedName>
    <definedName name="Excel_BuiltIn_Print_Area_2_1_5" localSheetId="4">#REF!</definedName>
    <definedName name="Excel_BuiltIn_Print_Area_2_1_5">#REF!</definedName>
    <definedName name="Excel_BuiltIn_Print_Area_2_1_5_1" localSheetId="4">'[31]CONSOLIDADO FOSYGA'!#REF!</definedName>
    <definedName name="Excel_BuiltIn_Print_Area_2_1_5_1">'[31]CONSOLIDADO FOSYGA'!#REF!</definedName>
    <definedName name="Excel_BuiltIn_Print_Area_2_1_6" localSheetId="4">'[31]CONSOLIDADO FOSYGA'!#REF!</definedName>
    <definedName name="Excel_BuiltIn_Print_Area_2_1_6">'[31]CONSOLIDADO FOSYGA'!#REF!</definedName>
    <definedName name="Excel_BuiltIn_Print_Area_2_1_8" localSheetId="4">'[31]CONSOLIDADO FOSYGA'!#REF!</definedName>
    <definedName name="Excel_BuiltIn_Print_Area_2_1_8">'[31]CONSOLIDADO FOSYGA'!#REF!</definedName>
    <definedName name="Excel_BuiltIn_Print_Area_3" localSheetId="4">#REF!</definedName>
    <definedName name="Excel_BuiltIn_Print_Area_3">#REF!</definedName>
    <definedName name="Excel_BuiltIn_Print_Area_5" localSheetId="4">#REF!</definedName>
    <definedName name="Excel_BuiltIn_Print_Area_5">#REF!</definedName>
    <definedName name="Excel_BuiltIn_Print_Area_7_1" localSheetId="4">#REF!</definedName>
    <definedName name="Excel_BuiltIn_Print_Area_7_1">#REF!</definedName>
    <definedName name="Excel_BuiltIn_Print_Area_7_1_16" localSheetId="4">'[29]ATEP CAJAS EDAD MORA 2007'!#REF!</definedName>
    <definedName name="Excel_BuiltIn_Print_Area_7_1_16">'[29]ATEP CAJAS EDAD MORA 2007'!#REF!</definedName>
    <definedName name="Excel_BuiltIn_Print_Area_7_1_17" localSheetId="4">'[15]ATEP CAJAS EDAD MORA 2007'!#REF!</definedName>
    <definedName name="Excel_BuiltIn_Print_Area_7_1_17">'[15]ATEP CAJAS EDAD MORA 2007'!#REF!</definedName>
    <definedName name="Excel_BuiltIn_Print_Area_7_1_3" localSheetId="4">'[30]ATEP CAJAS EDAD MORA'!#REF!</definedName>
    <definedName name="Excel_BuiltIn_Print_Area_7_1_3">'[30]ATEP CAJAS EDAD MORA'!#REF!</definedName>
    <definedName name="Excel_BuiltIn_Print_Area_7_1_5" localSheetId="4">'[31]ATEP CAJAS EDAD MORA 2007'!#REF!</definedName>
    <definedName name="Excel_BuiltIn_Print_Area_7_1_5">'[31]ATEP CAJAS EDAD MORA 2007'!#REF!</definedName>
    <definedName name="Excel_BuiltIn_Print_Area_7_1_6" localSheetId="4">'[31]ATEP CAJAS EDAD MORA 2007'!#REF!</definedName>
    <definedName name="Excel_BuiltIn_Print_Area_7_1_6">'[31]ATEP CAJAS EDAD MORA 2007'!#REF!</definedName>
    <definedName name="Excel_BuiltIn_Print_Area_7_1_8" localSheetId="4">'[31]ATEP CAJAS EDAD MORA 2007'!#REF!</definedName>
    <definedName name="Excel_BuiltIn_Print_Area_7_1_8">'[31]ATEP CAJAS EDAD MORA 2007'!#REF!</definedName>
    <definedName name="Excel_BuiltIn_Print_Area_8_1" localSheetId="4">#REF!</definedName>
    <definedName name="Excel_BuiltIn_Print_Area_8_1">#REF!</definedName>
    <definedName name="Excel_BuiltIn_Print_Area_8_1_16" localSheetId="4">'[29]ATEP ACTIVIDAD EDAD MORA 2007'!#REF!</definedName>
    <definedName name="Excel_BuiltIn_Print_Area_8_1_16">'[29]ATEP ACTIVIDAD EDAD MORA 2007'!#REF!</definedName>
    <definedName name="Excel_BuiltIn_Print_Area_8_1_17" localSheetId="4">'[15]ATEP ACTIVIDAD EDAD MORA 2006'!#REF!</definedName>
    <definedName name="Excel_BuiltIn_Print_Area_8_1_17">'[15]ATEP ACTIVIDAD EDAD MORA 2006'!#REF!</definedName>
    <definedName name="Excel_BuiltIn_Print_Area_8_1_3" localSheetId="4">'[30]ATEP ACTIVIDAD EDAD MORA 2007'!#REF!</definedName>
    <definedName name="Excel_BuiltIn_Print_Area_8_1_3">'[30]ATEP ACTIVIDAD EDAD MORA 2007'!#REF!</definedName>
    <definedName name="Excel_BuiltIn_Print_Area_8_1_5" localSheetId="4">'[31]ATEP ACTIVIDAD EDAD MORA 2007'!#REF!</definedName>
    <definedName name="Excel_BuiltIn_Print_Area_8_1_5">'[31]ATEP ACTIVIDAD EDAD MORA 2007'!#REF!</definedName>
    <definedName name="Excel_BuiltIn_Print_Area_8_1_6" localSheetId="4">'[31]ATEP ACTIVIDAD EDAD MORA 2007'!#REF!</definedName>
    <definedName name="Excel_BuiltIn_Print_Area_8_1_6">'[31]ATEP ACTIVIDAD EDAD MORA 2007'!#REF!</definedName>
    <definedName name="Excel_BuiltIn_Print_Area_8_1_8" localSheetId="4">'[31]ATEP ACTIVIDAD EDAD MORA 2007'!#REF!</definedName>
    <definedName name="Excel_BuiltIn_Print_Area_8_1_8">'[31]ATEP ACTIVIDAD EDAD MORA 2007'!#REF!</definedName>
    <definedName name="Excel_BuiltIn_Print_Titles" localSheetId="4">#REF!</definedName>
    <definedName name="Excel_BuiltIn_Print_Titles">#REF!</definedName>
    <definedName name="Excel_BuiltIn_Print_Titles_17" localSheetId="4">#REF!</definedName>
    <definedName name="Excel_BuiltIn_Print_Titles_17">#REF!</definedName>
    <definedName name="FEBRERO">'[4]Car. Importacion'!$J$14</definedName>
    <definedName name="ffffffffffffffffffffffffffffffffffffff" localSheetId="4">#REF!</definedName>
    <definedName name="ffffffffffffffffffffffffffffffffffffff">#REF!</definedName>
    <definedName name="for" localSheetId="4" hidden="1">[11]ACTSOS1!#REF!</definedName>
    <definedName name="for" hidden="1">[11]ACTSOS1!#REF!</definedName>
    <definedName name="FORMA">[18]Lista!$A$2:$A$4</definedName>
    <definedName name="FORMA_PAGO">[10]calculos!$C$29:$C$32</definedName>
    <definedName name="G" localSheetId="4">[21]LISTA!$B$1:$B$2</definedName>
    <definedName name="G">[22]LISTA!$B$1:$B$2</definedName>
    <definedName name="GDAT" localSheetId="4">OFFSET(#REF!,,,COUNTA(#REF!),)</definedName>
    <definedName name="GDAT">OFFSET(#REF!,,,COUNTA(#REF!),)</definedName>
    <definedName name="GRAFI" localSheetId="4" hidden="1">[28]ACTSOS1!#REF!</definedName>
    <definedName name="GRAFI" hidden="1">[28]ACTSOS1!#REF!</definedName>
    <definedName name="GROT" localSheetId="4">OFFSET(#REF!,,,COUNTA(#REF!),)</definedName>
    <definedName name="GROT">OFFSET(#REF!,,,COUNTA(#REF!),)</definedName>
    <definedName name="HOJA1" localSheetId="4">#REF!</definedName>
    <definedName name="HOJA1">#REF!</definedName>
    <definedName name="HOJA2" localSheetId="4">#REF!</definedName>
    <definedName name="HOJA2">#REF!</definedName>
    <definedName name="impresion" localSheetId="4">#REF!</definedName>
    <definedName name="impresion">#REF!</definedName>
    <definedName name="IMPUESTO" localSheetId="4">#REF!</definedName>
    <definedName name="IMPUESTO">#REF!</definedName>
    <definedName name="ind_v_ctas">[5]indiceRP!$B$7:$D$46</definedName>
    <definedName name="infodescuento" localSheetId="4">#REF!</definedName>
    <definedName name="infodescuento">#REF!</definedName>
    <definedName name="INFOGENERAL" localSheetId="4">#REF!</definedName>
    <definedName name="INFOGENERAL">#REF!</definedName>
    <definedName name="infoINI" localSheetId="4">#REF!</definedName>
    <definedName name="infoINI">#REF!</definedName>
    <definedName name="infoleasing" localSheetId="4">#REF!</definedName>
    <definedName name="infoleasing">#REF!</definedName>
    <definedName name="InfoLeasing1" localSheetId="4">#REF!</definedName>
    <definedName name="InfoLeasing1">#REF!</definedName>
    <definedName name="InfoLeasing2" localSheetId="4">#REF!</definedName>
    <definedName name="InfoLeasing2">#REF!</definedName>
    <definedName name="infoLeasing3" localSheetId="4">#REF!</definedName>
    <definedName name="infoLeasing3">#REF!</definedName>
    <definedName name="infoPRECAR" localSheetId="4">'[10]Planilla préstamos variables'!#REF!</definedName>
    <definedName name="infoPRECAR">'[10]Planilla préstamos variables'!#REF!</definedName>
    <definedName name="infoPreCar2" localSheetId="4">#REF!</definedName>
    <definedName name="infoPreCar2">#REF!</definedName>
    <definedName name="infoPreCar3" localSheetId="4">#REF!</definedName>
    <definedName name="infoPreCar3">#REF!</definedName>
    <definedName name="InfoPreCar4" localSheetId="4">#REF!</definedName>
    <definedName name="InfoPreCar4">#REF!</definedName>
    <definedName name="InfoPrecar5" localSheetId="4">#REF!</definedName>
    <definedName name="InfoPrecar5">#REF!</definedName>
    <definedName name="infoPrestA" localSheetId="4">#REF!</definedName>
    <definedName name="infoPrestA">#REF!</definedName>
    <definedName name="InfoPrestB" localSheetId="4">#REF!</definedName>
    <definedName name="InfoPrestB">#REF!</definedName>
    <definedName name="INSTRUCCIONES_GENERALES" localSheetId="4">#REF!</definedName>
    <definedName name="INSTRUCCIONES_GENERALES">#REF!</definedName>
    <definedName name="INTERESES">OFFSET('[10]Planilla préstamos variables'!$G$85,0,0,COUNT('[10]Planilla préstamos variables'!$G$85:$G$449),1)</definedName>
    <definedName name="JK" localSheetId="4">#REF!</definedName>
    <definedName name="JK">#REF!</definedName>
    <definedName name="johaa" localSheetId="4" hidden="1">'[1]Anexo Activos Fijos'!#REF!</definedName>
    <definedName name="johaa" hidden="1">[1]ACTSOS1!#REF!</definedName>
    <definedName name="johaaaaaaaaaaaaaaaaaaaaaaaaaaaaaaaaaaaa" localSheetId="4">#REF!</definedName>
    <definedName name="johaaaaaaaaaaaaaaaaaaaaaaaaaaaaaaaaaaaa">#REF!</definedName>
    <definedName name="jojhhaaa" localSheetId="4">#REF!</definedName>
    <definedName name="jojhhaaa">#REF!</definedName>
    <definedName name="JULIO">'[4]Car. Importacion'!$J$30</definedName>
    <definedName name="JUNIO">'[4]Car. Importacion'!$J$25</definedName>
    <definedName name="K" localSheetId="4" hidden="1">'[1]Anexo Activos Fijos'!#REF!</definedName>
    <definedName name="K" hidden="1">[1]ACTSOS1!#REF!</definedName>
    <definedName name="L" localSheetId="4" hidden="1">[2]ACTSOS1!#REF!</definedName>
    <definedName name="L" hidden="1">[2]ACTSOS1!#REF!</definedName>
    <definedName name="lina12" localSheetId="4">#REF!</definedName>
    <definedName name="lina12">#REF!</definedName>
    <definedName name="LINJORNAL" localSheetId="4">#REF!</definedName>
    <definedName name="LINJORNAL">#REF!</definedName>
    <definedName name="LINPRES" localSheetId="4">#REF!</definedName>
    <definedName name="LINPRES">#REF!</definedName>
    <definedName name="meses">[10]calculos!$H$7:$H$18</definedName>
    <definedName name="meses2">[32]CALC1!$E$13:$E$24</definedName>
    <definedName name="META">OFFSET('[7]Tabla Graficas'!$G$7:$G$201,,,'[7]Tabla Graficas'!$A$6,)</definedName>
    <definedName name="META_PORC">OFFSET('[7]Tabla Graficas'!$A$7:$A$201,,,'[7]Tabla Graficas'!$A$6,)</definedName>
    <definedName name="MÉTODOS_de__AMORTIZACIÓN" localSheetId="4">#REF!</definedName>
    <definedName name="MÉTODOS_de__AMORTIZACIÓN">#REF!</definedName>
    <definedName name="MMM" localSheetId="4" hidden="1">'[1]Anexo Activos Fijos'!#REF!</definedName>
    <definedName name="MMM" hidden="1">[1]ACTSOS1!#REF!</definedName>
    <definedName name="muchosaños">[33]calculos!$B$192:$B$204</definedName>
    <definedName name="mvto">[12]Movimientos!$A$7:$L$27519</definedName>
    <definedName name="n" localSheetId="4">#REF!</definedName>
    <definedName name="n">#REF!</definedName>
    <definedName name="noinc" localSheetId="4">#REF!</definedName>
    <definedName name="noinc">#REF!</definedName>
    <definedName name="NOMBRES">OFFSET('[7]Tabla Graficas'!$B$7:$B$201,,,'[7]Tabla Graficas'!$A$6,)</definedName>
    <definedName name="NombreTabla">"Dummy"</definedName>
    <definedName name="notas" localSheetId="4">#REF!</definedName>
    <definedName name="notas">#REF!</definedName>
    <definedName name="NOVIEMBRE">'[4]Car. Importacion'!$J$122</definedName>
    <definedName name="Nuevo" localSheetId="4">#REF!</definedName>
    <definedName name="Nuevo">#REF!</definedName>
    <definedName name="NUM_TRIM" localSheetId="4">#REF!</definedName>
    <definedName name="NUM_TRIM">#REF!</definedName>
    <definedName name="NUMES" localSheetId="4">#REF!</definedName>
    <definedName name="NUMES">#REF!</definedName>
    <definedName name="NUMSEM" localSheetId="4">#REF!</definedName>
    <definedName name="NUMSEM">#REF!</definedName>
    <definedName name="o" localSheetId="4" hidden="1">[34]ACTSOS1!#REF!</definedName>
    <definedName name="o" hidden="1">[34]ACTSOS1!#REF!</definedName>
    <definedName name="OCJORNAL" localSheetId="4">#REF!</definedName>
    <definedName name="OCJORNAL">#REF!</definedName>
    <definedName name="OCLINEMP" localSheetId="4">#REF!</definedName>
    <definedName name="OCLINEMP">#REF!</definedName>
    <definedName name="OCPRES" localSheetId="4">#REF!</definedName>
    <definedName name="OCPRES">#REF!</definedName>
    <definedName name="OCTUBRE">'[4]Car. Importacion'!$J$99</definedName>
    <definedName name="Opciones" localSheetId="4">[16]LISTAS!$B$4:$B$7</definedName>
    <definedName name="Opciones">'[35]TEST de deterioro TUA'!$L$13:$L$14</definedName>
    <definedName name="OTROS" localSheetId="4">#REF!</definedName>
    <definedName name="OTROS">#REF!</definedName>
    <definedName name="PAGOS" localSheetId="4">OFFSET('[10]Planilla préstamos variables'!#REF!,0,0,COUNT('[10]Planilla préstamos variables'!#REF!),1)</definedName>
    <definedName name="PAGOS">OFFSET('[10]Planilla préstamos variables'!#REF!,0,0,COUNT('[10]Planilla préstamos variables'!#REF!),1)</definedName>
    <definedName name="Parafiscales" localSheetId="4">#REF!</definedName>
    <definedName name="Parafiscales">#REF!</definedName>
    <definedName name="parametros">[36]PARAMETRO_CC_AREA_SEDE!$A$2:$G$211</definedName>
    <definedName name="PENDIENTE" localSheetId="4">#REF!</definedName>
    <definedName name="PENDIENTE">#REF!</definedName>
    <definedName name="PEPITO">[33]calculos!$B$253:$B$256</definedName>
    <definedName name="PlanillaMDEDE">[37]LISTAS!$J$3:$J$4</definedName>
    <definedName name="planta15" localSheetId="4">#REF!</definedName>
    <definedName name="planta15">#REF!</definedName>
    <definedName name="Plazo" localSheetId="4">#REF!</definedName>
    <definedName name="Plazo">#REF!</definedName>
    <definedName name="POCTU" localSheetId="4" hidden="1">[38]ACTSOS1!#REF!</definedName>
    <definedName name="POCTU" hidden="1">[38]ACTSOS1!#REF!</definedName>
    <definedName name="pos" localSheetId="4" hidden="1">[3]ACTSOS1!#REF!</definedName>
    <definedName name="pos" hidden="1">[3]ACTSOS1!#REF!</definedName>
    <definedName name="pr" localSheetId="4">#REF!</definedName>
    <definedName name="pr">#REF!</definedName>
    <definedName name="pre" localSheetId="4">#REF!</definedName>
    <definedName name="pre">#REF!</definedName>
    <definedName name="PRECIOS" localSheetId="4">#REF!</definedName>
    <definedName name="PRECIOS">#REF!</definedName>
    <definedName name="PROY" localSheetId="4">#REF!</definedName>
    <definedName name="PROY">#REF!</definedName>
    <definedName name="prueba" localSheetId="4">#REF!</definedName>
    <definedName name="prueba">#REF!</definedName>
    <definedName name="q" localSheetId="4" hidden="1">'[1]Anexo Activos Fijos'!#REF!</definedName>
    <definedName name="q" hidden="1">[1]ACTSOS1!#REF!</definedName>
    <definedName name="REAL">OFFSET('[7]Tabla Graficas'!$F$7:$F$201,,,'[7]Tabla Graficas'!$A$6,)</definedName>
    <definedName name="REC_CTE" localSheetId="4">#REF!</definedName>
    <definedName name="REC_CTE">#REF!</definedName>
    <definedName name="ResultadosCentro" localSheetId="4">#REF!</definedName>
    <definedName name="ResultadosCentro">#REF!</definedName>
    <definedName name="RESUM" localSheetId="4">#REF!</definedName>
    <definedName name="RESUM">#REF!</definedName>
    <definedName name="rev" localSheetId="4">#REF!</definedName>
    <definedName name="rev">#REF!</definedName>
    <definedName name="ROJOS_PESOS">OFFSET('[7]Tabla Graficas'!$K$7:$K$201,,,'[7]Tabla Graficas'!$A$6,)</definedName>
    <definedName name="ROJOS_PORC">OFFSET('[7]Tabla Graficas'!$N$7:$N$201,,,'[7]Tabla Graficas'!$A$6,)</definedName>
    <definedName name="S" localSheetId="4">[3]ACTSOS1!#REF!</definedName>
    <definedName name="S">[3]ACTSOS1!#REF!</definedName>
    <definedName name="salario" localSheetId="4">#REF!</definedName>
    <definedName name="salario">#REF!</definedName>
    <definedName name="sdstipos_TipoCIIU">[39]Lists!$F$3:$F$497</definedName>
    <definedName name="sdstipos_TipoCIIU_Ingresos_Bienes">[39]Lists!$AB$3:$AB$246</definedName>
    <definedName name="sdstipos_TipoCIIU_Ingresos_Construccion">[39]Lists!$AF$3:$AF$7</definedName>
    <definedName name="sdstipos_TipoCIIU_Ingresos_Dividendos">[39]Lists!$AH$3:$AH$3</definedName>
    <definedName name="sdstipos_TipoCIIU_Ingresos_Servicios">[39]Lists!$AD$3:$AD$247</definedName>
    <definedName name="sdstipos_TipoCiudadesYDepartamentos">[39]Lists!$R$3:$R$1134</definedName>
    <definedName name="sdstipos_TipoCorteDeCuentasSegunEstatutos">[39]Lists!$H$3:$H$9</definedName>
    <definedName name="sdstipos_TipoDeDocumento">[39]Lists!$X$3:$X$5</definedName>
    <definedName name="sdstipos_TipoDeDocumentoInvExt">[39]Lists!$AJ$3:$AJ$6</definedName>
    <definedName name="sdstipos_TipoDepartamentos">[39]Lists!$P$3:$P$35</definedName>
    <definedName name="sdstipos_TipoEstadoActual">[39]Lists!$J$3:$J$8</definedName>
    <definedName name="sdstipos_TipoGenero">[39]Lists!$Z$3:$Z$4</definedName>
    <definedName name="sdstipos_TipoLaSociedad">[39]Lists!$N$3:$N$9</definedName>
    <definedName name="sdstipos_TipoOpinionRevisorFiscal">[39]Lists!$V$3:$V$6</definedName>
    <definedName name="sdstipos_TipoPaises">[39]Lists!$T$3:$T$233</definedName>
    <definedName name="sdstipos_TipoSiNo">[39]Lists!$D$3:$D$4</definedName>
    <definedName name="sdstipos_TipoSiNoNA">[39]Lists!$B$3:$B$5</definedName>
    <definedName name="sdstipos_TipoSocietario">[39]Lists!$L$3:$L$10</definedName>
    <definedName name="SE" localSheetId="4" hidden="1">[3]ACTSOS1!#REF!</definedName>
    <definedName name="SE" hidden="1">[3]ACTSOS1!#REF!</definedName>
    <definedName name="Seguridad" localSheetId="4">#REF!</definedName>
    <definedName name="Seguridad">#REF!</definedName>
    <definedName name="SEPTIEMBRE">'[4]Car. Importacion'!$J$73</definedName>
    <definedName name="ssss" localSheetId="4">#REF!</definedName>
    <definedName name="ssss">#REF!</definedName>
    <definedName name="t_ciclo">[40]tablas!$G$4:$H$8</definedName>
    <definedName name="t_ctas">[5]indiceRP!$B$7:$E$46</definedName>
    <definedName name="t_grupo">[41]Hoja1!$N$3:$O$229</definedName>
    <definedName name="TAB_EJEC" localSheetId="4">#REF!</definedName>
    <definedName name="TAB_EJEC">#REF!</definedName>
    <definedName name="Tiempo">'[42]Amort-Periodo Improd'!$D$7</definedName>
    <definedName name="tipo">[18]Lista!$C$2:$C$3</definedName>
    <definedName name="TIPODEACTIVO" localSheetId="4">#REF!</definedName>
    <definedName name="TIPODEACTIVO">#REF!</definedName>
    <definedName name="Titulo_a_imprimir" localSheetId="4">#REF!</definedName>
    <definedName name="Titulo_a_imprimir">#REF!</definedName>
    <definedName name="Título_a_imprimir" localSheetId="4">#REF!</definedName>
    <definedName name="Título_a_imprimir">#REF!</definedName>
    <definedName name="_xlnm.Print_Titles">'[43]BALANCE GENERAL2005'!$A$1:$IV$8</definedName>
    <definedName name="TRES" localSheetId="4" hidden="1">[44]ACTSOS1!#REF!</definedName>
    <definedName name="TRES" hidden="1">[44]ACTSOS1!#REF!</definedName>
    <definedName name="UNO" localSheetId="4">#REF!</definedName>
    <definedName name="UNO">#REF!</definedName>
    <definedName name="V._RESIDUAL" localSheetId="4">#REF!</definedName>
    <definedName name="V._RESIDUAL">#REF!</definedName>
    <definedName name="v_areasede">[45]arch_base!$U$4:$U$1503</definedName>
    <definedName name="v_ccostos">[46]PptoxC_costos!$D$13:$D$223</definedName>
    <definedName name="v_ctas">[46]indiceRP!$B$7:$B$46</definedName>
    <definedName name="v_nuevoppto">[40]indiceRP!$CG$7:$CG$9349</definedName>
    <definedName name="v_Otros_Incrementos">[46]tablas!$E$10:$E$46</definedName>
    <definedName name="v_tipobase">[46]tablas!$B$15:$B$16</definedName>
    <definedName name="v_tipodist">[46]tablas!$B$12:$B$14</definedName>
    <definedName name="v_tipoincrem">[46]tablas!$D$3:$D$8</definedName>
    <definedName name="VERDES_PESOS">OFFSET('[7]Tabla Graficas'!$M$7:$M$201,,,'[7]Tabla Graficas'!$A$6,)</definedName>
    <definedName name="VERDES_PORC">OFFSET('[7]Tabla Graficas'!$P$7:$P$201,,,'[7]Tabla Graficas'!$A$6,)</definedName>
    <definedName name="wssss" localSheetId="4" hidden="1">'[1]Anexo Activos Fijos'!#REF!</definedName>
    <definedName name="wssss" hidden="1">[1]ACTSOS1!#REF!</definedName>
    <definedName name="wwwwwwwwwwwwwwwww" localSheetId="4" hidden="1">[47]ACTSOS1!#REF!</definedName>
    <definedName name="wwwwwwwwwwwwwwwww" hidden="1">[47]ACTSOS1!#REF!</definedName>
    <definedName name="xx" localSheetId="4">#REF!</definedName>
    <definedName name="xx">#REF!</definedName>
    <definedName name="YYYYYYYYYYYYYY" localSheetId="4" hidden="1">'[1]Anexo Activos Fijos'!#REF!</definedName>
    <definedName name="YYYYYYYYYYYYYY" hidden="1">[1]ACTSOS1!#REF!</definedName>
    <definedName name="zona" localSheetId="4">#REF!</definedName>
    <definedName name="zona">#REF!</definedName>
  </definedNames>
  <calcPr calcId="191029"/>
</workbook>
</file>

<file path=xl/calcChain.xml><?xml version="1.0" encoding="utf-8"?>
<calcChain xmlns="http://schemas.openxmlformats.org/spreadsheetml/2006/main">
  <c r="F15" i="33" l="1"/>
  <c r="E10" i="39" l="1"/>
  <c r="D10" i="39"/>
  <c r="D16" i="39" s="1"/>
  <c r="G14" i="39"/>
  <c r="F42" i="34"/>
  <c r="F37" i="33" l="1"/>
  <c r="E37" i="33"/>
  <c r="G35" i="33"/>
  <c r="H35" i="33" s="1"/>
  <c r="G23" i="34"/>
  <c r="H23" i="34" s="1"/>
  <c r="F28" i="34"/>
  <c r="E28" i="34"/>
  <c r="E18" i="34"/>
  <c r="E42" i="34"/>
  <c r="E24" i="34"/>
  <c r="E73" i="34"/>
  <c r="G77" i="34"/>
  <c r="H77" i="34" s="1"/>
  <c r="G78" i="34"/>
  <c r="H78" i="34" s="1"/>
  <c r="G76" i="34"/>
  <c r="H76" i="34" s="1"/>
  <c r="G71" i="34"/>
  <c r="H71" i="34" s="1"/>
  <c r="G70" i="34"/>
  <c r="H70" i="34" s="1"/>
  <c r="G69" i="34"/>
  <c r="H69" i="34" s="1"/>
  <c r="G64" i="34"/>
  <c r="H64" i="34" s="1"/>
  <c r="G63" i="34"/>
  <c r="H63" i="34" s="1"/>
  <c r="G62" i="34"/>
  <c r="H62" i="34" s="1"/>
  <c r="G61" i="34"/>
  <c r="H61" i="34" s="1"/>
  <c r="G60" i="34"/>
  <c r="H60" i="34" s="1"/>
  <c r="G59" i="34"/>
  <c r="H59" i="34" s="1"/>
  <c r="G58" i="34"/>
  <c r="H58" i="34" s="1"/>
  <c r="G57" i="34"/>
  <c r="H57" i="34" s="1"/>
  <c r="G56" i="34"/>
  <c r="H56" i="34" s="1"/>
  <c r="G55" i="34"/>
  <c r="H55" i="34" s="1"/>
  <c r="G54" i="34"/>
  <c r="H54" i="34" s="1"/>
  <c r="G53" i="34"/>
  <c r="H53" i="34" s="1"/>
  <c r="G46" i="34"/>
  <c r="H46" i="34"/>
  <c r="G45" i="34"/>
  <c r="H45" i="34" s="1"/>
  <c r="G39" i="34"/>
  <c r="H39" i="34" s="1"/>
  <c r="G35" i="34"/>
  <c r="H35" i="34" s="1"/>
  <c r="G32" i="34"/>
  <c r="H32" i="34" s="1"/>
  <c r="G31" i="34"/>
  <c r="H31" i="34"/>
  <c r="G27" i="34"/>
  <c r="H27" i="34" s="1"/>
  <c r="G22" i="34"/>
  <c r="H22" i="34" s="1"/>
  <c r="G21" i="34"/>
  <c r="H21" i="34" s="1"/>
  <c r="G17" i="34"/>
  <c r="H17" i="34" s="1"/>
  <c r="G16" i="34"/>
  <c r="H16" i="34" s="1"/>
  <c r="G15" i="34"/>
  <c r="H15" i="34" s="1"/>
  <c r="F80" i="34"/>
  <c r="E80" i="34"/>
  <c r="F73" i="34"/>
  <c r="F66" i="34"/>
  <c r="E66" i="34"/>
  <c r="F47" i="34"/>
  <c r="E47" i="34"/>
  <c r="F33" i="34"/>
  <c r="E33" i="34"/>
  <c r="F24" i="34"/>
  <c r="F18" i="34"/>
  <c r="G42" i="33"/>
  <c r="H42" i="33" s="1"/>
  <c r="G41" i="33"/>
  <c r="H41" i="33" s="1"/>
  <c r="F32" i="33"/>
  <c r="E32" i="33"/>
  <c r="F24" i="33"/>
  <c r="E24" i="33"/>
  <c r="F19" i="33"/>
  <c r="G49" i="33"/>
  <c r="H49" i="33" s="1"/>
  <c r="G48" i="33"/>
  <c r="H48" i="33" s="1"/>
  <c r="G36" i="33"/>
  <c r="H36" i="33" s="1"/>
  <c r="G31" i="33"/>
  <c r="H31" i="33" s="1"/>
  <c r="G30" i="33"/>
  <c r="H30" i="33" s="1"/>
  <c r="G29" i="33"/>
  <c r="H29" i="33" s="1"/>
  <c r="G22" i="33"/>
  <c r="H22" i="33" s="1"/>
  <c r="G23" i="33"/>
  <c r="H23" i="33" s="1"/>
  <c r="G15" i="33"/>
  <c r="H15" i="33" s="1"/>
  <c r="G16" i="33"/>
  <c r="H16" i="33" s="1"/>
  <c r="G17" i="33"/>
  <c r="H17" i="33" s="1"/>
  <c r="G14" i="33"/>
  <c r="H14" i="33" s="1"/>
  <c r="E19" i="33"/>
  <c r="D9" i="35"/>
  <c r="C6" i="35"/>
  <c r="F9" i="35"/>
  <c r="F9" i="34"/>
  <c r="E9" i="34"/>
  <c r="C6" i="34" s="1"/>
  <c r="F9" i="33"/>
  <c r="E9" i="33"/>
  <c r="C6" i="33" s="1"/>
  <c r="F47" i="35"/>
  <c r="D47" i="35"/>
  <c r="F38" i="35"/>
  <c r="D38" i="35"/>
  <c r="F25" i="33" l="1"/>
  <c r="G42" i="34"/>
  <c r="H42" i="34" s="1"/>
  <c r="G28" i="34"/>
  <c r="H28" i="34" s="1"/>
  <c r="F38" i="33"/>
  <c r="G80" i="34"/>
  <c r="H80" i="34" s="1"/>
  <c r="G47" i="34"/>
  <c r="H47" i="34" s="1"/>
  <c r="G33" i="34"/>
  <c r="H33" i="34" s="1"/>
  <c r="F36" i="34"/>
  <c r="F49" i="34" s="1"/>
  <c r="G37" i="33"/>
  <c r="H37" i="33" s="1"/>
  <c r="E38" i="33"/>
  <c r="G38" i="33" s="1"/>
  <c r="H38" i="33" s="1"/>
  <c r="G32" i="33"/>
  <c r="H32" i="33" s="1"/>
  <c r="G24" i="33"/>
  <c r="H24" i="33" s="1"/>
  <c r="E25" i="33"/>
  <c r="G25" i="33" s="1"/>
  <c r="H25" i="33" s="1"/>
  <c r="G19" i="33"/>
  <c r="H19" i="33" s="1"/>
  <c r="E36" i="34"/>
  <c r="E49" i="34" s="1"/>
  <c r="E83" i="34" s="1"/>
  <c r="G73" i="34"/>
  <c r="H73" i="34" s="1"/>
  <c r="G66" i="34"/>
  <c r="H66" i="34" s="1"/>
  <c r="G24" i="34"/>
  <c r="H24" i="34" s="1"/>
  <c r="G18" i="34"/>
  <c r="H18" i="34" s="1"/>
  <c r="G36" i="34" l="1"/>
  <c r="H36" i="34" s="1"/>
  <c r="E43" i="33"/>
  <c r="F15" i="39" s="1"/>
  <c r="G15" i="39" s="1"/>
  <c r="G49" i="34"/>
  <c r="H49" i="34" s="1"/>
  <c r="F83" i="34"/>
  <c r="E44" i="33" l="1"/>
  <c r="F43" i="33"/>
  <c r="G83" i="34"/>
  <c r="H83" i="34" s="1"/>
  <c r="F12" i="39" l="1"/>
  <c r="E12" i="39" s="1"/>
  <c r="F10" i="39"/>
  <c r="E46" i="33"/>
  <c r="F44" i="33"/>
  <c r="G43" i="33"/>
  <c r="H43" i="33" s="1"/>
  <c r="G10" i="39" l="1"/>
  <c r="F16" i="39"/>
  <c r="E16" i="39"/>
  <c r="G12" i="39"/>
  <c r="F46" i="33"/>
  <c r="G44" i="33"/>
  <c r="H44" i="33" s="1"/>
  <c r="G46" i="33" l="1"/>
  <c r="H46" i="33" s="1"/>
  <c r="G16" i="39"/>
  <c r="B36" i="33"/>
</calcChain>
</file>

<file path=xl/sharedStrings.xml><?xml version="1.0" encoding="utf-8"?>
<sst xmlns="http://schemas.openxmlformats.org/spreadsheetml/2006/main" count="28970" uniqueCount="2174">
  <si>
    <t>ACTIVO</t>
  </si>
  <si>
    <t>PATRIMONIO</t>
  </si>
  <si>
    <t>INGRESOS</t>
  </si>
  <si>
    <t>TOTAL PATRIMONIO</t>
  </si>
  <si>
    <t>OTROS ACTIVOS</t>
  </si>
  <si>
    <t>OTROS INGRESOS</t>
  </si>
  <si>
    <t>OTROS GASTOS</t>
  </si>
  <si>
    <t>INVENTARIOS</t>
  </si>
  <si>
    <t xml:space="preserve">EN PESOS COLOMBIANOS </t>
  </si>
  <si>
    <t>NOTA</t>
  </si>
  <si>
    <t>VARIACIÓN</t>
  </si>
  <si>
    <t>ABSOLUTA</t>
  </si>
  <si>
    <t>RELATIVA</t>
  </si>
  <si>
    <t>xxx</t>
  </si>
  <si>
    <t>CUENTAS POR COBRAR</t>
  </si>
  <si>
    <t>ACTIVO CORRIENTE</t>
  </si>
  <si>
    <t>ACTIVO NO CORRIENTE</t>
  </si>
  <si>
    <t>Director General</t>
  </si>
  <si>
    <t>Subdirector Financiero</t>
  </si>
  <si>
    <t>Asesora Area de Contabilidad</t>
  </si>
  <si>
    <t>CÓDIGO</t>
  </si>
  <si>
    <t>ESTADO DE RESULTADOS COMPARATIVO</t>
  </si>
  <si>
    <t>Beneficios a empleados</t>
  </si>
  <si>
    <t>ESTADO DE FLUJOS DE EFECTIVO COMPARATIVO - MÉTODO DIRECTO</t>
  </si>
  <si>
    <t>FLUJOS DE EFECTIVO PROCEDENTES DE (UTILIZACIÓN EN) ACTIVIDADES DE OPERACIÓN</t>
  </si>
  <si>
    <t>Clases de Cobros en Actividades de Operación:</t>
  </si>
  <si>
    <t>Cobros Procedentes de la Venta de Servicios</t>
  </si>
  <si>
    <t>Otros Cobros de Actividades de Operación</t>
  </si>
  <si>
    <t>Clases de Pagos en Procedentes de Actividades de Operación:</t>
  </si>
  <si>
    <t xml:space="preserve">Pagos a Proveedores por Suministros de Inventarios </t>
  </si>
  <si>
    <t>Pagos a y por Cuentas de Empleados</t>
  </si>
  <si>
    <t>Pagos de Impuestos</t>
  </si>
  <si>
    <t>Otros Pagos por Actividades de Operación</t>
  </si>
  <si>
    <t>FLUJOS DE EFECTIVO NETOS PROCEDENTES DE (UTILIZADOS EN ) ACTIVIDADES DE OPERACIÓN</t>
  </si>
  <si>
    <t>FLUJOS DE EFECTIVO PROCEDENTES DE (UTILIZACIÓN EN) ACTIVIDADES DE INVERSIÓN</t>
  </si>
  <si>
    <t>Pagos por la Adquisición de Instrumentos de Pasivos o Patrimonio Emitidos por Otras Entidades</t>
  </si>
  <si>
    <t>Cobros por Ventas de Propiedades, Planta y Equipo y Otros Activos de Largo Plazo</t>
  </si>
  <si>
    <t>Pagos por la Adquisición de Propiedades, Planta y Equipo y Otros Activos de Largo Plazo</t>
  </si>
  <si>
    <t xml:space="preserve">Pagos por la Adquisición de Bienes de uso publico </t>
  </si>
  <si>
    <t xml:space="preserve">Pagos por la Adquisición de Intangibles </t>
  </si>
  <si>
    <t>Pagos por la Adquisición de Propiedades de inversion</t>
  </si>
  <si>
    <t>Otros Interéses Pagados</t>
  </si>
  <si>
    <t>Interéses Recibidos</t>
  </si>
  <si>
    <t>Otras Entradas (Salidas) en Efectivo</t>
  </si>
  <si>
    <t>FLUJOS DE EFECTIVO NETOS PROCEDENTES DE (UTILIZADOS EN ) ACTIVIDADES DE INVERSIÓN</t>
  </si>
  <si>
    <t>FLUJOS DE EFECTIVO PROCEDENTES DE (UTILIZACIÓN EN) ACTIVIDADES DE FINANCIACIÓN</t>
  </si>
  <si>
    <t>Importes Procedentes de Préstamos</t>
  </si>
  <si>
    <t>Otros Interéses Recibidos</t>
  </si>
  <si>
    <t>Interéses Pagados</t>
  </si>
  <si>
    <t>Otras Entradas (Salidas de Efectivos)</t>
  </si>
  <si>
    <t>FLUJOS DE EFECTIVO NETOS PROCEDENTES DE (UTILIZADOS EN ) ACTIVIDADES DE FINANCIACIÓN</t>
  </si>
  <si>
    <t>Total Incremento (Disminución) neto de efectivo y equivalentes al efectivo</t>
  </si>
  <si>
    <t>Efectivo y equivalentes al efectivo al principio del periodo</t>
  </si>
  <si>
    <t>Efectivo y equivalentes al efectivo al final del periodo</t>
  </si>
  <si>
    <t>Cuenta</t>
  </si>
  <si>
    <t>Nombre</t>
  </si>
  <si>
    <t xml:space="preserve">Actual </t>
  </si>
  <si>
    <t xml:space="preserve">Mensual </t>
  </si>
  <si>
    <t>JUNIO      2018</t>
  </si>
  <si>
    <t>OTRAS CUENTAS POR COBRAR</t>
  </si>
  <si>
    <t>RECURSOS A FAVOR DE TERCEROS</t>
  </si>
  <si>
    <t>DESCUENTOS DE NOMINA</t>
  </si>
  <si>
    <t>CAPITAL FISCAL</t>
  </si>
  <si>
    <t>FINANCIEROS</t>
  </si>
  <si>
    <t>INGRESOS DIVERSOS</t>
  </si>
  <si>
    <t>SUELDOS Y SALARIOS</t>
  </si>
  <si>
    <t>CONTRIBUCIONES IMPUTADAS</t>
  </si>
  <si>
    <t>CONTRIBUCIONES EFECTIVAS</t>
  </si>
  <si>
    <t>APORTES SOBRE LA NOMINA</t>
  </si>
  <si>
    <t>PRESTACIONES SOCIALES</t>
  </si>
  <si>
    <t>GASTOS DE PERSONAL DIVERSOS</t>
  </si>
  <si>
    <t>GENERALES</t>
  </si>
  <si>
    <t>Total Patrimonio</t>
  </si>
  <si>
    <t>PASIVOS</t>
  </si>
  <si>
    <t>OTROS PASIVOS</t>
  </si>
  <si>
    <t>Caja</t>
  </si>
  <si>
    <t>CUENTAS POR COBRAR DE DIFICIL RECAUDO</t>
  </si>
  <si>
    <t>GASTOS</t>
  </si>
  <si>
    <t/>
  </si>
  <si>
    <t>EFECTIVO DE USO RESTRINGIDO</t>
  </si>
  <si>
    <t>ARRENDAMIENTO OPERATIVO</t>
  </si>
  <si>
    <t>RECURSOS ENTREGADOS EN ADMINISTRACION</t>
  </si>
  <si>
    <t>SERVICIOS PUBLICOS</t>
  </si>
  <si>
    <t>LITIGIOS Y DEMANDAS</t>
  </si>
  <si>
    <t>PERDIDA POR BAJA EN CUENTAS DE ACTIVOS NO FINANCIEROS</t>
  </si>
  <si>
    <t>1640</t>
  </si>
  <si>
    <t>1665</t>
  </si>
  <si>
    <t>166501</t>
  </si>
  <si>
    <t>166502</t>
  </si>
  <si>
    <t>1670</t>
  </si>
  <si>
    <t>167001</t>
  </si>
  <si>
    <t>167002</t>
  </si>
  <si>
    <t>1675</t>
  </si>
  <si>
    <t>167502</t>
  </si>
  <si>
    <t>1685</t>
  </si>
  <si>
    <t>168501</t>
  </si>
  <si>
    <t>168506</t>
  </si>
  <si>
    <t>168507</t>
  </si>
  <si>
    <t>168508</t>
  </si>
  <si>
    <t>1905</t>
  </si>
  <si>
    <t>190501</t>
  </si>
  <si>
    <t>190511</t>
  </si>
  <si>
    <t>2401</t>
  </si>
  <si>
    <t>240101</t>
  </si>
  <si>
    <t>2407</t>
  </si>
  <si>
    <t>2424</t>
  </si>
  <si>
    <t>242401</t>
  </si>
  <si>
    <t>242402</t>
  </si>
  <si>
    <t>242406</t>
  </si>
  <si>
    <t>242407</t>
  </si>
  <si>
    <t>2436</t>
  </si>
  <si>
    <t>243603</t>
  </si>
  <si>
    <t>243605</t>
  </si>
  <si>
    <t>24360501</t>
  </si>
  <si>
    <t>243606</t>
  </si>
  <si>
    <t>243608</t>
  </si>
  <si>
    <t>243615</t>
  </si>
  <si>
    <t>243625</t>
  </si>
  <si>
    <t>243627</t>
  </si>
  <si>
    <t>2440</t>
  </si>
  <si>
    <t>2490</t>
  </si>
  <si>
    <t>2511</t>
  </si>
  <si>
    <t>251101</t>
  </si>
  <si>
    <t>251102</t>
  </si>
  <si>
    <t>251104</t>
  </si>
  <si>
    <t>251105</t>
  </si>
  <si>
    <t>251106</t>
  </si>
  <si>
    <t>251107</t>
  </si>
  <si>
    <t>251109</t>
  </si>
  <si>
    <t>2701</t>
  </si>
  <si>
    <t>270101</t>
  </si>
  <si>
    <t>4802</t>
  </si>
  <si>
    <t>480201</t>
  </si>
  <si>
    <t>ESE SALUD PEREIRA</t>
  </si>
  <si>
    <t>NIT 816005003</t>
  </si>
  <si>
    <t>________________________________________</t>
  </si>
  <si>
    <t>1605</t>
  </si>
  <si>
    <t>160501</t>
  </si>
  <si>
    <t>IMPUESTOS, CONTRIBUCIONES Y TASAS</t>
  </si>
  <si>
    <t>DETERIORO DE CUENTAS POR COBRAR</t>
  </si>
  <si>
    <t>OTROS GASTOS DIVERSOS</t>
  </si>
  <si>
    <t>2</t>
  </si>
  <si>
    <t>CONVENIOS</t>
  </si>
  <si>
    <t>TRANSFERENCIAS Y SUBVENCIONES</t>
  </si>
  <si>
    <t>Fondos vendidos ordinarios</t>
  </si>
  <si>
    <t>1384</t>
  </si>
  <si>
    <t>138490</t>
  </si>
  <si>
    <t>13849001</t>
  </si>
  <si>
    <t>Otras cuentas por cobrar</t>
  </si>
  <si>
    <t>1385</t>
  </si>
  <si>
    <t>138502</t>
  </si>
  <si>
    <t>Prestación de servicios</t>
  </si>
  <si>
    <t>Arrendamiento operativo</t>
  </si>
  <si>
    <t>1386</t>
  </si>
  <si>
    <t>138602</t>
  </si>
  <si>
    <t>En administracion</t>
  </si>
  <si>
    <t>15</t>
  </si>
  <si>
    <t>16</t>
  </si>
  <si>
    <t>164001</t>
  </si>
  <si>
    <t>1655</t>
  </si>
  <si>
    <t>168504</t>
  </si>
  <si>
    <t>1695</t>
  </si>
  <si>
    <t>169512</t>
  </si>
  <si>
    <t>19</t>
  </si>
  <si>
    <t>Sueldos y salarios</t>
  </si>
  <si>
    <t>190515</t>
  </si>
  <si>
    <t>Otros beneficios a los empleados</t>
  </si>
  <si>
    <t>190590</t>
  </si>
  <si>
    <t>Otros bienes y servicios pagados por anticipado</t>
  </si>
  <si>
    <t>BIENES ENTREGADOS A TERCEROS</t>
  </si>
  <si>
    <t>Inversiones e instrumentos derivados</t>
  </si>
  <si>
    <t>Cuentas por cobrar</t>
  </si>
  <si>
    <t>Intangibles</t>
  </si>
  <si>
    <t>Otros activos</t>
  </si>
  <si>
    <t>1999</t>
  </si>
  <si>
    <t>199952</t>
  </si>
  <si>
    <t>24</t>
  </si>
  <si>
    <t>Bienes y servicios</t>
  </si>
  <si>
    <t>240790</t>
  </si>
  <si>
    <t>242490</t>
  </si>
  <si>
    <t>24360801</t>
  </si>
  <si>
    <t>24362501</t>
  </si>
  <si>
    <t>243698</t>
  </si>
  <si>
    <t>244003</t>
  </si>
  <si>
    <t>Honorarios</t>
  </si>
  <si>
    <t>Mantenimiento</t>
  </si>
  <si>
    <t>Provisiones</t>
  </si>
  <si>
    <t>Seguros</t>
  </si>
  <si>
    <t>2460</t>
  </si>
  <si>
    <t>246002</t>
  </si>
  <si>
    <t>25</t>
  </si>
  <si>
    <t>25110201</t>
  </si>
  <si>
    <t>Vacaciones</t>
  </si>
  <si>
    <t>27</t>
  </si>
  <si>
    <t>270103</t>
  </si>
  <si>
    <t>Administrativas</t>
  </si>
  <si>
    <t>29</t>
  </si>
  <si>
    <t>RECAUDOS A FAVOR DE TERCEROS</t>
  </si>
  <si>
    <t>3</t>
  </si>
  <si>
    <t>32</t>
  </si>
  <si>
    <t>3240</t>
  </si>
  <si>
    <t>324052</t>
  </si>
  <si>
    <t>Inventarios</t>
  </si>
  <si>
    <t>Propiedades, planta y equipo</t>
  </si>
  <si>
    <t>Cuentas por pagar</t>
  </si>
  <si>
    <t>Otros pasivos</t>
  </si>
  <si>
    <t>4</t>
  </si>
  <si>
    <t>41</t>
  </si>
  <si>
    <t>4110</t>
  </si>
  <si>
    <t>411001</t>
  </si>
  <si>
    <t>41100101</t>
  </si>
  <si>
    <t>41100103</t>
  </si>
  <si>
    <t>411090</t>
  </si>
  <si>
    <t>41109002</t>
  </si>
  <si>
    <t>INGRESOS FISCALES</t>
  </si>
  <si>
    <t>Otros Ingresos</t>
  </si>
  <si>
    <t>48</t>
  </si>
  <si>
    <t>480233</t>
  </si>
  <si>
    <t>Intereses de Mora</t>
  </si>
  <si>
    <t>Incapacidades</t>
  </si>
  <si>
    <t>Prima de servicios</t>
  </si>
  <si>
    <t>COMISIONES</t>
  </si>
  <si>
    <t>Sentencias</t>
  </si>
  <si>
    <t>Impresos, publicaciones, suscripciones y afiliaciones</t>
  </si>
  <si>
    <t>Riesgos profesionales</t>
  </si>
  <si>
    <t>ACREEDORAS DE CONTROL</t>
  </si>
  <si>
    <t>EFECTIVO</t>
  </si>
  <si>
    <t>Venta de bienes</t>
  </si>
  <si>
    <t>CUENTAS POR PAGAR</t>
  </si>
  <si>
    <t>Total activos corrientes</t>
  </si>
  <si>
    <t>Total activos no corrientes</t>
  </si>
  <si>
    <t xml:space="preserve">TOTAL ACTIVO   </t>
  </si>
  <si>
    <t>PASIVOS CORRIENTES</t>
  </si>
  <si>
    <t>Total pasivos corrientes</t>
  </si>
  <si>
    <t>PASIVOS NO CORRIENTES</t>
  </si>
  <si>
    <t>Total pasivos no corrientes</t>
  </si>
  <si>
    <t xml:space="preserve">TOTAL PASIVO  </t>
  </si>
  <si>
    <t>TOTAL PASIVO MÁS PATRIMONIO</t>
  </si>
  <si>
    <t>EFECTIVO Y EQUIVALENTES AL EFECTIVO</t>
  </si>
  <si>
    <t>CAJA</t>
  </si>
  <si>
    <t>CAJA PRINCIPAL</t>
  </si>
  <si>
    <t>Caja Menor</t>
  </si>
  <si>
    <t>CAJA MENOR</t>
  </si>
  <si>
    <t>DEPOSITOS EN INSTITUCIONES FINANCIERAS</t>
  </si>
  <si>
    <t>CUENTA CORRIENTE</t>
  </si>
  <si>
    <t>BANCO POPULAR</t>
  </si>
  <si>
    <t>Cta.Cte. 400-02150-7</t>
  </si>
  <si>
    <t>BANCO AGRARIO DE COLOMBIA</t>
  </si>
  <si>
    <t>Cta.Cte. 04210-001904-3</t>
  </si>
  <si>
    <t>Cta.Cte. 0-4240-001127-8 S/TASA PIV</t>
  </si>
  <si>
    <t>BANCO DAVIVIENDA</t>
  </si>
  <si>
    <t>Cta.Cte. 341-04802-3</t>
  </si>
  <si>
    <t>BANCOLOMBIA</t>
  </si>
  <si>
    <t>Cta.Cte. 516-015667-13</t>
  </si>
  <si>
    <t>BANCO BBVA</t>
  </si>
  <si>
    <t>Cta.Cte. 518-00079-9</t>
  </si>
  <si>
    <t>Cta.Cte.  BBVA 805-003498 Sobretasa Amb.</t>
  </si>
  <si>
    <t>RECURSOS CON DESTINACION ESPECIFICA CUENTA CORRIENTE</t>
  </si>
  <si>
    <t>BBVA 518-00182-1 Uso de Agua</t>
  </si>
  <si>
    <t>BBVA 518-00731-5 Red Monitoreo</t>
  </si>
  <si>
    <t>OCCIDENTE 870-941747 Conv. INVIAS 776-2021</t>
  </si>
  <si>
    <t>CUENTA DE AHORRO</t>
  </si>
  <si>
    <t>DAVIVIENDA</t>
  </si>
  <si>
    <t>Cta.Ahorro 116605752-9 s-amb El Reten</t>
  </si>
  <si>
    <t>Cta.Ahorro 1171-0005-8538 CONV.526-2016 MINAMBIENTE</t>
  </si>
  <si>
    <t>Cta.Ahorro 1171-0009-1794 TRANSFER. SECTOR ELECTRICO</t>
  </si>
  <si>
    <t>Cta.Ahorro 0-4212-012693-2 Aracataca</t>
  </si>
  <si>
    <t>Cta.Ahorro 4-4209-300836-1 Cienaga</t>
  </si>
  <si>
    <t>BANCO DE OCCIDENTE</t>
  </si>
  <si>
    <t>Cta.Ahorro 870-93200-1 USO AGUA</t>
  </si>
  <si>
    <t>BANCO DE BOGOTA</t>
  </si>
  <si>
    <t>Cta.Ahorro 220188411 Sobretasa Amb.</t>
  </si>
  <si>
    <t>CTA AH 221128077 SOBRE TASA AMB</t>
  </si>
  <si>
    <t>Cta.Ahorro 516-591064-11 FCA</t>
  </si>
  <si>
    <t>Cta.Ahorro 512-938672-95 Sob.Amb.Tenerife</t>
  </si>
  <si>
    <t>BANCO CAJA SOCIAL</t>
  </si>
  <si>
    <t>RECURSOS CON DESTINACION ESPECIFICA CUENTA DE AHORRO</t>
  </si>
  <si>
    <t>BBVA 518-30515-6 Tasa Retributiva</t>
  </si>
  <si>
    <t>DAVIVIENDA 117100072075 CONV.769 ADR</t>
  </si>
  <si>
    <t>DAVIVIENDA 117100073578  CV.517 ADR</t>
  </si>
  <si>
    <t>COLPATRIA 7172005471 CV 198/17 CORPOCESAR</t>
  </si>
  <si>
    <t>DAVIVIENDA CTA AH 117170037404 TASA FORESTAL</t>
  </si>
  <si>
    <t>DAVIVIENDA CTA AH 117100092909 TUA</t>
  </si>
  <si>
    <t>DAVIVIENDA CTA AH 117100092917 TASA RETRIBUTIVA</t>
  </si>
  <si>
    <t>Depositos en instituciones financieras</t>
  </si>
  <si>
    <t>CUENTAS CORRIENTES</t>
  </si>
  <si>
    <t>CUENTAS AHORRO</t>
  </si>
  <si>
    <t>BCO DE BOGOTA CTA AH 221128077 SOBRE TASA AMB</t>
  </si>
  <si>
    <t>Fondos especiales para la administración de liquidez</t>
  </si>
  <si>
    <t>Fondos vendidos con compromiso de reventa</t>
  </si>
  <si>
    <t>Fondos en transito</t>
  </si>
  <si>
    <t>EQUIVALENTES AL EFECTIVO</t>
  </si>
  <si>
    <t>Certificados de deposito de ahorro a termino</t>
  </si>
  <si>
    <t>Operaciones overnight</t>
  </si>
  <si>
    <t>Compromisos de reventa de cuentas por cobrar</t>
  </si>
  <si>
    <t>Compromisos de reventa de inversiones de administracion de liquidez</t>
  </si>
  <si>
    <t>Compromisos de reventa de prestamos por cobrar</t>
  </si>
  <si>
    <t>Otros equivalentes al efectivo</t>
  </si>
  <si>
    <t>CONTRIBUCIONES, TASAS E INGRESOS NO TRIBUTARIOS</t>
  </si>
  <si>
    <t>TASAS</t>
  </si>
  <si>
    <t>TASA POR UTILIZACION DE RECURSOS NATURALES</t>
  </si>
  <si>
    <t>Uso de Aguas</t>
  </si>
  <si>
    <t>Tasa Aprovechamiento Forestal</t>
  </si>
  <si>
    <t>TASA POR CONTAMINACION DE RECURSOS</t>
  </si>
  <si>
    <t>Tasa Retributiva</t>
  </si>
  <si>
    <t>13110103</t>
  </si>
  <si>
    <t xml:space="preserve">TASA DE SEGUIMIENTO </t>
  </si>
  <si>
    <t>1311010301</t>
  </si>
  <si>
    <t>Seguimiento de instrumentos de control y manejo amb.</t>
  </si>
  <si>
    <t>131102</t>
  </si>
  <si>
    <t>MULTAS Y SANCIONES</t>
  </si>
  <si>
    <t>13110201</t>
  </si>
  <si>
    <t>1311020101</t>
  </si>
  <si>
    <t>Multas y Sanciones</t>
  </si>
  <si>
    <t>131103</t>
  </si>
  <si>
    <t>INTERESES</t>
  </si>
  <si>
    <t>13110301</t>
  </si>
  <si>
    <t>INTERESES SOBRETASA AMBIENTAL AL PREDIAL</t>
  </si>
  <si>
    <t>13110302</t>
  </si>
  <si>
    <t>TASA RETRIBUTIVA</t>
  </si>
  <si>
    <t>1311030201</t>
  </si>
  <si>
    <t>13110303</t>
  </si>
  <si>
    <t>SEGUIMIENTO E INSTRUMENTOS DE CONTROL</t>
  </si>
  <si>
    <t>1311030301</t>
  </si>
  <si>
    <t>Seguimiento e instrumentos de control</t>
  </si>
  <si>
    <t>13110304</t>
  </si>
  <si>
    <t>TASA POR USO DE AGUA</t>
  </si>
  <si>
    <t>1311030401</t>
  </si>
  <si>
    <t>Tasa por uso de agua</t>
  </si>
  <si>
    <t>13110305</t>
  </si>
  <si>
    <t>MULTAS</t>
  </si>
  <si>
    <t>13110306</t>
  </si>
  <si>
    <t>APROVECHAMIENTO FORESTAL</t>
  </si>
  <si>
    <t>13110307</t>
  </si>
  <si>
    <t>131118</t>
  </si>
  <si>
    <t>LICENCIAS</t>
  </si>
  <si>
    <t>13111801</t>
  </si>
  <si>
    <t>LICENCIAS AMBIENTALES</t>
  </si>
  <si>
    <t>1311180101</t>
  </si>
  <si>
    <t>Licencias Ambientales</t>
  </si>
  <si>
    <t>13111802</t>
  </si>
  <si>
    <t>EVALUACIONES DE PERMISOS AMBIENTALES</t>
  </si>
  <si>
    <t>13111803</t>
  </si>
  <si>
    <t>PERMISOS</t>
  </si>
  <si>
    <t>131126</t>
  </si>
  <si>
    <t>SOBRETASA AMBIENTAL</t>
  </si>
  <si>
    <t>13112601</t>
  </si>
  <si>
    <t>SOBRE TASA AMBIENTAL AL IMPTO PREDIAL</t>
  </si>
  <si>
    <t>131126010101</t>
  </si>
  <si>
    <t>Sobre Tasa Ambiental al Impto. Predial V.Actual</t>
  </si>
  <si>
    <t>131126010102</t>
  </si>
  <si>
    <t>131127</t>
  </si>
  <si>
    <t>CONTRIBUCIONES</t>
  </si>
  <si>
    <t>13112701</t>
  </si>
  <si>
    <t>131190</t>
  </si>
  <si>
    <t>OTRAS CONTRIBUCIONES, TASAS E INGRESOS NO TRIBUTARIOS</t>
  </si>
  <si>
    <t>13119001</t>
  </si>
  <si>
    <t>OTRAS CUENTAS POR COBRAR POR INGRESOS NO TRIBUTARIOS</t>
  </si>
  <si>
    <t>13119002</t>
  </si>
  <si>
    <t>Convenio Red de Monitoreo Ambiental</t>
  </si>
  <si>
    <t>1337</t>
  </si>
  <si>
    <t>TRANSFERENCIAS POR COBRAR</t>
  </si>
  <si>
    <t>133702</t>
  </si>
  <si>
    <t>SISTEMA GENERAL DE REGALIAS</t>
  </si>
  <si>
    <t>13370201</t>
  </si>
  <si>
    <t>133712</t>
  </si>
  <si>
    <t>OTRAS TRANSFERENCIAS</t>
  </si>
  <si>
    <t>13371201</t>
  </si>
  <si>
    <t>PARA PROYECTOS DE INVERSION</t>
  </si>
  <si>
    <t>13371202</t>
  </si>
  <si>
    <t>OTRAS TRANSFERENCIAS POR COBRAR PORCENTAJE AMBIENTAL SOBRE EL TOTAL RECAUDADO</t>
  </si>
  <si>
    <t>1337120201</t>
  </si>
  <si>
    <t>Otras Transferencias Por Cobrar Porcentaje Ambiental Sobre El Total Recaudado-V ACTUAL</t>
  </si>
  <si>
    <t>1337120202</t>
  </si>
  <si>
    <t>Otras Transferencias Por Cobrar Porcentaje Ambiental Sobre El Total Recaudado-V ANTERIOR</t>
  </si>
  <si>
    <t>13371203</t>
  </si>
  <si>
    <t>REGALIAS</t>
  </si>
  <si>
    <t>13371204</t>
  </si>
  <si>
    <t>PARA FUNCIONAMIENTO GASTOS DE PERSONAL</t>
  </si>
  <si>
    <t>138410</t>
  </si>
  <si>
    <t>DERECHOS COBRADOS POR TERCEROS</t>
  </si>
  <si>
    <t>13841001</t>
  </si>
  <si>
    <t>RECAUDO DE LA SOBRETASA AMBIENTAL</t>
  </si>
  <si>
    <t>1384100101</t>
  </si>
  <si>
    <t>Recaudo De La Sobretasa Ambiental Vigencia ACTUAL</t>
  </si>
  <si>
    <t>1384100102</t>
  </si>
  <si>
    <t>Recaudo De La Sobretasa Ambiental Vigencia ANTERIOR</t>
  </si>
  <si>
    <t>138421</t>
  </si>
  <si>
    <t>INDEMNIZACIONES</t>
  </si>
  <si>
    <t>13842101</t>
  </si>
  <si>
    <t>138426</t>
  </si>
  <si>
    <t>PAGO POR CUENTA DE TERCEROS</t>
  </si>
  <si>
    <t>13842601</t>
  </si>
  <si>
    <t>INCAPACIDADES - EPS</t>
  </si>
  <si>
    <t>1384260101</t>
  </si>
  <si>
    <t>Incapacidades - EPS</t>
  </si>
  <si>
    <t>13842602</t>
  </si>
  <si>
    <t>MAYORES VALORES COBRADOS</t>
  </si>
  <si>
    <t>138432</t>
  </si>
  <si>
    <t>RESPONSABILIDADES FISCALES</t>
  </si>
  <si>
    <t>13843201</t>
  </si>
  <si>
    <t>138435</t>
  </si>
  <si>
    <t>Otros Intereses de mora</t>
  </si>
  <si>
    <t>13843501</t>
  </si>
  <si>
    <t>INTERESES DE MORA PORCENTAJE AMBIENTAL</t>
  </si>
  <si>
    <t>1384350101</t>
  </si>
  <si>
    <t>Intereses De Mora Porcentaje Ambiental A Cargo Del Municipio</t>
  </si>
  <si>
    <t>13843502</t>
  </si>
  <si>
    <t>INTERESES DE MORA SOBRETASA AMBIENTAL</t>
  </si>
  <si>
    <t>1384350201</t>
  </si>
  <si>
    <t>Intereses De Mora Sobretasa Ambiental A Cargo Del Municipio</t>
  </si>
  <si>
    <t>1384350202</t>
  </si>
  <si>
    <t>Intereses De Mora Sobretasa Ambiental A Cargo Del Contribuyente</t>
  </si>
  <si>
    <t>1384900101</t>
  </si>
  <si>
    <t>Otras Cuentas por Cobrar</t>
  </si>
  <si>
    <t>138501</t>
  </si>
  <si>
    <t>138515</t>
  </si>
  <si>
    <t>Contribuciones, Tasas e Ingresos no tributarios</t>
  </si>
  <si>
    <t>13851501</t>
  </si>
  <si>
    <t>INGRESOS NO TRIBUTARIOS</t>
  </si>
  <si>
    <t>1385150102</t>
  </si>
  <si>
    <t>Movilizacion fauna</t>
  </si>
  <si>
    <t>1385150103</t>
  </si>
  <si>
    <t>Tasa por contaminación de recusos naturales</t>
  </si>
  <si>
    <t>DETERIORO ACUMULADO DE CUENTAS POR COBRAR</t>
  </si>
  <si>
    <t>138601</t>
  </si>
  <si>
    <t>138614</t>
  </si>
  <si>
    <t>Contribuciones, Tasas e Ingresos No Tributarios</t>
  </si>
  <si>
    <t>13861401</t>
  </si>
  <si>
    <t>Deterioro de dedudores Tasa de Uso de Agua</t>
  </si>
  <si>
    <t>1386140101</t>
  </si>
  <si>
    <t>13861402</t>
  </si>
  <si>
    <t>Deterioro de dedudores Tasa Retributiva</t>
  </si>
  <si>
    <t>1386140201</t>
  </si>
  <si>
    <t>13861403</t>
  </si>
  <si>
    <t>Deterioro de dedudores Control y Seguimiento</t>
  </si>
  <si>
    <t>1386140301</t>
  </si>
  <si>
    <t>13861404</t>
  </si>
  <si>
    <t>Deterioro de dedudores Tasa de Movilización de fauna</t>
  </si>
  <si>
    <t>1386140401</t>
  </si>
  <si>
    <t>13861405</t>
  </si>
  <si>
    <t>Deterioro Tasa Retributiva menor cuantía</t>
  </si>
  <si>
    <t>13861406</t>
  </si>
  <si>
    <t>Deterioro Seguimiento menor cuantía</t>
  </si>
  <si>
    <t>13861407</t>
  </si>
  <si>
    <t>Deterioro TUA menor cuantía</t>
  </si>
  <si>
    <t>13861408</t>
  </si>
  <si>
    <t>Deterioro Multas</t>
  </si>
  <si>
    <t>1386140801</t>
  </si>
  <si>
    <t>Deterioro de dedudores Multas</t>
  </si>
  <si>
    <t>13861409</t>
  </si>
  <si>
    <t>Deterioro Licencias Ambientales</t>
  </si>
  <si>
    <t>1386140901</t>
  </si>
  <si>
    <t>Deterioro de dedudores Licencias</t>
  </si>
  <si>
    <t>13861410</t>
  </si>
  <si>
    <t>Deterioro Porcentaje Ambiental</t>
  </si>
  <si>
    <t>1386141001</t>
  </si>
  <si>
    <t>13861411</t>
  </si>
  <si>
    <t>Deterioro Sobretasa Ambiental</t>
  </si>
  <si>
    <t>1386141101</t>
  </si>
  <si>
    <t>13861412</t>
  </si>
  <si>
    <t>Deterioro Sobretasa Menor Cuantia</t>
  </si>
  <si>
    <t>13861413</t>
  </si>
  <si>
    <t>Deterioro Tasa aprovechamiento Forestal</t>
  </si>
  <si>
    <t>13861414</t>
  </si>
  <si>
    <t>Deterioro Tasa Contaminacion Atmosferica</t>
  </si>
  <si>
    <t>138690</t>
  </si>
  <si>
    <t>13869001</t>
  </si>
  <si>
    <t>1386900101</t>
  </si>
  <si>
    <t>1514</t>
  </si>
  <si>
    <t>MATERIALES Y SUMINISTROS</t>
  </si>
  <si>
    <t>151409</t>
  </si>
  <si>
    <t>REPUESTOS</t>
  </si>
  <si>
    <t>15140901</t>
  </si>
  <si>
    <t>REPUESTOS ELECTRÓNICOS</t>
  </si>
  <si>
    <t xml:space="preserve">PROPIEDAD PLANTA Y EQUIPO                         </t>
  </si>
  <si>
    <t xml:space="preserve">TERRENOS                                          </t>
  </si>
  <si>
    <t xml:space="preserve">URBANOS                                           </t>
  </si>
  <si>
    <t>16050101</t>
  </si>
  <si>
    <t>URBANOS</t>
  </si>
  <si>
    <t>1605010101</t>
  </si>
  <si>
    <t>Urbanos</t>
  </si>
  <si>
    <t>160503</t>
  </si>
  <si>
    <t>TERRENOS CON DESTINACION AMBIENTAL</t>
  </si>
  <si>
    <t>16050301</t>
  </si>
  <si>
    <t>1605030101</t>
  </si>
  <si>
    <t>Terrenos con destinacion ambiental</t>
  </si>
  <si>
    <t>1635</t>
  </si>
  <si>
    <t>BIENES MUEBLES EN BODEGA</t>
  </si>
  <si>
    <t>163501</t>
  </si>
  <si>
    <t>MAQUINARIA Y EQUIPO</t>
  </si>
  <si>
    <t>16350102</t>
  </si>
  <si>
    <t>163502</t>
  </si>
  <si>
    <t>EQUIPO MEDICO Y CIENTIFICO</t>
  </si>
  <si>
    <t>16350202</t>
  </si>
  <si>
    <t>EQUIPO CIENTIFICO</t>
  </si>
  <si>
    <t>163503</t>
  </si>
  <si>
    <t>MUEBLES, ENSERES Y EQUIPOS DE OFICINA</t>
  </si>
  <si>
    <t>16350302</t>
  </si>
  <si>
    <t>163504</t>
  </si>
  <si>
    <t>EQUIPOS DE COMUNICACION Y COMPUTACION</t>
  </si>
  <si>
    <t>16350402</t>
  </si>
  <si>
    <t>163505</t>
  </si>
  <si>
    <t>EQUIPO DE TRANSPORTE TRACCION Y ELEVACION</t>
  </si>
  <si>
    <t>16350502</t>
  </si>
  <si>
    <t>163511</t>
  </si>
  <si>
    <t>EQUIPO DE COMEDOR COCINA DESPENSA Y DESPENSA</t>
  </si>
  <si>
    <t>16351101</t>
  </si>
  <si>
    <t>EDIFICACIONES</t>
  </si>
  <si>
    <t>EDIFICIOS Y CASAS</t>
  </si>
  <si>
    <t>16400101</t>
  </si>
  <si>
    <t>EDIFICIOS</t>
  </si>
  <si>
    <t>1640010101</t>
  </si>
  <si>
    <t>Edificaciones CORPAMAG</t>
  </si>
  <si>
    <t>1640010102</t>
  </si>
  <si>
    <t>CASETA PARA ESTACIÓN DE MONITOREO</t>
  </si>
  <si>
    <t>165501</t>
  </si>
  <si>
    <t>EQUIPO DE CONSTRUCCION</t>
  </si>
  <si>
    <t>16550101</t>
  </si>
  <si>
    <t>1655010101</t>
  </si>
  <si>
    <t>Equipos y Maquinaria para construccion</t>
  </si>
  <si>
    <t>165509</t>
  </si>
  <si>
    <t>EQUIPO DE ENSEÑANZA</t>
  </si>
  <si>
    <t>16550901</t>
  </si>
  <si>
    <t>1660</t>
  </si>
  <si>
    <t>166001</t>
  </si>
  <si>
    <t>EQUIPO DE INVESTIGACION</t>
  </si>
  <si>
    <t>16600101</t>
  </si>
  <si>
    <t>1660010101</t>
  </si>
  <si>
    <t>Equipo de Investigacion</t>
  </si>
  <si>
    <t>166090</t>
  </si>
  <si>
    <t>Otro Equipo Medico y Cientifico</t>
  </si>
  <si>
    <t>16609001</t>
  </si>
  <si>
    <t>1660900101</t>
  </si>
  <si>
    <t>MUEBLES Y ENSERES</t>
  </si>
  <si>
    <t>16650101</t>
  </si>
  <si>
    <t>1665010101</t>
  </si>
  <si>
    <t>Mobiliario y Enseres</t>
  </si>
  <si>
    <t>EQUIPO Y MAQUINA DE OFICINA</t>
  </si>
  <si>
    <t>16650201</t>
  </si>
  <si>
    <t>1665020101</t>
  </si>
  <si>
    <t>Equipo y maquinas para oficina</t>
  </si>
  <si>
    <t>EQUIPOS DE COMUNICACION</t>
  </si>
  <si>
    <t>16700101</t>
  </si>
  <si>
    <t>1670010101</t>
  </si>
  <si>
    <t>Equipos y Maquinas para comunicacion</t>
  </si>
  <si>
    <t>EQUIPOS DE COMPUTACION</t>
  </si>
  <si>
    <t>16700201</t>
  </si>
  <si>
    <t>1670020101</t>
  </si>
  <si>
    <t>Equipo de Computacion</t>
  </si>
  <si>
    <t>EQUIPO DE TRANSPORTE, TRACCION Y ELEVACION</t>
  </si>
  <si>
    <t>TERRESTRE</t>
  </si>
  <si>
    <t>16750201</t>
  </si>
  <si>
    <t>1675020101</t>
  </si>
  <si>
    <t>Equipos y Maquinas para transporte</t>
  </si>
  <si>
    <t>167504</t>
  </si>
  <si>
    <t>MARITIMO Y FLUVIAL</t>
  </si>
  <si>
    <t>16750401</t>
  </si>
  <si>
    <t>1675040101</t>
  </si>
  <si>
    <t>Equipos y maq.para transporte maritimo</t>
  </si>
  <si>
    <t>1680</t>
  </si>
  <si>
    <t>EQUIPO DE COMEDOR, COCINA, DESPENSA Y HOTELERIA</t>
  </si>
  <si>
    <t>168002</t>
  </si>
  <si>
    <t>EQUIPO DE RESTAURANTE Y CAFETERIA</t>
  </si>
  <si>
    <t>16800201</t>
  </si>
  <si>
    <t>MAQUINARIA Y EQUIPO DE RESTAURANTE</t>
  </si>
  <si>
    <t>1680020101</t>
  </si>
  <si>
    <t>Maquinaria y Equipo de Restaurante</t>
  </si>
  <si>
    <t>DEPRECIACION ACUMULADA DE PROPIEDADES PLANTA Y EQUIPO (CR)</t>
  </si>
  <si>
    <t>16850101</t>
  </si>
  <si>
    <t>1685010101</t>
  </si>
  <si>
    <t>Depreciacion Acumulada edificio sede</t>
  </si>
  <si>
    <t>16850401</t>
  </si>
  <si>
    <t>D.A. MAQUINARIA Y EQUIPO</t>
  </si>
  <si>
    <t>1685040101</t>
  </si>
  <si>
    <t>Depreciación Acumulada maquinaria y equipo</t>
  </si>
  <si>
    <t>168505</t>
  </si>
  <si>
    <t>16850501</t>
  </si>
  <si>
    <t>D.A. EQUIPO MEDICO Y CIENTIFICO</t>
  </si>
  <si>
    <t>1685050101</t>
  </si>
  <si>
    <t>D.A. Equipo Medico y cientifico</t>
  </si>
  <si>
    <t>16850601</t>
  </si>
  <si>
    <t>D.A. MUEBLES, ENSERES Y EQUIPO DE OFICINA</t>
  </si>
  <si>
    <t>1685060101</t>
  </si>
  <si>
    <t>D.A. Muebles, enseres y equipo de oficina</t>
  </si>
  <si>
    <t>EQUIPO DE COMUNICACION Y COMPUTACION</t>
  </si>
  <si>
    <t>16850701</t>
  </si>
  <si>
    <t>EQUIPO DE COMUNICACION</t>
  </si>
  <si>
    <t>1685070101</t>
  </si>
  <si>
    <t>D.A. Equipo de Comunicacion</t>
  </si>
  <si>
    <t>16850702</t>
  </si>
  <si>
    <t>EQUIPO DE COMPUTACION</t>
  </si>
  <si>
    <t>1685070201</t>
  </si>
  <si>
    <t>D.A. Equipo de Computacion</t>
  </si>
  <si>
    <t>16850801</t>
  </si>
  <si>
    <t>1685080101</t>
  </si>
  <si>
    <t>D.A. Equipo de Transporte, traccion y elevacion</t>
  </si>
  <si>
    <t>168509</t>
  </si>
  <si>
    <t>16850901</t>
  </si>
  <si>
    <t>1685090101</t>
  </si>
  <si>
    <t xml:space="preserve">Equipo de Comedor Cocina Despensa y Hoteleria </t>
  </si>
  <si>
    <t>DETERIORO ACUMULADO DE PROPIEDADES, PLANTA Y EQUIPO(CR)</t>
  </si>
  <si>
    <t>169509</t>
  </si>
  <si>
    <t>16950901</t>
  </si>
  <si>
    <t>169511</t>
  </si>
  <si>
    <t>16951102</t>
  </si>
  <si>
    <t>DETERIORO EQUIPO DE COMPUTACION</t>
  </si>
  <si>
    <t>16951201</t>
  </si>
  <si>
    <t>BIENES Y SERVICIOS PAGADOS POR ANTICIPADO</t>
  </si>
  <si>
    <t>190502</t>
  </si>
  <si>
    <t>Intereses</t>
  </si>
  <si>
    <t>190503</t>
  </si>
  <si>
    <t>Comisiones</t>
  </si>
  <si>
    <t>190504</t>
  </si>
  <si>
    <t>190505</t>
  </si>
  <si>
    <t>190506</t>
  </si>
  <si>
    <t>190508</t>
  </si>
  <si>
    <t>190509</t>
  </si>
  <si>
    <t>Bodegaje</t>
  </si>
  <si>
    <t>190510</t>
  </si>
  <si>
    <t>Administración y emisión de titulos valores</t>
  </si>
  <si>
    <t>190512</t>
  </si>
  <si>
    <t>Contribuciones efectivas</t>
  </si>
  <si>
    <t>190513</t>
  </si>
  <si>
    <t>Estudios y proyectos</t>
  </si>
  <si>
    <t>190514</t>
  </si>
  <si>
    <t>1906</t>
  </si>
  <si>
    <t>AVANCES Y ANTICIPOS ENTREGADOS</t>
  </si>
  <si>
    <t>190601</t>
  </si>
  <si>
    <t>ANTICIPOS SOBRE CONVENIOS Y ACUERDOS</t>
  </si>
  <si>
    <t>19060101</t>
  </si>
  <si>
    <t>1906010101</t>
  </si>
  <si>
    <t>Anticipos sobre Convenios y Acuerdos</t>
  </si>
  <si>
    <t>190603</t>
  </si>
  <si>
    <t>AVANCES PARA VIATICOS Y GASTOS DE VIAJE</t>
  </si>
  <si>
    <t>19060301</t>
  </si>
  <si>
    <t>VIATICOS</t>
  </si>
  <si>
    <t>190604</t>
  </si>
  <si>
    <t>ANTICIPO PARA ADQUISICION DE BIENES Y SERVICIOS</t>
  </si>
  <si>
    <t>19060401</t>
  </si>
  <si>
    <t>1906040102</t>
  </si>
  <si>
    <t>Anticipo por adquisicion de servicios</t>
  </si>
  <si>
    <t>190690</t>
  </si>
  <si>
    <t>OTROS AVANCES Y ANTICIPOS</t>
  </si>
  <si>
    <t>19069001</t>
  </si>
  <si>
    <t>ANTICIPOS PARA PROYECTOS DE INVERSION</t>
  </si>
  <si>
    <t>1906900102</t>
  </si>
  <si>
    <t>Anticipos para Proyectos de inversion</t>
  </si>
  <si>
    <t>1908</t>
  </si>
  <si>
    <t>RECURSOS ENTREGADOS EN ADMINISTRACIÒN</t>
  </si>
  <si>
    <t>190801</t>
  </si>
  <si>
    <t>EN ADMINISTRACION</t>
  </si>
  <si>
    <t>19080101</t>
  </si>
  <si>
    <t>1908010101</t>
  </si>
  <si>
    <t>190803</t>
  </si>
  <si>
    <t>ENCARGO FIDUCIARIO-FIDUCIA DE ADMINISTRACION Y PAGOS</t>
  </si>
  <si>
    <t>19080301</t>
  </si>
  <si>
    <t>1908030101</t>
  </si>
  <si>
    <t>Fiduciaria Occidente-CGSM-peaje</t>
  </si>
  <si>
    <t>1908030102</t>
  </si>
  <si>
    <t>Fiduoccidente stasa Peaje 3%</t>
  </si>
  <si>
    <t>1908030103</t>
  </si>
  <si>
    <t>Fiduoccidente stasa peaje Tucurinca</t>
  </si>
  <si>
    <t>1908030104</t>
  </si>
  <si>
    <t>Fiduoccidente stasa Peaje 5%</t>
  </si>
  <si>
    <t>1909</t>
  </si>
  <si>
    <t>DEPOSITOS ENTREGADOS EN GARANTIA</t>
  </si>
  <si>
    <t>190903</t>
  </si>
  <si>
    <t>DEPOSITOS JUDICIALES</t>
  </si>
  <si>
    <t>19090301</t>
  </si>
  <si>
    <t>Depositos Judiciales por embargo</t>
  </si>
  <si>
    <t>1909030101</t>
  </si>
  <si>
    <t>Depositos Judiciales por Embargo</t>
  </si>
  <si>
    <t>VALORIZACIONES</t>
  </si>
  <si>
    <t>TERRENOS</t>
  </si>
  <si>
    <t>19995203</t>
  </si>
  <si>
    <t>TERRENO CON DESTINACION AMBIENTAL</t>
  </si>
  <si>
    <t>199967</t>
  </si>
  <si>
    <t>19996701</t>
  </si>
  <si>
    <t>PASIVO</t>
  </si>
  <si>
    <t>ADQUISICION DE BIENES Y SERVICIOS NACIONALES</t>
  </si>
  <si>
    <t>BIENES Y SERVICIOS</t>
  </si>
  <si>
    <t>24010101</t>
  </si>
  <si>
    <t>BIENES</t>
  </si>
  <si>
    <t>2401010101</t>
  </si>
  <si>
    <t>Bienes</t>
  </si>
  <si>
    <t>24010102</t>
  </si>
  <si>
    <t>SERVICIOS</t>
  </si>
  <si>
    <t>2401010201</t>
  </si>
  <si>
    <t>Servicios</t>
  </si>
  <si>
    <t>240102</t>
  </si>
  <si>
    <t>PROYECTOS DE INVERSION</t>
  </si>
  <si>
    <t>24010201</t>
  </si>
  <si>
    <t>2401020101</t>
  </si>
  <si>
    <t>Interventoria y Consultoria</t>
  </si>
  <si>
    <t>240706</t>
  </si>
  <si>
    <t>COBRO CARTERA DE TERCEROS</t>
  </si>
  <si>
    <t>24070601</t>
  </si>
  <si>
    <t>CONTRIB.ESPECIAL 5% CONTRATOS DE O.</t>
  </si>
  <si>
    <t>2407060101</t>
  </si>
  <si>
    <t>240720</t>
  </si>
  <si>
    <t>RECAUDOS POR CLASIFICAR</t>
  </si>
  <si>
    <t>24072001</t>
  </si>
  <si>
    <t>CONSIGNACIONES POR IDENTIFICAR</t>
  </si>
  <si>
    <t>2407200101</t>
  </si>
  <si>
    <t>Cuenta uso de Agua</t>
  </si>
  <si>
    <t>2407200102</t>
  </si>
  <si>
    <t>Cuenta Tasa Retributiva</t>
  </si>
  <si>
    <t>2407200103</t>
  </si>
  <si>
    <t>Otras no identificadas</t>
  </si>
  <si>
    <t>240722</t>
  </si>
  <si>
    <t>ESTAMPILLAS</t>
  </si>
  <si>
    <t>24072201</t>
  </si>
  <si>
    <t>ESTAMPILLA PRO HOSPITAL UNIV.FERNAN</t>
  </si>
  <si>
    <t>24072202</t>
  </si>
  <si>
    <t>ESTAMPILLA UNIMAG</t>
  </si>
  <si>
    <t>24072203</t>
  </si>
  <si>
    <t>ESTAMPILLA PRO UNIV. N/AL Y DEMAS UNIV. ESTATALES</t>
  </si>
  <si>
    <t>2407220301</t>
  </si>
  <si>
    <t>ESTAMPILLA UNIV. NAL</t>
  </si>
  <si>
    <t>OTROS RECAUDOS A FAVOR DE TERCEROS</t>
  </si>
  <si>
    <t>24079001</t>
  </si>
  <si>
    <t>24079002</t>
  </si>
  <si>
    <t>24079003</t>
  </si>
  <si>
    <t>ESTAMP PRO-UNINAL DEMAS U.ESTATALES</t>
  </si>
  <si>
    <t>APORTES A FONDOS PENSIONALES</t>
  </si>
  <si>
    <t>24240101</t>
  </si>
  <si>
    <t>2424010102</t>
  </si>
  <si>
    <t>Pensiones Colpensiones</t>
  </si>
  <si>
    <t>2424010104</t>
  </si>
  <si>
    <t>Pensiones Porvenir</t>
  </si>
  <si>
    <t>2424010105</t>
  </si>
  <si>
    <t>Pensiones Colfondos</t>
  </si>
  <si>
    <t>2424010106</t>
  </si>
  <si>
    <t>Pensiones Protección</t>
  </si>
  <si>
    <t>APORTES A SEGURIDAD SOCIAL EN SALUD</t>
  </si>
  <si>
    <t>24240201</t>
  </si>
  <si>
    <t>2424020103</t>
  </si>
  <si>
    <t>Salud Sanitas</t>
  </si>
  <si>
    <t>2424020106</t>
  </si>
  <si>
    <t>Salud Famisanar</t>
  </si>
  <si>
    <t>2424020108</t>
  </si>
  <si>
    <t>Salud Coomeva</t>
  </si>
  <si>
    <t>2424020109</t>
  </si>
  <si>
    <t>Salud total</t>
  </si>
  <si>
    <t>2424020111</t>
  </si>
  <si>
    <t>Salud NUEVA E.P.S. S.A.</t>
  </si>
  <si>
    <t>2424020116</t>
  </si>
  <si>
    <t>Coperativa de Desarrollo Integral COOSALUD</t>
  </si>
  <si>
    <t>2424020121</t>
  </si>
  <si>
    <t>CAJACOPI</t>
  </si>
  <si>
    <t>24240202</t>
  </si>
  <si>
    <t>APORTES A SALUD PREPAGADA</t>
  </si>
  <si>
    <t>242404</t>
  </si>
  <si>
    <t>SINDICATOS</t>
  </si>
  <si>
    <t>24240401</t>
  </si>
  <si>
    <t>FONDOS DE EMPLEADOS</t>
  </si>
  <si>
    <t>24240601</t>
  </si>
  <si>
    <t>FONDO DE EMPLEADOS</t>
  </si>
  <si>
    <t>LIBRANZAS</t>
  </si>
  <si>
    <t>24240701</t>
  </si>
  <si>
    <t>242411</t>
  </si>
  <si>
    <t>EMBARGOS JUDICIALES</t>
  </si>
  <si>
    <t>24241101</t>
  </si>
  <si>
    <t>242413</t>
  </si>
  <si>
    <t>CUENTAS DE AHORRO PARA EL FOMENTO AFC</t>
  </si>
  <si>
    <t>24241301</t>
  </si>
  <si>
    <t>CUENTAS DE AHORRO PARA EL FOMENTO DE LA CONSTRUCCION (AFC)</t>
  </si>
  <si>
    <t>OTROS DESCUENTOS DE NOMINA</t>
  </si>
  <si>
    <t>24249001</t>
  </si>
  <si>
    <t>RIESGOS PROFESIONALES</t>
  </si>
  <si>
    <t>24249002</t>
  </si>
  <si>
    <t>FONDO DE SOLIDARIDAD Y GARANTIA EN SALUD</t>
  </si>
  <si>
    <t>2424900202</t>
  </si>
  <si>
    <t>Fondo de Solidaridad Colpensiones</t>
  </si>
  <si>
    <t>2424900203</t>
  </si>
  <si>
    <t>Fondo de solidaridad Porvenir</t>
  </si>
  <si>
    <t>2424900205</t>
  </si>
  <si>
    <t>Fondo de solidaridad Colfondos</t>
  </si>
  <si>
    <t>RETENCION EN LA FUENTE E IMPUESTO DE TIMBRE</t>
  </si>
  <si>
    <t>HONORARIOS</t>
  </si>
  <si>
    <t>24360301</t>
  </si>
  <si>
    <t>2436030101</t>
  </si>
  <si>
    <t>SERVICIOS EN GENERAL</t>
  </si>
  <si>
    <t>2436050101</t>
  </si>
  <si>
    <t>ARRENDAMIENTOS</t>
  </si>
  <si>
    <t>24360601</t>
  </si>
  <si>
    <t>2436060101</t>
  </si>
  <si>
    <t>ARRENDAMIENTO</t>
  </si>
  <si>
    <t>COMPRAS</t>
  </si>
  <si>
    <t>COMPRAS EN GENERAL</t>
  </si>
  <si>
    <t>2436080101</t>
  </si>
  <si>
    <t>243610</t>
  </si>
  <si>
    <t>Pagos o Abonos en Cuentas en el Exterior</t>
  </si>
  <si>
    <t>24361001</t>
  </si>
  <si>
    <t>PAGOS EN EL EXTERIOR</t>
  </si>
  <si>
    <t>Rentas de Trabajo</t>
  </si>
  <si>
    <t>24361501</t>
  </si>
  <si>
    <t>A EMPLEADOS ARTICULO 383 ET</t>
  </si>
  <si>
    <t>2436150101</t>
  </si>
  <si>
    <t>A EMPLEADOS ARTICULO 383 CTA 02017</t>
  </si>
  <si>
    <t>Impuesto a las Ventas Retenido</t>
  </si>
  <si>
    <t>IMPUESTO A LAS VENTAS RETENIDO POR CONSIGNAR</t>
  </si>
  <si>
    <t>2436250101</t>
  </si>
  <si>
    <t>Impuesto a las ventas retenidos por Consignar</t>
  </si>
  <si>
    <t>243626</t>
  </si>
  <si>
    <t>Contrato de Construcción</t>
  </si>
  <si>
    <t>24362602</t>
  </si>
  <si>
    <t>RETEFUENTE CONTRATOS DE OBRA</t>
  </si>
  <si>
    <t>2436260201</t>
  </si>
  <si>
    <t>Retencion de Impuesto de Industria y Comercio por Compra</t>
  </si>
  <si>
    <t>24362701</t>
  </si>
  <si>
    <t>RETENCION DE IMPUESTO DE IND.Y COMERCIO</t>
  </si>
  <si>
    <t>2436270101</t>
  </si>
  <si>
    <t>Retencion de impuesto de industria y comercio</t>
  </si>
  <si>
    <t>243630</t>
  </si>
  <si>
    <t>IMPUESTO SOLIDARIO POR EL COVID 19</t>
  </si>
  <si>
    <t>24363001</t>
  </si>
  <si>
    <t>243631</t>
  </si>
  <si>
    <t>APORTE SOLIDARIO VOLUNTARIO POR EL COVID 19</t>
  </si>
  <si>
    <t>24363101</t>
  </si>
  <si>
    <t>IMPUESTO DE TIMBRE</t>
  </si>
  <si>
    <t>24369801</t>
  </si>
  <si>
    <t>IMPUESTOS, CONTRIBUCIONES Y TASAS PAGAR</t>
  </si>
  <si>
    <t>Impuesto Predial Unificado</t>
  </si>
  <si>
    <t>24400301</t>
  </si>
  <si>
    <t>PREDIAL UNIFICADO</t>
  </si>
  <si>
    <t>244009</t>
  </si>
  <si>
    <t>IMPUESTO DE REGISTRO</t>
  </si>
  <si>
    <t>24400901</t>
  </si>
  <si>
    <t>244014</t>
  </si>
  <si>
    <t>CUOTAS DE FISCALIZACION Y AUDITAJE</t>
  </si>
  <si>
    <t>24401401</t>
  </si>
  <si>
    <t>244016</t>
  </si>
  <si>
    <t>IMPUESTO SOBRE VEHICULOS AUTOMOTORES</t>
  </si>
  <si>
    <t>24401601</t>
  </si>
  <si>
    <t>Impuesto sobre vehiculos automotores</t>
  </si>
  <si>
    <t>244017</t>
  </si>
  <si>
    <t>INTERESES DE MORA</t>
  </si>
  <si>
    <t>24401701</t>
  </si>
  <si>
    <t>INTERESES POR MORA</t>
  </si>
  <si>
    <t>244023</t>
  </si>
  <si>
    <t>24402301</t>
  </si>
  <si>
    <t>CREDITOS JUDICIALES</t>
  </si>
  <si>
    <t>24600201</t>
  </si>
  <si>
    <t>SENTENCIAS Y CONCILIACIONES</t>
  </si>
  <si>
    <t>OTRAS CUENTAS POR PAGAR</t>
  </si>
  <si>
    <t>249026</t>
  </si>
  <si>
    <t>SUSCRIPCIONES</t>
  </si>
  <si>
    <t>24902601</t>
  </si>
  <si>
    <t>249027</t>
  </si>
  <si>
    <t>VIATICOS Y GASTOS DE VIAJE</t>
  </si>
  <si>
    <t>24902701</t>
  </si>
  <si>
    <t>2490270101</t>
  </si>
  <si>
    <t>Viáticos y gastos de viaje al interior</t>
  </si>
  <si>
    <t>249028</t>
  </si>
  <si>
    <t>SEGUROS</t>
  </si>
  <si>
    <t>24902801</t>
  </si>
  <si>
    <t>249031</t>
  </si>
  <si>
    <t>GASTOS LEGALES</t>
  </si>
  <si>
    <t>24903101</t>
  </si>
  <si>
    <t>249034</t>
  </si>
  <si>
    <t>APORTES A ESCUELAS INDUSTRIALES, INSTITUTOS TÉCNICOS Y ESAP</t>
  </si>
  <si>
    <t>24903401</t>
  </si>
  <si>
    <t>249040</t>
  </si>
  <si>
    <t>SALDOS A FAVOR DE BENEFICIARIOS</t>
  </si>
  <si>
    <t>24904001</t>
  </si>
  <si>
    <t>2490400109</t>
  </si>
  <si>
    <t>Recursos MADS</t>
  </si>
  <si>
    <t>2490400111</t>
  </si>
  <si>
    <t>INTERESES MADS CONV UAC</t>
  </si>
  <si>
    <t>2490400113</t>
  </si>
  <si>
    <t>Otros Saldos a Favor de Terceros</t>
  </si>
  <si>
    <t>249050</t>
  </si>
  <si>
    <t>Aportes al ICBF Y SENA</t>
  </si>
  <si>
    <t>24905001</t>
  </si>
  <si>
    <t>2490500101</t>
  </si>
  <si>
    <t>249051</t>
  </si>
  <si>
    <t>24905101</t>
  </si>
  <si>
    <t>249053</t>
  </si>
  <si>
    <t>24905301</t>
  </si>
  <si>
    <t>249054</t>
  </si>
  <si>
    <t>24905401</t>
  </si>
  <si>
    <t>2490540101</t>
  </si>
  <si>
    <t>249058</t>
  </si>
  <si>
    <t>24905801</t>
  </si>
  <si>
    <t>249090</t>
  </si>
  <si>
    <t>24909001</t>
  </si>
  <si>
    <t>BENEFICIOS A LOS EMPLEADOS</t>
  </si>
  <si>
    <t>BENEFICIOS A LOS EMPLADOS A CORTO PLAZO</t>
  </si>
  <si>
    <t>NOMINA POR PAGAR</t>
  </si>
  <si>
    <t>25110101</t>
  </si>
  <si>
    <t>SALARIO DEL PERSONAL DE PLANTA</t>
  </si>
  <si>
    <t>CESANTIAS</t>
  </si>
  <si>
    <t>Cesantias</t>
  </si>
  <si>
    <t>VACACIONES</t>
  </si>
  <si>
    <t>25110401</t>
  </si>
  <si>
    <t>2511040101</t>
  </si>
  <si>
    <t>PRIMA DE VACACIONES</t>
  </si>
  <si>
    <t>25110501</t>
  </si>
  <si>
    <t>2511050101</t>
  </si>
  <si>
    <t>Prima de Vacaciones</t>
  </si>
  <si>
    <t>PRIMA DE SERVICIOS</t>
  </si>
  <si>
    <t>25110601</t>
  </si>
  <si>
    <t>2511060101</t>
  </si>
  <si>
    <t>PRIMA DE NAVIDAD</t>
  </si>
  <si>
    <t>25110701</t>
  </si>
  <si>
    <t>2511070101</t>
  </si>
  <si>
    <t>Prima de Navidad</t>
  </si>
  <si>
    <t>251108</t>
  </si>
  <si>
    <t>25110801</t>
  </si>
  <si>
    <t>BONIFICACIONES</t>
  </si>
  <si>
    <t>25110901</t>
  </si>
  <si>
    <t>2511090101</t>
  </si>
  <si>
    <t>Bonificación por servicios prestados</t>
  </si>
  <si>
    <t>2511090102</t>
  </si>
  <si>
    <t>Bonificación Especial de Recreacion</t>
  </si>
  <si>
    <t>251110</t>
  </si>
  <si>
    <t>OTRAS PRIMAS</t>
  </si>
  <si>
    <t>25111001</t>
  </si>
  <si>
    <t>251111</t>
  </si>
  <si>
    <t>APORTES A RIESGOS LABORALES</t>
  </si>
  <si>
    <t>25111101</t>
  </si>
  <si>
    <t>2511110101</t>
  </si>
  <si>
    <t>251122</t>
  </si>
  <si>
    <t>APORTES A FONDOS PENSIONALES - EMPLEADOR</t>
  </si>
  <si>
    <t>25112201</t>
  </si>
  <si>
    <t>2511220102</t>
  </si>
  <si>
    <t>2511220104</t>
  </si>
  <si>
    <t>2511220105</t>
  </si>
  <si>
    <t>2511220106</t>
  </si>
  <si>
    <t>251123</t>
  </si>
  <si>
    <t>APORTES A SEGURIDAD SOCIAL EN SALUD - EMPLEADOR</t>
  </si>
  <si>
    <t>25112301</t>
  </si>
  <si>
    <t>2511230103</t>
  </si>
  <si>
    <t>2511230106</t>
  </si>
  <si>
    <t>2511230108</t>
  </si>
  <si>
    <t>2511230109</t>
  </si>
  <si>
    <t>2511230111</t>
  </si>
  <si>
    <t>2511230116</t>
  </si>
  <si>
    <t>2511230121</t>
  </si>
  <si>
    <t>251124</t>
  </si>
  <si>
    <t>APORTES A CAJA DE COMPENSACION FAMILIAR</t>
  </si>
  <si>
    <t>25112401</t>
  </si>
  <si>
    <t>2511240101</t>
  </si>
  <si>
    <t>CAJAMAG</t>
  </si>
  <si>
    <t>251125</t>
  </si>
  <si>
    <t>INCAPACIDADES</t>
  </si>
  <si>
    <t>25112501</t>
  </si>
  <si>
    <t>251190</t>
  </si>
  <si>
    <t>OTROS BENEFICIOS A LOS EMPLADOS A CORTO PLAZO</t>
  </si>
  <si>
    <t>25119001</t>
  </si>
  <si>
    <t>2513</t>
  </si>
  <si>
    <t>BENEFICIOS POR TERMINACIÓN DEL VINCULO LABORAL O CONTRACTUAL</t>
  </si>
  <si>
    <t>251301</t>
  </si>
  <si>
    <t>25130101</t>
  </si>
  <si>
    <t>251302</t>
  </si>
  <si>
    <t>CAPACITACIÓN, BIENESTAR SOCIAL Y ESTIMULOS</t>
  </si>
  <si>
    <t>25130201</t>
  </si>
  <si>
    <t>251390</t>
  </si>
  <si>
    <t>OTROS BENEFICIOS POR TERMINACIÓN DEL VINCULO LABORAL O CONTRACTUAL</t>
  </si>
  <si>
    <t>25139001</t>
  </si>
  <si>
    <t>PROVISIONES</t>
  </si>
  <si>
    <t>CIVILES</t>
  </si>
  <si>
    <t>27010101</t>
  </si>
  <si>
    <t>ADMINISTRATIVAS</t>
  </si>
  <si>
    <t>27010301</t>
  </si>
  <si>
    <t>2701030101</t>
  </si>
  <si>
    <t>2902</t>
  </si>
  <si>
    <t>RECURSOS RECIBIDOS EN ADMINISTRACION</t>
  </si>
  <si>
    <t>290201</t>
  </si>
  <si>
    <t>En Administración</t>
  </si>
  <si>
    <t>29020106</t>
  </si>
  <si>
    <t>CONVENIO INVIAS</t>
  </si>
  <si>
    <t>2902010606</t>
  </si>
  <si>
    <t>Convenio INVIAS 776</t>
  </si>
  <si>
    <t>2902010607</t>
  </si>
  <si>
    <t>INTERESES CTA 870941747 INVIAS CONV.776</t>
  </si>
  <si>
    <t>29020107</t>
  </si>
  <si>
    <t>CONVENIO ADR antes INCODER</t>
  </si>
  <si>
    <t>2902010701</t>
  </si>
  <si>
    <t>Convenio ADR antes INCODER</t>
  </si>
  <si>
    <t>2902010703</t>
  </si>
  <si>
    <t>INT CTA 117100072075 CONV ADR 769</t>
  </si>
  <si>
    <t>2902010704</t>
  </si>
  <si>
    <t>Convenio ADR -769</t>
  </si>
  <si>
    <t>2902010705</t>
  </si>
  <si>
    <t>INT CTA 117100073578 CONV ADR 517</t>
  </si>
  <si>
    <t>2902010706</t>
  </si>
  <si>
    <t>Convenio ADR -517</t>
  </si>
  <si>
    <t>29020108</t>
  </si>
  <si>
    <t>CONVENIO DPS</t>
  </si>
  <si>
    <t>29020109</t>
  </si>
  <si>
    <t>29020110</t>
  </si>
  <si>
    <t>MINISTERIO DE AMBIENTE</t>
  </si>
  <si>
    <t>31</t>
  </si>
  <si>
    <t>PATRIMONIO DE LAS ENTIDADES DE GOBIERNO</t>
  </si>
  <si>
    <t>3105</t>
  </si>
  <si>
    <t>310506</t>
  </si>
  <si>
    <t>31050600</t>
  </si>
  <si>
    <t>3105060001</t>
  </si>
  <si>
    <t>31050601</t>
  </si>
  <si>
    <t>DETERIORO POR UTILIZACION DE B.B.U.P.</t>
  </si>
  <si>
    <t>31050602</t>
  </si>
  <si>
    <t>PATRIMONIO INSTITUCIONAL INCORPORADO</t>
  </si>
  <si>
    <t>31050610</t>
  </si>
  <si>
    <t>RESULTADO DEL EJERCICIO</t>
  </si>
  <si>
    <t>3109</t>
  </si>
  <si>
    <t>RESULTADO EJERCICIOS ANTERIORES</t>
  </si>
  <si>
    <t>310901</t>
  </si>
  <si>
    <t>EXCEDENTES ACUMULADOS</t>
  </si>
  <si>
    <t>31090101</t>
  </si>
  <si>
    <t>Excedentes Acumulados</t>
  </si>
  <si>
    <t>3109010101</t>
  </si>
  <si>
    <t>310902</t>
  </si>
  <si>
    <t>DEFICIT ACUMULADOS</t>
  </si>
  <si>
    <t>31090201</t>
  </si>
  <si>
    <t>Deficit acumulados</t>
  </si>
  <si>
    <t>3109020101</t>
  </si>
  <si>
    <t>3110</t>
  </si>
  <si>
    <t>311001</t>
  </si>
  <si>
    <t>EXCEDENTE DEL EJERCICIO</t>
  </si>
  <si>
    <t>31100101</t>
  </si>
  <si>
    <t>Excedente del ejercicio</t>
  </si>
  <si>
    <t>311002</t>
  </si>
  <si>
    <t>DEFICIT DEL EJERCICIO</t>
  </si>
  <si>
    <t>31100201</t>
  </si>
  <si>
    <t>Deficit del ejercicio</t>
  </si>
  <si>
    <t>3110020101</t>
  </si>
  <si>
    <t>3145</t>
  </si>
  <si>
    <t>IMPACTOS POR LA TRANSICION AL NUEVO MARCO DE REGULACION</t>
  </si>
  <si>
    <t>314501</t>
  </si>
  <si>
    <t>Efectivo y equivalentes al efectivo</t>
  </si>
  <si>
    <t>314502</t>
  </si>
  <si>
    <t>314503</t>
  </si>
  <si>
    <t>31450301</t>
  </si>
  <si>
    <t>31450302</t>
  </si>
  <si>
    <t>31450303</t>
  </si>
  <si>
    <t>Deterioro de dedudores Seguimiento Ambiental</t>
  </si>
  <si>
    <t>31450304</t>
  </si>
  <si>
    <t xml:space="preserve">Deterioro de dedudores Tasa por Movilización de fauna </t>
  </si>
  <si>
    <t>31450305</t>
  </si>
  <si>
    <t>Deterioro cuentas por cobrar menor cuantia tasa retributiva</t>
  </si>
  <si>
    <t>31450306</t>
  </si>
  <si>
    <t>Deterioro cuentas por cobrar menor cuantia seguimiento</t>
  </si>
  <si>
    <t>31450307</t>
  </si>
  <si>
    <t>Deterioro cuentas por cobrar menor cuantia TUA</t>
  </si>
  <si>
    <t>314504</t>
  </si>
  <si>
    <t>Préstamos por cobrar</t>
  </si>
  <si>
    <t>314505</t>
  </si>
  <si>
    <t>314506</t>
  </si>
  <si>
    <t>31450601</t>
  </si>
  <si>
    <t>Ajustes propiedad planta y equipo</t>
  </si>
  <si>
    <t>31450602</t>
  </si>
  <si>
    <t>Reconocimiento valor razonable edificación</t>
  </si>
  <si>
    <t>314512</t>
  </si>
  <si>
    <t>314515</t>
  </si>
  <si>
    <t>314516</t>
  </si>
  <si>
    <t>314518</t>
  </si>
  <si>
    <t>314519</t>
  </si>
  <si>
    <t>314590</t>
  </si>
  <si>
    <t>Otros impactos por transicion</t>
  </si>
  <si>
    <t>31459001</t>
  </si>
  <si>
    <t>Ajustes en el capital Fiscal</t>
  </si>
  <si>
    <t>PATRIMONIO INSTITUCIONAL</t>
  </si>
  <si>
    <t>3208</t>
  </si>
  <si>
    <t>320801</t>
  </si>
  <si>
    <t>32080103</t>
  </si>
  <si>
    <t>AJUSTE POR INFLACIÓN</t>
  </si>
  <si>
    <t>32080104</t>
  </si>
  <si>
    <t>PROVISION PARA DEUDORES</t>
  </si>
  <si>
    <t>3208010402</t>
  </si>
  <si>
    <t>TASA POR CONTAMINACIÓN DE REC.NATURALES</t>
  </si>
  <si>
    <t>32080105</t>
  </si>
  <si>
    <t>INVERSIONES EN RECURSOS NATURALES</t>
  </si>
  <si>
    <t>3208010501</t>
  </si>
  <si>
    <t>AGUA</t>
  </si>
  <si>
    <t>3208010502</t>
  </si>
  <si>
    <t>SUELO Y SUBSUERLO</t>
  </si>
  <si>
    <t>3208010503</t>
  </si>
  <si>
    <t>FLORA Y FAUNA</t>
  </si>
  <si>
    <t>32080106</t>
  </si>
  <si>
    <t>3208010601</t>
  </si>
  <si>
    <t>BIENES MUEBLES EN COMODATO</t>
  </si>
  <si>
    <t>32080107</t>
  </si>
  <si>
    <t>RESPONSABILIDADES</t>
  </si>
  <si>
    <t>3208010701</t>
  </si>
  <si>
    <t>RESPONSABILIDADES EN PROCESO-INTERNAS</t>
  </si>
  <si>
    <t>3208010702</t>
  </si>
  <si>
    <t>PROVISIÓN PARA RESPONSABILIDADES</t>
  </si>
  <si>
    <t>32080108</t>
  </si>
  <si>
    <t>3208010801</t>
  </si>
  <si>
    <t>32080109</t>
  </si>
  <si>
    <t>SUPERAVIT POR VALORIZACIÓN</t>
  </si>
  <si>
    <t>3208010901</t>
  </si>
  <si>
    <t>32080111</t>
  </si>
  <si>
    <t>INTANGIBLE</t>
  </si>
  <si>
    <t>32080112</t>
  </si>
  <si>
    <t>DEPRECIACION PROPIEDAD PLANTA Y EQUIPO</t>
  </si>
  <si>
    <t>3235</t>
  </si>
  <si>
    <t>SUPERAVIT POR DONACIONES</t>
  </si>
  <si>
    <t>323501</t>
  </si>
  <si>
    <t>EN DINERO</t>
  </si>
  <si>
    <t>32350101</t>
  </si>
  <si>
    <t>PROYECTO COLOMBIA FORESTAL</t>
  </si>
  <si>
    <t>323502</t>
  </si>
  <si>
    <t>EN ESPECIE</t>
  </si>
  <si>
    <t>32350201</t>
  </si>
  <si>
    <t>323503</t>
  </si>
  <si>
    <t>EN DERECHOS</t>
  </si>
  <si>
    <t>32350301</t>
  </si>
  <si>
    <t>EN INTANGIBLES</t>
  </si>
  <si>
    <t>SUPERAVIT POR VALORIZACION</t>
  </si>
  <si>
    <t>32405203</t>
  </si>
  <si>
    <t>324067</t>
  </si>
  <si>
    <t>32406701</t>
  </si>
  <si>
    <t>EQUIPO MEDICIO Y CIENTIFICO</t>
  </si>
  <si>
    <t>CONTRIBUCIONES, TASAS  E INGRESOS NO TRIBUTARIOS</t>
  </si>
  <si>
    <t>4110010101</t>
  </si>
  <si>
    <t>Tasa por Utilización de Agua</t>
  </si>
  <si>
    <t>4110010102</t>
  </si>
  <si>
    <t>4110010105</t>
  </si>
  <si>
    <t>41100102</t>
  </si>
  <si>
    <t>TASA POR CONTAMINACION DE RECURSOS NATURALES</t>
  </si>
  <si>
    <t>4110010202</t>
  </si>
  <si>
    <t>4110010203</t>
  </si>
  <si>
    <t>Sobretasa Ambiental al Peaje 5%</t>
  </si>
  <si>
    <t>4110010204</t>
  </si>
  <si>
    <t>Sobretasa al peaje 3%</t>
  </si>
  <si>
    <t>4110010205</t>
  </si>
  <si>
    <t>Sobretasa al peaje Tucurinca 8%</t>
  </si>
  <si>
    <t>SEGUIMIENTO DE INSTRUMENOS DE CONTROL Y MANEJO AMB.</t>
  </si>
  <si>
    <t>4110010301</t>
  </si>
  <si>
    <t>411002</t>
  </si>
  <si>
    <t>41100201</t>
  </si>
  <si>
    <t>411003</t>
  </si>
  <si>
    <t>41100301</t>
  </si>
  <si>
    <t>PORCENTAJE O SOBRETASA AMBIENTAL</t>
  </si>
  <si>
    <t>41100302</t>
  </si>
  <si>
    <t>4110030201</t>
  </si>
  <si>
    <t>41100303</t>
  </si>
  <si>
    <t>4110030301</t>
  </si>
  <si>
    <t>41100304</t>
  </si>
  <si>
    <t>4110030401</t>
  </si>
  <si>
    <t>Tasa por uso de auga</t>
  </si>
  <si>
    <t>41100306</t>
  </si>
  <si>
    <t>411046</t>
  </si>
  <si>
    <t>41104601</t>
  </si>
  <si>
    <t>4110460101</t>
  </si>
  <si>
    <t>41104602</t>
  </si>
  <si>
    <t>EVALUACIONES AMBIENTALES</t>
  </si>
  <si>
    <t>4110460201</t>
  </si>
  <si>
    <t>Uso de Agua</t>
  </si>
  <si>
    <t>4110460202</t>
  </si>
  <si>
    <t>Vertimientos</t>
  </si>
  <si>
    <t>4110460204</t>
  </si>
  <si>
    <t>Licencias Aprovechamiento Forestal</t>
  </si>
  <si>
    <t>4110460206</t>
  </si>
  <si>
    <t>Emisiones Atmosfericas</t>
  </si>
  <si>
    <t>4110460207</t>
  </si>
  <si>
    <t>Ocupacion Cauce</t>
  </si>
  <si>
    <t>4110460210</t>
  </si>
  <si>
    <t>Prospeccion y Exploracion</t>
  </si>
  <si>
    <t>411060</t>
  </si>
  <si>
    <t>Sobretasa Ambiental</t>
  </si>
  <si>
    <t>41106001</t>
  </si>
  <si>
    <t>4110600101</t>
  </si>
  <si>
    <t>Sobre Tasa Ambiental al Impto Predial V.Actual</t>
  </si>
  <si>
    <t>4110600102</t>
  </si>
  <si>
    <t>Sobre Tasa Ambiental al Impto Predial V.Anterior</t>
  </si>
  <si>
    <t>4110600103</t>
  </si>
  <si>
    <t>V.ACTUAL RURAL S.tasa Ambiental al Impto predial</t>
  </si>
  <si>
    <t>4110600104</t>
  </si>
  <si>
    <t>V.ACTUAL URBANA S.tasa Ambiental al Impto predial</t>
  </si>
  <si>
    <t>411061</t>
  </si>
  <si>
    <t>41106101</t>
  </si>
  <si>
    <t>4110610101</t>
  </si>
  <si>
    <t>Contribuciones Sector Electrico</t>
  </si>
  <si>
    <t>Otras Contribuciones, Tasas e Ingresos no Tributarios</t>
  </si>
  <si>
    <t>41109001</t>
  </si>
  <si>
    <t>OTROS INGRESOS NO TRIBUTARIOS</t>
  </si>
  <si>
    <t>4110900201</t>
  </si>
  <si>
    <t>44</t>
  </si>
  <si>
    <t>4413</t>
  </si>
  <si>
    <t>441303</t>
  </si>
  <si>
    <t>PARA PROYECTOS DE DESARROLLO REGIONAL</t>
  </si>
  <si>
    <t>44130301</t>
  </si>
  <si>
    <t>FONDO NACIONAL DE REGALIAS</t>
  </si>
  <si>
    <t>441304</t>
  </si>
  <si>
    <t>PARA PROYECTOS DE COMPENSACION REGIONAL</t>
  </si>
  <si>
    <t>44130401</t>
  </si>
  <si>
    <t>4428</t>
  </si>
  <si>
    <t>442802</t>
  </si>
  <si>
    <t>44280201</t>
  </si>
  <si>
    <t>FONDO DE COMPENSACION AMBIENTAL</t>
  </si>
  <si>
    <t>44280202</t>
  </si>
  <si>
    <t>CONVENIO MINAMBIENTE</t>
  </si>
  <si>
    <t>44280203</t>
  </si>
  <si>
    <t>CONVENIO CORPOCESAR</t>
  </si>
  <si>
    <t>44280204</t>
  </si>
  <si>
    <t>CONVENIO MUNICIPIO CHIBOLO</t>
  </si>
  <si>
    <t>442804</t>
  </si>
  <si>
    <t>PORCENTAJE AMBIENTAL SOBRE EL TOTAL RECAUDADO</t>
  </si>
  <si>
    <t>44280401</t>
  </si>
  <si>
    <t>442807</t>
  </si>
  <si>
    <t>BIENES RECIBIDOS SIN CONTRAPRESTACION</t>
  </si>
  <si>
    <t>44280701</t>
  </si>
  <si>
    <t>442808</t>
  </si>
  <si>
    <t>DONACIONES</t>
  </si>
  <si>
    <t>44280801</t>
  </si>
  <si>
    <t>442824</t>
  </si>
  <si>
    <t>Porcentaje ambiental sobre el total del recaudo por concepto de impuesto predial unificado</t>
  </si>
  <si>
    <t>44282401</t>
  </si>
  <si>
    <t>4428240101</t>
  </si>
  <si>
    <t>Porcentaje Ambiental Sobre El Total Recaudado VIGENCIA ACTUAL</t>
  </si>
  <si>
    <t>4428240102</t>
  </si>
  <si>
    <t>Porcentaje Ambiental Sobre El Total Recaudado VIGENCIA ANTERIOR</t>
  </si>
  <si>
    <t>442826</t>
  </si>
  <si>
    <t>Aporte solidario voluntario por el COVID 19</t>
  </si>
  <si>
    <t>44282601</t>
  </si>
  <si>
    <t>47</t>
  </si>
  <si>
    <t>OPERACIONES INTERINSTITUCIONALES</t>
  </si>
  <si>
    <t>4705</t>
  </si>
  <si>
    <t>FONDOS RECIBIDOS</t>
  </si>
  <si>
    <t>470508</t>
  </si>
  <si>
    <t>FUNCIONAMIENTO</t>
  </si>
  <si>
    <t>47050801</t>
  </si>
  <si>
    <t>4705080101</t>
  </si>
  <si>
    <t>Gastos de Personal</t>
  </si>
  <si>
    <t>4705080102</t>
  </si>
  <si>
    <t>Gastos Generales</t>
  </si>
  <si>
    <t>470510</t>
  </si>
  <si>
    <t>INVERSION</t>
  </si>
  <si>
    <t>47051001</t>
  </si>
  <si>
    <t>4722</t>
  </si>
  <si>
    <t>OPERACIONES SIN FLUJO DE EFECTIVO</t>
  </si>
  <si>
    <t>472201</t>
  </si>
  <si>
    <t>CRUCE DE CUENTAS</t>
  </si>
  <si>
    <t>47220101</t>
  </si>
  <si>
    <t>4722010101</t>
  </si>
  <si>
    <t>Deducciones A Favor De La DIAN RETE FTE</t>
  </si>
  <si>
    <t>4722010102</t>
  </si>
  <si>
    <t>Deducciones A Favor De La DIAN RETE IVA</t>
  </si>
  <si>
    <t>472203</t>
  </si>
  <si>
    <t>CUOTA DE FISCALIZACION Y AUDITAJE</t>
  </si>
  <si>
    <t>47220301</t>
  </si>
  <si>
    <t>472290</t>
  </si>
  <si>
    <t>OTRAS OPERACIONES SIN FLUJO DE EFECTIVO</t>
  </si>
  <si>
    <t>47229001</t>
  </si>
  <si>
    <t>47229002</t>
  </si>
  <si>
    <t>INTERESES SOBRE DEPOSITOS EN INSTITUCIONES FINANCIERAS</t>
  </si>
  <si>
    <t>48020101</t>
  </si>
  <si>
    <t>4802010101</t>
  </si>
  <si>
    <t>Rend. F/ros INGRESOS PROPIOS</t>
  </si>
  <si>
    <t>4802010102</t>
  </si>
  <si>
    <t>Rend. F/ros TASA POR USO DE AGUA</t>
  </si>
  <si>
    <t>4802010103</t>
  </si>
  <si>
    <t>Rend. F/ros TASA RETRIBUTIVA</t>
  </si>
  <si>
    <t>4802010104</t>
  </si>
  <si>
    <t>Rend. F/ros APROVECHAMIENTO FORESTAL</t>
  </si>
  <si>
    <t>480204</t>
  </si>
  <si>
    <t>INTERESES DE FONDOS DE USO RESTRINGIDO</t>
  </si>
  <si>
    <t>480223</t>
  </si>
  <si>
    <t>48022301</t>
  </si>
  <si>
    <t>POR PSE</t>
  </si>
  <si>
    <t>4802230101</t>
  </si>
  <si>
    <t>COMISIONES POR PSE PROPIOS</t>
  </si>
  <si>
    <t>4802230102</t>
  </si>
  <si>
    <t>COMISIONES POR PSE AGUA</t>
  </si>
  <si>
    <t>480232</t>
  </si>
  <si>
    <t>RENDIMIENTOS SOBRE RECURSOS ENTREGADOS EN ADMON</t>
  </si>
  <si>
    <t>48023201</t>
  </si>
  <si>
    <t>4802320101</t>
  </si>
  <si>
    <t>Rendimientos sobre recursos entregados en Admon</t>
  </si>
  <si>
    <t>Intereses De Mora sobretasa Ambiental A Cargo Del Municipio</t>
  </si>
  <si>
    <t>Intereses De Mora sobretasa Ambiental A Cargo Del Contribuyente</t>
  </si>
  <si>
    <t>SOBRANTES</t>
  </si>
  <si>
    <t xml:space="preserve">RECUPERACIONES </t>
  </si>
  <si>
    <t>Recuperaciones</t>
  </si>
  <si>
    <t>Recuperacion por Litigios o Demandas</t>
  </si>
  <si>
    <t>VARIACIONES DE BENEFICIOS A LOS EMPLEADOS POR TERMINACION DEL VINCULO LABORAL O CONTRACTUAL</t>
  </si>
  <si>
    <t>VARIACIONES DE BENEFICIOS A LOS EMPLEADOS POR TERMINACION DEL VINCULO LABORAL</t>
  </si>
  <si>
    <t>OTROS INGRESOS DIVERSOS</t>
  </si>
  <si>
    <t>CONSIGNACION POR IDENTIFICAR</t>
  </si>
  <si>
    <t>INGRESOS FISCALES NO TRIBUTARIOS</t>
  </si>
  <si>
    <t>Recuperacion Deterioro - Tasa por Uso de Agua</t>
  </si>
  <si>
    <t>Recuperacion Deterioro -Tasa Retributiva</t>
  </si>
  <si>
    <t>Recuperacion Deterioro - Seguimiento</t>
  </si>
  <si>
    <t>Recuperacion Deterioro Movilización de fauna</t>
  </si>
  <si>
    <t>Recuperacion Det. TR Menor cuantia</t>
  </si>
  <si>
    <t>Recuperacion Det. Seguimiento Menor cuantia</t>
  </si>
  <si>
    <t>Recuperacion Det. TUA Menor cuantia</t>
  </si>
  <si>
    <t>Recuperacion Deterioro Porcentaje Ambiental</t>
  </si>
  <si>
    <t>Recuperacion Deterioro Sobretasa Ambiental</t>
  </si>
  <si>
    <t>PROPIEDAD, PLANTA Y EQUIPO</t>
  </si>
  <si>
    <t>DE ADMINISTRACION Y OPERACIÓN</t>
  </si>
  <si>
    <t>SUELDOS</t>
  </si>
  <si>
    <t>Sueldos del Personal</t>
  </si>
  <si>
    <t>Prima Tecnica</t>
  </si>
  <si>
    <t>Prima de Coordinación</t>
  </si>
  <si>
    <t>Prima Tecnica no Salarial</t>
  </si>
  <si>
    <t>AUXILIO DE TRANSPORTE</t>
  </si>
  <si>
    <t>Auxilio De Transporte</t>
  </si>
  <si>
    <t>Incapacidad enfermedad general</t>
  </si>
  <si>
    <t>Indemnizacion por vacaciones</t>
  </si>
  <si>
    <t>APORTES A CAJAS DE COMPENSACION FAM</t>
  </si>
  <si>
    <t>APORTES A CAJAS DE COMPENSACION</t>
  </si>
  <si>
    <t>Cajamag</t>
  </si>
  <si>
    <t>COTIZACIONES A SEGURIDAD SOCIAL EN</t>
  </si>
  <si>
    <t>APORTES A SEGURIDAD SOCIAL-SALUD</t>
  </si>
  <si>
    <t>Sanitas</t>
  </si>
  <si>
    <t>Coomeva</t>
  </si>
  <si>
    <t>Saludtotal</t>
  </si>
  <si>
    <t>Famisanar</t>
  </si>
  <si>
    <t>NUEVA E.P.S. S.A.</t>
  </si>
  <si>
    <t>COTIZACIONES A RIESGOS LABORALES</t>
  </si>
  <si>
    <t>Riesgos profesionales CONTRATISTAS</t>
  </si>
  <si>
    <t>COTIZACIONES A ENTIDADES ADMINISTRADORAS DEL REGIMEN DE PRIMA MEDIA</t>
  </si>
  <si>
    <t>COTIZACIONES ENTIDADES ADMINIST.REG DE PRIMA MEDIA</t>
  </si>
  <si>
    <t>Colpensiones</t>
  </si>
  <si>
    <t>COTIZACIONES A ENTIDADES ADMINISTRADORAS DEL REGIMEN DE AHORRO INDIVIDUAL</t>
  </si>
  <si>
    <t>COTIZACIONES SOCIEDADES ADM.REG.AHORRO INDIVIDUAL</t>
  </si>
  <si>
    <t>Porvenir</t>
  </si>
  <si>
    <t>Colfondos</t>
  </si>
  <si>
    <t>Proteccion</t>
  </si>
  <si>
    <t>APORTES AL ICBF</t>
  </si>
  <si>
    <t>ICBF</t>
  </si>
  <si>
    <t>APORTES AL SENA</t>
  </si>
  <si>
    <t>Sena</t>
  </si>
  <si>
    <t>APORTES ESAP</t>
  </si>
  <si>
    <t>APORTES A ESCUELAS INDUSTRIALES E INSTITUTOS TECNICOS</t>
  </si>
  <si>
    <t>Vacaciones - Mensual</t>
  </si>
  <si>
    <t>Prima de Vacaciones - Mensual</t>
  </si>
  <si>
    <t>Prima de Navidad - Mensual</t>
  </si>
  <si>
    <t>Prima de Servicios - Mensual</t>
  </si>
  <si>
    <t>BONIFICACION ESPECIAL DE RECREACION</t>
  </si>
  <si>
    <t>Bonificación especial de recreacion - Mensual</t>
  </si>
  <si>
    <t>OTRAS PRESTACIONES SOCIALES</t>
  </si>
  <si>
    <t>BONIFICACION POR SERVICIOS PRESTADO</t>
  </si>
  <si>
    <t>Bonificacion por Servicios Prestados - Mensual</t>
  </si>
  <si>
    <t>REMUNERACION SERVICIOS TECNICOS</t>
  </si>
  <si>
    <t>Remuneracion servicios tecnicos</t>
  </si>
  <si>
    <t>Iva Remuneracion servicios tecnicos</t>
  </si>
  <si>
    <t>CAPACITACION BIENESTAR SOCIAL Y EST</t>
  </si>
  <si>
    <t>Capacitación, bienestar social y es</t>
  </si>
  <si>
    <t>Capacitacion, Bienestar Social y Es</t>
  </si>
  <si>
    <t>IVA-Capacitacion, Bienestar Social</t>
  </si>
  <si>
    <t>Capacitacion, Bienestar Social y Es-OPERATIVO</t>
  </si>
  <si>
    <t>DOTACION Y SUMINISTRO A TRABAJADORES</t>
  </si>
  <si>
    <t>DOTACION Y SUMNISTRO A TRABAJADORES</t>
  </si>
  <si>
    <t>Otros Gastos de Personal Diversos</t>
  </si>
  <si>
    <t>SUBSIDIO DE ALIMENTACION</t>
  </si>
  <si>
    <t>Subsidio de Alimentacion</t>
  </si>
  <si>
    <t>Examenes Ocupacionales</t>
  </si>
  <si>
    <t>VIGILANCIA Y SEGURIDAD</t>
  </si>
  <si>
    <t>Vigilancia y Seguridad</t>
  </si>
  <si>
    <t>vigilancia y seguridad</t>
  </si>
  <si>
    <t>vigilancia y seguridad-IVA</t>
  </si>
  <si>
    <t>LLANTAS Y ACCESORIOS</t>
  </si>
  <si>
    <t>Papelería, Utiles de Escritorio y Oficina</t>
  </si>
  <si>
    <t>IVA papeleria utilies de escritorio y Oficina</t>
  </si>
  <si>
    <t>Productos de Aseo y Limpieza</t>
  </si>
  <si>
    <t>IVA - Productos de Aseo y Limpieza</t>
  </si>
  <si>
    <t>Productos de Cafetería y Restaurante</t>
  </si>
  <si>
    <t>Productos de Cafeteria y Restaurante</t>
  </si>
  <si>
    <t>IVA-Productos Cafeteria y Restaurante</t>
  </si>
  <si>
    <t>Productos de Cafeteria y Restaurante-OPERATIVO</t>
  </si>
  <si>
    <t>Repuestos</t>
  </si>
  <si>
    <t>Repuestos - IVA</t>
  </si>
  <si>
    <t>Otros Materiales y Suministros</t>
  </si>
  <si>
    <t>IVA-Otros Materiales y Suministros</t>
  </si>
  <si>
    <t>Elementos y Accesorios</t>
  </si>
  <si>
    <t>Material de Construccion</t>
  </si>
  <si>
    <t>IVA-Material de Construccion</t>
  </si>
  <si>
    <t>Materiales Y Suministros - OPERATIVOS</t>
  </si>
  <si>
    <t>IVA Materiales y Suministros</t>
  </si>
  <si>
    <t>MANTENIMIENTO</t>
  </si>
  <si>
    <t>MANTENIMIENTO DE BIENES INMUEBLES</t>
  </si>
  <si>
    <t>Mantenimientos de Bienes Inmuebles</t>
  </si>
  <si>
    <t>Mantenimiento de Bienes Inmuebles-I</t>
  </si>
  <si>
    <t>Mantenimiento Bienes Muebles, Equip</t>
  </si>
  <si>
    <t>Manten.Bienes Muebles, Equipos y En</t>
  </si>
  <si>
    <t>Mantenimiento Equipo Comun.y Comput</t>
  </si>
  <si>
    <t>Mantenimiento Equipo Comunicacion y</t>
  </si>
  <si>
    <t>IVA-Mantenimiento Equipo Comunicaci</t>
  </si>
  <si>
    <t>Mantenimiento Equipo Naveg.y Transporte</t>
  </si>
  <si>
    <t>Manteminiemto Equipo Naveg.y Transporte</t>
  </si>
  <si>
    <t>IVA-Mantenimiento Equipo Naveg.y Transporte</t>
  </si>
  <si>
    <t>Teléfono, Fax y Otros</t>
  </si>
  <si>
    <t>Telefono, Fax y Otros</t>
  </si>
  <si>
    <t>Telefono, Fax Y Otros-IVA</t>
  </si>
  <si>
    <t>Energía</t>
  </si>
  <si>
    <t>Acueducto, Alcantarillado y Aseo</t>
  </si>
  <si>
    <t>Telefonia Movil Celular</t>
  </si>
  <si>
    <t>Telefonia Celular Movil</t>
  </si>
  <si>
    <t>Telefonia Movil Celular-IVA</t>
  </si>
  <si>
    <t>ARRENDAMIENTO BIENES MUEBLES</t>
  </si>
  <si>
    <t>Arrendamiento Bienes Muebles</t>
  </si>
  <si>
    <t>Arriendo Bienes Muebles-IVA</t>
  </si>
  <si>
    <t>Arrendamiento - Operativo</t>
  </si>
  <si>
    <t>IVA - Arrendamiento Operativo</t>
  </si>
  <si>
    <t>Arrendamiento Bienes Inmuebles</t>
  </si>
  <si>
    <t>Viaticos</t>
  </si>
  <si>
    <t>Gastos de Viaje</t>
  </si>
  <si>
    <t>Gastos de Viaje - Operativos</t>
  </si>
  <si>
    <t>Viaticos - Operativos</t>
  </si>
  <si>
    <t>IMPRESOS PUBLICACIONES SUSCRIPCIONES</t>
  </si>
  <si>
    <t>Suscripciones</t>
  </si>
  <si>
    <t>Otros Gastos por Impresos y Publicaciones</t>
  </si>
  <si>
    <t>Otros gastos por impresos y publicaciones</t>
  </si>
  <si>
    <t>Otros gastos por impresos y publicaciones-IVA</t>
  </si>
  <si>
    <t>Afiliaciones</t>
  </si>
  <si>
    <t>Asocars</t>
  </si>
  <si>
    <t>COMUNICACIONES Y TRANSPORTE</t>
  </si>
  <si>
    <t>Correo</t>
  </si>
  <si>
    <t>Transporte</t>
  </si>
  <si>
    <t>Transporte-Operativo</t>
  </si>
  <si>
    <t>SEGUROS GENERALES</t>
  </si>
  <si>
    <t>COMBUSTIBLES Y LUBRICANTES</t>
  </si>
  <si>
    <t>Combustibles y lubricantes</t>
  </si>
  <si>
    <t>Combustibles y lubricantes-Operativos</t>
  </si>
  <si>
    <t>SERVICIO DE ASEO CAFETERIA Y RESTAURANTE</t>
  </si>
  <si>
    <t>Servicio de Aseo, Cafeteria y Restaurante</t>
  </si>
  <si>
    <t>Servicio de Aseo, Cafeteria y Restaurante-Operativos</t>
  </si>
  <si>
    <t>IVA Servicio de Aseo, Cafeteria y Restaurante-Operativos</t>
  </si>
  <si>
    <t>ELEMENTOS DE ASEO,LAVANDERIA Y CAFETERIA</t>
  </si>
  <si>
    <t>Elementod de Aseo y Lavanderia</t>
  </si>
  <si>
    <t>IVA - Elementod de Aseo y Lavanderia</t>
  </si>
  <si>
    <t>Elementos de Cafeteria y Restaurante</t>
  </si>
  <si>
    <t>IVA - Elementos de Cafeteria y Restaurante</t>
  </si>
  <si>
    <t>CONTRATOS DE APRENDIZAJE</t>
  </si>
  <si>
    <t>VINCULACION FORMATIVA</t>
  </si>
  <si>
    <t>Gastos Legales</t>
  </si>
  <si>
    <t>INTANGIBLES</t>
  </si>
  <si>
    <t>HONORARIOS-OPERATIVOS</t>
  </si>
  <si>
    <t>Honorarios-OPERATIVOS</t>
  </si>
  <si>
    <t>IVA-Honorarios Operativos</t>
  </si>
  <si>
    <t>IVA-Honorarios</t>
  </si>
  <si>
    <t>Servicios-OPERATIVOS</t>
  </si>
  <si>
    <t>IVA-servicios OPERATIVOS</t>
  </si>
  <si>
    <t>IMPUESTO PREDIAL UNIFICADO</t>
  </si>
  <si>
    <t>Predial Unificado</t>
  </si>
  <si>
    <t>CUOTA DE FISCALIZACIÓN Y AUDITAJE</t>
  </si>
  <si>
    <t>Cuota Fiscalización y Auditaje</t>
  </si>
  <si>
    <t>GRAVAMEN A LOS MOVIMIENTOS FINANCIEROS</t>
  </si>
  <si>
    <t>Gravamen a los movimientos financieros</t>
  </si>
  <si>
    <t>Gravamen mov.Financier.-Encargo Fiduciario</t>
  </si>
  <si>
    <t>Contribuciones</t>
  </si>
  <si>
    <t>Fondo de Compensacion Ambiental</t>
  </si>
  <si>
    <t>DETERIORO, DEPRECIACIONES, AMORTIZACIONES Y PROVISIONES</t>
  </si>
  <si>
    <t>Deterioro Tasa por uso de agua</t>
  </si>
  <si>
    <t>Deterioro Tasa Retributiva</t>
  </si>
  <si>
    <t>Deterioro Tasa Seguimiento</t>
  </si>
  <si>
    <t>Deterioro Tasa Movilizacion Forestal</t>
  </si>
  <si>
    <t>Deterioro Tasa Retributiva Menor Cuantia</t>
  </si>
  <si>
    <t>Deterioro Seguimiento Menor Cuantia</t>
  </si>
  <si>
    <t>Deterioro TUA Menor Cuantia</t>
  </si>
  <si>
    <t>Deterioro Licencias</t>
  </si>
  <si>
    <t>Deterioro Sobretasa Menor Cuantía</t>
  </si>
  <si>
    <t>Deterioro Tasa Aprovechamiento Forestal</t>
  </si>
  <si>
    <t>DEPRECIACION DE PROPIEDADES, PLANTA Y EQUIPO</t>
  </si>
  <si>
    <t>MAQUINARIA Y EQUPO</t>
  </si>
  <si>
    <t>Depreciacion MAQUINARIA Y EQUIPO</t>
  </si>
  <si>
    <t>Depreciacion Equipo Medico y Cientifico</t>
  </si>
  <si>
    <t>Depreciacion Muebles, Enseres y Equipos de Oficina</t>
  </si>
  <si>
    <t>Depreciacion Equipos de Comunicacion</t>
  </si>
  <si>
    <t>Depreciación Equipos de Computacion</t>
  </si>
  <si>
    <t>EQUIO DE COMPUTACION</t>
  </si>
  <si>
    <t>EQUIPOS DE TRANSPORTE, TRACCION Y ELEVACION</t>
  </si>
  <si>
    <t>Depreciacion Equipos de Transporte, Traccfion y Elevacion</t>
  </si>
  <si>
    <t>EQUIPOS DE COMEDOR, COCINA, DESPENSA Y HOTELERIA</t>
  </si>
  <si>
    <t>Depreciacion Equipos de Comedor, Cocina, Despensa y Hoteleria</t>
  </si>
  <si>
    <t>PROVISION LITIGIOS Y DEMANDAS</t>
  </si>
  <si>
    <t>Otras Transferencias</t>
  </si>
  <si>
    <t>Para Proyectos de Inversion</t>
  </si>
  <si>
    <t>Municipios</t>
  </si>
  <si>
    <t>GASTO PUBLICO SOCIAL</t>
  </si>
  <si>
    <t>MEDIO AMBIENTE</t>
  </si>
  <si>
    <t>ACTIVIDADES DE CONSERVACION</t>
  </si>
  <si>
    <t>Consultorias e interventorias</t>
  </si>
  <si>
    <t>Reforestacion</t>
  </si>
  <si>
    <t>Obras civiles y mantenimiento de obras</t>
  </si>
  <si>
    <t>Estudios Hidrologicos</t>
  </si>
  <si>
    <t>Recuperacion y proteccion de especies y ecosistemas</t>
  </si>
  <si>
    <t>Iva Actividades Conservacion-agua</t>
  </si>
  <si>
    <t>AIRE</t>
  </si>
  <si>
    <t>Monitoreo ambiental</t>
  </si>
  <si>
    <t>Analisis de laboratorio</t>
  </si>
  <si>
    <t>Iva Actividades Conservacion Aire</t>
  </si>
  <si>
    <t>SUELO Y SUBSUELO</t>
  </si>
  <si>
    <t>ACTIVIDADES DE RECUPERACIÓN</t>
  </si>
  <si>
    <t>Consultorias e Interventorias</t>
  </si>
  <si>
    <t>Mantenimiento cuerpos de agua</t>
  </si>
  <si>
    <t>Iva actividades recuperacion agua</t>
  </si>
  <si>
    <t>Recuperacion y proteciion de especies</t>
  </si>
  <si>
    <t>Iva actividades recuperacion flora</t>
  </si>
  <si>
    <t>INVESTIGACION</t>
  </si>
  <si>
    <t>EDUCACIÓN, CAPACITACIÓN Y DIVULGACION</t>
  </si>
  <si>
    <t>Materiales y Suministros</t>
  </si>
  <si>
    <t>Educacion y Promocion Ambiental</t>
  </si>
  <si>
    <t>Divulgacion y socializacion de actividades</t>
  </si>
  <si>
    <t>IVA Actividades Educacion,capacitacion</t>
  </si>
  <si>
    <t>ESTUDIOS Y PROYECTOS</t>
  </si>
  <si>
    <t>MANEJO Y ADMINISTRACION DE INFORMACION</t>
  </si>
  <si>
    <t>FORTALECIMIENTO INSTITUCIONAL</t>
  </si>
  <si>
    <t>OPERACIONES DE ENLACE</t>
  </si>
  <si>
    <t>RECAUDOS</t>
  </si>
  <si>
    <t>Recaudos</t>
  </si>
  <si>
    <t>Otras operaciones sin flujo de efectivo</t>
  </si>
  <si>
    <t>COMISIONES SOBRE RECURSOS ENTREGADO EN ADMINISTRACION</t>
  </si>
  <si>
    <t>COMISIONES SOBRE RECURSOS ENTREGADOS EN ADMINISTRACION</t>
  </si>
  <si>
    <t>COMISION SOBRE RECUR.ENTREGADO EN ADMON</t>
  </si>
  <si>
    <t>COMISION SOBRE RECUR.ENTRAGADO EN ADMON</t>
  </si>
  <si>
    <t>IVA-COMISION SOBRE RECUR.ENTREGADO EN ADMON</t>
  </si>
  <si>
    <t>COMISIONES SERVICIOS FINANCIEROS</t>
  </si>
  <si>
    <t>COMISIONES Y OTROS GASTOS BANCARIOS</t>
  </si>
  <si>
    <t>Comisiones y Otros Gastos Bancarios</t>
  </si>
  <si>
    <t>IVA POR COMISIONES Y OTROS GASTOS BANCARIOS</t>
  </si>
  <si>
    <t>Retefuente en comisiones bancarias</t>
  </si>
  <si>
    <t>Comisiones Bancarias-Encargo Fiduciario</t>
  </si>
  <si>
    <t>Iva- Comisiones Bancarias-Encargo Fiduciario</t>
  </si>
  <si>
    <t>PERDIDA POR BAJA EN CUENTAS POR COBRAR</t>
  </si>
  <si>
    <t>Otros Gastos Financieros</t>
  </si>
  <si>
    <t>GASTOS DIVERSOS</t>
  </si>
  <si>
    <t>SENTENCIAS</t>
  </si>
  <si>
    <t>AJUSTES O MERMAS SIN RESPONSABILIDA</t>
  </si>
  <si>
    <t>AJUSTES AL PESO</t>
  </si>
  <si>
    <t>Ajuste al peso</t>
  </si>
  <si>
    <t>CIERRE DE INGRESOS, GASTOS Y COSTOS</t>
  </si>
  <si>
    <t>CUENTAS DE ORDEN DEUDORAS</t>
  </si>
  <si>
    <t>ACTIVOS CONTINGENTES</t>
  </si>
  <si>
    <t>LITIGIOS Y MECANISMOS ALTERNATIVOS DE SOLUCIÓN DE CONFLICTOS</t>
  </si>
  <si>
    <t>PENALES</t>
  </si>
  <si>
    <t>OTROS LITIGIOS Y MECANISMOS ALTERNATIVOS DE SOLUCIÓN DE CONFLICTOS</t>
  </si>
  <si>
    <t>TITULOS JUDICIALES</t>
  </si>
  <si>
    <t>Títulos Judiciales</t>
  </si>
  <si>
    <t>OTROS ACTIVOS CONTINGENTES</t>
  </si>
  <si>
    <t>Tasa por Uso de Agua</t>
  </si>
  <si>
    <t>Seguimiento</t>
  </si>
  <si>
    <t>Multas</t>
  </si>
  <si>
    <t>Otros Activos Contingentes</t>
  </si>
  <si>
    <t>Ingresos no Tributarios</t>
  </si>
  <si>
    <t>DEUDORAS DE CONTROL</t>
  </si>
  <si>
    <t>BIENES Y DERECHOS RETIRADOS</t>
  </si>
  <si>
    <t>PROPIEDADES, PLANTA Y EQUIPO</t>
  </si>
  <si>
    <t>Maquinaria y Equipo</t>
  </si>
  <si>
    <t>Equipo Medico y Cientifico</t>
  </si>
  <si>
    <t>Muebles, Enseres y Equipo de Oficina</t>
  </si>
  <si>
    <t>Equipo de Comunicación</t>
  </si>
  <si>
    <t>831535</t>
  </si>
  <si>
    <t>83153501</t>
  </si>
  <si>
    <t>8315350102</t>
  </si>
  <si>
    <t>8347</t>
  </si>
  <si>
    <t>834704</t>
  </si>
  <si>
    <t>PROPIEDAD PLANTA Y EQUIPO</t>
  </si>
  <si>
    <t>83470401</t>
  </si>
  <si>
    <t>83470405</t>
  </si>
  <si>
    <t>83470406</t>
  </si>
  <si>
    <t>EQUIPO MEDICO CIENTIFICO</t>
  </si>
  <si>
    <t>83470407</t>
  </si>
  <si>
    <t>8355</t>
  </si>
  <si>
    <t>EJECUCION DE PROYECTOS DE INVERSION</t>
  </si>
  <si>
    <t>835511</t>
  </si>
  <si>
    <t>83551101</t>
  </si>
  <si>
    <t>8355110102</t>
  </si>
  <si>
    <t>Caño Hondo AIR</t>
  </si>
  <si>
    <t>8355110103</t>
  </si>
  <si>
    <t>Caño Martinica AIR</t>
  </si>
  <si>
    <t>8355110104</t>
  </si>
  <si>
    <t>Caño Tributarios AIR</t>
  </si>
  <si>
    <t>8361</t>
  </si>
  <si>
    <t>RESPONSABILIDADES EN PROCESO</t>
  </si>
  <si>
    <t>836101</t>
  </si>
  <si>
    <t>INTERNAS</t>
  </si>
  <si>
    <t>83610101</t>
  </si>
  <si>
    <t>8390</t>
  </si>
  <si>
    <t>OTRAS CUENTAS DEUDORAS DE CONTROL</t>
  </si>
  <si>
    <t>839090</t>
  </si>
  <si>
    <t>83909003</t>
  </si>
  <si>
    <t>89</t>
  </si>
  <si>
    <t>DEUDORAS POR CONTRA (CR)</t>
  </si>
  <si>
    <t>8905</t>
  </si>
  <si>
    <t>ACTIVOS CONTINGENTES POR EL CONTRA (CR)</t>
  </si>
  <si>
    <t>890506</t>
  </si>
  <si>
    <t>LITIGIOS Y MECANISMOS ALTERN.DE SOLUCION DE CONFLICTOS</t>
  </si>
  <si>
    <t>89050601</t>
  </si>
  <si>
    <t>890590</t>
  </si>
  <si>
    <t>Otros Activos Contingentes por Contra</t>
  </si>
  <si>
    <t>89059001</t>
  </si>
  <si>
    <t>8905900101</t>
  </si>
  <si>
    <t>8905900102</t>
  </si>
  <si>
    <t>TasaRetributiva</t>
  </si>
  <si>
    <t>8905900103</t>
  </si>
  <si>
    <t>8905900104</t>
  </si>
  <si>
    <t>8905900105</t>
  </si>
  <si>
    <t>89059002</t>
  </si>
  <si>
    <t>8905900201</t>
  </si>
  <si>
    <t>8905900202</t>
  </si>
  <si>
    <t>89059003</t>
  </si>
  <si>
    <t>8905900301</t>
  </si>
  <si>
    <t>8915</t>
  </si>
  <si>
    <t>DEUDORAS DE CONTROL POR CONTRA (CR)</t>
  </si>
  <si>
    <t>891506</t>
  </si>
  <si>
    <t>89150601</t>
  </si>
  <si>
    <t>PROPIEDAD,PLANTA Y EQUIPO</t>
  </si>
  <si>
    <t>8915060101</t>
  </si>
  <si>
    <t>Propiedad, Planta y Equipo</t>
  </si>
  <si>
    <t>89150605</t>
  </si>
  <si>
    <t>8915060502</t>
  </si>
  <si>
    <t>891516</t>
  </si>
  <si>
    <t>89151601</t>
  </si>
  <si>
    <t>8915160101</t>
  </si>
  <si>
    <t>Gastos SGR</t>
  </si>
  <si>
    <t>891518</t>
  </si>
  <si>
    <t>89151801</t>
  </si>
  <si>
    <t>891521</t>
  </si>
  <si>
    <t>89152101</t>
  </si>
  <si>
    <t>891590</t>
  </si>
  <si>
    <t>OTRAS CUENTAS DEUDORES DE CONTROL</t>
  </si>
  <si>
    <t>89159003</t>
  </si>
  <si>
    <t>9</t>
  </si>
  <si>
    <t>CUENTAS DE ORDEN ACREEDORAS</t>
  </si>
  <si>
    <t>91</t>
  </si>
  <si>
    <t>PASIVOS CONTINGENTES</t>
  </si>
  <si>
    <t>9120</t>
  </si>
  <si>
    <t>LITIGIOS Y MECANISMOS ALTERNATIVOS DE SOLUCION DE CONFLICTOS</t>
  </si>
  <si>
    <t>912004</t>
  </si>
  <si>
    <t>Administrativos</t>
  </si>
  <si>
    <t>91200401</t>
  </si>
  <si>
    <t>9120040101</t>
  </si>
  <si>
    <t>Accion de nulidad y  rest. del dere</t>
  </si>
  <si>
    <t>9120040102</t>
  </si>
  <si>
    <t>Accion de reparacion directa</t>
  </si>
  <si>
    <t>9120040105</t>
  </si>
  <si>
    <t>Accion de Grupo</t>
  </si>
  <si>
    <t>9120040106</t>
  </si>
  <si>
    <t>Ejecutivo</t>
  </si>
  <si>
    <t>9120040107</t>
  </si>
  <si>
    <t>Controversias Contractuales</t>
  </si>
  <si>
    <t>93</t>
  </si>
  <si>
    <t>9301</t>
  </si>
  <si>
    <t>BIENES Y DERECHOS RECIBIDOS EN GARANTIA</t>
  </si>
  <si>
    <t>930102</t>
  </si>
  <si>
    <t>DERECHOS</t>
  </si>
  <si>
    <t>93010201</t>
  </si>
  <si>
    <t>9306</t>
  </si>
  <si>
    <t>BIENES RECIBIDOS EN CUSTODIA</t>
  </si>
  <si>
    <t>930616</t>
  </si>
  <si>
    <t>Pagarés, letras de cambio y otros</t>
  </si>
  <si>
    <t>93061601</t>
  </si>
  <si>
    <t>93061602</t>
  </si>
  <si>
    <t>930617</t>
  </si>
  <si>
    <t>Propiedades, Planta y Equipo</t>
  </si>
  <si>
    <t>93061701</t>
  </si>
  <si>
    <t>93061702</t>
  </si>
  <si>
    <t>9308</t>
  </si>
  <si>
    <t>RECURSOS ADMINISTRADOS EN NOMBRE DE TERCEROS</t>
  </si>
  <si>
    <t>930801</t>
  </si>
  <si>
    <t>93080101</t>
  </si>
  <si>
    <t>RECURSOS ADMINISTRADOS DEL INVIAS</t>
  </si>
  <si>
    <t>93080102</t>
  </si>
  <si>
    <t>RECURSOS ADMINISTRADOS DE ADR</t>
  </si>
  <si>
    <t>9355</t>
  </si>
  <si>
    <t>935502</t>
  </si>
  <si>
    <t>93550201</t>
  </si>
  <si>
    <t>REC.FONDO NACIONAL DE CALAMIDAD</t>
  </si>
  <si>
    <t>99</t>
  </si>
  <si>
    <t>ACREEDORAS POR CONTRA (DB)</t>
  </si>
  <si>
    <t>9905</t>
  </si>
  <si>
    <t>PASIVOS CONTINGENTES POR CONTRA (DB)</t>
  </si>
  <si>
    <t>990505</t>
  </si>
  <si>
    <t>99050501</t>
  </si>
  <si>
    <t>DEMANDAS ADMINISTRATIVAS</t>
  </si>
  <si>
    <t>9905050101</t>
  </si>
  <si>
    <t>Demandas administrativas</t>
  </si>
  <si>
    <t>9915</t>
  </si>
  <si>
    <t>ACREEDORAS DE CONTROL POR  CONTRA (DB)</t>
  </si>
  <si>
    <t>991502</t>
  </si>
  <si>
    <t>99150201</t>
  </si>
  <si>
    <t>BIENES RECIBIDOS DE TERCEROS</t>
  </si>
  <si>
    <t>991510</t>
  </si>
  <si>
    <t>RECURSO ADMINISTRADOS EN NOMBRE DE TERCEROS</t>
  </si>
  <si>
    <t>99151001</t>
  </si>
  <si>
    <t>991522</t>
  </si>
  <si>
    <t>99152202</t>
  </si>
  <si>
    <t>991524</t>
  </si>
  <si>
    <t>99152401</t>
  </si>
  <si>
    <t>CORPORACIÓN AUTÓNOMA REGIONAL DEL MAGDALENA</t>
  </si>
  <si>
    <t>ESTADO DE SITUACIÓN FINANCIERA INDIVIDUAL</t>
  </si>
  <si>
    <t>NIT 800.099.287-4</t>
  </si>
  <si>
    <t>CARLOS FRANCISCO DIAZ GRANADOS MARTINEZ</t>
  </si>
  <si>
    <t>LILIBETH TOVAR JIMENO</t>
  </si>
  <si>
    <t>YESSICA CASTRO PEDROZO</t>
  </si>
  <si>
    <t>Contador</t>
  </si>
  <si>
    <t>Revisor Fiscal</t>
  </si>
  <si>
    <t>TP 190531-T</t>
  </si>
  <si>
    <t>NOTAS</t>
  </si>
  <si>
    <t>INGRESOS DE TRANSACCIONES SIN CONTRAPRESTACIÓN</t>
  </si>
  <si>
    <t>CONTRIBUCIONES TASAS E INGRESOS NO TRIBUTARIOS</t>
  </si>
  <si>
    <t>TOTAL INGRESOS POR TASAS</t>
  </si>
  <si>
    <t>TOTAL INGRESOS POR LICENCIAS Y EVALUACIONES</t>
  </si>
  <si>
    <t>SOBRETASA AMBIENTAL AL IMPUESTO PREDIAL</t>
  </si>
  <si>
    <t>TOTAL INGRESOS SOBRETASA AMBIENTAL AL IMPUESTO PREDIAL</t>
  </si>
  <si>
    <t>OTRAS CONSTRIBUCIONES, TASAS E INGRESOS NO TRIBUTARIOS</t>
  </si>
  <si>
    <t>TOTAL CONTRIBUCIONES</t>
  </si>
  <si>
    <t>TOTAL CONTRIBUCIONES, TASAS E INGRESOS NO TRIBUTARIOS</t>
  </si>
  <si>
    <t>TOTAL TRANSFERENCIAS Y SUBVENCIONES</t>
  </si>
  <si>
    <t>TOTAL OPERACIONES INTERINSTITUCIONALES</t>
  </si>
  <si>
    <t>TOTAL INGRESOS DE TRANSACCIONES SIN CONTRAPRESTACIÓN</t>
  </si>
  <si>
    <t>TOTAL GASTOS OPERACIONALES</t>
  </si>
  <si>
    <t>TOTAL OTROS INGRESOS</t>
  </si>
  <si>
    <t>TOTAL OTROS GASTOS</t>
  </si>
  <si>
    <t>RESULTADO DEL PERÍODO</t>
  </si>
  <si>
    <t>2424020115</t>
  </si>
  <si>
    <t>MUTUAL SER EPS</t>
  </si>
  <si>
    <t>2424110101</t>
  </si>
  <si>
    <t>Embargos Judiciales</t>
  </si>
  <si>
    <t>2511230115</t>
  </si>
  <si>
    <t>Recuperacion de Otros Gastos</t>
  </si>
  <si>
    <t>licencia de maternidad</t>
  </si>
  <si>
    <t>MutualSER</t>
  </si>
  <si>
    <t>Prima de Servicios</t>
  </si>
  <si>
    <t>Bonificación especial de recreacion</t>
  </si>
  <si>
    <t>Bonificacion por Servicios Prestados</t>
  </si>
  <si>
    <t>IPOCONSUMO-Productos Cafeteria y Restaurante</t>
  </si>
  <si>
    <t>Manten.Bienes Muebles, Euipos y Ens</t>
  </si>
  <si>
    <t>Seguros-IVA</t>
  </si>
  <si>
    <t>Intangibles-IVA</t>
  </si>
  <si>
    <t>58</t>
  </si>
  <si>
    <t>5802</t>
  </si>
  <si>
    <t>580237</t>
  </si>
  <si>
    <t>58023701</t>
  </si>
  <si>
    <t>5802370101</t>
  </si>
  <si>
    <t>580237010101</t>
  </si>
  <si>
    <t>580237010102</t>
  </si>
  <si>
    <t>580240</t>
  </si>
  <si>
    <t>58024001</t>
  </si>
  <si>
    <t>5802400101</t>
  </si>
  <si>
    <t>580240010101</t>
  </si>
  <si>
    <t>580240010102</t>
  </si>
  <si>
    <t>580240010103</t>
  </si>
  <si>
    <t>5802400102</t>
  </si>
  <si>
    <t>580240010201</t>
  </si>
  <si>
    <t>580240010202</t>
  </si>
  <si>
    <t>5804</t>
  </si>
  <si>
    <t>580423</t>
  </si>
  <si>
    <t>58042301</t>
  </si>
  <si>
    <t>5804230104</t>
  </si>
  <si>
    <t>580490</t>
  </si>
  <si>
    <t>58049001</t>
  </si>
  <si>
    <t>5890</t>
  </si>
  <si>
    <t>589012</t>
  </si>
  <si>
    <t>58901201</t>
  </si>
  <si>
    <t>5890120101</t>
  </si>
  <si>
    <t>589016</t>
  </si>
  <si>
    <t>58901601</t>
  </si>
  <si>
    <t>589019</t>
  </si>
  <si>
    <t>58901901</t>
  </si>
  <si>
    <t>589025</t>
  </si>
  <si>
    <t>58902501</t>
  </si>
  <si>
    <t>589090</t>
  </si>
  <si>
    <t>58909001</t>
  </si>
  <si>
    <t>58909090</t>
  </si>
  <si>
    <t>5890909001</t>
  </si>
  <si>
    <t>5890909002</t>
  </si>
  <si>
    <t>589090900201</t>
  </si>
  <si>
    <t>59</t>
  </si>
  <si>
    <t>5905</t>
  </si>
  <si>
    <t>8</t>
  </si>
  <si>
    <t>81</t>
  </si>
  <si>
    <t>8120</t>
  </si>
  <si>
    <t>812003</t>
  </si>
  <si>
    <t>81200301</t>
  </si>
  <si>
    <t>812090</t>
  </si>
  <si>
    <t>81209001</t>
  </si>
  <si>
    <t>8120900101</t>
  </si>
  <si>
    <t>8190</t>
  </si>
  <si>
    <t>819003</t>
  </si>
  <si>
    <t>81900301</t>
  </si>
  <si>
    <t>8190030101</t>
  </si>
  <si>
    <t>8190030102</t>
  </si>
  <si>
    <t>8190030103</t>
  </si>
  <si>
    <t>8190030104</t>
  </si>
  <si>
    <t>8190030105</t>
  </si>
  <si>
    <t>819090</t>
  </si>
  <si>
    <t>81909001</t>
  </si>
  <si>
    <t>8190900101</t>
  </si>
  <si>
    <t>8190900102</t>
  </si>
  <si>
    <t>83</t>
  </si>
  <si>
    <t>8315</t>
  </si>
  <si>
    <t>831510</t>
  </si>
  <si>
    <t>83151001</t>
  </si>
  <si>
    <t>8315100101</t>
  </si>
  <si>
    <t>8315100102</t>
  </si>
  <si>
    <t>8315100103</t>
  </si>
  <si>
    <t>8315100104</t>
  </si>
  <si>
    <t>8315100105</t>
  </si>
  <si>
    <t>0</t>
  </si>
  <si>
    <t>-751890902.79</t>
  </si>
  <si>
    <t>224176220841</t>
  </si>
  <si>
    <t>654727000</t>
  </si>
  <si>
    <t>512986448</t>
  </si>
  <si>
    <t xml:space="preserve"> </t>
  </si>
  <si>
    <t xml:space="preserve">   </t>
  </si>
  <si>
    <t xml:space="preserve">  </t>
  </si>
  <si>
    <t>TP 136387-T</t>
  </si>
  <si>
    <t xml:space="preserve">          </t>
  </si>
  <si>
    <t xml:space="preserve">     </t>
  </si>
  <si>
    <t>Cta.Ahorro 870-94285-1 REC. PROPIOS CONCESIONES</t>
  </si>
  <si>
    <t>BBVA CTA AH 0013 0844 00 0200001636 CONV. INTERADM. CHIBOLO-CORPAMAG</t>
  </si>
  <si>
    <t>DAVIVIENDA CTA AH 117100095696 CONV. MINAMBIENTE PART CIUDADANA</t>
  </si>
  <si>
    <t>BANCO DE OCCIDENTE CTA AH 870-94293-5 CONV. ADR 12202021</t>
  </si>
  <si>
    <t>DAVIVIENDA CTA AH 117100096991 SOBRETASA AMBIENTAL AL PEAJE</t>
  </si>
  <si>
    <t>Salvoconducto Unico Nacional</t>
  </si>
  <si>
    <t>1338</t>
  </si>
  <si>
    <t>SENTENCIAS, LAUDOS ARBITRALES Y CONCILIACIONES EXTRAJUDICIALES A FAVOR DE LA ENTIDAD</t>
  </si>
  <si>
    <t>133801</t>
  </si>
  <si>
    <t>133802</t>
  </si>
  <si>
    <t>Laudos arbitrales y conciliaciones extrajudiciales</t>
  </si>
  <si>
    <t>133803</t>
  </si>
  <si>
    <t>Intereses de Sentencias</t>
  </si>
  <si>
    <t>133804</t>
  </si>
  <si>
    <t>Intereses de Laudos arbitrales y conciliaciones extrajudiciales</t>
  </si>
  <si>
    <t>133805</t>
  </si>
  <si>
    <t>Costas procesales</t>
  </si>
  <si>
    <t>138454</t>
  </si>
  <si>
    <t>Derechos de reembolso relacionados con demandas, arbitrajes y conciliaciones extrajudiciales</t>
  </si>
  <si>
    <t>1386141301</t>
  </si>
  <si>
    <t>1386141401</t>
  </si>
  <si>
    <t>Deterioro Tasa Contaminación Atmosferica</t>
  </si>
  <si>
    <t>1990</t>
  </si>
  <si>
    <t>DERECHOS DE REEMBOLSO Y SUSTITUCION DE ACTIVOS DETERIORADOS</t>
  </si>
  <si>
    <t>199002</t>
  </si>
  <si>
    <t>Derechos de reembolso relacionados con provisiones</t>
  </si>
  <si>
    <t>2790</t>
  </si>
  <si>
    <t>PROVISIONES DIVERSAS</t>
  </si>
  <si>
    <t>279029</t>
  </si>
  <si>
    <t>Obligaciones de reembolso relacionadas con demandas, arbitrajes y conciliaciones extrajudiciales</t>
  </si>
  <si>
    <t>279090</t>
  </si>
  <si>
    <t>Otras provisiones diversas</t>
  </si>
  <si>
    <t>2902010707</t>
  </si>
  <si>
    <t>Convenio ADR - 12202021</t>
  </si>
  <si>
    <t>2902010708</t>
  </si>
  <si>
    <t>INTERESES Convenio ADR - 12202021</t>
  </si>
  <si>
    <t>2902011001</t>
  </si>
  <si>
    <t>Conv. 861-21  Minambiente</t>
  </si>
  <si>
    <t>2902011002</t>
  </si>
  <si>
    <t>INT.Conv. 861-21  Minambiente</t>
  </si>
  <si>
    <t>4110020101</t>
  </si>
  <si>
    <t>4110600105</t>
  </si>
  <si>
    <t>Recaudo Vigencia ANTERIOR RURAL De La S.tasa Ambiental</t>
  </si>
  <si>
    <t>4110600106</t>
  </si>
  <si>
    <t>Recaudo Vigencia ANTERIOR URBANA De La S.tasa Ambiental</t>
  </si>
  <si>
    <t>Otros bienes, derechos y recursos en efectivo Procedentes de entidades de gobierno</t>
  </si>
  <si>
    <t>4428070101</t>
  </si>
  <si>
    <t>bienes recibidos sin contraprestacion</t>
  </si>
  <si>
    <t>4802010105</t>
  </si>
  <si>
    <t>Rend. F/ros CONV. INTERADMINISTRATIVO CHIBOLO</t>
  </si>
  <si>
    <t>4802010106</t>
  </si>
  <si>
    <t>Rend. F/ros SECTOR ELÉCTRICO</t>
  </si>
  <si>
    <t>4802010107</t>
  </si>
  <si>
    <t>Rend. F/ros LICENCIA, EVALUACIONES Y SEGUIMIENTOS</t>
  </si>
  <si>
    <t>4802010108</t>
  </si>
  <si>
    <t>Rend. F/ros INGRESOS S/TASA PEAJE</t>
  </si>
  <si>
    <t>4802230103</t>
  </si>
  <si>
    <t>COMISIONES POR PSE TASA RETRIBUTIVA</t>
  </si>
  <si>
    <t>Actualizacion financiera de derechos de reembolso relacionados con provisiones</t>
  </si>
  <si>
    <t>DERECHOS DE REEMBOLSO</t>
  </si>
  <si>
    <t>Sentencias a favor de la entidad</t>
  </si>
  <si>
    <t>Recuperacion Det. MULTAS</t>
  </si>
  <si>
    <t>Incapacidad ARL</t>
  </si>
  <si>
    <t>Riesgos profesionales PRACTICANTES</t>
  </si>
  <si>
    <t>SKANDIA</t>
  </si>
  <si>
    <t>IVA - Elementos y Accesorios</t>
  </si>
  <si>
    <t>Telefonia Movil Celular-Impuesto al Consumo</t>
  </si>
  <si>
    <t>Practicas Laborales</t>
  </si>
  <si>
    <t>Depreciacion Edificaciones</t>
  </si>
  <si>
    <t>Obligaciones de reembolso relaciondas con demandas, arbitrajes y conciliaciones judiciales</t>
  </si>
  <si>
    <t>Monitoreo Ambiental</t>
  </si>
  <si>
    <t>5722</t>
  </si>
  <si>
    <t>572290</t>
  </si>
  <si>
    <t>57229001</t>
  </si>
  <si>
    <t>580401</t>
  </si>
  <si>
    <t>Actualizacion Financiera de provisiones</t>
  </si>
  <si>
    <t>5804230102</t>
  </si>
  <si>
    <t xml:space="preserve"> Tasa Retributiva</t>
  </si>
  <si>
    <t>5804230103</t>
  </si>
  <si>
    <t xml:space="preserve"> Seguimiento e instrumentos de control</t>
  </si>
  <si>
    <t>5804230105</t>
  </si>
  <si>
    <t>580447</t>
  </si>
  <si>
    <t>Intereses de sentencias</t>
  </si>
  <si>
    <t>5890190102</t>
  </si>
  <si>
    <t>EQUIPOS Y MAQUINAS PARA OFICINA</t>
  </si>
  <si>
    <t>589037</t>
  </si>
  <si>
    <t>Pérdida en la actualizacion en los derechos de reembolso</t>
  </si>
  <si>
    <t>8190030106</t>
  </si>
  <si>
    <t>Porcentaje Ambiental</t>
  </si>
  <si>
    <t>8190030107</t>
  </si>
  <si>
    <t>819004</t>
  </si>
  <si>
    <t>18804390866.76</t>
  </si>
  <si>
    <t>-35280000</t>
  </si>
  <si>
    <t>-5277461</t>
  </si>
  <si>
    <t>8905900106</t>
  </si>
  <si>
    <t>-31757261</t>
  </si>
  <si>
    <t>8905900107</t>
  </si>
  <si>
    <t>-123040914</t>
  </si>
  <si>
    <t>44606000000</t>
  </si>
  <si>
    <t>9350</t>
  </si>
  <si>
    <t>PRESTAMOS POR RECIBIR</t>
  </si>
  <si>
    <t>935001</t>
  </si>
  <si>
    <t>BANCA COMERCIAL</t>
  </si>
  <si>
    <t>991507</t>
  </si>
  <si>
    <t>-44606000000</t>
  </si>
  <si>
    <t>Gasto Financiero</t>
  </si>
  <si>
    <t>Bienes recibidos sin contraprestación</t>
  </si>
  <si>
    <t>Sobretasa Ambiental al Impuesto predial</t>
  </si>
  <si>
    <t>2490900101</t>
  </si>
  <si>
    <t>Otras cuentas por pagar</t>
  </si>
  <si>
    <t>2401020102</t>
  </si>
  <si>
    <t>Ejecución de Obras</t>
  </si>
  <si>
    <t>Auxilio Educativo hijos funcionario</t>
  </si>
  <si>
    <t>5508050190</t>
  </si>
  <si>
    <t>55080502</t>
  </si>
  <si>
    <t>55080503</t>
  </si>
  <si>
    <t>55080504</t>
  </si>
  <si>
    <t>5508050405</t>
  </si>
  <si>
    <t>5508050406</t>
  </si>
  <si>
    <t>550806</t>
  </si>
  <si>
    <t>55080601</t>
  </si>
  <si>
    <t>550809</t>
  </si>
  <si>
    <t>55080901</t>
  </si>
  <si>
    <t>57</t>
  </si>
  <si>
    <t>5720</t>
  </si>
  <si>
    <t>572080</t>
  </si>
  <si>
    <t>57208001</t>
  </si>
  <si>
    <t>5720800101</t>
  </si>
  <si>
    <t>16789157.52</t>
  </si>
  <si>
    <t>5651770</t>
  </si>
  <si>
    <t>8106566</t>
  </si>
  <si>
    <t>751890902.79</t>
  </si>
  <si>
    <t>-50465467.32</t>
  </si>
  <si>
    <t>1384100104</t>
  </si>
  <si>
    <t>Recaudo Vigencia ACTUAL URBANA De La S.tasa Ambiental</t>
  </si>
  <si>
    <t>48023301</t>
  </si>
  <si>
    <t>4802330101</t>
  </si>
  <si>
    <t>48023302</t>
  </si>
  <si>
    <t>4802330201</t>
  </si>
  <si>
    <t>4802330202</t>
  </si>
  <si>
    <t>480248</t>
  </si>
  <si>
    <t>4808</t>
  </si>
  <si>
    <t>480825</t>
  </si>
  <si>
    <t>48082501</t>
  </si>
  <si>
    <t>4808250101</t>
  </si>
  <si>
    <t>Cta.Ahorro 4-4263-2-03278-4 Bco Agrario</t>
  </si>
  <si>
    <t>1384100103</t>
  </si>
  <si>
    <t>Recaudo Vigencia ACTUAL RURAL De La S.tasa Ambiental</t>
  </si>
  <si>
    <t>SURA EPS</t>
  </si>
  <si>
    <t>29020111</t>
  </si>
  <si>
    <t>INVIAS CONVENIO 1518 CAÑO CLARIN VIEJO</t>
  </si>
  <si>
    <t>IVA Productos de Cafeteria y Restaurante-OPERATIVO</t>
  </si>
  <si>
    <t>Gastos de viaje-IVA</t>
  </si>
  <si>
    <t>Fiscalización y Auditaje</t>
  </si>
  <si>
    <t>Gastos Administrativos</t>
  </si>
  <si>
    <t>55080401</t>
  </si>
  <si>
    <t>550805</t>
  </si>
  <si>
    <t>55080501</t>
  </si>
  <si>
    <t>5508050101</t>
  </si>
  <si>
    <t>5508050103</t>
  </si>
  <si>
    <t>Arrendamiento</t>
  </si>
  <si>
    <t>5508050105</t>
  </si>
  <si>
    <t>5508050106</t>
  </si>
  <si>
    <t>50465467.32</t>
  </si>
  <si>
    <t>6060941.8</t>
  </si>
  <si>
    <t>6860941.8</t>
  </si>
  <si>
    <t>13857032</t>
  </si>
  <si>
    <t>-54310724</t>
  </si>
  <si>
    <t>-18546134.35</t>
  </si>
  <si>
    <t>DICIEMBRE  2022</t>
  </si>
  <si>
    <t>DICIEMBRE  2021</t>
  </si>
  <si>
    <t>DAVIVIENDA CTA AH 117100100405 OBRAS RIO MANZANARES</t>
  </si>
  <si>
    <t>Sobretasa al Peaje 5%</t>
  </si>
  <si>
    <t>Sobretasa al Peaje 3%</t>
  </si>
  <si>
    <t>1311010205</t>
  </si>
  <si>
    <t>Sobretasa al Peaje Tucurinca 8%</t>
  </si>
  <si>
    <t>58267668.64</t>
  </si>
  <si>
    <t>1386900102</t>
  </si>
  <si>
    <t>Otras Cuentas Por Cobrar</t>
  </si>
  <si>
    <t>1908010104</t>
  </si>
  <si>
    <t>Fondo de Contingencias de las entidades Estatales - FCE Por Sentencias y Conciliaciones</t>
  </si>
  <si>
    <t>PRESTAMOS POR PAGAR</t>
  </si>
  <si>
    <t>2314</t>
  </si>
  <si>
    <t>FINANCIAMIENTO INTERNO DE LARGO PLAZO</t>
  </si>
  <si>
    <t>231401</t>
  </si>
  <si>
    <t>Sin Garantia Nacion</t>
  </si>
  <si>
    <t>23140101</t>
  </si>
  <si>
    <t>2440230101</t>
  </si>
  <si>
    <t>4110030101</t>
  </si>
  <si>
    <t>Porcentaje o sobretasa ambiental al predial</t>
  </si>
  <si>
    <t>4428020401</t>
  </si>
  <si>
    <t>Fortalecimiento de la Educacion Ambiental en Chibolo</t>
  </si>
  <si>
    <t>4705080103</t>
  </si>
  <si>
    <t>4722030101</t>
  </si>
  <si>
    <t>Cuota de Fiscalizcion y Auditaje</t>
  </si>
  <si>
    <t>480826</t>
  </si>
  <si>
    <t>48082601</t>
  </si>
  <si>
    <t>4808260101</t>
  </si>
  <si>
    <t>4808260105</t>
  </si>
  <si>
    <t>480828</t>
  </si>
  <si>
    <t>48082801</t>
  </si>
  <si>
    <t>480837</t>
  </si>
  <si>
    <t>48083701</t>
  </si>
  <si>
    <t>4808370102</t>
  </si>
  <si>
    <t>480854</t>
  </si>
  <si>
    <t>480860</t>
  </si>
  <si>
    <t>480890</t>
  </si>
  <si>
    <t>Intereses sobre depositos en instituciones financieras</t>
  </si>
  <si>
    <t>Recuperacion Deterioro - Movilizacion fauna</t>
  </si>
  <si>
    <t>Recuperacion Aprovechamiento Forestal</t>
  </si>
  <si>
    <t>Dotacion y Suministro a Trabajadores</t>
  </si>
  <si>
    <t>IVA - Dotacion y Suministro a Trabajadores</t>
  </si>
  <si>
    <t>Deterioro Tasa por uso de Agua</t>
  </si>
  <si>
    <t>5508050307</t>
  </si>
  <si>
    <t>Proyectos de Sistemas Silvopastoriles</t>
  </si>
  <si>
    <t>5804230107</t>
  </si>
  <si>
    <t>Red de Monitoreo Ambiental</t>
  </si>
  <si>
    <t>5804230108</t>
  </si>
  <si>
    <t>Movilización Fauna</t>
  </si>
  <si>
    <t>5804230109</t>
  </si>
  <si>
    <t>Otras No Especificadas Anteriormente</t>
  </si>
  <si>
    <t>5890190101</t>
  </si>
  <si>
    <t>MUEBLES Y ENSERES DE OFICINA</t>
  </si>
  <si>
    <t>590501</t>
  </si>
  <si>
    <t>Cierre de Ingresos, Gastos y Costos</t>
  </si>
  <si>
    <t>31757261</t>
  </si>
  <si>
    <t>54310724</t>
  </si>
  <si>
    <t>123040914</t>
  </si>
  <si>
    <t>-16331539.17</t>
  </si>
  <si>
    <t>24767183.42</t>
  </si>
  <si>
    <t>-14121615.14</t>
  </si>
  <si>
    <t>18546134.35</t>
  </si>
  <si>
    <t>274754.66</t>
  </si>
  <si>
    <t>-2209924.03</t>
  </si>
  <si>
    <t>6221049.07</t>
  </si>
  <si>
    <t>56346005839.32</t>
  </si>
  <si>
    <t>-14303889957.71</t>
  </si>
  <si>
    <t>48609625944.03</t>
  </si>
  <si>
    <t>5385673467.35</t>
  </si>
  <si>
    <t>802594785.59</t>
  </si>
  <si>
    <t>-5422208</t>
  </si>
  <si>
    <t>50703882.8</t>
  </si>
  <si>
    <t>16227573</t>
  </si>
  <si>
    <t>-3320000</t>
  </si>
  <si>
    <t>-360000</t>
  </si>
  <si>
    <t>-1742208</t>
  </si>
  <si>
    <t>56295540372</t>
  </si>
  <si>
    <t>47807031158.44</t>
  </si>
  <si>
    <t>5391095675.35</t>
  </si>
  <si>
    <t>14584091678.11</t>
  </si>
  <si>
    <t>-4220299188.65</t>
  </si>
  <si>
    <t>485268307.93</t>
  </si>
  <si>
    <t>-13307702467.82</t>
  </si>
  <si>
    <t>12814823929.92</t>
  </si>
  <si>
    <t>725355811.78</t>
  </si>
  <si>
    <t>41711448693.89</t>
  </si>
  <si>
    <t>3224111698.76</t>
  </si>
  <si>
    <t>16187816361.76</t>
  </si>
  <si>
    <t>4180471555.64</t>
  </si>
  <si>
    <t>52449263769.07</t>
  </si>
  <si>
    <t>6085021382.16</t>
  </si>
  <si>
    <t>3839637825.04</t>
  </si>
  <si>
    <t>699347914.81</t>
  </si>
  <si>
    <t>-3839637825.04</t>
  </si>
  <si>
    <t>-699347914.81</t>
  </si>
  <si>
    <t>-3294848187</t>
  </si>
  <si>
    <t>-681051394</t>
  </si>
  <si>
    <t>-44879793</t>
  </si>
  <si>
    <t>-372176670</t>
  </si>
  <si>
    <t>216752866</t>
  </si>
  <si>
    <t>-2605626610</t>
  </si>
  <si>
    <t>-715794331</t>
  </si>
  <si>
    <t>-91295556</t>
  </si>
  <si>
    <t>-8895362</t>
  </si>
  <si>
    <t>-103035774</t>
  </si>
  <si>
    <t>-14297700</t>
  </si>
  <si>
    <t>-53933497</t>
  </si>
  <si>
    <t>-11771199</t>
  </si>
  <si>
    <t>-1142855</t>
  </si>
  <si>
    <t>-2030462.92</t>
  </si>
  <si>
    <t>16331539.17</t>
  </si>
  <si>
    <t>-24767183.42</t>
  </si>
  <si>
    <t>-1755708.26</t>
  </si>
  <si>
    <t>14121615.14</t>
  </si>
  <si>
    <t>-274754.66</t>
  </si>
  <si>
    <t>2209924.03</t>
  </si>
  <si>
    <t>-6221049.07</t>
  </si>
  <si>
    <t>-640113853.34</t>
  </si>
  <si>
    <t>-59523905.88</t>
  </si>
  <si>
    <t>-520022454.62</t>
  </si>
  <si>
    <t>-18296520.81</t>
  </si>
  <si>
    <t>14303889957.71</t>
  </si>
  <si>
    <t>-802594785.59</t>
  </si>
  <si>
    <t>5422208</t>
  </si>
  <si>
    <t>-50703882.8</t>
  </si>
  <si>
    <t>-56295540372</t>
  </si>
  <si>
    <t>-47807031158.44</t>
  </si>
  <si>
    <t>-5391095675.35</t>
  </si>
  <si>
    <t>352227992879</t>
  </si>
  <si>
    <t>8495925949</t>
  </si>
  <si>
    <t>331669502227.25</t>
  </si>
  <si>
    <t>-1396766626.75</t>
  </si>
  <si>
    <t>2194912126</t>
  </si>
  <si>
    <t>188614615</t>
  </si>
  <si>
    <t>1733903116</t>
  </si>
  <si>
    <t>-1408360989</t>
  </si>
  <si>
    <t>124689146464</t>
  </si>
  <si>
    <t>10664059160</t>
  </si>
  <si>
    <t>92358721524.25</t>
  </si>
  <si>
    <t>-12221348935.75</t>
  </si>
  <si>
    <t>-2276960349</t>
  </si>
  <si>
    <t>236409164139</t>
  </si>
  <si>
    <t>12232943298</t>
  </si>
  <si>
    <t>-79787477</t>
  </si>
  <si>
    <t>-8495925949</t>
  </si>
  <si>
    <t>-352227992879</t>
  </si>
  <si>
    <t>-331669502227.25</t>
  </si>
  <si>
    <t>1396766626.75</t>
  </si>
  <si>
    <t>BIENES ENTREGADOS SIN CONTRAPRESTACION</t>
  </si>
  <si>
    <t>Bienes entregados sin contraprestacion</t>
  </si>
  <si>
    <t>5508020490</t>
  </si>
  <si>
    <t>550804</t>
  </si>
  <si>
    <t>35280000</t>
  </si>
  <si>
    <t>5277461</t>
  </si>
  <si>
    <t>Combustible</t>
  </si>
  <si>
    <t>53933497</t>
  </si>
  <si>
    <t>11771199</t>
  </si>
  <si>
    <t>1142855</t>
  </si>
  <si>
    <t>2030463.06</t>
  </si>
  <si>
    <t>1755708.4</t>
  </si>
  <si>
    <t>-786880858.71</t>
  </si>
  <si>
    <t>-4406260283.4</t>
  </si>
  <si>
    <t>-3764115967.14</t>
  </si>
  <si>
    <t>-743688492</t>
  </si>
  <si>
    <t>-304311081.14</t>
  </si>
  <si>
    <t>-3241883884</t>
  </si>
  <si>
    <t>-689913337</t>
  </si>
  <si>
    <t>60752266122.72</t>
  </si>
  <si>
    <t>-13517009099</t>
  </si>
  <si>
    <t>4406260283.4</t>
  </si>
  <si>
    <t>786880858.71</t>
  </si>
  <si>
    <t>-36110074051</t>
  </si>
  <si>
    <t>Prestamos Por Pagar</t>
  </si>
  <si>
    <t>3110010101</t>
  </si>
  <si>
    <t>5508020405</t>
  </si>
  <si>
    <t>91295556</t>
  </si>
  <si>
    <t>8895362</t>
  </si>
  <si>
    <t>103035774</t>
  </si>
  <si>
    <t>14297700</t>
  </si>
  <si>
    <t>REVERSION DEL DETERIORO DEL VALOR</t>
  </si>
  <si>
    <t>Para proyectos de Inversion</t>
  </si>
  <si>
    <t>Estado de Cambios en el Patrimonio Individual</t>
  </si>
  <si>
    <t>Cifras en pesos colombianos</t>
  </si>
  <si>
    <t>Capital fiscal</t>
  </si>
  <si>
    <t>Resultados acumulados</t>
  </si>
  <si>
    <t>Resultados del Ejercicio</t>
  </si>
  <si>
    <t>Cambios en los resultados acumulados</t>
  </si>
  <si>
    <t>(Adjunto certificación)</t>
  </si>
  <si>
    <t>TP-136387-T</t>
  </si>
  <si>
    <t>(Adjunto Dictámen)</t>
  </si>
  <si>
    <t>T.P. 147452-T</t>
  </si>
  <si>
    <t>a 31 de diciembre del 2022</t>
  </si>
  <si>
    <t>Saldo a diciembre del 2021</t>
  </si>
  <si>
    <t>Apropiación del resultado del periodo 2022</t>
  </si>
  <si>
    <t>Saldo a diciembre del 2022</t>
  </si>
  <si>
    <t>Resultado del periodo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</si>
</sst>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6">
    <numFmt numFmtId="41" formatCode="_-* #,##0_-;\-* #,##0_-;_-* &quot;-&quot;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-&quot;$&quot;* #,##0_-;\-&quot;$&quot;* #,##0_-;_-&quot;$&quot;* &quot;-&quot;_-;_-@_-"/>
    <numFmt numFmtId="166" formatCode="_(* #,##0_);_(* \(#,##0\);_(* &quot;-&quot;_);_(@_)"/>
    <numFmt numFmtId="167" formatCode="_(&quot;$&quot;\ * #,##0.00_);_(&quot;$&quot;\ * \(#,##0.00\);_(&quot;$&quot;\ * &quot;-&quot;??_);_(@_)"/>
    <numFmt numFmtId="168" formatCode="_(* #,##0.00_);_(* \(#,##0.00\);_(* &quot;-&quot;??_);_(@_)"/>
    <numFmt numFmtId="169" formatCode="_ * #,##0.00_ ;_ * \-#,##0.00_ ;_ * &quot;-&quot;??_ ;_ @_ "/>
    <numFmt numFmtId="170" formatCode="_-* #,##0\ _P_t_a_-;\-* #,##0\ _P_t_a_-;_-* &quot;-&quot;\ _P_t_a_-;_-@_-"/>
    <numFmt numFmtId="171" formatCode="_-* #,##0.00\ _P_t_a_-;\-* #,##0.00\ _P_t_a_-;_-* &quot;-&quot;??\ _P_t_a_-;_-@_-"/>
    <numFmt numFmtId="172" formatCode="_-* #,##0.00\ &quot;Pta&quot;_-;\-* #,##0.00\ &quot;Pta&quot;_-;_-* &quot;-&quot;??\ &quot;Pta&quot;_-;_-@_-"/>
    <numFmt numFmtId="173" formatCode="#,##0.0"/>
    <numFmt numFmtId="174" formatCode="&quot;Sí&quot;;&quot;Sí&quot;;&quot;No&quot;"/>
    <numFmt numFmtId="175" formatCode="[$-240A]d&quot; de &quot;mmmm&quot; de &quot;yyyy;@"/>
    <numFmt numFmtId="176" formatCode="&quot;Efectivo y equivalentes al efectivo&quot;"/>
    <numFmt numFmtId="177" formatCode="&quot;Cuentas por cobrar&quot;"/>
    <numFmt numFmtId="178" formatCode="&quot;Recursos entregados en administración&quot;"/>
    <numFmt numFmtId="179" formatCode="&quot;Avances y anticipos entregados&quot;"/>
    <numFmt numFmtId="180" formatCode="&quot;Depósitos entregados en garantía&quot;"/>
    <numFmt numFmtId="181" formatCode="&quot;Propiedad Planta y equipo&quot;"/>
    <numFmt numFmtId="182" formatCode="&quot;Cuentas por pagar&quot;"/>
    <numFmt numFmtId="183" formatCode="&quot;Beneficios a los empleados&quot;"/>
    <numFmt numFmtId="184" formatCode="&quot;Otros pasivos&quot;"/>
    <numFmt numFmtId="185" formatCode="&quot;Pasivos estimados y provisiones&quot;"/>
    <numFmt numFmtId="186" formatCode="&quot;Capital fiscal&quot;"/>
    <numFmt numFmtId="187" formatCode="&quot;Resultado de ejercicios anteriores&quot;"/>
    <numFmt numFmtId="188" formatCode="&quot;Resultados del ejercicio&quot;"/>
    <numFmt numFmtId="189" formatCode="&quot;CUENTAS DE ORDEN DEUDORAS&quot;"/>
    <numFmt numFmtId="190" formatCode="&quot;CUENTAS DE ORDEN ACREEDORAS&quot;"/>
    <numFmt numFmtId="191" formatCode="&quot;$&quot;\ #,##0.00"/>
    <numFmt numFmtId="192" formatCode="&quot;$&quot;\ #,##0"/>
    <numFmt numFmtId="193" formatCode="&quot;Tasa por utilización de recursos naturales&quot;"/>
    <numFmt numFmtId="194" formatCode="&quot;Tasa por contaminación de recursos naturales&quot;"/>
    <numFmt numFmtId="195" formatCode="&quot;Tasa de seguimiento e instrumentos de control&quot;"/>
    <numFmt numFmtId="196" formatCode="&quot;Licencias Ambientales&quot;"/>
    <numFmt numFmtId="197" formatCode="&quot;Evaluaciones Ambientales&quot;"/>
    <numFmt numFmtId="198" formatCode="&quot;Sobretasa ambiental al impuesto predial vigencia actual&quot;"/>
    <numFmt numFmtId="199" formatCode="&quot;Contribuciones Sector Electrico&quot;"/>
    <numFmt numFmtId="200" formatCode="&quot;Convenios&quot;"/>
    <numFmt numFmtId="201" formatCode="&quot;INTERESES DE MORA&quot;"/>
    <numFmt numFmtId="202" formatCode="&quot;Porcentaje Ambiental&quot;"/>
    <numFmt numFmtId="203" formatCode="&quot;Fondos recibidos&quot;"/>
    <numFmt numFmtId="204" formatCode="&quot;Operaciones sin flujo de efectivo&quot;"/>
    <numFmt numFmtId="205" formatCode="&quot;Sueldos y salarios&quot;"/>
    <numFmt numFmtId="206" formatCode="&quot;Contribuciones imputadas&quot;"/>
    <numFmt numFmtId="207" formatCode="&quot;Contribuciones efectivas&quot;"/>
    <numFmt numFmtId="208" formatCode="&quot;Aportes sobre la nomina&quot;"/>
    <numFmt numFmtId="209" formatCode="&quot;Prestaciones sociales&quot;"/>
    <numFmt numFmtId="210" formatCode="&quot;Gastos de personal diversos&quot;"/>
    <numFmt numFmtId="211" formatCode="&quot;Gastos generales&quot;"/>
    <numFmt numFmtId="212" formatCode="&quot;Impuestos, Contribuciones y Tasas&quot;"/>
    <numFmt numFmtId="213" formatCode="&quot;Deterioro, depreciación, amortización y provisiones&quot;"/>
    <numFmt numFmtId="214" formatCode="&quot;Transferencias&quot;"/>
    <numFmt numFmtId="215" formatCode="&quot;Gasto publico social&quot;"/>
    <numFmt numFmtId="216" formatCode="&quot;Operaciones interinstitucionales&quot;"/>
    <numFmt numFmtId="217" formatCode="&quot;Ingresos Financieros&quot;"/>
    <numFmt numFmtId="218" formatCode="&quot;Ingresos diversos&quot;"/>
    <numFmt numFmtId="219" formatCode="&quot;Reversión de pérdidas de deterioro de valor&quot;"/>
    <numFmt numFmtId="220" formatCode="&quot;Gastos por comisiones&quot;"/>
    <numFmt numFmtId="221" formatCode="&quot;Gastos diversos&quot;"/>
    <numFmt numFmtId="222" formatCode="_-&quot;$&quot;* #,##0.00_-;\-&quot;$&quot;* #,##0.00_-;_-&quot;$&quot;* &quot;-&quot;_-;_-@_-"/>
    <numFmt numFmtId="224" formatCode="&quot;$&quot;#,##0"/>
    <numFmt numFmtId="225" formatCode="&quot;$&quot;#,##0.00"/>
    <numFmt numFmtId="226" formatCode="&quot;$&quot;#,##0.0000"/>
    <numFmt numFmtId="227" formatCode="0.00000"/>
    <numFmt numFmtId="233" formatCode="0.0000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Times New Roman"/>
      <family val="1"/>
    </font>
    <font>
      <u val="singleAccounting"/>
      <sz val="11"/>
      <name val="Times New Roman"/>
      <family val="1"/>
    </font>
    <font>
      <b/>
      <sz val="14"/>
      <name val="Verdana"/>
      <family val="2"/>
    </font>
    <font>
      <b/>
      <sz val="10"/>
      <color indexed="18"/>
      <name val="Tahoma"/>
      <family val="2"/>
    </font>
    <font>
      <b/>
      <sz val="14"/>
      <color indexed="56"/>
      <name val="Tahoma"/>
      <family val="2"/>
    </font>
    <font>
      <b/>
      <u/>
      <sz val="10"/>
      <color indexed="18"/>
      <name val="Tahoma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5">
    <xf numFmtId="0" fontId="0" fillId="0" borderId="0"/>
    <xf numFmtId="174" fontId="7" fillId="0" borderId="0" applyFont="0" applyFill="0" applyBorder="0" applyAlignment="0" applyProtection="0"/>
    <xf numFmtId="173" fontId="6" fillId="0" borderId="0" applyFill="0" applyBorder="0" applyAlignment="0" applyProtection="0"/>
    <xf numFmtId="171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14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3" fillId="0" borderId="0"/>
    <xf numFmtId="0" fontId="3" fillId="0" borderId="0"/>
    <xf numFmtId="175" fontId="3" fillId="0" borderId="0"/>
    <xf numFmtId="0" fontId="3" fillId="0" borderId="0"/>
    <xf numFmtId="0" fontId="14" fillId="0" borderId="0"/>
    <xf numFmtId="0" fontId="3" fillId="0" borderId="0">
      <alignment wrapText="1"/>
    </xf>
    <xf numFmtId="0" fontId="14" fillId="0" borderId="0"/>
    <xf numFmtId="0" fontId="14" fillId="0" borderId="0"/>
    <xf numFmtId="0" fontId="3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70">
    <xf numFmtId="0" fontId="0" fillId="0" borderId="0" xfId="0"/>
    <xf numFmtId="0" fontId="16" fillId="0" borderId="1" xfId="0" applyFont="1" applyBorder="1"/>
    <xf numFmtId="0" fontId="16" fillId="0" borderId="2" xfId="0" applyFont="1" applyBorder="1"/>
    <xf numFmtId="0" fontId="16" fillId="0" borderId="3" xfId="0" applyFont="1" applyBorder="1"/>
    <xf numFmtId="0" fontId="16" fillId="0" borderId="4" xfId="0" applyFont="1" applyBorder="1"/>
    <xf numFmtId="0" fontId="17" fillId="3" borderId="0" xfId="0" applyFont="1" applyFill="1"/>
    <xf numFmtId="0" fontId="16" fillId="3" borderId="0" xfId="0" applyFont="1" applyFill="1" applyAlignment="1">
      <alignment horizontal="center"/>
    </xf>
    <xf numFmtId="0" fontId="16" fillId="3" borderId="0" xfId="0" applyFont="1" applyFill="1"/>
    <xf numFmtId="0" fontId="15" fillId="3" borderId="0" xfId="0" applyFont="1" applyFill="1" applyAlignment="1">
      <alignment horizontal="center"/>
    </xf>
    <xf numFmtId="0" fontId="17" fillId="3" borderId="5" xfId="0" applyFont="1" applyFill="1" applyBorder="1" applyAlignment="1">
      <alignment horizontal="center"/>
    </xf>
    <xf numFmtId="3" fontId="17" fillId="3" borderId="5" xfId="0" applyNumberFormat="1" applyFont="1" applyFill="1" applyBorder="1"/>
    <xf numFmtId="0" fontId="16" fillId="0" borderId="0" xfId="0" applyFont="1"/>
    <xf numFmtId="3" fontId="16" fillId="3" borderId="0" xfId="3" applyNumberFormat="1" applyFont="1" applyFill="1" applyBorder="1" applyAlignment="1">
      <alignment horizontal="center"/>
    </xf>
    <xf numFmtId="3" fontId="16" fillId="3" borderId="0" xfId="3" applyNumberFormat="1" applyFont="1" applyFill="1" applyBorder="1"/>
    <xf numFmtId="10" fontId="16" fillId="3" borderId="0" xfId="27" applyNumberFormat="1" applyFont="1" applyFill="1" applyBorder="1"/>
    <xf numFmtId="3" fontId="17" fillId="3" borderId="0" xfId="3" applyNumberFormat="1" applyFont="1" applyFill="1" applyBorder="1"/>
    <xf numFmtId="10" fontId="17" fillId="3" borderId="0" xfId="27" applyNumberFormat="1" applyFont="1" applyFill="1" applyBorder="1"/>
    <xf numFmtId="4" fontId="16" fillId="3" borderId="0" xfId="3" applyNumberFormat="1" applyFont="1" applyFill="1" applyBorder="1"/>
    <xf numFmtId="0" fontId="16" fillId="0" borderId="6" xfId="0" applyFont="1" applyBorder="1"/>
    <xf numFmtId="0" fontId="16" fillId="3" borderId="6" xfId="0" applyFont="1" applyFill="1" applyBorder="1"/>
    <xf numFmtId="0" fontId="16" fillId="0" borderId="7" xfId="0" applyFont="1" applyBorder="1"/>
    <xf numFmtId="0" fontId="16" fillId="0" borderId="8" xfId="0" applyFont="1" applyBorder="1"/>
    <xf numFmtId="4" fontId="16" fillId="0" borderId="8" xfId="3" applyNumberFormat="1" applyFont="1" applyBorder="1"/>
    <xf numFmtId="0" fontId="16" fillId="0" borderId="9" xfId="0" applyFont="1" applyBorder="1"/>
    <xf numFmtId="0" fontId="8" fillId="3" borderId="4" xfId="24" applyFont="1" applyFill="1" applyBorder="1" applyAlignment="1">
      <alignment vertical="center"/>
    </xf>
    <xf numFmtId="0" fontId="16" fillId="0" borderId="3" xfId="0" applyFont="1" applyBorder="1" applyAlignment="1">
      <alignment horizontal="left"/>
    </xf>
    <xf numFmtId="0" fontId="17" fillId="3" borderId="0" xfId="0" applyFont="1" applyFill="1" applyAlignment="1">
      <alignment horizontal="center"/>
    </xf>
    <xf numFmtId="0" fontId="17" fillId="3" borderId="10" xfId="0" applyFont="1" applyFill="1" applyBorder="1"/>
    <xf numFmtId="3" fontId="17" fillId="3" borderId="0" xfId="0" applyNumberFormat="1" applyFont="1" applyFill="1"/>
    <xf numFmtId="0" fontId="17" fillId="0" borderId="8" xfId="0" applyFont="1" applyBorder="1" applyAlignment="1">
      <alignment horizontal="center"/>
    </xf>
    <xf numFmtId="0" fontId="17" fillId="0" borderId="0" xfId="0" applyFont="1" applyAlignment="1">
      <alignment horizontal="center"/>
    </xf>
    <xf numFmtId="4" fontId="16" fillId="0" borderId="0" xfId="3" applyNumberFormat="1" applyFont="1"/>
    <xf numFmtId="0" fontId="15" fillId="3" borderId="0" xfId="0" applyFont="1" applyFill="1"/>
    <xf numFmtId="49" fontId="16" fillId="3" borderId="0" xfId="0" applyNumberFormat="1" applyFont="1" applyFill="1"/>
    <xf numFmtId="10" fontId="16" fillId="3" borderId="0" xfId="27" applyNumberFormat="1" applyFont="1" applyFill="1" applyBorder="1" applyAlignment="1">
      <alignment horizontal="center"/>
    </xf>
    <xf numFmtId="10" fontId="17" fillId="3" borderId="5" xfId="27" applyNumberFormat="1" applyFont="1" applyFill="1" applyBorder="1"/>
    <xf numFmtId="3" fontId="17" fillId="3" borderId="11" xfId="0" applyNumberFormat="1" applyFont="1" applyFill="1" applyBorder="1"/>
    <xf numFmtId="3" fontId="17" fillId="3" borderId="0" xfId="3" applyNumberFormat="1" applyFont="1" applyFill="1" applyBorder="1" applyAlignment="1">
      <alignment horizontal="center"/>
    </xf>
    <xf numFmtId="10" fontId="17" fillId="3" borderId="0" xfId="27" applyNumberFormat="1" applyFont="1" applyFill="1" applyBorder="1" applyAlignment="1">
      <alignment horizontal="center"/>
    </xf>
    <xf numFmtId="3" fontId="16" fillId="0" borderId="4" xfId="0" applyNumberFormat="1" applyFont="1" applyBorder="1"/>
    <xf numFmtId="3" fontId="16" fillId="0" borderId="0" xfId="0" applyNumberFormat="1" applyFont="1"/>
    <xf numFmtId="0" fontId="0" fillId="0" borderId="0" xfId="0" applyAlignment="1">
      <alignment horizontal="right"/>
    </xf>
    <xf numFmtId="0" fontId="16" fillId="3" borderId="0" xfId="0" applyFont="1" applyFill="1" applyAlignment="1">
      <alignment horizontal="right"/>
    </xf>
    <xf numFmtId="0" fontId="17" fillId="3" borderId="0" xfId="0" applyFont="1" applyFill="1" applyAlignment="1">
      <alignment horizontal="right"/>
    </xf>
    <xf numFmtId="3" fontId="16" fillId="3" borderId="0" xfId="3" applyNumberFormat="1" applyFont="1" applyFill="1" applyBorder="1" applyAlignment="1">
      <alignment horizontal="right"/>
    </xf>
    <xf numFmtId="4" fontId="16" fillId="0" borderId="8" xfId="3" applyNumberFormat="1" applyFont="1" applyBorder="1" applyAlignment="1">
      <alignment horizontal="right"/>
    </xf>
    <xf numFmtId="0" fontId="11" fillId="0" borderId="0" xfId="0" applyFont="1" applyAlignment="1">
      <alignment horizontal="right" vertical="top" wrapText="1"/>
    </xf>
    <xf numFmtId="4" fontId="16" fillId="0" borderId="0" xfId="3" applyNumberFormat="1" applyFont="1" applyAlignment="1">
      <alignment horizontal="right"/>
    </xf>
    <xf numFmtId="10" fontId="16" fillId="3" borderId="0" xfId="27" applyNumberFormat="1" applyFont="1" applyFill="1" applyBorder="1" applyAlignment="1">
      <alignment horizontal="right"/>
    </xf>
    <xf numFmtId="0" fontId="16" fillId="0" borderId="8" xfId="0" applyFont="1" applyBorder="1" applyAlignment="1">
      <alignment horizontal="right"/>
    </xf>
    <xf numFmtId="0" fontId="16" fillId="0" borderId="0" xfId="0" applyFont="1" applyAlignment="1">
      <alignment horizontal="right"/>
    </xf>
    <xf numFmtId="49" fontId="0" fillId="0" borderId="0" xfId="0" applyNumberFormat="1"/>
    <xf numFmtId="49" fontId="9" fillId="0" borderId="0" xfId="0" applyNumberFormat="1" applyFont="1" applyAlignment="1">
      <alignment horizontal="center" vertical="top" wrapText="1"/>
    </xf>
    <xf numFmtId="0" fontId="14" fillId="0" borderId="0" xfId="0" applyFont="1"/>
    <xf numFmtId="3" fontId="16" fillId="3" borderId="0" xfId="8" applyNumberFormat="1" applyFont="1" applyFill="1" applyBorder="1" applyAlignment="1">
      <alignment horizontal="right"/>
    </xf>
    <xf numFmtId="0" fontId="17" fillId="0" borderId="0" xfId="0" applyFont="1" applyAlignment="1">
      <alignment horizontal="left"/>
    </xf>
    <xf numFmtId="4" fontId="16" fillId="3" borderId="0" xfId="8" applyNumberFormat="1" applyFont="1" applyFill="1" applyBorder="1" applyAlignment="1">
      <alignment horizontal="right"/>
    </xf>
    <xf numFmtId="4" fontId="16" fillId="3" borderId="6" xfId="8" applyNumberFormat="1" applyFont="1" applyFill="1" applyBorder="1" applyAlignment="1">
      <alignment horizontal="right"/>
    </xf>
    <xf numFmtId="0" fontId="17" fillId="0" borderId="0" xfId="0" applyFont="1"/>
    <xf numFmtId="165" fontId="16" fillId="3" borderId="0" xfId="4" applyNumberFormat="1" applyFont="1" applyFill="1" applyBorder="1" applyAlignment="1"/>
    <xf numFmtId="165" fontId="16" fillId="3" borderId="0" xfId="0" applyNumberFormat="1" applyFont="1" applyFill="1" applyAlignment="1">
      <alignment horizontal="right"/>
    </xf>
    <xf numFmtId="165" fontId="16" fillId="3" borderId="0" xfId="0" applyNumberFormat="1" applyFont="1" applyFill="1"/>
    <xf numFmtId="0" fontId="16" fillId="0" borderId="12" xfId="0" applyFont="1" applyBorder="1"/>
    <xf numFmtId="0" fontId="8" fillId="3" borderId="0" xfId="24" applyFont="1" applyFill="1" applyAlignment="1">
      <alignment vertical="center"/>
    </xf>
    <xf numFmtId="0" fontId="0" fillId="0" borderId="2" xfId="0" applyBorder="1"/>
    <xf numFmtId="0" fontId="0" fillId="0" borderId="4" xfId="0" applyBorder="1"/>
    <xf numFmtId="0" fontId="0" fillId="0" borderId="9" xfId="0" applyBorder="1"/>
    <xf numFmtId="165" fontId="17" fillId="3" borderId="0" xfId="0" applyNumberFormat="1" applyFont="1" applyFill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1" xfId="0" applyNumberFormat="1" applyFont="1" applyBorder="1" applyAlignment="1">
      <alignment horizontal="right"/>
    </xf>
    <xf numFmtId="1" fontId="16" fillId="0" borderId="3" xfId="0" applyNumberFormat="1" applyFont="1" applyBorder="1" applyAlignment="1">
      <alignment horizontal="right"/>
    </xf>
    <xf numFmtId="1" fontId="16" fillId="0" borderId="7" xfId="0" applyNumberFormat="1" applyFont="1" applyBorder="1" applyAlignment="1">
      <alignment horizontal="right"/>
    </xf>
    <xf numFmtId="1" fontId="18" fillId="4" borderId="3" xfId="0" applyNumberFormat="1" applyFont="1" applyFill="1" applyBorder="1" applyAlignment="1">
      <alignment horizontal="right"/>
    </xf>
    <xf numFmtId="0" fontId="18" fillId="4" borderId="0" xfId="0" applyFont="1" applyFill="1"/>
    <xf numFmtId="1" fontId="18" fillId="5" borderId="3" xfId="0" applyNumberFormat="1" applyFont="1" applyFill="1" applyBorder="1" applyAlignment="1">
      <alignment horizontal="right" vertical="center"/>
    </xf>
    <xf numFmtId="0" fontId="18" fillId="5" borderId="0" xfId="0" applyFont="1" applyFill="1" applyAlignment="1">
      <alignment horizontal="left" vertical="center"/>
    </xf>
    <xf numFmtId="1" fontId="19" fillId="0" borderId="3" xfId="0" applyNumberFormat="1" applyFont="1" applyBorder="1" applyAlignment="1">
      <alignment horizontal="right"/>
    </xf>
    <xf numFmtId="176" fontId="19" fillId="0" borderId="0" xfId="0" applyNumberFormat="1" applyFont="1" applyAlignment="1">
      <alignment horizontal="left"/>
    </xf>
    <xf numFmtId="177" fontId="19" fillId="0" borderId="0" xfId="0" applyNumberFormat="1" applyFont="1" applyAlignment="1">
      <alignment horizontal="left"/>
    </xf>
    <xf numFmtId="178" fontId="19" fillId="0" borderId="0" xfId="0" applyNumberFormat="1" applyFont="1" applyAlignment="1">
      <alignment horizontal="left"/>
    </xf>
    <xf numFmtId="179" fontId="19" fillId="0" borderId="0" xfId="0" applyNumberFormat="1" applyFont="1" applyAlignment="1">
      <alignment horizontal="left"/>
    </xf>
    <xf numFmtId="1" fontId="18" fillId="5" borderId="3" xfId="0" applyNumberFormat="1" applyFont="1" applyFill="1" applyBorder="1" applyAlignment="1">
      <alignment horizontal="right"/>
    </xf>
    <xf numFmtId="0" fontId="18" fillId="5" borderId="0" xfId="0" applyFont="1" applyFill="1"/>
    <xf numFmtId="1" fontId="18" fillId="0" borderId="3" xfId="0" applyNumberFormat="1" applyFont="1" applyBorder="1" applyAlignment="1">
      <alignment horizontal="right"/>
    </xf>
    <xf numFmtId="0" fontId="18" fillId="0" borderId="0" xfId="0" applyFont="1"/>
    <xf numFmtId="180" fontId="19" fillId="0" borderId="0" xfId="0" applyNumberFormat="1" applyFont="1" applyAlignment="1">
      <alignment horizontal="left"/>
    </xf>
    <xf numFmtId="181" fontId="19" fillId="0" borderId="0" xfId="0" applyNumberFormat="1" applyFont="1" applyAlignment="1">
      <alignment horizontal="left"/>
    </xf>
    <xf numFmtId="182" fontId="19" fillId="0" borderId="0" xfId="0" applyNumberFormat="1" applyFont="1" applyAlignment="1">
      <alignment horizontal="left"/>
    </xf>
    <xf numFmtId="183" fontId="19" fillId="0" borderId="0" xfId="0" applyNumberFormat="1" applyFont="1" applyAlignment="1">
      <alignment horizontal="left"/>
    </xf>
    <xf numFmtId="184" fontId="19" fillId="0" borderId="0" xfId="0" applyNumberFormat="1" applyFont="1" applyAlignment="1">
      <alignment horizontal="left"/>
    </xf>
    <xf numFmtId="1" fontId="14" fillId="0" borderId="3" xfId="0" applyNumberFormat="1" applyFont="1" applyBorder="1" applyAlignment="1">
      <alignment horizontal="right"/>
    </xf>
    <xf numFmtId="185" fontId="19" fillId="0" borderId="0" xfId="0" applyNumberFormat="1" applyFont="1" applyAlignment="1">
      <alignment horizontal="left"/>
    </xf>
    <xf numFmtId="186" fontId="19" fillId="0" borderId="0" xfId="0" applyNumberFormat="1" applyFont="1" applyAlignment="1">
      <alignment horizontal="left"/>
    </xf>
    <xf numFmtId="187" fontId="19" fillId="0" borderId="0" xfId="0" applyNumberFormat="1" applyFont="1" applyAlignment="1">
      <alignment horizontal="left"/>
    </xf>
    <xf numFmtId="188" fontId="19" fillId="0" borderId="0" xfId="0" applyNumberFormat="1" applyFont="1" applyAlignment="1">
      <alignment horizontal="left"/>
    </xf>
    <xf numFmtId="1" fontId="19" fillId="2" borderId="3" xfId="0" applyNumberFormat="1" applyFont="1" applyFill="1" applyBorder="1" applyAlignment="1">
      <alignment horizontal="right"/>
    </xf>
    <xf numFmtId="0" fontId="19" fillId="2" borderId="0" xfId="0" applyFont="1" applyFill="1"/>
    <xf numFmtId="0" fontId="19" fillId="0" borderId="0" xfId="0" applyFont="1"/>
    <xf numFmtId="189" fontId="18" fillId="0" borderId="0" xfId="0" applyNumberFormat="1" applyFont="1" applyAlignment="1">
      <alignment horizontal="left"/>
    </xf>
    <xf numFmtId="190" fontId="18" fillId="0" borderId="0" xfId="0" applyNumberFormat="1" applyFont="1" applyAlignment="1">
      <alignment horizontal="left"/>
    </xf>
    <xf numFmtId="0" fontId="16" fillId="0" borderId="0" xfId="0" applyFont="1" applyAlignment="1">
      <alignment horizontal="center"/>
    </xf>
    <xf numFmtId="0" fontId="17" fillId="4" borderId="0" xfId="0" applyFont="1" applyFill="1"/>
    <xf numFmtId="165" fontId="17" fillId="4" borderId="0" xfId="4" applyNumberFormat="1" applyFont="1" applyFill="1" applyBorder="1" applyAlignment="1"/>
    <xf numFmtId="165" fontId="17" fillId="4" borderId="0" xfId="0" applyNumberFormat="1" applyFont="1" applyFill="1" applyAlignment="1">
      <alignment horizontal="right"/>
    </xf>
    <xf numFmtId="10" fontId="17" fillId="4" borderId="0" xfId="27" applyNumberFormat="1" applyFont="1" applyFill="1" applyBorder="1"/>
    <xf numFmtId="0" fontId="17" fillId="5" borderId="0" xfId="0" applyFont="1" applyFill="1"/>
    <xf numFmtId="165" fontId="17" fillId="5" borderId="0" xfId="4" applyNumberFormat="1" applyFont="1" applyFill="1" applyBorder="1" applyAlignment="1"/>
    <xf numFmtId="165" fontId="17" fillId="5" borderId="0" xfId="0" applyNumberFormat="1" applyFont="1" applyFill="1" applyAlignment="1">
      <alignment horizontal="right"/>
    </xf>
    <xf numFmtId="10" fontId="17" fillId="5" borderId="0" xfId="27" applyNumberFormat="1" applyFont="1" applyFill="1" applyBorder="1"/>
    <xf numFmtId="0" fontId="16" fillId="4" borderId="0" xfId="0" applyFont="1" applyFill="1"/>
    <xf numFmtId="10" fontId="16" fillId="4" borderId="0" xfId="27" applyNumberFormat="1" applyFont="1" applyFill="1" applyBorder="1"/>
    <xf numFmtId="10" fontId="17" fillId="5" borderId="5" xfId="27" applyNumberFormat="1" applyFont="1" applyFill="1" applyBorder="1"/>
    <xf numFmtId="0" fontId="16" fillId="5" borderId="0" xfId="0" applyFont="1" applyFill="1"/>
    <xf numFmtId="0" fontId="12" fillId="0" borderId="0" xfId="0" applyFont="1"/>
    <xf numFmtId="191" fontId="13" fillId="0" borderId="0" xfId="8" applyNumberFormat="1" applyFont="1" applyBorder="1" applyAlignment="1">
      <alignment horizontal="left" vertical="top"/>
    </xf>
    <xf numFmtId="192" fontId="13" fillId="0" borderId="0" xfId="0" applyNumberFormat="1" applyFont="1"/>
    <xf numFmtId="0" fontId="19" fillId="3" borderId="0" xfId="0" applyFont="1" applyFill="1"/>
    <xf numFmtId="1" fontId="18" fillId="3" borderId="3" xfId="0" applyNumberFormat="1" applyFont="1" applyFill="1" applyBorder="1" applyAlignment="1">
      <alignment horizontal="right"/>
    </xf>
    <xf numFmtId="0" fontId="19" fillId="3" borderId="0" xfId="0" applyFont="1" applyFill="1" applyAlignment="1">
      <alignment horizontal="center"/>
    </xf>
    <xf numFmtId="0" fontId="19" fillId="3" borderId="0" xfId="0" applyFont="1" applyFill="1" applyAlignment="1">
      <alignment horizontal="right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 vertical="center"/>
    </xf>
    <xf numFmtId="0" fontId="18" fillId="6" borderId="0" xfId="0" applyFont="1" applyFill="1" applyAlignment="1">
      <alignment horizontal="left" vertical="center"/>
    </xf>
    <xf numFmtId="1" fontId="16" fillId="0" borderId="0" xfId="0" applyNumberFormat="1" applyFont="1"/>
    <xf numFmtId="1" fontId="16" fillId="0" borderId="1" xfId="0" applyNumberFormat="1" applyFont="1" applyBorder="1"/>
    <xf numFmtId="1" fontId="16" fillId="0" borderId="3" xfId="0" applyNumberFormat="1" applyFont="1" applyBorder="1"/>
    <xf numFmtId="1" fontId="16" fillId="0" borderId="3" xfId="0" applyNumberFormat="1" applyFont="1" applyBorder="1" applyAlignment="1">
      <alignment horizontal="left"/>
    </xf>
    <xf numFmtId="1" fontId="16" fillId="0" borderId="7" xfId="0" applyNumberFormat="1" applyFont="1" applyBorder="1"/>
    <xf numFmtId="0" fontId="18" fillId="4" borderId="0" xfId="0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193" fontId="19" fillId="0" borderId="0" xfId="0" applyNumberFormat="1" applyFont="1" applyAlignment="1">
      <alignment horizontal="left"/>
    </xf>
    <xf numFmtId="194" fontId="19" fillId="0" borderId="0" xfId="0" applyNumberFormat="1" applyFont="1" applyAlignment="1">
      <alignment horizontal="left"/>
    </xf>
    <xf numFmtId="195" fontId="0" fillId="0" borderId="0" xfId="0" applyNumberFormat="1" applyAlignment="1">
      <alignment horizontal="left"/>
    </xf>
    <xf numFmtId="0" fontId="18" fillId="5" borderId="0" xfId="0" applyFont="1" applyFill="1" applyAlignment="1">
      <alignment horizontal="left"/>
    </xf>
    <xf numFmtId="196" fontId="0" fillId="0" borderId="0" xfId="0" applyNumberFormat="1" applyAlignment="1">
      <alignment horizontal="left"/>
    </xf>
    <xf numFmtId="197" fontId="0" fillId="0" borderId="0" xfId="0" applyNumberFormat="1" applyAlignment="1">
      <alignment horizontal="left"/>
    </xf>
    <xf numFmtId="198" fontId="19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199" fontId="19" fillId="0" borderId="0" xfId="0" applyNumberFormat="1" applyFont="1" applyAlignment="1">
      <alignment horizontal="left"/>
    </xf>
    <xf numFmtId="200" fontId="19" fillId="0" borderId="0" xfId="0" applyNumberFormat="1" applyFont="1" applyAlignment="1">
      <alignment horizontal="left"/>
    </xf>
    <xf numFmtId="202" fontId="19" fillId="0" borderId="0" xfId="0" applyNumberFormat="1" applyFont="1" applyAlignment="1">
      <alignment horizontal="left"/>
    </xf>
    <xf numFmtId="203" fontId="19" fillId="0" borderId="0" xfId="0" applyNumberFormat="1" applyFont="1" applyAlignment="1">
      <alignment horizontal="left"/>
    </xf>
    <xf numFmtId="204" fontId="19" fillId="0" borderId="0" xfId="0" applyNumberFormat="1" applyFont="1" applyAlignment="1">
      <alignment horizontal="left"/>
    </xf>
    <xf numFmtId="205" fontId="19" fillId="0" borderId="0" xfId="0" applyNumberFormat="1" applyFont="1" applyAlignment="1">
      <alignment horizontal="left"/>
    </xf>
    <xf numFmtId="206" fontId="19" fillId="0" borderId="0" xfId="0" applyNumberFormat="1" applyFont="1" applyAlignment="1">
      <alignment horizontal="left"/>
    </xf>
    <xf numFmtId="207" fontId="19" fillId="0" borderId="0" xfId="0" applyNumberFormat="1" applyFont="1" applyAlignment="1">
      <alignment horizontal="left"/>
    </xf>
    <xf numFmtId="208" fontId="19" fillId="0" borderId="0" xfId="0" applyNumberFormat="1" applyFont="1" applyAlignment="1">
      <alignment horizontal="left"/>
    </xf>
    <xf numFmtId="209" fontId="19" fillId="0" borderId="0" xfId="0" applyNumberFormat="1" applyFont="1" applyAlignment="1">
      <alignment horizontal="left"/>
    </xf>
    <xf numFmtId="210" fontId="19" fillId="0" borderId="0" xfId="0" applyNumberFormat="1" applyFont="1" applyAlignment="1">
      <alignment horizontal="left"/>
    </xf>
    <xf numFmtId="211" fontId="19" fillId="0" borderId="0" xfId="0" applyNumberFormat="1" applyFont="1" applyAlignment="1">
      <alignment horizontal="left"/>
    </xf>
    <xf numFmtId="212" fontId="19" fillId="0" borderId="0" xfId="0" applyNumberFormat="1" applyFont="1" applyAlignment="1">
      <alignment horizontal="left"/>
    </xf>
    <xf numFmtId="213" fontId="19" fillId="0" borderId="0" xfId="0" applyNumberFormat="1" applyFont="1" applyAlignment="1">
      <alignment horizontal="left"/>
    </xf>
    <xf numFmtId="214" fontId="19" fillId="0" borderId="0" xfId="0" applyNumberFormat="1" applyFont="1" applyAlignment="1">
      <alignment horizontal="left"/>
    </xf>
    <xf numFmtId="215" fontId="19" fillId="0" borderId="0" xfId="0" applyNumberFormat="1" applyFont="1" applyAlignment="1">
      <alignment horizontal="left"/>
    </xf>
    <xf numFmtId="216" fontId="19" fillId="0" borderId="0" xfId="0" applyNumberFormat="1" applyFont="1" applyAlignment="1">
      <alignment horizontal="left"/>
    </xf>
    <xf numFmtId="217" fontId="19" fillId="0" borderId="0" xfId="0" applyNumberFormat="1" applyFont="1" applyAlignment="1">
      <alignment horizontal="left"/>
    </xf>
    <xf numFmtId="218" fontId="19" fillId="0" borderId="0" xfId="0" applyNumberFormat="1" applyFont="1" applyAlignment="1">
      <alignment horizontal="left"/>
    </xf>
    <xf numFmtId="219" fontId="19" fillId="0" borderId="0" xfId="0" applyNumberFormat="1" applyFont="1" applyAlignment="1">
      <alignment horizontal="left"/>
    </xf>
    <xf numFmtId="220" fontId="19" fillId="0" borderId="0" xfId="0" applyNumberFormat="1" applyFont="1" applyAlignment="1">
      <alignment horizontal="left"/>
    </xf>
    <xf numFmtId="221" fontId="19" fillId="0" borderId="0" xfId="0" applyNumberFormat="1" applyFont="1" applyAlignment="1">
      <alignment horizontal="left"/>
    </xf>
    <xf numFmtId="10" fontId="17" fillId="5" borderId="13" xfId="27" applyNumberFormat="1" applyFont="1" applyFill="1" applyBorder="1"/>
    <xf numFmtId="201" fontId="18" fillId="0" borderId="0" xfId="0" applyNumberFormat="1" applyFont="1" applyAlignment="1">
      <alignment horizontal="left"/>
    </xf>
    <xf numFmtId="1" fontId="17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vertical="center"/>
    </xf>
    <xf numFmtId="3" fontId="16" fillId="3" borderId="6" xfId="8" applyNumberFormat="1" applyFont="1" applyFill="1" applyBorder="1" applyAlignment="1">
      <alignment horizontal="left"/>
    </xf>
    <xf numFmtId="3" fontId="16" fillId="3" borderId="6" xfId="3" applyNumberFormat="1" applyFont="1" applyFill="1" applyBorder="1" applyAlignment="1">
      <alignment horizontal="right"/>
    </xf>
    <xf numFmtId="197" fontId="2" fillId="0" borderId="0" xfId="0" applyNumberFormat="1" applyFont="1" applyAlignment="1">
      <alignment horizontal="left"/>
    </xf>
    <xf numFmtId="171" fontId="18" fillId="5" borderId="0" xfId="3" applyFont="1" applyFill="1" applyBorder="1" applyAlignment="1">
      <alignment horizontal="left"/>
    </xf>
    <xf numFmtId="171" fontId="17" fillId="3" borderId="0" xfId="3" applyFont="1" applyFill="1" applyBorder="1" applyAlignment="1">
      <alignment horizontal="center"/>
    </xf>
    <xf numFmtId="171" fontId="16" fillId="0" borderId="0" xfId="3" applyFont="1"/>
    <xf numFmtId="164" fontId="16" fillId="0" borderId="4" xfId="3" applyNumberFormat="1" applyFont="1" applyBorder="1" applyAlignment="1">
      <alignment horizontal="right"/>
    </xf>
    <xf numFmtId="164" fontId="16" fillId="0" borderId="0" xfId="3" applyNumberFormat="1" applyFont="1" applyAlignment="1">
      <alignment horizontal="right"/>
    </xf>
    <xf numFmtId="9" fontId="17" fillId="5" borderId="5" xfId="26" applyFont="1" applyFill="1" applyBorder="1" applyAlignment="1">
      <alignment horizontal="right"/>
    </xf>
    <xf numFmtId="164" fontId="18" fillId="5" borderId="0" xfId="0" applyNumberFormat="1" applyFont="1" applyFill="1" applyAlignment="1">
      <alignment horizontal="left"/>
    </xf>
    <xf numFmtId="164" fontId="17" fillId="3" borderId="0" xfId="0" applyNumberFormat="1" applyFont="1" applyFill="1" applyAlignment="1">
      <alignment horizontal="center"/>
    </xf>
    <xf numFmtId="164" fontId="18" fillId="6" borderId="0" xfId="0" applyNumberFormat="1" applyFont="1" applyFill="1" applyAlignment="1">
      <alignment horizontal="left" vertical="center"/>
    </xf>
    <xf numFmtId="164" fontId="17" fillId="3" borderId="5" xfId="0" applyNumberFormat="1" applyFont="1" applyFill="1" applyBorder="1" applyAlignment="1">
      <alignment horizontal="center"/>
    </xf>
    <xf numFmtId="0" fontId="18" fillId="3" borderId="0" xfId="0" applyFont="1" applyFill="1" applyAlignment="1">
      <alignment horizontal="center"/>
    </xf>
    <xf numFmtId="191" fontId="13" fillId="0" borderId="8" xfId="8" applyNumberFormat="1" applyFont="1" applyBorder="1" applyAlignment="1">
      <alignment horizontal="left" vertical="top"/>
    </xf>
    <xf numFmtId="0" fontId="16" fillId="3" borderId="8" xfId="0" applyFont="1" applyFill="1" applyBorder="1" applyAlignment="1">
      <alignment horizontal="right"/>
    </xf>
    <xf numFmtId="192" fontId="13" fillId="0" borderId="8" xfId="0" applyNumberFormat="1" applyFont="1" applyBorder="1"/>
    <xf numFmtId="0" fontId="16" fillId="3" borderId="8" xfId="0" applyFont="1" applyFill="1" applyBorder="1"/>
    <xf numFmtId="0" fontId="18" fillId="0" borderId="12" xfId="0" applyFont="1" applyBorder="1" applyAlignment="1">
      <alignment horizontal="left" vertical="center"/>
    </xf>
    <xf numFmtId="0" fontId="17" fillId="0" borderId="12" xfId="0" applyFont="1" applyBorder="1" applyAlignment="1">
      <alignment horizontal="center"/>
    </xf>
    <xf numFmtId="10" fontId="17" fillId="0" borderId="12" xfId="27" applyNumberFormat="1" applyFont="1" applyFill="1" applyBorder="1"/>
    <xf numFmtId="0" fontId="18" fillId="6" borderId="8" xfId="0" applyFont="1" applyFill="1" applyBorder="1" applyAlignment="1">
      <alignment horizontal="left" vertical="center"/>
    </xf>
    <xf numFmtId="0" fontId="17" fillId="3" borderId="8" xfId="0" applyFont="1" applyFill="1" applyBorder="1" applyAlignment="1">
      <alignment horizontal="center"/>
    </xf>
    <xf numFmtId="10" fontId="17" fillId="5" borderId="14" xfId="27" applyNumberFormat="1" applyFont="1" applyFill="1" applyBorder="1"/>
    <xf numFmtId="222" fontId="16" fillId="3" borderId="0" xfId="4" applyNumberFormat="1" applyFont="1" applyFill="1" applyBorder="1" applyAlignment="1"/>
    <xf numFmtId="222" fontId="16" fillId="3" borderId="6" xfId="0" applyNumberFormat="1" applyFont="1" applyFill="1" applyBorder="1"/>
    <xf numFmtId="0" fontId="21" fillId="0" borderId="0" xfId="32" applyFont="1"/>
    <xf numFmtId="0" fontId="21" fillId="0" borderId="0" xfId="32" applyFont="1" applyAlignment="1">
      <alignment horizontal="center"/>
    </xf>
    <xf numFmtId="0" fontId="23" fillId="0" borderId="0" xfId="32" applyFont="1" applyAlignment="1">
      <alignment horizontal="center"/>
    </xf>
    <xf numFmtId="0" fontId="23" fillId="5" borderId="0" xfId="32" applyFont="1" applyFill="1" applyAlignment="1">
      <alignment horizontal="center" vertical="center" wrapText="1"/>
    </xf>
    <xf numFmtId="0" fontId="21" fillId="0" borderId="0" xfId="32" applyFont="1" applyAlignment="1">
      <alignment vertical="center"/>
    </xf>
    <xf numFmtId="0" fontId="23" fillId="0" borderId="0" xfId="32" applyFont="1" applyAlignment="1">
      <alignment vertical="center" wrapText="1"/>
    </xf>
    <xf numFmtId="0" fontId="23" fillId="0" borderId="0" xfId="32" applyFont="1" applyAlignment="1">
      <alignment vertical="center"/>
    </xf>
    <xf numFmtId="41" fontId="23" fillId="6" borderId="15" xfId="33" applyFont="1" applyFill="1" applyBorder="1" applyAlignment="1">
      <alignment vertical="center"/>
    </xf>
    <xf numFmtId="191" fontId="23" fillId="6" borderId="15" xfId="33" applyNumberFormat="1" applyFont="1" applyFill="1" applyBorder="1" applyAlignment="1">
      <alignment horizontal="right" vertical="center"/>
    </xf>
    <xf numFmtId="192" fontId="21" fillId="0" borderId="0" xfId="33" applyNumberFormat="1" applyFont="1" applyAlignment="1">
      <alignment horizontal="right"/>
    </xf>
    <xf numFmtId="192" fontId="21" fillId="0" borderId="0" xfId="33" applyNumberFormat="1" applyFont="1" applyAlignment="1">
      <alignment horizontal="right" vertical="center"/>
    </xf>
    <xf numFmtId="191" fontId="21" fillId="0" borderId="0" xfId="33" applyNumberFormat="1" applyFont="1" applyAlignment="1">
      <alignment horizontal="right" vertical="center"/>
    </xf>
    <xf numFmtId="224" fontId="21" fillId="0" borderId="0" xfId="32" applyNumberFormat="1" applyFont="1" applyAlignment="1">
      <alignment vertical="center"/>
    </xf>
    <xf numFmtId="224" fontId="21" fillId="0" borderId="0" xfId="32" applyNumberFormat="1" applyFont="1" applyAlignment="1">
      <alignment horizontal="center"/>
    </xf>
    <xf numFmtId="225" fontId="21" fillId="0" borderId="0" xfId="32" applyNumberFormat="1" applyFont="1" applyAlignment="1">
      <alignment horizontal="center"/>
    </xf>
    <xf numFmtId="224" fontId="23" fillId="0" borderId="0" xfId="32" applyNumberFormat="1" applyFont="1" applyAlignment="1">
      <alignment horizontal="center"/>
    </xf>
    <xf numFmtId="226" fontId="21" fillId="0" borderId="0" xfId="32" applyNumberFormat="1" applyFont="1" applyAlignment="1">
      <alignment horizontal="center"/>
    </xf>
    <xf numFmtId="0" fontId="21" fillId="0" borderId="6" xfId="32" applyFont="1" applyBorder="1" applyAlignment="1">
      <alignment horizontal="center"/>
    </xf>
    <xf numFmtId="0" fontId="21" fillId="0" borderId="6" xfId="32" applyFont="1" applyBorder="1"/>
    <xf numFmtId="224" fontId="21" fillId="0" borderId="6" xfId="32" applyNumberFormat="1" applyFont="1" applyBorder="1" applyAlignment="1">
      <alignment horizontal="center"/>
    </xf>
    <xf numFmtId="224" fontId="23" fillId="0" borderId="6" xfId="32" applyNumberFormat="1" applyFont="1" applyBorder="1" applyAlignment="1">
      <alignment horizontal="center"/>
    </xf>
    <xf numFmtId="0" fontId="24" fillId="0" borderId="0" xfId="32" applyFont="1"/>
    <xf numFmtId="43" fontId="24" fillId="0" borderId="0" xfId="34" applyFont="1" applyAlignment="1">
      <alignment horizontal="left" vertical="top"/>
    </xf>
    <xf numFmtId="192" fontId="24" fillId="0" borderId="0" xfId="32" applyNumberFormat="1" applyFont="1"/>
    <xf numFmtId="0" fontId="6" fillId="0" borderId="0" xfId="32" applyFont="1"/>
    <xf numFmtId="0" fontId="23" fillId="0" borderId="0" xfId="32" applyFont="1"/>
    <xf numFmtId="192" fontId="23" fillId="0" borderId="0" xfId="33" applyNumberFormat="1" applyFont="1"/>
    <xf numFmtId="192" fontId="23" fillId="0" borderId="0" xfId="32" applyNumberFormat="1" applyFont="1"/>
    <xf numFmtId="225" fontId="23" fillId="0" borderId="0" xfId="32" applyNumberFormat="1" applyFont="1" applyAlignment="1">
      <alignment horizontal="center"/>
    </xf>
    <xf numFmtId="10" fontId="21" fillId="0" borderId="0" xfId="26" applyNumberFormat="1" applyFont="1" applyAlignment="1">
      <alignment vertical="center"/>
    </xf>
    <xf numFmtId="1" fontId="25" fillId="3" borderId="3" xfId="0" applyNumberFormat="1" applyFont="1" applyFill="1" applyBorder="1" applyAlignment="1">
      <alignment horizontal="right"/>
    </xf>
    <xf numFmtId="1" fontId="26" fillId="0" borderId="3" xfId="0" applyNumberFormat="1" applyFont="1" applyBorder="1" applyAlignment="1">
      <alignment horizontal="right"/>
    </xf>
    <xf numFmtId="1" fontId="25" fillId="0" borderId="3" xfId="0" applyNumberFormat="1" applyFont="1" applyBorder="1" applyAlignment="1">
      <alignment horizontal="right"/>
    </xf>
    <xf numFmtId="0" fontId="25" fillId="0" borderId="3" xfId="5" applyNumberFormat="1" applyFont="1" applyBorder="1"/>
    <xf numFmtId="227" fontId="16" fillId="3" borderId="0" xfId="3" applyNumberFormat="1" applyFont="1" applyFill="1"/>
    <xf numFmtId="222" fontId="17" fillId="5" borderId="0" xfId="4" applyNumberFormat="1" applyFont="1" applyFill="1" applyBorder="1" applyAlignment="1"/>
    <xf numFmtId="1" fontId="27" fillId="0" borderId="3" xfId="0" applyNumberFormat="1" applyFont="1" applyBorder="1" applyAlignment="1">
      <alignment horizontal="left"/>
    </xf>
    <xf numFmtId="1" fontId="28" fillId="0" borderId="3" xfId="0" applyNumberFormat="1" applyFont="1" applyBorder="1" applyAlignment="1">
      <alignment horizontal="left"/>
    </xf>
    <xf numFmtId="171" fontId="27" fillId="0" borderId="3" xfId="3" applyFont="1" applyBorder="1" applyAlignment="1">
      <alignment horizontal="left"/>
    </xf>
    <xf numFmtId="1" fontId="27" fillId="0" borderId="7" xfId="0" applyNumberFormat="1" applyFont="1" applyBorder="1" applyAlignment="1">
      <alignment horizontal="left"/>
    </xf>
    <xf numFmtId="1" fontId="27" fillId="0" borderId="1" xfId="0" applyNumberFormat="1" applyFont="1" applyBorder="1" applyAlignment="1">
      <alignment horizontal="left"/>
    </xf>
    <xf numFmtId="164" fontId="27" fillId="0" borderId="3" xfId="0" applyNumberFormat="1" applyFont="1" applyBorder="1" applyAlignment="1">
      <alignment horizontal="left"/>
    </xf>
    <xf numFmtId="49" fontId="10" fillId="0" borderId="0" xfId="0" applyNumberFormat="1" applyFont="1" applyAlignment="1">
      <alignment horizontal="left" vertical="top" wrapText="1"/>
    </xf>
    <xf numFmtId="49" fontId="0" fillId="0" borderId="0" xfId="0" applyNumberFormat="1"/>
    <xf numFmtId="0" fontId="20" fillId="0" borderId="12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8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21" fillId="0" borderId="0" xfId="32" applyFont="1" applyAlignment="1">
      <alignment horizontal="left" vertical="center" wrapText="1"/>
    </xf>
    <xf numFmtId="0" fontId="22" fillId="0" borderId="0" xfId="32" applyFont="1" applyAlignment="1">
      <alignment horizontal="center" vertical="center"/>
    </xf>
    <xf numFmtId="0" fontId="22" fillId="0" borderId="0" xfId="32" applyFont="1" applyAlignment="1">
      <alignment horizontal="center"/>
    </xf>
    <xf numFmtId="222" fontId="17" fillId="5" borderId="5" xfId="4" applyNumberFormat="1" applyFont="1" applyFill="1" applyBorder="1" applyAlignment="1"/>
    <xf numFmtId="233" fontId="16" fillId="3" borderId="0" xfId="3" applyNumberFormat="1" applyFont="1" applyFill="1"/>
    <xf numFmtId="226" fontId="23" fillId="0" borderId="0" xfId="32" applyNumberFormat="1" applyFont="1" applyAlignment="1">
      <alignment horizontal="center"/>
    </xf>
    <xf numFmtId="222" fontId="16" fillId="3" borderId="0" xfId="8" applyNumberFormat="1" applyFont="1" applyFill="1" applyBorder="1" applyAlignment="1">
      <alignment horizontal="right"/>
    </xf>
    <xf numFmtId="222" fontId="16" fillId="3" borderId="0" xfId="0" applyNumberFormat="1" applyFont="1" applyFill="1" applyAlignment="1">
      <alignment horizontal="right"/>
    </xf>
    <xf numFmtId="222" fontId="17" fillId="5" borderId="5" xfId="3" applyNumberFormat="1" applyFont="1" applyFill="1" applyBorder="1" applyAlignment="1">
      <alignment horizontal="right"/>
    </xf>
    <xf numFmtId="222" fontId="17" fillId="3" borderId="0" xfId="0" applyNumberFormat="1" applyFont="1" applyFill="1" applyAlignment="1">
      <alignment horizontal="right"/>
    </xf>
    <xf numFmtId="222" fontId="18" fillId="5" borderId="13" xfId="5" applyNumberFormat="1" applyFont="1" applyFill="1" applyBorder="1" applyAlignment="1"/>
    <xf numFmtId="222" fontId="17" fillId="5" borderId="13" xfId="0" applyNumberFormat="1" applyFont="1" applyFill="1" applyBorder="1" applyAlignment="1">
      <alignment horizontal="right"/>
    </xf>
    <xf numFmtId="222" fontId="18" fillId="5" borderId="5" xfId="5" applyNumberFormat="1" applyFont="1" applyFill="1" applyBorder="1" applyAlignment="1"/>
    <xf numFmtId="222" fontId="17" fillId="5" borderId="5" xfId="0" applyNumberFormat="1" applyFont="1" applyFill="1" applyBorder="1" applyAlignment="1">
      <alignment horizontal="right"/>
    </xf>
    <xf numFmtId="222" fontId="18" fillId="6" borderId="5" xfId="5" applyNumberFormat="1" applyFont="1" applyFill="1" applyBorder="1" applyAlignment="1">
      <alignment vertical="center"/>
    </xf>
    <xf numFmtId="222" fontId="18" fillId="6" borderId="14" xfId="5" applyNumberFormat="1" applyFont="1" applyFill="1" applyBorder="1" applyAlignment="1">
      <alignment vertical="center"/>
    </xf>
    <xf numFmtId="222" fontId="17" fillId="5" borderId="14" xfId="0" applyNumberFormat="1" applyFont="1" applyFill="1" applyBorder="1" applyAlignment="1">
      <alignment horizontal="right"/>
    </xf>
    <xf numFmtId="222" fontId="18" fillId="0" borderId="12" xfId="5" applyNumberFormat="1" applyFont="1" applyFill="1" applyBorder="1" applyAlignment="1">
      <alignment vertical="center"/>
    </xf>
    <xf numFmtId="222" fontId="17" fillId="0" borderId="12" xfId="0" applyNumberFormat="1" applyFont="1" applyBorder="1" applyAlignment="1">
      <alignment horizontal="right"/>
    </xf>
    <xf numFmtId="222" fontId="18" fillId="6" borderId="5" xfId="5" applyNumberFormat="1" applyFont="1" applyFill="1" applyBorder="1" applyAlignment="1"/>
    <xf numFmtId="222" fontId="17" fillId="5" borderId="0" xfId="0" applyNumberFormat="1" applyFont="1" applyFill="1" applyAlignment="1">
      <alignment horizontal="right"/>
    </xf>
    <xf numFmtId="222" fontId="17" fillId="3" borderId="0" xfId="4" applyNumberFormat="1" applyFont="1" applyFill="1" applyBorder="1" applyAlignment="1"/>
    <xf numFmtId="222" fontId="17" fillId="4" borderId="0" xfId="4" applyNumberFormat="1" applyFont="1" applyFill="1" applyBorder="1" applyAlignment="1"/>
    <xf numFmtId="222" fontId="17" fillId="4" borderId="0" xfId="0" applyNumberFormat="1" applyFont="1" applyFill="1" applyAlignment="1">
      <alignment horizontal="right"/>
    </xf>
    <xf numFmtId="222" fontId="16" fillId="0" borderId="0" xfId="4" applyNumberFormat="1" applyFont="1" applyFill="1" applyBorder="1" applyAlignment="1"/>
    <xf numFmtId="222" fontId="17" fillId="0" borderId="0" xfId="4" applyNumberFormat="1" applyFont="1" applyFill="1" applyBorder="1" applyAlignment="1"/>
    <xf numFmtId="222" fontId="16" fillId="4" borderId="0" xfId="4" applyNumberFormat="1" applyFont="1" applyFill="1" applyBorder="1" applyAlignment="1"/>
    <xf numFmtId="222" fontId="16" fillId="4" borderId="0" xfId="8" applyNumberFormat="1" applyFont="1" applyFill="1" applyBorder="1" applyAlignment="1">
      <alignment horizontal="right"/>
    </xf>
    <xf numFmtId="222" fontId="16" fillId="4" borderId="0" xfId="0" applyNumberFormat="1" applyFont="1" applyFill="1" applyAlignment="1">
      <alignment horizontal="right"/>
    </xf>
    <xf numFmtId="222" fontId="17" fillId="3" borderId="5" xfId="4" applyNumberFormat="1" applyFont="1" applyFill="1" applyBorder="1" applyAlignment="1"/>
    <xf numFmtId="222" fontId="17" fillId="3" borderId="5" xfId="0" applyNumberFormat="1" applyFont="1" applyFill="1" applyBorder="1" applyAlignment="1">
      <alignment horizontal="right"/>
    </xf>
  </cellXfs>
  <cellStyles count="35">
    <cellStyle name="Comma_Worksheet in J: MARKETING Templates D&amp;T Templates Noviembre 2002 Informe Modelo" xfId="1" xr:uid="{00000000-0005-0000-0000-000000000000}"/>
    <cellStyle name="Currency_inicial" xfId="2" xr:uid="{00000000-0005-0000-0000-000001000000}"/>
    <cellStyle name="Millares" xfId="3" builtinId="3"/>
    <cellStyle name="Millares [0]" xfId="4" builtinId="6"/>
    <cellStyle name="Millares [0] 2" xfId="5" xr:uid="{00000000-0005-0000-0000-000004000000}"/>
    <cellStyle name="Millares [0] 2 2" xfId="33" xr:uid="{B41F3E99-5263-4617-A106-CA62A080EC14}"/>
    <cellStyle name="Millares [0] 3" xfId="6" xr:uid="{00000000-0005-0000-0000-000005000000}"/>
    <cellStyle name="Millares [0] 4" xfId="7" xr:uid="{00000000-0005-0000-0000-000006000000}"/>
    <cellStyle name="Millares 2" xfId="8" xr:uid="{00000000-0005-0000-0000-000007000000}"/>
    <cellStyle name="Millares 2 2" xfId="9" xr:uid="{00000000-0005-0000-0000-000008000000}"/>
    <cellStyle name="Millares 3" xfId="10" xr:uid="{00000000-0005-0000-0000-000009000000}"/>
    <cellStyle name="Millares 3 2" xfId="11" xr:uid="{00000000-0005-0000-0000-00000A000000}"/>
    <cellStyle name="Millares 4" xfId="12" xr:uid="{00000000-0005-0000-0000-00000B000000}"/>
    <cellStyle name="Millares 5" xfId="13" xr:uid="{00000000-0005-0000-0000-00000C000000}"/>
    <cellStyle name="Millares 6" xfId="14" xr:uid="{00000000-0005-0000-0000-00000D000000}"/>
    <cellStyle name="Millares 7" xfId="34" xr:uid="{41260D03-329D-4C4C-8B54-405EC563D770}"/>
    <cellStyle name="Moneda 2" xfId="15" xr:uid="{00000000-0005-0000-0000-00000E000000}"/>
    <cellStyle name="Moneda 3" xfId="16" xr:uid="{00000000-0005-0000-0000-00000F000000}"/>
    <cellStyle name="Normal" xfId="0" builtinId="0"/>
    <cellStyle name="Normal 19" xfId="17" xr:uid="{00000000-0005-0000-0000-000011000000}"/>
    <cellStyle name="Normal 2" xfId="18" xr:uid="{00000000-0005-0000-0000-000012000000}"/>
    <cellStyle name="Normal 2 2" xfId="19" xr:uid="{00000000-0005-0000-0000-000013000000}"/>
    <cellStyle name="Normal 20" xfId="20" xr:uid="{00000000-0005-0000-0000-000014000000}"/>
    <cellStyle name="Normal 3" xfId="21" xr:uid="{00000000-0005-0000-0000-000015000000}"/>
    <cellStyle name="Normal 3 2" xfId="22" xr:uid="{00000000-0005-0000-0000-000016000000}"/>
    <cellStyle name="Normal 4" xfId="23" xr:uid="{00000000-0005-0000-0000-000017000000}"/>
    <cellStyle name="Normal 4 2" xfId="32" xr:uid="{E8EA0A7C-DECD-4712-8125-F7BCF8D3A5FB}"/>
    <cellStyle name="Normal 5" xfId="24" xr:uid="{00000000-0005-0000-0000-000018000000}"/>
    <cellStyle name="Normal 6" xfId="25" xr:uid="{00000000-0005-0000-0000-000019000000}"/>
    <cellStyle name="Porcentaje" xfId="26" builtinId="5"/>
    <cellStyle name="Porcentaje 2" xfId="27" xr:uid="{00000000-0005-0000-0000-00001B000000}"/>
    <cellStyle name="Porcentaje 2 2" xfId="28" xr:uid="{00000000-0005-0000-0000-00001C000000}"/>
    <cellStyle name="Porcentual 2" xfId="29" xr:uid="{00000000-0005-0000-0000-00001D000000}"/>
    <cellStyle name="Porcentual 2 2" xfId="30" xr:uid="{00000000-0005-0000-0000-00001E000000}"/>
    <cellStyle name="Porcentual 3" xfId="31" xr:uid="{00000000-0005-0000-0000-00001F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styles" Target="style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41" Type="http://schemas.openxmlformats.org/officeDocument/2006/relationships/externalLink" Target="externalLinks/externalLink36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sharedStrings" Target="sharedStrings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1</xdr:row>
      <xdr:rowOff>142875</xdr:rowOff>
    </xdr:from>
    <xdr:to>
      <xdr:col>2</xdr:col>
      <xdr:colOff>1895475</xdr:colOff>
      <xdr:row>7</xdr:row>
      <xdr:rowOff>200025</xdr:rowOff>
    </xdr:to>
    <xdr:pic>
      <xdr:nvPicPr>
        <xdr:cNvPr id="6221" name="Imagen 1">
          <a:extLst>
            <a:ext uri="{FF2B5EF4-FFF2-40B4-BE49-F238E27FC236}">
              <a16:creationId xmlns:a16="http://schemas.microsoft.com/office/drawing/2014/main" id="{EA1E2102-9BFC-2B5E-B0DE-CBD9DE6E2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9550"/>
          <a:ext cx="22098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1</xdr:row>
      <xdr:rowOff>133350</xdr:rowOff>
    </xdr:from>
    <xdr:to>
      <xdr:col>2</xdr:col>
      <xdr:colOff>1743075</xdr:colOff>
      <xdr:row>7</xdr:row>
      <xdr:rowOff>142875</xdr:rowOff>
    </xdr:to>
    <xdr:pic>
      <xdr:nvPicPr>
        <xdr:cNvPr id="2088" name="Imagen 1">
          <a:extLst>
            <a:ext uri="{FF2B5EF4-FFF2-40B4-BE49-F238E27FC236}">
              <a16:creationId xmlns:a16="http://schemas.microsoft.com/office/drawing/2014/main" id="{D8482418-460E-D2E3-0E4C-EBA04CC54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04800"/>
          <a:ext cx="22098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266699</xdr:colOff>
      <xdr:row>2</xdr:row>
      <xdr:rowOff>18633</xdr:rowOff>
    </xdr:from>
    <xdr:to>
      <xdr:col>2</xdr:col>
      <xdr:colOff>1799444</xdr:colOff>
      <xdr:row>6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3F3850-918E-4C83-B34C-98958C1B1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4" y="418683"/>
          <a:ext cx="2294745" cy="12291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e.noguera\Desktop\USR\RIESGOS\POSMIN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ana\NIIF\TAYRONA%20AUTOMOTRIZ\SOPORTES%202015\PASIVOS\Valoracion%20Arrendamiento%20financiero%20Tayrona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rmfd01\c\USR\RIESGOS\USR\RIESGOS\POSMIN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23%20Auditoria%20EE_FF%20e%20Imptos\Auditorias%202010\AI-039-10%20%20-%20Revision%20EEFF%20Jun10\11%20-%20DISPONIBLE\Programa%20de%20Trabajo%20-%20Conciliaciones%20-%20Jun10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co\CNP\DOCUME~1\cnparr01\CONFIG~1\Temp\notesAF6102\Codificacion%200703200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04ame\olga%20isabel%20cruz%20ceballos\Mis%20documentos\Proyecto%20Katus\Ppto%202006%20Archivos%20Finales\PPTO%202006\Archivo%20ppto%202006_Enero18_Esce5.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e.noguera\Desktop\DOCUME~1\ctmvam01\CONFIG~1\Temp\notes308F7B\DOCUME~1\CARJCL~1.CAL\CONFIG~1\Temp\notesA9AB48\INFORMES%20%20ENERO%20%2020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8\Dropbox\santa%20marta%20-%20copia\EMPRESAS%20DIANA\LILIBETH%20TOVAR%20-%20PALMABAN\IMPLEMENTACI&#211;N\6.REQUERIMIENTOS%20Y%20SOPORTES%20ESFA\8.IMPUESTO%20DIFERIDO\IMPTO%20DIFERIDO%20PALMABAN-FINAL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LANILLAS\ACTIVOS\PC1-%20PPY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FOQUES%20marzo%2012\PROCESO%20IMPLEMENTACI&#211;N\PLANILLAS\CUENTAS%20POR%20COBRAR\Archivo%20excel\D4.%20Cuentas%20por%20cobrar%20empleado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IIF%20NUEVOS\2018\JMV\JUAN%20MIGUEL%20DE%20VENGOECHEA%20&amp;%20C&#205;A\informes%20finales\REEXPRESION%202016%20J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05AME\INFOREGRESOSFINMES\USR\RIESGOS\POSMIN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IIF%20NUEVOS\2018\JMV\JUAN%20MIGUEL%20DE%20VENGOECHEA%20&amp;%20C&#205;A\informes%20finales\REEXPRESION%202016%20JMV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Lorena\Dropbox\15.%20DIEGO%20POSADA\Metales%20Hermanos\6.%20IMPLEMENTACION\4.%20PLANILLAS\A1%20Efectivo%20y%20Equivalentes%20de%20efectiv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RPAMAG\8.Conversi&#243;n%20junio2017\Planillas%20de%20Efectivo%20y%20equivalentes\Anexo%20banco%20Agrari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EFF%20ABRIL\ABRIL\OPER%20SAS%20Informe%20Resumen%20Estados%20Financieros%20Abr-201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RPAMAG\8.Conversi&#243;n%20Sept2017\6.%20Planillas%20Propiedad%20PLanta%20y%20Equipo\Planilla%20Activos%20fijos%20FINAL%20DIANA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ENTRO%20DE%20DATOS%20FINANCIEROS\documento%20escaneado\ANA%20MENDINUETA\Planilla%20Activos%20fijos%20definitiva2%20para%20hacer%20lo%20que%20quieralili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rgaf01\c\Usuario1\ACTUARIO\UPC95\UPEPS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ropbox\santa%20marta%20-%20copia\EMPRESAS%20DIANA\GRUPO%20CARLOS%20PE&#209;A\ACTIVOS%20FIJOS\PLANILLA%20ACTIVOS%20FIJOS%20AGROINDUSTRIAS%20JMD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s02\c\USR\RIESGOS\POSMIN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e.noguera\Desktop\DOCUME~1\ctmvam01\CONFIG~1\Temp\notes308F7B\DOCUME~1\CARJCL~1.CAL\CONFIG~1\Temp\notesA9AB48\INFORMES%20%20FEBRERO%20%202007%20comite%20financi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rgaf01\c\USR\RIESGOS\POSMIN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e.noguera\Desktop\Para%20revisar\Para%20revisar\Compartido\Octubre-2007\INFORME%20RECOBROS%20OCTUBRE%20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e.noguera\Desktop\DOCUME~1\ctmvam01\CONFIG~1\Temp\notes308F7B\DOCUME~1\CARJCL~1.CAL\CONFIG~1\Temp\notesA9AB48\INFORMES%20%20FEBRERO%20%202007%20%20%20%20%20yami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7\AppData\Local\Microsoft\Windows\Temporary%20Internet%20Files\Content.Outlook\14YA76HD\PE250BG%20COSTE%20AMORTIZADO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3\Documents\VELLS\FEINA%20JUNY%202013\CALCULO%20PRESTAMOS\LINEA%20EST&#201;TICA%20FINANCE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R\RIESGOS\POSMIN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RPAMAG\8.Conversi&#243;n%20Sept2017\4.%20Planillas%20Deterioro%20de%20cartera\Planilla%20deterioro%20de%20Deudores%20(Diana)%20(1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quiles\_EstructuraCargosySalarios\INFORMES%20SALARIO%202009\Informe%20de%20Salarios%20a%20Agosto%2019_0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TELLA-AMADO\AppData\Local\Microsoft\Windows\INetCache\Content.Outlook\ITQ11PE4\Planilla%20Activos%20fijos%20FINAL%20DIANA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mdy01\C\Alex-RG\Prueba%20ppto\PPTO-99\JUNTA98\PPTO\Usuario1\RIESGOS\POSMIN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IIF%20NUEVOS\JMV\JUAN%20MIGUEL%20DE%20VENGOECHEA%20&amp;%20C&#205;A\informes%20finales\sds_T01_E40-ifrs-inicio-pymes-individuales-2016-12-31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_jefe1\contabilidad\SOCIEDAD%20PORTUARIA%20DE%20SANTA%20MARTA%20-%20SPN%20182005\12.%20DICIEMBRE%202005\Total%20carga%20Recibida%20Ene%20-%20Dic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co\Presupuesto\SOS_PPTO\Libro_Integrador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co\Presupuesto\SOS_PPTO\INDICEne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Tzolkin%20Jr\AREA%20FINANCIERA%20(%20I.%20Arteta%20)\1.-%20CONTABILIDAD\5.%20Registros%20Contables\Activ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NT\Profiles\Administrador\Archivos%20temporales%20de%20Internet\Content.IE5\VPQFRMXP\Anex2002%2001-MZO%202005(1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rgaf01\c\USR\RIESGOS\USR\RIESGOS\POSMIN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co\Presupuesto\SOS_PPTO_NOM\Libro_BASE_Kactu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co\Presupuesto\SOS_PPTO\bienestarsocial\Libro_JB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ulie.noguera\Desktop\USR\RIESGOS\POSMIN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Xenco\9.%20Estados%20Financieros%20septiembre%20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co\Presupuesto\SOS_PPTO\analisisfinanciero\Libro_JA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tia\Desktop\AGN%202010\EEP\Conversi&#243;n\Hoja%20de%20ajust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co\CNP\8%20%20Acompa&#241;amiento\Julio\Gastos\Matriz%20Gastos%20Capitalizacion-%20Juli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ctualicese.com/conferencias/declaracion%202005%20personas%20naturales/Formulario%20110%20obligados%20a%20llevar%20contabilida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Tzolkin%20Jr\Users\Gerente\AppData\Roaming\Microsoft\Excel\Depreciacion&amp;Amortizac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SOS1"/>
      <sheetName val="Hoja1 (2)"/>
      <sheetName val="POS (3)"/>
      <sheetName val="Hoja1"/>
      <sheetName val="POS (2)"/>
      <sheetName val="PARASERV"/>
      <sheetName val="POS"/>
      <sheetName val="ACTICOS"/>
      <sheetName val="REQUE"/>
      <sheetName val="Hoja4"/>
      <sheetName val="Anexo Activos Fijos"/>
      <sheetName val="BCENIIF ABRIL"/>
      <sheetName val="BCE 2018"/>
      <sheetName val="bcefinal13-03-2019"/>
      <sheetName val="impto diferido abr 2019"/>
      <sheetName val="impto diferido dic 2018"/>
      <sheetName val="EstadoSituación Finan abr"/>
      <sheetName val="EstadoResultado Abr2019"/>
      <sheetName val="EstadoFlujos Efectivo DIc"/>
      <sheetName val="EstadoCambios Pat dic"/>
      <sheetName val="BCEDIC 2018(final)"/>
      <sheetName val="Notas.ABRL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Tabla de contenido"/>
      <sheetName val="Inversiones.Bonos"/>
      <sheetName val="Inversion costo amortizado"/>
      <sheetName val="Inversiones.CDT"/>
      <sheetName val="DeterioroValor  Inversiones"/>
      <sheetName val="Prestamos tasa fija"/>
      <sheetName val="Deterioro de cuentas por cobrar"/>
      <sheetName val="Deterioro de Activos fijos"/>
      <sheetName val="Prestamo tasa fija"/>
      <sheetName val="Préstamo tasa variable"/>
      <sheetName val="Planilla prestamo simple"/>
      <sheetName val="Planilla préstamos variables"/>
      <sheetName val="Arrendamientos Financieros"/>
      <sheetName val="Leasback Tayrona"/>
      <sheetName val="Obligacion Financiera"/>
      <sheetName val="calcul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5">
          <cell r="G85">
            <v>6873333.333333333</v>
          </cell>
        </row>
        <row r="86">
          <cell r="G86">
            <v>6785298.0861128699</v>
          </cell>
        </row>
        <row r="87">
          <cell r="G87">
            <v>6696506.4693933735</v>
          </cell>
        </row>
        <row r="88">
          <cell r="G88">
            <v>6606951.9847002272</v>
          </cell>
        </row>
        <row r="89">
          <cell r="G89">
            <v>6516628.0777260922</v>
          </cell>
        </row>
        <row r="90">
          <cell r="G90">
            <v>6425528.1378512038</v>
          </cell>
        </row>
        <row r="91">
          <cell r="G91">
            <v>6333645.4976595594</v>
          </cell>
        </row>
        <row r="92">
          <cell r="G92">
            <v>6240973.4324509325</v>
          </cell>
        </row>
        <row r="93">
          <cell r="G93">
            <v>6147505.1597487237</v>
          </cell>
        </row>
        <row r="94">
          <cell r="G94">
            <v>6053233.8388035465</v>
          </cell>
        </row>
        <row r="95">
          <cell r="G95">
            <v>5958152.5700925831</v>
          </cell>
        </row>
        <row r="96">
          <cell r="G96">
            <v>5862254.3948146123</v>
          </cell>
        </row>
        <row r="97">
          <cell r="G97">
            <v>5765532.2943807095</v>
          </cell>
        </row>
        <row r="98">
          <cell r="G98">
            <v>5667979.1899005789</v>
          </cell>
        </row>
        <row r="99">
          <cell r="G99">
            <v>5569587.9416644583</v>
          </cell>
        </row>
        <row r="100">
          <cell r="G100">
            <v>5470351.3486205731</v>
          </cell>
        </row>
        <row r="101">
          <cell r="G101">
            <v>5370262.1478481228</v>
          </cell>
        </row>
        <row r="102">
          <cell r="G102">
            <v>5269313.0140256993</v>
          </cell>
        </row>
        <row r="103">
          <cell r="G103">
            <v>5167496.5588951865</v>
          </cell>
        </row>
        <row r="104">
          <cell r="G104">
            <v>5064805.3307210105</v>
          </cell>
        </row>
        <row r="105">
          <cell r="G105">
            <v>4961231.8137447704</v>
          </cell>
        </row>
        <row r="106">
          <cell r="G106">
            <v>4856768.427635177</v>
          </cell>
        </row>
        <row r="107">
          <cell r="G107">
            <v>4751407.5269332584</v>
          </cell>
        </row>
        <row r="108">
          <cell r="G108">
            <v>4645141.4004928097</v>
          </cell>
        </row>
        <row r="109">
          <cell r="G109">
            <v>4537962.2709160261</v>
          </cell>
        </row>
        <row r="110">
          <cell r="G110">
            <v>4429862.2939842958</v>
          </cell>
        </row>
        <row r="111">
          <cell r="G111">
            <v>4320833.558084093</v>
          </cell>
        </row>
        <row r="112">
          <cell r="G112">
            <v>4210868.0836279485</v>
          </cell>
        </row>
        <row r="113">
          <cell r="G113">
            <v>4099957.8224704345</v>
          </cell>
        </row>
        <row r="114">
          <cell r="G114">
            <v>3988094.657319142</v>
          </cell>
        </row>
        <row r="115">
          <cell r="G115">
            <v>3875270.4011405916</v>
          </cell>
        </row>
        <row r="116">
          <cell r="G116">
            <v>3761476.7965610404</v>
          </cell>
        </row>
        <row r="117">
          <cell r="G117">
            <v>3646705.5152621432</v>
          </cell>
        </row>
        <row r="118">
          <cell r="G118">
            <v>3530948.1573714204</v>
          </cell>
        </row>
        <row r="119">
          <cell r="G119">
            <v>3414196.2508474849</v>
          </cell>
        </row>
        <row r="120">
          <cell r="G120">
            <v>3296441.2508599996</v>
          </cell>
        </row>
        <row r="121">
          <cell r="G121">
            <v>3177674.539164288</v>
          </cell>
        </row>
        <row r="122">
          <cell r="G122">
            <v>3057887.4234705893</v>
          </cell>
        </row>
        <row r="123">
          <cell r="G123">
            <v>2937071.1368078906</v>
          </cell>
        </row>
        <row r="124">
          <cell r="G124">
            <v>2815216.8368822807</v>
          </cell>
        </row>
        <row r="125">
          <cell r="G125">
            <v>2692315.6054298105</v>
          </cell>
        </row>
        <row r="126">
          <cell r="G126">
            <v>2568358.4475637777</v>
          </cell>
        </row>
        <row r="127">
          <cell r="G127">
            <v>2443336.2911164118</v>
          </cell>
        </row>
        <row r="128">
          <cell r="G128">
            <v>2317239.9859749028</v>
          </cell>
        </row>
        <row r="129">
          <cell r="G129">
            <v>2190060.3034117199</v>
          </cell>
        </row>
        <row r="130">
          <cell r="G130">
            <v>2061787.935409182</v>
          </cell>
        </row>
        <row r="131">
          <cell r="G131">
            <v>1932413.4939782214</v>
          </cell>
        </row>
        <row r="132">
          <cell r="G132">
            <v>1801927.5104713002</v>
          </cell>
        </row>
        <row r="133">
          <cell r="G133">
            <v>1670320.4348894155</v>
          </cell>
        </row>
        <row r="134">
          <cell r="G134">
            <v>1537582.6351831562</v>
          </cell>
        </row>
        <row r="135">
          <cell r="G135">
            <v>1403704.3965477541</v>
          </cell>
        </row>
        <row r="136">
          <cell r="G136">
            <v>1268675.9207120761</v>
          </cell>
        </row>
        <row r="137">
          <cell r="G137">
            <v>1132487.3252215099</v>
          </cell>
        </row>
        <row r="138">
          <cell r="G138">
            <v>995128.64271468739</v>
          </cell>
        </row>
        <row r="139">
          <cell r="G139">
            <v>856589.82019399363</v>
          </cell>
        </row>
        <row r="140">
          <cell r="G140">
            <v>716860.71828980965</v>
          </cell>
        </row>
        <row r="141">
          <cell r="G141">
            <v>575931.11051843211</v>
          </cell>
        </row>
        <row r="142">
          <cell r="G142">
            <v>433790.68253361888</v>
          </cell>
        </row>
        <row r="143">
          <cell r="G143">
            <v>290429.03137170279</v>
          </cell>
        </row>
        <row r="144">
          <cell r="G144">
            <v>145835.66469022061</v>
          </cell>
        </row>
        <row r="145">
          <cell r="G145">
            <v>0</v>
          </cell>
        </row>
        <row r="146">
          <cell r="G146">
            <v>0</v>
          </cell>
        </row>
        <row r="147">
          <cell r="G147">
            <v>0</v>
          </cell>
        </row>
        <row r="148">
          <cell r="G148">
            <v>0</v>
          </cell>
        </row>
        <row r="149">
          <cell r="G149">
            <v>0</v>
          </cell>
        </row>
        <row r="150">
          <cell r="G150">
            <v>0</v>
          </cell>
        </row>
        <row r="151">
          <cell r="G151">
            <v>0</v>
          </cell>
        </row>
        <row r="152">
          <cell r="G152">
            <v>0</v>
          </cell>
        </row>
        <row r="153">
          <cell r="G153">
            <v>0</v>
          </cell>
        </row>
        <row r="154">
          <cell r="G154">
            <v>0</v>
          </cell>
        </row>
        <row r="155">
          <cell r="G155">
            <v>0</v>
          </cell>
        </row>
        <row r="156">
          <cell r="G156">
            <v>0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</v>
          </cell>
        </row>
        <row r="160">
          <cell r="G160">
            <v>0</v>
          </cell>
        </row>
        <row r="161">
          <cell r="G161">
            <v>0</v>
          </cell>
        </row>
        <row r="162">
          <cell r="G162">
            <v>0</v>
          </cell>
        </row>
        <row r="163">
          <cell r="G163">
            <v>0</v>
          </cell>
        </row>
        <row r="164">
          <cell r="G164">
            <v>0</v>
          </cell>
        </row>
        <row r="165">
          <cell r="G165">
            <v>0</v>
          </cell>
        </row>
        <row r="166">
          <cell r="G166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3">
          <cell r="G173">
            <v>0</v>
          </cell>
        </row>
        <row r="174">
          <cell r="G174">
            <v>0</v>
          </cell>
        </row>
        <row r="175">
          <cell r="G175">
            <v>0</v>
          </cell>
        </row>
        <row r="176">
          <cell r="G176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1">
          <cell r="G181">
            <v>0</v>
          </cell>
        </row>
        <row r="182">
          <cell r="G182">
            <v>0</v>
          </cell>
        </row>
        <row r="183">
          <cell r="G183">
            <v>0</v>
          </cell>
        </row>
        <row r="184">
          <cell r="G184">
            <v>0</v>
          </cell>
        </row>
        <row r="185">
          <cell r="G185">
            <v>0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89">
          <cell r="G189">
            <v>0</v>
          </cell>
        </row>
        <row r="190">
          <cell r="G190">
            <v>0</v>
          </cell>
        </row>
        <row r="191">
          <cell r="G191">
            <v>0</v>
          </cell>
        </row>
        <row r="192">
          <cell r="G192">
            <v>0</v>
          </cell>
        </row>
        <row r="193">
          <cell r="G193">
            <v>0</v>
          </cell>
        </row>
        <row r="194">
          <cell r="G194">
            <v>0</v>
          </cell>
        </row>
        <row r="195">
          <cell r="G195">
            <v>0</v>
          </cell>
        </row>
        <row r="196">
          <cell r="G196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3">
          <cell r="G213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8">
          <cell r="G218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5">
          <cell r="G225">
            <v>0</v>
          </cell>
        </row>
        <row r="226">
          <cell r="G226">
            <v>0</v>
          </cell>
        </row>
        <row r="227">
          <cell r="G227">
            <v>0</v>
          </cell>
        </row>
        <row r="228">
          <cell r="G228">
            <v>0</v>
          </cell>
        </row>
        <row r="229">
          <cell r="G229">
            <v>0</v>
          </cell>
        </row>
        <row r="230">
          <cell r="G230">
            <v>0</v>
          </cell>
        </row>
        <row r="231">
          <cell r="G231">
            <v>0</v>
          </cell>
        </row>
        <row r="232">
          <cell r="G232">
            <v>0</v>
          </cell>
        </row>
        <row r="233">
          <cell r="G233">
            <v>0</v>
          </cell>
        </row>
        <row r="234">
          <cell r="G234">
            <v>0</v>
          </cell>
        </row>
        <row r="235">
          <cell r="G235">
            <v>0</v>
          </cell>
        </row>
        <row r="236">
          <cell r="G236">
            <v>0</v>
          </cell>
        </row>
        <row r="237">
          <cell r="G237">
            <v>0</v>
          </cell>
        </row>
        <row r="238">
          <cell r="G238">
            <v>0</v>
          </cell>
        </row>
        <row r="239">
          <cell r="G239">
            <v>0</v>
          </cell>
        </row>
        <row r="240">
          <cell r="G240">
            <v>0</v>
          </cell>
        </row>
        <row r="241">
          <cell r="G241">
            <v>0</v>
          </cell>
        </row>
        <row r="242">
          <cell r="G242">
            <v>0</v>
          </cell>
        </row>
        <row r="243">
          <cell r="G243">
            <v>0</v>
          </cell>
        </row>
        <row r="244">
          <cell r="G244">
            <v>0</v>
          </cell>
        </row>
        <row r="245">
          <cell r="G245">
            <v>0</v>
          </cell>
        </row>
        <row r="246">
          <cell r="G246">
            <v>0</v>
          </cell>
        </row>
        <row r="247">
          <cell r="G247">
            <v>0</v>
          </cell>
        </row>
        <row r="248">
          <cell r="G248">
            <v>0</v>
          </cell>
        </row>
        <row r="249">
          <cell r="G249">
            <v>0</v>
          </cell>
        </row>
        <row r="250">
          <cell r="G250">
            <v>0</v>
          </cell>
        </row>
        <row r="251">
          <cell r="G251">
            <v>0</v>
          </cell>
        </row>
        <row r="252">
          <cell r="G252">
            <v>0</v>
          </cell>
        </row>
        <row r="253">
          <cell r="G253">
            <v>0</v>
          </cell>
        </row>
        <row r="254">
          <cell r="G254">
            <v>0</v>
          </cell>
        </row>
        <row r="255">
          <cell r="G255">
            <v>0</v>
          </cell>
        </row>
        <row r="256">
          <cell r="G256">
            <v>0</v>
          </cell>
        </row>
        <row r="257">
          <cell r="G257">
            <v>0</v>
          </cell>
        </row>
        <row r="258">
          <cell r="G258">
            <v>0</v>
          </cell>
        </row>
        <row r="259">
          <cell r="G259">
            <v>0</v>
          </cell>
        </row>
        <row r="260">
          <cell r="G260">
            <v>0</v>
          </cell>
        </row>
        <row r="261">
          <cell r="G261">
            <v>0</v>
          </cell>
        </row>
        <row r="262">
          <cell r="G262">
            <v>0</v>
          </cell>
        </row>
        <row r="263">
          <cell r="G263">
            <v>0</v>
          </cell>
        </row>
        <row r="264">
          <cell r="G264">
            <v>0</v>
          </cell>
        </row>
        <row r="265">
          <cell r="G265">
            <v>0</v>
          </cell>
        </row>
        <row r="266">
          <cell r="G266">
            <v>0</v>
          </cell>
        </row>
        <row r="267">
          <cell r="G267">
            <v>0</v>
          </cell>
        </row>
        <row r="268">
          <cell r="G268">
            <v>0</v>
          </cell>
        </row>
        <row r="269">
          <cell r="G269">
            <v>0</v>
          </cell>
        </row>
        <row r="270">
          <cell r="G270">
            <v>0</v>
          </cell>
        </row>
        <row r="271">
          <cell r="G271">
            <v>0</v>
          </cell>
        </row>
        <row r="272">
          <cell r="G272">
            <v>0</v>
          </cell>
        </row>
        <row r="273">
          <cell r="G273">
            <v>0</v>
          </cell>
        </row>
        <row r="274">
          <cell r="G274">
            <v>0</v>
          </cell>
        </row>
        <row r="275">
          <cell r="G275">
            <v>0</v>
          </cell>
        </row>
        <row r="276">
          <cell r="G276">
            <v>0</v>
          </cell>
        </row>
        <row r="277">
          <cell r="G277">
            <v>0</v>
          </cell>
        </row>
        <row r="278">
          <cell r="G278">
            <v>0</v>
          </cell>
        </row>
        <row r="279">
          <cell r="G279">
            <v>0</v>
          </cell>
        </row>
        <row r="280">
          <cell r="G280">
            <v>0</v>
          </cell>
        </row>
        <row r="281">
          <cell r="G281">
            <v>0</v>
          </cell>
        </row>
        <row r="282">
          <cell r="G282">
            <v>0</v>
          </cell>
        </row>
        <row r="283">
          <cell r="G283">
            <v>0</v>
          </cell>
        </row>
        <row r="284">
          <cell r="G284">
            <v>0</v>
          </cell>
        </row>
        <row r="285">
          <cell r="G285">
            <v>0</v>
          </cell>
        </row>
        <row r="286">
          <cell r="G286">
            <v>0</v>
          </cell>
        </row>
        <row r="287">
          <cell r="G287">
            <v>0</v>
          </cell>
        </row>
        <row r="288">
          <cell r="G288">
            <v>0</v>
          </cell>
        </row>
        <row r="289">
          <cell r="G289">
            <v>0</v>
          </cell>
        </row>
        <row r="290">
          <cell r="G290">
            <v>0</v>
          </cell>
        </row>
        <row r="291">
          <cell r="G291">
            <v>0</v>
          </cell>
        </row>
        <row r="292">
          <cell r="G292">
            <v>0</v>
          </cell>
        </row>
        <row r="293">
          <cell r="G293">
            <v>0</v>
          </cell>
        </row>
        <row r="294">
          <cell r="G294">
            <v>0</v>
          </cell>
        </row>
        <row r="295">
          <cell r="G295">
            <v>0</v>
          </cell>
        </row>
        <row r="296">
          <cell r="G296">
            <v>0</v>
          </cell>
        </row>
        <row r="297">
          <cell r="G297">
            <v>0</v>
          </cell>
        </row>
        <row r="298">
          <cell r="G298">
            <v>0</v>
          </cell>
        </row>
        <row r="299">
          <cell r="G299">
            <v>0</v>
          </cell>
        </row>
        <row r="300">
          <cell r="G300">
            <v>0</v>
          </cell>
        </row>
        <row r="301">
          <cell r="G301">
            <v>0</v>
          </cell>
        </row>
        <row r="302">
          <cell r="G302">
            <v>0</v>
          </cell>
        </row>
        <row r="303">
          <cell r="G303">
            <v>0</v>
          </cell>
        </row>
        <row r="304">
          <cell r="G304">
            <v>0</v>
          </cell>
        </row>
        <row r="305">
          <cell r="G305">
            <v>0</v>
          </cell>
        </row>
        <row r="306">
          <cell r="G306">
            <v>0</v>
          </cell>
        </row>
        <row r="307">
          <cell r="G307">
            <v>0</v>
          </cell>
        </row>
        <row r="308">
          <cell r="G308">
            <v>0</v>
          </cell>
        </row>
        <row r="309">
          <cell r="G309">
            <v>0</v>
          </cell>
        </row>
        <row r="310">
          <cell r="G310">
            <v>0</v>
          </cell>
        </row>
        <row r="311">
          <cell r="G311">
            <v>0</v>
          </cell>
        </row>
        <row r="312">
          <cell r="G312">
            <v>0</v>
          </cell>
        </row>
        <row r="313">
          <cell r="G313">
            <v>0</v>
          </cell>
        </row>
        <row r="314">
          <cell r="G314">
            <v>0</v>
          </cell>
        </row>
        <row r="315">
          <cell r="G315">
            <v>0</v>
          </cell>
        </row>
        <row r="316">
          <cell r="G316">
            <v>0</v>
          </cell>
        </row>
        <row r="317">
          <cell r="G317">
            <v>0</v>
          </cell>
        </row>
        <row r="318">
          <cell r="G318">
            <v>0</v>
          </cell>
        </row>
        <row r="319">
          <cell r="G319">
            <v>0</v>
          </cell>
        </row>
        <row r="320">
          <cell r="G320">
            <v>0</v>
          </cell>
        </row>
        <row r="321">
          <cell r="G321">
            <v>0</v>
          </cell>
        </row>
        <row r="322">
          <cell r="G322">
            <v>0</v>
          </cell>
        </row>
        <row r="323">
          <cell r="G323">
            <v>0</v>
          </cell>
        </row>
        <row r="324">
          <cell r="G324">
            <v>0</v>
          </cell>
        </row>
        <row r="325">
          <cell r="G325">
            <v>0</v>
          </cell>
        </row>
        <row r="326">
          <cell r="G326">
            <v>0</v>
          </cell>
        </row>
        <row r="327">
          <cell r="G327">
            <v>0</v>
          </cell>
        </row>
        <row r="328">
          <cell r="G328">
            <v>0</v>
          </cell>
        </row>
        <row r="329">
          <cell r="G329">
            <v>0</v>
          </cell>
        </row>
        <row r="330">
          <cell r="G330">
            <v>0</v>
          </cell>
        </row>
        <row r="331">
          <cell r="G331">
            <v>0</v>
          </cell>
        </row>
        <row r="332">
          <cell r="G332">
            <v>0</v>
          </cell>
        </row>
        <row r="333">
          <cell r="G333">
            <v>0</v>
          </cell>
        </row>
        <row r="334">
          <cell r="G334">
            <v>0</v>
          </cell>
        </row>
        <row r="335">
          <cell r="G335">
            <v>0</v>
          </cell>
        </row>
        <row r="336">
          <cell r="G336">
            <v>0</v>
          </cell>
        </row>
        <row r="337">
          <cell r="G337">
            <v>0</v>
          </cell>
        </row>
        <row r="338">
          <cell r="G338">
            <v>0</v>
          </cell>
        </row>
        <row r="339">
          <cell r="G339">
            <v>0</v>
          </cell>
        </row>
        <row r="340">
          <cell r="G340">
            <v>0</v>
          </cell>
        </row>
        <row r="341">
          <cell r="G341">
            <v>0</v>
          </cell>
        </row>
        <row r="342">
          <cell r="G342">
            <v>0</v>
          </cell>
        </row>
        <row r="343">
          <cell r="G343">
            <v>0</v>
          </cell>
        </row>
        <row r="344">
          <cell r="G344">
            <v>0</v>
          </cell>
        </row>
        <row r="345">
          <cell r="G345">
            <v>0</v>
          </cell>
        </row>
        <row r="346">
          <cell r="G346">
            <v>0</v>
          </cell>
        </row>
        <row r="347">
          <cell r="G347">
            <v>0</v>
          </cell>
        </row>
        <row r="348">
          <cell r="G348">
            <v>0</v>
          </cell>
        </row>
        <row r="349">
          <cell r="G349">
            <v>0</v>
          </cell>
        </row>
        <row r="350">
          <cell r="G350">
            <v>0</v>
          </cell>
        </row>
        <row r="351">
          <cell r="G351">
            <v>0</v>
          </cell>
        </row>
        <row r="352">
          <cell r="G352">
            <v>0</v>
          </cell>
        </row>
        <row r="353">
          <cell r="G353">
            <v>0</v>
          </cell>
        </row>
        <row r="354">
          <cell r="G354">
            <v>0</v>
          </cell>
        </row>
        <row r="355">
          <cell r="G355">
            <v>0</v>
          </cell>
        </row>
        <row r="356">
          <cell r="G356">
            <v>0</v>
          </cell>
        </row>
        <row r="357">
          <cell r="G357">
            <v>0</v>
          </cell>
        </row>
        <row r="358">
          <cell r="G358">
            <v>0</v>
          </cell>
        </row>
        <row r="359">
          <cell r="G359">
            <v>0</v>
          </cell>
        </row>
        <row r="360">
          <cell r="G360">
            <v>0</v>
          </cell>
        </row>
        <row r="361">
          <cell r="G361">
            <v>0</v>
          </cell>
        </row>
        <row r="362">
          <cell r="G362">
            <v>0</v>
          </cell>
        </row>
        <row r="363">
          <cell r="G363">
            <v>0</v>
          </cell>
        </row>
        <row r="364">
          <cell r="G364">
            <v>0</v>
          </cell>
        </row>
        <row r="365">
          <cell r="G365">
            <v>0</v>
          </cell>
        </row>
        <row r="366">
          <cell r="G366">
            <v>0</v>
          </cell>
        </row>
        <row r="367">
          <cell r="G367">
            <v>0</v>
          </cell>
        </row>
        <row r="368">
          <cell r="G368">
            <v>0</v>
          </cell>
        </row>
        <row r="369">
          <cell r="G369">
            <v>0</v>
          </cell>
        </row>
        <row r="370">
          <cell r="G370">
            <v>0</v>
          </cell>
        </row>
        <row r="371">
          <cell r="G371">
            <v>0</v>
          </cell>
        </row>
        <row r="372">
          <cell r="G372">
            <v>0</v>
          </cell>
        </row>
        <row r="373">
          <cell r="G373">
            <v>0</v>
          </cell>
        </row>
        <row r="374">
          <cell r="G374">
            <v>0</v>
          </cell>
        </row>
        <row r="375">
          <cell r="G375">
            <v>0</v>
          </cell>
        </row>
        <row r="376">
          <cell r="G376">
            <v>0</v>
          </cell>
        </row>
        <row r="377">
          <cell r="G377">
            <v>0</v>
          </cell>
        </row>
        <row r="378">
          <cell r="G378">
            <v>0</v>
          </cell>
        </row>
        <row r="379">
          <cell r="G379">
            <v>0</v>
          </cell>
        </row>
        <row r="380">
          <cell r="G380">
            <v>0</v>
          </cell>
        </row>
        <row r="381">
          <cell r="G381">
            <v>0</v>
          </cell>
        </row>
        <row r="382">
          <cell r="G382">
            <v>0</v>
          </cell>
        </row>
        <row r="383">
          <cell r="G383">
            <v>0</v>
          </cell>
        </row>
        <row r="384">
          <cell r="G384">
            <v>0</v>
          </cell>
        </row>
        <row r="385">
          <cell r="G385">
            <v>0</v>
          </cell>
        </row>
        <row r="386">
          <cell r="G386">
            <v>0</v>
          </cell>
        </row>
        <row r="387">
          <cell r="G387">
            <v>0</v>
          </cell>
        </row>
        <row r="388">
          <cell r="G388">
            <v>0</v>
          </cell>
        </row>
        <row r="389">
          <cell r="G389">
            <v>0</v>
          </cell>
        </row>
        <row r="390">
          <cell r="G390">
            <v>0</v>
          </cell>
        </row>
        <row r="391">
          <cell r="G391">
            <v>0</v>
          </cell>
        </row>
        <row r="392">
          <cell r="G392">
            <v>0</v>
          </cell>
        </row>
        <row r="393">
          <cell r="G393">
            <v>0</v>
          </cell>
        </row>
        <row r="394">
          <cell r="G394">
            <v>0</v>
          </cell>
        </row>
        <row r="395">
          <cell r="G395">
            <v>0</v>
          </cell>
        </row>
        <row r="396">
          <cell r="G396">
            <v>0</v>
          </cell>
        </row>
        <row r="397">
          <cell r="G397">
            <v>0</v>
          </cell>
        </row>
        <row r="398">
          <cell r="G398">
            <v>0</v>
          </cell>
        </row>
        <row r="399">
          <cell r="G399">
            <v>0</v>
          </cell>
        </row>
        <row r="400">
          <cell r="G400">
            <v>0</v>
          </cell>
        </row>
        <row r="401">
          <cell r="G401">
            <v>0</v>
          </cell>
        </row>
        <row r="402">
          <cell r="G402">
            <v>0</v>
          </cell>
        </row>
        <row r="403">
          <cell r="G403">
            <v>0</v>
          </cell>
        </row>
        <row r="404">
          <cell r="G404">
            <v>0</v>
          </cell>
        </row>
        <row r="405">
          <cell r="G405">
            <v>0</v>
          </cell>
        </row>
        <row r="406">
          <cell r="G406">
            <v>0</v>
          </cell>
        </row>
        <row r="407">
          <cell r="G407">
            <v>0</v>
          </cell>
        </row>
        <row r="408">
          <cell r="G408">
            <v>0</v>
          </cell>
        </row>
        <row r="409">
          <cell r="G409">
            <v>0</v>
          </cell>
        </row>
        <row r="410">
          <cell r="G410">
            <v>0</v>
          </cell>
        </row>
        <row r="411">
          <cell r="G411">
            <v>0</v>
          </cell>
        </row>
        <row r="412">
          <cell r="G412">
            <v>0</v>
          </cell>
        </row>
        <row r="413">
          <cell r="G413">
            <v>0</v>
          </cell>
        </row>
        <row r="414">
          <cell r="G414">
            <v>0</v>
          </cell>
        </row>
        <row r="415">
          <cell r="G415">
            <v>0</v>
          </cell>
        </row>
        <row r="416">
          <cell r="G416">
            <v>0</v>
          </cell>
        </row>
        <row r="417">
          <cell r="G417">
            <v>0</v>
          </cell>
        </row>
        <row r="418">
          <cell r="G418">
            <v>0</v>
          </cell>
        </row>
        <row r="419">
          <cell r="G419">
            <v>0</v>
          </cell>
        </row>
        <row r="420">
          <cell r="G420">
            <v>0</v>
          </cell>
        </row>
        <row r="421">
          <cell r="G421">
            <v>0</v>
          </cell>
        </row>
        <row r="422">
          <cell r="G422">
            <v>0</v>
          </cell>
        </row>
        <row r="423">
          <cell r="G423">
            <v>0</v>
          </cell>
        </row>
        <row r="424">
          <cell r="G424">
            <v>0</v>
          </cell>
        </row>
        <row r="425">
          <cell r="G425">
            <v>0</v>
          </cell>
        </row>
        <row r="426">
          <cell r="G426">
            <v>0</v>
          </cell>
        </row>
        <row r="427">
          <cell r="G427">
            <v>0</v>
          </cell>
        </row>
        <row r="428">
          <cell r="G428">
            <v>0</v>
          </cell>
        </row>
        <row r="429">
          <cell r="G429">
            <v>0</v>
          </cell>
        </row>
        <row r="430">
          <cell r="G430">
            <v>0</v>
          </cell>
        </row>
        <row r="431">
          <cell r="G431">
            <v>0</v>
          </cell>
        </row>
        <row r="432">
          <cell r="G432">
            <v>0</v>
          </cell>
        </row>
        <row r="433">
          <cell r="G433">
            <v>0</v>
          </cell>
        </row>
        <row r="434">
          <cell r="G434">
            <v>0</v>
          </cell>
        </row>
        <row r="435">
          <cell r="G435">
            <v>0</v>
          </cell>
        </row>
        <row r="436">
          <cell r="G436">
            <v>0</v>
          </cell>
        </row>
        <row r="437">
          <cell r="G437">
            <v>0</v>
          </cell>
        </row>
        <row r="438">
          <cell r="G438">
            <v>0</v>
          </cell>
        </row>
        <row r="439">
          <cell r="G439">
            <v>0</v>
          </cell>
        </row>
        <row r="440">
          <cell r="G440">
            <v>0</v>
          </cell>
        </row>
        <row r="441">
          <cell r="G441">
            <v>0</v>
          </cell>
        </row>
        <row r="442">
          <cell r="G442">
            <v>0</v>
          </cell>
        </row>
        <row r="443">
          <cell r="G443">
            <v>0</v>
          </cell>
        </row>
        <row r="444">
          <cell r="G444">
            <v>0</v>
          </cell>
        </row>
        <row r="445">
          <cell r="G445">
            <v>0</v>
          </cell>
        </row>
        <row r="446">
          <cell r="G446">
            <v>0</v>
          </cell>
        </row>
        <row r="447">
          <cell r="G447">
            <v>0</v>
          </cell>
        </row>
        <row r="448">
          <cell r="G448">
            <v>0</v>
          </cell>
        </row>
        <row r="449">
          <cell r="G449">
            <v>0</v>
          </cell>
        </row>
      </sheetData>
      <sheetData sheetId="13"/>
      <sheetData sheetId="14"/>
      <sheetData sheetId="15"/>
      <sheetData sheetId="16">
        <row r="7">
          <cell r="H7" t="str">
            <v>Enero</v>
          </cell>
        </row>
        <row r="8">
          <cell r="H8" t="str">
            <v>Febrero</v>
          </cell>
        </row>
        <row r="9">
          <cell r="H9" t="str">
            <v>Marzo</v>
          </cell>
        </row>
        <row r="10">
          <cell r="H10" t="str">
            <v>Abril</v>
          </cell>
        </row>
        <row r="11">
          <cell r="H11" t="str">
            <v>Mayo</v>
          </cell>
        </row>
        <row r="12">
          <cell r="H12" t="str">
            <v>Junio</v>
          </cell>
        </row>
        <row r="13">
          <cell r="H13" t="str">
            <v>Julio</v>
          </cell>
        </row>
        <row r="14">
          <cell r="H14" t="str">
            <v>Agosto</v>
          </cell>
        </row>
        <row r="15">
          <cell r="H15" t="str">
            <v>Septiembre</v>
          </cell>
        </row>
        <row r="16">
          <cell r="H16" t="str">
            <v>Octubre</v>
          </cell>
        </row>
        <row r="17">
          <cell r="H17" t="str">
            <v>Noviembre</v>
          </cell>
        </row>
        <row r="18">
          <cell r="H18" t="str">
            <v>Diciembre</v>
          </cell>
        </row>
        <row r="29">
          <cell r="C29" t="str">
            <v>ANUAL</v>
          </cell>
        </row>
        <row r="30">
          <cell r="C30" t="str">
            <v>MENSUAL</v>
          </cell>
        </row>
        <row r="31">
          <cell r="C31" t="str">
            <v>SEMESTRAL</v>
          </cell>
        </row>
        <row r="32">
          <cell r="C32" t="str">
            <v>TRIMESTRAL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SOS1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 de Trabajo"/>
      <sheetName val="Dato contabilidad"/>
      <sheetName val="Detalle"/>
      <sheetName val="Estadísiticas"/>
      <sheetName val="Cheques no cobrados"/>
      <sheetName val="Movimientos"/>
      <sheetName val="11150501"/>
      <sheetName val="11150504"/>
      <sheetName val="11150505"/>
      <sheetName val="11150514"/>
      <sheetName val="11150519"/>
      <sheetName val="11150520"/>
      <sheetName val="11150521"/>
      <sheetName val="11150523"/>
      <sheetName val="11150527"/>
      <sheetName val="11150528"/>
      <sheetName val="11150535"/>
      <sheetName val="11150538"/>
      <sheetName val="11150540"/>
      <sheetName val="11150541"/>
      <sheetName val="11150543"/>
      <sheetName val="11150547"/>
      <sheetName val="11150550"/>
      <sheetName val="11150551"/>
      <sheetName val="11150552"/>
      <sheetName val="11150558 (R)"/>
      <sheetName val="11150559"/>
      <sheetName val="11150560"/>
      <sheetName val="11150563"/>
      <sheetName val="11152015"/>
      <sheetName val="Hoja7"/>
      <sheetName val="Part &gt; 30 Gen Prov"/>
      <sheetName val="Tot Partidas Conc"/>
      <sheetName val="Cantidad&gt;30 dias"/>
    </sheetNames>
    <sheetDataSet>
      <sheetData sheetId="0" refreshError="1"/>
      <sheetData sheetId="1">
        <row r="4">
          <cell r="B4" t="str">
            <v>CODIGO</v>
          </cell>
          <cell r="C4" t="str">
            <v>Banco</v>
          </cell>
          <cell r="D4" t="str">
            <v>Ciudad</v>
          </cell>
          <cell r="E4" t="str">
            <v>Agencia</v>
          </cell>
          <cell r="F4" t="str">
            <v>Cta #</v>
          </cell>
          <cell r="G4" t="str">
            <v>Libros</v>
          </cell>
          <cell r="H4" t="str">
            <v>Extracto</v>
          </cell>
          <cell r="I4" t="str">
            <v>Sin sobregiro</v>
          </cell>
          <cell r="J4" t="str">
            <v>Sobregiro</v>
          </cell>
          <cell r="K4" t="str">
            <v>TIPO DE CUENTA</v>
          </cell>
        </row>
        <row r="5">
          <cell r="B5">
            <v>11150501</v>
          </cell>
          <cell r="C5" t="str">
            <v>Occidente</v>
          </cell>
          <cell r="D5" t="str">
            <v>Cali</v>
          </cell>
          <cell r="E5" t="str">
            <v>Admon</v>
          </cell>
          <cell r="F5" t="str">
            <v>015-02593-5</v>
          </cell>
          <cell r="G5">
            <v>11290246.710000001</v>
          </cell>
          <cell r="H5">
            <v>45704634.710000001</v>
          </cell>
          <cell r="I5">
            <v>11290246.710000001</v>
          </cell>
          <cell r="J5">
            <v>0</v>
          </cell>
          <cell r="K5" t="str">
            <v>Corriente</v>
          </cell>
        </row>
        <row r="6">
          <cell r="B6">
            <v>11150504</v>
          </cell>
          <cell r="C6" t="str">
            <v>Occidente</v>
          </cell>
          <cell r="D6" t="str">
            <v>Cali</v>
          </cell>
          <cell r="E6" t="str">
            <v>ahorros</v>
          </cell>
          <cell r="F6" t="str">
            <v>015-82111-9</v>
          </cell>
          <cell r="G6">
            <v>3525133116.3000002</v>
          </cell>
          <cell r="H6">
            <v>3525133116.3000002</v>
          </cell>
          <cell r="I6">
            <v>3525133116.3000002</v>
          </cell>
          <cell r="J6">
            <v>0</v>
          </cell>
          <cell r="K6" t="str">
            <v xml:space="preserve">Ahorros </v>
          </cell>
        </row>
        <row r="7">
          <cell r="B7">
            <v>11150505</v>
          </cell>
          <cell r="C7" t="str">
            <v>Occidente</v>
          </cell>
          <cell r="D7" t="str">
            <v>Panamá</v>
          </cell>
          <cell r="E7" t="str">
            <v>Panamá</v>
          </cell>
          <cell r="F7" t="str">
            <v>Panamá</v>
          </cell>
          <cell r="G7">
            <v>190000642.43000001</v>
          </cell>
          <cell r="H7">
            <v>190000642.43000001</v>
          </cell>
          <cell r="I7">
            <v>190000642.43000001</v>
          </cell>
          <cell r="J7">
            <v>0</v>
          </cell>
          <cell r="K7" t="str">
            <v>Corriente</v>
          </cell>
        </row>
        <row r="8">
          <cell r="B8">
            <v>11150507</v>
          </cell>
          <cell r="C8" t="str">
            <v>Occidente</v>
          </cell>
          <cell r="D8" t="str">
            <v>Cali</v>
          </cell>
          <cell r="E8" t="str">
            <v>Principal</v>
          </cell>
          <cell r="F8" t="str">
            <v>015-03987-8</v>
          </cell>
          <cell r="G8">
            <v>-341981680.56</v>
          </cell>
          <cell r="H8">
            <v>114127446.44</v>
          </cell>
          <cell r="I8">
            <v>0</v>
          </cell>
          <cell r="J8">
            <v>-341981680.56</v>
          </cell>
          <cell r="K8" t="str">
            <v>Corriente</v>
          </cell>
        </row>
        <row r="9">
          <cell r="B9">
            <v>11150514</v>
          </cell>
          <cell r="C9" t="str">
            <v>Occidente</v>
          </cell>
          <cell r="D9" t="str">
            <v>Tulua</v>
          </cell>
          <cell r="E9" t="str">
            <v>Tulua</v>
          </cell>
          <cell r="F9" t="str">
            <v>037-06220-5</v>
          </cell>
          <cell r="G9">
            <v>14009439.24</v>
          </cell>
          <cell r="H9">
            <v>57593158.240000002</v>
          </cell>
          <cell r="I9">
            <v>14009439.24</v>
          </cell>
          <cell r="J9">
            <v>0</v>
          </cell>
          <cell r="K9" t="str">
            <v>Corriente</v>
          </cell>
        </row>
        <row r="10">
          <cell r="B10">
            <v>11150519</v>
          </cell>
          <cell r="C10" t="str">
            <v>Occidente</v>
          </cell>
          <cell r="D10" t="str">
            <v>Pereira</v>
          </cell>
          <cell r="E10" t="str">
            <v>Pereira</v>
          </cell>
          <cell r="F10" t="str">
            <v>033-47861-1</v>
          </cell>
          <cell r="G10">
            <v>57197783.890000001</v>
          </cell>
          <cell r="H10">
            <v>66205880.890000001</v>
          </cell>
          <cell r="I10">
            <v>57197783.890000001</v>
          </cell>
          <cell r="J10">
            <v>0</v>
          </cell>
          <cell r="K10" t="str">
            <v>Corriente</v>
          </cell>
        </row>
        <row r="11">
          <cell r="B11">
            <v>11150520</v>
          </cell>
          <cell r="C11" t="str">
            <v>Occidente</v>
          </cell>
          <cell r="D11" t="str">
            <v>Armenia</v>
          </cell>
          <cell r="E11" t="str">
            <v>Armenia</v>
          </cell>
          <cell r="F11" t="str">
            <v>031-18094-6</v>
          </cell>
          <cell r="G11">
            <v>56242271.270000003</v>
          </cell>
          <cell r="H11">
            <v>60241574.270000003</v>
          </cell>
          <cell r="I11">
            <v>56242271.270000003</v>
          </cell>
          <cell r="J11">
            <v>0</v>
          </cell>
          <cell r="K11" t="str">
            <v>Corriente</v>
          </cell>
        </row>
        <row r="12">
          <cell r="B12">
            <v>11150521</v>
          </cell>
          <cell r="C12" t="str">
            <v>Occidente</v>
          </cell>
          <cell r="D12" t="str">
            <v>Cartago</v>
          </cell>
          <cell r="E12" t="str">
            <v>Cartago</v>
          </cell>
          <cell r="F12" t="str">
            <v>055-04698-1</v>
          </cell>
          <cell r="G12">
            <v>61589929.670000002</v>
          </cell>
          <cell r="H12">
            <v>61589929.670000002</v>
          </cell>
          <cell r="I12">
            <v>61589929.670000002</v>
          </cell>
          <cell r="J12">
            <v>0</v>
          </cell>
          <cell r="K12" t="str">
            <v>Corriente</v>
          </cell>
        </row>
        <row r="13">
          <cell r="B13">
            <v>11150523</v>
          </cell>
          <cell r="C13" t="str">
            <v>Occidente</v>
          </cell>
          <cell r="D13" t="str">
            <v>Bventura</v>
          </cell>
          <cell r="E13" t="str">
            <v>Bventura</v>
          </cell>
          <cell r="F13" t="str">
            <v>030-23332-4</v>
          </cell>
          <cell r="G13">
            <v>21650620.399999999</v>
          </cell>
          <cell r="H13">
            <v>61355883.399999999</v>
          </cell>
          <cell r="I13">
            <v>21650620.399999999</v>
          </cell>
          <cell r="J13">
            <v>0</v>
          </cell>
          <cell r="K13" t="str">
            <v>Corriente</v>
          </cell>
        </row>
        <row r="14">
          <cell r="B14">
            <v>11150527</v>
          </cell>
          <cell r="C14" t="str">
            <v>Occidente</v>
          </cell>
          <cell r="D14" t="str">
            <v>Popayán</v>
          </cell>
          <cell r="E14" t="str">
            <v>Popayán</v>
          </cell>
          <cell r="F14" t="str">
            <v>041-09277-6</v>
          </cell>
          <cell r="G14">
            <v>66603615.340000004</v>
          </cell>
          <cell r="H14">
            <v>67944615.340000004</v>
          </cell>
          <cell r="I14">
            <v>66603615.340000004</v>
          </cell>
          <cell r="J14">
            <v>0</v>
          </cell>
          <cell r="K14" t="str">
            <v>Corriente</v>
          </cell>
        </row>
        <row r="15">
          <cell r="B15">
            <v>11150528</v>
          </cell>
          <cell r="C15" t="str">
            <v>AvVillas</v>
          </cell>
          <cell r="D15" t="str">
            <v>Cali</v>
          </cell>
          <cell r="E15" t="str">
            <v>Admon</v>
          </cell>
          <cell r="F15" t="str">
            <v>10109032-2</v>
          </cell>
          <cell r="G15">
            <v>28266637.050000001</v>
          </cell>
          <cell r="H15">
            <v>26250197.049999982</v>
          </cell>
          <cell r="I15">
            <v>28266637.050000001</v>
          </cell>
          <cell r="J15">
            <v>0</v>
          </cell>
          <cell r="K15" t="str">
            <v>Corriente</v>
          </cell>
        </row>
        <row r="16">
          <cell r="B16">
            <v>11150535</v>
          </cell>
          <cell r="C16" t="str">
            <v>Bogotá</v>
          </cell>
          <cell r="D16" t="str">
            <v>Cali</v>
          </cell>
          <cell r="E16" t="str">
            <v>Admon</v>
          </cell>
          <cell r="F16" t="str">
            <v>484-21379-8</v>
          </cell>
          <cell r="G16">
            <v>446098386.10000002</v>
          </cell>
          <cell r="H16">
            <v>446098386.10000002</v>
          </cell>
          <cell r="I16">
            <v>446098386.10000002</v>
          </cell>
          <cell r="J16">
            <v>0</v>
          </cell>
          <cell r="K16" t="str">
            <v>Corriente</v>
          </cell>
        </row>
        <row r="17">
          <cell r="B17">
            <v>11150538</v>
          </cell>
          <cell r="C17" t="str">
            <v>Bogotá</v>
          </cell>
          <cell r="D17" t="str">
            <v>Florida</v>
          </cell>
          <cell r="E17" t="str">
            <v>Pradera</v>
          </cell>
          <cell r="F17" t="str">
            <v>314-26451-6</v>
          </cell>
          <cell r="G17">
            <v>-1697530.17</v>
          </cell>
          <cell r="H17">
            <v>34869.83</v>
          </cell>
          <cell r="I17">
            <v>0</v>
          </cell>
          <cell r="J17">
            <v>-1697530.17</v>
          </cell>
          <cell r="K17" t="str">
            <v>Ahorros</v>
          </cell>
        </row>
        <row r="18">
          <cell r="B18">
            <v>11150540</v>
          </cell>
          <cell r="C18" t="str">
            <v>Agrario</v>
          </cell>
          <cell r="D18" t="str">
            <v>Pradera</v>
          </cell>
          <cell r="E18" t="str">
            <v>Pradera</v>
          </cell>
          <cell r="F18" t="str">
            <v>06941001426-5</v>
          </cell>
          <cell r="G18">
            <v>29602234.210000001</v>
          </cell>
          <cell r="H18">
            <v>62536374.210000008</v>
          </cell>
          <cell r="I18">
            <v>29602234.210000001</v>
          </cell>
          <cell r="J18">
            <v>0</v>
          </cell>
          <cell r="K18" t="str">
            <v>Corriente</v>
          </cell>
        </row>
        <row r="19">
          <cell r="B19">
            <v>11150541</v>
          </cell>
          <cell r="C19" t="str">
            <v>Bogotá</v>
          </cell>
          <cell r="D19" t="str">
            <v>Zarzal</v>
          </cell>
          <cell r="E19" t="str">
            <v>Zarzal</v>
          </cell>
          <cell r="F19" t="str">
            <v>656-03230-7</v>
          </cell>
          <cell r="G19">
            <v>38498871.020000003</v>
          </cell>
          <cell r="H19">
            <v>44185437.020000003</v>
          </cell>
          <cell r="I19">
            <v>38498871.020000003</v>
          </cell>
          <cell r="J19">
            <v>0</v>
          </cell>
          <cell r="K19" t="str">
            <v>Corriente</v>
          </cell>
        </row>
        <row r="20">
          <cell r="B20">
            <v>11150543</v>
          </cell>
          <cell r="C20" t="str">
            <v>Occidente</v>
          </cell>
          <cell r="D20" t="str">
            <v>Bogotá</v>
          </cell>
          <cell r="E20" t="str">
            <v>Ricaurte</v>
          </cell>
          <cell r="F20" t="str">
            <v>202-03862-6</v>
          </cell>
          <cell r="G20">
            <v>140487692.94999999</v>
          </cell>
          <cell r="H20">
            <v>144252289.94999999</v>
          </cell>
          <cell r="I20">
            <v>140487692.94999999</v>
          </cell>
          <cell r="J20">
            <v>0</v>
          </cell>
          <cell r="K20" t="str">
            <v>Corriente</v>
          </cell>
        </row>
        <row r="21">
          <cell r="B21">
            <v>11150547</v>
          </cell>
          <cell r="C21" t="str">
            <v>Bogotá</v>
          </cell>
          <cell r="D21" t="str">
            <v>Candelaria</v>
          </cell>
          <cell r="E21" t="str">
            <v>Pradera</v>
          </cell>
          <cell r="F21" t="str">
            <v>289-17414-6</v>
          </cell>
          <cell r="G21">
            <v>100476.2</v>
          </cell>
          <cell r="H21">
            <v>1000476.2</v>
          </cell>
          <cell r="I21">
            <v>100476.2</v>
          </cell>
          <cell r="J21">
            <v>0</v>
          </cell>
          <cell r="K21" t="str">
            <v>Ahorros</v>
          </cell>
        </row>
        <row r="22">
          <cell r="B22">
            <v>11150548</v>
          </cell>
          <cell r="C22" t="str">
            <v>Occidente</v>
          </cell>
          <cell r="D22" t="str">
            <v>Villavicencio</v>
          </cell>
          <cell r="E22" t="str">
            <v>Villavicencio</v>
          </cell>
          <cell r="F22" t="str">
            <v>700-06400-9</v>
          </cell>
          <cell r="G22">
            <v>0</v>
          </cell>
          <cell r="I22">
            <v>0</v>
          </cell>
          <cell r="J22">
            <v>0</v>
          </cell>
          <cell r="K22" t="str">
            <v>Corriente</v>
          </cell>
        </row>
        <row r="23">
          <cell r="B23">
            <v>11150550</v>
          </cell>
          <cell r="C23" t="str">
            <v>Bogotá</v>
          </cell>
          <cell r="D23" t="str">
            <v>Chinchina</v>
          </cell>
          <cell r="E23" t="str">
            <v>chinchina</v>
          </cell>
          <cell r="F23" t="str">
            <v xml:space="preserve">266-12314-0 </v>
          </cell>
          <cell r="G23">
            <v>31545664.989999998</v>
          </cell>
          <cell r="H23">
            <v>34802697.990000002</v>
          </cell>
          <cell r="I23">
            <v>31545664.989999998</v>
          </cell>
          <cell r="J23">
            <v>0</v>
          </cell>
          <cell r="K23" t="str">
            <v>Corriente</v>
          </cell>
        </row>
        <row r="24">
          <cell r="B24">
            <v>11150551</v>
          </cell>
          <cell r="C24" t="str">
            <v>Bogotá</v>
          </cell>
          <cell r="D24" t="str">
            <v>Sevilla</v>
          </cell>
          <cell r="E24" t="str">
            <v>Sevilla</v>
          </cell>
          <cell r="F24" t="str">
            <v>588-12448-7</v>
          </cell>
          <cell r="G24">
            <v>47459960</v>
          </cell>
          <cell r="H24">
            <v>47459960</v>
          </cell>
          <cell r="I24">
            <v>47459960</v>
          </cell>
          <cell r="J24">
            <v>0</v>
          </cell>
          <cell r="K24" t="str">
            <v>Corriente</v>
          </cell>
        </row>
        <row r="25">
          <cell r="B25">
            <v>11150552</v>
          </cell>
          <cell r="C25" t="str">
            <v>Occidente</v>
          </cell>
          <cell r="D25" t="str">
            <v>Admon</v>
          </cell>
          <cell r="E25" t="str">
            <v>Bid</v>
          </cell>
          <cell r="F25" t="str">
            <v xml:space="preserve">015-05920-7 </v>
          </cell>
          <cell r="G25">
            <v>0.69</v>
          </cell>
          <cell r="H25">
            <v>0.69</v>
          </cell>
          <cell r="I25">
            <v>0.69</v>
          </cell>
          <cell r="J25">
            <v>0</v>
          </cell>
          <cell r="K25" t="str">
            <v>Corriente</v>
          </cell>
        </row>
        <row r="26">
          <cell r="B26">
            <v>11150558</v>
          </cell>
          <cell r="C26" t="str">
            <v>Bancolombia</v>
          </cell>
          <cell r="D26" t="str">
            <v>Cali</v>
          </cell>
          <cell r="E26" t="str">
            <v>Gtech</v>
          </cell>
          <cell r="F26" t="str">
            <v>060-294240-75</v>
          </cell>
          <cell r="G26">
            <v>108389763.79000001</v>
          </cell>
          <cell r="H26">
            <v>168980772.09</v>
          </cell>
          <cell r="I26">
            <v>108389763.79000001</v>
          </cell>
          <cell r="J26">
            <v>0</v>
          </cell>
          <cell r="K26" t="str">
            <v>Corriente</v>
          </cell>
        </row>
        <row r="27">
          <cell r="B27">
            <v>11150559</v>
          </cell>
          <cell r="C27" t="str">
            <v>Bogotá</v>
          </cell>
          <cell r="D27" t="str">
            <v>Bogotá</v>
          </cell>
          <cell r="E27" t="str">
            <v>Duitama</v>
          </cell>
          <cell r="F27" t="str">
            <v>282-1859-1</v>
          </cell>
          <cell r="G27">
            <v>34638194</v>
          </cell>
          <cell r="H27">
            <v>34738194</v>
          </cell>
          <cell r="I27">
            <v>34638194</v>
          </cell>
          <cell r="J27">
            <v>0</v>
          </cell>
          <cell r="K27" t="str">
            <v>Corriente</v>
          </cell>
        </row>
        <row r="28">
          <cell r="B28">
            <v>11150560</v>
          </cell>
          <cell r="C28" t="str">
            <v>Bogotá</v>
          </cell>
          <cell r="D28" t="str">
            <v>Bogotá</v>
          </cell>
          <cell r="E28" t="str">
            <v>Facatativa</v>
          </cell>
          <cell r="F28" t="str">
            <v>304-32661-4</v>
          </cell>
          <cell r="G28">
            <v>41698527</v>
          </cell>
          <cell r="H28">
            <v>41698527</v>
          </cell>
          <cell r="I28">
            <v>41698527</v>
          </cell>
          <cell r="J28">
            <v>0</v>
          </cell>
          <cell r="K28" t="str">
            <v>Corriente</v>
          </cell>
        </row>
        <row r="29">
          <cell r="B29">
            <v>11150563</v>
          </cell>
          <cell r="C29" t="str">
            <v>Bogotá</v>
          </cell>
          <cell r="D29" t="str">
            <v>Bogotá</v>
          </cell>
          <cell r="E29" t="str">
            <v>Sogamoso</v>
          </cell>
          <cell r="F29" t="str">
            <v>596-27987-7</v>
          </cell>
          <cell r="G29">
            <v>40274493</v>
          </cell>
          <cell r="H29">
            <v>40274493</v>
          </cell>
          <cell r="I29">
            <v>40274493</v>
          </cell>
          <cell r="J29">
            <v>0</v>
          </cell>
          <cell r="K29" t="str">
            <v>Corriente</v>
          </cell>
        </row>
        <row r="30">
          <cell r="B30">
            <v>11152015</v>
          </cell>
          <cell r="C30" t="str">
            <v>Bogotá</v>
          </cell>
          <cell r="D30" t="str">
            <v>Ginebra</v>
          </cell>
          <cell r="E30" t="str">
            <v>Buga</v>
          </cell>
          <cell r="F30" t="str">
            <v>346-10728-7</v>
          </cell>
          <cell r="G30">
            <v>-616845.56999999995</v>
          </cell>
          <cell r="H30">
            <v>259345.43</v>
          </cell>
          <cell r="I30">
            <v>0</v>
          </cell>
          <cell r="J30">
            <v>-616845.56999999995</v>
          </cell>
          <cell r="K30" t="str">
            <v>Ahorros</v>
          </cell>
        </row>
      </sheetData>
      <sheetData sheetId="2" refreshError="1"/>
      <sheetData sheetId="3" refreshError="1"/>
      <sheetData sheetId="4" refreshError="1"/>
      <sheetData sheetId="5" refreshError="1">
        <row r="7">
          <cell r="A7" t="str">
            <v>Cod</v>
          </cell>
          <cell r="B7" t="str">
            <v>Cons</v>
          </cell>
          <cell r="C7" t="str">
            <v>PUC</v>
          </cell>
          <cell r="D7" t="str">
            <v>|LAPSO</v>
          </cell>
          <cell r="E7" t="str">
            <v>CBTE.</v>
          </cell>
          <cell r="F7" t="str">
            <v>REG.</v>
          </cell>
          <cell r="G7" t="str">
            <v>DOCMENTO</v>
          </cell>
          <cell r="H7" t="str">
            <v>FECHA</v>
          </cell>
          <cell r="I7" t="str">
            <v>____ D E T A L L E ___</v>
          </cell>
          <cell r="J7" t="str">
            <v>CRUCE/DESTINO</v>
          </cell>
          <cell r="K7" t="str">
            <v>DEBITOS</v>
          </cell>
          <cell r="L7" t="str">
            <v>CREDITOS</v>
          </cell>
        </row>
        <row r="8">
          <cell r="A8" t="str">
            <v>11150501CH-127440184</v>
          </cell>
          <cell r="B8">
            <v>3</v>
          </cell>
          <cell r="C8">
            <v>11150501</v>
          </cell>
          <cell r="D8" t="str">
            <v>2010/01</v>
          </cell>
          <cell r="E8" t="str">
            <v>AD0401</v>
          </cell>
          <cell r="F8">
            <v>70</v>
          </cell>
          <cell r="G8" t="str">
            <v>EG-23654</v>
          </cell>
          <cell r="H8">
            <v>40184</v>
          </cell>
          <cell r="I8" t="str">
            <v>ABELLA HERRERA WILLING</v>
          </cell>
          <cell r="J8" t="str">
            <v>CH-1274</v>
          </cell>
          <cell r="L8">
            <v>2183323</v>
          </cell>
        </row>
        <row r="9">
          <cell r="A9" t="str">
            <v>11150501CH-127640184</v>
          </cell>
          <cell r="B9">
            <v>4</v>
          </cell>
          <cell r="C9">
            <v>11150501</v>
          </cell>
          <cell r="D9" t="str">
            <v>2010/01</v>
          </cell>
          <cell r="E9" t="str">
            <v>AD0401</v>
          </cell>
          <cell r="F9">
            <v>74</v>
          </cell>
          <cell r="G9" t="str">
            <v>EG-23656</v>
          </cell>
          <cell r="H9">
            <v>40184</v>
          </cell>
          <cell r="I9" t="str">
            <v>COLSANITAS S.A</v>
          </cell>
          <cell r="J9" t="str">
            <v>CH-1276</v>
          </cell>
          <cell r="L9">
            <v>629530</v>
          </cell>
        </row>
        <row r="10">
          <cell r="A10" t="str">
            <v>11150501CH-127740185</v>
          </cell>
          <cell r="B10">
            <v>5</v>
          </cell>
          <cell r="C10">
            <v>11150501</v>
          </cell>
          <cell r="D10" t="str">
            <v>2010/01</v>
          </cell>
          <cell r="E10" t="str">
            <v>AD0401</v>
          </cell>
          <cell r="F10">
            <v>80</v>
          </cell>
          <cell r="G10" t="str">
            <v>EG-23657</v>
          </cell>
          <cell r="H10">
            <v>40185</v>
          </cell>
          <cell r="I10" t="str">
            <v>COMERCIO INMOBILIARIO.</v>
          </cell>
          <cell r="J10" t="str">
            <v>CH-1277</v>
          </cell>
          <cell r="L10">
            <v>835534</v>
          </cell>
        </row>
        <row r="11">
          <cell r="A11" t="str">
            <v>11150501CH-127840185</v>
          </cell>
          <cell r="B11">
            <v>6</v>
          </cell>
          <cell r="C11">
            <v>11150501</v>
          </cell>
          <cell r="D11" t="str">
            <v>2010/01</v>
          </cell>
          <cell r="E11" t="str">
            <v>AD0401</v>
          </cell>
          <cell r="F11">
            <v>83</v>
          </cell>
          <cell r="G11" t="str">
            <v>EG-23658</v>
          </cell>
          <cell r="H11">
            <v>40185</v>
          </cell>
          <cell r="I11" t="str">
            <v>PROMOTORA COMERCIAL DE</v>
          </cell>
          <cell r="J11" t="str">
            <v>CH-1278</v>
          </cell>
          <cell r="L11">
            <v>4634160</v>
          </cell>
        </row>
        <row r="12">
          <cell r="A12" t="str">
            <v>11150501CH-127940190</v>
          </cell>
          <cell r="B12">
            <v>7</v>
          </cell>
          <cell r="C12">
            <v>11150501</v>
          </cell>
          <cell r="D12" t="str">
            <v>2010/01</v>
          </cell>
          <cell r="E12" t="str">
            <v>AD0401</v>
          </cell>
          <cell r="F12">
            <v>507</v>
          </cell>
          <cell r="G12" t="str">
            <v>EG-23659</v>
          </cell>
          <cell r="H12">
            <v>40190</v>
          </cell>
          <cell r="I12" t="str">
            <v>PROMOTORA COMERCIAL DE</v>
          </cell>
          <cell r="J12" t="str">
            <v>CH-1279</v>
          </cell>
          <cell r="L12">
            <v>640779</v>
          </cell>
        </row>
        <row r="13">
          <cell r="A13" t="str">
            <v>11150501CH-128040191</v>
          </cell>
          <cell r="B13">
            <v>8</v>
          </cell>
          <cell r="C13">
            <v>11150501</v>
          </cell>
          <cell r="D13" t="str">
            <v>2010/01</v>
          </cell>
          <cell r="E13" t="str">
            <v>AD0401</v>
          </cell>
          <cell r="F13">
            <v>511</v>
          </cell>
          <cell r="G13" t="str">
            <v>EG-23660</v>
          </cell>
          <cell r="H13">
            <v>40191</v>
          </cell>
          <cell r="I13" t="str">
            <v>TESORERIA MUNICIPAL DE</v>
          </cell>
          <cell r="J13" t="str">
            <v>CH-1280</v>
          </cell>
          <cell r="L13">
            <v>17895000</v>
          </cell>
        </row>
        <row r="14">
          <cell r="A14" t="str">
            <v>11150501CH-128140191</v>
          </cell>
          <cell r="B14">
            <v>9</v>
          </cell>
          <cell r="C14">
            <v>11150501</v>
          </cell>
          <cell r="D14" t="str">
            <v>2010/01</v>
          </cell>
          <cell r="E14" t="str">
            <v>AD0401</v>
          </cell>
          <cell r="F14">
            <v>517</v>
          </cell>
          <cell r="G14" t="str">
            <v>EG-23661</v>
          </cell>
          <cell r="H14">
            <v>40191</v>
          </cell>
          <cell r="I14" t="str">
            <v>MUNICIPIO DE SANTIAGO</v>
          </cell>
          <cell r="J14" t="str">
            <v>CH-1281</v>
          </cell>
          <cell r="L14">
            <v>3860000</v>
          </cell>
        </row>
        <row r="15">
          <cell r="A15" t="str">
            <v>11150501CH-128240191</v>
          </cell>
          <cell r="B15">
            <v>10</v>
          </cell>
          <cell r="C15">
            <v>11150501</v>
          </cell>
          <cell r="D15" t="str">
            <v>2010/01</v>
          </cell>
          <cell r="E15" t="str">
            <v>AD0401</v>
          </cell>
          <cell r="F15">
            <v>519</v>
          </cell>
          <cell r="G15" t="str">
            <v>EG-23662</v>
          </cell>
          <cell r="H15">
            <v>40191</v>
          </cell>
          <cell r="I15" t="str">
            <v>ORGANIZACION SAYCO-ACI</v>
          </cell>
          <cell r="J15" t="str">
            <v>CH-1282</v>
          </cell>
          <cell r="L15">
            <v>121200</v>
          </cell>
        </row>
        <row r="16">
          <cell r="A16" t="str">
            <v>11150501CH-128740193</v>
          </cell>
          <cell r="B16">
            <v>11</v>
          </cell>
          <cell r="C16">
            <v>11150501</v>
          </cell>
          <cell r="D16" t="str">
            <v>2010/01</v>
          </cell>
          <cell r="E16" t="str">
            <v>AD0401</v>
          </cell>
          <cell r="F16">
            <v>709</v>
          </cell>
          <cell r="G16" t="str">
            <v>EG-23666</v>
          </cell>
          <cell r="H16">
            <v>40193</v>
          </cell>
          <cell r="I16" t="str">
            <v>CHAVEZ CARRE¥O OLGA LU</v>
          </cell>
          <cell r="J16" t="str">
            <v>CH-1287</v>
          </cell>
          <cell r="L16">
            <v>4739954</v>
          </cell>
        </row>
        <row r="17">
          <cell r="A17" t="str">
            <v>11150501CH-128840193</v>
          </cell>
          <cell r="B17">
            <v>12</v>
          </cell>
          <cell r="C17">
            <v>11150501</v>
          </cell>
          <cell r="D17" t="str">
            <v>2010/01</v>
          </cell>
          <cell r="E17" t="str">
            <v>AD0401</v>
          </cell>
          <cell r="F17">
            <v>711</v>
          </cell>
          <cell r="G17" t="str">
            <v>EG-23667</v>
          </cell>
          <cell r="H17">
            <v>40193</v>
          </cell>
          <cell r="I17" t="str">
            <v>BABILONIA ROMERO ANET</v>
          </cell>
          <cell r="J17" t="str">
            <v>CH-1288</v>
          </cell>
          <cell r="L17">
            <v>6525530</v>
          </cell>
        </row>
        <row r="18">
          <cell r="A18" t="str">
            <v>11150501CH-129040193</v>
          </cell>
          <cell r="B18">
            <v>13</v>
          </cell>
          <cell r="C18">
            <v>11150501</v>
          </cell>
          <cell r="D18" t="str">
            <v>2010/01</v>
          </cell>
          <cell r="E18" t="str">
            <v>AD0401</v>
          </cell>
          <cell r="F18">
            <v>715</v>
          </cell>
          <cell r="G18" t="str">
            <v>EG-23669</v>
          </cell>
          <cell r="H18">
            <v>40193</v>
          </cell>
          <cell r="I18" t="str">
            <v>FLOREZ ORTIZ CATALINA</v>
          </cell>
          <cell r="J18" t="str">
            <v>CH-1290</v>
          </cell>
          <cell r="L18">
            <v>224000</v>
          </cell>
        </row>
        <row r="19">
          <cell r="A19" t="str">
            <v>11150501CH-129140196</v>
          </cell>
          <cell r="B19">
            <v>14</v>
          </cell>
          <cell r="C19">
            <v>11150501</v>
          </cell>
          <cell r="D19" t="str">
            <v>2010/01</v>
          </cell>
          <cell r="E19" t="str">
            <v>AD0401</v>
          </cell>
          <cell r="F19">
            <v>727</v>
          </cell>
          <cell r="G19" t="str">
            <v>EG-23670</v>
          </cell>
          <cell r="H19">
            <v>40196</v>
          </cell>
          <cell r="I19" t="str">
            <v>TELMEX COLOMBIA S.A.</v>
          </cell>
          <cell r="J19" t="str">
            <v>CH-1291</v>
          </cell>
          <cell r="L19">
            <v>150800</v>
          </cell>
        </row>
        <row r="20">
          <cell r="A20" t="str">
            <v>11150501CH-129240196</v>
          </cell>
          <cell r="B20">
            <v>15</v>
          </cell>
          <cell r="C20">
            <v>11150501</v>
          </cell>
          <cell r="D20" t="str">
            <v>2010/01</v>
          </cell>
          <cell r="E20" t="str">
            <v>AD0401</v>
          </cell>
          <cell r="F20">
            <v>729</v>
          </cell>
          <cell r="G20" t="str">
            <v>EG-23671</v>
          </cell>
          <cell r="H20">
            <v>40196</v>
          </cell>
          <cell r="I20" t="str">
            <v>CABLE UNION DE OCCIDEN</v>
          </cell>
          <cell r="J20" t="str">
            <v>CH-1292</v>
          </cell>
          <cell r="L20">
            <v>105000</v>
          </cell>
        </row>
        <row r="21">
          <cell r="A21" t="str">
            <v>11150501NC-080140196</v>
          </cell>
          <cell r="B21">
            <v>16</v>
          </cell>
          <cell r="C21">
            <v>11150501</v>
          </cell>
          <cell r="D21" t="str">
            <v>2010/01</v>
          </cell>
          <cell r="E21" t="str">
            <v>AD0501</v>
          </cell>
          <cell r="F21">
            <v>18</v>
          </cell>
          <cell r="G21" t="str">
            <v>NB-28818</v>
          </cell>
          <cell r="H21">
            <v>40196</v>
          </cell>
          <cell r="I21" t="str">
            <v>ANULACION CH DE GERENC</v>
          </cell>
          <cell r="J21" t="str">
            <v>NC-0801</v>
          </cell>
          <cell r="K21">
            <v>277647</v>
          </cell>
        </row>
        <row r="22">
          <cell r="A22" t="str">
            <v>11150501CH-389140183</v>
          </cell>
          <cell r="B22">
            <v>17</v>
          </cell>
          <cell r="C22">
            <v>11150501</v>
          </cell>
          <cell r="D22" t="str">
            <v>2010/01</v>
          </cell>
          <cell r="E22" t="str">
            <v>AD0103</v>
          </cell>
          <cell r="F22">
            <v>281</v>
          </cell>
          <cell r="G22" t="str">
            <v>IN-20445</v>
          </cell>
          <cell r="H22">
            <v>40183</v>
          </cell>
          <cell r="I22" t="str">
            <v>INGRESO SR</v>
          </cell>
          <cell r="J22" t="str">
            <v>CH-3891</v>
          </cell>
          <cell r="K22">
            <v>30763</v>
          </cell>
        </row>
        <row r="23">
          <cell r="A23" t="str">
            <v>11150501CG-591340183</v>
          </cell>
          <cell r="B23">
            <v>18</v>
          </cell>
          <cell r="C23">
            <v>11150501</v>
          </cell>
          <cell r="D23" t="str">
            <v>2010/01</v>
          </cell>
          <cell r="E23" t="str">
            <v>AD0103</v>
          </cell>
          <cell r="F23">
            <v>746</v>
          </cell>
          <cell r="G23" t="str">
            <v>IN-20453</v>
          </cell>
          <cell r="H23">
            <v>40183</v>
          </cell>
          <cell r="I23" t="str">
            <v>INGRESO CA</v>
          </cell>
          <cell r="J23" t="str">
            <v>CG-5913</v>
          </cell>
          <cell r="K23">
            <v>33156</v>
          </cell>
        </row>
        <row r="24">
          <cell r="A24" t="str">
            <v>11150501CH-138540183</v>
          </cell>
          <cell r="B24">
            <v>19</v>
          </cell>
          <cell r="C24">
            <v>11150501</v>
          </cell>
          <cell r="D24" t="str">
            <v>2010/01</v>
          </cell>
          <cell r="E24" t="str">
            <v>AD0103</v>
          </cell>
          <cell r="F24">
            <v>783</v>
          </cell>
          <cell r="G24" t="str">
            <v>IN-20454</v>
          </cell>
          <cell r="H24">
            <v>40183</v>
          </cell>
          <cell r="I24" t="str">
            <v>INGRESO BU</v>
          </cell>
          <cell r="J24" t="str">
            <v>CH-1385</v>
          </cell>
          <cell r="K24">
            <v>61094</v>
          </cell>
        </row>
        <row r="25">
          <cell r="A25" t="str">
            <v>11150501CH-182040183</v>
          </cell>
          <cell r="B25">
            <v>20</v>
          </cell>
          <cell r="C25">
            <v>11150501</v>
          </cell>
          <cell r="D25" t="str">
            <v>2010/01</v>
          </cell>
          <cell r="E25" t="str">
            <v>AD0103</v>
          </cell>
          <cell r="F25">
            <v>850</v>
          </cell>
          <cell r="G25" t="str">
            <v>IN-20455</v>
          </cell>
          <cell r="H25">
            <v>40183</v>
          </cell>
          <cell r="I25" t="str">
            <v>INGRESO BV</v>
          </cell>
          <cell r="J25" t="str">
            <v>CH-1820</v>
          </cell>
          <cell r="K25">
            <v>37894</v>
          </cell>
        </row>
        <row r="26">
          <cell r="A26" t="str">
            <v>11150501CG-500540183</v>
          </cell>
          <cell r="B26">
            <v>21</v>
          </cell>
          <cell r="C26">
            <v>11150501</v>
          </cell>
          <cell r="D26" t="str">
            <v>2010/01</v>
          </cell>
          <cell r="E26" t="str">
            <v>AD0103</v>
          </cell>
          <cell r="F26">
            <v>2860</v>
          </cell>
          <cell r="G26" t="str">
            <v>IN-20504</v>
          </cell>
          <cell r="H26">
            <v>40183</v>
          </cell>
          <cell r="I26" t="str">
            <v>INGRESO PS</v>
          </cell>
          <cell r="J26" t="str">
            <v>CG-5005</v>
          </cell>
          <cell r="K26">
            <v>37894</v>
          </cell>
        </row>
        <row r="27">
          <cell r="A27" t="str">
            <v>11150501NC-010540197</v>
          </cell>
          <cell r="B27">
            <v>22</v>
          </cell>
          <cell r="C27">
            <v>11150501</v>
          </cell>
          <cell r="D27" t="str">
            <v>2010/01</v>
          </cell>
          <cell r="E27" t="str">
            <v>AD0501</v>
          </cell>
          <cell r="F27">
            <v>41</v>
          </cell>
          <cell r="G27" t="str">
            <v>NB-28828</v>
          </cell>
          <cell r="H27">
            <v>40197</v>
          </cell>
          <cell r="I27" t="str">
            <v>ABONO A CUENTA WWB Y A</v>
          </cell>
          <cell r="J27" t="str">
            <v>NC-0105</v>
          </cell>
          <cell r="K27">
            <v>286708.01</v>
          </cell>
        </row>
        <row r="28">
          <cell r="A28" t="str">
            <v>11150501NC-010640184</v>
          </cell>
          <cell r="B28">
            <v>23</v>
          </cell>
          <cell r="C28">
            <v>11150501</v>
          </cell>
          <cell r="D28" t="str">
            <v>2010/01</v>
          </cell>
          <cell r="E28" t="str">
            <v>AD0501</v>
          </cell>
          <cell r="F28">
            <v>46</v>
          </cell>
          <cell r="G28" t="str">
            <v>NB-28830</v>
          </cell>
          <cell r="H28">
            <v>40184</v>
          </cell>
          <cell r="I28" t="str">
            <v>ABONO A CUENTA WWB Y C</v>
          </cell>
          <cell r="J28" t="str">
            <v>NC-0106</v>
          </cell>
          <cell r="K28">
            <v>209829.59</v>
          </cell>
        </row>
        <row r="29">
          <cell r="A29" t="str">
            <v>11150501NC-070140185</v>
          </cell>
          <cell r="B29">
            <v>24</v>
          </cell>
          <cell r="C29">
            <v>11150501</v>
          </cell>
          <cell r="D29" t="str">
            <v>2010/01</v>
          </cell>
          <cell r="E29" t="str">
            <v>AD0501</v>
          </cell>
          <cell r="F29">
            <v>51</v>
          </cell>
          <cell r="G29" t="str">
            <v>NB-28832</v>
          </cell>
          <cell r="H29">
            <v>40185</v>
          </cell>
          <cell r="I29" t="str">
            <v>RECAUDO PRIMAS VOY SEG</v>
          </cell>
          <cell r="J29" t="str">
            <v>NC-0701</v>
          </cell>
          <cell r="K29">
            <v>63272082</v>
          </cell>
        </row>
        <row r="30">
          <cell r="A30" t="str">
            <v>11150501NC-080140186</v>
          </cell>
          <cell r="B30">
            <v>25</v>
          </cell>
          <cell r="C30">
            <v>11150501</v>
          </cell>
          <cell r="D30" t="str">
            <v>2010/01</v>
          </cell>
          <cell r="E30" t="str">
            <v>AD0501</v>
          </cell>
          <cell r="F30">
            <v>55</v>
          </cell>
          <cell r="G30" t="str">
            <v>NB-28834</v>
          </cell>
          <cell r="H30">
            <v>40186</v>
          </cell>
          <cell r="I30" t="str">
            <v>ABONO CUENTA WWB Y CUP</v>
          </cell>
          <cell r="J30" t="str">
            <v>NC-0801</v>
          </cell>
          <cell r="K30">
            <v>1223646.69</v>
          </cell>
        </row>
        <row r="31">
          <cell r="A31" t="str">
            <v>11150501ND-010840186</v>
          </cell>
          <cell r="B31">
            <v>26</v>
          </cell>
          <cell r="C31">
            <v>11150501</v>
          </cell>
          <cell r="D31" t="str">
            <v>2010/01</v>
          </cell>
          <cell r="E31" t="str">
            <v>AD0501</v>
          </cell>
          <cell r="F31">
            <v>70</v>
          </cell>
          <cell r="G31" t="str">
            <v>NB-28836</v>
          </cell>
          <cell r="H31">
            <v>40186</v>
          </cell>
          <cell r="I31" t="str">
            <v>TRASLADO DE FONDOS ENT</v>
          </cell>
          <cell r="J31" t="str">
            <v>ND-0108</v>
          </cell>
          <cell r="L31">
            <v>70000000</v>
          </cell>
        </row>
        <row r="32">
          <cell r="A32" t="str">
            <v>11150501NC-140140191</v>
          </cell>
          <cell r="B32">
            <v>27</v>
          </cell>
          <cell r="C32">
            <v>11150501</v>
          </cell>
          <cell r="D32" t="str">
            <v>2010/01</v>
          </cell>
          <cell r="E32" t="str">
            <v>AD0501</v>
          </cell>
          <cell r="F32">
            <v>80</v>
          </cell>
          <cell r="G32" t="str">
            <v>NB-28838</v>
          </cell>
          <cell r="H32">
            <v>40191</v>
          </cell>
          <cell r="I32" t="str">
            <v>SIMULTANEAS ACTIVAS  -</v>
          </cell>
          <cell r="J32" t="str">
            <v>NC-1401</v>
          </cell>
          <cell r="K32">
            <v>152044.35999999999</v>
          </cell>
        </row>
        <row r="33">
          <cell r="A33" t="str">
            <v>11150501NC-130140191</v>
          </cell>
          <cell r="B33">
            <v>28</v>
          </cell>
          <cell r="C33">
            <v>11150501</v>
          </cell>
          <cell r="D33" t="str">
            <v>2010/01</v>
          </cell>
          <cell r="E33" t="str">
            <v>AD0501</v>
          </cell>
          <cell r="F33">
            <v>107</v>
          </cell>
          <cell r="G33" t="str">
            <v>NB-28843</v>
          </cell>
          <cell r="H33">
            <v>40191</v>
          </cell>
          <cell r="I33" t="str">
            <v>ABONO A CUENTA WWB Y C</v>
          </cell>
          <cell r="J33" t="str">
            <v>NC-1301</v>
          </cell>
          <cell r="K33">
            <v>41193130.060000002</v>
          </cell>
        </row>
        <row r="34">
          <cell r="A34" t="str">
            <v>11150501NC-150140193</v>
          </cell>
          <cell r="B34">
            <v>29</v>
          </cell>
          <cell r="C34">
            <v>11150501</v>
          </cell>
          <cell r="D34" t="str">
            <v>2010/01</v>
          </cell>
          <cell r="E34" t="str">
            <v>AD0501</v>
          </cell>
          <cell r="F34">
            <v>126</v>
          </cell>
          <cell r="G34" t="str">
            <v>NB-28847</v>
          </cell>
          <cell r="H34">
            <v>40193</v>
          </cell>
          <cell r="I34" t="str">
            <v>FORMATO DISPERSION DE</v>
          </cell>
          <cell r="J34" t="str">
            <v>NC-1501</v>
          </cell>
          <cell r="K34">
            <v>12554.09</v>
          </cell>
        </row>
        <row r="35">
          <cell r="A35" t="str">
            <v>11150501CH-129340199</v>
          </cell>
          <cell r="B35">
            <v>30</v>
          </cell>
          <cell r="C35">
            <v>11150501</v>
          </cell>
          <cell r="D35" t="str">
            <v>2010/01</v>
          </cell>
          <cell r="E35" t="str">
            <v>AD0401</v>
          </cell>
          <cell r="F35">
            <v>754</v>
          </cell>
          <cell r="G35" t="str">
            <v>EG-23672</v>
          </cell>
          <cell r="H35">
            <v>40199</v>
          </cell>
          <cell r="I35" t="str">
            <v>COLOMBIA TELECOMUNICAC</v>
          </cell>
          <cell r="J35" t="str">
            <v>CH-1293</v>
          </cell>
          <cell r="L35">
            <v>123820</v>
          </cell>
        </row>
        <row r="36">
          <cell r="A36" t="str">
            <v>11150501CH-129540199</v>
          </cell>
          <cell r="B36">
            <v>31</v>
          </cell>
          <cell r="C36">
            <v>11150501</v>
          </cell>
          <cell r="D36" t="str">
            <v>2010/01</v>
          </cell>
          <cell r="E36" t="str">
            <v>AD0401</v>
          </cell>
          <cell r="F36">
            <v>761</v>
          </cell>
          <cell r="G36" t="str">
            <v>EG-23674</v>
          </cell>
          <cell r="H36">
            <v>40199</v>
          </cell>
          <cell r="I36" t="str">
            <v>CONSORCIO EMCALI</v>
          </cell>
          <cell r="J36" t="str">
            <v>CH-1295</v>
          </cell>
          <cell r="L36">
            <v>2314433</v>
          </cell>
        </row>
        <row r="37">
          <cell r="A37" t="str">
            <v>11150501CH-127440190</v>
          </cell>
          <cell r="B37">
            <v>32</v>
          </cell>
          <cell r="C37">
            <v>11150501</v>
          </cell>
          <cell r="D37" t="str">
            <v>2010/01</v>
          </cell>
          <cell r="E37" t="str">
            <v>AD0108</v>
          </cell>
          <cell r="F37">
            <v>3261</v>
          </cell>
          <cell r="G37" t="str">
            <v>IN-20806</v>
          </cell>
          <cell r="H37">
            <v>40190</v>
          </cell>
          <cell r="I37" t="str">
            <v>INGRESO PM</v>
          </cell>
          <cell r="J37" t="str">
            <v>CH-1274</v>
          </cell>
          <cell r="K37">
            <v>2183323</v>
          </cell>
        </row>
        <row r="38">
          <cell r="A38" t="str">
            <v>11150501CH-129640200</v>
          </cell>
          <cell r="B38">
            <v>33</v>
          </cell>
          <cell r="C38">
            <v>11150501</v>
          </cell>
          <cell r="D38" t="str">
            <v>2010/01</v>
          </cell>
          <cell r="E38" t="str">
            <v>AD0401</v>
          </cell>
          <cell r="F38">
            <v>929</v>
          </cell>
          <cell r="G38" t="str">
            <v>EG-23675</v>
          </cell>
          <cell r="H38">
            <v>40200</v>
          </cell>
          <cell r="I38" t="str">
            <v>COMCEL</v>
          </cell>
          <cell r="J38" t="str">
            <v>CH-1296</v>
          </cell>
          <cell r="L38">
            <v>475347.45</v>
          </cell>
        </row>
        <row r="39">
          <cell r="A39" t="str">
            <v>11150501CH-129740200</v>
          </cell>
          <cell r="B39">
            <v>34</v>
          </cell>
          <cell r="C39">
            <v>11150501</v>
          </cell>
          <cell r="D39" t="str">
            <v>2010/01</v>
          </cell>
          <cell r="E39" t="str">
            <v>AD0401</v>
          </cell>
          <cell r="F39">
            <v>931</v>
          </cell>
          <cell r="G39" t="str">
            <v>EG-23676</v>
          </cell>
          <cell r="H39">
            <v>40200</v>
          </cell>
          <cell r="I39" t="str">
            <v>FREYLE OLMOS ELIANA MI</v>
          </cell>
          <cell r="J39" t="str">
            <v>CH-1297</v>
          </cell>
          <cell r="L39">
            <v>2378084</v>
          </cell>
        </row>
        <row r="40">
          <cell r="A40" t="str">
            <v>11150501CG-127640184</v>
          </cell>
          <cell r="B40">
            <v>35</v>
          </cell>
          <cell r="C40">
            <v>11150501</v>
          </cell>
          <cell r="D40" t="str">
            <v>2010/01</v>
          </cell>
          <cell r="E40" t="str">
            <v>AD0104</v>
          </cell>
          <cell r="F40">
            <v>2756</v>
          </cell>
          <cell r="G40" t="str">
            <v>IN-20507</v>
          </cell>
          <cell r="H40">
            <v>40184</v>
          </cell>
          <cell r="I40" t="str">
            <v>INGRESO PR</v>
          </cell>
          <cell r="J40" t="str">
            <v>CG-1276</v>
          </cell>
          <cell r="K40">
            <v>629530</v>
          </cell>
        </row>
        <row r="41">
          <cell r="A41" t="str">
            <v>11150501ND-000040183</v>
          </cell>
          <cell r="B41">
            <v>36</v>
          </cell>
          <cell r="C41">
            <v>11150501</v>
          </cell>
          <cell r="D41" t="str">
            <v>2010/01</v>
          </cell>
          <cell r="E41" t="str">
            <v>AD0103</v>
          </cell>
          <cell r="F41">
            <v>2975</v>
          </cell>
          <cell r="G41" t="str">
            <v>IN-20464</v>
          </cell>
          <cell r="H41">
            <v>40183</v>
          </cell>
          <cell r="I41" t="str">
            <v>INGRESO PQ. PAGO LIQUI</v>
          </cell>
          <cell r="J41" t="str">
            <v>ND-0000</v>
          </cell>
          <cell r="K41">
            <v>107600</v>
          </cell>
        </row>
        <row r="42">
          <cell r="A42" t="str">
            <v>11150501CH-129840203</v>
          </cell>
          <cell r="B42">
            <v>37</v>
          </cell>
          <cell r="C42">
            <v>11150501</v>
          </cell>
          <cell r="D42" t="str">
            <v>2010/01</v>
          </cell>
          <cell r="E42" t="str">
            <v>AD0401</v>
          </cell>
          <cell r="F42">
            <v>953</v>
          </cell>
          <cell r="G42" t="str">
            <v>EG-23677</v>
          </cell>
          <cell r="H42">
            <v>40203</v>
          </cell>
          <cell r="I42" t="str">
            <v>GARCES MARULANDA LEONA</v>
          </cell>
          <cell r="J42" t="str">
            <v>CH-1298</v>
          </cell>
          <cell r="L42">
            <v>2204647</v>
          </cell>
        </row>
        <row r="43">
          <cell r="A43" t="str">
            <v>11150501NC-011940204</v>
          </cell>
          <cell r="B43">
            <v>38</v>
          </cell>
          <cell r="C43">
            <v>11150501</v>
          </cell>
          <cell r="D43" t="str">
            <v>2010/01</v>
          </cell>
          <cell r="E43" t="str">
            <v>AD0501</v>
          </cell>
          <cell r="F43">
            <v>627</v>
          </cell>
          <cell r="G43" t="str">
            <v>NB-28854</v>
          </cell>
          <cell r="H43">
            <v>40204</v>
          </cell>
          <cell r="I43" t="str">
            <v>SIMULTANEAS ACTIVAS</v>
          </cell>
          <cell r="J43" t="str">
            <v>NC-0119</v>
          </cell>
          <cell r="K43">
            <v>66582.210000000006</v>
          </cell>
        </row>
        <row r="44">
          <cell r="A44" t="str">
            <v>11150501CH-128740196</v>
          </cell>
          <cell r="B44">
            <v>39</v>
          </cell>
          <cell r="C44">
            <v>11150501</v>
          </cell>
          <cell r="D44" t="str">
            <v>2010/01</v>
          </cell>
          <cell r="E44" t="str">
            <v>AD0113</v>
          </cell>
          <cell r="F44">
            <v>4228</v>
          </cell>
          <cell r="G44" t="str">
            <v>IN-21158</v>
          </cell>
          <cell r="H44">
            <v>40196</v>
          </cell>
          <cell r="I44" t="str">
            <v>INGRESO PA</v>
          </cell>
          <cell r="J44" t="str">
            <v>CH-1287</v>
          </cell>
          <cell r="K44">
            <v>4739954</v>
          </cell>
        </row>
        <row r="45">
          <cell r="A45" t="str">
            <v>11150501NC-011840196</v>
          </cell>
          <cell r="B45">
            <v>40</v>
          </cell>
          <cell r="C45">
            <v>11150501</v>
          </cell>
          <cell r="D45" t="str">
            <v>2010/01</v>
          </cell>
          <cell r="E45" t="str">
            <v>AD0501</v>
          </cell>
          <cell r="F45">
            <v>637</v>
          </cell>
          <cell r="G45" t="str">
            <v>NB-28856</v>
          </cell>
          <cell r="H45">
            <v>40196</v>
          </cell>
          <cell r="I45" t="str">
            <v>DISPERSION FONDOS-ABON</v>
          </cell>
          <cell r="J45" t="str">
            <v>NC-0118</v>
          </cell>
          <cell r="K45">
            <v>15370.96</v>
          </cell>
        </row>
        <row r="46">
          <cell r="A46" t="str">
            <v>11150501ND-011840196</v>
          </cell>
          <cell r="B46">
            <v>41</v>
          </cell>
          <cell r="C46">
            <v>11150501</v>
          </cell>
          <cell r="D46" t="str">
            <v>2010/01</v>
          </cell>
          <cell r="E46" t="str">
            <v>AD0501</v>
          </cell>
          <cell r="F46">
            <v>648</v>
          </cell>
          <cell r="G46" t="str">
            <v>NB-28858</v>
          </cell>
          <cell r="H46">
            <v>40196</v>
          </cell>
          <cell r="I46" t="str">
            <v>COMISION-PAPELERIA-FOT</v>
          </cell>
          <cell r="J46" t="str">
            <v>ND-0118</v>
          </cell>
          <cell r="L46">
            <v>118749</v>
          </cell>
        </row>
        <row r="47">
          <cell r="A47" t="str">
            <v>11150501NC-012040197</v>
          </cell>
          <cell r="B47">
            <v>54</v>
          </cell>
          <cell r="C47">
            <v>11150501</v>
          </cell>
          <cell r="D47" t="str">
            <v>2010/01</v>
          </cell>
          <cell r="E47" t="str">
            <v>AD0501</v>
          </cell>
          <cell r="F47">
            <v>651</v>
          </cell>
          <cell r="G47" t="str">
            <v>NB-28859</v>
          </cell>
          <cell r="H47">
            <v>40197</v>
          </cell>
          <cell r="I47" t="str">
            <v>SIMULTANEAS ACTIVAS</v>
          </cell>
          <cell r="J47" t="str">
            <v>NC-0120</v>
          </cell>
          <cell r="K47">
            <v>953000.58</v>
          </cell>
        </row>
        <row r="48">
          <cell r="A48" t="str">
            <v>11150501NC-012140199</v>
          </cell>
          <cell r="B48">
            <v>55</v>
          </cell>
          <cell r="C48">
            <v>11150501</v>
          </cell>
          <cell r="D48" t="str">
            <v>2010/01</v>
          </cell>
          <cell r="E48" t="str">
            <v>AD0501</v>
          </cell>
          <cell r="F48">
            <v>665</v>
          </cell>
          <cell r="G48" t="str">
            <v>NB-28865</v>
          </cell>
          <cell r="H48">
            <v>40199</v>
          </cell>
          <cell r="I48" t="str">
            <v>DISPERSION FONDOS-ABON</v>
          </cell>
          <cell r="J48" t="str">
            <v>NC-0121</v>
          </cell>
          <cell r="K48">
            <v>79078.600000000006</v>
          </cell>
        </row>
        <row r="49">
          <cell r="A49" t="str">
            <v>11150501NC-012240200</v>
          </cell>
          <cell r="B49">
            <v>56</v>
          </cell>
          <cell r="C49">
            <v>11150501</v>
          </cell>
          <cell r="D49" t="str">
            <v>2010/01</v>
          </cell>
          <cell r="E49" t="str">
            <v>AD0501</v>
          </cell>
          <cell r="F49">
            <v>668</v>
          </cell>
          <cell r="G49" t="str">
            <v>NB-28866</v>
          </cell>
          <cell r="H49">
            <v>40200</v>
          </cell>
          <cell r="I49" t="str">
            <v>DISPERSION FONDOS: ABO</v>
          </cell>
          <cell r="J49" t="str">
            <v>NC-0122</v>
          </cell>
          <cell r="K49">
            <v>362889.41</v>
          </cell>
        </row>
        <row r="50">
          <cell r="A50" t="str">
            <v>11150501ND-012240200</v>
          </cell>
          <cell r="B50">
            <v>57</v>
          </cell>
          <cell r="C50">
            <v>11150501</v>
          </cell>
          <cell r="D50" t="str">
            <v>2010/01</v>
          </cell>
          <cell r="E50" t="str">
            <v>AD0501</v>
          </cell>
          <cell r="F50">
            <v>704</v>
          </cell>
          <cell r="G50" t="str">
            <v>NB-28868</v>
          </cell>
          <cell r="H50">
            <v>40200</v>
          </cell>
          <cell r="I50" t="str">
            <v>APROVISIONAMIENTO POR</v>
          </cell>
          <cell r="J50" t="str">
            <v>ND-0122</v>
          </cell>
          <cell r="L50">
            <v>46400</v>
          </cell>
        </row>
        <row r="51">
          <cell r="A51" t="str">
            <v>11150501NC-012540200</v>
          </cell>
          <cell r="B51">
            <v>58</v>
          </cell>
          <cell r="C51">
            <v>11150501</v>
          </cell>
          <cell r="D51" t="str">
            <v>2010/01</v>
          </cell>
          <cell r="E51" t="str">
            <v>AD0501</v>
          </cell>
          <cell r="F51">
            <v>708</v>
          </cell>
          <cell r="G51" t="str">
            <v>NB-28869</v>
          </cell>
          <cell r="H51">
            <v>40200</v>
          </cell>
          <cell r="I51" t="str">
            <v>COMPRA TITULO</v>
          </cell>
          <cell r="J51" t="str">
            <v>NC-0125</v>
          </cell>
          <cell r="K51">
            <v>25520</v>
          </cell>
        </row>
        <row r="52">
          <cell r="A52" t="str">
            <v>11150501CG-C34340205</v>
          </cell>
          <cell r="B52">
            <v>59</v>
          </cell>
          <cell r="C52">
            <v>11150501</v>
          </cell>
          <cell r="D52" t="str">
            <v>2010/01</v>
          </cell>
          <cell r="E52" t="str">
            <v>AD0121</v>
          </cell>
          <cell r="F52">
            <v>287</v>
          </cell>
          <cell r="G52" t="str">
            <v>IN-21664</v>
          </cell>
          <cell r="H52">
            <v>40205</v>
          </cell>
          <cell r="I52" t="str">
            <v>INGRESO PL</v>
          </cell>
          <cell r="J52" t="str">
            <v>CG-C343</v>
          </cell>
          <cell r="K52">
            <v>223831</v>
          </cell>
        </row>
        <row r="53">
          <cell r="A53" t="str">
            <v>11150501CG-C34640205</v>
          </cell>
          <cell r="B53">
            <v>60</v>
          </cell>
          <cell r="C53">
            <v>11150501</v>
          </cell>
          <cell r="D53" t="str">
            <v>2010/01</v>
          </cell>
          <cell r="E53" t="str">
            <v>AD0121</v>
          </cell>
          <cell r="F53">
            <v>288</v>
          </cell>
          <cell r="G53" t="str">
            <v>IN-21664</v>
          </cell>
          <cell r="H53">
            <v>40205</v>
          </cell>
          <cell r="I53" t="str">
            <v>INGRESO PL</v>
          </cell>
          <cell r="J53" t="str">
            <v>CG-C346</v>
          </cell>
          <cell r="K53">
            <v>34341</v>
          </cell>
        </row>
        <row r="54">
          <cell r="A54" t="str">
            <v>11150501CG-C34240205</v>
          </cell>
          <cell r="B54">
            <v>61</v>
          </cell>
          <cell r="C54">
            <v>11150501</v>
          </cell>
          <cell r="D54" t="str">
            <v>2010/01</v>
          </cell>
          <cell r="E54" t="str">
            <v>AD0121</v>
          </cell>
          <cell r="F54">
            <v>355</v>
          </cell>
          <cell r="G54" t="str">
            <v>IN-21665</v>
          </cell>
          <cell r="H54">
            <v>40205</v>
          </cell>
          <cell r="I54" t="str">
            <v>INGRESO SR</v>
          </cell>
          <cell r="J54" t="str">
            <v>CG-C342</v>
          </cell>
          <cell r="K54">
            <v>35367</v>
          </cell>
        </row>
        <row r="55">
          <cell r="A55" t="str">
            <v>11150501CG-C34440205</v>
          </cell>
          <cell r="B55">
            <v>62</v>
          </cell>
          <cell r="C55">
            <v>11150501</v>
          </cell>
          <cell r="D55" t="str">
            <v>2010/01</v>
          </cell>
          <cell r="E55" t="str">
            <v>AD0121</v>
          </cell>
          <cell r="F55">
            <v>484</v>
          </cell>
          <cell r="G55" t="str">
            <v>IN-21667</v>
          </cell>
          <cell r="H55">
            <v>40205</v>
          </cell>
          <cell r="I55" t="str">
            <v>INGRESO TL</v>
          </cell>
          <cell r="J55" t="str">
            <v>CG-C344</v>
          </cell>
          <cell r="K55">
            <v>64148</v>
          </cell>
        </row>
        <row r="56">
          <cell r="A56" t="str">
            <v>11150501CG-C34040205</v>
          </cell>
          <cell r="B56">
            <v>63</v>
          </cell>
          <cell r="C56">
            <v>11150501</v>
          </cell>
          <cell r="D56" t="str">
            <v>2010/01</v>
          </cell>
          <cell r="E56" t="str">
            <v>AD0121</v>
          </cell>
          <cell r="F56">
            <v>674</v>
          </cell>
          <cell r="G56" t="str">
            <v>IN-21670</v>
          </cell>
          <cell r="H56">
            <v>40205</v>
          </cell>
          <cell r="I56" t="str">
            <v>INGRESO FL</v>
          </cell>
          <cell r="J56" t="str">
            <v>CG-C340</v>
          </cell>
          <cell r="K56">
            <v>66744</v>
          </cell>
        </row>
        <row r="57">
          <cell r="A57" t="str">
            <v>11150501CG-C33940205</v>
          </cell>
          <cell r="B57">
            <v>64</v>
          </cell>
          <cell r="C57">
            <v>11150501</v>
          </cell>
          <cell r="D57" t="str">
            <v>2010/01</v>
          </cell>
          <cell r="E57" t="str">
            <v>AD0121</v>
          </cell>
          <cell r="F57">
            <v>874</v>
          </cell>
          <cell r="G57" t="str">
            <v>IN-21673</v>
          </cell>
          <cell r="H57">
            <v>40205</v>
          </cell>
          <cell r="I57" t="str">
            <v>INGRESO CA</v>
          </cell>
          <cell r="J57" t="str">
            <v>CG-C339</v>
          </cell>
          <cell r="K57">
            <v>126159</v>
          </cell>
        </row>
        <row r="58">
          <cell r="A58" t="str">
            <v>11150501CG-C34540205</v>
          </cell>
          <cell r="B58">
            <v>65</v>
          </cell>
          <cell r="C58">
            <v>11150501</v>
          </cell>
          <cell r="D58" t="str">
            <v>2010/01</v>
          </cell>
          <cell r="E58" t="str">
            <v>AD0121</v>
          </cell>
          <cell r="F58">
            <v>934</v>
          </cell>
          <cell r="G58" t="str">
            <v>IN-21674</v>
          </cell>
          <cell r="H58">
            <v>40205</v>
          </cell>
          <cell r="I58" t="str">
            <v>INGRESO BU</v>
          </cell>
          <cell r="J58" t="str">
            <v>CG-C345</v>
          </cell>
          <cell r="K58">
            <v>179066</v>
          </cell>
        </row>
        <row r="59">
          <cell r="A59" t="str">
            <v>11150501CG-C34740205</v>
          </cell>
          <cell r="B59">
            <v>66</v>
          </cell>
          <cell r="C59">
            <v>11150501</v>
          </cell>
          <cell r="D59" t="str">
            <v>2010/01</v>
          </cell>
          <cell r="E59" t="str">
            <v>AD0121</v>
          </cell>
          <cell r="F59">
            <v>935</v>
          </cell>
          <cell r="G59" t="str">
            <v>IN-21674</v>
          </cell>
          <cell r="H59">
            <v>40205</v>
          </cell>
          <cell r="I59" t="str">
            <v>INGRESO BU</v>
          </cell>
          <cell r="J59" t="str">
            <v>CG-C347</v>
          </cell>
          <cell r="K59">
            <v>96222</v>
          </cell>
        </row>
        <row r="60">
          <cell r="A60" t="str">
            <v>11150501CG-C33540205</v>
          </cell>
          <cell r="B60">
            <v>67</v>
          </cell>
          <cell r="C60">
            <v>11150501</v>
          </cell>
          <cell r="D60" t="str">
            <v>2010/01</v>
          </cell>
          <cell r="E60" t="str">
            <v>AD0121</v>
          </cell>
          <cell r="F60">
            <v>1062</v>
          </cell>
          <cell r="G60" t="str">
            <v>IN-21676</v>
          </cell>
          <cell r="H60">
            <v>40205</v>
          </cell>
          <cell r="I60" t="str">
            <v>INGRESO DQ</v>
          </cell>
          <cell r="J60" t="str">
            <v>CG-C335</v>
          </cell>
          <cell r="K60">
            <v>72549</v>
          </cell>
        </row>
        <row r="61">
          <cell r="A61" t="str">
            <v>11150501CG-C34140205</v>
          </cell>
          <cell r="B61">
            <v>68</v>
          </cell>
          <cell r="C61">
            <v>11150501</v>
          </cell>
          <cell r="D61" t="str">
            <v>2010/01</v>
          </cell>
          <cell r="E61" t="str">
            <v>AD0121</v>
          </cell>
          <cell r="F61">
            <v>1196</v>
          </cell>
          <cell r="G61" t="str">
            <v>IN-21678</v>
          </cell>
          <cell r="H61">
            <v>40205</v>
          </cell>
          <cell r="I61" t="str">
            <v>INGRESO VI</v>
          </cell>
          <cell r="J61" t="str">
            <v>CG-C341</v>
          </cell>
          <cell r="K61">
            <v>151934</v>
          </cell>
        </row>
        <row r="62">
          <cell r="A62" t="str">
            <v>11150501CG-C33740205</v>
          </cell>
          <cell r="B62">
            <v>69</v>
          </cell>
          <cell r="C62">
            <v>11150501</v>
          </cell>
          <cell r="D62" t="str">
            <v>2010/01</v>
          </cell>
          <cell r="E62" t="str">
            <v>AD0121</v>
          </cell>
          <cell r="F62">
            <v>1293</v>
          </cell>
          <cell r="G62" t="str">
            <v>IN-21680</v>
          </cell>
          <cell r="H62">
            <v>40205</v>
          </cell>
          <cell r="I62" t="str">
            <v>INGRESO CU</v>
          </cell>
          <cell r="J62" t="str">
            <v>CG-C337</v>
          </cell>
          <cell r="K62">
            <v>130230</v>
          </cell>
        </row>
        <row r="63">
          <cell r="A63" t="str">
            <v>11150501CG-C33840205</v>
          </cell>
          <cell r="B63">
            <v>70</v>
          </cell>
          <cell r="C63">
            <v>11150501</v>
          </cell>
          <cell r="D63" t="str">
            <v>2010/01</v>
          </cell>
          <cell r="E63" t="str">
            <v>AD0121</v>
          </cell>
          <cell r="F63">
            <v>1614</v>
          </cell>
          <cell r="G63" t="str">
            <v>IN-21687</v>
          </cell>
          <cell r="H63">
            <v>40205</v>
          </cell>
          <cell r="I63" t="str">
            <v>INGRESO JN</v>
          </cell>
          <cell r="J63" t="str">
            <v>CG-C338</v>
          </cell>
          <cell r="K63">
            <v>37894</v>
          </cell>
        </row>
        <row r="64">
          <cell r="A64" t="str">
            <v>11150501CH-130140206</v>
          </cell>
          <cell r="B64">
            <v>71</v>
          </cell>
          <cell r="C64">
            <v>11150501</v>
          </cell>
          <cell r="D64" t="str">
            <v>2010/01</v>
          </cell>
          <cell r="E64" t="str">
            <v>AD0401</v>
          </cell>
          <cell r="F64">
            <v>1261</v>
          </cell>
          <cell r="G64" t="str">
            <v>EG-23680</v>
          </cell>
          <cell r="H64">
            <v>40206</v>
          </cell>
          <cell r="I64" t="str">
            <v>COLOMBIA TELECOMUNICAC</v>
          </cell>
          <cell r="J64" t="str">
            <v>CH-1301</v>
          </cell>
          <cell r="L64">
            <v>3332940</v>
          </cell>
        </row>
        <row r="65">
          <cell r="A65" t="str">
            <v>11150501CH-130240206</v>
          </cell>
          <cell r="B65">
            <v>72</v>
          </cell>
          <cell r="C65">
            <v>11150501</v>
          </cell>
          <cell r="D65" t="str">
            <v>2010/01</v>
          </cell>
          <cell r="E65" t="str">
            <v>AD0401</v>
          </cell>
          <cell r="F65">
            <v>1263</v>
          </cell>
          <cell r="G65" t="str">
            <v>EG-23681</v>
          </cell>
          <cell r="H65">
            <v>40206</v>
          </cell>
          <cell r="I65" t="str">
            <v>ARBOLEDA ROMERO JHON J</v>
          </cell>
          <cell r="J65" t="str">
            <v>CH-1302</v>
          </cell>
          <cell r="L65">
            <v>749985</v>
          </cell>
        </row>
        <row r="66">
          <cell r="A66" t="str">
            <v>11150501CH-130340206</v>
          </cell>
          <cell r="B66">
            <v>73</v>
          </cell>
          <cell r="C66">
            <v>11150501</v>
          </cell>
          <cell r="D66" t="str">
            <v>2010/01</v>
          </cell>
          <cell r="E66" t="str">
            <v>AD0401</v>
          </cell>
          <cell r="F66">
            <v>1265</v>
          </cell>
          <cell r="G66" t="str">
            <v>EG-23682</v>
          </cell>
          <cell r="H66">
            <v>40206</v>
          </cell>
          <cell r="I66" t="str">
            <v>SERGIO CABRERA ABOGADO</v>
          </cell>
          <cell r="J66" t="str">
            <v>CH-1303</v>
          </cell>
          <cell r="L66">
            <v>706000</v>
          </cell>
        </row>
        <row r="67">
          <cell r="A67" t="str">
            <v>11150501CH-130440206</v>
          </cell>
          <cell r="B67">
            <v>74</v>
          </cell>
          <cell r="C67">
            <v>11150501</v>
          </cell>
          <cell r="D67" t="str">
            <v>2010/01</v>
          </cell>
          <cell r="E67" t="str">
            <v>AD0401</v>
          </cell>
          <cell r="F67">
            <v>1267</v>
          </cell>
          <cell r="G67" t="str">
            <v>EG-23683</v>
          </cell>
          <cell r="H67">
            <v>40206</v>
          </cell>
          <cell r="I67" t="str">
            <v>DE JARAMILLO ANA MILEN</v>
          </cell>
          <cell r="J67" t="str">
            <v>CH-1304</v>
          </cell>
          <cell r="L67">
            <v>1159200</v>
          </cell>
        </row>
        <row r="68">
          <cell r="A68" t="str">
            <v>11150501CH-130540206</v>
          </cell>
          <cell r="B68">
            <v>75</v>
          </cell>
          <cell r="C68">
            <v>11150501</v>
          </cell>
          <cell r="D68" t="str">
            <v>2010/01</v>
          </cell>
          <cell r="E68" t="str">
            <v>AD0401</v>
          </cell>
          <cell r="F68">
            <v>1269</v>
          </cell>
          <cell r="G68" t="str">
            <v>EG-23684</v>
          </cell>
          <cell r="H68">
            <v>40206</v>
          </cell>
          <cell r="I68" t="str">
            <v>SERGIO CABRERA ABOGADO</v>
          </cell>
          <cell r="J68" t="str">
            <v>CH-1305</v>
          </cell>
          <cell r="L68">
            <v>423896</v>
          </cell>
        </row>
        <row r="69">
          <cell r="A69" t="str">
            <v>11150501CH-130640206</v>
          </cell>
          <cell r="B69">
            <v>76</v>
          </cell>
          <cell r="C69">
            <v>11150501</v>
          </cell>
          <cell r="D69" t="str">
            <v>2010/01</v>
          </cell>
          <cell r="E69" t="str">
            <v>AD0401</v>
          </cell>
          <cell r="F69">
            <v>1275</v>
          </cell>
          <cell r="G69" t="str">
            <v>EG-23685</v>
          </cell>
          <cell r="H69">
            <v>40206</v>
          </cell>
          <cell r="I69" t="str">
            <v>CONSORCIO EMCALI</v>
          </cell>
          <cell r="J69" t="str">
            <v>CH-1306</v>
          </cell>
          <cell r="L69">
            <v>1683839</v>
          </cell>
        </row>
        <row r="70">
          <cell r="A70" t="str">
            <v>11150501CH-126740182</v>
          </cell>
          <cell r="B70">
            <v>77</v>
          </cell>
          <cell r="C70">
            <v>11150501</v>
          </cell>
          <cell r="D70" t="str">
            <v>2010/01</v>
          </cell>
          <cell r="E70" t="str">
            <v>AD0102</v>
          </cell>
          <cell r="F70">
            <v>3113</v>
          </cell>
          <cell r="G70" t="str">
            <v>IN-01934</v>
          </cell>
          <cell r="H70">
            <v>40182</v>
          </cell>
          <cell r="I70" t="str">
            <v>AGUDELO TRIANA LEIDY D</v>
          </cell>
          <cell r="J70" t="str">
            <v>CH-1267</v>
          </cell>
          <cell r="K70">
            <v>107600</v>
          </cell>
        </row>
        <row r="71">
          <cell r="A71" t="str">
            <v>11150501CH-688440198</v>
          </cell>
          <cell r="B71">
            <v>78</v>
          </cell>
          <cell r="C71">
            <v>11150501</v>
          </cell>
          <cell r="D71" t="str">
            <v>2010/01</v>
          </cell>
          <cell r="E71" t="str">
            <v>AD0115</v>
          </cell>
          <cell r="F71">
            <v>3413</v>
          </cell>
          <cell r="G71" t="str">
            <v>IN-21276</v>
          </cell>
          <cell r="H71">
            <v>40198</v>
          </cell>
          <cell r="I71" t="str">
            <v>INGRESO PQ</v>
          </cell>
          <cell r="J71" t="str">
            <v>CH-6884</v>
          </cell>
          <cell r="K71">
            <v>6525530</v>
          </cell>
        </row>
        <row r="72">
          <cell r="A72" t="str">
            <v>11150501CG-C38540206</v>
          </cell>
          <cell r="B72">
            <v>79</v>
          </cell>
          <cell r="C72">
            <v>11150501</v>
          </cell>
          <cell r="D72" t="str">
            <v>2010/01</v>
          </cell>
          <cell r="E72" t="str">
            <v>AD0122</v>
          </cell>
          <cell r="F72">
            <v>603</v>
          </cell>
          <cell r="G72" t="str">
            <v>IN-21736</v>
          </cell>
          <cell r="H72">
            <v>40206</v>
          </cell>
          <cell r="I72" t="str">
            <v>INGRESO PB</v>
          </cell>
          <cell r="J72" t="str">
            <v>CG-C385</v>
          </cell>
          <cell r="K72">
            <v>68730</v>
          </cell>
        </row>
        <row r="73">
          <cell r="A73" t="str">
            <v>11150501CG-C38840206</v>
          </cell>
          <cell r="B73">
            <v>80</v>
          </cell>
          <cell r="C73">
            <v>11150501</v>
          </cell>
          <cell r="D73" t="str">
            <v>2010/01</v>
          </cell>
          <cell r="E73" t="str">
            <v>AD0122</v>
          </cell>
          <cell r="F73">
            <v>959</v>
          </cell>
          <cell r="G73" t="str">
            <v>IN-21741</v>
          </cell>
          <cell r="H73">
            <v>40206</v>
          </cell>
          <cell r="I73" t="str">
            <v>INGRESO CA</v>
          </cell>
          <cell r="J73" t="str">
            <v>CG-C388</v>
          </cell>
          <cell r="K73">
            <v>28420</v>
          </cell>
        </row>
        <row r="74">
          <cell r="A74" t="str">
            <v>11150501CG-C38940206</v>
          </cell>
          <cell r="B74">
            <v>81</v>
          </cell>
          <cell r="C74">
            <v>11150501</v>
          </cell>
          <cell r="D74" t="str">
            <v>2010/01</v>
          </cell>
          <cell r="E74" t="str">
            <v>AD0122</v>
          </cell>
          <cell r="F74">
            <v>960</v>
          </cell>
          <cell r="G74" t="str">
            <v>IN-21741</v>
          </cell>
          <cell r="H74">
            <v>40206</v>
          </cell>
          <cell r="I74" t="str">
            <v>INGRESO CA</v>
          </cell>
          <cell r="J74" t="str">
            <v>CG-C389</v>
          </cell>
          <cell r="K74">
            <v>42630</v>
          </cell>
        </row>
        <row r="75">
          <cell r="A75" t="str">
            <v>11150501CG-C38240206</v>
          </cell>
          <cell r="B75">
            <v>82</v>
          </cell>
          <cell r="C75">
            <v>11150501</v>
          </cell>
          <cell r="D75" t="str">
            <v>2010/01</v>
          </cell>
          <cell r="E75" t="str">
            <v>AD0122</v>
          </cell>
          <cell r="F75">
            <v>1029</v>
          </cell>
          <cell r="G75" t="str">
            <v>IN-21742</v>
          </cell>
          <cell r="H75">
            <v>40206</v>
          </cell>
          <cell r="I75" t="str">
            <v>INGRESO BU</v>
          </cell>
          <cell r="J75" t="str">
            <v>CG-C382</v>
          </cell>
          <cell r="K75">
            <v>64911</v>
          </cell>
        </row>
        <row r="76">
          <cell r="A76" t="str">
            <v>11150501CG-C38640206</v>
          </cell>
          <cell r="B76">
            <v>83</v>
          </cell>
          <cell r="C76">
            <v>11150501</v>
          </cell>
          <cell r="D76" t="str">
            <v>2010/01</v>
          </cell>
          <cell r="E76" t="str">
            <v>AD0122</v>
          </cell>
          <cell r="F76">
            <v>1030</v>
          </cell>
          <cell r="G76" t="str">
            <v>IN-21742</v>
          </cell>
          <cell r="H76">
            <v>40206</v>
          </cell>
          <cell r="I76" t="str">
            <v>INGRESO BU</v>
          </cell>
          <cell r="J76" t="str">
            <v>CG-C386</v>
          </cell>
          <cell r="K76">
            <v>54984</v>
          </cell>
        </row>
        <row r="77">
          <cell r="A77" t="str">
            <v>11150501CG-C39240206</v>
          </cell>
          <cell r="B77">
            <v>84</v>
          </cell>
          <cell r="C77">
            <v>11150501</v>
          </cell>
          <cell r="D77" t="str">
            <v>2010/01</v>
          </cell>
          <cell r="E77" t="str">
            <v>AD0122</v>
          </cell>
          <cell r="F77">
            <v>1031</v>
          </cell>
          <cell r="G77" t="str">
            <v>IN-21742</v>
          </cell>
          <cell r="H77">
            <v>40206</v>
          </cell>
          <cell r="I77" t="str">
            <v>INGRESO BU</v>
          </cell>
          <cell r="J77" t="str">
            <v>CG-C392</v>
          </cell>
          <cell r="K77">
            <v>168213</v>
          </cell>
        </row>
        <row r="78">
          <cell r="A78" t="str">
            <v>11150501CG-C37840206</v>
          </cell>
          <cell r="B78">
            <v>85</v>
          </cell>
          <cell r="C78">
            <v>11150501</v>
          </cell>
          <cell r="D78" t="str">
            <v>2010/01</v>
          </cell>
          <cell r="E78" t="str">
            <v>AD0122</v>
          </cell>
          <cell r="F78">
            <v>1140</v>
          </cell>
          <cell r="G78" t="str">
            <v>IN-21744</v>
          </cell>
          <cell r="H78">
            <v>40206</v>
          </cell>
          <cell r="I78" t="str">
            <v>INGRESO DQ</v>
          </cell>
          <cell r="J78" t="str">
            <v>CG-C378</v>
          </cell>
          <cell r="K78">
            <v>51318</v>
          </cell>
        </row>
        <row r="79">
          <cell r="A79" t="str">
            <v>11150501CG-C37940206</v>
          </cell>
          <cell r="B79">
            <v>86</v>
          </cell>
          <cell r="C79">
            <v>11150501</v>
          </cell>
          <cell r="D79" t="str">
            <v>2010/01</v>
          </cell>
          <cell r="E79" t="str">
            <v>AD0122</v>
          </cell>
          <cell r="F79">
            <v>1408</v>
          </cell>
          <cell r="G79" t="str">
            <v>IN-21748</v>
          </cell>
          <cell r="H79">
            <v>40206</v>
          </cell>
          <cell r="I79" t="str">
            <v>INGRESO CU</v>
          </cell>
          <cell r="J79" t="str">
            <v>CG-C379</v>
          </cell>
          <cell r="K79">
            <v>58038</v>
          </cell>
        </row>
        <row r="80">
          <cell r="A80" t="str">
            <v>11150501CG-C39040206</v>
          </cell>
          <cell r="B80">
            <v>87</v>
          </cell>
          <cell r="C80">
            <v>11150501</v>
          </cell>
          <cell r="D80" t="str">
            <v>2010/01</v>
          </cell>
          <cell r="E80" t="str">
            <v>AD0122</v>
          </cell>
          <cell r="F80">
            <v>1571</v>
          </cell>
          <cell r="G80" t="str">
            <v>IN-21750</v>
          </cell>
          <cell r="H80">
            <v>40206</v>
          </cell>
          <cell r="I80" t="str">
            <v>INGRESO PO</v>
          </cell>
          <cell r="J80" t="str">
            <v>CG-C390</v>
          </cell>
          <cell r="K80">
            <v>210266</v>
          </cell>
        </row>
        <row r="81">
          <cell r="A81" t="str">
            <v>11150501CG-C38340206</v>
          </cell>
          <cell r="B81">
            <v>88</v>
          </cell>
          <cell r="C81">
            <v>11150501</v>
          </cell>
          <cell r="D81" t="str">
            <v>2010/01</v>
          </cell>
          <cell r="E81" t="str">
            <v>AD0122</v>
          </cell>
          <cell r="F81">
            <v>1572</v>
          </cell>
          <cell r="G81" t="str">
            <v>IN-21750</v>
          </cell>
          <cell r="H81">
            <v>40206</v>
          </cell>
          <cell r="I81" t="str">
            <v>INGRESO PO</v>
          </cell>
          <cell r="J81" t="str">
            <v>CG-C383</v>
          </cell>
          <cell r="K81">
            <v>196700</v>
          </cell>
        </row>
        <row r="82">
          <cell r="A82" t="str">
            <v>11150501CG-C39140206</v>
          </cell>
          <cell r="B82">
            <v>89</v>
          </cell>
          <cell r="C82">
            <v>11150501</v>
          </cell>
          <cell r="D82" t="str">
            <v>2010/01</v>
          </cell>
          <cell r="E82" t="str">
            <v>AD0122</v>
          </cell>
          <cell r="F82">
            <v>1573</v>
          </cell>
          <cell r="G82" t="str">
            <v>IN-21750</v>
          </cell>
          <cell r="H82">
            <v>40206</v>
          </cell>
          <cell r="I82" t="str">
            <v>INGRESO PO</v>
          </cell>
          <cell r="J82" t="str">
            <v>CG-C391</v>
          </cell>
          <cell r="K82">
            <v>210266</v>
          </cell>
        </row>
        <row r="83">
          <cell r="A83" t="str">
            <v>11150501CG-C38740206</v>
          </cell>
          <cell r="B83">
            <v>90</v>
          </cell>
          <cell r="C83">
            <v>11150501</v>
          </cell>
          <cell r="D83" t="str">
            <v>2010/01</v>
          </cell>
          <cell r="E83" t="str">
            <v>AD0122</v>
          </cell>
          <cell r="F83">
            <v>1574</v>
          </cell>
          <cell r="G83" t="str">
            <v>IN-21750</v>
          </cell>
          <cell r="H83">
            <v>40206</v>
          </cell>
          <cell r="I83" t="str">
            <v>INGRESO PO</v>
          </cell>
          <cell r="J83" t="str">
            <v>CG-C387</v>
          </cell>
          <cell r="K83">
            <v>162786</v>
          </cell>
        </row>
        <row r="84">
          <cell r="A84" t="str">
            <v>11150501CG-C38140206</v>
          </cell>
          <cell r="B84">
            <v>91</v>
          </cell>
          <cell r="C84">
            <v>11150501</v>
          </cell>
          <cell r="D84" t="str">
            <v>2010/01</v>
          </cell>
          <cell r="E84" t="str">
            <v>AD0122</v>
          </cell>
          <cell r="F84">
            <v>2869</v>
          </cell>
          <cell r="G84" t="str">
            <v>IN-21774</v>
          </cell>
          <cell r="H84">
            <v>40206</v>
          </cell>
          <cell r="I84" t="str">
            <v>INGRESO DC</v>
          </cell>
          <cell r="J84" t="str">
            <v>CG-C381</v>
          </cell>
          <cell r="K84">
            <v>46736</v>
          </cell>
        </row>
        <row r="85">
          <cell r="A85" t="str">
            <v>11150501CG-C38440206</v>
          </cell>
          <cell r="B85">
            <v>92</v>
          </cell>
          <cell r="C85">
            <v>11150501</v>
          </cell>
          <cell r="D85" t="str">
            <v>2010/01</v>
          </cell>
          <cell r="E85" t="str">
            <v>AD0122</v>
          </cell>
          <cell r="F85">
            <v>3123</v>
          </cell>
          <cell r="G85" t="str">
            <v>IN-21780</v>
          </cell>
          <cell r="H85">
            <v>40206</v>
          </cell>
          <cell r="I85" t="str">
            <v>INGRESO BL</v>
          </cell>
          <cell r="J85" t="str">
            <v>CG-C384</v>
          </cell>
          <cell r="K85">
            <v>56344</v>
          </cell>
        </row>
        <row r="86">
          <cell r="A86" t="str">
            <v>11150501CG-C38040206</v>
          </cell>
          <cell r="B86">
            <v>93</v>
          </cell>
          <cell r="C86">
            <v>11150501</v>
          </cell>
          <cell r="D86" t="str">
            <v>2010/01</v>
          </cell>
          <cell r="E86" t="str">
            <v>AD0122</v>
          </cell>
          <cell r="F86">
            <v>3249</v>
          </cell>
          <cell r="G86" t="str">
            <v>IN-21783</v>
          </cell>
          <cell r="H86">
            <v>40206</v>
          </cell>
          <cell r="I86" t="str">
            <v>INGRESO FC</v>
          </cell>
          <cell r="J86" t="str">
            <v>CG-C380</v>
          </cell>
          <cell r="K86">
            <v>41051</v>
          </cell>
        </row>
        <row r="87">
          <cell r="A87" t="str">
            <v>11150501CG-C39440206</v>
          </cell>
          <cell r="B87">
            <v>94</v>
          </cell>
          <cell r="C87">
            <v>11150501</v>
          </cell>
          <cell r="D87" t="str">
            <v>2010/01</v>
          </cell>
          <cell r="E87" t="str">
            <v>AD0122</v>
          </cell>
          <cell r="F87">
            <v>3534</v>
          </cell>
          <cell r="G87" t="str">
            <v>IN-21793</v>
          </cell>
          <cell r="H87">
            <v>40206</v>
          </cell>
          <cell r="I87" t="str">
            <v>INGRESO UN</v>
          </cell>
          <cell r="J87" t="str">
            <v>CG-C394</v>
          </cell>
          <cell r="K87">
            <v>30789</v>
          </cell>
        </row>
        <row r="88">
          <cell r="A88" t="str">
            <v>11150501CG-C39340206</v>
          </cell>
          <cell r="B88">
            <v>95</v>
          </cell>
          <cell r="C88">
            <v>11150501</v>
          </cell>
          <cell r="D88" t="str">
            <v>2010/01</v>
          </cell>
          <cell r="E88" t="str">
            <v>AD0122</v>
          </cell>
          <cell r="F88">
            <v>3590</v>
          </cell>
          <cell r="G88" t="str">
            <v>IN-21794</v>
          </cell>
          <cell r="H88">
            <v>40206</v>
          </cell>
          <cell r="I88" t="str">
            <v>INGRESO PS</v>
          </cell>
          <cell r="J88" t="str">
            <v>CG-C393</v>
          </cell>
          <cell r="K88">
            <v>189242</v>
          </cell>
        </row>
        <row r="89">
          <cell r="A89" t="str">
            <v>11150501CH-130740207</v>
          </cell>
          <cell r="B89">
            <v>96</v>
          </cell>
          <cell r="C89">
            <v>11150501</v>
          </cell>
          <cell r="D89" t="str">
            <v>2010/01</v>
          </cell>
          <cell r="E89" t="str">
            <v>AD0401</v>
          </cell>
          <cell r="F89">
            <v>1277</v>
          </cell>
          <cell r="G89" t="str">
            <v>EG-23686</v>
          </cell>
          <cell r="H89">
            <v>40207</v>
          </cell>
          <cell r="I89" t="str">
            <v>NEIRA LOPEZ LEONARDO A</v>
          </cell>
          <cell r="J89" t="str">
            <v>CH-1307</v>
          </cell>
          <cell r="L89">
            <v>3626342</v>
          </cell>
        </row>
        <row r="90">
          <cell r="A90" t="str">
            <v>11150501NC-000040203</v>
          </cell>
          <cell r="B90">
            <v>109</v>
          </cell>
          <cell r="C90">
            <v>11150501</v>
          </cell>
          <cell r="D90" t="str">
            <v>2010/01</v>
          </cell>
          <cell r="E90" t="str">
            <v>AD0601</v>
          </cell>
          <cell r="F90">
            <v>930</v>
          </cell>
          <cell r="G90" t="str">
            <v>NC-24274</v>
          </cell>
          <cell r="H90">
            <v>40203</v>
          </cell>
          <cell r="I90" t="str">
            <v>REINTEGRO PAGO DE BONI</v>
          </cell>
          <cell r="J90" t="str">
            <v>NC-0000</v>
          </cell>
          <cell r="K90">
            <v>9864000</v>
          </cell>
        </row>
        <row r="91">
          <cell r="A91" t="str">
            <v>11150501ND-310140208</v>
          </cell>
          <cell r="B91">
            <v>110</v>
          </cell>
          <cell r="C91">
            <v>11150501</v>
          </cell>
          <cell r="D91" t="str">
            <v>2010/01</v>
          </cell>
          <cell r="E91" t="str">
            <v>AD0501</v>
          </cell>
          <cell r="F91">
            <v>951</v>
          </cell>
          <cell r="G91" t="str">
            <v>NB-28879</v>
          </cell>
          <cell r="H91">
            <v>40208</v>
          </cell>
          <cell r="I91" t="str">
            <v>GRAVAMEN FINANCIERO CO</v>
          </cell>
          <cell r="J91" t="str">
            <v>ND-3101</v>
          </cell>
          <cell r="L91">
            <v>236356.26</v>
          </cell>
        </row>
        <row r="92">
          <cell r="A92" t="str">
            <v>11150501ND-300140208</v>
          </cell>
          <cell r="B92">
            <v>111</v>
          </cell>
          <cell r="C92">
            <v>11150501</v>
          </cell>
          <cell r="D92" t="str">
            <v>2010/01</v>
          </cell>
          <cell r="E92" t="str">
            <v>AD0501</v>
          </cell>
          <cell r="F92">
            <v>1000</v>
          </cell>
          <cell r="G92" t="str">
            <v>NB-28880</v>
          </cell>
          <cell r="H92">
            <v>40208</v>
          </cell>
          <cell r="I92" t="str">
            <v>COMISION E IVA CORRESP</v>
          </cell>
          <cell r="J92" t="str">
            <v>ND-3001</v>
          </cell>
          <cell r="L92">
            <v>12960</v>
          </cell>
        </row>
        <row r="93">
          <cell r="A93" t="str">
            <v>11150501ND-300140208</v>
          </cell>
          <cell r="B93">
            <v>112</v>
          </cell>
          <cell r="C93">
            <v>11150501</v>
          </cell>
          <cell r="D93" t="str">
            <v>2010/01</v>
          </cell>
          <cell r="E93" t="str">
            <v>AD0501</v>
          </cell>
          <cell r="F93">
            <v>1043</v>
          </cell>
          <cell r="G93" t="str">
            <v>NB-28881</v>
          </cell>
          <cell r="H93">
            <v>40208</v>
          </cell>
          <cell r="I93" t="str">
            <v>TRANSPORTE DE VALORES</v>
          </cell>
          <cell r="J93" t="str">
            <v>ND-3001</v>
          </cell>
          <cell r="L93">
            <v>478343</v>
          </cell>
        </row>
        <row r="94">
          <cell r="A94" t="str">
            <v>11150501ND-012540203</v>
          </cell>
          <cell r="B94">
            <v>113</v>
          </cell>
          <cell r="C94">
            <v>11150501</v>
          </cell>
          <cell r="D94" t="str">
            <v>2010/01</v>
          </cell>
          <cell r="E94" t="str">
            <v>AD0501</v>
          </cell>
          <cell r="F94">
            <v>1079</v>
          </cell>
          <cell r="G94" t="str">
            <v>NB-28887</v>
          </cell>
          <cell r="H94">
            <v>40203</v>
          </cell>
          <cell r="I94" t="str">
            <v>APROVISIONAMIENTO DE E</v>
          </cell>
          <cell r="J94" t="str">
            <v>ND-0125</v>
          </cell>
          <cell r="L94">
            <v>69600</v>
          </cell>
        </row>
        <row r="95">
          <cell r="A95" t="str">
            <v>11150501ND-012540203</v>
          </cell>
          <cell r="B95">
            <v>114</v>
          </cell>
          <cell r="C95">
            <v>11150501</v>
          </cell>
          <cell r="D95" t="str">
            <v>2010/01</v>
          </cell>
          <cell r="E95" t="str">
            <v>AD0501</v>
          </cell>
          <cell r="F95">
            <v>1091</v>
          </cell>
          <cell r="G95" t="str">
            <v>NB-28888</v>
          </cell>
          <cell r="H95">
            <v>40203</v>
          </cell>
          <cell r="I95" t="str">
            <v>APROVISIONAMIENTO EFEC</v>
          </cell>
          <cell r="J95" t="str">
            <v>ND-0125</v>
          </cell>
          <cell r="L95">
            <v>81200</v>
          </cell>
        </row>
        <row r="96">
          <cell r="A96" t="str">
            <v>11150501ND-012640204</v>
          </cell>
          <cell r="B96">
            <v>115</v>
          </cell>
          <cell r="C96">
            <v>11150501</v>
          </cell>
          <cell r="D96" t="str">
            <v>2010/01</v>
          </cell>
          <cell r="E96" t="str">
            <v>AD0501</v>
          </cell>
          <cell r="F96">
            <v>1113</v>
          </cell>
          <cell r="G96" t="str">
            <v>NB-28892</v>
          </cell>
          <cell r="H96">
            <v>40204</v>
          </cell>
          <cell r="I96" t="str">
            <v>APROVISIONAMIENTO DE E</v>
          </cell>
          <cell r="J96" t="str">
            <v>ND-0126</v>
          </cell>
          <cell r="L96">
            <v>75400</v>
          </cell>
        </row>
        <row r="97">
          <cell r="A97" t="str">
            <v>11150501NC-012640204</v>
          </cell>
          <cell r="B97">
            <v>116</v>
          </cell>
          <cell r="C97">
            <v>11150501</v>
          </cell>
          <cell r="D97" t="str">
            <v>2010/01</v>
          </cell>
          <cell r="E97" t="str">
            <v>AD0501</v>
          </cell>
          <cell r="F97">
            <v>1121</v>
          </cell>
          <cell r="G97" t="str">
            <v>NB-28895</v>
          </cell>
          <cell r="H97">
            <v>40204</v>
          </cell>
          <cell r="I97" t="str">
            <v>TRASLADO A CUENTA BID</v>
          </cell>
          <cell r="J97" t="str">
            <v>NC-0126</v>
          </cell>
          <cell r="K97">
            <v>30477506</v>
          </cell>
        </row>
        <row r="98">
          <cell r="A98" t="str">
            <v>11150501NC-012640204</v>
          </cell>
          <cell r="B98">
            <v>117</v>
          </cell>
          <cell r="C98">
            <v>11150501</v>
          </cell>
          <cell r="D98" t="str">
            <v>2010/01</v>
          </cell>
          <cell r="E98" t="str">
            <v>AD0501</v>
          </cell>
          <cell r="F98">
            <v>1122</v>
          </cell>
          <cell r="G98" t="str">
            <v>NB-28896</v>
          </cell>
          <cell r="H98">
            <v>40204</v>
          </cell>
          <cell r="I98" t="str">
            <v>PAGO SINIESTROS VOY SE</v>
          </cell>
          <cell r="J98" t="str">
            <v>NC-0126</v>
          </cell>
          <cell r="K98">
            <v>10276339</v>
          </cell>
        </row>
        <row r="99">
          <cell r="A99" t="str">
            <v>11150501ND-012740205</v>
          </cell>
          <cell r="B99">
            <v>118</v>
          </cell>
          <cell r="C99">
            <v>11150501</v>
          </cell>
          <cell r="D99" t="str">
            <v>2010/01</v>
          </cell>
          <cell r="E99" t="str">
            <v>AD0501</v>
          </cell>
          <cell r="F99">
            <v>1130</v>
          </cell>
          <cell r="G99" t="str">
            <v>NB-28897</v>
          </cell>
          <cell r="H99">
            <v>40205</v>
          </cell>
          <cell r="I99" t="str">
            <v>APROVISIONAMIENTO DE E</v>
          </cell>
          <cell r="J99" t="str">
            <v>ND-0127</v>
          </cell>
          <cell r="L99">
            <v>40600</v>
          </cell>
        </row>
        <row r="100">
          <cell r="A100" t="str">
            <v>11150501ND-012740205</v>
          </cell>
          <cell r="B100">
            <v>119</v>
          </cell>
          <cell r="C100">
            <v>11150501</v>
          </cell>
          <cell r="D100" t="str">
            <v>2010/01</v>
          </cell>
          <cell r="E100" t="str">
            <v>AD0501</v>
          </cell>
          <cell r="F100">
            <v>1139</v>
          </cell>
          <cell r="G100" t="str">
            <v>NB-28898</v>
          </cell>
          <cell r="H100">
            <v>40205</v>
          </cell>
          <cell r="I100" t="str">
            <v>APROVISIONAMIENTO EFEC</v>
          </cell>
          <cell r="J100" t="str">
            <v>ND-0127</v>
          </cell>
          <cell r="L100">
            <v>52200</v>
          </cell>
        </row>
        <row r="101">
          <cell r="A101" t="str">
            <v>11150501ND-012840206</v>
          </cell>
          <cell r="B101">
            <v>120</v>
          </cell>
          <cell r="C101">
            <v>11150501</v>
          </cell>
          <cell r="D101" t="str">
            <v>2010/01</v>
          </cell>
          <cell r="E101" t="str">
            <v>AD0501</v>
          </cell>
          <cell r="F101">
            <v>1163</v>
          </cell>
          <cell r="G101" t="str">
            <v>NB-28903</v>
          </cell>
          <cell r="H101">
            <v>40206</v>
          </cell>
          <cell r="I101" t="str">
            <v>APROVISIONAMIENTO EFEC</v>
          </cell>
          <cell r="J101" t="str">
            <v>ND-0128</v>
          </cell>
          <cell r="L101">
            <v>116000</v>
          </cell>
        </row>
        <row r="102">
          <cell r="A102" t="str">
            <v>11150501CH-021240206</v>
          </cell>
          <cell r="B102">
            <v>121</v>
          </cell>
          <cell r="C102">
            <v>11150501</v>
          </cell>
          <cell r="D102" t="str">
            <v>2010/01</v>
          </cell>
          <cell r="E102" t="str">
            <v>AD0122</v>
          </cell>
          <cell r="F102">
            <v>3712</v>
          </cell>
          <cell r="G102" t="str">
            <v>IN-21744</v>
          </cell>
          <cell r="H102">
            <v>40206</v>
          </cell>
          <cell r="I102" t="str">
            <v>INGRESO-DQ</v>
          </cell>
          <cell r="J102" t="str">
            <v>CH-0212</v>
          </cell>
          <cell r="K102">
            <v>2204647</v>
          </cell>
        </row>
        <row r="103">
          <cell r="A103" t="str">
            <v>11150501ND-012940207</v>
          </cell>
          <cell r="B103">
            <v>122</v>
          </cell>
          <cell r="C103">
            <v>11150501</v>
          </cell>
          <cell r="D103" t="str">
            <v>2010/01</v>
          </cell>
          <cell r="E103" t="str">
            <v>AD0501</v>
          </cell>
          <cell r="F103">
            <v>1195</v>
          </cell>
          <cell r="G103" t="str">
            <v>NB-28907</v>
          </cell>
          <cell r="H103">
            <v>40207</v>
          </cell>
          <cell r="I103" t="str">
            <v>CANCELAMOS REPOS PARA</v>
          </cell>
          <cell r="J103" t="str">
            <v>ND-0129</v>
          </cell>
          <cell r="L103">
            <v>8200000</v>
          </cell>
        </row>
        <row r="104">
          <cell r="A104" t="str">
            <v>11150501ND-012940207</v>
          </cell>
          <cell r="B104">
            <v>123</v>
          </cell>
          <cell r="C104">
            <v>11150501</v>
          </cell>
          <cell r="D104" t="str">
            <v>2010/01</v>
          </cell>
          <cell r="E104" t="str">
            <v>AD0501</v>
          </cell>
          <cell r="F104">
            <v>1208</v>
          </cell>
          <cell r="G104" t="str">
            <v>NB-28908</v>
          </cell>
          <cell r="H104">
            <v>40207</v>
          </cell>
          <cell r="I104" t="str">
            <v>APROVISIONAMIENTO DE E</v>
          </cell>
          <cell r="J104" t="str">
            <v>ND-0129</v>
          </cell>
          <cell r="L104">
            <v>17400</v>
          </cell>
        </row>
        <row r="105">
          <cell r="A105" t="str">
            <v>11150501ND-012940207</v>
          </cell>
          <cell r="B105">
            <v>124</v>
          </cell>
          <cell r="C105">
            <v>11150501</v>
          </cell>
          <cell r="D105" t="str">
            <v>2010/01</v>
          </cell>
          <cell r="E105" t="str">
            <v>AD0501</v>
          </cell>
          <cell r="F105">
            <v>1226</v>
          </cell>
          <cell r="G105" t="str">
            <v>NB-28911</v>
          </cell>
          <cell r="H105">
            <v>40207</v>
          </cell>
          <cell r="I105" t="str">
            <v>TRANSFERENCIA DE FONDO</v>
          </cell>
          <cell r="J105" t="str">
            <v>ND-0129</v>
          </cell>
          <cell r="L105">
            <v>180000000</v>
          </cell>
        </row>
        <row r="106">
          <cell r="A106" t="str">
            <v>11150501CG-150140193</v>
          </cell>
          <cell r="B106">
            <v>125</v>
          </cell>
          <cell r="C106">
            <v>11150501</v>
          </cell>
          <cell r="D106" t="str">
            <v>2010/01</v>
          </cell>
          <cell r="E106" t="str">
            <v>AD0501</v>
          </cell>
          <cell r="F106">
            <v>1232</v>
          </cell>
          <cell r="G106" t="str">
            <v>NB-28912</v>
          </cell>
          <cell r="H106">
            <v>40193</v>
          </cell>
          <cell r="I106" t="str">
            <v>ABONO PAGOS RECHAZADO</v>
          </cell>
          <cell r="J106" t="str">
            <v>CG-1501</v>
          </cell>
          <cell r="K106">
            <v>280000</v>
          </cell>
        </row>
        <row r="107">
          <cell r="A107" t="str">
            <v>11150501CG-120140193</v>
          </cell>
          <cell r="B107">
            <v>126</v>
          </cell>
          <cell r="C107">
            <v>11150501</v>
          </cell>
          <cell r="D107" t="str">
            <v>2010/01</v>
          </cell>
          <cell r="E107" t="str">
            <v>AD0501</v>
          </cell>
          <cell r="F107">
            <v>1233</v>
          </cell>
          <cell r="G107" t="str">
            <v>NB-28912</v>
          </cell>
          <cell r="H107">
            <v>40193</v>
          </cell>
          <cell r="I107" t="str">
            <v>ABONO PAGOS RECHAZADO</v>
          </cell>
          <cell r="J107" t="str">
            <v>CG-1201</v>
          </cell>
          <cell r="K107">
            <v>24268510</v>
          </cell>
        </row>
        <row r="108">
          <cell r="A108" t="str">
            <v>11150501NC-000040209</v>
          </cell>
          <cell r="B108">
            <v>127</v>
          </cell>
          <cell r="C108">
            <v>11150501</v>
          </cell>
          <cell r="D108" t="str">
            <v>2010/01</v>
          </cell>
          <cell r="E108" t="str">
            <v>AD0601</v>
          </cell>
          <cell r="F108">
            <v>2109</v>
          </cell>
          <cell r="G108" t="str">
            <v>NC-24367</v>
          </cell>
          <cell r="H108">
            <v>40209</v>
          </cell>
          <cell r="I108" t="str">
            <v>CONSIGNACION RECONOCIM</v>
          </cell>
          <cell r="J108" t="str">
            <v>NC-0000</v>
          </cell>
          <cell r="K108">
            <v>1143183</v>
          </cell>
        </row>
        <row r="109">
          <cell r="A109" t="str">
            <v>11150501NC-000040209</v>
          </cell>
          <cell r="B109">
            <v>128</v>
          </cell>
          <cell r="C109">
            <v>11150501</v>
          </cell>
          <cell r="D109" t="str">
            <v>2010/01</v>
          </cell>
          <cell r="E109" t="str">
            <v>AD0601</v>
          </cell>
          <cell r="F109">
            <v>2110</v>
          </cell>
          <cell r="G109" t="str">
            <v>NC-24367</v>
          </cell>
          <cell r="H109">
            <v>40209</v>
          </cell>
          <cell r="I109" t="str">
            <v>CONSIGNACION RECONOCIM</v>
          </cell>
          <cell r="J109" t="str">
            <v>NC-0000</v>
          </cell>
          <cell r="K109">
            <v>1228673</v>
          </cell>
        </row>
        <row r="110">
          <cell r="A110" t="str">
            <v>11150501CH-128040191</v>
          </cell>
          <cell r="B110">
            <v>129</v>
          </cell>
          <cell r="C110">
            <v>11150501</v>
          </cell>
          <cell r="D110" t="str">
            <v>2010/01</v>
          </cell>
          <cell r="E110" t="str">
            <v>AD0109</v>
          </cell>
          <cell r="F110">
            <v>3444</v>
          </cell>
          <cell r="G110" t="str">
            <v>IN-20848</v>
          </cell>
          <cell r="H110">
            <v>40191</v>
          </cell>
          <cell r="I110" t="str">
            <v>INGRESO PL</v>
          </cell>
          <cell r="J110" t="str">
            <v>CH-1280</v>
          </cell>
          <cell r="K110">
            <v>17895000</v>
          </cell>
        </row>
        <row r="111">
          <cell r="A111" t="str">
            <v>11150501NC-011240190</v>
          </cell>
          <cell r="B111">
            <v>130</v>
          </cell>
          <cell r="C111">
            <v>11150501</v>
          </cell>
          <cell r="D111" t="str">
            <v>2010/01</v>
          </cell>
          <cell r="E111" t="str">
            <v>AD0501</v>
          </cell>
          <cell r="F111">
            <v>1508</v>
          </cell>
          <cell r="G111" t="str">
            <v>NB-28932</v>
          </cell>
          <cell r="H111">
            <v>40190</v>
          </cell>
          <cell r="I111" t="str">
            <v>DISPERSION DE FONDOS P</v>
          </cell>
          <cell r="J111" t="str">
            <v>NC-0112</v>
          </cell>
          <cell r="K111">
            <v>12904.99</v>
          </cell>
        </row>
        <row r="112">
          <cell r="A112" t="str">
            <v>11150501ND-012040198</v>
          </cell>
          <cell r="B112">
            <v>131</v>
          </cell>
          <cell r="C112">
            <v>11150501</v>
          </cell>
          <cell r="D112" t="str">
            <v>2010/01</v>
          </cell>
          <cell r="E112" t="str">
            <v>AD0501</v>
          </cell>
          <cell r="F112">
            <v>1513</v>
          </cell>
          <cell r="G112" t="str">
            <v>NB-28933</v>
          </cell>
          <cell r="H112">
            <v>40198</v>
          </cell>
          <cell r="I112" t="str">
            <v>APROVISIONAMIENTO EFEC</v>
          </cell>
          <cell r="J112" t="str">
            <v>ND-0120</v>
          </cell>
          <cell r="L112">
            <v>29000</v>
          </cell>
        </row>
        <row r="113">
          <cell r="A113" t="str">
            <v>11150501NC-012540203</v>
          </cell>
          <cell r="B113">
            <v>132</v>
          </cell>
          <cell r="C113">
            <v>11150501</v>
          </cell>
          <cell r="D113" t="str">
            <v>2010/01</v>
          </cell>
          <cell r="E113" t="str">
            <v>AD0501</v>
          </cell>
          <cell r="F113">
            <v>1520</v>
          </cell>
          <cell r="G113" t="str">
            <v>NB-28935</v>
          </cell>
          <cell r="H113">
            <v>40203</v>
          </cell>
          <cell r="I113" t="str">
            <v>ABONO A CUENTA ADMON</v>
          </cell>
          <cell r="J113" t="str">
            <v>NC-0125</v>
          </cell>
          <cell r="K113">
            <v>74325</v>
          </cell>
        </row>
        <row r="114">
          <cell r="A114" t="str">
            <v>11150501ND-300140208</v>
          </cell>
          <cell r="B114">
            <v>133</v>
          </cell>
          <cell r="C114">
            <v>11150501</v>
          </cell>
          <cell r="D114" t="str">
            <v>2010/01</v>
          </cell>
          <cell r="E114" t="str">
            <v>AD0501</v>
          </cell>
          <cell r="F114">
            <v>1531</v>
          </cell>
          <cell r="G114" t="str">
            <v>NB-28937</v>
          </cell>
          <cell r="H114">
            <v>40208</v>
          </cell>
          <cell r="I114" t="str">
            <v>COMISION OPERACION M.E</v>
          </cell>
          <cell r="J114" t="str">
            <v>ND-3001</v>
          </cell>
          <cell r="L114">
            <v>4374</v>
          </cell>
        </row>
        <row r="115">
          <cell r="A115" t="str">
            <v>11150501ND-300140208</v>
          </cell>
          <cell r="B115">
            <v>134</v>
          </cell>
          <cell r="C115">
            <v>11150501</v>
          </cell>
          <cell r="D115" t="str">
            <v>2010/01</v>
          </cell>
          <cell r="E115" t="str">
            <v>AD0501</v>
          </cell>
          <cell r="F115">
            <v>1532</v>
          </cell>
          <cell r="G115" t="str">
            <v>NB-28937</v>
          </cell>
          <cell r="H115">
            <v>40208</v>
          </cell>
          <cell r="I115" t="str">
            <v>COMISION OPERACION M.E</v>
          </cell>
          <cell r="J115" t="str">
            <v>ND-3001</v>
          </cell>
          <cell r="L115">
            <v>4640.0600000000004</v>
          </cell>
        </row>
        <row r="116">
          <cell r="A116" t="str">
            <v>11150501ND-300140208</v>
          </cell>
          <cell r="B116">
            <v>135</v>
          </cell>
          <cell r="C116">
            <v>11150501</v>
          </cell>
          <cell r="D116" t="str">
            <v>2010/01</v>
          </cell>
          <cell r="E116" t="str">
            <v>AD0501</v>
          </cell>
          <cell r="F116">
            <v>1533</v>
          </cell>
          <cell r="G116" t="str">
            <v>NB-28937</v>
          </cell>
          <cell r="H116">
            <v>40208</v>
          </cell>
          <cell r="I116" t="str">
            <v>COMISION OPERACION M.E</v>
          </cell>
          <cell r="J116" t="str">
            <v>ND-3001</v>
          </cell>
          <cell r="L116">
            <v>4629</v>
          </cell>
        </row>
        <row r="117">
          <cell r="A117" t="str">
            <v>11150501ND-300140208</v>
          </cell>
          <cell r="B117">
            <v>136</v>
          </cell>
          <cell r="C117">
            <v>11150501</v>
          </cell>
          <cell r="D117" t="str">
            <v>2010/01</v>
          </cell>
          <cell r="E117" t="str">
            <v>AD0501</v>
          </cell>
          <cell r="F117">
            <v>1535</v>
          </cell>
          <cell r="G117" t="str">
            <v>NB-28937</v>
          </cell>
          <cell r="H117">
            <v>40208</v>
          </cell>
          <cell r="I117" t="str">
            <v>COMISION OPERACION M.E</v>
          </cell>
          <cell r="J117" t="str">
            <v>ND-3001</v>
          </cell>
          <cell r="L117">
            <v>20561</v>
          </cell>
        </row>
        <row r="118">
          <cell r="A118" t="str">
            <v>11150501CG-000040184</v>
          </cell>
          <cell r="B118">
            <v>137</v>
          </cell>
          <cell r="C118">
            <v>11150501</v>
          </cell>
          <cell r="D118" t="str">
            <v>2010/01</v>
          </cell>
          <cell r="E118" t="str">
            <v>AD0104</v>
          </cell>
          <cell r="F118">
            <v>2763</v>
          </cell>
          <cell r="G118" t="str">
            <v>IN-20559</v>
          </cell>
          <cell r="H118">
            <v>40184</v>
          </cell>
          <cell r="I118" t="str">
            <v>INGRESO-FC</v>
          </cell>
          <cell r="J118" t="str">
            <v>CG-0000</v>
          </cell>
          <cell r="K118">
            <v>50000000</v>
          </cell>
        </row>
        <row r="119">
          <cell r="A119" t="str">
            <v>11150501ND-300140208</v>
          </cell>
          <cell r="B119">
            <v>138</v>
          </cell>
          <cell r="C119">
            <v>11150501</v>
          </cell>
          <cell r="D119" t="str">
            <v>2010/01</v>
          </cell>
          <cell r="E119" t="str">
            <v>AD0501</v>
          </cell>
          <cell r="F119">
            <v>1537</v>
          </cell>
          <cell r="G119" t="str">
            <v>NB-28881</v>
          </cell>
          <cell r="H119">
            <v>40208</v>
          </cell>
          <cell r="I119" t="str">
            <v>TRANSPORTE DE VALORES</v>
          </cell>
          <cell r="J119" t="str">
            <v>ND-3001</v>
          </cell>
          <cell r="L119">
            <v>50400</v>
          </cell>
        </row>
        <row r="120">
          <cell r="A120" t="str">
            <v>11150501ND-300140208</v>
          </cell>
          <cell r="B120">
            <v>139</v>
          </cell>
          <cell r="C120">
            <v>11150501</v>
          </cell>
          <cell r="D120" t="str">
            <v>2010/01</v>
          </cell>
          <cell r="E120" t="str">
            <v>AD0501</v>
          </cell>
          <cell r="F120">
            <v>1538</v>
          </cell>
          <cell r="G120" t="str">
            <v>NB-28881</v>
          </cell>
          <cell r="H120">
            <v>40208</v>
          </cell>
          <cell r="I120" t="str">
            <v>TRANSPORTE DE VALORES</v>
          </cell>
          <cell r="J120" t="str">
            <v>ND-3001</v>
          </cell>
          <cell r="L120">
            <v>74200</v>
          </cell>
        </row>
        <row r="121">
          <cell r="A121" t="str">
            <v>11150501ND-310140208</v>
          </cell>
          <cell r="B121">
            <v>140</v>
          </cell>
          <cell r="C121">
            <v>11150501</v>
          </cell>
          <cell r="D121" t="str">
            <v>2010/01</v>
          </cell>
          <cell r="E121" t="str">
            <v>AD0501</v>
          </cell>
          <cell r="F121">
            <v>999</v>
          </cell>
          <cell r="G121" t="str">
            <v>NB-28880</v>
          </cell>
          <cell r="H121">
            <v>40208</v>
          </cell>
          <cell r="I121" t="str">
            <v>COMISION E IVA CORRESP</v>
          </cell>
          <cell r="J121" t="str">
            <v>ND-3101</v>
          </cell>
          <cell r="L121">
            <v>104025</v>
          </cell>
        </row>
        <row r="122">
          <cell r="A122" t="str">
            <v>11150501CH-130840210</v>
          </cell>
          <cell r="B122">
            <v>141</v>
          </cell>
          <cell r="C122">
            <v>11150501</v>
          </cell>
          <cell r="D122" t="str">
            <v>2010/02</v>
          </cell>
          <cell r="E122" t="str">
            <v>AD0401</v>
          </cell>
          <cell r="F122">
            <v>16</v>
          </cell>
          <cell r="G122" t="str">
            <v>EG-23687</v>
          </cell>
          <cell r="H122">
            <v>40210</v>
          </cell>
          <cell r="I122" t="str">
            <v>ALZATE ORTIZ KATHERINE</v>
          </cell>
          <cell r="J122" t="str">
            <v>CH-1308</v>
          </cell>
          <cell r="L122">
            <v>364329</v>
          </cell>
        </row>
        <row r="123">
          <cell r="A123" t="str">
            <v>11150501CH-130940210</v>
          </cell>
          <cell r="B123">
            <v>142</v>
          </cell>
          <cell r="C123">
            <v>11150501</v>
          </cell>
          <cell r="D123" t="str">
            <v>2010/02</v>
          </cell>
          <cell r="E123" t="str">
            <v>AD0401</v>
          </cell>
          <cell r="F123">
            <v>18</v>
          </cell>
          <cell r="G123" t="str">
            <v>EG-23688</v>
          </cell>
          <cell r="H123">
            <v>40210</v>
          </cell>
          <cell r="I123" t="str">
            <v>LONDONO RESTREPO AVISE</v>
          </cell>
          <cell r="J123" t="str">
            <v>CH-1309</v>
          </cell>
          <cell r="L123">
            <v>1901723</v>
          </cell>
        </row>
        <row r="124">
          <cell r="A124" t="str">
            <v>11150501CH-131040210</v>
          </cell>
          <cell r="B124">
            <v>143</v>
          </cell>
          <cell r="C124">
            <v>11150501</v>
          </cell>
          <cell r="D124" t="str">
            <v>2010/02</v>
          </cell>
          <cell r="E124" t="str">
            <v>AD0401</v>
          </cell>
          <cell r="F124">
            <v>20</v>
          </cell>
          <cell r="G124" t="str">
            <v>EG-23689</v>
          </cell>
          <cell r="H124">
            <v>40210</v>
          </cell>
          <cell r="I124" t="str">
            <v>BANCO DE BOGOTA</v>
          </cell>
          <cell r="J124" t="str">
            <v>CH-1310</v>
          </cell>
          <cell r="L124">
            <v>1272283</v>
          </cell>
        </row>
        <row r="125">
          <cell r="A125" t="str">
            <v>11150501CH-131140210</v>
          </cell>
          <cell r="B125">
            <v>144</v>
          </cell>
          <cell r="C125">
            <v>11150501</v>
          </cell>
          <cell r="D125" t="str">
            <v>2010/02</v>
          </cell>
          <cell r="E125" t="str">
            <v>AD0401</v>
          </cell>
          <cell r="F125">
            <v>22</v>
          </cell>
          <cell r="G125" t="str">
            <v>EG-23690</v>
          </cell>
          <cell r="H125">
            <v>40210</v>
          </cell>
          <cell r="I125" t="str">
            <v>INMOBILIARIAS ALIADAS</v>
          </cell>
          <cell r="J125" t="str">
            <v>CH-1311</v>
          </cell>
          <cell r="L125">
            <v>2530598</v>
          </cell>
        </row>
        <row r="126">
          <cell r="A126" t="str">
            <v>11150501CG-C34340211</v>
          </cell>
          <cell r="B126">
            <v>145</v>
          </cell>
          <cell r="C126">
            <v>11150501</v>
          </cell>
          <cell r="D126" t="str">
            <v>2010/02</v>
          </cell>
          <cell r="E126" t="str">
            <v>AD0102</v>
          </cell>
          <cell r="F126">
            <v>294</v>
          </cell>
          <cell r="G126" t="str">
            <v>IN-22004</v>
          </cell>
          <cell r="H126">
            <v>40211</v>
          </cell>
          <cell r="I126" t="str">
            <v>INGRESO PL</v>
          </cell>
          <cell r="J126" t="str">
            <v>CG-C343</v>
          </cell>
          <cell r="L126">
            <v>223831</v>
          </cell>
        </row>
        <row r="127">
          <cell r="A127" t="str">
            <v>11150501CG-C48440211</v>
          </cell>
          <cell r="B127">
            <v>146</v>
          </cell>
          <cell r="C127">
            <v>11150501</v>
          </cell>
          <cell r="D127" t="str">
            <v>2010/02</v>
          </cell>
          <cell r="E127" t="str">
            <v>AD0102</v>
          </cell>
          <cell r="F127">
            <v>295</v>
          </cell>
          <cell r="G127" t="str">
            <v>IN-22004</v>
          </cell>
          <cell r="H127">
            <v>40211</v>
          </cell>
          <cell r="I127" t="str">
            <v>INGRESO PL</v>
          </cell>
          <cell r="J127" t="str">
            <v>CG-C484</v>
          </cell>
          <cell r="K127">
            <v>223831</v>
          </cell>
        </row>
        <row r="128">
          <cell r="A128" t="str">
            <v>11150501CH-131240213</v>
          </cell>
          <cell r="B128">
            <v>147</v>
          </cell>
          <cell r="C128">
            <v>11150501</v>
          </cell>
          <cell r="D128" t="str">
            <v>2010/02</v>
          </cell>
          <cell r="E128" t="str">
            <v>AD0401</v>
          </cell>
          <cell r="F128">
            <v>248</v>
          </cell>
          <cell r="G128" t="str">
            <v>EG-23691</v>
          </cell>
          <cell r="H128">
            <v>40213</v>
          </cell>
          <cell r="I128" t="str">
            <v>GMAC</v>
          </cell>
          <cell r="J128" t="str">
            <v>CH-1312</v>
          </cell>
          <cell r="L128">
            <v>492526</v>
          </cell>
        </row>
        <row r="129">
          <cell r="A129" t="str">
            <v>11150501CH-131340213</v>
          </cell>
          <cell r="B129">
            <v>148</v>
          </cell>
          <cell r="C129">
            <v>11150501</v>
          </cell>
          <cell r="D129" t="str">
            <v>2010/02</v>
          </cell>
          <cell r="E129" t="str">
            <v>AD0401</v>
          </cell>
          <cell r="F129">
            <v>250</v>
          </cell>
          <cell r="G129" t="str">
            <v>EG-23692</v>
          </cell>
          <cell r="H129">
            <v>40213</v>
          </cell>
          <cell r="I129" t="str">
            <v>GMAC</v>
          </cell>
          <cell r="J129" t="str">
            <v>CH-1313</v>
          </cell>
          <cell r="L129">
            <v>654906</v>
          </cell>
        </row>
        <row r="130">
          <cell r="A130" t="str">
            <v>11150501CH-131440213</v>
          </cell>
          <cell r="B130">
            <v>149</v>
          </cell>
          <cell r="C130">
            <v>11150501</v>
          </cell>
          <cell r="D130" t="str">
            <v>2010/02</v>
          </cell>
          <cell r="E130" t="str">
            <v>AD0401</v>
          </cell>
          <cell r="F130">
            <v>252</v>
          </cell>
          <cell r="G130" t="str">
            <v>EG-23693</v>
          </cell>
          <cell r="H130">
            <v>40213</v>
          </cell>
          <cell r="I130" t="str">
            <v>BANCO DAVIVIENDA</v>
          </cell>
          <cell r="J130" t="str">
            <v>CH-1314</v>
          </cell>
          <cell r="L130">
            <v>770000</v>
          </cell>
        </row>
        <row r="131">
          <cell r="A131" t="str">
            <v>11150501CH-131540213</v>
          </cell>
          <cell r="B131">
            <v>150</v>
          </cell>
          <cell r="C131">
            <v>11150501</v>
          </cell>
          <cell r="D131" t="str">
            <v>2010/02</v>
          </cell>
          <cell r="E131" t="str">
            <v>AD0401</v>
          </cell>
          <cell r="F131">
            <v>254</v>
          </cell>
          <cell r="G131" t="str">
            <v>EG-23694</v>
          </cell>
          <cell r="H131">
            <v>40213</v>
          </cell>
          <cell r="I131" t="str">
            <v>BANCOLOMBIA S A</v>
          </cell>
          <cell r="J131" t="str">
            <v>CH-1315</v>
          </cell>
          <cell r="L131">
            <v>1000000</v>
          </cell>
        </row>
        <row r="132">
          <cell r="A132" t="str">
            <v>11150501CH-131640213</v>
          </cell>
          <cell r="B132">
            <v>151</v>
          </cell>
          <cell r="C132">
            <v>11150501</v>
          </cell>
          <cell r="D132" t="str">
            <v>2010/02</v>
          </cell>
          <cell r="E132" t="str">
            <v>AD0401</v>
          </cell>
          <cell r="F132">
            <v>256</v>
          </cell>
          <cell r="G132" t="str">
            <v>EG-23695</v>
          </cell>
          <cell r="H132">
            <v>40213</v>
          </cell>
          <cell r="I132" t="str">
            <v>FONDO DE PENSIONES VOL</v>
          </cell>
          <cell r="J132" t="str">
            <v>CH-1316</v>
          </cell>
          <cell r="L132">
            <v>250000</v>
          </cell>
        </row>
        <row r="133">
          <cell r="A133" t="str">
            <v>11150501CH-131740213</v>
          </cell>
          <cell r="B133">
            <v>164</v>
          </cell>
          <cell r="C133">
            <v>11150501</v>
          </cell>
          <cell r="D133" t="str">
            <v>2010/02</v>
          </cell>
          <cell r="E133" t="str">
            <v>AD0401</v>
          </cell>
          <cell r="F133">
            <v>258</v>
          </cell>
          <cell r="G133" t="str">
            <v>EG-23696</v>
          </cell>
          <cell r="H133">
            <v>40213</v>
          </cell>
          <cell r="I133" t="str">
            <v>HORIZONTE PENSIONES Y</v>
          </cell>
          <cell r="J133" t="str">
            <v>CH-1317</v>
          </cell>
          <cell r="L133">
            <v>1000000</v>
          </cell>
        </row>
        <row r="134">
          <cell r="A134" t="str">
            <v>11150501CH-131840213</v>
          </cell>
          <cell r="B134">
            <v>165</v>
          </cell>
          <cell r="C134">
            <v>11150501</v>
          </cell>
          <cell r="D134" t="str">
            <v>2010/02</v>
          </cell>
          <cell r="E134" t="str">
            <v>AD0401</v>
          </cell>
          <cell r="F134">
            <v>260</v>
          </cell>
          <cell r="G134" t="str">
            <v>EG-23697</v>
          </cell>
          <cell r="H134">
            <v>40213</v>
          </cell>
          <cell r="I134" t="str">
            <v>ING FONDO DE PENSIONES</v>
          </cell>
          <cell r="J134" t="str">
            <v>CH-1318</v>
          </cell>
          <cell r="L134">
            <v>200000</v>
          </cell>
        </row>
        <row r="135">
          <cell r="A135" t="str">
            <v>11150501CH-131940213</v>
          </cell>
          <cell r="B135">
            <v>166</v>
          </cell>
          <cell r="C135">
            <v>11150501</v>
          </cell>
          <cell r="D135" t="str">
            <v>2010/02</v>
          </cell>
          <cell r="E135" t="str">
            <v>AD0401</v>
          </cell>
          <cell r="F135">
            <v>262</v>
          </cell>
          <cell r="G135" t="str">
            <v>EG-23698</v>
          </cell>
          <cell r="H135">
            <v>40213</v>
          </cell>
          <cell r="I135" t="str">
            <v>BANCO AGRARIO DE COLOM</v>
          </cell>
          <cell r="J135" t="str">
            <v>CH-1319</v>
          </cell>
          <cell r="L135">
            <v>2349154.75</v>
          </cell>
        </row>
        <row r="136">
          <cell r="A136" t="str">
            <v>11150501CH-132040213</v>
          </cell>
          <cell r="B136">
            <v>167</v>
          </cell>
          <cell r="C136">
            <v>11150501</v>
          </cell>
          <cell r="D136" t="str">
            <v>2010/02</v>
          </cell>
          <cell r="E136" t="str">
            <v>AD0401</v>
          </cell>
          <cell r="F136">
            <v>264</v>
          </cell>
          <cell r="G136" t="str">
            <v>EG-23699</v>
          </cell>
          <cell r="H136">
            <v>40213</v>
          </cell>
          <cell r="I136" t="str">
            <v>SENA</v>
          </cell>
          <cell r="J136" t="str">
            <v>CH-1320</v>
          </cell>
          <cell r="L136">
            <v>364393</v>
          </cell>
        </row>
        <row r="137">
          <cell r="A137" t="str">
            <v>11150501CH-132140213</v>
          </cell>
          <cell r="B137">
            <v>168</v>
          </cell>
          <cell r="C137">
            <v>11150501</v>
          </cell>
          <cell r="D137" t="str">
            <v>2010/02</v>
          </cell>
          <cell r="E137" t="str">
            <v>AD0401</v>
          </cell>
          <cell r="F137">
            <v>266</v>
          </cell>
          <cell r="G137" t="str">
            <v>EG-23700</v>
          </cell>
          <cell r="H137">
            <v>40213</v>
          </cell>
          <cell r="I137" t="str">
            <v>VASQUEZ SERNA PAOLA AN</v>
          </cell>
          <cell r="J137" t="str">
            <v>CH-1321</v>
          </cell>
          <cell r="L137">
            <v>1247159</v>
          </cell>
        </row>
        <row r="138">
          <cell r="A138" t="str">
            <v>11150501CH-132240213</v>
          </cell>
          <cell r="B138">
            <v>169</v>
          </cell>
          <cell r="C138">
            <v>11150501</v>
          </cell>
          <cell r="D138" t="str">
            <v>2010/02</v>
          </cell>
          <cell r="E138" t="str">
            <v>AD0401</v>
          </cell>
          <cell r="F138">
            <v>268</v>
          </cell>
          <cell r="G138" t="str">
            <v>EG-23701</v>
          </cell>
          <cell r="H138">
            <v>40213</v>
          </cell>
          <cell r="I138" t="str">
            <v>COMERCIO INMOBILIARIO.</v>
          </cell>
          <cell r="J138" t="str">
            <v>CH-1322</v>
          </cell>
          <cell r="L138">
            <v>782892</v>
          </cell>
        </row>
        <row r="139">
          <cell r="A139" t="str">
            <v>11150501CH-132340213</v>
          </cell>
          <cell r="B139">
            <v>170</v>
          </cell>
          <cell r="C139">
            <v>11150501</v>
          </cell>
          <cell r="D139" t="str">
            <v>2010/02</v>
          </cell>
          <cell r="E139" t="str">
            <v>AD0401</v>
          </cell>
          <cell r="F139">
            <v>270</v>
          </cell>
          <cell r="G139" t="str">
            <v>EG-23702</v>
          </cell>
          <cell r="H139">
            <v>40213</v>
          </cell>
          <cell r="I139" t="str">
            <v>ROA VARGAS FERNANDO</v>
          </cell>
          <cell r="J139" t="str">
            <v>CH-1323</v>
          </cell>
          <cell r="L139">
            <v>6212811</v>
          </cell>
        </row>
        <row r="140">
          <cell r="A140" t="str">
            <v>11150501CH-132540213</v>
          </cell>
          <cell r="B140">
            <v>171</v>
          </cell>
          <cell r="C140">
            <v>11150501</v>
          </cell>
          <cell r="D140" t="str">
            <v>2010/02</v>
          </cell>
          <cell r="E140" t="str">
            <v>AD0401</v>
          </cell>
          <cell r="F140">
            <v>276</v>
          </cell>
          <cell r="G140" t="str">
            <v>EG-23703</v>
          </cell>
          <cell r="H140">
            <v>40213</v>
          </cell>
          <cell r="I140" t="str">
            <v>TREPANDO S.A.S</v>
          </cell>
          <cell r="J140" t="str">
            <v>CH-1325</v>
          </cell>
          <cell r="L140">
            <v>295099</v>
          </cell>
        </row>
        <row r="141">
          <cell r="A141" t="str">
            <v>11150501CH-132640213</v>
          </cell>
          <cell r="B141">
            <v>172</v>
          </cell>
          <cell r="C141">
            <v>11150501</v>
          </cell>
          <cell r="D141" t="str">
            <v>2010/02</v>
          </cell>
          <cell r="E141" t="str">
            <v>AD0401</v>
          </cell>
          <cell r="F141">
            <v>322</v>
          </cell>
          <cell r="G141" t="str">
            <v>EG-23704</v>
          </cell>
          <cell r="H141">
            <v>40213</v>
          </cell>
          <cell r="I141" t="str">
            <v>LIBERTY SEGUROS S A</v>
          </cell>
          <cell r="J141" t="str">
            <v>CH-1326</v>
          </cell>
          <cell r="L141">
            <v>1131840</v>
          </cell>
        </row>
        <row r="142">
          <cell r="A142" t="str">
            <v>11150501CH-132740217</v>
          </cell>
          <cell r="B142">
            <v>173</v>
          </cell>
          <cell r="C142">
            <v>11150501</v>
          </cell>
          <cell r="D142" t="str">
            <v>2010/02</v>
          </cell>
          <cell r="E142" t="str">
            <v>AD0401</v>
          </cell>
          <cell r="F142">
            <v>334</v>
          </cell>
          <cell r="G142" t="str">
            <v>EG-23705</v>
          </cell>
          <cell r="H142">
            <v>40217</v>
          </cell>
          <cell r="I142" t="str">
            <v>AIG COLOMBIA SEGUROS D</v>
          </cell>
          <cell r="J142" t="str">
            <v>CH-1327</v>
          </cell>
          <cell r="L142">
            <v>2099888</v>
          </cell>
        </row>
        <row r="143">
          <cell r="A143" t="str">
            <v>11150501CH-132840217</v>
          </cell>
          <cell r="B143">
            <v>174</v>
          </cell>
          <cell r="C143">
            <v>11150501</v>
          </cell>
          <cell r="D143" t="str">
            <v>2010/02</v>
          </cell>
          <cell r="E143" t="str">
            <v>AD0401</v>
          </cell>
          <cell r="F143">
            <v>336</v>
          </cell>
          <cell r="G143" t="str">
            <v>EG-23706</v>
          </cell>
          <cell r="H143">
            <v>40217</v>
          </cell>
          <cell r="I143" t="str">
            <v>ARROYAVE OROZCO ANDERS</v>
          </cell>
          <cell r="J143" t="str">
            <v>CH-1328</v>
          </cell>
          <cell r="L143">
            <v>1978380</v>
          </cell>
        </row>
        <row r="144">
          <cell r="A144" t="str">
            <v>11150501CH-132940217</v>
          </cell>
          <cell r="B144">
            <v>175</v>
          </cell>
          <cell r="C144">
            <v>11150501</v>
          </cell>
          <cell r="D144" t="str">
            <v>2010/02</v>
          </cell>
          <cell r="E144" t="str">
            <v>AD0401</v>
          </cell>
          <cell r="F144">
            <v>338</v>
          </cell>
          <cell r="G144" t="str">
            <v>EG-23707</v>
          </cell>
          <cell r="H144">
            <v>40217</v>
          </cell>
          <cell r="I144" t="str">
            <v>VILLAMIZAR GALLEGO LUI</v>
          </cell>
          <cell r="J144" t="str">
            <v>CH-1329</v>
          </cell>
          <cell r="L144">
            <v>1020789</v>
          </cell>
        </row>
        <row r="145">
          <cell r="A145" t="str">
            <v>11150501CH-133040218</v>
          </cell>
          <cell r="B145">
            <v>176</v>
          </cell>
          <cell r="C145">
            <v>11150501</v>
          </cell>
          <cell r="D145" t="str">
            <v>2010/02</v>
          </cell>
          <cell r="E145" t="str">
            <v>AD0401</v>
          </cell>
          <cell r="F145">
            <v>344</v>
          </cell>
          <cell r="G145" t="str">
            <v>EG-23708</v>
          </cell>
          <cell r="H145">
            <v>40218</v>
          </cell>
          <cell r="I145" t="str">
            <v>ALCALDIA MUNICIPAL DE</v>
          </cell>
          <cell r="J145" t="str">
            <v>CH-1330</v>
          </cell>
          <cell r="L145">
            <v>6237000</v>
          </cell>
        </row>
        <row r="146">
          <cell r="A146" t="str">
            <v>11150501CH-133140218</v>
          </cell>
          <cell r="B146">
            <v>177</v>
          </cell>
          <cell r="C146">
            <v>11150501</v>
          </cell>
          <cell r="D146" t="str">
            <v>2010/02</v>
          </cell>
          <cell r="E146" t="str">
            <v>AD0401</v>
          </cell>
          <cell r="F146">
            <v>346</v>
          </cell>
          <cell r="G146" t="str">
            <v>EG-23709</v>
          </cell>
          <cell r="H146">
            <v>40218</v>
          </cell>
          <cell r="I146" t="str">
            <v>TESORERIA MUNICIPAL DE</v>
          </cell>
          <cell r="J146" t="str">
            <v>CH-1331</v>
          </cell>
          <cell r="L146">
            <v>13498000</v>
          </cell>
        </row>
        <row r="147">
          <cell r="A147" t="str">
            <v>11150501CH-133240218</v>
          </cell>
          <cell r="B147">
            <v>178</v>
          </cell>
          <cell r="C147">
            <v>11150501</v>
          </cell>
          <cell r="D147" t="str">
            <v>2010/02</v>
          </cell>
          <cell r="E147" t="str">
            <v>AD0401</v>
          </cell>
          <cell r="F147">
            <v>352</v>
          </cell>
          <cell r="G147" t="str">
            <v>EG-23710</v>
          </cell>
          <cell r="H147">
            <v>40218</v>
          </cell>
          <cell r="I147" t="str">
            <v>MUNICIPIO DE SANTIAGO</v>
          </cell>
          <cell r="J147" t="str">
            <v>CH-1332</v>
          </cell>
          <cell r="L147">
            <v>1527000</v>
          </cell>
        </row>
        <row r="148">
          <cell r="A148" t="str">
            <v>11150501CH-133340218</v>
          </cell>
          <cell r="B148">
            <v>179</v>
          </cell>
          <cell r="C148">
            <v>11150501</v>
          </cell>
          <cell r="D148" t="str">
            <v>2010/02</v>
          </cell>
          <cell r="E148" t="str">
            <v>AD0401</v>
          </cell>
          <cell r="F148">
            <v>354</v>
          </cell>
          <cell r="G148" t="str">
            <v>EG-23711</v>
          </cell>
          <cell r="H148">
            <v>40218</v>
          </cell>
          <cell r="I148" t="str">
            <v>BANCO DE OCCIDENTE S.A</v>
          </cell>
          <cell r="J148" t="str">
            <v>CH-1333</v>
          </cell>
          <cell r="L148">
            <v>694000</v>
          </cell>
        </row>
        <row r="149">
          <cell r="A149" t="str">
            <v>11150501CH-133540219</v>
          </cell>
          <cell r="B149">
            <v>180</v>
          </cell>
          <cell r="C149">
            <v>11150501</v>
          </cell>
          <cell r="D149" t="str">
            <v>2010/02</v>
          </cell>
          <cell r="E149" t="str">
            <v>AD0401</v>
          </cell>
          <cell r="F149">
            <v>359</v>
          </cell>
          <cell r="G149" t="str">
            <v>EG-23713</v>
          </cell>
          <cell r="H149">
            <v>40219</v>
          </cell>
          <cell r="I149" t="str">
            <v>POSSO MENDEZ SANDRA</v>
          </cell>
          <cell r="J149" t="str">
            <v>CH-1335</v>
          </cell>
          <cell r="L149">
            <v>3993657</v>
          </cell>
        </row>
        <row r="150">
          <cell r="A150" t="str">
            <v>11150501CG-000040219</v>
          </cell>
          <cell r="B150">
            <v>181</v>
          </cell>
          <cell r="C150">
            <v>11150501</v>
          </cell>
          <cell r="D150" t="str">
            <v>2010/02</v>
          </cell>
          <cell r="E150" t="str">
            <v>AD0201</v>
          </cell>
          <cell r="F150">
            <v>2367</v>
          </cell>
          <cell r="G150" t="str">
            <v>CP-05784</v>
          </cell>
          <cell r="H150">
            <v>40219</v>
          </cell>
          <cell r="I150" t="str">
            <v>REINTEGRO VALOR CONSIG</v>
          </cell>
          <cell r="J150" t="str">
            <v>CG-0000</v>
          </cell>
          <cell r="K150">
            <v>62000</v>
          </cell>
        </row>
        <row r="151">
          <cell r="A151" t="str">
            <v>11150501CH-130240210</v>
          </cell>
          <cell r="B151">
            <v>182</v>
          </cell>
          <cell r="C151">
            <v>11150501</v>
          </cell>
          <cell r="D151" t="str">
            <v>2010/02</v>
          </cell>
          <cell r="E151" t="str">
            <v>AD0101</v>
          </cell>
          <cell r="F151">
            <v>2985</v>
          </cell>
          <cell r="G151" t="str">
            <v>IN-21953</v>
          </cell>
          <cell r="H151">
            <v>40210</v>
          </cell>
          <cell r="I151" t="str">
            <v>INGRESO ZA-LIQUIDACION</v>
          </cell>
          <cell r="J151" t="str">
            <v>CH-1302</v>
          </cell>
          <cell r="K151">
            <v>749985</v>
          </cell>
        </row>
        <row r="152">
          <cell r="A152" t="str">
            <v>11150501CH-129740210</v>
          </cell>
          <cell r="B152">
            <v>183</v>
          </cell>
          <cell r="C152">
            <v>11150501</v>
          </cell>
          <cell r="D152" t="str">
            <v>2010/02</v>
          </cell>
          <cell r="E152" t="str">
            <v>AD0101</v>
          </cell>
          <cell r="F152">
            <v>2991</v>
          </cell>
          <cell r="G152" t="str">
            <v>IN-21988</v>
          </cell>
          <cell r="H152">
            <v>40210</v>
          </cell>
          <cell r="I152" t="str">
            <v>INGRESO RH</v>
          </cell>
          <cell r="J152" t="str">
            <v>CH-1297</v>
          </cell>
          <cell r="K152">
            <v>2378084</v>
          </cell>
        </row>
        <row r="153">
          <cell r="A153" t="str">
            <v>11150501CH-133640220</v>
          </cell>
          <cell r="B153">
            <v>184</v>
          </cell>
          <cell r="C153">
            <v>11150501</v>
          </cell>
          <cell r="D153" t="str">
            <v>2010/02</v>
          </cell>
          <cell r="E153" t="str">
            <v>AD0401</v>
          </cell>
          <cell r="F153">
            <v>599</v>
          </cell>
          <cell r="G153" t="str">
            <v>EG-23714</v>
          </cell>
          <cell r="H153">
            <v>40220</v>
          </cell>
          <cell r="I153" t="str">
            <v>ARENAS MURCIA ANGELICA</v>
          </cell>
          <cell r="J153" t="str">
            <v>CH-1336</v>
          </cell>
          <cell r="L153">
            <v>493578</v>
          </cell>
        </row>
        <row r="154">
          <cell r="A154" t="str">
            <v>11150501CH-133740220</v>
          </cell>
          <cell r="B154">
            <v>185</v>
          </cell>
          <cell r="C154">
            <v>11150501</v>
          </cell>
          <cell r="D154" t="str">
            <v>2010/02</v>
          </cell>
          <cell r="E154" t="str">
            <v>AD0401</v>
          </cell>
          <cell r="F154">
            <v>601</v>
          </cell>
          <cell r="G154" t="str">
            <v>EG-23715</v>
          </cell>
          <cell r="H154">
            <v>40220</v>
          </cell>
          <cell r="I154" t="str">
            <v>GUZMAN ESCALANTE YURAN</v>
          </cell>
          <cell r="J154" t="str">
            <v>CH-1337</v>
          </cell>
          <cell r="L154">
            <v>1168475</v>
          </cell>
        </row>
        <row r="155">
          <cell r="A155" t="str">
            <v>11150501CH-133840220</v>
          </cell>
          <cell r="B155">
            <v>186</v>
          </cell>
          <cell r="C155">
            <v>11150501</v>
          </cell>
          <cell r="D155" t="str">
            <v>2010/02</v>
          </cell>
          <cell r="E155" t="str">
            <v>AD0401</v>
          </cell>
          <cell r="F155">
            <v>603</v>
          </cell>
          <cell r="G155" t="str">
            <v>EG-23716</v>
          </cell>
          <cell r="H155">
            <v>40220</v>
          </cell>
          <cell r="I155" t="str">
            <v>ARANGO SANCHEZ DIANA M</v>
          </cell>
          <cell r="J155" t="str">
            <v>CH-1338</v>
          </cell>
          <cell r="L155">
            <v>2471186</v>
          </cell>
        </row>
        <row r="156">
          <cell r="A156" t="str">
            <v>11150501CH-133940220</v>
          </cell>
          <cell r="B156">
            <v>187</v>
          </cell>
          <cell r="C156">
            <v>11150501</v>
          </cell>
          <cell r="D156" t="str">
            <v>2010/02</v>
          </cell>
          <cell r="E156" t="str">
            <v>AD0401</v>
          </cell>
          <cell r="F156">
            <v>605</v>
          </cell>
          <cell r="G156" t="str">
            <v>EG-23717</v>
          </cell>
          <cell r="H156">
            <v>40220</v>
          </cell>
          <cell r="I156" t="str">
            <v>CBC SA</v>
          </cell>
          <cell r="J156" t="str">
            <v>CH-1339</v>
          </cell>
          <cell r="L156">
            <v>122198</v>
          </cell>
        </row>
        <row r="157">
          <cell r="A157" t="str">
            <v>11150501CH-134040220</v>
          </cell>
          <cell r="B157">
            <v>188</v>
          </cell>
          <cell r="C157">
            <v>11150501</v>
          </cell>
          <cell r="D157" t="str">
            <v>2010/02</v>
          </cell>
          <cell r="E157" t="str">
            <v>AD0401</v>
          </cell>
          <cell r="F157">
            <v>607</v>
          </cell>
          <cell r="G157" t="str">
            <v>EG-23718</v>
          </cell>
          <cell r="H157">
            <v>40220</v>
          </cell>
          <cell r="I157" t="str">
            <v>CABLE UNION DE OCCIDEN</v>
          </cell>
          <cell r="J157" t="str">
            <v>CH-1340</v>
          </cell>
          <cell r="L157">
            <v>105000</v>
          </cell>
        </row>
        <row r="158">
          <cell r="A158" t="str">
            <v>11150501CG-000040211</v>
          </cell>
          <cell r="B158">
            <v>189</v>
          </cell>
          <cell r="C158">
            <v>11150501</v>
          </cell>
          <cell r="D158" t="str">
            <v>2010/02</v>
          </cell>
          <cell r="E158" t="str">
            <v>AD0102</v>
          </cell>
          <cell r="F158">
            <v>3013</v>
          </cell>
          <cell r="G158" t="str">
            <v>IN-22003</v>
          </cell>
          <cell r="H158">
            <v>40211</v>
          </cell>
          <cell r="I158" t="str">
            <v>INGRESO IN</v>
          </cell>
          <cell r="J158" t="str">
            <v>CG-0000</v>
          </cell>
          <cell r="K158">
            <v>1906000</v>
          </cell>
        </row>
        <row r="159">
          <cell r="A159" t="str">
            <v>11150501CH-134240220</v>
          </cell>
          <cell r="B159">
            <v>190</v>
          </cell>
          <cell r="C159">
            <v>11150501</v>
          </cell>
          <cell r="D159" t="str">
            <v>2010/02</v>
          </cell>
          <cell r="E159" t="str">
            <v>AD0401</v>
          </cell>
          <cell r="F159">
            <v>633</v>
          </cell>
          <cell r="G159" t="str">
            <v>EG-23719</v>
          </cell>
          <cell r="H159">
            <v>40220</v>
          </cell>
          <cell r="I159" t="str">
            <v>ORGANIZACION SAYCO-ACI</v>
          </cell>
          <cell r="J159" t="str">
            <v>CH-1342</v>
          </cell>
          <cell r="L159">
            <v>2320800</v>
          </cell>
        </row>
        <row r="160">
          <cell r="A160" t="str">
            <v>11150501CH-130940213</v>
          </cell>
          <cell r="B160">
            <v>191</v>
          </cell>
          <cell r="C160">
            <v>11150501</v>
          </cell>
          <cell r="D160" t="str">
            <v>2010/02</v>
          </cell>
          <cell r="E160" t="str">
            <v>AD0104</v>
          </cell>
          <cell r="F160">
            <v>3323</v>
          </cell>
          <cell r="G160" t="str">
            <v>IN-22189</v>
          </cell>
          <cell r="H160">
            <v>40213</v>
          </cell>
          <cell r="I160" t="str">
            <v>INGRESO TA</v>
          </cell>
          <cell r="J160" t="str">
            <v>CH-1309</v>
          </cell>
          <cell r="K160">
            <v>1901723</v>
          </cell>
        </row>
        <row r="161">
          <cell r="A161" t="str">
            <v>11150501CH-130840217</v>
          </cell>
          <cell r="B161">
            <v>192</v>
          </cell>
          <cell r="C161">
            <v>11150501</v>
          </cell>
          <cell r="D161" t="str">
            <v>2010/02</v>
          </cell>
          <cell r="E161" t="str">
            <v>AD0108</v>
          </cell>
          <cell r="F161">
            <v>3456</v>
          </cell>
          <cell r="G161" t="str">
            <v>IN-22415</v>
          </cell>
          <cell r="H161">
            <v>40217</v>
          </cell>
          <cell r="I161" t="str">
            <v>INGRESO TL</v>
          </cell>
          <cell r="J161" t="str">
            <v>CH-1308</v>
          </cell>
          <cell r="K161">
            <v>364329</v>
          </cell>
        </row>
        <row r="162">
          <cell r="A162" t="str">
            <v>11150501CH-134340224</v>
          </cell>
          <cell r="B162">
            <v>193</v>
          </cell>
          <cell r="C162">
            <v>11150501</v>
          </cell>
          <cell r="D162" t="str">
            <v>2010/02</v>
          </cell>
          <cell r="E162" t="str">
            <v>AD0401</v>
          </cell>
          <cell r="F162">
            <v>645</v>
          </cell>
          <cell r="G162" t="str">
            <v>EG-23720</v>
          </cell>
          <cell r="H162">
            <v>40224</v>
          </cell>
          <cell r="I162" t="str">
            <v>EUROCAR S A</v>
          </cell>
          <cell r="J162" t="str">
            <v>CH-1343</v>
          </cell>
          <cell r="L162">
            <v>342200</v>
          </cell>
        </row>
        <row r="163">
          <cell r="A163" t="str">
            <v>11150501NC-020140210</v>
          </cell>
          <cell r="B163">
            <v>194</v>
          </cell>
          <cell r="C163">
            <v>11150501</v>
          </cell>
          <cell r="D163" t="str">
            <v>2010/02</v>
          </cell>
          <cell r="E163" t="str">
            <v>AD0501</v>
          </cell>
          <cell r="F163">
            <v>126</v>
          </cell>
          <cell r="G163" t="str">
            <v>NB-28942</v>
          </cell>
          <cell r="H163">
            <v>40210</v>
          </cell>
          <cell r="I163" t="str">
            <v>RECAUDO VOY SEGURO</v>
          </cell>
          <cell r="J163" t="str">
            <v>NC-0201</v>
          </cell>
          <cell r="K163">
            <v>61249910</v>
          </cell>
        </row>
        <row r="164">
          <cell r="A164" t="str">
            <v>11150501ND-020540214</v>
          </cell>
          <cell r="B164">
            <v>195</v>
          </cell>
          <cell r="C164">
            <v>11150501</v>
          </cell>
          <cell r="D164" t="str">
            <v>2010/02</v>
          </cell>
          <cell r="E164" t="str">
            <v>AD0501</v>
          </cell>
          <cell r="F164">
            <v>185</v>
          </cell>
          <cell r="G164" t="str">
            <v>NB-28949</v>
          </cell>
          <cell r="H164">
            <v>40214</v>
          </cell>
          <cell r="I164" t="str">
            <v>APROVISIONAMIENTO DE E</v>
          </cell>
          <cell r="J164" t="str">
            <v>ND-0205</v>
          </cell>
          <cell r="L164">
            <v>40600</v>
          </cell>
        </row>
        <row r="165">
          <cell r="A165" t="str">
            <v>11150501ND-020940218</v>
          </cell>
          <cell r="B165">
            <v>196</v>
          </cell>
          <cell r="C165">
            <v>11150501</v>
          </cell>
          <cell r="D165" t="str">
            <v>2010/02</v>
          </cell>
          <cell r="E165" t="str">
            <v>AD0501</v>
          </cell>
          <cell r="F165">
            <v>256</v>
          </cell>
          <cell r="G165" t="str">
            <v>NB-28958</v>
          </cell>
          <cell r="H165">
            <v>40218</v>
          </cell>
          <cell r="I165" t="str">
            <v>APROVISIONAMIENTO DE E</v>
          </cell>
          <cell r="J165" t="str">
            <v>ND-0209</v>
          </cell>
          <cell r="L165">
            <v>40600</v>
          </cell>
        </row>
        <row r="166">
          <cell r="A166" t="str">
            <v>11150501ND-020940218</v>
          </cell>
          <cell r="B166">
            <v>197</v>
          </cell>
          <cell r="C166">
            <v>11150501</v>
          </cell>
          <cell r="D166" t="str">
            <v>2010/02</v>
          </cell>
          <cell r="E166" t="str">
            <v>AD0501</v>
          </cell>
          <cell r="F166">
            <v>267</v>
          </cell>
          <cell r="G166" t="str">
            <v>NB-28959</v>
          </cell>
          <cell r="H166">
            <v>40218</v>
          </cell>
          <cell r="I166" t="str">
            <v>APROVISIONAMIENTO DE E</v>
          </cell>
          <cell r="J166" t="str">
            <v>ND-0209</v>
          </cell>
          <cell r="L166">
            <v>29000</v>
          </cell>
        </row>
        <row r="167">
          <cell r="A167" t="str">
            <v>11150501NC-021040218</v>
          </cell>
          <cell r="B167">
            <v>198</v>
          </cell>
          <cell r="C167">
            <v>11150501</v>
          </cell>
          <cell r="D167" t="str">
            <v>2010/02</v>
          </cell>
          <cell r="E167" t="str">
            <v>AD0501</v>
          </cell>
          <cell r="F167">
            <v>270</v>
          </cell>
          <cell r="G167" t="str">
            <v>NB-28960</v>
          </cell>
          <cell r="H167">
            <v>40218</v>
          </cell>
          <cell r="I167" t="str">
            <v>ABONO A CUENTA ADMINIS</v>
          </cell>
          <cell r="J167" t="str">
            <v>NC-0210</v>
          </cell>
          <cell r="K167">
            <v>2924436.62</v>
          </cell>
        </row>
        <row r="168">
          <cell r="A168" t="str">
            <v>11150501ND-021140220</v>
          </cell>
          <cell r="B168">
            <v>199</v>
          </cell>
          <cell r="C168">
            <v>11150501</v>
          </cell>
          <cell r="D168" t="str">
            <v>2010/02</v>
          </cell>
          <cell r="E168" t="str">
            <v>AD0501</v>
          </cell>
          <cell r="F168">
            <v>284</v>
          </cell>
          <cell r="G168" t="str">
            <v>NB-28964</v>
          </cell>
          <cell r="H168">
            <v>40220</v>
          </cell>
          <cell r="I168" t="str">
            <v>APROVISIONAMIENTO DE E</v>
          </cell>
          <cell r="J168" t="str">
            <v>ND-0211</v>
          </cell>
          <cell r="L168">
            <v>23200</v>
          </cell>
        </row>
        <row r="169">
          <cell r="A169" t="str">
            <v>11150501ND-021140220</v>
          </cell>
          <cell r="B169">
            <v>200</v>
          </cell>
          <cell r="C169">
            <v>11150501</v>
          </cell>
          <cell r="D169" t="str">
            <v>2010/02</v>
          </cell>
          <cell r="E169" t="str">
            <v>AD0501</v>
          </cell>
          <cell r="F169">
            <v>302</v>
          </cell>
          <cell r="G169" t="str">
            <v>NB-28966</v>
          </cell>
          <cell r="H169">
            <v>40220</v>
          </cell>
          <cell r="I169" t="str">
            <v>APROVISIONAMIENTO DE E</v>
          </cell>
          <cell r="J169" t="str">
            <v>ND-0211</v>
          </cell>
          <cell r="L169">
            <v>63800</v>
          </cell>
        </row>
        <row r="170">
          <cell r="A170" t="str">
            <v>11150501ND-021240221</v>
          </cell>
          <cell r="B170">
            <v>201</v>
          </cell>
          <cell r="C170">
            <v>11150501</v>
          </cell>
          <cell r="D170" t="str">
            <v>2010/02</v>
          </cell>
          <cell r="E170" t="str">
            <v>AD0501</v>
          </cell>
          <cell r="F170">
            <v>303</v>
          </cell>
          <cell r="G170" t="str">
            <v>NB-28967</v>
          </cell>
          <cell r="H170">
            <v>40221</v>
          </cell>
          <cell r="I170" t="str">
            <v>TRANSFERENCIA DE FONDO</v>
          </cell>
          <cell r="J170" t="str">
            <v>ND-0212</v>
          </cell>
          <cell r="L170">
            <v>1100000000</v>
          </cell>
        </row>
        <row r="171">
          <cell r="A171" t="str">
            <v>11150501ND-021240221</v>
          </cell>
          <cell r="B171">
            <v>202</v>
          </cell>
          <cell r="C171">
            <v>11150501</v>
          </cell>
          <cell r="D171" t="str">
            <v>2010/02</v>
          </cell>
          <cell r="E171" t="str">
            <v>AD0501</v>
          </cell>
          <cell r="F171">
            <v>311</v>
          </cell>
          <cell r="G171" t="str">
            <v>NB-28968</v>
          </cell>
          <cell r="H171">
            <v>40221</v>
          </cell>
          <cell r="I171" t="str">
            <v>APROVISIONAMIENTO DE E</v>
          </cell>
          <cell r="J171" t="str">
            <v>ND-0212</v>
          </cell>
          <cell r="L171">
            <v>23200</v>
          </cell>
        </row>
        <row r="172">
          <cell r="A172" t="str">
            <v>11150501ND-021240221</v>
          </cell>
          <cell r="B172">
            <v>203</v>
          </cell>
          <cell r="C172">
            <v>11150501</v>
          </cell>
          <cell r="D172" t="str">
            <v>2010/02</v>
          </cell>
          <cell r="E172" t="str">
            <v>AD0501</v>
          </cell>
          <cell r="F172">
            <v>336</v>
          </cell>
          <cell r="G172" t="str">
            <v>NB-28972</v>
          </cell>
          <cell r="H172">
            <v>40221</v>
          </cell>
          <cell r="I172" t="str">
            <v>APROVISIONAMIENTO DE E</v>
          </cell>
          <cell r="J172" t="str">
            <v>ND-0212</v>
          </cell>
          <cell r="L172">
            <v>121800</v>
          </cell>
        </row>
        <row r="173">
          <cell r="A173" t="str">
            <v>11150501CH-134640225</v>
          </cell>
          <cell r="B173">
            <v>204</v>
          </cell>
          <cell r="C173">
            <v>11150501</v>
          </cell>
          <cell r="D173" t="str">
            <v>2010/02</v>
          </cell>
          <cell r="E173" t="str">
            <v>AD0401</v>
          </cell>
          <cell r="F173">
            <v>656</v>
          </cell>
          <cell r="G173" t="str">
            <v>EG-23723</v>
          </cell>
          <cell r="H173">
            <v>40225</v>
          </cell>
          <cell r="I173" t="str">
            <v>COMCEL</v>
          </cell>
          <cell r="J173" t="str">
            <v>CH-1346</v>
          </cell>
          <cell r="L173">
            <v>179516</v>
          </cell>
        </row>
        <row r="174">
          <cell r="A174" t="str">
            <v>11150501CH-134740225</v>
          </cell>
          <cell r="B174">
            <v>205</v>
          </cell>
          <cell r="C174">
            <v>11150501</v>
          </cell>
          <cell r="D174" t="str">
            <v>2010/02</v>
          </cell>
          <cell r="E174" t="str">
            <v>AD0401</v>
          </cell>
          <cell r="F174">
            <v>659</v>
          </cell>
          <cell r="G174" t="str">
            <v>EG-23724</v>
          </cell>
          <cell r="H174">
            <v>40225</v>
          </cell>
          <cell r="I174" t="str">
            <v>COLOMBIA TELECOMUNICAC</v>
          </cell>
          <cell r="J174" t="str">
            <v>CH-1347</v>
          </cell>
          <cell r="L174">
            <v>125330</v>
          </cell>
        </row>
        <row r="175">
          <cell r="A175" t="str">
            <v>11150501CH-132840220</v>
          </cell>
          <cell r="B175">
            <v>206</v>
          </cell>
          <cell r="C175">
            <v>11150501</v>
          </cell>
          <cell r="D175" t="str">
            <v>2010/02</v>
          </cell>
          <cell r="E175" t="str">
            <v>AD0111</v>
          </cell>
          <cell r="F175">
            <v>3338</v>
          </cell>
          <cell r="G175" t="str">
            <v>IN-22625</v>
          </cell>
          <cell r="H175">
            <v>40220</v>
          </cell>
          <cell r="I175" t="str">
            <v>INGRESO CA</v>
          </cell>
          <cell r="J175" t="str">
            <v>CH-1328</v>
          </cell>
          <cell r="K175">
            <v>1978380</v>
          </cell>
        </row>
        <row r="176">
          <cell r="A176" t="str">
            <v>11150501CH-134840226</v>
          </cell>
          <cell r="B176">
            <v>219</v>
          </cell>
          <cell r="C176">
            <v>11150501</v>
          </cell>
          <cell r="D176" t="str">
            <v>2010/02</v>
          </cell>
          <cell r="E176" t="str">
            <v>AD0401</v>
          </cell>
          <cell r="F176">
            <v>662</v>
          </cell>
          <cell r="G176" t="str">
            <v>EG-23725</v>
          </cell>
          <cell r="H176">
            <v>40226</v>
          </cell>
          <cell r="I176" t="str">
            <v>BANCO DE BOGOTA</v>
          </cell>
          <cell r="J176" t="str">
            <v>CH-1348</v>
          </cell>
          <cell r="L176">
            <v>252834</v>
          </cell>
        </row>
        <row r="177">
          <cell r="A177" t="str">
            <v>11150501CH-132940221</v>
          </cell>
          <cell r="B177">
            <v>220</v>
          </cell>
          <cell r="C177">
            <v>11150501</v>
          </cell>
          <cell r="D177" t="str">
            <v>2010/02</v>
          </cell>
          <cell r="E177" t="str">
            <v>AD0112</v>
          </cell>
          <cell r="F177">
            <v>3513</v>
          </cell>
          <cell r="G177" t="str">
            <v>IN-22747</v>
          </cell>
          <cell r="H177">
            <v>40221</v>
          </cell>
          <cell r="I177" t="str">
            <v>INGRESO CT</v>
          </cell>
          <cell r="J177" t="str">
            <v>CH-1329</v>
          </cell>
          <cell r="K177">
            <v>1020789</v>
          </cell>
        </row>
        <row r="178">
          <cell r="A178" t="str">
            <v>11150501CH-021340218</v>
          </cell>
          <cell r="B178">
            <v>221</v>
          </cell>
          <cell r="C178">
            <v>11150501</v>
          </cell>
          <cell r="D178" t="str">
            <v>2010/02</v>
          </cell>
          <cell r="E178" t="str">
            <v>AD0109</v>
          </cell>
          <cell r="F178">
            <v>3430</v>
          </cell>
          <cell r="G178" t="str">
            <v>IN-22500</v>
          </cell>
          <cell r="H178">
            <v>40218</v>
          </cell>
          <cell r="I178" t="str">
            <v>INGRESO PQ</v>
          </cell>
          <cell r="J178" t="str">
            <v>CH-0213</v>
          </cell>
          <cell r="K178">
            <v>6212811</v>
          </cell>
        </row>
        <row r="179">
          <cell r="A179" t="str">
            <v>11150501CH-132140215</v>
          </cell>
          <cell r="B179">
            <v>222</v>
          </cell>
          <cell r="C179">
            <v>11150501</v>
          </cell>
          <cell r="D179" t="str">
            <v>2010/02</v>
          </cell>
          <cell r="E179" t="str">
            <v>AD0107</v>
          </cell>
          <cell r="F179">
            <v>2706</v>
          </cell>
          <cell r="G179" t="str">
            <v>IN-22351</v>
          </cell>
          <cell r="H179">
            <v>40215</v>
          </cell>
          <cell r="I179" t="str">
            <v>INGRESO PE</v>
          </cell>
          <cell r="J179" t="str">
            <v>CH-1321</v>
          </cell>
          <cell r="K179">
            <v>1247159</v>
          </cell>
        </row>
        <row r="180">
          <cell r="A180" t="str">
            <v>11150501CH-134940227</v>
          </cell>
          <cell r="B180">
            <v>223</v>
          </cell>
          <cell r="C180">
            <v>11150501</v>
          </cell>
          <cell r="D180" t="str">
            <v>2010/02</v>
          </cell>
          <cell r="E180" t="str">
            <v>AD0401</v>
          </cell>
          <cell r="F180">
            <v>861</v>
          </cell>
          <cell r="G180" t="str">
            <v>EG-23726</v>
          </cell>
          <cell r="H180">
            <v>40227</v>
          </cell>
          <cell r="I180" t="str">
            <v>BANCO DAVIVIENDA</v>
          </cell>
          <cell r="J180" t="str">
            <v>CH-1349</v>
          </cell>
          <cell r="L180">
            <v>2900000</v>
          </cell>
        </row>
        <row r="181">
          <cell r="A181" t="str">
            <v>11150501CH-135040227</v>
          </cell>
          <cell r="B181">
            <v>224</v>
          </cell>
          <cell r="C181">
            <v>11150501</v>
          </cell>
          <cell r="D181" t="str">
            <v>2010/02</v>
          </cell>
          <cell r="E181" t="str">
            <v>AD0401</v>
          </cell>
          <cell r="F181">
            <v>868</v>
          </cell>
          <cell r="G181" t="str">
            <v>EG-23727</v>
          </cell>
          <cell r="H181">
            <v>40227</v>
          </cell>
          <cell r="I181" t="str">
            <v>TREPANDO S.A.S</v>
          </cell>
          <cell r="J181" t="str">
            <v>CH-1350</v>
          </cell>
          <cell r="L181">
            <v>336099</v>
          </cell>
        </row>
        <row r="182">
          <cell r="A182" t="str">
            <v>11150501CH-135240228</v>
          </cell>
          <cell r="B182">
            <v>225</v>
          </cell>
          <cell r="C182">
            <v>11150501</v>
          </cell>
          <cell r="D182" t="str">
            <v>2010/02</v>
          </cell>
          <cell r="E182" t="str">
            <v>AD0401</v>
          </cell>
          <cell r="F182">
            <v>872</v>
          </cell>
          <cell r="G182" t="str">
            <v>EG-23729</v>
          </cell>
          <cell r="H182">
            <v>40228</v>
          </cell>
          <cell r="I182" t="str">
            <v>ALCADIA MUNICIPAL DE D</v>
          </cell>
          <cell r="J182" t="str">
            <v>CH-1352</v>
          </cell>
          <cell r="L182">
            <v>4051000</v>
          </cell>
        </row>
        <row r="183">
          <cell r="A183" t="str">
            <v>11150501CH-135340228</v>
          </cell>
          <cell r="B183">
            <v>226</v>
          </cell>
          <cell r="C183">
            <v>11150501</v>
          </cell>
          <cell r="D183" t="str">
            <v>2010/02</v>
          </cell>
          <cell r="E183" t="str">
            <v>AD0401</v>
          </cell>
          <cell r="F183">
            <v>874</v>
          </cell>
          <cell r="G183" t="str">
            <v>EG-23730</v>
          </cell>
          <cell r="H183">
            <v>40228</v>
          </cell>
          <cell r="I183" t="str">
            <v>ALCALDIA MUNICIPAL DE</v>
          </cell>
          <cell r="J183" t="str">
            <v>CH-1353</v>
          </cell>
          <cell r="L183">
            <v>5461300</v>
          </cell>
        </row>
        <row r="184">
          <cell r="A184" t="str">
            <v>11150501CH-135440228</v>
          </cell>
          <cell r="B184">
            <v>227</v>
          </cell>
          <cell r="C184">
            <v>11150501</v>
          </cell>
          <cell r="D184" t="str">
            <v>2010/02</v>
          </cell>
          <cell r="E184" t="str">
            <v>AD0401</v>
          </cell>
          <cell r="F184">
            <v>876</v>
          </cell>
          <cell r="G184" t="str">
            <v>EG-23731</v>
          </cell>
          <cell r="H184">
            <v>40228</v>
          </cell>
          <cell r="I184" t="str">
            <v>MUNICIPIO DE IPIALES</v>
          </cell>
          <cell r="J184" t="str">
            <v>CH-1354</v>
          </cell>
          <cell r="L184">
            <v>9443000</v>
          </cell>
        </row>
        <row r="185">
          <cell r="A185" t="str">
            <v>11150501CH-135540228</v>
          </cell>
          <cell r="B185">
            <v>228</v>
          </cell>
          <cell r="C185">
            <v>11150501</v>
          </cell>
          <cell r="D185" t="str">
            <v>2010/02</v>
          </cell>
          <cell r="E185" t="str">
            <v>AD0401</v>
          </cell>
          <cell r="F185">
            <v>878</v>
          </cell>
          <cell r="G185" t="str">
            <v>EG-23732</v>
          </cell>
          <cell r="H185">
            <v>40228</v>
          </cell>
          <cell r="I185" t="str">
            <v>MUNICIPIO DE EL CERRIT</v>
          </cell>
          <cell r="J185" t="str">
            <v>CH-1355</v>
          </cell>
          <cell r="L185">
            <v>9068950</v>
          </cell>
        </row>
        <row r="186">
          <cell r="A186" t="str">
            <v>11150501CH-135640228</v>
          </cell>
          <cell r="B186">
            <v>229</v>
          </cell>
          <cell r="C186">
            <v>11150501</v>
          </cell>
          <cell r="D186" t="str">
            <v>2010/02</v>
          </cell>
          <cell r="E186" t="str">
            <v>AD0401</v>
          </cell>
          <cell r="F186">
            <v>880</v>
          </cell>
          <cell r="G186" t="str">
            <v>EG-23733</v>
          </cell>
          <cell r="H186">
            <v>40228</v>
          </cell>
          <cell r="I186" t="str">
            <v>MUNICIPIO DE JAMUNDI</v>
          </cell>
          <cell r="J186" t="str">
            <v>CH-1356</v>
          </cell>
          <cell r="L186">
            <v>15297000</v>
          </cell>
        </row>
        <row r="187">
          <cell r="A187" t="str">
            <v>11150501CH-135740228</v>
          </cell>
          <cell r="B187">
            <v>230</v>
          </cell>
          <cell r="C187">
            <v>11150501</v>
          </cell>
          <cell r="D187" t="str">
            <v>2010/02</v>
          </cell>
          <cell r="E187" t="str">
            <v>AD0401</v>
          </cell>
          <cell r="F187">
            <v>882</v>
          </cell>
          <cell r="G187" t="str">
            <v>EG-23734</v>
          </cell>
          <cell r="H187">
            <v>40228</v>
          </cell>
          <cell r="I187" t="str">
            <v>MUNICIPIO DE PRADERA</v>
          </cell>
          <cell r="J187" t="str">
            <v>CH-1357</v>
          </cell>
          <cell r="L187">
            <v>20058000</v>
          </cell>
        </row>
        <row r="188">
          <cell r="A188" t="str">
            <v>11150501CH-135840228</v>
          </cell>
          <cell r="B188">
            <v>231</v>
          </cell>
          <cell r="C188">
            <v>11150501</v>
          </cell>
          <cell r="D188" t="str">
            <v>2010/02</v>
          </cell>
          <cell r="E188" t="str">
            <v>AD0401</v>
          </cell>
          <cell r="F188">
            <v>884</v>
          </cell>
          <cell r="G188" t="str">
            <v>EG-23735</v>
          </cell>
          <cell r="H188">
            <v>40228</v>
          </cell>
          <cell r="I188" t="str">
            <v>MUNICIPIO DE SANTANDER</v>
          </cell>
          <cell r="J188" t="str">
            <v>CH-1358</v>
          </cell>
          <cell r="L188">
            <v>2135000</v>
          </cell>
        </row>
        <row r="189">
          <cell r="A189" t="str">
            <v>11150501CH-135940228</v>
          </cell>
          <cell r="B189">
            <v>232</v>
          </cell>
          <cell r="C189">
            <v>11150501</v>
          </cell>
          <cell r="D189" t="str">
            <v>2010/02</v>
          </cell>
          <cell r="E189" t="str">
            <v>AD0401</v>
          </cell>
          <cell r="F189">
            <v>886</v>
          </cell>
          <cell r="G189" t="str">
            <v>EG-23736</v>
          </cell>
          <cell r="H189">
            <v>40228</v>
          </cell>
          <cell r="I189" t="str">
            <v>MUNICIPIO DE PUERTO TE</v>
          </cell>
          <cell r="J189" t="str">
            <v>CH-1359</v>
          </cell>
          <cell r="L189">
            <v>2875000</v>
          </cell>
        </row>
        <row r="190">
          <cell r="A190" t="str">
            <v>11150501CH-136040228</v>
          </cell>
          <cell r="B190">
            <v>233</v>
          </cell>
          <cell r="C190">
            <v>11150501</v>
          </cell>
          <cell r="D190" t="str">
            <v>2010/02</v>
          </cell>
          <cell r="E190" t="str">
            <v>AD0401</v>
          </cell>
          <cell r="F190">
            <v>888</v>
          </cell>
          <cell r="G190" t="str">
            <v>EG-23737</v>
          </cell>
          <cell r="H190">
            <v>40228</v>
          </cell>
          <cell r="I190" t="str">
            <v>MUNICIPIO DE SOGAMOSO</v>
          </cell>
          <cell r="J190" t="str">
            <v>CH-1360</v>
          </cell>
          <cell r="L190">
            <v>3449000</v>
          </cell>
        </row>
        <row r="191">
          <cell r="A191" t="str">
            <v>11150501CH-136140228</v>
          </cell>
          <cell r="B191">
            <v>234</v>
          </cell>
          <cell r="C191">
            <v>11150501</v>
          </cell>
          <cell r="D191" t="str">
            <v>2010/02</v>
          </cell>
          <cell r="E191" t="str">
            <v>AD0401</v>
          </cell>
          <cell r="F191">
            <v>890</v>
          </cell>
          <cell r="G191" t="str">
            <v>EG-23738</v>
          </cell>
          <cell r="H191">
            <v>40228</v>
          </cell>
          <cell r="I191" t="str">
            <v>MUNICIPIO DE CARTAGO</v>
          </cell>
          <cell r="J191" t="str">
            <v>CH-1361</v>
          </cell>
          <cell r="L191">
            <v>21168000</v>
          </cell>
        </row>
        <row r="192">
          <cell r="A192" t="str">
            <v>11150501CH-136240228</v>
          </cell>
          <cell r="B192">
            <v>235</v>
          </cell>
          <cell r="C192">
            <v>11150501</v>
          </cell>
          <cell r="D192" t="str">
            <v>2010/02</v>
          </cell>
          <cell r="E192" t="str">
            <v>AD0401</v>
          </cell>
          <cell r="F192">
            <v>892</v>
          </cell>
          <cell r="G192" t="str">
            <v>EG-23739</v>
          </cell>
          <cell r="H192">
            <v>40228</v>
          </cell>
          <cell r="I192" t="str">
            <v>SECRETARIA DE HACIENDA</v>
          </cell>
          <cell r="J192" t="str">
            <v>CH-1362</v>
          </cell>
          <cell r="L192">
            <v>4767000</v>
          </cell>
        </row>
        <row r="193">
          <cell r="A193" t="str">
            <v>11150501CH-136340228</v>
          </cell>
          <cell r="B193">
            <v>236</v>
          </cell>
          <cell r="C193">
            <v>11150501</v>
          </cell>
          <cell r="D193" t="str">
            <v>2010/02</v>
          </cell>
          <cell r="E193" t="str">
            <v>AD0401</v>
          </cell>
          <cell r="F193">
            <v>894</v>
          </cell>
          <cell r="G193" t="str">
            <v>EG-23740</v>
          </cell>
          <cell r="H193">
            <v>40228</v>
          </cell>
          <cell r="I193" t="str">
            <v>SECRETARIA DE HACIENDA</v>
          </cell>
          <cell r="J193" t="str">
            <v>CH-1363</v>
          </cell>
          <cell r="L193">
            <v>9664000</v>
          </cell>
        </row>
        <row r="194">
          <cell r="A194" t="str">
            <v>11150501CH-136440228</v>
          </cell>
          <cell r="B194">
            <v>237</v>
          </cell>
          <cell r="C194">
            <v>11150501</v>
          </cell>
          <cell r="D194" t="str">
            <v>2010/02</v>
          </cell>
          <cell r="E194" t="str">
            <v>AD0401</v>
          </cell>
          <cell r="F194">
            <v>896</v>
          </cell>
          <cell r="G194" t="str">
            <v>EG-23741</v>
          </cell>
          <cell r="H194">
            <v>40228</v>
          </cell>
          <cell r="I194" t="str">
            <v>TESORERIA MUNICIPAL DE</v>
          </cell>
          <cell r="J194" t="str">
            <v>CH-1364</v>
          </cell>
          <cell r="L194">
            <v>17895000</v>
          </cell>
        </row>
        <row r="195">
          <cell r="A195" t="str">
            <v>11150501CH-136540228</v>
          </cell>
          <cell r="B195">
            <v>238</v>
          </cell>
          <cell r="C195">
            <v>11150501</v>
          </cell>
          <cell r="D195" t="str">
            <v>2010/02</v>
          </cell>
          <cell r="E195" t="str">
            <v>AD0401</v>
          </cell>
          <cell r="F195">
            <v>898</v>
          </cell>
          <cell r="G195" t="str">
            <v>EG-23742</v>
          </cell>
          <cell r="H195">
            <v>40228</v>
          </cell>
          <cell r="I195" t="str">
            <v>TESORERIA MUNICIPAL DE</v>
          </cell>
          <cell r="J195" t="str">
            <v>CH-1365</v>
          </cell>
          <cell r="L195">
            <v>11279000</v>
          </cell>
        </row>
        <row r="196">
          <cell r="A196" t="str">
            <v>11150501CH-000040226</v>
          </cell>
          <cell r="B196">
            <v>239</v>
          </cell>
          <cell r="C196">
            <v>11150501</v>
          </cell>
          <cell r="D196" t="str">
            <v>2010/02</v>
          </cell>
          <cell r="E196" t="str">
            <v>AD0116</v>
          </cell>
          <cell r="F196">
            <v>3774</v>
          </cell>
          <cell r="G196" t="str">
            <v>IN-22963</v>
          </cell>
          <cell r="H196">
            <v>40226</v>
          </cell>
          <cell r="I196" t="str">
            <v>INGRESO CA</v>
          </cell>
          <cell r="J196" t="str">
            <v>CH-0000</v>
          </cell>
          <cell r="K196">
            <v>2471186</v>
          </cell>
        </row>
        <row r="197">
          <cell r="A197" t="str">
            <v>11150501CH-136640231</v>
          </cell>
          <cell r="B197">
            <v>240</v>
          </cell>
          <cell r="C197">
            <v>11150501</v>
          </cell>
          <cell r="D197" t="str">
            <v>2010/02</v>
          </cell>
          <cell r="E197" t="str">
            <v>AD0401</v>
          </cell>
          <cell r="F197">
            <v>901</v>
          </cell>
          <cell r="G197" t="str">
            <v>EG-23743</v>
          </cell>
          <cell r="H197">
            <v>40231</v>
          </cell>
          <cell r="I197" t="str">
            <v>ALCALDIA MUNICIPAL DE</v>
          </cell>
          <cell r="J197" t="str">
            <v>CH-1366</v>
          </cell>
          <cell r="L197">
            <v>4526000</v>
          </cell>
        </row>
        <row r="198">
          <cell r="A198" t="str">
            <v>11150501CH-136740231</v>
          </cell>
          <cell r="B198">
            <v>241</v>
          </cell>
          <cell r="C198">
            <v>11150501</v>
          </cell>
          <cell r="D198" t="str">
            <v>2010/02</v>
          </cell>
          <cell r="E198" t="str">
            <v>AD0401</v>
          </cell>
          <cell r="F198">
            <v>909</v>
          </cell>
          <cell r="G198" t="str">
            <v>EG-23744</v>
          </cell>
          <cell r="H198">
            <v>40231</v>
          </cell>
          <cell r="I198" t="str">
            <v>MARKETING PERSONAL S.A</v>
          </cell>
          <cell r="J198" t="str">
            <v>CH-1367</v>
          </cell>
          <cell r="L198">
            <v>540327</v>
          </cell>
        </row>
        <row r="199">
          <cell r="A199" t="str">
            <v>11150501CH-136840231</v>
          </cell>
          <cell r="B199">
            <v>242</v>
          </cell>
          <cell r="C199">
            <v>11150501</v>
          </cell>
          <cell r="D199" t="str">
            <v>2010/02</v>
          </cell>
          <cell r="E199" t="str">
            <v>AD0401</v>
          </cell>
          <cell r="F199">
            <v>911</v>
          </cell>
          <cell r="G199" t="str">
            <v>EG-23745</v>
          </cell>
          <cell r="H199">
            <v>40231</v>
          </cell>
          <cell r="I199" t="str">
            <v>TELEFONICA MOVILES COL</v>
          </cell>
          <cell r="J199" t="str">
            <v>CH-1368</v>
          </cell>
          <cell r="L199">
            <v>65102</v>
          </cell>
        </row>
        <row r="200">
          <cell r="A200" t="str">
            <v>11150501CH-136940231</v>
          </cell>
          <cell r="B200">
            <v>243</v>
          </cell>
          <cell r="C200">
            <v>11150501</v>
          </cell>
          <cell r="D200" t="str">
            <v>2010/02</v>
          </cell>
          <cell r="E200" t="str">
            <v>AD0401</v>
          </cell>
          <cell r="F200">
            <v>913</v>
          </cell>
          <cell r="G200" t="str">
            <v>EG-23746</v>
          </cell>
          <cell r="H200">
            <v>40231</v>
          </cell>
          <cell r="I200" t="str">
            <v>COMCEL</v>
          </cell>
          <cell r="J200" t="str">
            <v>CH-1369</v>
          </cell>
          <cell r="L200">
            <v>155857</v>
          </cell>
        </row>
        <row r="201">
          <cell r="A201" t="str">
            <v>11150501NC-021640225</v>
          </cell>
          <cell r="B201">
            <v>244</v>
          </cell>
          <cell r="C201">
            <v>11150501</v>
          </cell>
          <cell r="D201" t="str">
            <v>2010/02</v>
          </cell>
          <cell r="E201" t="str">
            <v>AD0501</v>
          </cell>
          <cell r="F201">
            <v>522</v>
          </cell>
          <cell r="G201" t="str">
            <v>NB-28981</v>
          </cell>
          <cell r="H201">
            <v>40225</v>
          </cell>
          <cell r="I201" t="str">
            <v>CANCELACION CARTERA CO</v>
          </cell>
          <cell r="J201" t="str">
            <v>NC-0216</v>
          </cell>
          <cell r="K201">
            <v>5764000000</v>
          </cell>
        </row>
        <row r="202">
          <cell r="A202" t="str">
            <v>11150501ND-021740226</v>
          </cell>
          <cell r="B202">
            <v>245</v>
          </cell>
          <cell r="C202">
            <v>11150501</v>
          </cell>
          <cell r="D202" t="str">
            <v>2010/02</v>
          </cell>
          <cell r="E202" t="str">
            <v>AD0501</v>
          </cell>
          <cell r="F202">
            <v>524</v>
          </cell>
          <cell r="G202" t="str">
            <v>NB-28982</v>
          </cell>
          <cell r="H202">
            <v>40226</v>
          </cell>
          <cell r="I202" t="str">
            <v>TRASFERENCIA DE FONDOS</v>
          </cell>
          <cell r="J202" t="str">
            <v>ND-0217</v>
          </cell>
          <cell r="L202">
            <v>5750000000</v>
          </cell>
        </row>
        <row r="203">
          <cell r="A203" t="str">
            <v>11150501ND-021940228</v>
          </cell>
          <cell r="B203">
            <v>246</v>
          </cell>
          <cell r="C203">
            <v>11150501</v>
          </cell>
          <cell r="D203" t="str">
            <v>2010/02</v>
          </cell>
          <cell r="E203" t="str">
            <v>AD0501</v>
          </cell>
          <cell r="F203">
            <v>547</v>
          </cell>
          <cell r="G203" t="str">
            <v>NB-28989</v>
          </cell>
          <cell r="H203">
            <v>40228</v>
          </cell>
          <cell r="I203" t="str">
            <v>APROVISIONAMIENTO DE E</v>
          </cell>
          <cell r="J203" t="str">
            <v>ND-0219</v>
          </cell>
          <cell r="L203">
            <v>23200</v>
          </cell>
        </row>
        <row r="204">
          <cell r="A204" t="str">
            <v>11150501ND-021940228</v>
          </cell>
          <cell r="B204">
            <v>247</v>
          </cell>
          <cell r="C204">
            <v>11150501</v>
          </cell>
          <cell r="D204" t="str">
            <v>2010/02</v>
          </cell>
          <cell r="E204" t="str">
            <v>AD0501</v>
          </cell>
          <cell r="F204">
            <v>558</v>
          </cell>
          <cell r="G204" t="str">
            <v>NB-28992</v>
          </cell>
          <cell r="H204">
            <v>40228</v>
          </cell>
          <cell r="I204" t="str">
            <v>APROVISIONAMIENTO DE E</v>
          </cell>
          <cell r="J204" t="str">
            <v>ND-0219</v>
          </cell>
          <cell r="L204">
            <v>40600</v>
          </cell>
        </row>
        <row r="205">
          <cell r="A205" t="str">
            <v>11150501NC-021940228</v>
          </cell>
          <cell r="B205">
            <v>248</v>
          </cell>
          <cell r="C205">
            <v>11150501</v>
          </cell>
          <cell r="D205" t="str">
            <v>2010/02</v>
          </cell>
          <cell r="E205" t="str">
            <v>AD0501</v>
          </cell>
          <cell r="F205">
            <v>567</v>
          </cell>
          <cell r="G205" t="str">
            <v>NB-28993</v>
          </cell>
          <cell r="H205">
            <v>40228</v>
          </cell>
          <cell r="I205" t="str">
            <v>FORMATO DISPERSION DE</v>
          </cell>
          <cell r="J205" t="str">
            <v>NC-0219</v>
          </cell>
          <cell r="K205">
            <v>2000</v>
          </cell>
        </row>
        <row r="206">
          <cell r="A206" t="str">
            <v>11150501CH-137040233</v>
          </cell>
          <cell r="B206">
            <v>249</v>
          </cell>
          <cell r="C206">
            <v>11150501</v>
          </cell>
          <cell r="D206" t="str">
            <v>2010/02</v>
          </cell>
          <cell r="E206" t="str">
            <v>AD0401</v>
          </cell>
          <cell r="F206">
            <v>939</v>
          </cell>
          <cell r="G206" t="str">
            <v>EG-23747</v>
          </cell>
          <cell r="H206">
            <v>40233</v>
          </cell>
          <cell r="I206" t="str">
            <v>BERMUDEZ ARIAS JUAN ES</v>
          </cell>
          <cell r="J206" t="str">
            <v>CH-1370</v>
          </cell>
          <cell r="L206">
            <v>670786</v>
          </cell>
        </row>
        <row r="207">
          <cell r="A207" t="str">
            <v>11150501CH-021340221</v>
          </cell>
          <cell r="B207">
            <v>250</v>
          </cell>
          <cell r="C207">
            <v>11150501</v>
          </cell>
          <cell r="D207" t="str">
            <v>2010/02</v>
          </cell>
          <cell r="E207" t="str">
            <v>AD0112</v>
          </cell>
          <cell r="F207">
            <v>3523</v>
          </cell>
          <cell r="G207" t="str">
            <v>IN-22681</v>
          </cell>
          <cell r="H207">
            <v>40221</v>
          </cell>
          <cell r="I207" t="str">
            <v>INGRESO PR</v>
          </cell>
          <cell r="J207" t="str">
            <v>CH-0213</v>
          </cell>
          <cell r="K207">
            <v>1527000</v>
          </cell>
        </row>
        <row r="208">
          <cell r="A208" t="str">
            <v>11150501CG-000040220</v>
          </cell>
          <cell r="B208">
            <v>251</v>
          </cell>
          <cell r="C208">
            <v>11150501</v>
          </cell>
          <cell r="D208" t="str">
            <v>2010/02</v>
          </cell>
          <cell r="E208" t="str">
            <v>AD0111</v>
          </cell>
          <cell r="F208">
            <v>3343</v>
          </cell>
          <cell r="G208" t="str">
            <v>IN-22670</v>
          </cell>
          <cell r="H208">
            <v>40220</v>
          </cell>
          <cell r="I208" t="str">
            <v>INGRESO YB</v>
          </cell>
          <cell r="J208" t="str">
            <v>CG-0000</v>
          </cell>
          <cell r="K208">
            <v>6237000</v>
          </cell>
        </row>
        <row r="209">
          <cell r="A209" t="str">
            <v>11150501CG-000040232</v>
          </cell>
          <cell r="B209">
            <v>252</v>
          </cell>
          <cell r="C209">
            <v>11150501</v>
          </cell>
          <cell r="D209" t="str">
            <v>2010/02</v>
          </cell>
          <cell r="E209" t="str">
            <v>AD0121</v>
          </cell>
          <cell r="F209">
            <v>3271</v>
          </cell>
          <cell r="G209" t="str">
            <v>IN-23334</v>
          </cell>
          <cell r="H209">
            <v>40232</v>
          </cell>
          <cell r="I209" t="str">
            <v>PRE-CONCILIACION SEVIL</v>
          </cell>
          <cell r="J209" t="str">
            <v>CG-0000</v>
          </cell>
          <cell r="K209">
            <v>9664000</v>
          </cell>
        </row>
        <row r="210">
          <cell r="A210" t="str">
            <v>11150501CH-137240234</v>
          </cell>
          <cell r="B210">
            <v>253</v>
          </cell>
          <cell r="C210">
            <v>11150501</v>
          </cell>
          <cell r="D210" t="str">
            <v>2010/02</v>
          </cell>
          <cell r="E210" t="str">
            <v>AD0401</v>
          </cell>
          <cell r="F210">
            <v>1182</v>
          </cell>
          <cell r="G210" t="str">
            <v>EG-23749</v>
          </cell>
          <cell r="H210">
            <v>40234</v>
          </cell>
          <cell r="I210" t="str">
            <v>SEGURA CRUZ DAVID FELI</v>
          </cell>
          <cell r="J210" t="str">
            <v>CH-1372</v>
          </cell>
          <cell r="L210">
            <v>74667</v>
          </cell>
        </row>
        <row r="211">
          <cell r="A211" t="str">
            <v>11150501CH-137340234</v>
          </cell>
          <cell r="B211">
            <v>254</v>
          </cell>
          <cell r="C211">
            <v>11150501</v>
          </cell>
          <cell r="D211" t="str">
            <v>2010/02</v>
          </cell>
          <cell r="E211" t="str">
            <v>AD0401</v>
          </cell>
          <cell r="F211">
            <v>1184</v>
          </cell>
          <cell r="G211" t="str">
            <v>EG-23750</v>
          </cell>
          <cell r="H211">
            <v>40234</v>
          </cell>
          <cell r="I211" t="str">
            <v>GARCIA ANGULO LEIDY KA</v>
          </cell>
          <cell r="J211" t="str">
            <v>CH-1373</v>
          </cell>
          <cell r="L211">
            <v>168000</v>
          </cell>
        </row>
        <row r="212">
          <cell r="A212" t="str">
            <v>11150501CH-137440234</v>
          </cell>
          <cell r="B212">
            <v>255</v>
          </cell>
          <cell r="C212">
            <v>11150501</v>
          </cell>
          <cell r="D212" t="str">
            <v>2010/02</v>
          </cell>
          <cell r="E212" t="str">
            <v>AD0401</v>
          </cell>
          <cell r="F212">
            <v>1186</v>
          </cell>
          <cell r="G212" t="str">
            <v>EG-23751</v>
          </cell>
          <cell r="H212">
            <v>40234</v>
          </cell>
          <cell r="I212" t="str">
            <v>ARTEAGA PEREZ MAYELI R</v>
          </cell>
          <cell r="J212" t="str">
            <v>CH-1374</v>
          </cell>
          <cell r="L212">
            <v>74667</v>
          </cell>
        </row>
        <row r="213">
          <cell r="A213" t="str">
            <v>11150501CH-137540234</v>
          </cell>
          <cell r="B213">
            <v>256</v>
          </cell>
          <cell r="C213">
            <v>11150501</v>
          </cell>
          <cell r="D213" t="str">
            <v>2010/02</v>
          </cell>
          <cell r="E213" t="str">
            <v>AD0401</v>
          </cell>
          <cell r="F213">
            <v>1193</v>
          </cell>
          <cell r="G213" t="str">
            <v>EG-23753</v>
          </cell>
          <cell r="H213">
            <v>40234</v>
          </cell>
          <cell r="I213" t="str">
            <v>TREPANDO S.A.S</v>
          </cell>
          <cell r="J213" t="str">
            <v>CH-1375</v>
          </cell>
          <cell r="L213">
            <v>64898</v>
          </cell>
        </row>
        <row r="214">
          <cell r="A214" t="str">
            <v>11150501CH-137640234</v>
          </cell>
          <cell r="B214">
            <v>257</v>
          </cell>
          <cell r="C214">
            <v>11150501</v>
          </cell>
          <cell r="D214" t="str">
            <v>2010/02</v>
          </cell>
          <cell r="E214" t="str">
            <v>AD0401</v>
          </cell>
          <cell r="F214">
            <v>1195</v>
          </cell>
          <cell r="G214" t="str">
            <v>EG-23754</v>
          </cell>
          <cell r="H214">
            <v>40234</v>
          </cell>
          <cell r="I214" t="str">
            <v>CONSORCIO EMCALI</v>
          </cell>
          <cell r="J214" t="str">
            <v>CH-1376</v>
          </cell>
          <cell r="L214">
            <v>215510</v>
          </cell>
        </row>
        <row r="215">
          <cell r="A215" t="str">
            <v>11150501CH-137740234</v>
          </cell>
          <cell r="B215">
            <v>258</v>
          </cell>
          <cell r="C215">
            <v>11150501</v>
          </cell>
          <cell r="D215" t="str">
            <v>2010/02</v>
          </cell>
          <cell r="E215" t="str">
            <v>AD0401</v>
          </cell>
          <cell r="F215">
            <v>1197</v>
          </cell>
          <cell r="G215" t="str">
            <v>EG-23755</v>
          </cell>
          <cell r="H215">
            <v>40234</v>
          </cell>
          <cell r="I215" t="str">
            <v>DE JARAMILLO ANA MILEN</v>
          </cell>
          <cell r="J215" t="str">
            <v>CH-1377</v>
          </cell>
          <cell r="L215">
            <v>1159200</v>
          </cell>
        </row>
        <row r="216">
          <cell r="A216" t="str">
            <v>11150501CH-137840234</v>
          </cell>
          <cell r="B216">
            <v>259</v>
          </cell>
          <cell r="C216">
            <v>11150501</v>
          </cell>
          <cell r="D216" t="str">
            <v>2010/02</v>
          </cell>
          <cell r="E216" t="str">
            <v>AD0401</v>
          </cell>
          <cell r="F216">
            <v>1199</v>
          </cell>
          <cell r="G216" t="str">
            <v>EG-23756</v>
          </cell>
          <cell r="H216">
            <v>40234</v>
          </cell>
          <cell r="I216" t="str">
            <v>HOYOS XIMENA</v>
          </cell>
          <cell r="J216" t="str">
            <v>CH-1378</v>
          </cell>
          <cell r="L216">
            <v>1159200</v>
          </cell>
        </row>
        <row r="217">
          <cell r="A217" t="str">
            <v>11150501CH-137940234</v>
          </cell>
          <cell r="B217">
            <v>260</v>
          </cell>
          <cell r="C217">
            <v>11150501</v>
          </cell>
          <cell r="D217" t="str">
            <v>2010/02</v>
          </cell>
          <cell r="E217" t="str">
            <v>AD0401</v>
          </cell>
          <cell r="F217">
            <v>1201</v>
          </cell>
          <cell r="G217" t="str">
            <v>EG-23757</v>
          </cell>
          <cell r="H217">
            <v>40234</v>
          </cell>
          <cell r="I217" t="str">
            <v>CBC SA</v>
          </cell>
          <cell r="J217" t="str">
            <v>CH-1379</v>
          </cell>
          <cell r="L217">
            <v>122198</v>
          </cell>
        </row>
        <row r="218">
          <cell r="A218" t="str">
            <v>11150501CH-138040235</v>
          </cell>
          <cell r="B218">
            <v>261</v>
          </cell>
          <cell r="C218">
            <v>11150501</v>
          </cell>
          <cell r="D218" t="str">
            <v>2010/02</v>
          </cell>
          <cell r="E218" t="str">
            <v>AD0401</v>
          </cell>
          <cell r="F218">
            <v>1204</v>
          </cell>
          <cell r="G218" t="str">
            <v>EG-23758</v>
          </cell>
          <cell r="H218">
            <v>40235</v>
          </cell>
          <cell r="I218" t="str">
            <v>E P S SANITAS S A</v>
          </cell>
          <cell r="J218" t="str">
            <v>CH-1380</v>
          </cell>
          <cell r="L218">
            <v>1010800</v>
          </cell>
        </row>
        <row r="219">
          <cell r="A219" t="str">
            <v>11150501CG-250140235</v>
          </cell>
          <cell r="B219">
            <v>274</v>
          </cell>
          <cell r="C219">
            <v>11150501</v>
          </cell>
          <cell r="D219" t="str">
            <v>2010/02</v>
          </cell>
          <cell r="E219" t="str">
            <v>AD0501</v>
          </cell>
          <cell r="F219">
            <v>936</v>
          </cell>
          <cell r="G219" t="str">
            <v>NB-29005</v>
          </cell>
          <cell r="H219">
            <v>40235</v>
          </cell>
          <cell r="I219" t="str">
            <v>REINTEGRO EXCEDENTE PA</v>
          </cell>
          <cell r="J219" t="str">
            <v>CG-2501</v>
          </cell>
          <cell r="K219">
            <v>328650</v>
          </cell>
        </row>
        <row r="220">
          <cell r="A220" t="str">
            <v>11150501CH-133640228</v>
          </cell>
          <cell r="B220">
            <v>275</v>
          </cell>
          <cell r="C220">
            <v>11150501</v>
          </cell>
          <cell r="D220" t="str">
            <v>2010/02</v>
          </cell>
          <cell r="E220" t="str">
            <v>AD0118</v>
          </cell>
          <cell r="F220">
            <v>3586</v>
          </cell>
          <cell r="G220" t="str">
            <v>IN-23110</v>
          </cell>
          <cell r="H220">
            <v>40228</v>
          </cell>
          <cell r="I220" t="str">
            <v>INGRESO PQ</v>
          </cell>
          <cell r="J220" t="str">
            <v>CH-1336</v>
          </cell>
          <cell r="K220">
            <v>493578</v>
          </cell>
        </row>
        <row r="221">
          <cell r="A221" t="str">
            <v>11150501CG-365540235</v>
          </cell>
          <cell r="B221">
            <v>276</v>
          </cell>
          <cell r="C221">
            <v>11150501</v>
          </cell>
          <cell r="D221" t="str">
            <v>2010/02</v>
          </cell>
          <cell r="E221" t="str">
            <v>AD0601</v>
          </cell>
          <cell r="F221">
            <v>734</v>
          </cell>
          <cell r="G221" t="str">
            <v>NC-24547</v>
          </cell>
          <cell r="H221">
            <v>40235</v>
          </cell>
          <cell r="I221" t="str">
            <v>RECUPERACION EN SINIES</v>
          </cell>
          <cell r="J221" t="str">
            <v>CG-3655</v>
          </cell>
          <cell r="K221">
            <v>3384764</v>
          </cell>
        </row>
        <row r="222">
          <cell r="A222" t="str">
            <v>11150501CH-136140232</v>
          </cell>
          <cell r="B222">
            <v>277</v>
          </cell>
          <cell r="C222">
            <v>11150501</v>
          </cell>
          <cell r="D222" t="str">
            <v>2010/02</v>
          </cell>
          <cell r="E222" t="str">
            <v>AD0121</v>
          </cell>
          <cell r="F222">
            <v>3275</v>
          </cell>
          <cell r="G222" t="str">
            <v>IN-23303</v>
          </cell>
          <cell r="H222">
            <v>40232</v>
          </cell>
          <cell r="I222" t="str">
            <v>INGRESO CA</v>
          </cell>
          <cell r="J222" t="str">
            <v>CH-1361</v>
          </cell>
          <cell r="K222">
            <v>21168000</v>
          </cell>
        </row>
        <row r="223">
          <cell r="A223" t="str">
            <v>11150501CH-135340233</v>
          </cell>
          <cell r="B223">
            <v>278</v>
          </cell>
          <cell r="C223">
            <v>11150501</v>
          </cell>
          <cell r="D223" t="str">
            <v>2010/02</v>
          </cell>
          <cell r="E223" t="str">
            <v>AD0122</v>
          </cell>
          <cell r="F223">
            <v>3233</v>
          </cell>
          <cell r="G223" t="str">
            <v>IN-23405</v>
          </cell>
          <cell r="H223">
            <v>40233</v>
          </cell>
          <cell r="I223" t="str">
            <v>RECLASIFICACION POR PR</v>
          </cell>
          <cell r="J223" t="str">
            <v>CH-1353</v>
          </cell>
          <cell r="K223">
            <v>5461300</v>
          </cell>
        </row>
        <row r="224">
          <cell r="A224" t="str">
            <v>11150501CG-000040234</v>
          </cell>
          <cell r="B224">
            <v>279</v>
          </cell>
          <cell r="C224">
            <v>11150501</v>
          </cell>
          <cell r="D224" t="str">
            <v>2010/02</v>
          </cell>
          <cell r="E224" t="str">
            <v>AD0123</v>
          </cell>
          <cell r="F224">
            <v>3646</v>
          </cell>
          <cell r="G224" t="str">
            <v>IN-23471</v>
          </cell>
          <cell r="H224">
            <v>40234</v>
          </cell>
          <cell r="I224" t="str">
            <v>RECLASIFICACION PRE CO</v>
          </cell>
          <cell r="J224" t="str">
            <v>CG-0000</v>
          </cell>
          <cell r="K224">
            <v>15297000</v>
          </cell>
        </row>
        <row r="225">
          <cell r="A225" t="str">
            <v>11150501CG-000040233</v>
          </cell>
          <cell r="B225">
            <v>280</v>
          </cell>
          <cell r="C225">
            <v>11150501</v>
          </cell>
          <cell r="D225" t="str">
            <v>2010/02</v>
          </cell>
          <cell r="E225" t="str">
            <v>AD0122</v>
          </cell>
          <cell r="F225">
            <v>3234</v>
          </cell>
          <cell r="G225" t="str">
            <v>IN-23401</v>
          </cell>
          <cell r="H225">
            <v>40233</v>
          </cell>
          <cell r="I225" t="str">
            <v>PRECONCILIACION BANCOL</v>
          </cell>
          <cell r="J225" t="str">
            <v>CG-0000</v>
          </cell>
          <cell r="K225">
            <v>9443000</v>
          </cell>
        </row>
        <row r="226">
          <cell r="A226" t="str">
            <v>11150501NC-000040235</v>
          </cell>
          <cell r="B226">
            <v>281</v>
          </cell>
          <cell r="C226">
            <v>11150501</v>
          </cell>
          <cell r="D226" t="str">
            <v>2010/02</v>
          </cell>
          <cell r="E226" t="str">
            <v>AD0501</v>
          </cell>
          <cell r="F226">
            <v>1033</v>
          </cell>
          <cell r="G226" t="str">
            <v>NB-29017</v>
          </cell>
          <cell r="H226">
            <v>40235</v>
          </cell>
          <cell r="I226" t="str">
            <v>TRASLADO DE CUPO ROTAT</v>
          </cell>
          <cell r="J226" t="str">
            <v>NC-0000</v>
          </cell>
          <cell r="K226">
            <v>1860000000</v>
          </cell>
        </row>
        <row r="227">
          <cell r="A227" t="str">
            <v>11150501NC-022240231</v>
          </cell>
          <cell r="B227">
            <v>282</v>
          </cell>
          <cell r="C227">
            <v>11150501</v>
          </cell>
          <cell r="D227" t="str">
            <v>2010/02</v>
          </cell>
          <cell r="E227" t="str">
            <v>AD0501</v>
          </cell>
          <cell r="F227">
            <v>1046</v>
          </cell>
          <cell r="G227" t="str">
            <v>NB-29023</v>
          </cell>
          <cell r="H227">
            <v>40231</v>
          </cell>
          <cell r="I227" t="str">
            <v>RETIRO DE CARTERA COLE</v>
          </cell>
          <cell r="J227" t="str">
            <v>NC-0222</v>
          </cell>
          <cell r="K227">
            <v>287000000</v>
          </cell>
        </row>
        <row r="228">
          <cell r="A228" t="str">
            <v>11150501ND-022240231</v>
          </cell>
          <cell r="B228">
            <v>283</v>
          </cell>
          <cell r="C228">
            <v>11150501</v>
          </cell>
          <cell r="D228" t="str">
            <v>2010/02</v>
          </cell>
          <cell r="E228" t="str">
            <v>AD0501</v>
          </cell>
          <cell r="F228">
            <v>1061</v>
          </cell>
          <cell r="G228" t="str">
            <v>NB-29026</v>
          </cell>
          <cell r="H228">
            <v>40231</v>
          </cell>
          <cell r="I228" t="str">
            <v>TRANSFERENCIA DE FONDO</v>
          </cell>
          <cell r="J228" t="str">
            <v>ND-0222</v>
          </cell>
          <cell r="L228">
            <v>300000000</v>
          </cell>
        </row>
        <row r="229">
          <cell r="A229" t="str">
            <v>11150501NC-022240231</v>
          </cell>
          <cell r="B229">
            <v>284</v>
          </cell>
          <cell r="C229">
            <v>11150501</v>
          </cell>
          <cell r="D229" t="str">
            <v>2010/02</v>
          </cell>
          <cell r="E229" t="str">
            <v>AD0501</v>
          </cell>
          <cell r="F229">
            <v>1074</v>
          </cell>
          <cell r="G229" t="str">
            <v>NB-29029</v>
          </cell>
          <cell r="H229">
            <v>40231</v>
          </cell>
          <cell r="I229" t="str">
            <v>RETIRO PARCIAL DEL ENC</v>
          </cell>
          <cell r="J229" t="str">
            <v>NC-0222</v>
          </cell>
          <cell r="K229">
            <v>50000000</v>
          </cell>
        </row>
        <row r="230">
          <cell r="A230" t="str">
            <v>11150501ND-022340232</v>
          </cell>
          <cell r="B230">
            <v>285</v>
          </cell>
          <cell r="C230">
            <v>11150501</v>
          </cell>
          <cell r="D230" t="str">
            <v>2010/02</v>
          </cell>
          <cell r="E230" t="str">
            <v>AD0501</v>
          </cell>
          <cell r="F230">
            <v>1083</v>
          </cell>
          <cell r="G230" t="str">
            <v>NB-29030</v>
          </cell>
          <cell r="H230">
            <v>40232</v>
          </cell>
          <cell r="I230" t="str">
            <v>APROVISIONAMIENTO DE E</v>
          </cell>
          <cell r="J230" t="str">
            <v>ND-0223</v>
          </cell>
          <cell r="L230">
            <v>92800</v>
          </cell>
        </row>
        <row r="231">
          <cell r="A231" t="str">
            <v>11150501ND-022340232</v>
          </cell>
          <cell r="B231">
            <v>286</v>
          </cell>
          <cell r="C231">
            <v>11150501</v>
          </cell>
          <cell r="D231" t="str">
            <v>2010/02</v>
          </cell>
          <cell r="E231" t="str">
            <v>AD0501</v>
          </cell>
          <cell r="F231">
            <v>1109</v>
          </cell>
          <cell r="G231" t="str">
            <v>NB-29035</v>
          </cell>
          <cell r="H231">
            <v>40232</v>
          </cell>
          <cell r="I231" t="str">
            <v>TRANSLADO DE FONDOS EN</v>
          </cell>
          <cell r="J231" t="str">
            <v>ND-0223</v>
          </cell>
          <cell r="L231">
            <v>100000000</v>
          </cell>
        </row>
        <row r="232">
          <cell r="A232" t="str">
            <v>11150501ND-022340232</v>
          </cell>
          <cell r="B232">
            <v>287</v>
          </cell>
          <cell r="C232">
            <v>11150501</v>
          </cell>
          <cell r="D232" t="str">
            <v>2010/02</v>
          </cell>
          <cell r="E232" t="str">
            <v>AD0501</v>
          </cell>
          <cell r="F232">
            <v>1110</v>
          </cell>
          <cell r="G232" t="str">
            <v>NB-29035</v>
          </cell>
          <cell r="H232">
            <v>40232</v>
          </cell>
          <cell r="I232" t="str">
            <v>TRANSLADO DE FONDOS EN</v>
          </cell>
          <cell r="J232" t="str">
            <v>ND-0223</v>
          </cell>
          <cell r="L232">
            <v>250000000</v>
          </cell>
        </row>
        <row r="233">
          <cell r="A233" t="str">
            <v>11150501ND-022340232</v>
          </cell>
          <cell r="B233">
            <v>288</v>
          </cell>
          <cell r="C233">
            <v>11150501</v>
          </cell>
          <cell r="D233" t="str">
            <v>2010/02</v>
          </cell>
          <cell r="E233" t="str">
            <v>AD0501</v>
          </cell>
          <cell r="F233">
            <v>1112</v>
          </cell>
          <cell r="G233" t="str">
            <v>NB-29035</v>
          </cell>
          <cell r="H233">
            <v>40232</v>
          </cell>
          <cell r="I233" t="str">
            <v>TRANSLADO DE FONDOS EN</v>
          </cell>
          <cell r="J233" t="str">
            <v>ND-0223</v>
          </cell>
          <cell r="L233">
            <v>100000000</v>
          </cell>
        </row>
        <row r="234">
          <cell r="A234" t="str">
            <v>11150501ND-022540234</v>
          </cell>
          <cell r="B234">
            <v>289</v>
          </cell>
          <cell r="C234">
            <v>11150501</v>
          </cell>
          <cell r="D234" t="str">
            <v>2010/02</v>
          </cell>
          <cell r="E234" t="str">
            <v>AD0501</v>
          </cell>
          <cell r="F234">
            <v>1173</v>
          </cell>
          <cell r="G234" t="str">
            <v>NB-29045</v>
          </cell>
          <cell r="H234">
            <v>40234</v>
          </cell>
          <cell r="I234" t="str">
            <v>TRANSFERENCIA DE FONDO</v>
          </cell>
          <cell r="J234" t="str">
            <v>ND-0225</v>
          </cell>
          <cell r="L234">
            <v>30000000</v>
          </cell>
        </row>
        <row r="235">
          <cell r="A235" t="str">
            <v>11150501ND-022640235</v>
          </cell>
          <cell r="B235">
            <v>290</v>
          </cell>
          <cell r="C235">
            <v>11150501</v>
          </cell>
          <cell r="D235" t="str">
            <v>2010/02</v>
          </cell>
          <cell r="E235" t="str">
            <v>AD0501</v>
          </cell>
          <cell r="F235">
            <v>1246</v>
          </cell>
          <cell r="G235" t="str">
            <v>NB-29057</v>
          </cell>
          <cell r="H235">
            <v>40235</v>
          </cell>
          <cell r="I235" t="str">
            <v>TRANSFERENCIA DE FONDO</v>
          </cell>
          <cell r="J235" t="str">
            <v>ND-0226</v>
          </cell>
          <cell r="L235">
            <v>250000000</v>
          </cell>
        </row>
        <row r="236">
          <cell r="A236" t="str">
            <v>11150501ND-022640235</v>
          </cell>
          <cell r="B236">
            <v>291</v>
          </cell>
          <cell r="C236">
            <v>11150501</v>
          </cell>
          <cell r="D236" t="str">
            <v>2010/02</v>
          </cell>
          <cell r="E236" t="str">
            <v>AD0501</v>
          </cell>
          <cell r="F236">
            <v>1247</v>
          </cell>
          <cell r="G236" t="str">
            <v>NB-29057</v>
          </cell>
          <cell r="H236">
            <v>40235</v>
          </cell>
          <cell r="I236" t="str">
            <v>TRANSFERENCIA DE FONDO</v>
          </cell>
          <cell r="J236" t="str">
            <v>ND-0226</v>
          </cell>
          <cell r="L236">
            <v>50000000</v>
          </cell>
        </row>
        <row r="237">
          <cell r="A237" t="str">
            <v>11150501ND-022640235</v>
          </cell>
          <cell r="B237">
            <v>292</v>
          </cell>
          <cell r="C237">
            <v>11150501</v>
          </cell>
          <cell r="D237" t="str">
            <v>2010/02</v>
          </cell>
          <cell r="E237" t="str">
            <v>AD0501</v>
          </cell>
          <cell r="F237">
            <v>1249</v>
          </cell>
          <cell r="G237" t="str">
            <v>NB-29057</v>
          </cell>
          <cell r="H237">
            <v>40235</v>
          </cell>
          <cell r="I237" t="str">
            <v>TRANSFERENCIA DE FONDO</v>
          </cell>
          <cell r="J237" t="str">
            <v>ND-0226</v>
          </cell>
          <cell r="L237">
            <v>25000000</v>
          </cell>
        </row>
        <row r="238">
          <cell r="A238" t="str">
            <v>11150501ND-022640235</v>
          </cell>
          <cell r="B238">
            <v>293</v>
          </cell>
          <cell r="C238">
            <v>11150501</v>
          </cell>
          <cell r="D238" t="str">
            <v>2010/02</v>
          </cell>
          <cell r="E238" t="str">
            <v>AD0501</v>
          </cell>
          <cell r="F238">
            <v>1251</v>
          </cell>
          <cell r="G238" t="str">
            <v>NB-29057</v>
          </cell>
          <cell r="H238">
            <v>40235</v>
          </cell>
          <cell r="I238" t="str">
            <v>TRANSFERENCIA DE FONDO</v>
          </cell>
          <cell r="J238" t="str">
            <v>ND-0226</v>
          </cell>
          <cell r="L238">
            <v>25000000</v>
          </cell>
        </row>
        <row r="239">
          <cell r="A239" t="str">
            <v>11150501ND-022640235</v>
          </cell>
          <cell r="B239">
            <v>294</v>
          </cell>
          <cell r="C239">
            <v>11150501</v>
          </cell>
          <cell r="D239" t="str">
            <v>2010/02</v>
          </cell>
          <cell r="E239" t="str">
            <v>AD0501</v>
          </cell>
          <cell r="F239">
            <v>1252</v>
          </cell>
          <cell r="G239" t="str">
            <v>NB-29057</v>
          </cell>
          <cell r="H239">
            <v>40235</v>
          </cell>
          <cell r="I239" t="str">
            <v>TRANSFERENCIA DE FONDO</v>
          </cell>
          <cell r="J239" t="str">
            <v>ND-0226</v>
          </cell>
          <cell r="L239">
            <v>1460000000</v>
          </cell>
        </row>
        <row r="240">
          <cell r="A240" t="str">
            <v>11150501CH-136540233</v>
          </cell>
          <cell r="B240">
            <v>295</v>
          </cell>
          <cell r="C240">
            <v>11150501</v>
          </cell>
          <cell r="D240" t="str">
            <v>2010/02</v>
          </cell>
          <cell r="E240" t="str">
            <v>AD0122</v>
          </cell>
          <cell r="F240">
            <v>3239</v>
          </cell>
          <cell r="G240" t="str">
            <v>IN-23379</v>
          </cell>
          <cell r="H240">
            <v>40233</v>
          </cell>
          <cell r="I240" t="str">
            <v>INGRESO ZA</v>
          </cell>
          <cell r="J240" t="str">
            <v>CH-1365</v>
          </cell>
          <cell r="K240">
            <v>11279000</v>
          </cell>
        </row>
        <row r="241">
          <cell r="A241" t="str">
            <v>11150501NC-000040224</v>
          </cell>
          <cell r="B241">
            <v>296</v>
          </cell>
          <cell r="C241">
            <v>11150501</v>
          </cell>
          <cell r="D241" t="str">
            <v>2010/02</v>
          </cell>
          <cell r="E241" t="str">
            <v>AD0515</v>
          </cell>
          <cell r="F241">
            <v>2</v>
          </cell>
          <cell r="G241" t="str">
            <v>OF-00391</v>
          </cell>
          <cell r="H241">
            <v>40224</v>
          </cell>
          <cell r="I241" t="str">
            <v>OBLIGACIONES FINANCIER</v>
          </cell>
          <cell r="J241" t="str">
            <v>NC-0000</v>
          </cell>
          <cell r="K241">
            <v>1000000000</v>
          </cell>
        </row>
        <row r="242">
          <cell r="A242" t="str">
            <v>11150501NC-000040237</v>
          </cell>
          <cell r="B242">
            <v>297</v>
          </cell>
          <cell r="C242">
            <v>11150501</v>
          </cell>
          <cell r="D242" t="str">
            <v>2010/02</v>
          </cell>
          <cell r="E242" t="str">
            <v>AD0528</v>
          </cell>
          <cell r="F242">
            <v>7</v>
          </cell>
          <cell r="G242" t="str">
            <v>OF-00427</v>
          </cell>
          <cell r="H242">
            <v>40237</v>
          </cell>
          <cell r="I242" t="str">
            <v>OBLIGACIONES FINANCIER</v>
          </cell>
          <cell r="J242" t="str">
            <v>NC-0000</v>
          </cell>
          <cell r="K242">
            <v>400000000</v>
          </cell>
        </row>
        <row r="243">
          <cell r="A243" t="str">
            <v>11150501ND-280240237</v>
          </cell>
          <cell r="B243">
            <v>298</v>
          </cell>
          <cell r="C243">
            <v>11150501</v>
          </cell>
          <cell r="D243" t="str">
            <v>2010/02</v>
          </cell>
          <cell r="E243" t="str">
            <v>AD0501</v>
          </cell>
          <cell r="F243">
            <v>1368</v>
          </cell>
          <cell r="G243" t="str">
            <v>NB-29069</v>
          </cell>
          <cell r="H243">
            <v>40237</v>
          </cell>
          <cell r="I243" t="str">
            <v>GRAVAMEN FINANCIERO CO</v>
          </cell>
          <cell r="J243" t="str">
            <v>ND-2802</v>
          </cell>
          <cell r="L243">
            <v>135308.46</v>
          </cell>
        </row>
        <row r="244">
          <cell r="A244" t="str">
            <v>11150501ND-280240237</v>
          </cell>
          <cell r="B244">
            <v>299</v>
          </cell>
          <cell r="C244">
            <v>11150501</v>
          </cell>
          <cell r="D244" t="str">
            <v>2010/02</v>
          </cell>
          <cell r="E244" t="str">
            <v>AD0501</v>
          </cell>
          <cell r="F244">
            <v>1419</v>
          </cell>
          <cell r="G244" t="str">
            <v>NB-29070</v>
          </cell>
          <cell r="H244">
            <v>40237</v>
          </cell>
          <cell r="I244" t="str">
            <v>COMISION E IVA POR CON</v>
          </cell>
          <cell r="J244" t="str">
            <v>ND-2802</v>
          </cell>
          <cell r="L244">
            <v>12960</v>
          </cell>
        </row>
        <row r="245">
          <cell r="A245" t="str">
            <v>11150501CG-170240237</v>
          </cell>
          <cell r="B245">
            <v>300</v>
          </cell>
          <cell r="C245">
            <v>11150501</v>
          </cell>
          <cell r="D245" t="str">
            <v>2010/02</v>
          </cell>
          <cell r="E245" t="str">
            <v>AD0501</v>
          </cell>
          <cell r="F245">
            <v>1502</v>
          </cell>
          <cell r="G245" t="str">
            <v>NB-29075</v>
          </cell>
          <cell r="H245">
            <v>40237</v>
          </cell>
          <cell r="I245" t="str">
            <v>REINTEGRO CUENTA POR C</v>
          </cell>
          <cell r="J245" t="str">
            <v>CG-1702</v>
          </cell>
          <cell r="K245">
            <v>50000</v>
          </cell>
        </row>
        <row r="246">
          <cell r="A246" t="str">
            <v>11150501ND-280240237</v>
          </cell>
          <cell r="B246">
            <v>301</v>
          </cell>
          <cell r="C246">
            <v>11150501</v>
          </cell>
          <cell r="D246" t="str">
            <v>2010/02</v>
          </cell>
          <cell r="E246" t="str">
            <v>AD0501</v>
          </cell>
          <cell r="F246">
            <v>1468</v>
          </cell>
          <cell r="G246" t="str">
            <v>NB-29071</v>
          </cell>
          <cell r="H246">
            <v>40237</v>
          </cell>
          <cell r="I246" t="str">
            <v>TRANSPORTE DE VALORES</v>
          </cell>
          <cell r="J246" t="str">
            <v>ND-2802</v>
          </cell>
          <cell r="L246">
            <v>1033667</v>
          </cell>
        </row>
        <row r="247">
          <cell r="A247" t="str">
            <v>11150501CG-000040227</v>
          </cell>
          <cell r="B247">
            <v>302</v>
          </cell>
          <cell r="C247">
            <v>11150501</v>
          </cell>
          <cell r="D247" t="str">
            <v>2010/02</v>
          </cell>
          <cell r="E247" t="str">
            <v>AD0117</v>
          </cell>
          <cell r="F247">
            <v>3571</v>
          </cell>
          <cell r="G247" t="str">
            <v>IN-23045</v>
          </cell>
          <cell r="H247">
            <v>40227</v>
          </cell>
          <cell r="I247" t="str">
            <v>INGRESO JA</v>
          </cell>
          <cell r="J247" t="str">
            <v>CG-0000</v>
          </cell>
          <cell r="K247">
            <v>900000</v>
          </cell>
        </row>
        <row r="248">
          <cell r="A248" t="str">
            <v>11150501CG-000040232</v>
          </cell>
          <cell r="B248">
            <v>303</v>
          </cell>
          <cell r="C248">
            <v>11150501</v>
          </cell>
          <cell r="D248" t="str">
            <v>2010/02</v>
          </cell>
          <cell r="E248" t="str">
            <v>AD0121</v>
          </cell>
          <cell r="F248">
            <v>3288</v>
          </cell>
          <cell r="G248" t="str">
            <v>IN-23300</v>
          </cell>
          <cell r="H248">
            <v>40232</v>
          </cell>
          <cell r="I248" t="str">
            <v>INGRESO FL</v>
          </cell>
          <cell r="J248" t="str">
            <v>CG-0000</v>
          </cell>
          <cell r="K248">
            <v>1000000</v>
          </cell>
        </row>
        <row r="249">
          <cell r="A249" t="str">
            <v>11150501ND-120240221</v>
          </cell>
          <cell r="B249">
            <v>304</v>
          </cell>
          <cell r="C249">
            <v>11150501</v>
          </cell>
          <cell r="D249" t="str">
            <v>2010/02</v>
          </cell>
          <cell r="E249" t="str">
            <v>AD0501</v>
          </cell>
          <cell r="F249">
            <v>1510</v>
          </cell>
          <cell r="G249" t="str">
            <v>NB-29076</v>
          </cell>
          <cell r="H249">
            <v>40221</v>
          </cell>
          <cell r="I249" t="str">
            <v>COMISION TRANSFERENCIA</v>
          </cell>
          <cell r="J249" t="str">
            <v>ND-1202</v>
          </cell>
          <cell r="L249">
            <v>4640</v>
          </cell>
        </row>
        <row r="250">
          <cell r="A250" t="str">
            <v>11150501CG-280240237</v>
          </cell>
          <cell r="B250">
            <v>305</v>
          </cell>
          <cell r="C250">
            <v>11150501</v>
          </cell>
          <cell r="D250" t="str">
            <v>2010/02</v>
          </cell>
          <cell r="E250" t="str">
            <v>AD0501</v>
          </cell>
          <cell r="F250">
            <v>1526</v>
          </cell>
          <cell r="G250" t="str">
            <v>NB-29079</v>
          </cell>
          <cell r="H250">
            <v>40237</v>
          </cell>
          <cell r="I250" t="str">
            <v>Retefuente pago de bon</v>
          </cell>
          <cell r="J250" t="str">
            <v>CG-2802</v>
          </cell>
          <cell r="K250">
            <v>6937183</v>
          </cell>
        </row>
        <row r="251">
          <cell r="A251" t="str">
            <v>11150501CH-136640232</v>
          </cell>
          <cell r="B251">
            <v>306</v>
          </cell>
          <cell r="C251">
            <v>11150501</v>
          </cell>
          <cell r="D251" t="str">
            <v>2010/02</v>
          </cell>
          <cell r="E251" t="str">
            <v>AD0121</v>
          </cell>
          <cell r="F251">
            <v>3289</v>
          </cell>
          <cell r="G251" t="str">
            <v>IN-23338</v>
          </cell>
          <cell r="H251">
            <v>40232</v>
          </cell>
          <cell r="I251" t="str">
            <v>INGRESO FA</v>
          </cell>
          <cell r="J251" t="str">
            <v>CH-1366</v>
          </cell>
          <cell r="K251">
            <v>4526000</v>
          </cell>
        </row>
        <row r="252">
          <cell r="A252" t="str">
            <v>11150501CH-000040234</v>
          </cell>
          <cell r="B252">
            <v>307</v>
          </cell>
          <cell r="C252">
            <v>11150501</v>
          </cell>
          <cell r="D252" t="str">
            <v>2010/02</v>
          </cell>
          <cell r="E252" t="str">
            <v>AD0123</v>
          </cell>
          <cell r="F252">
            <v>3668</v>
          </cell>
          <cell r="G252" t="str">
            <v>IN-23475</v>
          </cell>
          <cell r="H252">
            <v>40234</v>
          </cell>
          <cell r="I252" t="str">
            <v>INGRESO DU</v>
          </cell>
          <cell r="J252" t="str">
            <v>CH-0000</v>
          </cell>
          <cell r="K252">
            <v>4051000</v>
          </cell>
        </row>
        <row r="253">
          <cell r="A253" t="str">
            <v>11150501CH-136040233</v>
          </cell>
          <cell r="B253">
            <v>308</v>
          </cell>
          <cell r="C253">
            <v>11150501</v>
          </cell>
          <cell r="D253" t="str">
            <v>2010/02</v>
          </cell>
          <cell r="E253" t="str">
            <v>AD0122</v>
          </cell>
          <cell r="F253">
            <v>3250</v>
          </cell>
          <cell r="G253" t="str">
            <v>IN-23408</v>
          </cell>
          <cell r="H253">
            <v>40233</v>
          </cell>
          <cell r="I253" t="str">
            <v>INGRESO SG</v>
          </cell>
          <cell r="J253" t="str">
            <v>CH-1360</v>
          </cell>
          <cell r="K253">
            <v>3449000</v>
          </cell>
        </row>
        <row r="254">
          <cell r="A254" t="str">
            <v>11150501CH-137040235</v>
          </cell>
          <cell r="B254">
            <v>309</v>
          </cell>
          <cell r="C254">
            <v>11150501</v>
          </cell>
          <cell r="D254" t="str">
            <v>2010/02</v>
          </cell>
          <cell r="E254" t="str">
            <v>AD0124</v>
          </cell>
          <cell r="F254">
            <v>4021</v>
          </cell>
          <cell r="G254" t="str">
            <v>IN-23505</v>
          </cell>
          <cell r="H254">
            <v>40235</v>
          </cell>
          <cell r="I254" t="str">
            <v>INGRESO PE</v>
          </cell>
          <cell r="J254" t="str">
            <v>CH-1370</v>
          </cell>
          <cell r="K254">
            <v>670786</v>
          </cell>
        </row>
        <row r="255">
          <cell r="A255" t="str">
            <v>11150501CG-000040212</v>
          </cell>
          <cell r="B255">
            <v>310</v>
          </cell>
          <cell r="C255">
            <v>11150501</v>
          </cell>
          <cell r="D255" t="str">
            <v>2010/02</v>
          </cell>
          <cell r="E255" t="str">
            <v>AD0103</v>
          </cell>
          <cell r="F255">
            <v>3189</v>
          </cell>
          <cell r="G255" t="str">
            <v>IN-22069</v>
          </cell>
          <cell r="H255">
            <v>40212</v>
          </cell>
          <cell r="I255" t="str">
            <v>CONSIGNACION BILLETE D</v>
          </cell>
          <cell r="J255" t="str">
            <v>CG-0000</v>
          </cell>
          <cell r="K255">
            <v>10000</v>
          </cell>
        </row>
        <row r="256">
          <cell r="A256" t="str">
            <v>11150501CG-021740237</v>
          </cell>
          <cell r="B256">
            <v>311</v>
          </cell>
          <cell r="C256">
            <v>11150501</v>
          </cell>
          <cell r="D256" t="str">
            <v>2010/02</v>
          </cell>
          <cell r="E256" t="str">
            <v>AD0501</v>
          </cell>
          <cell r="F256">
            <v>2017</v>
          </cell>
          <cell r="G256" t="str">
            <v>NB-29089</v>
          </cell>
          <cell r="H256">
            <v>40237</v>
          </cell>
          <cell r="I256" t="str">
            <v>INGRESO REINTEGRO PAGO</v>
          </cell>
          <cell r="J256" t="str">
            <v>CG-0217</v>
          </cell>
          <cell r="K256">
            <v>20.84</v>
          </cell>
        </row>
        <row r="257">
          <cell r="A257" t="str">
            <v>11150501CG-020240237</v>
          </cell>
          <cell r="B257">
            <v>312</v>
          </cell>
          <cell r="C257">
            <v>11150501</v>
          </cell>
          <cell r="D257" t="str">
            <v>2010/02</v>
          </cell>
          <cell r="E257" t="str">
            <v>AD0501</v>
          </cell>
          <cell r="F257">
            <v>2018</v>
          </cell>
          <cell r="G257" t="str">
            <v>NB-29089</v>
          </cell>
          <cell r="H257">
            <v>40237</v>
          </cell>
          <cell r="I257" t="str">
            <v>INGRESO REINTEGRO PAGO</v>
          </cell>
          <cell r="J257" t="str">
            <v>CG-0202</v>
          </cell>
          <cell r="K257">
            <v>309.86</v>
          </cell>
        </row>
        <row r="258">
          <cell r="A258" t="str">
            <v>11150501CG-260240237</v>
          </cell>
          <cell r="B258">
            <v>313</v>
          </cell>
          <cell r="C258">
            <v>11150501</v>
          </cell>
          <cell r="D258" t="str">
            <v>2010/02</v>
          </cell>
          <cell r="E258" t="str">
            <v>AD0501</v>
          </cell>
          <cell r="F258">
            <v>2019</v>
          </cell>
          <cell r="G258" t="str">
            <v>NB-29089</v>
          </cell>
          <cell r="H258">
            <v>40237</v>
          </cell>
          <cell r="I258" t="str">
            <v>INGRESO REINTEGRO PAGO</v>
          </cell>
          <cell r="J258" t="str">
            <v>CG-2602</v>
          </cell>
          <cell r="K258">
            <v>289575.58</v>
          </cell>
        </row>
        <row r="259">
          <cell r="A259" t="str">
            <v>11150501CG-020540237</v>
          </cell>
          <cell r="B259">
            <v>314</v>
          </cell>
          <cell r="C259">
            <v>11150501</v>
          </cell>
          <cell r="D259" t="str">
            <v>2010/02</v>
          </cell>
          <cell r="E259" t="str">
            <v>AD0501</v>
          </cell>
          <cell r="F259">
            <v>2020</v>
          </cell>
          <cell r="G259" t="str">
            <v>NB-29089</v>
          </cell>
          <cell r="H259">
            <v>40237</v>
          </cell>
          <cell r="I259" t="str">
            <v>INGRESO REINTEGRO PAGO</v>
          </cell>
          <cell r="J259" t="str">
            <v>CG-0205</v>
          </cell>
          <cell r="K259">
            <v>328100</v>
          </cell>
        </row>
        <row r="260">
          <cell r="A260" t="str">
            <v>11150501CG-022540237</v>
          </cell>
          <cell r="B260">
            <v>315</v>
          </cell>
          <cell r="C260">
            <v>11150501</v>
          </cell>
          <cell r="D260" t="str">
            <v>2010/02</v>
          </cell>
          <cell r="E260" t="str">
            <v>AD0501</v>
          </cell>
          <cell r="F260">
            <v>2022</v>
          </cell>
          <cell r="G260" t="str">
            <v>NB-29089</v>
          </cell>
          <cell r="H260">
            <v>40237</v>
          </cell>
          <cell r="I260" t="str">
            <v>INGRESO REINTEGRO PAGO</v>
          </cell>
          <cell r="J260" t="str">
            <v>CG-0225</v>
          </cell>
          <cell r="K260">
            <v>582202.31000000006</v>
          </cell>
        </row>
        <row r="261">
          <cell r="A261" t="str">
            <v>11150501CG-022540237</v>
          </cell>
          <cell r="B261">
            <v>316</v>
          </cell>
          <cell r="C261">
            <v>11150501</v>
          </cell>
          <cell r="D261" t="str">
            <v>2010/02</v>
          </cell>
          <cell r="E261" t="str">
            <v>AD0501</v>
          </cell>
          <cell r="F261">
            <v>2023</v>
          </cell>
          <cell r="G261" t="str">
            <v>NB-29089</v>
          </cell>
          <cell r="H261">
            <v>40237</v>
          </cell>
          <cell r="I261" t="str">
            <v>INGRESO REINTEGRO PAGO</v>
          </cell>
          <cell r="J261" t="str">
            <v>CG-0225</v>
          </cell>
          <cell r="K261">
            <v>2398994</v>
          </cell>
        </row>
        <row r="262">
          <cell r="A262" t="str">
            <v>11150501CG-021940237</v>
          </cell>
          <cell r="B262">
            <v>329</v>
          </cell>
          <cell r="C262">
            <v>11150501</v>
          </cell>
          <cell r="D262" t="str">
            <v>2010/02</v>
          </cell>
          <cell r="E262" t="str">
            <v>AD0501</v>
          </cell>
          <cell r="F262">
            <v>2024</v>
          </cell>
          <cell r="G262" t="str">
            <v>NB-29089</v>
          </cell>
          <cell r="H262">
            <v>40237</v>
          </cell>
          <cell r="I262" t="str">
            <v>INGRESO REINTEGRO PAGO</v>
          </cell>
          <cell r="J262" t="str">
            <v>CG-0219</v>
          </cell>
          <cell r="K262">
            <v>3216144</v>
          </cell>
        </row>
        <row r="263">
          <cell r="A263" t="str">
            <v>11150501CG-020440237</v>
          </cell>
          <cell r="B263">
            <v>330</v>
          </cell>
          <cell r="C263">
            <v>11150501</v>
          </cell>
          <cell r="D263" t="str">
            <v>2010/02</v>
          </cell>
          <cell r="E263" t="str">
            <v>AD0501</v>
          </cell>
          <cell r="F263">
            <v>2026</v>
          </cell>
          <cell r="G263" t="str">
            <v>NB-29089</v>
          </cell>
          <cell r="H263">
            <v>40237</v>
          </cell>
          <cell r="I263" t="str">
            <v>INGRESO REINTEGRO PAGO</v>
          </cell>
          <cell r="J263" t="str">
            <v>CG-0204</v>
          </cell>
          <cell r="K263">
            <v>3741700</v>
          </cell>
        </row>
        <row r="264">
          <cell r="A264" t="str">
            <v>11150501CG-020440237</v>
          </cell>
          <cell r="B264">
            <v>331</v>
          </cell>
          <cell r="C264">
            <v>11150501</v>
          </cell>
          <cell r="D264" t="str">
            <v>2010/02</v>
          </cell>
          <cell r="E264" t="str">
            <v>AD0501</v>
          </cell>
          <cell r="F264">
            <v>2016</v>
          </cell>
          <cell r="G264" t="str">
            <v>NB-29089</v>
          </cell>
          <cell r="H264">
            <v>40237</v>
          </cell>
          <cell r="I264" t="str">
            <v>INGRESO REINTEGRO PAGO</v>
          </cell>
          <cell r="J264" t="str">
            <v>CG-0204</v>
          </cell>
          <cell r="K264">
            <v>126500</v>
          </cell>
        </row>
        <row r="265">
          <cell r="A265" t="str">
            <v>11150501NC-000040217</v>
          </cell>
          <cell r="B265">
            <v>332</v>
          </cell>
          <cell r="C265">
            <v>11150501</v>
          </cell>
          <cell r="D265" t="str">
            <v>2010/02</v>
          </cell>
          <cell r="E265" t="str">
            <v>AD0501</v>
          </cell>
          <cell r="F265">
            <v>2040</v>
          </cell>
          <cell r="G265" t="str">
            <v>NB-29084</v>
          </cell>
          <cell r="H265">
            <v>40217</v>
          </cell>
          <cell r="I265" t="str">
            <v>SE ANULA CH GCIA B6642</v>
          </cell>
          <cell r="J265" t="str">
            <v>NC-0000</v>
          </cell>
          <cell r="K265">
            <v>48000716</v>
          </cell>
        </row>
        <row r="266">
          <cell r="A266" t="str">
            <v>11150501ND-031240237</v>
          </cell>
          <cell r="B266">
            <v>333</v>
          </cell>
          <cell r="C266">
            <v>11150501</v>
          </cell>
          <cell r="D266" t="str">
            <v>2010/02</v>
          </cell>
          <cell r="E266" t="str">
            <v>AD0501</v>
          </cell>
          <cell r="F266">
            <v>2042</v>
          </cell>
          <cell r="G266" t="str">
            <v>NB-29091</v>
          </cell>
          <cell r="H266">
            <v>40237</v>
          </cell>
          <cell r="I266" t="str">
            <v>CARGO BILLETE FALSO DE</v>
          </cell>
          <cell r="J266" t="str">
            <v>ND-0312</v>
          </cell>
          <cell r="L266">
            <v>50000</v>
          </cell>
        </row>
        <row r="267">
          <cell r="A267" t="str">
            <v>11150501CG-250240237</v>
          </cell>
          <cell r="B267">
            <v>334</v>
          </cell>
          <cell r="C267">
            <v>11150501</v>
          </cell>
          <cell r="D267" t="str">
            <v>2010/02</v>
          </cell>
          <cell r="E267" t="str">
            <v>AD0601</v>
          </cell>
          <cell r="F267">
            <v>2971</v>
          </cell>
          <cell r="G267" t="str">
            <v>NC-24690</v>
          </cell>
          <cell r="H267">
            <v>40237</v>
          </cell>
          <cell r="I267" t="str">
            <v>RECLS X PAGOS DE EXEMP</v>
          </cell>
          <cell r="J267" t="str">
            <v>CG-2502</v>
          </cell>
          <cell r="K267">
            <v>250000</v>
          </cell>
        </row>
        <row r="268">
          <cell r="A268" t="str">
            <v>11150501CG-240240237</v>
          </cell>
          <cell r="B268">
            <v>335</v>
          </cell>
          <cell r="C268">
            <v>11150501</v>
          </cell>
          <cell r="D268" t="str">
            <v>2010/02</v>
          </cell>
          <cell r="E268" t="str">
            <v>AD0601</v>
          </cell>
          <cell r="F268">
            <v>2972</v>
          </cell>
          <cell r="G268" t="str">
            <v>NC-24690</v>
          </cell>
          <cell r="H268">
            <v>40237</v>
          </cell>
          <cell r="I268" t="str">
            <v>RECLS X PAGOS DE EXEMP</v>
          </cell>
          <cell r="J268" t="str">
            <v>CG-2402</v>
          </cell>
          <cell r="K268">
            <v>250000</v>
          </cell>
        </row>
        <row r="269">
          <cell r="A269" t="str">
            <v>11150501CG-000040219</v>
          </cell>
          <cell r="B269">
            <v>336</v>
          </cell>
          <cell r="C269">
            <v>11150501</v>
          </cell>
          <cell r="D269" t="str">
            <v>2010/02</v>
          </cell>
          <cell r="E269" t="str">
            <v>AD0110</v>
          </cell>
          <cell r="F269">
            <v>3375</v>
          </cell>
          <cell r="G269" t="str">
            <v>IN-22548</v>
          </cell>
          <cell r="H269">
            <v>40219</v>
          </cell>
          <cell r="I269" t="str">
            <v>INGRESO PL</v>
          </cell>
          <cell r="J269" t="str">
            <v>CG-0000</v>
          </cell>
          <cell r="K269">
            <v>13498000</v>
          </cell>
        </row>
        <row r="270">
          <cell r="A270" t="str">
            <v>11150501CG-120240237</v>
          </cell>
          <cell r="B270">
            <v>337</v>
          </cell>
          <cell r="C270">
            <v>11150501</v>
          </cell>
          <cell r="D270" t="str">
            <v>2010/02</v>
          </cell>
          <cell r="E270" t="str">
            <v>AD0501</v>
          </cell>
          <cell r="F270">
            <v>2063</v>
          </cell>
          <cell r="G270" t="str">
            <v>NB-29089</v>
          </cell>
          <cell r="H270">
            <v>40237</v>
          </cell>
          <cell r="I270" t="str">
            <v>INGRESO REINTEGRO PAGO</v>
          </cell>
          <cell r="J270" t="str">
            <v>CG-1202</v>
          </cell>
          <cell r="K270">
            <v>877950</v>
          </cell>
        </row>
        <row r="271">
          <cell r="A271" t="str">
            <v>11150501ND-280240237</v>
          </cell>
          <cell r="B271">
            <v>338</v>
          </cell>
          <cell r="C271">
            <v>11150501</v>
          </cell>
          <cell r="D271" t="str">
            <v>2010/02</v>
          </cell>
          <cell r="E271" t="str">
            <v>AD0501</v>
          </cell>
          <cell r="F271">
            <v>1416</v>
          </cell>
          <cell r="G271" t="str">
            <v>NB-29070</v>
          </cell>
          <cell r="H271">
            <v>40237</v>
          </cell>
          <cell r="I271" t="str">
            <v>COMISION E IVA POR CON</v>
          </cell>
          <cell r="J271" t="str">
            <v>ND-2802</v>
          </cell>
          <cell r="L271">
            <v>196420</v>
          </cell>
        </row>
        <row r="272">
          <cell r="A272" t="str">
            <v>11150501CG-220240231</v>
          </cell>
          <cell r="B272">
            <v>339</v>
          </cell>
          <cell r="C272">
            <v>11150501</v>
          </cell>
          <cell r="D272" t="str">
            <v>2010/02</v>
          </cell>
          <cell r="E272" t="str">
            <v>AD0501</v>
          </cell>
          <cell r="F272">
            <v>2066</v>
          </cell>
          <cell r="G272" t="str">
            <v>NB-29021</v>
          </cell>
          <cell r="H272">
            <v>40231</v>
          </cell>
          <cell r="I272" t="str">
            <v>COBRO POR PAUTA COMERC</v>
          </cell>
          <cell r="J272" t="str">
            <v>CG-2202</v>
          </cell>
          <cell r="K272">
            <v>2320000</v>
          </cell>
        </row>
        <row r="273">
          <cell r="A273" t="str">
            <v>11150501CG-130440228</v>
          </cell>
          <cell r="B273">
            <v>340</v>
          </cell>
          <cell r="C273">
            <v>11150501</v>
          </cell>
          <cell r="D273" t="str">
            <v>2010/02</v>
          </cell>
          <cell r="E273" t="str">
            <v>AD0118</v>
          </cell>
          <cell r="F273">
            <v>3595</v>
          </cell>
          <cell r="G273" t="str">
            <v>IN-23087</v>
          </cell>
          <cell r="H273">
            <v>40228</v>
          </cell>
          <cell r="I273" t="str">
            <v>INGRESO PR</v>
          </cell>
          <cell r="J273" t="str">
            <v>CG-1304</v>
          </cell>
          <cell r="K273">
            <v>1159200</v>
          </cell>
        </row>
        <row r="274">
          <cell r="A274" t="str">
            <v>11150501CH-138140238</v>
          </cell>
          <cell r="B274">
            <v>341</v>
          </cell>
          <cell r="C274">
            <v>11150501</v>
          </cell>
          <cell r="D274" t="str">
            <v>2010/03</v>
          </cell>
          <cell r="E274" t="str">
            <v>AD0401</v>
          </cell>
          <cell r="F274">
            <v>44</v>
          </cell>
          <cell r="G274" t="str">
            <v>EG-23759</v>
          </cell>
          <cell r="H274">
            <v>40238</v>
          </cell>
          <cell r="I274" t="str">
            <v>ARCILA VALENCIA ADRIAN</v>
          </cell>
          <cell r="J274" t="str">
            <v>CH-1381</v>
          </cell>
          <cell r="L274">
            <v>993778</v>
          </cell>
        </row>
        <row r="275">
          <cell r="A275" t="str">
            <v>11150501CH-138240240</v>
          </cell>
          <cell r="B275">
            <v>342</v>
          </cell>
          <cell r="C275">
            <v>11150501</v>
          </cell>
          <cell r="D275" t="str">
            <v>2010/03</v>
          </cell>
          <cell r="E275" t="str">
            <v>AD0401</v>
          </cell>
          <cell r="F275">
            <v>46</v>
          </cell>
          <cell r="G275" t="str">
            <v>EG-23760</v>
          </cell>
          <cell r="H275">
            <v>40240</v>
          </cell>
          <cell r="I275" t="str">
            <v>ALVAREZ ESTUPI¥AN CESA</v>
          </cell>
          <cell r="J275" t="str">
            <v>CH-1382</v>
          </cell>
          <cell r="L275">
            <v>97254</v>
          </cell>
        </row>
        <row r="276">
          <cell r="A276" t="str">
            <v>11150501CH-138340240</v>
          </cell>
          <cell r="B276">
            <v>343</v>
          </cell>
          <cell r="C276">
            <v>11150501</v>
          </cell>
          <cell r="D276" t="str">
            <v>2010/03</v>
          </cell>
          <cell r="E276" t="str">
            <v>AD0401</v>
          </cell>
          <cell r="F276">
            <v>48</v>
          </cell>
          <cell r="G276" t="str">
            <v>EG-23761</v>
          </cell>
          <cell r="H276">
            <v>40240</v>
          </cell>
          <cell r="I276" t="str">
            <v>BARRERA RICO ARLEY ALF</v>
          </cell>
          <cell r="J276" t="str">
            <v>CH-1383</v>
          </cell>
          <cell r="L276">
            <v>362568</v>
          </cell>
        </row>
        <row r="277">
          <cell r="A277" t="str">
            <v>11150501CH-138440240</v>
          </cell>
          <cell r="B277">
            <v>344</v>
          </cell>
          <cell r="C277">
            <v>11150501</v>
          </cell>
          <cell r="D277" t="str">
            <v>2010/03</v>
          </cell>
          <cell r="E277" t="str">
            <v>AD0401</v>
          </cell>
          <cell r="F277">
            <v>50</v>
          </cell>
          <cell r="G277" t="str">
            <v>EG-23762</v>
          </cell>
          <cell r="H277">
            <v>40240</v>
          </cell>
          <cell r="I277" t="str">
            <v>GONGORA DIEGO ARMANDO</v>
          </cell>
          <cell r="J277" t="str">
            <v>CH-1384</v>
          </cell>
          <cell r="L277">
            <v>617257</v>
          </cell>
        </row>
        <row r="278">
          <cell r="A278" t="str">
            <v>11150501CH-138540241</v>
          </cell>
          <cell r="B278">
            <v>345</v>
          </cell>
          <cell r="C278">
            <v>11150501</v>
          </cell>
          <cell r="D278" t="str">
            <v>2010/03</v>
          </cell>
          <cell r="E278" t="str">
            <v>AD0401</v>
          </cell>
          <cell r="F278">
            <v>354</v>
          </cell>
          <cell r="G278" t="str">
            <v>EG-23763</v>
          </cell>
          <cell r="H278">
            <v>40241</v>
          </cell>
          <cell r="I278" t="str">
            <v>TREPANDO S.A.S</v>
          </cell>
          <cell r="J278" t="str">
            <v>CH-1385</v>
          </cell>
          <cell r="L278">
            <v>197595</v>
          </cell>
        </row>
        <row r="279">
          <cell r="A279" t="str">
            <v>11150501CH-138640241</v>
          </cell>
          <cell r="B279">
            <v>346</v>
          </cell>
          <cell r="C279">
            <v>11150501</v>
          </cell>
          <cell r="D279" t="str">
            <v>2010/03</v>
          </cell>
          <cell r="E279" t="str">
            <v>AD0401</v>
          </cell>
          <cell r="F279">
            <v>357</v>
          </cell>
          <cell r="G279" t="str">
            <v>EG-23764</v>
          </cell>
          <cell r="H279">
            <v>40241</v>
          </cell>
          <cell r="I279" t="str">
            <v>CBC SA</v>
          </cell>
          <cell r="J279" t="str">
            <v>CH-1386</v>
          </cell>
          <cell r="L279">
            <v>162500</v>
          </cell>
        </row>
        <row r="280">
          <cell r="A280" t="str">
            <v>11150501CH-138740241</v>
          </cell>
          <cell r="B280">
            <v>347</v>
          </cell>
          <cell r="C280">
            <v>11150501</v>
          </cell>
          <cell r="D280" t="str">
            <v>2010/03</v>
          </cell>
          <cell r="E280" t="str">
            <v>AD0401</v>
          </cell>
          <cell r="F280">
            <v>359</v>
          </cell>
          <cell r="G280" t="str">
            <v>EG-23765</v>
          </cell>
          <cell r="H280">
            <v>40241</v>
          </cell>
          <cell r="I280" t="str">
            <v>CBC SA</v>
          </cell>
          <cell r="J280" t="str">
            <v>CH-1387</v>
          </cell>
          <cell r="L280">
            <v>75000</v>
          </cell>
        </row>
        <row r="281">
          <cell r="A281" t="str">
            <v>11150501CH-138840241</v>
          </cell>
          <cell r="B281">
            <v>348</v>
          </cell>
          <cell r="C281">
            <v>11150501</v>
          </cell>
          <cell r="D281" t="str">
            <v>2010/03</v>
          </cell>
          <cell r="E281" t="str">
            <v>AD0401</v>
          </cell>
          <cell r="F281">
            <v>361</v>
          </cell>
          <cell r="G281" t="str">
            <v>EG-23766</v>
          </cell>
          <cell r="H281">
            <v>40241</v>
          </cell>
          <cell r="I281" t="str">
            <v>HOYOS XIMENA</v>
          </cell>
          <cell r="J281" t="str">
            <v>CH-1388</v>
          </cell>
          <cell r="L281">
            <v>579600</v>
          </cell>
        </row>
        <row r="282">
          <cell r="A282" t="str">
            <v>11150501CH-138940241</v>
          </cell>
          <cell r="B282">
            <v>349</v>
          </cell>
          <cell r="C282">
            <v>11150501</v>
          </cell>
          <cell r="D282" t="str">
            <v>2010/03</v>
          </cell>
          <cell r="E282" t="str">
            <v>AD0401</v>
          </cell>
          <cell r="F282">
            <v>363</v>
          </cell>
          <cell r="G282" t="str">
            <v>EG-23767</v>
          </cell>
          <cell r="H282">
            <v>40241</v>
          </cell>
          <cell r="I282" t="str">
            <v>DE JARAMILLO ANA MILEN</v>
          </cell>
          <cell r="J282" t="str">
            <v>CH-1389</v>
          </cell>
          <cell r="L282">
            <v>579600</v>
          </cell>
        </row>
        <row r="283">
          <cell r="A283" t="str">
            <v>11150501CH-139040241</v>
          </cell>
          <cell r="B283">
            <v>350</v>
          </cell>
          <cell r="C283">
            <v>11150501</v>
          </cell>
          <cell r="D283" t="str">
            <v>2010/03</v>
          </cell>
          <cell r="E283" t="str">
            <v>AD0401</v>
          </cell>
          <cell r="F283">
            <v>365</v>
          </cell>
          <cell r="G283" t="str">
            <v>EG-23768</v>
          </cell>
          <cell r="H283">
            <v>40241</v>
          </cell>
          <cell r="I283" t="str">
            <v>INMOBILIARIAS ALIADAS</v>
          </cell>
          <cell r="J283" t="str">
            <v>CH-1390</v>
          </cell>
          <cell r="L283">
            <v>2530598</v>
          </cell>
        </row>
        <row r="284">
          <cell r="A284" t="str">
            <v>11150501CH-139140245</v>
          </cell>
          <cell r="B284">
            <v>351</v>
          </cell>
          <cell r="C284">
            <v>11150501</v>
          </cell>
          <cell r="D284" t="str">
            <v>2010/03</v>
          </cell>
          <cell r="E284" t="str">
            <v>AD0401</v>
          </cell>
          <cell r="F284">
            <v>370</v>
          </cell>
          <cell r="G284" t="str">
            <v>EG-23769</v>
          </cell>
          <cell r="H284">
            <v>40245</v>
          </cell>
          <cell r="I284" t="str">
            <v>ACEVEDO VALLEJO JUAN C</v>
          </cell>
          <cell r="J284" t="str">
            <v>CH-1391</v>
          </cell>
          <cell r="L284">
            <v>98540</v>
          </cell>
        </row>
        <row r="285">
          <cell r="A285" t="str">
            <v>11150501CH-139340245</v>
          </cell>
          <cell r="B285">
            <v>352</v>
          </cell>
          <cell r="C285">
            <v>11150501</v>
          </cell>
          <cell r="D285" t="str">
            <v>2010/03</v>
          </cell>
          <cell r="E285" t="str">
            <v>AD0401</v>
          </cell>
          <cell r="F285">
            <v>374</v>
          </cell>
          <cell r="G285" t="str">
            <v>EG-23771</v>
          </cell>
          <cell r="H285">
            <v>40245</v>
          </cell>
          <cell r="I285" t="str">
            <v>CABLE UNION DE OCCIDEN</v>
          </cell>
          <cell r="J285" t="str">
            <v>CH-1393</v>
          </cell>
          <cell r="L285">
            <v>54000</v>
          </cell>
        </row>
        <row r="286">
          <cell r="A286" t="str">
            <v>11150501CH-139440245</v>
          </cell>
          <cell r="B286">
            <v>353</v>
          </cell>
          <cell r="C286">
            <v>11150501</v>
          </cell>
          <cell r="D286" t="str">
            <v>2010/03</v>
          </cell>
          <cell r="E286" t="str">
            <v>AD0401</v>
          </cell>
          <cell r="F286">
            <v>376</v>
          </cell>
          <cell r="G286" t="str">
            <v>EG-23772</v>
          </cell>
          <cell r="H286">
            <v>40245</v>
          </cell>
          <cell r="I286" t="str">
            <v>FONDO DE PENSIONES VOL</v>
          </cell>
          <cell r="J286" t="str">
            <v>CH-1394</v>
          </cell>
          <cell r="L286">
            <v>250000</v>
          </cell>
        </row>
        <row r="287">
          <cell r="A287" t="str">
            <v>11150501CH-139640245</v>
          </cell>
          <cell r="B287">
            <v>354</v>
          </cell>
          <cell r="C287">
            <v>11150501</v>
          </cell>
          <cell r="D287" t="str">
            <v>2010/03</v>
          </cell>
          <cell r="E287" t="str">
            <v>AD0401</v>
          </cell>
          <cell r="F287">
            <v>378</v>
          </cell>
          <cell r="G287" t="str">
            <v>EG-23773</v>
          </cell>
          <cell r="H287">
            <v>40245</v>
          </cell>
          <cell r="I287" t="str">
            <v>BANCO DAVIVIENDA</v>
          </cell>
          <cell r="J287" t="str">
            <v>CH-1396</v>
          </cell>
          <cell r="L287">
            <v>1575000</v>
          </cell>
        </row>
        <row r="288">
          <cell r="A288" t="str">
            <v>11150501CH-139740245</v>
          </cell>
          <cell r="B288">
            <v>355</v>
          </cell>
          <cell r="C288">
            <v>11150501</v>
          </cell>
          <cell r="D288" t="str">
            <v>2010/03</v>
          </cell>
          <cell r="E288" t="str">
            <v>AD0401</v>
          </cell>
          <cell r="F288">
            <v>380</v>
          </cell>
          <cell r="G288" t="str">
            <v>EG-23774</v>
          </cell>
          <cell r="H288">
            <v>40245</v>
          </cell>
          <cell r="I288" t="str">
            <v>BANCO SANTANDER</v>
          </cell>
          <cell r="J288" t="str">
            <v>CH-1397</v>
          </cell>
          <cell r="L288">
            <v>750000</v>
          </cell>
        </row>
        <row r="289">
          <cell r="A289" t="str">
            <v>11150501CH-139840245</v>
          </cell>
          <cell r="B289">
            <v>356</v>
          </cell>
          <cell r="C289">
            <v>11150501</v>
          </cell>
          <cell r="D289" t="str">
            <v>2010/03</v>
          </cell>
          <cell r="E289" t="str">
            <v>AD0401</v>
          </cell>
          <cell r="F289">
            <v>382</v>
          </cell>
          <cell r="G289" t="str">
            <v>EG-23775</v>
          </cell>
          <cell r="H289">
            <v>40245</v>
          </cell>
          <cell r="I289" t="str">
            <v>HORIZONTE PENSIONES Y</v>
          </cell>
          <cell r="J289" t="str">
            <v>CH-1398</v>
          </cell>
          <cell r="L289">
            <v>1000000</v>
          </cell>
        </row>
        <row r="290">
          <cell r="A290" t="str">
            <v>11150501CH-139940245</v>
          </cell>
          <cell r="B290">
            <v>357</v>
          </cell>
          <cell r="C290">
            <v>11150501</v>
          </cell>
          <cell r="D290" t="str">
            <v>2010/03</v>
          </cell>
          <cell r="E290" t="str">
            <v>AD0401</v>
          </cell>
          <cell r="F290">
            <v>384</v>
          </cell>
          <cell r="G290" t="str">
            <v>EG-23776</v>
          </cell>
          <cell r="H290">
            <v>40245</v>
          </cell>
          <cell r="I290" t="str">
            <v>BANCOLOMBIA S A</v>
          </cell>
          <cell r="J290" t="str">
            <v>CH-1399</v>
          </cell>
          <cell r="L290">
            <v>800000</v>
          </cell>
        </row>
        <row r="291">
          <cell r="A291" t="str">
            <v>11150501CH-140040245</v>
          </cell>
          <cell r="B291">
            <v>358</v>
          </cell>
          <cell r="C291">
            <v>11150501</v>
          </cell>
          <cell r="D291" t="str">
            <v>2010/03</v>
          </cell>
          <cell r="E291" t="str">
            <v>AD0401</v>
          </cell>
          <cell r="F291">
            <v>386</v>
          </cell>
          <cell r="G291" t="str">
            <v>EG-23777</v>
          </cell>
          <cell r="H291">
            <v>40245</v>
          </cell>
          <cell r="I291" t="str">
            <v>PENSIONES Y CESANTIAS</v>
          </cell>
          <cell r="J291" t="str">
            <v>CH-1400</v>
          </cell>
          <cell r="L291">
            <v>550000</v>
          </cell>
        </row>
        <row r="292">
          <cell r="A292" t="str">
            <v>11150501CH-140140245</v>
          </cell>
          <cell r="B292">
            <v>359</v>
          </cell>
          <cell r="C292">
            <v>11150501</v>
          </cell>
          <cell r="D292" t="str">
            <v>2010/03</v>
          </cell>
          <cell r="E292" t="str">
            <v>AD0401</v>
          </cell>
          <cell r="F292">
            <v>388</v>
          </cell>
          <cell r="G292" t="str">
            <v>EG-23778</v>
          </cell>
          <cell r="H292">
            <v>40245</v>
          </cell>
          <cell r="I292" t="str">
            <v>GMAC</v>
          </cell>
          <cell r="J292" t="str">
            <v>CH-1401</v>
          </cell>
          <cell r="L292">
            <v>656619</v>
          </cell>
        </row>
        <row r="293">
          <cell r="A293" t="str">
            <v>11150501CH-140240245</v>
          </cell>
          <cell r="B293">
            <v>360</v>
          </cell>
          <cell r="C293">
            <v>11150501</v>
          </cell>
          <cell r="D293" t="str">
            <v>2010/03</v>
          </cell>
          <cell r="E293" t="str">
            <v>AD0401</v>
          </cell>
          <cell r="F293">
            <v>390</v>
          </cell>
          <cell r="G293" t="str">
            <v>EG-23779</v>
          </cell>
          <cell r="H293">
            <v>40245</v>
          </cell>
          <cell r="I293" t="str">
            <v>GMAC</v>
          </cell>
          <cell r="J293" t="str">
            <v>CH-1402</v>
          </cell>
          <cell r="L293">
            <v>493993</v>
          </cell>
        </row>
        <row r="294">
          <cell r="A294" t="str">
            <v>11150501CH-140340246</v>
          </cell>
          <cell r="B294">
            <v>361</v>
          </cell>
          <cell r="C294">
            <v>11150501</v>
          </cell>
          <cell r="D294" t="str">
            <v>2010/03</v>
          </cell>
          <cell r="E294" t="str">
            <v>AD0401</v>
          </cell>
          <cell r="F294">
            <v>395</v>
          </cell>
          <cell r="G294" t="str">
            <v>EG-23780</v>
          </cell>
          <cell r="H294">
            <v>40246</v>
          </cell>
          <cell r="I294" t="str">
            <v>COMERCIO INMOBILIARIO.</v>
          </cell>
          <cell r="J294" t="str">
            <v>CH-1403</v>
          </cell>
          <cell r="L294">
            <v>888438</v>
          </cell>
        </row>
        <row r="295">
          <cell r="A295" t="str">
            <v>11150501CG-FNG040246</v>
          </cell>
          <cell r="B295">
            <v>362</v>
          </cell>
          <cell r="C295">
            <v>11150501</v>
          </cell>
          <cell r="D295" t="str">
            <v>2010/03</v>
          </cell>
          <cell r="E295" t="str">
            <v>AD0108</v>
          </cell>
          <cell r="F295">
            <v>194</v>
          </cell>
          <cell r="G295" t="str">
            <v>IN-24109</v>
          </cell>
          <cell r="H295">
            <v>40246</v>
          </cell>
          <cell r="I295" t="str">
            <v>INGRESO IN</v>
          </cell>
          <cell r="J295" t="str">
            <v>CG-FNG0</v>
          </cell>
          <cell r="K295">
            <v>109968</v>
          </cell>
        </row>
        <row r="296">
          <cell r="A296" t="str">
            <v>11150501CG-FNG040246</v>
          </cell>
          <cell r="B296">
            <v>363</v>
          </cell>
          <cell r="C296">
            <v>11150501</v>
          </cell>
          <cell r="D296" t="str">
            <v>2010/03</v>
          </cell>
          <cell r="E296" t="str">
            <v>AD0108</v>
          </cell>
          <cell r="F296">
            <v>302</v>
          </cell>
          <cell r="G296" t="str">
            <v>IN-24110</v>
          </cell>
          <cell r="H296">
            <v>40246</v>
          </cell>
          <cell r="I296" t="str">
            <v>INGRESO PL</v>
          </cell>
          <cell r="J296" t="str">
            <v>CG-FNG0</v>
          </cell>
          <cell r="K296">
            <v>54984</v>
          </cell>
        </row>
        <row r="297">
          <cell r="A297" t="str">
            <v>11150501CG-FNG040246</v>
          </cell>
          <cell r="B297">
            <v>364</v>
          </cell>
          <cell r="C297">
            <v>11150501</v>
          </cell>
          <cell r="D297" t="str">
            <v>2010/03</v>
          </cell>
          <cell r="E297" t="str">
            <v>AD0108</v>
          </cell>
          <cell r="F297">
            <v>387</v>
          </cell>
          <cell r="G297" t="str">
            <v>IN-24111</v>
          </cell>
          <cell r="H297">
            <v>40246</v>
          </cell>
          <cell r="I297" t="str">
            <v>INGRESO SR</v>
          </cell>
          <cell r="J297" t="str">
            <v>CG-FNG0</v>
          </cell>
          <cell r="K297">
            <v>122090</v>
          </cell>
        </row>
        <row r="298">
          <cell r="A298" t="str">
            <v>11150501CG-FNG040246</v>
          </cell>
          <cell r="B298">
            <v>365</v>
          </cell>
          <cell r="C298">
            <v>11150501</v>
          </cell>
          <cell r="D298" t="str">
            <v>2010/03</v>
          </cell>
          <cell r="E298" t="str">
            <v>AD0108</v>
          </cell>
          <cell r="F298">
            <v>456</v>
          </cell>
          <cell r="G298" t="str">
            <v>IN-24112</v>
          </cell>
          <cell r="H298">
            <v>40246</v>
          </cell>
          <cell r="I298" t="str">
            <v>INGRESO CS</v>
          </cell>
          <cell r="J298" t="str">
            <v>CG-FNG0</v>
          </cell>
          <cell r="K298">
            <v>465871</v>
          </cell>
        </row>
        <row r="299">
          <cell r="A299" t="str">
            <v>11150501CG-FNG040246</v>
          </cell>
          <cell r="B299">
            <v>366</v>
          </cell>
          <cell r="C299">
            <v>11150501</v>
          </cell>
          <cell r="D299" t="str">
            <v>2010/03</v>
          </cell>
          <cell r="E299" t="str">
            <v>AD0108</v>
          </cell>
          <cell r="F299">
            <v>535</v>
          </cell>
          <cell r="G299" t="str">
            <v>IN-24113</v>
          </cell>
          <cell r="H299">
            <v>40246</v>
          </cell>
          <cell r="I299" t="str">
            <v>INGRESO TL</v>
          </cell>
          <cell r="J299" t="str">
            <v>CG-FNG0</v>
          </cell>
          <cell r="K299">
            <v>29841</v>
          </cell>
        </row>
        <row r="300">
          <cell r="A300" t="str">
            <v>11150501CG-FNG040246</v>
          </cell>
          <cell r="B300">
            <v>367</v>
          </cell>
          <cell r="C300">
            <v>11150501</v>
          </cell>
          <cell r="D300" t="str">
            <v>2010/03</v>
          </cell>
          <cell r="E300" t="str">
            <v>AD0108</v>
          </cell>
          <cell r="F300">
            <v>811</v>
          </cell>
          <cell r="G300" t="str">
            <v>IN-24117</v>
          </cell>
          <cell r="H300">
            <v>40246</v>
          </cell>
          <cell r="I300" t="str">
            <v>INGRESO PE</v>
          </cell>
          <cell r="J300" t="str">
            <v>CG-FNG0</v>
          </cell>
          <cell r="K300">
            <v>243422</v>
          </cell>
        </row>
        <row r="301">
          <cell r="A301" t="str">
            <v>11150501CG-FNG040246</v>
          </cell>
          <cell r="B301">
            <v>368</v>
          </cell>
          <cell r="C301">
            <v>11150501</v>
          </cell>
          <cell r="D301" t="str">
            <v>2010/03</v>
          </cell>
          <cell r="E301" t="str">
            <v>AD0108</v>
          </cell>
          <cell r="F301">
            <v>936</v>
          </cell>
          <cell r="G301" t="str">
            <v>IN-24119</v>
          </cell>
          <cell r="H301">
            <v>40246</v>
          </cell>
          <cell r="I301" t="str">
            <v>INGRESO CA</v>
          </cell>
          <cell r="J301" t="str">
            <v>CG-FNG0</v>
          </cell>
          <cell r="K301">
            <v>30763</v>
          </cell>
        </row>
        <row r="302">
          <cell r="A302" t="str">
            <v>11150501CG-FNG040246</v>
          </cell>
          <cell r="B302">
            <v>369</v>
          </cell>
          <cell r="C302">
            <v>11150501</v>
          </cell>
          <cell r="D302" t="str">
            <v>2010/03</v>
          </cell>
          <cell r="E302" t="str">
            <v>AD0108</v>
          </cell>
          <cell r="F302">
            <v>990</v>
          </cell>
          <cell r="G302" t="str">
            <v>IN-24120</v>
          </cell>
          <cell r="H302">
            <v>40246</v>
          </cell>
          <cell r="I302" t="str">
            <v>INGRESO BU</v>
          </cell>
          <cell r="J302" t="str">
            <v>CG-FNG0</v>
          </cell>
          <cell r="K302">
            <v>145096</v>
          </cell>
        </row>
        <row r="303">
          <cell r="A303" t="str">
            <v>11150501CG-FNG040246</v>
          </cell>
          <cell r="B303">
            <v>370</v>
          </cell>
          <cell r="C303">
            <v>11150501</v>
          </cell>
          <cell r="D303" t="str">
            <v>2010/03</v>
          </cell>
          <cell r="E303" t="str">
            <v>AD0108</v>
          </cell>
          <cell r="F303">
            <v>1096</v>
          </cell>
          <cell r="G303" t="str">
            <v>IN-24121</v>
          </cell>
          <cell r="H303">
            <v>40246</v>
          </cell>
          <cell r="I303" t="str">
            <v>INGRESO BV</v>
          </cell>
          <cell r="J303" t="str">
            <v>CG-FNG0</v>
          </cell>
          <cell r="K303">
            <v>36771</v>
          </cell>
        </row>
        <row r="304">
          <cell r="A304" t="str">
            <v>11150501CG-FNG040246</v>
          </cell>
          <cell r="B304">
            <v>371</v>
          </cell>
          <cell r="C304">
            <v>11150501</v>
          </cell>
          <cell r="D304" t="str">
            <v>2010/03</v>
          </cell>
          <cell r="E304" t="str">
            <v>AD0108</v>
          </cell>
          <cell r="F304">
            <v>1391</v>
          </cell>
          <cell r="G304" t="str">
            <v>IN-24126</v>
          </cell>
          <cell r="H304">
            <v>40246</v>
          </cell>
          <cell r="I304" t="str">
            <v>INGRESO CU</v>
          </cell>
          <cell r="J304" t="str">
            <v>CG-FNG0</v>
          </cell>
          <cell r="K304">
            <v>30314</v>
          </cell>
        </row>
        <row r="305">
          <cell r="A305" t="str">
            <v>11150501CG-FNG040246</v>
          </cell>
          <cell r="B305">
            <v>384</v>
          </cell>
          <cell r="C305">
            <v>11150501</v>
          </cell>
          <cell r="D305" t="str">
            <v>2010/03</v>
          </cell>
          <cell r="E305" t="str">
            <v>AD0108</v>
          </cell>
          <cell r="F305">
            <v>1923</v>
          </cell>
          <cell r="G305" t="str">
            <v>IN-24136</v>
          </cell>
          <cell r="H305">
            <v>40246</v>
          </cell>
          <cell r="I305" t="str">
            <v>INGRESO PM</v>
          </cell>
          <cell r="J305" t="str">
            <v>CG-FNG0</v>
          </cell>
          <cell r="K305">
            <v>126159</v>
          </cell>
        </row>
        <row r="306">
          <cell r="A306" t="str">
            <v>11150501CG-FNG040246</v>
          </cell>
          <cell r="B306">
            <v>385</v>
          </cell>
          <cell r="C306">
            <v>11150501</v>
          </cell>
          <cell r="D306" t="str">
            <v>2010/03</v>
          </cell>
          <cell r="E306" t="str">
            <v>AD0108</v>
          </cell>
          <cell r="F306">
            <v>1971</v>
          </cell>
          <cell r="G306" t="str">
            <v>IN-24137</v>
          </cell>
          <cell r="H306">
            <v>40246</v>
          </cell>
          <cell r="I306" t="str">
            <v>INGRESO PV</v>
          </cell>
          <cell r="J306" t="str">
            <v>CG-FNG0</v>
          </cell>
          <cell r="K306">
            <v>122090</v>
          </cell>
        </row>
        <row r="307">
          <cell r="A307" t="str">
            <v>11150501CG-FNG040246</v>
          </cell>
          <cell r="B307">
            <v>386</v>
          </cell>
          <cell r="C307">
            <v>11150501</v>
          </cell>
          <cell r="D307" t="str">
            <v>2010/03</v>
          </cell>
          <cell r="E307" t="str">
            <v>AD0108</v>
          </cell>
          <cell r="F307">
            <v>2081</v>
          </cell>
          <cell r="G307" t="str">
            <v>IN-24139</v>
          </cell>
          <cell r="H307">
            <v>40246</v>
          </cell>
          <cell r="I307" t="str">
            <v>INGRESO AS</v>
          </cell>
          <cell r="J307" t="str">
            <v>CG-FNG0</v>
          </cell>
          <cell r="K307">
            <v>181752</v>
          </cell>
        </row>
        <row r="308">
          <cell r="A308" t="str">
            <v>11150501CG-FNG040246</v>
          </cell>
          <cell r="B308">
            <v>387</v>
          </cell>
          <cell r="C308">
            <v>11150501</v>
          </cell>
          <cell r="D308" t="str">
            <v>2010/03</v>
          </cell>
          <cell r="E308" t="str">
            <v>AD0108</v>
          </cell>
          <cell r="F308">
            <v>2327</v>
          </cell>
          <cell r="G308" t="str">
            <v>IN-24145</v>
          </cell>
          <cell r="H308">
            <v>40246</v>
          </cell>
          <cell r="I308" t="str">
            <v>INGRESO MA</v>
          </cell>
          <cell r="J308" t="str">
            <v>CG-FNG0</v>
          </cell>
          <cell r="K308">
            <v>60482</v>
          </cell>
        </row>
        <row r="309">
          <cell r="A309" t="str">
            <v>11150501CG-FNG040246</v>
          </cell>
          <cell r="B309">
            <v>388</v>
          </cell>
          <cell r="C309">
            <v>11150501</v>
          </cell>
          <cell r="D309" t="str">
            <v>2010/03</v>
          </cell>
          <cell r="E309" t="str">
            <v>AD0108</v>
          </cell>
          <cell r="F309">
            <v>2398</v>
          </cell>
          <cell r="G309" t="str">
            <v>IN-24147</v>
          </cell>
          <cell r="H309">
            <v>40246</v>
          </cell>
          <cell r="I309" t="str">
            <v>INGRESO CH</v>
          </cell>
          <cell r="J309" t="str">
            <v>CG-FNG0</v>
          </cell>
          <cell r="K309">
            <v>173639</v>
          </cell>
        </row>
        <row r="310">
          <cell r="A310" t="str">
            <v>11150501CG-FNG040246</v>
          </cell>
          <cell r="B310">
            <v>389</v>
          </cell>
          <cell r="C310">
            <v>11150501</v>
          </cell>
          <cell r="D310" t="str">
            <v>2010/03</v>
          </cell>
          <cell r="E310" t="str">
            <v>AD0108</v>
          </cell>
          <cell r="F310">
            <v>2631</v>
          </cell>
          <cell r="G310" t="str">
            <v>IN-24152</v>
          </cell>
          <cell r="H310">
            <v>40246</v>
          </cell>
          <cell r="I310" t="str">
            <v>INGRESO DC</v>
          </cell>
          <cell r="J310" t="str">
            <v>CG-FNG0</v>
          </cell>
          <cell r="K310">
            <v>54984</v>
          </cell>
        </row>
        <row r="311">
          <cell r="A311" t="str">
            <v>11150501CG-FNG040246</v>
          </cell>
          <cell r="B311">
            <v>390</v>
          </cell>
          <cell r="C311">
            <v>11150501</v>
          </cell>
          <cell r="D311" t="str">
            <v>2010/03</v>
          </cell>
          <cell r="E311" t="str">
            <v>AD0108</v>
          </cell>
          <cell r="F311">
            <v>3059</v>
          </cell>
          <cell r="G311" t="str">
            <v>IN-24163</v>
          </cell>
          <cell r="H311">
            <v>40246</v>
          </cell>
          <cell r="I311" t="str">
            <v>INGRESO LG</v>
          </cell>
          <cell r="J311" t="str">
            <v>CG-FNG0</v>
          </cell>
          <cell r="K311">
            <v>46736</v>
          </cell>
        </row>
        <row r="312">
          <cell r="A312" t="str">
            <v>11150501CG-FNG040246</v>
          </cell>
          <cell r="B312">
            <v>391</v>
          </cell>
          <cell r="C312">
            <v>11150501</v>
          </cell>
          <cell r="D312" t="str">
            <v>2010/03</v>
          </cell>
          <cell r="E312" t="str">
            <v>AD0108</v>
          </cell>
          <cell r="F312">
            <v>3170</v>
          </cell>
          <cell r="G312" t="str">
            <v>IN-24166</v>
          </cell>
          <cell r="H312">
            <v>40246</v>
          </cell>
          <cell r="I312" t="str">
            <v>INGRESO PT</v>
          </cell>
          <cell r="J312" t="str">
            <v>CG-FNG0</v>
          </cell>
          <cell r="K312">
            <v>30789</v>
          </cell>
        </row>
        <row r="313">
          <cell r="A313" t="str">
            <v>11150501CG-FNG040246</v>
          </cell>
          <cell r="B313">
            <v>392</v>
          </cell>
          <cell r="C313">
            <v>11150501</v>
          </cell>
          <cell r="D313" t="str">
            <v>2010/03</v>
          </cell>
          <cell r="E313" t="str">
            <v>AD0108</v>
          </cell>
          <cell r="F313">
            <v>3233</v>
          </cell>
          <cell r="G313" t="str">
            <v>IN-24169</v>
          </cell>
          <cell r="H313">
            <v>40246</v>
          </cell>
          <cell r="I313" t="str">
            <v>INGRESO MC</v>
          </cell>
          <cell r="J313" t="str">
            <v>CG-FNG0</v>
          </cell>
          <cell r="K313">
            <v>42630</v>
          </cell>
        </row>
        <row r="314">
          <cell r="A314" t="str">
            <v>11150501CG-FNG040246</v>
          </cell>
          <cell r="B314">
            <v>393</v>
          </cell>
          <cell r="C314">
            <v>11150501</v>
          </cell>
          <cell r="D314" t="str">
            <v>2010/03</v>
          </cell>
          <cell r="E314" t="str">
            <v>AD0108</v>
          </cell>
          <cell r="F314">
            <v>3255</v>
          </cell>
          <cell r="G314" t="str">
            <v>IN-24170</v>
          </cell>
          <cell r="H314">
            <v>40246</v>
          </cell>
          <cell r="I314" t="str">
            <v>INGRESO CE</v>
          </cell>
          <cell r="J314" t="str">
            <v>CG-FNG0</v>
          </cell>
          <cell r="K314">
            <v>58038</v>
          </cell>
        </row>
        <row r="315">
          <cell r="A315" t="str">
            <v>11150501CG-FNG040246</v>
          </cell>
          <cell r="B315">
            <v>394</v>
          </cell>
          <cell r="C315">
            <v>11150501</v>
          </cell>
          <cell r="D315" t="str">
            <v>2010/03</v>
          </cell>
          <cell r="E315" t="str">
            <v>AD0108</v>
          </cell>
          <cell r="F315">
            <v>3337</v>
          </cell>
          <cell r="G315" t="str">
            <v>IN-24172</v>
          </cell>
          <cell r="H315">
            <v>40246</v>
          </cell>
          <cell r="I315" t="str">
            <v>INGRESO PS</v>
          </cell>
          <cell r="J315" t="str">
            <v>CG-FNG0</v>
          </cell>
          <cell r="K315">
            <v>32480</v>
          </cell>
        </row>
        <row r="316">
          <cell r="A316" t="str">
            <v>11150501CG-FNG140247</v>
          </cell>
          <cell r="B316">
            <v>395</v>
          </cell>
          <cell r="C316">
            <v>11150501</v>
          </cell>
          <cell r="D316" t="str">
            <v>2010/03</v>
          </cell>
          <cell r="E316" t="str">
            <v>AD0109</v>
          </cell>
          <cell r="F316">
            <v>946</v>
          </cell>
          <cell r="G316" t="str">
            <v>IN-24188</v>
          </cell>
          <cell r="H316">
            <v>40247</v>
          </cell>
          <cell r="I316" t="str">
            <v>INGRESO BU</v>
          </cell>
          <cell r="J316" t="str">
            <v>CG-FNG1</v>
          </cell>
          <cell r="K316">
            <v>331508</v>
          </cell>
        </row>
        <row r="317">
          <cell r="A317" t="str">
            <v>11150501CG-FNG140247</v>
          </cell>
          <cell r="B317">
            <v>396</v>
          </cell>
          <cell r="C317">
            <v>11150501</v>
          </cell>
          <cell r="D317" t="str">
            <v>2010/03</v>
          </cell>
          <cell r="E317" t="str">
            <v>AD0109</v>
          </cell>
          <cell r="F317">
            <v>1347</v>
          </cell>
          <cell r="G317" t="str">
            <v>IN-24194</v>
          </cell>
          <cell r="H317">
            <v>40247</v>
          </cell>
          <cell r="I317" t="str">
            <v>INGRESO CU</v>
          </cell>
          <cell r="J317" t="str">
            <v>CG-FNG1</v>
          </cell>
          <cell r="K317">
            <v>209434</v>
          </cell>
        </row>
        <row r="318">
          <cell r="A318" t="str">
            <v>11150501CG-FNG140247</v>
          </cell>
          <cell r="B318">
            <v>397</v>
          </cell>
          <cell r="C318">
            <v>11150501</v>
          </cell>
          <cell r="D318" t="str">
            <v>2010/03</v>
          </cell>
          <cell r="E318" t="str">
            <v>AD0109</v>
          </cell>
          <cell r="F318">
            <v>1456</v>
          </cell>
          <cell r="G318" t="str">
            <v>IN-24196</v>
          </cell>
          <cell r="H318">
            <v>40247</v>
          </cell>
          <cell r="I318" t="str">
            <v>INGRESO PO</v>
          </cell>
          <cell r="J318" t="str">
            <v>CG-FNG1</v>
          </cell>
          <cell r="K318">
            <v>599968</v>
          </cell>
        </row>
        <row r="319">
          <cell r="A319" t="str">
            <v>11150501CG-FNG140247</v>
          </cell>
          <cell r="B319">
            <v>398</v>
          </cell>
          <cell r="C319">
            <v>11150501</v>
          </cell>
          <cell r="D319" t="str">
            <v>2010/03</v>
          </cell>
          <cell r="E319" t="str">
            <v>AD0109</v>
          </cell>
          <cell r="F319">
            <v>1601</v>
          </cell>
          <cell r="G319" t="str">
            <v>IN-24199</v>
          </cell>
          <cell r="H319">
            <v>40247</v>
          </cell>
          <cell r="I319" t="str">
            <v>INGRESO KE</v>
          </cell>
          <cell r="J319" t="str">
            <v>CG-FNG1</v>
          </cell>
          <cell r="K319">
            <v>1028292</v>
          </cell>
        </row>
        <row r="320">
          <cell r="A320" t="str">
            <v>11150501CG-FNG140247</v>
          </cell>
          <cell r="B320">
            <v>399</v>
          </cell>
          <cell r="C320">
            <v>11150501</v>
          </cell>
          <cell r="D320" t="str">
            <v>2010/03</v>
          </cell>
          <cell r="E320" t="str">
            <v>AD0109</v>
          </cell>
          <cell r="F320">
            <v>2866</v>
          </cell>
          <cell r="G320" t="str">
            <v>IN-24227</v>
          </cell>
          <cell r="H320">
            <v>40247</v>
          </cell>
          <cell r="I320" t="str">
            <v>INGRESO TA</v>
          </cell>
          <cell r="J320" t="str">
            <v>CG-FNG1</v>
          </cell>
          <cell r="K320">
            <v>227969</v>
          </cell>
        </row>
        <row r="321">
          <cell r="A321" t="str">
            <v>11150501CG-FNG140247</v>
          </cell>
          <cell r="B321">
            <v>400</v>
          </cell>
          <cell r="C321">
            <v>11150501</v>
          </cell>
          <cell r="D321" t="str">
            <v>2010/03</v>
          </cell>
          <cell r="E321" t="str">
            <v>AD0109</v>
          </cell>
          <cell r="F321">
            <v>2932</v>
          </cell>
          <cell r="G321" t="str">
            <v>IN-24229</v>
          </cell>
          <cell r="H321">
            <v>40247</v>
          </cell>
          <cell r="I321" t="str">
            <v>INGRESO FC</v>
          </cell>
          <cell r="J321" t="str">
            <v>CG-FNG1</v>
          </cell>
          <cell r="K321">
            <v>599044</v>
          </cell>
        </row>
        <row r="322">
          <cell r="A322" t="str">
            <v>11150501CG-FNG140247</v>
          </cell>
          <cell r="B322">
            <v>401</v>
          </cell>
          <cell r="C322">
            <v>11150501</v>
          </cell>
          <cell r="D322" t="str">
            <v>2010/03</v>
          </cell>
          <cell r="E322" t="str">
            <v>AD0109</v>
          </cell>
          <cell r="F322">
            <v>3198</v>
          </cell>
          <cell r="G322" t="str">
            <v>IN-24238</v>
          </cell>
          <cell r="H322">
            <v>40247</v>
          </cell>
          <cell r="I322" t="str">
            <v>INGRESO CE</v>
          </cell>
          <cell r="J322" t="str">
            <v>CG-FNG1</v>
          </cell>
          <cell r="K322">
            <v>280000</v>
          </cell>
        </row>
        <row r="323">
          <cell r="A323" t="str">
            <v>11150501NC-030140238</v>
          </cell>
          <cell r="B323">
            <v>402</v>
          </cell>
          <cell r="C323">
            <v>11150501</v>
          </cell>
          <cell r="D323" t="str">
            <v>2010/03</v>
          </cell>
          <cell r="E323" t="str">
            <v>AD0501</v>
          </cell>
          <cell r="F323">
            <v>7</v>
          </cell>
          <cell r="G323" t="str">
            <v>NB-29101</v>
          </cell>
          <cell r="H323">
            <v>40238</v>
          </cell>
          <cell r="I323" t="str">
            <v>TRASLADO DE FONDOS ENT</v>
          </cell>
          <cell r="J323" t="str">
            <v>NC-0301</v>
          </cell>
          <cell r="K323">
            <v>130000000</v>
          </cell>
        </row>
        <row r="324">
          <cell r="A324" t="str">
            <v>11150501CH-140440248</v>
          </cell>
          <cell r="B324">
            <v>403</v>
          </cell>
          <cell r="C324">
            <v>11150501</v>
          </cell>
          <cell r="D324" t="str">
            <v>2010/03</v>
          </cell>
          <cell r="E324" t="str">
            <v>AD0401</v>
          </cell>
          <cell r="F324">
            <v>733</v>
          </cell>
          <cell r="G324" t="str">
            <v>EG-23781</v>
          </cell>
          <cell r="H324">
            <v>40248</v>
          </cell>
          <cell r="I324" t="str">
            <v>TESORERIA MUNICIPAL DE</v>
          </cell>
          <cell r="J324" t="str">
            <v>CH-1404</v>
          </cell>
          <cell r="L324">
            <v>3537792</v>
          </cell>
        </row>
        <row r="325">
          <cell r="A325" t="str">
            <v>11150501ND-030440241</v>
          </cell>
          <cell r="B325">
            <v>404</v>
          </cell>
          <cell r="C325">
            <v>11150501</v>
          </cell>
          <cell r="D325" t="str">
            <v>2010/03</v>
          </cell>
          <cell r="E325" t="str">
            <v>AD0501</v>
          </cell>
          <cell r="F325">
            <v>42</v>
          </cell>
          <cell r="G325" t="str">
            <v>NB-29109</v>
          </cell>
          <cell r="H325">
            <v>40241</v>
          </cell>
          <cell r="I325" t="str">
            <v>APROVISIONAMIENTO PARA</v>
          </cell>
          <cell r="J325" t="str">
            <v>ND-0304</v>
          </cell>
          <cell r="L325">
            <v>17400</v>
          </cell>
        </row>
        <row r="326">
          <cell r="A326" t="str">
            <v>11150501ND-020540242</v>
          </cell>
          <cell r="B326">
            <v>405</v>
          </cell>
          <cell r="C326">
            <v>11150501</v>
          </cell>
          <cell r="D326" t="str">
            <v>2010/03</v>
          </cell>
          <cell r="E326" t="str">
            <v>AD0501</v>
          </cell>
          <cell r="F326">
            <v>49</v>
          </cell>
          <cell r="G326" t="str">
            <v>NB-29110</v>
          </cell>
          <cell r="H326">
            <v>40242</v>
          </cell>
          <cell r="I326" t="str">
            <v>APROVISIONAMIENTO MAIC</v>
          </cell>
          <cell r="J326" t="str">
            <v>ND-0205</v>
          </cell>
          <cell r="L326">
            <v>23200</v>
          </cell>
        </row>
        <row r="327">
          <cell r="A327" t="str">
            <v>11150501NC-030540242</v>
          </cell>
          <cell r="B327">
            <v>406</v>
          </cell>
          <cell r="C327">
            <v>11150501</v>
          </cell>
          <cell r="D327" t="str">
            <v>2010/03</v>
          </cell>
          <cell r="E327" t="str">
            <v>AD0501</v>
          </cell>
          <cell r="F327">
            <v>59</v>
          </cell>
          <cell r="G327" t="str">
            <v>NB-29113</v>
          </cell>
          <cell r="H327">
            <v>40242</v>
          </cell>
          <cell r="I327" t="str">
            <v>VENCIMIENTO CDT PICHIN</v>
          </cell>
          <cell r="J327" t="str">
            <v>NC-0305</v>
          </cell>
          <cell r="K327">
            <v>2985470</v>
          </cell>
        </row>
        <row r="328">
          <cell r="A328" t="str">
            <v>11150501NC-030840245</v>
          </cell>
          <cell r="B328">
            <v>407</v>
          </cell>
          <cell r="C328">
            <v>11150501</v>
          </cell>
          <cell r="D328" t="str">
            <v>2010/03</v>
          </cell>
          <cell r="E328" t="str">
            <v>AD0501</v>
          </cell>
          <cell r="F328">
            <v>69</v>
          </cell>
          <cell r="G328" t="str">
            <v>NB-29115</v>
          </cell>
          <cell r="H328">
            <v>40245</v>
          </cell>
          <cell r="I328" t="str">
            <v>CANCELAMOS FONDEO PARA</v>
          </cell>
          <cell r="J328" t="str">
            <v>NC-0308</v>
          </cell>
          <cell r="K328">
            <v>818931.61</v>
          </cell>
        </row>
        <row r="329">
          <cell r="A329" t="str">
            <v>11150501NC-030840245</v>
          </cell>
          <cell r="B329">
            <v>408</v>
          </cell>
          <cell r="C329">
            <v>11150501</v>
          </cell>
          <cell r="D329" t="str">
            <v>2010/03</v>
          </cell>
          <cell r="E329" t="str">
            <v>AD0501</v>
          </cell>
          <cell r="F329">
            <v>76</v>
          </cell>
          <cell r="G329" t="str">
            <v>NB-29117</v>
          </cell>
          <cell r="H329">
            <v>40245</v>
          </cell>
          <cell r="I329" t="str">
            <v>CANCELAMOS FONDEO PARA</v>
          </cell>
          <cell r="J329" t="str">
            <v>NC-0308</v>
          </cell>
          <cell r="K329">
            <v>17829520.469999999</v>
          </cell>
        </row>
        <row r="330">
          <cell r="A330" t="str">
            <v>11150501ND-030940246</v>
          </cell>
          <cell r="B330">
            <v>409</v>
          </cell>
          <cell r="C330">
            <v>11150501</v>
          </cell>
          <cell r="D330" t="str">
            <v>2010/03</v>
          </cell>
          <cell r="E330" t="str">
            <v>AD0501</v>
          </cell>
          <cell r="F330">
            <v>82</v>
          </cell>
          <cell r="G330" t="str">
            <v>NB-29119</v>
          </cell>
          <cell r="H330">
            <v>40246</v>
          </cell>
          <cell r="I330" t="str">
            <v>TRANSFERENCIA DE FONDO</v>
          </cell>
          <cell r="J330" t="str">
            <v>ND-0309</v>
          </cell>
          <cell r="L330">
            <v>60000000</v>
          </cell>
        </row>
        <row r="331">
          <cell r="A331" t="str">
            <v>11150501ND-030940246</v>
          </cell>
          <cell r="B331">
            <v>410</v>
          </cell>
          <cell r="C331">
            <v>11150501</v>
          </cell>
          <cell r="D331" t="str">
            <v>2010/03</v>
          </cell>
          <cell r="E331" t="str">
            <v>AD0501</v>
          </cell>
          <cell r="F331">
            <v>99</v>
          </cell>
          <cell r="G331" t="str">
            <v>NB-29120</v>
          </cell>
          <cell r="H331">
            <v>40246</v>
          </cell>
          <cell r="I331" t="str">
            <v>APROVISIONAMIENTO DE E</v>
          </cell>
          <cell r="J331" t="str">
            <v>ND-0309</v>
          </cell>
          <cell r="L331">
            <v>17400</v>
          </cell>
        </row>
        <row r="332">
          <cell r="A332" t="str">
            <v>11150501CH-140540249</v>
          </cell>
          <cell r="B332">
            <v>411</v>
          </cell>
          <cell r="C332">
            <v>11150501</v>
          </cell>
          <cell r="D332" t="str">
            <v>2010/03</v>
          </cell>
          <cell r="E332" t="str">
            <v>AD0401</v>
          </cell>
          <cell r="F332">
            <v>735</v>
          </cell>
          <cell r="G332" t="str">
            <v>EG-23782</v>
          </cell>
          <cell r="H332">
            <v>40249</v>
          </cell>
          <cell r="I332" t="str">
            <v>CASTA¥EDA GOMEZ YURY J</v>
          </cell>
          <cell r="J332" t="str">
            <v>CH-1405</v>
          </cell>
          <cell r="L332">
            <v>453452</v>
          </cell>
        </row>
        <row r="333">
          <cell r="A333" t="str">
            <v>11150501CH-140640249</v>
          </cell>
          <cell r="B333">
            <v>412</v>
          </cell>
          <cell r="C333">
            <v>11150501</v>
          </cell>
          <cell r="D333" t="str">
            <v>2010/03</v>
          </cell>
          <cell r="E333" t="str">
            <v>AD0401</v>
          </cell>
          <cell r="F333">
            <v>737</v>
          </cell>
          <cell r="G333" t="str">
            <v>EG-23783</v>
          </cell>
          <cell r="H333">
            <v>40249</v>
          </cell>
          <cell r="I333" t="str">
            <v>TORRES LOPEZ FRANCISCO</v>
          </cell>
          <cell r="J333" t="str">
            <v>CH-1406</v>
          </cell>
          <cell r="L333">
            <v>297079</v>
          </cell>
        </row>
        <row r="334">
          <cell r="A334" t="str">
            <v>11150501CH-140740249</v>
          </cell>
          <cell r="B334">
            <v>413</v>
          </cell>
          <cell r="C334">
            <v>11150501</v>
          </cell>
          <cell r="D334" t="str">
            <v>2010/03</v>
          </cell>
          <cell r="E334" t="str">
            <v>AD0401</v>
          </cell>
          <cell r="F334">
            <v>739</v>
          </cell>
          <cell r="G334" t="str">
            <v>EG-23784</v>
          </cell>
          <cell r="H334">
            <v>40249</v>
          </cell>
          <cell r="I334" t="str">
            <v>TABARES VALDERRAMA SAU</v>
          </cell>
          <cell r="J334" t="str">
            <v>CH-1407</v>
          </cell>
          <cell r="L334">
            <v>6674960</v>
          </cell>
        </row>
        <row r="335">
          <cell r="A335" t="str">
            <v>11150501CG-FNG040248</v>
          </cell>
          <cell r="B335">
            <v>414</v>
          </cell>
          <cell r="C335">
            <v>11150501</v>
          </cell>
          <cell r="D335" t="str">
            <v>2010/03</v>
          </cell>
          <cell r="E335" t="str">
            <v>AD0110</v>
          </cell>
          <cell r="F335">
            <v>869</v>
          </cell>
          <cell r="G335" t="str">
            <v>IN-24256</v>
          </cell>
          <cell r="H335">
            <v>40248</v>
          </cell>
          <cell r="I335" t="str">
            <v>INGRESO BU</v>
          </cell>
          <cell r="J335" t="str">
            <v>CG-FNG0</v>
          </cell>
          <cell r="K335">
            <v>58038</v>
          </cell>
        </row>
        <row r="336">
          <cell r="A336" t="str">
            <v>11150501CG-FNG040248</v>
          </cell>
          <cell r="B336">
            <v>415</v>
          </cell>
          <cell r="C336">
            <v>11150501</v>
          </cell>
          <cell r="D336" t="str">
            <v>2010/03</v>
          </cell>
          <cell r="E336" t="str">
            <v>AD0110</v>
          </cell>
          <cell r="F336">
            <v>1898</v>
          </cell>
          <cell r="G336" t="str">
            <v>IN-24274</v>
          </cell>
          <cell r="H336">
            <v>40248</v>
          </cell>
          <cell r="I336" t="str">
            <v>INGRESO LC</v>
          </cell>
          <cell r="J336" t="str">
            <v>CG-FNG0</v>
          </cell>
          <cell r="K336">
            <v>75696</v>
          </cell>
        </row>
        <row r="337">
          <cell r="A337" t="str">
            <v>11150501CG-FNG040248</v>
          </cell>
          <cell r="B337">
            <v>416</v>
          </cell>
          <cell r="C337">
            <v>11150501</v>
          </cell>
          <cell r="D337" t="str">
            <v>2010/03</v>
          </cell>
          <cell r="E337" t="str">
            <v>AD0110</v>
          </cell>
          <cell r="F337">
            <v>2749</v>
          </cell>
          <cell r="G337" t="str">
            <v>IN-24295</v>
          </cell>
          <cell r="H337">
            <v>40248</v>
          </cell>
          <cell r="I337" t="str">
            <v>INGRESO TA</v>
          </cell>
          <cell r="J337" t="str">
            <v>CG-FNG0</v>
          </cell>
          <cell r="K337">
            <v>44209</v>
          </cell>
        </row>
        <row r="338">
          <cell r="A338" t="str">
            <v>11150501CG-FNG040248</v>
          </cell>
          <cell r="B338">
            <v>417</v>
          </cell>
          <cell r="C338">
            <v>11150501</v>
          </cell>
          <cell r="D338" t="str">
            <v>2010/03</v>
          </cell>
          <cell r="E338" t="str">
            <v>AD0110</v>
          </cell>
          <cell r="F338">
            <v>2959</v>
          </cell>
          <cell r="G338" t="str">
            <v>IN-24300</v>
          </cell>
          <cell r="H338">
            <v>40248</v>
          </cell>
          <cell r="I338" t="str">
            <v>INGRESO YB</v>
          </cell>
          <cell r="J338" t="str">
            <v>CG-FNG0</v>
          </cell>
          <cell r="K338">
            <v>58038</v>
          </cell>
        </row>
        <row r="339">
          <cell r="A339" t="str">
            <v>11150501CH-140840252</v>
          </cell>
          <cell r="B339">
            <v>418</v>
          </cell>
          <cell r="C339">
            <v>11150501</v>
          </cell>
          <cell r="D339" t="str">
            <v>2010/03</v>
          </cell>
          <cell r="E339" t="str">
            <v>AD0401</v>
          </cell>
          <cell r="F339">
            <v>743</v>
          </cell>
          <cell r="G339" t="str">
            <v>EG-23785</v>
          </cell>
          <cell r="H339">
            <v>40252</v>
          </cell>
          <cell r="I339" t="str">
            <v>BANCO DE BOGOTA</v>
          </cell>
          <cell r="J339" t="str">
            <v>CH-1408</v>
          </cell>
          <cell r="L339">
            <v>3852591</v>
          </cell>
        </row>
        <row r="340">
          <cell r="A340" t="str">
            <v>11150501NC-000040252</v>
          </cell>
          <cell r="B340">
            <v>419</v>
          </cell>
          <cell r="C340">
            <v>11150501</v>
          </cell>
          <cell r="D340" t="str">
            <v>2010/03</v>
          </cell>
          <cell r="E340" t="str">
            <v>AD0601</v>
          </cell>
          <cell r="F340">
            <v>15</v>
          </cell>
          <cell r="G340" t="str">
            <v>NC-24770</v>
          </cell>
          <cell r="H340">
            <v>40252</v>
          </cell>
          <cell r="I340" t="str">
            <v>CG PAGO FACT 273. SE C</v>
          </cell>
          <cell r="J340" t="str">
            <v>NC-0000</v>
          </cell>
          <cell r="K340">
            <v>1037300</v>
          </cell>
        </row>
        <row r="341">
          <cell r="A341" t="str">
            <v>11150501CH-140940252</v>
          </cell>
          <cell r="B341">
            <v>420</v>
          </cell>
          <cell r="C341">
            <v>11150501</v>
          </cell>
          <cell r="D341" t="str">
            <v>2010/03</v>
          </cell>
          <cell r="E341" t="str">
            <v>AD0401</v>
          </cell>
          <cell r="F341">
            <v>751</v>
          </cell>
          <cell r="G341" t="str">
            <v>EG-23786</v>
          </cell>
          <cell r="H341">
            <v>40252</v>
          </cell>
          <cell r="I341" t="str">
            <v>COMCEL</v>
          </cell>
          <cell r="J341" t="str">
            <v>CH-1409</v>
          </cell>
          <cell r="L341">
            <v>179623.67999999999</v>
          </cell>
        </row>
        <row r="342">
          <cell r="A342" t="str">
            <v>11150501NC-000040255</v>
          </cell>
          <cell r="B342">
            <v>421</v>
          </cell>
          <cell r="C342">
            <v>11150501</v>
          </cell>
          <cell r="D342" t="str">
            <v>2010/03</v>
          </cell>
          <cell r="E342" t="str">
            <v>AD0501</v>
          </cell>
          <cell r="F342">
            <v>293</v>
          </cell>
          <cell r="G342" t="str">
            <v>NB-29129</v>
          </cell>
          <cell r="H342">
            <v>40255</v>
          </cell>
          <cell r="I342" t="str">
            <v>SE ANULA EG 23757 CH 2</v>
          </cell>
          <cell r="J342" t="str">
            <v>NC-0000</v>
          </cell>
          <cell r="K342">
            <v>122198</v>
          </cell>
        </row>
        <row r="343">
          <cell r="A343" t="str">
            <v>11150501CH-141040255</v>
          </cell>
          <cell r="B343">
            <v>422</v>
          </cell>
          <cell r="C343">
            <v>11150501</v>
          </cell>
          <cell r="D343" t="str">
            <v>2010/03</v>
          </cell>
          <cell r="E343" t="str">
            <v>AD0401</v>
          </cell>
          <cell r="F343">
            <v>981</v>
          </cell>
          <cell r="G343" t="str">
            <v>EG-23787</v>
          </cell>
          <cell r="H343">
            <v>40255</v>
          </cell>
          <cell r="I343" t="str">
            <v>ALCADIA DE QUIBDO</v>
          </cell>
          <cell r="J343" t="str">
            <v>CH-1410</v>
          </cell>
          <cell r="L343">
            <v>9639000</v>
          </cell>
        </row>
        <row r="344">
          <cell r="A344" t="str">
            <v>11150501CH-141140255</v>
          </cell>
          <cell r="B344">
            <v>423</v>
          </cell>
          <cell r="C344">
            <v>11150501</v>
          </cell>
          <cell r="D344" t="str">
            <v>2010/03</v>
          </cell>
          <cell r="E344" t="str">
            <v>AD0401</v>
          </cell>
          <cell r="F344">
            <v>983</v>
          </cell>
          <cell r="G344" t="str">
            <v>EG-23788</v>
          </cell>
          <cell r="H344">
            <v>40255</v>
          </cell>
          <cell r="I344" t="str">
            <v>MUNICIPIO DE DOSQUEBRA</v>
          </cell>
          <cell r="J344" t="str">
            <v>CH-1411</v>
          </cell>
          <cell r="L344">
            <v>18016000</v>
          </cell>
        </row>
        <row r="345">
          <cell r="A345" t="str">
            <v>11150501CH-141240255</v>
          </cell>
          <cell r="B345">
            <v>424</v>
          </cell>
          <cell r="C345">
            <v>11150501</v>
          </cell>
          <cell r="D345" t="str">
            <v>2010/03</v>
          </cell>
          <cell r="E345" t="str">
            <v>AD0401</v>
          </cell>
          <cell r="F345">
            <v>985</v>
          </cell>
          <cell r="G345" t="str">
            <v>EG-23789</v>
          </cell>
          <cell r="H345">
            <v>40255</v>
          </cell>
          <cell r="I345" t="str">
            <v>MUNICIPIO DE MANIZALES</v>
          </cell>
          <cell r="J345" t="str">
            <v>CH-1412</v>
          </cell>
          <cell r="L345">
            <v>6341000</v>
          </cell>
        </row>
        <row r="346">
          <cell r="A346" t="str">
            <v>11150501CH-141340255</v>
          </cell>
          <cell r="B346">
            <v>425</v>
          </cell>
          <cell r="C346">
            <v>11150501</v>
          </cell>
          <cell r="D346" t="str">
            <v>2010/03</v>
          </cell>
          <cell r="E346" t="str">
            <v>AD0401</v>
          </cell>
          <cell r="F346">
            <v>987</v>
          </cell>
          <cell r="G346" t="str">
            <v>EG-23790</v>
          </cell>
          <cell r="H346">
            <v>40255</v>
          </cell>
          <cell r="I346" t="str">
            <v>CASTANO OROZCO MARIA F</v>
          </cell>
          <cell r="J346" t="str">
            <v>CH-1413</v>
          </cell>
          <cell r="L346">
            <v>2357453</v>
          </cell>
        </row>
        <row r="347">
          <cell r="A347" t="str">
            <v>11150501CH-141440255</v>
          </cell>
          <cell r="B347">
            <v>426</v>
          </cell>
          <cell r="C347">
            <v>11150501</v>
          </cell>
          <cell r="D347" t="str">
            <v>2010/03</v>
          </cell>
          <cell r="E347" t="str">
            <v>AD0401</v>
          </cell>
          <cell r="F347">
            <v>989</v>
          </cell>
          <cell r="G347" t="str">
            <v>EG-23791</v>
          </cell>
          <cell r="H347">
            <v>40255</v>
          </cell>
          <cell r="I347" t="str">
            <v>MOLINA ROJAS LEONARDO</v>
          </cell>
          <cell r="J347" t="str">
            <v>CH-1414</v>
          </cell>
          <cell r="L347">
            <v>134147</v>
          </cell>
        </row>
        <row r="348">
          <cell r="A348" t="str">
            <v>11150501CH-141540255</v>
          </cell>
          <cell r="B348">
            <v>439</v>
          </cell>
          <cell r="C348">
            <v>11150501</v>
          </cell>
          <cell r="D348" t="str">
            <v>2010/03</v>
          </cell>
          <cell r="E348" t="str">
            <v>AD0401</v>
          </cell>
          <cell r="F348">
            <v>991</v>
          </cell>
          <cell r="G348" t="str">
            <v>EG-23792</v>
          </cell>
          <cell r="H348">
            <v>40255</v>
          </cell>
          <cell r="I348" t="str">
            <v>RAMIREZ OROZCO PAOLA A</v>
          </cell>
          <cell r="J348" t="str">
            <v>CH-1415</v>
          </cell>
          <cell r="L348">
            <v>627688</v>
          </cell>
        </row>
        <row r="349">
          <cell r="A349" t="str">
            <v>11150501CH-141640255</v>
          </cell>
          <cell r="B349">
            <v>440</v>
          </cell>
          <cell r="C349">
            <v>11150501</v>
          </cell>
          <cell r="D349" t="str">
            <v>2010/03</v>
          </cell>
          <cell r="E349" t="str">
            <v>AD0401</v>
          </cell>
          <cell r="F349">
            <v>993</v>
          </cell>
          <cell r="G349" t="str">
            <v>EG-23793</v>
          </cell>
          <cell r="H349">
            <v>40255</v>
          </cell>
          <cell r="I349" t="str">
            <v>BANCO DAVIVIENDA</v>
          </cell>
          <cell r="J349" t="str">
            <v>CH-1416</v>
          </cell>
          <cell r="L349">
            <v>2900000</v>
          </cell>
        </row>
        <row r="350">
          <cell r="A350" t="str">
            <v>11150501CH-141740255</v>
          </cell>
          <cell r="B350">
            <v>441</v>
          </cell>
          <cell r="C350">
            <v>11150501</v>
          </cell>
          <cell r="D350" t="str">
            <v>2010/03</v>
          </cell>
          <cell r="E350" t="str">
            <v>AD0401</v>
          </cell>
          <cell r="F350">
            <v>996</v>
          </cell>
          <cell r="G350" t="str">
            <v>EG-23794</v>
          </cell>
          <cell r="H350">
            <v>40255</v>
          </cell>
          <cell r="I350" t="str">
            <v>COLOMBIA TELECOMUNICAC</v>
          </cell>
          <cell r="J350" t="str">
            <v>CH-1417</v>
          </cell>
          <cell r="L350">
            <v>135330</v>
          </cell>
        </row>
        <row r="351">
          <cell r="A351" t="str">
            <v>11150501CH-141840255</v>
          </cell>
          <cell r="B351">
            <v>442</v>
          </cell>
          <cell r="C351">
            <v>11150501</v>
          </cell>
          <cell r="D351" t="str">
            <v>2010/03</v>
          </cell>
          <cell r="E351" t="str">
            <v>AD0401</v>
          </cell>
          <cell r="F351">
            <v>998</v>
          </cell>
          <cell r="G351" t="str">
            <v>EG-23795</v>
          </cell>
          <cell r="H351">
            <v>40255</v>
          </cell>
          <cell r="I351" t="str">
            <v>COMERCIALIZADORA MARDE</v>
          </cell>
          <cell r="J351" t="str">
            <v>CH-1418</v>
          </cell>
          <cell r="L351">
            <v>1556826</v>
          </cell>
        </row>
        <row r="352">
          <cell r="A352" t="str">
            <v>11150501CH-141940255</v>
          </cell>
          <cell r="B352">
            <v>443</v>
          </cell>
          <cell r="C352">
            <v>11150501</v>
          </cell>
          <cell r="D352" t="str">
            <v>2010/03</v>
          </cell>
          <cell r="E352" t="str">
            <v>AD0401</v>
          </cell>
          <cell r="F352">
            <v>1000</v>
          </cell>
          <cell r="G352" t="str">
            <v>EG-23796</v>
          </cell>
          <cell r="H352">
            <v>40255</v>
          </cell>
          <cell r="I352" t="str">
            <v>CBC SA</v>
          </cell>
          <cell r="J352" t="str">
            <v>CH-1419</v>
          </cell>
          <cell r="L352">
            <v>76700</v>
          </cell>
        </row>
        <row r="353">
          <cell r="A353" t="str">
            <v>11150501CH-142040255</v>
          </cell>
          <cell r="B353">
            <v>444</v>
          </cell>
          <cell r="C353">
            <v>11150501</v>
          </cell>
          <cell r="D353" t="str">
            <v>2010/03</v>
          </cell>
          <cell r="E353" t="str">
            <v>AD0401</v>
          </cell>
          <cell r="F353">
            <v>1008</v>
          </cell>
          <cell r="G353" t="str">
            <v>EG-23797</v>
          </cell>
          <cell r="H353">
            <v>40255</v>
          </cell>
          <cell r="I353" t="str">
            <v>TREPANDO S.A.S</v>
          </cell>
          <cell r="J353" t="str">
            <v>CH-1420</v>
          </cell>
          <cell r="L353">
            <v>228196</v>
          </cell>
        </row>
        <row r="354">
          <cell r="A354" t="str">
            <v>11150501CH-142140255</v>
          </cell>
          <cell r="B354">
            <v>445</v>
          </cell>
          <cell r="C354">
            <v>11150501</v>
          </cell>
          <cell r="D354" t="str">
            <v>2010/03</v>
          </cell>
          <cell r="E354" t="str">
            <v>AD0401</v>
          </cell>
          <cell r="F354">
            <v>1010</v>
          </cell>
          <cell r="G354" t="str">
            <v>EG-23798</v>
          </cell>
          <cell r="H354">
            <v>40255</v>
          </cell>
          <cell r="I354" t="str">
            <v>BANCO AGRARIO DE COLOM</v>
          </cell>
          <cell r="J354" t="str">
            <v>CH-1421</v>
          </cell>
          <cell r="L354">
            <v>1312135.25</v>
          </cell>
        </row>
        <row r="355">
          <cell r="A355" t="str">
            <v>11150501CG-FNG040257</v>
          </cell>
          <cell r="B355">
            <v>446</v>
          </cell>
          <cell r="C355">
            <v>11150501</v>
          </cell>
          <cell r="D355" t="str">
            <v>2010/03</v>
          </cell>
          <cell r="E355" t="str">
            <v>AD0118</v>
          </cell>
          <cell r="F355">
            <v>252</v>
          </cell>
          <cell r="G355" t="str">
            <v>IN-24791</v>
          </cell>
          <cell r="H355">
            <v>40257</v>
          </cell>
          <cell r="I355" t="str">
            <v>INGRESO SR</v>
          </cell>
          <cell r="J355" t="str">
            <v>CG-FNG0</v>
          </cell>
          <cell r="K355">
            <v>350000</v>
          </cell>
        </row>
        <row r="356">
          <cell r="A356" t="str">
            <v>11150501CG-FNG040257</v>
          </cell>
          <cell r="B356">
            <v>447</v>
          </cell>
          <cell r="C356">
            <v>11150501</v>
          </cell>
          <cell r="D356" t="str">
            <v>2010/03</v>
          </cell>
          <cell r="E356" t="str">
            <v>AD0118</v>
          </cell>
          <cell r="F356">
            <v>411</v>
          </cell>
          <cell r="G356" t="str">
            <v>IN-24794</v>
          </cell>
          <cell r="H356">
            <v>40257</v>
          </cell>
          <cell r="I356" t="str">
            <v>INGRESO PB</v>
          </cell>
          <cell r="J356" t="str">
            <v>CG-FNG0</v>
          </cell>
          <cell r="K356">
            <v>1101845</v>
          </cell>
        </row>
        <row r="357">
          <cell r="A357" t="str">
            <v>11150501CG-FNG040257</v>
          </cell>
          <cell r="B357">
            <v>448</v>
          </cell>
          <cell r="C357">
            <v>11150501</v>
          </cell>
          <cell r="D357" t="str">
            <v>2010/03</v>
          </cell>
          <cell r="E357" t="str">
            <v>AD0118</v>
          </cell>
          <cell r="F357">
            <v>469</v>
          </cell>
          <cell r="G357" t="str">
            <v>IN-24795</v>
          </cell>
          <cell r="H357">
            <v>40257</v>
          </cell>
          <cell r="I357" t="str">
            <v>INGRESO VL</v>
          </cell>
          <cell r="J357" t="str">
            <v>CG-FNG0</v>
          </cell>
          <cell r="K357">
            <v>350000</v>
          </cell>
        </row>
        <row r="358">
          <cell r="A358" t="str">
            <v>11150501CG-FNG040257</v>
          </cell>
          <cell r="B358">
            <v>449</v>
          </cell>
          <cell r="C358">
            <v>11150501</v>
          </cell>
          <cell r="D358" t="str">
            <v>2010/03</v>
          </cell>
          <cell r="E358" t="str">
            <v>AD0118</v>
          </cell>
          <cell r="F358">
            <v>813</v>
          </cell>
          <cell r="G358" t="str">
            <v>IN-24801</v>
          </cell>
          <cell r="H358">
            <v>40257</v>
          </cell>
          <cell r="I358" t="str">
            <v>INGRESO BV</v>
          </cell>
          <cell r="J358" t="str">
            <v>CG-FNG0</v>
          </cell>
          <cell r="K358">
            <v>427645</v>
          </cell>
        </row>
        <row r="359">
          <cell r="A359" t="str">
            <v>11150501CG-FNG040257</v>
          </cell>
          <cell r="B359">
            <v>450</v>
          </cell>
          <cell r="C359">
            <v>11150501</v>
          </cell>
          <cell r="D359" t="str">
            <v>2010/03</v>
          </cell>
          <cell r="E359" t="str">
            <v>AD0118</v>
          </cell>
          <cell r="F359">
            <v>867</v>
          </cell>
          <cell r="G359" t="str">
            <v>IN-24802</v>
          </cell>
          <cell r="H359">
            <v>40257</v>
          </cell>
          <cell r="I359" t="str">
            <v>INGRESO DQ</v>
          </cell>
          <cell r="J359" t="str">
            <v>CG-FNG0</v>
          </cell>
          <cell r="K359">
            <v>300551</v>
          </cell>
        </row>
        <row r="360">
          <cell r="A360" t="str">
            <v>11150501CG-FNG040257</v>
          </cell>
          <cell r="B360">
            <v>451</v>
          </cell>
          <cell r="C360">
            <v>11150501</v>
          </cell>
          <cell r="D360" t="str">
            <v>2010/03</v>
          </cell>
          <cell r="E360" t="str">
            <v>AD0118</v>
          </cell>
          <cell r="F360">
            <v>1269</v>
          </cell>
          <cell r="G360" t="str">
            <v>IN-24811</v>
          </cell>
          <cell r="H360">
            <v>40257</v>
          </cell>
          <cell r="I360" t="str">
            <v>INGRESO KE</v>
          </cell>
          <cell r="J360" t="str">
            <v>CG-FNG0</v>
          </cell>
          <cell r="K360">
            <v>480533</v>
          </cell>
        </row>
        <row r="361">
          <cell r="A361" t="str">
            <v>11150501CH-162640257</v>
          </cell>
          <cell r="B361">
            <v>452</v>
          </cell>
          <cell r="C361">
            <v>11150501</v>
          </cell>
          <cell r="D361" t="str">
            <v>2010/03</v>
          </cell>
          <cell r="E361" t="str">
            <v>AD0118</v>
          </cell>
          <cell r="F361">
            <v>1561</v>
          </cell>
          <cell r="G361" t="str">
            <v>IN-24817</v>
          </cell>
          <cell r="H361">
            <v>40257</v>
          </cell>
          <cell r="I361" t="str">
            <v>INGRESO PV</v>
          </cell>
          <cell r="J361" t="str">
            <v>CH-1626</v>
          </cell>
          <cell r="K361">
            <v>385644</v>
          </cell>
        </row>
        <row r="362">
          <cell r="A362" t="str">
            <v>11150501CG-FNG040257</v>
          </cell>
          <cell r="B362">
            <v>453</v>
          </cell>
          <cell r="C362">
            <v>11150501</v>
          </cell>
          <cell r="D362" t="str">
            <v>2010/03</v>
          </cell>
          <cell r="E362" t="str">
            <v>AD0118</v>
          </cell>
          <cell r="F362">
            <v>1698</v>
          </cell>
          <cell r="G362" t="str">
            <v>IN-24820</v>
          </cell>
          <cell r="H362">
            <v>40257</v>
          </cell>
          <cell r="I362" t="str">
            <v>INGRESO SU</v>
          </cell>
          <cell r="J362" t="str">
            <v>CG-FNG0</v>
          </cell>
          <cell r="K362">
            <v>174605</v>
          </cell>
        </row>
        <row r="363">
          <cell r="A363" t="str">
            <v>11150501CH-915340257</v>
          </cell>
          <cell r="B363">
            <v>454</v>
          </cell>
          <cell r="C363">
            <v>11150501</v>
          </cell>
          <cell r="D363" t="str">
            <v>2010/03</v>
          </cell>
          <cell r="E363" t="str">
            <v>AD0118</v>
          </cell>
          <cell r="F363">
            <v>1862</v>
          </cell>
          <cell r="G363" t="str">
            <v>IN-24824</v>
          </cell>
          <cell r="H363">
            <v>40257</v>
          </cell>
          <cell r="I363" t="str">
            <v>INGRESO VV</v>
          </cell>
          <cell r="J363" t="str">
            <v>CH-9153</v>
          </cell>
          <cell r="K363">
            <v>428971</v>
          </cell>
        </row>
        <row r="364">
          <cell r="A364" t="str">
            <v>11150501CG-FNG040257</v>
          </cell>
          <cell r="B364">
            <v>455</v>
          </cell>
          <cell r="C364">
            <v>11150501</v>
          </cell>
          <cell r="D364" t="str">
            <v>2010/03</v>
          </cell>
          <cell r="E364" t="str">
            <v>AD0118</v>
          </cell>
          <cell r="F364">
            <v>1863</v>
          </cell>
          <cell r="G364" t="str">
            <v>IN-24824</v>
          </cell>
          <cell r="H364">
            <v>40257</v>
          </cell>
          <cell r="I364" t="str">
            <v>INGRESO VV</v>
          </cell>
          <cell r="J364" t="str">
            <v>CG-FNG0</v>
          </cell>
          <cell r="K364">
            <v>670869</v>
          </cell>
        </row>
        <row r="365">
          <cell r="A365" t="str">
            <v>11150501CG-FNG040257</v>
          </cell>
          <cell r="B365">
            <v>456</v>
          </cell>
          <cell r="C365">
            <v>11150501</v>
          </cell>
          <cell r="D365" t="str">
            <v>2010/03</v>
          </cell>
          <cell r="E365" t="str">
            <v>AD0118</v>
          </cell>
          <cell r="F365">
            <v>1968</v>
          </cell>
          <cell r="G365" t="str">
            <v>IN-24827</v>
          </cell>
          <cell r="H365">
            <v>40257</v>
          </cell>
          <cell r="I365" t="str">
            <v>INGRESO CH</v>
          </cell>
          <cell r="J365" t="str">
            <v>CG-FNG0</v>
          </cell>
          <cell r="K365">
            <v>332767</v>
          </cell>
        </row>
        <row r="366">
          <cell r="A366" t="str">
            <v>11150501CG-FNG040257</v>
          </cell>
          <cell r="B366">
            <v>457</v>
          </cell>
          <cell r="C366">
            <v>11150501</v>
          </cell>
          <cell r="D366" t="str">
            <v>2010/03</v>
          </cell>
          <cell r="E366" t="str">
            <v>AD0118</v>
          </cell>
          <cell r="F366">
            <v>2140</v>
          </cell>
          <cell r="G366" t="str">
            <v>IN-24832</v>
          </cell>
          <cell r="H366">
            <v>40257</v>
          </cell>
          <cell r="I366" t="str">
            <v>INGRESO DC</v>
          </cell>
          <cell r="J366" t="str">
            <v>CG-FNG0</v>
          </cell>
          <cell r="K366">
            <v>1072850</v>
          </cell>
        </row>
        <row r="367">
          <cell r="A367" t="str">
            <v>11150501CG-FNG040257</v>
          </cell>
          <cell r="B367">
            <v>458</v>
          </cell>
          <cell r="C367">
            <v>11150501</v>
          </cell>
          <cell r="D367" t="str">
            <v>2010/03</v>
          </cell>
          <cell r="E367" t="str">
            <v>AD0118</v>
          </cell>
          <cell r="F367">
            <v>2370</v>
          </cell>
          <cell r="G367" t="str">
            <v>IN-24839</v>
          </cell>
          <cell r="H367">
            <v>40257</v>
          </cell>
          <cell r="I367" t="str">
            <v>INGRESO TA</v>
          </cell>
          <cell r="J367" t="str">
            <v>CG-FNG0</v>
          </cell>
          <cell r="K367">
            <v>197671</v>
          </cell>
        </row>
        <row r="368">
          <cell r="A368" t="str">
            <v>11150501CG-fng040257</v>
          </cell>
          <cell r="B368">
            <v>459</v>
          </cell>
          <cell r="C368">
            <v>11150501</v>
          </cell>
          <cell r="D368" t="str">
            <v>2010/03</v>
          </cell>
          <cell r="E368" t="str">
            <v>AD0118</v>
          </cell>
          <cell r="F368">
            <v>2525</v>
          </cell>
          <cell r="G368" t="str">
            <v>IN-24844</v>
          </cell>
          <cell r="H368">
            <v>40257</v>
          </cell>
          <cell r="I368" t="str">
            <v>INGRESO YB</v>
          </cell>
          <cell r="J368" t="str">
            <v>CG-fng0</v>
          </cell>
          <cell r="K368">
            <v>325670</v>
          </cell>
        </row>
        <row r="369">
          <cell r="A369" t="str">
            <v>11150501CH-142240260</v>
          </cell>
          <cell r="B369">
            <v>460</v>
          </cell>
          <cell r="C369">
            <v>11150501</v>
          </cell>
          <cell r="D369" t="str">
            <v>2010/03</v>
          </cell>
          <cell r="E369" t="str">
            <v>AD0401</v>
          </cell>
          <cell r="F369">
            <v>1037</v>
          </cell>
          <cell r="G369" t="str">
            <v>EG-23799</v>
          </cell>
          <cell r="H369">
            <v>40260</v>
          </cell>
          <cell r="I369" t="str">
            <v>SANCHEZ GONGORA TAMARA</v>
          </cell>
          <cell r="J369" t="str">
            <v>CH-1422</v>
          </cell>
          <cell r="L369">
            <v>1144670</v>
          </cell>
        </row>
        <row r="370">
          <cell r="A370" t="str">
            <v>11150501CH-142340260</v>
          </cell>
          <cell r="B370">
            <v>461</v>
          </cell>
          <cell r="C370">
            <v>11150501</v>
          </cell>
          <cell r="D370" t="str">
            <v>2010/03</v>
          </cell>
          <cell r="E370" t="str">
            <v>AD0401</v>
          </cell>
          <cell r="F370">
            <v>1039</v>
          </cell>
          <cell r="G370" t="str">
            <v>EG-23800</v>
          </cell>
          <cell r="H370">
            <v>40260</v>
          </cell>
          <cell r="I370" t="str">
            <v>GUERRERO ZAMBRANO VIVI</v>
          </cell>
          <cell r="J370" t="str">
            <v>CH-1423</v>
          </cell>
          <cell r="L370">
            <v>1601350</v>
          </cell>
        </row>
        <row r="371">
          <cell r="A371" t="str">
            <v>11150501CH-142440260</v>
          </cell>
          <cell r="B371">
            <v>462</v>
          </cell>
          <cell r="C371">
            <v>11150501</v>
          </cell>
          <cell r="D371" t="str">
            <v>2010/03</v>
          </cell>
          <cell r="E371" t="str">
            <v>AD0401</v>
          </cell>
          <cell r="F371">
            <v>1041</v>
          </cell>
          <cell r="G371" t="str">
            <v>EG-23801</v>
          </cell>
          <cell r="H371">
            <v>40260</v>
          </cell>
          <cell r="I371" t="str">
            <v>TELMEX COLOMBIA S.A.</v>
          </cell>
          <cell r="J371" t="str">
            <v>CH-1424</v>
          </cell>
          <cell r="L371">
            <v>301600</v>
          </cell>
        </row>
        <row r="372">
          <cell r="A372" t="str">
            <v>11150501CH-138440245</v>
          </cell>
          <cell r="B372">
            <v>463</v>
          </cell>
          <cell r="C372">
            <v>11150501</v>
          </cell>
          <cell r="D372" t="str">
            <v>2010/03</v>
          </cell>
          <cell r="E372" t="str">
            <v>AD0107</v>
          </cell>
          <cell r="F372">
            <v>3715</v>
          </cell>
          <cell r="G372" t="str">
            <v>IN-24062</v>
          </cell>
          <cell r="H372">
            <v>40245</v>
          </cell>
          <cell r="I372" t="str">
            <v>INGRESO PQ</v>
          </cell>
          <cell r="J372" t="str">
            <v>CH-1384</v>
          </cell>
          <cell r="K372">
            <v>362568</v>
          </cell>
        </row>
        <row r="373">
          <cell r="A373" t="str">
            <v>11150501CH-137540240</v>
          </cell>
          <cell r="B373">
            <v>464</v>
          </cell>
          <cell r="C373">
            <v>11150501</v>
          </cell>
          <cell r="D373" t="str">
            <v>2010/03</v>
          </cell>
          <cell r="E373" t="str">
            <v>AD0103</v>
          </cell>
          <cell r="F373">
            <v>3155</v>
          </cell>
          <cell r="G373" t="str">
            <v>IN-23790</v>
          </cell>
          <cell r="H373">
            <v>40240</v>
          </cell>
          <cell r="I373" t="str">
            <v>INGRESO PQ</v>
          </cell>
          <cell r="J373" t="str">
            <v>CH-1375</v>
          </cell>
          <cell r="K373">
            <v>374458</v>
          </cell>
        </row>
        <row r="374">
          <cell r="A374" t="str">
            <v>11150501CH-139240249</v>
          </cell>
          <cell r="B374">
            <v>465</v>
          </cell>
          <cell r="C374">
            <v>11150501</v>
          </cell>
          <cell r="D374" t="str">
            <v>2010/03</v>
          </cell>
          <cell r="E374" t="str">
            <v>AD0111</v>
          </cell>
          <cell r="F374">
            <v>3534</v>
          </cell>
          <cell r="G374" t="str">
            <v>IN-24334</v>
          </cell>
          <cell r="H374">
            <v>40249</v>
          </cell>
          <cell r="I374" t="str">
            <v>INGRESO PQ</v>
          </cell>
          <cell r="J374" t="str">
            <v>CH-1392</v>
          </cell>
          <cell r="K374">
            <v>98540</v>
          </cell>
        </row>
        <row r="375">
          <cell r="A375" t="str">
            <v>11150501CH-402140255</v>
          </cell>
          <cell r="B375">
            <v>466</v>
          </cell>
          <cell r="C375">
            <v>11150501</v>
          </cell>
          <cell r="D375" t="str">
            <v>2010/03</v>
          </cell>
          <cell r="E375" t="str">
            <v>AD0116</v>
          </cell>
          <cell r="F375">
            <v>3680</v>
          </cell>
          <cell r="G375" t="str">
            <v>IN-24674</v>
          </cell>
          <cell r="H375">
            <v>40255</v>
          </cell>
          <cell r="I375" t="str">
            <v>INGRESO PQ</v>
          </cell>
          <cell r="J375" t="str">
            <v>CH-4021</v>
          </cell>
          <cell r="K375">
            <v>453452</v>
          </cell>
        </row>
        <row r="376">
          <cell r="A376" t="str">
            <v>11150501CH-800340256</v>
          </cell>
          <cell r="B376">
            <v>467</v>
          </cell>
          <cell r="C376">
            <v>11150501</v>
          </cell>
          <cell r="D376" t="str">
            <v>2010/03</v>
          </cell>
          <cell r="E376" t="str">
            <v>AD0117</v>
          </cell>
          <cell r="F376">
            <v>3547</v>
          </cell>
          <cell r="G376" t="str">
            <v>IN-24742</v>
          </cell>
          <cell r="H376">
            <v>40256</v>
          </cell>
          <cell r="I376" t="str">
            <v>INGRESO PQ</v>
          </cell>
          <cell r="J376" t="str">
            <v>CH-8003</v>
          </cell>
          <cell r="K376">
            <v>297079</v>
          </cell>
        </row>
        <row r="377">
          <cell r="A377" t="str">
            <v>11150501CH-142640261</v>
          </cell>
          <cell r="B377">
            <v>468</v>
          </cell>
          <cell r="C377">
            <v>11150501</v>
          </cell>
          <cell r="D377" t="str">
            <v>2010/03</v>
          </cell>
          <cell r="E377" t="str">
            <v>AD0401</v>
          </cell>
          <cell r="F377">
            <v>1065</v>
          </cell>
          <cell r="G377" t="str">
            <v>EG-23803</v>
          </cell>
          <cell r="H377">
            <v>40261</v>
          </cell>
          <cell r="I377" t="str">
            <v>SALAZAR ROJAS MARTHA Y</v>
          </cell>
          <cell r="J377" t="str">
            <v>CH-1426</v>
          </cell>
          <cell r="L377">
            <v>618682</v>
          </cell>
        </row>
        <row r="378">
          <cell r="A378" t="str">
            <v>11150501CH-137540261</v>
          </cell>
          <cell r="B378">
            <v>469</v>
          </cell>
          <cell r="C378">
            <v>11150501</v>
          </cell>
          <cell r="D378" t="str">
            <v>2010/03</v>
          </cell>
          <cell r="E378" t="str">
            <v>AD0501</v>
          </cell>
          <cell r="F378">
            <v>440</v>
          </cell>
          <cell r="G378" t="str">
            <v>NB-29133</v>
          </cell>
          <cell r="H378">
            <v>40261</v>
          </cell>
          <cell r="I378" t="str">
            <v>RECLASIFICACION EG 237</v>
          </cell>
          <cell r="J378" t="str">
            <v>CH-1375</v>
          </cell>
          <cell r="L378">
            <v>374458</v>
          </cell>
        </row>
        <row r="379">
          <cell r="A379" t="str">
            <v>11150501CH-142740262</v>
          </cell>
          <cell r="B379">
            <v>470</v>
          </cell>
          <cell r="C379">
            <v>11150501</v>
          </cell>
          <cell r="D379" t="str">
            <v>2010/03</v>
          </cell>
          <cell r="E379" t="str">
            <v>AD0401</v>
          </cell>
          <cell r="F379">
            <v>1234</v>
          </cell>
          <cell r="G379" t="str">
            <v>EG-23804</v>
          </cell>
          <cell r="H379">
            <v>40262</v>
          </cell>
          <cell r="I379" t="str">
            <v>ALCALDIA MUNICIPAL DE</v>
          </cell>
          <cell r="J379" t="str">
            <v>CH-1427</v>
          </cell>
          <cell r="L379">
            <v>6268457</v>
          </cell>
        </row>
        <row r="380">
          <cell r="A380" t="str">
            <v>11150501ND-031240249</v>
          </cell>
          <cell r="B380">
            <v>471</v>
          </cell>
          <cell r="C380">
            <v>11150501</v>
          </cell>
          <cell r="D380" t="str">
            <v>2010/03</v>
          </cell>
          <cell r="E380" t="str">
            <v>AD0501</v>
          </cell>
          <cell r="F380">
            <v>463</v>
          </cell>
          <cell r="G380" t="str">
            <v>NB-29141</v>
          </cell>
          <cell r="H380">
            <v>40249</v>
          </cell>
          <cell r="I380" t="str">
            <v>APROVISIONAMIENTO DE E</v>
          </cell>
          <cell r="J380" t="str">
            <v>ND-0312</v>
          </cell>
          <cell r="L380">
            <v>17400</v>
          </cell>
        </row>
        <row r="381">
          <cell r="A381" t="str">
            <v>11150501ND-031240249</v>
          </cell>
          <cell r="B381">
            <v>472</v>
          </cell>
          <cell r="C381">
            <v>11150501</v>
          </cell>
          <cell r="D381" t="str">
            <v>2010/03</v>
          </cell>
          <cell r="E381" t="str">
            <v>AD0501</v>
          </cell>
          <cell r="F381">
            <v>470</v>
          </cell>
          <cell r="G381" t="str">
            <v>NB-29142</v>
          </cell>
          <cell r="H381">
            <v>40249</v>
          </cell>
          <cell r="I381" t="str">
            <v>APROVISIONAMIENTO DE E</v>
          </cell>
          <cell r="J381" t="str">
            <v>ND-0312</v>
          </cell>
          <cell r="L381">
            <v>17400</v>
          </cell>
        </row>
        <row r="382">
          <cell r="A382" t="str">
            <v>11150501CH-142840262</v>
          </cell>
          <cell r="B382">
            <v>473</v>
          </cell>
          <cell r="C382">
            <v>11150501</v>
          </cell>
          <cell r="D382" t="str">
            <v>2010/03</v>
          </cell>
          <cell r="E382" t="str">
            <v>AD0401</v>
          </cell>
          <cell r="F382">
            <v>1236</v>
          </cell>
          <cell r="G382" t="str">
            <v>EG-23805</v>
          </cell>
          <cell r="H382">
            <v>40262</v>
          </cell>
          <cell r="I382" t="str">
            <v>CONSORCIO EMCALI</v>
          </cell>
          <cell r="J382" t="str">
            <v>CH-1428</v>
          </cell>
          <cell r="L382">
            <v>1166826</v>
          </cell>
        </row>
        <row r="383">
          <cell r="A383" t="str">
            <v>11150501CH-142940262</v>
          </cell>
          <cell r="B383">
            <v>474</v>
          </cell>
          <cell r="C383">
            <v>11150501</v>
          </cell>
          <cell r="D383" t="str">
            <v>2010/03</v>
          </cell>
          <cell r="E383" t="str">
            <v>AD0401</v>
          </cell>
          <cell r="F383">
            <v>1239</v>
          </cell>
          <cell r="G383" t="str">
            <v>EG-23806</v>
          </cell>
          <cell r="H383">
            <v>40262</v>
          </cell>
          <cell r="I383" t="str">
            <v>TREPANDO S.A.S</v>
          </cell>
          <cell r="J383" t="str">
            <v>CH-1429</v>
          </cell>
          <cell r="L383">
            <v>125196</v>
          </cell>
        </row>
        <row r="384">
          <cell r="A384" t="str">
            <v>11150501CH-143040262</v>
          </cell>
          <cell r="B384">
            <v>475</v>
          </cell>
          <cell r="C384">
            <v>11150501</v>
          </cell>
          <cell r="D384" t="str">
            <v>2010/03</v>
          </cell>
          <cell r="E384" t="str">
            <v>AD0401</v>
          </cell>
          <cell r="F384">
            <v>1242</v>
          </cell>
          <cell r="G384" t="str">
            <v>EG-23807</v>
          </cell>
          <cell r="H384">
            <v>40262</v>
          </cell>
          <cell r="I384" t="str">
            <v>HOYOS XIMENA</v>
          </cell>
          <cell r="J384" t="str">
            <v>CH-1430</v>
          </cell>
          <cell r="L384">
            <v>1738800</v>
          </cell>
        </row>
        <row r="385">
          <cell r="A385" t="str">
            <v>11150501CH-143140262</v>
          </cell>
          <cell r="B385">
            <v>476</v>
          </cell>
          <cell r="C385">
            <v>11150501</v>
          </cell>
          <cell r="D385" t="str">
            <v>2010/03</v>
          </cell>
          <cell r="E385" t="str">
            <v>AD0401</v>
          </cell>
          <cell r="F385">
            <v>1244</v>
          </cell>
          <cell r="G385" t="str">
            <v>EG-23808</v>
          </cell>
          <cell r="H385">
            <v>40262</v>
          </cell>
          <cell r="I385" t="str">
            <v>DE JARAMILLO ANA MILEN</v>
          </cell>
          <cell r="J385" t="str">
            <v>CH-1431</v>
          </cell>
          <cell r="L385">
            <v>1159200</v>
          </cell>
        </row>
        <row r="386">
          <cell r="A386" t="str">
            <v>11150501ND-031640253</v>
          </cell>
          <cell r="B386">
            <v>477</v>
          </cell>
          <cell r="C386">
            <v>11150501</v>
          </cell>
          <cell r="D386" t="str">
            <v>2010/03</v>
          </cell>
          <cell r="E386" t="str">
            <v>AD0501</v>
          </cell>
          <cell r="F386">
            <v>499</v>
          </cell>
          <cell r="G386" t="str">
            <v>NB-29150</v>
          </cell>
          <cell r="H386">
            <v>40253</v>
          </cell>
          <cell r="I386" t="str">
            <v>TRANSFERENCIA DE FONDO</v>
          </cell>
          <cell r="J386" t="str">
            <v>ND-0316</v>
          </cell>
          <cell r="L386">
            <v>4500000000</v>
          </cell>
        </row>
        <row r="387">
          <cell r="A387" t="str">
            <v>11150501ND-031940256</v>
          </cell>
          <cell r="B387">
            <v>478</v>
          </cell>
          <cell r="C387">
            <v>11150501</v>
          </cell>
          <cell r="D387" t="str">
            <v>2010/03</v>
          </cell>
          <cell r="E387" t="str">
            <v>AD0501</v>
          </cell>
          <cell r="F387">
            <v>523</v>
          </cell>
          <cell r="G387" t="str">
            <v>NB-29157</v>
          </cell>
          <cell r="H387">
            <v>40256</v>
          </cell>
          <cell r="I387" t="str">
            <v>APROVISIONAMIENTO DE E</v>
          </cell>
          <cell r="J387" t="str">
            <v>ND-0319</v>
          </cell>
          <cell r="L387">
            <v>83520</v>
          </cell>
        </row>
        <row r="388">
          <cell r="A388" t="str">
            <v>11150501NC-031940256</v>
          </cell>
          <cell r="B388">
            <v>479</v>
          </cell>
          <cell r="C388">
            <v>11150501</v>
          </cell>
          <cell r="D388" t="str">
            <v>2010/03</v>
          </cell>
          <cell r="E388" t="str">
            <v>AD0501</v>
          </cell>
          <cell r="F388">
            <v>531</v>
          </cell>
          <cell r="G388" t="str">
            <v>NB-29161</v>
          </cell>
          <cell r="H388">
            <v>40256</v>
          </cell>
          <cell r="I388" t="str">
            <v>CANCELACION DE FONDEO</v>
          </cell>
          <cell r="J388" t="str">
            <v>NC-0319</v>
          </cell>
          <cell r="K388">
            <v>666379.93999999994</v>
          </cell>
        </row>
        <row r="389">
          <cell r="A389" t="str">
            <v>11150501ND-031940256</v>
          </cell>
          <cell r="B389">
            <v>480</v>
          </cell>
          <cell r="C389">
            <v>11150501</v>
          </cell>
          <cell r="D389" t="str">
            <v>2010/03</v>
          </cell>
          <cell r="E389" t="str">
            <v>AD0501</v>
          </cell>
          <cell r="F389">
            <v>534</v>
          </cell>
          <cell r="G389" t="str">
            <v>NB-29162</v>
          </cell>
          <cell r="H389">
            <v>40256</v>
          </cell>
          <cell r="I389" t="str">
            <v>TRANSFERENCIA DE FONDO</v>
          </cell>
          <cell r="J389" t="str">
            <v>ND-0319</v>
          </cell>
          <cell r="L389">
            <v>900000000</v>
          </cell>
        </row>
        <row r="390">
          <cell r="A390" t="str">
            <v>11150501ND-031940256</v>
          </cell>
          <cell r="B390">
            <v>481</v>
          </cell>
          <cell r="C390">
            <v>11150501</v>
          </cell>
          <cell r="D390" t="str">
            <v>2010/03</v>
          </cell>
          <cell r="E390" t="str">
            <v>AD0501</v>
          </cell>
          <cell r="F390">
            <v>536</v>
          </cell>
          <cell r="G390" t="str">
            <v>NB-29162</v>
          </cell>
          <cell r="H390">
            <v>40256</v>
          </cell>
          <cell r="I390" t="str">
            <v>TRANSFERENCIA DE FONDO</v>
          </cell>
          <cell r="J390" t="str">
            <v>ND-0319</v>
          </cell>
          <cell r="L390">
            <v>100000000</v>
          </cell>
        </row>
        <row r="391">
          <cell r="A391" t="str">
            <v>11150501NC-031940256</v>
          </cell>
          <cell r="B391">
            <v>494</v>
          </cell>
          <cell r="C391">
            <v>11150501</v>
          </cell>
          <cell r="D391" t="str">
            <v>2010/03</v>
          </cell>
          <cell r="E391" t="str">
            <v>AD0501</v>
          </cell>
          <cell r="F391">
            <v>547</v>
          </cell>
          <cell r="G391" t="str">
            <v>NB-29163</v>
          </cell>
          <cell r="H391">
            <v>40256</v>
          </cell>
          <cell r="I391" t="str">
            <v>FORMATO DE DISPERSION</v>
          </cell>
          <cell r="J391" t="str">
            <v>NC-0319</v>
          </cell>
          <cell r="K391">
            <v>768312</v>
          </cell>
        </row>
        <row r="392">
          <cell r="A392" t="str">
            <v>11150501CH-143240263</v>
          </cell>
          <cell r="B392">
            <v>495</v>
          </cell>
          <cell r="C392">
            <v>11150501</v>
          </cell>
          <cell r="D392" t="str">
            <v>2010/03</v>
          </cell>
          <cell r="E392" t="str">
            <v>AD0401</v>
          </cell>
          <cell r="F392">
            <v>1252</v>
          </cell>
          <cell r="G392" t="str">
            <v>EG-23809</v>
          </cell>
          <cell r="H392">
            <v>40263</v>
          </cell>
          <cell r="I392" t="str">
            <v>ERAZO GUERRERO EDMUNDO</v>
          </cell>
          <cell r="J392" t="str">
            <v>CH-1432</v>
          </cell>
          <cell r="L392">
            <v>74667</v>
          </cell>
        </row>
        <row r="393">
          <cell r="A393" t="str">
            <v>11150501CH-136240255</v>
          </cell>
          <cell r="B393">
            <v>496</v>
          </cell>
          <cell r="C393">
            <v>11150501</v>
          </cell>
          <cell r="D393" t="str">
            <v>2010/03</v>
          </cell>
          <cell r="E393" t="str">
            <v>AD0116</v>
          </cell>
          <cell r="F393">
            <v>3688</v>
          </cell>
          <cell r="G393" t="str">
            <v>IN-24691</v>
          </cell>
          <cell r="H393">
            <v>40255</v>
          </cell>
          <cell r="I393" t="str">
            <v>INGRESO CH</v>
          </cell>
          <cell r="J393" t="str">
            <v>CH-1362</v>
          </cell>
          <cell r="K393">
            <v>4767000</v>
          </cell>
        </row>
        <row r="394">
          <cell r="A394" t="str">
            <v>11150501CH-891340242</v>
          </cell>
          <cell r="B394">
            <v>497</v>
          </cell>
          <cell r="C394">
            <v>11150501</v>
          </cell>
          <cell r="D394" t="str">
            <v>2010/03</v>
          </cell>
          <cell r="E394" t="str">
            <v>AD0105</v>
          </cell>
          <cell r="F394">
            <v>3232</v>
          </cell>
          <cell r="G394" t="str">
            <v>IN-23906</v>
          </cell>
          <cell r="H394">
            <v>40242</v>
          </cell>
          <cell r="I394" t="str">
            <v>INGRESO PL SE REC</v>
          </cell>
          <cell r="J394" t="str">
            <v>CH-8913</v>
          </cell>
          <cell r="K394">
            <v>20058000</v>
          </cell>
        </row>
        <row r="395">
          <cell r="A395" t="str">
            <v>11150501CH-021340248</v>
          </cell>
          <cell r="B395">
            <v>498</v>
          </cell>
          <cell r="C395">
            <v>11150501</v>
          </cell>
          <cell r="D395" t="str">
            <v>2010/03</v>
          </cell>
          <cell r="E395" t="str">
            <v>AD0110</v>
          </cell>
          <cell r="F395">
            <v>3286</v>
          </cell>
          <cell r="G395" t="str">
            <v>IN-24243</v>
          </cell>
          <cell r="H395">
            <v>40248</v>
          </cell>
          <cell r="I395" t="str">
            <v>INGRESO PR REC CTA SOL</v>
          </cell>
          <cell r="J395" t="str">
            <v>CH-0213</v>
          </cell>
          <cell r="K395">
            <v>2875000</v>
          </cell>
        </row>
        <row r="396">
          <cell r="A396" t="str">
            <v>11150501CH-021340239</v>
          </cell>
          <cell r="B396">
            <v>499</v>
          </cell>
          <cell r="C396">
            <v>11150501</v>
          </cell>
          <cell r="D396" t="str">
            <v>2010/03</v>
          </cell>
          <cell r="E396" t="str">
            <v>AD0102</v>
          </cell>
          <cell r="F396">
            <v>3001</v>
          </cell>
          <cell r="G396" t="str">
            <v>IN-23699</v>
          </cell>
          <cell r="H396">
            <v>40239</v>
          </cell>
          <cell r="I396" t="str">
            <v>INGRESO PR REC CTA</v>
          </cell>
          <cell r="J396" t="str">
            <v>CH-0213</v>
          </cell>
          <cell r="K396">
            <v>168000</v>
          </cell>
        </row>
        <row r="397">
          <cell r="A397" t="str">
            <v>11150501CH-021340252</v>
          </cell>
          <cell r="B397">
            <v>500</v>
          </cell>
          <cell r="C397">
            <v>11150501</v>
          </cell>
          <cell r="D397" t="str">
            <v>2010/03</v>
          </cell>
          <cell r="E397" t="str">
            <v>AD0113</v>
          </cell>
          <cell r="F397">
            <v>3816</v>
          </cell>
          <cell r="G397" t="str">
            <v>IN-24447</v>
          </cell>
          <cell r="H397">
            <v>40252</v>
          </cell>
          <cell r="I397" t="str">
            <v>INGRESO PR REC CTA</v>
          </cell>
          <cell r="J397" t="str">
            <v>CH-0213</v>
          </cell>
          <cell r="K397">
            <v>579600</v>
          </cell>
        </row>
        <row r="398">
          <cell r="A398" t="str">
            <v>11150501CH-021340252</v>
          </cell>
          <cell r="B398">
            <v>501</v>
          </cell>
          <cell r="C398">
            <v>11150501</v>
          </cell>
          <cell r="D398" t="str">
            <v>2010/03</v>
          </cell>
          <cell r="E398" t="str">
            <v>AD0113</v>
          </cell>
          <cell r="F398">
            <v>3817</v>
          </cell>
          <cell r="G398" t="str">
            <v>IN-24447</v>
          </cell>
          <cell r="H398">
            <v>40252</v>
          </cell>
          <cell r="I398" t="str">
            <v>INGRESP PR REC CTA</v>
          </cell>
          <cell r="J398" t="str">
            <v>CH-0213</v>
          </cell>
          <cell r="K398">
            <v>1159200</v>
          </cell>
        </row>
        <row r="399">
          <cell r="A399" t="str">
            <v>11150501NC-032440260</v>
          </cell>
          <cell r="B399">
            <v>502</v>
          </cell>
          <cell r="C399">
            <v>11150501</v>
          </cell>
          <cell r="D399" t="str">
            <v>2010/03</v>
          </cell>
          <cell r="E399" t="str">
            <v>AD0501</v>
          </cell>
          <cell r="F399">
            <v>819</v>
          </cell>
          <cell r="G399" t="str">
            <v>NB-29166</v>
          </cell>
          <cell r="H399">
            <v>40260</v>
          </cell>
          <cell r="I399" t="str">
            <v>COBRO POR PAUTA COMERC</v>
          </cell>
          <cell r="J399" t="str">
            <v>NC-0324</v>
          </cell>
          <cell r="K399">
            <v>2442700</v>
          </cell>
        </row>
        <row r="400">
          <cell r="A400" t="str">
            <v>11150501ND-032340260</v>
          </cell>
          <cell r="B400">
            <v>503</v>
          </cell>
          <cell r="C400">
            <v>11150501</v>
          </cell>
          <cell r="D400" t="str">
            <v>2010/03</v>
          </cell>
          <cell r="E400" t="str">
            <v>AD0501</v>
          </cell>
          <cell r="F400">
            <v>842</v>
          </cell>
          <cell r="G400" t="str">
            <v>NB-29170</v>
          </cell>
          <cell r="H400">
            <v>40260</v>
          </cell>
          <cell r="I400" t="str">
            <v>APROVISIONAMIENTO DE E</v>
          </cell>
          <cell r="J400" t="str">
            <v>ND-0323</v>
          </cell>
          <cell r="L400">
            <v>153120</v>
          </cell>
        </row>
        <row r="401">
          <cell r="A401" t="str">
            <v>11150501NC-032440261</v>
          </cell>
          <cell r="B401">
            <v>504</v>
          </cell>
          <cell r="C401">
            <v>11150501</v>
          </cell>
          <cell r="D401" t="str">
            <v>2010/03</v>
          </cell>
          <cell r="E401" t="str">
            <v>AD0501</v>
          </cell>
          <cell r="F401">
            <v>851</v>
          </cell>
          <cell r="G401" t="str">
            <v>NB-29174</v>
          </cell>
          <cell r="H401">
            <v>40261</v>
          </cell>
          <cell r="I401" t="str">
            <v>RETIRO DE CARTERA COLE</v>
          </cell>
          <cell r="J401" t="str">
            <v>NC-0324</v>
          </cell>
          <cell r="K401">
            <v>1370000000</v>
          </cell>
        </row>
        <row r="402">
          <cell r="A402" t="str">
            <v>11150501ND-032440261</v>
          </cell>
          <cell r="B402">
            <v>505</v>
          </cell>
          <cell r="C402">
            <v>11150501</v>
          </cell>
          <cell r="D402" t="str">
            <v>2010/03</v>
          </cell>
          <cell r="E402" t="str">
            <v>AD0501</v>
          </cell>
          <cell r="F402">
            <v>859</v>
          </cell>
          <cell r="G402" t="str">
            <v>NB-29175</v>
          </cell>
          <cell r="H402">
            <v>40261</v>
          </cell>
          <cell r="I402" t="str">
            <v>APROVISIONAMIENTO DE E</v>
          </cell>
          <cell r="J402" t="str">
            <v>ND-0324</v>
          </cell>
          <cell r="L402">
            <v>34800</v>
          </cell>
        </row>
        <row r="403">
          <cell r="A403" t="str">
            <v>11150501NC-032640261</v>
          </cell>
          <cell r="B403">
            <v>506</v>
          </cell>
          <cell r="C403">
            <v>11150501</v>
          </cell>
          <cell r="D403" t="str">
            <v>2010/03</v>
          </cell>
          <cell r="E403" t="str">
            <v>AD0501</v>
          </cell>
          <cell r="F403">
            <v>860</v>
          </cell>
          <cell r="G403" t="str">
            <v>NB-29176</v>
          </cell>
          <cell r="H403">
            <v>40261</v>
          </cell>
          <cell r="I403" t="str">
            <v>DEVOLUCION RETEFUENTE</v>
          </cell>
          <cell r="J403" t="str">
            <v>NC-0326</v>
          </cell>
          <cell r="K403">
            <v>1207272</v>
          </cell>
        </row>
        <row r="404">
          <cell r="A404" t="str">
            <v>11150501ND-032440261</v>
          </cell>
          <cell r="B404">
            <v>507</v>
          </cell>
          <cell r="C404">
            <v>11150501</v>
          </cell>
          <cell r="D404" t="str">
            <v>2010/03</v>
          </cell>
          <cell r="E404" t="str">
            <v>AD0501</v>
          </cell>
          <cell r="F404">
            <v>863</v>
          </cell>
          <cell r="G404" t="str">
            <v>NB-29177</v>
          </cell>
          <cell r="H404">
            <v>40261</v>
          </cell>
          <cell r="I404" t="str">
            <v>TRANSFERENCIA DE FONDO</v>
          </cell>
          <cell r="J404" t="str">
            <v>ND-0324</v>
          </cell>
          <cell r="L404">
            <v>1380000000</v>
          </cell>
        </row>
        <row r="405">
          <cell r="A405" t="str">
            <v>11150501ND-032640262</v>
          </cell>
          <cell r="B405">
            <v>508</v>
          </cell>
          <cell r="C405">
            <v>11150501</v>
          </cell>
          <cell r="D405" t="str">
            <v>2010/03</v>
          </cell>
          <cell r="E405" t="str">
            <v>AD0501</v>
          </cell>
          <cell r="F405">
            <v>891</v>
          </cell>
          <cell r="G405" t="str">
            <v>NB-29187</v>
          </cell>
          <cell r="H405">
            <v>40262</v>
          </cell>
          <cell r="I405" t="str">
            <v>TRANSFERENCIA DE FONDO</v>
          </cell>
          <cell r="J405" t="str">
            <v>ND-0326</v>
          </cell>
          <cell r="L405">
            <v>900000000</v>
          </cell>
        </row>
        <row r="406">
          <cell r="A406" t="str">
            <v>11150501ND-032640262</v>
          </cell>
          <cell r="B406">
            <v>509</v>
          </cell>
          <cell r="C406">
            <v>11150501</v>
          </cell>
          <cell r="D406" t="str">
            <v>2010/03</v>
          </cell>
          <cell r="E406" t="str">
            <v>AD0501</v>
          </cell>
          <cell r="F406">
            <v>893</v>
          </cell>
          <cell r="G406" t="str">
            <v>NB-29187</v>
          </cell>
          <cell r="H406">
            <v>40262</v>
          </cell>
          <cell r="I406" t="str">
            <v>TRANSFERENCIA DE FONDO</v>
          </cell>
          <cell r="J406" t="str">
            <v>ND-0326</v>
          </cell>
          <cell r="L406">
            <v>100000000</v>
          </cell>
        </row>
        <row r="407">
          <cell r="A407" t="str">
            <v>11150501CH-021340240</v>
          </cell>
          <cell r="B407">
            <v>510</v>
          </cell>
          <cell r="C407">
            <v>11150501</v>
          </cell>
          <cell r="D407" t="str">
            <v>2010/03</v>
          </cell>
          <cell r="E407" t="str">
            <v>AD0103</v>
          </cell>
          <cell r="F407">
            <v>3161</v>
          </cell>
          <cell r="G407" t="str">
            <v>IN-23777</v>
          </cell>
          <cell r="H407">
            <v>40240</v>
          </cell>
          <cell r="I407" t="str">
            <v>INGRESO PE</v>
          </cell>
          <cell r="J407" t="str">
            <v>CH-0213</v>
          </cell>
          <cell r="K407">
            <v>993778</v>
          </cell>
        </row>
        <row r="408">
          <cell r="A408" t="str">
            <v>11150501ND-032640263</v>
          </cell>
          <cell r="B408">
            <v>511</v>
          </cell>
          <cell r="C408">
            <v>11150501</v>
          </cell>
          <cell r="D408" t="str">
            <v>2010/03</v>
          </cell>
          <cell r="E408" t="str">
            <v>AD0501</v>
          </cell>
          <cell r="F408">
            <v>904</v>
          </cell>
          <cell r="G408" t="str">
            <v>NB-29188</v>
          </cell>
          <cell r="H408">
            <v>40263</v>
          </cell>
          <cell r="I408" t="str">
            <v>APROVISIONAMIENTO DE E</v>
          </cell>
          <cell r="J408" t="str">
            <v>ND-0326</v>
          </cell>
          <cell r="L408">
            <v>285360</v>
          </cell>
        </row>
        <row r="409">
          <cell r="A409" t="str">
            <v>11150501ND-032640263</v>
          </cell>
          <cell r="B409">
            <v>512</v>
          </cell>
          <cell r="C409">
            <v>11150501</v>
          </cell>
          <cell r="D409" t="str">
            <v>2010/03</v>
          </cell>
          <cell r="E409" t="str">
            <v>AD0501</v>
          </cell>
          <cell r="F409">
            <v>915</v>
          </cell>
          <cell r="G409" t="str">
            <v>NB-29191</v>
          </cell>
          <cell r="H409">
            <v>40263</v>
          </cell>
          <cell r="I409" t="str">
            <v>APROVISIONAMIENTO DE E</v>
          </cell>
          <cell r="J409" t="str">
            <v>ND-0326</v>
          </cell>
          <cell r="L409">
            <v>41760</v>
          </cell>
        </row>
        <row r="410">
          <cell r="A410" t="str">
            <v>11150501NC-032640263</v>
          </cell>
          <cell r="B410">
            <v>513</v>
          </cell>
          <cell r="C410">
            <v>11150501</v>
          </cell>
          <cell r="D410" t="str">
            <v>2010/03</v>
          </cell>
          <cell r="E410" t="str">
            <v>AD0501</v>
          </cell>
          <cell r="F410">
            <v>949</v>
          </cell>
          <cell r="G410" t="str">
            <v>NB-29193</v>
          </cell>
          <cell r="H410">
            <v>40263</v>
          </cell>
          <cell r="I410" t="str">
            <v>FORMATO DISPERSION DE</v>
          </cell>
          <cell r="J410" t="str">
            <v>NC-0326</v>
          </cell>
          <cell r="K410">
            <v>90000</v>
          </cell>
        </row>
        <row r="411">
          <cell r="A411" t="str">
            <v>11150501CG-FNG040266</v>
          </cell>
          <cell r="B411">
            <v>514</v>
          </cell>
          <cell r="C411">
            <v>11150501</v>
          </cell>
          <cell r="D411" t="str">
            <v>2010/03</v>
          </cell>
          <cell r="E411" t="str">
            <v>AD0124</v>
          </cell>
          <cell r="F411">
            <v>3446</v>
          </cell>
          <cell r="G411" t="str">
            <v>IN-25253</v>
          </cell>
          <cell r="H411">
            <v>40266</v>
          </cell>
          <cell r="I411" t="str">
            <v>INGRESO SQ</v>
          </cell>
          <cell r="J411" t="str">
            <v>CG-FNG0</v>
          </cell>
          <cell r="K411">
            <v>324876</v>
          </cell>
        </row>
        <row r="412">
          <cell r="A412" t="str">
            <v>11150501CG-290340267</v>
          </cell>
          <cell r="B412">
            <v>515</v>
          </cell>
          <cell r="C412">
            <v>11150501</v>
          </cell>
          <cell r="D412" t="str">
            <v>2010/03</v>
          </cell>
          <cell r="E412" t="str">
            <v>AD0501</v>
          </cell>
          <cell r="F412">
            <v>986</v>
          </cell>
          <cell r="G412" t="str">
            <v>NB-29200</v>
          </cell>
          <cell r="H412">
            <v>40267</v>
          </cell>
          <cell r="I412" t="str">
            <v>REINTEGRO FALTANTES DE</v>
          </cell>
          <cell r="J412" t="str">
            <v>CG-2903</v>
          </cell>
          <cell r="K412">
            <v>50000</v>
          </cell>
        </row>
        <row r="413">
          <cell r="A413" t="str">
            <v>11150501CG-290040267</v>
          </cell>
          <cell r="B413">
            <v>516</v>
          </cell>
          <cell r="C413">
            <v>11150501</v>
          </cell>
          <cell r="D413" t="str">
            <v>2010/03</v>
          </cell>
          <cell r="E413" t="str">
            <v>AD0501</v>
          </cell>
          <cell r="F413">
            <v>987</v>
          </cell>
          <cell r="G413" t="str">
            <v>NB-29200</v>
          </cell>
          <cell r="H413">
            <v>40267</v>
          </cell>
          <cell r="I413" t="str">
            <v>REINTEGRO FALTANTES DE</v>
          </cell>
          <cell r="J413" t="str">
            <v>CG-2900</v>
          </cell>
          <cell r="K413">
            <v>50000</v>
          </cell>
        </row>
        <row r="414">
          <cell r="A414" t="str">
            <v>11150501CH-143440267</v>
          </cell>
          <cell r="B414">
            <v>517</v>
          </cell>
          <cell r="C414">
            <v>11150501</v>
          </cell>
          <cell r="D414" t="str">
            <v>2010/03</v>
          </cell>
          <cell r="E414" t="str">
            <v>AD0401</v>
          </cell>
          <cell r="F414">
            <v>1409</v>
          </cell>
          <cell r="G414" t="str">
            <v>EG-23811</v>
          </cell>
          <cell r="H414">
            <v>40267</v>
          </cell>
          <cell r="I414" t="str">
            <v>RAMIREZ ZULUAGA VICTOR</v>
          </cell>
          <cell r="J414" t="str">
            <v>CH-1434</v>
          </cell>
          <cell r="L414">
            <v>6974948</v>
          </cell>
        </row>
        <row r="415">
          <cell r="A415" t="str">
            <v>11150501CH-143640267</v>
          </cell>
          <cell r="B415">
            <v>518</v>
          </cell>
          <cell r="C415">
            <v>11150501</v>
          </cell>
          <cell r="D415" t="str">
            <v>2010/03</v>
          </cell>
          <cell r="E415" t="str">
            <v>AD0401</v>
          </cell>
          <cell r="F415">
            <v>1413</v>
          </cell>
          <cell r="G415" t="str">
            <v>EG-23813</v>
          </cell>
          <cell r="H415">
            <v>40267</v>
          </cell>
          <cell r="I415" t="str">
            <v>AIG COLOMBIA SEGUROS D</v>
          </cell>
          <cell r="J415" t="str">
            <v>CH-1436</v>
          </cell>
          <cell r="L415">
            <v>2100973</v>
          </cell>
        </row>
        <row r="416">
          <cell r="A416" t="str">
            <v>11150501CH-143740267</v>
          </cell>
          <cell r="B416">
            <v>519</v>
          </cell>
          <cell r="C416">
            <v>11150501</v>
          </cell>
          <cell r="D416" t="str">
            <v>2010/03</v>
          </cell>
          <cell r="E416" t="str">
            <v>AD0401</v>
          </cell>
          <cell r="F416">
            <v>1415</v>
          </cell>
          <cell r="G416" t="str">
            <v>EG-23814</v>
          </cell>
          <cell r="H416">
            <v>40267</v>
          </cell>
          <cell r="I416" t="str">
            <v>CONSORCIO EMCALI</v>
          </cell>
          <cell r="J416" t="str">
            <v>CH-1437</v>
          </cell>
          <cell r="L416">
            <v>74317</v>
          </cell>
        </row>
        <row r="417">
          <cell r="A417" t="str">
            <v>11150501CH-143840267</v>
          </cell>
          <cell r="B417">
            <v>520</v>
          </cell>
          <cell r="C417">
            <v>11150501</v>
          </cell>
          <cell r="D417" t="str">
            <v>2010/03</v>
          </cell>
          <cell r="E417" t="str">
            <v>AD0401</v>
          </cell>
          <cell r="F417">
            <v>1418</v>
          </cell>
          <cell r="G417" t="str">
            <v>EG-23815</v>
          </cell>
          <cell r="H417">
            <v>40267</v>
          </cell>
          <cell r="I417" t="str">
            <v>TREPANDO S.A.S</v>
          </cell>
          <cell r="J417" t="str">
            <v>CH-1438</v>
          </cell>
          <cell r="L417">
            <v>165496</v>
          </cell>
        </row>
        <row r="418">
          <cell r="A418" t="str">
            <v>11150501NC-032940266</v>
          </cell>
          <cell r="B418">
            <v>521</v>
          </cell>
          <cell r="C418">
            <v>11150501</v>
          </cell>
          <cell r="D418" t="str">
            <v>2010/03</v>
          </cell>
          <cell r="E418" t="str">
            <v>AD0501</v>
          </cell>
          <cell r="F418">
            <v>1008</v>
          </cell>
          <cell r="G418" t="str">
            <v>NB-29204</v>
          </cell>
          <cell r="H418">
            <v>40266</v>
          </cell>
          <cell r="I418" t="str">
            <v>CANCELAMOS FONDEO PARA</v>
          </cell>
          <cell r="J418" t="str">
            <v>NC-0329</v>
          </cell>
          <cell r="K418">
            <v>11065503.48</v>
          </cell>
        </row>
        <row r="419">
          <cell r="A419" t="str">
            <v>11150501CH-143940268</v>
          </cell>
          <cell r="B419">
            <v>522</v>
          </cell>
          <cell r="C419">
            <v>11150501</v>
          </cell>
          <cell r="D419" t="str">
            <v>2010/03</v>
          </cell>
          <cell r="E419" t="str">
            <v>AD0401</v>
          </cell>
          <cell r="F419">
            <v>1420</v>
          </cell>
          <cell r="G419" t="str">
            <v>EG-23816</v>
          </cell>
          <cell r="H419">
            <v>40268</v>
          </cell>
          <cell r="I419" t="str">
            <v>UNIVERSIDAD ICESI</v>
          </cell>
          <cell r="J419" t="str">
            <v>CH-1439</v>
          </cell>
          <cell r="L419">
            <v>981848</v>
          </cell>
        </row>
        <row r="420">
          <cell r="A420" t="str">
            <v>11150501CH-144040268</v>
          </cell>
          <cell r="B420">
            <v>523</v>
          </cell>
          <cell r="C420">
            <v>11150501</v>
          </cell>
          <cell r="D420" t="str">
            <v>2010/03</v>
          </cell>
          <cell r="E420" t="str">
            <v>AD0401</v>
          </cell>
          <cell r="F420">
            <v>1422</v>
          </cell>
          <cell r="G420" t="str">
            <v>EG-23817</v>
          </cell>
          <cell r="H420">
            <v>40268</v>
          </cell>
          <cell r="I420" t="str">
            <v>MARTINEZ MOLINA SANDRA</v>
          </cell>
          <cell r="J420" t="str">
            <v>CH-1440</v>
          </cell>
          <cell r="L420">
            <v>400000</v>
          </cell>
        </row>
        <row r="421">
          <cell r="A421" t="str">
            <v>11150501CH-021340260</v>
          </cell>
          <cell r="B421">
            <v>524</v>
          </cell>
          <cell r="C421">
            <v>11150501</v>
          </cell>
          <cell r="D421" t="str">
            <v>2010/03</v>
          </cell>
          <cell r="E421" t="str">
            <v>AD0119</v>
          </cell>
          <cell r="F421">
            <v>3626</v>
          </cell>
          <cell r="G421" t="str">
            <v>IN-24855</v>
          </cell>
          <cell r="H421">
            <v>40260</v>
          </cell>
          <cell r="I421" t="str">
            <v>INGRESO PR REC CTA A P</v>
          </cell>
          <cell r="J421" t="str">
            <v>CH-0213</v>
          </cell>
          <cell r="K421">
            <v>9068950</v>
          </cell>
        </row>
        <row r="422">
          <cell r="A422" t="str">
            <v>11150501CH-213640249</v>
          </cell>
          <cell r="B422">
            <v>525</v>
          </cell>
          <cell r="C422">
            <v>11150501</v>
          </cell>
          <cell r="D422" t="str">
            <v>2010/03</v>
          </cell>
          <cell r="E422" t="str">
            <v>AD0111</v>
          </cell>
          <cell r="F422">
            <v>3539</v>
          </cell>
          <cell r="G422" t="str">
            <v>IN-24376</v>
          </cell>
          <cell r="H422">
            <v>40249</v>
          </cell>
          <cell r="I422" t="str">
            <v>INGRESO PS REC CTA ADM</v>
          </cell>
          <cell r="J422" t="str">
            <v>CH-2136</v>
          </cell>
          <cell r="K422">
            <v>17895000</v>
          </cell>
        </row>
        <row r="423">
          <cell r="A423" t="str">
            <v>11150501CG-000040247</v>
          </cell>
          <cell r="B423">
            <v>526</v>
          </cell>
          <cell r="C423">
            <v>11150501</v>
          </cell>
          <cell r="D423" t="str">
            <v>2010/03</v>
          </cell>
          <cell r="E423" t="str">
            <v>AD0109</v>
          </cell>
          <cell r="F423">
            <v>3424</v>
          </cell>
          <cell r="G423" t="str">
            <v>IN-24194</v>
          </cell>
          <cell r="H423">
            <v>40247</v>
          </cell>
          <cell r="I423" t="str">
            <v>INGRESO CU</v>
          </cell>
          <cell r="J423" t="str">
            <v>CG-0000</v>
          </cell>
          <cell r="K423">
            <v>35596</v>
          </cell>
        </row>
        <row r="424">
          <cell r="A424" t="str">
            <v>11150501NC-033140268</v>
          </cell>
          <cell r="B424">
            <v>527</v>
          </cell>
          <cell r="C424">
            <v>11150501</v>
          </cell>
          <cell r="D424" t="str">
            <v>2010/03</v>
          </cell>
          <cell r="E424" t="str">
            <v>AD0501</v>
          </cell>
          <cell r="F424">
            <v>1433</v>
          </cell>
          <cell r="G424" t="str">
            <v>NB-29224</v>
          </cell>
          <cell r="H424">
            <v>40268</v>
          </cell>
          <cell r="I424" t="str">
            <v>FORMATO DISPERSION DE</v>
          </cell>
          <cell r="J424" t="str">
            <v>NC-0331</v>
          </cell>
          <cell r="K424">
            <v>241930792</v>
          </cell>
        </row>
        <row r="425">
          <cell r="A425" t="str">
            <v>11150501NC-033140268</v>
          </cell>
          <cell r="B425">
            <v>528</v>
          </cell>
          <cell r="C425">
            <v>11150501</v>
          </cell>
          <cell r="D425" t="str">
            <v>2010/03</v>
          </cell>
          <cell r="E425" t="str">
            <v>AD0501</v>
          </cell>
          <cell r="F425">
            <v>1442</v>
          </cell>
          <cell r="G425" t="str">
            <v>NB-29227</v>
          </cell>
          <cell r="H425">
            <v>40268</v>
          </cell>
          <cell r="I425" t="str">
            <v>RETIRO PARCIAL DEL ENC</v>
          </cell>
          <cell r="J425" t="str">
            <v>NC-0331</v>
          </cell>
          <cell r="K425">
            <v>200000000</v>
          </cell>
        </row>
        <row r="426">
          <cell r="A426" t="str">
            <v>11150501NC-000040268</v>
          </cell>
          <cell r="B426">
            <v>529</v>
          </cell>
          <cell r="C426">
            <v>11150501</v>
          </cell>
          <cell r="D426" t="str">
            <v>2010/03</v>
          </cell>
          <cell r="E426" t="str">
            <v>AD0531</v>
          </cell>
          <cell r="F426">
            <v>6</v>
          </cell>
          <cell r="G426" t="str">
            <v>OF-00428</v>
          </cell>
          <cell r="H426">
            <v>40268</v>
          </cell>
          <cell r="I426" t="str">
            <v>OBLIGACIONES FINANCIER</v>
          </cell>
          <cell r="J426" t="str">
            <v>NC-0000</v>
          </cell>
          <cell r="K426">
            <v>6500000000</v>
          </cell>
        </row>
        <row r="427">
          <cell r="A427" t="str">
            <v>11150501ND-033140268</v>
          </cell>
          <cell r="B427">
            <v>530</v>
          </cell>
          <cell r="C427">
            <v>11150501</v>
          </cell>
          <cell r="D427" t="str">
            <v>2010/03</v>
          </cell>
          <cell r="E427" t="str">
            <v>AD0501</v>
          </cell>
          <cell r="F427">
            <v>1452</v>
          </cell>
          <cell r="G427" t="str">
            <v>NB-29228</v>
          </cell>
          <cell r="H427">
            <v>40268</v>
          </cell>
          <cell r="I427" t="str">
            <v>TRANSFERENCIA DE FONDO</v>
          </cell>
          <cell r="J427" t="str">
            <v>ND-0331</v>
          </cell>
          <cell r="L427">
            <v>25000000</v>
          </cell>
        </row>
        <row r="428">
          <cell r="A428" t="str">
            <v>11150501ND-033140268</v>
          </cell>
          <cell r="B428">
            <v>531</v>
          </cell>
          <cell r="C428">
            <v>11150501</v>
          </cell>
          <cell r="D428" t="str">
            <v>2010/03</v>
          </cell>
          <cell r="E428" t="str">
            <v>AD0501</v>
          </cell>
          <cell r="F428">
            <v>1453</v>
          </cell>
          <cell r="G428" t="str">
            <v>NB-29228</v>
          </cell>
          <cell r="H428">
            <v>40268</v>
          </cell>
          <cell r="I428" t="str">
            <v>TRANSFERENCIA DE FONDO</v>
          </cell>
          <cell r="J428" t="str">
            <v>ND-0331</v>
          </cell>
          <cell r="L428">
            <v>35000000</v>
          </cell>
        </row>
        <row r="429">
          <cell r="A429" t="str">
            <v>11150501ND-033140268</v>
          </cell>
          <cell r="B429">
            <v>532</v>
          </cell>
          <cell r="C429">
            <v>11150501</v>
          </cell>
          <cell r="D429" t="str">
            <v>2010/03</v>
          </cell>
          <cell r="E429" t="str">
            <v>AD0501</v>
          </cell>
          <cell r="F429">
            <v>1454</v>
          </cell>
          <cell r="G429" t="str">
            <v>NB-29228</v>
          </cell>
          <cell r="H429">
            <v>40268</v>
          </cell>
          <cell r="I429" t="str">
            <v>TRANSFERENCIA DE FONDO</v>
          </cell>
          <cell r="J429" t="str">
            <v>ND-0331</v>
          </cell>
          <cell r="L429">
            <v>35000000</v>
          </cell>
        </row>
        <row r="430">
          <cell r="A430" t="str">
            <v>11150501ND-033140268</v>
          </cell>
          <cell r="B430">
            <v>533</v>
          </cell>
          <cell r="C430">
            <v>11150501</v>
          </cell>
          <cell r="D430" t="str">
            <v>2010/03</v>
          </cell>
          <cell r="E430" t="str">
            <v>AD0501</v>
          </cell>
          <cell r="F430">
            <v>1455</v>
          </cell>
          <cell r="G430" t="str">
            <v>NB-29228</v>
          </cell>
          <cell r="H430">
            <v>40268</v>
          </cell>
          <cell r="I430" t="str">
            <v>TRANSFERENCIA DE FONDO</v>
          </cell>
          <cell r="J430" t="str">
            <v>ND-0331</v>
          </cell>
          <cell r="L430">
            <v>20000000</v>
          </cell>
        </row>
        <row r="431">
          <cell r="A431" t="str">
            <v>11150501ND-033140268</v>
          </cell>
          <cell r="B431">
            <v>534</v>
          </cell>
          <cell r="C431">
            <v>11150501</v>
          </cell>
          <cell r="D431" t="str">
            <v>2010/03</v>
          </cell>
          <cell r="E431" t="str">
            <v>AD0501</v>
          </cell>
          <cell r="F431">
            <v>1456</v>
          </cell>
          <cell r="G431" t="str">
            <v>NB-29228</v>
          </cell>
          <cell r="H431">
            <v>40268</v>
          </cell>
          <cell r="I431" t="str">
            <v>TRANSFERENCIA DE FONDO</v>
          </cell>
          <cell r="J431" t="str">
            <v>ND-0331</v>
          </cell>
          <cell r="L431">
            <v>40000000</v>
          </cell>
        </row>
        <row r="432">
          <cell r="A432" t="str">
            <v>11150501ND-033140268</v>
          </cell>
          <cell r="B432">
            <v>535</v>
          </cell>
          <cell r="C432">
            <v>11150501</v>
          </cell>
          <cell r="D432" t="str">
            <v>2010/03</v>
          </cell>
          <cell r="E432" t="str">
            <v>AD0501</v>
          </cell>
          <cell r="F432">
            <v>1457</v>
          </cell>
          <cell r="G432" t="str">
            <v>NB-29228</v>
          </cell>
          <cell r="H432">
            <v>40268</v>
          </cell>
          <cell r="I432" t="str">
            <v>TRANSFERENCIA DE FONDO</v>
          </cell>
          <cell r="J432" t="str">
            <v>ND-0331</v>
          </cell>
          <cell r="L432">
            <v>60000000</v>
          </cell>
        </row>
        <row r="433">
          <cell r="A433" t="str">
            <v>11150501ND-033140268</v>
          </cell>
          <cell r="B433">
            <v>536</v>
          </cell>
          <cell r="C433">
            <v>11150501</v>
          </cell>
          <cell r="D433" t="str">
            <v>2010/03</v>
          </cell>
          <cell r="E433" t="str">
            <v>AD0501</v>
          </cell>
          <cell r="F433">
            <v>1458</v>
          </cell>
          <cell r="G433" t="str">
            <v>NB-29228</v>
          </cell>
          <cell r="H433">
            <v>40268</v>
          </cell>
          <cell r="I433" t="str">
            <v>TRANSFERENCIA DE FONDO</v>
          </cell>
          <cell r="J433" t="str">
            <v>ND-0331</v>
          </cell>
          <cell r="L433">
            <v>15000000</v>
          </cell>
        </row>
        <row r="434">
          <cell r="A434" t="str">
            <v>11150501ND-033140268</v>
          </cell>
          <cell r="B434">
            <v>549</v>
          </cell>
          <cell r="C434">
            <v>11150501</v>
          </cell>
          <cell r="D434" t="str">
            <v>2010/03</v>
          </cell>
          <cell r="E434" t="str">
            <v>AD0501</v>
          </cell>
          <cell r="F434">
            <v>1459</v>
          </cell>
          <cell r="G434" t="str">
            <v>NB-29228</v>
          </cell>
          <cell r="H434">
            <v>40268</v>
          </cell>
          <cell r="I434" t="str">
            <v>TRANSFERENCIA DE FONDO</v>
          </cell>
          <cell r="J434" t="str">
            <v>ND-0331</v>
          </cell>
          <cell r="L434">
            <v>60000000</v>
          </cell>
        </row>
        <row r="435">
          <cell r="A435" t="str">
            <v>11150501ND-033140268</v>
          </cell>
          <cell r="B435">
            <v>550</v>
          </cell>
          <cell r="C435">
            <v>11150501</v>
          </cell>
          <cell r="D435" t="str">
            <v>2010/03</v>
          </cell>
          <cell r="E435" t="str">
            <v>AD0501</v>
          </cell>
          <cell r="F435">
            <v>1460</v>
          </cell>
          <cell r="G435" t="str">
            <v>NB-29228</v>
          </cell>
          <cell r="H435">
            <v>40268</v>
          </cell>
          <cell r="I435" t="str">
            <v>TRANSFERENCIA DE FONDO</v>
          </cell>
          <cell r="J435" t="str">
            <v>ND-0331</v>
          </cell>
          <cell r="L435">
            <v>15000000</v>
          </cell>
        </row>
        <row r="436">
          <cell r="A436" t="str">
            <v>11150501ND-033140268</v>
          </cell>
          <cell r="B436">
            <v>551</v>
          </cell>
          <cell r="C436">
            <v>11150501</v>
          </cell>
          <cell r="D436" t="str">
            <v>2010/03</v>
          </cell>
          <cell r="E436" t="str">
            <v>AD0501</v>
          </cell>
          <cell r="F436">
            <v>1461</v>
          </cell>
          <cell r="G436" t="str">
            <v>NB-29228</v>
          </cell>
          <cell r="H436">
            <v>40268</v>
          </cell>
          <cell r="I436" t="str">
            <v>TRANSFERENCIA DE FONDO</v>
          </cell>
          <cell r="J436" t="str">
            <v>ND-0331</v>
          </cell>
          <cell r="L436">
            <v>100000000</v>
          </cell>
        </row>
        <row r="437">
          <cell r="A437" t="str">
            <v>11150501CH-142340263</v>
          </cell>
          <cell r="B437">
            <v>552</v>
          </cell>
          <cell r="C437">
            <v>11150501</v>
          </cell>
          <cell r="D437" t="str">
            <v>2010/03</v>
          </cell>
          <cell r="E437" t="str">
            <v>AD0122</v>
          </cell>
          <cell r="F437">
            <v>3426</v>
          </cell>
          <cell r="G437" t="str">
            <v>IN-25100</v>
          </cell>
          <cell r="H437">
            <v>40263</v>
          </cell>
          <cell r="I437" t="str">
            <v>INGRESO-PA</v>
          </cell>
          <cell r="J437" t="str">
            <v>CH-1423</v>
          </cell>
          <cell r="K437">
            <v>1601350</v>
          </cell>
        </row>
        <row r="438">
          <cell r="A438" t="str">
            <v>11150501CG-FNG140268</v>
          </cell>
          <cell r="B438">
            <v>553</v>
          </cell>
          <cell r="C438">
            <v>11150501</v>
          </cell>
          <cell r="D438" t="str">
            <v>2010/03</v>
          </cell>
          <cell r="E438" t="str">
            <v>AD0126</v>
          </cell>
          <cell r="F438">
            <v>2540</v>
          </cell>
          <cell r="G438" t="str">
            <v>IN-25360</v>
          </cell>
          <cell r="H438">
            <v>40268</v>
          </cell>
          <cell r="I438" t="str">
            <v>INGRESO PM</v>
          </cell>
          <cell r="J438" t="str">
            <v>CG-FNG1</v>
          </cell>
          <cell r="K438">
            <v>700000</v>
          </cell>
        </row>
        <row r="439">
          <cell r="A439" t="str">
            <v>11150501CG-FNG140268</v>
          </cell>
          <cell r="B439">
            <v>554</v>
          </cell>
          <cell r="C439">
            <v>11150501</v>
          </cell>
          <cell r="D439" t="str">
            <v>2010/03</v>
          </cell>
          <cell r="E439" t="str">
            <v>AD0126</v>
          </cell>
          <cell r="F439">
            <v>3315</v>
          </cell>
          <cell r="G439" t="str">
            <v>IN-25372</v>
          </cell>
          <cell r="H439">
            <v>40268</v>
          </cell>
          <cell r="I439" t="str">
            <v>INGRESO PA</v>
          </cell>
          <cell r="J439" t="str">
            <v>CG-FNG1</v>
          </cell>
          <cell r="K439">
            <v>1204095</v>
          </cell>
        </row>
        <row r="440">
          <cell r="A440" t="str">
            <v>11150501ND-000040268</v>
          </cell>
          <cell r="B440">
            <v>555</v>
          </cell>
          <cell r="C440">
            <v>11150501</v>
          </cell>
          <cell r="D440" t="str">
            <v>2010/03</v>
          </cell>
          <cell r="E440" t="str">
            <v>AD0601</v>
          </cell>
          <cell r="F440">
            <v>1811</v>
          </cell>
          <cell r="G440" t="str">
            <v>NC-24960</v>
          </cell>
          <cell r="H440">
            <v>40268</v>
          </cell>
          <cell r="I440" t="str">
            <v>RECONOCIMIENTOS ECONOM</v>
          </cell>
          <cell r="J440" t="str">
            <v>ND-0000</v>
          </cell>
          <cell r="K440">
            <v>12841137</v>
          </cell>
        </row>
        <row r="441">
          <cell r="A441" t="str">
            <v>11150501ND-310340268</v>
          </cell>
          <cell r="B441">
            <v>556</v>
          </cell>
          <cell r="C441">
            <v>11150501</v>
          </cell>
          <cell r="D441" t="str">
            <v>2010/03</v>
          </cell>
          <cell r="E441" t="str">
            <v>AD0501</v>
          </cell>
          <cell r="F441">
            <v>1534</v>
          </cell>
          <cell r="G441" t="str">
            <v>NB-29234</v>
          </cell>
          <cell r="H441">
            <v>40268</v>
          </cell>
          <cell r="I441" t="str">
            <v>GRAVAMEN FINANCIERO ME</v>
          </cell>
          <cell r="J441" t="str">
            <v>ND-3103</v>
          </cell>
          <cell r="L441">
            <v>621011.53</v>
          </cell>
        </row>
        <row r="442">
          <cell r="A442" t="str">
            <v>11150501ND-310340268</v>
          </cell>
          <cell r="B442">
            <v>557</v>
          </cell>
          <cell r="C442">
            <v>11150501</v>
          </cell>
          <cell r="D442" t="str">
            <v>2010/03</v>
          </cell>
          <cell r="E442" t="str">
            <v>AD0501</v>
          </cell>
          <cell r="F442">
            <v>1587</v>
          </cell>
          <cell r="G442" t="str">
            <v>NB-29235</v>
          </cell>
          <cell r="H442">
            <v>40268</v>
          </cell>
          <cell r="I442" t="str">
            <v>COMISION  E  IVA POR C</v>
          </cell>
          <cell r="J442" t="str">
            <v>ND-3103</v>
          </cell>
          <cell r="L442">
            <v>14608</v>
          </cell>
        </row>
        <row r="443">
          <cell r="A443" t="str">
            <v>11150501ND-310340268</v>
          </cell>
          <cell r="B443">
            <v>558</v>
          </cell>
          <cell r="C443">
            <v>11150501</v>
          </cell>
          <cell r="D443" t="str">
            <v>2010/03</v>
          </cell>
          <cell r="E443" t="str">
            <v>AD0501</v>
          </cell>
          <cell r="F443">
            <v>1612</v>
          </cell>
          <cell r="G443" t="str">
            <v>NB-29236</v>
          </cell>
          <cell r="H443">
            <v>40268</v>
          </cell>
          <cell r="I443" t="str">
            <v>TRANSPORTE DE VALORES</v>
          </cell>
          <cell r="J443" t="str">
            <v>ND-3103</v>
          </cell>
          <cell r="L443">
            <v>1321990</v>
          </cell>
        </row>
        <row r="444">
          <cell r="A444" t="str">
            <v>11150501CH-021440268</v>
          </cell>
          <cell r="B444">
            <v>559</v>
          </cell>
          <cell r="C444">
            <v>11150501</v>
          </cell>
          <cell r="D444" t="str">
            <v>2010/03</v>
          </cell>
          <cell r="E444" t="str">
            <v>AD0126</v>
          </cell>
          <cell r="F444">
            <v>4774</v>
          </cell>
          <cell r="G444" t="str">
            <v>IN-25384</v>
          </cell>
          <cell r="H444">
            <v>40268</v>
          </cell>
          <cell r="I444" t="str">
            <v>INGRESO QD</v>
          </cell>
          <cell r="J444" t="str">
            <v>CH-0214</v>
          </cell>
          <cell r="K444">
            <v>9639000</v>
          </cell>
        </row>
        <row r="445">
          <cell r="A445" t="str">
            <v>11150501CG-000040268</v>
          </cell>
          <cell r="B445">
            <v>560</v>
          </cell>
          <cell r="C445">
            <v>11150501</v>
          </cell>
          <cell r="D445" t="str">
            <v>2010/03</v>
          </cell>
          <cell r="E445" t="str">
            <v>AD0126</v>
          </cell>
          <cell r="F445">
            <v>4809</v>
          </cell>
          <cell r="G445" t="str">
            <v>IN-25385</v>
          </cell>
          <cell r="H445">
            <v>40268</v>
          </cell>
          <cell r="I445" t="str">
            <v>CONSIGNACION BRINKS</v>
          </cell>
          <cell r="J445" t="str">
            <v>CG-0000</v>
          </cell>
          <cell r="K445">
            <v>35000000</v>
          </cell>
        </row>
        <row r="446">
          <cell r="A446" t="str">
            <v>11150501CG-000040238</v>
          </cell>
          <cell r="B446">
            <v>561</v>
          </cell>
          <cell r="C446">
            <v>11150501</v>
          </cell>
          <cell r="D446" t="str">
            <v>2010/03</v>
          </cell>
          <cell r="E446" t="str">
            <v>AD0101</v>
          </cell>
          <cell r="F446">
            <v>2641</v>
          </cell>
          <cell r="G446" t="str">
            <v>IN-23631</v>
          </cell>
          <cell r="H446">
            <v>40238</v>
          </cell>
          <cell r="I446" t="str">
            <v>INGRESO PR CR</v>
          </cell>
          <cell r="J446" t="str">
            <v>CG-0000</v>
          </cell>
          <cell r="K446">
            <v>74667</v>
          </cell>
        </row>
        <row r="447">
          <cell r="A447" t="str">
            <v>11150501CG-000040238</v>
          </cell>
          <cell r="B447">
            <v>562</v>
          </cell>
          <cell r="C447">
            <v>11150501</v>
          </cell>
          <cell r="D447" t="str">
            <v>2010/03</v>
          </cell>
          <cell r="E447" t="str">
            <v>AD0101</v>
          </cell>
          <cell r="F447">
            <v>2642</v>
          </cell>
          <cell r="G447" t="str">
            <v>IN-23631</v>
          </cell>
          <cell r="H447">
            <v>40238</v>
          </cell>
          <cell r="I447" t="str">
            <v>INGRESO PR CR</v>
          </cell>
          <cell r="J447" t="str">
            <v>CG-0000</v>
          </cell>
          <cell r="K447">
            <v>74667</v>
          </cell>
        </row>
        <row r="448">
          <cell r="A448" t="str">
            <v>11150501CG-000040248</v>
          </cell>
          <cell r="B448">
            <v>563</v>
          </cell>
          <cell r="C448">
            <v>11150501</v>
          </cell>
          <cell r="D448" t="str">
            <v>2010/03</v>
          </cell>
          <cell r="E448" t="str">
            <v>AD0110</v>
          </cell>
          <cell r="F448">
            <v>3292</v>
          </cell>
          <cell r="G448" t="str">
            <v>IN-24243</v>
          </cell>
          <cell r="H448">
            <v>40248</v>
          </cell>
          <cell r="I448" t="str">
            <v>INGRESO PR</v>
          </cell>
          <cell r="J448" t="str">
            <v>CG-0000</v>
          </cell>
          <cell r="K448">
            <v>2135000</v>
          </cell>
        </row>
        <row r="449">
          <cell r="A449" t="str">
            <v>11150501NC-050340268</v>
          </cell>
          <cell r="B449">
            <v>564</v>
          </cell>
          <cell r="C449">
            <v>11150501</v>
          </cell>
          <cell r="D449" t="str">
            <v>2010/03</v>
          </cell>
          <cell r="E449" t="str">
            <v>AD0501</v>
          </cell>
          <cell r="F449">
            <v>1723</v>
          </cell>
          <cell r="G449" t="str">
            <v>NB-29249</v>
          </cell>
          <cell r="H449">
            <v>40268</v>
          </cell>
          <cell r="I449" t="str">
            <v>RECLASIF. PARTIDAS DEL</v>
          </cell>
          <cell r="J449" t="str">
            <v>NC-0503</v>
          </cell>
          <cell r="K449">
            <v>1780013.11</v>
          </cell>
        </row>
        <row r="450">
          <cell r="A450" t="str">
            <v>11150501NC-031040268</v>
          </cell>
          <cell r="B450">
            <v>565</v>
          </cell>
          <cell r="C450">
            <v>11150501</v>
          </cell>
          <cell r="D450" t="str">
            <v>2010/03</v>
          </cell>
          <cell r="E450" t="str">
            <v>AD0501</v>
          </cell>
          <cell r="F450">
            <v>1724</v>
          </cell>
          <cell r="G450" t="str">
            <v>NB-29249</v>
          </cell>
          <cell r="H450">
            <v>40268</v>
          </cell>
          <cell r="I450" t="str">
            <v>RECLASIF. PARTIDAS DEL</v>
          </cell>
          <cell r="J450" t="str">
            <v>NC-0310</v>
          </cell>
          <cell r="K450">
            <v>72210.570000000007</v>
          </cell>
        </row>
        <row r="451">
          <cell r="A451" t="str">
            <v>11150501NC-031240268</v>
          </cell>
          <cell r="B451">
            <v>566</v>
          </cell>
          <cell r="C451">
            <v>11150501</v>
          </cell>
          <cell r="D451" t="str">
            <v>2010/03</v>
          </cell>
          <cell r="E451" t="str">
            <v>AD0501</v>
          </cell>
          <cell r="F451">
            <v>1725</v>
          </cell>
          <cell r="G451" t="str">
            <v>NB-29249</v>
          </cell>
          <cell r="H451">
            <v>40268</v>
          </cell>
          <cell r="I451" t="str">
            <v>RECLASIF. PARTIDAS DEL</v>
          </cell>
          <cell r="J451" t="str">
            <v>NC-0312</v>
          </cell>
          <cell r="K451">
            <v>9635.84</v>
          </cell>
        </row>
        <row r="452">
          <cell r="A452" t="str">
            <v>11150501NC-150340268</v>
          </cell>
          <cell r="B452">
            <v>567</v>
          </cell>
          <cell r="C452">
            <v>11150501</v>
          </cell>
          <cell r="D452" t="str">
            <v>2010/03</v>
          </cell>
          <cell r="E452" t="str">
            <v>AD0501</v>
          </cell>
          <cell r="F452">
            <v>1726</v>
          </cell>
          <cell r="G452" t="str">
            <v>NB-29249</v>
          </cell>
          <cell r="H452">
            <v>40268</v>
          </cell>
          <cell r="I452" t="str">
            <v>RECLASIF. PARTIDAS DEL</v>
          </cell>
          <cell r="J452" t="str">
            <v>NC-1503</v>
          </cell>
          <cell r="K452">
            <v>7664</v>
          </cell>
        </row>
        <row r="453">
          <cell r="A453" t="str">
            <v>11150501NC-180340268</v>
          </cell>
          <cell r="B453">
            <v>568</v>
          </cell>
          <cell r="C453">
            <v>11150501</v>
          </cell>
          <cell r="D453" t="str">
            <v>2010/03</v>
          </cell>
          <cell r="E453" t="str">
            <v>AD0501</v>
          </cell>
          <cell r="F453">
            <v>1727</v>
          </cell>
          <cell r="G453" t="str">
            <v>NB-29249</v>
          </cell>
          <cell r="H453">
            <v>40268</v>
          </cell>
          <cell r="I453" t="str">
            <v>RECLASIF. PARTIDAS DEL</v>
          </cell>
          <cell r="J453" t="str">
            <v>NC-1803</v>
          </cell>
          <cell r="K453">
            <v>960115.55</v>
          </cell>
        </row>
        <row r="454">
          <cell r="A454" t="str">
            <v>11150501NC-240340268</v>
          </cell>
          <cell r="B454">
            <v>569</v>
          </cell>
          <cell r="C454">
            <v>11150501</v>
          </cell>
          <cell r="D454" t="str">
            <v>2010/03</v>
          </cell>
          <cell r="E454" t="str">
            <v>AD0501</v>
          </cell>
          <cell r="F454">
            <v>1728</v>
          </cell>
          <cell r="G454" t="str">
            <v>NB-29249</v>
          </cell>
          <cell r="H454">
            <v>40268</v>
          </cell>
          <cell r="I454" t="str">
            <v>RECLASIF. PARTIDAS DEL</v>
          </cell>
          <cell r="J454" t="str">
            <v>NC-2403</v>
          </cell>
          <cell r="K454">
            <v>46596.35</v>
          </cell>
        </row>
        <row r="455">
          <cell r="A455" t="str">
            <v>11150501NC-310340268</v>
          </cell>
          <cell r="B455">
            <v>570</v>
          </cell>
          <cell r="C455">
            <v>11150501</v>
          </cell>
          <cell r="D455" t="str">
            <v>2010/03</v>
          </cell>
          <cell r="E455" t="str">
            <v>AD0501</v>
          </cell>
          <cell r="F455">
            <v>1729</v>
          </cell>
          <cell r="G455" t="str">
            <v>NB-29249</v>
          </cell>
          <cell r="H455">
            <v>40268</v>
          </cell>
          <cell r="I455" t="str">
            <v>RECLASIF. PARTIDAS DEL</v>
          </cell>
          <cell r="J455" t="str">
            <v>NC-3103</v>
          </cell>
          <cell r="K455">
            <v>220000</v>
          </cell>
        </row>
        <row r="456">
          <cell r="A456" t="str">
            <v>11150501CH-021440262</v>
          </cell>
          <cell r="B456">
            <v>571</v>
          </cell>
          <cell r="C456">
            <v>11150501</v>
          </cell>
          <cell r="D456" t="str">
            <v>2010/03</v>
          </cell>
          <cell r="E456" t="str">
            <v>AD0121</v>
          </cell>
          <cell r="F456">
            <v>3182</v>
          </cell>
          <cell r="G456" t="str">
            <v>IN-25021</v>
          </cell>
          <cell r="H456">
            <v>40262</v>
          </cell>
          <cell r="I456" t="str">
            <v>INGRESO PV</v>
          </cell>
          <cell r="J456" t="str">
            <v>CH-0214</v>
          </cell>
          <cell r="K456">
            <v>134147</v>
          </cell>
        </row>
        <row r="457">
          <cell r="A457" t="str">
            <v>11150501CG-000040268</v>
          </cell>
          <cell r="B457">
            <v>572</v>
          </cell>
          <cell r="C457">
            <v>11150501</v>
          </cell>
          <cell r="D457" t="str">
            <v>2010/03</v>
          </cell>
          <cell r="E457" t="str">
            <v>AD0126</v>
          </cell>
          <cell r="F457">
            <v>4817</v>
          </cell>
          <cell r="G457" t="str">
            <v>IN-25331</v>
          </cell>
          <cell r="H457">
            <v>40268</v>
          </cell>
          <cell r="I457" t="str">
            <v>INGRESO PR</v>
          </cell>
          <cell r="J457" t="str">
            <v>CG-0000</v>
          </cell>
          <cell r="K457">
            <v>400000</v>
          </cell>
        </row>
        <row r="458">
          <cell r="A458" t="str">
            <v>11150501CH-142740263</v>
          </cell>
          <cell r="B458">
            <v>573</v>
          </cell>
          <cell r="C458">
            <v>11150501</v>
          </cell>
          <cell r="D458" t="str">
            <v>2010/03</v>
          </cell>
          <cell r="E458" t="str">
            <v>AD0122</v>
          </cell>
          <cell r="F458">
            <v>3433</v>
          </cell>
          <cell r="G458" t="str">
            <v>IN-25116</v>
          </cell>
          <cell r="H458">
            <v>40263</v>
          </cell>
          <cell r="I458" t="str">
            <v>INGRESO YB</v>
          </cell>
          <cell r="J458" t="str">
            <v>CH-1427</v>
          </cell>
          <cell r="K458">
            <v>6268457</v>
          </cell>
        </row>
        <row r="459">
          <cell r="A459" t="str">
            <v>11150501CH-142240263</v>
          </cell>
          <cell r="B459">
            <v>574</v>
          </cell>
          <cell r="C459">
            <v>11150501</v>
          </cell>
          <cell r="D459" t="str">
            <v>2010/03</v>
          </cell>
          <cell r="E459" t="str">
            <v>AD0122</v>
          </cell>
          <cell r="F459">
            <v>3434</v>
          </cell>
          <cell r="G459" t="str">
            <v>IN-25059</v>
          </cell>
          <cell r="H459">
            <v>40263</v>
          </cell>
          <cell r="I459" t="str">
            <v>INGRESO PR REC CTA DE</v>
          </cell>
          <cell r="J459" t="str">
            <v>CH-1422</v>
          </cell>
          <cell r="K459">
            <v>1144670</v>
          </cell>
        </row>
        <row r="460">
          <cell r="A460" t="str">
            <v>11150501CH-140440249</v>
          </cell>
          <cell r="B460">
            <v>575</v>
          </cell>
          <cell r="C460">
            <v>11150501</v>
          </cell>
          <cell r="D460" t="str">
            <v>2010/03</v>
          </cell>
          <cell r="E460" t="str">
            <v>AD0111</v>
          </cell>
          <cell r="F460">
            <v>3547</v>
          </cell>
          <cell r="G460" t="str">
            <v>IN-24376</v>
          </cell>
          <cell r="H460">
            <v>40249</v>
          </cell>
          <cell r="I460" t="str">
            <v>INGRESO PS REC CTA DE</v>
          </cell>
          <cell r="J460" t="str">
            <v>CH-1404</v>
          </cell>
          <cell r="K460">
            <v>3537792</v>
          </cell>
        </row>
        <row r="461">
          <cell r="A461" t="str">
            <v>11150501ND-300140268</v>
          </cell>
          <cell r="B461">
            <v>576</v>
          </cell>
          <cell r="C461">
            <v>11150501</v>
          </cell>
          <cell r="D461" t="str">
            <v>2010/03</v>
          </cell>
          <cell r="E461" t="str">
            <v>AD0501</v>
          </cell>
          <cell r="F461">
            <v>1827</v>
          </cell>
          <cell r="G461" t="str">
            <v>NB-29236</v>
          </cell>
          <cell r="H461">
            <v>40268</v>
          </cell>
          <cell r="I461" t="str">
            <v>TRANSPORTE DE VALORES</v>
          </cell>
          <cell r="J461" t="str">
            <v>ND-3001</v>
          </cell>
          <cell r="L461">
            <v>79080</v>
          </cell>
        </row>
        <row r="462">
          <cell r="A462" t="str">
            <v>11150501ND-010340268</v>
          </cell>
          <cell r="B462">
            <v>577</v>
          </cell>
          <cell r="C462">
            <v>11150501</v>
          </cell>
          <cell r="D462" t="str">
            <v>2010/03</v>
          </cell>
          <cell r="E462" t="str">
            <v>AD0501</v>
          </cell>
          <cell r="F462">
            <v>2000</v>
          </cell>
          <cell r="G462" t="str">
            <v>NB-29273</v>
          </cell>
          <cell r="H462">
            <v>40268</v>
          </cell>
          <cell r="I462" t="str">
            <v>CRUCE OPERACION SEGUN</v>
          </cell>
          <cell r="J462" t="str">
            <v>ND-0103</v>
          </cell>
          <cell r="L462">
            <v>119029555</v>
          </cell>
        </row>
        <row r="463">
          <cell r="A463" t="str">
            <v>11150501ND-310340268</v>
          </cell>
          <cell r="B463">
            <v>578</v>
          </cell>
          <cell r="C463">
            <v>11150501</v>
          </cell>
          <cell r="D463" t="str">
            <v>2010/03</v>
          </cell>
          <cell r="E463" t="str">
            <v>AD0501</v>
          </cell>
          <cell r="F463">
            <v>1584</v>
          </cell>
          <cell r="G463" t="str">
            <v>NB-29235</v>
          </cell>
          <cell r="H463">
            <v>40268</v>
          </cell>
          <cell r="I463" t="str">
            <v>COMISION  E  IVA POR C</v>
          </cell>
          <cell r="J463" t="str">
            <v>ND-3103</v>
          </cell>
          <cell r="L463">
            <v>262817</v>
          </cell>
        </row>
        <row r="464">
          <cell r="A464" t="str">
            <v>11150501ND-010340268</v>
          </cell>
          <cell r="B464">
            <v>579</v>
          </cell>
          <cell r="C464">
            <v>11150501</v>
          </cell>
          <cell r="D464" t="str">
            <v>2010/03</v>
          </cell>
          <cell r="E464" t="str">
            <v>AD0501</v>
          </cell>
          <cell r="F464">
            <v>2005</v>
          </cell>
          <cell r="G464" t="str">
            <v>NB-29274</v>
          </cell>
          <cell r="H464">
            <v>40268</v>
          </cell>
          <cell r="I464" t="str">
            <v>IVA COMISION OPERACION</v>
          </cell>
          <cell r="J464" t="str">
            <v>ND-0103</v>
          </cell>
          <cell r="L464">
            <v>4640.24</v>
          </cell>
        </row>
        <row r="465">
          <cell r="A465" t="str">
            <v>11150501ND-010340268</v>
          </cell>
          <cell r="B465">
            <v>580</v>
          </cell>
          <cell r="C465">
            <v>11150501</v>
          </cell>
          <cell r="D465" t="str">
            <v>2010/03</v>
          </cell>
          <cell r="E465" t="str">
            <v>AD0501</v>
          </cell>
          <cell r="F465">
            <v>2006</v>
          </cell>
          <cell r="G465" t="str">
            <v>NB-29274</v>
          </cell>
          <cell r="H465">
            <v>40268</v>
          </cell>
          <cell r="I465" t="str">
            <v>IVA COMISION OPERACION</v>
          </cell>
          <cell r="J465" t="str">
            <v>ND-0103</v>
          </cell>
          <cell r="L465">
            <v>4640</v>
          </cell>
        </row>
        <row r="466">
          <cell r="A466" t="str">
            <v>11150501ND-010340268</v>
          </cell>
          <cell r="B466">
            <v>581</v>
          </cell>
          <cell r="C466">
            <v>11150501</v>
          </cell>
          <cell r="D466" t="str">
            <v>2010/03</v>
          </cell>
          <cell r="E466" t="str">
            <v>AD0501</v>
          </cell>
          <cell r="F466">
            <v>2007</v>
          </cell>
          <cell r="G466" t="str">
            <v>NB-29274</v>
          </cell>
          <cell r="H466">
            <v>40268</v>
          </cell>
          <cell r="I466" t="str">
            <v>IVA COMISION OPERACION</v>
          </cell>
          <cell r="J466" t="str">
            <v>ND-0103</v>
          </cell>
          <cell r="L466">
            <v>4639.6000000000004</v>
          </cell>
        </row>
        <row r="467">
          <cell r="A467" t="str">
            <v>11150501ND-310340268</v>
          </cell>
          <cell r="B467">
            <v>582</v>
          </cell>
          <cell r="C467">
            <v>11150501</v>
          </cell>
          <cell r="D467" t="str">
            <v>2010/03</v>
          </cell>
          <cell r="E467" t="str">
            <v>AD0501</v>
          </cell>
          <cell r="F467">
            <v>2009</v>
          </cell>
          <cell r="G467" t="str">
            <v>NB-29275</v>
          </cell>
          <cell r="H467">
            <v>40268</v>
          </cell>
          <cell r="I467" t="str">
            <v>AJUSTE VALORES MENOR C</v>
          </cell>
          <cell r="J467" t="str">
            <v>ND-3103</v>
          </cell>
          <cell r="L467">
            <v>85.61</v>
          </cell>
        </row>
        <row r="468">
          <cell r="A468" t="str">
            <v>11150501ND-030140268</v>
          </cell>
          <cell r="B468">
            <v>583</v>
          </cell>
          <cell r="C468">
            <v>11150501</v>
          </cell>
          <cell r="D468" t="str">
            <v>2010/03</v>
          </cell>
          <cell r="E468" t="str">
            <v>AD0501</v>
          </cell>
          <cell r="F468">
            <v>2141</v>
          </cell>
          <cell r="G468" t="str">
            <v>NB-29283</v>
          </cell>
          <cell r="H468">
            <v>40268</v>
          </cell>
          <cell r="I468" t="str">
            <v>TRANSPORTE DE VALORES</v>
          </cell>
          <cell r="J468" t="str">
            <v>ND-0301</v>
          </cell>
          <cell r="L468">
            <v>98680</v>
          </cell>
        </row>
        <row r="469">
          <cell r="A469" t="str">
            <v>11150501ND-310340268</v>
          </cell>
          <cell r="B469">
            <v>584</v>
          </cell>
          <cell r="C469">
            <v>11150501</v>
          </cell>
          <cell r="D469" t="str">
            <v>2010/03</v>
          </cell>
          <cell r="E469" t="str">
            <v>AD0501</v>
          </cell>
          <cell r="F469">
            <v>2142</v>
          </cell>
          <cell r="G469" t="str">
            <v>NB-29283</v>
          </cell>
          <cell r="H469">
            <v>40268</v>
          </cell>
          <cell r="I469" t="str">
            <v>TRANSPORTE DE VALORES</v>
          </cell>
          <cell r="J469" t="str">
            <v>ND-3103</v>
          </cell>
          <cell r="L469">
            <v>199137</v>
          </cell>
        </row>
        <row r="470">
          <cell r="A470" t="str">
            <v>11150501CH-141540267</v>
          </cell>
          <cell r="B470">
            <v>585</v>
          </cell>
          <cell r="C470">
            <v>11150501</v>
          </cell>
          <cell r="D470" t="str">
            <v>2010/03</v>
          </cell>
          <cell r="E470" t="str">
            <v>AD0125</v>
          </cell>
          <cell r="F470">
            <v>3977</v>
          </cell>
          <cell r="G470" t="str">
            <v>IN-25276</v>
          </cell>
          <cell r="H470">
            <v>40267</v>
          </cell>
          <cell r="I470" t="str">
            <v>INGRESO BU</v>
          </cell>
          <cell r="J470" t="str">
            <v>CH-1415</v>
          </cell>
          <cell r="K470">
            <v>627688</v>
          </cell>
        </row>
        <row r="471">
          <cell r="A471" t="str">
            <v>11150501CH-144140274</v>
          </cell>
          <cell r="B471">
            <v>586</v>
          </cell>
          <cell r="C471">
            <v>11150501</v>
          </cell>
          <cell r="D471" t="str">
            <v>2010/04</v>
          </cell>
          <cell r="E471" t="str">
            <v>AD0401</v>
          </cell>
          <cell r="F471">
            <v>2</v>
          </cell>
          <cell r="G471" t="str">
            <v>EG-23818</v>
          </cell>
          <cell r="H471">
            <v>40274</v>
          </cell>
          <cell r="I471" t="str">
            <v>COMERCIO INMOBILIARIO.</v>
          </cell>
          <cell r="J471" t="str">
            <v>CH-1441</v>
          </cell>
          <cell r="L471">
            <v>833691</v>
          </cell>
        </row>
        <row r="472">
          <cell r="A472" t="str">
            <v>11150501CH-144240275</v>
          </cell>
          <cell r="B472">
            <v>587</v>
          </cell>
          <cell r="C472">
            <v>11150501</v>
          </cell>
          <cell r="D472" t="str">
            <v>2010/04</v>
          </cell>
          <cell r="E472" t="str">
            <v>AD0401</v>
          </cell>
          <cell r="F472">
            <v>7</v>
          </cell>
          <cell r="G472" t="str">
            <v>EG-23819</v>
          </cell>
          <cell r="H472">
            <v>40275</v>
          </cell>
          <cell r="I472" t="str">
            <v>RESTREPO ORTIZ MONICA</v>
          </cell>
          <cell r="J472" t="str">
            <v>CH-1442</v>
          </cell>
          <cell r="L472">
            <v>19347517</v>
          </cell>
        </row>
        <row r="473">
          <cell r="A473" t="str">
            <v>11150501CG-FNG040275</v>
          </cell>
          <cell r="B473">
            <v>588</v>
          </cell>
          <cell r="C473">
            <v>11150501</v>
          </cell>
          <cell r="D473" t="str">
            <v>2010/04</v>
          </cell>
          <cell r="E473" t="str">
            <v>AD0103</v>
          </cell>
          <cell r="F473">
            <v>21</v>
          </cell>
          <cell r="G473" t="str">
            <v>IN-25535</v>
          </cell>
          <cell r="H473">
            <v>40275</v>
          </cell>
          <cell r="I473" t="str">
            <v>INGRESO PR</v>
          </cell>
          <cell r="J473" t="str">
            <v>CG-FNG0</v>
          </cell>
          <cell r="K473">
            <v>196700</v>
          </cell>
        </row>
        <row r="474">
          <cell r="A474" t="str">
            <v>11150501CG-FNG040275</v>
          </cell>
          <cell r="B474">
            <v>589</v>
          </cell>
          <cell r="C474">
            <v>11150501</v>
          </cell>
          <cell r="D474" t="str">
            <v>2010/04</v>
          </cell>
          <cell r="E474" t="str">
            <v>AD0103</v>
          </cell>
          <cell r="F474">
            <v>122</v>
          </cell>
          <cell r="G474" t="str">
            <v>IN-25536</v>
          </cell>
          <cell r="H474">
            <v>40275</v>
          </cell>
          <cell r="I474" t="str">
            <v>INGRESO SL</v>
          </cell>
          <cell r="J474" t="str">
            <v>CG-FNG0</v>
          </cell>
          <cell r="K474">
            <v>79339</v>
          </cell>
        </row>
        <row r="475">
          <cell r="A475" t="str">
            <v>11150501CG-FNG040275</v>
          </cell>
          <cell r="B475">
            <v>590</v>
          </cell>
          <cell r="C475">
            <v>11150501</v>
          </cell>
          <cell r="D475" t="str">
            <v>2010/04</v>
          </cell>
          <cell r="E475" t="str">
            <v>AD0103</v>
          </cell>
          <cell r="F475">
            <v>203</v>
          </cell>
          <cell r="G475" t="str">
            <v>IN-25537</v>
          </cell>
          <cell r="H475">
            <v>40275</v>
          </cell>
          <cell r="I475" t="str">
            <v>INGRESO IN</v>
          </cell>
          <cell r="J475" t="str">
            <v>CG-FNG0</v>
          </cell>
          <cell r="K475">
            <v>240169</v>
          </cell>
        </row>
        <row r="476">
          <cell r="A476" t="str">
            <v>11150501CG-FNG040275</v>
          </cell>
          <cell r="B476">
            <v>591</v>
          </cell>
          <cell r="C476">
            <v>11150501</v>
          </cell>
          <cell r="D476" t="str">
            <v>2010/04</v>
          </cell>
          <cell r="E476" t="str">
            <v>AD0103</v>
          </cell>
          <cell r="F476">
            <v>294</v>
          </cell>
          <cell r="G476" t="str">
            <v>IN-25538</v>
          </cell>
          <cell r="H476">
            <v>40275</v>
          </cell>
          <cell r="I476" t="str">
            <v>INGRESO PL</v>
          </cell>
          <cell r="J476" t="str">
            <v>CG-FNG0</v>
          </cell>
          <cell r="K476">
            <v>231543</v>
          </cell>
        </row>
        <row r="477">
          <cell r="A477" t="str">
            <v>11150501CG-FNG040275</v>
          </cell>
          <cell r="B477">
            <v>604</v>
          </cell>
          <cell r="C477">
            <v>11150501</v>
          </cell>
          <cell r="D477" t="str">
            <v>2010/04</v>
          </cell>
          <cell r="E477" t="str">
            <v>AD0103</v>
          </cell>
          <cell r="F477">
            <v>488</v>
          </cell>
          <cell r="G477" t="str">
            <v>IN-25541</v>
          </cell>
          <cell r="H477">
            <v>40275</v>
          </cell>
          <cell r="I477" t="str">
            <v>INGRESO TL</v>
          </cell>
          <cell r="J477" t="str">
            <v>CG-FNG0</v>
          </cell>
          <cell r="K477">
            <v>86562</v>
          </cell>
        </row>
        <row r="478">
          <cell r="A478" t="str">
            <v>11150501CG-FNG040275</v>
          </cell>
          <cell r="B478">
            <v>605</v>
          </cell>
          <cell r="C478">
            <v>11150501</v>
          </cell>
          <cell r="D478" t="str">
            <v>2010/04</v>
          </cell>
          <cell r="E478" t="str">
            <v>AD0103</v>
          </cell>
          <cell r="F478">
            <v>545</v>
          </cell>
          <cell r="G478" t="str">
            <v>IN-25542</v>
          </cell>
          <cell r="H478">
            <v>40275</v>
          </cell>
          <cell r="I478" t="str">
            <v>INGRESO PB</v>
          </cell>
          <cell r="J478" t="str">
            <v>CG-FNG0</v>
          </cell>
          <cell r="K478">
            <v>77894</v>
          </cell>
        </row>
        <row r="479">
          <cell r="A479" t="str">
            <v>11150501CG-FNG040275</v>
          </cell>
          <cell r="B479">
            <v>606</v>
          </cell>
          <cell r="C479">
            <v>11150501</v>
          </cell>
          <cell r="D479" t="str">
            <v>2010/04</v>
          </cell>
          <cell r="E479" t="str">
            <v>AD0103</v>
          </cell>
          <cell r="F479">
            <v>701</v>
          </cell>
          <cell r="G479" t="str">
            <v>IN-25544</v>
          </cell>
          <cell r="H479">
            <v>40275</v>
          </cell>
          <cell r="I479" t="str">
            <v>INGRESO FL</v>
          </cell>
          <cell r="J479" t="str">
            <v>CG-FNG0</v>
          </cell>
          <cell r="K479">
            <v>54526</v>
          </cell>
        </row>
        <row r="480">
          <cell r="A480" t="str">
            <v>11150501CG-FNG040275</v>
          </cell>
          <cell r="B480">
            <v>607</v>
          </cell>
          <cell r="C480">
            <v>11150501</v>
          </cell>
          <cell r="D480" t="str">
            <v>2010/04</v>
          </cell>
          <cell r="E480" t="str">
            <v>AD0103</v>
          </cell>
          <cell r="F480">
            <v>779</v>
          </cell>
          <cell r="G480" t="str">
            <v>IN-25545</v>
          </cell>
          <cell r="H480">
            <v>40275</v>
          </cell>
          <cell r="I480" t="str">
            <v>INGRESO PE</v>
          </cell>
          <cell r="J480" t="str">
            <v>CG-FNG0</v>
          </cell>
          <cell r="K480">
            <v>279801</v>
          </cell>
        </row>
        <row r="481">
          <cell r="A481" t="str">
            <v>11150501CG-FNG040275</v>
          </cell>
          <cell r="B481">
            <v>608</v>
          </cell>
          <cell r="C481">
            <v>11150501</v>
          </cell>
          <cell r="D481" t="str">
            <v>2010/04</v>
          </cell>
          <cell r="E481" t="str">
            <v>AD0103</v>
          </cell>
          <cell r="F481">
            <v>832</v>
          </cell>
          <cell r="G481" t="str">
            <v>IN-25546</v>
          </cell>
          <cell r="H481">
            <v>40275</v>
          </cell>
          <cell r="I481" t="str">
            <v>INGRESO AR</v>
          </cell>
          <cell r="J481" t="str">
            <v>CG-FNG0</v>
          </cell>
          <cell r="K481">
            <v>106219</v>
          </cell>
        </row>
        <row r="482">
          <cell r="A482" t="str">
            <v>11150501CG-FNG040275</v>
          </cell>
          <cell r="B482">
            <v>609</v>
          </cell>
          <cell r="C482">
            <v>11150501</v>
          </cell>
          <cell r="D482" t="str">
            <v>2010/04</v>
          </cell>
          <cell r="E482" t="str">
            <v>AD0103</v>
          </cell>
          <cell r="F482">
            <v>885</v>
          </cell>
          <cell r="G482" t="str">
            <v>IN-25547</v>
          </cell>
          <cell r="H482">
            <v>40275</v>
          </cell>
          <cell r="I482" t="str">
            <v>INGRESO CA</v>
          </cell>
          <cell r="J482" t="str">
            <v>CG-FNG0</v>
          </cell>
          <cell r="K482">
            <v>192051</v>
          </cell>
        </row>
        <row r="483">
          <cell r="A483" t="str">
            <v>11150501CG-FNG040275</v>
          </cell>
          <cell r="B483">
            <v>610</v>
          </cell>
          <cell r="C483">
            <v>11150501</v>
          </cell>
          <cell r="D483" t="str">
            <v>2010/04</v>
          </cell>
          <cell r="E483" t="str">
            <v>AD0103</v>
          </cell>
          <cell r="F483">
            <v>941</v>
          </cell>
          <cell r="G483" t="str">
            <v>IN-25548</v>
          </cell>
          <cell r="H483">
            <v>40275</v>
          </cell>
          <cell r="I483" t="str">
            <v>INGRESO BU</v>
          </cell>
          <cell r="J483" t="str">
            <v>CG-FNG0</v>
          </cell>
          <cell r="K483">
            <v>541153</v>
          </cell>
        </row>
        <row r="484">
          <cell r="A484" t="str">
            <v>11150501CG-FNG040275</v>
          </cell>
          <cell r="B484">
            <v>611</v>
          </cell>
          <cell r="C484">
            <v>11150501</v>
          </cell>
          <cell r="D484" t="str">
            <v>2010/04</v>
          </cell>
          <cell r="E484" t="str">
            <v>AD0103</v>
          </cell>
          <cell r="F484">
            <v>1002</v>
          </cell>
          <cell r="G484" t="str">
            <v>IN-25549</v>
          </cell>
          <cell r="H484">
            <v>40275</v>
          </cell>
          <cell r="I484" t="str">
            <v>INGRESO BV</v>
          </cell>
          <cell r="J484" t="str">
            <v>CG-FNG0</v>
          </cell>
          <cell r="K484">
            <v>91544</v>
          </cell>
        </row>
        <row r="485">
          <cell r="A485" t="str">
            <v>11150501CG-FNG040275</v>
          </cell>
          <cell r="B485">
            <v>612</v>
          </cell>
          <cell r="C485">
            <v>11150501</v>
          </cell>
          <cell r="D485" t="str">
            <v>2010/04</v>
          </cell>
          <cell r="E485" t="str">
            <v>AD0103</v>
          </cell>
          <cell r="F485">
            <v>1122</v>
          </cell>
          <cell r="G485" t="str">
            <v>IN-25551</v>
          </cell>
          <cell r="H485">
            <v>40275</v>
          </cell>
          <cell r="I485" t="str">
            <v>INGRESO AL</v>
          </cell>
          <cell r="J485" t="str">
            <v>CG-FNG0</v>
          </cell>
          <cell r="K485">
            <v>54984</v>
          </cell>
        </row>
        <row r="486">
          <cell r="A486" t="str">
            <v>11150501CG-FNG040275</v>
          </cell>
          <cell r="B486">
            <v>613</v>
          </cell>
          <cell r="C486">
            <v>11150501</v>
          </cell>
          <cell r="D486" t="str">
            <v>2010/04</v>
          </cell>
          <cell r="E486" t="str">
            <v>AD0103</v>
          </cell>
          <cell r="F486">
            <v>1207</v>
          </cell>
          <cell r="G486" t="str">
            <v>IN-25552</v>
          </cell>
          <cell r="H486">
            <v>40275</v>
          </cell>
          <cell r="I486" t="str">
            <v>INGRESO VI</v>
          </cell>
          <cell r="J486" t="str">
            <v>CG-FNG0</v>
          </cell>
          <cell r="K486">
            <v>167548</v>
          </cell>
        </row>
        <row r="487">
          <cell r="A487" t="str">
            <v>11150501CG-FNG040275</v>
          </cell>
          <cell r="B487">
            <v>614</v>
          </cell>
          <cell r="C487">
            <v>11150501</v>
          </cell>
          <cell r="D487" t="str">
            <v>2010/04</v>
          </cell>
          <cell r="E487" t="str">
            <v>AD0103</v>
          </cell>
          <cell r="F487">
            <v>1268</v>
          </cell>
          <cell r="G487" t="str">
            <v>IN-25553</v>
          </cell>
          <cell r="H487">
            <v>40275</v>
          </cell>
          <cell r="I487" t="str">
            <v>INGRESO PD</v>
          </cell>
          <cell r="J487" t="str">
            <v>CG-FNG0</v>
          </cell>
          <cell r="K487">
            <v>29525</v>
          </cell>
        </row>
        <row r="488">
          <cell r="A488" t="str">
            <v>11150501CG-FNG040275</v>
          </cell>
          <cell r="B488">
            <v>615</v>
          </cell>
          <cell r="C488">
            <v>11150501</v>
          </cell>
          <cell r="D488" t="str">
            <v>2010/04</v>
          </cell>
          <cell r="E488" t="str">
            <v>AD0103</v>
          </cell>
          <cell r="F488">
            <v>1335</v>
          </cell>
          <cell r="G488" t="str">
            <v>IN-25554</v>
          </cell>
          <cell r="H488">
            <v>40275</v>
          </cell>
          <cell r="I488" t="str">
            <v>INGRESO CU</v>
          </cell>
          <cell r="J488" t="str">
            <v>CG-FNG0</v>
          </cell>
          <cell r="K488">
            <v>186015</v>
          </cell>
        </row>
        <row r="489">
          <cell r="A489" t="str">
            <v>11150501CG-FNG040275</v>
          </cell>
          <cell r="B489">
            <v>616</v>
          </cell>
          <cell r="C489">
            <v>11150501</v>
          </cell>
          <cell r="D489" t="str">
            <v>2010/04</v>
          </cell>
          <cell r="E489" t="str">
            <v>AD0103</v>
          </cell>
          <cell r="F489">
            <v>1388</v>
          </cell>
          <cell r="G489" t="str">
            <v>IN-25555</v>
          </cell>
          <cell r="H489">
            <v>40275</v>
          </cell>
          <cell r="I489" t="str">
            <v>INGRESO ZA</v>
          </cell>
          <cell r="J489" t="str">
            <v>CG-FNG0</v>
          </cell>
          <cell r="K489">
            <v>86516</v>
          </cell>
        </row>
        <row r="490">
          <cell r="A490" t="str">
            <v>11150501CG-FNG040275</v>
          </cell>
          <cell r="B490">
            <v>617</v>
          </cell>
          <cell r="C490">
            <v>11150501</v>
          </cell>
          <cell r="D490" t="str">
            <v>2010/04</v>
          </cell>
          <cell r="E490" t="str">
            <v>AD0103</v>
          </cell>
          <cell r="F490">
            <v>1452</v>
          </cell>
          <cell r="G490" t="str">
            <v>IN-25556</v>
          </cell>
          <cell r="H490">
            <v>40275</v>
          </cell>
          <cell r="I490" t="str">
            <v>INGRESO PO</v>
          </cell>
          <cell r="J490" t="str">
            <v>CG-FNG0</v>
          </cell>
          <cell r="K490">
            <v>40264</v>
          </cell>
        </row>
        <row r="491">
          <cell r="A491" t="str">
            <v>11150501CG-FNG040275</v>
          </cell>
          <cell r="B491">
            <v>618</v>
          </cell>
          <cell r="C491">
            <v>11150501</v>
          </cell>
          <cell r="D491" t="str">
            <v>2010/04</v>
          </cell>
          <cell r="E491" t="str">
            <v>AD0103</v>
          </cell>
          <cell r="F491">
            <v>1489</v>
          </cell>
          <cell r="G491" t="str">
            <v>IN-25557</v>
          </cell>
          <cell r="H491">
            <v>40275</v>
          </cell>
          <cell r="I491" t="str">
            <v>INGRESO FT</v>
          </cell>
          <cell r="J491" t="str">
            <v>CG-FNG0</v>
          </cell>
          <cell r="K491">
            <v>96222</v>
          </cell>
        </row>
        <row r="492">
          <cell r="A492" t="str">
            <v>11150501CG-FNG040275</v>
          </cell>
          <cell r="B492">
            <v>619</v>
          </cell>
          <cell r="C492">
            <v>11150501</v>
          </cell>
          <cell r="D492" t="str">
            <v>2010/04</v>
          </cell>
          <cell r="E492" t="str">
            <v>AD0103</v>
          </cell>
          <cell r="F492">
            <v>1583</v>
          </cell>
          <cell r="G492" t="str">
            <v>IN-25559</v>
          </cell>
          <cell r="H492">
            <v>40275</v>
          </cell>
          <cell r="I492" t="str">
            <v>INGRESO KE</v>
          </cell>
          <cell r="J492" t="str">
            <v>CG-FNG0</v>
          </cell>
          <cell r="K492">
            <v>78155</v>
          </cell>
        </row>
        <row r="493">
          <cell r="A493" t="str">
            <v>11150501CG-FNG040275</v>
          </cell>
          <cell r="B493">
            <v>620</v>
          </cell>
          <cell r="C493">
            <v>11150501</v>
          </cell>
          <cell r="D493" t="str">
            <v>2010/04</v>
          </cell>
          <cell r="E493" t="str">
            <v>AD0103</v>
          </cell>
          <cell r="F493">
            <v>1683</v>
          </cell>
          <cell r="G493" t="str">
            <v>IN-25561</v>
          </cell>
          <cell r="H493">
            <v>40275</v>
          </cell>
          <cell r="I493" t="str">
            <v>INGRESO JN</v>
          </cell>
          <cell r="J493" t="str">
            <v>CG-FNG0</v>
          </cell>
          <cell r="K493">
            <v>192520</v>
          </cell>
        </row>
        <row r="494">
          <cell r="A494" t="str">
            <v>11150501CG-FNG040275</v>
          </cell>
          <cell r="B494">
            <v>621</v>
          </cell>
          <cell r="C494">
            <v>11150501</v>
          </cell>
          <cell r="D494" t="str">
            <v>2010/04</v>
          </cell>
          <cell r="E494" t="str">
            <v>AD0103</v>
          </cell>
          <cell r="F494">
            <v>1760</v>
          </cell>
          <cell r="G494" t="str">
            <v>IN-25562</v>
          </cell>
          <cell r="H494">
            <v>40275</v>
          </cell>
          <cell r="I494" t="str">
            <v>INGRESO VJ</v>
          </cell>
          <cell r="J494" t="str">
            <v>CG-FNG0</v>
          </cell>
          <cell r="K494">
            <v>82891</v>
          </cell>
        </row>
        <row r="495">
          <cell r="A495" t="str">
            <v>11150501CG-FNG040275</v>
          </cell>
          <cell r="B495">
            <v>622</v>
          </cell>
          <cell r="C495">
            <v>11150501</v>
          </cell>
          <cell r="D495" t="str">
            <v>2010/04</v>
          </cell>
          <cell r="E495" t="str">
            <v>AD0103</v>
          </cell>
          <cell r="F495">
            <v>1806</v>
          </cell>
          <cell r="G495" t="str">
            <v>IN-25563</v>
          </cell>
          <cell r="H495">
            <v>40275</v>
          </cell>
          <cell r="I495" t="str">
            <v>INGRESO CQ</v>
          </cell>
          <cell r="J495" t="str">
            <v>CG-FNG0</v>
          </cell>
          <cell r="K495">
            <v>227711</v>
          </cell>
        </row>
        <row r="496">
          <cell r="A496" t="str">
            <v>11150501CG-FNG040275</v>
          </cell>
          <cell r="B496">
            <v>623</v>
          </cell>
          <cell r="C496">
            <v>11150501</v>
          </cell>
          <cell r="D496" t="str">
            <v>2010/04</v>
          </cell>
          <cell r="E496" t="str">
            <v>AD0103</v>
          </cell>
          <cell r="F496">
            <v>1925</v>
          </cell>
          <cell r="G496" t="str">
            <v>IN-25565</v>
          </cell>
          <cell r="H496">
            <v>40275</v>
          </cell>
          <cell r="I496" t="str">
            <v>INGRESO PV</v>
          </cell>
          <cell r="J496" t="str">
            <v>CG-FNG0</v>
          </cell>
          <cell r="K496">
            <v>339453</v>
          </cell>
        </row>
        <row r="497">
          <cell r="A497" t="str">
            <v>11150501CG-FNG040275</v>
          </cell>
          <cell r="B497">
            <v>624</v>
          </cell>
          <cell r="C497">
            <v>11150501</v>
          </cell>
          <cell r="D497" t="str">
            <v>2010/04</v>
          </cell>
          <cell r="E497" t="str">
            <v>AD0103</v>
          </cell>
          <cell r="F497">
            <v>2048</v>
          </cell>
          <cell r="G497" t="str">
            <v>IN-25567</v>
          </cell>
          <cell r="H497">
            <v>40275</v>
          </cell>
          <cell r="I497" t="str">
            <v>INGRESO AS</v>
          </cell>
          <cell r="J497" t="str">
            <v>CG-FNG0</v>
          </cell>
          <cell r="K497">
            <v>168213</v>
          </cell>
        </row>
        <row r="498">
          <cell r="A498" t="str">
            <v>11150501CG-FNG040275</v>
          </cell>
          <cell r="B498">
            <v>625</v>
          </cell>
          <cell r="C498">
            <v>11150501</v>
          </cell>
          <cell r="D498" t="str">
            <v>2010/04</v>
          </cell>
          <cell r="E498" t="str">
            <v>AD0103</v>
          </cell>
          <cell r="F498">
            <v>2258</v>
          </cell>
          <cell r="G498" t="str">
            <v>IN-25572</v>
          </cell>
          <cell r="H498">
            <v>40275</v>
          </cell>
          <cell r="I498" t="str">
            <v>INGRESO VV</v>
          </cell>
          <cell r="J498" t="str">
            <v>CG-FNG0</v>
          </cell>
          <cell r="K498">
            <v>39472</v>
          </cell>
        </row>
        <row r="499">
          <cell r="A499" t="str">
            <v>11150501CG-FNG040275</v>
          </cell>
          <cell r="B499">
            <v>626</v>
          </cell>
          <cell r="C499">
            <v>11150501</v>
          </cell>
          <cell r="D499" t="str">
            <v>2010/04</v>
          </cell>
          <cell r="E499" t="str">
            <v>AD0103</v>
          </cell>
          <cell r="F499">
            <v>2336</v>
          </cell>
          <cell r="G499" t="str">
            <v>IN-25574</v>
          </cell>
          <cell r="H499">
            <v>40275</v>
          </cell>
          <cell r="I499" t="str">
            <v>INGRESO SO</v>
          </cell>
          <cell r="J499" t="str">
            <v>CG-FNG0</v>
          </cell>
          <cell r="K499">
            <v>164952</v>
          </cell>
        </row>
        <row r="500">
          <cell r="A500" t="str">
            <v>11150501CG-FNG040275</v>
          </cell>
          <cell r="B500">
            <v>627</v>
          </cell>
          <cell r="C500">
            <v>11150501</v>
          </cell>
          <cell r="D500" t="str">
            <v>2010/04</v>
          </cell>
          <cell r="E500" t="str">
            <v>AD0103</v>
          </cell>
          <cell r="F500">
            <v>2486</v>
          </cell>
          <cell r="G500" t="str">
            <v>IN-25578</v>
          </cell>
          <cell r="H500">
            <v>40275</v>
          </cell>
          <cell r="I500" t="str">
            <v>INGRESO SV</v>
          </cell>
          <cell r="J500" t="str">
            <v>CG-FNG0</v>
          </cell>
          <cell r="K500">
            <v>311406</v>
          </cell>
        </row>
        <row r="501">
          <cell r="A501" t="str">
            <v>11150501CG-FNG040275</v>
          </cell>
          <cell r="B501">
            <v>628</v>
          </cell>
          <cell r="C501">
            <v>11150501</v>
          </cell>
          <cell r="D501" t="str">
            <v>2010/04</v>
          </cell>
          <cell r="E501" t="str">
            <v>AD0103</v>
          </cell>
          <cell r="F501">
            <v>2523</v>
          </cell>
          <cell r="G501" t="str">
            <v>IN-25579</v>
          </cell>
          <cell r="H501">
            <v>40275</v>
          </cell>
          <cell r="I501" t="str">
            <v>INGRESO JA</v>
          </cell>
          <cell r="J501" t="str">
            <v>CG-FNG0</v>
          </cell>
          <cell r="K501">
            <v>36540</v>
          </cell>
        </row>
        <row r="502">
          <cell r="A502" t="str">
            <v>11150501CG-FNG040275</v>
          </cell>
          <cell r="B502">
            <v>629</v>
          </cell>
          <cell r="C502">
            <v>11150501</v>
          </cell>
          <cell r="D502" t="str">
            <v>2010/04</v>
          </cell>
          <cell r="E502" t="str">
            <v>AD0103</v>
          </cell>
          <cell r="F502">
            <v>2582</v>
          </cell>
          <cell r="G502" t="str">
            <v>IN-25580</v>
          </cell>
          <cell r="H502">
            <v>40275</v>
          </cell>
          <cell r="I502" t="str">
            <v>INGRESO DC</v>
          </cell>
          <cell r="J502" t="str">
            <v>CG-FNG0</v>
          </cell>
          <cell r="K502">
            <v>246985</v>
          </cell>
        </row>
        <row r="503">
          <cell r="A503" t="str">
            <v>11150501CG-FNG040275</v>
          </cell>
          <cell r="B503">
            <v>630</v>
          </cell>
          <cell r="C503">
            <v>11150501</v>
          </cell>
          <cell r="D503" t="str">
            <v>2010/04</v>
          </cell>
          <cell r="E503" t="str">
            <v>AD0103</v>
          </cell>
          <cell r="F503">
            <v>2727</v>
          </cell>
          <cell r="G503" t="str">
            <v>IN-25584</v>
          </cell>
          <cell r="H503">
            <v>40275</v>
          </cell>
          <cell r="I503" t="str">
            <v>INGRESO SG</v>
          </cell>
          <cell r="J503" t="str">
            <v>CG-FNG0</v>
          </cell>
          <cell r="K503">
            <v>31578</v>
          </cell>
        </row>
        <row r="504">
          <cell r="A504" t="str">
            <v>11150501CG-FNG040275</v>
          </cell>
          <cell r="B504">
            <v>631</v>
          </cell>
          <cell r="C504">
            <v>11150501</v>
          </cell>
          <cell r="D504" t="str">
            <v>2010/04</v>
          </cell>
          <cell r="E504" t="str">
            <v>AD0103</v>
          </cell>
          <cell r="F504">
            <v>2765</v>
          </cell>
          <cell r="G504" t="str">
            <v>IN-25585</v>
          </cell>
          <cell r="H504">
            <v>40275</v>
          </cell>
          <cell r="I504" t="str">
            <v>INGRESO TM</v>
          </cell>
          <cell r="J504" t="str">
            <v>CG-FNG0</v>
          </cell>
          <cell r="K504">
            <v>101581</v>
          </cell>
        </row>
        <row r="505">
          <cell r="A505" t="str">
            <v>11150501CG-FNG040275</v>
          </cell>
          <cell r="B505">
            <v>632</v>
          </cell>
          <cell r="C505">
            <v>11150501</v>
          </cell>
          <cell r="D505" t="str">
            <v>2010/04</v>
          </cell>
          <cell r="E505" t="str">
            <v>AD0103</v>
          </cell>
          <cell r="F505">
            <v>2932</v>
          </cell>
          <cell r="G505" t="str">
            <v>IN-25590</v>
          </cell>
          <cell r="H505">
            <v>40275</v>
          </cell>
          <cell r="I505" t="str">
            <v>INGRESO RH</v>
          </cell>
          <cell r="J505" t="str">
            <v>CG-FNG0</v>
          </cell>
          <cell r="K505">
            <v>155788</v>
          </cell>
        </row>
        <row r="506">
          <cell r="A506" t="str">
            <v>11150501CG-FNG040275</v>
          </cell>
          <cell r="B506">
            <v>633</v>
          </cell>
          <cell r="C506">
            <v>11150501</v>
          </cell>
          <cell r="D506" t="str">
            <v>2010/04</v>
          </cell>
          <cell r="E506" t="str">
            <v>AD0103</v>
          </cell>
          <cell r="F506">
            <v>3018</v>
          </cell>
          <cell r="G506" t="str">
            <v>IN-25592</v>
          </cell>
          <cell r="H506">
            <v>40275</v>
          </cell>
          <cell r="I506" t="str">
            <v>INGRESO YB</v>
          </cell>
          <cell r="J506" t="str">
            <v>CG-FNG0</v>
          </cell>
          <cell r="K506">
            <v>109881</v>
          </cell>
        </row>
        <row r="507">
          <cell r="A507" t="str">
            <v>11150501CG-FNG040275</v>
          </cell>
          <cell r="B507">
            <v>634</v>
          </cell>
          <cell r="C507">
            <v>11150501</v>
          </cell>
          <cell r="D507" t="str">
            <v>2010/04</v>
          </cell>
          <cell r="E507" t="str">
            <v>AD0103</v>
          </cell>
          <cell r="F507">
            <v>3268</v>
          </cell>
          <cell r="G507" t="str">
            <v>IN-25600</v>
          </cell>
          <cell r="H507">
            <v>40275</v>
          </cell>
          <cell r="I507" t="str">
            <v>INGRESO PS</v>
          </cell>
          <cell r="J507" t="str">
            <v>CG-FNG0</v>
          </cell>
          <cell r="K507">
            <v>31578</v>
          </cell>
        </row>
        <row r="508">
          <cell r="A508" t="str">
            <v>11150501CH-144440277</v>
          </cell>
          <cell r="B508">
            <v>635</v>
          </cell>
          <cell r="C508">
            <v>11150501</v>
          </cell>
          <cell r="D508" t="str">
            <v>2010/04</v>
          </cell>
          <cell r="E508" t="str">
            <v>AD0401</v>
          </cell>
          <cell r="F508">
            <v>381</v>
          </cell>
          <cell r="G508" t="str">
            <v>EG-23822</v>
          </cell>
          <cell r="H508">
            <v>40277</v>
          </cell>
          <cell r="I508" t="str">
            <v>CBC SA</v>
          </cell>
          <cell r="J508" t="str">
            <v>CH-1444</v>
          </cell>
          <cell r="L508">
            <v>160500</v>
          </cell>
        </row>
        <row r="509">
          <cell r="A509" t="str">
            <v>11150501CH-144540277</v>
          </cell>
          <cell r="B509">
            <v>636</v>
          </cell>
          <cell r="C509">
            <v>11150501</v>
          </cell>
          <cell r="D509" t="str">
            <v>2010/04</v>
          </cell>
          <cell r="E509" t="str">
            <v>AD0401</v>
          </cell>
          <cell r="F509">
            <v>387</v>
          </cell>
          <cell r="G509" t="str">
            <v>EG-23823</v>
          </cell>
          <cell r="H509">
            <v>40277</v>
          </cell>
          <cell r="I509" t="str">
            <v>TREPANDO S.A.S</v>
          </cell>
          <cell r="J509" t="str">
            <v>CH-1445</v>
          </cell>
          <cell r="L509">
            <v>171096</v>
          </cell>
        </row>
        <row r="510">
          <cell r="A510" t="str">
            <v>11150501CH-144640280</v>
          </cell>
          <cell r="B510">
            <v>637</v>
          </cell>
          <cell r="C510">
            <v>11150501</v>
          </cell>
          <cell r="D510" t="str">
            <v>2010/04</v>
          </cell>
          <cell r="E510" t="str">
            <v>AD0401</v>
          </cell>
          <cell r="F510">
            <v>391</v>
          </cell>
          <cell r="G510" t="str">
            <v>EG-23824</v>
          </cell>
          <cell r="H510">
            <v>40280</v>
          </cell>
          <cell r="I510" t="str">
            <v>VANEGAS GUALTEROS CAMI</v>
          </cell>
          <cell r="J510" t="str">
            <v>CH-1446</v>
          </cell>
          <cell r="L510">
            <v>74667</v>
          </cell>
        </row>
        <row r="511">
          <cell r="A511" t="str">
            <v>11150501CH-144740280</v>
          </cell>
          <cell r="B511">
            <v>638</v>
          </cell>
          <cell r="C511">
            <v>11150501</v>
          </cell>
          <cell r="D511" t="str">
            <v>2010/04</v>
          </cell>
          <cell r="E511" t="str">
            <v>AD0401</v>
          </cell>
          <cell r="F511">
            <v>393</v>
          </cell>
          <cell r="G511" t="str">
            <v>EG-23825</v>
          </cell>
          <cell r="H511">
            <v>40280</v>
          </cell>
          <cell r="I511" t="str">
            <v>DIAZ CASTA¥O ISABEL CR</v>
          </cell>
          <cell r="J511" t="str">
            <v>CH-1447</v>
          </cell>
          <cell r="L511">
            <v>1491363</v>
          </cell>
        </row>
        <row r="512">
          <cell r="A512" t="str">
            <v>11150501CH-144840280</v>
          </cell>
          <cell r="B512">
            <v>639</v>
          </cell>
          <cell r="C512">
            <v>11150501</v>
          </cell>
          <cell r="D512" t="str">
            <v>2010/04</v>
          </cell>
          <cell r="E512" t="str">
            <v>AD0401</v>
          </cell>
          <cell r="F512">
            <v>395</v>
          </cell>
          <cell r="G512" t="str">
            <v>EG-23826</v>
          </cell>
          <cell r="H512">
            <v>40280</v>
          </cell>
          <cell r="I512" t="str">
            <v>ZULETA GARCIA CARLOS E</v>
          </cell>
          <cell r="J512" t="str">
            <v>CH-1448</v>
          </cell>
          <cell r="L512">
            <v>738768</v>
          </cell>
        </row>
        <row r="513">
          <cell r="A513" t="str">
            <v>11150501CH-144940280</v>
          </cell>
          <cell r="B513">
            <v>640</v>
          </cell>
          <cell r="C513">
            <v>11150501</v>
          </cell>
          <cell r="D513" t="str">
            <v>2010/04</v>
          </cell>
          <cell r="E513" t="str">
            <v>AD0401</v>
          </cell>
          <cell r="F513">
            <v>397</v>
          </cell>
          <cell r="G513" t="str">
            <v>EG-23827</v>
          </cell>
          <cell r="H513">
            <v>40280</v>
          </cell>
          <cell r="I513" t="str">
            <v>MEUSBURGER FELIPE ANDR</v>
          </cell>
          <cell r="J513" t="str">
            <v>CH-1449</v>
          </cell>
          <cell r="L513">
            <v>760926</v>
          </cell>
        </row>
        <row r="514">
          <cell r="A514" t="str">
            <v>11150501CH-145040280</v>
          </cell>
          <cell r="B514">
            <v>641</v>
          </cell>
          <cell r="C514">
            <v>11150501</v>
          </cell>
          <cell r="D514" t="str">
            <v>2010/04</v>
          </cell>
          <cell r="E514" t="str">
            <v>AD0401</v>
          </cell>
          <cell r="F514">
            <v>399</v>
          </cell>
          <cell r="G514" t="str">
            <v>EG-23828</v>
          </cell>
          <cell r="H514">
            <v>40280</v>
          </cell>
          <cell r="I514" t="str">
            <v>PELAEZ ARIAS CARLOS EM</v>
          </cell>
          <cell r="J514" t="str">
            <v>CH-1450</v>
          </cell>
          <cell r="L514">
            <v>3119623</v>
          </cell>
        </row>
        <row r="515">
          <cell r="A515" t="str">
            <v>11150501CH-145140280</v>
          </cell>
          <cell r="B515">
            <v>642</v>
          </cell>
          <cell r="C515">
            <v>11150501</v>
          </cell>
          <cell r="D515" t="str">
            <v>2010/04</v>
          </cell>
          <cell r="E515" t="str">
            <v>AD0401</v>
          </cell>
          <cell r="F515">
            <v>401</v>
          </cell>
          <cell r="G515" t="str">
            <v>EG-23829</v>
          </cell>
          <cell r="H515">
            <v>40280</v>
          </cell>
          <cell r="I515" t="str">
            <v>VARGAS VELEZ MARIA JOS</v>
          </cell>
          <cell r="J515" t="str">
            <v>CH-1451</v>
          </cell>
          <cell r="L515">
            <v>1135826</v>
          </cell>
        </row>
        <row r="516">
          <cell r="A516" t="str">
            <v>11150501CH-021440276</v>
          </cell>
          <cell r="B516">
            <v>643</v>
          </cell>
          <cell r="C516">
            <v>11150501</v>
          </cell>
          <cell r="D516" t="str">
            <v>2010/04</v>
          </cell>
          <cell r="E516" t="str">
            <v>AD0104</v>
          </cell>
          <cell r="F516">
            <v>3407</v>
          </cell>
          <cell r="G516" t="str">
            <v>IN-25603</v>
          </cell>
          <cell r="H516">
            <v>40276</v>
          </cell>
          <cell r="I516" t="str">
            <v>INGRESO PR CAMBIO DE C</v>
          </cell>
          <cell r="J516" t="str">
            <v>CH-0214</v>
          </cell>
          <cell r="K516">
            <v>74667</v>
          </cell>
        </row>
        <row r="517">
          <cell r="A517" t="str">
            <v>11150501CH-145340281</v>
          </cell>
          <cell r="B517">
            <v>644</v>
          </cell>
          <cell r="C517">
            <v>11150501</v>
          </cell>
          <cell r="D517" t="str">
            <v>2010/04</v>
          </cell>
          <cell r="E517" t="str">
            <v>AD0401</v>
          </cell>
          <cell r="F517">
            <v>421</v>
          </cell>
          <cell r="G517" t="str">
            <v>EG-23830</v>
          </cell>
          <cell r="H517">
            <v>40281</v>
          </cell>
          <cell r="I517" t="str">
            <v>HERMANN CAMPO VLADIMIR</v>
          </cell>
          <cell r="J517" t="str">
            <v>CH-1453</v>
          </cell>
          <cell r="L517">
            <v>1631699</v>
          </cell>
        </row>
        <row r="518">
          <cell r="A518" t="str">
            <v>11150501CH-145540281</v>
          </cell>
          <cell r="B518">
            <v>645</v>
          </cell>
          <cell r="C518">
            <v>11150501</v>
          </cell>
          <cell r="D518" t="str">
            <v>2010/04</v>
          </cell>
          <cell r="E518" t="str">
            <v>AD0401</v>
          </cell>
          <cell r="F518">
            <v>423</v>
          </cell>
          <cell r="G518" t="str">
            <v>EG-23831</v>
          </cell>
          <cell r="H518">
            <v>40281</v>
          </cell>
          <cell r="I518" t="str">
            <v>GMAC</v>
          </cell>
          <cell r="J518" t="str">
            <v>CH-1455</v>
          </cell>
          <cell r="L518">
            <v>657833</v>
          </cell>
        </row>
        <row r="519">
          <cell r="A519" t="str">
            <v>11150501CH-145640281</v>
          </cell>
          <cell r="B519">
            <v>646</v>
          </cell>
          <cell r="C519">
            <v>11150501</v>
          </cell>
          <cell r="D519" t="str">
            <v>2010/04</v>
          </cell>
          <cell r="E519" t="str">
            <v>AD0401</v>
          </cell>
          <cell r="F519">
            <v>425</v>
          </cell>
          <cell r="G519" t="str">
            <v>EG-23832</v>
          </cell>
          <cell r="H519">
            <v>40281</v>
          </cell>
          <cell r="I519" t="str">
            <v>GMAC</v>
          </cell>
          <cell r="J519" t="str">
            <v>CH-1456</v>
          </cell>
          <cell r="L519">
            <v>491804</v>
          </cell>
        </row>
        <row r="520">
          <cell r="A520" t="str">
            <v>11150501CH-145740281</v>
          </cell>
          <cell r="B520">
            <v>659</v>
          </cell>
          <cell r="C520">
            <v>11150501</v>
          </cell>
          <cell r="D520" t="str">
            <v>2010/04</v>
          </cell>
          <cell r="E520" t="str">
            <v>AD0401</v>
          </cell>
          <cell r="F520">
            <v>427</v>
          </cell>
          <cell r="G520" t="str">
            <v>EG-23833</v>
          </cell>
          <cell r="H520">
            <v>40281</v>
          </cell>
          <cell r="I520" t="str">
            <v>HORIZONTE PENSIONES Y</v>
          </cell>
          <cell r="J520" t="str">
            <v>CH-1457</v>
          </cell>
          <cell r="L520">
            <v>1000000</v>
          </cell>
        </row>
        <row r="521">
          <cell r="A521" t="str">
            <v>11150501CH-145840281</v>
          </cell>
          <cell r="B521">
            <v>660</v>
          </cell>
          <cell r="C521">
            <v>11150501</v>
          </cell>
          <cell r="D521" t="str">
            <v>2010/04</v>
          </cell>
          <cell r="E521" t="str">
            <v>AD0401</v>
          </cell>
          <cell r="F521">
            <v>429</v>
          </cell>
          <cell r="G521" t="str">
            <v>EG-23834</v>
          </cell>
          <cell r="H521">
            <v>40281</v>
          </cell>
          <cell r="I521" t="str">
            <v>FONDO DE PENSIONES VOL</v>
          </cell>
          <cell r="J521" t="str">
            <v>CH-1458</v>
          </cell>
          <cell r="L521">
            <v>250000</v>
          </cell>
        </row>
        <row r="522">
          <cell r="A522" t="str">
            <v>11150501CH-145940281</v>
          </cell>
          <cell r="B522">
            <v>661</v>
          </cell>
          <cell r="C522">
            <v>11150501</v>
          </cell>
          <cell r="D522" t="str">
            <v>2010/04</v>
          </cell>
          <cell r="E522" t="str">
            <v>AD0401</v>
          </cell>
          <cell r="F522">
            <v>431</v>
          </cell>
          <cell r="G522" t="str">
            <v>EG-23835</v>
          </cell>
          <cell r="H522">
            <v>40281</v>
          </cell>
          <cell r="I522" t="str">
            <v>BANCOLOMBIA S A</v>
          </cell>
          <cell r="J522" t="str">
            <v>CH-1459</v>
          </cell>
          <cell r="L522">
            <v>800000</v>
          </cell>
        </row>
        <row r="523">
          <cell r="A523" t="str">
            <v>11150501CH-146040281</v>
          </cell>
          <cell r="B523">
            <v>662</v>
          </cell>
          <cell r="C523">
            <v>11150501</v>
          </cell>
          <cell r="D523" t="str">
            <v>2010/04</v>
          </cell>
          <cell r="E523" t="str">
            <v>AD0401</v>
          </cell>
          <cell r="F523">
            <v>433</v>
          </cell>
          <cell r="G523" t="str">
            <v>EG-23836</v>
          </cell>
          <cell r="H523">
            <v>40281</v>
          </cell>
          <cell r="I523" t="str">
            <v>BANCO SANTANDER</v>
          </cell>
          <cell r="J523" t="str">
            <v>CH-1460</v>
          </cell>
          <cell r="L523">
            <v>2250000</v>
          </cell>
        </row>
        <row r="524">
          <cell r="A524" t="str">
            <v>11150501CH-146140281</v>
          </cell>
          <cell r="B524">
            <v>663</v>
          </cell>
          <cell r="C524">
            <v>11150501</v>
          </cell>
          <cell r="D524" t="str">
            <v>2010/04</v>
          </cell>
          <cell r="E524" t="str">
            <v>AD0401</v>
          </cell>
          <cell r="F524">
            <v>435</v>
          </cell>
          <cell r="G524" t="str">
            <v>EG-23837</v>
          </cell>
          <cell r="H524">
            <v>40281</v>
          </cell>
          <cell r="I524" t="str">
            <v>BANCO DAVIVIENDA</v>
          </cell>
          <cell r="J524" t="str">
            <v>CH-1461</v>
          </cell>
          <cell r="L524">
            <v>1575000</v>
          </cell>
        </row>
        <row r="525">
          <cell r="A525" t="str">
            <v>11150501CH-146240282</v>
          </cell>
          <cell r="B525">
            <v>664</v>
          </cell>
          <cell r="C525">
            <v>11150501</v>
          </cell>
          <cell r="D525" t="str">
            <v>2010/04</v>
          </cell>
          <cell r="E525" t="str">
            <v>AD0401</v>
          </cell>
          <cell r="F525">
            <v>449</v>
          </cell>
          <cell r="G525" t="str">
            <v>EG-23838</v>
          </cell>
          <cell r="H525">
            <v>40282</v>
          </cell>
          <cell r="I525" t="str">
            <v>COLOMBIA TELECOMUNICAC</v>
          </cell>
          <cell r="J525" t="str">
            <v>CH-1462</v>
          </cell>
          <cell r="L525">
            <v>439700</v>
          </cell>
        </row>
        <row r="526">
          <cell r="A526" t="str">
            <v>11150501CH-146340282</v>
          </cell>
          <cell r="B526">
            <v>665</v>
          </cell>
          <cell r="C526">
            <v>11150501</v>
          </cell>
          <cell r="D526" t="str">
            <v>2010/04</v>
          </cell>
          <cell r="E526" t="str">
            <v>AD0401</v>
          </cell>
          <cell r="F526">
            <v>455</v>
          </cell>
          <cell r="G526" t="str">
            <v>EG-23839</v>
          </cell>
          <cell r="H526">
            <v>40282</v>
          </cell>
          <cell r="I526" t="str">
            <v>MUNICIPIO DE SANTIAGO</v>
          </cell>
          <cell r="J526" t="str">
            <v>CH-1463</v>
          </cell>
          <cell r="L526">
            <v>2429000</v>
          </cell>
        </row>
        <row r="527">
          <cell r="A527" t="str">
            <v>11150501CH-146440282</v>
          </cell>
          <cell r="B527">
            <v>666</v>
          </cell>
          <cell r="C527">
            <v>11150501</v>
          </cell>
          <cell r="D527" t="str">
            <v>2010/04</v>
          </cell>
          <cell r="E527" t="str">
            <v>AD0401</v>
          </cell>
          <cell r="F527">
            <v>457</v>
          </cell>
          <cell r="G527" t="str">
            <v>EG-23840</v>
          </cell>
          <cell r="H527">
            <v>40282</v>
          </cell>
          <cell r="I527" t="str">
            <v>MUNICIPIO DE PALMIRA</v>
          </cell>
          <cell r="J527" t="str">
            <v>CH-1464</v>
          </cell>
          <cell r="L527">
            <v>16895000</v>
          </cell>
        </row>
        <row r="528">
          <cell r="A528" t="str">
            <v>11150501CH-146540282</v>
          </cell>
          <cell r="B528">
            <v>667</v>
          </cell>
          <cell r="C528">
            <v>11150501</v>
          </cell>
          <cell r="D528" t="str">
            <v>2010/04</v>
          </cell>
          <cell r="E528" t="str">
            <v>AD0401</v>
          </cell>
          <cell r="F528">
            <v>459</v>
          </cell>
          <cell r="G528" t="str">
            <v>EG-23841</v>
          </cell>
          <cell r="H528">
            <v>40282</v>
          </cell>
          <cell r="I528" t="str">
            <v>CALVACHE CABRERA JHON</v>
          </cell>
          <cell r="J528" t="str">
            <v>CH-1465</v>
          </cell>
          <cell r="L528">
            <v>2640551</v>
          </cell>
        </row>
        <row r="529">
          <cell r="A529" t="str">
            <v>11150501CH-146640282</v>
          </cell>
          <cell r="B529">
            <v>668</v>
          </cell>
          <cell r="C529">
            <v>11150501</v>
          </cell>
          <cell r="D529" t="str">
            <v>2010/04</v>
          </cell>
          <cell r="E529" t="str">
            <v>AD0401</v>
          </cell>
          <cell r="F529">
            <v>461</v>
          </cell>
          <cell r="G529" t="str">
            <v>EG-23842</v>
          </cell>
          <cell r="H529">
            <v>40282</v>
          </cell>
          <cell r="I529" t="str">
            <v>MENA MOSQUERA SORAIDA</v>
          </cell>
          <cell r="J529" t="str">
            <v>CH-1466</v>
          </cell>
          <cell r="L529">
            <v>224000</v>
          </cell>
        </row>
        <row r="530">
          <cell r="A530" t="str">
            <v>11150501CH-146740282</v>
          </cell>
          <cell r="B530">
            <v>669</v>
          </cell>
          <cell r="C530">
            <v>11150501</v>
          </cell>
          <cell r="D530" t="str">
            <v>2010/04</v>
          </cell>
          <cell r="E530" t="str">
            <v>AD0401</v>
          </cell>
          <cell r="F530">
            <v>463</v>
          </cell>
          <cell r="G530" t="str">
            <v>EG-23843</v>
          </cell>
          <cell r="H530">
            <v>40282</v>
          </cell>
          <cell r="I530" t="str">
            <v>ROLDAN RAMOS KAROL VAN</v>
          </cell>
          <cell r="J530" t="str">
            <v>CH-1467</v>
          </cell>
          <cell r="L530">
            <v>224000</v>
          </cell>
        </row>
        <row r="531">
          <cell r="A531" t="str">
            <v>11150501CH-146940283</v>
          </cell>
          <cell r="B531">
            <v>670</v>
          </cell>
          <cell r="C531">
            <v>11150501</v>
          </cell>
          <cell r="D531" t="str">
            <v>2010/04</v>
          </cell>
          <cell r="E531" t="str">
            <v>AD0401</v>
          </cell>
          <cell r="F531">
            <v>620</v>
          </cell>
          <cell r="G531" t="str">
            <v>EG-23845</v>
          </cell>
          <cell r="H531">
            <v>40283</v>
          </cell>
          <cell r="I531" t="str">
            <v>INVERSIONES ARZA S.A.A</v>
          </cell>
          <cell r="J531" t="str">
            <v>CH-1469</v>
          </cell>
          <cell r="L531">
            <v>8087320</v>
          </cell>
        </row>
        <row r="532">
          <cell r="A532" t="str">
            <v>11150501CH-147040283</v>
          </cell>
          <cell r="B532">
            <v>671</v>
          </cell>
          <cell r="C532">
            <v>11150501</v>
          </cell>
          <cell r="D532" t="str">
            <v>2010/04</v>
          </cell>
          <cell r="E532" t="str">
            <v>AD0401</v>
          </cell>
          <cell r="F532">
            <v>622</v>
          </cell>
          <cell r="G532" t="str">
            <v>EG-23846</v>
          </cell>
          <cell r="H532">
            <v>40283</v>
          </cell>
          <cell r="I532" t="str">
            <v>COMERCIALIZADORA MARDE</v>
          </cell>
          <cell r="J532" t="str">
            <v>CH-1470</v>
          </cell>
          <cell r="L532">
            <v>1557047</v>
          </cell>
        </row>
        <row r="533">
          <cell r="A533" t="str">
            <v>11150501CH-147140283</v>
          </cell>
          <cell r="B533">
            <v>672</v>
          </cell>
          <cell r="C533">
            <v>11150501</v>
          </cell>
          <cell r="D533" t="str">
            <v>2010/04</v>
          </cell>
          <cell r="E533" t="str">
            <v>AD0401</v>
          </cell>
          <cell r="F533">
            <v>624</v>
          </cell>
          <cell r="G533" t="str">
            <v>EG-23847</v>
          </cell>
          <cell r="H533">
            <v>40283</v>
          </cell>
          <cell r="I533" t="str">
            <v>SERGIO CABRERA ABOGADO</v>
          </cell>
          <cell r="J533" t="str">
            <v>CH-1471</v>
          </cell>
          <cell r="L533">
            <v>457615</v>
          </cell>
        </row>
        <row r="534">
          <cell r="A534" t="str">
            <v>11150501CH-142640275</v>
          </cell>
          <cell r="B534">
            <v>673</v>
          </cell>
          <cell r="C534">
            <v>11150501</v>
          </cell>
          <cell r="D534" t="str">
            <v>2010/04</v>
          </cell>
          <cell r="E534" t="str">
            <v>AD0103</v>
          </cell>
          <cell r="F534">
            <v>3410</v>
          </cell>
          <cell r="G534" t="str">
            <v>IN-25573</v>
          </cell>
          <cell r="H534">
            <v>40275</v>
          </cell>
          <cell r="I534" t="str">
            <v>INGRESO MA</v>
          </cell>
          <cell r="J534" t="str">
            <v>CH-1426</v>
          </cell>
          <cell r="K534">
            <v>618682</v>
          </cell>
        </row>
        <row r="535">
          <cell r="A535" t="str">
            <v>11150501CH-146440282</v>
          </cell>
          <cell r="B535">
            <v>674</v>
          </cell>
          <cell r="C535">
            <v>11150501</v>
          </cell>
          <cell r="D535" t="str">
            <v>2010/04</v>
          </cell>
          <cell r="E535" t="str">
            <v>AD0110</v>
          </cell>
          <cell r="F535">
            <v>3602</v>
          </cell>
          <cell r="G535" t="str">
            <v>IN-00488</v>
          </cell>
          <cell r="H535">
            <v>40282</v>
          </cell>
          <cell r="I535" t="str">
            <v>INGRESO PL</v>
          </cell>
          <cell r="J535" t="str">
            <v>CH-1464</v>
          </cell>
          <cell r="K535">
            <v>16895000</v>
          </cell>
        </row>
        <row r="536">
          <cell r="A536" t="str">
            <v>11150501CH-000040282</v>
          </cell>
          <cell r="B536">
            <v>675</v>
          </cell>
          <cell r="C536">
            <v>11150501</v>
          </cell>
          <cell r="D536" t="str">
            <v>2010/04</v>
          </cell>
          <cell r="E536" t="str">
            <v>AD0110</v>
          </cell>
          <cell r="F536">
            <v>3603</v>
          </cell>
          <cell r="G536" t="str">
            <v>IN-00485</v>
          </cell>
          <cell r="H536">
            <v>40282</v>
          </cell>
          <cell r="I536" t="str">
            <v>INGRESO PR</v>
          </cell>
          <cell r="J536" t="str">
            <v>CH-0000</v>
          </cell>
          <cell r="K536">
            <v>2429000</v>
          </cell>
        </row>
        <row r="537">
          <cell r="A537" t="str">
            <v>11150501CH-000040282</v>
          </cell>
          <cell r="B537">
            <v>676</v>
          </cell>
          <cell r="C537">
            <v>11150501</v>
          </cell>
          <cell r="D537" t="str">
            <v>2010/04</v>
          </cell>
          <cell r="E537" t="str">
            <v>AD0110</v>
          </cell>
          <cell r="F537">
            <v>3604</v>
          </cell>
          <cell r="G537" t="str">
            <v>IN-00485</v>
          </cell>
          <cell r="H537">
            <v>40282</v>
          </cell>
          <cell r="I537" t="str">
            <v>INGRESO PR</v>
          </cell>
          <cell r="J537" t="str">
            <v>CH-0000</v>
          </cell>
          <cell r="K537">
            <v>738768</v>
          </cell>
        </row>
        <row r="538">
          <cell r="A538" t="str">
            <v>11150501CH-000040282</v>
          </cell>
          <cell r="B538">
            <v>677</v>
          </cell>
          <cell r="C538">
            <v>11150501</v>
          </cell>
          <cell r="D538" t="str">
            <v>2010/04</v>
          </cell>
          <cell r="E538" t="str">
            <v>AD0110</v>
          </cell>
          <cell r="F538">
            <v>3605</v>
          </cell>
          <cell r="G538" t="str">
            <v>IN-00485</v>
          </cell>
          <cell r="H538">
            <v>40282</v>
          </cell>
          <cell r="I538" t="str">
            <v>INGRESO PR</v>
          </cell>
          <cell r="J538" t="str">
            <v>CH-0000</v>
          </cell>
          <cell r="K538">
            <v>1135826</v>
          </cell>
        </row>
        <row r="539">
          <cell r="A539" t="str">
            <v>11150501CH-000040282</v>
          </cell>
          <cell r="B539">
            <v>678</v>
          </cell>
          <cell r="C539">
            <v>11150501</v>
          </cell>
          <cell r="D539" t="str">
            <v>2010/04</v>
          </cell>
          <cell r="E539" t="str">
            <v>AD0110</v>
          </cell>
          <cell r="F539">
            <v>3606</v>
          </cell>
          <cell r="G539" t="str">
            <v>IN-00485</v>
          </cell>
          <cell r="H539">
            <v>40282</v>
          </cell>
          <cell r="I539" t="str">
            <v>INGRESO PR</v>
          </cell>
          <cell r="J539" t="str">
            <v>CH-0000</v>
          </cell>
          <cell r="K539">
            <v>760926</v>
          </cell>
        </row>
        <row r="540">
          <cell r="A540" t="str">
            <v>11150501CG-000040283</v>
          </cell>
          <cell r="B540">
            <v>679</v>
          </cell>
          <cell r="C540">
            <v>11150501</v>
          </cell>
          <cell r="D540" t="str">
            <v>2010/04</v>
          </cell>
          <cell r="E540" t="str">
            <v>AD0111</v>
          </cell>
          <cell r="F540">
            <v>3887</v>
          </cell>
          <cell r="G540" t="str">
            <v>IN-00554</v>
          </cell>
          <cell r="H540">
            <v>40283</v>
          </cell>
          <cell r="I540" t="str">
            <v>INGRESO PR</v>
          </cell>
          <cell r="J540" t="str">
            <v>CG-0000</v>
          </cell>
          <cell r="K540">
            <v>224000</v>
          </cell>
        </row>
        <row r="541">
          <cell r="A541" t="str">
            <v>11150501CH-000040283</v>
          </cell>
          <cell r="B541">
            <v>680</v>
          </cell>
          <cell r="C541">
            <v>11150501</v>
          </cell>
          <cell r="D541" t="str">
            <v>2010/04</v>
          </cell>
          <cell r="E541" t="str">
            <v>AD0111</v>
          </cell>
          <cell r="F541">
            <v>3888</v>
          </cell>
          <cell r="G541" t="str">
            <v>IN-00554</v>
          </cell>
          <cell r="H541">
            <v>40283</v>
          </cell>
          <cell r="I541" t="str">
            <v>INGRESO PR</v>
          </cell>
          <cell r="J541" t="str">
            <v>CH-0000</v>
          </cell>
          <cell r="K541">
            <v>1631699</v>
          </cell>
        </row>
        <row r="542">
          <cell r="A542" t="str">
            <v>11150501NC-040740275</v>
          </cell>
          <cell r="B542">
            <v>681</v>
          </cell>
          <cell r="C542">
            <v>11150501</v>
          </cell>
          <cell r="D542" t="str">
            <v>2010/04</v>
          </cell>
          <cell r="E542" t="str">
            <v>AD0501</v>
          </cell>
          <cell r="F542">
            <v>246</v>
          </cell>
          <cell r="G542" t="str">
            <v>NB-29296</v>
          </cell>
          <cell r="H542">
            <v>40275</v>
          </cell>
          <cell r="I542" t="str">
            <v>CANCELAMOS FONDEO PARA</v>
          </cell>
          <cell r="J542" t="str">
            <v>NC-0407</v>
          </cell>
          <cell r="K542">
            <v>148129643</v>
          </cell>
        </row>
        <row r="543">
          <cell r="A543" t="str">
            <v>11150501NC-040740275</v>
          </cell>
          <cell r="B543">
            <v>682</v>
          </cell>
          <cell r="C543">
            <v>11150501</v>
          </cell>
          <cell r="D543" t="str">
            <v>2010/04</v>
          </cell>
          <cell r="E543" t="str">
            <v>AD0501</v>
          </cell>
          <cell r="F543">
            <v>248</v>
          </cell>
          <cell r="G543" t="str">
            <v>NB-29297</v>
          </cell>
          <cell r="H543">
            <v>40275</v>
          </cell>
          <cell r="I543" t="str">
            <v>RETIRO TOTAL DEL ENCAR</v>
          </cell>
          <cell r="J543" t="str">
            <v>NC-0407</v>
          </cell>
          <cell r="K543">
            <v>3400000000</v>
          </cell>
        </row>
        <row r="544">
          <cell r="A544" t="str">
            <v>11150501ND-040940277</v>
          </cell>
          <cell r="B544">
            <v>683</v>
          </cell>
          <cell r="C544">
            <v>11150501</v>
          </cell>
          <cell r="D544" t="str">
            <v>2010/04</v>
          </cell>
          <cell r="E544" t="str">
            <v>AD0501</v>
          </cell>
          <cell r="F544">
            <v>261</v>
          </cell>
          <cell r="G544" t="str">
            <v>NB-29300</v>
          </cell>
          <cell r="H544">
            <v>40277</v>
          </cell>
          <cell r="I544" t="str">
            <v>APROVISIONAMIENTO DE E</v>
          </cell>
          <cell r="J544" t="str">
            <v>ND-0409</v>
          </cell>
          <cell r="L544">
            <v>55680</v>
          </cell>
        </row>
        <row r="545">
          <cell r="A545" t="str">
            <v>11150501ND-040940277</v>
          </cell>
          <cell r="B545">
            <v>684</v>
          </cell>
          <cell r="C545">
            <v>11150501</v>
          </cell>
          <cell r="D545" t="str">
            <v>2010/04</v>
          </cell>
          <cell r="E545" t="str">
            <v>AD0501</v>
          </cell>
          <cell r="F545">
            <v>269</v>
          </cell>
          <cell r="G545" t="str">
            <v>NB-29303</v>
          </cell>
          <cell r="H545">
            <v>40277</v>
          </cell>
          <cell r="I545" t="str">
            <v>TRASFERENCIA DE FONDOS</v>
          </cell>
          <cell r="J545" t="str">
            <v>ND-0409</v>
          </cell>
          <cell r="L545">
            <v>140000000</v>
          </cell>
        </row>
        <row r="546">
          <cell r="A546" t="str">
            <v>11150501CH-147240287</v>
          </cell>
          <cell r="B546">
            <v>685</v>
          </cell>
          <cell r="C546">
            <v>11150501</v>
          </cell>
          <cell r="D546" t="str">
            <v>2010/04</v>
          </cell>
          <cell r="E546" t="str">
            <v>AD0401</v>
          </cell>
          <cell r="F546">
            <v>646</v>
          </cell>
          <cell r="G546" t="str">
            <v>EG-23848</v>
          </cell>
          <cell r="H546">
            <v>40287</v>
          </cell>
          <cell r="I546" t="str">
            <v>TELMEX COLOMBIA S.A.</v>
          </cell>
          <cell r="J546" t="str">
            <v>CH-1472</v>
          </cell>
          <cell r="L546">
            <v>684400</v>
          </cell>
        </row>
        <row r="547">
          <cell r="A547" t="str">
            <v>11150501CH-147340287</v>
          </cell>
          <cell r="B547">
            <v>686</v>
          </cell>
          <cell r="C547">
            <v>11150501</v>
          </cell>
          <cell r="D547" t="str">
            <v>2010/04</v>
          </cell>
          <cell r="E547" t="str">
            <v>AD0401</v>
          </cell>
          <cell r="F547">
            <v>648</v>
          </cell>
          <cell r="G547" t="str">
            <v>EG-23849</v>
          </cell>
          <cell r="H547">
            <v>40287</v>
          </cell>
          <cell r="I547" t="str">
            <v>TELMEX COLOMBIA S.A.</v>
          </cell>
          <cell r="J547" t="str">
            <v>CH-1473</v>
          </cell>
          <cell r="L547">
            <v>150800</v>
          </cell>
        </row>
        <row r="548">
          <cell r="A548" t="str">
            <v>11150501NC-041340281</v>
          </cell>
          <cell r="B548">
            <v>687</v>
          </cell>
          <cell r="C548">
            <v>11150501</v>
          </cell>
          <cell r="D548" t="str">
            <v>2010/04</v>
          </cell>
          <cell r="E548" t="str">
            <v>AD0501</v>
          </cell>
          <cell r="F548">
            <v>366</v>
          </cell>
          <cell r="G548" t="str">
            <v>NB-29308</v>
          </cell>
          <cell r="H548">
            <v>40281</v>
          </cell>
          <cell r="I548" t="str">
            <v>FORMATO DISPERSION DE</v>
          </cell>
          <cell r="J548" t="str">
            <v>NC-0413</v>
          </cell>
          <cell r="K548">
            <v>1608022.12</v>
          </cell>
        </row>
        <row r="549">
          <cell r="A549" t="str">
            <v>11150501ND-041340281</v>
          </cell>
          <cell r="B549">
            <v>688</v>
          </cell>
          <cell r="C549">
            <v>11150501</v>
          </cell>
          <cell r="D549" t="str">
            <v>2010/04</v>
          </cell>
          <cell r="E549" t="str">
            <v>AD0501</v>
          </cell>
          <cell r="F549">
            <v>380</v>
          </cell>
          <cell r="G549" t="str">
            <v>NB-29310</v>
          </cell>
          <cell r="H549">
            <v>40281</v>
          </cell>
          <cell r="I549" t="str">
            <v>APROVISIONAMIENTO DE E</v>
          </cell>
          <cell r="J549" t="str">
            <v>ND-0413</v>
          </cell>
          <cell r="L549">
            <v>41760</v>
          </cell>
        </row>
        <row r="550">
          <cell r="A550" t="str">
            <v>11150501NC-041640284</v>
          </cell>
          <cell r="B550">
            <v>689</v>
          </cell>
          <cell r="C550">
            <v>11150501</v>
          </cell>
          <cell r="D550" t="str">
            <v>2010/04</v>
          </cell>
          <cell r="E550" t="str">
            <v>AD0501</v>
          </cell>
          <cell r="F550">
            <v>405</v>
          </cell>
          <cell r="G550" t="str">
            <v>NB-29320</v>
          </cell>
          <cell r="H550">
            <v>40284</v>
          </cell>
          <cell r="I550" t="str">
            <v>TRANSFERENCIA DE FONDO</v>
          </cell>
          <cell r="J550" t="str">
            <v>NC-0416</v>
          </cell>
          <cell r="K550">
            <v>20000000</v>
          </cell>
        </row>
        <row r="551">
          <cell r="A551" t="str">
            <v>11150501NC-041640284</v>
          </cell>
          <cell r="B551">
            <v>690</v>
          </cell>
          <cell r="C551">
            <v>11150501</v>
          </cell>
          <cell r="D551" t="str">
            <v>2010/04</v>
          </cell>
          <cell r="E551" t="str">
            <v>AD0501</v>
          </cell>
          <cell r="F551">
            <v>422</v>
          </cell>
          <cell r="G551" t="str">
            <v>NB-29321</v>
          </cell>
          <cell r="H551">
            <v>40284</v>
          </cell>
          <cell r="I551" t="str">
            <v>PAGO A PROVEEDORES</v>
          </cell>
          <cell r="J551" t="str">
            <v>NC-0416</v>
          </cell>
          <cell r="K551">
            <v>180089</v>
          </cell>
        </row>
        <row r="552">
          <cell r="A552" t="str">
            <v>11150501CH-147440288</v>
          </cell>
          <cell r="B552">
            <v>691</v>
          </cell>
          <cell r="C552">
            <v>11150501</v>
          </cell>
          <cell r="D552" t="str">
            <v>2010/04</v>
          </cell>
          <cell r="E552" t="str">
            <v>AD0401</v>
          </cell>
          <cell r="F552">
            <v>650</v>
          </cell>
          <cell r="G552" t="str">
            <v>EG-23850</v>
          </cell>
          <cell r="H552">
            <v>40288</v>
          </cell>
          <cell r="I552" t="str">
            <v>CONSORCIO EMCALI</v>
          </cell>
          <cell r="J552" t="str">
            <v>CH-1474</v>
          </cell>
          <cell r="L552">
            <v>74383</v>
          </cell>
        </row>
        <row r="553">
          <cell r="A553" t="str">
            <v>11150501CH-147540288</v>
          </cell>
          <cell r="B553">
            <v>692</v>
          </cell>
          <cell r="C553">
            <v>11150501</v>
          </cell>
          <cell r="D553" t="str">
            <v>2010/04</v>
          </cell>
          <cell r="E553" t="str">
            <v>AD0401</v>
          </cell>
          <cell r="F553">
            <v>660</v>
          </cell>
          <cell r="G553" t="str">
            <v>EG-23851</v>
          </cell>
          <cell r="H553">
            <v>40288</v>
          </cell>
          <cell r="I553" t="str">
            <v>AIG COLOMBIA SEGUROS D</v>
          </cell>
          <cell r="J553" t="str">
            <v>CH-1475</v>
          </cell>
          <cell r="L553">
            <v>2102285</v>
          </cell>
        </row>
        <row r="554">
          <cell r="A554" t="str">
            <v>11150501CH-147640288</v>
          </cell>
          <cell r="B554">
            <v>693</v>
          </cell>
          <cell r="C554">
            <v>11150501</v>
          </cell>
          <cell r="D554" t="str">
            <v>2010/04</v>
          </cell>
          <cell r="E554" t="str">
            <v>AD0401</v>
          </cell>
          <cell r="F554">
            <v>662</v>
          </cell>
          <cell r="G554" t="str">
            <v>EG-23852</v>
          </cell>
          <cell r="H554">
            <v>40288</v>
          </cell>
          <cell r="I554" t="str">
            <v>CABLE UNION DE OCCIDEN</v>
          </cell>
          <cell r="J554" t="str">
            <v>CH-1476</v>
          </cell>
          <cell r="L554">
            <v>27000</v>
          </cell>
        </row>
        <row r="555">
          <cell r="A555" t="str">
            <v>11150501CG-FNG040287</v>
          </cell>
          <cell r="B555">
            <v>694</v>
          </cell>
          <cell r="C555">
            <v>11150501</v>
          </cell>
          <cell r="D555" t="str">
            <v>2010/04</v>
          </cell>
          <cell r="E555" t="str">
            <v>AD0118</v>
          </cell>
          <cell r="F555">
            <v>987</v>
          </cell>
          <cell r="G555" t="str">
            <v>IN-00776</v>
          </cell>
          <cell r="H555">
            <v>40287</v>
          </cell>
          <cell r="I555" t="str">
            <v>INGRESO AR</v>
          </cell>
          <cell r="J555" t="str">
            <v>CG-FNG0</v>
          </cell>
          <cell r="K555">
            <v>198447</v>
          </cell>
        </row>
        <row r="556">
          <cell r="A556" t="str">
            <v>11150501CG-FNG040287</v>
          </cell>
          <cell r="B556">
            <v>695</v>
          </cell>
          <cell r="C556">
            <v>11150501</v>
          </cell>
          <cell r="D556" t="str">
            <v>2010/04</v>
          </cell>
          <cell r="E556" t="str">
            <v>AD0118</v>
          </cell>
          <cell r="F556">
            <v>1050</v>
          </cell>
          <cell r="G556" t="str">
            <v>IN-00777</v>
          </cell>
          <cell r="H556">
            <v>40287</v>
          </cell>
          <cell r="I556" t="str">
            <v>INGRESO CA</v>
          </cell>
          <cell r="J556" t="str">
            <v>CG-FNG0</v>
          </cell>
          <cell r="K556">
            <v>82891</v>
          </cell>
        </row>
        <row r="557">
          <cell r="A557" t="str">
            <v>11150501CG-FNG040287</v>
          </cell>
          <cell r="B557">
            <v>696</v>
          </cell>
          <cell r="C557">
            <v>11150501</v>
          </cell>
          <cell r="D557" t="str">
            <v>2010/04</v>
          </cell>
          <cell r="E557" t="str">
            <v>AD0118</v>
          </cell>
          <cell r="F557">
            <v>1104</v>
          </cell>
          <cell r="G557" t="str">
            <v>IN-00778</v>
          </cell>
          <cell r="H557">
            <v>40287</v>
          </cell>
          <cell r="I557" t="str">
            <v>INGRESO BU</v>
          </cell>
          <cell r="J557" t="str">
            <v>CG-FNG0</v>
          </cell>
          <cell r="K557">
            <v>405496</v>
          </cell>
        </row>
        <row r="558">
          <cell r="A558" t="str">
            <v>11150501CG-FNG040287</v>
          </cell>
          <cell r="B558">
            <v>697</v>
          </cell>
          <cell r="C558">
            <v>11150501</v>
          </cell>
          <cell r="D558" t="str">
            <v>2010/04</v>
          </cell>
          <cell r="E558" t="str">
            <v>AD0118</v>
          </cell>
          <cell r="F558">
            <v>1246</v>
          </cell>
          <cell r="G558" t="str">
            <v>IN-00780</v>
          </cell>
          <cell r="H558">
            <v>40287</v>
          </cell>
          <cell r="I558" t="str">
            <v>INGRESO DQ</v>
          </cell>
          <cell r="J558" t="str">
            <v>CG-FNG0</v>
          </cell>
          <cell r="K558">
            <v>26661</v>
          </cell>
        </row>
        <row r="559">
          <cell r="A559" t="str">
            <v>11150501CG-FNG040287</v>
          </cell>
          <cell r="B559">
            <v>698</v>
          </cell>
          <cell r="C559">
            <v>11150501</v>
          </cell>
          <cell r="D559" t="str">
            <v>2010/04</v>
          </cell>
          <cell r="E559" t="str">
            <v>AD0118</v>
          </cell>
          <cell r="F559">
            <v>1329</v>
          </cell>
          <cell r="G559" t="str">
            <v>IN-00781</v>
          </cell>
          <cell r="H559">
            <v>40287</v>
          </cell>
          <cell r="I559" t="str">
            <v>INGRESO AL</v>
          </cell>
          <cell r="J559" t="str">
            <v>CG-FNG0</v>
          </cell>
          <cell r="K559">
            <v>64148</v>
          </cell>
        </row>
        <row r="560">
          <cell r="A560" t="str">
            <v>11150501CG-FNG040287</v>
          </cell>
          <cell r="B560">
            <v>699</v>
          </cell>
          <cell r="C560">
            <v>11150501</v>
          </cell>
          <cell r="D560" t="str">
            <v>2010/04</v>
          </cell>
          <cell r="E560" t="str">
            <v>AD0118</v>
          </cell>
          <cell r="F560">
            <v>1618</v>
          </cell>
          <cell r="G560" t="str">
            <v>IN-00784</v>
          </cell>
          <cell r="H560">
            <v>40287</v>
          </cell>
          <cell r="I560" t="str">
            <v>INGRESO CU</v>
          </cell>
          <cell r="J560" t="str">
            <v>CG-FNG0</v>
          </cell>
          <cell r="K560">
            <v>51318</v>
          </cell>
        </row>
        <row r="561">
          <cell r="A561" t="str">
            <v>11150501CG-FNG040287</v>
          </cell>
          <cell r="B561">
            <v>700</v>
          </cell>
          <cell r="C561">
            <v>11150501</v>
          </cell>
          <cell r="D561" t="str">
            <v>2010/04</v>
          </cell>
          <cell r="E561" t="str">
            <v>AD0118</v>
          </cell>
          <cell r="F561">
            <v>1871</v>
          </cell>
          <cell r="G561" t="str">
            <v>IN-00789</v>
          </cell>
          <cell r="H561">
            <v>40287</v>
          </cell>
          <cell r="I561" t="str">
            <v>INGRESO KE</v>
          </cell>
          <cell r="J561" t="str">
            <v>CG-FNG0</v>
          </cell>
          <cell r="K561">
            <v>27405</v>
          </cell>
        </row>
        <row r="562">
          <cell r="A562" t="str">
            <v>11150501CG-FNG040287</v>
          </cell>
          <cell r="B562">
            <v>701</v>
          </cell>
          <cell r="C562">
            <v>11150501</v>
          </cell>
          <cell r="D562" t="str">
            <v>2010/04</v>
          </cell>
          <cell r="E562" t="str">
            <v>AD0118</v>
          </cell>
          <cell r="F562">
            <v>2011</v>
          </cell>
          <cell r="G562" t="str">
            <v>IN-00791</v>
          </cell>
          <cell r="H562">
            <v>40287</v>
          </cell>
          <cell r="I562" t="str">
            <v>INGRESO JN</v>
          </cell>
          <cell r="J562" t="str">
            <v>CG-FNG0</v>
          </cell>
          <cell r="K562">
            <v>48720</v>
          </cell>
        </row>
        <row r="563">
          <cell r="A563" t="str">
            <v>11150501CG-FNG040287</v>
          </cell>
          <cell r="B563">
            <v>714</v>
          </cell>
          <cell r="C563">
            <v>11150501</v>
          </cell>
          <cell r="D563" t="str">
            <v>2010/04</v>
          </cell>
          <cell r="E563" t="str">
            <v>AD0118</v>
          </cell>
          <cell r="F563">
            <v>3086</v>
          </cell>
          <cell r="G563" t="str">
            <v>IN-00810</v>
          </cell>
          <cell r="H563">
            <v>40287</v>
          </cell>
          <cell r="I563" t="str">
            <v>INGRESO DC</v>
          </cell>
          <cell r="J563" t="str">
            <v>CG-FNG0</v>
          </cell>
          <cell r="K563">
            <v>35525</v>
          </cell>
        </row>
        <row r="564">
          <cell r="A564" t="str">
            <v>11150501CG-FNG040287</v>
          </cell>
          <cell r="B564">
            <v>715</v>
          </cell>
          <cell r="C564">
            <v>11150501</v>
          </cell>
          <cell r="D564" t="str">
            <v>2010/04</v>
          </cell>
          <cell r="E564" t="str">
            <v>AD0118</v>
          </cell>
          <cell r="F564">
            <v>3213</v>
          </cell>
          <cell r="G564" t="str">
            <v>IN-00813</v>
          </cell>
          <cell r="H564">
            <v>40287</v>
          </cell>
          <cell r="I564" t="str">
            <v>INGRESO DU</v>
          </cell>
          <cell r="J564" t="str">
            <v>CG-FNG0</v>
          </cell>
          <cell r="K564">
            <v>28712</v>
          </cell>
        </row>
        <row r="565">
          <cell r="A565" t="str">
            <v>11150501CG-FNG040287</v>
          </cell>
          <cell r="B565">
            <v>716</v>
          </cell>
          <cell r="C565">
            <v>11150501</v>
          </cell>
          <cell r="D565" t="str">
            <v>2010/04</v>
          </cell>
          <cell r="E565" t="str">
            <v>AD0118</v>
          </cell>
          <cell r="F565">
            <v>3394</v>
          </cell>
          <cell r="G565" t="str">
            <v>IN-00817</v>
          </cell>
          <cell r="H565">
            <v>40287</v>
          </cell>
          <cell r="I565" t="str">
            <v>INGRESO TA</v>
          </cell>
          <cell r="J565" t="str">
            <v>CG-FNG0</v>
          </cell>
          <cell r="K565">
            <v>137025</v>
          </cell>
        </row>
        <row r="566">
          <cell r="A566" t="str">
            <v>11150501CG-FNG040287</v>
          </cell>
          <cell r="B566">
            <v>717</v>
          </cell>
          <cell r="C566">
            <v>11150501</v>
          </cell>
          <cell r="D566" t="str">
            <v>2010/04</v>
          </cell>
          <cell r="E566" t="str">
            <v>AD0118</v>
          </cell>
          <cell r="F566">
            <v>3647</v>
          </cell>
          <cell r="G566" t="str">
            <v>IN-00822</v>
          </cell>
          <cell r="H566">
            <v>40287</v>
          </cell>
          <cell r="I566" t="str">
            <v>INGRESO YB</v>
          </cell>
          <cell r="J566" t="str">
            <v>CG-FNG0</v>
          </cell>
          <cell r="K566">
            <v>73080</v>
          </cell>
        </row>
        <row r="567">
          <cell r="A567" t="str">
            <v>11150501CG-FNG040287</v>
          </cell>
          <cell r="B567">
            <v>718</v>
          </cell>
          <cell r="C567">
            <v>11150501</v>
          </cell>
          <cell r="D567" t="str">
            <v>2010/04</v>
          </cell>
          <cell r="E567" t="str">
            <v>AD0118</v>
          </cell>
          <cell r="F567">
            <v>3925</v>
          </cell>
          <cell r="G567" t="str">
            <v>IN-00830</v>
          </cell>
          <cell r="H567">
            <v>40287</v>
          </cell>
          <cell r="I567" t="str">
            <v>INGRESO PS</v>
          </cell>
          <cell r="J567" t="str">
            <v>CG-FNG0</v>
          </cell>
          <cell r="K567">
            <v>55261</v>
          </cell>
        </row>
        <row r="568">
          <cell r="A568" t="str">
            <v>11150501CG-FNG040288</v>
          </cell>
          <cell r="B568">
            <v>719</v>
          </cell>
          <cell r="C568">
            <v>11150501</v>
          </cell>
          <cell r="D568" t="str">
            <v>2010/04</v>
          </cell>
          <cell r="E568" t="str">
            <v>AD0119</v>
          </cell>
          <cell r="F568">
            <v>217</v>
          </cell>
          <cell r="G568" t="str">
            <v>IN-00836</v>
          </cell>
          <cell r="H568">
            <v>40288</v>
          </cell>
          <cell r="I568" t="str">
            <v>INGRESO IN</v>
          </cell>
          <cell r="J568" t="str">
            <v>CG-FNG0</v>
          </cell>
          <cell r="K568">
            <v>47366</v>
          </cell>
        </row>
        <row r="569">
          <cell r="A569" t="str">
            <v>11150501CG-FNG040288</v>
          </cell>
          <cell r="B569">
            <v>720</v>
          </cell>
          <cell r="C569">
            <v>11150501</v>
          </cell>
          <cell r="D569" t="str">
            <v>2010/04</v>
          </cell>
          <cell r="E569" t="str">
            <v>AD0119</v>
          </cell>
          <cell r="F569">
            <v>523</v>
          </cell>
          <cell r="G569" t="str">
            <v>IN-00840</v>
          </cell>
          <cell r="H569">
            <v>40288</v>
          </cell>
          <cell r="I569" t="str">
            <v>INGRESO TL</v>
          </cell>
          <cell r="J569" t="str">
            <v>CG-FNG0</v>
          </cell>
          <cell r="K569">
            <v>130813</v>
          </cell>
        </row>
        <row r="570">
          <cell r="A570" t="str">
            <v>11150501CG-FNG040288</v>
          </cell>
          <cell r="B570">
            <v>721</v>
          </cell>
          <cell r="C570">
            <v>11150501</v>
          </cell>
          <cell r="D570" t="str">
            <v>2010/04</v>
          </cell>
          <cell r="E570" t="str">
            <v>AD0119</v>
          </cell>
          <cell r="F570">
            <v>2631</v>
          </cell>
          <cell r="G570" t="str">
            <v>IN-00873</v>
          </cell>
          <cell r="H570">
            <v>40288</v>
          </cell>
          <cell r="I570" t="str">
            <v>INGRESO SO</v>
          </cell>
          <cell r="J570" t="str">
            <v>CG-FNG0</v>
          </cell>
          <cell r="K570">
            <v>41018</v>
          </cell>
        </row>
        <row r="571">
          <cell r="A571" t="str">
            <v>11150501CG-FNG040288</v>
          </cell>
          <cell r="B571">
            <v>722</v>
          </cell>
          <cell r="C571">
            <v>11150501</v>
          </cell>
          <cell r="D571" t="str">
            <v>2010/04</v>
          </cell>
          <cell r="E571" t="str">
            <v>AD0119</v>
          </cell>
          <cell r="F571">
            <v>2801</v>
          </cell>
          <cell r="G571" t="str">
            <v>IN-00877</v>
          </cell>
          <cell r="H571">
            <v>40288</v>
          </cell>
          <cell r="I571" t="str">
            <v>INGRESO SV</v>
          </cell>
          <cell r="J571" t="str">
            <v>CG-FNG0</v>
          </cell>
          <cell r="K571">
            <v>351348</v>
          </cell>
        </row>
        <row r="572">
          <cell r="A572" t="str">
            <v>11150501CH-147740289</v>
          </cell>
          <cell r="B572">
            <v>723</v>
          </cell>
          <cell r="C572">
            <v>11150501</v>
          </cell>
          <cell r="D572" t="str">
            <v>2010/04</v>
          </cell>
          <cell r="E572" t="str">
            <v>AD0401</v>
          </cell>
          <cell r="F572">
            <v>664</v>
          </cell>
          <cell r="G572" t="str">
            <v>EG-23853</v>
          </cell>
          <cell r="H572">
            <v>40289</v>
          </cell>
          <cell r="I572" t="str">
            <v>BANCO DE OCCIDENTE S.A</v>
          </cell>
          <cell r="J572" t="str">
            <v>CH-1477</v>
          </cell>
          <cell r="L572">
            <v>1653000</v>
          </cell>
        </row>
        <row r="573">
          <cell r="A573" t="str">
            <v>11150501CH-147840289</v>
          </cell>
          <cell r="B573">
            <v>724</v>
          </cell>
          <cell r="C573">
            <v>11150501</v>
          </cell>
          <cell r="D573" t="str">
            <v>2010/04</v>
          </cell>
          <cell r="E573" t="str">
            <v>AD0401</v>
          </cell>
          <cell r="F573">
            <v>666</v>
          </cell>
          <cell r="G573" t="str">
            <v>EG-23854</v>
          </cell>
          <cell r="H573">
            <v>40289</v>
          </cell>
          <cell r="I573" t="str">
            <v>BANCO DE OCCIDENTE S.A</v>
          </cell>
          <cell r="J573" t="str">
            <v>CH-1478</v>
          </cell>
          <cell r="L573">
            <v>2135000</v>
          </cell>
        </row>
        <row r="574">
          <cell r="A574" t="str">
            <v>11150501CH-147940289</v>
          </cell>
          <cell r="B574">
            <v>725</v>
          </cell>
          <cell r="C574">
            <v>11150501</v>
          </cell>
          <cell r="D574" t="str">
            <v>2010/04</v>
          </cell>
          <cell r="E574" t="str">
            <v>AD0401</v>
          </cell>
          <cell r="F574">
            <v>668</v>
          </cell>
          <cell r="G574" t="str">
            <v>EG-23855</v>
          </cell>
          <cell r="H574">
            <v>40289</v>
          </cell>
          <cell r="I574" t="str">
            <v>BANCO DE OCCIDENTE S.A</v>
          </cell>
          <cell r="J574" t="str">
            <v>CH-1479</v>
          </cell>
          <cell r="L574">
            <v>9068950</v>
          </cell>
        </row>
        <row r="575">
          <cell r="A575" t="str">
            <v>11150501CH-148040289</v>
          </cell>
          <cell r="B575">
            <v>726</v>
          </cell>
          <cell r="C575">
            <v>11150501</v>
          </cell>
          <cell r="D575" t="str">
            <v>2010/04</v>
          </cell>
          <cell r="E575" t="str">
            <v>AD0401</v>
          </cell>
          <cell r="F575">
            <v>670</v>
          </cell>
          <cell r="G575" t="str">
            <v>EG-23856</v>
          </cell>
          <cell r="H575">
            <v>40289</v>
          </cell>
          <cell r="I575" t="str">
            <v>BANCO DE OCCIDENTE S.A</v>
          </cell>
          <cell r="J575" t="str">
            <v>CH-1480</v>
          </cell>
          <cell r="L575">
            <v>17295000</v>
          </cell>
        </row>
        <row r="576">
          <cell r="A576" t="str">
            <v>11150501CH-148140289</v>
          </cell>
          <cell r="B576">
            <v>727</v>
          </cell>
          <cell r="C576">
            <v>11150501</v>
          </cell>
          <cell r="D576" t="str">
            <v>2010/04</v>
          </cell>
          <cell r="E576" t="str">
            <v>AD0401</v>
          </cell>
          <cell r="F576">
            <v>672</v>
          </cell>
          <cell r="G576" t="str">
            <v>EG-23857</v>
          </cell>
          <cell r="H576">
            <v>40289</v>
          </cell>
          <cell r="I576" t="str">
            <v>BANCO DE OCCIDENTE S.A</v>
          </cell>
          <cell r="J576" t="str">
            <v>CH-1481</v>
          </cell>
          <cell r="L576">
            <v>6341000</v>
          </cell>
        </row>
        <row r="577">
          <cell r="A577" t="str">
            <v>11150501CH-148240289</v>
          </cell>
          <cell r="B577">
            <v>728</v>
          </cell>
          <cell r="C577">
            <v>11150501</v>
          </cell>
          <cell r="D577" t="str">
            <v>2010/04</v>
          </cell>
          <cell r="E577" t="str">
            <v>AD0401</v>
          </cell>
          <cell r="F577">
            <v>674</v>
          </cell>
          <cell r="G577" t="str">
            <v>EG-23858</v>
          </cell>
          <cell r="H577">
            <v>40289</v>
          </cell>
          <cell r="I577" t="str">
            <v>BANCO DE OCCIDENTE S.A</v>
          </cell>
          <cell r="J577" t="str">
            <v>CH-1482</v>
          </cell>
          <cell r="L577">
            <v>12669000</v>
          </cell>
        </row>
        <row r="578">
          <cell r="A578" t="str">
            <v>11150501CG-190240289</v>
          </cell>
          <cell r="B578">
            <v>729</v>
          </cell>
          <cell r="C578">
            <v>11150501</v>
          </cell>
          <cell r="D578" t="str">
            <v>2010/04</v>
          </cell>
          <cell r="E578" t="str">
            <v>AD0501</v>
          </cell>
          <cell r="F578">
            <v>534</v>
          </cell>
          <cell r="G578" t="str">
            <v>NB-29324</v>
          </cell>
          <cell r="H578">
            <v>40289</v>
          </cell>
          <cell r="I578" t="str">
            <v>CANCELA DOS CUOTAS DE</v>
          </cell>
          <cell r="J578" t="str">
            <v>CG-1902</v>
          </cell>
          <cell r="K578">
            <v>200000</v>
          </cell>
        </row>
        <row r="579">
          <cell r="A579" t="str">
            <v>11150501CG-170340289</v>
          </cell>
          <cell r="B579">
            <v>730</v>
          </cell>
          <cell r="C579">
            <v>11150501</v>
          </cell>
          <cell r="D579" t="str">
            <v>2010/04</v>
          </cell>
          <cell r="E579" t="str">
            <v>AD0501</v>
          </cell>
          <cell r="F579">
            <v>535</v>
          </cell>
          <cell r="G579" t="str">
            <v>NB-29324</v>
          </cell>
          <cell r="H579">
            <v>40289</v>
          </cell>
          <cell r="I579" t="str">
            <v>CANCELA DOS CUOTAS DE</v>
          </cell>
          <cell r="J579" t="str">
            <v>CG-1703</v>
          </cell>
          <cell r="K579">
            <v>200000</v>
          </cell>
        </row>
        <row r="580">
          <cell r="A580" t="str">
            <v>11150501CH-148340289</v>
          </cell>
          <cell r="B580">
            <v>731</v>
          </cell>
          <cell r="C580">
            <v>11150501</v>
          </cell>
          <cell r="D580" t="str">
            <v>2010/04</v>
          </cell>
          <cell r="E580" t="str">
            <v>AD0401</v>
          </cell>
          <cell r="F580">
            <v>676</v>
          </cell>
          <cell r="G580" t="str">
            <v>EG-23859</v>
          </cell>
          <cell r="H580">
            <v>40289</v>
          </cell>
          <cell r="I580" t="str">
            <v>ALCADIA DE TUMACO</v>
          </cell>
          <cell r="J580" t="str">
            <v>CH-1483</v>
          </cell>
          <cell r="L580">
            <v>9912000</v>
          </cell>
        </row>
        <row r="581">
          <cell r="A581" t="str">
            <v>11150501CG-000040284</v>
          </cell>
          <cell r="B581">
            <v>732</v>
          </cell>
          <cell r="C581">
            <v>11150501</v>
          </cell>
          <cell r="D581" t="str">
            <v>2010/04</v>
          </cell>
          <cell r="E581" t="str">
            <v>AD0112</v>
          </cell>
          <cell r="F581">
            <v>4057</v>
          </cell>
          <cell r="G581" t="str">
            <v>IN-00623</v>
          </cell>
          <cell r="H581">
            <v>40284</v>
          </cell>
          <cell r="I581" t="str">
            <v>INGRESO PR</v>
          </cell>
          <cell r="J581" t="str">
            <v>CG-0000</v>
          </cell>
          <cell r="K581">
            <v>224000</v>
          </cell>
        </row>
        <row r="582">
          <cell r="A582" t="str">
            <v>11150501CH-144340277</v>
          </cell>
          <cell r="B582">
            <v>733</v>
          </cell>
          <cell r="C582">
            <v>11150501</v>
          </cell>
          <cell r="D582" t="str">
            <v>2010/04</v>
          </cell>
          <cell r="E582" t="str">
            <v>AD0401</v>
          </cell>
          <cell r="F582">
            <v>907</v>
          </cell>
          <cell r="G582" t="str">
            <v>EG-23820</v>
          </cell>
          <cell r="H582">
            <v>40277</v>
          </cell>
          <cell r="I582" t="str">
            <v>CABLE UNION DE OCCIDEN</v>
          </cell>
          <cell r="J582" t="str">
            <v>CH-1443</v>
          </cell>
          <cell r="L582">
            <v>210000</v>
          </cell>
        </row>
        <row r="583">
          <cell r="A583" t="str">
            <v>11150501CH-146540284</v>
          </cell>
          <cell r="B583">
            <v>734</v>
          </cell>
          <cell r="C583">
            <v>11150501</v>
          </cell>
          <cell r="D583" t="str">
            <v>2010/04</v>
          </cell>
          <cell r="E583" t="str">
            <v>AD0112</v>
          </cell>
          <cell r="F583">
            <v>4058</v>
          </cell>
          <cell r="G583" t="str">
            <v>IN-00664</v>
          </cell>
          <cell r="H583">
            <v>40284</v>
          </cell>
          <cell r="I583" t="str">
            <v>INGRESO-PA</v>
          </cell>
          <cell r="J583" t="str">
            <v>CH-1465</v>
          </cell>
          <cell r="K583">
            <v>2640551</v>
          </cell>
        </row>
        <row r="584">
          <cell r="A584" t="str">
            <v>11150501CH-148440290</v>
          </cell>
          <cell r="B584">
            <v>735</v>
          </cell>
          <cell r="C584">
            <v>11150501</v>
          </cell>
          <cell r="D584" t="str">
            <v>2010/04</v>
          </cell>
          <cell r="E584" t="str">
            <v>AD0401</v>
          </cell>
          <cell r="F584">
            <v>909</v>
          </cell>
          <cell r="G584" t="str">
            <v>EG-23860</v>
          </cell>
          <cell r="H584">
            <v>40290</v>
          </cell>
          <cell r="I584" t="str">
            <v>COMCEL</v>
          </cell>
          <cell r="J584" t="str">
            <v>CH-1484</v>
          </cell>
          <cell r="L584">
            <v>180424</v>
          </cell>
        </row>
        <row r="585">
          <cell r="A585" t="str">
            <v>11150501CH-148540290</v>
          </cell>
          <cell r="B585">
            <v>736</v>
          </cell>
          <cell r="C585">
            <v>11150501</v>
          </cell>
          <cell r="D585" t="str">
            <v>2010/04</v>
          </cell>
          <cell r="E585" t="str">
            <v>AD0401</v>
          </cell>
          <cell r="F585">
            <v>914</v>
          </cell>
          <cell r="G585" t="str">
            <v>EG-23861</v>
          </cell>
          <cell r="H585">
            <v>40290</v>
          </cell>
          <cell r="I585" t="str">
            <v>TREPANDO S.A.S</v>
          </cell>
          <cell r="J585" t="str">
            <v>CH-1485</v>
          </cell>
          <cell r="L585">
            <v>178796</v>
          </cell>
        </row>
        <row r="586">
          <cell r="A586" t="str">
            <v>11150501CH-144840285</v>
          </cell>
          <cell r="B586">
            <v>737</v>
          </cell>
          <cell r="C586">
            <v>11150501</v>
          </cell>
          <cell r="D586" t="str">
            <v>2010/04</v>
          </cell>
          <cell r="E586" t="str">
            <v>AD0113</v>
          </cell>
          <cell r="F586">
            <v>3237</v>
          </cell>
          <cell r="G586" t="str">
            <v>IN-00707</v>
          </cell>
          <cell r="H586">
            <v>40285</v>
          </cell>
          <cell r="I586" t="str">
            <v>INGRESO-DQ</v>
          </cell>
          <cell r="J586" t="str">
            <v>CH-1448</v>
          </cell>
          <cell r="K586">
            <v>1491363</v>
          </cell>
        </row>
        <row r="587">
          <cell r="A587" t="str">
            <v>11150501CH-148640290</v>
          </cell>
          <cell r="B587">
            <v>738</v>
          </cell>
          <cell r="C587">
            <v>11150501</v>
          </cell>
          <cell r="D587" t="str">
            <v>2010/04</v>
          </cell>
          <cell r="E587" t="str">
            <v>AD0401</v>
          </cell>
          <cell r="F587">
            <v>916</v>
          </cell>
          <cell r="G587" t="str">
            <v>EG-23862</v>
          </cell>
          <cell r="H587">
            <v>40290</v>
          </cell>
          <cell r="I587" t="str">
            <v>GIRALDO MEJIA MILLERLA</v>
          </cell>
          <cell r="J587" t="str">
            <v>CH-1486</v>
          </cell>
          <cell r="L587">
            <v>18667</v>
          </cell>
        </row>
        <row r="588">
          <cell r="A588" t="str">
            <v>11150501CH-148740290</v>
          </cell>
          <cell r="B588">
            <v>739</v>
          </cell>
          <cell r="C588">
            <v>11150501</v>
          </cell>
          <cell r="D588" t="str">
            <v>2010/04</v>
          </cell>
          <cell r="E588" t="str">
            <v>AD0401</v>
          </cell>
          <cell r="F588">
            <v>918</v>
          </cell>
          <cell r="G588" t="str">
            <v>EG-23863</v>
          </cell>
          <cell r="H588">
            <v>40290</v>
          </cell>
          <cell r="I588" t="str">
            <v>BELTRAN GUZMAN CARLOS</v>
          </cell>
          <cell r="J588" t="str">
            <v>CH-1487</v>
          </cell>
          <cell r="L588">
            <v>2265796</v>
          </cell>
        </row>
        <row r="589">
          <cell r="A589" t="str">
            <v>11150501CH-148840290</v>
          </cell>
          <cell r="B589">
            <v>740</v>
          </cell>
          <cell r="C589">
            <v>11150501</v>
          </cell>
          <cell r="D589" t="str">
            <v>2010/04</v>
          </cell>
          <cell r="E589" t="str">
            <v>AD0401</v>
          </cell>
          <cell r="F589">
            <v>920</v>
          </cell>
          <cell r="G589" t="str">
            <v>EG-23864</v>
          </cell>
          <cell r="H589">
            <v>40290</v>
          </cell>
          <cell r="I589" t="str">
            <v>TAMAYO BARBOSA CLAUDIA</v>
          </cell>
          <cell r="J589" t="str">
            <v>CH-1488</v>
          </cell>
          <cell r="L589">
            <v>790134</v>
          </cell>
        </row>
        <row r="590">
          <cell r="A590" t="str">
            <v>11150501CG-FNG040289</v>
          </cell>
          <cell r="B590">
            <v>741</v>
          </cell>
          <cell r="C590">
            <v>11150501</v>
          </cell>
          <cell r="D590" t="str">
            <v>2010/04</v>
          </cell>
          <cell r="E590" t="str">
            <v>AD0120</v>
          </cell>
          <cell r="F590">
            <v>1761</v>
          </cell>
          <cell r="G590" t="str">
            <v>IN-00969</v>
          </cell>
          <cell r="H590">
            <v>40289</v>
          </cell>
          <cell r="I590" t="str">
            <v>INGRESO CT</v>
          </cell>
          <cell r="J590" t="str">
            <v>CG-FNG0</v>
          </cell>
          <cell r="K590">
            <v>73080</v>
          </cell>
        </row>
        <row r="591">
          <cell r="A591" t="str">
            <v>11150501CG-030140291</v>
          </cell>
          <cell r="B591">
            <v>742</v>
          </cell>
          <cell r="C591">
            <v>11150501</v>
          </cell>
          <cell r="D591" t="str">
            <v>2010/04</v>
          </cell>
          <cell r="E591" t="str">
            <v>AD0501</v>
          </cell>
          <cell r="F591">
            <v>729</v>
          </cell>
          <cell r="G591" t="str">
            <v>NB-29333</v>
          </cell>
          <cell r="H591">
            <v>40291</v>
          </cell>
          <cell r="I591" t="str">
            <v>NOVEDADES DE EFECTIVO,</v>
          </cell>
          <cell r="J591" t="str">
            <v>CG-0301</v>
          </cell>
          <cell r="K591">
            <v>2000</v>
          </cell>
        </row>
        <row r="592">
          <cell r="A592" t="str">
            <v>11150501ND-030140291</v>
          </cell>
          <cell r="B592">
            <v>743</v>
          </cell>
          <cell r="C592">
            <v>11150501</v>
          </cell>
          <cell r="D592" t="str">
            <v>2010/04</v>
          </cell>
          <cell r="E592" t="str">
            <v>AD0501</v>
          </cell>
          <cell r="F592">
            <v>730</v>
          </cell>
          <cell r="G592" t="str">
            <v>NB-29333</v>
          </cell>
          <cell r="H592">
            <v>40291</v>
          </cell>
          <cell r="I592" t="str">
            <v>NOVEDADES DE EFECTIVO,</v>
          </cell>
          <cell r="J592" t="str">
            <v>ND-0301</v>
          </cell>
          <cell r="L592">
            <v>2000</v>
          </cell>
        </row>
        <row r="593">
          <cell r="A593" t="str">
            <v>11150501CH-148940294</v>
          </cell>
          <cell r="B593">
            <v>744</v>
          </cell>
          <cell r="C593">
            <v>11150501</v>
          </cell>
          <cell r="D593" t="str">
            <v>2010/04</v>
          </cell>
          <cell r="E593" t="str">
            <v>AD0401</v>
          </cell>
          <cell r="F593">
            <v>928</v>
          </cell>
          <cell r="G593" t="str">
            <v>EG-23865</v>
          </cell>
          <cell r="H593">
            <v>40294</v>
          </cell>
          <cell r="I593" t="str">
            <v>FRANCO BEDOYA WILLINTO</v>
          </cell>
          <cell r="J593" t="str">
            <v>CH-1489</v>
          </cell>
          <cell r="L593">
            <v>368665</v>
          </cell>
        </row>
        <row r="594">
          <cell r="A594" t="str">
            <v>11150501CH-149040294</v>
          </cell>
          <cell r="B594">
            <v>745</v>
          </cell>
          <cell r="C594">
            <v>11150501</v>
          </cell>
          <cell r="D594" t="str">
            <v>2010/04</v>
          </cell>
          <cell r="E594" t="str">
            <v>AD0401</v>
          </cell>
          <cell r="F594">
            <v>930</v>
          </cell>
          <cell r="G594" t="str">
            <v>EG-23866</v>
          </cell>
          <cell r="H594">
            <v>40294</v>
          </cell>
          <cell r="I594" t="str">
            <v>CONSORCIO EMCALI</v>
          </cell>
          <cell r="J594" t="str">
            <v>CH-1490</v>
          </cell>
          <cell r="L594">
            <v>35078</v>
          </cell>
        </row>
        <row r="595">
          <cell r="A595" t="str">
            <v>11150501CH-149140294</v>
          </cell>
          <cell r="B595">
            <v>746</v>
          </cell>
          <cell r="C595">
            <v>11150501</v>
          </cell>
          <cell r="D595" t="str">
            <v>2010/04</v>
          </cell>
          <cell r="E595" t="str">
            <v>AD0401</v>
          </cell>
          <cell r="F595">
            <v>932</v>
          </cell>
          <cell r="G595" t="str">
            <v>EG-23867</v>
          </cell>
          <cell r="H595">
            <v>40294</v>
          </cell>
          <cell r="I595" t="str">
            <v>COMCEL</v>
          </cell>
          <cell r="J595" t="str">
            <v>CH-1491</v>
          </cell>
          <cell r="L595">
            <v>477201</v>
          </cell>
        </row>
        <row r="596">
          <cell r="A596" t="str">
            <v>11150501ND-041940287</v>
          </cell>
          <cell r="B596">
            <v>747</v>
          </cell>
          <cell r="C596">
            <v>11150501</v>
          </cell>
          <cell r="D596" t="str">
            <v>2010/04</v>
          </cell>
          <cell r="E596" t="str">
            <v>AD0501</v>
          </cell>
          <cell r="F596">
            <v>867</v>
          </cell>
          <cell r="G596" t="str">
            <v>NB-29337</v>
          </cell>
          <cell r="H596">
            <v>40287</v>
          </cell>
          <cell r="I596" t="str">
            <v>TRASLADO ENTRE CUENTAS</v>
          </cell>
          <cell r="J596" t="str">
            <v>ND-0419</v>
          </cell>
          <cell r="L596">
            <v>3300000000</v>
          </cell>
        </row>
        <row r="597">
          <cell r="A597" t="str">
            <v>11150501ND-041940287</v>
          </cell>
          <cell r="B597">
            <v>748</v>
          </cell>
          <cell r="C597">
            <v>11150501</v>
          </cell>
          <cell r="D597" t="str">
            <v>2010/04</v>
          </cell>
          <cell r="E597" t="str">
            <v>AD0501</v>
          </cell>
          <cell r="F597">
            <v>878</v>
          </cell>
          <cell r="G597" t="str">
            <v>NB-29338</v>
          </cell>
          <cell r="H597">
            <v>40287</v>
          </cell>
          <cell r="I597" t="str">
            <v>APROVISIONAMIENTO DE E</v>
          </cell>
          <cell r="J597" t="str">
            <v>ND-0419</v>
          </cell>
          <cell r="L597">
            <v>153120</v>
          </cell>
        </row>
        <row r="598">
          <cell r="A598" t="str">
            <v>11150501NC-042140288</v>
          </cell>
          <cell r="B598">
            <v>749</v>
          </cell>
          <cell r="C598">
            <v>11150501</v>
          </cell>
          <cell r="D598" t="str">
            <v>2010/04</v>
          </cell>
          <cell r="E598" t="str">
            <v>AD0501</v>
          </cell>
          <cell r="F598">
            <v>893</v>
          </cell>
          <cell r="G598" t="str">
            <v>NB-29344</v>
          </cell>
          <cell r="H598">
            <v>40288</v>
          </cell>
          <cell r="I598" t="str">
            <v>PAGO DE VOY SEGURO ABR</v>
          </cell>
          <cell r="J598" t="str">
            <v>NC-0421</v>
          </cell>
          <cell r="K598">
            <v>61296690</v>
          </cell>
        </row>
        <row r="599">
          <cell r="A599" t="str">
            <v>11150501CG-RECL40294</v>
          </cell>
          <cell r="B599">
            <v>750</v>
          </cell>
          <cell r="C599">
            <v>11150501</v>
          </cell>
          <cell r="D599" t="str">
            <v>2010/04</v>
          </cell>
          <cell r="E599" t="str">
            <v>AD0124</v>
          </cell>
          <cell r="F599">
            <v>550</v>
          </cell>
          <cell r="G599" t="str">
            <v>IN-01187</v>
          </cell>
          <cell r="H599">
            <v>40294</v>
          </cell>
          <cell r="I599" t="str">
            <v>INGRESO VL</v>
          </cell>
          <cell r="J599" t="str">
            <v>CG-RECL</v>
          </cell>
          <cell r="K599">
            <v>342968</v>
          </cell>
        </row>
        <row r="600">
          <cell r="A600" t="str">
            <v>11150501CG-RECL40294</v>
          </cell>
          <cell r="B600">
            <v>751</v>
          </cell>
          <cell r="C600">
            <v>11150501</v>
          </cell>
          <cell r="D600" t="str">
            <v>2010/04</v>
          </cell>
          <cell r="E600" t="str">
            <v>AD0124</v>
          </cell>
          <cell r="F600">
            <v>1040</v>
          </cell>
          <cell r="G600" t="str">
            <v>IN-01195</v>
          </cell>
          <cell r="H600">
            <v>40294</v>
          </cell>
          <cell r="I600" t="str">
            <v>INGRESO AL</v>
          </cell>
          <cell r="J600" t="str">
            <v>CG-RECL</v>
          </cell>
          <cell r="K600">
            <v>1405437</v>
          </cell>
        </row>
        <row r="601">
          <cell r="A601" t="str">
            <v>11150501CG-RECL40294</v>
          </cell>
          <cell r="B601">
            <v>752</v>
          </cell>
          <cell r="C601">
            <v>11150501</v>
          </cell>
          <cell r="D601" t="str">
            <v>2010/04</v>
          </cell>
          <cell r="E601" t="str">
            <v>AD0124</v>
          </cell>
          <cell r="F601">
            <v>1229</v>
          </cell>
          <cell r="G601" t="str">
            <v>IN-01198</v>
          </cell>
          <cell r="H601">
            <v>40294</v>
          </cell>
          <cell r="I601" t="str">
            <v>INGRESO CU</v>
          </cell>
          <cell r="J601" t="str">
            <v>CG-RECL</v>
          </cell>
          <cell r="K601">
            <v>656306</v>
          </cell>
        </row>
        <row r="602">
          <cell r="A602" t="str">
            <v>11150501CG-RECL40294</v>
          </cell>
          <cell r="B602">
            <v>753</v>
          </cell>
          <cell r="C602">
            <v>11150501</v>
          </cell>
          <cell r="D602" t="str">
            <v>2010/04</v>
          </cell>
          <cell r="E602" t="str">
            <v>AD0124</v>
          </cell>
          <cell r="F602">
            <v>1895</v>
          </cell>
          <cell r="G602" t="str">
            <v>IN-01211</v>
          </cell>
          <cell r="H602">
            <v>40294</v>
          </cell>
          <cell r="I602" t="str">
            <v>INGRESO AS</v>
          </cell>
          <cell r="J602" t="str">
            <v>CG-RECL</v>
          </cell>
          <cell r="K602">
            <v>325670</v>
          </cell>
        </row>
        <row r="603">
          <cell r="A603" t="str">
            <v>11150501CG-RECL40294</v>
          </cell>
          <cell r="B603">
            <v>754</v>
          </cell>
          <cell r="C603">
            <v>11150501</v>
          </cell>
          <cell r="D603" t="str">
            <v>2010/04</v>
          </cell>
          <cell r="E603" t="str">
            <v>AD0124</v>
          </cell>
          <cell r="F603">
            <v>2267</v>
          </cell>
          <cell r="G603" t="str">
            <v>IN-01220</v>
          </cell>
          <cell r="H603">
            <v>40294</v>
          </cell>
          <cell r="I603" t="str">
            <v>INGRESO PA</v>
          </cell>
          <cell r="J603" t="str">
            <v>CG-RECL</v>
          </cell>
          <cell r="K603">
            <v>1156663</v>
          </cell>
        </row>
        <row r="604">
          <cell r="A604" t="str">
            <v>11150501CG-RECL40294</v>
          </cell>
          <cell r="B604">
            <v>755</v>
          </cell>
          <cell r="C604">
            <v>11150501</v>
          </cell>
          <cell r="D604" t="str">
            <v>2010/04</v>
          </cell>
          <cell r="E604" t="str">
            <v>AD0124</v>
          </cell>
          <cell r="F604">
            <v>2313</v>
          </cell>
          <cell r="G604" t="str">
            <v>IN-01221</v>
          </cell>
          <cell r="H604">
            <v>40294</v>
          </cell>
          <cell r="I604" t="str">
            <v>INGRESO IP</v>
          </cell>
          <cell r="J604" t="str">
            <v>CG-RECL</v>
          </cell>
          <cell r="K604">
            <v>1687091</v>
          </cell>
        </row>
        <row r="605">
          <cell r="A605" t="str">
            <v>11150501CG-RECL40294</v>
          </cell>
          <cell r="B605">
            <v>756</v>
          </cell>
          <cell r="C605">
            <v>11150501</v>
          </cell>
          <cell r="D605" t="str">
            <v>2010/04</v>
          </cell>
          <cell r="E605" t="str">
            <v>AD0124</v>
          </cell>
          <cell r="F605">
            <v>2732</v>
          </cell>
          <cell r="G605" t="str">
            <v>IN-01232</v>
          </cell>
          <cell r="H605">
            <v>40294</v>
          </cell>
          <cell r="I605" t="str">
            <v>INGRESO QD</v>
          </cell>
          <cell r="J605" t="str">
            <v>CG-RECL</v>
          </cell>
          <cell r="K605">
            <v>887872</v>
          </cell>
        </row>
        <row r="606">
          <cell r="A606" t="str">
            <v>11150501CG-RECL40294</v>
          </cell>
          <cell r="B606">
            <v>769</v>
          </cell>
          <cell r="C606">
            <v>11150501</v>
          </cell>
          <cell r="D606" t="str">
            <v>2010/04</v>
          </cell>
          <cell r="E606" t="str">
            <v>AD0124</v>
          </cell>
          <cell r="F606">
            <v>2856</v>
          </cell>
          <cell r="G606" t="str">
            <v>IN-01235</v>
          </cell>
          <cell r="H606">
            <v>40294</v>
          </cell>
          <cell r="I606" t="str">
            <v>INGRESO LG</v>
          </cell>
          <cell r="J606" t="str">
            <v>CG-RECL</v>
          </cell>
          <cell r="K606">
            <v>326047</v>
          </cell>
        </row>
        <row r="607">
          <cell r="A607" t="str">
            <v>11150501ND-042240290</v>
          </cell>
          <cell r="B607">
            <v>770</v>
          </cell>
          <cell r="C607">
            <v>11150501</v>
          </cell>
          <cell r="D607" t="str">
            <v>2010/04</v>
          </cell>
          <cell r="E607" t="str">
            <v>AD0501</v>
          </cell>
          <cell r="F607">
            <v>913</v>
          </cell>
          <cell r="G607" t="str">
            <v>NB-29350</v>
          </cell>
          <cell r="H607">
            <v>40290</v>
          </cell>
          <cell r="I607" t="str">
            <v>APROVISIONAMIENTO DE E</v>
          </cell>
          <cell r="J607" t="str">
            <v>ND-0422</v>
          </cell>
          <cell r="L607">
            <v>83520</v>
          </cell>
        </row>
        <row r="608">
          <cell r="A608" t="str">
            <v>11150501ND-042240290</v>
          </cell>
          <cell r="B608">
            <v>771</v>
          </cell>
          <cell r="C608">
            <v>11150501</v>
          </cell>
          <cell r="D608" t="str">
            <v>2010/04</v>
          </cell>
          <cell r="E608" t="str">
            <v>AD0501</v>
          </cell>
          <cell r="F608">
            <v>915</v>
          </cell>
          <cell r="G608" t="str">
            <v>NB-29351</v>
          </cell>
          <cell r="H608">
            <v>40290</v>
          </cell>
          <cell r="I608" t="str">
            <v>TRASLADO DE FONDOS ENT</v>
          </cell>
          <cell r="J608" t="str">
            <v>ND-0422</v>
          </cell>
          <cell r="L608">
            <v>80000000</v>
          </cell>
        </row>
        <row r="609">
          <cell r="A609" t="str">
            <v>11150501ND-042340291</v>
          </cell>
          <cell r="B609">
            <v>772</v>
          </cell>
          <cell r="C609">
            <v>11150501</v>
          </cell>
          <cell r="D609" t="str">
            <v>2010/04</v>
          </cell>
          <cell r="E609" t="str">
            <v>AD0501</v>
          </cell>
          <cell r="F609">
            <v>929</v>
          </cell>
          <cell r="G609" t="str">
            <v>NB-29354</v>
          </cell>
          <cell r="H609">
            <v>40291</v>
          </cell>
          <cell r="I609" t="str">
            <v>APROVISIONAMIENTO DE E</v>
          </cell>
          <cell r="J609" t="str">
            <v>ND-0423</v>
          </cell>
          <cell r="L609">
            <v>208800</v>
          </cell>
        </row>
        <row r="610">
          <cell r="A610" t="str">
            <v>11150501NC-042340291</v>
          </cell>
          <cell r="B610">
            <v>773</v>
          </cell>
          <cell r="C610">
            <v>11150501</v>
          </cell>
          <cell r="D610" t="str">
            <v>2010/04</v>
          </cell>
          <cell r="E610" t="str">
            <v>AD0501</v>
          </cell>
          <cell r="F610">
            <v>942</v>
          </cell>
          <cell r="G610" t="str">
            <v>NB-29356</v>
          </cell>
          <cell r="H610">
            <v>40291</v>
          </cell>
          <cell r="I610" t="str">
            <v>CANCELAMOS FONDEO PARA</v>
          </cell>
          <cell r="J610" t="str">
            <v>NC-0423</v>
          </cell>
          <cell r="K610">
            <v>309957</v>
          </cell>
        </row>
        <row r="611">
          <cell r="A611" t="str">
            <v>11150501ND-042640294</v>
          </cell>
          <cell r="B611">
            <v>774</v>
          </cell>
          <cell r="C611">
            <v>11150501</v>
          </cell>
          <cell r="D611" t="str">
            <v>2010/04</v>
          </cell>
          <cell r="E611" t="str">
            <v>AD0501</v>
          </cell>
          <cell r="F611">
            <v>952</v>
          </cell>
          <cell r="G611" t="str">
            <v>NB-29358</v>
          </cell>
          <cell r="H611">
            <v>40294</v>
          </cell>
          <cell r="I611" t="str">
            <v>APROVISIONAMIENTO DE E</v>
          </cell>
          <cell r="J611" t="str">
            <v>ND-0426</v>
          </cell>
          <cell r="L611">
            <v>41760</v>
          </cell>
        </row>
        <row r="612">
          <cell r="A612" t="str">
            <v>11150501ND-042640294</v>
          </cell>
          <cell r="B612">
            <v>775</v>
          </cell>
          <cell r="C612">
            <v>11150501</v>
          </cell>
          <cell r="D612" t="str">
            <v>2010/04</v>
          </cell>
          <cell r="E612" t="str">
            <v>AD0501</v>
          </cell>
          <cell r="F612">
            <v>964</v>
          </cell>
          <cell r="G612" t="str">
            <v>NB-29361</v>
          </cell>
          <cell r="H612">
            <v>40294</v>
          </cell>
          <cell r="I612" t="str">
            <v>TRANSFERENCIA DE FONDO</v>
          </cell>
          <cell r="J612" t="str">
            <v>ND-0426</v>
          </cell>
          <cell r="L612">
            <v>80000000</v>
          </cell>
        </row>
        <row r="613">
          <cell r="A613" t="str">
            <v>11150501CH-149340296</v>
          </cell>
          <cell r="B613">
            <v>776</v>
          </cell>
          <cell r="C613">
            <v>11150501</v>
          </cell>
          <cell r="D613" t="str">
            <v>2010/04</v>
          </cell>
          <cell r="E613" t="str">
            <v>AD0401</v>
          </cell>
          <cell r="F613">
            <v>967</v>
          </cell>
          <cell r="G613" t="str">
            <v>EG-23869</v>
          </cell>
          <cell r="H613">
            <v>40296</v>
          </cell>
          <cell r="I613" t="str">
            <v>CALVO GIL ISABEL ALEXA</v>
          </cell>
          <cell r="J613" t="str">
            <v>CH-1493</v>
          </cell>
          <cell r="L613">
            <v>973904</v>
          </cell>
        </row>
        <row r="614">
          <cell r="A614" t="str">
            <v>11150501CH-149440296</v>
          </cell>
          <cell r="B614">
            <v>777</v>
          </cell>
          <cell r="C614">
            <v>11150501</v>
          </cell>
          <cell r="D614" t="str">
            <v>2010/04</v>
          </cell>
          <cell r="E614" t="str">
            <v>AD0401</v>
          </cell>
          <cell r="F614">
            <v>969</v>
          </cell>
          <cell r="G614" t="str">
            <v>EG-23870</v>
          </cell>
          <cell r="H614">
            <v>40296</v>
          </cell>
          <cell r="I614" t="str">
            <v>PEREZ TROCHEZ DIANA LO</v>
          </cell>
          <cell r="J614" t="str">
            <v>CH-1494</v>
          </cell>
          <cell r="L614">
            <v>662106</v>
          </cell>
        </row>
        <row r="615">
          <cell r="A615" t="str">
            <v>11150501CH-149540296</v>
          </cell>
          <cell r="B615">
            <v>778</v>
          </cell>
          <cell r="C615">
            <v>11150501</v>
          </cell>
          <cell r="D615" t="str">
            <v>2010/04</v>
          </cell>
          <cell r="E615" t="str">
            <v>AD0401</v>
          </cell>
          <cell r="F615">
            <v>971</v>
          </cell>
          <cell r="G615" t="str">
            <v>EG-23871</v>
          </cell>
          <cell r="H615">
            <v>40296</v>
          </cell>
          <cell r="I615" t="str">
            <v>PORTILLA CORTES ANGELI</v>
          </cell>
          <cell r="J615" t="str">
            <v>CH-1495</v>
          </cell>
          <cell r="L615">
            <v>662106</v>
          </cell>
        </row>
        <row r="616">
          <cell r="A616" t="str">
            <v>11150501CH-149640296</v>
          </cell>
          <cell r="B616">
            <v>779</v>
          </cell>
          <cell r="C616">
            <v>11150501</v>
          </cell>
          <cell r="D616" t="str">
            <v>2010/04</v>
          </cell>
          <cell r="E616" t="str">
            <v>AD0401</v>
          </cell>
          <cell r="F616">
            <v>973</v>
          </cell>
          <cell r="G616" t="str">
            <v>EG-23872</v>
          </cell>
          <cell r="H616">
            <v>40296</v>
          </cell>
          <cell r="I616" t="str">
            <v>TORO MORENO MARIA IDAL</v>
          </cell>
          <cell r="J616" t="str">
            <v>CH-1496</v>
          </cell>
          <cell r="L616">
            <v>662106</v>
          </cell>
        </row>
        <row r="617">
          <cell r="A617" t="str">
            <v>11150501CH-149740296</v>
          </cell>
          <cell r="B617">
            <v>780</v>
          </cell>
          <cell r="C617">
            <v>11150501</v>
          </cell>
          <cell r="D617" t="str">
            <v>2010/04</v>
          </cell>
          <cell r="E617" t="str">
            <v>AD0401</v>
          </cell>
          <cell r="F617">
            <v>975</v>
          </cell>
          <cell r="G617" t="str">
            <v>EG-23873</v>
          </cell>
          <cell r="H617">
            <v>40296</v>
          </cell>
          <cell r="I617" t="str">
            <v>GUERRERO LOPEZ JOHAN M</v>
          </cell>
          <cell r="J617" t="str">
            <v>CH-1497</v>
          </cell>
          <cell r="L617">
            <v>662106</v>
          </cell>
        </row>
        <row r="618">
          <cell r="A618" t="str">
            <v>11150501CH-149840296</v>
          </cell>
          <cell r="B618">
            <v>781</v>
          </cell>
          <cell r="C618">
            <v>11150501</v>
          </cell>
          <cell r="D618" t="str">
            <v>2010/04</v>
          </cell>
          <cell r="E618" t="str">
            <v>AD0401</v>
          </cell>
          <cell r="F618">
            <v>977</v>
          </cell>
          <cell r="G618" t="str">
            <v>EG-23874</v>
          </cell>
          <cell r="H618">
            <v>40296</v>
          </cell>
          <cell r="I618" t="str">
            <v>CESPEDES QUINTERO DANI</v>
          </cell>
          <cell r="J618" t="str">
            <v>CH-1498</v>
          </cell>
          <cell r="L618">
            <v>657316</v>
          </cell>
        </row>
        <row r="619">
          <cell r="A619" t="str">
            <v>11150501CH-149940296</v>
          </cell>
          <cell r="B619">
            <v>782</v>
          </cell>
          <cell r="C619">
            <v>11150501</v>
          </cell>
          <cell r="D619" t="str">
            <v>2010/04</v>
          </cell>
          <cell r="E619" t="str">
            <v>AD0401</v>
          </cell>
          <cell r="F619">
            <v>979</v>
          </cell>
          <cell r="G619" t="str">
            <v>EG-23875</v>
          </cell>
          <cell r="H619">
            <v>40296</v>
          </cell>
          <cell r="I619" t="str">
            <v>TELLO TANIA LUCIA</v>
          </cell>
          <cell r="J619" t="str">
            <v>CH-1499</v>
          </cell>
          <cell r="L619">
            <v>432356</v>
          </cell>
        </row>
        <row r="620">
          <cell r="A620" t="str">
            <v>11150501CH-150040296</v>
          </cell>
          <cell r="B620">
            <v>783</v>
          </cell>
          <cell r="C620">
            <v>11150501</v>
          </cell>
          <cell r="D620" t="str">
            <v>2010/04</v>
          </cell>
          <cell r="E620" t="str">
            <v>AD0401</v>
          </cell>
          <cell r="F620">
            <v>981</v>
          </cell>
          <cell r="G620" t="str">
            <v>EG-23876</v>
          </cell>
          <cell r="H620">
            <v>40296</v>
          </cell>
          <cell r="I620" t="str">
            <v>TORRES MOLINA CLARA IS</v>
          </cell>
          <cell r="J620" t="str">
            <v>CH-1500</v>
          </cell>
          <cell r="L620">
            <v>432356</v>
          </cell>
        </row>
        <row r="621">
          <cell r="A621" t="str">
            <v>11150501CH-145140282</v>
          </cell>
          <cell r="B621">
            <v>784</v>
          </cell>
          <cell r="C621">
            <v>11150501</v>
          </cell>
          <cell r="D621" t="str">
            <v>2010/04</v>
          </cell>
          <cell r="E621" t="str">
            <v>AD0110</v>
          </cell>
          <cell r="F621">
            <v>3613</v>
          </cell>
          <cell r="G621" t="str">
            <v>IN-00496</v>
          </cell>
          <cell r="H621">
            <v>40282</v>
          </cell>
          <cell r="I621" t="str">
            <v>INGRESO AR</v>
          </cell>
          <cell r="J621" t="str">
            <v>CH-1451</v>
          </cell>
          <cell r="K621">
            <v>3119623</v>
          </cell>
        </row>
        <row r="622">
          <cell r="A622" t="str">
            <v>11150501CH-150140296</v>
          </cell>
          <cell r="B622">
            <v>785</v>
          </cell>
          <cell r="C622">
            <v>11150501</v>
          </cell>
          <cell r="D622" t="str">
            <v>2010/04</v>
          </cell>
          <cell r="E622" t="str">
            <v>AD0401</v>
          </cell>
          <cell r="F622">
            <v>990</v>
          </cell>
          <cell r="G622" t="str">
            <v>EG-23877</v>
          </cell>
          <cell r="H622">
            <v>40296</v>
          </cell>
          <cell r="I622" t="str">
            <v>EPM TELECOMUNICACIONES</v>
          </cell>
          <cell r="J622" t="str">
            <v>CH-1501</v>
          </cell>
          <cell r="L622">
            <v>1719559</v>
          </cell>
        </row>
        <row r="623">
          <cell r="A623" t="str">
            <v>11150501CH-150240296</v>
          </cell>
          <cell r="B623">
            <v>786</v>
          </cell>
          <cell r="C623">
            <v>11150501</v>
          </cell>
          <cell r="D623" t="str">
            <v>2010/04</v>
          </cell>
          <cell r="E623" t="str">
            <v>AD0401</v>
          </cell>
          <cell r="F623">
            <v>992</v>
          </cell>
          <cell r="G623" t="str">
            <v>EG-23878</v>
          </cell>
          <cell r="H623">
            <v>40296</v>
          </cell>
          <cell r="I623" t="str">
            <v>EPM TELECOMUNICACIONES</v>
          </cell>
          <cell r="J623" t="str">
            <v>CH-1502</v>
          </cell>
          <cell r="L623">
            <v>188839</v>
          </cell>
        </row>
        <row r="624">
          <cell r="A624" t="str">
            <v>11150501CH-150340296</v>
          </cell>
          <cell r="B624">
            <v>787</v>
          </cell>
          <cell r="C624">
            <v>11150501</v>
          </cell>
          <cell r="D624" t="str">
            <v>2010/04</v>
          </cell>
          <cell r="E624" t="str">
            <v>AD0401</v>
          </cell>
          <cell r="F624">
            <v>994</v>
          </cell>
          <cell r="G624" t="str">
            <v>EG-23879</v>
          </cell>
          <cell r="H624">
            <v>40296</v>
          </cell>
          <cell r="I624" t="str">
            <v>ZULUAGA CASTRILLON LEO</v>
          </cell>
          <cell r="J624" t="str">
            <v>CH-1503</v>
          </cell>
          <cell r="L624">
            <v>654787</v>
          </cell>
        </row>
        <row r="625">
          <cell r="A625" t="str">
            <v>11150501CH-150440297</v>
          </cell>
          <cell r="B625">
            <v>788</v>
          </cell>
          <cell r="C625">
            <v>11150501</v>
          </cell>
          <cell r="D625" t="str">
            <v>2010/04</v>
          </cell>
          <cell r="E625" t="str">
            <v>AD0401</v>
          </cell>
          <cell r="F625">
            <v>1259</v>
          </cell>
          <cell r="G625" t="str">
            <v>EG-23881</v>
          </cell>
          <cell r="H625">
            <v>40297</v>
          </cell>
          <cell r="I625" t="str">
            <v>HOYOS XIMENA</v>
          </cell>
          <cell r="J625" t="str">
            <v>CH-1504</v>
          </cell>
          <cell r="L625">
            <v>1159200</v>
          </cell>
        </row>
        <row r="626">
          <cell r="A626" t="str">
            <v>11150501CH-150540297</v>
          </cell>
          <cell r="B626">
            <v>789</v>
          </cell>
          <cell r="C626">
            <v>11150501</v>
          </cell>
          <cell r="D626" t="str">
            <v>2010/04</v>
          </cell>
          <cell r="E626" t="str">
            <v>AD0401</v>
          </cell>
          <cell r="F626">
            <v>1261</v>
          </cell>
          <cell r="G626" t="str">
            <v>EG-23882</v>
          </cell>
          <cell r="H626">
            <v>40297</v>
          </cell>
          <cell r="I626" t="str">
            <v>DE JARAMILLO ANA MILEN</v>
          </cell>
          <cell r="J626" t="str">
            <v>CH-1505</v>
          </cell>
          <cell r="L626">
            <v>1159200</v>
          </cell>
        </row>
        <row r="627">
          <cell r="A627" t="str">
            <v>11150501CH-150640297</v>
          </cell>
          <cell r="B627">
            <v>790</v>
          </cell>
          <cell r="C627">
            <v>11150501</v>
          </cell>
          <cell r="D627" t="str">
            <v>2010/04</v>
          </cell>
          <cell r="E627" t="str">
            <v>AD0401</v>
          </cell>
          <cell r="F627">
            <v>1264</v>
          </cell>
          <cell r="G627" t="str">
            <v>EG-23883</v>
          </cell>
          <cell r="H627">
            <v>40297</v>
          </cell>
          <cell r="I627" t="str">
            <v>TREPANDO S.A.S</v>
          </cell>
          <cell r="J627" t="str">
            <v>CH-1506</v>
          </cell>
          <cell r="L627">
            <v>135348</v>
          </cell>
        </row>
        <row r="628">
          <cell r="A628" t="str">
            <v>11150501CH-150740297</v>
          </cell>
          <cell r="B628">
            <v>791</v>
          </cell>
          <cell r="C628">
            <v>11150501</v>
          </cell>
          <cell r="D628" t="str">
            <v>2010/04</v>
          </cell>
          <cell r="E628" t="str">
            <v>AD0401</v>
          </cell>
          <cell r="F628">
            <v>1266</v>
          </cell>
          <cell r="G628" t="str">
            <v>EG-23884</v>
          </cell>
          <cell r="H628">
            <v>40297</v>
          </cell>
          <cell r="I628" t="str">
            <v>BANCO COLPATRIA</v>
          </cell>
          <cell r="J628" t="str">
            <v>CH-1507</v>
          </cell>
          <cell r="L628">
            <v>2894146</v>
          </cell>
        </row>
        <row r="629">
          <cell r="A629" t="str">
            <v>11150501CH-150840297</v>
          </cell>
          <cell r="B629">
            <v>792</v>
          </cell>
          <cell r="C629">
            <v>11150501</v>
          </cell>
          <cell r="D629" t="str">
            <v>2010/04</v>
          </cell>
          <cell r="E629" t="str">
            <v>AD0401</v>
          </cell>
          <cell r="F629">
            <v>1268</v>
          </cell>
          <cell r="G629" t="str">
            <v>EG-23885</v>
          </cell>
          <cell r="H629">
            <v>40297</v>
          </cell>
          <cell r="I629" t="str">
            <v>BANCO CITIBANK COLOMBI</v>
          </cell>
          <cell r="J629" t="str">
            <v>CH-1508</v>
          </cell>
          <cell r="L629">
            <v>1605854</v>
          </cell>
        </row>
        <row r="630">
          <cell r="A630" t="str">
            <v>11150501CH-150940297</v>
          </cell>
          <cell r="B630">
            <v>793</v>
          </cell>
          <cell r="C630">
            <v>11150501</v>
          </cell>
          <cell r="D630" t="str">
            <v>2010/04</v>
          </cell>
          <cell r="E630" t="str">
            <v>AD0401</v>
          </cell>
          <cell r="F630">
            <v>1270</v>
          </cell>
          <cell r="G630" t="str">
            <v>EG-23886</v>
          </cell>
          <cell r="H630">
            <v>40297</v>
          </cell>
          <cell r="I630" t="str">
            <v>HERNANDEZ TABORDA DIAN</v>
          </cell>
          <cell r="J630" t="str">
            <v>CH-1509</v>
          </cell>
          <cell r="L630">
            <v>3767500</v>
          </cell>
        </row>
        <row r="631">
          <cell r="A631" t="str">
            <v>11150501CH-151040297</v>
          </cell>
          <cell r="B631">
            <v>794</v>
          </cell>
          <cell r="C631">
            <v>11150501</v>
          </cell>
          <cell r="D631" t="str">
            <v>2010/04</v>
          </cell>
          <cell r="E631" t="str">
            <v>AD0401</v>
          </cell>
          <cell r="F631">
            <v>1272</v>
          </cell>
          <cell r="G631" t="str">
            <v>EG-23887</v>
          </cell>
          <cell r="H631">
            <v>40297</v>
          </cell>
          <cell r="I631" t="str">
            <v>JAIMES GARCIA LUZ MARI</v>
          </cell>
          <cell r="J631" t="str">
            <v>CH-1510</v>
          </cell>
          <cell r="L631">
            <v>3185065</v>
          </cell>
        </row>
        <row r="632">
          <cell r="A632" t="str">
            <v>11150501CH-370840297</v>
          </cell>
          <cell r="B632">
            <v>795</v>
          </cell>
          <cell r="C632">
            <v>11150501</v>
          </cell>
          <cell r="D632" t="str">
            <v>2010/04</v>
          </cell>
          <cell r="E632" t="str">
            <v>AD0127</v>
          </cell>
          <cell r="F632">
            <v>2505</v>
          </cell>
          <cell r="G632" t="str">
            <v>IN-01428</v>
          </cell>
          <cell r="H632">
            <v>40297</v>
          </cell>
          <cell r="I632" t="str">
            <v>INGRESO PA</v>
          </cell>
          <cell r="J632" t="str">
            <v>CH-3708</v>
          </cell>
          <cell r="K632">
            <v>1220183</v>
          </cell>
        </row>
        <row r="633">
          <cell r="A633" t="str">
            <v>11150501CG-000040291</v>
          </cell>
          <cell r="B633">
            <v>796</v>
          </cell>
          <cell r="C633">
            <v>11150501</v>
          </cell>
          <cell r="D633" t="str">
            <v>2010/04</v>
          </cell>
          <cell r="E633" t="str">
            <v>AD0122</v>
          </cell>
          <cell r="F633">
            <v>3172</v>
          </cell>
          <cell r="G633" t="str">
            <v>IN-01041</v>
          </cell>
          <cell r="H633">
            <v>40291</v>
          </cell>
          <cell r="I633" t="str">
            <v>INGRESO PR</v>
          </cell>
          <cell r="J633" t="str">
            <v>CG-0000</v>
          </cell>
          <cell r="K633">
            <v>1653000</v>
          </cell>
        </row>
        <row r="634">
          <cell r="A634" t="str">
            <v>11150501CH-000040291</v>
          </cell>
          <cell r="B634">
            <v>797</v>
          </cell>
          <cell r="C634">
            <v>11150501</v>
          </cell>
          <cell r="D634" t="str">
            <v>2010/04</v>
          </cell>
          <cell r="E634" t="str">
            <v>AD0122</v>
          </cell>
          <cell r="F634">
            <v>3173</v>
          </cell>
          <cell r="G634" t="str">
            <v>IN-01041</v>
          </cell>
          <cell r="H634">
            <v>40291</v>
          </cell>
          <cell r="I634" t="str">
            <v>INGRESO PR</v>
          </cell>
          <cell r="J634" t="str">
            <v>CH-0000</v>
          </cell>
          <cell r="K634">
            <v>2135000</v>
          </cell>
        </row>
        <row r="635">
          <cell r="A635" t="str">
            <v>11150501CH-000040291</v>
          </cell>
          <cell r="B635">
            <v>798</v>
          </cell>
          <cell r="C635">
            <v>11150501</v>
          </cell>
          <cell r="D635" t="str">
            <v>2010/04</v>
          </cell>
          <cell r="E635" t="str">
            <v>AD0122</v>
          </cell>
          <cell r="F635">
            <v>3174</v>
          </cell>
          <cell r="G635" t="str">
            <v>IN-01041</v>
          </cell>
          <cell r="H635">
            <v>40291</v>
          </cell>
          <cell r="I635" t="str">
            <v>INGRESO PR</v>
          </cell>
          <cell r="J635" t="str">
            <v>CH-0000</v>
          </cell>
          <cell r="K635">
            <v>6341000</v>
          </cell>
        </row>
        <row r="636">
          <cell r="A636" t="str">
            <v>11150501CH-151140298</v>
          </cell>
          <cell r="B636">
            <v>799</v>
          </cell>
          <cell r="C636">
            <v>11150501</v>
          </cell>
          <cell r="D636" t="str">
            <v>2010/04</v>
          </cell>
          <cell r="E636" t="str">
            <v>AD0401</v>
          </cell>
          <cell r="F636">
            <v>1274</v>
          </cell>
          <cell r="G636" t="str">
            <v>EG-23888</v>
          </cell>
          <cell r="H636">
            <v>40298</v>
          </cell>
          <cell r="I636" t="str">
            <v>GOMEZ ESPA¥A EDWAR ALE</v>
          </cell>
          <cell r="J636" t="str">
            <v>CH-1511</v>
          </cell>
          <cell r="L636">
            <v>388184</v>
          </cell>
        </row>
        <row r="637">
          <cell r="A637" t="str">
            <v>11150501CH-151240298</v>
          </cell>
          <cell r="B637">
            <v>800</v>
          </cell>
          <cell r="C637">
            <v>11150501</v>
          </cell>
          <cell r="D637" t="str">
            <v>2010/04</v>
          </cell>
          <cell r="E637" t="str">
            <v>AD0401</v>
          </cell>
          <cell r="F637">
            <v>1276</v>
          </cell>
          <cell r="G637" t="str">
            <v>EG-23889</v>
          </cell>
          <cell r="H637">
            <v>40298</v>
          </cell>
          <cell r="I637" t="str">
            <v>CANIZALES PAZ JOSE EDW</v>
          </cell>
          <cell r="J637" t="str">
            <v>CH-1512</v>
          </cell>
          <cell r="L637">
            <v>701500</v>
          </cell>
        </row>
        <row r="638">
          <cell r="A638" t="str">
            <v>11150501CH-151340298</v>
          </cell>
          <cell r="B638">
            <v>801</v>
          </cell>
          <cell r="C638">
            <v>11150501</v>
          </cell>
          <cell r="D638" t="str">
            <v>2010/04</v>
          </cell>
          <cell r="E638" t="str">
            <v>AD0401</v>
          </cell>
          <cell r="F638">
            <v>1278</v>
          </cell>
          <cell r="G638" t="str">
            <v>EG-23890</v>
          </cell>
          <cell r="H638">
            <v>40298</v>
          </cell>
          <cell r="I638" t="str">
            <v>CASTRO BLANDON SULAY</v>
          </cell>
          <cell r="J638" t="str">
            <v>CH-1513</v>
          </cell>
          <cell r="L638">
            <v>343547</v>
          </cell>
        </row>
        <row r="639">
          <cell r="A639" t="str">
            <v>11150501NC-000040298</v>
          </cell>
          <cell r="B639">
            <v>802</v>
          </cell>
          <cell r="C639">
            <v>11150501</v>
          </cell>
          <cell r="D639" t="str">
            <v>2010/04</v>
          </cell>
          <cell r="E639" t="str">
            <v>AD0530</v>
          </cell>
          <cell r="F639">
            <v>4</v>
          </cell>
          <cell r="G639" t="str">
            <v>OF-00447</v>
          </cell>
          <cell r="H639">
            <v>40298</v>
          </cell>
          <cell r="I639" t="str">
            <v>OBLIGACIONES FINANCIER</v>
          </cell>
          <cell r="J639" t="str">
            <v>NC-0000</v>
          </cell>
          <cell r="K639">
            <v>3400000000</v>
          </cell>
        </row>
        <row r="640">
          <cell r="A640" t="str">
            <v>11150501ND-042740295</v>
          </cell>
          <cell r="B640">
            <v>803</v>
          </cell>
          <cell r="C640">
            <v>11150501</v>
          </cell>
          <cell r="D640" t="str">
            <v>2010/04</v>
          </cell>
          <cell r="E640" t="str">
            <v>AD0501</v>
          </cell>
          <cell r="F640">
            <v>1189</v>
          </cell>
          <cell r="G640" t="str">
            <v>NB-29376</v>
          </cell>
          <cell r="H640">
            <v>40295</v>
          </cell>
          <cell r="I640" t="str">
            <v>TRANSFERENCIA DE FONDO</v>
          </cell>
          <cell r="J640" t="str">
            <v>ND-0427</v>
          </cell>
          <cell r="L640">
            <v>4900000000</v>
          </cell>
        </row>
        <row r="641">
          <cell r="A641" t="str">
            <v>11150501ND-042740295</v>
          </cell>
          <cell r="B641">
            <v>804</v>
          </cell>
          <cell r="C641">
            <v>11150501</v>
          </cell>
          <cell r="D641" t="str">
            <v>2010/04</v>
          </cell>
          <cell r="E641" t="str">
            <v>AD0501</v>
          </cell>
          <cell r="F641">
            <v>1191</v>
          </cell>
          <cell r="G641" t="str">
            <v>NB-29376</v>
          </cell>
          <cell r="H641">
            <v>40295</v>
          </cell>
          <cell r="I641" t="str">
            <v>TRANSFERENCIA DE FONDO</v>
          </cell>
          <cell r="J641" t="str">
            <v>ND-0427</v>
          </cell>
          <cell r="L641">
            <v>70000000</v>
          </cell>
        </row>
        <row r="642">
          <cell r="A642" t="str">
            <v>11150501NC-042740295</v>
          </cell>
          <cell r="B642">
            <v>805</v>
          </cell>
          <cell r="C642">
            <v>11150501</v>
          </cell>
          <cell r="D642" t="str">
            <v>2010/04</v>
          </cell>
          <cell r="E642" t="str">
            <v>AD0501</v>
          </cell>
          <cell r="F642">
            <v>1199</v>
          </cell>
          <cell r="G642" t="str">
            <v>NB-29378</v>
          </cell>
          <cell r="H642">
            <v>40295</v>
          </cell>
          <cell r="I642" t="str">
            <v>RETIRO TOTAL DEL ENCAR</v>
          </cell>
          <cell r="J642" t="str">
            <v>NC-0427</v>
          </cell>
          <cell r="K642">
            <v>1486000000</v>
          </cell>
        </row>
        <row r="643">
          <cell r="A643" t="str">
            <v>11150501NC-042740295</v>
          </cell>
          <cell r="B643">
            <v>806</v>
          </cell>
          <cell r="C643">
            <v>11150501</v>
          </cell>
          <cell r="D643" t="str">
            <v>2010/04</v>
          </cell>
          <cell r="E643" t="str">
            <v>AD0501</v>
          </cell>
          <cell r="F643">
            <v>1201</v>
          </cell>
          <cell r="G643" t="str">
            <v>NB-29379</v>
          </cell>
          <cell r="H643">
            <v>40295</v>
          </cell>
          <cell r="I643" t="str">
            <v>RETIRO CARTERA COLECTI</v>
          </cell>
          <cell r="J643" t="str">
            <v>NC-0427</v>
          </cell>
          <cell r="K643">
            <v>3500000000</v>
          </cell>
        </row>
        <row r="644">
          <cell r="A644" t="str">
            <v>11150501NC-042840296</v>
          </cell>
          <cell r="B644">
            <v>807</v>
          </cell>
          <cell r="C644">
            <v>11150501</v>
          </cell>
          <cell r="D644" t="str">
            <v>2010/04</v>
          </cell>
          <cell r="E644" t="str">
            <v>AD0501</v>
          </cell>
          <cell r="F644">
            <v>1237</v>
          </cell>
          <cell r="G644" t="str">
            <v>NB-29385</v>
          </cell>
          <cell r="H644">
            <v>40296</v>
          </cell>
          <cell r="I644" t="str">
            <v>CANCELAMOS REPOS PARA</v>
          </cell>
          <cell r="J644" t="str">
            <v>NC-0428</v>
          </cell>
          <cell r="K644">
            <v>3281722</v>
          </cell>
        </row>
        <row r="645">
          <cell r="A645" t="str">
            <v>11150501NC-042840296</v>
          </cell>
          <cell r="B645">
            <v>808</v>
          </cell>
          <cell r="C645">
            <v>11150501</v>
          </cell>
          <cell r="D645" t="str">
            <v>2010/04</v>
          </cell>
          <cell r="E645" t="str">
            <v>AD0501</v>
          </cell>
          <cell r="F645">
            <v>1239</v>
          </cell>
          <cell r="G645" t="str">
            <v>NB-29386</v>
          </cell>
          <cell r="H645">
            <v>40296</v>
          </cell>
          <cell r="I645" t="str">
            <v>RETIRO DE CARTERA COLE</v>
          </cell>
          <cell r="J645" t="str">
            <v>NC-0428</v>
          </cell>
          <cell r="K645">
            <v>2295000000</v>
          </cell>
        </row>
        <row r="646">
          <cell r="A646" t="str">
            <v>11150501NC-042840296</v>
          </cell>
          <cell r="B646">
            <v>809</v>
          </cell>
          <cell r="C646">
            <v>11150501</v>
          </cell>
          <cell r="D646" t="str">
            <v>2010/04</v>
          </cell>
          <cell r="E646" t="str">
            <v>AD0501</v>
          </cell>
          <cell r="F646">
            <v>1241</v>
          </cell>
          <cell r="G646" t="str">
            <v>NB-29387</v>
          </cell>
          <cell r="H646">
            <v>40296</v>
          </cell>
          <cell r="I646" t="str">
            <v>RETIRO TOTAL DEL ENCAR</v>
          </cell>
          <cell r="J646" t="str">
            <v>NC-0428</v>
          </cell>
          <cell r="K646">
            <v>4100000000</v>
          </cell>
        </row>
        <row r="647">
          <cell r="A647" t="str">
            <v>11150501ND-042840296</v>
          </cell>
          <cell r="B647">
            <v>810</v>
          </cell>
          <cell r="C647">
            <v>11150501</v>
          </cell>
          <cell r="D647" t="str">
            <v>2010/04</v>
          </cell>
          <cell r="E647" t="str">
            <v>AD0501</v>
          </cell>
          <cell r="F647">
            <v>1249</v>
          </cell>
          <cell r="G647" t="str">
            <v>NB-29388</v>
          </cell>
          <cell r="H647">
            <v>40296</v>
          </cell>
          <cell r="I647" t="str">
            <v>APROVISIONAMIENTO DE E</v>
          </cell>
          <cell r="J647" t="str">
            <v>ND-0428</v>
          </cell>
          <cell r="L647">
            <v>41760</v>
          </cell>
        </row>
        <row r="648">
          <cell r="A648" t="str">
            <v>11150501ND-042840296</v>
          </cell>
          <cell r="B648">
            <v>811</v>
          </cell>
          <cell r="C648">
            <v>11150501</v>
          </cell>
          <cell r="D648" t="str">
            <v>2010/04</v>
          </cell>
          <cell r="E648" t="str">
            <v>AD0501</v>
          </cell>
          <cell r="F648">
            <v>1262</v>
          </cell>
          <cell r="G648" t="str">
            <v>NB-29390</v>
          </cell>
          <cell r="H648">
            <v>40296</v>
          </cell>
          <cell r="I648" t="str">
            <v>APROVISIONAMIENTO DE E</v>
          </cell>
          <cell r="J648" t="str">
            <v>ND-0428</v>
          </cell>
          <cell r="L648">
            <v>41760</v>
          </cell>
        </row>
        <row r="649">
          <cell r="A649" t="str">
            <v>11150501ND-042840296</v>
          </cell>
          <cell r="B649">
            <v>824</v>
          </cell>
          <cell r="C649">
            <v>11150501</v>
          </cell>
          <cell r="D649" t="str">
            <v>2010/04</v>
          </cell>
          <cell r="E649" t="str">
            <v>AD0501</v>
          </cell>
          <cell r="F649">
            <v>1263</v>
          </cell>
          <cell r="G649" t="str">
            <v>NB-29391</v>
          </cell>
          <cell r="H649">
            <v>40296</v>
          </cell>
          <cell r="I649" t="str">
            <v>TRANSFERENCIA DE FONDO</v>
          </cell>
          <cell r="J649" t="str">
            <v>ND-0428</v>
          </cell>
          <cell r="L649">
            <v>2200000000</v>
          </cell>
        </row>
        <row r="650">
          <cell r="A650" t="str">
            <v>11150501ND-042840296</v>
          </cell>
          <cell r="B650">
            <v>825</v>
          </cell>
          <cell r="C650">
            <v>11150501</v>
          </cell>
          <cell r="D650" t="str">
            <v>2010/04</v>
          </cell>
          <cell r="E650" t="str">
            <v>AD0501</v>
          </cell>
          <cell r="F650">
            <v>1266</v>
          </cell>
          <cell r="G650" t="str">
            <v>NB-29391</v>
          </cell>
          <cell r="H650">
            <v>40296</v>
          </cell>
          <cell r="I650" t="str">
            <v>TRANSFERENCIA DE FONDO</v>
          </cell>
          <cell r="J650" t="str">
            <v>ND-0428</v>
          </cell>
          <cell r="L650">
            <v>100000000</v>
          </cell>
        </row>
        <row r="651">
          <cell r="A651" t="str">
            <v>11150501ND-042940297</v>
          </cell>
          <cell r="B651">
            <v>826</v>
          </cell>
          <cell r="C651">
            <v>11150501</v>
          </cell>
          <cell r="D651" t="str">
            <v>2010/04</v>
          </cell>
          <cell r="E651" t="str">
            <v>AD0501</v>
          </cell>
          <cell r="F651">
            <v>1268</v>
          </cell>
          <cell r="G651" t="str">
            <v>NB-29392</v>
          </cell>
          <cell r="H651">
            <v>40297</v>
          </cell>
          <cell r="I651" t="str">
            <v>TRASLADO DE FONDES ENT</v>
          </cell>
          <cell r="J651" t="str">
            <v>ND-0429</v>
          </cell>
          <cell r="L651">
            <v>4100000000</v>
          </cell>
        </row>
        <row r="652">
          <cell r="A652" t="str">
            <v>11150501ND-042940297</v>
          </cell>
          <cell r="B652">
            <v>827</v>
          </cell>
          <cell r="C652">
            <v>11150501</v>
          </cell>
          <cell r="D652" t="str">
            <v>2010/04</v>
          </cell>
          <cell r="E652" t="str">
            <v>AD0501</v>
          </cell>
          <cell r="F652">
            <v>1278</v>
          </cell>
          <cell r="G652" t="str">
            <v>NB-29393</v>
          </cell>
          <cell r="H652">
            <v>40297</v>
          </cell>
          <cell r="I652" t="str">
            <v>APROVISIONAMIENTO DE E</v>
          </cell>
          <cell r="J652" t="str">
            <v>ND-0429</v>
          </cell>
          <cell r="L652">
            <v>139200</v>
          </cell>
        </row>
        <row r="653">
          <cell r="A653" t="str">
            <v>11150501NC-042940297</v>
          </cell>
          <cell r="B653">
            <v>828</v>
          </cell>
          <cell r="C653">
            <v>11150501</v>
          </cell>
          <cell r="D653" t="str">
            <v>2010/04</v>
          </cell>
          <cell r="E653" t="str">
            <v>AD0501</v>
          </cell>
          <cell r="F653">
            <v>1279</v>
          </cell>
          <cell r="G653" t="str">
            <v>NB-29394</v>
          </cell>
          <cell r="H653">
            <v>40297</v>
          </cell>
          <cell r="I653" t="str">
            <v>RETIRAMOS DE FONDO COR</v>
          </cell>
          <cell r="J653" t="str">
            <v>NC-0429</v>
          </cell>
          <cell r="K653">
            <v>36136971</v>
          </cell>
        </row>
        <row r="654">
          <cell r="A654" t="str">
            <v>11150501ND-300440298</v>
          </cell>
          <cell r="B654">
            <v>829</v>
          </cell>
          <cell r="C654">
            <v>11150501</v>
          </cell>
          <cell r="D654" t="str">
            <v>2010/04</v>
          </cell>
          <cell r="E654" t="str">
            <v>AD0501</v>
          </cell>
          <cell r="F654">
            <v>1431</v>
          </cell>
          <cell r="G654" t="str">
            <v>NB-29418</v>
          </cell>
          <cell r="H654">
            <v>40298</v>
          </cell>
          <cell r="I654" t="str">
            <v>GRAVAMEN FINANCIERO CO</v>
          </cell>
          <cell r="J654" t="str">
            <v>ND-3004</v>
          </cell>
          <cell r="L654">
            <v>241221.09</v>
          </cell>
        </row>
        <row r="655">
          <cell r="A655" t="str">
            <v>11150501ND-300440298</v>
          </cell>
          <cell r="B655">
            <v>830</v>
          </cell>
          <cell r="C655">
            <v>11150501</v>
          </cell>
          <cell r="D655" t="str">
            <v>2010/04</v>
          </cell>
          <cell r="E655" t="str">
            <v>AD0501</v>
          </cell>
          <cell r="F655">
            <v>1440</v>
          </cell>
          <cell r="G655" t="str">
            <v>NB-29419</v>
          </cell>
          <cell r="H655">
            <v>40298</v>
          </cell>
          <cell r="I655" t="str">
            <v>IVA POR COMISION CONSI</v>
          </cell>
          <cell r="J655" t="str">
            <v>ND-3004</v>
          </cell>
          <cell r="L655">
            <v>13280</v>
          </cell>
        </row>
        <row r="656">
          <cell r="A656" t="str">
            <v>11150501ND-300440298</v>
          </cell>
          <cell r="B656">
            <v>831</v>
          </cell>
          <cell r="C656">
            <v>11150501</v>
          </cell>
          <cell r="D656" t="str">
            <v>2010/04</v>
          </cell>
          <cell r="E656" t="str">
            <v>AD0501</v>
          </cell>
          <cell r="F656">
            <v>1491</v>
          </cell>
          <cell r="G656" t="str">
            <v>NB-29419</v>
          </cell>
          <cell r="H656">
            <v>40298</v>
          </cell>
          <cell r="I656" t="str">
            <v>IVA POR COMISION CONSI</v>
          </cell>
          <cell r="J656" t="str">
            <v>ND-3004</v>
          </cell>
          <cell r="L656">
            <v>261843</v>
          </cell>
        </row>
        <row r="657">
          <cell r="A657" t="str">
            <v>11150501ND-300440298</v>
          </cell>
          <cell r="B657">
            <v>832</v>
          </cell>
          <cell r="C657">
            <v>11150501</v>
          </cell>
          <cell r="D657" t="str">
            <v>2010/04</v>
          </cell>
          <cell r="E657" t="str">
            <v>AD0501</v>
          </cell>
          <cell r="F657">
            <v>1530</v>
          </cell>
          <cell r="G657" t="str">
            <v>NB-29421</v>
          </cell>
          <cell r="H657">
            <v>40298</v>
          </cell>
          <cell r="I657" t="str">
            <v>TRASNPORTE DE VALORES,</v>
          </cell>
          <cell r="J657" t="str">
            <v>ND-3004</v>
          </cell>
          <cell r="L657">
            <v>473511</v>
          </cell>
        </row>
        <row r="658">
          <cell r="A658" t="str">
            <v>11150501ND-043040287</v>
          </cell>
          <cell r="B658">
            <v>833</v>
          </cell>
          <cell r="C658">
            <v>11150501</v>
          </cell>
          <cell r="D658" t="str">
            <v>2010/04</v>
          </cell>
          <cell r="E658" t="str">
            <v>AD0501</v>
          </cell>
          <cell r="F658">
            <v>1545</v>
          </cell>
          <cell r="G658" t="str">
            <v>NB-29423</v>
          </cell>
          <cell r="H658">
            <v>40287</v>
          </cell>
          <cell r="I658" t="str">
            <v>ELABORACION 500 CHEQUE</v>
          </cell>
          <cell r="J658" t="str">
            <v>ND-0430</v>
          </cell>
          <cell r="L658">
            <v>1468000</v>
          </cell>
        </row>
        <row r="659">
          <cell r="A659" t="str">
            <v>11150501CH-214140297</v>
          </cell>
          <cell r="B659">
            <v>834</v>
          </cell>
          <cell r="C659">
            <v>11150501</v>
          </cell>
          <cell r="D659" t="str">
            <v>2010/04</v>
          </cell>
          <cell r="E659" t="str">
            <v>AD0127</v>
          </cell>
          <cell r="F659">
            <v>3569</v>
          </cell>
          <cell r="G659" t="str">
            <v>IN-01397</v>
          </cell>
          <cell r="H659">
            <v>40297</v>
          </cell>
          <cell r="I659" t="str">
            <v>INGRESO PE</v>
          </cell>
          <cell r="J659" t="str">
            <v>CH-2141</v>
          </cell>
          <cell r="K659">
            <v>18016000</v>
          </cell>
        </row>
        <row r="660">
          <cell r="A660" t="str">
            <v>11150501CG-000040297</v>
          </cell>
          <cell r="B660">
            <v>835</v>
          </cell>
          <cell r="C660">
            <v>11150501</v>
          </cell>
          <cell r="D660" t="str">
            <v>2010/04</v>
          </cell>
          <cell r="E660" t="str">
            <v>AD0127</v>
          </cell>
          <cell r="F660">
            <v>3570</v>
          </cell>
          <cell r="G660" t="str">
            <v>IN-01402</v>
          </cell>
          <cell r="H660">
            <v>40297</v>
          </cell>
          <cell r="I660" t="str">
            <v>INGRESO DQ</v>
          </cell>
          <cell r="J660" t="str">
            <v>CG-0000</v>
          </cell>
          <cell r="K660">
            <v>6341000</v>
          </cell>
        </row>
        <row r="661">
          <cell r="A661" t="str">
            <v>11150501CG-260440294</v>
          </cell>
          <cell r="B661">
            <v>836</v>
          </cell>
          <cell r="C661">
            <v>11150501</v>
          </cell>
          <cell r="D661" t="str">
            <v>2010/04</v>
          </cell>
          <cell r="E661" t="str">
            <v>AD0124</v>
          </cell>
          <cell r="F661">
            <v>3236</v>
          </cell>
          <cell r="G661" t="str">
            <v>IN-01221</v>
          </cell>
          <cell r="H661">
            <v>40294</v>
          </cell>
          <cell r="I661" t="str">
            <v>INGRESO-IP</v>
          </cell>
          <cell r="J661" t="str">
            <v>CG-2604</v>
          </cell>
          <cell r="K661">
            <v>82534</v>
          </cell>
        </row>
        <row r="662">
          <cell r="A662" t="str">
            <v>11150501CG-290440297</v>
          </cell>
          <cell r="B662">
            <v>837</v>
          </cell>
          <cell r="C662">
            <v>11150501</v>
          </cell>
          <cell r="D662" t="str">
            <v>2010/04</v>
          </cell>
          <cell r="E662" t="str">
            <v>AD0127</v>
          </cell>
          <cell r="F662">
            <v>3574</v>
          </cell>
          <cell r="G662" t="str">
            <v>IN-01428</v>
          </cell>
          <cell r="H662">
            <v>40297</v>
          </cell>
          <cell r="I662" t="str">
            <v>INGRESO PA SUMA CON CG</v>
          </cell>
          <cell r="J662" t="str">
            <v>CG-2904</v>
          </cell>
          <cell r="K662">
            <v>179817</v>
          </cell>
        </row>
        <row r="663">
          <cell r="A663" t="str">
            <v>11150501CH-000040294</v>
          </cell>
          <cell r="B663">
            <v>838</v>
          </cell>
          <cell r="C663">
            <v>11150501</v>
          </cell>
          <cell r="D663" t="str">
            <v>2010/04</v>
          </cell>
          <cell r="E663" t="str">
            <v>AD0124</v>
          </cell>
          <cell r="F663">
            <v>3238</v>
          </cell>
          <cell r="G663" t="str">
            <v>IN-01198</v>
          </cell>
          <cell r="H663">
            <v>40294</v>
          </cell>
          <cell r="I663" t="str">
            <v>INGRESO CU</v>
          </cell>
          <cell r="J663" t="str">
            <v>CH-0000</v>
          </cell>
          <cell r="K663">
            <v>25202</v>
          </cell>
        </row>
        <row r="664">
          <cell r="A664" t="str">
            <v>11150501NC-042840296</v>
          </cell>
          <cell r="B664">
            <v>839</v>
          </cell>
          <cell r="C664">
            <v>11150501</v>
          </cell>
          <cell r="D664" t="str">
            <v>2010/04</v>
          </cell>
          <cell r="E664" t="str">
            <v>AD0501</v>
          </cell>
          <cell r="F664">
            <v>1679</v>
          </cell>
          <cell r="G664" t="str">
            <v>NB-29436</v>
          </cell>
          <cell r="H664">
            <v>40296</v>
          </cell>
          <cell r="I664" t="str">
            <v>NOMINA RECHAZADA POR T</v>
          </cell>
          <cell r="J664" t="str">
            <v>NC-0428</v>
          </cell>
          <cell r="K664">
            <v>4585238</v>
          </cell>
        </row>
        <row r="665">
          <cell r="A665" t="str">
            <v>11150501NC-090440298</v>
          </cell>
          <cell r="B665">
            <v>840</v>
          </cell>
          <cell r="C665">
            <v>11150501</v>
          </cell>
          <cell r="D665" t="str">
            <v>2010/04</v>
          </cell>
          <cell r="E665" t="str">
            <v>AD0501</v>
          </cell>
          <cell r="F665">
            <v>1742</v>
          </cell>
          <cell r="G665" t="str">
            <v>NB-29449</v>
          </cell>
          <cell r="H665">
            <v>40298</v>
          </cell>
          <cell r="I665" t="str">
            <v>PAGOS RECHAZADOS DEL F</v>
          </cell>
          <cell r="J665" t="str">
            <v>NC-0904</v>
          </cell>
          <cell r="K665">
            <v>0.04</v>
          </cell>
        </row>
        <row r="666">
          <cell r="A666" t="str">
            <v>11150501NC-300040298</v>
          </cell>
          <cell r="B666">
            <v>841</v>
          </cell>
          <cell r="C666">
            <v>11150501</v>
          </cell>
          <cell r="D666" t="str">
            <v>2010/04</v>
          </cell>
          <cell r="E666" t="str">
            <v>AD0501</v>
          </cell>
          <cell r="F666">
            <v>1743</v>
          </cell>
          <cell r="G666" t="str">
            <v>NB-29449</v>
          </cell>
          <cell r="H666">
            <v>40298</v>
          </cell>
          <cell r="I666" t="str">
            <v>PAGOS RECHAZADOS DEL F</v>
          </cell>
          <cell r="J666" t="str">
            <v>NC-3000</v>
          </cell>
          <cell r="K666">
            <v>0.05</v>
          </cell>
        </row>
        <row r="667">
          <cell r="A667" t="str">
            <v>11150501NC-200440298</v>
          </cell>
          <cell r="B667">
            <v>842</v>
          </cell>
          <cell r="C667">
            <v>11150501</v>
          </cell>
          <cell r="D667" t="str">
            <v>2010/04</v>
          </cell>
          <cell r="E667" t="str">
            <v>AD0501</v>
          </cell>
          <cell r="F667">
            <v>1744</v>
          </cell>
          <cell r="G667" t="str">
            <v>NB-29449</v>
          </cell>
          <cell r="H667">
            <v>40298</v>
          </cell>
          <cell r="I667" t="str">
            <v>PAGOS RECHAZADOS DEL F</v>
          </cell>
          <cell r="J667" t="str">
            <v>NC-2004</v>
          </cell>
          <cell r="K667">
            <v>447480</v>
          </cell>
        </row>
        <row r="668">
          <cell r="A668" t="str">
            <v>11150501NC-200440298</v>
          </cell>
          <cell r="B668">
            <v>843</v>
          </cell>
          <cell r="C668">
            <v>11150501</v>
          </cell>
          <cell r="D668" t="str">
            <v>2010/04</v>
          </cell>
          <cell r="E668" t="str">
            <v>AD0501</v>
          </cell>
          <cell r="F668">
            <v>1745</v>
          </cell>
          <cell r="G668" t="str">
            <v>NB-29449</v>
          </cell>
          <cell r="H668">
            <v>40298</v>
          </cell>
          <cell r="I668" t="str">
            <v>PAGOS RECHAZADOS DEL F</v>
          </cell>
          <cell r="J668" t="str">
            <v>NC-2004</v>
          </cell>
          <cell r="K668">
            <v>494560</v>
          </cell>
        </row>
        <row r="669">
          <cell r="A669" t="str">
            <v>11150501NC-300440298</v>
          </cell>
          <cell r="B669">
            <v>844</v>
          </cell>
          <cell r="C669">
            <v>11150501</v>
          </cell>
          <cell r="D669" t="str">
            <v>2010/04</v>
          </cell>
          <cell r="E669" t="str">
            <v>AD0501</v>
          </cell>
          <cell r="F669">
            <v>1746</v>
          </cell>
          <cell r="G669" t="str">
            <v>NB-29449</v>
          </cell>
          <cell r="H669">
            <v>40298</v>
          </cell>
          <cell r="I669" t="str">
            <v>PAGOS RECHAZADOS DEL F</v>
          </cell>
          <cell r="J669" t="str">
            <v>NC-3004</v>
          </cell>
          <cell r="K669">
            <v>696610</v>
          </cell>
        </row>
        <row r="670">
          <cell r="A670" t="str">
            <v>11150501CH-000040298</v>
          </cell>
          <cell r="B670">
            <v>845</v>
          </cell>
          <cell r="C670">
            <v>11150501</v>
          </cell>
          <cell r="D670" t="str">
            <v>2010/04</v>
          </cell>
          <cell r="E670" t="str">
            <v>AD0128</v>
          </cell>
          <cell r="F670">
            <v>4923</v>
          </cell>
          <cell r="G670" t="str">
            <v>IN-01456</v>
          </cell>
          <cell r="H670">
            <v>40298</v>
          </cell>
          <cell r="I670" t="str">
            <v>INGRESO PR</v>
          </cell>
          <cell r="J670" t="str">
            <v>CH-0000</v>
          </cell>
          <cell r="K670">
            <v>3185065</v>
          </cell>
        </row>
        <row r="671">
          <cell r="A671" t="str">
            <v>11150501CG-042940298</v>
          </cell>
          <cell r="B671">
            <v>846</v>
          </cell>
          <cell r="C671">
            <v>11150501</v>
          </cell>
          <cell r="D671" t="str">
            <v>2010/04</v>
          </cell>
          <cell r="E671" t="str">
            <v>AD0601</v>
          </cell>
          <cell r="F671">
            <v>2578</v>
          </cell>
          <cell r="G671" t="str">
            <v>NC-25326</v>
          </cell>
          <cell r="H671">
            <v>40298</v>
          </cell>
          <cell r="I671" t="str">
            <v>REEMBOLSO POR VENTA DE</v>
          </cell>
          <cell r="J671" t="str">
            <v>CG-0429</v>
          </cell>
          <cell r="K671">
            <v>25000</v>
          </cell>
        </row>
        <row r="672">
          <cell r="A672" t="str">
            <v>11150501ND-300440298</v>
          </cell>
          <cell r="B672">
            <v>847</v>
          </cell>
          <cell r="C672">
            <v>11150501</v>
          </cell>
          <cell r="D672" t="str">
            <v>2010/04</v>
          </cell>
          <cell r="E672" t="str">
            <v>AD0501</v>
          </cell>
          <cell r="F672">
            <v>1867</v>
          </cell>
          <cell r="G672" t="str">
            <v>NB-29454</v>
          </cell>
          <cell r="H672">
            <v>40298</v>
          </cell>
          <cell r="I672" t="str">
            <v>COMISION OPERACION M.E</v>
          </cell>
          <cell r="J672" t="str">
            <v>ND-3004</v>
          </cell>
          <cell r="L672">
            <v>4639.78</v>
          </cell>
        </row>
        <row r="673">
          <cell r="A673" t="str">
            <v>11150501ND-300440298</v>
          </cell>
          <cell r="B673">
            <v>848</v>
          </cell>
          <cell r="C673">
            <v>11150501</v>
          </cell>
          <cell r="D673" t="str">
            <v>2010/04</v>
          </cell>
          <cell r="E673" t="str">
            <v>AD0501</v>
          </cell>
          <cell r="F673">
            <v>1868</v>
          </cell>
          <cell r="G673" t="str">
            <v>NB-29454</v>
          </cell>
          <cell r="H673">
            <v>40298</v>
          </cell>
          <cell r="I673" t="str">
            <v>COMISION OPERACION M.E</v>
          </cell>
          <cell r="J673" t="str">
            <v>ND-3004</v>
          </cell>
          <cell r="L673">
            <v>9313.5</v>
          </cell>
        </row>
        <row r="674">
          <cell r="A674" t="str">
            <v>11150501ND-040740275</v>
          </cell>
          <cell r="B674">
            <v>849</v>
          </cell>
          <cell r="C674">
            <v>11150501</v>
          </cell>
          <cell r="D674" t="str">
            <v>2010/04</v>
          </cell>
          <cell r="E674" t="str">
            <v>AD0501</v>
          </cell>
          <cell r="F674">
            <v>1870</v>
          </cell>
          <cell r="G674" t="str">
            <v>NB-29455</v>
          </cell>
          <cell r="H674">
            <v>40275</v>
          </cell>
          <cell r="I674" t="str">
            <v>TRASLADO DE FONDOS MED</v>
          </cell>
          <cell r="J674" t="str">
            <v>ND-0407</v>
          </cell>
          <cell r="L674">
            <v>3480000000</v>
          </cell>
        </row>
        <row r="675">
          <cell r="A675" t="str">
            <v>11150501ND-300440295</v>
          </cell>
          <cell r="B675">
            <v>850</v>
          </cell>
          <cell r="C675">
            <v>11150501</v>
          </cell>
          <cell r="D675" t="str">
            <v>2010/04</v>
          </cell>
          <cell r="E675" t="str">
            <v>AD0501</v>
          </cell>
          <cell r="F675">
            <v>1877</v>
          </cell>
          <cell r="G675" t="str">
            <v>NB-29457</v>
          </cell>
          <cell r="H675">
            <v>40295</v>
          </cell>
          <cell r="I675" t="str">
            <v>COMISION TRANSFENCIAS</v>
          </cell>
          <cell r="J675" t="str">
            <v>ND-3004</v>
          </cell>
          <cell r="L675">
            <v>21286</v>
          </cell>
        </row>
        <row r="676">
          <cell r="A676" t="str">
            <v>11150501ND-300440295</v>
          </cell>
          <cell r="B676">
            <v>851</v>
          </cell>
          <cell r="C676">
            <v>11150501</v>
          </cell>
          <cell r="D676" t="str">
            <v>2010/04</v>
          </cell>
          <cell r="E676" t="str">
            <v>AD0501</v>
          </cell>
          <cell r="F676">
            <v>1878</v>
          </cell>
          <cell r="G676" t="str">
            <v>NB-29457</v>
          </cell>
          <cell r="H676">
            <v>40295</v>
          </cell>
          <cell r="I676" t="str">
            <v>COMISION TRANSFENCIAS</v>
          </cell>
          <cell r="J676" t="str">
            <v>ND-3004</v>
          </cell>
          <cell r="L676">
            <v>21286</v>
          </cell>
        </row>
        <row r="677">
          <cell r="A677" t="str">
            <v>11150501ND-300440298</v>
          </cell>
          <cell r="B677">
            <v>852</v>
          </cell>
          <cell r="C677">
            <v>11150501</v>
          </cell>
          <cell r="D677" t="str">
            <v>2010/04</v>
          </cell>
          <cell r="E677" t="str">
            <v>AD0501</v>
          </cell>
          <cell r="F677">
            <v>1881</v>
          </cell>
          <cell r="G677" t="str">
            <v>NB-29458</v>
          </cell>
          <cell r="H677">
            <v>40298</v>
          </cell>
          <cell r="I677" t="str">
            <v>TRANSPORTE DE VALORES</v>
          </cell>
          <cell r="J677" t="str">
            <v>ND-3004</v>
          </cell>
          <cell r="L677">
            <v>159937</v>
          </cell>
        </row>
        <row r="678">
          <cell r="A678" t="str">
            <v>11150501ND-300440298</v>
          </cell>
          <cell r="B678">
            <v>853</v>
          </cell>
          <cell r="C678">
            <v>11150501</v>
          </cell>
          <cell r="D678" t="str">
            <v>2010/04</v>
          </cell>
          <cell r="E678" t="str">
            <v>AD0501</v>
          </cell>
          <cell r="F678">
            <v>1884</v>
          </cell>
          <cell r="G678" t="str">
            <v>NB-29459</v>
          </cell>
          <cell r="H678">
            <v>40298</v>
          </cell>
          <cell r="I678" t="str">
            <v>TRANSPORTE DE VALORES</v>
          </cell>
          <cell r="J678" t="str">
            <v>ND-3004</v>
          </cell>
          <cell r="L678">
            <v>129796</v>
          </cell>
        </row>
        <row r="679">
          <cell r="A679" t="str">
            <v>11150501ND-300440298</v>
          </cell>
          <cell r="B679">
            <v>854</v>
          </cell>
          <cell r="C679">
            <v>11150501</v>
          </cell>
          <cell r="D679" t="str">
            <v>2010/04</v>
          </cell>
          <cell r="E679" t="str">
            <v>AD0501</v>
          </cell>
          <cell r="F679">
            <v>1885</v>
          </cell>
          <cell r="G679" t="str">
            <v>NB-29459</v>
          </cell>
          <cell r="H679">
            <v>40298</v>
          </cell>
          <cell r="I679" t="str">
            <v>TRANSPORTE DE VALORES</v>
          </cell>
          <cell r="J679" t="str">
            <v>ND-3004</v>
          </cell>
          <cell r="L679">
            <v>32822</v>
          </cell>
        </row>
        <row r="680">
          <cell r="A680" t="str">
            <v>11150501ND-290440297</v>
          </cell>
          <cell r="B680">
            <v>855</v>
          </cell>
          <cell r="C680">
            <v>11150501</v>
          </cell>
          <cell r="D680" t="str">
            <v>2010/04</v>
          </cell>
          <cell r="E680" t="str">
            <v>AD0501</v>
          </cell>
          <cell r="F680">
            <v>1910</v>
          </cell>
          <cell r="G680" t="str">
            <v>NB-29461</v>
          </cell>
          <cell r="H680">
            <v>40297</v>
          </cell>
          <cell r="I680" t="str">
            <v>AJUSTE MENOR CUANTIAS</v>
          </cell>
          <cell r="J680" t="str">
            <v>ND-2904</v>
          </cell>
          <cell r="L680">
            <v>5.35</v>
          </cell>
        </row>
        <row r="681">
          <cell r="A681" t="str">
            <v>11150501CH-144640284</v>
          </cell>
          <cell r="B681">
            <v>856</v>
          </cell>
          <cell r="C681">
            <v>11150501</v>
          </cell>
          <cell r="D681" t="str">
            <v>2010/04</v>
          </cell>
          <cell r="E681" t="str">
            <v>AD0112</v>
          </cell>
          <cell r="F681">
            <v>4066</v>
          </cell>
          <cell r="G681" t="str">
            <v>IN-00646</v>
          </cell>
          <cell r="H681">
            <v>40284</v>
          </cell>
          <cell r="I681" t="str">
            <v>CAMILO VANEGAS GUALTER</v>
          </cell>
          <cell r="J681" t="str">
            <v>CH-1446</v>
          </cell>
          <cell r="K681">
            <v>74667</v>
          </cell>
        </row>
        <row r="682">
          <cell r="A682" t="str">
            <v>11150501NC-000040298</v>
          </cell>
          <cell r="B682">
            <v>857</v>
          </cell>
          <cell r="C682">
            <v>11150501</v>
          </cell>
          <cell r="D682" t="str">
            <v>2010/04</v>
          </cell>
          <cell r="E682" t="str">
            <v>AD0501</v>
          </cell>
          <cell r="F682">
            <v>1919</v>
          </cell>
          <cell r="G682" t="str">
            <v>NB-29462</v>
          </cell>
          <cell r="H682">
            <v>40298</v>
          </cell>
          <cell r="I682" t="str">
            <v>ANULACION EG 23796</v>
          </cell>
          <cell r="J682" t="str">
            <v>NC-0000</v>
          </cell>
          <cell r="K682">
            <v>76700</v>
          </cell>
        </row>
        <row r="683">
          <cell r="A683" t="str">
            <v>11150501CH-000040298</v>
          </cell>
          <cell r="B683">
            <v>858</v>
          </cell>
          <cell r="C683">
            <v>11150501</v>
          </cell>
          <cell r="D683" t="str">
            <v>2010/04</v>
          </cell>
          <cell r="E683" t="str">
            <v>AD0128</v>
          </cell>
          <cell r="F683">
            <v>4931</v>
          </cell>
          <cell r="G683" t="str">
            <v>IN-01500</v>
          </cell>
          <cell r="H683">
            <v>40298</v>
          </cell>
          <cell r="I683" t="str">
            <v>INGRESO JA</v>
          </cell>
          <cell r="J683" t="str">
            <v>CH-0000</v>
          </cell>
          <cell r="K683">
            <v>662106</v>
          </cell>
        </row>
        <row r="684">
          <cell r="A684" t="str">
            <v>11150501NC-537540298</v>
          </cell>
          <cell r="B684">
            <v>859</v>
          </cell>
          <cell r="C684">
            <v>11150501</v>
          </cell>
          <cell r="D684" t="str">
            <v>2010/04</v>
          </cell>
          <cell r="E684" t="str">
            <v>AD0601</v>
          </cell>
          <cell r="F684">
            <v>4324</v>
          </cell>
          <cell r="G684" t="str">
            <v>NC-25376</v>
          </cell>
          <cell r="H684">
            <v>40298</v>
          </cell>
          <cell r="I684" t="str">
            <v>REGITRO DE DIVIDENDO D</v>
          </cell>
          <cell r="J684" t="str">
            <v>NC-5375</v>
          </cell>
          <cell r="K684">
            <v>44724.83</v>
          </cell>
        </row>
        <row r="685">
          <cell r="A685" t="str">
            <v>11150501ND-000040297</v>
          </cell>
          <cell r="B685">
            <v>860</v>
          </cell>
          <cell r="C685">
            <v>11150501</v>
          </cell>
          <cell r="D685" t="str">
            <v>2010/04</v>
          </cell>
          <cell r="E685" t="str">
            <v>AD0601</v>
          </cell>
          <cell r="F685">
            <v>4526</v>
          </cell>
          <cell r="G685" t="str">
            <v>NC-25387</v>
          </cell>
          <cell r="H685">
            <v>40297</v>
          </cell>
          <cell r="I685" t="str">
            <v>REINTEGRO APORTE VOLUN</v>
          </cell>
          <cell r="J685" t="str">
            <v>ND-0000</v>
          </cell>
          <cell r="K685">
            <v>5722000</v>
          </cell>
        </row>
        <row r="686">
          <cell r="A686" t="str">
            <v>11150501CH-151540301</v>
          </cell>
          <cell r="B686">
            <v>861</v>
          </cell>
          <cell r="C686">
            <v>11150501</v>
          </cell>
          <cell r="D686" t="str">
            <v>2010/05</v>
          </cell>
          <cell r="E686" t="str">
            <v>AD0401</v>
          </cell>
          <cell r="F686">
            <v>2</v>
          </cell>
          <cell r="G686" t="str">
            <v>EG-23892</v>
          </cell>
          <cell r="H686">
            <v>40301</v>
          </cell>
          <cell r="I686" t="str">
            <v>MONTEJO OROZCO JENNY V</v>
          </cell>
          <cell r="J686" t="str">
            <v>CH-1515</v>
          </cell>
          <cell r="L686">
            <v>478388</v>
          </cell>
        </row>
        <row r="687">
          <cell r="A687" t="str">
            <v>11150501CH-151640302</v>
          </cell>
          <cell r="B687">
            <v>862</v>
          </cell>
          <cell r="C687">
            <v>11150501</v>
          </cell>
          <cell r="D687" t="str">
            <v>2010/05</v>
          </cell>
          <cell r="E687" t="str">
            <v>AD0401</v>
          </cell>
          <cell r="F687">
            <v>22</v>
          </cell>
          <cell r="G687" t="str">
            <v>EG-23893</v>
          </cell>
          <cell r="H687">
            <v>40302</v>
          </cell>
          <cell r="I687" t="str">
            <v>UBICAR BIENES RAICES</v>
          </cell>
          <cell r="J687" t="str">
            <v>CH-1516</v>
          </cell>
          <cell r="L687">
            <v>3542862</v>
          </cell>
        </row>
        <row r="688">
          <cell r="A688" t="str">
            <v>11150501CH-151740303</v>
          </cell>
          <cell r="B688">
            <v>863</v>
          </cell>
          <cell r="C688">
            <v>11150501</v>
          </cell>
          <cell r="D688" t="str">
            <v>2010/05</v>
          </cell>
          <cell r="E688" t="str">
            <v>AD0401</v>
          </cell>
          <cell r="F688">
            <v>24</v>
          </cell>
          <cell r="G688" t="str">
            <v>EG-23894</v>
          </cell>
          <cell r="H688">
            <v>40303</v>
          </cell>
          <cell r="I688" t="str">
            <v>BANCO AGRARIO DE COLOM</v>
          </cell>
          <cell r="J688" t="str">
            <v>CH-1517</v>
          </cell>
          <cell r="L688">
            <v>706830</v>
          </cell>
        </row>
        <row r="689">
          <cell r="A689" t="str">
            <v>11150501CH-151840303</v>
          </cell>
          <cell r="B689">
            <v>864</v>
          </cell>
          <cell r="C689">
            <v>11150501</v>
          </cell>
          <cell r="D689" t="str">
            <v>2010/05</v>
          </cell>
          <cell r="E689" t="str">
            <v>AD0401</v>
          </cell>
          <cell r="F689">
            <v>33</v>
          </cell>
          <cell r="G689" t="str">
            <v>EG-23895</v>
          </cell>
          <cell r="H689">
            <v>40303</v>
          </cell>
          <cell r="I689" t="str">
            <v>LOPEZ HERLANDY</v>
          </cell>
          <cell r="J689" t="str">
            <v>CH-1518</v>
          </cell>
          <cell r="L689">
            <v>17403167</v>
          </cell>
        </row>
        <row r="690">
          <cell r="A690" t="str">
            <v>11150501CH-151940303</v>
          </cell>
          <cell r="B690">
            <v>865</v>
          </cell>
          <cell r="C690">
            <v>11150501</v>
          </cell>
          <cell r="D690" t="str">
            <v>2010/05</v>
          </cell>
          <cell r="E690" t="str">
            <v>AD0401</v>
          </cell>
          <cell r="F690">
            <v>35</v>
          </cell>
          <cell r="G690" t="str">
            <v>EG-23896</v>
          </cell>
          <cell r="H690">
            <v>40303</v>
          </cell>
          <cell r="I690" t="str">
            <v>CALDERON TOVAR ADRIANA</v>
          </cell>
          <cell r="J690" t="str">
            <v>CH-1519</v>
          </cell>
          <cell r="L690">
            <v>701775</v>
          </cell>
        </row>
        <row r="691">
          <cell r="A691" t="str">
            <v>11150501CH-152140304</v>
          </cell>
          <cell r="B691">
            <v>866</v>
          </cell>
          <cell r="C691">
            <v>11150501</v>
          </cell>
          <cell r="D691" t="str">
            <v>2010/05</v>
          </cell>
          <cell r="E691" t="str">
            <v>AD0401</v>
          </cell>
          <cell r="F691">
            <v>302</v>
          </cell>
          <cell r="G691" t="str">
            <v>EG-23898</v>
          </cell>
          <cell r="H691">
            <v>40304</v>
          </cell>
          <cell r="I691" t="str">
            <v>ALVAREZ GARCIA MARTHA</v>
          </cell>
          <cell r="J691" t="str">
            <v>CH-1521</v>
          </cell>
          <cell r="L691">
            <v>7157542</v>
          </cell>
        </row>
        <row r="692">
          <cell r="A692" t="str">
            <v>11150501CH-152240305</v>
          </cell>
          <cell r="B692">
            <v>879</v>
          </cell>
          <cell r="C692">
            <v>11150501</v>
          </cell>
          <cell r="D692" t="str">
            <v>2010/05</v>
          </cell>
          <cell r="E692" t="str">
            <v>AD0401</v>
          </cell>
          <cell r="F692">
            <v>304</v>
          </cell>
          <cell r="G692" t="str">
            <v>EG-23899</v>
          </cell>
          <cell r="H692">
            <v>40305</v>
          </cell>
          <cell r="I692" t="str">
            <v>CABLE UNION DE OCCIDEN</v>
          </cell>
          <cell r="J692" t="str">
            <v>CH-1522</v>
          </cell>
          <cell r="L692">
            <v>105000</v>
          </cell>
        </row>
        <row r="693">
          <cell r="A693" t="str">
            <v>11150501CH-152340305</v>
          </cell>
          <cell r="B693">
            <v>880</v>
          </cell>
          <cell r="C693">
            <v>11150501</v>
          </cell>
          <cell r="D693" t="str">
            <v>2010/05</v>
          </cell>
          <cell r="E693" t="str">
            <v>AD0401</v>
          </cell>
          <cell r="F693">
            <v>308</v>
          </cell>
          <cell r="G693" t="str">
            <v>EG-23900</v>
          </cell>
          <cell r="H693">
            <v>40305</v>
          </cell>
          <cell r="I693" t="str">
            <v>TREPANDO S.A.S</v>
          </cell>
          <cell r="J693" t="str">
            <v>CH-1523</v>
          </cell>
          <cell r="L693">
            <v>65998</v>
          </cell>
        </row>
        <row r="694">
          <cell r="A694" t="str">
            <v>11150501CG-FNG040303</v>
          </cell>
          <cell r="B694">
            <v>881</v>
          </cell>
          <cell r="C694">
            <v>11150501</v>
          </cell>
          <cell r="D694" t="str">
            <v>2010/05</v>
          </cell>
          <cell r="E694" t="str">
            <v>AD0103</v>
          </cell>
          <cell r="F694">
            <v>131</v>
          </cell>
          <cell r="G694" t="str">
            <v>IN-01667</v>
          </cell>
          <cell r="H694">
            <v>40303</v>
          </cell>
          <cell r="I694" t="str">
            <v>INGRESO SL</v>
          </cell>
          <cell r="J694" t="str">
            <v>CG-FNG0</v>
          </cell>
          <cell r="K694">
            <v>225987</v>
          </cell>
        </row>
        <row r="695">
          <cell r="A695" t="str">
            <v>11150501CG-FNG040303</v>
          </cell>
          <cell r="B695">
            <v>882</v>
          </cell>
          <cell r="C695">
            <v>11150501</v>
          </cell>
          <cell r="D695" t="str">
            <v>2010/05</v>
          </cell>
          <cell r="E695" t="str">
            <v>AD0103</v>
          </cell>
          <cell r="F695">
            <v>205</v>
          </cell>
          <cell r="G695" t="str">
            <v>IN-01668</v>
          </cell>
          <cell r="H695">
            <v>40303</v>
          </cell>
          <cell r="I695" t="str">
            <v>INGRESO IN</v>
          </cell>
          <cell r="J695" t="str">
            <v>CG-FNG0</v>
          </cell>
          <cell r="K695">
            <v>260522</v>
          </cell>
        </row>
        <row r="696">
          <cell r="A696" t="str">
            <v>11150501CG-FNG040303</v>
          </cell>
          <cell r="B696">
            <v>883</v>
          </cell>
          <cell r="C696">
            <v>11150501</v>
          </cell>
          <cell r="D696" t="str">
            <v>2010/05</v>
          </cell>
          <cell r="E696" t="str">
            <v>AD0103</v>
          </cell>
          <cell r="F696">
            <v>287</v>
          </cell>
          <cell r="G696" t="str">
            <v>IN-01669</v>
          </cell>
          <cell r="H696">
            <v>40303</v>
          </cell>
          <cell r="I696" t="str">
            <v>INGRESO PL</v>
          </cell>
          <cell r="J696" t="str">
            <v>CG-FNG0</v>
          </cell>
          <cell r="K696">
            <v>166095</v>
          </cell>
        </row>
        <row r="697">
          <cell r="A697" t="str">
            <v>11150501CG-FNG040303</v>
          </cell>
          <cell r="B697">
            <v>884</v>
          </cell>
          <cell r="C697">
            <v>11150501</v>
          </cell>
          <cell r="D697" t="str">
            <v>2010/05</v>
          </cell>
          <cell r="E697" t="str">
            <v>AD0103</v>
          </cell>
          <cell r="F697">
            <v>355</v>
          </cell>
          <cell r="G697" t="str">
            <v>IN-01670</v>
          </cell>
          <cell r="H697">
            <v>40303</v>
          </cell>
          <cell r="I697" t="str">
            <v>INGRESO SR</v>
          </cell>
          <cell r="J697" t="str">
            <v>CG-FNG0</v>
          </cell>
          <cell r="K697">
            <v>118021</v>
          </cell>
        </row>
        <row r="698">
          <cell r="A698" t="str">
            <v>11150501CG-FNG040303</v>
          </cell>
          <cell r="B698">
            <v>885</v>
          </cell>
          <cell r="C698">
            <v>11150501</v>
          </cell>
          <cell r="D698" t="str">
            <v>2010/05</v>
          </cell>
          <cell r="E698" t="str">
            <v>AD0103</v>
          </cell>
          <cell r="F698">
            <v>492</v>
          </cell>
          <cell r="G698" t="str">
            <v>IN-01672</v>
          </cell>
          <cell r="H698">
            <v>40303</v>
          </cell>
          <cell r="I698" t="str">
            <v>INGRESO TL</v>
          </cell>
          <cell r="J698" t="str">
            <v>CG-FNG0</v>
          </cell>
          <cell r="K698">
            <v>368525</v>
          </cell>
        </row>
        <row r="699">
          <cell r="A699" t="str">
            <v>11150501CG-FNG040303</v>
          </cell>
          <cell r="B699">
            <v>886</v>
          </cell>
          <cell r="C699">
            <v>11150501</v>
          </cell>
          <cell r="D699" t="str">
            <v>2010/05</v>
          </cell>
          <cell r="E699" t="str">
            <v>AD0103</v>
          </cell>
          <cell r="F699">
            <v>609</v>
          </cell>
          <cell r="G699" t="str">
            <v>IN-01674</v>
          </cell>
          <cell r="H699">
            <v>40303</v>
          </cell>
          <cell r="I699" t="str">
            <v>INGRESO VL</v>
          </cell>
          <cell r="J699" t="str">
            <v>CG-FNG0</v>
          </cell>
          <cell r="K699">
            <v>48874</v>
          </cell>
        </row>
        <row r="700">
          <cell r="A700" t="str">
            <v>11150501CG-FNG040303</v>
          </cell>
          <cell r="B700">
            <v>887</v>
          </cell>
          <cell r="C700">
            <v>11150501</v>
          </cell>
          <cell r="D700" t="str">
            <v>2010/05</v>
          </cell>
          <cell r="E700" t="str">
            <v>AD0103</v>
          </cell>
          <cell r="F700">
            <v>700</v>
          </cell>
          <cell r="G700" t="str">
            <v>IN-01675</v>
          </cell>
          <cell r="H700">
            <v>40303</v>
          </cell>
          <cell r="I700" t="str">
            <v>INGRESO FL</v>
          </cell>
          <cell r="J700" t="str">
            <v>CG-FNG0</v>
          </cell>
          <cell r="K700">
            <v>250624</v>
          </cell>
        </row>
        <row r="701">
          <cell r="A701" t="str">
            <v>11150501CG-FNG040303</v>
          </cell>
          <cell r="B701">
            <v>888</v>
          </cell>
          <cell r="C701">
            <v>11150501</v>
          </cell>
          <cell r="D701" t="str">
            <v>2010/05</v>
          </cell>
          <cell r="E701" t="str">
            <v>AD0103</v>
          </cell>
          <cell r="F701">
            <v>781</v>
          </cell>
          <cell r="G701" t="str">
            <v>IN-01676</v>
          </cell>
          <cell r="H701">
            <v>40303</v>
          </cell>
          <cell r="I701" t="str">
            <v>INGRESO PE</v>
          </cell>
          <cell r="J701" t="str">
            <v>CG-FNG0</v>
          </cell>
          <cell r="K701">
            <v>259951</v>
          </cell>
        </row>
        <row r="702">
          <cell r="A702" t="str">
            <v>11150501CG-FNG040303</v>
          </cell>
          <cell r="B702">
            <v>889</v>
          </cell>
          <cell r="C702">
            <v>11150501</v>
          </cell>
          <cell r="D702" t="str">
            <v>2010/05</v>
          </cell>
          <cell r="E702" t="str">
            <v>AD0103</v>
          </cell>
          <cell r="F702">
            <v>838</v>
          </cell>
          <cell r="G702" t="str">
            <v>IN-01677</v>
          </cell>
          <cell r="H702">
            <v>40303</v>
          </cell>
          <cell r="I702" t="str">
            <v>INGRESO AR</v>
          </cell>
          <cell r="J702" t="str">
            <v>CG-FNG0</v>
          </cell>
          <cell r="K702">
            <v>132943</v>
          </cell>
        </row>
        <row r="703">
          <cell r="A703" t="str">
            <v>11150501CG-FNG040303</v>
          </cell>
          <cell r="B703">
            <v>890</v>
          </cell>
          <cell r="C703">
            <v>11150501</v>
          </cell>
          <cell r="D703" t="str">
            <v>2010/05</v>
          </cell>
          <cell r="E703" t="str">
            <v>AD0103</v>
          </cell>
          <cell r="F703">
            <v>944</v>
          </cell>
          <cell r="G703" t="str">
            <v>IN-01679</v>
          </cell>
          <cell r="H703">
            <v>40303</v>
          </cell>
          <cell r="I703" t="str">
            <v>INGRESO BU</v>
          </cell>
          <cell r="J703" t="str">
            <v>CG-FNG0</v>
          </cell>
          <cell r="K703">
            <v>361545</v>
          </cell>
        </row>
        <row r="704">
          <cell r="A704" t="str">
            <v>11150501CG-FNG040303</v>
          </cell>
          <cell r="B704">
            <v>891</v>
          </cell>
          <cell r="C704">
            <v>11150501</v>
          </cell>
          <cell r="D704" t="str">
            <v>2010/05</v>
          </cell>
          <cell r="E704" t="str">
            <v>AD0103</v>
          </cell>
          <cell r="F704">
            <v>1011</v>
          </cell>
          <cell r="G704" t="str">
            <v>IN-01680</v>
          </cell>
          <cell r="H704">
            <v>40303</v>
          </cell>
          <cell r="I704" t="str">
            <v>INGRESO BV</v>
          </cell>
          <cell r="J704" t="str">
            <v>CG-FNG0</v>
          </cell>
          <cell r="K704">
            <v>267186</v>
          </cell>
        </row>
        <row r="705">
          <cell r="A705" t="str">
            <v>11150501CG-FNG040303</v>
          </cell>
          <cell r="B705">
            <v>892</v>
          </cell>
          <cell r="C705">
            <v>11150501</v>
          </cell>
          <cell r="D705" t="str">
            <v>2010/05</v>
          </cell>
          <cell r="E705" t="str">
            <v>AD0103</v>
          </cell>
          <cell r="F705">
            <v>1073</v>
          </cell>
          <cell r="G705" t="str">
            <v>IN-01681</v>
          </cell>
          <cell r="H705">
            <v>40303</v>
          </cell>
          <cell r="I705" t="str">
            <v>INGRESO DQ</v>
          </cell>
          <cell r="J705" t="str">
            <v>CG-FNG0</v>
          </cell>
          <cell r="K705">
            <v>98971</v>
          </cell>
        </row>
        <row r="706">
          <cell r="A706" t="str">
            <v>11150501CG-FNG040303</v>
          </cell>
          <cell r="B706">
            <v>893</v>
          </cell>
          <cell r="C706">
            <v>11150501</v>
          </cell>
          <cell r="D706" t="str">
            <v>2010/05</v>
          </cell>
          <cell r="E706" t="str">
            <v>AD0103</v>
          </cell>
          <cell r="F706">
            <v>1133</v>
          </cell>
          <cell r="G706" t="str">
            <v>IN-01682</v>
          </cell>
          <cell r="H706">
            <v>40303</v>
          </cell>
          <cell r="I706" t="str">
            <v>INGRESO AL</v>
          </cell>
          <cell r="J706" t="str">
            <v>CG-FNG0</v>
          </cell>
          <cell r="K706">
            <v>37894</v>
          </cell>
        </row>
        <row r="707">
          <cell r="A707" t="str">
            <v>11150501CG-FNG040303</v>
          </cell>
          <cell r="B707">
            <v>894</v>
          </cell>
          <cell r="C707">
            <v>11150501</v>
          </cell>
          <cell r="D707" t="str">
            <v>2010/05</v>
          </cell>
          <cell r="E707" t="str">
            <v>AD0103</v>
          </cell>
          <cell r="F707">
            <v>1212</v>
          </cell>
          <cell r="G707" t="str">
            <v>IN-01683</v>
          </cell>
          <cell r="H707">
            <v>40303</v>
          </cell>
          <cell r="I707" t="str">
            <v>INGRESO VI</v>
          </cell>
          <cell r="J707" t="str">
            <v>CG-FNG0</v>
          </cell>
          <cell r="K707">
            <v>174818</v>
          </cell>
        </row>
        <row r="708">
          <cell r="A708" t="str">
            <v>11150501CG-FNG040303</v>
          </cell>
          <cell r="B708">
            <v>895</v>
          </cell>
          <cell r="C708">
            <v>11150501</v>
          </cell>
          <cell r="D708" t="str">
            <v>2010/05</v>
          </cell>
          <cell r="E708" t="str">
            <v>AD0103</v>
          </cell>
          <cell r="F708">
            <v>1327</v>
          </cell>
          <cell r="G708" t="str">
            <v>IN-01685</v>
          </cell>
          <cell r="H708">
            <v>40303</v>
          </cell>
          <cell r="I708" t="str">
            <v>INGRESO CU</v>
          </cell>
          <cell r="J708" t="str">
            <v>CG-FNG0</v>
          </cell>
          <cell r="K708">
            <v>183184</v>
          </cell>
        </row>
        <row r="709">
          <cell r="A709" t="str">
            <v>11150501CG-FNG040303</v>
          </cell>
          <cell r="B709">
            <v>896</v>
          </cell>
          <cell r="C709">
            <v>11150501</v>
          </cell>
          <cell r="D709" t="str">
            <v>2010/05</v>
          </cell>
          <cell r="E709" t="str">
            <v>AD0103</v>
          </cell>
          <cell r="F709">
            <v>1386</v>
          </cell>
          <cell r="G709" t="str">
            <v>IN-01686</v>
          </cell>
          <cell r="H709">
            <v>40303</v>
          </cell>
          <cell r="I709" t="str">
            <v>INGRESO ZA</v>
          </cell>
          <cell r="J709" t="str">
            <v>CG-FNG0</v>
          </cell>
          <cell r="K709">
            <v>63597</v>
          </cell>
        </row>
        <row r="710">
          <cell r="A710" t="str">
            <v>11150501CG-FNG040303</v>
          </cell>
          <cell r="B710">
            <v>897</v>
          </cell>
          <cell r="C710">
            <v>11150501</v>
          </cell>
          <cell r="D710" t="str">
            <v>2010/05</v>
          </cell>
          <cell r="E710" t="str">
            <v>AD0103</v>
          </cell>
          <cell r="F710">
            <v>1434</v>
          </cell>
          <cell r="G710" t="str">
            <v>IN-01687</v>
          </cell>
          <cell r="H710">
            <v>40303</v>
          </cell>
          <cell r="I710" t="str">
            <v>INGRESO PO</v>
          </cell>
          <cell r="J710" t="str">
            <v>CG-FNG0</v>
          </cell>
          <cell r="K710">
            <v>37894</v>
          </cell>
        </row>
        <row r="711">
          <cell r="A711" t="str">
            <v>11150501CG-FNG040303</v>
          </cell>
          <cell r="B711">
            <v>898</v>
          </cell>
          <cell r="C711">
            <v>11150501</v>
          </cell>
          <cell r="D711" t="str">
            <v>2010/05</v>
          </cell>
          <cell r="E711" t="str">
            <v>AD0103</v>
          </cell>
          <cell r="F711">
            <v>1509</v>
          </cell>
          <cell r="G711" t="str">
            <v>IN-01689</v>
          </cell>
          <cell r="H711">
            <v>40303</v>
          </cell>
          <cell r="I711" t="str">
            <v>INGRESO PQ</v>
          </cell>
          <cell r="J711" t="str">
            <v>CG-FNG0</v>
          </cell>
          <cell r="K711">
            <v>30450</v>
          </cell>
        </row>
        <row r="712">
          <cell r="A712" t="str">
            <v>11150501CG-FNG040303</v>
          </cell>
          <cell r="B712">
            <v>899</v>
          </cell>
          <cell r="C712">
            <v>11150501</v>
          </cell>
          <cell r="D712" t="str">
            <v>2010/05</v>
          </cell>
          <cell r="E712" t="str">
            <v>AD0103</v>
          </cell>
          <cell r="F712">
            <v>1565</v>
          </cell>
          <cell r="G712" t="str">
            <v>IN-01690</v>
          </cell>
          <cell r="H712">
            <v>40303</v>
          </cell>
          <cell r="I712" t="str">
            <v>INGRESO KE</v>
          </cell>
          <cell r="J712" t="str">
            <v>CG-FNG0</v>
          </cell>
          <cell r="K712">
            <v>30763</v>
          </cell>
        </row>
        <row r="713">
          <cell r="A713" t="str">
            <v>11150501CG-FNG040303</v>
          </cell>
          <cell r="B713">
            <v>900</v>
          </cell>
          <cell r="C713">
            <v>11150501</v>
          </cell>
          <cell r="D713" t="str">
            <v>2010/05</v>
          </cell>
          <cell r="E713" t="str">
            <v>AD0103</v>
          </cell>
          <cell r="F713">
            <v>1615</v>
          </cell>
          <cell r="G713" t="str">
            <v>IN-01691</v>
          </cell>
          <cell r="H713">
            <v>40303</v>
          </cell>
          <cell r="I713" t="str">
            <v>INGRESO BS</v>
          </cell>
          <cell r="J713" t="str">
            <v>CG-FNG0</v>
          </cell>
          <cell r="K713">
            <v>98941</v>
          </cell>
        </row>
        <row r="714">
          <cell r="A714" t="str">
            <v>11150501CG-FNG040303</v>
          </cell>
          <cell r="B714">
            <v>901</v>
          </cell>
          <cell r="C714">
            <v>11150501</v>
          </cell>
          <cell r="D714" t="str">
            <v>2010/05</v>
          </cell>
          <cell r="E714" t="str">
            <v>AD0103</v>
          </cell>
          <cell r="F714">
            <v>1670</v>
          </cell>
          <cell r="G714" t="str">
            <v>IN-01692</v>
          </cell>
          <cell r="H714">
            <v>40303</v>
          </cell>
          <cell r="I714" t="str">
            <v>INGRESO JN</v>
          </cell>
          <cell r="J714" t="str">
            <v>CG-FNG0</v>
          </cell>
          <cell r="K714">
            <v>34104</v>
          </cell>
        </row>
        <row r="715">
          <cell r="A715" t="str">
            <v>11150501CG-FNG040303</v>
          </cell>
          <cell r="B715">
            <v>902</v>
          </cell>
          <cell r="C715">
            <v>11150501</v>
          </cell>
          <cell r="D715" t="str">
            <v>2010/05</v>
          </cell>
          <cell r="E715" t="str">
            <v>AD0103</v>
          </cell>
          <cell r="F715">
            <v>1784</v>
          </cell>
          <cell r="G715" t="str">
            <v>IN-01694</v>
          </cell>
          <cell r="H715">
            <v>40303</v>
          </cell>
          <cell r="I715" t="str">
            <v>INGRESO CQ</v>
          </cell>
          <cell r="J715" t="str">
            <v>CG-FNG0</v>
          </cell>
          <cell r="K715">
            <v>41051</v>
          </cell>
        </row>
        <row r="716">
          <cell r="A716" t="str">
            <v>11150501CG-FNG040303</v>
          </cell>
          <cell r="B716">
            <v>903</v>
          </cell>
          <cell r="C716">
            <v>11150501</v>
          </cell>
          <cell r="D716" t="str">
            <v>2010/05</v>
          </cell>
          <cell r="E716" t="str">
            <v>AD0103</v>
          </cell>
          <cell r="F716">
            <v>1849</v>
          </cell>
          <cell r="G716" t="str">
            <v>IN-01695</v>
          </cell>
          <cell r="H716">
            <v>40303</v>
          </cell>
          <cell r="I716" t="str">
            <v>INGRESO PM</v>
          </cell>
          <cell r="J716" t="str">
            <v>CG-FNG0</v>
          </cell>
          <cell r="K716">
            <v>42766</v>
          </cell>
        </row>
        <row r="717">
          <cell r="A717" t="str">
            <v>11150501CG-FNG040303</v>
          </cell>
          <cell r="B717">
            <v>904</v>
          </cell>
          <cell r="C717">
            <v>11150501</v>
          </cell>
          <cell r="D717" t="str">
            <v>2010/05</v>
          </cell>
          <cell r="E717" t="str">
            <v>AD0103</v>
          </cell>
          <cell r="F717">
            <v>1898</v>
          </cell>
          <cell r="G717" t="str">
            <v>IN-01696</v>
          </cell>
          <cell r="H717">
            <v>40303</v>
          </cell>
          <cell r="I717" t="str">
            <v>INGRESO PV</v>
          </cell>
          <cell r="J717" t="str">
            <v>CG-FNG0</v>
          </cell>
          <cell r="K717">
            <v>30450</v>
          </cell>
        </row>
        <row r="718">
          <cell r="A718" t="str">
            <v>11150501CG-FNG040303</v>
          </cell>
          <cell r="B718">
            <v>905</v>
          </cell>
          <cell r="C718">
            <v>11150501</v>
          </cell>
          <cell r="D718" t="str">
            <v>2010/05</v>
          </cell>
          <cell r="E718" t="str">
            <v>AD0103</v>
          </cell>
          <cell r="F718">
            <v>1950</v>
          </cell>
          <cell r="G718" t="str">
            <v>IN-01697</v>
          </cell>
          <cell r="H718">
            <v>40303</v>
          </cell>
          <cell r="I718" t="str">
            <v>INGRESO LC</v>
          </cell>
          <cell r="J718" t="str">
            <v>CG-FNG0</v>
          </cell>
          <cell r="K718">
            <v>165408</v>
          </cell>
        </row>
        <row r="719">
          <cell r="A719" t="str">
            <v>11150501CG-FNG040303</v>
          </cell>
          <cell r="B719">
            <v>906</v>
          </cell>
          <cell r="C719">
            <v>11150501</v>
          </cell>
          <cell r="D719" t="str">
            <v>2010/05</v>
          </cell>
          <cell r="E719" t="str">
            <v>AD0103</v>
          </cell>
          <cell r="F719">
            <v>2364</v>
          </cell>
          <cell r="G719" t="str">
            <v>IN-01707</v>
          </cell>
          <cell r="H719">
            <v>40303</v>
          </cell>
          <cell r="I719" t="str">
            <v>INGRESO PA</v>
          </cell>
          <cell r="J719" t="str">
            <v>CG-FNG0</v>
          </cell>
          <cell r="K719">
            <v>35322</v>
          </cell>
        </row>
        <row r="720">
          <cell r="A720" t="str">
            <v>11150501CG-FNG040303</v>
          </cell>
          <cell r="B720">
            <v>907</v>
          </cell>
          <cell r="C720">
            <v>11150501</v>
          </cell>
          <cell r="D720" t="str">
            <v>2010/05</v>
          </cell>
          <cell r="E720" t="str">
            <v>AD0103</v>
          </cell>
          <cell r="F720">
            <v>2488</v>
          </cell>
          <cell r="G720" t="str">
            <v>IN-01710</v>
          </cell>
          <cell r="H720">
            <v>40303</v>
          </cell>
          <cell r="I720" t="str">
            <v>INGRESO JA</v>
          </cell>
          <cell r="J720" t="str">
            <v>CG-FNG0</v>
          </cell>
          <cell r="K720">
            <v>329710</v>
          </cell>
        </row>
        <row r="721">
          <cell r="A721" t="str">
            <v>11150501CG-FNG040303</v>
          </cell>
          <cell r="B721">
            <v>908</v>
          </cell>
          <cell r="C721">
            <v>11150501</v>
          </cell>
          <cell r="D721" t="str">
            <v>2010/05</v>
          </cell>
          <cell r="E721" t="str">
            <v>AD0103</v>
          </cell>
          <cell r="F721">
            <v>2552</v>
          </cell>
          <cell r="G721" t="str">
            <v>IN-01711</v>
          </cell>
          <cell r="H721">
            <v>40303</v>
          </cell>
          <cell r="I721" t="str">
            <v>INGRESO DC</v>
          </cell>
          <cell r="J721" t="str">
            <v>CG-FNG0</v>
          </cell>
          <cell r="K721">
            <v>327463</v>
          </cell>
        </row>
        <row r="722">
          <cell r="A722" t="str">
            <v>11150501CG-FNG040303</v>
          </cell>
          <cell r="B722">
            <v>909</v>
          </cell>
          <cell r="C722">
            <v>11150501</v>
          </cell>
          <cell r="D722" t="str">
            <v>2010/05</v>
          </cell>
          <cell r="E722" t="str">
            <v>AD0103</v>
          </cell>
          <cell r="F722">
            <v>2726</v>
          </cell>
          <cell r="G722" t="str">
            <v>IN-01716</v>
          </cell>
          <cell r="H722">
            <v>40303</v>
          </cell>
          <cell r="I722" t="str">
            <v>INGRESO TM</v>
          </cell>
          <cell r="J722" t="str">
            <v>CG-FNG0</v>
          </cell>
          <cell r="K722">
            <v>37114</v>
          </cell>
        </row>
        <row r="723">
          <cell r="A723" t="str">
            <v>11150501CG-FNG040303</v>
          </cell>
          <cell r="B723">
            <v>910</v>
          </cell>
          <cell r="C723">
            <v>11150501</v>
          </cell>
          <cell r="D723" t="str">
            <v>2010/05</v>
          </cell>
          <cell r="E723" t="str">
            <v>AD0103</v>
          </cell>
          <cell r="F723">
            <v>2777</v>
          </cell>
          <cell r="G723" t="str">
            <v>IN-01717</v>
          </cell>
          <cell r="H723">
            <v>40303</v>
          </cell>
          <cell r="I723" t="str">
            <v>INGRESO BL</v>
          </cell>
          <cell r="J723" t="str">
            <v>CG-FNG0</v>
          </cell>
          <cell r="K723">
            <v>217445</v>
          </cell>
        </row>
        <row r="724">
          <cell r="A724" t="str">
            <v>11150501CG-FNG040303</v>
          </cell>
          <cell r="B724">
            <v>911</v>
          </cell>
          <cell r="C724">
            <v>11150501</v>
          </cell>
          <cell r="D724" t="str">
            <v>2010/05</v>
          </cell>
          <cell r="E724" t="str">
            <v>AD0103</v>
          </cell>
          <cell r="F724">
            <v>2924</v>
          </cell>
          <cell r="G724" t="str">
            <v>IN-01721</v>
          </cell>
          <cell r="H724">
            <v>40303</v>
          </cell>
          <cell r="I724" t="str">
            <v>INGRESO RH</v>
          </cell>
          <cell r="J724" t="str">
            <v>CG-FNG0</v>
          </cell>
          <cell r="K724">
            <v>60900</v>
          </cell>
        </row>
        <row r="725">
          <cell r="A725" t="str">
            <v>11150501CG-FNG040303</v>
          </cell>
          <cell r="B725">
            <v>912</v>
          </cell>
          <cell r="C725">
            <v>11150501</v>
          </cell>
          <cell r="D725" t="str">
            <v>2010/05</v>
          </cell>
          <cell r="E725" t="str">
            <v>AD0103</v>
          </cell>
          <cell r="F725">
            <v>2964</v>
          </cell>
          <cell r="G725" t="str">
            <v>IN-01722</v>
          </cell>
          <cell r="H725">
            <v>40303</v>
          </cell>
          <cell r="I725" t="str">
            <v>INGRESO LG</v>
          </cell>
          <cell r="J725" t="str">
            <v>CG-FNG0</v>
          </cell>
          <cell r="K725">
            <v>160460</v>
          </cell>
        </row>
        <row r="726">
          <cell r="A726" t="str">
            <v>11150501CG-FNG040303</v>
          </cell>
          <cell r="B726">
            <v>913</v>
          </cell>
          <cell r="C726">
            <v>11150501</v>
          </cell>
          <cell r="D726" t="str">
            <v>2010/05</v>
          </cell>
          <cell r="E726" t="str">
            <v>AD0103</v>
          </cell>
          <cell r="F726">
            <v>3202</v>
          </cell>
          <cell r="G726" t="str">
            <v>IN-01729</v>
          </cell>
          <cell r="H726">
            <v>40303</v>
          </cell>
          <cell r="I726" t="str">
            <v>INGRESO CE</v>
          </cell>
          <cell r="J726" t="str">
            <v>CG-FNG0</v>
          </cell>
          <cell r="K726">
            <v>44904</v>
          </cell>
        </row>
        <row r="727">
          <cell r="A727" t="str">
            <v>11150501CG-FNG040303</v>
          </cell>
          <cell r="B727">
            <v>914</v>
          </cell>
          <cell r="C727">
            <v>11150501</v>
          </cell>
          <cell r="D727" t="str">
            <v>2010/05</v>
          </cell>
          <cell r="E727" t="str">
            <v>AD0103</v>
          </cell>
          <cell r="F727">
            <v>3233</v>
          </cell>
          <cell r="G727" t="str">
            <v>IN-01730</v>
          </cell>
          <cell r="H727">
            <v>40303</v>
          </cell>
          <cell r="I727" t="str">
            <v>INGRESO UN</v>
          </cell>
          <cell r="J727" t="str">
            <v>CG-FNG0</v>
          </cell>
          <cell r="K727">
            <v>262869</v>
          </cell>
        </row>
        <row r="728">
          <cell r="A728" t="str">
            <v>11150501CG-FNG040303</v>
          </cell>
          <cell r="B728">
            <v>915</v>
          </cell>
          <cell r="C728">
            <v>11150501</v>
          </cell>
          <cell r="D728" t="str">
            <v>2010/05</v>
          </cell>
          <cell r="E728" t="str">
            <v>AD0103</v>
          </cell>
          <cell r="F728">
            <v>3297</v>
          </cell>
          <cell r="G728" t="str">
            <v>IN-01731</v>
          </cell>
          <cell r="H728">
            <v>40303</v>
          </cell>
          <cell r="I728" t="str">
            <v>INGRESO PS</v>
          </cell>
          <cell r="J728" t="str">
            <v>CG-FNG0</v>
          </cell>
          <cell r="K728">
            <v>238567</v>
          </cell>
        </row>
        <row r="729">
          <cell r="A729" t="str">
            <v>11150501CG-FNG040303</v>
          </cell>
          <cell r="B729">
            <v>916</v>
          </cell>
          <cell r="C729">
            <v>11150501</v>
          </cell>
          <cell r="D729" t="str">
            <v>2010/05</v>
          </cell>
          <cell r="E729" t="str">
            <v>AD0103</v>
          </cell>
          <cell r="F729">
            <v>3349</v>
          </cell>
          <cell r="G729" t="str">
            <v>IN-01732</v>
          </cell>
          <cell r="H729">
            <v>40303</v>
          </cell>
          <cell r="I729" t="str">
            <v>INGRESO CT</v>
          </cell>
          <cell r="J729" t="str">
            <v>CG-FNG0</v>
          </cell>
          <cell r="K729">
            <v>300931</v>
          </cell>
        </row>
        <row r="730">
          <cell r="A730" t="str">
            <v>11150501CG-FNG040304</v>
          </cell>
          <cell r="B730">
            <v>917</v>
          </cell>
          <cell r="C730">
            <v>11150501</v>
          </cell>
          <cell r="D730" t="str">
            <v>2010/05</v>
          </cell>
          <cell r="E730" t="str">
            <v>AD0104</v>
          </cell>
          <cell r="F730">
            <v>20</v>
          </cell>
          <cell r="G730" t="str">
            <v>IN-01737</v>
          </cell>
          <cell r="H730">
            <v>40304</v>
          </cell>
          <cell r="I730" t="str">
            <v>INGRESO PR</v>
          </cell>
          <cell r="J730" t="str">
            <v>CG-FNG0</v>
          </cell>
          <cell r="K730">
            <v>210266</v>
          </cell>
        </row>
        <row r="731">
          <cell r="A731" t="str">
            <v>11150501CG-FNG040304</v>
          </cell>
          <cell r="B731">
            <v>918</v>
          </cell>
          <cell r="C731">
            <v>11150501</v>
          </cell>
          <cell r="D731" t="str">
            <v>2010/05</v>
          </cell>
          <cell r="E731" t="str">
            <v>AD0104</v>
          </cell>
          <cell r="F731">
            <v>618</v>
          </cell>
          <cell r="G731" t="str">
            <v>IN-01746</v>
          </cell>
          <cell r="H731">
            <v>40304</v>
          </cell>
          <cell r="I731" t="str">
            <v>INGRESO FL</v>
          </cell>
          <cell r="J731" t="str">
            <v>CG-FNG0</v>
          </cell>
          <cell r="K731">
            <v>105812</v>
          </cell>
        </row>
        <row r="732">
          <cell r="A732" t="str">
            <v>11150501CG-FNG040304</v>
          </cell>
          <cell r="B732">
            <v>919</v>
          </cell>
          <cell r="C732">
            <v>11150501</v>
          </cell>
          <cell r="D732" t="str">
            <v>2010/05</v>
          </cell>
          <cell r="E732" t="str">
            <v>AD0104</v>
          </cell>
          <cell r="F732">
            <v>786</v>
          </cell>
          <cell r="G732" t="str">
            <v>IN-01748</v>
          </cell>
          <cell r="H732">
            <v>40304</v>
          </cell>
          <cell r="I732" t="str">
            <v>INGRESO AR</v>
          </cell>
          <cell r="J732" t="str">
            <v>CG-FNG0</v>
          </cell>
          <cell r="K732">
            <v>159500</v>
          </cell>
        </row>
        <row r="733">
          <cell r="A733" t="str">
            <v>11150501CG-FNG040304</v>
          </cell>
          <cell r="B733">
            <v>920</v>
          </cell>
          <cell r="C733">
            <v>11150501</v>
          </cell>
          <cell r="D733" t="str">
            <v>2010/05</v>
          </cell>
          <cell r="E733" t="str">
            <v>AD0104</v>
          </cell>
          <cell r="F733">
            <v>844</v>
          </cell>
          <cell r="G733" t="str">
            <v>IN-01749</v>
          </cell>
          <cell r="H733">
            <v>40304</v>
          </cell>
          <cell r="I733" t="str">
            <v>INGRESO CA</v>
          </cell>
          <cell r="J733" t="str">
            <v>CG-FNG0</v>
          </cell>
          <cell r="L733">
            <v>33156</v>
          </cell>
        </row>
        <row r="734">
          <cell r="A734" t="str">
            <v>11150501CG-FNG040304</v>
          </cell>
          <cell r="B734">
            <v>921</v>
          </cell>
          <cell r="C734">
            <v>11150501</v>
          </cell>
          <cell r="D734" t="str">
            <v>2010/05</v>
          </cell>
          <cell r="E734" t="str">
            <v>AD0104</v>
          </cell>
          <cell r="F734">
            <v>845</v>
          </cell>
          <cell r="G734" t="str">
            <v>IN-01749</v>
          </cell>
          <cell r="H734">
            <v>40304</v>
          </cell>
          <cell r="I734" t="str">
            <v>INGRESO CA</v>
          </cell>
          <cell r="J734" t="str">
            <v>CG-FNG0</v>
          </cell>
          <cell r="K734">
            <v>66312</v>
          </cell>
        </row>
        <row r="735">
          <cell r="A735" t="str">
            <v>11150501CG-FNG040304</v>
          </cell>
          <cell r="B735">
            <v>934</v>
          </cell>
          <cell r="C735">
            <v>11150501</v>
          </cell>
          <cell r="D735" t="str">
            <v>2010/05</v>
          </cell>
          <cell r="E735" t="str">
            <v>AD0104</v>
          </cell>
          <cell r="F735">
            <v>908</v>
          </cell>
          <cell r="G735" t="str">
            <v>IN-01750</v>
          </cell>
          <cell r="H735">
            <v>40304</v>
          </cell>
          <cell r="I735" t="str">
            <v>INGRESO BU</v>
          </cell>
          <cell r="J735" t="str">
            <v>CG-FNG0</v>
          </cell>
          <cell r="K735">
            <v>192444</v>
          </cell>
        </row>
        <row r="736">
          <cell r="A736" t="str">
            <v>11150501CG-FNG040304</v>
          </cell>
          <cell r="B736">
            <v>935</v>
          </cell>
          <cell r="C736">
            <v>11150501</v>
          </cell>
          <cell r="D736" t="str">
            <v>2010/05</v>
          </cell>
          <cell r="E736" t="str">
            <v>AD0104</v>
          </cell>
          <cell r="F736">
            <v>973</v>
          </cell>
          <cell r="G736" t="str">
            <v>IN-01751</v>
          </cell>
          <cell r="H736">
            <v>40304</v>
          </cell>
          <cell r="I736" t="str">
            <v>INGRESO BV</v>
          </cell>
          <cell r="J736" t="str">
            <v>CG-FNG0</v>
          </cell>
          <cell r="K736">
            <v>31578</v>
          </cell>
        </row>
        <row r="737">
          <cell r="A737" t="str">
            <v>11150501CG-FNG040304</v>
          </cell>
          <cell r="B737">
            <v>936</v>
          </cell>
          <cell r="C737">
            <v>11150501</v>
          </cell>
          <cell r="D737" t="str">
            <v>2010/05</v>
          </cell>
          <cell r="E737" t="str">
            <v>AD0104</v>
          </cell>
          <cell r="F737">
            <v>1085</v>
          </cell>
          <cell r="G737" t="str">
            <v>IN-01753</v>
          </cell>
          <cell r="H737">
            <v>40304</v>
          </cell>
          <cell r="I737" t="str">
            <v>INGRESO AL</v>
          </cell>
          <cell r="J737" t="str">
            <v>CG-FNG0</v>
          </cell>
          <cell r="K737">
            <v>73312</v>
          </cell>
        </row>
        <row r="738">
          <cell r="A738" t="str">
            <v>11150501CG-FNG040304</v>
          </cell>
          <cell r="B738">
            <v>937</v>
          </cell>
          <cell r="C738">
            <v>11150501</v>
          </cell>
          <cell r="D738" t="str">
            <v>2010/05</v>
          </cell>
          <cell r="E738" t="str">
            <v>AD0104</v>
          </cell>
          <cell r="F738">
            <v>1293</v>
          </cell>
          <cell r="G738" t="str">
            <v>IN-01756</v>
          </cell>
          <cell r="H738">
            <v>40304</v>
          </cell>
          <cell r="I738" t="str">
            <v>INGRESO CU</v>
          </cell>
          <cell r="J738" t="str">
            <v>CG-FNG0</v>
          </cell>
          <cell r="K738">
            <v>157361</v>
          </cell>
        </row>
        <row r="739">
          <cell r="A739" t="str">
            <v>11150501CG-FNG040304</v>
          </cell>
          <cell r="B739">
            <v>938</v>
          </cell>
          <cell r="C739">
            <v>11150501</v>
          </cell>
          <cell r="D739" t="str">
            <v>2010/05</v>
          </cell>
          <cell r="E739" t="str">
            <v>AD0104</v>
          </cell>
          <cell r="F739">
            <v>1473</v>
          </cell>
          <cell r="G739" t="str">
            <v>IN-01760</v>
          </cell>
          <cell r="H739">
            <v>40304</v>
          </cell>
          <cell r="I739" t="str">
            <v>INGRESO PQ</v>
          </cell>
          <cell r="J739" t="str">
            <v>CG-FNG0</v>
          </cell>
          <cell r="K739">
            <v>49262</v>
          </cell>
        </row>
        <row r="740">
          <cell r="A740" t="str">
            <v>11150501CG-FNG040304</v>
          </cell>
          <cell r="B740">
            <v>939</v>
          </cell>
          <cell r="C740">
            <v>11150501</v>
          </cell>
          <cell r="D740" t="str">
            <v>2010/05</v>
          </cell>
          <cell r="E740" t="str">
            <v>AD0104</v>
          </cell>
          <cell r="F740">
            <v>1700</v>
          </cell>
          <cell r="G740" t="str">
            <v>IN-01764</v>
          </cell>
          <cell r="H740">
            <v>40304</v>
          </cell>
          <cell r="I740" t="str">
            <v>INGRESO VJ</v>
          </cell>
          <cell r="J740" t="str">
            <v>CG-FNG0</v>
          </cell>
          <cell r="K740">
            <v>32480</v>
          </cell>
        </row>
        <row r="741">
          <cell r="A741" t="str">
            <v>11150501CG-FNG040304</v>
          </cell>
          <cell r="B741">
            <v>940</v>
          </cell>
          <cell r="C741">
            <v>11150501</v>
          </cell>
          <cell r="D741" t="str">
            <v>2010/05</v>
          </cell>
          <cell r="E741" t="str">
            <v>AD0104</v>
          </cell>
          <cell r="F741">
            <v>1850</v>
          </cell>
          <cell r="G741" t="str">
            <v>IN-01767</v>
          </cell>
          <cell r="H741">
            <v>40304</v>
          </cell>
          <cell r="I741" t="str">
            <v>INGRESO PV</v>
          </cell>
          <cell r="J741" t="str">
            <v>CG-FNG0</v>
          </cell>
          <cell r="K741">
            <v>73312</v>
          </cell>
        </row>
        <row r="742">
          <cell r="A742" t="str">
            <v>11150501CG-FNG040304</v>
          </cell>
          <cell r="B742">
            <v>941</v>
          </cell>
          <cell r="C742">
            <v>11150501</v>
          </cell>
          <cell r="D742" t="str">
            <v>2010/05</v>
          </cell>
          <cell r="E742" t="str">
            <v>AD0104</v>
          </cell>
          <cell r="F742">
            <v>1899</v>
          </cell>
          <cell r="G742" t="str">
            <v>IN-01768</v>
          </cell>
          <cell r="H742">
            <v>40304</v>
          </cell>
          <cell r="I742" t="str">
            <v>INGRESO LC</v>
          </cell>
          <cell r="J742" t="str">
            <v>CG-FNG0</v>
          </cell>
          <cell r="K742">
            <v>42766</v>
          </cell>
        </row>
        <row r="743">
          <cell r="A743" t="str">
            <v>11150501CG-FNG040304</v>
          </cell>
          <cell r="B743">
            <v>942</v>
          </cell>
          <cell r="C743">
            <v>11150501</v>
          </cell>
          <cell r="D743" t="str">
            <v>2010/05</v>
          </cell>
          <cell r="E743" t="str">
            <v>AD0104</v>
          </cell>
          <cell r="F743">
            <v>2214</v>
          </cell>
          <cell r="G743" t="str">
            <v>IN-01775</v>
          </cell>
          <cell r="H743">
            <v>40304</v>
          </cell>
          <cell r="I743" t="str">
            <v>INGRESO MA</v>
          </cell>
          <cell r="J743" t="str">
            <v>CG-FNG0</v>
          </cell>
          <cell r="K743">
            <v>80185</v>
          </cell>
        </row>
        <row r="744">
          <cell r="A744" t="str">
            <v>11150501CG-FNG040304</v>
          </cell>
          <cell r="B744">
            <v>943</v>
          </cell>
          <cell r="C744">
            <v>11150501</v>
          </cell>
          <cell r="D744" t="str">
            <v>2010/05</v>
          </cell>
          <cell r="E744" t="str">
            <v>AD0104</v>
          </cell>
          <cell r="F744">
            <v>2386</v>
          </cell>
          <cell r="G744" t="str">
            <v>IN-01780</v>
          </cell>
          <cell r="H744">
            <v>40304</v>
          </cell>
          <cell r="I744" t="str">
            <v>INGRESO SV</v>
          </cell>
          <cell r="J744" t="str">
            <v>CG-FNG0</v>
          </cell>
          <cell r="K744">
            <v>295623</v>
          </cell>
        </row>
        <row r="745">
          <cell r="A745" t="str">
            <v>11150501CG-FNG040304</v>
          </cell>
          <cell r="B745">
            <v>944</v>
          </cell>
          <cell r="C745">
            <v>11150501</v>
          </cell>
          <cell r="D745" t="str">
            <v>2010/05</v>
          </cell>
          <cell r="E745" t="str">
            <v>AD0104</v>
          </cell>
          <cell r="F745">
            <v>2730</v>
          </cell>
          <cell r="G745" t="str">
            <v>IN-01788</v>
          </cell>
          <cell r="H745">
            <v>40304</v>
          </cell>
          <cell r="I745" t="str">
            <v>INGRESO BL</v>
          </cell>
          <cell r="J745" t="str">
            <v>CG-FNG0</v>
          </cell>
          <cell r="K745">
            <v>107365</v>
          </cell>
        </row>
        <row r="746">
          <cell r="A746" t="str">
            <v>11150501CG-FNG040304</v>
          </cell>
          <cell r="B746">
            <v>945</v>
          </cell>
          <cell r="C746">
            <v>11150501</v>
          </cell>
          <cell r="D746" t="str">
            <v>2010/05</v>
          </cell>
          <cell r="E746" t="str">
            <v>AD0104</v>
          </cell>
          <cell r="F746">
            <v>2805</v>
          </cell>
          <cell r="G746" t="str">
            <v>IN-01790</v>
          </cell>
          <cell r="H746">
            <v>40304</v>
          </cell>
          <cell r="I746" t="str">
            <v>INGRESO QD</v>
          </cell>
          <cell r="J746" t="str">
            <v>CG-FNG0</v>
          </cell>
          <cell r="K746">
            <v>166112</v>
          </cell>
        </row>
        <row r="747">
          <cell r="A747" t="str">
            <v>11150501CG-FNG040304</v>
          </cell>
          <cell r="B747">
            <v>946</v>
          </cell>
          <cell r="C747">
            <v>11150501</v>
          </cell>
          <cell r="D747" t="str">
            <v>2010/05</v>
          </cell>
          <cell r="E747" t="str">
            <v>AD0104</v>
          </cell>
          <cell r="F747">
            <v>3256</v>
          </cell>
          <cell r="G747" t="str">
            <v>IN-01803</v>
          </cell>
          <cell r="H747">
            <v>40304</v>
          </cell>
          <cell r="I747" t="str">
            <v>INGRESO CT</v>
          </cell>
          <cell r="J747" t="str">
            <v>CG-FNG0</v>
          </cell>
          <cell r="K747">
            <v>130230</v>
          </cell>
        </row>
        <row r="748">
          <cell r="A748" t="str">
            <v>11150501CG-FNG040305</v>
          </cell>
          <cell r="B748">
            <v>947</v>
          </cell>
          <cell r="C748">
            <v>11150501</v>
          </cell>
          <cell r="D748" t="str">
            <v>2010/05</v>
          </cell>
          <cell r="E748" t="str">
            <v>AD0105</v>
          </cell>
          <cell r="F748">
            <v>2645</v>
          </cell>
          <cell r="G748" t="str">
            <v>IN-01853</v>
          </cell>
          <cell r="H748">
            <v>40305</v>
          </cell>
          <cell r="I748" t="str">
            <v>INGRESO DC</v>
          </cell>
          <cell r="J748" t="str">
            <v>CG-FNG0</v>
          </cell>
          <cell r="K748">
            <v>87058</v>
          </cell>
        </row>
        <row r="749">
          <cell r="A749" t="str">
            <v>11150501CH-152440309</v>
          </cell>
          <cell r="B749">
            <v>948</v>
          </cell>
          <cell r="C749">
            <v>11150501</v>
          </cell>
          <cell r="D749" t="str">
            <v>2010/05</v>
          </cell>
          <cell r="E749" t="str">
            <v>AD0401</v>
          </cell>
          <cell r="F749">
            <v>314</v>
          </cell>
          <cell r="G749" t="str">
            <v>EG-23901</v>
          </cell>
          <cell r="H749">
            <v>40309</v>
          </cell>
          <cell r="I749" t="str">
            <v>MUNICIPIO DE SANTIAGO</v>
          </cell>
          <cell r="J749" t="str">
            <v>CH-1524</v>
          </cell>
          <cell r="L749">
            <v>1843000</v>
          </cell>
        </row>
        <row r="750">
          <cell r="A750" t="str">
            <v>11150501CH-152540309</v>
          </cell>
          <cell r="B750">
            <v>949</v>
          </cell>
          <cell r="C750">
            <v>11150501</v>
          </cell>
          <cell r="D750" t="str">
            <v>2010/05</v>
          </cell>
          <cell r="E750" t="str">
            <v>AD0401</v>
          </cell>
          <cell r="F750">
            <v>316</v>
          </cell>
          <cell r="G750" t="str">
            <v>EG-23902</v>
          </cell>
          <cell r="H750">
            <v>40309</v>
          </cell>
          <cell r="I750" t="str">
            <v>TESORERIA MUNICIPAL DE</v>
          </cell>
          <cell r="J750" t="str">
            <v>CH-1525</v>
          </cell>
          <cell r="L750">
            <v>17892000</v>
          </cell>
        </row>
        <row r="751">
          <cell r="A751" t="str">
            <v>11150501CH-152640309</v>
          </cell>
          <cell r="B751">
            <v>950</v>
          </cell>
          <cell r="C751">
            <v>11150501</v>
          </cell>
          <cell r="D751" t="str">
            <v>2010/05</v>
          </cell>
          <cell r="E751" t="str">
            <v>AD0401</v>
          </cell>
          <cell r="F751">
            <v>318</v>
          </cell>
          <cell r="G751" t="str">
            <v>EG-23903</v>
          </cell>
          <cell r="H751">
            <v>40309</v>
          </cell>
          <cell r="I751" t="str">
            <v>MONTOYA MARTINEZ WILFE</v>
          </cell>
          <cell r="J751" t="str">
            <v>CH-1526</v>
          </cell>
          <cell r="L751">
            <v>1404000</v>
          </cell>
        </row>
        <row r="752">
          <cell r="A752" t="str">
            <v>11150501CG-DEVO40309</v>
          </cell>
          <cell r="B752">
            <v>951</v>
          </cell>
          <cell r="C752">
            <v>11150501</v>
          </cell>
          <cell r="D752" t="str">
            <v>2010/05</v>
          </cell>
          <cell r="E752" t="str">
            <v>AD0108</v>
          </cell>
          <cell r="F752">
            <v>190</v>
          </cell>
          <cell r="G752" t="str">
            <v>IN-02021</v>
          </cell>
          <cell r="H752">
            <v>40309</v>
          </cell>
          <cell r="I752" t="str">
            <v>INGRESO IN</v>
          </cell>
          <cell r="J752" t="str">
            <v>CG-DEVO</v>
          </cell>
          <cell r="K752">
            <v>255200</v>
          </cell>
        </row>
        <row r="753">
          <cell r="A753" t="str">
            <v>11150501CG-DEVO40309</v>
          </cell>
          <cell r="B753">
            <v>952</v>
          </cell>
          <cell r="C753">
            <v>11150501</v>
          </cell>
          <cell r="D753" t="str">
            <v>2010/05</v>
          </cell>
          <cell r="E753" t="str">
            <v>AD0108</v>
          </cell>
          <cell r="F753">
            <v>282</v>
          </cell>
          <cell r="G753" t="str">
            <v>IN-02022</v>
          </cell>
          <cell r="H753">
            <v>40309</v>
          </cell>
          <cell r="I753" t="str">
            <v>INGRESO PL</v>
          </cell>
          <cell r="J753" t="str">
            <v>CG-DEVO</v>
          </cell>
          <cell r="K753">
            <v>1344516</v>
          </cell>
        </row>
        <row r="754">
          <cell r="A754" t="str">
            <v>11150501CG-DEVO40309</v>
          </cell>
          <cell r="B754">
            <v>953</v>
          </cell>
          <cell r="C754">
            <v>11150501</v>
          </cell>
          <cell r="D754" t="str">
            <v>2010/05</v>
          </cell>
          <cell r="E754" t="str">
            <v>AD0108</v>
          </cell>
          <cell r="F754">
            <v>493</v>
          </cell>
          <cell r="G754" t="str">
            <v>IN-02025</v>
          </cell>
          <cell r="H754">
            <v>40309</v>
          </cell>
          <cell r="I754" t="str">
            <v>INGRESO TL</v>
          </cell>
          <cell r="J754" t="str">
            <v>CG-DEVO</v>
          </cell>
          <cell r="K754">
            <v>32841</v>
          </cell>
        </row>
        <row r="755">
          <cell r="A755" t="str">
            <v>11150501CG-DEVO40309</v>
          </cell>
          <cell r="B755">
            <v>954</v>
          </cell>
          <cell r="C755">
            <v>11150501</v>
          </cell>
          <cell r="D755" t="str">
            <v>2010/05</v>
          </cell>
          <cell r="E755" t="str">
            <v>AD0108</v>
          </cell>
          <cell r="F755">
            <v>702</v>
          </cell>
          <cell r="G755" t="str">
            <v>IN-02028</v>
          </cell>
          <cell r="H755">
            <v>40309</v>
          </cell>
          <cell r="I755" t="str">
            <v>INGRESO FL</v>
          </cell>
          <cell r="J755" t="str">
            <v>CG-DEVO</v>
          </cell>
          <cell r="K755">
            <v>87058</v>
          </cell>
        </row>
        <row r="756">
          <cell r="A756" t="str">
            <v>11150501CG-DEVO40309</v>
          </cell>
          <cell r="B756">
            <v>955</v>
          </cell>
          <cell r="C756">
            <v>11150501</v>
          </cell>
          <cell r="D756" t="str">
            <v>2010/05</v>
          </cell>
          <cell r="E756" t="str">
            <v>AD0108</v>
          </cell>
          <cell r="F756">
            <v>1055</v>
          </cell>
          <cell r="G756" t="str">
            <v>IN-02033</v>
          </cell>
          <cell r="H756">
            <v>40309</v>
          </cell>
          <cell r="I756" t="str">
            <v>INGRESO BV</v>
          </cell>
          <cell r="J756" t="str">
            <v>CG-DEVO</v>
          </cell>
          <cell r="K756">
            <v>217049</v>
          </cell>
        </row>
        <row r="757">
          <cell r="A757" t="str">
            <v>11150501CG-DEVO40309</v>
          </cell>
          <cell r="B757">
            <v>956</v>
          </cell>
          <cell r="C757">
            <v>11150501</v>
          </cell>
          <cell r="D757" t="str">
            <v>2010/05</v>
          </cell>
          <cell r="E757" t="str">
            <v>AD0108</v>
          </cell>
          <cell r="F757">
            <v>1416</v>
          </cell>
          <cell r="G757" t="str">
            <v>IN-02038</v>
          </cell>
          <cell r="H757">
            <v>40309</v>
          </cell>
          <cell r="I757" t="str">
            <v>INGRESO CU</v>
          </cell>
          <cell r="J757" t="str">
            <v>CG-DEVO</v>
          </cell>
          <cell r="K757">
            <v>61094</v>
          </cell>
        </row>
        <row r="758">
          <cell r="A758" t="str">
            <v>11150501CG-DEVO40309</v>
          </cell>
          <cell r="B758">
            <v>957</v>
          </cell>
          <cell r="C758">
            <v>11150501</v>
          </cell>
          <cell r="D758" t="str">
            <v>2010/05</v>
          </cell>
          <cell r="E758" t="str">
            <v>AD0108</v>
          </cell>
          <cell r="F758">
            <v>2150</v>
          </cell>
          <cell r="G758" t="str">
            <v>IN-02052</v>
          </cell>
          <cell r="H758">
            <v>40309</v>
          </cell>
          <cell r="I758" t="str">
            <v>INGRESO SU</v>
          </cell>
          <cell r="J758" t="str">
            <v>CG-DEVO</v>
          </cell>
          <cell r="K758">
            <v>132626</v>
          </cell>
        </row>
        <row r="759">
          <cell r="A759" t="str">
            <v>11150501CG-DEVO40309</v>
          </cell>
          <cell r="B759">
            <v>958</v>
          </cell>
          <cell r="C759">
            <v>11150501</v>
          </cell>
          <cell r="D759" t="str">
            <v>2010/05</v>
          </cell>
          <cell r="E759" t="str">
            <v>AD0108</v>
          </cell>
          <cell r="F759">
            <v>2767</v>
          </cell>
          <cell r="G759" t="str">
            <v>IN-02067</v>
          </cell>
          <cell r="H759">
            <v>40309</v>
          </cell>
          <cell r="I759" t="str">
            <v>INGRESO DU</v>
          </cell>
          <cell r="J759" t="str">
            <v>CG-DEVO</v>
          </cell>
          <cell r="K759">
            <v>34182</v>
          </cell>
        </row>
        <row r="760">
          <cell r="A760" t="str">
            <v>11150501CG-DEVO40309</v>
          </cell>
          <cell r="B760">
            <v>959</v>
          </cell>
          <cell r="C760">
            <v>11150501</v>
          </cell>
          <cell r="D760" t="str">
            <v>2010/05</v>
          </cell>
          <cell r="E760" t="str">
            <v>AD0108</v>
          </cell>
          <cell r="F760">
            <v>2885</v>
          </cell>
          <cell r="G760" t="str">
            <v>IN-02070</v>
          </cell>
          <cell r="H760">
            <v>40309</v>
          </cell>
          <cell r="I760" t="str">
            <v>INGRESO BL</v>
          </cell>
          <cell r="J760" t="str">
            <v>CG-DEVO</v>
          </cell>
          <cell r="K760">
            <v>48720</v>
          </cell>
        </row>
        <row r="761">
          <cell r="A761" t="str">
            <v>11150501CG-DEVO40309</v>
          </cell>
          <cell r="B761">
            <v>960</v>
          </cell>
          <cell r="C761">
            <v>11150501</v>
          </cell>
          <cell r="D761" t="str">
            <v>2010/05</v>
          </cell>
          <cell r="E761" t="str">
            <v>AD0108</v>
          </cell>
          <cell r="F761">
            <v>3456</v>
          </cell>
          <cell r="G761" t="str">
            <v>IN-02085</v>
          </cell>
          <cell r="H761">
            <v>40309</v>
          </cell>
          <cell r="I761" t="str">
            <v>INGRESO CT</v>
          </cell>
          <cell r="J761" t="str">
            <v>CG-DEVO</v>
          </cell>
          <cell r="K761">
            <v>58038</v>
          </cell>
        </row>
        <row r="762">
          <cell r="A762" t="str">
            <v>11150501CH-152740310</v>
          </cell>
          <cell r="B762">
            <v>961</v>
          </cell>
          <cell r="C762">
            <v>11150501</v>
          </cell>
          <cell r="D762" t="str">
            <v>2010/05</v>
          </cell>
          <cell r="E762" t="str">
            <v>AD0401</v>
          </cell>
          <cell r="F762">
            <v>327</v>
          </cell>
          <cell r="G762" t="str">
            <v>EG-23904</v>
          </cell>
          <cell r="H762">
            <v>40310</v>
          </cell>
          <cell r="I762" t="str">
            <v>ALICO COLOMBIA SEGUROS</v>
          </cell>
          <cell r="J762" t="str">
            <v>CH-1527</v>
          </cell>
          <cell r="L762">
            <v>2102684</v>
          </cell>
        </row>
        <row r="763">
          <cell r="A763" t="str">
            <v>11150501CH-152840310</v>
          </cell>
          <cell r="B763">
            <v>962</v>
          </cell>
          <cell r="C763">
            <v>11150501</v>
          </cell>
          <cell r="D763" t="str">
            <v>2010/05</v>
          </cell>
          <cell r="E763" t="str">
            <v>AD0401</v>
          </cell>
          <cell r="F763">
            <v>329</v>
          </cell>
          <cell r="G763" t="str">
            <v>EG-23905</v>
          </cell>
          <cell r="H763">
            <v>40310</v>
          </cell>
          <cell r="I763" t="str">
            <v>SENA</v>
          </cell>
          <cell r="J763" t="str">
            <v>CH-1528</v>
          </cell>
          <cell r="L763">
            <v>240333</v>
          </cell>
        </row>
        <row r="764">
          <cell r="A764" t="str">
            <v>11150501CH-152940310</v>
          </cell>
          <cell r="B764">
            <v>963</v>
          </cell>
          <cell r="C764">
            <v>11150501</v>
          </cell>
          <cell r="D764" t="str">
            <v>2010/05</v>
          </cell>
          <cell r="E764" t="str">
            <v>AD0401</v>
          </cell>
          <cell r="F764">
            <v>331</v>
          </cell>
          <cell r="G764" t="str">
            <v>EG-23906</v>
          </cell>
          <cell r="H764">
            <v>40310</v>
          </cell>
          <cell r="I764" t="str">
            <v>QUINTANA ZAMBRANO CLAR</v>
          </cell>
          <cell r="J764" t="str">
            <v>CH-1529</v>
          </cell>
          <cell r="L764">
            <v>1655763</v>
          </cell>
        </row>
        <row r="765">
          <cell r="A765" t="str">
            <v>11150501CH-153040310</v>
          </cell>
          <cell r="B765">
            <v>964</v>
          </cell>
          <cell r="C765">
            <v>11150501</v>
          </cell>
          <cell r="D765" t="str">
            <v>2010/05</v>
          </cell>
          <cell r="E765" t="str">
            <v>AD0401</v>
          </cell>
          <cell r="F765">
            <v>333</v>
          </cell>
          <cell r="G765" t="str">
            <v>EG-23907</v>
          </cell>
          <cell r="H765">
            <v>40310</v>
          </cell>
          <cell r="I765" t="str">
            <v>VELASCO HEREIDA EDWIN</v>
          </cell>
          <cell r="J765" t="str">
            <v>CH-1530</v>
          </cell>
          <cell r="L765">
            <v>671459</v>
          </cell>
        </row>
        <row r="766">
          <cell r="A766" t="str">
            <v>11150501CH-153140310</v>
          </cell>
          <cell r="B766">
            <v>965</v>
          </cell>
          <cell r="C766">
            <v>11150501</v>
          </cell>
          <cell r="D766" t="str">
            <v>2010/05</v>
          </cell>
          <cell r="E766" t="str">
            <v>AD0401</v>
          </cell>
          <cell r="F766">
            <v>335</v>
          </cell>
          <cell r="G766" t="str">
            <v>EG-23908</v>
          </cell>
          <cell r="H766">
            <v>40310</v>
          </cell>
          <cell r="I766" t="str">
            <v>MUNOZ GARCIA JHON JAIR</v>
          </cell>
          <cell r="J766" t="str">
            <v>CH-1531</v>
          </cell>
          <cell r="L766">
            <v>1312061</v>
          </cell>
        </row>
        <row r="767">
          <cell r="A767" t="str">
            <v>11150501CH-153240310</v>
          </cell>
          <cell r="B767">
            <v>966</v>
          </cell>
          <cell r="C767">
            <v>11150501</v>
          </cell>
          <cell r="D767" t="str">
            <v>2010/05</v>
          </cell>
          <cell r="E767" t="str">
            <v>AD0401</v>
          </cell>
          <cell r="F767">
            <v>337</v>
          </cell>
          <cell r="G767" t="str">
            <v>EG-23909</v>
          </cell>
          <cell r="H767">
            <v>40310</v>
          </cell>
          <cell r="I767" t="str">
            <v>GOMEZ ALVAREZ DIANA MA</v>
          </cell>
          <cell r="J767" t="str">
            <v>CH-1532</v>
          </cell>
          <cell r="L767">
            <v>130667</v>
          </cell>
        </row>
        <row r="768">
          <cell r="A768" t="str">
            <v>11150501CH-153340310</v>
          </cell>
          <cell r="B768">
            <v>967</v>
          </cell>
          <cell r="C768">
            <v>11150501</v>
          </cell>
          <cell r="D768" t="str">
            <v>2010/05</v>
          </cell>
          <cell r="E768" t="str">
            <v>AD0401</v>
          </cell>
          <cell r="F768">
            <v>339</v>
          </cell>
          <cell r="G768" t="str">
            <v>EG-23910</v>
          </cell>
          <cell r="H768">
            <v>40310</v>
          </cell>
          <cell r="I768" t="str">
            <v>ORTEGA MU¥OZ CRISTHIAN</v>
          </cell>
          <cell r="J768" t="str">
            <v>CH-1533</v>
          </cell>
          <cell r="L768">
            <v>74667</v>
          </cell>
        </row>
        <row r="769">
          <cell r="A769" t="str">
            <v>11150501CH-153440310</v>
          </cell>
          <cell r="B769">
            <v>968</v>
          </cell>
          <cell r="C769">
            <v>11150501</v>
          </cell>
          <cell r="D769" t="str">
            <v>2010/05</v>
          </cell>
          <cell r="E769" t="str">
            <v>AD0401</v>
          </cell>
          <cell r="F769">
            <v>341</v>
          </cell>
          <cell r="G769" t="str">
            <v>EG-23911</v>
          </cell>
          <cell r="H769">
            <v>40310</v>
          </cell>
          <cell r="I769" t="str">
            <v>CARABALI MORENO JENNY</v>
          </cell>
          <cell r="J769" t="str">
            <v>CH-1534</v>
          </cell>
          <cell r="L769">
            <v>74667</v>
          </cell>
        </row>
        <row r="770">
          <cell r="A770" t="str">
            <v>11150501CH-153540310</v>
          </cell>
          <cell r="B770">
            <v>969</v>
          </cell>
          <cell r="C770">
            <v>11150501</v>
          </cell>
          <cell r="D770" t="str">
            <v>2010/05</v>
          </cell>
          <cell r="E770" t="str">
            <v>AD0401</v>
          </cell>
          <cell r="F770">
            <v>343</v>
          </cell>
          <cell r="G770" t="str">
            <v>EG-23912</v>
          </cell>
          <cell r="H770">
            <v>40310</v>
          </cell>
          <cell r="I770" t="str">
            <v>SARRIA ALMEIDA SHIRLEY</v>
          </cell>
          <cell r="J770" t="str">
            <v>CH-1535</v>
          </cell>
          <cell r="L770">
            <v>1122420</v>
          </cell>
        </row>
        <row r="771">
          <cell r="A771" t="str">
            <v>11150501CH-153640310</v>
          </cell>
          <cell r="B771">
            <v>970</v>
          </cell>
          <cell r="C771">
            <v>11150501</v>
          </cell>
          <cell r="D771" t="str">
            <v>2010/05</v>
          </cell>
          <cell r="E771" t="str">
            <v>AD0401</v>
          </cell>
          <cell r="F771">
            <v>345</v>
          </cell>
          <cell r="G771" t="str">
            <v>EG-23913</v>
          </cell>
          <cell r="H771">
            <v>40310</v>
          </cell>
          <cell r="I771" t="str">
            <v>SANCHEZ MOLINA JULIO C</v>
          </cell>
          <cell r="J771" t="str">
            <v>CH-1536</v>
          </cell>
          <cell r="L771">
            <v>4496163</v>
          </cell>
        </row>
        <row r="772">
          <cell r="A772" t="str">
            <v>11150501CH-153740310</v>
          </cell>
          <cell r="B772">
            <v>971</v>
          </cell>
          <cell r="C772">
            <v>11150501</v>
          </cell>
          <cell r="D772" t="str">
            <v>2010/05</v>
          </cell>
          <cell r="E772" t="str">
            <v>AD0401</v>
          </cell>
          <cell r="F772">
            <v>347</v>
          </cell>
          <cell r="G772" t="str">
            <v>EG-23914</v>
          </cell>
          <cell r="H772">
            <v>40310</v>
          </cell>
          <cell r="I772" t="str">
            <v>ORGANIZACION SAYCO-ACI</v>
          </cell>
          <cell r="J772" t="str">
            <v>CH-1537</v>
          </cell>
          <cell r="L772">
            <v>113658</v>
          </cell>
        </row>
        <row r="773">
          <cell r="A773" t="str">
            <v>11150501CG-000040301</v>
          </cell>
          <cell r="B773">
            <v>972</v>
          </cell>
          <cell r="C773">
            <v>11150501</v>
          </cell>
          <cell r="D773" t="str">
            <v>2010/05</v>
          </cell>
          <cell r="E773" t="str">
            <v>AD0101</v>
          </cell>
          <cell r="F773">
            <v>3607</v>
          </cell>
          <cell r="G773" t="str">
            <v>IN-01526</v>
          </cell>
          <cell r="H773">
            <v>40301</v>
          </cell>
          <cell r="I773" t="str">
            <v>INGRESO PR</v>
          </cell>
          <cell r="J773" t="str">
            <v>CG-0000</v>
          </cell>
          <cell r="K773">
            <v>388184</v>
          </cell>
        </row>
        <row r="774">
          <cell r="A774" t="str">
            <v>11150501CH-153840311</v>
          </cell>
          <cell r="B774">
            <v>973</v>
          </cell>
          <cell r="C774">
            <v>11150501</v>
          </cell>
          <cell r="D774" t="str">
            <v>2010/05</v>
          </cell>
          <cell r="E774" t="str">
            <v>AD0401</v>
          </cell>
          <cell r="F774">
            <v>546</v>
          </cell>
          <cell r="G774" t="str">
            <v>EG-23915</v>
          </cell>
          <cell r="H774">
            <v>40311</v>
          </cell>
          <cell r="I774" t="str">
            <v>INMOBILIARIAS ALIADAS</v>
          </cell>
          <cell r="J774" t="str">
            <v>CH-1538</v>
          </cell>
          <cell r="L774">
            <v>2691071</v>
          </cell>
        </row>
        <row r="775">
          <cell r="A775" t="str">
            <v>11150501CH-153940311</v>
          </cell>
          <cell r="B775">
            <v>974</v>
          </cell>
          <cell r="C775">
            <v>11150501</v>
          </cell>
          <cell r="D775" t="str">
            <v>2010/05</v>
          </cell>
          <cell r="E775" t="str">
            <v>AD0401</v>
          </cell>
          <cell r="F775">
            <v>548</v>
          </cell>
          <cell r="G775" t="str">
            <v>EG-23916</v>
          </cell>
          <cell r="H775">
            <v>40311</v>
          </cell>
          <cell r="I775" t="str">
            <v>COMERCIALIZADORA MARDE</v>
          </cell>
          <cell r="J775" t="str">
            <v>CH-1539</v>
          </cell>
          <cell r="L775">
            <v>1534449</v>
          </cell>
        </row>
        <row r="776">
          <cell r="A776" t="str">
            <v>11150501CG-RECL40310</v>
          </cell>
          <cell r="B776">
            <v>975</v>
          </cell>
          <cell r="C776">
            <v>11150501</v>
          </cell>
          <cell r="D776" t="str">
            <v>2010/05</v>
          </cell>
          <cell r="E776" t="str">
            <v>AD0110</v>
          </cell>
          <cell r="F776">
            <v>61</v>
          </cell>
          <cell r="G776" t="str">
            <v>IN-02166</v>
          </cell>
          <cell r="H776">
            <v>40310</v>
          </cell>
          <cell r="I776" t="str">
            <v>INGRESO PR</v>
          </cell>
          <cell r="J776" t="str">
            <v>CG-RECL</v>
          </cell>
          <cell r="K776">
            <v>350000</v>
          </cell>
        </row>
        <row r="777">
          <cell r="A777" t="str">
            <v>11150501CG-RECL40310</v>
          </cell>
          <cell r="B777">
            <v>976</v>
          </cell>
          <cell r="C777">
            <v>11150501</v>
          </cell>
          <cell r="D777" t="str">
            <v>2010/05</v>
          </cell>
          <cell r="E777" t="str">
            <v>AD0110</v>
          </cell>
          <cell r="F777">
            <v>176</v>
          </cell>
          <cell r="G777" t="str">
            <v>IN-02167</v>
          </cell>
          <cell r="H777">
            <v>40310</v>
          </cell>
          <cell r="I777" t="str">
            <v>INGRESO SL</v>
          </cell>
          <cell r="J777" t="str">
            <v>CG-RECL</v>
          </cell>
          <cell r="K777">
            <v>1976033</v>
          </cell>
        </row>
        <row r="778">
          <cell r="A778" t="str">
            <v>11150501CG-RECL40310</v>
          </cell>
          <cell r="B778">
            <v>989</v>
          </cell>
          <cell r="C778">
            <v>11150501</v>
          </cell>
          <cell r="D778" t="str">
            <v>2010/05</v>
          </cell>
          <cell r="E778" t="str">
            <v>AD0110</v>
          </cell>
          <cell r="F778">
            <v>252</v>
          </cell>
          <cell r="G778" t="str">
            <v>IN-02168</v>
          </cell>
          <cell r="H778">
            <v>40310</v>
          </cell>
          <cell r="I778" t="str">
            <v>INGRESO IN</v>
          </cell>
          <cell r="J778" t="str">
            <v>CG-RECL</v>
          </cell>
          <cell r="K778">
            <v>1108322</v>
          </cell>
        </row>
        <row r="779">
          <cell r="A779" t="str">
            <v>11150501CG-RECL40310</v>
          </cell>
          <cell r="B779">
            <v>990</v>
          </cell>
          <cell r="C779">
            <v>11150501</v>
          </cell>
          <cell r="D779" t="str">
            <v>2010/05</v>
          </cell>
          <cell r="E779" t="str">
            <v>AD0110</v>
          </cell>
          <cell r="F779">
            <v>718</v>
          </cell>
          <cell r="G779" t="str">
            <v>IN-02174</v>
          </cell>
          <cell r="H779">
            <v>40310</v>
          </cell>
          <cell r="I779" t="str">
            <v>INGRESO VL</v>
          </cell>
          <cell r="J779" t="str">
            <v>CG-RECL</v>
          </cell>
          <cell r="K779">
            <v>821139</v>
          </cell>
        </row>
        <row r="780">
          <cell r="A780" t="str">
            <v>11150501CG-RECL40310</v>
          </cell>
          <cell r="B780">
            <v>991</v>
          </cell>
          <cell r="C780">
            <v>11150501</v>
          </cell>
          <cell r="D780" t="str">
            <v>2010/05</v>
          </cell>
          <cell r="E780" t="str">
            <v>AD0110</v>
          </cell>
          <cell r="F780">
            <v>870</v>
          </cell>
          <cell r="G780" t="str">
            <v>IN-02176</v>
          </cell>
          <cell r="H780">
            <v>40310</v>
          </cell>
          <cell r="I780" t="str">
            <v>INGRESO PE</v>
          </cell>
          <cell r="J780" t="str">
            <v>CG-RECL</v>
          </cell>
          <cell r="K780">
            <v>822265</v>
          </cell>
        </row>
        <row r="781">
          <cell r="A781" t="str">
            <v>11150501CG-RECL40310</v>
          </cell>
          <cell r="B781">
            <v>992</v>
          </cell>
          <cell r="C781">
            <v>11150501</v>
          </cell>
          <cell r="D781" t="str">
            <v>2010/05</v>
          </cell>
          <cell r="E781" t="str">
            <v>AD0110</v>
          </cell>
          <cell r="F781">
            <v>949</v>
          </cell>
          <cell r="G781" t="str">
            <v>IN-02177</v>
          </cell>
          <cell r="H781">
            <v>40310</v>
          </cell>
          <cell r="I781" t="str">
            <v>INGRESO AR</v>
          </cell>
          <cell r="J781" t="str">
            <v>CG-RECL</v>
          </cell>
          <cell r="K781">
            <v>343489</v>
          </cell>
        </row>
        <row r="782">
          <cell r="A782" t="str">
            <v>11150501CG-RECL40310</v>
          </cell>
          <cell r="B782">
            <v>993</v>
          </cell>
          <cell r="C782">
            <v>11150501</v>
          </cell>
          <cell r="D782" t="str">
            <v>2010/05</v>
          </cell>
          <cell r="E782" t="str">
            <v>AD0110</v>
          </cell>
          <cell r="F782">
            <v>1185</v>
          </cell>
          <cell r="G782" t="str">
            <v>IN-02181</v>
          </cell>
          <cell r="H782">
            <v>40310</v>
          </cell>
          <cell r="I782" t="str">
            <v>INGRESO DQ</v>
          </cell>
          <cell r="J782" t="str">
            <v>CG-RECL</v>
          </cell>
          <cell r="K782">
            <v>867223</v>
          </cell>
        </row>
        <row r="783">
          <cell r="A783" t="str">
            <v>11150501CG-RECL40310</v>
          </cell>
          <cell r="B783">
            <v>994</v>
          </cell>
          <cell r="C783">
            <v>11150501</v>
          </cell>
          <cell r="D783" t="str">
            <v>2010/05</v>
          </cell>
          <cell r="E783" t="str">
            <v>AD0110</v>
          </cell>
          <cell r="F783">
            <v>1388</v>
          </cell>
          <cell r="G783" t="str">
            <v>IN-02184</v>
          </cell>
          <cell r="H783">
            <v>40310</v>
          </cell>
          <cell r="I783" t="str">
            <v>INGRESO PD</v>
          </cell>
          <cell r="J783" t="str">
            <v>CG-RECL</v>
          </cell>
          <cell r="K783">
            <v>512526</v>
          </cell>
        </row>
        <row r="784">
          <cell r="A784" t="str">
            <v>11150501CG-RECL40310</v>
          </cell>
          <cell r="B784">
            <v>995</v>
          </cell>
          <cell r="C784">
            <v>11150501</v>
          </cell>
          <cell r="D784" t="str">
            <v>2010/05</v>
          </cell>
          <cell r="E784" t="str">
            <v>AD0110</v>
          </cell>
          <cell r="F784">
            <v>1531</v>
          </cell>
          <cell r="G784" t="str">
            <v>IN-02186</v>
          </cell>
          <cell r="H784">
            <v>40310</v>
          </cell>
          <cell r="I784" t="str">
            <v>INGRESO ZA</v>
          </cell>
          <cell r="J784" t="str">
            <v>CG-RECL</v>
          </cell>
          <cell r="K784">
            <v>325670</v>
          </cell>
        </row>
        <row r="785">
          <cell r="A785" t="str">
            <v>11150501CG-RECL40310</v>
          </cell>
          <cell r="B785">
            <v>996</v>
          </cell>
          <cell r="C785">
            <v>11150501</v>
          </cell>
          <cell r="D785" t="str">
            <v>2010/05</v>
          </cell>
          <cell r="E785" t="str">
            <v>AD0110</v>
          </cell>
          <cell r="F785">
            <v>1722</v>
          </cell>
          <cell r="G785" t="str">
            <v>IN-02190</v>
          </cell>
          <cell r="H785">
            <v>40310</v>
          </cell>
          <cell r="I785" t="str">
            <v>INGRESO KE</v>
          </cell>
          <cell r="J785" t="str">
            <v>CG-RECL</v>
          </cell>
          <cell r="K785">
            <v>628281</v>
          </cell>
        </row>
        <row r="786">
          <cell r="A786" t="str">
            <v>11150501CG-RECL40310</v>
          </cell>
          <cell r="B786">
            <v>997</v>
          </cell>
          <cell r="C786">
            <v>11150501</v>
          </cell>
          <cell r="D786" t="str">
            <v>2010/05</v>
          </cell>
          <cell r="E786" t="str">
            <v>AD0110</v>
          </cell>
          <cell r="F786">
            <v>2135</v>
          </cell>
          <cell r="G786" t="str">
            <v>IN-02197</v>
          </cell>
          <cell r="H786">
            <v>40310</v>
          </cell>
          <cell r="I786" t="str">
            <v>INGRESO LC</v>
          </cell>
          <cell r="J786" t="str">
            <v>CG-RECL</v>
          </cell>
          <cell r="K786">
            <v>993473</v>
          </cell>
        </row>
        <row r="787">
          <cell r="A787" t="str">
            <v>11150501CG-RECL40310</v>
          </cell>
          <cell r="B787">
            <v>998</v>
          </cell>
          <cell r="C787">
            <v>11150501</v>
          </cell>
          <cell r="D787" t="str">
            <v>2010/05</v>
          </cell>
          <cell r="E787" t="str">
            <v>AD0110</v>
          </cell>
          <cell r="F787">
            <v>2222</v>
          </cell>
          <cell r="G787" t="str">
            <v>IN-02198</v>
          </cell>
          <cell r="H787">
            <v>40310</v>
          </cell>
          <cell r="I787" t="str">
            <v>INGRESO AS</v>
          </cell>
          <cell r="J787" t="str">
            <v>CG-RECL</v>
          </cell>
          <cell r="K787">
            <v>892620</v>
          </cell>
        </row>
        <row r="788">
          <cell r="A788" t="str">
            <v>11150501CG-RECL40310</v>
          </cell>
          <cell r="B788">
            <v>999</v>
          </cell>
          <cell r="C788">
            <v>11150501</v>
          </cell>
          <cell r="D788" t="str">
            <v>2010/05</v>
          </cell>
          <cell r="E788" t="str">
            <v>AD0110</v>
          </cell>
          <cell r="F788">
            <v>2564</v>
          </cell>
          <cell r="G788" t="str">
            <v>IN-02206</v>
          </cell>
          <cell r="H788">
            <v>40310</v>
          </cell>
          <cell r="I788" t="str">
            <v>INGRESO CH</v>
          </cell>
          <cell r="J788" t="str">
            <v>CG-RECL</v>
          </cell>
          <cell r="K788">
            <v>1134117</v>
          </cell>
        </row>
        <row r="789">
          <cell r="A789" t="str">
            <v>11150501CG-RECL40310</v>
          </cell>
          <cell r="B789">
            <v>1000</v>
          </cell>
          <cell r="C789">
            <v>11150501</v>
          </cell>
          <cell r="D789" t="str">
            <v>2010/05</v>
          </cell>
          <cell r="E789" t="str">
            <v>AD0110</v>
          </cell>
          <cell r="F789">
            <v>2603</v>
          </cell>
          <cell r="G789" t="str">
            <v>IN-02207</v>
          </cell>
          <cell r="H789">
            <v>40310</v>
          </cell>
          <cell r="I789" t="str">
            <v>INGRESO PA</v>
          </cell>
          <cell r="J789" t="str">
            <v>CG-RECL</v>
          </cell>
          <cell r="K789">
            <v>525000</v>
          </cell>
        </row>
        <row r="790">
          <cell r="A790" t="str">
            <v>11150501CG-RECL40310</v>
          </cell>
          <cell r="B790">
            <v>1001</v>
          </cell>
          <cell r="C790">
            <v>11150501</v>
          </cell>
          <cell r="D790" t="str">
            <v>2010/05</v>
          </cell>
          <cell r="E790" t="str">
            <v>AD0110</v>
          </cell>
          <cell r="F790">
            <v>2798</v>
          </cell>
          <cell r="G790" t="str">
            <v>IN-02211</v>
          </cell>
          <cell r="H790">
            <v>40310</v>
          </cell>
          <cell r="I790" t="str">
            <v>INGRESO DC</v>
          </cell>
          <cell r="J790" t="str">
            <v>CG-RECL</v>
          </cell>
          <cell r="K790">
            <v>831288</v>
          </cell>
        </row>
        <row r="791">
          <cell r="A791" t="str">
            <v>11150501CG-RECL40310</v>
          </cell>
          <cell r="B791">
            <v>1002</v>
          </cell>
          <cell r="C791">
            <v>11150501</v>
          </cell>
          <cell r="D791" t="str">
            <v>2010/05</v>
          </cell>
          <cell r="E791" t="str">
            <v>AD0110</v>
          </cell>
          <cell r="F791">
            <v>3238</v>
          </cell>
          <cell r="G791" t="str">
            <v>IN-02221</v>
          </cell>
          <cell r="H791">
            <v>40310</v>
          </cell>
          <cell r="I791" t="str">
            <v>INGRESO RH</v>
          </cell>
          <cell r="J791" t="str">
            <v>CG-RECL</v>
          </cell>
          <cell r="K791">
            <v>788863</v>
          </cell>
        </row>
        <row r="792">
          <cell r="A792" t="str">
            <v>11150501CG-RECL40310</v>
          </cell>
          <cell r="B792">
            <v>1003</v>
          </cell>
          <cell r="C792">
            <v>11150501</v>
          </cell>
          <cell r="D792" t="str">
            <v>2010/05</v>
          </cell>
          <cell r="E792" t="str">
            <v>AD0110</v>
          </cell>
          <cell r="F792">
            <v>3294</v>
          </cell>
          <cell r="G792" t="str">
            <v>IN-02222</v>
          </cell>
          <cell r="H792">
            <v>40310</v>
          </cell>
          <cell r="I792" t="str">
            <v>INGRESO LG</v>
          </cell>
          <cell r="J792" t="str">
            <v>CG-RECL</v>
          </cell>
          <cell r="K792">
            <v>162285</v>
          </cell>
        </row>
        <row r="793">
          <cell r="A793" t="str">
            <v>11150501CG-RECL40310</v>
          </cell>
          <cell r="B793">
            <v>1004</v>
          </cell>
          <cell r="C793">
            <v>11150501</v>
          </cell>
          <cell r="D793" t="str">
            <v>2010/05</v>
          </cell>
          <cell r="E793" t="str">
            <v>AD0110</v>
          </cell>
          <cell r="F793">
            <v>3418</v>
          </cell>
          <cell r="G793" t="str">
            <v>IN-02226</v>
          </cell>
          <cell r="H793">
            <v>40310</v>
          </cell>
          <cell r="I793" t="str">
            <v>INGRESO SC</v>
          </cell>
          <cell r="J793" t="str">
            <v>CG-RECL</v>
          </cell>
          <cell r="K793">
            <v>429230</v>
          </cell>
        </row>
        <row r="794">
          <cell r="A794" t="str">
            <v>11150501CG-RECL40310</v>
          </cell>
          <cell r="B794">
            <v>1005</v>
          </cell>
          <cell r="C794">
            <v>11150501</v>
          </cell>
          <cell r="D794" t="str">
            <v>2010/05</v>
          </cell>
          <cell r="E794" t="str">
            <v>AD0110</v>
          </cell>
          <cell r="F794">
            <v>3525</v>
          </cell>
          <cell r="G794" t="str">
            <v>IN-02230</v>
          </cell>
          <cell r="H794">
            <v>40310</v>
          </cell>
          <cell r="I794" t="str">
            <v>INGRESO UN</v>
          </cell>
          <cell r="J794" t="str">
            <v>CG-RECL</v>
          </cell>
          <cell r="K794">
            <v>205575</v>
          </cell>
        </row>
        <row r="795">
          <cell r="A795" t="str">
            <v>11150501CG-RECL40311</v>
          </cell>
          <cell r="B795">
            <v>1006</v>
          </cell>
          <cell r="C795">
            <v>11150501</v>
          </cell>
          <cell r="D795" t="str">
            <v>2010/05</v>
          </cell>
          <cell r="E795" t="str">
            <v>AD0111</v>
          </cell>
          <cell r="F795">
            <v>501</v>
          </cell>
          <cell r="G795" t="str">
            <v>IN-02246</v>
          </cell>
          <cell r="H795">
            <v>40311</v>
          </cell>
          <cell r="I795" t="str">
            <v>INGRESO TL</v>
          </cell>
          <cell r="J795" t="str">
            <v>CG-RECL</v>
          </cell>
          <cell r="K795">
            <v>430176</v>
          </cell>
        </row>
        <row r="796">
          <cell r="A796" t="str">
            <v>11150501CG-RECL40311</v>
          </cell>
          <cell r="B796">
            <v>1007</v>
          </cell>
          <cell r="C796">
            <v>11150501</v>
          </cell>
          <cell r="D796" t="str">
            <v>2010/05</v>
          </cell>
          <cell r="E796" t="str">
            <v>AD0111</v>
          </cell>
          <cell r="F796">
            <v>954</v>
          </cell>
          <cell r="G796" t="str">
            <v>IN-02253</v>
          </cell>
          <cell r="H796">
            <v>40311</v>
          </cell>
          <cell r="I796" t="str">
            <v>INGRESO BU</v>
          </cell>
          <cell r="J796" t="str">
            <v>CG-RECL</v>
          </cell>
          <cell r="K796">
            <v>679482</v>
          </cell>
        </row>
        <row r="797">
          <cell r="A797" t="str">
            <v>11150501CG-RECL40311</v>
          </cell>
          <cell r="B797">
            <v>1008</v>
          </cell>
          <cell r="C797">
            <v>11150501</v>
          </cell>
          <cell r="D797" t="str">
            <v>2010/05</v>
          </cell>
          <cell r="E797" t="str">
            <v>AD0111</v>
          </cell>
          <cell r="F797">
            <v>1446</v>
          </cell>
          <cell r="G797" t="str">
            <v>IN-02261</v>
          </cell>
          <cell r="H797">
            <v>40311</v>
          </cell>
          <cell r="I797" t="str">
            <v>INGRESO PO</v>
          </cell>
          <cell r="J797" t="str">
            <v>CG-RECL</v>
          </cell>
          <cell r="K797">
            <v>380622</v>
          </cell>
        </row>
        <row r="798">
          <cell r="A798" t="str">
            <v>11150501CG-RECL40311</v>
          </cell>
          <cell r="B798">
            <v>1009</v>
          </cell>
          <cell r="C798">
            <v>11150501</v>
          </cell>
          <cell r="D798" t="str">
            <v>2010/05</v>
          </cell>
          <cell r="E798" t="str">
            <v>AD0111</v>
          </cell>
          <cell r="F798">
            <v>1668</v>
          </cell>
          <cell r="G798" t="str">
            <v>IN-02266</v>
          </cell>
          <cell r="H798">
            <v>40311</v>
          </cell>
          <cell r="I798" t="str">
            <v>INGRESO JN</v>
          </cell>
          <cell r="J798" t="str">
            <v>CG-RECL</v>
          </cell>
          <cell r="K798">
            <v>287898</v>
          </cell>
        </row>
        <row r="799">
          <cell r="A799" t="str">
            <v>11150501CG-RECL40311</v>
          </cell>
          <cell r="B799">
            <v>1010</v>
          </cell>
          <cell r="C799">
            <v>11150501</v>
          </cell>
          <cell r="D799" t="str">
            <v>2010/05</v>
          </cell>
          <cell r="E799" t="str">
            <v>AD0111</v>
          </cell>
          <cell r="F799">
            <v>2015</v>
          </cell>
          <cell r="G799" t="str">
            <v>IN-02272</v>
          </cell>
          <cell r="H799">
            <v>40311</v>
          </cell>
          <cell r="I799" t="str">
            <v>INGRESO AS</v>
          </cell>
          <cell r="J799" t="str">
            <v>CG-RECL</v>
          </cell>
          <cell r="K799">
            <v>1336820</v>
          </cell>
        </row>
        <row r="800">
          <cell r="A800" t="str">
            <v>11150501CG-RECL40311</v>
          </cell>
          <cell r="B800">
            <v>1011</v>
          </cell>
          <cell r="C800">
            <v>11150501</v>
          </cell>
          <cell r="D800" t="str">
            <v>2010/05</v>
          </cell>
          <cell r="E800" t="str">
            <v>AD0111</v>
          </cell>
          <cell r="F800">
            <v>2355</v>
          </cell>
          <cell r="G800" t="str">
            <v>IN-02281</v>
          </cell>
          <cell r="H800">
            <v>40311</v>
          </cell>
          <cell r="I800" t="str">
            <v>INGRESO PA</v>
          </cell>
          <cell r="J800" t="str">
            <v>CG-RECL</v>
          </cell>
          <cell r="K800">
            <v>2932568</v>
          </cell>
        </row>
        <row r="801">
          <cell r="A801" t="str">
            <v>11150501CG-RECL40311</v>
          </cell>
          <cell r="B801">
            <v>1012</v>
          </cell>
          <cell r="C801">
            <v>11150501</v>
          </cell>
          <cell r="D801" t="str">
            <v>2010/05</v>
          </cell>
          <cell r="E801" t="str">
            <v>AD0111</v>
          </cell>
          <cell r="F801">
            <v>2751</v>
          </cell>
          <cell r="G801" t="str">
            <v>IN-02290</v>
          </cell>
          <cell r="H801">
            <v>40311</v>
          </cell>
          <cell r="I801" t="str">
            <v>INGRESO TM</v>
          </cell>
          <cell r="J801" t="str">
            <v>CG-RECL</v>
          </cell>
          <cell r="K801">
            <v>671225</v>
          </cell>
        </row>
        <row r="802">
          <cell r="A802" t="str">
            <v>11150501CG-RECL40311</v>
          </cell>
          <cell r="B802">
            <v>1013</v>
          </cell>
          <cell r="C802">
            <v>11150501</v>
          </cell>
          <cell r="D802" t="str">
            <v>2010/05</v>
          </cell>
          <cell r="E802" t="str">
            <v>AD0111</v>
          </cell>
          <cell r="F802">
            <v>2803</v>
          </cell>
          <cell r="G802" t="str">
            <v>IN-02291</v>
          </cell>
          <cell r="H802">
            <v>40311</v>
          </cell>
          <cell r="I802" t="str">
            <v>INGRESO BL</v>
          </cell>
          <cell r="J802" t="str">
            <v>CG-RECL</v>
          </cell>
          <cell r="K802">
            <v>1351681</v>
          </cell>
        </row>
        <row r="803">
          <cell r="A803" t="str">
            <v>11150501CG-RECL40311</v>
          </cell>
          <cell r="B803">
            <v>1014</v>
          </cell>
          <cell r="C803">
            <v>11150501</v>
          </cell>
          <cell r="D803" t="str">
            <v>2010/05</v>
          </cell>
          <cell r="E803" t="str">
            <v>AD0111</v>
          </cell>
          <cell r="F803">
            <v>2983</v>
          </cell>
          <cell r="G803" t="str">
            <v>IN-02296</v>
          </cell>
          <cell r="H803">
            <v>40311</v>
          </cell>
          <cell r="I803" t="str">
            <v>INGRESO LG</v>
          </cell>
          <cell r="J803" t="str">
            <v>CG-RECL</v>
          </cell>
          <cell r="K803">
            <v>1149677</v>
          </cell>
        </row>
        <row r="804">
          <cell r="A804" t="str">
            <v>11150501CG-RECL40311</v>
          </cell>
          <cell r="B804">
            <v>1015</v>
          </cell>
          <cell r="C804">
            <v>11150501</v>
          </cell>
          <cell r="D804" t="str">
            <v>2010/05</v>
          </cell>
          <cell r="E804" t="str">
            <v>AD0111</v>
          </cell>
          <cell r="F804">
            <v>3291</v>
          </cell>
          <cell r="G804" t="str">
            <v>IN-02305</v>
          </cell>
          <cell r="H804">
            <v>40311</v>
          </cell>
          <cell r="I804" t="str">
            <v>INGRESO PS</v>
          </cell>
          <cell r="J804" t="str">
            <v>CG-RECL</v>
          </cell>
          <cell r="K804">
            <v>397725</v>
          </cell>
        </row>
        <row r="805">
          <cell r="A805" t="str">
            <v>11150501ND-000040309</v>
          </cell>
          <cell r="B805">
            <v>1016</v>
          </cell>
          <cell r="C805">
            <v>11150501</v>
          </cell>
          <cell r="D805" t="str">
            <v>2010/05</v>
          </cell>
          <cell r="E805" t="str">
            <v>AD0601</v>
          </cell>
          <cell r="F805">
            <v>11</v>
          </cell>
          <cell r="G805" t="str">
            <v>NC-25407</v>
          </cell>
          <cell r="H805">
            <v>40309</v>
          </cell>
          <cell r="I805" t="str">
            <v>REINTEGRO APORTE VOLUN</v>
          </cell>
          <cell r="J805" t="str">
            <v>ND-0000</v>
          </cell>
          <cell r="K805">
            <v>4551000</v>
          </cell>
        </row>
        <row r="806">
          <cell r="A806" t="str">
            <v>11150501CH-021440302</v>
          </cell>
          <cell r="B806">
            <v>1017</v>
          </cell>
          <cell r="C806">
            <v>11150501</v>
          </cell>
          <cell r="D806" t="str">
            <v>2010/05</v>
          </cell>
          <cell r="E806" t="str">
            <v>AD0102</v>
          </cell>
          <cell r="F806">
            <v>3446</v>
          </cell>
          <cell r="G806" t="str">
            <v>IN-01595</v>
          </cell>
          <cell r="H806">
            <v>40302</v>
          </cell>
          <cell r="I806" t="str">
            <v>INGRESO PR</v>
          </cell>
          <cell r="J806" t="str">
            <v>CH-0214</v>
          </cell>
          <cell r="K806">
            <v>662106</v>
          </cell>
        </row>
        <row r="807">
          <cell r="A807" t="str">
            <v>11150501CG-000040302</v>
          </cell>
          <cell r="B807">
            <v>1018</v>
          </cell>
          <cell r="C807">
            <v>11150501</v>
          </cell>
          <cell r="D807" t="str">
            <v>2010/05</v>
          </cell>
          <cell r="E807" t="str">
            <v>AD0102</v>
          </cell>
          <cell r="F807">
            <v>3447</v>
          </cell>
          <cell r="G807" t="str">
            <v>IN-01595</v>
          </cell>
          <cell r="H807">
            <v>40302</v>
          </cell>
          <cell r="I807" t="str">
            <v>INGRESO PR</v>
          </cell>
          <cell r="J807" t="str">
            <v>CG-0000</v>
          </cell>
          <cell r="K807">
            <v>662106</v>
          </cell>
        </row>
        <row r="808">
          <cell r="A808" t="str">
            <v>11150501ND-050340301</v>
          </cell>
          <cell r="B808">
            <v>1019</v>
          </cell>
          <cell r="C808">
            <v>11150501</v>
          </cell>
          <cell r="D808" t="str">
            <v>2010/05</v>
          </cell>
          <cell r="E808" t="str">
            <v>AD0501</v>
          </cell>
          <cell r="F808">
            <v>118</v>
          </cell>
          <cell r="G808" t="str">
            <v>NB-29470</v>
          </cell>
          <cell r="H808">
            <v>40301</v>
          </cell>
          <cell r="I808" t="str">
            <v>APROVISIONAMIENTO DE E</v>
          </cell>
          <cell r="J808" t="str">
            <v>ND-0503</v>
          </cell>
          <cell r="L808">
            <v>83520</v>
          </cell>
        </row>
        <row r="809">
          <cell r="A809" t="str">
            <v>11150501NC-030540301</v>
          </cell>
          <cell r="B809">
            <v>1020</v>
          </cell>
          <cell r="C809">
            <v>11150501</v>
          </cell>
          <cell r="D809" t="str">
            <v>2010/05</v>
          </cell>
          <cell r="E809" t="str">
            <v>AD0501</v>
          </cell>
          <cell r="F809">
            <v>121</v>
          </cell>
          <cell r="G809" t="str">
            <v>NB-29471</v>
          </cell>
          <cell r="H809">
            <v>40301</v>
          </cell>
          <cell r="I809" t="str">
            <v>PAGO DE C*C A NOMBRE D</v>
          </cell>
          <cell r="J809" t="str">
            <v>NC-0305</v>
          </cell>
          <cell r="K809">
            <v>2989031.86</v>
          </cell>
        </row>
        <row r="810">
          <cell r="A810" t="str">
            <v>11150501ND-050440301</v>
          </cell>
          <cell r="B810">
            <v>1021</v>
          </cell>
          <cell r="C810">
            <v>11150501</v>
          </cell>
          <cell r="D810" t="str">
            <v>2010/05</v>
          </cell>
          <cell r="E810" t="str">
            <v>AD0501</v>
          </cell>
          <cell r="F810">
            <v>127</v>
          </cell>
          <cell r="G810" t="str">
            <v>NB-29473</v>
          </cell>
          <cell r="H810">
            <v>40301</v>
          </cell>
          <cell r="I810" t="str">
            <v>TRANSFERENCIAS DE FOND</v>
          </cell>
          <cell r="J810" t="str">
            <v>ND-0504</v>
          </cell>
          <cell r="L810">
            <v>50000000</v>
          </cell>
        </row>
        <row r="811">
          <cell r="A811" t="str">
            <v>11150501CH-154040316</v>
          </cell>
          <cell r="B811">
            <v>1022</v>
          </cell>
          <cell r="C811">
            <v>11150501</v>
          </cell>
          <cell r="D811" t="str">
            <v>2010/05</v>
          </cell>
          <cell r="E811" t="str">
            <v>AD0401</v>
          </cell>
          <cell r="F811">
            <v>562</v>
          </cell>
          <cell r="G811" t="str">
            <v>EG-23917</v>
          </cell>
          <cell r="H811">
            <v>40316</v>
          </cell>
          <cell r="I811" t="str">
            <v>GMAC</v>
          </cell>
          <cell r="J811" t="str">
            <v>CH-1540</v>
          </cell>
          <cell r="L811">
            <v>491368</v>
          </cell>
        </row>
        <row r="812">
          <cell r="A812" t="str">
            <v>11150501CH-154140316</v>
          </cell>
          <cell r="B812">
            <v>1023</v>
          </cell>
          <cell r="C812">
            <v>11150501</v>
          </cell>
          <cell r="D812" t="str">
            <v>2010/05</v>
          </cell>
          <cell r="E812" t="str">
            <v>AD0401</v>
          </cell>
          <cell r="F812">
            <v>564</v>
          </cell>
          <cell r="G812" t="str">
            <v>EG-23918</v>
          </cell>
          <cell r="H812">
            <v>40316</v>
          </cell>
          <cell r="I812" t="str">
            <v>GMAC</v>
          </cell>
          <cell r="J812" t="str">
            <v>CH-1541</v>
          </cell>
          <cell r="L812">
            <v>656023</v>
          </cell>
        </row>
        <row r="813">
          <cell r="A813" t="str">
            <v>11150501CH-154240316</v>
          </cell>
          <cell r="B813">
            <v>1024</v>
          </cell>
          <cell r="C813">
            <v>11150501</v>
          </cell>
          <cell r="D813" t="str">
            <v>2010/05</v>
          </cell>
          <cell r="E813" t="str">
            <v>AD0401</v>
          </cell>
          <cell r="F813">
            <v>566</v>
          </cell>
          <cell r="G813" t="str">
            <v>EG-23919</v>
          </cell>
          <cell r="H813">
            <v>40316</v>
          </cell>
          <cell r="I813" t="str">
            <v>HORIZONTE PENSIONES Y</v>
          </cell>
          <cell r="J813" t="str">
            <v>CH-1542</v>
          </cell>
          <cell r="L813">
            <v>1000000</v>
          </cell>
        </row>
        <row r="814">
          <cell r="A814" t="str">
            <v>11150501CH-154340316</v>
          </cell>
          <cell r="B814">
            <v>1025</v>
          </cell>
          <cell r="C814">
            <v>11150501</v>
          </cell>
          <cell r="D814" t="str">
            <v>2010/05</v>
          </cell>
          <cell r="E814" t="str">
            <v>AD0401</v>
          </cell>
          <cell r="F814">
            <v>568</v>
          </cell>
          <cell r="G814" t="str">
            <v>EG-23920</v>
          </cell>
          <cell r="H814">
            <v>40316</v>
          </cell>
          <cell r="I814" t="str">
            <v>FONDO DE PENSIONES VOL</v>
          </cell>
          <cell r="J814" t="str">
            <v>CH-1543</v>
          </cell>
          <cell r="L814">
            <v>250000</v>
          </cell>
        </row>
        <row r="815">
          <cell r="A815" t="str">
            <v>11150501CH-154440316</v>
          </cell>
          <cell r="B815">
            <v>1026</v>
          </cell>
          <cell r="C815">
            <v>11150501</v>
          </cell>
          <cell r="D815" t="str">
            <v>2010/05</v>
          </cell>
          <cell r="E815" t="str">
            <v>AD0401</v>
          </cell>
          <cell r="F815">
            <v>570</v>
          </cell>
          <cell r="G815" t="str">
            <v>EG-23921</v>
          </cell>
          <cell r="H815">
            <v>40316</v>
          </cell>
          <cell r="I815" t="str">
            <v>BANCOLOMBIA S A</v>
          </cell>
          <cell r="J815" t="str">
            <v>CH-1544</v>
          </cell>
          <cell r="L815">
            <v>800000</v>
          </cell>
        </row>
        <row r="816">
          <cell r="A816" t="str">
            <v>11150501CH-154540316</v>
          </cell>
          <cell r="B816">
            <v>1027</v>
          </cell>
          <cell r="C816">
            <v>11150501</v>
          </cell>
          <cell r="D816" t="str">
            <v>2010/05</v>
          </cell>
          <cell r="E816" t="str">
            <v>AD0401</v>
          </cell>
          <cell r="F816">
            <v>572</v>
          </cell>
          <cell r="G816" t="str">
            <v>EG-23922</v>
          </cell>
          <cell r="H816">
            <v>40316</v>
          </cell>
          <cell r="I816" t="str">
            <v>BANCO DAVIVIENDA</v>
          </cell>
          <cell r="J816" t="str">
            <v>CH-1545</v>
          </cell>
          <cell r="L816">
            <v>1575000</v>
          </cell>
        </row>
        <row r="817">
          <cell r="A817" t="str">
            <v>11150501CH-154640316</v>
          </cell>
          <cell r="B817">
            <v>1028</v>
          </cell>
          <cell r="C817">
            <v>11150501</v>
          </cell>
          <cell r="D817" t="str">
            <v>2010/05</v>
          </cell>
          <cell r="E817" t="str">
            <v>AD0401</v>
          </cell>
          <cell r="F817">
            <v>574</v>
          </cell>
          <cell r="G817" t="str">
            <v>EG-23923</v>
          </cell>
          <cell r="H817">
            <v>40316</v>
          </cell>
          <cell r="I817" t="str">
            <v>PENSIONES Y CESANTIAS</v>
          </cell>
          <cell r="J817" t="str">
            <v>CH-1546</v>
          </cell>
          <cell r="L817">
            <v>2130000</v>
          </cell>
        </row>
        <row r="818">
          <cell r="A818" t="str">
            <v>11150501CH-154740316</v>
          </cell>
          <cell r="B818">
            <v>1029</v>
          </cell>
          <cell r="C818">
            <v>11150501</v>
          </cell>
          <cell r="D818" t="str">
            <v>2010/05</v>
          </cell>
          <cell r="E818" t="str">
            <v>AD0401</v>
          </cell>
          <cell r="F818">
            <v>576</v>
          </cell>
          <cell r="G818" t="str">
            <v>EG-23924</v>
          </cell>
          <cell r="H818">
            <v>40316</v>
          </cell>
          <cell r="I818" t="str">
            <v>BANCO SANTANDER</v>
          </cell>
          <cell r="J818" t="str">
            <v>CH-1547</v>
          </cell>
          <cell r="L818">
            <v>1500000</v>
          </cell>
        </row>
        <row r="819">
          <cell r="A819" t="str">
            <v>11150501CH-154840316</v>
          </cell>
          <cell r="B819">
            <v>1030</v>
          </cell>
          <cell r="C819">
            <v>11150501</v>
          </cell>
          <cell r="D819" t="str">
            <v>2010/05</v>
          </cell>
          <cell r="E819" t="str">
            <v>AD0401</v>
          </cell>
          <cell r="F819">
            <v>578</v>
          </cell>
          <cell r="G819" t="str">
            <v>EG-23925</v>
          </cell>
          <cell r="H819">
            <v>40316</v>
          </cell>
          <cell r="I819" t="str">
            <v>BANCO AGRARIO DE COLOM</v>
          </cell>
          <cell r="J819" t="str">
            <v>CH-1548</v>
          </cell>
          <cell r="L819">
            <v>836630</v>
          </cell>
        </row>
        <row r="820">
          <cell r="A820" t="str">
            <v>11150501ND-050540303</v>
          </cell>
          <cell r="B820">
            <v>1031</v>
          </cell>
          <cell r="C820">
            <v>11150501</v>
          </cell>
          <cell r="D820" t="str">
            <v>2010/05</v>
          </cell>
          <cell r="E820" t="str">
            <v>AD0501</v>
          </cell>
          <cell r="F820">
            <v>155</v>
          </cell>
          <cell r="G820" t="str">
            <v>NB-29478</v>
          </cell>
          <cell r="H820">
            <v>40303</v>
          </cell>
          <cell r="I820" t="str">
            <v>APROVISIONAMIENTO DE E</v>
          </cell>
          <cell r="J820" t="str">
            <v>ND-0505</v>
          </cell>
          <cell r="L820">
            <v>55680</v>
          </cell>
        </row>
        <row r="821">
          <cell r="A821" t="str">
            <v>11150501NC-050640304</v>
          </cell>
          <cell r="B821">
            <v>1044</v>
          </cell>
          <cell r="C821">
            <v>11150501</v>
          </cell>
          <cell r="D821" t="str">
            <v>2010/05</v>
          </cell>
          <cell r="E821" t="str">
            <v>AD0501</v>
          </cell>
          <cell r="F821">
            <v>176</v>
          </cell>
          <cell r="G821" t="str">
            <v>NB-29485</v>
          </cell>
          <cell r="H821">
            <v>40304</v>
          </cell>
          <cell r="I821" t="str">
            <v>FORMATO DISPERSION DE</v>
          </cell>
          <cell r="J821" t="str">
            <v>NC-0506</v>
          </cell>
          <cell r="K821">
            <v>61041</v>
          </cell>
        </row>
        <row r="822">
          <cell r="A822" t="str">
            <v>11150501NC-050740305</v>
          </cell>
          <cell r="B822">
            <v>1045</v>
          </cell>
          <cell r="C822">
            <v>11150501</v>
          </cell>
          <cell r="D822" t="str">
            <v>2010/05</v>
          </cell>
          <cell r="E822" t="str">
            <v>AD0501</v>
          </cell>
          <cell r="F822">
            <v>217</v>
          </cell>
          <cell r="G822" t="str">
            <v>NB-29489</v>
          </cell>
          <cell r="H822">
            <v>40305</v>
          </cell>
          <cell r="I822" t="str">
            <v>FORMATO DISPERSION DE</v>
          </cell>
          <cell r="J822" t="str">
            <v>NC-0507</v>
          </cell>
          <cell r="K822">
            <v>1882164.99</v>
          </cell>
        </row>
        <row r="823">
          <cell r="A823" t="str">
            <v>11150501NC-150340301</v>
          </cell>
          <cell r="B823">
            <v>1046</v>
          </cell>
          <cell r="C823">
            <v>11150501</v>
          </cell>
          <cell r="D823" t="str">
            <v>2010/05</v>
          </cell>
          <cell r="E823" t="str">
            <v>AD0101</v>
          </cell>
          <cell r="F823">
            <v>3611</v>
          </cell>
          <cell r="G823" t="str">
            <v>IN-01564</v>
          </cell>
          <cell r="H823">
            <v>40301</v>
          </cell>
          <cell r="I823" t="str">
            <v>INGRESO MA</v>
          </cell>
          <cell r="J823" t="str">
            <v>NC-1503</v>
          </cell>
          <cell r="K823">
            <v>654787</v>
          </cell>
        </row>
        <row r="824">
          <cell r="A824" t="str">
            <v>11150501ND-051140309</v>
          </cell>
          <cell r="B824">
            <v>1047</v>
          </cell>
          <cell r="C824">
            <v>11150501</v>
          </cell>
          <cell r="D824" t="str">
            <v>2010/05</v>
          </cell>
          <cell r="E824" t="str">
            <v>AD0501</v>
          </cell>
          <cell r="F824">
            <v>237</v>
          </cell>
          <cell r="G824" t="str">
            <v>NB-29495</v>
          </cell>
          <cell r="H824">
            <v>40309</v>
          </cell>
          <cell r="I824" t="str">
            <v>APROVISIONAMIENTO DE E</v>
          </cell>
          <cell r="J824" t="str">
            <v>ND-0511</v>
          </cell>
          <cell r="L824">
            <v>55680</v>
          </cell>
        </row>
        <row r="825">
          <cell r="A825" t="str">
            <v>11150501ND-051240310</v>
          </cell>
          <cell r="B825">
            <v>1048</v>
          </cell>
          <cell r="C825">
            <v>11150501</v>
          </cell>
          <cell r="D825" t="str">
            <v>2010/05</v>
          </cell>
          <cell r="E825" t="str">
            <v>AD0501</v>
          </cell>
          <cell r="F825">
            <v>301</v>
          </cell>
          <cell r="G825" t="str">
            <v>NB-29505</v>
          </cell>
          <cell r="H825">
            <v>40310</v>
          </cell>
          <cell r="I825" t="str">
            <v>TRANSFERENCIA DE FONDO</v>
          </cell>
          <cell r="J825" t="str">
            <v>ND-0512</v>
          </cell>
          <cell r="L825">
            <v>40000000</v>
          </cell>
        </row>
        <row r="826">
          <cell r="A826" t="str">
            <v>11150501NC-151240304</v>
          </cell>
          <cell r="B826">
            <v>1049</v>
          </cell>
          <cell r="C826">
            <v>11150501</v>
          </cell>
          <cell r="D826" t="str">
            <v>2010/05</v>
          </cell>
          <cell r="E826" t="str">
            <v>AD0104</v>
          </cell>
          <cell r="F826">
            <v>3365</v>
          </cell>
          <cell r="G826" t="str">
            <v>IN-01790</v>
          </cell>
          <cell r="H826">
            <v>40304</v>
          </cell>
          <cell r="I826" t="str">
            <v>INGRESO QD</v>
          </cell>
          <cell r="J826" t="str">
            <v>NC-1512</v>
          </cell>
          <cell r="K826">
            <v>701500</v>
          </cell>
        </row>
        <row r="827">
          <cell r="A827" t="str">
            <v>11150501CH-155040316</v>
          </cell>
          <cell r="B827">
            <v>1050</v>
          </cell>
          <cell r="C827">
            <v>11150501</v>
          </cell>
          <cell r="D827" t="str">
            <v>2010/05</v>
          </cell>
          <cell r="E827" t="str">
            <v>AD0401</v>
          </cell>
          <cell r="F827">
            <v>583</v>
          </cell>
          <cell r="G827" t="str">
            <v>EG-23927</v>
          </cell>
          <cell r="H827">
            <v>40316</v>
          </cell>
          <cell r="I827" t="str">
            <v>REBELLON MARTHA CECILI</v>
          </cell>
          <cell r="J827" t="str">
            <v>CH-1550</v>
          </cell>
          <cell r="L827">
            <v>1625821</v>
          </cell>
        </row>
        <row r="828">
          <cell r="A828" t="str">
            <v>11150501ND-051840316</v>
          </cell>
          <cell r="B828">
            <v>1051</v>
          </cell>
          <cell r="C828">
            <v>11150501</v>
          </cell>
          <cell r="D828" t="str">
            <v>2010/05</v>
          </cell>
          <cell r="E828" t="str">
            <v>AD0501</v>
          </cell>
          <cell r="F828">
            <v>340</v>
          </cell>
          <cell r="G828" t="str">
            <v>NB-29512</v>
          </cell>
          <cell r="H828">
            <v>40316</v>
          </cell>
          <cell r="I828" t="str">
            <v>APROVISIONAMIENTO DE E</v>
          </cell>
          <cell r="J828" t="str">
            <v>ND-0518</v>
          </cell>
          <cell r="L828">
            <v>55680</v>
          </cell>
        </row>
        <row r="829">
          <cell r="A829" t="str">
            <v>11150501ND-051340316</v>
          </cell>
          <cell r="B829">
            <v>1052</v>
          </cell>
          <cell r="C829">
            <v>11150501</v>
          </cell>
          <cell r="D829" t="str">
            <v>2010/05</v>
          </cell>
          <cell r="E829" t="str">
            <v>AD0501</v>
          </cell>
          <cell r="F829">
            <v>359</v>
          </cell>
          <cell r="G829" t="str">
            <v>NB-29518</v>
          </cell>
          <cell r="H829">
            <v>40316</v>
          </cell>
          <cell r="I829" t="str">
            <v>TRASFERENCIA DE FONDOS</v>
          </cell>
          <cell r="J829" t="str">
            <v>ND-0513</v>
          </cell>
          <cell r="L829">
            <v>50000000</v>
          </cell>
        </row>
        <row r="830">
          <cell r="A830" t="str">
            <v>11150501NC-051940317</v>
          </cell>
          <cell r="B830">
            <v>1053</v>
          </cell>
          <cell r="C830">
            <v>11150501</v>
          </cell>
          <cell r="D830" t="str">
            <v>2010/05</v>
          </cell>
          <cell r="E830" t="str">
            <v>AD0501</v>
          </cell>
          <cell r="F830">
            <v>369</v>
          </cell>
          <cell r="G830" t="str">
            <v>NB-29520</v>
          </cell>
          <cell r="H830">
            <v>40317</v>
          </cell>
          <cell r="I830" t="str">
            <v>CANCELAMOS SALDO EN CA</v>
          </cell>
          <cell r="J830" t="str">
            <v>NC-0519</v>
          </cell>
          <cell r="K830">
            <v>2836203.57</v>
          </cell>
        </row>
        <row r="831">
          <cell r="A831" t="str">
            <v>11150501ND-051940317</v>
          </cell>
          <cell r="B831">
            <v>1054</v>
          </cell>
          <cell r="C831">
            <v>11150501</v>
          </cell>
          <cell r="D831" t="str">
            <v>2010/05</v>
          </cell>
          <cell r="E831" t="str">
            <v>AD0501</v>
          </cell>
          <cell r="F831">
            <v>378</v>
          </cell>
          <cell r="G831" t="str">
            <v>NB-29521</v>
          </cell>
          <cell r="H831">
            <v>40317</v>
          </cell>
          <cell r="I831" t="str">
            <v>APROVISIONAMIENTO DE E</v>
          </cell>
          <cell r="J831" t="str">
            <v>ND-0519</v>
          </cell>
          <cell r="L831">
            <v>83520</v>
          </cell>
        </row>
        <row r="832">
          <cell r="A832" t="str">
            <v>11150501CG-120540310</v>
          </cell>
          <cell r="B832">
            <v>1055</v>
          </cell>
          <cell r="C832">
            <v>11150501</v>
          </cell>
          <cell r="D832" t="str">
            <v>2010/05</v>
          </cell>
          <cell r="E832" t="str">
            <v>AD0110</v>
          </cell>
          <cell r="F832">
            <v>3774</v>
          </cell>
          <cell r="G832" t="str">
            <v>IN-02204</v>
          </cell>
          <cell r="H832">
            <v>40310</v>
          </cell>
          <cell r="I832" t="str">
            <v>INGRESO-MA</v>
          </cell>
          <cell r="J832" t="str">
            <v>CG-1205</v>
          </cell>
          <cell r="K832">
            <v>55000000</v>
          </cell>
        </row>
        <row r="833">
          <cell r="A833" t="str">
            <v>11150501CH-155140318</v>
          </cell>
          <cell r="B833">
            <v>1056</v>
          </cell>
          <cell r="C833">
            <v>11150501</v>
          </cell>
          <cell r="D833" t="str">
            <v>2010/05</v>
          </cell>
          <cell r="E833" t="str">
            <v>AD0401</v>
          </cell>
          <cell r="F833">
            <v>605</v>
          </cell>
          <cell r="G833" t="str">
            <v>EG-23928</v>
          </cell>
          <cell r="H833">
            <v>40318</v>
          </cell>
          <cell r="I833" t="str">
            <v>COMCEL</v>
          </cell>
          <cell r="J833" t="str">
            <v>CH-1551</v>
          </cell>
          <cell r="L833">
            <v>291435</v>
          </cell>
        </row>
        <row r="834">
          <cell r="A834" t="str">
            <v>11150501CH-155240318</v>
          </cell>
          <cell r="B834">
            <v>1057</v>
          </cell>
          <cell r="C834">
            <v>11150501</v>
          </cell>
          <cell r="D834" t="str">
            <v>2010/05</v>
          </cell>
          <cell r="E834" t="str">
            <v>AD0401</v>
          </cell>
          <cell r="F834">
            <v>607</v>
          </cell>
          <cell r="G834" t="str">
            <v>EG-23929</v>
          </cell>
          <cell r="H834">
            <v>40318</v>
          </cell>
          <cell r="I834" t="str">
            <v>TELMEX COLOMBIA S.A.</v>
          </cell>
          <cell r="J834" t="str">
            <v>CH-1552</v>
          </cell>
          <cell r="L834">
            <v>150800</v>
          </cell>
        </row>
        <row r="835">
          <cell r="A835" t="str">
            <v>11150501CH-155340319</v>
          </cell>
          <cell r="B835">
            <v>1058</v>
          </cell>
          <cell r="C835">
            <v>11150501</v>
          </cell>
          <cell r="D835" t="str">
            <v>2010/05</v>
          </cell>
          <cell r="E835" t="str">
            <v>AD0401</v>
          </cell>
          <cell r="F835">
            <v>853</v>
          </cell>
          <cell r="G835" t="str">
            <v>EG-23930</v>
          </cell>
          <cell r="H835">
            <v>40319</v>
          </cell>
          <cell r="I835" t="str">
            <v>TREPANDO S.A.S</v>
          </cell>
          <cell r="J835" t="str">
            <v>CH-1553</v>
          </cell>
          <cell r="L835">
            <v>412259</v>
          </cell>
        </row>
        <row r="836">
          <cell r="A836" t="str">
            <v>11150501CH-155440319</v>
          </cell>
          <cell r="B836">
            <v>1059</v>
          </cell>
          <cell r="C836">
            <v>11150501</v>
          </cell>
          <cell r="D836" t="str">
            <v>2010/05</v>
          </cell>
          <cell r="E836" t="str">
            <v>AD0401</v>
          </cell>
          <cell r="F836">
            <v>855</v>
          </cell>
          <cell r="G836" t="str">
            <v>EG-23931</v>
          </cell>
          <cell r="H836">
            <v>40319</v>
          </cell>
          <cell r="I836" t="str">
            <v>EFICACIA S.A.</v>
          </cell>
          <cell r="J836" t="str">
            <v>CH-1554</v>
          </cell>
          <cell r="L836">
            <v>1752912</v>
          </cell>
        </row>
        <row r="837">
          <cell r="A837" t="str">
            <v>11150501CH-155540319</v>
          </cell>
          <cell r="B837">
            <v>1060</v>
          </cell>
          <cell r="C837">
            <v>11150501</v>
          </cell>
          <cell r="D837" t="str">
            <v>2010/05</v>
          </cell>
          <cell r="E837" t="str">
            <v>AD0401</v>
          </cell>
          <cell r="F837">
            <v>857</v>
          </cell>
          <cell r="G837" t="str">
            <v>EG-23932</v>
          </cell>
          <cell r="H837">
            <v>40319</v>
          </cell>
          <cell r="I837" t="str">
            <v>MARTINEZ MORENO NIDIA</v>
          </cell>
          <cell r="J837" t="str">
            <v>CH-1555</v>
          </cell>
          <cell r="L837">
            <v>162587</v>
          </cell>
        </row>
        <row r="838">
          <cell r="A838" t="str">
            <v>11150501CH-155640319</v>
          </cell>
          <cell r="B838">
            <v>1061</v>
          </cell>
          <cell r="C838">
            <v>11150501</v>
          </cell>
          <cell r="D838" t="str">
            <v>2010/05</v>
          </cell>
          <cell r="E838" t="str">
            <v>AD0401</v>
          </cell>
          <cell r="F838">
            <v>859</v>
          </cell>
          <cell r="G838" t="str">
            <v>EG-23933</v>
          </cell>
          <cell r="H838">
            <v>40319</v>
          </cell>
          <cell r="I838" t="str">
            <v>BANCO DAVIVIENDA</v>
          </cell>
          <cell r="J838" t="str">
            <v>CH-1556</v>
          </cell>
          <cell r="L838">
            <v>7900000</v>
          </cell>
        </row>
        <row r="839">
          <cell r="A839" t="str">
            <v>11150501CH-155740319</v>
          </cell>
          <cell r="B839">
            <v>1062</v>
          </cell>
          <cell r="C839">
            <v>11150501</v>
          </cell>
          <cell r="D839" t="str">
            <v>2010/05</v>
          </cell>
          <cell r="E839" t="str">
            <v>AD0401</v>
          </cell>
          <cell r="F839">
            <v>861</v>
          </cell>
          <cell r="G839" t="str">
            <v>EG-23934</v>
          </cell>
          <cell r="H839">
            <v>40319</v>
          </cell>
          <cell r="I839" t="str">
            <v>MONROY RUIZ CARMEN ELI</v>
          </cell>
          <cell r="J839" t="str">
            <v>CH-1557</v>
          </cell>
          <cell r="L839">
            <v>525226</v>
          </cell>
        </row>
        <row r="840">
          <cell r="A840" t="str">
            <v>11150501ND-052140319</v>
          </cell>
          <cell r="B840">
            <v>1063</v>
          </cell>
          <cell r="C840">
            <v>11150501</v>
          </cell>
          <cell r="D840" t="str">
            <v>2010/05</v>
          </cell>
          <cell r="E840" t="str">
            <v>AD0501</v>
          </cell>
          <cell r="F840">
            <v>669</v>
          </cell>
          <cell r="G840" t="str">
            <v>NB-29528</v>
          </cell>
          <cell r="H840">
            <v>40319</v>
          </cell>
          <cell r="I840" t="str">
            <v>TRASNFERENCIA DE FONDO</v>
          </cell>
          <cell r="J840" t="str">
            <v>ND-0521</v>
          </cell>
          <cell r="L840">
            <v>75000000</v>
          </cell>
        </row>
        <row r="841">
          <cell r="A841" t="str">
            <v>11150501NC-052140319</v>
          </cell>
          <cell r="B841">
            <v>1064</v>
          </cell>
          <cell r="C841">
            <v>11150501</v>
          </cell>
          <cell r="D841" t="str">
            <v>2010/05</v>
          </cell>
          <cell r="E841" t="str">
            <v>AD0501</v>
          </cell>
          <cell r="F841">
            <v>670</v>
          </cell>
          <cell r="G841" t="str">
            <v>NB-29528</v>
          </cell>
          <cell r="H841">
            <v>40319</v>
          </cell>
          <cell r="I841" t="str">
            <v>TRASNFERENCIA DE FONDO</v>
          </cell>
          <cell r="J841" t="str">
            <v>NC-0521</v>
          </cell>
          <cell r="K841">
            <v>65000000</v>
          </cell>
        </row>
        <row r="842">
          <cell r="A842" t="str">
            <v>11150501CH-155840322</v>
          </cell>
          <cell r="B842">
            <v>1065</v>
          </cell>
          <cell r="C842">
            <v>11150501</v>
          </cell>
          <cell r="D842" t="str">
            <v>2010/05</v>
          </cell>
          <cell r="E842" t="str">
            <v>AD0401</v>
          </cell>
          <cell r="F842">
            <v>879</v>
          </cell>
          <cell r="G842" t="str">
            <v>EG-23935</v>
          </cell>
          <cell r="H842">
            <v>40322</v>
          </cell>
          <cell r="I842" t="str">
            <v>NARANJO DUQUE JULIETH</v>
          </cell>
          <cell r="J842" t="str">
            <v>CH-1558</v>
          </cell>
          <cell r="L842">
            <v>112000</v>
          </cell>
        </row>
        <row r="843">
          <cell r="A843" t="str">
            <v>11150501CH-155940322</v>
          </cell>
          <cell r="B843">
            <v>1066</v>
          </cell>
          <cell r="C843">
            <v>11150501</v>
          </cell>
          <cell r="D843" t="str">
            <v>2010/05</v>
          </cell>
          <cell r="E843" t="str">
            <v>AD0401</v>
          </cell>
          <cell r="F843">
            <v>881</v>
          </cell>
          <cell r="G843" t="str">
            <v>EG-23936</v>
          </cell>
          <cell r="H843">
            <v>40322</v>
          </cell>
          <cell r="I843" t="str">
            <v>LOPEZ GUARNIZO YESENIA</v>
          </cell>
          <cell r="J843" t="str">
            <v>CH-1559</v>
          </cell>
          <cell r="L843">
            <v>37333</v>
          </cell>
        </row>
        <row r="844">
          <cell r="A844" t="str">
            <v>11150501CH-156140322</v>
          </cell>
          <cell r="B844">
            <v>1067</v>
          </cell>
          <cell r="C844">
            <v>11150501</v>
          </cell>
          <cell r="D844" t="str">
            <v>2010/05</v>
          </cell>
          <cell r="E844" t="str">
            <v>AD0401</v>
          </cell>
          <cell r="F844">
            <v>885</v>
          </cell>
          <cell r="G844" t="str">
            <v>EG-23938</v>
          </cell>
          <cell r="H844">
            <v>40322</v>
          </cell>
          <cell r="I844" t="str">
            <v>TORRES SANCHEZ LAURA C</v>
          </cell>
          <cell r="J844" t="str">
            <v>CH-1561</v>
          </cell>
          <cell r="L844">
            <v>37333</v>
          </cell>
        </row>
        <row r="845">
          <cell r="A845" t="str">
            <v>11150501CH-156240322</v>
          </cell>
          <cell r="B845">
            <v>1068</v>
          </cell>
          <cell r="C845">
            <v>11150501</v>
          </cell>
          <cell r="D845" t="str">
            <v>2010/05</v>
          </cell>
          <cell r="E845" t="str">
            <v>AD0401</v>
          </cell>
          <cell r="F845">
            <v>887</v>
          </cell>
          <cell r="G845" t="str">
            <v>EG-23939</v>
          </cell>
          <cell r="H845">
            <v>40322</v>
          </cell>
          <cell r="I845" t="str">
            <v>VALENCIA BERMUDEZ MONI</v>
          </cell>
          <cell r="J845" t="str">
            <v>CH-1562</v>
          </cell>
          <cell r="L845">
            <v>37333</v>
          </cell>
        </row>
        <row r="846">
          <cell r="A846" t="str">
            <v>11150501CH-156340322</v>
          </cell>
          <cell r="B846">
            <v>1069</v>
          </cell>
          <cell r="C846">
            <v>11150501</v>
          </cell>
          <cell r="D846" t="str">
            <v>2010/05</v>
          </cell>
          <cell r="E846" t="str">
            <v>AD0401</v>
          </cell>
          <cell r="F846">
            <v>889</v>
          </cell>
          <cell r="G846" t="str">
            <v>EG-23940</v>
          </cell>
          <cell r="H846">
            <v>40322</v>
          </cell>
          <cell r="I846" t="str">
            <v>BARRERA BLANCO ANTONIO</v>
          </cell>
          <cell r="J846" t="str">
            <v>CH-1563</v>
          </cell>
          <cell r="L846">
            <v>2248747</v>
          </cell>
        </row>
        <row r="847">
          <cell r="A847" t="str">
            <v>11150501CG-RECL40320</v>
          </cell>
          <cell r="B847">
            <v>1070</v>
          </cell>
          <cell r="C847">
            <v>11150501</v>
          </cell>
          <cell r="D847" t="str">
            <v>2010/05</v>
          </cell>
          <cell r="E847" t="str">
            <v>AD0118</v>
          </cell>
          <cell r="F847">
            <v>2465</v>
          </cell>
          <cell r="G847" t="str">
            <v>IN-02807</v>
          </cell>
          <cell r="H847">
            <v>40320</v>
          </cell>
          <cell r="I847" t="str">
            <v>INGRESO LG</v>
          </cell>
          <cell r="J847" t="str">
            <v>CG-RECL</v>
          </cell>
          <cell r="K847">
            <v>-921708</v>
          </cell>
        </row>
        <row r="848">
          <cell r="A848" t="str">
            <v>11150501CH-156440322</v>
          </cell>
          <cell r="B848">
            <v>1071</v>
          </cell>
          <cell r="C848">
            <v>11150501</v>
          </cell>
          <cell r="D848" t="str">
            <v>2010/05</v>
          </cell>
          <cell r="E848" t="str">
            <v>AD0401</v>
          </cell>
          <cell r="F848">
            <v>891</v>
          </cell>
          <cell r="G848" t="str">
            <v>EG-23941</v>
          </cell>
          <cell r="H848">
            <v>40322</v>
          </cell>
          <cell r="I848" t="str">
            <v>PALACIO RAIGOSO OSCAR</v>
          </cell>
          <cell r="J848" t="str">
            <v>CH-1564</v>
          </cell>
          <cell r="L848">
            <v>448198</v>
          </cell>
        </row>
        <row r="849">
          <cell r="A849" t="str">
            <v>11150501CH-156540322</v>
          </cell>
          <cell r="B849">
            <v>1072</v>
          </cell>
          <cell r="C849">
            <v>11150501</v>
          </cell>
          <cell r="D849" t="str">
            <v>2010/05</v>
          </cell>
          <cell r="E849" t="str">
            <v>AD0401</v>
          </cell>
          <cell r="F849">
            <v>893</v>
          </cell>
          <cell r="G849" t="str">
            <v>EG-23942</v>
          </cell>
          <cell r="H849">
            <v>40322</v>
          </cell>
          <cell r="I849" t="str">
            <v>GONZALEZ RODRIGUEZ RAU</v>
          </cell>
          <cell r="J849" t="str">
            <v>CH-1565</v>
          </cell>
          <cell r="L849">
            <v>2926118</v>
          </cell>
        </row>
        <row r="850">
          <cell r="A850" t="str">
            <v>11150501CH-156640322</v>
          </cell>
          <cell r="B850">
            <v>1073</v>
          </cell>
          <cell r="C850">
            <v>11150501</v>
          </cell>
          <cell r="D850" t="str">
            <v>2010/05</v>
          </cell>
          <cell r="E850" t="str">
            <v>AD0401</v>
          </cell>
          <cell r="F850">
            <v>895</v>
          </cell>
          <cell r="G850" t="str">
            <v>EG-23943</v>
          </cell>
          <cell r="H850">
            <v>40322</v>
          </cell>
          <cell r="I850" t="str">
            <v>GUTIERREZ ZAPATA ANDRE</v>
          </cell>
          <cell r="J850" t="str">
            <v>CH-1566</v>
          </cell>
          <cell r="L850">
            <v>2281798</v>
          </cell>
        </row>
        <row r="851">
          <cell r="A851" t="str">
            <v>11150501CH-156740322</v>
          </cell>
          <cell r="B851">
            <v>1074</v>
          </cell>
          <cell r="C851">
            <v>11150501</v>
          </cell>
          <cell r="D851" t="str">
            <v>2010/05</v>
          </cell>
          <cell r="E851" t="str">
            <v>AD0401</v>
          </cell>
          <cell r="F851">
            <v>897</v>
          </cell>
          <cell r="G851" t="str">
            <v>EG-23944</v>
          </cell>
          <cell r="H851">
            <v>40322</v>
          </cell>
          <cell r="I851" t="str">
            <v>ALZATE GALVIS EVERTH A</v>
          </cell>
          <cell r="J851" t="str">
            <v>CH-1567</v>
          </cell>
          <cell r="L851">
            <v>1159885</v>
          </cell>
        </row>
        <row r="852">
          <cell r="A852" t="str">
            <v>11150501CH-156840322</v>
          </cell>
          <cell r="B852">
            <v>1075</v>
          </cell>
          <cell r="C852">
            <v>11150501</v>
          </cell>
          <cell r="D852" t="str">
            <v>2010/05</v>
          </cell>
          <cell r="E852" t="str">
            <v>AD0401</v>
          </cell>
          <cell r="F852">
            <v>899</v>
          </cell>
          <cell r="G852" t="str">
            <v>EG-23945</v>
          </cell>
          <cell r="H852">
            <v>40322</v>
          </cell>
          <cell r="I852" t="str">
            <v>CADAVID CARDONA LEONAR</v>
          </cell>
          <cell r="J852" t="str">
            <v>CH-1568</v>
          </cell>
          <cell r="L852">
            <v>883862</v>
          </cell>
        </row>
        <row r="853">
          <cell r="A853" t="str">
            <v>11150501CH-000040302</v>
          </cell>
          <cell r="B853">
            <v>1076</v>
          </cell>
          <cell r="C853">
            <v>11150501</v>
          </cell>
          <cell r="D853" t="str">
            <v>2010/05</v>
          </cell>
          <cell r="E853" t="str">
            <v>AD0102</v>
          </cell>
          <cell r="F853">
            <v>3459</v>
          </cell>
          <cell r="G853" t="str">
            <v>IN-01626</v>
          </cell>
          <cell r="H853">
            <v>40302</v>
          </cell>
          <cell r="I853" t="str">
            <v>INGRESO LC</v>
          </cell>
          <cell r="J853" t="str">
            <v>CH-0000</v>
          </cell>
          <cell r="K853">
            <v>973904</v>
          </cell>
        </row>
        <row r="854">
          <cell r="A854" t="str">
            <v>11150501CH-000040303</v>
          </cell>
          <cell r="B854">
            <v>1077</v>
          </cell>
          <cell r="C854">
            <v>11150501</v>
          </cell>
          <cell r="D854" t="str">
            <v>2010/05</v>
          </cell>
          <cell r="E854" t="str">
            <v>AD0103</v>
          </cell>
          <cell r="F854">
            <v>3454</v>
          </cell>
          <cell r="G854" t="str">
            <v>IN-01666</v>
          </cell>
          <cell r="H854">
            <v>40303</v>
          </cell>
          <cell r="I854" t="str">
            <v>INGRESO PR</v>
          </cell>
          <cell r="J854" t="str">
            <v>CH-0000</v>
          </cell>
          <cell r="K854">
            <v>478388</v>
          </cell>
        </row>
        <row r="855">
          <cell r="A855" t="str">
            <v>11150501NC-148340301</v>
          </cell>
          <cell r="B855">
            <v>1078</v>
          </cell>
          <cell r="C855">
            <v>11150501</v>
          </cell>
          <cell r="D855" t="str">
            <v>2010/05</v>
          </cell>
          <cell r="E855" t="str">
            <v>AD0101</v>
          </cell>
          <cell r="F855">
            <v>3619</v>
          </cell>
          <cell r="G855" t="str">
            <v>IN-01576</v>
          </cell>
          <cell r="H855">
            <v>40301</v>
          </cell>
          <cell r="I855" t="str">
            <v>INGRESO TM</v>
          </cell>
          <cell r="J855" t="str">
            <v>NC-1483</v>
          </cell>
          <cell r="K855">
            <v>9912000</v>
          </cell>
        </row>
        <row r="856">
          <cell r="A856" t="str">
            <v>11150501ND-052440322</v>
          </cell>
          <cell r="B856">
            <v>1079</v>
          </cell>
          <cell r="C856">
            <v>11150501</v>
          </cell>
          <cell r="D856" t="str">
            <v>2010/05</v>
          </cell>
          <cell r="E856" t="str">
            <v>AD0501</v>
          </cell>
          <cell r="F856">
            <v>845</v>
          </cell>
          <cell r="G856" t="str">
            <v>NB-29535</v>
          </cell>
          <cell r="H856">
            <v>40322</v>
          </cell>
          <cell r="I856" t="str">
            <v>TRANSFERENCIA DE FONDO</v>
          </cell>
          <cell r="J856" t="str">
            <v>ND-0524</v>
          </cell>
          <cell r="L856">
            <v>50000000</v>
          </cell>
        </row>
        <row r="857">
          <cell r="A857" t="str">
            <v>11150501ND-052440322</v>
          </cell>
          <cell r="B857">
            <v>1080</v>
          </cell>
          <cell r="C857">
            <v>11150501</v>
          </cell>
          <cell r="D857" t="str">
            <v>2010/05</v>
          </cell>
          <cell r="E857" t="str">
            <v>AD0501</v>
          </cell>
          <cell r="F857">
            <v>847</v>
          </cell>
          <cell r="G857" t="str">
            <v>NB-29535</v>
          </cell>
          <cell r="H857">
            <v>40322</v>
          </cell>
          <cell r="I857" t="str">
            <v>TRANSFERENCIA DE FONDO</v>
          </cell>
          <cell r="J857" t="str">
            <v>ND-0524</v>
          </cell>
          <cell r="L857">
            <v>50000000</v>
          </cell>
        </row>
        <row r="858">
          <cell r="A858" t="str">
            <v>11150501ND-052440322</v>
          </cell>
          <cell r="B858">
            <v>1081</v>
          </cell>
          <cell r="C858">
            <v>11150501</v>
          </cell>
          <cell r="D858" t="str">
            <v>2010/05</v>
          </cell>
          <cell r="E858" t="str">
            <v>AD0501</v>
          </cell>
          <cell r="F858">
            <v>849</v>
          </cell>
          <cell r="G858" t="str">
            <v>NB-29535</v>
          </cell>
          <cell r="H858">
            <v>40322</v>
          </cell>
          <cell r="I858" t="str">
            <v>TRANSFERENCIA DE FONDO</v>
          </cell>
          <cell r="J858" t="str">
            <v>ND-0524</v>
          </cell>
          <cell r="L858">
            <v>150000000</v>
          </cell>
        </row>
        <row r="859">
          <cell r="A859" t="str">
            <v>11150501ND-052440322</v>
          </cell>
          <cell r="B859">
            <v>1082</v>
          </cell>
          <cell r="C859">
            <v>11150501</v>
          </cell>
          <cell r="D859" t="str">
            <v>2010/05</v>
          </cell>
          <cell r="E859" t="str">
            <v>AD0501</v>
          </cell>
          <cell r="F859">
            <v>851</v>
          </cell>
          <cell r="G859" t="str">
            <v>NB-29535</v>
          </cell>
          <cell r="H859">
            <v>40322</v>
          </cell>
          <cell r="I859" t="str">
            <v>TRANSFERENCIA DE FONDO</v>
          </cell>
          <cell r="J859" t="str">
            <v>ND-0524</v>
          </cell>
          <cell r="L859">
            <v>50000000</v>
          </cell>
        </row>
        <row r="860">
          <cell r="A860" t="str">
            <v>11150501NC-052440322</v>
          </cell>
          <cell r="B860">
            <v>1083</v>
          </cell>
          <cell r="C860">
            <v>11150501</v>
          </cell>
          <cell r="D860" t="str">
            <v>2010/05</v>
          </cell>
          <cell r="E860" t="str">
            <v>AD0501</v>
          </cell>
          <cell r="F860">
            <v>853</v>
          </cell>
          <cell r="G860" t="str">
            <v>NB-29535</v>
          </cell>
          <cell r="H860">
            <v>40322</v>
          </cell>
          <cell r="I860" t="str">
            <v>TRANSFERENCIA DE FONDO</v>
          </cell>
          <cell r="J860" t="str">
            <v>NC-0524</v>
          </cell>
          <cell r="K860">
            <v>10000000</v>
          </cell>
        </row>
        <row r="861">
          <cell r="A861" t="str">
            <v>11150501NC-052440322</v>
          </cell>
          <cell r="B861">
            <v>1084</v>
          </cell>
          <cell r="C861">
            <v>11150501</v>
          </cell>
          <cell r="D861" t="str">
            <v>2010/05</v>
          </cell>
          <cell r="E861" t="str">
            <v>AD0501</v>
          </cell>
          <cell r="F861">
            <v>861</v>
          </cell>
          <cell r="G861" t="str">
            <v>NB-29537</v>
          </cell>
          <cell r="H861">
            <v>40322</v>
          </cell>
          <cell r="I861" t="str">
            <v>RETIRO PARCIAL DEL ENC</v>
          </cell>
          <cell r="J861" t="str">
            <v>NC-0524</v>
          </cell>
          <cell r="K861">
            <v>300000000</v>
          </cell>
        </row>
        <row r="862">
          <cell r="A862" t="str">
            <v>11150501NC-052440322</v>
          </cell>
          <cell r="B862">
            <v>1085</v>
          </cell>
          <cell r="C862">
            <v>11150501</v>
          </cell>
          <cell r="D862" t="str">
            <v>2010/05</v>
          </cell>
          <cell r="E862" t="str">
            <v>AD0501</v>
          </cell>
          <cell r="F862">
            <v>873</v>
          </cell>
          <cell r="G862" t="str">
            <v>NB-29540</v>
          </cell>
          <cell r="H862">
            <v>40322</v>
          </cell>
          <cell r="I862" t="str">
            <v>PAGO CALCULO FINAL RET</v>
          </cell>
          <cell r="J862" t="str">
            <v>NC-0524</v>
          </cell>
          <cell r="K862">
            <v>1764374</v>
          </cell>
        </row>
        <row r="863">
          <cell r="A863" t="str">
            <v>11150501NC-052440322</v>
          </cell>
          <cell r="B863">
            <v>1086</v>
          </cell>
          <cell r="C863">
            <v>11150501</v>
          </cell>
          <cell r="D863" t="str">
            <v>2010/05</v>
          </cell>
          <cell r="E863" t="str">
            <v>AD0501</v>
          </cell>
          <cell r="F863">
            <v>909</v>
          </cell>
          <cell r="G863" t="str">
            <v>NB-29541</v>
          </cell>
          <cell r="H863">
            <v>40322</v>
          </cell>
          <cell r="I863" t="str">
            <v>FORMATO DISPERSION DE</v>
          </cell>
          <cell r="J863" t="str">
            <v>NC-0524</v>
          </cell>
          <cell r="K863">
            <v>171000</v>
          </cell>
        </row>
        <row r="864">
          <cell r="A864" t="str">
            <v>11150501ND-052540323</v>
          </cell>
          <cell r="B864">
            <v>1099</v>
          </cell>
          <cell r="C864">
            <v>11150501</v>
          </cell>
          <cell r="D864" t="str">
            <v>2010/05</v>
          </cell>
          <cell r="E864" t="str">
            <v>AD0501</v>
          </cell>
          <cell r="F864">
            <v>923</v>
          </cell>
          <cell r="G864" t="str">
            <v>NB-29543</v>
          </cell>
          <cell r="H864">
            <v>40323</v>
          </cell>
          <cell r="I864" t="str">
            <v>APROVISIONAMIENTO DE E</v>
          </cell>
          <cell r="J864" t="str">
            <v>ND-0525</v>
          </cell>
          <cell r="L864">
            <v>55680</v>
          </cell>
        </row>
        <row r="865">
          <cell r="A865" t="str">
            <v>11150501CH-156940324</v>
          </cell>
          <cell r="B865">
            <v>1100</v>
          </cell>
          <cell r="C865">
            <v>11150501</v>
          </cell>
          <cell r="D865" t="str">
            <v>2010/05</v>
          </cell>
          <cell r="E865" t="str">
            <v>AD0401</v>
          </cell>
          <cell r="F865">
            <v>922</v>
          </cell>
          <cell r="G865" t="str">
            <v>EG-23946</v>
          </cell>
          <cell r="H865">
            <v>40324</v>
          </cell>
          <cell r="I865" t="str">
            <v>COLOMBIA TELECOMUNICAC</v>
          </cell>
          <cell r="J865" t="str">
            <v>CH-1569</v>
          </cell>
          <cell r="L865">
            <v>1148400</v>
          </cell>
        </row>
        <row r="866">
          <cell r="A866" t="str">
            <v>11150501CH-157040324</v>
          </cell>
          <cell r="B866">
            <v>1101</v>
          </cell>
          <cell r="C866">
            <v>11150501</v>
          </cell>
          <cell r="D866" t="str">
            <v>2010/05</v>
          </cell>
          <cell r="E866" t="str">
            <v>AD0401</v>
          </cell>
          <cell r="F866">
            <v>924</v>
          </cell>
          <cell r="G866" t="str">
            <v>EG-23947</v>
          </cell>
          <cell r="H866">
            <v>40324</v>
          </cell>
          <cell r="I866" t="str">
            <v>TELMEX COLOMBIA S.A.</v>
          </cell>
          <cell r="J866" t="str">
            <v>CH-1570</v>
          </cell>
          <cell r="L866">
            <v>342200</v>
          </cell>
        </row>
        <row r="867">
          <cell r="A867" t="str">
            <v>11150501CH-157140324</v>
          </cell>
          <cell r="B867">
            <v>1102</v>
          </cell>
          <cell r="C867">
            <v>11150501</v>
          </cell>
          <cell r="D867" t="str">
            <v>2010/05</v>
          </cell>
          <cell r="E867" t="str">
            <v>AD0401</v>
          </cell>
          <cell r="F867">
            <v>941</v>
          </cell>
          <cell r="G867" t="str">
            <v>EG-23948</v>
          </cell>
          <cell r="H867">
            <v>40324</v>
          </cell>
          <cell r="I867" t="str">
            <v>GUATIBONZA VALDERRAMA</v>
          </cell>
          <cell r="J867" t="str">
            <v>CH-1571</v>
          </cell>
          <cell r="L867">
            <v>324057</v>
          </cell>
        </row>
        <row r="868">
          <cell r="A868" t="str">
            <v>11150501CH-152140309</v>
          </cell>
          <cell r="B868">
            <v>1103</v>
          </cell>
          <cell r="C868">
            <v>11150501</v>
          </cell>
          <cell r="D868" t="str">
            <v>2010/05</v>
          </cell>
          <cell r="E868" t="str">
            <v>AD0108</v>
          </cell>
          <cell r="F868">
            <v>3601</v>
          </cell>
          <cell r="G868" t="str">
            <v>IN-02019</v>
          </cell>
          <cell r="H868">
            <v>40309</v>
          </cell>
          <cell r="I868" t="str">
            <v>INGRESO PR</v>
          </cell>
          <cell r="J868" t="str">
            <v>CH-1521</v>
          </cell>
          <cell r="K868">
            <v>7157542</v>
          </cell>
        </row>
        <row r="869">
          <cell r="A869" t="str">
            <v>11150501CH-215140309</v>
          </cell>
          <cell r="B869">
            <v>1104</v>
          </cell>
          <cell r="C869">
            <v>11150501</v>
          </cell>
          <cell r="D869" t="str">
            <v>2010/05</v>
          </cell>
          <cell r="E869" t="str">
            <v>AD0108</v>
          </cell>
          <cell r="F869">
            <v>3602</v>
          </cell>
          <cell r="G869" t="str">
            <v>IN-02036</v>
          </cell>
          <cell r="H869">
            <v>40309</v>
          </cell>
          <cell r="I869" t="str">
            <v>INGRESO VI</v>
          </cell>
          <cell r="J869" t="str">
            <v>CH-2151</v>
          </cell>
          <cell r="K869">
            <v>17403167</v>
          </cell>
        </row>
        <row r="870">
          <cell r="A870" t="str">
            <v>11150501CH-000040310</v>
          </cell>
          <cell r="B870">
            <v>1105</v>
          </cell>
          <cell r="C870">
            <v>11150501</v>
          </cell>
          <cell r="D870" t="str">
            <v>2010/05</v>
          </cell>
          <cell r="E870" t="str">
            <v>AD0110</v>
          </cell>
          <cell r="F870">
            <v>3784</v>
          </cell>
          <cell r="G870" t="str">
            <v>IN-02169</v>
          </cell>
          <cell r="H870">
            <v>40310</v>
          </cell>
          <cell r="I870" t="str">
            <v>INGRESO PL</v>
          </cell>
          <cell r="J870" t="str">
            <v>CH-0000</v>
          </cell>
          <cell r="K870">
            <v>17892000</v>
          </cell>
        </row>
        <row r="871">
          <cell r="A871" t="str">
            <v>11150501CG-141040325</v>
          </cell>
          <cell r="B871">
            <v>1106</v>
          </cell>
          <cell r="C871">
            <v>11150501</v>
          </cell>
          <cell r="D871" t="str">
            <v>2010/05</v>
          </cell>
          <cell r="E871" t="str">
            <v>AD0202</v>
          </cell>
          <cell r="F871">
            <v>1347</v>
          </cell>
          <cell r="G871" t="str">
            <v>CP-11410</v>
          </cell>
          <cell r="H871">
            <v>40325</v>
          </cell>
          <cell r="I871" t="str">
            <v>REINTEGRO FNG CONSIGNA</v>
          </cell>
          <cell r="J871" t="str">
            <v>CG-1410</v>
          </cell>
          <cell r="K871">
            <v>120221</v>
          </cell>
        </row>
        <row r="872">
          <cell r="A872" t="str">
            <v>11150501CH-148240311</v>
          </cell>
          <cell r="B872">
            <v>1107</v>
          </cell>
          <cell r="C872">
            <v>11150501</v>
          </cell>
          <cell r="D872" t="str">
            <v>2010/05</v>
          </cell>
          <cell r="E872" t="str">
            <v>AD0111</v>
          </cell>
          <cell r="F872">
            <v>3480</v>
          </cell>
          <cell r="G872" t="str">
            <v>IN-02240</v>
          </cell>
          <cell r="H872">
            <v>40311</v>
          </cell>
          <cell r="I872" t="str">
            <v>INGRESO PR</v>
          </cell>
          <cell r="J872" t="str">
            <v>CH-1482</v>
          </cell>
          <cell r="K872">
            <v>12669000</v>
          </cell>
        </row>
        <row r="873">
          <cell r="A873" t="str">
            <v>11150501CH-152440311</v>
          </cell>
          <cell r="B873">
            <v>1108</v>
          </cell>
          <cell r="C873">
            <v>11150501</v>
          </cell>
          <cell r="D873" t="str">
            <v>2010/05</v>
          </cell>
          <cell r="E873" t="str">
            <v>AD0111</v>
          </cell>
          <cell r="F873">
            <v>3481</v>
          </cell>
          <cell r="G873" t="str">
            <v>IN-02240</v>
          </cell>
          <cell r="H873">
            <v>40311</v>
          </cell>
          <cell r="I873" t="str">
            <v>INGRESO PR</v>
          </cell>
          <cell r="J873" t="str">
            <v>CH-1524</v>
          </cell>
          <cell r="K873">
            <v>1843000</v>
          </cell>
        </row>
        <row r="874">
          <cell r="A874" t="str">
            <v>11150501CG-RECL40324</v>
          </cell>
          <cell r="B874">
            <v>1109</v>
          </cell>
          <cell r="C874">
            <v>11150501</v>
          </cell>
          <cell r="D874" t="str">
            <v>2010/05</v>
          </cell>
          <cell r="E874" t="str">
            <v>AD0121</v>
          </cell>
          <cell r="F874">
            <v>3058</v>
          </cell>
          <cell r="G874" t="str">
            <v>IN-03026</v>
          </cell>
          <cell r="H874">
            <v>40324</v>
          </cell>
          <cell r="I874" t="str">
            <v>INGRESO LG</v>
          </cell>
          <cell r="J874" t="str">
            <v>CG-RECL</v>
          </cell>
          <cell r="K874">
            <v>921708</v>
          </cell>
        </row>
        <row r="875">
          <cell r="A875" t="str">
            <v>11150501CH-157240325</v>
          </cell>
          <cell r="B875">
            <v>1110</v>
          </cell>
          <cell r="C875">
            <v>11150501</v>
          </cell>
          <cell r="D875" t="str">
            <v>2010/05</v>
          </cell>
          <cell r="E875" t="str">
            <v>AD0401</v>
          </cell>
          <cell r="F875">
            <v>1199</v>
          </cell>
          <cell r="G875" t="str">
            <v>EG-23949</v>
          </cell>
          <cell r="H875">
            <v>40325</v>
          </cell>
          <cell r="I875" t="str">
            <v>BANCO DE OCCIDENTE S.A</v>
          </cell>
          <cell r="J875" t="str">
            <v>CH-1572</v>
          </cell>
          <cell r="L875">
            <v>2258297</v>
          </cell>
        </row>
        <row r="876">
          <cell r="A876" t="str">
            <v>11150501CH-157340325</v>
          </cell>
          <cell r="B876">
            <v>1111</v>
          </cell>
          <cell r="C876">
            <v>11150501</v>
          </cell>
          <cell r="D876" t="str">
            <v>2010/05</v>
          </cell>
          <cell r="E876" t="str">
            <v>AD0401</v>
          </cell>
          <cell r="F876">
            <v>1201</v>
          </cell>
          <cell r="G876" t="str">
            <v>EG-23950</v>
          </cell>
          <cell r="H876">
            <v>40325</v>
          </cell>
          <cell r="I876" t="str">
            <v>COMERCIO INMOBILIARIO.</v>
          </cell>
          <cell r="J876" t="str">
            <v>CH-1573</v>
          </cell>
          <cell r="L876">
            <v>1320778</v>
          </cell>
        </row>
        <row r="877">
          <cell r="A877" t="str">
            <v>11150501CH-157440325</v>
          </cell>
          <cell r="B877">
            <v>1112</v>
          </cell>
          <cell r="C877">
            <v>11150501</v>
          </cell>
          <cell r="D877" t="str">
            <v>2010/05</v>
          </cell>
          <cell r="E877" t="str">
            <v>AD0401</v>
          </cell>
          <cell r="F877">
            <v>1204</v>
          </cell>
          <cell r="G877" t="str">
            <v>EG-23951</v>
          </cell>
          <cell r="H877">
            <v>40325</v>
          </cell>
          <cell r="I877" t="str">
            <v>HOYOS XIMENA</v>
          </cell>
          <cell r="J877" t="str">
            <v>CH-1574</v>
          </cell>
          <cell r="L877">
            <v>1738800</v>
          </cell>
        </row>
        <row r="878">
          <cell r="A878" t="str">
            <v>11150501CH-157640325</v>
          </cell>
          <cell r="B878">
            <v>1113</v>
          </cell>
          <cell r="C878">
            <v>11150501</v>
          </cell>
          <cell r="D878" t="str">
            <v>2010/05</v>
          </cell>
          <cell r="E878" t="str">
            <v>AD0401</v>
          </cell>
          <cell r="F878">
            <v>1212</v>
          </cell>
          <cell r="G878" t="str">
            <v>EG-23953</v>
          </cell>
          <cell r="H878">
            <v>40325</v>
          </cell>
          <cell r="I878" t="str">
            <v>TREPANDO S.A.S</v>
          </cell>
          <cell r="J878" t="str">
            <v>CH-1576</v>
          </cell>
          <cell r="L878">
            <v>328096</v>
          </cell>
        </row>
        <row r="879">
          <cell r="A879" t="str">
            <v>11150501CH-157840325</v>
          </cell>
          <cell r="B879">
            <v>1114</v>
          </cell>
          <cell r="C879">
            <v>11150501</v>
          </cell>
          <cell r="D879" t="str">
            <v>2010/05</v>
          </cell>
          <cell r="E879" t="str">
            <v>AD0401</v>
          </cell>
          <cell r="F879">
            <v>1216</v>
          </cell>
          <cell r="G879" t="str">
            <v>EG-23955</v>
          </cell>
          <cell r="H879">
            <v>40325</v>
          </cell>
          <cell r="I879" t="str">
            <v>MOSQUERA ALVARADO CATH</v>
          </cell>
          <cell r="J879" t="str">
            <v>CH-1578</v>
          </cell>
          <cell r="L879">
            <v>1608120</v>
          </cell>
        </row>
        <row r="880">
          <cell r="A880" t="str">
            <v>11150501CH-000040312</v>
          </cell>
          <cell r="B880">
            <v>1115</v>
          </cell>
          <cell r="C880">
            <v>11150501</v>
          </cell>
          <cell r="D880" t="str">
            <v>2010/05</v>
          </cell>
          <cell r="E880" t="str">
            <v>AD0112</v>
          </cell>
          <cell r="F880">
            <v>3683</v>
          </cell>
          <cell r="G880" t="str">
            <v>IN-02313</v>
          </cell>
          <cell r="H880">
            <v>40312</v>
          </cell>
          <cell r="I880" t="str">
            <v>INGRESO PR</v>
          </cell>
          <cell r="J880" t="str">
            <v>CH-0000</v>
          </cell>
          <cell r="K880">
            <v>74667</v>
          </cell>
        </row>
        <row r="881">
          <cell r="A881" t="str">
            <v>11150501CH-000040313</v>
          </cell>
          <cell r="B881">
            <v>1116</v>
          </cell>
          <cell r="C881">
            <v>11150501</v>
          </cell>
          <cell r="D881" t="str">
            <v>2010/05</v>
          </cell>
          <cell r="E881" t="str">
            <v>AD0113</v>
          </cell>
          <cell r="F881">
            <v>3215</v>
          </cell>
          <cell r="G881" t="str">
            <v>IN-02386</v>
          </cell>
          <cell r="H881">
            <v>40313</v>
          </cell>
          <cell r="I881" t="str">
            <v>INGRESO PR</v>
          </cell>
          <cell r="J881" t="str">
            <v>CH-0000</v>
          </cell>
          <cell r="K881">
            <v>1655763</v>
          </cell>
        </row>
        <row r="882">
          <cell r="A882" t="str">
            <v>11150501CH-157940329</v>
          </cell>
          <cell r="B882">
            <v>1117</v>
          </cell>
          <cell r="C882">
            <v>11150501</v>
          </cell>
          <cell r="D882" t="str">
            <v>2010/05</v>
          </cell>
          <cell r="E882" t="str">
            <v>AD0401</v>
          </cell>
          <cell r="F882">
            <v>1222</v>
          </cell>
          <cell r="G882" t="str">
            <v>EG-23956</v>
          </cell>
          <cell r="H882">
            <v>40329</v>
          </cell>
          <cell r="I882" t="str">
            <v>AYALA SANTANA CARLOS A</v>
          </cell>
          <cell r="J882" t="str">
            <v>CH-1579</v>
          </cell>
          <cell r="L882">
            <v>3418946</v>
          </cell>
        </row>
        <row r="883">
          <cell r="A883" t="str">
            <v>11150501NC-053140329</v>
          </cell>
          <cell r="B883">
            <v>1118</v>
          </cell>
          <cell r="C883">
            <v>11150501</v>
          </cell>
          <cell r="D883" t="str">
            <v>2010/05</v>
          </cell>
          <cell r="E883" t="str">
            <v>AD0501</v>
          </cell>
          <cell r="F883">
            <v>1051</v>
          </cell>
          <cell r="G883" t="str">
            <v>NB-29553</v>
          </cell>
          <cell r="H883">
            <v>40329</v>
          </cell>
          <cell r="I883" t="str">
            <v>REINTEGRO DE ANTIPO CA</v>
          </cell>
          <cell r="J883" t="str">
            <v>NC-0531</v>
          </cell>
          <cell r="K883">
            <v>414088</v>
          </cell>
        </row>
        <row r="884">
          <cell r="A884" t="str">
            <v>11150501CH-000040325</v>
          </cell>
          <cell r="B884">
            <v>1119</v>
          </cell>
          <cell r="C884">
            <v>11150501</v>
          </cell>
          <cell r="D884" t="str">
            <v>2010/05</v>
          </cell>
          <cell r="E884" t="str">
            <v>AD0122</v>
          </cell>
          <cell r="F884">
            <v>3796</v>
          </cell>
          <cell r="G884" t="str">
            <v>IN-03065</v>
          </cell>
          <cell r="H884">
            <v>40325</v>
          </cell>
          <cell r="I884" t="str">
            <v>INGRESO PQ</v>
          </cell>
          <cell r="J884" t="str">
            <v>CH-0000</v>
          </cell>
          <cell r="K884">
            <v>2248747</v>
          </cell>
        </row>
        <row r="885">
          <cell r="A885" t="str">
            <v>11150501CH-000040302</v>
          </cell>
          <cell r="B885">
            <v>1120</v>
          </cell>
          <cell r="C885">
            <v>11150501</v>
          </cell>
          <cell r="D885" t="str">
            <v>2010/05</v>
          </cell>
          <cell r="E885" t="str">
            <v>AD0102</v>
          </cell>
          <cell r="F885">
            <v>3473</v>
          </cell>
          <cell r="G885" t="str">
            <v>IN-01618</v>
          </cell>
          <cell r="H885">
            <v>40302</v>
          </cell>
          <cell r="I885" t="str">
            <v>INGRESO PQ</v>
          </cell>
          <cell r="J885" t="str">
            <v>CH-0000</v>
          </cell>
          <cell r="K885">
            <v>368665</v>
          </cell>
        </row>
        <row r="886">
          <cell r="A886" t="str">
            <v>11150501CH-148740301</v>
          </cell>
          <cell r="B886">
            <v>1121</v>
          </cell>
          <cell r="C886">
            <v>11150501</v>
          </cell>
          <cell r="D886" t="str">
            <v>2010/05</v>
          </cell>
          <cell r="E886" t="str">
            <v>AD0101</v>
          </cell>
          <cell r="F886">
            <v>3651</v>
          </cell>
          <cell r="G886" t="str">
            <v>IN-01549</v>
          </cell>
          <cell r="H886">
            <v>40301</v>
          </cell>
          <cell r="I886" t="str">
            <v>INGRESO PQ</v>
          </cell>
          <cell r="J886" t="str">
            <v>CH-1487</v>
          </cell>
          <cell r="K886">
            <v>2265796</v>
          </cell>
        </row>
        <row r="887">
          <cell r="A887" t="str">
            <v>11150501CH-214840309</v>
          </cell>
          <cell r="B887">
            <v>1122</v>
          </cell>
          <cell r="C887">
            <v>11150501</v>
          </cell>
          <cell r="D887" t="str">
            <v>2010/05</v>
          </cell>
          <cell r="E887" t="str">
            <v>AD0108</v>
          </cell>
          <cell r="F887">
            <v>3605</v>
          </cell>
          <cell r="G887" t="str">
            <v>IN-02029</v>
          </cell>
          <cell r="H887">
            <v>40309</v>
          </cell>
          <cell r="I887" t="str">
            <v>INGRESO PE</v>
          </cell>
          <cell r="J887" t="str">
            <v>CH-2148</v>
          </cell>
          <cell r="K887">
            <v>18667</v>
          </cell>
        </row>
        <row r="888">
          <cell r="A888" t="str">
            <v>11150501CH-213540320</v>
          </cell>
          <cell r="B888">
            <v>1123</v>
          </cell>
          <cell r="C888">
            <v>11150501</v>
          </cell>
          <cell r="D888" t="str">
            <v>2010/05</v>
          </cell>
          <cell r="E888" t="str">
            <v>AD0118</v>
          </cell>
          <cell r="F888">
            <v>2884</v>
          </cell>
          <cell r="G888" t="str">
            <v>IN-02761</v>
          </cell>
          <cell r="H888">
            <v>40320</v>
          </cell>
          <cell r="I888" t="str">
            <v>INGRESO PE</v>
          </cell>
          <cell r="J888" t="str">
            <v>CH-2135</v>
          </cell>
          <cell r="K888">
            <v>130667</v>
          </cell>
        </row>
        <row r="889">
          <cell r="A889" t="str">
            <v>11150501CH-000040316</v>
          </cell>
          <cell r="B889">
            <v>1124</v>
          </cell>
          <cell r="C889">
            <v>11150501</v>
          </cell>
          <cell r="D889" t="str">
            <v>2010/05</v>
          </cell>
          <cell r="E889" t="str">
            <v>AD0114</v>
          </cell>
          <cell r="F889">
            <v>4383</v>
          </cell>
          <cell r="G889" t="str">
            <v>IN-02495</v>
          </cell>
          <cell r="H889">
            <v>40316</v>
          </cell>
          <cell r="I889" t="str">
            <v>INGRESO VV</v>
          </cell>
          <cell r="J889" t="str">
            <v>CH-0000</v>
          </cell>
          <cell r="K889">
            <v>701775</v>
          </cell>
        </row>
        <row r="890">
          <cell r="A890" t="str">
            <v>11150501NC-052640324</v>
          </cell>
          <cell r="B890">
            <v>1125</v>
          </cell>
          <cell r="C890">
            <v>11150501</v>
          </cell>
          <cell r="D890" t="str">
            <v>2010/05</v>
          </cell>
          <cell r="E890" t="str">
            <v>AD0501</v>
          </cell>
          <cell r="F890">
            <v>1249</v>
          </cell>
          <cell r="G890" t="str">
            <v>NB-29566</v>
          </cell>
          <cell r="H890">
            <v>40324</v>
          </cell>
          <cell r="I890" t="str">
            <v>CANCELACION C*P GIROS</v>
          </cell>
          <cell r="J890" t="str">
            <v>NC-0526</v>
          </cell>
          <cell r="K890">
            <v>227400</v>
          </cell>
        </row>
        <row r="891">
          <cell r="A891" t="str">
            <v>11150501ND-052640324</v>
          </cell>
          <cell r="B891">
            <v>1126</v>
          </cell>
          <cell r="C891">
            <v>11150501</v>
          </cell>
          <cell r="D891" t="str">
            <v>2010/05</v>
          </cell>
          <cell r="E891" t="str">
            <v>AD0501</v>
          </cell>
          <cell r="F891">
            <v>1261</v>
          </cell>
          <cell r="G891" t="str">
            <v>NB-29568</v>
          </cell>
          <cell r="H891">
            <v>40324</v>
          </cell>
          <cell r="I891" t="str">
            <v>APROVISIONAMIENTO DE E</v>
          </cell>
          <cell r="J891" t="str">
            <v>ND-0526</v>
          </cell>
          <cell r="L891">
            <v>487200</v>
          </cell>
        </row>
        <row r="892">
          <cell r="A892" t="str">
            <v>11150501ND-052740325</v>
          </cell>
          <cell r="B892">
            <v>1127</v>
          </cell>
          <cell r="C892">
            <v>11150501</v>
          </cell>
          <cell r="D892" t="str">
            <v>2010/05</v>
          </cell>
          <cell r="E892" t="str">
            <v>AD0501</v>
          </cell>
          <cell r="F892">
            <v>1277</v>
          </cell>
          <cell r="G892" t="str">
            <v>NB-29573</v>
          </cell>
          <cell r="H892">
            <v>40325</v>
          </cell>
          <cell r="I892" t="str">
            <v>TRANSFERENCIA DE FONDO</v>
          </cell>
          <cell r="J892" t="str">
            <v>ND-0527</v>
          </cell>
          <cell r="L892">
            <v>110000000</v>
          </cell>
        </row>
        <row r="893">
          <cell r="A893" t="str">
            <v>11150501ND-052740325</v>
          </cell>
          <cell r="B893">
            <v>1128</v>
          </cell>
          <cell r="C893">
            <v>11150501</v>
          </cell>
          <cell r="D893" t="str">
            <v>2010/05</v>
          </cell>
          <cell r="E893" t="str">
            <v>AD0501</v>
          </cell>
          <cell r="F893">
            <v>1279</v>
          </cell>
          <cell r="G893" t="str">
            <v>NB-29573</v>
          </cell>
          <cell r="H893">
            <v>40325</v>
          </cell>
          <cell r="I893" t="str">
            <v>TRANSFERENCIA DE FONDO</v>
          </cell>
          <cell r="J893" t="str">
            <v>ND-0527</v>
          </cell>
          <cell r="L893">
            <v>120000000</v>
          </cell>
        </row>
        <row r="894">
          <cell r="A894" t="str">
            <v>11150501ND-052740325</v>
          </cell>
          <cell r="B894">
            <v>1129</v>
          </cell>
          <cell r="C894">
            <v>11150501</v>
          </cell>
          <cell r="D894" t="str">
            <v>2010/05</v>
          </cell>
          <cell r="E894" t="str">
            <v>AD0501</v>
          </cell>
          <cell r="F894">
            <v>1281</v>
          </cell>
          <cell r="G894" t="str">
            <v>NB-29573</v>
          </cell>
          <cell r="H894">
            <v>40325</v>
          </cell>
          <cell r="I894" t="str">
            <v>TRANSFERENCIA DE FONDO</v>
          </cell>
          <cell r="J894" t="str">
            <v>ND-0527</v>
          </cell>
          <cell r="L894">
            <v>10000000</v>
          </cell>
        </row>
        <row r="895">
          <cell r="A895" t="str">
            <v>11150501ND-052740325</v>
          </cell>
          <cell r="B895">
            <v>1130</v>
          </cell>
          <cell r="C895">
            <v>11150501</v>
          </cell>
          <cell r="D895" t="str">
            <v>2010/05</v>
          </cell>
          <cell r="E895" t="str">
            <v>AD0501</v>
          </cell>
          <cell r="F895">
            <v>1283</v>
          </cell>
          <cell r="G895" t="str">
            <v>NB-29573</v>
          </cell>
          <cell r="H895">
            <v>40325</v>
          </cell>
          <cell r="I895" t="str">
            <v>TRANSFERENCIA DE FONDO</v>
          </cell>
          <cell r="J895" t="str">
            <v>ND-0527</v>
          </cell>
          <cell r="L895">
            <v>25000000</v>
          </cell>
        </row>
        <row r="896">
          <cell r="A896" t="str">
            <v>11150501ND-052740325</v>
          </cell>
          <cell r="B896">
            <v>1131</v>
          </cell>
          <cell r="C896">
            <v>11150501</v>
          </cell>
          <cell r="D896" t="str">
            <v>2010/05</v>
          </cell>
          <cell r="E896" t="str">
            <v>AD0501</v>
          </cell>
          <cell r="F896">
            <v>1285</v>
          </cell>
          <cell r="G896" t="str">
            <v>NB-29573</v>
          </cell>
          <cell r="H896">
            <v>40325</v>
          </cell>
          <cell r="I896" t="str">
            <v>TRANSFERENCIA DE FONDO</v>
          </cell>
          <cell r="J896" t="str">
            <v>ND-0527</v>
          </cell>
          <cell r="L896">
            <v>25000000</v>
          </cell>
        </row>
        <row r="897">
          <cell r="A897" t="str">
            <v>11150501ND-052740325</v>
          </cell>
          <cell r="B897">
            <v>1132</v>
          </cell>
          <cell r="C897">
            <v>11150501</v>
          </cell>
          <cell r="D897" t="str">
            <v>2010/05</v>
          </cell>
          <cell r="E897" t="str">
            <v>AD0501</v>
          </cell>
          <cell r="F897">
            <v>1287</v>
          </cell>
          <cell r="G897" t="str">
            <v>NB-29573</v>
          </cell>
          <cell r="H897">
            <v>40325</v>
          </cell>
          <cell r="I897" t="str">
            <v>TRANSFERENCIA DE FONDO</v>
          </cell>
          <cell r="J897" t="str">
            <v>ND-0527</v>
          </cell>
          <cell r="L897">
            <v>25000000</v>
          </cell>
        </row>
        <row r="898">
          <cell r="A898" t="str">
            <v>11150501ND-052840325</v>
          </cell>
          <cell r="B898">
            <v>1133</v>
          </cell>
          <cell r="C898">
            <v>11150501</v>
          </cell>
          <cell r="D898" t="str">
            <v>2010/05</v>
          </cell>
          <cell r="E898" t="str">
            <v>AD0501</v>
          </cell>
          <cell r="F898">
            <v>1289</v>
          </cell>
          <cell r="G898" t="str">
            <v>NB-29573</v>
          </cell>
          <cell r="H898">
            <v>40325</v>
          </cell>
          <cell r="I898" t="str">
            <v>TRANSFERENCIA DE FONDO</v>
          </cell>
          <cell r="J898" t="str">
            <v>ND-0528</v>
          </cell>
          <cell r="L898">
            <v>10000000</v>
          </cell>
        </row>
        <row r="899">
          <cell r="A899" t="str">
            <v>11150501ND-052740325</v>
          </cell>
          <cell r="B899">
            <v>1134</v>
          </cell>
          <cell r="C899">
            <v>11150501</v>
          </cell>
          <cell r="D899" t="str">
            <v>2010/05</v>
          </cell>
          <cell r="E899" t="str">
            <v>AD0501</v>
          </cell>
          <cell r="F899">
            <v>1291</v>
          </cell>
          <cell r="G899" t="str">
            <v>NB-29573</v>
          </cell>
          <cell r="H899">
            <v>40325</v>
          </cell>
          <cell r="I899" t="str">
            <v>.RANSFERENCIA DE FONDO</v>
          </cell>
          <cell r="J899" t="str">
            <v>ND-0527</v>
          </cell>
          <cell r="L899">
            <v>25000000</v>
          </cell>
        </row>
        <row r="900">
          <cell r="A900" t="str">
            <v>11150501ND-052740325</v>
          </cell>
          <cell r="B900">
            <v>1135</v>
          </cell>
          <cell r="C900">
            <v>11150501</v>
          </cell>
          <cell r="D900" t="str">
            <v>2010/05</v>
          </cell>
          <cell r="E900" t="str">
            <v>AD0501</v>
          </cell>
          <cell r="F900">
            <v>1293</v>
          </cell>
          <cell r="G900" t="str">
            <v>NB-29573</v>
          </cell>
          <cell r="H900">
            <v>40325</v>
          </cell>
          <cell r="I900" t="str">
            <v>TRANSFERENCIA DE FONDO</v>
          </cell>
          <cell r="J900" t="str">
            <v>ND-0527</v>
          </cell>
          <cell r="L900">
            <v>40000000</v>
          </cell>
        </row>
        <row r="901">
          <cell r="A901" t="str">
            <v>11150501NC-052840326</v>
          </cell>
          <cell r="B901">
            <v>1136</v>
          </cell>
          <cell r="C901">
            <v>11150501</v>
          </cell>
          <cell r="D901" t="str">
            <v>2010/05</v>
          </cell>
          <cell r="E901" t="str">
            <v>AD0501</v>
          </cell>
          <cell r="F901">
            <v>1308</v>
          </cell>
          <cell r="G901" t="str">
            <v>NB-29578</v>
          </cell>
          <cell r="H901">
            <v>40326</v>
          </cell>
          <cell r="I901" t="str">
            <v>TRASFERENCIA DE FONDOS</v>
          </cell>
          <cell r="J901" t="str">
            <v>NC-0528</v>
          </cell>
          <cell r="K901">
            <v>1400</v>
          </cell>
        </row>
        <row r="902">
          <cell r="A902" t="str">
            <v>11150501ND-052840326</v>
          </cell>
          <cell r="B902">
            <v>1137</v>
          </cell>
          <cell r="C902">
            <v>11150501</v>
          </cell>
          <cell r="D902" t="str">
            <v>2010/05</v>
          </cell>
          <cell r="E902" t="str">
            <v>AD0501</v>
          </cell>
          <cell r="F902">
            <v>1311</v>
          </cell>
          <cell r="G902" t="str">
            <v>NB-29579</v>
          </cell>
          <cell r="H902">
            <v>40326</v>
          </cell>
          <cell r="I902" t="str">
            <v>TRANSFERENCIA DE FONDO</v>
          </cell>
          <cell r="J902" t="str">
            <v>ND-0528</v>
          </cell>
          <cell r="L902">
            <v>55000000</v>
          </cell>
        </row>
        <row r="903">
          <cell r="A903" t="str">
            <v>11150501NC-052640326</v>
          </cell>
          <cell r="B903">
            <v>1138</v>
          </cell>
          <cell r="C903">
            <v>11150501</v>
          </cell>
          <cell r="D903" t="str">
            <v>2010/05</v>
          </cell>
          <cell r="E903" t="str">
            <v>AD0501</v>
          </cell>
          <cell r="F903">
            <v>1364</v>
          </cell>
          <cell r="G903" t="str">
            <v>NB-29588</v>
          </cell>
          <cell r="H903">
            <v>40326</v>
          </cell>
          <cell r="I903" t="str">
            <v>PAGO DE INTERESES BONO</v>
          </cell>
          <cell r="J903" t="str">
            <v>NC-0526</v>
          </cell>
          <cell r="K903">
            <v>14422440</v>
          </cell>
        </row>
        <row r="904">
          <cell r="A904" t="str">
            <v>11150501ND-053140329</v>
          </cell>
          <cell r="B904">
            <v>1139</v>
          </cell>
          <cell r="C904">
            <v>11150501</v>
          </cell>
          <cell r="D904" t="str">
            <v>2010/05</v>
          </cell>
          <cell r="E904" t="str">
            <v>AD0501</v>
          </cell>
          <cell r="F904">
            <v>1396</v>
          </cell>
          <cell r="G904" t="str">
            <v>NB-29596</v>
          </cell>
          <cell r="H904">
            <v>40329</v>
          </cell>
          <cell r="I904" t="str">
            <v>TRANSFERENCIA DE FONDO</v>
          </cell>
          <cell r="J904" t="str">
            <v>ND-0531</v>
          </cell>
          <cell r="L904">
            <v>150000000</v>
          </cell>
        </row>
        <row r="905">
          <cell r="A905" t="str">
            <v>11150501ND-053140329</v>
          </cell>
          <cell r="B905">
            <v>1140</v>
          </cell>
          <cell r="C905">
            <v>11150501</v>
          </cell>
          <cell r="D905" t="str">
            <v>2010/05</v>
          </cell>
          <cell r="E905" t="str">
            <v>AD0501</v>
          </cell>
          <cell r="F905">
            <v>1398</v>
          </cell>
          <cell r="G905" t="str">
            <v>NB-29596</v>
          </cell>
          <cell r="H905">
            <v>40329</v>
          </cell>
          <cell r="I905" t="str">
            <v>TRANSFERENCIA DE FONDO</v>
          </cell>
          <cell r="J905" t="str">
            <v>ND-0531</v>
          </cell>
          <cell r="L905">
            <v>15000000</v>
          </cell>
        </row>
        <row r="906">
          <cell r="A906" t="str">
            <v>11150501ND-053140329</v>
          </cell>
          <cell r="B906">
            <v>1141</v>
          </cell>
          <cell r="C906">
            <v>11150501</v>
          </cell>
          <cell r="D906" t="str">
            <v>2010/05</v>
          </cell>
          <cell r="E906" t="str">
            <v>AD0501</v>
          </cell>
          <cell r="F906">
            <v>1400</v>
          </cell>
          <cell r="G906" t="str">
            <v>NB-29596</v>
          </cell>
          <cell r="H906">
            <v>40329</v>
          </cell>
          <cell r="I906" t="str">
            <v>TRANSFERENCIA DE FONDO</v>
          </cell>
          <cell r="J906" t="str">
            <v>ND-0531</v>
          </cell>
          <cell r="L906">
            <v>15000000</v>
          </cell>
        </row>
        <row r="907">
          <cell r="A907" t="str">
            <v>11150501ND-053140329</v>
          </cell>
          <cell r="B907">
            <v>1154</v>
          </cell>
          <cell r="C907">
            <v>11150501</v>
          </cell>
          <cell r="D907" t="str">
            <v>2010/05</v>
          </cell>
          <cell r="E907" t="str">
            <v>AD0501</v>
          </cell>
          <cell r="F907">
            <v>1402</v>
          </cell>
          <cell r="G907" t="str">
            <v>NB-29596</v>
          </cell>
          <cell r="H907">
            <v>40329</v>
          </cell>
          <cell r="I907" t="str">
            <v>TRANSFERENCIA DE FONDO</v>
          </cell>
          <cell r="J907" t="str">
            <v>ND-0531</v>
          </cell>
          <cell r="L907">
            <v>10000000</v>
          </cell>
        </row>
        <row r="908">
          <cell r="A908" t="str">
            <v>11150501ND-053140329</v>
          </cell>
          <cell r="B908">
            <v>1155</v>
          </cell>
          <cell r="C908">
            <v>11150501</v>
          </cell>
          <cell r="D908" t="str">
            <v>2010/05</v>
          </cell>
          <cell r="E908" t="str">
            <v>AD0501</v>
          </cell>
          <cell r="F908">
            <v>1404</v>
          </cell>
          <cell r="G908" t="str">
            <v>NB-29596</v>
          </cell>
          <cell r="H908">
            <v>40329</v>
          </cell>
          <cell r="I908" t="str">
            <v>TRANSFERENCIA DE FONDO</v>
          </cell>
          <cell r="J908" t="str">
            <v>ND-0531</v>
          </cell>
          <cell r="L908">
            <v>70000000</v>
          </cell>
        </row>
        <row r="909">
          <cell r="A909" t="str">
            <v>11150501ND-053140329</v>
          </cell>
          <cell r="B909">
            <v>1156</v>
          </cell>
          <cell r="C909">
            <v>11150501</v>
          </cell>
          <cell r="D909" t="str">
            <v>2010/05</v>
          </cell>
          <cell r="E909" t="str">
            <v>AD0501</v>
          </cell>
          <cell r="F909">
            <v>1406</v>
          </cell>
          <cell r="G909" t="str">
            <v>NB-29596</v>
          </cell>
          <cell r="H909">
            <v>40329</v>
          </cell>
          <cell r="I909" t="str">
            <v>TRANSFERENCIA DE FONDO</v>
          </cell>
          <cell r="J909" t="str">
            <v>ND-0531</v>
          </cell>
          <cell r="L909">
            <v>1010000000</v>
          </cell>
        </row>
        <row r="910">
          <cell r="A910" t="str">
            <v>11150501NC-000040329</v>
          </cell>
          <cell r="B910">
            <v>1157</v>
          </cell>
          <cell r="C910">
            <v>11150501</v>
          </cell>
          <cell r="D910" t="str">
            <v>2010/05</v>
          </cell>
          <cell r="E910" t="str">
            <v>AD0501</v>
          </cell>
          <cell r="F910">
            <v>1411</v>
          </cell>
          <cell r="G910" t="str">
            <v>NB-29597</v>
          </cell>
          <cell r="H910">
            <v>40329</v>
          </cell>
          <cell r="I910" t="str">
            <v>SE ANULA EG 23884 CRED</v>
          </cell>
          <cell r="J910" t="str">
            <v>NC-0000</v>
          </cell>
          <cell r="K910">
            <v>2894146</v>
          </cell>
        </row>
        <row r="911">
          <cell r="A911" t="str">
            <v>11150501ND-310540329</v>
          </cell>
          <cell r="B911">
            <v>1158</v>
          </cell>
          <cell r="C911">
            <v>11150501</v>
          </cell>
          <cell r="D911" t="str">
            <v>2010/05</v>
          </cell>
          <cell r="E911" t="str">
            <v>AD0501</v>
          </cell>
          <cell r="F911">
            <v>1454</v>
          </cell>
          <cell r="G911" t="str">
            <v>NB-29598</v>
          </cell>
          <cell r="H911">
            <v>40329</v>
          </cell>
          <cell r="I911" t="str">
            <v>GRAVAMEN FINANCIERO CO</v>
          </cell>
          <cell r="J911" t="str">
            <v>ND-3105</v>
          </cell>
          <cell r="L911">
            <v>396775.04</v>
          </cell>
        </row>
        <row r="912">
          <cell r="A912" t="str">
            <v>11150501ND-310540329</v>
          </cell>
          <cell r="B912">
            <v>1159</v>
          </cell>
          <cell r="C912">
            <v>11150501</v>
          </cell>
          <cell r="D912" t="str">
            <v>2010/05</v>
          </cell>
          <cell r="E912" t="str">
            <v>AD0501</v>
          </cell>
          <cell r="F912">
            <v>1504</v>
          </cell>
          <cell r="G912" t="str">
            <v>NB-29599</v>
          </cell>
          <cell r="H912">
            <v>40329</v>
          </cell>
          <cell r="I912" t="str">
            <v>COMISION E IVA POR CON</v>
          </cell>
          <cell r="J912" t="str">
            <v>ND-3105</v>
          </cell>
          <cell r="L912">
            <v>356644</v>
          </cell>
        </row>
        <row r="913">
          <cell r="A913" t="str">
            <v>11150501ND-310540329</v>
          </cell>
          <cell r="B913">
            <v>1160</v>
          </cell>
          <cell r="C913">
            <v>11150501</v>
          </cell>
          <cell r="D913" t="str">
            <v>2010/05</v>
          </cell>
          <cell r="E913" t="str">
            <v>AD0501</v>
          </cell>
          <cell r="F913">
            <v>1505</v>
          </cell>
          <cell r="G913" t="str">
            <v>NB-29599</v>
          </cell>
          <cell r="H913">
            <v>40329</v>
          </cell>
          <cell r="I913" t="str">
            <v>COMISION E IVA POR CON</v>
          </cell>
          <cell r="J913" t="str">
            <v>ND-3105</v>
          </cell>
          <cell r="L913">
            <v>13280</v>
          </cell>
        </row>
        <row r="914">
          <cell r="A914" t="str">
            <v>11150501ND-310540329</v>
          </cell>
          <cell r="B914">
            <v>1161</v>
          </cell>
          <cell r="C914">
            <v>11150501</v>
          </cell>
          <cell r="D914" t="str">
            <v>2010/05</v>
          </cell>
          <cell r="E914" t="str">
            <v>AD0501</v>
          </cell>
          <cell r="F914">
            <v>1540</v>
          </cell>
          <cell r="G914" t="str">
            <v>NB-29602</v>
          </cell>
          <cell r="H914">
            <v>40329</v>
          </cell>
          <cell r="I914" t="str">
            <v>INTERES CORRIENTE Y PO</v>
          </cell>
          <cell r="J914" t="str">
            <v>ND-3105</v>
          </cell>
          <cell r="L914">
            <v>3659.19</v>
          </cell>
        </row>
        <row r="915">
          <cell r="A915" t="str">
            <v>11150501CG-060540329</v>
          </cell>
          <cell r="B915">
            <v>1162</v>
          </cell>
          <cell r="C915">
            <v>11150501</v>
          </cell>
          <cell r="D915" t="str">
            <v>2010/05</v>
          </cell>
          <cell r="E915" t="str">
            <v>AD0501</v>
          </cell>
          <cell r="F915">
            <v>1543</v>
          </cell>
          <cell r="G915" t="str">
            <v>NB-29603</v>
          </cell>
          <cell r="H915">
            <v>40329</v>
          </cell>
          <cell r="I915" t="str">
            <v>REINTEGRO COMISIONES C</v>
          </cell>
          <cell r="J915" t="str">
            <v>CG-0605</v>
          </cell>
          <cell r="K915">
            <v>48140</v>
          </cell>
        </row>
        <row r="916">
          <cell r="A916" t="str">
            <v>11150501ND-310540329</v>
          </cell>
          <cell r="B916">
            <v>1163</v>
          </cell>
          <cell r="C916">
            <v>11150501</v>
          </cell>
          <cell r="D916" t="str">
            <v>2010/05</v>
          </cell>
          <cell r="E916" t="str">
            <v>AD0501</v>
          </cell>
          <cell r="F916">
            <v>1518</v>
          </cell>
          <cell r="G916" t="str">
            <v>NB-29600</v>
          </cell>
          <cell r="H916">
            <v>40329</v>
          </cell>
          <cell r="I916" t="str">
            <v>TRASNPORTE DE VALORES</v>
          </cell>
          <cell r="J916" t="str">
            <v>ND-3105</v>
          </cell>
          <cell r="L916">
            <v>1359418</v>
          </cell>
        </row>
        <row r="917">
          <cell r="A917" t="str">
            <v>11150501ND-051140329</v>
          </cell>
          <cell r="B917">
            <v>1164</v>
          </cell>
          <cell r="C917">
            <v>11150501</v>
          </cell>
          <cell r="D917" t="str">
            <v>2010/05</v>
          </cell>
          <cell r="E917" t="str">
            <v>AD0501</v>
          </cell>
          <cell r="F917">
            <v>1601</v>
          </cell>
          <cell r="G917" t="str">
            <v>NB-29606</v>
          </cell>
          <cell r="H917">
            <v>40329</v>
          </cell>
          <cell r="I917" t="str">
            <v>TRANSPORTE DE EFECTIVO</v>
          </cell>
          <cell r="J917" t="str">
            <v>ND-0511</v>
          </cell>
          <cell r="L917">
            <v>63494</v>
          </cell>
        </row>
        <row r="918">
          <cell r="A918" t="str">
            <v>11150501ND-050640329</v>
          </cell>
          <cell r="B918">
            <v>1165</v>
          </cell>
          <cell r="C918">
            <v>11150501</v>
          </cell>
          <cell r="D918" t="str">
            <v>2010/05</v>
          </cell>
          <cell r="E918" t="str">
            <v>AD0501</v>
          </cell>
          <cell r="F918">
            <v>1607</v>
          </cell>
          <cell r="G918" t="str">
            <v>NB-29607</v>
          </cell>
          <cell r="H918">
            <v>40329</v>
          </cell>
          <cell r="I918" t="str">
            <v>PAPELERIA LEGALIZACION</v>
          </cell>
          <cell r="J918" t="str">
            <v>ND-0506</v>
          </cell>
          <cell r="L918">
            <v>4645.3900000000003</v>
          </cell>
        </row>
        <row r="919">
          <cell r="A919" t="str">
            <v>11150501CG-270540329</v>
          </cell>
          <cell r="B919">
            <v>1166</v>
          </cell>
          <cell r="C919">
            <v>11150501</v>
          </cell>
          <cell r="D919" t="str">
            <v>2010/05</v>
          </cell>
          <cell r="E919" t="str">
            <v>AD0501</v>
          </cell>
          <cell r="F919">
            <v>1609</v>
          </cell>
          <cell r="G919" t="str">
            <v>NB-29608</v>
          </cell>
          <cell r="H919">
            <v>40329</v>
          </cell>
          <cell r="I919" t="str">
            <v>PAGOS RECHAZADOS DEL F</v>
          </cell>
          <cell r="J919" t="str">
            <v>CG-2705</v>
          </cell>
          <cell r="K919">
            <v>98600</v>
          </cell>
        </row>
        <row r="920">
          <cell r="A920" t="str">
            <v>11150501CG-210540329</v>
          </cell>
          <cell r="B920">
            <v>1167</v>
          </cell>
          <cell r="C920">
            <v>11150501</v>
          </cell>
          <cell r="D920" t="str">
            <v>2010/05</v>
          </cell>
          <cell r="E920" t="str">
            <v>AD0501</v>
          </cell>
          <cell r="F920">
            <v>1610</v>
          </cell>
          <cell r="G920" t="str">
            <v>NB-29608</v>
          </cell>
          <cell r="H920">
            <v>40329</v>
          </cell>
          <cell r="I920" t="str">
            <v>PAGOS RECHAZADOS DEL F</v>
          </cell>
          <cell r="J920" t="str">
            <v>CG-2105</v>
          </cell>
          <cell r="K920">
            <v>245248.36</v>
          </cell>
        </row>
        <row r="921">
          <cell r="A921" t="str">
            <v>11150501CG-070540329</v>
          </cell>
          <cell r="B921">
            <v>1168</v>
          </cell>
          <cell r="C921">
            <v>11150501</v>
          </cell>
          <cell r="D921" t="str">
            <v>2010/05</v>
          </cell>
          <cell r="E921" t="str">
            <v>AD0501</v>
          </cell>
          <cell r="F921">
            <v>1611</v>
          </cell>
          <cell r="G921" t="str">
            <v>NB-29608</v>
          </cell>
          <cell r="H921">
            <v>40329</v>
          </cell>
          <cell r="I921" t="str">
            <v>PAGOS RECHAZADOS DEL F</v>
          </cell>
          <cell r="J921" t="str">
            <v>CG-0705</v>
          </cell>
          <cell r="K921">
            <v>550050</v>
          </cell>
        </row>
        <row r="922">
          <cell r="A922" t="str">
            <v>11150501CG-050540329</v>
          </cell>
          <cell r="B922">
            <v>1169</v>
          </cell>
          <cell r="C922">
            <v>11150501</v>
          </cell>
          <cell r="D922" t="str">
            <v>2010/05</v>
          </cell>
          <cell r="E922" t="str">
            <v>AD0501</v>
          </cell>
          <cell r="F922">
            <v>1613</v>
          </cell>
          <cell r="G922" t="str">
            <v>NB-29608</v>
          </cell>
          <cell r="H922">
            <v>40329</v>
          </cell>
          <cell r="I922" t="str">
            <v>PAGOS RECHAZADOS DEL F</v>
          </cell>
          <cell r="J922" t="str">
            <v>CG-0505</v>
          </cell>
          <cell r="K922">
            <v>2379330</v>
          </cell>
        </row>
        <row r="923">
          <cell r="A923" t="str">
            <v>11150501NC-052740329</v>
          </cell>
          <cell r="B923">
            <v>1170</v>
          </cell>
          <cell r="C923">
            <v>11150501</v>
          </cell>
          <cell r="D923" t="str">
            <v>2010/05</v>
          </cell>
          <cell r="E923" t="str">
            <v>AD0501</v>
          </cell>
          <cell r="F923">
            <v>1660</v>
          </cell>
          <cell r="G923" t="str">
            <v>NB-29615</v>
          </cell>
          <cell r="H923">
            <v>40329</v>
          </cell>
          <cell r="I923" t="str">
            <v>CONTABILIZACION RENDIM</v>
          </cell>
          <cell r="J923" t="str">
            <v>NC-0527</v>
          </cell>
          <cell r="K923">
            <v>400000000</v>
          </cell>
        </row>
        <row r="924">
          <cell r="A924" t="str">
            <v>11150501CG-110540329</v>
          </cell>
          <cell r="B924">
            <v>1171</v>
          </cell>
          <cell r="C924">
            <v>11150501</v>
          </cell>
          <cell r="D924" t="str">
            <v>2010/05</v>
          </cell>
          <cell r="E924" t="str">
            <v>AD0501</v>
          </cell>
          <cell r="F924">
            <v>1679</v>
          </cell>
          <cell r="G924" t="str">
            <v>NB-29618</v>
          </cell>
          <cell r="H924">
            <v>40329</v>
          </cell>
          <cell r="I924" t="str">
            <v>REINTEGRO RECLAMACION</v>
          </cell>
          <cell r="J924" t="str">
            <v>CG-1105</v>
          </cell>
          <cell r="K924">
            <v>1477000</v>
          </cell>
        </row>
        <row r="925">
          <cell r="A925" t="str">
            <v>11150501NC-000040329</v>
          </cell>
          <cell r="B925">
            <v>1172</v>
          </cell>
          <cell r="C925">
            <v>11150501</v>
          </cell>
          <cell r="D925" t="str">
            <v>2010/05</v>
          </cell>
          <cell r="E925" t="str">
            <v>AD0531</v>
          </cell>
          <cell r="F925">
            <v>8</v>
          </cell>
          <cell r="G925" t="str">
            <v>OF-00467</v>
          </cell>
          <cell r="H925">
            <v>40329</v>
          </cell>
          <cell r="I925" t="str">
            <v>OBLIGACIONES FINANCIER</v>
          </cell>
          <cell r="J925" t="str">
            <v>NC-0000</v>
          </cell>
          <cell r="K925">
            <v>1300000000</v>
          </cell>
        </row>
        <row r="926">
          <cell r="A926" t="str">
            <v>11150501CG-052540329</v>
          </cell>
          <cell r="B926">
            <v>1173</v>
          </cell>
          <cell r="C926">
            <v>11150501</v>
          </cell>
          <cell r="D926" t="str">
            <v>2010/05</v>
          </cell>
          <cell r="E926" t="str">
            <v>AD0601</v>
          </cell>
          <cell r="F926">
            <v>2861</v>
          </cell>
          <cell r="G926" t="str">
            <v>NC-25613</v>
          </cell>
          <cell r="H926">
            <v>40329</v>
          </cell>
          <cell r="I926" t="str">
            <v>CANCELACION DE PRESTAM</v>
          </cell>
          <cell r="J926" t="str">
            <v>CG-0525</v>
          </cell>
          <cell r="K926">
            <v>33885000</v>
          </cell>
        </row>
        <row r="927">
          <cell r="A927" t="str">
            <v>11150501CH-800240317</v>
          </cell>
          <cell r="B927">
            <v>1174</v>
          </cell>
          <cell r="C927">
            <v>11150501</v>
          </cell>
          <cell r="D927" t="str">
            <v>2010/05</v>
          </cell>
          <cell r="E927" t="str">
            <v>AD0115</v>
          </cell>
          <cell r="F927">
            <v>4125</v>
          </cell>
          <cell r="G927" t="str">
            <v>IN-02554</v>
          </cell>
          <cell r="H927">
            <v>40317</v>
          </cell>
          <cell r="I927" t="str">
            <v>INGRESO PQ</v>
          </cell>
          <cell r="J927" t="str">
            <v>CH-8002</v>
          </cell>
          <cell r="K927">
            <v>1312061</v>
          </cell>
        </row>
        <row r="928">
          <cell r="A928" t="str">
            <v>11150501CH-000040310</v>
          </cell>
          <cell r="B928">
            <v>1175</v>
          </cell>
          <cell r="C928">
            <v>11150501</v>
          </cell>
          <cell r="D928" t="str">
            <v>2010/05</v>
          </cell>
          <cell r="E928" t="str">
            <v>AD0110</v>
          </cell>
          <cell r="F928">
            <v>3790</v>
          </cell>
          <cell r="G928" t="str">
            <v>IN-02206</v>
          </cell>
          <cell r="H928">
            <v>40310</v>
          </cell>
          <cell r="I928" t="str">
            <v>REINTEGRO FNG VLR CAST</v>
          </cell>
          <cell r="J928" t="str">
            <v>CH-0000</v>
          </cell>
          <cell r="K928">
            <v>121946</v>
          </cell>
        </row>
        <row r="929">
          <cell r="A929" t="str">
            <v>11150501CH-047940319</v>
          </cell>
          <cell r="B929">
            <v>1176</v>
          </cell>
          <cell r="C929">
            <v>11150501</v>
          </cell>
          <cell r="D929" t="str">
            <v>2010/05</v>
          </cell>
          <cell r="E929" t="str">
            <v>AD0117</v>
          </cell>
          <cell r="F929">
            <v>3639</v>
          </cell>
          <cell r="G929" t="str">
            <v>IN-02678</v>
          </cell>
          <cell r="H929">
            <v>40319</v>
          </cell>
          <cell r="I929" t="str">
            <v>INGRESO PR</v>
          </cell>
          <cell r="J929" t="str">
            <v>CH-0479</v>
          </cell>
          <cell r="K929">
            <v>9068950</v>
          </cell>
        </row>
        <row r="930">
          <cell r="A930" t="str">
            <v>11150501NC-053140329</v>
          </cell>
          <cell r="B930">
            <v>1177</v>
          </cell>
          <cell r="C930">
            <v>11150501</v>
          </cell>
          <cell r="D930" t="str">
            <v>2010/05</v>
          </cell>
          <cell r="E930" t="str">
            <v>AD0501</v>
          </cell>
          <cell r="F930">
            <v>1860</v>
          </cell>
          <cell r="G930" t="str">
            <v>NB-29632</v>
          </cell>
          <cell r="H930">
            <v>40329</v>
          </cell>
          <cell r="I930" t="str">
            <v>CONSIGNACION A LA CUEN</v>
          </cell>
          <cell r="J930" t="str">
            <v>NC-0531</v>
          </cell>
          <cell r="K930">
            <v>1830400</v>
          </cell>
        </row>
        <row r="931">
          <cell r="A931" t="str">
            <v>11150501CG-000040326</v>
          </cell>
          <cell r="B931">
            <v>1178</v>
          </cell>
          <cell r="C931">
            <v>11150501</v>
          </cell>
          <cell r="D931" t="str">
            <v>2010/05</v>
          </cell>
          <cell r="E931" t="str">
            <v>AD0123</v>
          </cell>
          <cell r="F931">
            <v>3960</v>
          </cell>
          <cell r="G931" t="str">
            <v>IN-03115</v>
          </cell>
          <cell r="H931">
            <v>40326</v>
          </cell>
          <cell r="I931" t="str">
            <v>INGRESO PR</v>
          </cell>
          <cell r="J931" t="str">
            <v>CG-0000</v>
          </cell>
          <cell r="K931">
            <v>112000</v>
          </cell>
        </row>
        <row r="932">
          <cell r="A932" t="str">
            <v>11150501CH-021540303</v>
          </cell>
          <cell r="B932">
            <v>1179</v>
          </cell>
          <cell r="C932">
            <v>11150501</v>
          </cell>
          <cell r="D932" t="str">
            <v>2010/05</v>
          </cell>
          <cell r="E932" t="str">
            <v>AD0103</v>
          </cell>
          <cell r="F932">
            <v>3465</v>
          </cell>
          <cell r="G932" t="str">
            <v>IN-01730</v>
          </cell>
          <cell r="H932">
            <v>40303</v>
          </cell>
          <cell r="I932" t="str">
            <v>INGRESO UN</v>
          </cell>
          <cell r="J932" t="str">
            <v>CH-0215</v>
          </cell>
          <cell r="K932">
            <v>343547</v>
          </cell>
        </row>
        <row r="933">
          <cell r="A933" t="str">
            <v>11150501CH-000040312</v>
          </cell>
          <cell r="B933">
            <v>1180</v>
          </cell>
          <cell r="C933">
            <v>11150501</v>
          </cell>
          <cell r="D933" t="str">
            <v>2010/05</v>
          </cell>
          <cell r="E933" t="str">
            <v>AD0112</v>
          </cell>
          <cell r="F933">
            <v>3691</v>
          </cell>
          <cell r="G933" t="str">
            <v>IN-02321</v>
          </cell>
          <cell r="H933">
            <v>40312</v>
          </cell>
          <cell r="I933" t="str">
            <v>SOBRANTE EN APROVISION</v>
          </cell>
          <cell r="J933" t="str">
            <v>CH-0000</v>
          </cell>
          <cell r="K933">
            <v>2000</v>
          </cell>
        </row>
        <row r="934">
          <cell r="A934" t="str">
            <v>11150501CH-000040312</v>
          </cell>
          <cell r="B934">
            <v>1181</v>
          </cell>
          <cell r="C934">
            <v>11150501</v>
          </cell>
          <cell r="D934" t="str">
            <v>2010/05</v>
          </cell>
          <cell r="E934" t="str">
            <v>AD0112</v>
          </cell>
          <cell r="F934">
            <v>3692</v>
          </cell>
          <cell r="G934" t="str">
            <v>IN-02321</v>
          </cell>
          <cell r="H934">
            <v>40312</v>
          </cell>
          <cell r="I934" t="str">
            <v>FALTANTE EN APROVISION</v>
          </cell>
          <cell r="J934" t="str">
            <v>CH-0000</v>
          </cell>
          <cell r="L934">
            <v>5000</v>
          </cell>
        </row>
        <row r="935">
          <cell r="A935" t="str">
            <v>11150501ND-050340329</v>
          </cell>
          <cell r="B935">
            <v>1182</v>
          </cell>
          <cell r="C935">
            <v>11150501</v>
          </cell>
          <cell r="D935" t="str">
            <v>2010/05</v>
          </cell>
          <cell r="E935" t="str">
            <v>AD0501</v>
          </cell>
          <cell r="F935">
            <v>1606</v>
          </cell>
          <cell r="G935" t="str">
            <v>NB-29607</v>
          </cell>
          <cell r="H935">
            <v>40329</v>
          </cell>
          <cell r="I935" t="str">
            <v>PAPELERIA LEGALIZACION</v>
          </cell>
          <cell r="J935" t="str">
            <v>ND-0503</v>
          </cell>
          <cell r="L935">
            <v>4635.8599999999997</v>
          </cell>
        </row>
        <row r="936">
          <cell r="A936" t="str">
            <v>11150501ND-280540326</v>
          </cell>
          <cell r="B936">
            <v>1183</v>
          </cell>
          <cell r="C936">
            <v>11150501</v>
          </cell>
          <cell r="D936" t="str">
            <v>2010/05</v>
          </cell>
          <cell r="E936" t="str">
            <v>AD0501</v>
          </cell>
          <cell r="F936">
            <v>1908</v>
          </cell>
          <cell r="G936" t="str">
            <v>NB-29637</v>
          </cell>
          <cell r="H936">
            <v>40326</v>
          </cell>
          <cell r="I936" t="str">
            <v>COMISION OPERACION M.E</v>
          </cell>
          <cell r="J936" t="str">
            <v>ND-2805</v>
          </cell>
          <cell r="L936">
            <v>21286</v>
          </cell>
        </row>
        <row r="937">
          <cell r="A937" t="str">
            <v>11150501CG-050640304</v>
          </cell>
          <cell r="B937">
            <v>1184</v>
          </cell>
          <cell r="C937">
            <v>11150501</v>
          </cell>
          <cell r="D937" t="str">
            <v>2010/05</v>
          </cell>
          <cell r="E937" t="str">
            <v>AD0501</v>
          </cell>
          <cell r="F937">
            <v>1909</v>
          </cell>
          <cell r="G937" t="str">
            <v>NB-29638</v>
          </cell>
          <cell r="H937">
            <v>40304</v>
          </cell>
          <cell r="I937" t="str">
            <v>REINTEGRO TARIFA OCCIR</v>
          </cell>
          <cell r="J937" t="str">
            <v>CG-0506</v>
          </cell>
          <cell r="K937">
            <v>93960</v>
          </cell>
        </row>
        <row r="938">
          <cell r="A938" t="str">
            <v>11150501CG-040540329</v>
          </cell>
          <cell r="B938">
            <v>1185</v>
          </cell>
          <cell r="C938">
            <v>11150501</v>
          </cell>
          <cell r="D938" t="str">
            <v>2010/05</v>
          </cell>
          <cell r="E938" t="str">
            <v>AD0501</v>
          </cell>
          <cell r="F938">
            <v>1936</v>
          </cell>
          <cell r="G938" t="str">
            <v>NB-29639</v>
          </cell>
          <cell r="H938">
            <v>40329</v>
          </cell>
          <cell r="I938" t="str">
            <v>AJUSTES REALIZADOS POR</v>
          </cell>
          <cell r="J938" t="str">
            <v>CG-0405</v>
          </cell>
          <cell r="K938">
            <v>1000</v>
          </cell>
        </row>
        <row r="939">
          <cell r="A939" t="str">
            <v>11150501ND-040540329</v>
          </cell>
          <cell r="B939">
            <v>1186</v>
          </cell>
          <cell r="C939">
            <v>11150501</v>
          </cell>
          <cell r="D939" t="str">
            <v>2010/05</v>
          </cell>
          <cell r="E939" t="str">
            <v>AD0501</v>
          </cell>
          <cell r="F939">
            <v>1937</v>
          </cell>
          <cell r="G939" t="str">
            <v>NB-29639</v>
          </cell>
          <cell r="H939">
            <v>40329</v>
          </cell>
          <cell r="I939" t="str">
            <v>AJUSTES REALIZADOS POR</v>
          </cell>
          <cell r="J939" t="str">
            <v>ND-0405</v>
          </cell>
          <cell r="L939">
            <v>2000</v>
          </cell>
        </row>
        <row r="940">
          <cell r="A940" t="str">
            <v>11150501ND-030140329</v>
          </cell>
          <cell r="B940">
            <v>1187</v>
          </cell>
          <cell r="C940">
            <v>11150501</v>
          </cell>
          <cell r="D940" t="str">
            <v>2010/05</v>
          </cell>
          <cell r="E940" t="str">
            <v>AD0501</v>
          </cell>
          <cell r="F940">
            <v>1938</v>
          </cell>
          <cell r="G940" t="str">
            <v>NB-29639</v>
          </cell>
          <cell r="H940">
            <v>40329</v>
          </cell>
          <cell r="I940" t="str">
            <v>AJUSTES REALIZADOS POR</v>
          </cell>
          <cell r="J940" t="str">
            <v>ND-0301</v>
          </cell>
          <cell r="L940">
            <v>5000</v>
          </cell>
        </row>
        <row r="941">
          <cell r="A941" t="str">
            <v>11150501CH-750740329</v>
          </cell>
          <cell r="B941">
            <v>1188</v>
          </cell>
          <cell r="C941">
            <v>11150501</v>
          </cell>
          <cell r="D941" t="str">
            <v>2010/05</v>
          </cell>
          <cell r="E941" t="str">
            <v>AD0125</v>
          </cell>
          <cell r="F941">
            <v>4843</v>
          </cell>
          <cell r="G941" t="str">
            <v>IN-03296</v>
          </cell>
          <cell r="H941">
            <v>40329</v>
          </cell>
          <cell r="I941" t="str">
            <v>INGRESO MA</v>
          </cell>
          <cell r="J941" t="str">
            <v>CH-7507</v>
          </cell>
          <cell r="K941">
            <v>1159885</v>
          </cell>
        </row>
        <row r="942">
          <cell r="A942" t="str">
            <v>11150501CH-021540326</v>
          </cell>
          <cell r="B942">
            <v>1189</v>
          </cell>
          <cell r="C942">
            <v>11150501</v>
          </cell>
          <cell r="D942" t="str">
            <v>2010/05</v>
          </cell>
          <cell r="E942" t="str">
            <v>AD0123</v>
          </cell>
          <cell r="F942">
            <v>3963</v>
          </cell>
          <cell r="G942" t="str">
            <v>IN-03155</v>
          </cell>
          <cell r="H942">
            <v>40326</v>
          </cell>
          <cell r="I942" t="str">
            <v>INGRESO CH</v>
          </cell>
          <cell r="J942" t="str">
            <v>CH-0215</v>
          </cell>
          <cell r="K942">
            <v>883862</v>
          </cell>
        </row>
        <row r="943">
          <cell r="A943" t="str">
            <v>11150501ND-280540326</v>
          </cell>
          <cell r="B943">
            <v>1190</v>
          </cell>
          <cell r="C943">
            <v>11150501</v>
          </cell>
          <cell r="D943" t="str">
            <v>2010/05</v>
          </cell>
          <cell r="E943" t="str">
            <v>AD0501</v>
          </cell>
          <cell r="F943">
            <v>1942</v>
          </cell>
          <cell r="G943" t="str">
            <v>NB-29637</v>
          </cell>
          <cell r="H943">
            <v>40326</v>
          </cell>
          <cell r="I943" t="str">
            <v>COMISION OPERACION M.E</v>
          </cell>
          <cell r="J943" t="str">
            <v>ND-2805</v>
          </cell>
          <cell r="L943">
            <v>21286</v>
          </cell>
        </row>
        <row r="944">
          <cell r="A944" t="str">
            <v>11150501ND-280540329</v>
          </cell>
          <cell r="B944">
            <v>1191</v>
          </cell>
          <cell r="C944">
            <v>11150501</v>
          </cell>
          <cell r="D944" t="str">
            <v>2010/05</v>
          </cell>
          <cell r="E944" t="str">
            <v>AD0501</v>
          </cell>
          <cell r="F944">
            <v>1944</v>
          </cell>
          <cell r="G944" t="str">
            <v>NB-29599</v>
          </cell>
          <cell r="H944">
            <v>40329</v>
          </cell>
          <cell r="I944" t="str">
            <v>COMISION E IVA POR CON</v>
          </cell>
          <cell r="J944" t="str">
            <v>ND-2805</v>
          </cell>
          <cell r="L944">
            <v>21286</v>
          </cell>
        </row>
        <row r="945">
          <cell r="A945" t="str">
            <v>11150501CG-310540329</v>
          </cell>
          <cell r="B945">
            <v>1192</v>
          </cell>
          <cell r="C945">
            <v>11150501</v>
          </cell>
          <cell r="D945" t="str">
            <v>2010/05</v>
          </cell>
          <cell r="E945" t="str">
            <v>AD0501</v>
          </cell>
          <cell r="F945">
            <v>1945</v>
          </cell>
          <cell r="G945" t="str">
            <v>NB-29640</v>
          </cell>
          <cell r="H945">
            <v>40329</v>
          </cell>
          <cell r="I945" t="str">
            <v>AJUSTE MENOR CUANTIA P</v>
          </cell>
          <cell r="J945" t="str">
            <v>CG-3105</v>
          </cell>
          <cell r="K945">
            <v>727</v>
          </cell>
        </row>
        <row r="946">
          <cell r="A946" t="str">
            <v>11150501CG-000040329</v>
          </cell>
          <cell r="B946">
            <v>1193</v>
          </cell>
          <cell r="C946">
            <v>11150501</v>
          </cell>
          <cell r="D946" t="str">
            <v>2010/05</v>
          </cell>
          <cell r="E946" t="str">
            <v>AD0601</v>
          </cell>
          <cell r="F946">
            <v>4116</v>
          </cell>
          <cell r="G946" t="str">
            <v>NC-25664</v>
          </cell>
          <cell r="H946">
            <v>40329</v>
          </cell>
          <cell r="I946" t="str">
            <v>REINTEGRO ASAMBLEA GRA</v>
          </cell>
          <cell r="J946" t="str">
            <v>CG-0000</v>
          </cell>
          <cell r="K946">
            <v>160215</v>
          </cell>
        </row>
        <row r="947">
          <cell r="A947" t="str">
            <v>11150501CG-153540329</v>
          </cell>
          <cell r="B947">
            <v>1194</v>
          </cell>
          <cell r="C947">
            <v>11150501</v>
          </cell>
          <cell r="D947" t="str">
            <v>2010/05</v>
          </cell>
          <cell r="E947" t="str">
            <v>AD0501</v>
          </cell>
          <cell r="F947">
            <v>1949</v>
          </cell>
          <cell r="G947" t="str">
            <v>NB-29642</v>
          </cell>
          <cell r="H947">
            <v>40329</v>
          </cell>
          <cell r="I947" t="str">
            <v>RECLASIF. CHEQUES GIRA</v>
          </cell>
          <cell r="J947" t="str">
            <v>CG-1535</v>
          </cell>
          <cell r="K947">
            <v>1122420</v>
          </cell>
        </row>
        <row r="948">
          <cell r="A948" t="str">
            <v>11150501CG-155040329</v>
          </cell>
          <cell r="B948">
            <v>1195</v>
          </cell>
          <cell r="C948">
            <v>11150501</v>
          </cell>
          <cell r="D948" t="str">
            <v>2010/05</v>
          </cell>
          <cell r="E948" t="str">
            <v>AD0501</v>
          </cell>
          <cell r="F948">
            <v>1950</v>
          </cell>
          <cell r="G948" t="str">
            <v>NB-29642</v>
          </cell>
          <cell r="H948">
            <v>40329</v>
          </cell>
          <cell r="I948" t="str">
            <v>RECLASIF. CHEQUES GIRA</v>
          </cell>
          <cell r="J948" t="str">
            <v>CG-1550</v>
          </cell>
          <cell r="K948">
            <v>1625821</v>
          </cell>
        </row>
        <row r="949">
          <cell r="A949" t="str">
            <v>11150501CG-156540329</v>
          </cell>
          <cell r="B949">
            <v>1196</v>
          </cell>
          <cell r="C949">
            <v>11150501</v>
          </cell>
          <cell r="D949" t="str">
            <v>2010/05</v>
          </cell>
          <cell r="E949" t="str">
            <v>AD0501</v>
          </cell>
          <cell r="F949">
            <v>1951</v>
          </cell>
          <cell r="G949" t="str">
            <v>NB-29642</v>
          </cell>
          <cell r="H949">
            <v>40329</v>
          </cell>
          <cell r="I949" t="str">
            <v>RECLASIF. CHEQUES GIRA</v>
          </cell>
          <cell r="J949" t="str">
            <v>CG-1565</v>
          </cell>
          <cell r="K949">
            <v>2926118</v>
          </cell>
        </row>
        <row r="950">
          <cell r="A950" t="str">
            <v>11150501CH-157740325</v>
          </cell>
          <cell r="B950">
            <v>1209</v>
          </cell>
          <cell r="C950">
            <v>11150501</v>
          </cell>
          <cell r="D950" t="str">
            <v>2010/05</v>
          </cell>
          <cell r="E950" t="str">
            <v>AD0401</v>
          </cell>
          <cell r="F950">
            <v>1235</v>
          </cell>
          <cell r="G950" t="str">
            <v>EG-23954</v>
          </cell>
          <cell r="H950">
            <v>40325</v>
          </cell>
          <cell r="I950" t="str">
            <v>ICETEX</v>
          </cell>
          <cell r="J950" t="str">
            <v>CH-1577</v>
          </cell>
          <cell r="L950">
            <v>514500</v>
          </cell>
        </row>
        <row r="951">
          <cell r="A951" t="str">
            <v>11150501CH-158040332</v>
          </cell>
          <cell r="B951">
            <v>1210</v>
          </cell>
          <cell r="C951">
            <v>11150501</v>
          </cell>
          <cell r="D951" t="str">
            <v>2010/06</v>
          </cell>
          <cell r="E951" t="str">
            <v>AD0401</v>
          </cell>
          <cell r="F951">
            <v>280</v>
          </cell>
          <cell r="G951" t="str">
            <v>EG-23957</v>
          </cell>
          <cell r="H951">
            <v>40332</v>
          </cell>
          <cell r="I951" t="str">
            <v>MENDEZ OLAVE PEDRO DAV</v>
          </cell>
          <cell r="J951" t="str">
            <v>CH-1580</v>
          </cell>
          <cell r="L951">
            <v>1882911</v>
          </cell>
        </row>
        <row r="952">
          <cell r="A952" t="str">
            <v>11150501CH-158140332</v>
          </cell>
          <cell r="B952">
            <v>1211</v>
          </cell>
          <cell r="C952">
            <v>11150501</v>
          </cell>
          <cell r="D952" t="str">
            <v>2010/06</v>
          </cell>
          <cell r="E952" t="str">
            <v>AD0401</v>
          </cell>
          <cell r="F952">
            <v>282</v>
          </cell>
          <cell r="G952" t="str">
            <v>EG-23958</v>
          </cell>
          <cell r="H952">
            <v>40332</v>
          </cell>
          <cell r="I952" t="str">
            <v>MELENDEZ ANGULO PILAR</v>
          </cell>
          <cell r="J952" t="str">
            <v>CH-1581</v>
          </cell>
          <cell r="L952">
            <v>2678951</v>
          </cell>
        </row>
        <row r="953">
          <cell r="A953" t="str">
            <v>11150501CH-158240332</v>
          </cell>
          <cell r="B953">
            <v>1212</v>
          </cell>
          <cell r="C953">
            <v>11150501</v>
          </cell>
          <cell r="D953" t="str">
            <v>2010/06</v>
          </cell>
          <cell r="E953" t="str">
            <v>AD0401</v>
          </cell>
          <cell r="F953">
            <v>284</v>
          </cell>
          <cell r="G953" t="str">
            <v>EG-23959</v>
          </cell>
          <cell r="H953">
            <v>40332</v>
          </cell>
          <cell r="I953" t="str">
            <v>JARAMILLO CABAS SAYIRA</v>
          </cell>
          <cell r="J953" t="str">
            <v>CH-1582</v>
          </cell>
          <cell r="L953">
            <v>37333</v>
          </cell>
        </row>
        <row r="954">
          <cell r="A954" t="str">
            <v>11150501CH-158340332</v>
          </cell>
          <cell r="B954">
            <v>1213</v>
          </cell>
          <cell r="C954">
            <v>11150501</v>
          </cell>
          <cell r="D954" t="str">
            <v>2010/06</v>
          </cell>
          <cell r="E954" t="str">
            <v>AD0401</v>
          </cell>
          <cell r="F954">
            <v>290</v>
          </cell>
          <cell r="G954" t="str">
            <v>EG-23960</v>
          </cell>
          <cell r="H954">
            <v>40332</v>
          </cell>
          <cell r="I954" t="str">
            <v>TREPANDO S.A.S</v>
          </cell>
          <cell r="J954" t="str">
            <v>CH-1583</v>
          </cell>
          <cell r="L954">
            <v>165798</v>
          </cell>
        </row>
        <row r="955">
          <cell r="A955" t="str">
            <v>11150501CH-158440332</v>
          </cell>
          <cell r="B955">
            <v>1214</v>
          </cell>
          <cell r="C955">
            <v>11150501</v>
          </cell>
          <cell r="D955" t="str">
            <v>2010/06</v>
          </cell>
          <cell r="E955" t="str">
            <v>AD0401</v>
          </cell>
          <cell r="F955">
            <v>292</v>
          </cell>
          <cell r="G955" t="str">
            <v>EG-23961</v>
          </cell>
          <cell r="H955">
            <v>40332</v>
          </cell>
          <cell r="I955" t="str">
            <v>UBICAR BIENES RAICES</v>
          </cell>
          <cell r="J955" t="str">
            <v>CH-1584</v>
          </cell>
          <cell r="L955">
            <v>3542862</v>
          </cell>
        </row>
        <row r="956">
          <cell r="A956" t="str">
            <v>11150501CH-158540332</v>
          </cell>
          <cell r="B956">
            <v>1215</v>
          </cell>
          <cell r="C956">
            <v>11150501</v>
          </cell>
          <cell r="D956" t="str">
            <v>2010/06</v>
          </cell>
          <cell r="E956" t="str">
            <v>AD0401</v>
          </cell>
          <cell r="F956">
            <v>294</v>
          </cell>
          <cell r="G956" t="str">
            <v>EG-23962</v>
          </cell>
          <cell r="H956">
            <v>40332</v>
          </cell>
          <cell r="I956" t="str">
            <v>ORGANIZACION SAYCO-ACI</v>
          </cell>
          <cell r="J956" t="str">
            <v>CH-1585</v>
          </cell>
          <cell r="L956">
            <v>62244</v>
          </cell>
        </row>
        <row r="957">
          <cell r="A957" t="str">
            <v>11150501CH-158640332</v>
          </cell>
          <cell r="B957">
            <v>1216</v>
          </cell>
          <cell r="C957">
            <v>11150501</v>
          </cell>
          <cell r="D957" t="str">
            <v>2010/06</v>
          </cell>
          <cell r="E957" t="str">
            <v>AD0401</v>
          </cell>
          <cell r="F957">
            <v>296</v>
          </cell>
          <cell r="G957" t="str">
            <v>EG-23963</v>
          </cell>
          <cell r="H957">
            <v>40332</v>
          </cell>
          <cell r="I957" t="str">
            <v>COMERCIO INMOBILIARIO.</v>
          </cell>
          <cell r="J957" t="str">
            <v>CH-1586</v>
          </cell>
          <cell r="L957">
            <v>1320778</v>
          </cell>
        </row>
        <row r="958">
          <cell r="A958" t="str">
            <v>11150501CH-158740332</v>
          </cell>
          <cell r="B958">
            <v>1217</v>
          </cell>
          <cell r="C958">
            <v>11150501</v>
          </cell>
          <cell r="D958" t="str">
            <v>2010/06</v>
          </cell>
          <cell r="E958" t="str">
            <v>AD0401</v>
          </cell>
          <cell r="F958">
            <v>298</v>
          </cell>
          <cell r="G958" t="str">
            <v>EG-23964</v>
          </cell>
          <cell r="H958">
            <v>40332</v>
          </cell>
          <cell r="I958" t="str">
            <v>INMOBILIARIAS ALIADAS</v>
          </cell>
          <cell r="J958" t="str">
            <v>CH-1587</v>
          </cell>
          <cell r="L958">
            <v>2581210</v>
          </cell>
        </row>
        <row r="959">
          <cell r="A959" t="str">
            <v>11150501CG-DEVO40332</v>
          </cell>
          <cell r="B959">
            <v>1218</v>
          </cell>
          <cell r="C959">
            <v>11150501</v>
          </cell>
          <cell r="D959" t="str">
            <v>2010/06</v>
          </cell>
          <cell r="E959" t="str">
            <v>AD0103</v>
          </cell>
          <cell r="F959">
            <v>139</v>
          </cell>
          <cell r="G959" t="str">
            <v>IN-03476</v>
          </cell>
          <cell r="H959">
            <v>40332</v>
          </cell>
          <cell r="I959" t="str">
            <v>INGRESO SL</v>
          </cell>
          <cell r="J959" t="str">
            <v>CG-DEVO</v>
          </cell>
          <cell r="K959">
            <v>196846</v>
          </cell>
        </row>
        <row r="960">
          <cell r="A960" t="str">
            <v>11150501CG-DEVO40332</v>
          </cell>
          <cell r="B960">
            <v>1219</v>
          </cell>
          <cell r="C960">
            <v>11150501</v>
          </cell>
          <cell r="D960" t="str">
            <v>2010/06</v>
          </cell>
          <cell r="E960" t="str">
            <v>AD0103</v>
          </cell>
          <cell r="F960">
            <v>207</v>
          </cell>
          <cell r="G960" t="str">
            <v>IN-03477</v>
          </cell>
          <cell r="H960">
            <v>40332</v>
          </cell>
          <cell r="I960" t="str">
            <v>INGRESO IN</v>
          </cell>
          <cell r="J960" t="str">
            <v>CG-DEVO</v>
          </cell>
          <cell r="K960">
            <v>120660</v>
          </cell>
        </row>
        <row r="961">
          <cell r="A961" t="str">
            <v>11150501CG-DEVO40332</v>
          </cell>
          <cell r="B961">
            <v>1220</v>
          </cell>
          <cell r="C961">
            <v>11150501</v>
          </cell>
          <cell r="D961" t="str">
            <v>2010/06</v>
          </cell>
          <cell r="E961" t="str">
            <v>AD0103</v>
          </cell>
          <cell r="F961">
            <v>289</v>
          </cell>
          <cell r="G961" t="str">
            <v>IN-03478</v>
          </cell>
          <cell r="H961">
            <v>40332</v>
          </cell>
          <cell r="I961" t="str">
            <v>INGRESO PL</v>
          </cell>
          <cell r="J961" t="str">
            <v>CG-DEVO</v>
          </cell>
          <cell r="K961">
            <v>514858</v>
          </cell>
        </row>
        <row r="962">
          <cell r="A962" t="str">
            <v>11150501CG-DEVO40332</v>
          </cell>
          <cell r="B962">
            <v>1221</v>
          </cell>
          <cell r="C962">
            <v>11150501</v>
          </cell>
          <cell r="D962" t="str">
            <v>2010/06</v>
          </cell>
          <cell r="E962" t="str">
            <v>AD0103</v>
          </cell>
          <cell r="F962">
            <v>428</v>
          </cell>
          <cell r="G962" t="str">
            <v>IN-03480</v>
          </cell>
          <cell r="H962">
            <v>40332</v>
          </cell>
          <cell r="I962" t="str">
            <v>INGRESO CS</v>
          </cell>
          <cell r="J962" t="str">
            <v>CG-DEVO</v>
          </cell>
          <cell r="K962">
            <v>160370</v>
          </cell>
        </row>
        <row r="963">
          <cell r="A963" t="str">
            <v>11150501CG-DEVO40332</v>
          </cell>
          <cell r="B963">
            <v>1222</v>
          </cell>
          <cell r="C963">
            <v>11150501</v>
          </cell>
          <cell r="D963" t="str">
            <v>2010/06</v>
          </cell>
          <cell r="E963" t="str">
            <v>AD0103</v>
          </cell>
          <cell r="F963">
            <v>508</v>
          </cell>
          <cell r="G963" t="str">
            <v>IN-03481</v>
          </cell>
          <cell r="H963">
            <v>40332</v>
          </cell>
          <cell r="I963" t="str">
            <v>INGRESO TL</v>
          </cell>
          <cell r="J963" t="str">
            <v>CG-DEVO</v>
          </cell>
          <cell r="K963">
            <v>1083833</v>
          </cell>
        </row>
        <row r="964">
          <cell r="A964" t="str">
            <v>11150501CG-DEVO40332</v>
          </cell>
          <cell r="B964">
            <v>1223</v>
          </cell>
          <cell r="C964">
            <v>11150501</v>
          </cell>
          <cell r="D964" t="str">
            <v>2010/06</v>
          </cell>
          <cell r="E964" t="str">
            <v>AD0103</v>
          </cell>
          <cell r="F964">
            <v>558</v>
          </cell>
          <cell r="G964" t="str">
            <v>IN-03482</v>
          </cell>
          <cell r="H964">
            <v>40332</v>
          </cell>
          <cell r="I964" t="str">
            <v>INGRESO PB</v>
          </cell>
          <cell r="J964" t="str">
            <v>CG-DEVO</v>
          </cell>
          <cell r="K964">
            <v>533192</v>
          </cell>
        </row>
        <row r="965">
          <cell r="A965" t="str">
            <v>11150501CG-DEVO40332</v>
          </cell>
          <cell r="B965">
            <v>1224</v>
          </cell>
          <cell r="C965">
            <v>11150501</v>
          </cell>
          <cell r="D965" t="str">
            <v>2010/06</v>
          </cell>
          <cell r="E965" t="str">
            <v>AD0103</v>
          </cell>
          <cell r="F965">
            <v>697</v>
          </cell>
          <cell r="G965" t="str">
            <v>IN-03484</v>
          </cell>
          <cell r="H965">
            <v>40332</v>
          </cell>
          <cell r="I965" t="str">
            <v>INGRESO FL</v>
          </cell>
          <cell r="J965" t="str">
            <v>CG-DEVO</v>
          </cell>
          <cell r="K965">
            <v>94722</v>
          </cell>
        </row>
        <row r="966">
          <cell r="A966" t="str">
            <v>11150501CG-DEVO40332</v>
          </cell>
          <cell r="B966">
            <v>1225</v>
          </cell>
          <cell r="C966">
            <v>11150501</v>
          </cell>
          <cell r="D966" t="str">
            <v>2010/06</v>
          </cell>
          <cell r="E966" t="str">
            <v>AD0103</v>
          </cell>
          <cell r="F966">
            <v>794</v>
          </cell>
          <cell r="G966" t="str">
            <v>IN-03485</v>
          </cell>
          <cell r="H966">
            <v>40332</v>
          </cell>
          <cell r="I966" t="str">
            <v>INGRESO PE</v>
          </cell>
          <cell r="J966" t="str">
            <v>CG-DEVO</v>
          </cell>
          <cell r="K966">
            <v>317231</v>
          </cell>
        </row>
        <row r="967">
          <cell r="A967" t="str">
            <v>11150501CG-DEVO40332</v>
          </cell>
          <cell r="B967">
            <v>1226</v>
          </cell>
          <cell r="C967">
            <v>11150501</v>
          </cell>
          <cell r="D967" t="str">
            <v>2010/06</v>
          </cell>
          <cell r="E967" t="str">
            <v>AD0103</v>
          </cell>
          <cell r="F967">
            <v>864</v>
          </cell>
          <cell r="G967" t="str">
            <v>IN-03486</v>
          </cell>
          <cell r="H967">
            <v>40332</v>
          </cell>
          <cell r="I967" t="str">
            <v>INGRESO AR</v>
          </cell>
          <cell r="J967" t="str">
            <v>CG-DEVO</v>
          </cell>
          <cell r="K967">
            <v>339596</v>
          </cell>
        </row>
        <row r="968">
          <cell r="A968" t="str">
            <v>11150501CG-DEVO40332</v>
          </cell>
          <cell r="B968">
            <v>1227</v>
          </cell>
          <cell r="C968">
            <v>11150501</v>
          </cell>
          <cell r="D968" t="str">
            <v>2010/06</v>
          </cell>
          <cell r="E968" t="str">
            <v>AD0103</v>
          </cell>
          <cell r="F968">
            <v>925</v>
          </cell>
          <cell r="G968" t="str">
            <v>IN-03487</v>
          </cell>
          <cell r="H968">
            <v>40332</v>
          </cell>
          <cell r="I968" t="str">
            <v>INGRESO CA</v>
          </cell>
          <cell r="J968" t="str">
            <v>CG-DEVO</v>
          </cell>
          <cell r="K968">
            <v>136670</v>
          </cell>
        </row>
        <row r="969">
          <cell r="A969" t="str">
            <v>11150501CG-DEVO40332</v>
          </cell>
          <cell r="B969">
            <v>1228</v>
          </cell>
          <cell r="C969">
            <v>11150501</v>
          </cell>
          <cell r="D969" t="str">
            <v>2010/06</v>
          </cell>
          <cell r="E969" t="str">
            <v>AD0103</v>
          </cell>
          <cell r="F969">
            <v>980</v>
          </cell>
          <cell r="G969" t="str">
            <v>IN-03488</v>
          </cell>
          <cell r="H969">
            <v>40332</v>
          </cell>
          <cell r="I969" t="str">
            <v>INGRESO BU</v>
          </cell>
          <cell r="J969" t="str">
            <v>CG-DEVO</v>
          </cell>
          <cell r="K969">
            <v>1025669</v>
          </cell>
        </row>
        <row r="970">
          <cell r="A970" t="str">
            <v>11150501CG-DEVO40332</v>
          </cell>
          <cell r="B970">
            <v>1229</v>
          </cell>
          <cell r="C970">
            <v>11150501</v>
          </cell>
          <cell r="D970" t="str">
            <v>2010/06</v>
          </cell>
          <cell r="E970" t="str">
            <v>AD0103</v>
          </cell>
          <cell r="F970">
            <v>1049</v>
          </cell>
          <cell r="G970" t="str">
            <v>IN-03489</v>
          </cell>
          <cell r="H970">
            <v>40332</v>
          </cell>
          <cell r="I970" t="str">
            <v>INGRESO BV</v>
          </cell>
          <cell r="J970" t="str">
            <v>CG-DEVO</v>
          </cell>
          <cell r="K970">
            <v>115307</v>
          </cell>
        </row>
        <row r="971">
          <cell r="A971" t="str">
            <v>11150501CG-DEVO40332</v>
          </cell>
          <cell r="B971">
            <v>1230</v>
          </cell>
          <cell r="C971">
            <v>11150501</v>
          </cell>
          <cell r="D971" t="str">
            <v>2010/06</v>
          </cell>
          <cell r="E971" t="str">
            <v>AD0103</v>
          </cell>
          <cell r="F971">
            <v>1104</v>
          </cell>
          <cell r="G971" t="str">
            <v>IN-03490</v>
          </cell>
          <cell r="H971">
            <v>40332</v>
          </cell>
          <cell r="I971" t="str">
            <v>INGRESO DQ</v>
          </cell>
          <cell r="J971" t="str">
            <v>CG-DEVO</v>
          </cell>
          <cell r="K971">
            <v>229979</v>
          </cell>
        </row>
        <row r="972">
          <cell r="A972" t="str">
            <v>11150501CG-DEVO40332</v>
          </cell>
          <cell r="B972">
            <v>1231</v>
          </cell>
          <cell r="C972">
            <v>11150501</v>
          </cell>
          <cell r="D972" t="str">
            <v>2010/06</v>
          </cell>
          <cell r="E972" t="str">
            <v>AD0103</v>
          </cell>
          <cell r="F972">
            <v>1174</v>
          </cell>
          <cell r="G972" t="str">
            <v>IN-03491</v>
          </cell>
          <cell r="H972">
            <v>40332</v>
          </cell>
          <cell r="I972" t="str">
            <v>INGRESO AL</v>
          </cell>
          <cell r="J972" t="str">
            <v>CG-DEVO</v>
          </cell>
          <cell r="K972">
            <v>62242</v>
          </cell>
        </row>
        <row r="973">
          <cell r="A973" t="str">
            <v>11150501CG-DEVO40332</v>
          </cell>
          <cell r="B973">
            <v>1232</v>
          </cell>
          <cell r="C973">
            <v>11150501</v>
          </cell>
          <cell r="D973" t="str">
            <v>2010/06</v>
          </cell>
          <cell r="E973" t="str">
            <v>AD0103</v>
          </cell>
          <cell r="F973">
            <v>1259</v>
          </cell>
          <cell r="G973" t="str">
            <v>IN-03492</v>
          </cell>
          <cell r="H973">
            <v>40332</v>
          </cell>
          <cell r="I973" t="str">
            <v>INGRESO VI</v>
          </cell>
          <cell r="J973" t="str">
            <v>CG-DEVO</v>
          </cell>
          <cell r="K973">
            <v>115291</v>
          </cell>
        </row>
        <row r="974">
          <cell r="A974" t="str">
            <v>11150501CG-DEVO40332</v>
          </cell>
          <cell r="B974">
            <v>1233</v>
          </cell>
          <cell r="C974">
            <v>11150501</v>
          </cell>
          <cell r="D974" t="str">
            <v>2010/06</v>
          </cell>
          <cell r="E974" t="str">
            <v>AD0103</v>
          </cell>
          <cell r="F974">
            <v>1320</v>
          </cell>
          <cell r="G974" t="str">
            <v>IN-03493</v>
          </cell>
          <cell r="H974">
            <v>40332</v>
          </cell>
          <cell r="I974" t="str">
            <v>INGRESO PD</v>
          </cell>
          <cell r="J974" t="str">
            <v>CG-DEVO</v>
          </cell>
          <cell r="K974">
            <v>148471</v>
          </cell>
        </row>
        <row r="975">
          <cell r="A975" t="str">
            <v>11150501CG-DEVO40332</v>
          </cell>
          <cell r="B975">
            <v>1234</v>
          </cell>
          <cell r="C975">
            <v>11150501</v>
          </cell>
          <cell r="D975" t="str">
            <v>2010/06</v>
          </cell>
          <cell r="E975" t="str">
            <v>AD0103</v>
          </cell>
          <cell r="F975">
            <v>1379</v>
          </cell>
          <cell r="G975" t="str">
            <v>IN-03494</v>
          </cell>
          <cell r="H975">
            <v>40332</v>
          </cell>
          <cell r="I975" t="str">
            <v>INGRESO CU</v>
          </cell>
          <cell r="J975" t="str">
            <v>CG-DEVO</v>
          </cell>
          <cell r="K975">
            <v>483769</v>
          </cell>
        </row>
        <row r="976">
          <cell r="A976" t="str">
            <v>11150501CG-DEVO40332</v>
          </cell>
          <cell r="B976">
            <v>1235</v>
          </cell>
          <cell r="C976">
            <v>11150501</v>
          </cell>
          <cell r="D976" t="str">
            <v>2010/06</v>
          </cell>
          <cell r="E976" t="str">
            <v>AD0103</v>
          </cell>
          <cell r="F976">
            <v>1427</v>
          </cell>
          <cell r="G976" t="str">
            <v>IN-03495</v>
          </cell>
          <cell r="H976">
            <v>40332</v>
          </cell>
          <cell r="I976" t="str">
            <v>INGRESO ZA</v>
          </cell>
          <cell r="J976" t="str">
            <v>CG-DEVO</v>
          </cell>
          <cell r="K976">
            <v>45820</v>
          </cell>
        </row>
        <row r="977">
          <cell r="A977" t="str">
            <v>11150501CG-DEVO40332</v>
          </cell>
          <cell r="B977">
            <v>1236</v>
          </cell>
          <cell r="C977">
            <v>11150501</v>
          </cell>
          <cell r="D977" t="str">
            <v>2010/06</v>
          </cell>
          <cell r="E977" t="str">
            <v>AD0103</v>
          </cell>
          <cell r="F977">
            <v>1483</v>
          </cell>
          <cell r="G977" t="str">
            <v>IN-03496</v>
          </cell>
          <cell r="H977">
            <v>40332</v>
          </cell>
          <cell r="I977" t="str">
            <v>INGRESO PO</v>
          </cell>
          <cell r="J977" t="str">
            <v>CG-DEVO</v>
          </cell>
          <cell r="K977">
            <v>329816</v>
          </cell>
        </row>
        <row r="978">
          <cell r="A978" t="str">
            <v>11150501CG-DEVO40332</v>
          </cell>
          <cell r="B978">
            <v>1237</v>
          </cell>
          <cell r="C978">
            <v>11150501</v>
          </cell>
          <cell r="D978" t="str">
            <v>2010/06</v>
          </cell>
          <cell r="E978" t="str">
            <v>AD0103</v>
          </cell>
          <cell r="F978">
            <v>1535</v>
          </cell>
          <cell r="G978" t="str">
            <v>IN-03497</v>
          </cell>
          <cell r="H978">
            <v>40332</v>
          </cell>
          <cell r="I978" t="str">
            <v>INGRESO FT</v>
          </cell>
          <cell r="J978" t="str">
            <v>CG-DEVO</v>
          </cell>
          <cell r="K978">
            <v>45675</v>
          </cell>
        </row>
        <row r="979">
          <cell r="A979" t="str">
            <v>11150501CG-DEVO40332</v>
          </cell>
          <cell r="B979">
            <v>1238</v>
          </cell>
          <cell r="C979">
            <v>11150501</v>
          </cell>
          <cell r="D979" t="str">
            <v>2010/06</v>
          </cell>
          <cell r="E979" t="str">
            <v>AD0103</v>
          </cell>
          <cell r="F979">
            <v>1652</v>
          </cell>
          <cell r="G979" t="str">
            <v>IN-03500</v>
          </cell>
          <cell r="H979">
            <v>40332</v>
          </cell>
          <cell r="I979" t="str">
            <v>INGRESO BS</v>
          </cell>
          <cell r="J979" t="str">
            <v>CG-DEVO</v>
          </cell>
          <cell r="K979">
            <v>50750</v>
          </cell>
        </row>
        <row r="980">
          <cell r="A980" t="str">
            <v>11150501CG-DEVO40332</v>
          </cell>
          <cell r="B980">
            <v>1239</v>
          </cell>
          <cell r="C980">
            <v>11150501</v>
          </cell>
          <cell r="D980" t="str">
            <v>2010/06</v>
          </cell>
          <cell r="E980" t="str">
            <v>AD0103</v>
          </cell>
          <cell r="F980">
            <v>1705</v>
          </cell>
          <cell r="G980" t="str">
            <v>IN-03501</v>
          </cell>
          <cell r="H980">
            <v>40332</v>
          </cell>
          <cell r="I980" t="str">
            <v>INGRESO JN</v>
          </cell>
          <cell r="J980" t="str">
            <v>CG-DEVO</v>
          </cell>
          <cell r="K980">
            <v>131506</v>
          </cell>
        </row>
        <row r="981">
          <cell r="A981" t="str">
            <v>11150501CG-DEVO40332</v>
          </cell>
          <cell r="B981">
            <v>1240</v>
          </cell>
          <cell r="C981">
            <v>11150501</v>
          </cell>
          <cell r="D981" t="str">
            <v>2010/06</v>
          </cell>
          <cell r="E981" t="str">
            <v>AD0103</v>
          </cell>
          <cell r="F981">
            <v>1782</v>
          </cell>
          <cell r="G981" t="str">
            <v>IN-03502</v>
          </cell>
          <cell r="H981">
            <v>40332</v>
          </cell>
          <cell r="I981" t="str">
            <v>INGRESO VJ</v>
          </cell>
          <cell r="J981" t="str">
            <v>CG-DEVO</v>
          </cell>
          <cell r="K981">
            <v>166917</v>
          </cell>
        </row>
        <row r="982">
          <cell r="A982" t="str">
            <v>11150501CG-DEVO40332</v>
          </cell>
          <cell r="B982">
            <v>1241</v>
          </cell>
          <cell r="C982">
            <v>11150501</v>
          </cell>
          <cell r="D982" t="str">
            <v>2010/06</v>
          </cell>
          <cell r="E982" t="str">
            <v>AD0103</v>
          </cell>
          <cell r="F982">
            <v>1826</v>
          </cell>
          <cell r="G982" t="str">
            <v>IN-03503</v>
          </cell>
          <cell r="H982">
            <v>40332</v>
          </cell>
          <cell r="I982" t="str">
            <v>INGRESO CQ</v>
          </cell>
          <cell r="J982" t="str">
            <v>CG-DEVO</v>
          </cell>
          <cell r="K982">
            <v>30314</v>
          </cell>
        </row>
        <row r="983">
          <cell r="A983" t="str">
            <v>11150501CG-DEVO40332</v>
          </cell>
          <cell r="B983">
            <v>1242</v>
          </cell>
          <cell r="C983">
            <v>11150501</v>
          </cell>
          <cell r="D983" t="str">
            <v>2010/06</v>
          </cell>
          <cell r="E983" t="str">
            <v>AD0103</v>
          </cell>
          <cell r="F983">
            <v>1935</v>
          </cell>
          <cell r="G983" t="str">
            <v>IN-03505</v>
          </cell>
          <cell r="H983">
            <v>40332</v>
          </cell>
          <cell r="I983" t="str">
            <v>INGRESO PV</v>
          </cell>
          <cell r="J983" t="str">
            <v>CG-DEVO</v>
          </cell>
          <cell r="K983">
            <v>767835</v>
          </cell>
        </row>
        <row r="984">
          <cell r="A984" t="str">
            <v>11150501CG-DEVO40332</v>
          </cell>
          <cell r="B984">
            <v>1243</v>
          </cell>
          <cell r="C984">
            <v>11150501</v>
          </cell>
          <cell r="D984" t="str">
            <v>2010/06</v>
          </cell>
          <cell r="E984" t="str">
            <v>AD0103</v>
          </cell>
          <cell r="F984">
            <v>1988</v>
          </cell>
          <cell r="G984" t="str">
            <v>IN-03506</v>
          </cell>
          <cell r="H984">
            <v>40332</v>
          </cell>
          <cell r="I984" t="str">
            <v>INGRESO LC</v>
          </cell>
          <cell r="J984" t="str">
            <v>CG-DEVO</v>
          </cell>
          <cell r="K984">
            <v>375764</v>
          </cell>
        </row>
        <row r="985">
          <cell r="A985" t="str">
            <v>11150501CG-DEVO40332</v>
          </cell>
          <cell r="B985">
            <v>1244</v>
          </cell>
          <cell r="C985">
            <v>11150501</v>
          </cell>
          <cell r="D985" t="str">
            <v>2010/06</v>
          </cell>
          <cell r="E985" t="str">
            <v>AD0103</v>
          </cell>
          <cell r="F985">
            <v>2059</v>
          </cell>
          <cell r="G985" t="str">
            <v>IN-03507</v>
          </cell>
          <cell r="H985">
            <v>40332</v>
          </cell>
          <cell r="I985" t="str">
            <v>INGRESO AS</v>
          </cell>
          <cell r="J985" t="str">
            <v>CG-DEVO</v>
          </cell>
          <cell r="K985">
            <v>34735</v>
          </cell>
        </row>
        <row r="986">
          <cell r="A986" t="str">
            <v>11150501CG-DEVO40332</v>
          </cell>
          <cell r="B986">
            <v>1245</v>
          </cell>
          <cell r="C986">
            <v>11150501</v>
          </cell>
          <cell r="D986" t="str">
            <v>2010/06</v>
          </cell>
          <cell r="E986" t="str">
            <v>AD0103</v>
          </cell>
          <cell r="F986">
            <v>2135</v>
          </cell>
          <cell r="G986" t="str">
            <v>IN-03509</v>
          </cell>
          <cell r="H986">
            <v>40332</v>
          </cell>
          <cell r="I986" t="str">
            <v>INGRESO TU</v>
          </cell>
          <cell r="J986" t="str">
            <v>CG-DEVO</v>
          </cell>
          <cell r="K986">
            <v>37894</v>
          </cell>
        </row>
        <row r="987">
          <cell r="A987" t="str">
            <v>11150501CG-DEVO40332</v>
          </cell>
          <cell r="B987">
            <v>1246</v>
          </cell>
          <cell r="C987">
            <v>11150501</v>
          </cell>
          <cell r="D987" t="str">
            <v>2010/06</v>
          </cell>
          <cell r="E987" t="str">
            <v>AD0103</v>
          </cell>
          <cell r="F987">
            <v>2167</v>
          </cell>
          <cell r="G987" t="str">
            <v>IN-03510</v>
          </cell>
          <cell r="H987">
            <v>40332</v>
          </cell>
          <cell r="I987" t="str">
            <v>INGRESO EN</v>
          </cell>
          <cell r="J987" t="str">
            <v>CG-DEVO</v>
          </cell>
          <cell r="K987">
            <v>91575</v>
          </cell>
        </row>
        <row r="988">
          <cell r="A988" t="str">
            <v>11150501CG-DEVO40332</v>
          </cell>
          <cell r="B988">
            <v>1247</v>
          </cell>
          <cell r="C988">
            <v>11150501</v>
          </cell>
          <cell r="D988" t="str">
            <v>2010/06</v>
          </cell>
          <cell r="E988" t="str">
            <v>AD0103</v>
          </cell>
          <cell r="F988">
            <v>2213</v>
          </cell>
          <cell r="G988" t="str">
            <v>IN-03511</v>
          </cell>
          <cell r="H988">
            <v>40332</v>
          </cell>
          <cell r="I988" t="str">
            <v>INGRESO CB</v>
          </cell>
          <cell r="J988" t="str">
            <v>CG-DEVO</v>
          </cell>
          <cell r="K988">
            <v>35720</v>
          </cell>
        </row>
        <row r="989">
          <cell r="A989" t="str">
            <v>11150501CG-DEVO40332</v>
          </cell>
          <cell r="B989">
            <v>1248</v>
          </cell>
          <cell r="C989">
            <v>11150501</v>
          </cell>
          <cell r="D989" t="str">
            <v>2010/06</v>
          </cell>
          <cell r="E989" t="str">
            <v>AD0103</v>
          </cell>
          <cell r="F989">
            <v>2251</v>
          </cell>
          <cell r="G989" t="str">
            <v>IN-03512</v>
          </cell>
          <cell r="H989">
            <v>40332</v>
          </cell>
          <cell r="I989" t="str">
            <v>INGRESO VV</v>
          </cell>
          <cell r="J989" t="str">
            <v>CG-DEVO</v>
          </cell>
          <cell r="K989">
            <v>86200</v>
          </cell>
        </row>
        <row r="990">
          <cell r="A990" t="str">
            <v>11150501CG-DEVO40332</v>
          </cell>
          <cell r="B990">
            <v>1249</v>
          </cell>
          <cell r="C990">
            <v>11150501</v>
          </cell>
          <cell r="D990" t="str">
            <v>2010/06</v>
          </cell>
          <cell r="E990" t="str">
            <v>AD0103</v>
          </cell>
          <cell r="F990">
            <v>2324</v>
          </cell>
          <cell r="G990" t="str">
            <v>IN-03514</v>
          </cell>
          <cell r="H990">
            <v>40332</v>
          </cell>
          <cell r="I990" t="str">
            <v>INGRESO SO</v>
          </cell>
          <cell r="J990" t="str">
            <v>CG-DEVO</v>
          </cell>
          <cell r="K990">
            <v>83997</v>
          </cell>
        </row>
        <row r="991">
          <cell r="A991" t="str">
            <v>11150501CG-DEVO40332</v>
          </cell>
          <cell r="B991">
            <v>1250</v>
          </cell>
          <cell r="C991">
            <v>11150501</v>
          </cell>
          <cell r="D991" t="str">
            <v>2010/06</v>
          </cell>
          <cell r="E991" t="str">
            <v>AD0103</v>
          </cell>
          <cell r="F991">
            <v>2387</v>
          </cell>
          <cell r="G991" t="str">
            <v>IN-03516</v>
          </cell>
          <cell r="H991">
            <v>40332</v>
          </cell>
          <cell r="I991" t="str">
            <v>INGRESO PA</v>
          </cell>
          <cell r="J991" t="str">
            <v>CG-DEVO</v>
          </cell>
          <cell r="K991">
            <v>31578</v>
          </cell>
        </row>
        <row r="992">
          <cell r="A992" t="str">
            <v>11150501CG-DEVO40332</v>
          </cell>
          <cell r="B992">
            <v>1251</v>
          </cell>
          <cell r="C992">
            <v>11150501</v>
          </cell>
          <cell r="D992" t="str">
            <v>2010/06</v>
          </cell>
          <cell r="E992" t="str">
            <v>AD0103</v>
          </cell>
          <cell r="F992">
            <v>2476</v>
          </cell>
          <cell r="G992" t="str">
            <v>IN-03518</v>
          </cell>
          <cell r="H992">
            <v>40332</v>
          </cell>
          <cell r="I992" t="str">
            <v>INGRESO SV</v>
          </cell>
          <cell r="J992" t="str">
            <v>CG-DEVO</v>
          </cell>
          <cell r="K992">
            <v>61094</v>
          </cell>
        </row>
        <row r="993">
          <cell r="A993" t="str">
            <v>11150501CG-DEVO40332</v>
          </cell>
          <cell r="B993">
            <v>1264</v>
          </cell>
          <cell r="C993">
            <v>11150501</v>
          </cell>
          <cell r="D993" t="str">
            <v>2010/06</v>
          </cell>
          <cell r="E993" t="str">
            <v>AD0103</v>
          </cell>
          <cell r="F993">
            <v>2512</v>
          </cell>
          <cell r="G993" t="str">
            <v>IN-03519</v>
          </cell>
          <cell r="H993">
            <v>40332</v>
          </cell>
          <cell r="I993" t="str">
            <v>INGRESO JA</v>
          </cell>
          <cell r="J993" t="str">
            <v>CG-DEVO</v>
          </cell>
          <cell r="K993">
            <v>86875</v>
          </cell>
        </row>
        <row r="994">
          <cell r="A994" t="str">
            <v>11150501CG-DEVO40332</v>
          </cell>
          <cell r="B994">
            <v>1265</v>
          </cell>
          <cell r="C994">
            <v>11150501</v>
          </cell>
          <cell r="D994" t="str">
            <v>2010/06</v>
          </cell>
          <cell r="E994" t="str">
            <v>AD0103</v>
          </cell>
          <cell r="F994">
            <v>2574</v>
          </cell>
          <cell r="G994" t="str">
            <v>IN-03520</v>
          </cell>
          <cell r="H994">
            <v>40332</v>
          </cell>
          <cell r="I994" t="str">
            <v>INGRESO DC</v>
          </cell>
          <cell r="J994" t="str">
            <v>CG-DEVO</v>
          </cell>
          <cell r="K994">
            <v>49665</v>
          </cell>
        </row>
        <row r="995">
          <cell r="A995" t="str">
            <v>11150501CG-DEVO40332</v>
          </cell>
          <cell r="B995">
            <v>1266</v>
          </cell>
          <cell r="C995">
            <v>11150501</v>
          </cell>
          <cell r="D995" t="str">
            <v>2010/06</v>
          </cell>
          <cell r="E995" t="str">
            <v>AD0103</v>
          </cell>
          <cell r="F995">
            <v>2702</v>
          </cell>
          <cell r="G995" t="str">
            <v>IN-03523</v>
          </cell>
          <cell r="H995">
            <v>40332</v>
          </cell>
          <cell r="I995" t="str">
            <v>INGRESO DU</v>
          </cell>
          <cell r="J995" t="str">
            <v>CG-DEVO</v>
          </cell>
          <cell r="K995">
            <v>42630</v>
          </cell>
        </row>
        <row r="996">
          <cell r="A996" t="str">
            <v>11150501CG-DEVO40332</v>
          </cell>
          <cell r="B996">
            <v>1267</v>
          </cell>
          <cell r="C996">
            <v>11150501</v>
          </cell>
          <cell r="D996" t="str">
            <v>2010/06</v>
          </cell>
          <cell r="E996" t="str">
            <v>AD0103</v>
          </cell>
          <cell r="F996">
            <v>2775</v>
          </cell>
          <cell r="G996" t="str">
            <v>IN-03525</v>
          </cell>
          <cell r="H996">
            <v>40332</v>
          </cell>
          <cell r="I996" t="str">
            <v>INGRESO TM</v>
          </cell>
          <cell r="J996" t="str">
            <v>CG-DEVO</v>
          </cell>
          <cell r="K996">
            <v>217049</v>
          </cell>
        </row>
        <row r="997">
          <cell r="A997" t="str">
            <v>11150501CG-DEVO40332</v>
          </cell>
          <cell r="B997">
            <v>1268</v>
          </cell>
          <cell r="C997">
            <v>11150501</v>
          </cell>
          <cell r="D997" t="str">
            <v>2010/06</v>
          </cell>
          <cell r="E997" t="str">
            <v>AD0103</v>
          </cell>
          <cell r="F997">
            <v>2824</v>
          </cell>
          <cell r="G997" t="str">
            <v>IN-03526</v>
          </cell>
          <cell r="H997">
            <v>40332</v>
          </cell>
          <cell r="I997" t="str">
            <v>INGRESO BL</v>
          </cell>
          <cell r="J997" t="str">
            <v>CG-DEVO</v>
          </cell>
          <cell r="K997">
            <v>30450</v>
          </cell>
        </row>
        <row r="998">
          <cell r="A998" t="str">
            <v>11150501CG-DEVO40332</v>
          </cell>
          <cell r="B998">
            <v>1269</v>
          </cell>
          <cell r="C998">
            <v>11150501</v>
          </cell>
          <cell r="D998" t="str">
            <v>2010/06</v>
          </cell>
          <cell r="E998" t="str">
            <v>AD0103</v>
          </cell>
          <cell r="F998">
            <v>2867</v>
          </cell>
          <cell r="G998" t="str">
            <v>IN-03527</v>
          </cell>
          <cell r="H998">
            <v>40332</v>
          </cell>
          <cell r="I998" t="str">
            <v>INGRESO TA</v>
          </cell>
          <cell r="J998" t="str">
            <v>CG-DEVO</v>
          </cell>
          <cell r="K998">
            <v>193753</v>
          </cell>
        </row>
        <row r="999">
          <cell r="A999" t="str">
            <v>11150501CG-DEVO40332</v>
          </cell>
          <cell r="B999">
            <v>1270</v>
          </cell>
          <cell r="C999">
            <v>11150501</v>
          </cell>
          <cell r="D999" t="str">
            <v>2010/06</v>
          </cell>
          <cell r="E999" t="str">
            <v>AD0103</v>
          </cell>
          <cell r="F999">
            <v>2907</v>
          </cell>
          <cell r="G999" t="str">
            <v>IN-03528</v>
          </cell>
          <cell r="H999">
            <v>40332</v>
          </cell>
          <cell r="I999" t="str">
            <v>INGRESO QD</v>
          </cell>
          <cell r="J999" t="str">
            <v>CG-DEVO</v>
          </cell>
          <cell r="K999">
            <v>105204</v>
          </cell>
        </row>
        <row r="1000">
          <cell r="A1000" t="str">
            <v>11150501CG-DEVO40332</v>
          </cell>
          <cell r="B1000">
            <v>1271</v>
          </cell>
          <cell r="C1000">
            <v>11150501</v>
          </cell>
          <cell r="D1000" t="str">
            <v>2010/06</v>
          </cell>
          <cell r="E1000" t="str">
            <v>AD0103</v>
          </cell>
          <cell r="F1000">
            <v>2981</v>
          </cell>
          <cell r="G1000" t="str">
            <v>IN-03530</v>
          </cell>
          <cell r="H1000">
            <v>40332</v>
          </cell>
          <cell r="I1000" t="str">
            <v>INGRESO RH</v>
          </cell>
          <cell r="J1000" t="str">
            <v>CG-DEVO</v>
          </cell>
          <cell r="K1000">
            <v>64148</v>
          </cell>
        </row>
        <row r="1001">
          <cell r="A1001" t="str">
            <v>11150501CG-DEVO40332</v>
          </cell>
          <cell r="B1001">
            <v>1272</v>
          </cell>
          <cell r="C1001">
            <v>11150501</v>
          </cell>
          <cell r="D1001" t="str">
            <v>2010/06</v>
          </cell>
          <cell r="E1001" t="str">
            <v>AD0103</v>
          </cell>
          <cell r="F1001">
            <v>3080</v>
          </cell>
          <cell r="G1001" t="str">
            <v>IN-03532</v>
          </cell>
          <cell r="H1001">
            <v>40332</v>
          </cell>
          <cell r="I1001" t="str">
            <v>INGRESO YB</v>
          </cell>
          <cell r="J1001" t="str">
            <v>CG-DEVO</v>
          </cell>
          <cell r="K1001">
            <v>215354</v>
          </cell>
        </row>
        <row r="1002">
          <cell r="A1002" t="str">
            <v>11150501CG-DEVO40332</v>
          </cell>
          <cell r="B1002">
            <v>1273</v>
          </cell>
          <cell r="C1002">
            <v>11150501</v>
          </cell>
          <cell r="D1002" t="str">
            <v>2010/06</v>
          </cell>
          <cell r="E1002" t="str">
            <v>AD0103</v>
          </cell>
          <cell r="F1002">
            <v>3118</v>
          </cell>
          <cell r="G1002" t="str">
            <v>IN-03533</v>
          </cell>
          <cell r="H1002">
            <v>40332</v>
          </cell>
          <cell r="I1002" t="str">
            <v>INGRESO SQ</v>
          </cell>
          <cell r="J1002" t="str">
            <v>CG-DEVO</v>
          </cell>
          <cell r="K1002">
            <v>121787</v>
          </cell>
        </row>
        <row r="1003">
          <cell r="A1003" t="str">
            <v>11150501CG-DEVO40332</v>
          </cell>
          <cell r="B1003">
            <v>1274</v>
          </cell>
          <cell r="C1003">
            <v>11150501</v>
          </cell>
          <cell r="D1003" t="str">
            <v>2010/06</v>
          </cell>
          <cell r="E1003" t="str">
            <v>AD0103</v>
          </cell>
          <cell r="F1003">
            <v>3168</v>
          </cell>
          <cell r="G1003" t="str">
            <v>IN-03535</v>
          </cell>
          <cell r="H1003">
            <v>40332</v>
          </cell>
          <cell r="I1003" t="str">
            <v>INGRESO SC</v>
          </cell>
          <cell r="J1003" t="str">
            <v>CG-DEVO</v>
          </cell>
          <cell r="K1003">
            <v>148634</v>
          </cell>
        </row>
        <row r="1004">
          <cell r="A1004" t="str">
            <v>11150501CG-DEVO40332</v>
          </cell>
          <cell r="B1004">
            <v>1275</v>
          </cell>
          <cell r="C1004">
            <v>11150501</v>
          </cell>
          <cell r="D1004" t="str">
            <v>2010/06</v>
          </cell>
          <cell r="E1004" t="str">
            <v>AD0103</v>
          </cell>
          <cell r="F1004">
            <v>3213</v>
          </cell>
          <cell r="G1004" t="str">
            <v>IN-03537</v>
          </cell>
          <cell r="H1004">
            <v>40332</v>
          </cell>
          <cell r="I1004" t="str">
            <v>INGRESO MC</v>
          </cell>
          <cell r="J1004" t="str">
            <v>CG-DEVO</v>
          </cell>
          <cell r="K1004">
            <v>154280</v>
          </cell>
        </row>
        <row r="1005">
          <cell r="A1005" t="str">
            <v>11150501CG-DEVO40332</v>
          </cell>
          <cell r="B1005">
            <v>1276</v>
          </cell>
          <cell r="C1005">
            <v>11150501</v>
          </cell>
          <cell r="D1005" t="str">
            <v>2010/06</v>
          </cell>
          <cell r="E1005" t="str">
            <v>AD0103</v>
          </cell>
          <cell r="F1005">
            <v>3231</v>
          </cell>
          <cell r="G1005" t="str">
            <v>IN-03538</v>
          </cell>
          <cell r="H1005">
            <v>40332</v>
          </cell>
          <cell r="I1005" t="str">
            <v>INGRESO CE</v>
          </cell>
          <cell r="J1005" t="str">
            <v>CG-DEVO</v>
          </cell>
          <cell r="K1005">
            <v>51318</v>
          </cell>
        </row>
        <row r="1006">
          <cell r="A1006" t="str">
            <v>11150501CG-DEVO40332</v>
          </cell>
          <cell r="B1006">
            <v>1277</v>
          </cell>
          <cell r="C1006">
            <v>11150501</v>
          </cell>
          <cell r="D1006" t="str">
            <v>2010/06</v>
          </cell>
          <cell r="E1006" t="str">
            <v>AD0103</v>
          </cell>
          <cell r="F1006">
            <v>3268</v>
          </cell>
          <cell r="G1006" t="str">
            <v>IN-03539</v>
          </cell>
          <cell r="H1006">
            <v>40332</v>
          </cell>
          <cell r="I1006" t="str">
            <v>INGRESO UN</v>
          </cell>
          <cell r="J1006" t="str">
            <v>CG-DEVO</v>
          </cell>
          <cell r="K1006">
            <v>528817</v>
          </cell>
        </row>
        <row r="1007">
          <cell r="A1007" t="str">
            <v>11150501CG-DEVO40332</v>
          </cell>
          <cell r="B1007">
            <v>1278</v>
          </cell>
          <cell r="C1007">
            <v>11150501</v>
          </cell>
          <cell r="D1007" t="str">
            <v>2010/06</v>
          </cell>
          <cell r="E1007" t="str">
            <v>AD0103</v>
          </cell>
          <cell r="F1007">
            <v>3320</v>
          </cell>
          <cell r="G1007" t="str">
            <v>IN-03540</v>
          </cell>
          <cell r="H1007">
            <v>40332</v>
          </cell>
          <cell r="I1007" t="str">
            <v>INGRESO PS</v>
          </cell>
          <cell r="J1007" t="str">
            <v>CG-DEVO</v>
          </cell>
          <cell r="K1007">
            <v>251128</v>
          </cell>
        </row>
        <row r="1008">
          <cell r="A1008" t="str">
            <v>11150501CG-DEVO40332</v>
          </cell>
          <cell r="B1008">
            <v>1279</v>
          </cell>
          <cell r="C1008">
            <v>11150501</v>
          </cell>
          <cell r="D1008" t="str">
            <v>2010/06</v>
          </cell>
          <cell r="E1008" t="str">
            <v>AD0103</v>
          </cell>
          <cell r="F1008">
            <v>3367</v>
          </cell>
          <cell r="G1008" t="str">
            <v>IN-03541</v>
          </cell>
          <cell r="H1008">
            <v>40332</v>
          </cell>
          <cell r="I1008" t="str">
            <v>INGRESO CT</v>
          </cell>
          <cell r="J1008" t="str">
            <v>CG-DEVO</v>
          </cell>
          <cell r="K1008">
            <v>543683</v>
          </cell>
        </row>
        <row r="1009">
          <cell r="A1009" t="str">
            <v>11150501CG-DEVO40332</v>
          </cell>
          <cell r="B1009">
            <v>1280</v>
          </cell>
          <cell r="C1009">
            <v>11150501</v>
          </cell>
          <cell r="D1009" t="str">
            <v>2010/06</v>
          </cell>
          <cell r="E1009" t="str">
            <v>AD0103</v>
          </cell>
          <cell r="F1009">
            <v>3432</v>
          </cell>
          <cell r="G1009" t="str">
            <v>IN-03544</v>
          </cell>
          <cell r="H1009">
            <v>40332</v>
          </cell>
          <cell r="I1009" t="str">
            <v>INGRESO SA</v>
          </cell>
          <cell r="J1009" t="str">
            <v>CG-DEVO</v>
          </cell>
          <cell r="K1009">
            <v>253992</v>
          </cell>
        </row>
        <row r="1010">
          <cell r="A1010" t="str">
            <v>11150501CG-DEVO40332</v>
          </cell>
          <cell r="B1010">
            <v>1281</v>
          </cell>
          <cell r="C1010">
            <v>11150501</v>
          </cell>
          <cell r="D1010" t="str">
            <v>2010/06</v>
          </cell>
          <cell r="E1010" t="str">
            <v>AD0103</v>
          </cell>
          <cell r="F1010">
            <v>3450</v>
          </cell>
          <cell r="G1010" t="str">
            <v>IN-03545</v>
          </cell>
          <cell r="H1010">
            <v>40332</v>
          </cell>
          <cell r="I1010" t="str">
            <v>INGRESO PC</v>
          </cell>
          <cell r="J1010" t="str">
            <v>CG-DEVO</v>
          </cell>
          <cell r="K1010">
            <v>90419</v>
          </cell>
        </row>
        <row r="1011">
          <cell r="A1011" t="str">
            <v>11150501CG-DEVO40333</v>
          </cell>
          <cell r="B1011">
            <v>1282</v>
          </cell>
          <cell r="C1011">
            <v>11150501</v>
          </cell>
          <cell r="D1011" t="str">
            <v>2010/06</v>
          </cell>
          <cell r="E1011" t="str">
            <v>AD0104</v>
          </cell>
          <cell r="F1011">
            <v>1468</v>
          </cell>
          <cell r="G1011" t="str">
            <v>IN-03569</v>
          </cell>
          <cell r="H1011">
            <v>40333</v>
          </cell>
          <cell r="I1011" t="str">
            <v>INGRESO ZA</v>
          </cell>
          <cell r="J1011" t="str">
            <v>CG-DEVO</v>
          </cell>
          <cell r="K1011">
            <v>128195</v>
          </cell>
        </row>
        <row r="1012">
          <cell r="A1012" t="str">
            <v>11150501CH-159440338</v>
          </cell>
          <cell r="B1012">
            <v>1283</v>
          </cell>
          <cell r="C1012">
            <v>11150501</v>
          </cell>
          <cell r="D1012" t="str">
            <v>2010/06</v>
          </cell>
          <cell r="E1012" t="str">
            <v>AD0401</v>
          </cell>
          <cell r="F1012">
            <v>348</v>
          </cell>
          <cell r="G1012" t="str">
            <v>EG-23971</v>
          </cell>
          <cell r="H1012">
            <v>40338</v>
          </cell>
          <cell r="I1012" t="str">
            <v>CONSORCIO FIDUCOLOMBIA</v>
          </cell>
          <cell r="J1012" t="str">
            <v>CH-1594</v>
          </cell>
          <cell r="L1012">
            <v>2368000</v>
          </cell>
        </row>
        <row r="1013">
          <cell r="A1013" t="str">
            <v>11150501CH-159540338</v>
          </cell>
          <cell r="B1013">
            <v>1284</v>
          </cell>
          <cell r="C1013">
            <v>11150501</v>
          </cell>
          <cell r="D1013" t="str">
            <v>2010/06</v>
          </cell>
          <cell r="E1013" t="str">
            <v>AD0401</v>
          </cell>
          <cell r="F1013">
            <v>356</v>
          </cell>
          <cell r="G1013" t="str">
            <v>EG-23972</v>
          </cell>
          <cell r="H1013">
            <v>40338</v>
          </cell>
          <cell r="I1013" t="str">
            <v>FONDO DE PENSIONES VOL</v>
          </cell>
          <cell r="J1013" t="str">
            <v>CH-1595</v>
          </cell>
          <cell r="L1013">
            <v>250000</v>
          </cell>
        </row>
        <row r="1014">
          <cell r="A1014" t="str">
            <v>11150501CH-159640338</v>
          </cell>
          <cell r="B1014">
            <v>1285</v>
          </cell>
          <cell r="C1014">
            <v>11150501</v>
          </cell>
          <cell r="D1014" t="str">
            <v>2010/06</v>
          </cell>
          <cell r="E1014" t="str">
            <v>AD0401</v>
          </cell>
          <cell r="F1014">
            <v>358</v>
          </cell>
          <cell r="G1014" t="str">
            <v>EG-23973</v>
          </cell>
          <cell r="H1014">
            <v>40338</v>
          </cell>
          <cell r="I1014" t="str">
            <v>BANCO COLPATRIA</v>
          </cell>
          <cell r="J1014" t="str">
            <v>CH-1596</v>
          </cell>
          <cell r="L1014">
            <v>3432000</v>
          </cell>
        </row>
        <row r="1015">
          <cell r="A1015" t="str">
            <v>11150501CH-159740338</v>
          </cell>
          <cell r="B1015">
            <v>1286</v>
          </cell>
          <cell r="C1015">
            <v>11150501</v>
          </cell>
          <cell r="D1015" t="str">
            <v>2010/06</v>
          </cell>
          <cell r="E1015" t="str">
            <v>AD0401</v>
          </cell>
          <cell r="F1015">
            <v>360</v>
          </cell>
          <cell r="G1015" t="str">
            <v>EG-23974</v>
          </cell>
          <cell r="H1015">
            <v>40338</v>
          </cell>
          <cell r="I1015" t="str">
            <v>HORIZONTE PENSIONES Y</v>
          </cell>
          <cell r="J1015" t="str">
            <v>CH-1597</v>
          </cell>
          <cell r="L1015">
            <v>2000000</v>
          </cell>
        </row>
        <row r="1016">
          <cell r="A1016" t="str">
            <v>11150501CH-159840338</v>
          </cell>
          <cell r="B1016">
            <v>1287</v>
          </cell>
          <cell r="C1016">
            <v>11150501</v>
          </cell>
          <cell r="D1016" t="str">
            <v>2010/06</v>
          </cell>
          <cell r="E1016" t="str">
            <v>AD0401</v>
          </cell>
          <cell r="F1016">
            <v>362</v>
          </cell>
          <cell r="G1016" t="str">
            <v>EG-23975</v>
          </cell>
          <cell r="H1016">
            <v>40338</v>
          </cell>
          <cell r="I1016" t="str">
            <v>BANCO DAVIVIENDA</v>
          </cell>
          <cell r="J1016" t="str">
            <v>CH-1598</v>
          </cell>
          <cell r="L1016">
            <v>1575000</v>
          </cell>
        </row>
        <row r="1017">
          <cell r="A1017" t="str">
            <v>11150501CH-159940338</v>
          </cell>
          <cell r="B1017">
            <v>1288</v>
          </cell>
          <cell r="C1017">
            <v>11150501</v>
          </cell>
          <cell r="D1017" t="str">
            <v>2010/06</v>
          </cell>
          <cell r="E1017" t="str">
            <v>AD0401</v>
          </cell>
          <cell r="F1017">
            <v>364</v>
          </cell>
          <cell r="G1017" t="str">
            <v>EG-23976</v>
          </cell>
          <cell r="H1017">
            <v>40338</v>
          </cell>
          <cell r="I1017" t="str">
            <v>BANCOLOMBIA S A</v>
          </cell>
          <cell r="J1017" t="str">
            <v>CH-1599</v>
          </cell>
          <cell r="L1017">
            <v>800000</v>
          </cell>
        </row>
        <row r="1018">
          <cell r="A1018" t="str">
            <v>11150501CH-160040338</v>
          </cell>
          <cell r="B1018">
            <v>1289</v>
          </cell>
          <cell r="C1018">
            <v>11150501</v>
          </cell>
          <cell r="D1018" t="str">
            <v>2010/06</v>
          </cell>
          <cell r="E1018" t="str">
            <v>AD0401</v>
          </cell>
          <cell r="F1018">
            <v>366</v>
          </cell>
          <cell r="G1018" t="str">
            <v>EG-23977</v>
          </cell>
          <cell r="H1018">
            <v>40338</v>
          </cell>
          <cell r="I1018" t="str">
            <v>PORVENIR S A</v>
          </cell>
          <cell r="J1018" t="str">
            <v>CH-1600</v>
          </cell>
          <cell r="L1018">
            <v>3550000</v>
          </cell>
        </row>
        <row r="1019">
          <cell r="A1019" t="str">
            <v>11150501CH-160140338</v>
          </cell>
          <cell r="B1019">
            <v>1290</v>
          </cell>
          <cell r="C1019">
            <v>11150501</v>
          </cell>
          <cell r="D1019" t="str">
            <v>2010/06</v>
          </cell>
          <cell r="E1019" t="str">
            <v>AD0401</v>
          </cell>
          <cell r="F1019">
            <v>368</v>
          </cell>
          <cell r="G1019" t="str">
            <v>EG-23978</v>
          </cell>
          <cell r="H1019">
            <v>40338</v>
          </cell>
          <cell r="I1019" t="str">
            <v>ING FONDO DE PENSIONES</v>
          </cell>
          <cell r="J1019" t="str">
            <v>CH-1601</v>
          </cell>
          <cell r="L1019">
            <v>3400000</v>
          </cell>
        </row>
        <row r="1020">
          <cell r="A1020" t="str">
            <v>11150501CH-160240338</v>
          </cell>
          <cell r="B1020">
            <v>1291</v>
          </cell>
          <cell r="C1020">
            <v>11150501</v>
          </cell>
          <cell r="D1020" t="str">
            <v>2010/06</v>
          </cell>
          <cell r="E1020" t="str">
            <v>AD0401</v>
          </cell>
          <cell r="F1020">
            <v>370</v>
          </cell>
          <cell r="G1020" t="str">
            <v>EG-23979</v>
          </cell>
          <cell r="H1020">
            <v>40338</v>
          </cell>
          <cell r="I1020" t="str">
            <v>PENSIONES Y CESANTIAS</v>
          </cell>
          <cell r="J1020" t="str">
            <v>CH-1602</v>
          </cell>
          <cell r="L1020">
            <v>2130000</v>
          </cell>
        </row>
        <row r="1021">
          <cell r="A1021" t="str">
            <v>11150501CH-160340338</v>
          </cell>
          <cell r="B1021">
            <v>1292</v>
          </cell>
          <cell r="C1021">
            <v>11150501</v>
          </cell>
          <cell r="D1021" t="str">
            <v>2010/06</v>
          </cell>
          <cell r="E1021" t="str">
            <v>AD0401</v>
          </cell>
          <cell r="F1021">
            <v>372</v>
          </cell>
          <cell r="G1021" t="str">
            <v>EG-23980</v>
          </cell>
          <cell r="H1021">
            <v>40338</v>
          </cell>
          <cell r="I1021" t="str">
            <v>GMAC</v>
          </cell>
          <cell r="J1021" t="str">
            <v>CH-1603</v>
          </cell>
          <cell r="L1021">
            <v>491368</v>
          </cell>
        </row>
        <row r="1022">
          <cell r="A1022" t="str">
            <v>11150501CH-160440338</v>
          </cell>
          <cell r="B1022">
            <v>1293</v>
          </cell>
          <cell r="C1022">
            <v>11150501</v>
          </cell>
          <cell r="D1022" t="str">
            <v>2010/06</v>
          </cell>
          <cell r="E1022" t="str">
            <v>AD0401</v>
          </cell>
          <cell r="F1022">
            <v>374</v>
          </cell>
          <cell r="G1022" t="str">
            <v>EG-23981</v>
          </cell>
          <cell r="H1022">
            <v>40338</v>
          </cell>
          <cell r="I1022" t="str">
            <v>GMAC</v>
          </cell>
          <cell r="J1022" t="str">
            <v>CH-1604</v>
          </cell>
          <cell r="L1022">
            <v>656023</v>
          </cell>
        </row>
        <row r="1023">
          <cell r="A1023" t="str">
            <v>11150501CH-160540339</v>
          </cell>
          <cell r="B1023">
            <v>1294</v>
          </cell>
          <cell r="C1023">
            <v>11150501</v>
          </cell>
          <cell r="D1023" t="str">
            <v>2010/06</v>
          </cell>
          <cell r="E1023" t="str">
            <v>AD0401</v>
          </cell>
          <cell r="F1023">
            <v>564</v>
          </cell>
          <cell r="G1023" t="str">
            <v>EG-23982</v>
          </cell>
          <cell r="H1023">
            <v>40339</v>
          </cell>
          <cell r="I1023" t="str">
            <v>BONILLA OSPINA MARTHA</v>
          </cell>
          <cell r="J1023" t="str">
            <v>CH-1605</v>
          </cell>
          <cell r="L1023">
            <v>3074645</v>
          </cell>
        </row>
        <row r="1024">
          <cell r="A1024" t="str">
            <v>11150501CH-160640339</v>
          </cell>
          <cell r="B1024">
            <v>1295</v>
          </cell>
          <cell r="C1024">
            <v>11150501</v>
          </cell>
          <cell r="D1024" t="str">
            <v>2010/06</v>
          </cell>
          <cell r="E1024" t="str">
            <v>AD0401</v>
          </cell>
          <cell r="F1024">
            <v>566</v>
          </cell>
          <cell r="G1024" t="str">
            <v>EG-23983</v>
          </cell>
          <cell r="H1024">
            <v>40339</v>
          </cell>
          <cell r="I1024" t="str">
            <v>COMCEL</v>
          </cell>
          <cell r="J1024" t="str">
            <v>CH-1606</v>
          </cell>
          <cell r="L1024">
            <v>85707</v>
          </cell>
        </row>
        <row r="1025">
          <cell r="A1025" t="str">
            <v>11150501CH-160740339</v>
          </cell>
          <cell r="B1025">
            <v>1296</v>
          </cell>
          <cell r="C1025">
            <v>11150501</v>
          </cell>
          <cell r="D1025" t="str">
            <v>2010/06</v>
          </cell>
          <cell r="E1025" t="str">
            <v>AD0401</v>
          </cell>
          <cell r="F1025">
            <v>568</v>
          </cell>
          <cell r="G1025" t="str">
            <v>EG-23984</v>
          </cell>
          <cell r="H1025">
            <v>40339</v>
          </cell>
          <cell r="I1025" t="str">
            <v>ALICO COLOMBIA SEGUROS</v>
          </cell>
          <cell r="J1025" t="str">
            <v>CH-1607</v>
          </cell>
          <cell r="L1025">
            <v>2103420</v>
          </cell>
        </row>
        <row r="1026">
          <cell r="A1026" t="str">
            <v>11150501CG-070540339</v>
          </cell>
          <cell r="B1026">
            <v>1297</v>
          </cell>
          <cell r="C1026">
            <v>11150501</v>
          </cell>
          <cell r="D1026" t="str">
            <v>2010/06</v>
          </cell>
          <cell r="E1026" t="str">
            <v>AD0501</v>
          </cell>
          <cell r="F1026">
            <v>1</v>
          </cell>
          <cell r="G1026" t="str">
            <v>NB-29645</v>
          </cell>
          <cell r="H1026">
            <v>40339</v>
          </cell>
          <cell r="I1026" t="str">
            <v>RECLAS, CAMBIO DEL CHE</v>
          </cell>
          <cell r="J1026" t="str">
            <v>CG-0705</v>
          </cell>
          <cell r="K1026">
            <v>790134</v>
          </cell>
        </row>
        <row r="1027">
          <cell r="A1027" t="str">
            <v>11150501CH-160840339</v>
          </cell>
          <cell r="B1027">
            <v>1298</v>
          </cell>
          <cell r="C1027">
            <v>11150501</v>
          </cell>
          <cell r="D1027" t="str">
            <v>2010/06</v>
          </cell>
          <cell r="E1027" t="str">
            <v>AD0401</v>
          </cell>
          <cell r="F1027">
            <v>584</v>
          </cell>
          <cell r="G1027" t="str">
            <v>EG-23985</v>
          </cell>
          <cell r="H1027">
            <v>40339</v>
          </cell>
          <cell r="I1027" t="str">
            <v>SERGIO CABRERA ABOGADO</v>
          </cell>
          <cell r="J1027" t="str">
            <v>CH-1608</v>
          </cell>
          <cell r="L1027">
            <v>160050</v>
          </cell>
        </row>
        <row r="1028">
          <cell r="A1028" t="str">
            <v>11150501CH-160940339</v>
          </cell>
          <cell r="B1028">
            <v>1299</v>
          </cell>
          <cell r="C1028">
            <v>11150501</v>
          </cell>
          <cell r="D1028" t="str">
            <v>2010/06</v>
          </cell>
          <cell r="E1028" t="str">
            <v>AD0401</v>
          </cell>
          <cell r="F1028">
            <v>587</v>
          </cell>
          <cell r="G1028" t="str">
            <v>EG-23986</v>
          </cell>
          <cell r="H1028">
            <v>40339</v>
          </cell>
          <cell r="I1028" t="str">
            <v>TREPANDO S.A.S</v>
          </cell>
          <cell r="J1028" t="str">
            <v>CH-1609</v>
          </cell>
          <cell r="L1028">
            <v>156311</v>
          </cell>
        </row>
        <row r="1029">
          <cell r="A1029" t="str">
            <v>11150501CH-161040344</v>
          </cell>
          <cell r="B1029">
            <v>1300</v>
          </cell>
          <cell r="C1029">
            <v>11150501</v>
          </cell>
          <cell r="D1029" t="str">
            <v>2010/06</v>
          </cell>
          <cell r="E1029" t="str">
            <v>AD0401</v>
          </cell>
          <cell r="F1029">
            <v>607</v>
          </cell>
          <cell r="G1029" t="str">
            <v>EG-23987</v>
          </cell>
          <cell r="H1029">
            <v>40344</v>
          </cell>
          <cell r="I1029" t="str">
            <v>GLOBAL TV COMUNICACION</v>
          </cell>
          <cell r="J1029" t="str">
            <v>CH-1610</v>
          </cell>
          <cell r="L1029">
            <v>105000</v>
          </cell>
        </row>
        <row r="1030">
          <cell r="A1030" t="str">
            <v>11150501CH-161340345</v>
          </cell>
          <cell r="B1030">
            <v>1301</v>
          </cell>
          <cell r="C1030">
            <v>11150501</v>
          </cell>
          <cell r="D1030" t="str">
            <v>2010/06</v>
          </cell>
          <cell r="E1030" t="str">
            <v>AD0401</v>
          </cell>
          <cell r="F1030">
            <v>621</v>
          </cell>
          <cell r="G1030" t="str">
            <v>EG-23990</v>
          </cell>
          <cell r="H1030">
            <v>40345</v>
          </cell>
          <cell r="I1030" t="str">
            <v>COLOMBIA TELECOMUNICAC</v>
          </cell>
          <cell r="J1030" t="str">
            <v>CH-1613</v>
          </cell>
          <cell r="L1030">
            <v>53750</v>
          </cell>
        </row>
        <row r="1031">
          <cell r="A1031" t="str">
            <v>11150501CH-161440345</v>
          </cell>
          <cell r="B1031">
            <v>1302</v>
          </cell>
          <cell r="C1031">
            <v>11150501</v>
          </cell>
          <cell r="D1031" t="str">
            <v>2010/06</v>
          </cell>
          <cell r="E1031" t="str">
            <v>AD0401</v>
          </cell>
          <cell r="F1031">
            <v>623</v>
          </cell>
          <cell r="G1031" t="str">
            <v>EG-23991</v>
          </cell>
          <cell r="H1031">
            <v>40345</v>
          </cell>
          <cell r="I1031" t="str">
            <v>ICETEX</v>
          </cell>
          <cell r="J1031" t="str">
            <v>CH-1614</v>
          </cell>
          <cell r="L1031">
            <v>240000</v>
          </cell>
        </row>
        <row r="1032">
          <cell r="A1032" t="str">
            <v>11150501CH-161540345</v>
          </cell>
          <cell r="B1032">
            <v>1303</v>
          </cell>
          <cell r="C1032">
            <v>11150501</v>
          </cell>
          <cell r="D1032" t="str">
            <v>2010/06</v>
          </cell>
          <cell r="E1032" t="str">
            <v>AD0401</v>
          </cell>
          <cell r="F1032">
            <v>625</v>
          </cell>
          <cell r="G1032" t="str">
            <v>EG-23992</v>
          </cell>
          <cell r="H1032">
            <v>40345</v>
          </cell>
          <cell r="I1032" t="str">
            <v>INTERAUDIT S.A.</v>
          </cell>
          <cell r="J1032" t="str">
            <v>CH-1615</v>
          </cell>
          <cell r="L1032">
            <v>274500</v>
          </cell>
        </row>
        <row r="1033">
          <cell r="A1033" t="str">
            <v>11150501CH-157840330</v>
          </cell>
          <cell r="B1033">
            <v>1304</v>
          </cell>
          <cell r="C1033">
            <v>11150501</v>
          </cell>
          <cell r="D1033" t="str">
            <v>2010/06</v>
          </cell>
          <cell r="E1033" t="str">
            <v>AD0101</v>
          </cell>
          <cell r="F1033">
            <v>2763</v>
          </cell>
          <cell r="G1033" t="str">
            <v>IN-03331</v>
          </cell>
          <cell r="H1033">
            <v>40330</v>
          </cell>
          <cell r="I1033" t="str">
            <v>INGRESO PR</v>
          </cell>
          <cell r="J1033" t="str">
            <v>CH-1578</v>
          </cell>
          <cell r="K1033">
            <v>1608120</v>
          </cell>
        </row>
        <row r="1034">
          <cell r="A1034" t="str">
            <v>11150501CH-161640346</v>
          </cell>
          <cell r="B1034">
            <v>1305</v>
          </cell>
          <cell r="C1034">
            <v>11150501</v>
          </cell>
          <cell r="D1034" t="str">
            <v>2010/06</v>
          </cell>
          <cell r="E1034" t="str">
            <v>AD0401</v>
          </cell>
          <cell r="F1034">
            <v>869</v>
          </cell>
          <cell r="G1034" t="str">
            <v>EG-23993</v>
          </cell>
          <cell r="H1034">
            <v>40346</v>
          </cell>
          <cell r="I1034" t="str">
            <v>BANCO AGRARIO DE COLOM</v>
          </cell>
          <cell r="J1034" t="str">
            <v>CH-1616</v>
          </cell>
          <cell r="L1034">
            <v>977530</v>
          </cell>
        </row>
        <row r="1035">
          <cell r="A1035" t="str">
            <v>11150501CH-161740346</v>
          </cell>
          <cell r="B1035">
            <v>1306</v>
          </cell>
          <cell r="C1035">
            <v>11150501</v>
          </cell>
          <cell r="D1035" t="str">
            <v>2010/06</v>
          </cell>
          <cell r="E1035" t="str">
            <v>AD0401</v>
          </cell>
          <cell r="F1035">
            <v>871</v>
          </cell>
          <cell r="G1035" t="str">
            <v>EG-23994</v>
          </cell>
          <cell r="H1035">
            <v>40346</v>
          </cell>
          <cell r="I1035" t="str">
            <v>COMERCIALIZADORA MARDE</v>
          </cell>
          <cell r="J1035" t="str">
            <v>CH-1617</v>
          </cell>
          <cell r="L1035">
            <v>1520310</v>
          </cell>
        </row>
        <row r="1036">
          <cell r="A1036" t="str">
            <v>11150501CH-161840346</v>
          </cell>
          <cell r="B1036">
            <v>1319</v>
          </cell>
          <cell r="C1036">
            <v>11150501</v>
          </cell>
          <cell r="D1036" t="str">
            <v>2010/06</v>
          </cell>
          <cell r="E1036" t="str">
            <v>AD0401</v>
          </cell>
          <cell r="F1036">
            <v>874</v>
          </cell>
          <cell r="G1036" t="str">
            <v>EG-23995</v>
          </cell>
          <cell r="H1036">
            <v>40346</v>
          </cell>
          <cell r="I1036" t="str">
            <v>TREPANDO S.A.S</v>
          </cell>
          <cell r="J1036" t="str">
            <v>CH-1618</v>
          </cell>
          <cell r="L1036">
            <v>203622</v>
          </cell>
        </row>
        <row r="1037">
          <cell r="A1037" t="str">
            <v>11150501CH-161940346</v>
          </cell>
          <cell r="B1037">
            <v>1320</v>
          </cell>
          <cell r="C1037">
            <v>11150501</v>
          </cell>
          <cell r="D1037" t="str">
            <v>2010/06</v>
          </cell>
          <cell r="E1037" t="str">
            <v>AD0401</v>
          </cell>
          <cell r="F1037">
            <v>876</v>
          </cell>
          <cell r="G1037" t="str">
            <v>EG-23996</v>
          </cell>
          <cell r="H1037">
            <v>40346</v>
          </cell>
          <cell r="I1037" t="str">
            <v>TELMEX COLOMBIA S.A.</v>
          </cell>
          <cell r="J1037" t="str">
            <v>CH-1619</v>
          </cell>
          <cell r="L1037">
            <v>3947269</v>
          </cell>
        </row>
        <row r="1038">
          <cell r="A1038" t="str">
            <v>11150501CH-162040346</v>
          </cell>
          <cell r="B1038">
            <v>1321</v>
          </cell>
          <cell r="C1038">
            <v>11150501</v>
          </cell>
          <cell r="D1038" t="str">
            <v>2010/06</v>
          </cell>
          <cell r="E1038" t="str">
            <v>AD0401</v>
          </cell>
          <cell r="F1038">
            <v>878</v>
          </cell>
          <cell r="G1038" t="str">
            <v>EG-23997</v>
          </cell>
          <cell r="H1038">
            <v>40346</v>
          </cell>
          <cell r="I1038" t="str">
            <v>TELMEX COLOMBIA S.A.</v>
          </cell>
          <cell r="J1038" t="str">
            <v>CH-1620</v>
          </cell>
          <cell r="L1038">
            <v>342200</v>
          </cell>
        </row>
        <row r="1039">
          <cell r="A1039" t="str">
            <v>11150501CH-162140346</v>
          </cell>
          <cell r="B1039">
            <v>1322</v>
          </cell>
          <cell r="C1039">
            <v>11150501</v>
          </cell>
          <cell r="D1039" t="str">
            <v>2010/06</v>
          </cell>
          <cell r="E1039" t="str">
            <v>AD0401</v>
          </cell>
          <cell r="F1039">
            <v>880</v>
          </cell>
          <cell r="G1039" t="str">
            <v>EG-23998</v>
          </cell>
          <cell r="H1039">
            <v>40346</v>
          </cell>
          <cell r="I1039" t="str">
            <v>COMCEL</v>
          </cell>
          <cell r="J1039" t="str">
            <v>CH-1621</v>
          </cell>
          <cell r="L1039">
            <v>237310</v>
          </cell>
        </row>
        <row r="1040">
          <cell r="A1040" t="str">
            <v>11150501CG-000040337</v>
          </cell>
          <cell r="B1040">
            <v>1323</v>
          </cell>
          <cell r="C1040">
            <v>11150501</v>
          </cell>
          <cell r="D1040" t="str">
            <v>2010/06</v>
          </cell>
          <cell r="E1040" t="str">
            <v>AD0106</v>
          </cell>
          <cell r="F1040">
            <v>3991</v>
          </cell>
          <cell r="G1040" t="str">
            <v>IN-03697</v>
          </cell>
          <cell r="H1040">
            <v>40337</v>
          </cell>
          <cell r="I1040" t="str">
            <v>INGRESO PR</v>
          </cell>
          <cell r="J1040" t="str">
            <v>CG-0000</v>
          </cell>
          <cell r="K1040">
            <v>1882911</v>
          </cell>
        </row>
        <row r="1041">
          <cell r="A1041" t="str">
            <v>11150501CH-162240350</v>
          </cell>
          <cell r="B1041">
            <v>1324</v>
          </cell>
          <cell r="C1041">
            <v>11150501</v>
          </cell>
          <cell r="D1041" t="str">
            <v>2010/06</v>
          </cell>
          <cell r="E1041" t="str">
            <v>AD0401</v>
          </cell>
          <cell r="F1041">
            <v>912</v>
          </cell>
          <cell r="G1041" t="str">
            <v>EG-23999</v>
          </cell>
          <cell r="H1041">
            <v>40350</v>
          </cell>
          <cell r="I1041" t="str">
            <v>RENJIFO BUITRAGO DIEGO</v>
          </cell>
          <cell r="J1041" t="str">
            <v>CH-1622</v>
          </cell>
          <cell r="L1041">
            <v>848000</v>
          </cell>
        </row>
        <row r="1042">
          <cell r="A1042" t="str">
            <v>11150501CH-162340350</v>
          </cell>
          <cell r="B1042">
            <v>1325</v>
          </cell>
          <cell r="C1042">
            <v>11150501</v>
          </cell>
          <cell r="D1042" t="str">
            <v>2010/06</v>
          </cell>
          <cell r="E1042" t="str">
            <v>AD0401</v>
          </cell>
          <cell r="F1042">
            <v>914</v>
          </cell>
          <cell r="G1042" t="str">
            <v>EG-24000</v>
          </cell>
          <cell r="H1042">
            <v>40350</v>
          </cell>
          <cell r="I1042" t="str">
            <v>BARCO HURTADO MARTHA L</v>
          </cell>
          <cell r="J1042" t="str">
            <v>CH-1623</v>
          </cell>
          <cell r="L1042">
            <v>4961317</v>
          </cell>
        </row>
        <row r="1043">
          <cell r="A1043" t="str">
            <v>11150501CH-162440350</v>
          </cell>
          <cell r="B1043">
            <v>1326</v>
          </cell>
          <cell r="C1043">
            <v>11150501</v>
          </cell>
          <cell r="D1043" t="str">
            <v>2010/06</v>
          </cell>
          <cell r="E1043" t="str">
            <v>AD0401</v>
          </cell>
          <cell r="F1043">
            <v>916</v>
          </cell>
          <cell r="G1043" t="str">
            <v>EG-24001</v>
          </cell>
          <cell r="H1043">
            <v>40350</v>
          </cell>
          <cell r="I1043" t="str">
            <v>GARZON CARVAJAL MAYRA</v>
          </cell>
          <cell r="J1043" t="str">
            <v>CH-1624</v>
          </cell>
          <cell r="L1043">
            <v>274394</v>
          </cell>
        </row>
        <row r="1044">
          <cell r="A1044" t="str">
            <v>11150501CH-000040338</v>
          </cell>
          <cell r="B1044">
            <v>1327</v>
          </cell>
          <cell r="C1044">
            <v>11150501</v>
          </cell>
          <cell r="D1044" t="str">
            <v>2010/06</v>
          </cell>
          <cell r="E1044" t="str">
            <v>AD0110</v>
          </cell>
          <cell r="F1044">
            <v>3757</v>
          </cell>
          <cell r="G1044" t="str">
            <v>IN-03775</v>
          </cell>
          <cell r="H1044">
            <v>40338</v>
          </cell>
          <cell r="I1044" t="str">
            <v>INGRESO PL</v>
          </cell>
          <cell r="J1044" t="str">
            <v>CH-0000</v>
          </cell>
          <cell r="K1044">
            <v>17295000</v>
          </cell>
        </row>
        <row r="1045">
          <cell r="A1045" t="str">
            <v>11150501CH-162540350</v>
          </cell>
          <cell r="B1045">
            <v>1328</v>
          </cell>
          <cell r="C1045">
            <v>11150501</v>
          </cell>
          <cell r="D1045" t="str">
            <v>2010/06</v>
          </cell>
          <cell r="E1045" t="str">
            <v>AD0401</v>
          </cell>
          <cell r="F1045">
            <v>920</v>
          </cell>
          <cell r="G1045" t="str">
            <v>EG-24002</v>
          </cell>
          <cell r="H1045">
            <v>40350</v>
          </cell>
          <cell r="I1045" t="str">
            <v>CONSORCIO EMCALI</v>
          </cell>
          <cell r="J1045" t="str">
            <v>CH-1625</v>
          </cell>
          <cell r="L1045">
            <v>9262704</v>
          </cell>
        </row>
        <row r="1046">
          <cell r="A1046" t="str">
            <v>11150501ND-060140330</v>
          </cell>
          <cell r="B1046">
            <v>1329</v>
          </cell>
          <cell r="C1046">
            <v>11150501</v>
          </cell>
          <cell r="D1046" t="str">
            <v>2010/06</v>
          </cell>
          <cell r="E1046" t="str">
            <v>AD0501</v>
          </cell>
          <cell r="F1046">
            <v>248</v>
          </cell>
          <cell r="G1046" t="str">
            <v>NB-29655</v>
          </cell>
          <cell r="H1046">
            <v>40330</v>
          </cell>
          <cell r="I1046" t="str">
            <v>TRANSFERENCIA DE FONDO</v>
          </cell>
          <cell r="J1046" t="str">
            <v>ND-0601</v>
          </cell>
          <cell r="L1046">
            <v>16000000</v>
          </cell>
        </row>
        <row r="1047">
          <cell r="A1047" t="str">
            <v>11150501ND-060440333</v>
          </cell>
          <cell r="B1047">
            <v>1330</v>
          </cell>
          <cell r="C1047">
            <v>11150501</v>
          </cell>
          <cell r="D1047" t="str">
            <v>2010/06</v>
          </cell>
          <cell r="E1047" t="str">
            <v>AD0501</v>
          </cell>
          <cell r="F1047">
            <v>298</v>
          </cell>
          <cell r="G1047" t="str">
            <v>NB-29666</v>
          </cell>
          <cell r="H1047">
            <v>40333</v>
          </cell>
          <cell r="I1047" t="str">
            <v>APROVISIONAMIENT DE EF</v>
          </cell>
          <cell r="J1047" t="str">
            <v>ND-0604</v>
          </cell>
          <cell r="L1047">
            <v>41760</v>
          </cell>
        </row>
        <row r="1048">
          <cell r="A1048" t="str">
            <v>11150501ND-060840337</v>
          </cell>
          <cell r="B1048">
            <v>1331</v>
          </cell>
          <cell r="C1048">
            <v>11150501</v>
          </cell>
          <cell r="D1048" t="str">
            <v>2010/06</v>
          </cell>
          <cell r="E1048" t="str">
            <v>AD0501</v>
          </cell>
          <cell r="F1048">
            <v>330</v>
          </cell>
          <cell r="G1048" t="str">
            <v>NB-29675</v>
          </cell>
          <cell r="H1048">
            <v>40337</v>
          </cell>
          <cell r="I1048" t="str">
            <v>APROVISIONAMIENTO DE E</v>
          </cell>
          <cell r="J1048" t="str">
            <v>ND-0608</v>
          </cell>
          <cell r="L1048">
            <v>48720</v>
          </cell>
        </row>
        <row r="1049">
          <cell r="A1049" t="str">
            <v>11150501NC-061040339</v>
          </cell>
          <cell r="B1049">
            <v>1332</v>
          </cell>
          <cell r="C1049">
            <v>11150501</v>
          </cell>
          <cell r="D1049" t="str">
            <v>2010/06</v>
          </cell>
          <cell r="E1049" t="str">
            <v>AD0501</v>
          </cell>
          <cell r="F1049">
            <v>385</v>
          </cell>
          <cell r="G1049" t="str">
            <v>NB-29682</v>
          </cell>
          <cell r="H1049">
            <v>40339</v>
          </cell>
          <cell r="I1049" t="str">
            <v>DISPERSION DE FONDOS P</v>
          </cell>
          <cell r="J1049" t="str">
            <v>NC-0610</v>
          </cell>
          <cell r="K1049">
            <v>4574603.1399999997</v>
          </cell>
        </row>
        <row r="1050">
          <cell r="A1050" t="str">
            <v>11150501NC-061140340</v>
          </cell>
          <cell r="B1050">
            <v>1333</v>
          </cell>
          <cell r="C1050">
            <v>11150501</v>
          </cell>
          <cell r="D1050" t="str">
            <v>2010/06</v>
          </cell>
          <cell r="E1050" t="str">
            <v>AD0501</v>
          </cell>
          <cell r="F1050">
            <v>428</v>
          </cell>
          <cell r="G1050" t="str">
            <v>NB-29694</v>
          </cell>
          <cell r="H1050">
            <v>40340</v>
          </cell>
          <cell r="I1050" t="str">
            <v>TRANSFERENCIA DE FONDO</v>
          </cell>
          <cell r="J1050" t="str">
            <v>NC-0611</v>
          </cell>
          <cell r="K1050">
            <v>20000000</v>
          </cell>
        </row>
        <row r="1051">
          <cell r="A1051" t="str">
            <v>11150501CH-162640351</v>
          </cell>
          <cell r="B1051">
            <v>1334</v>
          </cell>
          <cell r="C1051">
            <v>11150501</v>
          </cell>
          <cell r="D1051" t="str">
            <v>2010/06</v>
          </cell>
          <cell r="E1051" t="str">
            <v>AD0401</v>
          </cell>
          <cell r="F1051">
            <v>925</v>
          </cell>
          <cell r="G1051" t="str">
            <v>EG-24003</v>
          </cell>
          <cell r="H1051">
            <v>40351</v>
          </cell>
          <cell r="I1051" t="str">
            <v>CONSORCIO EMCALI</v>
          </cell>
          <cell r="J1051" t="str">
            <v>CH-1626</v>
          </cell>
          <cell r="L1051">
            <v>292179</v>
          </cell>
        </row>
        <row r="1052">
          <cell r="A1052" t="str">
            <v>11150501CH-162740351</v>
          </cell>
          <cell r="B1052">
            <v>1335</v>
          </cell>
          <cell r="C1052">
            <v>11150501</v>
          </cell>
          <cell r="D1052" t="str">
            <v>2010/06</v>
          </cell>
          <cell r="E1052" t="str">
            <v>AD0401</v>
          </cell>
          <cell r="F1052">
            <v>927</v>
          </cell>
          <cell r="G1052" t="str">
            <v>EG-24004</v>
          </cell>
          <cell r="H1052">
            <v>40351</v>
          </cell>
          <cell r="I1052" t="str">
            <v>TELMEX COLOMBIA S.A.</v>
          </cell>
          <cell r="J1052" t="str">
            <v>CH-1627</v>
          </cell>
          <cell r="L1052">
            <v>150800</v>
          </cell>
        </row>
        <row r="1053">
          <cell r="A1053" t="str">
            <v>11150501CG-485540350</v>
          </cell>
          <cell r="B1053">
            <v>1336</v>
          </cell>
          <cell r="C1053">
            <v>11150501</v>
          </cell>
          <cell r="D1053" t="str">
            <v>2010/06</v>
          </cell>
          <cell r="E1053" t="str">
            <v>AD0201</v>
          </cell>
          <cell r="F1053">
            <v>7568</v>
          </cell>
          <cell r="G1053" t="str">
            <v>CP-12665</v>
          </cell>
          <cell r="H1053">
            <v>40350</v>
          </cell>
          <cell r="I1053" t="str">
            <v>TV-DVD TULUA</v>
          </cell>
          <cell r="J1053" t="str">
            <v>CG-4855</v>
          </cell>
          <cell r="K1053">
            <v>173197</v>
          </cell>
        </row>
        <row r="1054">
          <cell r="A1054" t="str">
            <v>11150501NC-061540344</v>
          </cell>
          <cell r="B1054">
            <v>1337</v>
          </cell>
          <cell r="C1054">
            <v>11150501</v>
          </cell>
          <cell r="D1054" t="str">
            <v>2010/06</v>
          </cell>
          <cell r="E1054" t="str">
            <v>AD0501</v>
          </cell>
          <cell r="F1054">
            <v>542</v>
          </cell>
          <cell r="G1054" t="str">
            <v>NB-29698</v>
          </cell>
          <cell r="H1054">
            <v>40344</v>
          </cell>
          <cell r="I1054" t="str">
            <v>FORMATO DE DISPERSION</v>
          </cell>
          <cell r="J1054" t="str">
            <v>NC-0615</v>
          </cell>
          <cell r="K1054">
            <v>54634</v>
          </cell>
        </row>
        <row r="1055">
          <cell r="A1055" t="str">
            <v>11150501NC-061640344</v>
          </cell>
          <cell r="B1055">
            <v>1338</v>
          </cell>
          <cell r="C1055">
            <v>11150501</v>
          </cell>
          <cell r="D1055" t="str">
            <v>2010/06</v>
          </cell>
          <cell r="E1055" t="str">
            <v>AD0501</v>
          </cell>
          <cell r="F1055">
            <v>550</v>
          </cell>
          <cell r="G1055" t="str">
            <v>NB-29700</v>
          </cell>
          <cell r="H1055">
            <v>40344</v>
          </cell>
          <cell r="I1055" t="str">
            <v>APROVISIONAMIENTO DE E</v>
          </cell>
          <cell r="J1055" t="str">
            <v>NC-0616</v>
          </cell>
          <cell r="K1055">
            <v>53600</v>
          </cell>
        </row>
        <row r="1056">
          <cell r="A1056" t="str">
            <v>11150501NC-061740345</v>
          </cell>
          <cell r="B1056">
            <v>1339</v>
          </cell>
          <cell r="C1056">
            <v>11150501</v>
          </cell>
          <cell r="D1056" t="str">
            <v>2010/06</v>
          </cell>
          <cell r="E1056" t="str">
            <v>AD0501</v>
          </cell>
          <cell r="F1056">
            <v>568</v>
          </cell>
          <cell r="G1056" t="str">
            <v>NB-29705</v>
          </cell>
          <cell r="H1056">
            <v>40345</v>
          </cell>
          <cell r="I1056" t="str">
            <v>APROVISIONAMIENTO DE E</v>
          </cell>
          <cell r="J1056" t="str">
            <v>NC-0617</v>
          </cell>
          <cell r="K1056">
            <v>71000</v>
          </cell>
        </row>
        <row r="1057">
          <cell r="A1057" t="str">
            <v>11150501ND-061840347</v>
          </cell>
          <cell r="B1057">
            <v>1340</v>
          </cell>
          <cell r="C1057">
            <v>11150501</v>
          </cell>
          <cell r="D1057" t="str">
            <v>2010/06</v>
          </cell>
          <cell r="E1057" t="str">
            <v>AD0501</v>
          </cell>
          <cell r="F1057">
            <v>595</v>
          </cell>
          <cell r="G1057" t="str">
            <v>NB-29715</v>
          </cell>
          <cell r="H1057">
            <v>40347</v>
          </cell>
          <cell r="I1057" t="str">
            <v>APROVISIONAMIENTO DE E</v>
          </cell>
          <cell r="J1057" t="str">
            <v>ND-0618</v>
          </cell>
          <cell r="L1057">
            <v>55680</v>
          </cell>
        </row>
        <row r="1058">
          <cell r="A1058" t="str">
            <v>11150501NC-061840347</v>
          </cell>
          <cell r="B1058">
            <v>1341</v>
          </cell>
          <cell r="C1058">
            <v>11150501</v>
          </cell>
          <cell r="D1058" t="str">
            <v>2010/06</v>
          </cell>
          <cell r="E1058" t="str">
            <v>AD0501</v>
          </cell>
          <cell r="F1058">
            <v>618</v>
          </cell>
          <cell r="G1058" t="str">
            <v>NB-29722</v>
          </cell>
          <cell r="H1058">
            <v>40347</v>
          </cell>
          <cell r="I1058" t="str">
            <v>FORMATO DISPERSION DE</v>
          </cell>
          <cell r="J1058" t="str">
            <v>NC-0618</v>
          </cell>
          <cell r="K1058">
            <v>100438</v>
          </cell>
        </row>
        <row r="1059">
          <cell r="A1059" t="str">
            <v>11150501ND-061840347</v>
          </cell>
          <cell r="B1059">
            <v>1342</v>
          </cell>
          <cell r="C1059">
            <v>11150501</v>
          </cell>
          <cell r="D1059" t="str">
            <v>2010/06</v>
          </cell>
          <cell r="E1059" t="str">
            <v>AD0501</v>
          </cell>
          <cell r="F1059">
            <v>622</v>
          </cell>
          <cell r="G1059" t="str">
            <v>NB-29723</v>
          </cell>
          <cell r="H1059">
            <v>40347</v>
          </cell>
          <cell r="I1059" t="str">
            <v>TRANSFERENCIA DE FONDO</v>
          </cell>
          <cell r="J1059" t="str">
            <v>ND-0618</v>
          </cell>
          <cell r="L1059">
            <v>70000000</v>
          </cell>
        </row>
        <row r="1060">
          <cell r="A1060" t="str">
            <v>11150501CH-162840354</v>
          </cell>
          <cell r="B1060">
            <v>1343</v>
          </cell>
          <cell r="C1060">
            <v>11150501</v>
          </cell>
          <cell r="D1060" t="str">
            <v>2010/06</v>
          </cell>
          <cell r="E1060" t="str">
            <v>AD0401</v>
          </cell>
          <cell r="F1060">
            <v>1257</v>
          </cell>
          <cell r="G1060" t="str">
            <v>EG-24005</v>
          </cell>
          <cell r="H1060">
            <v>40354</v>
          </cell>
          <cell r="I1060" t="str">
            <v>SERGIO CABRERA ABOGADO</v>
          </cell>
          <cell r="J1060" t="str">
            <v>CH-1628</v>
          </cell>
          <cell r="L1060">
            <v>476883</v>
          </cell>
        </row>
        <row r="1061">
          <cell r="A1061" t="str">
            <v>11150501CH-162940354</v>
          </cell>
          <cell r="B1061">
            <v>1344</v>
          </cell>
          <cell r="C1061">
            <v>11150501</v>
          </cell>
          <cell r="D1061" t="str">
            <v>2010/06</v>
          </cell>
          <cell r="E1061" t="str">
            <v>AD0401</v>
          </cell>
          <cell r="F1061">
            <v>1259</v>
          </cell>
          <cell r="G1061" t="str">
            <v>EG-24006</v>
          </cell>
          <cell r="H1061">
            <v>40354</v>
          </cell>
          <cell r="I1061" t="str">
            <v>DE JARAMILLO ANA MILEN</v>
          </cell>
          <cell r="J1061" t="str">
            <v>CH-1629</v>
          </cell>
          <cell r="L1061">
            <v>1159200</v>
          </cell>
        </row>
        <row r="1062">
          <cell r="A1062" t="str">
            <v>11150501CH-163040354</v>
          </cell>
          <cell r="B1062">
            <v>1345</v>
          </cell>
          <cell r="C1062">
            <v>11150501</v>
          </cell>
          <cell r="D1062" t="str">
            <v>2010/06</v>
          </cell>
          <cell r="E1062" t="str">
            <v>AD0401</v>
          </cell>
          <cell r="F1062">
            <v>1261</v>
          </cell>
          <cell r="G1062" t="str">
            <v>EG-24007</v>
          </cell>
          <cell r="H1062">
            <v>40354</v>
          </cell>
          <cell r="I1062" t="str">
            <v>HOYOS XIMENA</v>
          </cell>
          <cell r="J1062" t="str">
            <v>CH-1630</v>
          </cell>
          <cell r="L1062">
            <v>1159200</v>
          </cell>
        </row>
        <row r="1063">
          <cell r="A1063" t="str">
            <v>11150501CH-163140354</v>
          </cell>
          <cell r="B1063">
            <v>1346</v>
          </cell>
          <cell r="C1063">
            <v>11150501</v>
          </cell>
          <cell r="D1063" t="str">
            <v>2010/06</v>
          </cell>
          <cell r="E1063" t="str">
            <v>AD0401</v>
          </cell>
          <cell r="F1063">
            <v>1263</v>
          </cell>
          <cell r="G1063" t="str">
            <v>EG-24008</v>
          </cell>
          <cell r="H1063">
            <v>40354</v>
          </cell>
          <cell r="I1063" t="str">
            <v>RECURSOS ITR LTDA</v>
          </cell>
          <cell r="J1063" t="str">
            <v>CH-1631</v>
          </cell>
          <cell r="L1063">
            <v>11146538</v>
          </cell>
        </row>
        <row r="1064">
          <cell r="A1064" t="str">
            <v>11150501CH-163240354</v>
          </cell>
          <cell r="B1064">
            <v>1347</v>
          </cell>
          <cell r="C1064">
            <v>11150501</v>
          </cell>
          <cell r="D1064" t="str">
            <v>2010/06</v>
          </cell>
          <cell r="E1064" t="str">
            <v>AD0401</v>
          </cell>
          <cell r="F1064">
            <v>1265</v>
          </cell>
          <cell r="G1064" t="str">
            <v>EG-24009</v>
          </cell>
          <cell r="H1064">
            <v>40354</v>
          </cell>
          <cell r="I1064" t="str">
            <v>HOME SALAZAR EDISON</v>
          </cell>
          <cell r="J1064" t="str">
            <v>CH-1632</v>
          </cell>
          <cell r="L1064">
            <v>1225758</v>
          </cell>
        </row>
        <row r="1065">
          <cell r="A1065" t="str">
            <v>11150501CH-163340354</v>
          </cell>
          <cell r="B1065">
            <v>1348</v>
          </cell>
          <cell r="C1065">
            <v>11150501</v>
          </cell>
          <cell r="D1065" t="str">
            <v>2010/06</v>
          </cell>
          <cell r="E1065" t="str">
            <v>AD0401</v>
          </cell>
          <cell r="F1065">
            <v>1267</v>
          </cell>
          <cell r="G1065" t="str">
            <v>EG-24010</v>
          </cell>
          <cell r="H1065">
            <v>40354</v>
          </cell>
          <cell r="I1065" t="str">
            <v>CASTA¥O LONDO¥O JENNY</v>
          </cell>
          <cell r="J1065" t="str">
            <v>CH-1633</v>
          </cell>
          <cell r="L1065">
            <v>79668</v>
          </cell>
        </row>
        <row r="1066">
          <cell r="A1066" t="str">
            <v>11150501CH-163440354</v>
          </cell>
          <cell r="B1066">
            <v>1349</v>
          </cell>
          <cell r="C1066">
            <v>11150501</v>
          </cell>
          <cell r="D1066" t="str">
            <v>2010/06</v>
          </cell>
          <cell r="E1066" t="str">
            <v>AD0401</v>
          </cell>
          <cell r="F1066">
            <v>1269</v>
          </cell>
          <cell r="G1066" t="str">
            <v>EG-24011</v>
          </cell>
          <cell r="H1066">
            <v>40354</v>
          </cell>
          <cell r="I1066" t="str">
            <v>BONILLA MELENJE VICTOR</v>
          </cell>
          <cell r="J1066" t="str">
            <v>CH-1634</v>
          </cell>
          <cell r="L1066">
            <v>2028593</v>
          </cell>
        </row>
        <row r="1067">
          <cell r="A1067" t="str">
            <v>11150501NC-062140350</v>
          </cell>
          <cell r="B1067">
            <v>1350</v>
          </cell>
          <cell r="C1067">
            <v>11150501</v>
          </cell>
          <cell r="D1067" t="str">
            <v>2010/06</v>
          </cell>
          <cell r="E1067" t="str">
            <v>AD0501</v>
          </cell>
          <cell r="F1067">
            <v>682</v>
          </cell>
          <cell r="G1067" t="str">
            <v>NB-29736</v>
          </cell>
          <cell r="H1067">
            <v>40350</v>
          </cell>
          <cell r="I1067" t="str">
            <v>FORMATO DISPERSION DE</v>
          </cell>
          <cell r="J1067" t="str">
            <v>NC-0621</v>
          </cell>
          <cell r="K1067">
            <v>47800</v>
          </cell>
        </row>
        <row r="1068">
          <cell r="A1068" t="str">
            <v>11150501ND-062140350</v>
          </cell>
          <cell r="B1068">
            <v>1351</v>
          </cell>
          <cell r="C1068">
            <v>11150501</v>
          </cell>
          <cell r="D1068" t="str">
            <v>2010/06</v>
          </cell>
          <cell r="E1068" t="str">
            <v>AD0501</v>
          </cell>
          <cell r="F1068">
            <v>689</v>
          </cell>
          <cell r="G1068" t="str">
            <v>NB-29737</v>
          </cell>
          <cell r="H1068">
            <v>40350</v>
          </cell>
          <cell r="I1068" t="str">
            <v>APROVISIONAMIENTO DE E</v>
          </cell>
          <cell r="J1068" t="str">
            <v>ND-0621</v>
          </cell>
          <cell r="L1068">
            <v>97440</v>
          </cell>
        </row>
        <row r="1069">
          <cell r="A1069" t="str">
            <v>11150501NC-062240351</v>
          </cell>
          <cell r="B1069">
            <v>1352</v>
          </cell>
          <cell r="C1069">
            <v>11150501</v>
          </cell>
          <cell r="D1069" t="str">
            <v>2010/06</v>
          </cell>
          <cell r="E1069" t="str">
            <v>AD0501</v>
          </cell>
          <cell r="F1069">
            <v>709</v>
          </cell>
          <cell r="G1069" t="str">
            <v>NB-29742</v>
          </cell>
          <cell r="H1069">
            <v>40351</v>
          </cell>
          <cell r="I1069" t="str">
            <v>FORMATO DE DISPERSION</v>
          </cell>
          <cell r="J1069" t="str">
            <v>NC-0622</v>
          </cell>
          <cell r="K1069">
            <v>12719.06</v>
          </cell>
        </row>
        <row r="1070">
          <cell r="A1070" t="str">
            <v>11150501NC-062240351</v>
          </cell>
          <cell r="B1070">
            <v>1353</v>
          </cell>
          <cell r="C1070">
            <v>11150501</v>
          </cell>
          <cell r="D1070" t="str">
            <v>2010/06</v>
          </cell>
          <cell r="E1070" t="str">
            <v>AD0501</v>
          </cell>
          <cell r="F1070">
            <v>715</v>
          </cell>
          <cell r="G1070" t="str">
            <v>NB-29743</v>
          </cell>
          <cell r="H1070">
            <v>40351</v>
          </cell>
          <cell r="I1070" t="str">
            <v>TRANSFERENCIA DE FONDO</v>
          </cell>
          <cell r="J1070" t="str">
            <v>NC-0622</v>
          </cell>
          <cell r="K1070">
            <v>16000000</v>
          </cell>
        </row>
        <row r="1071">
          <cell r="A1071" t="str">
            <v>11150501ND-062240351</v>
          </cell>
          <cell r="B1071">
            <v>1354</v>
          </cell>
          <cell r="C1071">
            <v>11150501</v>
          </cell>
          <cell r="D1071" t="str">
            <v>2010/06</v>
          </cell>
          <cell r="E1071" t="str">
            <v>AD0501</v>
          </cell>
          <cell r="F1071">
            <v>734</v>
          </cell>
          <cell r="G1071" t="str">
            <v>NB-29743</v>
          </cell>
          <cell r="H1071">
            <v>40351</v>
          </cell>
          <cell r="I1071" t="str">
            <v>TRANSFERENCIA DE FONDO</v>
          </cell>
          <cell r="J1071" t="str">
            <v>ND-0622</v>
          </cell>
          <cell r="L1071">
            <v>10000000</v>
          </cell>
        </row>
        <row r="1072">
          <cell r="A1072" t="str">
            <v>11150501ND-062240351</v>
          </cell>
          <cell r="B1072">
            <v>1355</v>
          </cell>
          <cell r="C1072">
            <v>11150501</v>
          </cell>
          <cell r="D1072" t="str">
            <v>2010/06</v>
          </cell>
          <cell r="E1072" t="str">
            <v>AD0501</v>
          </cell>
          <cell r="F1072">
            <v>753</v>
          </cell>
          <cell r="G1072" t="str">
            <v>NB-29745</v>
          </cell>
          <cell r="H1072">
            <v>40351</v>
          </cell>
          <cell r="I1072" t="str">
            <v>APROVISIONAMIENTO DE E</v>
          </cell>
          <cell r="J1072" t="str">
            <v>ND-0622</v>
          </cell>
          <cell r="L1072">
            <v>69600</v>
          </cell>
        </row>
        <row r="1073">
          <cell r="A1073" t="str">
            <v>11150501NC-062340352</v>
          </cell>
          <cell r="B1073">
            <v>1356</v>
          </cell>
          <cell r="C1073">
            <v>11150501</v>
          </cell>
          <cell r="D1073" t="str">
            <v>2010/06</v>
          </cell>
          <cell r="E1073" t="str">
            <v>AD0501</v>
          </cell>
          <cell r="F1073">
            <v>758</v>
          </cell>
          <cell r="G1073" t="str">
            <v>NB-29748</v>
          </cell>
          <cell r="H1073">
            <v>40352</v>
          </cell>
          <cell r="I1073" t="str">
            <v>FORMATO DE DISPERSION</v>
          </cell>
          <cell r="J1073" t="str">
            <v>NC-0623</v>
          </cell>
          <cell r="K1073">
            <v>163215.9</v>
          </cell>
        </row>
        <row r="1074">
          <cell r="A1074" t="str">
            <v>11150501NC-062340352</v>
          </cell>
          <cell r="B1074">
            <v>1357</v>
          </cell>
          <cell r="C1074">
            <v>11150501</v>
          </cell>
          <cell r="D1074" t="str">
            <v>2010/06</v>
          </cell>
          <cell r="E1074" t="str">
            <v>AD0501</v>
          </cell>
          <cell r="F1074">
            <v>761</v>
          </cell>
          <cell r="G1074" t="str">
            <v>NB-29749</v>
          </cell>
          <cell r="H1074">
            <v>40352</v>
          </cell>
          <cell r="I1074" t="str">
            <v>PAGO POLIZA VIDA GRUPO</v>
          </cell>
          <cell r="J1074" t="str">
            <v>NC-0623</v>
          </cell>
          <cell r="K1074">
            <v>10547480</v>
          </cell>
        </row>
        <row r="1075">
          <cell r="A1075" t="str">
            <v>11150501ND-062440353</v>
          </cell>
          <cell r="B1075">
            <v>1358</v>
          </cell>
          <cell r="C1075">
            <v>11150501</v>
          </cell>
          <cell r="D1075" t="str">
            <v>2010/06</v>
          </cell>
          <cell r="E1075" t="str">
            <v>AD0501</v>
          </cell>
          <cell r="F1075">
            <v>780</v>
          </cell>
          <cell r="G1075" t="str">
            <v>NB-29755</v>
          </cell>
          <cell r="H1075">
            <v>40353</v>
          </cell>
          <cell r="I1075" t="str">
            <v>TRANSFERENCIA DE FONDO</v>
          </cell>
          <cell r="J1075" t="str">
            <v>ND-0624</v>
          </cell>
          <cell r="L1075">
            <v>2250000000</v>
          </cell>
        </row>
        <row r="1076">
          <cell r="A1076" t="str">
            <v>11150501ND-062440353</v>
          </cell>
          <cell r="B1076">
            <v>1359</v>
          </cell>
          <cell r="C1076">
            <v>11150501</v>
          </cell>
          <cell r="D1076" t="str">
            <v>2010/06</v>
          </cell>
          <cell r="E1076" t="str">
            <v>AD0501</v>
          </cell>
          <cell r="F1076">
            <v>782</v>
          </cell>
          <cell r="G1076" t="str">
            <v>NB-29755</v>
          </cell>
          <cell r="H1076">
            <v>40353</v>
          </cell>
          <cell r="I1076" t="str">
            <v>TRANSFERENCIA DE FONDO</v>
          </cell>
          <cell r="J1076" t="str">
            <v>ND-0624</v>
          </cell>
          <cell r="L1076">
            <v>20000000</v>
          </cell>
        </row>
        <row r="1077">
          <cell r="A1077" t="str">
            <v>11150501ND-062440353</v>
          </cell>
          <cell r="B1077">
            <v>1360</v>
          </cell>
          <cell r="C1077">
            <v>11150501</v>
          </cell>
          <cell r="D1077" t="str">
            <v>2010/06</v>
          </cell>
          <cell r="E1077" t="str">
            <v>AD0501</v>
          </cell>
          <cell r="F1077">
            <v>798</v>
          </cell>
          <cell r="G1077" t="str">
            <v>NB-29755</v>
          </cell>
          <cell r="H1077">
            <v>40353</v>
          </cell>
          <cell r="I1077" t="str">
            <v>TRANSFERENCIA DE FONDO</v>
          </cell>
          <cell r="J1077" t="str">
            <v>ND-0624</v>
          </cell>
          <cell r="L1077">
            <v>30000000</v>
          </cell>
        </row>
        <row r="1078">
          <cell r="A1078" t="str">
            <v>11150501ND-062440353</v>
          </cell>
          <cell r="B1078">
            <v>1361</v>
          </cell>
          <cell r="C1078">
            <v>11150501</v>
          </cell>
          <cell r="D1078" t="str">
            <v>2010/06</v>
          </cell>
          <cell r="E1078" t="str">
            <v>AD0501</v>
          </cell>
          <cell r="F1078">
            <v>800</v>
          </cell>
          <cell r="G1078" t="str">
            <v>NB-29755</v>
          </cell>
          <cell r="H1078">
            <v>40353</v>
          </cell>
          <cell r="I1078" t="str">
            <v>TRANSFERENCIA DE FONDO</v>
          </cell>
          <cell r="J1078" t="str">
            <v>ND-0624</v>
          </cell>
          <cell r="L1078">
            <v>180000000</v>
          </cell>
        </row>
        <row r="1079">
          <cell r="A1079" t="str">
            <v>11150501ND-062440353</v>
          </cell>
          <cell r="B1079">
            <v>1374</v>
          </cell>
          <cell r="C1079">
            <v>11150501</v>
          </cell>
          <cell r="D1079" t="str">
            <v>2010/06</v>
          </cell>
          <cell r="E1079" t="str">
            <v>AD0501</v>
          </cell>
          <cell r="F1079">
            <v>802</v>
          </cell>
          <cell r="G1079" t="str">
            <v>NB-29755</v>
          </cell>
          <cell r="H1079">
            <v>40353</v>
          </cell>
          <cell r="I1079" t="str">
            <v>TRANSFERENCIA DE FONDO</v>
          </cell>
          <cell r="J1079" t="str">
            <v>ND-0624</v>
          </cell>
          <cell r="L1079">
            <v>10000000</v>
          </cell>
        </row>
        <row r="1080">
          <cell r="A1080" t="str">
            <v>11150501ND-062440353</v>
          </cell>
          <cell r="B1080">
            <v>1375</v>
          </cell>
          <cell r="C1080">
            <v>11150501</v>
          </cell>
          <cell r="D1080" t="str">
            <v>2010/06</v>
          </cell>
          <cell r="E1080" t="str">
            <v>AD0501</v>
          </cell>
          <cell r="F1080">
            <v>811</v>
          </cell>
          <cell r="G1080" t="str">
            <v>NB-29756</v>
          </cell>
          <cell r="H1080">
            <v>40353</v>
          </cell>
          <cell r="I1080" t="str">
            <v>APROVISIONAMIENTO DE E</v>
          </cell>
          <cell r="J1080" t="str">
            <v>ND-0624</v>
          </cell>
          <cell r="L1080">
            <v>271440</v>
          </cell>
        </row>
        <row r="1081">
          <cell r="A1081" t="str">
            <v>11150501ND-062540354</v>
          </cell>
          <cell r="B1081">
            <v>1376</v>
          </cell>
          <cell r="C1081">
            <v>11150501</v>
          </cell>
          <cell r="D1081" t="str">
            <v>2010/06</v>
          </cell>
          <cell r="E1081" t="str">
            <v>AD0501</v>
          </cell>
          <cell r="F1081">
            <v>836</v>
          </cell>
          <cell r="G1081" t="str">
            <v>NB-29761</v>
          </cell>
          <cell r="H1081">
            <v>40354</v>
          </cell>
          <cell r="I1081" t="str">
            <v>APROVISIONAMIENTO DE E</v>
          </cell>
          <cell r="J1081" t="str">
            <v>ND-0625</v>
          </cell>
          <cell r="L1081">
            <v>530352</v>
          </cell>
        </row>
        <row r="1082">
          <cell r="A1082" t="str">
            <v>11150501NC-062540354</v>
          </cell>
          <cell r="B1082">
            <v>1377</v>
          </cell>
          <cell r="C1082">
            <v>11150501</v>
          </cell>
          <cell r="D1082" t="str">
            <v>2010/06</v>
          </cell>
          <cell r="E1082" t="str">
            <v>AD0501</v>
          </cell>
          <cell r="F1082">
            <v>853</v>
          </cell>
          <cell r="G1082" t="str">
            <v>NB-29764</v>
          </cell>
          <cell r="H1082">
            <v>40354</v>
          </cell>
          <cell r="I1082" t="str">
            <v>FORMATO DISPERSION DE</v>
          </cell>
          <cell r="J1082" t="str">
            <v>NC-0625</v>
          </cell>
          <cell r="K1082">
            <v>7200</v>
          </cell>
        </row>
        <row r="1083">
          <cell r="A1083" t="str">
            <v>11150501NC-062540354</v>
          </cell>
          <cell r="B1083">
            <v>1378</v>
          </cell>
          <cell r="C1083">
            <v>11150501</v>
          </cell>
          <cell r="D1083" t="str">
            <v>2010/06</v>
          </cell>
          <cell r="E1083" t="str">
            <v>AD0501</v>
          </cell>
          <cell r="F1083">
            <v>856</v>
          </cell>
          <cell r="G1083" t="str">
            <v>NB-29765</v>
          </cell>
          <cell r="H1083">
            <v>40354</v>
          </cell>
          <cell r="I1083" t="str">
            <v>CANCELAMOS FONDEO PARA</v>
          </cell>
          <cell r="J1083" t="str">
            <v>NC-0625</v>
          </cell>
          <cell r="K1083">
            <v>18065940</v>
          </cell>
        </row>
        <row r="1084">
          <cell r="A1084" t="str">
            <v>11150501CH-155540345</v>
          </cell>
          <cell r="B1084">
            <v>1379</v>
          </cell>
          <cell r="C1084">
            <v>11150501</v>
          </cell>
          <cell r="D1084" t="str">
            <v>2010/06</v>
          </cell>
          <cell r="E1084" t="str">
            <v>AD0115</v>
          </cell>
          <cell r="F1084">
            <v>4338</v>
          </cell>
          <cell r="G1084" t="str">
            <v>IN-04182</v>
          </cell>
          <cell r="H1084">
            <v>40345</v>
          </cell>
          <cell r="I1084" t="str">
            <v>INGRESO VV</v>
          </cell>
          <cell r="J1084" t="str">
            <v>CH-1555</v>
          </cell>
          <cell r="K1084">
            <v>162587</v>
          </cell>
        </row>
        <row r="1085">
          <cell r="A1085" t="str">
            <v>11150501CH-163540358</v>
          </cell>
          <cell r="B1085">
            <v>1380</v>
          </cell>
          <cell r="C1085">
            <v>11150501</v>
          </cell>
          <cell r="D1085" t="str">
            <v>2010/06</v>
          </cell>
          <cell r="E1085" t="str">
            <v>AD0401</v>
          </cell>
          <cell r="F1085">
            <v>1295</v>
          </cell>
          <cell r="G1085" t="str">
            <v>EG-24012</v>
          </cell>
          <cell r="H1085">
            <v>40358</v>
          </cell>
          <cell r="I1085" t="str">
            <v>BANCO DAVIVIENDA</v>
          </cell>
          <cell r="J1085" t="str">
            <v>CH-1635</v>
          </cell>
          <cell r="L1085">
            <v>2900000</v>
          </cell>
        </row>
        <row r="1086">
          <cell r="A1086" t="str">
            <v>11150501CH-163640358</v>
          </cell>
          <cell r="B1086">
            <v>1381</v>
          </cell>
          <cell r="C1086">
            <v>11150501</v>
          </cell>
          <cell r="D1086" t="str">
            <v>2010/06</v>
          </cell>
          <cell r="E1086" t="str">
            <v>AD0401</v>
          </cell>
          <cell r="F1086">
            <v>1297</v>
          </cell>
          <cell r="G1086" t="str">
            <v>EG-24013</v>
          </cell>
          <cell r="H1086">
            <v>40358</v>
          </cell>
          <cell r="I1086" t="str">
            <v>SKANDIA MULTIFUND</v>
          </cell>
          <cell r="J1086" t="str">
            <v>CH-1636</v>
          </cell>
          <cell r="L1086">
            <v>2940000</v>
          </cell>
        </row>
        <row r="1087">
          <cell r="A1087" t="str">
            <v>11150501CH-163740358</v>
          </cell>
          <cell r="B1087">
            <v>1382</v>
          </cell>
          <cell r="C1087">
            <v>11150501</v>
          </cell>
          <cell r="D1087" t="str">
            <v>2010/06</v>
          </cell>
          <cell r="E1087" t="str">
            <v>AD0401</v>
          </cell>
          <cell r="F1087">
            <v>1299</v>
          </cell>
          <cell r="G1087" t="str">
            <v>EG-24014</v>
          </cell>
          <cell r="H1087">
            <v>40358</v>
          </cell>
          <cell r="I1087" t="str">
            <v>RINCON LANDAZURI ALEXA</v>
          </cell>
          <cell r="J1087" t="str">
            <v>CH-1637</v>
          </cell>
          <cell r="L1087">
            <v>2586202</v>
          </cell>
        </row>
        <row r="1088">
          <cell r="A1088" t="str">
            <v>11150501CH-163840358</v>
          </cell>
          <cell r="B1088">
            <v>1383</v>
          </cell>
          <cell r="C1088">
            <v>11150501</v>
          </cell>
          <cell r="D1088" t="str">
            <v>2010/06</v>
          </cell>
          <cell r="E1088" t="str">
            <v>AD0401</v>
          </cell>
          <cell r="F1088">
            <v>1301</v>
          </cell>
          <cell r="G1088" t="str">
            <v>EG-24015</v>
          </cell>
          <cell r="H1088">
            <v>40358</v>
          </cell>
          <cell r="I1088" t="str">
            <v>ZAPATA DELGADO MARTHA</v>
          </cell>
          <cell r="J1088" t="str">
            <v>CH-1638</v>
          </cell>
          <cell r="L1088">
            <v>661007</v>
          </cell>
        </row>
        <row r="1089">
          <cell r="A1089" t="str">
            <v>11150501CH-163940358</v>
          </cell>
          <cell r="B1089">
            <v>1384</v>
          </cell>
          <cell r="C1089">
            <v>11150501</v>
          </cell>
          <cell r="D1089" t="str">
            <v>2010/06</v>
          </cell>
          <cell r="E1089" t="str">
            <v>AD0401</v>
          </cell>
          <cell r="F1089">
            <v>1303</v>
          </cell>
          <cell r="G1089" t="str">
            <v>EG-24016</v>
          </cell>
          <cell r="H1089">
            <v>40358</v>
          </cell>
          <cell r="I1089" t="str">
            <v>SALAZAR ASPRILLA BESSY</v>
          </cell>
          <cell r="J1089" t="str">
            <v>CH-1639</v>
          </cell>
          <cell r="L1089">
            <v>1050333</v>
          </cell>
        </row>
        <row r="1090">
          <cell r="A1090" t="str">
            <v>11150501CH-164040358</v>
          </cell>
          <cell r="B1090">
            <v>1385</v>
          </cell>
          <cell r="C1090">
            <v>11150501</v>
          </cell>
          <cell r="D1090" t="str">
            <v>2010/06</v>
          </cell>
          <cell r="E1090" t="str">
            <v>AD0401</v>
          </cell>
          <cell r="F1090">
            <v>1305</v>
          </cell>
          <cell r="G1090" t="str">
            <v>EG-24017</v>
          </cell>
          <cell r="H1090">
            <v>40358</v>
          </cell>
          <cell r="I1090" t="str">
            <v>SILVA PEREZ KELLY JOHA</v>
          </cell>
          <cell r="J1090" t="str">
            <v>CH-1640</v>
          </cell>
          <cell r="L1090">
            <v>322811</v>
          </cell>
        </row>
        <row r="1091">
          <cell r="A1091" t="str">
            <v>11150501CH-164140358</v>
          </cell>
          <cell r="B1091">
            <v>1386</v>
          </cell>
          <cell r="C1091">
            <v>11150501</v>
          </cell>
          <cell r="D1091" t="str">
            <v>2010/06</v>
          </cell>
          <cell r="E1091" t="str">
            <v>AD0401</v>
          </cell>
          <cell r="F1091">
            <v>1307</v>
          </cell>
          <cell r="G1091" t="str">
            <v>EG-24018</v>
          </cell>
          <cell r="H1091">
            <v>40358</v>
          </cell>
          <cell r="I1091" t="str">
            <v>CALVACHE CASTRO ARY FE</v>
          </cell>
          <cell r="J1091" t="str">
            <v>CH-1641</v>
          </cell>
          <cell r="L1091">
            <v>2492170</v>
          </cell>
        </row>
        <row r="1092">
          <cell r="A1092" t="str">
            <v>11150501CH-164240358</v>
          </cell>
          <cell r="B1092">
            <v>1387</v>
          </cell>
          <cell r="C1092">
            <v>11150501</v>
          </cell>
          <cell r="D1092" t="str">
            <v>2010/06</v>
          </cell>
          <cell r="E1092" t="str">
            <v>AD0401</v>
          </cell>
          <cell r="F1092">
            <v>1309</v>
          </cell>
          <cell r="G1092" t="str">
            <v>EG-24019</v>
          </cell>
          <cell r="H1092">
            <v>40358</v>
          </cell>
          <cell r="I1092" t="str">
            <v>RIOS PALACIOS PAOLA</v>
          </cell>
          <cell r="J1092" t="str">
            <v>CH-1642</v>
          </cell>
          <cell r="L1092">
            <v>209867</v>
          </cell>
        </row>
        <row r="1093">
          <cell r="A1093" t="str">
            <v>11150501CH-164340358</v>
          </cell>
          <cell r="B1093">
            <v>1388</v>
          </cell>
          <cell r="C1093">
            <v>11150501</v>
          </cell>
          <cell r="D1093" t="str">
            <v>2010/06</v>
          </cell>
          <cell r="E1093" t="str">
            <v>AD0401</v>
          </cell>
          <cell r="F1093">
            <v>1311</v>
          </cell>
          <cell r="G1093" t="str">
            <v>EG-24020</v>
          </cell>
          <cell r="H1093">
            <v>40358</v>
          </cell>
          <cell r="I1093" t="str">
            <v>PARDO GARCIA EDELBERTO</v>
          </cell>
          <cell r="J1093" t="str">
            <v>CH-1643</v>
          </cell>
          <cell r="L1093">
            <v>177695</v>
          </cell>
        </row>
        <row r="1094">
          <cell r="A1094" t="str">
            <v>11150501CH-164440358</v>
          </cell>
          <cell r="B1094">
            <v>1389</v>
          </cell>
          <cell r="C1094">
            <v>11150501</v>
          </cell>
          <cell r="D1094" t="str">
            <v>2010/06</v>
          </cell>
          <cell r="E1094" t="str">
            <v>AD0401</v>
          </cell>
          <cell r="F1094">
            <v>1313</v>
          </cell>
          <cell r="G1094" t="str">
            <v>EG-24021</v>
          </cell>
          <cell r="H1094">
            <v>40358</v>
          </cell>
          <cell r="I1094" t="str">
            <v>SANCHEZ POSADA JACQUEL</v>
          </cell>
          <cell r="J1094" t="str">
            <v>CH-1644</v>
          </cell>
          <cell r="L1094">
            <v>343866</v>
          </cell>
        </row>
        <row r="1095">
          <cell r="A1095" t="str">
            <v>11150501CH-164540358</v>
          </cell>
          <cell r="B1095">
            <v>1390</v>
          </cell>
          <cell r="C1095">
            <v>11150501</v>
          </cell>
          <cell r="D1095" t="str">
            <v>2010/06</v>
          </cell>
          <cell r="E1095" t="str">
            <v>AD0401</v>
          </cell>
          <cell r="F1095">
            <v>1315</v>
          </cell>
          <cell r="G1095" t="str">
            <v>EG-24022</v>
          </cell>
          <cell r="H1095">
            <v>40358</v>
          </cell>
          <cell r="I1095" t="str">
            <v>GOMEZ JUAN CARLOS</v>
          </cell>
          <cell r="J1095" t="str">
            <v>CH-1645</v>
          </cell>
          <cell r="L1095">
            <v>1685984</v>
          </cell>
        </row>
        <row r="1096">
          <cell r="A1096" t="str">
            <v>11150501CG-DEVO40358</v>
          </cell>
          <cell r="B1096">
            <v>1391</v>
          </cell>
          <cell r="C1096">
            <v>11150501</v>
          </cell>
          <cell r="D1096" t="str">
            <v>2010/06</v>
          </cell>
          <cell r="E1096" t="str">
            <v>AD0126</v>
          </cell>
          <cell r="F1096">
            <v>966</v>
          </cell>
          <cell r="G1096" t="str">
            <v>IN-04981</v>
          </cell>
          <cell r="H1096">
            <v>40358</v>
          </cell>
          <cell r="I1096" t="str">
            <v>INGRESO CA</v>
          </cell>
          <cell r="J1096" t="str">
            <v>CG-DEVO</v>
          </cell>
          <cell r="K1096">
            <v>41051</v>
          </cell>
        </row>
        <row r="1097">
          <cell r="A1097" t="str">
            <v>11150501CG-DEVO40358</v>
          </cell>
          <cell r="B1097">
            <v>1392</v>
          </cell>
          <cell r="C1097">
            <v>11150501</v>
          </cell>
          <cell r="D1097" t="str">
            <v>2010/06</v>
          </cell>
          <cell r="E1097" t="str">
            <v>AD0126</v>
          </cell>
          <cell r="F1097">
            <v>1044</v>
          </cell>
          <cell r="G1097" t="str">
            <v>IN-04982</v>
          </cell>
          <cell r="H1097">
            <v>40358</v>
          </cell>
          <cell r="I1097" t="str">
            <v>INGRESO BU</v>
          </cell>
          <cell r="J1097" t="str">
            <v>CG-DEVO</v>
          </cell>
          <cell r="K1097">
            <v>710829</v>
          </cell>
        </row>
        <row r="1098">
          <cell r="A1098" t="str">
            <v>11150501CG-DEVO40358</v>
          </cell>
          <cell r="B1098">
            <v>1393</v>
          </cell>
          <cell r="C1098">
            <v>11150501</v>
          </cell>
          <cell r="D1098" t="str">
            <v>2010/06</v>
          </cell>
          <cell r="E1098" t="str">
            <v>AD0126</v>
          </cell>
          <cell r="F1098">
            <v>1130</v>
          </cell>
          <cell r="G1098" t="str">
            <v>IN-04983</v>
          </cell>
          <cell r="H1098">
            <v>40358</v>
          </cell>
          <cell r="I1098" t="str">
            <v>INGRESO BV</v>
          </cell>
          <cell r="J1098" t="str">
            <v>CG-DEVO</v>
          </cell>
          <cell r="K1098">
            <v>145058</v>
          </cell>
        </row>
        <row r="1099">
          <cell r="A1099" t="str">
            <v>11150501CG-DEVO40358</v>
          </cell>
          <cell r="B1099">
            <v>1394</v>
          </cell>
          <cell r="C1099">
            <v>11150501</v>
          </cell>
          <cell r="D1099" t="str">
            <v>2010/06</v>
          </cell>
          <cell r="E1099" t="str">
            <v>AD0126</v>
          </cell>
          <cell r="F1099">
            <v>1254</v>
          </cell>
          <cell r="G1099" t="str">
            <v>IN-04985</v>
          </cell>
          <cell r="H1099">
            <v>40358</v>
          </cell>
          <cell r="I1099" t="str">
            <v>INGRESO AL</v>
          </cell>
          <cell r="J1099" t="str">
            <v>CG-DEVO</v>
          </cell>
          <cell r="K1099">
            <v>131352</v>
          </cell>
        </row>
        <row r="1100">
          <cell r="A1100" t="str">
            <v>11150501CG-DEVO40358</v>
          </cell>
          <cell r="B1100">
            <v>1395</v>
          </cell>
          <cell r="C1100">
            <v>11150501</v>
          </cell>
          <cell r="D1100" t="str">
            <v>2010/06</v>
          </cell>
          <cell r="E1100" t="str">
            <v>AD0126</v>
          </cell>
          <cell r="F1100">
            <v>1846</v>
          </cell>
          <cell r="G1100" t="str">
            <v>IN-04994</v>
          </cell>
          <cell r="H1100">
            <v>40358</v>
          </cell>
          <cell r="I1100" t="str">
            <v>INGRESO BS</v>
          </cell>
          <cell r="J1100" t="str">
            <v>CG-DEVO</v>
          </cell>
          <cell r="K1100">
            <v>86562</v>
          </cell>
        </row>
        <row r="1101">
          <cell r="A1101" t="str">
            <v>11150501CG-DEVO40358</v>
          </cell>
          <cell r="B1101">
            <v>1396</v>
          </cell>
          <cell r="C1101">
            <v>11150501</v>
          </cell>
          <cell r="D1101" t="str">
            <v>2010/06</v>
          </cell>
          <cell r="E1101" t="str">
            <v>AD0126</v>
          </cell>
          <cell r="F1101">
            <v>2044</v>
          </cell>
          <cell r="G1101" t="str">
            <v>IN-04997</v>
          </cell>
          <cell r="H1101">
            <v>40358</v>
          </cell>
          <cell r="I1101" t="str">
            <v>INGRESO CQ</v>
          </cell>
          <cell r="J1101" t="str">
            <v>CG-DEVO</v>
          </cell>
          <cell r="K1101">
            <v>76383</v>
          </cell>
        </row>
        <row r="1102">
          <cell r="A1102" t="str">
            <v>11150501CG-DEVO40358</v>
          </cell>
          <cell r="B1102">
            <v>1397</v>
          </cell>
          <cell r="C1102">
            <v>11150501</v>
          </cell>
          <cell r="D1102" t="str">
            <v>2010/06</v>
          </cell>
          <cell r="E1102" t="str">
            <v>AD0126</v>
          </cell>
          <cell r="F1102">
            <v>2267</v>
          </cell>
          <cell r="G1102" t="str">
            <v>IN-05000</v>
          </cell>
          <cell r="H1102">
            <v>40358</v>
          </cell>
          <cell r="I1102" t="str">
            <v>INGRESO LC</v>
          </cell>
          <cell r="J1102" t="str">
            <v>CG-DEVO</v>
          </cell>
          <cell r="K1102">
            <v>470396</v>
          </cell>
        </row>
        <row r="1103">
          <cell r="A1103" t="str">
            <v>11150501CG-DEVO40358</v>
          </cell>
          <cell r="B1103">
            <v>1398</v>
          </cell>
          <cell r="C1103">
            <v>11150501</v>
          </cell>
          <cell r="D1103" t="str">
            <v>2010/06</v>
          </cell>
          <cell r="E1103" t="str">
            <v>AD0126</v>
          </cell>
          <cell r="F1103">
            <v>2326</v>
          </cell>
          <cell r="G1103" t="str">
            <v>IN-05001</v>
          </cell>
          <cell r="H1103">
            <v>40358</v>
          </cell>
          <cell r="I1103" t="str">
            <v>INGRESO AS</v>
          </cell>
          <cell r="J1103" t="str">
            <v>CG-DEVO</v>
          </cell>
          <cell r="K1103">
            <v>42766</v>
          </cell>
        </row>
        <row r="1104">
          <cell r="A1104" t="str">
            <v>11150501CG-DEVO40358</v>
          </cell>
          <cell r="B1104">
            <v>1399</v>
          </cell>
          <cell r="C1104">
            <v>11150501</v>
          </cell>
          <cell r="D1104" t="str">
            <v>2010/06</v>
          </cell>
          <cell r="E1104" t="str">
            <v>AD0126</v>
          </cell>
          <cell r="F1104">
            <v>3251</v>
          </cell>
          <cell r="G1104" t="str">
            <v>IN-05020</v>
          </cell>
          <cell r="H1104">
            <v>40358</v>
          </cell>
          <cell r="I1104" t="str">
            <v>INGRESO BL</v>
          </cell>
          <cell r="J1104" t="str">
            <v>CG-DEVO</v>
          </cell>
          <cell r="K1104">
            <v>85837</v>
          </cell>
        </row>
        <row r="1105">
          <cell r="A1105" t="str">
            <v>11150501CG-DEVO40358</v>
          </cell>
          <cell r="B1105">
            <v>1400</v>
          </cell>
          <cell r="C1105">
            <v>11150501</v>
          </cell>
          <cell r="D1105" t="str">
            <v>2010/06</v>
          </cell>
          <cell r="E1105" t="str">
            <v>AD0126</v>
          </cell>
          <cell r="F1105">
            <v>3252</v>
          </cell>
          <cell r="G1105" t="str">
            <v>IN-05020</v>
          </cell>
          <cell r="H1105">
            <v>40358</v>
          </cell>
          <cell r="I1105" t="str">
            <v>INGRESO BL</v>
          </cell>
          <cell r="J1105" t="str">
            <v>CG-DEVO</v>
          </cell>
          <cell r="K1105">
            <v>68730</v>
          </cell>
        </row>
        <row r="1106">
          <cell r="A1106" t="str">
            <v>11150501NC-000040359</v>
          </cell>
          <cell r="B1106">
            <v>1401</v>
          </cell>
          <cell r="C1106">
            <v>11150501</v>
          </cell>
          <cell r="D1106" t="str">
            <v>2010/06</v>
          </cell>
          <cell r="E1106" t="str">
            <v>AD0530</v>
          </cell>
          <cell r="F1106">
            <v>6</v>
          </cell>
          <cell r="G1106" t="str">
            <v>OF-00490</v>
          </cell>
          <cell r="H1106">
            <v>40359</v>
          </cell>
          <cell r="I1106" t="str">
            <v>OBLIGACIONES FINANCIER</v>
          </cell>
          <cell r="J1106" t="str">
            <v>NC-0000</v>
          </cell>
          <cell r="K1106">
            <v>2500000000</v>
          </cell>
        </row>
        <row r="1107">
          <cell r="A1107" t="str">
            <v>11150501CG-DEVO40359</v>
          </cell>
          <cell r="B1107">
            <v>1402</v>
          </cell>
          <cell r="C1107">
            <v>11150501</v>
          </cell>
          <cell r="D1107" t="str">
            <v>2010/06</v>
          </cell>
          <cell r="E1107" t="str">
            <v>AD0127</v>
          </cell>
          <cell r="F1107">
            <v>207</v>
          </cell>
          <cell r="G1107" t="str">
            <v>IN-05046</v>
          </cell>
          <cell r="H1107">
            <v>40359</v>
          </cell>
          <cell r="I1107" t="str">
            <v>INGRESO SL</v>
          </cell>
          <cell r="J1107" t="str">
            <v>CG-DEVO</v>
          </cell>
          <cell r="K1107">
            <v>405492</v>
          </cell>
        </row>
        <row r="1108">
          <cell r="A1108" t="str">
            <v>11150501CG-DEVO40359</v>
          </cell>
          <cell r="B1108">
            <v>1403</v>
          </cell>
          <cell r="C1108">
            <v>11150501</v>
          </cell>
          <cell r="D1108" t="str">
            <v>2010/06</v>
          </cell>
          <cell r="E1108" t="str">
            <v>AD0127</v>
          </cell>
          <cell r="F1108">
            <v>300</v>
          </cell>
          <cell r="G1108" t="str">
            <v>IN-05047</v>
          </cell>
          <cell r="H1108">
            <v>40359</v>
          </cell>
          <cell r="I1108" t="str">
            <v>INGRESO IN</v>
          </cell>
          <cell r="J1108" t="str">
            <v>CG-DEVO</v>
          </cell>
          <cell r="K1108">
            <v>530042</v>
          </cell>
        </row>
        <row r="1109">
          <cell r="A1109" t="str">
            <v>11150501CG-DEVO40359</v>
          </cell>
          <cell r="B1109">
            <v>1404</v>
          </cell>
          <cell r="C1109">
            <v>11150501</v>
          </cell>
          <cell r="D1109" t="str">
            <v>2010/06</v>
          </cell>
          <cell r="E1109" t="str">
            <v>AD0127</v>
          </cell>
          <cell r="F1109">
            <v>410</v>
          </cell>
          <cell r="G1109" t="str">
            <v>IN-05048</v>
          </cell>
          <cell r="H1109">
            <v>40359</v>
          </cell>
          <cell r="I1109" t="str">
            <v>INGRESO PL</v>
          </cell>
          <cell r="J1109" t="str">
            <v>CG-DEVO</v>
          </cell>
          <cell r="K1109">
            <v>98513</v>
          </cell>
        </row>
        <row r="1110">
          <cell r="A1110" t="str">
            <v>11150501CG-DEVO40359</v>
          </cell>
          <cell r="B1110">
            <v>1405</v>
          </cell>
          <cell r="C1110">
            <v>11150501</v>
          </cell>
          <cell r="D1110" t="str">
            <v>2010/06</v>
          </cell>
          <cell r="E1110" t="str">
            <v>AD0127</v>
          </cell>
          <cell r="F1110">
            <v>499</v>
          </cell>
          <cell r="G1110" t="str">
            <v>IN-05049</v>
          </cell>
          <cell r="H1110">
            <v>40359</v>
          </cell>
          <cell r="I1110" t="str">
            <v>INGRESO SR</v>
          </cell>
          <cell r="J1110" t="str">
            <v>CG-DEVO</v>
          </cell>
          <cell r="K1110">
            <v>277736</v>
          </cell>
        </row>
        <row r="1111">
          <cell r="A1111" t="str">
            <v>11150501CG-DEVO40359</v>
          </cell>
          <cell r="B1111">
            <v>1406</v>
          </cell>
          <cell r="C1111">
            <v>11150501</v>
          </cell>
          <cell r="D1111" t="str">
            <v>2010/06</v>
          </cell>
          <cell r="E1111" t="str">
            <v>AD0127</v>
          </cell>
          <cell r="F1111">
            <v>678</v>
          </cell>
          <cell r="G1111" t="str">
            <v>IN-05051</v>
          </cell>
          <cell r="H1111">
            <v>40359</v>
          </cell>
          <cell r="I1111" t="str">
            <v>INGRESO TL</v>
          </cell>
          <cell r="J1111" t="str">
            <v>CG-DEVO</v>
          </cell>
          <cell r="K1111">
            <v>166114</v>
          </cell>
        </row>
        <row r="1112">
          <cell r="A1112" t="str">
            <v>11150501CG-DEVO40359</v>
          </cell>
          <cell r="B1112">
            <v>1407</v>
          </cell>
          <cell r="C1112">
            <v>11150501</v>
          </cell>
          <cell r="D1112" t="str">
            <v>2010/06</v>
          </cell>
          <cell r="E1112" t="str">
            <v>AD0127</v>
          </cell>
          <cell r="F1112">
            <v>920</v>
          </cell>
          <cell r="G1112" t="str">
            <v>IN-05054</v>
          </cell>
          <cell r="H1112">
            <v>40359</v>
          </cell>
          <cell r="I1112" t="str">
            <v>INGRESO FL</v>
          </cell>
          <cell r="J1112" t="str">
            <v>CG-DEVO</v>
          </cell>
          <cell r="K1112">
            <v>140259</v>
          </cell>
        </row>
        <row r="1113">
          <cell r="A1113" t="str">
            <v>11150501CG-DEVO40359</v>
          </cell>
          <cell r="B1113">
            <v>1408</v>
          </cell>
          <cell r="C1113">
            <v>11150501</v>
          </cell>
          <cell r="D1113" t="str">
            <v>2010/06</v>
          </cell>
          <cell r="E1113" t="str">
            <v>AD0127</v>
          </cell>
          <cell r="F1113">
            <v>1086</v>
          </cell>
          <cell r="G1113" t="str">
            <v>IN-05056</v>
          </cell>
          <cell r="H1113">
            <v>40359</v>
          </cell>
          <cell r="I1113" t="str">
            <v>INGRESO AR</v>
          </cell>
          <cell r="J1113" t="str">
            <v>CG-DEVO</v>
          </cell>
          <cell r="K1113">
            <v>357964</v>
          </cell>
        </row>
        <row r="1114">
          <cell r="A1114" t="str">
            <v>11150501CG-DEVO40359</v>
          </cell>
          <cell r="B1114">
            <v>1409</v>
          </cell>
          <cell r="C1114">
            <v>11150501</v>
          </cell>
          <cell r="D1114" t="str">
            <v>2010/06</v>
          </cell>
          <cell r="E1114" t="str">
            <v>AD0127</v>
          </cell>
          <cell r="F1114">
            <v>1169</v>
          </cell>
          <cell r="G1114" t="str">
            <v>IN-05057</v>
          </cell>
          <cell r="H1114">
            <v>40359</v>
          </cell>
          <cell r="I1114" t="str">
            <v>INGRESO CA</v>
          </cell>
          <cell r="J1114" t="str">
            <v>CG-DEVO</v>
          </cell>
          <cell r="K1114">
            <v>108837</v>
          </cell>
        </row>
        <row r="1115">
          <cell r="A1115" t="str">
            <v>11150501CG-DEVO40359</v>
          </cell>
          <cell r="B1115">
            <v>1410</v>
          </cell>
          <cell r="C1115">
            <v>11150501</v>
          </cell>
          <cell r="D1115" t="str">
            <v>2010/06</v>
          </cell>
          <cell r="E1115" t="str">
            <v>AD0127</v>
          </cell>
          <cell r="F1115">
            <v>1279</v>
          </cell>
          <cell r="G1115" t="str">
            <v>IN-05058</v>
          </cell>
          <cell r="H1115">
            <v>40359</v>
          </cell>
          <cell r="I1115" t="str">
            <v>INGRESO BU</v>
          </cell>
          <cell r="J1115" t="str">
            <v>CG-DEVO</v>
          </cell>
          <cell r="K1115">
            <v>330843</v>
          </cell>
        </row>
        <row r="1116">
          <cell r="A1116" t="str">
            <v>11150501CG-DEVO40359</v>
          </cell>
          <cell r="B1116">
            <v>1411</v>
          </cell>
          <cell r="C1116">
            <v>11150501</v>
          </cell>
          <cell r="D1116" t="str">
            <v>2010/06</v>
          </cell>
          <cell r="E1116" t="str">
            <v>AD0127</v>
          </cell>
          <cell r="F1116">
            <v>1654</v>
          </cell>
          <cell r="G1116" t="str">
            <v>IN-05062</v>
          </cell>
          <cell r="H1116">
            <v>40359</v>
          </cell>
          <cell r="I1116" t="str">
            <v>INGRESO VI</v>
          </cell>
          <cell r="J1116" t="str">
            <v>CG-DEVO</v>
          </cell>
          <cell r="K1116">
            <v>307789</v>
          </cell>
        </row>
        <row r="1117">
          <cell r="A1117" t="str">
            <v>11150501CG-DEVO40359</v>
          </cell>
          <cell r="B1117">
            <v>1412</v>
          </cell>
          <cell r="C1117">
            <v>11150501</v>
          </cell>
          <cell r="D1117" t="str">
            <v>2010/06</v>
          </cell>
          <cell r="E1117" t="str">
            <v>AD0127</v>
          </cell>
          <cell r="F1117">
            <v>1833</v>
          </cell>
          <cell r="G1117" t="str">
            <v>IN-05089</v>
          </cell>
          <cell r="H1117">
            <v>40359</v>
          </cell>
          <cell r="I1117" t="str">
            <v>INGRESO JA</v>
          </cell>
          <cell r="J1117" t="str">
            <v>CG-DEVO</v>
          </cell>
          <cell r="K1117">
            <v>36540</v>
          </cell>
        </row>
        <row r="1118">
          <cell r="A1118" t="str">
            <v>11150501CG-DEVO40359</v>
          </cell>
          <cell r="B1118">
            <v>1413</v>
          </cell>
          <cell r="C1118">
            <v>11150501</v>
          </cell>
          <cell r="D1118" t="str">
            <v>2010/06</v>
          </cell>
          <cell r="E1118" t="str">
            <v>AD0127</v>
          </cell>
          <cell r="F1118">
            <v>1932</v>
          </cell>
          <cell r="G1118" t="str">
            <v>IN-05090</v>
          </cell>
          <cell r="H1118">
            <v>40359</v>
          </cell>
          <cell r="I1118" t="str">
            <v>INGRESO DC</v>
          </cell>
          <cell r="J1118" t="str">
            <v>CG-DEVO</v>
          </cell>
          <cell r="K1118">
            <v>942127</v>
          </cell>
        </row>
        <row r="1119">
          <cell r="A1119" t="str">
            <v>11150501CG-DEVO40359</v>
          </cell>
          <cell r="B1119">
            <v>1414</v>
          </cell>
          <cell r="C1119">
            <v>11150501</v>
          </cell>
          <cell r="D1119" t="str">
            <v>2010/06</v>
          </cell>
          <cell r="E1119" t="str">
            <v>AD0127</v>
          </cell>
          <cell r="F1119">
            <v>2006</v>
          </cell>
          <cell r="G1119" t="str">
            <v>IN-05091</v>
          </cell>
          <cell r="H1119">
            <v>40359</v>
          </cell>
          <cell r="I1119" t="str">
            <v>INGRESO ZI</v>
          </cell>
          <cell r="J1119" t="str">
            <v>CG-DEVO</v>
          </cell>
          <cell r="K1119">
            <v>82476</v>
          </cell>
        </row>
        <row r="1120">
          <cell r="A1120" t="str">
            <v>11150501CG-DEVO40359</v>
          </cell>
          <cell r="B1120">
            <v>1415</v>
          </cell>
          <cell r="C1120">
            <v>11150501</v>
          </cell>
          <cell r="D1120" t="str">
            <v>2010/06</v>
          </cell>
          <cell r="E1120" t="str">
            <v>AD0127</v>
          </cell>
          <cell r="F1120">
            <v>2073</v>
          </cell>
          <cell r="G1120" t="str">
            <v>IN-05092</v>
          </cell>
          <cell r="H1120">
            <v>40359</v>
          </cell>
          <cell r="I1120" t="str">
            <v>INGRESO FA</v>
          </cell>
          <cell r="J1120" t="str">
            <v>CG-DEVO</v>
          </cell>
          <cell r="K1120">
            <v>65524</v>
          </cell>
        </row>
        <row r="1121">
          <cell r="A1121" t="str">
            <v>11150501CG-DEVO40359</v>
          </cell>
          <cell r="B1121">
            <v>1416</v>
          </cell>
          <cell r="C1121">
            <v>11150501</v>
          </cell>
          <cell r="D1121" t="str">
            <v>2010/06</v>
          </cell>
          <cell r="E1121" t="str">
            <v>AD0127</v>
          </cell>
          <cell r="F1121">
            <v>2212</v>
          </cell>
          <cell r="G1121" t="str">
            <v>IN-05095</v>
          </cell>
          <cell r="H1121">
            <v>40359</v>
          </cell>
          <cell r="I1121" t="str">
            <v>INGRESO TM</v>
          </cell>
          <cell r="J1121" t="str">
            <v>CG-DEVO</v>
          </cell>
          <cell r="K1121">
            <v>30763</v>
          </cell>
        </row>
        <row r="1122">
          <cell r="A1122" t="str">
            <v>11150501CG-DEVO40359</v>
          </cell>
          <cell r="B1122">
            <v>1429</v>
          </cell>
          <cell r="C1122">
            <v>11150501</v>
          </cell>
          <cell r="D1122" t="str">
            <v>2010/06</v>
          </cell>
          <cell r="E1122" t="str">
            <v>AD0127</v>
          </cell>
          <cell r="F1122">
            <v>2453</v>
          </cell>
          <cell r="G1122" t="str">
            <v>IN-05099</v>
          </cell>
          <cell r="H1122">
            <v>40359</v>
          </cell>
          <cell r="I1122" t="str">
            <v>INGRESO FC</v>
          </cell>
          <cell r="J1122" t="str">
            <v>CG-DEVO</v>
          </cell>
          <cell r="K1122">
            <v>30972</v>
          </cell>
        </row>
        <row r="1123">
          <cell r="A1123" t="str">
            <v>11150501CG-DEVO40359</v>
          </cell>
          <cell r="B1123">
            <v>1430</v>
          </cell>
          <cell r="C1123">
            <v>11150501</v>
          </cell>
          <cell r="D1123" t="str">
            <v>2010/06</v>
          </cell>
          <cell r="E1123" t="str">
            <v>AD0127</v>
          </cell>
          <cell r="F1123">
            <v>2523</v>
          </cell>
          <cell r="G1123" t="str">
            <v>IN-05100</v>
          </cell>
          <cell r="H1123">
            <v>40359</v>
          </cell>
          <cell r="I1123" t="str">
            <v>INGRESO RH</v>
          </cell>
          <cell r="J1123" t="str">
            <v>CG-DEVO</v>
          </cell>
          <cell r="K1123">
            <v>48720</v>
          </cell>
        </row>
        <row r="1124">
          <cell r="A1124" t="str">
            <v>11150501CG-DEVO40359</v>
          </cell>
          <cell r="B1124">
            <v>1431</v>
          </cell>
          <cell r="C1124">
            <v>11150501</v>
          </cell>
          <cell r="D1124" t="str">
            <v>2010/06</v>
          </cell>
          <cell r="E1124" t="str">
            <v>AD0127</v>
          </cell>
          <cell r="F1124">
            <v>2589</v>
          </cell>
          <cell r="G1124" t="str">
            <v>IN-05101</v>
          </cell>
          <cell r="H1124">
            <v>40359</v>
          </cell>
          <cell r="I1124" t="str">
            <v>INGRESO LG</v>
          </cell>
          <cell r="J1124" t="str">
            <v>CG-DEVO</v>
          </cell>
          <cell r="K1124">
            <v>37894</v>
          </cell>
        </row>
        <row r="1125">
          <cell r="A1125" t="str">
            <v>11150501CG-DEVO40359</v>
          </cell>
          <cell r="B1125">
            <v>1432</v>
          </cell>
          <cell r="C1125">
            <v>11150501</v>
          </cell>
          <cell r="D1125" t="str">
            <v>2010/06</v>
          </cell>
          <cell r="E1125" t="str">
            <v>AD0127</v>
          </cell>
          <cell r="F1125">
            <v>2653</v>
          </cell>
          <cell r="G1125" t="str">
            <v>IN-05102</v>
          </cell>
          <cell r="H1125">
            <v>40359</v>
          </cell>
          <cell r="I1125" t="str">
            <v>INGRESO YB</v>
          </cell>
          <cell r="J1125" t="str">
            <v>CG-DEVO</v>
          </cell>
          <cell r="K1125">
            <v>66314</v>
          </cell>
        </row>
        <row r="1126">
          <cell r="A1126" t="str">
            <v>11150501CG-DEVO40359</v>
          </cell>
          <cell r="B1126">
            <v>1433</v>
          </cell>
          <cell r="C1126">
            <v>11150501</v>
          </cell>
          <cell r="D1126" t="str">
            <v>2010/06</v>
          </cell>
          <cell r="E1126" t="str">
            <v>AD0127</v>
          </cell>
          <cell r="F1126">
            <v>2693</v>
          </cell>
          <cell r="G1126" t="str">
            <v>IN-05103</v>
          </cell>
          <cell r="H1126">
            <v>40359</v>
          </cell>
          <cell r="I1126" t="str">
            <v>INGRESO SQ</v>
          </cell>
          <cell r="J1126" t="str">
            <v>CG-DEVO</v>
          </cell>
          <cell r="K1126">
            <v>68730</v>
          </cell>
        </row>
        <row r="1127">
          <cell r="A1127" t="str">
            <v>11150501CG-DEVO40359</v>
          </cell>
          <cell r="B1127">
            <v>1434</v>
          </cell>
          <cell r="C1127">
            <v>11150501</v>
          </cell>
          <cell r="D1127" t="str">
            <v>2010/06</v>
          </cell>
          <cell r="E1127" t="str">
            <v>AD0127</v>
          </cell>
          <cell r="F1127">
            <v>2837</v>
          </cell>
          <cell r="G1127" t="str">
            <v>IN-05107</v>
          </cell>
          <cell r="H1127">
            <v>40359</v>
          </cell>
          <cell r="I1127" t="str">
            <v>INGRESO MC</v>
          </cell>
          <cell r="J1127" t="str">
            <v>CG-DEVO</v>
          </cell>
          <cell r="K1127">
            <v>107815</v>
          </cell>
        </row>
        <row r="1128">
          <cell r="A1128" t="str">
            <v>11150501CG-DEVO40359</v>
          </cell>
          <cell r="B1128">
            <v>1435</v>
          </cell>
          <cell r="C1128">
            <v>11150501</v>
          </cell>
          <cell r="D1128" t="str">
            <v>2010/06</v>
          </cell>
          <cell r="E1128" t="str">
            <v>AD0127</v>
          </cell>
          <cell r="F1128">
            <v>2910</v>
          </cell>
          <cell r="G1128" t="str">
            <v>IN-05109</v>
          </cell>
          <cell r="H1128">
            <v>40359</v>
          </cell>
          <cell r="I1128" t="str">
            <v>INGRESO UN</v>
          </cell>
          <cell r="J1128" t="str">
            <v>CG-DEVO</v>
          </cell>
          <cell r="K1128">
            <v>198114</v>
          </cell>
        </row>
        <row r="1129">
          <cell r="A1129" t="str">
            <v>11150501CG-DEVO40359</v>
          </cell>
          <cell r="B1129">
            <v>1436</v>
          </cell>
          <cell r="C1129">
            <v>11150501</v>
          </cell>
          <cell r="D1129" t="str">
            <v>2010/06</v>
          </cell>
          <cell r="E1129" t="str">
            <v>AD0127</v>
          </cell>
          <cell r="F1129">
            <v>2984</v>
          </cell>
          <cell r="G1129" t="str">
            <v>IN-05110</v>
          </cell>
          <cell r="H1129">
            <v>40359</v>
          </cell>
          <cell r="I1129" t="str">
            <v>INGRESO PS</v>
          </cell>
          <cell r="J1129" t="str">
            <v>CG-DEVO</v>
          </cell>
          <cell r="K1129">
            <v>201608</v>
          </cell>
        </row>
        <row r="1130">
          <cell r="A1130" t="str">
            <v>11150501CG-DEVO40359</v>
          </cell>
          <cell r="B1130">
            <v>1437</v>
          </cell>
          <cell r="C1130">
            <v>11150501</v>
          </cell>
          <cell r="D1130" t="str">
            <v>2010/06</v>
          </cell>
          <cell r="E1130" t="str">
            <v>AD0127</v>
          </cell>
          <cell r="F1130">
            <v>3044</v>
          </cell>
          <cell r="G1130" t="str">
            <v>IN-05111</v>
          </cell>
          <cell r="H1130">
            <v>40359</v>
          </cell>
          <cell r="I1130" t="str">
            <v>INGRESO CT</v>
          </cell>
          <cell r="J1130" t="str">
            <v>CG-DEVO</v>
          </cell>
          <cell r="K1130">
            <v>54984</v>
          </cell>
        </row>
        <row r="1131">
          <cell r="A1131" t="str">
            <v>11150501CG-DEVO40359</v>
          </cell>
          <cell r="B1131">
            <v>1438</v>
          </cell>
          <cell r="C1131">
            <v>11150501</v>
          </cell>
          <cell r="D1131" t="str">
            <v>2010/06</v>
          </cell>
          <cell r="E1131" t="str">
            <v>AD0127</v>
          </cell>
          <cell r="F1131">
            <v>3160</v>
          </cell>
          <cell r="G1131" t="str">
            <v>IN-05114</v>
          </cell>
          <cell r="H1131">
            <v>40359</v>
          </cell>
          <cell r="I1131" t="str">
            <v>INGRESO SA</v>
          </cell>
          <cell r="J1131" t="str">
            <v>CG-DEVO</v>
          </cell>
          <cell r="K1131">
            <v>55261</v>
          </cell>
        </row>
        <row r="1132">
          <cell r="A1132" t="str">
            <v>11150501CG-DEVO40359</v>
          </cell>
          <cell r="B1132">
            <v>1439</v>
          </cell>
          <cell r="C1132">
            <v>11150501</v>
          </cell>
          <cell r="D1132" t="str">
            <v>2010/06</v>
          </cell>
          <cell r="E1132" t="str">
            <v>AD0127</v>
          </cell>
          <cell r="F1132">
            <v>3182</v>
          </cell>
          <cell r="G1132" t="str">
            <v>IN-05115</v>
          </cell>
          <cell r="H1132">
            <v>40359</v>
          </cell>
          <cell r="I1132" t="str">
            <v>INGRESO PC</v>
          </cell>
          <cell r="J1132" t="str">
            <v>CG-DEVO</v>
          </cell>
          <cell r="K1132">
            <v>82476</v>
          </cell>
        </row>
        <row r="1133">
          <cell r="A1133" t="str">
            <v>11150501CG-DEVO40359</v>
          </cell>
          <cell r="B1133">
            <v>1440</v>
          </cell>
          <cell r="C1133">
            <v>11150501</v>
          </cell>
          <cell r="D1133" t="str">
            <v>2010/06</v>
          </cell>
          <cell r="E1133" t="str">
            <v>AD0127</v>
          </cell>
          <cell r="F1133">
            <v>3220</v>
          </cell>
          <cell r="G1133" t="str">
            <v>IN-05116</v>
          </cell>
          <cell r="H1133">
            <v>40359</v>
          </cell>
          <cell r="I1133" t="str">
            <v>INGRESO FD</v>
          </cell>
          <cell r="J1133" t="str">
            <v>CG-DEVO</v>
          </cell>
          <cell r="K1133">
            <v>114501</v>
          </cell>
        </row>
        <row r="1134">
          <cell r="A1134" t="str">
            <v>11150501CG-DEVO40359</v>
          </cell>
          <cell r="B1134">
            <v>1441</v>
          </cell>
          <cell r="C1134">
            <v>11150501</v>
          </cell>
          <cell r="D1134" t="str">
            <v>2010/06</v>
          </cell>
          <cell r="E1134" t="str">
            <v>AD0127</v>
          </cell>
          <cell r="F1134">
            <v>3262</v>
          </cell>
          <cell r="G1134" t="str">
            <v>IN-05119</v>
          </cell>
          <cell r="H1134">
            <v>40359</v>
          </cell>
          <cell r="I1134" t="str">
            <v>INGRESO PG</v>
          </cell>
          <cell r="J1134" t="str">
            <v>CG-DEVO</v>
          </cell>
          <cell r="K1134">
            <v>152291</v>
          </cell>
        </row>
        <row r="1135">
          <cell r="A1135" t="str">
            <v>11150501CG-DEVO40359</v>
          </cell>
          <cell r="B1135">
            <v>1442</v>
          </cell>
          <cell r="C1135">
            <v>11150501</v>
          </cell>
          <cell r="D1135" t="str">
            <v>2010/06</v>
          </cell>
          <cell r="E1135" t="str">
            <v>AD0127</v>
          </cell>
          <cell r="F1135">
            <v>3352</v>
          </cell>
          <cell r="G1135" t="str">
            <v>IN-05063</v>
          </cell>
          <cell r="H1135">
            <v>40359</v>
          </cell>
          <cell r="I1135" t="str">
            <v>INGRESO PD</v>
          </cell>
          <cell r="J1135" t="str">
            <v>CG-DEVO</v>
          </cell>
          <cell r="K1135">
            <v>39710</v>
          </cell>
        </row>
        <row r="1136">
          <cell r="A1136" t="str">
            <v>11150501CG-DEVO40359</v>
          </cell>
          <cell r="B1136">
            <v>1443</v>
          </cell>
          <cell r="C1136">
            <v>11150501</v>
          </cell>
          <cell r="D1136" t="str">
            <v>2010/06</v>
          </cell>
          <cell r="E1136" t="str">
            <v>AD0127</v>
          </cell>
          <cell r="F1136">
            <v>3463</v>
          </cell>
          <cell r="G1136" t="str">
            <v>IN-05064</v>
          </cell>
          <cell r="H1136">
            <v>40359</v>
          </cell>
          <cell r="I1136" t="str">
            <v>INGRESO CU</v>
          </cell>
          <cell r="J1136" t="str">
            <v>CG-DEVO</v>
          </cell>
          <cell r="K1136">
            <v>103858</v>
          </cell>
        </row>
        <row r="1137">
          <cell r="A1137" t="str">
            <v>11150501CG-DEVO40359</v>
          </cell>
          <cell r="B1137">
            <v>1444</v>
          </cell>
          <cell r="C1137">
            <v>11150501</v>
          </cell>
          <cell r="D1137" t="str">
            <v>2010/06</v>
          </cell>
          <cell r="E1137" t="str">
            <v>AD0127</v>
          </cell>
          <cell r="F1137">
            <v>3612</v>
          </cell>
          <cell r="G1137" t="str">
            <v>IN-05066</v>
          </cell>
          <cell r="H1137">
            <v>40359</v>
          </cell>
          <cell r="I1137" t="str">
            <v>INGRESO PO</v>
          </cell>
          <cell r="J1137" t="str">
            <v>CG-DEVO</v>
          </cell>
          <cell r="K1137">
            <v>48111</v>
          </cell>
        </row>
        <row r="1138">
          <cell r="A1138" t="str">
            <v>11150501CG-DEVO40359</v>
          </cell>
          <cell r="B1138">
            <v>1445</v>
          </cell>
          <cell r="C1138">
            <v>11150501</v>
          </cell>
          <cell r="D1138" t="str">
            <v>2010/06</v>
          </cell>
          <cell r="E1138" t="str">
            <v>AD0127</v>
          </cell>
          <cell r="F1138">
            <v>3671</v>
          </cell>
          <cell r="G1138" t="str">
            <v>IN-05067</v>
          </cell>
          <cell r="H1138">
            <v>40359</v>
          </cell>
          <cell r="I1138" t="str">
            <v>INGRESO FT</v>
          </cell>
          <cell r="J1138" t="str">
            <v>CG-DEVO</v>
          </cell>
          <cell r="K1138">
            <v>192542</v>
          </cell>
        </row>
        <row r="1139">
          <cell r="A1139" t="str">
            <v>11150501CG-DEVO40359</v>
          </cell>
          <cell r="B1139">
            <v>1446</v>
          </cell>
          <cell r="C1139">
            <v>11150501</v>
          </cell>
          <cell r="D1139" t="str">
            <v>2010/06</v>
          </cell>
          <cell r="E1139" t="str">
            <v>AD0127</v>
          </cell>
          <cell r="F1139">
            <v>3721</v>
          </cell>
          <cell r="G1139" t="str">
            <v>IN-05068</v>
          </cell>
          <cell r="H1139">
            <v>40359</v>
          </cell>
          <cell r="I1139" t="str">
            <v>INGRESO PQ</v>
          </cell>
          <cell r="J1139" t="str">
            <v>CG-DEVO</v>
          </cell>
          <cell r="K1139">
            <v>35525</v>
          </cell>
        </row>
        <row r="1140">
          <cell r="A1140" t="str">
            <v>11150501CG-DEVO40359</v>
          </cell>
          <cell r="B1140">
            <v>1447</v>
          </cell>
          <cell r="C1140">
            <v>11150501</v>
          </cell>
          <cell r="D1140" t="str">
            <v>2010/06</v>
          </cell>
          <cell r="E1140" t="str">
            <v>AD0127</v>
          </cell>
          <cell r="F1140">
            <v>3861</v>
          </cell>
          <cell r="G1140" t="str">
            <v>IN-05070</v>
          </cell>
          <cell r="H1140">
            <v>40359</v>
          </cell>
          <cell r="I1140" t="str">
            <v>INGRESO BS</v>
          </cell>
          <cell r="J1140" t="str">
            <v>CG-DEVO</v>
          </cell>
          <cell r="K1140">
            <v>41018</v>
          </cell>
        </row>
        <row r="1141">
          <cell r="A1141" t="str">
            <v>11150501CG-DEVO40359</v>
          </cell>
          <cell r="B1141">
            <v>1448</v>
          </cell>
          <cell r="C1141">
            <v>11150501</v>
          </cell>
          <cell r="D1141" t="str">
            <v>2010/06</v>
          </cell>
          <cell r="E1141" t="str">
            <v>AD0127</v>
          </cell>
          <cell r="F1141">
            <v>3931</v>
          </cell>
          <cell r="G1141" t="str">
            <v>IN-05071</v>
          </cell>
          <cell r="H1141">
            <v>40359</v>
          </cell>
          <cell r="I1141" t="str">
            <v>INGRESO JN</v>
          </cell>
          <cell r="J1141" t="str">
            <v>CG-DEVO</v>
          </cell>
          <cell r="K1141">
            <v>220764</v>
          </cell>
        </row>
        <row r="1142">
          <cell r="A1142" t="str">
            <v>11150501CG-DEVO40359</v>
          </cell>
          <cell r="B1142">
            <v>1449</v>
          </cell>
          <cell r="C1142">
            <v>11150501</v>
          </cell>
          <cell r="D1142" t="str">
            <v>2010/06</v>
          </cell>
          <cell r="E1142" t="str">
            <v>AD0127</v>
          </cell>
          <cell r="F1142">
            <v>4098</v>
          </cell>
          <cell r="G1142" t="str">
            <v>IN-05073</v>
          </cell>
          <cell r="H1142">
            <v>40359</v>
          </cell>
          <cell r="I1142" t="str">
            <v>INGRESO CQ</v>
          </cell>
          <cell r="J1142" t="str">
            <v>CG-DEVO</v>
          </cell>
          <cell r="K1142">
            <v>58071</v>
          </cell>
        </row>
        <row r="1143">
          <cell r="A1143" t="str">
            <v>11150501CG-DEVO40359</v>
          </cell>
          <cell r="B1143">
            <v>1450</v>
          </cell>
          <cell r="C1143">
            <v>11150501</v>
          </cell>
          <cell r="D1143" t="str">
            <v>2010/06</v>
          </cell>
          <cell r="E1143" t="str">
            <v>AD0127</v>
          </cell>
          <cell r="F1143">
            <v>4263</v>
          </cell>
          <cell r="G1143" t="str">
            <v>IN-05075</v>
          </cell>
          <cell r="H1143">
            <v>40359</v>
          </cell>
          <cell r="I1143" t="str">
            <v>INGRESO PV</v>
          </cell>
          <cell r="J1143" t="str">
            <v>CG-DEVO</v>
          </cell>
          <cell r="K1143">
            <v>106914</v>
          </cell>
        </row>
        <row r="1144">
          <cell r="A1144" t="str">
            <v>11150501CG-DEVO40359</v>
          </cell>
          <cell r="B1144">
            <v>1451</v>
          </cell>
          <cell r="C1144">
            <v>11150501</v>
          </cell>
          <cell r="D1144" t="str">
            <v>2010/06</v>
          </cell>
          <cell r="E1144" t="str">
            <v>AD0127</v>
          </cell>
          <cell r="F1144">
            <v>4340</v>
          </cell>
          <cell r="G1144" t="str">
            <v>IN-05076</v>
          </cell>
          <cell r="H1144">
            <v>40359</v>
          </cell>
          <cell r="I1144" t="str">
            <v>INGRESO LC</v>
          </cell>
          <cell r="J1144" t="str">
            <v>CG-DEVO</v>
          </cell>
          <cell r="K1144">
            <v>180161</v>
          </cell>
        </row>
        <row r="1145">
          <cell r="A1145" t="str">
            <v>11150501CG-DEVO40359</v>
          </cell>
          <cell r="B1145">
            <v>1452</v>
          </cell>
          <cell r="C1145">
            <v>11150501</v>
          </cell>
          <cell r="D1145" t="str">
            <v>2010/06</v>
          </cell>
          <cell r="E1145" t="str">
            <v>AD0127</v>
          </cell>
          <cell r="F1145">
            <v>4545</v>
          </cell>
          <cell r="G1145" t="str">
            <v>IN-05079</v>
          </cell>
          <cell r="H1145">
            <v>40359</v>
          </cell>
          <cell r="I1145" t="str">
            <v>INGRESO TU</v>
          </cell>
          <cell r="J1145" t="str">
            <v>CG-DEVO</v>
          </cell>
          <cell r="K1145">
            <v>59998</v>
          </cell>
        </row>
        <row r="1146">
          <cell r="A1146" t="str">
            <v>11150501CG-DEVO40359</v>
          </cell>
          <cell r="B1146">
            <v>1453</v>
          </cell>
          <cell r="C1146">
            <v>11150501</v>
          </cell>
          <cell r="D1146" t="str">
            <v>2010/06</v>
          </cell>
          <cell r="E1146" t="str">
            <v>AD0127</v>
          </cell>
          <cell r="F1146">
            <v>4604</v>
          </cell>
          <cell r="G1146" t="str">
            <v>IN-05080</v>
          </cell>
          <cell r="H1146">
            <v>40359</v>
          </cell>
          <cell r="I1146" t="str">
            <v>INGRESO EN</v>
          </cell>
          <cell r="J1146" t="str">
            <v>CG-DEVO</v>
          </cell>
          <cell r="K1146">
            <v>61094</v>
          </cell>
        </row>
        <row r="1147">
          <cell r="A1147" t="str">
            <v>11150501CG-DEVO40359</v>
          </cell>
          <cell r="B1147">
            <v>1454</v>
          </cell>
          <cell r="C1147">
            <v>11150501</v>
          </cell>
          <cell r="D1147" t="str">
            <v>2010/06</v>
          </cell>
          <cell r="E1147" t="str">
            <v>AD0127</v>
          </cell>
          <cell r="F1147">
            <v>4663</v>
          </cell>
          <cell r="G1147" t="str">
            <v>IN-05081</v>
          </cell>
          <cell r="H1147">
            <v>40359</v>
          </cell>
          <cell r="I1147" t="str">
            <v>INGRESO CB</v>
          </cell>
          <cell r="J1147" t="str">
            <v>CG-DEVO</v>
          </cell>
          <cell r="K1147">
            <v>54984</v>
          </cell>
        </row>
        <row r="1148">
          <cell r="A1148" t="str">
            <v>11150501CG-DEVO40359</v>
          </cell>
          <cell r="B1148">
            <v>1455</v>
          </cell>
          <cell r="C1148">
            <v>11150501</v>
          </cell>
          <cell r="D1148" t="str">
            <v>2010/06</v>
          </cell>
          <cell r="E1148" t="str">
            <v>AD0127</v>
          </cell>
          <cell r="F1148">
            <v>4732</v>
          </cell>
          <cell r="G1148" t="str">
            <v>IN-05082</v>
          </cell>
          <cell r="H1148">
            <v>40359</v>
          </cell>
          <cell r="I1148" t="str">
            <v>INGRESO VV</v>
          </cell>
          <cell r="J1148" t="str">
            <v>CG-DEVO</v>
          </cell>
          <cell r="K1148">
            <v>232557</v>
          </cell>
        </row>
        <row r="1149">
          <cell r="A1149" t="str">
            <v>11150501CG-DEVO40359</v>
          </cell>
          <cell r="B1149">
            <v>1456</v>
          </cell>
          <cell r="C1149">
            <v>11150501</v>
          </cell>
          <cell r="D1149" t="str">
            <v>2010/06</v>
          </cell>
          <cell r="E1149" t="str">
            <v>AD0127</v>
          </cell>
          <cell r="F1149">
            <v>4844</v>
          </cell>
          <cell r="G1149" t="str">
            <v>IN-05084</v>
          </cell>
          <cell r="H1149">
            <v>40359</v>
          </cell>
          <cell r="I1149" t="str">
            <v>INGRESO SO</v>
          </cell>
          <cell r="J1149" t="str">
            <v>CG-DEVO</v>
          </cell>
          <cell r="K1149">
            <v>367452</v>
          </cell>
        </row>
        <row r="1150">
          <cell r="A1150" t="str">
            <v>11150501CG-110640340</v>
          </cell>
          <cell r="B1150">
            <v>1457</v>
          </cell>
          <cell r="C1150">
            <v>11150501</v>
          </cell>
          <cell r="D1150" t="str">
            <v>2010/06</v>
          </cell>
          <cell r="E1150" t="str">
            <v>AD0112</v>
          </cell>
          <cell r="F1150">
            <v>3880</v>
          </cell>
          <cell r="G1150" t="str">
            <v>IN-03974</v>
          </cell>
          <cell r="H1150">
            <v>40340</v>
          </cell>
          <cell r="I1150" t="str">
            <v>INGRESO FC</v>
          </cell>
          <cell r="J1150" t="str">
            <v>CG-1106</v>
          </cell>
          <cell r="K1150">
            <v>40000000</v>
          </cell>
        </row>
        <row r="1151">
          <cell r="A1151" t="str">
            <v>11150501CG-000040359</v>
          </cell>
          <cell r="B1151">
            <v>1458</v>
          </cell>
          <cell r="C1151">
            <v>11150501</v>
          </cell>
          <cell r="D1151" t="str">
            <v>2010/06</v>
          </cell>
          <cell r="E1151" t="str">
            <v>AD0501</v>
          </cell>
          <cell r="F1151">
            <v>1219</v>
          </cell>
          <cell r="G1151" t="str">
            <v>NB-29768</v>
          </cell>
          <cell r="H1151">
            <v>40359</v>
          </cell>
          <cell r="I1151" t="str">
            <v>COMISION DE CREDITO PY</v>
          </cell>
          <cell r="J1151" t="str">
            <v>CG-0000</v>
          </cell>
          <cell r="K1151">
            <v>2487656</v>
          </cell>
        </row>
        <row r="1152">
          <cell r="A1152" t="str">
            <v>11150501ND-300640359</v>
          </cell>
          <cell r="B1152">
            <v>1459</v>
          </cell>
          <cell r="C1152">
            <v>11150501</v>
          </cell>
          <cell r="D1152" t="str">
            <v>2010/06</v>
          </cell>
          <cell r="E1152" t="str">
            <v>AD0501</v>
          </cell>
          <cell r="F1152">
            <v>1325</v>
          </cell>
          <cell r="G1152" t="str">
            <v>NB-29770</v>
          </cell>
          <cell r="H1152">
            <v>40359</v>
          </cell>
          <cell r="I1152" t="str">
            <v>COMISION E IVA POR CON</v>
          </cell>
          <cell r="J1152" t="str">
            <v>ND-3006</v>
          </cell>
          <cell r="L1152">
            <v>103195</v>
          </cell>
        </row>
        <row r="1153">
          <cell r="A1153" t="str">
            <v>11150501ND-300640359</v>
          </cell>
          <cell r="B1153">
            <v>1460</v>
          </cell>
          <cell r="C1153">
            <v>11150501</v>
          </cell>
          <cell r="D1153" t="str">
            <v>2010/06</v>
          </cell>
          <cell r="E1153" t="str">
            <v>AD0501</v>
          </cell>
          <cell r="F1153">
            <v>1326</v>
          </cell>
          <cell r="G1153" t="str">
            <v>NB-29770</v>
          </cell>
          <cell r="H1153">
            <v>40359</v>
          </cell>
          <cell r="I1153" t="str">
            <v>COMISION E IVA POR CON</v>
          </cell>
          <cell r="J1153" t="str">
            <v>ND-3006</v>
          </cell>
          <cell r="L1153">
            <v>13280</v>
          </cell>
        </row>
        <row r="1154">
          <cell r="A1154" t="str">
            <v>11150501ND-300640359</v>
          </cell>
          <cell r="B1154">
            <v>1461</v>
          </cell>
          <cell r="C1154">
            <v>11150501</v>
          </cell>
          <cell r="D1154" t="str">
            <v>2010/06</v>
          </cell>
          <cell r="E1154" t="str">
            <v>AD0501</v>
          </cell>
          <cell r="F1154">
            <v>1402</v>
          </cell>
          <cell r="G1154" t="str">
            <v>NB-29773</v>
          </cell>
          <cell r="H1154">
            <v>40359</v>
          </cell>
          <cell r="I1154" t="str">
            <v>TRANSPOETE DE VALORES</v>
          </cell>
          <cell r="J1154" t="str">
            <v>ND-3006</v>
          </cell>
          <cell r="L1154">
            <v>1343289</v>
          </cell>
        </row>
        <row r="1155">
          <cell r="A1155" t="str">
            <v>11150501NC-062840357</v>
          </cell>
          <cell r="B1155">
            <v>1462</v>
          </cell>
          <cell r="C1155">
            <v>11150501</v>
          </cell>
          <cell r="D1155" t="str">
            <v>2010/06</v>
          </cell>
          <cell r="E1155" t="str">
            <v>AD0501</v>
          </cell>
          <cell r="F1155">
            <v>1514</v>
          </cell>
          <cell r="G1155" t="str">
            <v>NB-29778</v>
          </cell>
          <cell r="H1155">
            <v>40357</v>
          </cell>
          <cell r="I1155" t="str">
            <v>FORMATO DISPERSION DE</v>
          </cell>
          <cell r="J1155" t="str">
            <v>NC-0628</v>
          </cell>
          <cell r="K1155">
            <v>13000</v>
          </cell>
        </row>
        <row r="1156">
          <cell r="A1156" t="str">
            <v>11150501NC-062840357</v>
          </cell>
          <cell r="B1156">
            <v>1463</v>
          </cell>
          <cell r="C1156">
            <v>11150501</v>
          </cell>
          <cell r="D1156" t="str">
            <v>2010/06</v>
          </cell>
          <cell r="E1156" t="str">
            <v>AD0501</v>
          </cell>
          <cell r="F1156">
            <v>1537</v>
          </cell>
          <cell r="G1156" t="str">
            <v>NB-29782</v>
          </cell>
          <cell r="H1156">
            <v>40357</v>
          </cell>
          <cell r="I1156" t="str">
            <v>CANCELAMOS FONDEO PARA</v>
          </cell>
          <cell r="J1156" t="str">
            <v>NC-0628</v>
          </cell>
          <cell r="K1156">
            <v>5543648</v>
          </cell>
        </row>
        <row r="1157">
          <cell r="A1157" t="str">
            <v>11150501ND-062940358</v>
          </cell>
          <cell r="B1157">
            <v>1464</v>
          </cell>
          <cell r="C1157">
            <v>11150501</v>
          </cell>
          <cell r="D1157" t="str">
            <v>2010/06</v>
          </cell>
          <cell r="E1157" t="str">
            <v>AD0501</v>
          </cell>
          <cell r="F1157">
            <v>1624</v>
          </cell>
          <cell r="G1157" t="str">
            <v>NB-29791</v>
          </cell>
          <cell r="H1157">
            <v>40358</v>
          </cell>
          <cell r="I1157" t="str">
            <v>TRANSFERENCIA DE FONDO</v>
          </cell>
          <cell r="J1157" t="str">
            <v>ND-0629</v>
          </cell>
          <cell r="L1157">
            <v>90000000</v>
          </cell>
        </row>
        <row r="1158">
          <cell r="A1158" t="str">
            <v>11150501NC-062940358</v>
          </cell>
          <cell r="B1158">
            <v>1465</v>
          </cell>
          <cell r="C1158">
            <v>11150501</v>
          </cell>
          <cell r="D1158" t="str">
            <v>2010/06</v>
          </cell>
          <cell r="E1158" t="str">
            <v>AD0501</v>
          </cell>
          <cell r="F1158">
            <v>1635</v>
          </cell>
          <cell r="G1158" t="str">
            <v>NB-29794</v>
          </cell>
          <cell r="H1158">
            <v>40358</v>
          </cell>
          <cell r="I1158" t="str">
            <v>RETIRO DE ENCARGO FIDU</v>
          </cell>
          <cell r="J1158" t="str">
            <v>NC-0629</v>
          </cell>
          <cell r="K1158">
            <v>64000000</v>
          </cell>
        </row>
        <row r="1159">
          <cell r="A1159" t="str">
            <v>11150501CG-000040338</v>
          </cell>
          <cell r="B1159">
            <v>1466</v>
          </cell>
          <cell r="C1159">
            <v>11150501</v>
          </cell>
          <cell r="D1159" t="str">
            <v>2010/06</v>
          </cell>
          <cell r="E1159" t="str">
            <v>AD0110</v>
          </cell>
          <cell r="F1159">
            <v>3777</v>
          </cell>
          <cell r="G1159" t="str">
            <v>IN-03793</v>
          </cell>
          <cell r="H1159">
            <v>40338</v>
          </cell>
          <cell r="I1159" t="str">
            <v>INGRESO PO</v>
          </cell>
          <cell r="J1159" t="str">
            <v>CG-0000</v>
          </cell>
          <cell r="K1159">
            <v>525226</v>
          </cell>
        </row>
        <row r="1160">
          <cell r="A1160" t="str">
            <v>11150501CH-000040353</v>
          </cell>
          <cell r="B1160">
            <v>1467</v>
          </cell>
          <cell r="C1160">
            <v>11150501</v>
          </cell>
          <cell r="D1160" t="str">
            <v>2010/06</v>
          </cell>
          <cell r="E1160" t="str">
            <v>AD0122</v>
          </cell>
          <cell r="F1160">
            <v>3361</v>
          </cell>
          <cell r="G1160" t="str">
            <v>IN-04688</v>
          </cell>
          <cell r="H1160">
            <v>40353</v>
          </cell>
          <cell r="I1160" t="str">
            <v>INGRESO VI</v>
          </cell>
          <cell r="J1160" t="str">
            <v>CH-0000</v>
          </cell>
          <cell r="K1160">
            <v>848000</v>
          </cell>
        </row>
        <row r="1161">
          <cell r="A1161" t="str">
            <v>11150501NC-062540353</v>
          </cell>
          <cell r="B1161">
            <v>1468</v>
          </cell>
          <cell r="C1161">
            <v>11150501</v>
          </cell>
          <cell r="D1161" t="str">
            <v>2010/06</v>
          </cell>
          <cell r="E1161" t="str">
            <v>AD0501</v>
          </cell>
          <cell r="F1161">
            <v>1874</v>
          </cell>
          <cell r="G1161" t="str">
            <v>NB-29821</v>
          </cell>
          <cell r="H1161">
            <v>40353</v>
          </cell>
          <cell r="I1161" t="str">
            <v>RETIRO DE CAJA BRINKS</v>
          </cell>
          <cell r="J1161" t="str">
            <v>NC-0625</v>
          </cell>
          <cell r="K1161">
            <v>70000</v>
          </cell>
        </row>
        <row r="1162">
          <cell r="A1162" t="str">
            <v>11150501NC-062440353</v>
          </cell>
          <cell r="B1162">
            <v>1469</v>
          </cell>
          <cell r="C1162">
            <v>11150501</v>
          </cell>
          <cell r="D1162" t="str">
            <v>2010/06</v>
          </cell>
          <cell r="E1162" t="str">
            <v>AD0501</v>
          </cell>
          <cell r="F1162">
            <v>1875</v>
          </cell>
          <cell r="G1162" t="str">
            <v>NB-29821</v>
          </cell>
          <cell r="H1162">
            <v>40353</v>
          </cell>
          <cell r="I1162" t="str">
            <v>RETIRO DE CAJA BRINKS</v>
          </cell>
          <cell r="J1162" t="str">
            <v>NC-0624</v>
          </cell>
          <cell r="K1162">
            <v>3600900</v>
          </cell>
        </row>
        <row r="1163">
          <cell r="A1163" t="str">
            <v>11150501CH-160540359</v>
          </cell>
          <cell r="B1163">
            <v>1470</v>
          </cell>
          <cell r="C1163">
            <v>11150501</v>
          </cell>
          <cell r="D1163" t="str">
            <v>2010/06</v>
          </cell>
          <cell r="E1163" t="str">
            <v>AD0501</v>
          </cell>
          <cell r="F1163">
            <v>1888</v>
          </cell>
          <cell r="G1163" t="str">
            <v>NB-29824</v>
          </cell>
          <cell r="H1163">
            <v>40359</v>
          </cell>
          <cell r="I1163" t="str">
            <v>RECLASIF. CAMBIO DE CH</v>
          </cell>
          <cell r="J1163" t="str">
            <v>CH-1605</v>
          </cell>
          <cell r="K1163">
            <v>3074645</v>
          </cell>
        </row>
        <row r="1164">
          <cell r="A1164" t="str">
            <v>11150501CH-157140359</v>
          </cell>
          <cell r="B1164">
            <v>1471</v>
          </cell>
          <cell r="C1164">
            <v>11150501</v>
          </cell>
          <cell r="D1164" t="str">
            <v>2010/06</v>
          </cell>
          <cell r="E1164" t="str">
            <v>AD0501</v>
          </cell>
          <cell r="F1164">
            <v>1889</v>
          </cell>
          <cell r="G1164" t="str">
            <v>NB-29824</v>
          </cell>
          <cell r="H1164">
            <v>40359</v>
          </cell>
          <cell r="I1164" t="str">
            <v>RECLASIF. CAMBIO DE CH</v>
          </cell>
          <cell r="J1164" t="str">
            <v>CH-1571</v>
          </cell>
          <cell r="K1164">
            <v>324057</v>
          </cell>
        </row>
        <row r="1165">
          <cell r="A1165" t="str">
            <v>11150501ND-000040359</v>
          </cell>
          <cell r="B1165">
            <v>1484</v>
          </cell>
          <cell r="C1165">
            <v>11150501</v>
          </cell>
          <cell r="D1165" t="str">
            <v>2010/06</v>
          </cell>
          <cell r="E1165" t="str">
            <v>AD0501</v>
          </cell>
          <cell r="F1165">
            <v>1930</v>
          </cell>
          <cell r="G1165" t="str">
            <v>NB-29827</v>
          </cell>
          <cell r="H1165">
            <v>40359</v>
          </cell>
          <cell r="I1165" t="str">
            <v>COMISION Y PAPELERIA O</v>
          </cell>
          <cell r="J1165" t="str">
            <v>ND-0000</v>
          </cell>
          <cell r="L1165">
            <v>4498.1499999999996</v>
          </cell>
        </row>
        <row r="1166">
          <cell r="A1166" t="str">
            <v>11150501ND-000040359</v>
          </cell>
          <cell r="B1166">
            <v>1485</v>
          </cell>
          <cell r="C1166">
            <v>11150501</v>
          </cell>
          <cell r="D1166" t="str">
            <v>2010/06</v>
          </cell>
          <cell r="E1166" t="str">
            <v>AD0501</v>
          </cell>
          <cell r="F1166">
            <v>1932</v>
          </cell>
          <cell r="G1166" t="str">
            <v>NB-29827</v>
          </cell>
          <cell r="H1166">
            <v>40359</v>
          </cell>
          <cell r="I1166" t="str">
            <v>COMISION Y PAPELERIA O</v>
          </cell>
          <cell r="J1166" t="str">
            <v>ND-0000</v>
          </cell>
          <cell r="L1166">
            <v>4633.8999999999996</v>
          </cell>
        </row>
        <row r="1167">
          <cell r="A1167" t="str">
            <v>11150501ND-300640359</v>
          </cell>
          <cell r="B1167">
            <v>1486</v>
          </cell>
          <cell r="C1167">
            <v>11150501</v>
          </cell>
          <cell r="D1167" t="str">
            <v>2010/06</v>
          </cell>
          <cell r="E1167" t="str">
            <v>AD0501</v>
          </cell>
          <cell r="F1167">
            <v>1934</v>
          </cell>
          <cell r="G1167" t="str">
            <v>NB-29827</v>
          </cell>
          <cell r="H1167">
            <v>40359</v>
          </cell>
          <cell r="I1167" t="str">
            <v>COMISION Y PAPELERIA O</v>
          </cell>
          <cell r="J1167" t="str">
            <v>ND-3006</v>
          </cell>
          <cell r="L1167">
            <v>4639.5600000000004</v>
          </cell>
        </row>
        <row r="1168">
          <cell r="A1168" t="str">
            <v>11150501ND-300640359</v>
          </cell>
          <cell r="B1168">
            <v>1487</v>
          </cell>
          <cell r="C1168">
            <v>11150501</v>
          </cell>
          <cell r="D1168" t="str">
            <v>2010/06</v>
          </cell>
          <cell r="E1168" t="str">
            <v>AD0501</v>
          </cell>
          <cell r="F1168">
            <v>1935</v>
          </cell>
          <cell r="G1168" t="str">
            <v>NB-29827</v>
          </cell>
          <cell r="H1168">
            <v>40359</v>
          </cell>
          <cell r="I1168" t="str">
            <v>COMISION Y PAPELERIA O</v>
          </cell>
          <cell r="J1168" t="str">
            <v>ND-3006</v>
          </cell>
          <cell r="L1168">
            <v>9292.64</v>
          </cell>
        </row>
        <row r="1169">
          <cell r="A1169" t="str">
            <v>11150501ND-310540359</v>
          </cell>
          <cell r="B1169">
            <v>1488</v>
          </cell>
          <cell r="C1169">
            <v>11150501</v>
          </cell>
          <cell r="D1169" t="str">
            <v>2010/06</v>
          </cell>
          <cell r="E1169" t="str">
            <v>AD0501</v>
          </cell>
          <cell r="F1169">
            <v>1979</v>
          </cell>
          <cell r="G1169" t="str">
            <v>NB-29828</v>
          </cell>
          <cell r="H1169">
            <v>40359</v>
          </cell>
          <cell r="I1169" t="str">
            <v>TRANSPORTE DE VALORES</v>
          </cell>
          <cell r="J1169" t="str">
            <v>ND-3105</v>
          </cell>
          <cell r="L1169">
            <v>98680</v>
          </cell>
        </row>
        <row r="1170">
          <cell r="A1170" t="str">
            <v>11150501ND-300640359</v>
          </cell>
          <cell r="B1170">
            <v>1489</v>
          </cell>
          <cell r="C1170">
            <v>11150501</v>
          </cell>
          <cell r="D1170" t="str">
            <v>2010/06</v>
          </cell>
          <cell r="E1170" t="str">
            <v>AD0501</v>
          </cell>
          <cell r="F1170">
            <v>2002</v>
          </cell>
          <cell r="G1170" t="str">
            <v>NB-29829</v>
          </cell>
          <cell r="H1170">
            <v>40359</v>
          </cell>
          <cell r="I1170" t="str">
            <v>COMISION TRANSPORTE VA</v>
          </cell>
          <cell r="J1170" t="str">
            <v>ND-3006</v>
          </cell>
          <cell r="L1170">
            <v>5000</v>
          </cell>
        </row>
        <row r="1171">
          <cell r="A1171" t="str">
            <v>11150501ND-300640359</v>
          </cell>
          <cell r="B1171">
            <v>1490</v>
          </cell>
          <cell r="C1171">
            <v>11150501</v>
          </cell>
          <cell r="D1171" t="str">
            <v>2010/06</v>
          </cell>
          <cell r="E1171" t="str">
            <v>AD0501</v>
          </cell>
          <cell r="F1171">
            <v>2004</v>
          </cell>
          <cell r="G1171" t="str">
            <v>NB-29829</v>
          </cell>
          <cell r="H1171">
            <v>40359</v>
          </cell>
          <cell r="I1171" t="str">
            <v>COMISION TRANSPORTE VA</v>
          </cell>
          <cell r="J1171" t="str">
            <v>ND-3006</v>
          </cell>
          <cell r="L1171">
            <v>21286</v>
          </cell>
        </row>
        <row r="1172">
          <cell r="A1172" t="str">
            <v>11150501ND-063040359</v>
          </cell>
          <cell r="B1172">
            <v>1491</v>
          </cell>
          <cell r="C1172">
            <v>11150501</v>
          </cell>
          <cell r="D1172" t="str">
            <v>2010/06</v>
          </cell>
          <cell r="E1172" t="str">
            <v>AD0501</v>
          </cell>
          <cell r="F1172">
            <v>2013</v>
          </cell>
          <cell r="G1172" t="str">
            <v>NB-29829</v>
          </cell>
          <cell r="H1172">
            <v>40359</v>
          </cell>
          <cell r="I1172" t="str">
            <v>COMISION TRANSPORTE VA</v>
          </cell>
          <cell r="J1172" t="str">
            <v>ND-0630</v>
          </cell>
          <cell r="L1172">
            <v>13920</v>
          </cell>
        </row>
        <row r="1173">
          <cell r="A1173" t="str">
            <v>11150501CG-060440359</v>
          </cell>
          <cell r="B1173">
            <v>1492</v>
          </cell>
          <cell r="C1173">
            <v>11150501</v>
          </cell>
          <cell r="D1173" t="str">
            <v>2010/06</v>
          </cell>
          <cell r="E1173" t="str">
            <v>AD0501</v>
          </cell>
          <cell r="F1173">
            <v>2026</v>
          </cell>
          <cell r="G1173" t="str">
            <v>NB-29830</v>
          </cell>
          <cell r="H1173">
            <v>40359</v>
          </cell>
          <cell r="I1173" t="str">
            <v>RECLASIF. PAGOS RECHAZ</v>
          </cell>
          <cell r="J1173" t="str">
            <v>CG-0604</v>
          </cell>
          <cell r="K1173">
            <v>9375697</v>
          </cell>
        </row>
        <row r="1174">
          <cell r="A1174" t="str">
            <v>11150501CG-061840359</v>
          </cell>
          <cell r="B1174">
            <v>1493</v>
          </cell>
          <cell r="C1174">
            <v>11150501</v>
          </cell>
          <cell r="D1174" t="str">
            <v>2010/06</v>
          </cell>
          <cell r="E1174" t="str">
            <v>AD0501</v>
          </cell>
          <cell r="F1174">
            <v>2027</v>
          </cell>
          <cell r="G1174" t="str">
            <v>NB-29830</v>
          </cell>
          <cell r="H1174">
            <v>40359</v>
          </cell>
          <cell r="I1174" t="str">
            <v>RECLASIF. PAGOS RECHAZ</v>
          </cell>
          <cell r="J1174" t="str">
            <v>CG-0618</v>
          </cell>
          <cell r="K1174">
            <v>2900000</v>
          </cell>
        </row>
        <row r="1175">
          <cell r="A1175" t="str">
            <v>11150501CG-062540359</v>
          </cell>
          <cell r="B1175">
            <v>1494</v>
          </cell>
          <cell r="C1175">
            <v>11150501</v>
          </cell>
          <cell r="D1175" t="str">
            <v>2010/06</v>
          </cell>
          <cell r="E1175" t="str">
            <v>AD0501</v>
          </cell>
          <cell r="F1175">
            <v>2028</v>
          </cell>
          <cell r="G1175" t="str">
            <v>NB-29830</v>
          </cell>
          <cell r="H1175">
            <v>40359</v>
          </cell>
          <cell r="I1175" t="str">
            <v>RECLASIF. PAGOS RECHAZ</v>
          </cell>
          <cell r="J1175" t="str">
            <v>CG-0625</v>
          </cell>
          <cell r="K1175">
            <v>2286336</v>
          </cell>
        </row>
        <row r="1176">
          <cell r="A1176" t="str">
            <v>11150501CG-063040359</v>
          </cell>
          <cell r="B1176">
            <v>1495</v>
          </cell>
          <cell r="C1176">
            <v>11150501</v>
          </cell>
          <cell r="D1176" t="str">
            <v>2010/06</v>
          </cell>
          <cell r="E1176" t="str">
            <v>AD0501</v>
          </cell>
          <cell r="F1176">
            <v>2029</v>
          </cell>
          <cell r="G1176" t="str">
            <v>NB-29830</v>
          </cell>
          <cell r="H1176">
            <v>40359</v>
          </cell>
          <cell r="I1176" t="str">
            <v>RECLASIF. PAGOS RECHAZ</v>
          </cell>
          <cell r="J1176" t="str">
            <v>CG-0630</v>
          </cell>
          <cell r="K1176">
            <v>462615</v>
          </cell>
        </row>
        <row r="1177">
          <cell r="A1177" t="str">
            <v>11150501CG-310540359</v>
          </cell>
          <cell r="B1177">
            <v>1496</v>
          </cell>
          <cell r="C1177">
            <v>11150501</v>
          </cell>
          <cell r="D1177" t="str">
            <v>2010/06</v>
          </cell>
          <cell r="E1177" t="str">
            <v>AD0501</v>
          </cell>
          <cell r="F1177">
            <v>1974</v>
          </cell>
          <cell r="G1177" t="str">
            <v>NB-29828</v>
          </cell>
          <cell r="H1177">
            <v>40359</v>
          </cell>
          <cell r="I1177" t="str">
            <v>TRANSPORTE DE VALORES</v>
          </cell>
          <cell r="J1177" t="str">
            <v>CG-3105</v>
          </cell>
          <cell r="K1177">
            <v>4766.66</v>
          </cell>
        </row>
        <row r="1178">
          <cell r="A1178" t="str">
            <v>11150501CG-061140359</v>
          </cell>
          <cell r="B1178">
            <v>1497</v>
          </cell>
          <cell r="C1178">
            <v>11150501</v>
          </cell>
          <cell r="D1178" t="str">
            <v>2010/06</v>
          </cell>
          <cell r="E1178" t="str">
            <v>AD0501</v>
          </cell>
          <cell r="F1178">
            <v>2062</v>
          </cell>
          <cell r="G1178" t="str">
            <v>NB-29834</v>
          </cell>
          <cell r="H1178">
            <v>40359</v>
          </cell>
          <cell r="I1178" t="str">
            <v>TRASLADO DE FONDO ROTA</v>
          </cell>
          <cell r="J1178" t="str">
            <v>CG-0611</v>
          </cell>
          <cell r="K1178">
            <v>766948</v>
          </cell>
        </row>
        <row r="1179">
          <cell r="A1179" t="str">
            <v>11150501CG-060440359</v>
          </cell>
          <cell r="B1179">
            <v>1498</v>
          </cell>
          <cell r="C1179">
            <v>11150501</v>
          </cell>
          <cell r="D1179" t="str">
            <v>2010/06</v>
          </cell>
          <cell r="E1179" t="str">
            <v>AD0501</v>
          </cell>
          <cell r="F1179">
            <v>2064</v>
          </cell>
          <cell r="G1179" t="str">
            <v>NB-29834</v>
          </cell>
          <cell r="H1179">
            <v>40359</v>
          </cell>
          <cell r="I1179" t="str">
            <v>TRASLADO DE FONDO ROTA</v>
          </cell>
          <cell r="J1179" t="str">
            <v>CG-0604</v>
          </cell>
          <cell r="K1179">
            <v>10636368.66</v>
          </cell>
        </row>
        <row r="1180">
          <cell r="A1180" t="str">
            <v>11150501CG-061740359</v>
          </cell>
          <cell r="B1180">
            <v>1499</v>
          </cell>
          <cell r="C1180">
            <v>11150501</v>
          </cell>
          <cell r="D1180" t="str">
            <v>2010/06</v>
          </cell>
          <cell r="E1180" t="str">
            <v>AD0501</v>
          </cell>
          <cell r="F1180">
            <v>2065</v>
          </cell>
          <cell r="G1180" t="str">
            <v>NB-29834</v>
          </cell>
          <cell r="H1180">
            <v>40359</v>
          </cell>
          <cell r="I1180" t="str">
            <v>TRASLADO DE FONDO ROTA</v>
          </cell>
          <cell r="J1180" t="str">
            <v>CG-0617</v>
          </cell>
          <cell r="K1180">
            <v>25285957.859999999</v>
          </cell>
        </row>
        <row r="1181">
          <cell r="A1181" t="str">
            <v>11150501ND-000040359</v>
          </cell>
          <cell r="B1181">
            <v>1500</v>
          </cell>
          <cell r="C1181">
            <v>11150501</v>
          </cell>
          <cell r="D1181" t="str">
            <v>2010/06</v>
          </cell>
          <cell r="E1181" t="str">
            <v>AD0501</v>
          </cell>
          <cell r="F1181">
            <v>2070</v>
          </cell>
          <cell r="G1181" t="str">
            <v>NB-29830</v>
          </cell>
          <cell r="H1181">
            <v>40359</v>
          </cell>
          <cell r="I1181" t="str">
            <v>RECLASIF. PAGOS RECHAZ</v>
          </cell>
          <cell r="J1181" t="str">
            <v>ND-0000</v>
          </cell>
          <cell r="L1181">
            <v>1.03</v>
          </cell>
        </row>
        <row r="1182">
          <cell r="A1182" t="str">
            <v>11150501ND-300640359</v>
          </cell>
          <cell r="B1182">
            <v>1501</v>
          </cell>
          <cell r="C1182">
            <v>11150501</v>
          </cell>
          <cell r="D1182" t="str">
            <v>2010/06</v>
          </cell>
          <cell r="E1182" t="str">
            <v>AD0501</v>
          </cell>
          <cell r="F1182">
            <v>1241</v>
          </cell>
          <cell r="G1182" t="str">
            <v>NB-29769</v>
          </cell>
          <cell r="H1182">
            <v>40359</v>
          </cell>
          <cell r="I1182" t="str">
            <v>GRAVAMEN FINANCIERO CO</v>
          </cell>
          <cell r="J1182" t="str">
            <v>ND-3006</v>
          </cell>
          <cell r="L1182">
            <v>325035.65000000002</v>
          </cell>
        </row>
        <row r="1183">
          <cell r="A1183" t="str">
            <v>11150501NC-000040359</v>
          </cell>
          <cell r="B1183">
            <v>1502</v>
          </cell>
          <cell r="C1183">
            <v>11150501</v>
          </cell>
          <cell r="D1183" t="str">
            <v>2010/06</v>
          </cell>
          <cell r="E1183" t="str">
            <v>AD0501</v>
          </cell>
          <cell r="F1183">
            <v>2071</v>
          </cell>
          <cell r="G1183" t="str">
            <v>NB-29835</v>
          </cell>
          <cell r="H1183">
            <v>40359</v>
          </cell>
          <cell r="I1183" t="str">
            <v>SE ANULA CH 1577 EG 23</v>
          </cell>
          <cell r="J1183" t="str">
            <v>NC-0000</v>
          </cell>
          <cell r="K1183">
            <v>514500</v>
          </cell>
        </row>
        <row r="1184">
          <cell r="A1184" t="str">
            <v>11150504NC-010840186</v>
          </cell>
          <cell r="B1184">
            <v>1510</v>
          </cell>
          <cell r="C1184">
            <v>11150504</v>
          </cell>
          <cell r="D1184" t="str">
            <v>2010/01</v>
          </cell>
          <cell r="E1184" t="str">
            <v>AD0501</v>
          </cell>
          <cell r="F1184">
            <v>65</v>
          </cell>
          <cell r="G1184" t="str">
            <v>NB-28836</v>
          </cell>
          <cell r="H1184">
            <v>40186</v>
          </cell>
          <cell r="I1184" t="str">
            <v>TRASLADO DE FONDOS ENT</v>
          </cell>
          <cell r="J1184" t="str">
            <v>NC-0108</v>
          </cell>
          <cell r="K1184">
            <v>50000000</v>
          </cell>
        </row>
        <row r="1185">
          <cell r="A1185" t="str">
            <v>11150504NC-010840186</v>
          </cell>
          <cell r="B1185">
            <v>1511</v>
          </cell>
          <cell r="C1185">
            <v>11150504</v>
          </cell>
          <cell r="D1185" t="str">
            <v>2010/01</v>
          </cell>
          <cell r="E1185" t="str">
            <v>AD0501</v>
          </cell>
          <cell r="F1185">
            <v>67</v>
          </cell>
          <cell r="G1185" t="str">
            <v>NB-28836</v>
          </cell>
          <cell r="H1185">
            <v>40186</v>
          </cell>
          <cell r="I1185" t="str">
            <v>TRASLADO DE FONDOS ENT</v>
          </cell>
          <cell r="J1185" t="str">
            <v>NC-0108</v>
          </cell>
          <cell r="K1185">
            <v>250000000</v>
          </cell>
        </row>
        <row r="1186">
          <cell r="A1186" t="str">
            <v>11150504NC-010840186</v>
          </cell>
          <cell r="B1186">
            <v>1512</v>
          </cell>
          <cell r="C1186">
            <v>11150504</v>
          </cell>
          <cell r="D1186" t="str">
            <v>2010/01</v>
          </cell>
          <cell r="E1186" t="str">
            <v>AD0501</v>
          </cell>
          <cell r="F1186">
            <v>69</v>
          </cell>
          <cell r="G1186" t="str">
            <v>NB-28836</v>
          </cell>
          <cell r="H1186">
            <v>40186</v>
          </cell>
          <cell r="I1186" t="str">
            <v>TRASLADO DE FONDOS ENT</v>
          </cell>
          <cell r="J1186" t="str">
            <v>NC-0108</v>
          </cell>
          <cell r="K1186">
            <v>50000000</v>
          </cell>
        </row>
        <row r="1187">
          <cell r="A1187" t="str">
            <v>11150504NC-010840186</v>
          </cell>
          <cell r="B1187">
            <v>1513</v>
          </cell>
          <cell r="C1187">
            <v>11150504</v>
          </cell>
          <cell r="D1187" t="str">
            <v>2010/01</v>
          </cell>
          <cell r="E1187" t="str">
            <v>AD0501</v>
          </cell>
          <cell r="F1187">
            <v>71</v>
          </cell>
          <cell r="G1187" t="str">
            <v>NB-28836</v>
          </cell>
          <cell r="H1187">
            <v>40186</v>
          </cell>
          <cell r="I1187" t="str">
            <v>TRASLADO DE FONDOS ENT</v>
          </cell>
          <cell r="J1187" t="str">
            <v>NC-0108</v>
          </cell>
          <cell r="K1187">
            <v>70000000</v>
          </cell>
        </row>
        <row r="1188">
          <cell r="A1188" t="str">
            <v>11150504NC-150140193</v>
          </cell>
          <cell r="B1188">
            <v>1514</v>
          </cell>
          <cell r="C1188">
            <v>11150504</v>
          </cell>
          <cell r="D1188" t="str">
            <v>2010/01</v>
          </cell>
          <cell r="E1188" t="str">
            <v>AD0501</v>
          </cell>
          <cell r="F1188">
            <v>112</v>
          </cell>
          <cell r="G1188" t="str">
            <v>NB-28845</v>
          </cell>
          <cell r="H1188">
            <v>40193</v>
          </cell>
          <cell r="I1188" t="str">
            <v>RETIRO PARCIAL DEL ENC</v>
          </cell>
          <cell r="J1188" t="str">
            <v>NC-1501</v>
          </cell>
          <cell r="K1188">
            <v>1400000000</v>
          </cell>
        </row>
        <row r="1189">
          <cell r="A1189" t="str">
            <v>11150504NC-011840196</v>
          </cell>
          <cell r="B1189">
            <v>1515</v>
          </cell>
          <cell r="C1189">
            <v>11150504</v>
          </cell>
          <cell r="D1189" t="str">
            <v>2010/01</v>
          </cell>
          <cell r="E1189" t="str">
            <v>AD0501</v>
          </cell>
          <cell r="F1189">
            <v>641</v>
          </cell>
          <cell r="G1189" t="str">
            <v>NB-28857</v>
          </cell>
          <cell r="H1189">
            <v>40196</v>
          </cell>
          <cell r="I1189" t="str">
            <v>RETIRO DEL ENCARGO FID</v>
          </cell>
          <cell r="J1189" t="str">
            <v>NC-0118</v>
          </cell>
          <cell r="K1189">
            <v>1300000000</v>
          </cell>
        </row>
        <row r="1190">
          <cell r="A1190" t="str">
            <v>11150504ND-011940197</v>
          </cell>
          <cell r="B1190">
            <v>1516</v>
          </cell>
          <cell r="C1190">
            <v>11150504</v>
          </cell>
          <cell r="D1190" t="str">
            <v>2010/01</v>
          </cell>
          <cell r="E1190" t="str">
            <v>AD0501</v>
          </cell>
          <cell r="F1190">
            <v>657</v>
          </cell>
          <cell r="G1190" t="str">
            <v>NB-28861</v>
          </cell>
          <cell r="H1190">
            <v>40197</v>
          </cell>
          <cell r="I1190" t="str">
            <v>ADICION ENCARGO FIDUCI</v>
          </cell>
          <cell r="J1190" t="str">
            <v>ND-0119</v>
          </cell>
          <cell r="L1190">
            <v>1050000000</v>
          </cell>
        </row>
        <row r="1191">
          <cell r="A1191" t="str">
            <v>11150504ND-012140198</v>
          </cell>
          <cell r="B1191">
            <v>1517</v>
          </cell>
          <cell r="C1191">
            <v>11150504</v>
          </cell>
          <cell r="D1191" t="str">
            <v>2010/01</v>
          </cell>
          <cell r="E1191" t="str">
            <v>AD0501</v>
          </cell>
          <cell r="F1191">
            <v>661</v>
          </cell>
          <cell r="G1191" t="str">
            <v>NB-28863</v>
          </cell>
          <cell r="H1191">
            <v>40198</v>
          </cell>
          <cell r="I1191" t="str">
            <v>TRANSFERENCIA ENTRE CU</v>
          </cell>
          <cell r="J1191" t="str">
            <v>ND-0121</v>
          </cell>
          <cell r="L1191">
            <v>100000000</v>
          </cell>
        </row>
        <row r="1192">
          <cell r="A1192" t="str">
            <v>11150504ND-300140208</v>
          </cell>
          <cell r="B1192">
            <v>1518</v>
          </cell>
          <cell r="C1192">
            <v>11150504</v>
          </cell>
          <cell r="D1192" t="str">
            <v>2010/01</v>
          </cell>
          <cell r="E1192" t="str">
            <v>AD0501</v>
          </cell>
          <cell r="F1192">
            <v>952</v>
          </cell>
          <cell r="G1192" t="str">
            <v>NB-28879</v>
          </cell>
          <cell r="H1192">
            <v>40208</v>
          </cell>
          <cell r="I1192" t="str">
            <v>GRAVAMEN FINANCIERO CO</v>
          </cell>
          <cell r="J1192" t="str">
            <v>ND-3001</v>
          </cell>
          <cell r="L1192">
            <v>3775.88</v>
          </cell>
        </row>
        <row r="1193">
          <cell r="A1193" t="str">
            <v>11150504ND-300140208</v>
          </cell>
          <cell r="B1193">
            <v>1519</v>
          </cell>
          <cell r="C1193">
            <v>11150504</v>
          </cell>
          <cell r="D1193" t="str">
            <v>2010/01</v>
          </cell>
          <cell r="E1193" t="str">
            <v>AD0501</v>
          </cell>
          <cell r="F1193">
            <v>1001</v>
          </cell>
          <cell r="G1193" t="str">
            <v>NB-28880</v>
          </cell>
          <cell r="H1193">
            <v>40208</v>
          </cell>
          <cell r="I1193" t="str">
            <v>COMISION E IVA CORRESP</v>
          </cell>
          <cell r="J1193" t="str">
            <v>ND-3001</v>
          </cell>
          <cell r="L1193">
            <v>24000</v>
          </cell>
        </row>
        <row r="1194">
          <cell r="A1194" t="str">
            <v>11150504ND-300140208</v>
          </cell>
          <cell r="B1194">
            <v>1520</v>
          </cell>
          <cell r="C1194">
            <v>11150504</v>
          </cell>
          <cell r="D1194" t="str">
            <v>2010/01</v>
          </cell>
          <cell r="E1194" t="str">
            <v>AD0501</v>
          </cell>
          <cell r="F1194">
            <v>1002</v>
          </cell>
          <cell r="G1194" t="str">
            <v>NB-28880</v>
          </cell>
          <cell r="H1194">
            <v>40208</v>
          </cell>
          <cell r="I1194" t="str">
            <v>COMISION E IVA CORRESP</v>
          </cell>
          <cell r="J1194" t="str">
            <v>ND-3001</v>
          </cell>
          <cell r="L1194">
            <v>3840</v>
          </cell>
        </row>
        <row r="1195">
          <cell r="A1195" t="str">
            <v>11150504CG-300140208</v>
          </cell>
          <cell r="B1195">
            <v>1521</v>
          </cell>
          <cell r="C1195">
            <v>11150504</v>
          </cell>
          <cell r="D1195" t="str">
            <v>2010/01</v>
          </cell>
          <cell r="E1195" t="str">
            <v>AD0501</v>
          </cell>
          <cell r="F1195">
            <v>1047</v>
          </cell>
          <cell r="G1195" t="str">
            <v>NB-28882</v>
          </cell>
          <cell r="H1195">
            <v>40208</v>
          </cell>
          <cell r="I1195" t="str">
            <v>RENDIMIENTOS FINANCIER</v>
          </cell>
          <cell r="J1195" t="str">
            <v>CG-3001</v>
          </cell>
          <cell r="K1195">
            <v>13542077</v>
          </cell>
        </row>
        <row r="1196">
          <cell r="A1196" t="str">
            <v>11150504ND-300140208</v>
          </cell>
          <cell r="B1196">
            <v>1522</v>
          </cell>
          <cell r="C1196">
            <v>11150504</v>
          </cell>
          <cell r="D1196" t="str">
            <v>2010/01</v>
          </cell>
          <cell r="E1196" t="str">
            <v>AD0501</v>
          </cell>
          <cell r="F1196">
            <v>1048</v>
          </cell>
          <cell r="G1196" t="str">
            <v>NB-28882</v>
          </cell>
          <cell r="H1196">
            <v>40208</v>
          </cell>
          <cell r="I1196" t="str">
            <v>RENDIMIENTOS FINANCIER</v>
          </cell>
          <cell r="J1196" t="str">
            <v>ND-3001</v>
          </cell>
          <cell r="L1196">
            <v>916147</v>
          </cell>
        </row>
        <row r="1197">
          <cell r="A1197" t="str">
            <v>11150504ND-012540203</v>
          </cell>
          <cell r="B1197">
            <v>1523</v>
          </cell>
          <cell r="C1197">
            <v>11150504</v>
          </cell>
          <cell r="D1197" t="str">
            <v>2010/01</v>
          </cell>
          <cell r="E1197" t="str">
            <v>AD0501</v>
          </cell>
          <cell r="F1197">
            <v>1093</v>
          </cell>
          <cell r="G1197" t="str">
            <v>NB-28889</v>
          </cell>
          <cell r="H1197">
            <v>40203</v>
          </cell>
          <cell r="I1197" t="str">
            <v>TRANSFERENCIA DE FONDO</v>
          </cell>
          <cell r="J1197" t="str">
            <v>ND-0125</v>
          </cell>
          <cell r="L1197">
            <v>100000000</v>
          </cell>
        </row>
        <row r="1198">
          <cell r="A1198" t="str">
            <v>11150504ND-012640204</v>
          </cell>
          <cell r="B1198">
            <v>1524</v>
          </cell>
          <cell r="C1198">
            <v>11150504</v>
          </cell>
          <cell r="D1198" t="str">
            <v>2010/01</v>
          </cell>
          <cell r="E1198" t="str">
            <v>AD0501</v>
          </cell>
          <cell r="F1198">
            <v>1118</v>
          </cell>
          <cell r="G1198" t="str">
            <v>NB-28893</v>
          </cell>
          <cell r="H1198">
            <v>40204</v>
          </cell>
          <cell r="I1198" t="str">
            <v>INVERSION EN FODO CORP</v>
          </cell>
          <cell r="J1198" t="str">
            <v>ND-0126</v>
          </cell>
          <cell r="L1198">
            <v>1200000000</v>
          </cell>
        </row>
        <row r="1199">
          <cell r="A1199" t="str">
            <v>11150504ND-012740205</v>
          </cell>
          <cell r="B1199">
            <v>1525</v>
          </cell>
          <cell r="C1199">
            <v>11150504</v>
          </cell>
          <cell r="D1199" t="str">
            <v>2010/01</v>
          </cell>
          <cell r="E1199" t="str">
            <v>AD0501</v>
          </cell>
          <cell r="F1199">
            <v>1145</v>
          </cell>
          <cell r="G1199" t="str">
            <v>NB-28900</v>
          </cell>
          <cell r="H1199">
            <v>40205</v>
          </cell>
          <cell r="I1199" t="str">
            <v>TRANSFERENCIA DE FONDO</v>
          </cell>
          <cell r="J1199" t="str">
            <v>ND-0127</v>
          </cell>
          <cell r="L1199">
            <v>100000000</v>
          </cell>
        </row>
        <row r="1200">
          <cell r="A1200" t="str">
            <v>11150504NC-020540212</v>
          </cell>
          <cell r="B1200">
            <v>1526</v>
          </cell>
          <cell r="C1200">
            <v>11150504</v>
          </cell>
          <cell r="D1200" t="str">
            <v>2010/02</v>
          </cell>
          <cell r="E1200" t="str">
            <v>AD0501</v>
          </cell>
          <cell r="F1200">
            <v>180</v>
          </cell>
          <cell r="G1200" t="str">
            <v>NB-28948</v>
          </cell>
          <cell r="H1200">
            <v>40212</v>
          </cell>
          <cell r="I1200" t="str">
            <v>TRANSLADO DE FONDOS EN</v>
          </cell>
          <cell r="J1200" t="str">
            <v>NC-0205</v>
          </cell>
          <cell r="K1200">
            <v>150000000</v>
          </cell>
        </row>
        <row r="1201">
          <cell r="A1201" t="str">
            <v>11150504NC-021240221</v>
          </cell>
          <cell r="B1201">
            <v>1539</v>
          </cell>
          <cell r="C1201">
            <v>11150504</v>
          </cell>
          <cell r="D1201" t="str">
            <v>2010/02</v>
          </cell>
          <cell r="E1201" t="str">
            <v>AD0501</v>
          </cell>
          <cell r="F1201">
            <v>304</v>
          </cell>
          <cell r="G1201" t="str">
            <v>NB-28967</v>
          </cell>
          <cell r="H1201">
            <v>40221</v>
          </cell>
          <cell r="I1201" t="str">
            <v>TRANSFERENCIA DE FONDO</v>
          </cell>
          <cell r="J1201" t="str">
            <v>NC-0212</v>
          </cell>
          <cell r="K1201">
            <v>1100000000</v>
          </cell>
        </row>
        <row r="1202">
          <cell r="A1202" t="str">
            <v>11150504ND-021240221</v>
          </cell>
          <cell r="B1202">
            <v>1540</v>
          </cell>
          <cell r="C1202">
            <v>11150504</v>
          </cell>
          <cell r="D1202" t="str">
            <v>2010/02</v>
          </cell>
          <cell r="E1202" t="str">
            <v>AD0501</v>
          </cell>
          <cell r="F1202">
            <v>313</v>
          </cell>
          <cell r="G1202" t="str">
            <v>NB-28969</v>
          </cell>
          <cell r="H1202">
            <v>40221</v>
          </cell>
          <cell r="I1202" t="str">
            <v>ADICION A ENCARGO FIDU</v>
          </cell>
          <cell r="J1202" t="str">
            <v>ND-0212</v>
          </cell>
          <cell r="L1202">
            <v>3000000000</v>
          </cell>
        </row>
        <row r="1203">
          <cell r="A1203" t="str">
            <v>11150504ND-021540224</v>
          </cell>
          <cell r="B1203">
            <v>1541</v>
          </cell>
          <cell r="C1203">
            <v>11150504</v>
          </cell>
          <cell r="D1203" t="str">
            <v>2010/02</v>
          </cell>
          <cell r="E1203" t="str">
            <v>AD0501</v>
          </cell>
          <cell r="F1203">
            <v>350</v>
          </cell>
          <cell r="G1203" t="str">
            <v>NB-28976</v>
          </cell>
          <cell r="H1203">
            <v>40224</v>
          </cell>
          <cell r="I1203" t="str">
            <v>CONSTITUIR FONDO CORPO</v>
          </cell>
          <cell r="J1203" t="str">
            <v>ND-0215</v>
          </cell>
          <cell r="L1203">
            <v>2500000000</v>
          </cell>
        </row>
        <row r="1204">
          <cell r="A1204" t="str">
            <v>11150504NC-021640225</v>
          </cell>
          <cell r="B1204">
            <v>1542</v>
          </cell>
          <cell r="C1204">
            <v>11150504</v>
          </cell>
          <cell r="D1204" t="str">
            <v>2010/02</v>
          </cell>
          <cell r="E1204" t="str">
            <v>AD0501</v>
          </cell>
          <cell r="F1204">
            <v>518</v>
          </cell>
          <cell r="G1204" t="str">
            <v>NB-28979</v>
          </cell>
          <cell r="H1204">
            <v>40225</v>
          </cell>
          <cell r="I1204" t="str">
            <v>RETIRO PARCIAL DEL ENC</v>
          </cell>
          <cell r="J1204" t="str">
            <v>NC-0216</v>
          </cell>
          <cell r="K1204">
            <v>750000000</v>
          </cell>
        </row>
        <row r="1205">
          <cell r="A1205" t="str">
            <v>11150504NC-021740226</v>
          </cell>
          <cell r="B1205">
            <v>1543</v>
          </cell>
          <cell r="C1205">
            <v>11150504</v>
          </cell>
          <cell r="D1205" t="str">
            <v>2010/02</v>
          </cell>
          <cell r="E1205" t="str">
            <v>AD0501</v>
          </cell>
          <cell r="F1205">
            <v>525</v>
          </cell>
          <cell r="G1205" t="str">
            <v>NB-28982</v>
          </cell>
          <cell r="H1205">
            <v>40226</v>
          </cell>
          <cell r="I1205" t="str">
            <v>TRASFERENCIA DE FONDOS</v>
          </cell>
          <cell r="J1205" t="str">
            <v>NC-0217</v>
          </cell>
          <cell r="K1205">
            <v>5750000000</v>
          </cell>
        </row>
        <row r="1206">
          <cell r="A1206" t="str">
            <v>11150504ND-021740226</v>
          </cell>
          <cell r="B1206">
            <v>1544</v>
          </cell>
          <cell r="C1206">
            <v>11150504</v>
          </cell>
          <cell r="D1206" t="str">
            <v>2010/02</v>
          </cell>
          <cell r="E1206" t="str">
            <v>AD0501</v>
          </cell>
          <cell r="F1206">
            <v>532</v>
          </cell>
          <cell r="G1206" t="str">
            <v>NB-28985</v>
          </cell>
          <cell r="H1206">
            <v>40226</v>
          </cell>
          <cell r="I1206" t="str">
            <v>CONSTITUIR FONDO CORPO</v>
          </cell>
          <cell r="J1206" t="str">
            <v>ND-0217</v>
          </cell>
          <cell r="L1206">
            <v>6500000000</v>
          </cell>
        </row>
        <row r="1207">
          <cell r="A1207" t="str">
            <v>11150504ND-022240231</v>
          </cell>
          <cell r="B1207">
            <v>1545</v>
          </cell>
          <cell r="C1207">
            <v>11150504</v>
          </cell>
          <cell r="D1207" t="str">
            <v>2010/02</v>
          </cell>
          <cell r="E1207" t="str">
            <v>AD0501</v>
          </cell>
          <cell r="F1207">
            <v>1044</v>
          </cell>
          <cell r="G1207" t="str">
            <v>NB-29022</v>
          </cell>
          <cell r="H1207">
            <v>40231</v>
          </cell>
          <cell r="I1207" t="str">
            <v>CONSTITUIR FONDO CORPO</v>
          </cell>
          <cell r="J1207" t="str">
            <v>ND-0222</v>
          </cell>
          <cell r="L1207">
            <v>400000000</v>
          </cell>
        </row>
        <row r="1208">
          <cell r="A1208" t="str">
            <v>11150504NC-022240231</v>
          </cell>
          <cell r="B1208">
            <v>1546</v>
          </cell>
          <cell r="C1208">
            <v>11150504</v>
          </cell>
          <cell r="D1208" t="str">
            <v>2010/02</v>
          </cell>
          <cell r="E1208" t="str">
            <v>AD0501</v>
          </cell>
          <cell r="F1208">
            <v>1060</v>
          </cell>
          <cell r="G1208" t="str">
            <v>NB-29026</v>
          </cell>
          <cell r="H1208">
            <v>40231</v>
          </cell>
          <cell r="I1208" t="str">
            <v>TRANSFERENCIA DE FONDO</v>
          </cell>
          <cell r="J1208" t="str">
            <v>NC-0222</v>
          </cell>
          <cell r="K1208">
            <v>300000000</v>
          </cell>
        </row>
        <row r="1209">
          <cell r="A1209" t="str">
            <v>11150504ND-022240231</v>
          </cell>
          <cell r="B1209">
            <v>1547</v>
          </cell>
          <cell r="C1209">
            <v>11150504</v>
          </cell>
          <cell r="D1209" t="str">
            <v>2010/02</v>
          </cell>
          <cell r="E1209" t="str">
            <v>AD0501</v>
          </cell>
          <cell r="F1209">
            <v>1073</v>
          </cell>
          <cell r="G1209" t="str">
            <v>NB-29028</v>
          </cell>
          <cell r="H1209">
            <v>40231</v>
          </cell>
          <cell r="I1209" t="str">
            <v>TRANSFERENCIA DE FONDO</v>
          </cell>
          <cell r="J1209" t="str">
            <v>ND-0222</v>
          </cell>
          <cell r="L1209">
            <v>100000000</v>
          </cell>
        </row>
        <row r="1210">
          <cell r="A1210" t="str">
            <v>11150504ND-022340232</v>
          </cell>
          <cell r="B1210">
            <v>1548</v>
          </cell>
          <cell r="C1210">
            <v>11150504</v>
          </cell>
          <cell r="D1210" t="str">
            <v>2010/02</v>
          </cell>
          <cell r="E1210" t="str">
            <v>AD0501</v>
          </cell>
          <cell r="F1210">
            <v>1105</v>
          </cell>
          <cell r="G1210" t="str">
            <v>NB-29034</v>
          </cell>
          <cell r="H1210">
            <v>40232</v>
          </cell>
          <cell r="I1210" t="str">
            <v>CONSTITIUR FONDO CORPO</v>
          </cell>
          <cell r="J1210" t="str">
            <v>ND-0223</v>
          </cell>
          <cell r="L1210">
            <v>400000000</v>
          </cell>
        </row>
        <row r="1211">
          <cell r="A1211" t="str">
            <v>11150504NC-022340232</v>
          </cell>
          <cell r="B1211">
            <v>1549</v>
          </cell>
          <cell r="C1211">
            <v>11150504</v>
          </cell>
          <cell r="D1211" t="str">
            <v>2010/02</v>
          </cell>
          <cell r="E1211" t="str">
            <v>AD0501</v>
          </cell>
          <cell r="F1211">
            <v>1108</v>
          </cell>
          <cell r="G1211" t="str">
            <v>NB-29035</v>
          </cell>
          <cell r="H1211">
            <v>40232</v>
          </cell>
          <cell r="I1211" t="str">
            <v>TRANSLADO DE FONDOS EN</v>
          </cell>
          <cell r="J1211" t="str">
            <v>NC-0223</v>
          </cell>
          <cell r="K1211">
            <v>250000000</v>
          </cell>
        </row>
        <row r="1212">
          <cell r="A1212" t="str">
            <v>11150504NC-022340232</v>
          </cell>
          <cell r="B1212">
            <v>1550</v>
          </cell>
          <cell r="C1212">
            <v>11150504</v>
          </cell>
          <cell r="D1212" t="str">
            <v>2010/02</v>
          </cell>
          <cell r="E1212" t="str">
            <v>AD0501</v>
          </cell>
          <cell r="F1212">
            <v>1111</v>
          </cell>
          <cell r="G1212" t="str">
            <v>NB-29035</v>
          </cell>
          <cell r="H1212">
            <v>40232</v>
          </cell>
          <cell r="I1212" t="str">
            <v>TRANSLADO DE FONDOS EN</v>
          </cell>
          <cell r="J1212" t="str">
            <v>NC-0223</v>
          </cell>
          <cell r="K1212">
            <v>100000000</v>
          </cell>
        </row>
        <row r="1213">
          <cell r="A1213" t="str">
            <v>11150504ND-022540234</v>
          </cell>
          <cell r="B1213">
            <v>1551</v>
          </cell>
          <cell r="C1213">
            <v>11150504</v>
          </cell>
          <cell r="D1213" t="str">
            <v>2010/02</v>
          </cell>
          <cell r="E1213" t="str">
            <v>AD0501</v>
          </cell>
          <cell r="F1213">
            <v>1175</v>
          </cell>
          <cell r="G1213" t="str">
            <v>NB-29045</v>
          </cell>
          <cell r="H1213">
            <v>40234</v>
          </cell>
          <cell r="I1213" t="str">
            <v>TRANSFERENCIA DE FONDO</v>
          </cell>
          <cell r="J1213" t="str">
            <v>ND-0225</v>
          </cell>
          <cell r="L1213">
            <v>30000000</v>
          </cell>
        </row>
        <row r="1214">
          <cell r="A1214" t="str">
            <v>11150504NC-022640235</v>
          </cell>
          <cell r="B1214">
            <v>1552</v>
          </cell>
          <cell r="C1214">
            <v>11150504</v>
          </cell>
          <cell r="D1214" t="str">
            <v>2010/02</v>
          </cell>
          <cell r="E1214" t="str">
            <v>AD0501</v>
          </cell>
          <cell r="F1214">
            <v>1254</v>
          </cell>
          <cell r="G1214" t="str">
            <v>NB-29057</v>
          </cell>
          <cell r="H1214">
            <v>40235</v>
          </cell>
          <cell r="I1214" t="str">
            <v>TRANSFERENCIA DE FONDO</v>
          </cell>
          <cell r="J1214" t="str">
            <v>NC-0226</v>
          </cell>
          <cell r="K1214">
            <v>1460000000</v>
          </cell>
        </row>
        <row r="1215">
          <cell r="A1215" t="str">
            <v>11150504NC-000040237</v>
          </cell>
          <cell r="B1215">
            <v>1553</v>
          </cell>
          <cell r="C1215">
            <v>11150504</v>
          </cell>
          <cell r="D1215" t="str">
            <v>2010/02</v>
          </cell>
          <cell r="E1215" t="str">
            <v>AD0528</v>
          </cell>
          <cell r="F1215">
            <v>8</v>
          </cell>
          <cell r="G1215" t="str">
            <v>OF-00427</v>
          </cell>
          <cell r="H1215">
            <v>40237</v>
          </cell>
          <cell r="I1215" t="str">
            <v>OBLIGACIONES FINANCIER</v>
          </cell>
          <cell r="J1215" t="str">
            <v>NC-0000</v>
          </cell>
          <cell r="K1215">
            <v>285333980</v>
          </cell>
        </row>
        <row r="1216">
          <cell r="A1216" t="str">
            <v>11150504ND-280240237</v>
          </cell>
          <cell r="B1216">
            <v>1554</v>
          </cell>
          <cell r="C1216">
            <v>11150504</v>
          </cell>
          <cell r="D1216" t="str">
            <v>2010/02</v>
          </cell>
          <cell r="E1216" t="str">
            <v>AD0501</v>
          </cell>
          <cell r="F1216">
            <v>1369</v>
          </cell>
          <cell r="G1216" t="str">
            <v>NB-29069</v>
          </cell>
          <cell r="H1216">
            <v>40237</v>
          </cell>
          <cell r="I1216" t="str">
            <v>GRAVAMEN FINANCIERO CO</v>
          </cell>
          <cell r="J1216" t="str">
            <v>ND-2802</v>
          </cell>
          <cell r="L1216">
            <v>1884.6</v>
          </cell>
        </row>
        <row r="1217">
          <cell r="A1217" t="str">
            <v>11150504ND-280240237</v>
          </cell>
          <cell r="B1217">
            <v>1555</v>
          </cell>
          <cell r="C1217">
            <v>11150504</v>
          </cell>
          <cell r="D1217" t="str">
            <v>2010/02</v>
          </cell>
          <cell r="E1217" t="str">
            <v>AD0501</v>
          </cell>
          <cell r="F1217">
            <v>1417</v>
          </cell>
          <cell r="G1217" t="str">
            <v>NB-29070</v>
          </cell>
          <cell r="H1217">
            <v>40237</v>
          </cell>
          <cell r="I1217" t="str">
            <v>COMISION E IVA POR CON</v>
          </cell>
          <cell r="J1217" t="str">
            <v>ND-2802</v>
          </cell>
          <cell r="L1217">
            <v>60000</v>
          </cell>
        </row>
        <row r="1218">
          <cell r="A1218" t="str">
            <v>11150504ND-280240237</v>
          </cell>
          <cell r="B1218">
            <v>1556</v>
          </cell>
          <cell r="C1218">
            <v>11150504</v>
          </cell>
          <cell r="D1218" t="str">
            <v>2010/02</v>
          </cell>
          <cell r="E1218" t="str">
            <v>AD0501</v>
          </cell>
          <cell r="F1218">
            <v>1420</v>
          </cell>
          <cell r="G1218" t="str">
            <v>NB-29070</v>
          </cell>
          <cell r="H1218">
            <v>40237</v>
          </cell>
          <cell r="I1218" t="str">
            <v>COMISION E IVA POR CON</v>
          </cell>
          <cell r="J1218" t="str">
            <v>ND-2802</v>
          </cell>
          <cell r="L1218">
            <v>9600</v>
          </cell>
        </row>
        <row r="1219">
          <cell r="A1219" t="str">
            <v>11150504ND-280240237</v>
          </cell>
          <cell r="B1219">
            <v>1557</v>
          </cell>
          <cell r="C1219">
            <v>11150504</v>
          </cell>
          <cell r="D1219" t="str">
            <v>2010/02</v>
          </cell>
          <cell r="E1219" t="str">
            <v>AD0501</v>
          </cell>
          <cell r="F1219">
            <v>1476</v>
          </cell>
          <cell r="G1219" t="str">
            <v>NB-29073</v>
          </cell>
          <cell r="H1219">
            <v>40237</v>
          </cell>
          <cell r="I1219" t="str">
            <v>RENDIMIENTOS FINANCIER</v>
          </cell>
          <cell r="J1219" t="str">
            <v>ND-2802</v>
          </cell>
          <cell r="L1219">
            <v>401569</v>
          </cell>
        </row>
        <row r="1220">
          <cell r="A1220" t="str">
            <v>11150504CG-280240237</v>
          </cell>
          <cell r="B1220">
            <v>1558</v>
          </cell>
          <cell r="C1220">
            <v>11150504</v>
          </cell>
          <cell r="D1220" t="str">
            <v>2010/02</v>
          </cell>
          <cell r="E1220" t="str">
            <v>AD0501</v>
          </cell>
          <cell r="F1220">
            <v>1473</v>
          </cell>
          <cell r="G1220" t="str">
            <v>NB-29073</v>
          </cell>
          <cell r="H1220">
            <v>40237</v>
          </cell>
          <cell r="I1220" t="str">
            <v>RENDIMIENTOS FINANCIER</v>
          </cell>
          <cell r="J1220" t="str">
            <v>CG-2802</v>
          </cell>
          <cell r="K1220">
            <v>6190957</v>
          </cell>
        </row>
        <row r="1221">
          <cell r="A1221" t="str">
            <v>11150504ND-030140238</v>
          </cell>
          <cell r="B1221">
            <v>1559</v>
          </cell>
          <cell r="C1221">
            <v>11150504</v>
          </cell>
          <cell r="D1221" t="str">
            <v>2010/03</v>
          </cell>
          <cell r="E1221" t="str">
            <v>AD0501</v>
          </cell>
          <cell r="F1221">
            <v>8</v>
          </cell>
          <cell r="G1221" t="str">
            <v>NB-29101</v>
          </cell>
          <cell r="H1221">
            <v>40238</v>
          </cell>
          <cell r="I1221" t="str">
            <v>TRASLADO DE FONDOS ENT</v>
          </cell>
          <cell r="J1221" t="str">
            <v>ND-0301</v>
          </cell>
          <cell r="L1221">
            <v>130000000</v>
          </cell>
        </row>
        <row r="1222">
          <cell r="A1222" t="str">
            <v>11150504ND-030240239</v>
          </cell>
          <cell r="B1222">
            <v>1560</v>
          </cell>
          <cell r="C1222">
            <v>11150504</v>
          </cell>
          <cell r="D1222" t="str">
            <v>2010/03</v>
          </cell>
          <cell r="E1222" t="str">
            <v>AD0501</v>
          </cell>
          <cell r="F1222">
            <v>19</v>
          </cell>
          <cell r="G1222" t="str">
            <v>NB-29103</v>
          </cell>
          <cell r="H1222">
            <v>40239</v>
          </cell>
          <cell r="I1222" t="str">
            <v>ADICION AL ENCARGO FID</v>
          </cell>
          <cell r="J1222" t="str">
            <v>ND-0302</v>
          </cell>
          <cell r="L1222">
            <v>1500000000</v>
          </cell>
        </row>
        <row r="1223">
          <cell r="A1223" t="str">
            <v>11150504NC-030940246</v>
          </cell>
          <cell r="B1223">
            <v>1561</v>
          </cell>
          <cell r="C1223">
            <v>11150504</v>
          </cell>
          <cell r="D1223" t="str">
            <v>2010/03</v>
          </cell>
          <cell r="E1223" t="str">
            <v>AD0501</v>
          </cell>
          <cell r="F1223">
            <v>79</v>
          </cell>
          <cell r="G1223" t="str">
            <v>NB-29119</v>
          </cell>
          <cell r="H1223">
            <v>40246</v>
          </cell>
          <cell r="I1223" t="str">
            <v>TRANSFERENCIA DE FONDO</v>
          </cell>
          <cell r="J1223" t="str">
            <v>NC-0309</v>
          </cell>
          <cell r="K1223">
            <v>230000000</v>
          </cell>
        </row>
        <row r="1224">
          <cell r="A1224" t="str">
            <v>11150504NC-030940246</v>
          </cell>
          <cell r="B1224">
            <v>1562</v>
          </cell>
          <cell r="C1224">
            <v>11150504</v>
          </cell>
          <cell r="D1224" t="str">
            <v>2010/03</v>
          </cell>
          <cell r="E1224" t="str">
            <v>AD0501</v>
          </cell>
          <cell r="F1224">
            <v>81</v>
          </cell>
          <cell r="G1224" t="str">
            <v>NB-29119</v>
          </cell>
          <cell r="H1224">
            <v>40246</v>
          </cell>
          <cell r="I1224" t="str">
            <v>TRANSFERENCIA DE FONDO</v>
          </cell>
          <cell r="J1224" t="str">
            <v>NC-0309</v>
          </cell>
          <cell r="K1224">
            <v>60000000</v>
          </cell>
        </row>
        <row r="1225">
          <cell r="A1225" t="str">
            <v>11150504NC-030940246</v>
          </cell>
          <cell r="B1225">
            <v>1563</v>
          </cell>
          <cell r="C1225">
            <v>11150504</v>
          </cell>
          <cell r="D1225" t="str">
            <v>2010/03</v>
          </cell>
          <cell r="E1225" t="str">
            <v>AD0501</v>
          </cell>
          <cell r="F1225">
            <v>83</v>
          </cell>
          <cell r="G1225" t="str">
            <v>NB-29119</v>
          </cell>
          <cell r="H1225">
            <v>40246</v>
          </cell>
          <cell r="I1225" t="str">
            <v>TRANSFERENCIA DE FONDO</v>
          </cell>
          <cell r="J1225" t="str">
            <v>NC-0309</v>
          </cell>
          <cell r="K1225">
            <v>60000000</v>
          </cell>
        </row>
        <row r="1226">
          <cell r="A1226" t="str">
            <v>11150504NC-030940246</v>
          </cell>
          <cell r="B1226">
            <v>1564</v>
          </cell>
          <cell r="C1226">
            <v>11150504</v>
          </cell>
          <cell r="D1226" t="str">
            <v>2010/03</v>
          </cell>
          <cell r="E1226" t="str">
            <v>AD0501</v>
          </cell>
          <cell r="F1226">
            <v>85</v>
          </cell>
          <cell r="G1226" t="str">
            <v>NB-29119</v>
          </cell>
          <cell r="H1226">
            <v>40246</v>
          </cell>
          <cell r="I1226" t="str">
            <v>TRANSFERENCIA DE FONDO</v>
          </cell>
          <cell r="J1226" t="str">
            <v>NC-0309</v>
          </cell>
          <cell r="K1226">
            <v>30000000</v>
          </cell>
        </row>
        <row r="1227">
          <cell r="A1227" t="str">
            <v>11150504NC-030940246</v>
          </cell>
          <cell r="B1227">
            <v>1565</v>
          </cell>
          <cell r="C1227">
            <v>11150504</v>
          </cell>
          <cell r="D1227" t="str">
            <v>2010/03</v>
          </cell>
          <cell r="E1227" t="str">
            <v>AD0501</v>
          </cell>
          <cell r="F1227">
            <v>87</v>
          </cell>
          <cell r="G1227" t="str">
            <v>NB-29119</v>
          </cell>
          <cell r="H1227">
            <v>40246</v>
          </cell>
          <cell r="I1227" t="str">
            <v>TRANSFERENCIA DE FONDO</v>
          </cell>
          <cell r="J1227" t="str">
            <v>NC-0309</v>
          </cell>
          <cell r="K1227">
            <v>70000000</v>
          </cell>
        </row>
        <row r="1228">
          <cell r="A1228" t="str">
            <v>11150504NC-030940246</v>
          </cell>
          <cell r="B1228">
            <v>1566</v>
          </cell>
          <cell r="C1228">
            <v>11150504</v>
          </cell>
          <cell r="D1228" t="str">
            <v>2010/03</v>
          </cell>
          <cell r="E1228" t="str">
            <v>AD0501</v>
          </cell>
          <cell r="F1228">
            <v>89</v>
          </cell>
          <cell r="G1228" t="str">
            <v>NB-29119</v>
          </cell>
          <cell r="H1228">
            <v>40246</v>
          </cell>
          <cell r="I1228" t="str">
            <v>TRANSFERENCIA DE FONDO</v>
          </cell>
          <cell r="J1228" t="str">
            <v>NC-0309</v>
          </cell>
          <cell r="K1228">
            <v>50000000</v>
          </cell>
        </row>
        <row r="1229">
          <cell r="A1229" t="str">
            <v>11150504NC-030940246</v>
          </cell>
          <cell r="B1229">
            <v>1567</v>
          </cell>
          <cell r="C1229">
            <v>11150504</v>
          </cell>
          <cell r="D1229" t="str">
            <v>2010/03</v>
          </cell>
          <cell r="E1229" t="str">
            <v>AD0501</v>
          </cell>
          <cell r="F1229">
            <v>91</v>
          </cell>
          <cell r="G1229" t="str">
            <v>NB-29119</v>
          </cell>
          <cell r="H1229">
            <v>40246</v>
          </cell>
          <cell r="I1229" t="str">
            <v>TRANSFERENCIA DE FONDO</v>
          </cell>
          <cell r="J1229" t="str">
            <v>NC-0309</v>
          </cell>
          <cell r="K1229">
            <v>100000000</v>
          </cell>
        </row>
        <row r="1230">
          <cell r="A1230" t="str">
            <v>11150504ND-031640253</v>
          </cell>
          <cell r="B1230">
            <v>1568</v>
          </cell>
          <cell r="C1230">
            <v>11150504</v>
          </cell>
          <cell r="D1230" t="str">
            <v>2010/03</v>
          </cell>
          <cell r="E1230" t="str">
            <v>AD0501</v>
          </cell>
          <cell r="F1230">
            <v>497</v>
          </cell>
          <cell r="G1230" t="str">
            <v>NB-29150</v>
          </cell>
          <cell r="H1230">
            <v>40253</v>
          </cell>
          <cell r="I1230" t="str">
            <v>TRANSFERENCIA DE FONDO</v>
          </cell>
          <cell r="J1230" t="str">
            <v>ND-0316</v>
          </cell>
          <cell r="L1230">
            <v>30000000</v>
          </cell>
        </row>
        <row r="1231">
          <cell r="A1231" t="str">
            <v>11150504NC-031640253</v>
          </cell>
          <cell r="B1231">
            <v>1569</v>
          </cell>
          <cell r="C1231">
            <v>11150504</v>
          </cell>
          <cell r="D1231" t="str">
            <v>2010/03</v>
          </cell>
          <cell r="E1231" t="str">
            <v>AD0501</v>
          </cell>
          <cell r="F1231">
            <v>498</v>
          </cell>
          <cell r="G1231" t="str">
            <v>NB-29150</v>
          </cell>
          <cell r="H1231">
            <v>40253</v>
          </cell>
          <cell r="I1231" t="str">
            <v>TRANSFERENCIA DE FONDO</v>
          </cell>
          <cell r="J1231" t="str">
            <v>NC-0316</v>
          </cell>
          <cell r="K1231">
            <v>4500000000</v>
          </cell>
        </row>
        <row r="1232">
          <cell r="A1232" t="str">
            <v>11150504ND-031740254</v>
          </cell>
          <cell r="B1232">
            <v>1570</v>
          </cell>
          <cell r="C1232">
            <v>11150504</v>
          </cell>
          <cell r="D1232" t="str">
            <v>2010/03</v>
          </cell>
          <cell r="E1232" t="str">
            <v>AD0501</v>
          </cell>
          <cell r="F1232">
            <v>503</v>
          </cell>
          <cell r="G1232" t="str">
            <v>NB-29152</v>
          </cell>
          <cell r="H1232">
            <v>40254</v>
          </cell>
          <cell r="I1232" t="str">
            <v>CONSTITUCION FONDO COR</v>
          </cell>
          <cell r="J1232" t="str">
            <v>ND-0317</v>
          </cell>
          <cell r="L1232">
            <v>4700000000</v>
          </cell>
        </row>
        <row r="1233">
          <cell r="A1233" t="str">
            <v>11150504ND-031740254</v>
          </cell>
          <cell r="B1233">
            <v>1571</v>
          </cell>
          <cell r="C1233">
            <v>11150504</v>
          </cell>
          <cell r="D1233" t="str">
            <v>2010/03</v>
          </cell>
          <cell r="E1233" t="str">
            <v>AD0501</v>
          </cell>
          <cell r="F1233">
            <v>506</v>
          </cell>
          <cell r="G1233" t="str">
            <v>NB-29153</v>
          </cell>
          <cell r="H1233">
            <v>40254</v>
          </cell>
          <cell r="I1233" t="str">
            <v>TRANSFERENCIA DE FONDO</v>
          </cell>
          <cell r="J1233" t="str">
            <v>ND-0317</v>
          </cell>
          <cell r="L1233">
            <v>60000000</v>
          </cell>
        </row>
        <row r="1234">
          <cell r="A1234" t="str">
            <v>11150504NC-031740254</v>
          </cell>
          <cell r="B1234">
            <v>1572</v>
          </cell>
          <cell r="C1234">
            <v>11150504</v>
          </cell>
          <cell r="D1234" t="str">
            <v>2010/03</v>
          </cell>
          <cell r="E1234" t="str">
            <v>AD0501</v>
          </cell>
          <cell r="F1234">
            <v>507</v>
          </cell>
          <cell r="G1234" t="str">
            <v>NB-29153</v>
          </cell>
          <cell r="H1234">
            <v>40254</v>
          </cell>
          <cell r="I1234" t="str">
            <v>TRANSFERENCIA DE FONDO</v>
          </cell>
          <cell r="J1234" t="str">
            <v>NC-0317</v>
          </cell>
          <cell r="K1234">
            <v>30000000</v>
          </cell>
        </row>
        <row r="1235">
          <cell r="A1235" t="str">
            <v>11150504ND-031840255</v>
          </cell>
          <cell r="B1235">
            <v>1573</v>
          </cell>
          <cell r="C1235">
            <v>11150504</v>
          </cell>
          <cell r="D1235" t="str">
            <v>2010/03</v>
          </cell>
          <cell r="E1235" t="str">
            <v>AD0501</v>
          </cell>
          <cell r="F1235">
            <v>514</v>
          </cell>
          <cell r="G1235" t="str">
            <v>NB-29156</v>
          </cell>
          <cell r="H1235">
            <v>40255</v>
          </cell>
          <cell r="I1235" t="str">
            <v>TRANSFERENCIA DE FONDO</v>
          </cell>
          <cell r="J1235" t="str">
            <v>ND-0318</v>
          </cell>
          <cell r="L1235">
            <v>80000000</v>
          </cell>
        </row>
        <row r="1236">
          <cell r="A1236" t="str">
            <v>11150504ND-031940255</v>
          </cell>
          <cell r="B1236">
            <v>1574</v>
          </cell>
          <cell r="C1236">
            <v>11150504</v>
          </cell>
          <cell r="D1236" t="str">
            <v>2010/03</v>
          </cell>
          <cell r="E1236" t="str">
            <v>AD0501</v>
          </cell>
          <cell r="F1236">
            <v>516</v>
          </cell>
          <cell r="G1236" t="str">
            <v>NB-29156</v>
          </cell>
          <cell r="H1236">
            <v>40255</v>
          </cell>
          <cell r="I1236" t="str">
            <v>TRANSFERENCIA DE FONDO</v>
          </cell>
          <cell r="J1236" t="str">
            <v>ND-0319</v>
          </cell>
          <cell r="L1236">
            <v>150000000</v>
          </cell>
        </row>
        <row r="1237">
          <cell r="A1237" t="str">
            <v>11150504NC-031940256</v>
          </cell>
          <cell r="B1237">
            <v>1575</v>
          </cell>
          <cell r="C1237">
            <v>11150504</v>
          </cell>
          <cell r="D1237" t="str">
            <v>2010/03</v>
          </cell>
          <cell r="E1237" t="str">
            <v>AD0501</v>
          </cell>
          <cell r="F1237">
            <v>533</v>
          </cell>
          <cell r="G1237" t="str">
            <v>NB-29162</v>
          </cell>
          <cell r="H1237">
            <v>40256</v>
          </cell>
          <cell r="I1237" t="str">
            <v>TRANSFERENCIA DE FONDO</v>
          </cell>
          <cell r="J1237" t="str">
            <v>NC-0319</v>
          </cell>
          <cell r="K1237">
            <v>900000000</v>
          </cell>
        </row>
        <row r="1238">
          <cell r="A1238" t="str">
            <v>11150504ND-032340260</v>
          </cell>
          <cell r="B1238">
            <v>1576</v>
          </cell>
          <cell r="C1238">
            <v>11150504</v>
          </cell>
          <cell r="D1238" t="str">
            <v>2010/03</v>
          </cell>
          <cell r="E1238" t="str">
            <v>AD0501</v>
          </cell>
          <cell r="F1238">
            <v>832</v>
          </cell>
          <cell r="G1238" t="str">
            <v>NB-29169</v>
          </cell>
          <cell r="H1238">
            <v>40260</v>
          </cell>
          <cell r="I1238" t="str">
            <v>CONSTITUIR FONDO CORPO</v>
          </cell>
          <cell r="J1238" t="str">
            <v>ND-0323</v>
          </cell>
          <cell r="L1238">
            <v>1000000000</v>
          </cell>
        </row>
        <row r="1239">
          <cell r="A1239" t="str">
            <v>11150504NC-032440261</v>
          </cell>
          <cell r="B1239">
            <v>1577</v>
          </cell>
          <cell r="C1239">
            <v>11150504</v>
          </cell>
          <cell r="D1239" t="str">
            <v>2010/03</v>
          </cell>
          <cell r="E1239" t="str">
            <v>AD0501</v>
          </cell>
          <cell r="F1239">
            <v>862</v>
          </cell>
          <cell r="G1239" t="str">
            <v>NB-29177</v>
          </cell>
          <cell r="H1239">
            <v>40261</v>
          </cell>
          <cell r="I1239" t="str">
            <v>TRANSFERENCIA DE FONDO</v>
          </cell>
          <cell r="J1239" t="str">
            <v>NC-0324</v>
          </cell>
          <cell r="K1239">
            <v>1380000000</v>
          </cell>
        </row>
        <row r="1240">
          <cell r="A1240" t="str">
            <v>11150504NC-032440261</v>
          </cell>
          <cell r="B1240">
            <v>1578</v>
          </cell>
          <cell r="C1240">
            <v>11150504</v>
          </cell>
          <cell r="D1240" t="str">
            <v>2010/03</v>
          </cell>
          <cell r="E1240" t="str">
            <v>AD0501</v>
          </cell>
          <cell r="F1240">
            <v>864</v>
          </cell>
          <cell r="G1240" t="str">
            <v>NB-29177</v>
          </cell>
          <cell r="H1240">
            <v>40261</v>
          </cell>
          <cell r="I1240" t="str">
            <v>TRANSFERENCIA DE FONDO</v>
          </cell>
          <cell r="J1240" t="str">
            <v>NC-0324</v>
          </cell>
          <cell r="K1240">
            <v>40000000</v>
          </cell>
        </row>
        <row r="1241">
          <cell r="A1241" t="str">
            <v>11150504ND-032540262</v>
          </cell>
          <cell r="B1241">
            <v>1579</v>
          </cell>
          <cell r="C1241">
            <v>11150504</v>
          </cell>
          <cell r="D1241" t="str">
            <v>2010/03</v>
          </cell>
          <cell r="E1241" t="str">
            <v>AD0501</v>
          </cell>
          <cell r="F1241">
            <v>871</v>
          </cell>
          <cell r="G1241" t="str">
            <v>NB-29179</v>
          </cell>
          <cell r="H1241">
            <v>40262</v>
          </cell>
          <cell r="I1241" t="str">
            <v>TRANSFERENCIA DE FONDO</v>
          </cell>
          <cell r="J1241" t="str">
            <v>ND-0325</v>
          </cell>
          <cell r="L1241">
            <v>150000000</v>
          </cell>
        </row>
        <row r="1242">
          <cell r="A1242" t="str">
            <v>11150504ND-032540262</v>
          </cell>
          <cell r="B1242">
            <v>1580</v>
          </cell>
          <cell r="C1242">
            <v>11150504</v>
          </cell>
          <cell r="D1242" t="str">
            <v>2010/03</v>
          </cell>
          <cell r="E1242" t="str">
            <v>AD0501</v>
          </cell>
          <cell r="F1242">
            <v>873</v>
          </cell>
          <cell r="G1242" t="str">
            <v>NB-29180</v>
          </cell>
          <cell r="H1242">
            <v>40262</v>
          </cell>
          <cell r="I1242" t="str">
            <v>CONSTITUIR FONDO CORPO</v>
          </cell>
          <cell r="J1242" t="str">
            <v>ND-0325</v>
          </cell>
          <cell r="L1242">
            <v>1200000000</v>
          </cell>
        </row>
        <row r="1243">
          <cell r="A1243" t="str">
            <v>11150504NC-032640262</v>
          </cell>
          <cell r="B1243">
            <v>1581</v>
          </cell>
          <cell r="C1243">
            <v>11150504</v>
          </cell>
          <cell r="D1243" t="str">
            <v>2010/03</v>
          </cell>
          <cell r="E1243" t="str">
            <v>AD0501</v>
          </cell>
          <cell r="F1243">
            <v>890</v>
          </cell>
          <cell r="G1243" t="str">
            <v>NB-29187</v>
          </cell>
          <cell r="H1243">
            <v>40262</v>
          </cell>
          <cell r="I1243" t="str">
            <v>TRANSFERENCIA DE FONDO</v>
          </cell>
          <cell r="J1243" t="str">
            <v>NC-0326</v>
          </cell>
          <cell r="K1243">
            <v>900000000</v>
          </cell>
        </row>
        <row r="1244">
          <cell r="A1244" t="str">
            <v>11150504ND-032940266</v>
          </cell>
          <cell r="B1244">
            <v>1594</v>
          </cell>
          <cell r="C1244">
            <v>11150504</v>
          </cell>
          <cell r="D1244" t="str">
            <v>2010/03</v>
          </cell>
          <cell r="E1244" t="str">
            <v>AD0501</v>
          </cell>
          <cell r="F1244">
            <v>1013</v>
          </cell>
          <cell r="G1244" t="str">
            <v>NB-29206</v>
          </cell>
          <cell r="H1244">
            <v>40266</v>
          </cell>
          <cell r="I1244" t="str">
            <v>ADICION A ENCARGO FIDU</v>
          </cell>
          <cell r="J1244" t="str">
            <v>ND-0329</v>
          </cell>
          <cell r="L1244">
            <v>1000000000</v>
          </cell>
        </row>
        <row r="1245">
          <cell r="A1245" t="str">
            <v>11150504ND-033040267</v>
          </cell>
          <cell r="B1245">
            <v>1595</v>
          </cell>
          <cell r="C1245">
            <v>11150504</v>
          </cell>
          <cell r="D1245" t="str">
            <v>2010/03</v>
          </cell>
          <cell r="E1245" t="str">
            <v>AD0501</v>
          </cell>
          <cell r="F1245">
            <v>1039</v>
          </cell>
          <cell r="G1245" t="str">
            <v>NB-29213</v>
          </cell>
          <cell r="H1245">
            <v>40267</v>
          </cell>
          <cell r="I1245" t="str">
            <v>TRANSFERENCIA DE FONDO</v>
          </cell>
          <cell r="J1245" t="str">
            <v>ND-0330</v>
          </cell>
          <cell r="L1245">
            <v>100000000</v>
          </cell>
        </row>
        <row r="1246">
          <cell r="A1246" t="str">
            <v>11150504ND-033040267</v>
          </cell>
          <cell r="B1246">
            <v>1596</v>
          </cell>
          <cell r="C1246">
            <v>11150504</v>
          </cell>
          <cell r="D1246" t="str">
            <v>2010/03</v>
          </cell>
          <cell r="E1246" t="str">
            <v>AD0501</v>
          </cell>
          <cell r="F1246">
            <v>1040</v>
          </cell>
          <cell r="G1246" t="str">
            <v>NB-29213</v>
          </cell>
          <cell r="H1246">
            <v>40267</v>
          </cell>
          <cell r="I1246" t="str">
            <v>TRANSFERENCIA DE FONDO</v>
          </cell>
          <cell r="J1246" t="str">
            <v>ND-0330</v>
          </cell>
          <cell r="L1246">
            <v>20000000</v>
          </cell>
        </row>
        <row r="1247">
          <cell r="A1247" t="str">
            <v>11150504NC-033140268</v>
          </cell>
          <cell r="B1247">
            <v>1597</v>
          </cell>
          <cell r="C1247">
            <v>11150504</v>
          </cell>
          <cell r="D1247" t="str">
            <v>2010/03</v>
          </cell>
          <cell r="E1247" t="str">
            <v>AD0501</v>
          </cell>
          <cell r="F1247">
            <v>1463</v>
          </cell>
          <cell r="G1247" t="str">
            <v>NB-29228</v>
          </cell>
          <cell r="H1247">
            <v>40268</v>
          </cell>
          <cell r="I1247" t="str">
            <v>TRANSFERENCIA DE FONDO</v>
          </cell>
          <cell r="J1247" t="str">
            <v>NC-0331</v>
          </cell>
          <cell r="K1247">
            <v>100000000</v>
          </cell>
        </row>
        <row r="1248">
          <cell r="A1248" t="str">
            <v>11150504ND-310340268</v>
          </cell>
          <cell r="B1248">
            <v>1598</v>
          </cell>
          <cell r="C1248">
            <v>11150504</v>
          </cell>
          <cell r="D1248" t="str">
            <v>2010/03</v>
          </cell>
          <cell r="E1248" t="str">
            <v>AD0501</v>
          </cell>
          <cell r="F1248">
            <v>1535</v>
          </cell>
          <cell r="G1248" t="str">
            <v>NB-29234</v>
          </cell>
          <cell r="H1248">
            <v>40268</v>
          </cell>
          <cell r="I1248" t="str">
            <v>GRAVAMEN FINANCIERO ME</v>
          </cell>
          <cell r="J1248" t="str">
            <v>ND-3103</v>
          </cell>
          <cell r="L1248">
            <v>926.49</v>
          </cell>
        </row>
        <row r="1249">
          <cell r="A1249" t="str">
            <v>11150504ND-310340268</v>
          </cell>
          <cell r="B1249">
            <v>1599</v>
          </cell>
          <cell r="C1249">
            <v>11150504</v>
          </cell>
          <cell r="D1249" t="str">
            <v>2010/03</v>
          </cell>
          <cell r="E1249" t="str">
            <v>AD0501</v>
          </cell>
          <cell r="F1249">
            <v>1585</v>
          </cell>
          <cell r="G1249" t="str">
            <v>NB-29235</v>
          </cell>
          <cell r="H1249">
            <v>40268</v>
          </cell>
          <cell r="I1249" t="str">
            <v>COMISION  E  IVA POR C</v>
          </cell>
          <cell r="J1249" t="str">
            <v>ND-3103</v>
          </cell>
          <cell r="L1249">
            <v>84900</v>
          </cell>
        </row>
        <row r="1250">
          <cell r="A1250" t="str">
            <v>11150504ND-310340268</v>
          </cell>
          <cell r="B1250">
            <v>1600</v>
          </cell>
          <cell r="C1250">
            <v>11150504</v>
          </cell>
          <cell r="D1250" t="str">
            <v>2010/03</v>
          </cell>
          <cell r="E1250" t="str">
            <v>AD0501</v>
          </cell>
          <cell r="F1250">
            <v>1586</v>
          </cell>
          <cell r="G1250" t="str">
            <v>NB-29235</v>
          </cell>
          <cell r="H1250">
            <v>40268</v>
          </cell>
          <cell r="I1250" t="str">
            <v>COMISION  E  IVA POR C</v>
          </cell>
          <cell r="J1250" t="str">
            <v>ND-3103</v>
          </cell>
          <cell r="L1250">
            <v>13584</v>
          </cell>
        </row>
        <row r="1251">
          <cell r="A1251" t="str">
            <v>11150504NC-310340268</v>
          </cell>
          <cell r="B1251">
            <v>1601</v>
          </cell>
          <cell r="C1251">
            <v>11150504</v>
          </cell>
          <cell r="D1251" t="str">
            <v>2010/03</v>
          </cell>
          <cell r="E1251" t="str">
            <v>AD0501</v>
          </cell>
          <cell r="F1251">
            <v>1616</v>
          </cell>
          <cell r="G1251" t="str">
            <v>NB-29237</v>
          </cell>
          <cell r="H1251">
            <v>40268</v>
          </cell>
          <cell r="I1251" t="str">
            <v>RETEFUENTE, RENDIMIENT</v>
          </cell>
          <cell r="J1251" t="str">
            <v>NC-3103</v>
          </cell>
          <cell r="K1251">
            <v>1902234</v>
          </cell>
        </row>
        <row r="1252">
          <cell r="A1252" t="str">
            <v>11150504ND-310340268</v>
          </cell>
          <cell r="B1252">
            <v>1602</v>
          </cell>
          <cell r="C1252">
            <v>11150504</v>
          </cell>
          <cell r="D1252" t="str">
            <v>2010/03</v>
          </cell>
          <cell r="E1252" t="str">
            <v>AD0501</v>
          </cell>
          <cell r="F1252">
            <v>1620</v>
          </cell>
          <cell r="G1252" t="str">
            <v>NB-29237</v>
          </cell>
          <cell r="H1252">
            <v>40268</v>
          </cell>
          <cell r="I1252" t="str">
            <v>RETEFUENTE, RENDIMIENT</v>
          </cell>
          <cell r="J1252" t="str">
            <v>ND-3103</v>
          </cell>
          <cell r="L1252">
            <v>133156</v>
          </cell>
        </row>
        <row r="1253">
          <cell r="A1253" t="str">
            <v>11150504ND-040740275</v>
          </cell>
          <cell r="B1253">
            <v>1603</v>
          </cell>
          <cell r="C1253">
            <v>11150504</v>
          </cell>
          <cell r="D1253" t="str">
            <v>2010/04</v>
          </cell>
          <cell r="E1253" t="str">
            <v>AD0501</v>
          </cell>
          <cell r="F1253">
            <v>243</v>
          </cell>
          <cell r="G1253" t="str">
            <v>NB-29295</v>
          </cell>
          <cell r="H1253">
            <v>40275</v>
          </cell>
          <cell r="I1253" t="str">
            <v>ADICION A ENCARGO FIDU</v>
          </cell>
          <cell r="J1253" t="str">
            <v>ND-0407</v>
          </cell>
          <cell r="L1253">
            <v>700000000</v>
          </cell>
        </row>
        <row r="1254">
          <cell r="A1254" t="str">
            <v>11150504ND-040840276</v>
          </cell>
          <cell r="B1254">
            <v>1604</v>
          </cell>
          <cell r="C1254">
            <v>11150504</v>
          </cell>
          <cell r="D1254" t="str">
            <v>2010/04</v>
          </cell>
          <cell r="E1254" t="str">
            <v>AD0501</v>
          </cell>
          <cell r="F1254">
            <v>254</v>
          </cell>
          <cell r="G1254" t="str">
            <v>NB-29299</v>
          </cell>
          <cell r="H1254">
            <v>40276</v>
          </cell>
          <cell r="I1254" t="str">
            <v>ADICION AL ENCARGO FID</v>
          </cell>
          <cell r="J1254" t="str">
            <v>ND-0408</v>
          </cell>
          <cell r="L1254">
            <v>3000000000</v>
          </cell>
        </row>
        <row r="1255">
          <cell r="A1255" t="str">
            <v>11150504NC-040940277</v>
          </cell>
          <cell r="B1255">
            <v>1605</v>
          </cell>
          <cell r="C1255">
            <v>11150504</v>
          </cell>
          <cell r="D1255" t="str">
            <v>2010/04</v>
          </cell>
          <cell r="E1255" t="str">
            <v>AD0501</v>
          </cell>
          <cell r="F1255">
            <v>267</v>
          </cell>
          <cell r="G1255" t="str">
            <v>NB-29303</v>
          </cell>
          <cell r="H1255">
            <v>40277</v>
          </cell>
          <cell r="I1255" t="str">
            <v>TRASFERENCIA DE FONDOS</v>
          </cell>
          <cell r="J1255" t="str">
            <v>NC-0409</v>
          </cell>
          <cell r="K1255">
            <v>140000000</v>
          </cell>
        </row>
        <row r="1256">
          <cell r="A1256" t="str">
            <v>11150504NC-040940277</v>
          </cell>
          <cell r="B1256">
            <v>1606</v>
          </cell>
          <cell r="C1256">
            <v>11150504</v>
          </cell>
          <cell r="D1256" t="str">
            <v>2010/04</v>
          </cell>
          <cell r="E1256" t="str">
            <v>AD0501</v>
          </cell>
          <cell r="F1256">
            <v>268</v>
          </cell>
          <cell r="G1256" t="str">
            <v>NB-29303</v>
          </cell>
          <cell r="H1256">
            <v>40277</v>
          </cell>
          <cell r="I1256" t="str">
            <v>TRASFERENCIA DE FONDOS</v>
          </cell>
          <cell r="J1256" t="str">
            <v>NC-0409</v>
          </cell>
          <cell r="K1256">
            <v>120000000</v>
          </cell>
        </row>
        <row r="1257">
          <cell r="A1257" t="str">
            <v>11150504ND-041640284</v>
          </cell>
          <cell r="B1257">
            <v>1607</v>
          </cell>
          <cell r="C1257">
            <v>11150504</v>
          </cell>
          <cell r="D1257" t="str">
            <v>2010/04</v>
          </cell>
          <cell r="E1257" t="str">
            <v>AD0501</v>
          </cell>
          <cell r="F1257">
            <v>406</v>
          </cell>
          <cell r="G1257" t="str">
            <v>NB-29320</v>
          </cell>
          <cell r="H1257">
            <v>40284</v>
          </cell>
          <cell r="I1257" t="str">
            <v>TRANSFERENCIA DE FONDO</v>
          </cell>
          <cell r="J1257" t="str">
            <v>ND-0416</v>
          </cell>
          <cell r="L1257">
            <v>20000000</v>
          </cell>
        </row>
        <row r="1258">
          <cell r="A1258" t="str">
            <v>11150504ND-041640284</v>
          </cell>
          <cell r="B1258">
            <v>1608</v>
          </cell>
          <cell r="C1258">
            <v>11150504</v>
          </cell>
          <cell r="D1258" t="str">
            <v>2010/04</v>
          </cell>
          <cell r="E1258" t="str">
            <v>AD0501</v>
          </cell>
          <cell r="F1258">
            <v>408</v>
          </cell>
          <cell r="G1258" t="str">
            <v>NB-29320</v>
          </cell>
          <cell r="H1258">
            <v>40284</v>
          </cell>
          <cell r="I1258" t="str">
            <v>TRANSFERENCIA DE FONDO</v>
          </cell>
          <cell r="J1258" t="str">
            <v>ND-0416</v>
          </cell>
          <cell r="L1258">
            <v>50000000</v>
          </cell>
        </row>
        <row r="1259">
          <cell r="A1259" t="str">
            <v>11150504NC-041640284</v>
          </cell>
          <cell r="B1259">
            <v>1609</v>
          </cell>
          <cell r="C1259">
            <v>11150504</v>
          </cell>
          <cell r="D1259" t="str">
            <v>2010/04</v>
          </cell>
          <cell r="E1259" t="str">
            <v>AD0501</v>
          </cell>
          <cell r="F1259">
            <v>409</v>
          </cell>
          <cell r="G1259" t="str">
            <v>NB-29320</v>
          </cell>
          <cell r="H1259">
            <v>40284</v>
          </cell>
          <cell r="I1259" t="str">
            <v>TRANSFERENCIA DE FONDO</v>
          </cell>
          <cell r="J1259" t="str">
            <v>NC-0416</v>
          </cell>
          <cell r="K1259">
            <v>30000000</v>
          </cell>
        </row>
        <row r="1260">
          <cell r="A1260" t="str">
            <v>11150504NC-041640284</v>
          </cell>
          <cell r="B1260">
            <v>1610</v>
          </cell>
          <cell r="C1260">
            <v>11150504</v>
          </cell>
          <cell r="D1260" t="str">
            <v>2010/04</v>
          </cell>
          <cell r="E1260" t="str">
            <v>AD0501</v>
          </cell>
          <cell r="F1260">
            <v>410</v>
          </cell>
          <cell r="G1260" t="str">
            <v>NB-29320</v>
          </cell>
          <cell r="H1260">
            <v>40284</v>
          </cell>
          <cell r="I1260" t="str">
            <v>TRANSFERENCIA DE FONDO</v>
          </cell>
          <cell r="J1260" t="str">
            <v>NC-0416</v>
          </cell>
          <cell r="K1260">
            <v>40000000</v>
          </cell>
        </row>
        <row r="1261">
          <cell r="A1261" t="str">
            <v>11150504NC-041640284</v>
          </cell>
          <cell r="B1261">
            <v>1611</v>
          </cell>
          <cell r="C1261">
            <v>11150504</v>
          </cell>
          <cell r="D1261" t="str">
            <v>2010/04</v>
          </cell>
          <cell r="E1261" t="str">
            <v>AD0501</v>
          </cell>
          <cell r="F1261">
            <v>411</v>
          </cell>
          <cell r="G1261" t="str">
            <v>NB-29320</v>
          </cell>
          <cell r="H1261">
            <v>40284</v>
          </cell>
          <cell r="I1261" t="str">
            <v>TRANSFERENCIA DE FONDO</v>
          </cell>
          <cell r="J1261" t="str">
            <v>NC-0416</v>
          </cell>
          <cell r="K1261">
            <v>150000000</v>
          </cell>
        </row>
        <row r="1262">
          <cell r="A1262" t="str">
            <v>11150504NC-041640284</v>
          </cell>
          <cell r="B1262">
            <v>1612</v>
          </cell>
          <cell r="C1262">
            <v>11150504</v>
          </cell>
          <cell r="D1262" t="str">
            <v>2010/04</v>
          </cell>
          <cell r="E1262" t="str">
            <v>AD0501</v>
          </cell>
          <cell r="F1262">
            <v>412</v>
          </cell>
          <cell r="G1262" t="str">
            <v>NB-29320</v>
          </cell>
          <cell r="H1262">
            <v>40284</v>
          </cell>
          <cell r="I1262" t="str">
            <v>TRANSFERENCIA DE FONDO</v>
          </cell>
          <cell r="J1262" t="str">
            <v>NC-0416</v>
          </cell>
          <cell r="K1262">
            <v>40000000</v>
          </cell>
        </row>
        <row r="1263">
          <cell r="A1263" t="str">
            <v>11150504NC-041940287</v>
          </cell>
          <cell r="B1263">
            <v>1613</v>
          </cell>
          <cell r="C1263">
            <v>11150504</v>
          </cell>
          <cell r="D1263" t="str">
            <v>2010/04</v>
          </cell>
          <cell r="E1263" t="str">
            <v>AD0501</v>
          </cell>
          <cell r="F1263">
            <v>868</v>
          </cell>
          <cell r="G1263" t="str">
            <v>NB-29337</v>
          </cell>
          <cell r="H1263">
            <v>40287</v>
          </cell>
          <cell r="I1263" t="str">
            <v>TRASLADO ENTRE CUENTAS</v>
          </cell>
          <cell r="J1263" t="str">
            <v>NC-0419</v>
          </cell>
          <cell r="K1263">
            <v>3300000000</v>
          </cell>
        </row>
        <row r="1264">
          <cell r="A1264" t="str">
            <v>11150504ND-042040288</v>
          </cell>
          <cell r="B1264">
            <v>1614</v>
          </cell>
          <cell r="C1264">
            <v>11150504</v>
          </cell>
          <cell r="D1264" t="str">
            <v>2010/04</v>
          </cell>
          <cell r="E1264" t="str">
            <v>AD0501</v>
          </cell>
          <cell r="F1264">
            <v>884</v>
          </cell>
          <cell r="G1264" t="str">
            <v>NB-29340</v>
          </cell>
          <cell r="H1264">
            <v>40288</v>
          </cell>
          <cell r="I1264" t="str">
            <v>INVERSION AL ENCARGO F</v>
          </cell>
          <cell r="J1264" t="str">
            <v>ND-0420</v>
          </cell>
          <cell r="L1264">
            <v>3000000000</v>
          </cell>
        </row>
        <row r="1265">
          <cell r="A1265" t="str">
            <v>11150504ND-042640294</v>
          </cell>
          <cell r="B1265">
            <v>1615</v>
          </cell>
          <cell r="C1265">
            <v>11150504</v>
          </cell>
          <cell r="D1265" t="str">
            <v>2010/04</v>
          </cell>
          <cell r="E1265" t="str">
            <v>AD0501</v>
          </cell>
          <cell r="F1265">
            <v>945</v>
          </cell>
          <cell r="G1265" t="str">
            <v>NB-29357</v>
          </cell>
          <cell r="H1265">
            <v>40294</v>
          </cell>
          <cell r="I1265" t="str">
            <v>CONSTITUIMOS FONDO COR</v>
          </cell>
          <cell r="J1265" t="str">
            <v>ND-0426</v>
          </cell>
          <cell r="L1265">
            <v>800000000</v>
          </cell>
        </row>
        <row r="1266">
          <cell r="A1266" t="str">
            <v>11150504NC-042740295</v>
          </cell>
          <cell r="B1266">
            <v>1616</v>
          </cell>
          <cell r="C1266">
            <v>11150504</v>
          </cell>
          <cell r="D1266" t="str">
            <v>2010/04</v>
          </cell>
          <cell r="E1266" t="str">
            <v>AD0501</v>
          </cell>
          <cell r="F1266">
            <v>1188</v>
          </cell>
          <cell r="G1266" t="str">
            <v>NB-29376</v>
          </cell>
          <cell r="H1266">
            <v>40295</v>
          </cell>
          <cell r="I1266" t="str">
            <v>TRANSFERENCIA DE FONDO</v>
          </cell>
          <cell r="J1266" t="str">
            <v>NC-0427</v>
          </cell>
          <cell r="K1266">
            <v>4900000000</v>
          </cell>
        </row>
        <row r="1267">
          <cell r="A1267" t="str">
            <v>11150504ND-042840296</v>
          </cell>
          <cell r="B1267">
            <v>1617</v>
          </cell>
          <cell r="C1267">
            <v>11150504</v>
          </cell>
          <cell r="D1267" t="str">
            <v>2010/04</v>
          </cell>
          <cell r="E1267" t="str">
            <v>AD0501</v>
          </cell>
          <cell r="F1267">
            <v>1226</v>
          </cell>
          <cell r="G1267" t="str">
            <v>NB-29383</v>
          </cell>
          <cell r="H1267">
            <v>40296</v>
          </cell>
          <cell r="I1267" t="str">
            <v>CONSTITUIMOS FONDO COR</v>
          </cell>
          <cell r="J1267" t="str">
            <v>ND-0428</v>
          </cell>
          <cell r="L1267">
            <v>4900000000</v>
          </cell>
        </row>
        <row r="1268">
          <cell r="A1268" t="str">
            <v>11150504NC-042840296</v>
          </cell>
          <cell r="B1268">
            <v>1618</v>
          </cell>
          <cell r="C1268">
            <v>11150504</v>
          </cell>
          <cell r="D1268" t="str">
            <v>2010/04</v>
          </cell>
          <cell r="E1268" t="str">
            <v>AD0501</v>
          </cell>
          <cell r="F1268">
            <v>1264</v>
          </cell>
          <cell r="G1268" t="str">
            <v>NB-29391</v>
          </cell>
          <cell r="H1268">
            <v>40296</v>
          </cell>
          <cell r="I1268" t="str">
            <v>TRANSFERENCIA DE FONDO</v>
          </cell>
          <cell r="J1268" t="str">
            <v>NC-0428</v>
          </cell>
          <cell r="K1268">
            <v>2200000000</v>
          </cell>
        </row>
        <row r="1269">
          <cell r="A1269" t="str">
            <v>11150504NC-042940297</v>
          </cell>
          <cell r="B1269">
            <v>1619</v>
          </cell>
          <cell r="C1269">
            <v>11150504</v>
          </cell>
          <cell r="D1269" t="str">
            <v>2010/04</v>
          </cell>
          <cell r="E1269" t="str">
            <v>AD0501</v>
          </cell>
          <cell r="F1269">
            <v>1267</v>
          </cell>
          <cell r="G1269" t="str">
            <v>NB-29392</v>
          </cell>
          <cell r="H1269">
            <v>40297</v>
          </cell>
          <cell r="I1269" t="str">
            <v>TRASLADO DE FONDES ENT</v>
          </cell>
          <cell r="J1269" t="str">
            <v>NC-0429</v>
          </cell>
          <cell r="K1269">
            <v>4100000000</v>
          </cell>
        </row>
        <row r="1270">
          <cell r="A1270" t="str">
            <v>11150504ND-042940297</v>
          </cell>
          <cell r="B1270">
            <v>1620</v>
          </cell>
          <cell r="C1270">
            <v>11150504</v>
          </cell>
          <cell r="D1270" t="str">
            <v>2010/04</v>
          </cell>
          <cell r="E1270" t="str">
            <v>AD0501</v>
          </cell>
          <cell r="F1270">
            <v>1286</v>
          </cell>
          <cell r="G1270" t="str">
            <v>NB-29397</v>
          </cell>
          <cell r="H1270">
            <v>40297</v>
          </cell>
          <cell r="I1270" t="str">
            <v>TRANSFERENCIA DE FONDO</v>
          </cell>
          <cell r="J1270" t="str">
            <v>ND-0429</v>
          </cell>
          <cell r="L1270">
            <v>15000000</v>
          </cell>
        </row>
        <row r="1271">
          <cell r="A1271" t="str">
            <v>11150504ND-042940297</v>
          </cell>
          <cell r="B1271">
            <v>1621</v>
          </cell>
          <cell r="C1271">
            <v>11150504</v>
          </cell>
          <cell r="D1271" t="str">
            <v>2010/04</v>
          </cell>
          <cell r="E1271" t="str">
            <v>AD0501</v>
          </cell>
          <cell r="F1271">
            <v>1288</v>
          </cell>
          <cell r="G1271" t="str">
            <v>NB-29397</v>
          </cell>
          <cell r="H1271">
            <v>40297</v>
          </cell>
          <cell r="I1271" t="str">
            <v>TRANSFERENCIA DE FONDO</v>
          </cell>
          <cell r="J1271" t="str">
            <v>ND-0429</v>
          </cell>
          <cell r="L1271">
            <v>50000000</v>
          </cell>
        </row>
        <row r="1272">
          <cell r="A1272" t="str">
            <v>11150504ND-043040298</v>
          </cell>
          <cell r="B1272">
            <v>1622</v>
          </cell>
          <cell r="C1272">
            <v>11150504</v>
          </cell>
          <cell r="D1272" t="str">
            <v>2010/04</v>
          </cell>
          <cell r="E1272" t="str">
            <v>AD0501</v>
          </cell>
          <cell r="F1272">
            <v>1309</v>
          </cell>
          <cell r="G1272" t="str">
            <v>NB-29403</v>
          </cell>
          <cell r="H1272">
            <v>40298</v>
          </cell>
          <cell r="I1272" t="str">
            <v>TRANSFERENCIA DE FONDO</v>
          </cell>
          <cell r="J1272" t="str">
            <v>ND-0430</v>
          </cell>
          <cell r="L1272">
            <v>90000000</v>
          </cell>
        </row>
        <row r="1273">
          <cell r="A1273" t="str">
            <v>11150504ND-043040298</v>
          </cell>
          <cell r="B1273">
            <v>1623</v>
          </cell>
          <cell r="C1273">
            <v>11150504</v>
          </cell>
          <cell r="D1273" t="str">
            <v>2010/04</v>
          </cell>
          <cell r="E1273" t="str">
            <v>AD0501</v>
          </cell>
          <cell r="F1273">
            <v>1311</v>
          </cell>
          <cell r="G1273" t="str">
            <v>NB-29403</v>
          </cell>
          <cell r="H1273">
            <v>40298</v>
          </cell>
          <cell r="I1273" t="str">
            <v>TRANSFERENCIA DE FONDO</v>
          </cell>
          <cell r="J1273" t="str">
            <v>ND-0430</v>
          </cell>
          <cell r="L1273">
            <v>50000000</v>
          </cell>
        </row>
        <row r="1274">
          <cell r="A1274" t="str">
            <v>11150504ND-043040298</v>
          </cell>
          <cell r="B1274">
            <v>1624</v>
          </cell>
          <cell r="C1274">
            <v>11150504</v>
          </cell>
          <cell r="D1274" t="str">
            <v>2010/04</v>
          </cell>
          <cell r="E1274" t="str">
            <v>AD0501</v>
          </cell>
          <cell r="F1274">
            <v>1313</v>
          </cell>
          <cell r="G1274" t="str">
            <v>NB-29403</v>
          </cell>
          <cell r="H1274">
            <v>40298</v>
          </cell>
          <cell r="I1274" t="str">
            <v>TRANSFERENCIA DE FONDO</v>
          </cell>
          <cell r="J1274" t="str">
            <v>ND-0430</v>
          </cell>
          <cell r="L1274">
            <v>50000000</v>
          </cell>
        </row>
        <row r="1275">
          <cell r="A1275" t="str">
            <v>11150504ND-043040298</v>
          </cell>
          <cell r="B1275">
            <v>1625</v>
          </cell>
          <cell r="C1275">
            <v>11150504</v>
          </cell>
          <cell r="D1275" t="str">
            <v>2010/04</v>
          </cell>
          <cell r="E1275" t="str">
            <v>AD0501</v>
          </cell>
          <cell r="F1275">
            <v>1315</v>
          </cell>
          <cell r="G1275" t="str">
            <v>NB-29403</v>
          </cell>
          <cell r="H1275">
            <v>40298</v>
          </cell>
          <cell r="I1275" t="str">
            <v>TRANSFERENCIA DE FONDO</v>
          </cell>
          <cell r="J1275" t="str">
            <v>ND-0430</v>
          </cell>
          <cell r="L1275">
            <v>50000000</v>
          </cell>
        </row>
        <row r="1276">
          <cell r="A1276" t="str">
            <v>11150504ND-043040298</v>
          </cell>
          <cell r="B1276">
            <v>1626</v>
          </cell>
          <cell r="C1276">
            <v>11150504</v>
          </cell>
          <cell r="D1276" t="str">
            <v>2010/04</v>
          </cell>
          <cell r="E1276" t="str">
            <v>AD0501</v>
          </cell>
          <cell r="F1276">
            <v>1317</v>
          </cell>
          <cell r="G1276" t="str">
            <v>NB-29403</v>
          </cell>
          <cell r="H1276">
            <v>40298</v>
          </cell>
          <cell r="I1276" t="str">
            <v>TRANSFERENCIA DE FONDO</v>
          </cell>
          <cell r="J1276" t="str">
            <v>ND-0430</v>
          </cell>
          <cell r="L1276">
            <v>40000000</v>
          </cell>
        </row>
        <row r="1277">
          <cell r="A1277" t="str">
            <v>11150504ND-043040298</v>
          </cell>
          <cell r="B1277">
            <v>1627</v>
          </cell>
          <cell r="C1277">
            <v>11150504</v>
          </cell>
          <cell r="D1277" t="str">
            <v>2010/04</v>
          </cell>
          <cell r="E1277" t="str">
            <v>AD0501</v>
          </cell>
          <cell r="F1277">
            <v>1319</v>
          </cell>
          <cell r="G1277" t="str">
            <v>NB-29403</v>
          </cell>
          <cell r="H1277">
            <v>40298</v>
          </cell>
          <cell r="I1277" t="str">
            <v>TRANSFERENCIA DE FONDO</v>
          </cell>
          <cell r="J1277" t="str">
            <v>ND-0430</v>
          </cell>
          <cell r="L1277">
            <v>80000000</v>
          </cell>
        </row>
        <row r="1278">
          <cell r="A1278" t="str">
            <v>11150504ND-043040298</v>
          </cell>
          <cell r="B1278">
            <v>1628</v>
          </cell>
          <cell r="C1278">
            <v>11150504</v>
          </cell>
          <cell r="D1278" t="str">
            <v>2010/04</v>
          </cell>
          <cell r="E1278" t="str">
            <v>AD0501</v>
          </cell>
          <cell r="F1278">
            <v>1321</v>
          </cell>
          <cell r="G1278" t="str">
            <v>NB-29403</v>
          </cell>
          <cell r="H1278">
            <v>40298</v>
          </cell>
          <cell r="I1278" t="str">
            <v>TRANSFERENCIA DE FONDO</v>
          </cell>
          <cell r="J1278" t="str">
            <v>ND-0430</v>
          </cell>
          <cell r="L1278">
            <v>25000000</v>
          </cell>
        </row>
        <row r="1279">
          <cell r="A1279" t="str">
            <v>11150504ND-043040298</v>
          </cell>
          <cell r="B1279">
            <v>1629</v>
          </cell>
          <cell r="C1279">
            <v>11150504</v>
          </cell>
          <cell r="D1279" t="str">
            <v>2010/04</v>
          </cell>
          <cell r="E1279" t="str">
            <v>AD0501</v>
          </cell>
          <cell r="F1279">
            <v>1323</v>
          </cell>
          <cell r="G1279" t="str">
            <v>NB-29403</v>
          </cell>
          <cell r="H1279">
            <v>40298</v>
          </cell>
          <cell r="I1279" t="str">
            <v>TRANSFERENCIA DE FONDO</v>
          </cell>
          <cell r="J1279" t="str">
            <v>ND-0430</v>
          </cell>
          <cell r="L1279">
            <v>20000000</v>
          </cell>
        </row>
        <row r="1280">
          <cell r="A1280" t="str">
            <v>11150504ND-300440298</v>
          </cell>
          <cell r="B1280">
            <v>1630</v>
          </cell>
          <cell r="C1280">
            <v>11150504</v>
          </cell>
          <cell r="D1280" t="str">
            <v>2010/04</v>
          </cell>
          <cell r="E1280" t="str">
            <v>AD0501</v>
          </cell>
          <cell r="F1280">
            <v>1432</v>
          </cell>
          <cell r="G1280" t="str">
            <v>NB-29418</v>
          </cell>
          <cell r="H1280">
            <v>40298</v>
          </cell>
          <cell r="I1280" t="str">
            <v>GRAVAMEN FINANCIERO CO</v>
          </cell>
          <cell r="J1280" t="str">
            <v>ND-3004</v>
          </cell>
          <cell r="L1280">
            <v>981.3</v>
          </cell>
        </row>
        <row r="1281">
          <cell r="A1281" t="str">
            <v>11150504ND-300440298</v>
          </cell>
          <cell r="B1281">
            <v>1631</v>
          </cell>
          <cell r="C1281">
            <v>11150504</v>
          </cell>
          <cell r="D1281" t="str">
            <v>2010/04</v>
          </cell>
          <cell r="E1281" t="str">
            <v>AD0501</v>
          </cell>
          <cell r="F1281">
            <v>1441</v>
          </cell>
          <cell r="G1281" t="str">
            <v>NB-29419</v>
          </cell>
          <cell r="H1281">
            <v>40298</v>
          </cell>
          <cell r="I1281" t="str">
            <v>IVA POR COMISION CONSI</v>
          </cell>
          <cell r="J1281" t="str">
            <v>ND-3004</v>
          </cell>
          <cell r="L1281">
            <v>14400</v>
          </cell>
        </row>
        <row r="1282">
          <cell r="A1282" t="str">
            <v>11150504ND-300440298</v>
          </cell>
          <cell r="B1282">
            <v>1632</v>
          </cell>
          <cell r="C1282">
            <v>11150504</v>
          </cell>
          <cell r="D1282" t="str">
            <v>2010/04</v>
          </cell>
          <cell r="E1282" t="str">
            <v>AD0501</v>
          </cell>
          <cell r="F1282">
            <v>1492</v>
          </cell>
          <cell r="G1282" t="str">
            <v>NB-29419</v>
          </cell>
          <cell r="H1282">
            <v>40298</v>
          </cell>
          <cell r="I1282" t="str">
            <v>IVA POR COMISION CONSI</v>
          </cell>
          <cell r="J1282" t="str">
            <v>ND-3004</v>
          </cell>
          <cell r="L1282">
            <v>90000</v>
          </cell>
        </row>
        <row r="1283">
          <cell r="A1283" t="str">
            <v>11150504ND-300440298</v>
          </cell>
          <cell r="B1283">
            <v>1633</v>
          </cell>
          <cell r="C1283">
            <v>11150504</v>
          </cell>
          <cell r="D1283" t="str">
            <v>2010/04</v>
          </cell>
          <cell r="E1283" t="str">
            <v>AD0501</v>
          </cell>
          <cell r="F1283">
            <v>1536</v>
          </cell>
          <cell r="G1283" t="str">
            <v>NB-29422</v>
          </cell>
          <cell r="H1283">
            <v>40298</v>
          </cell>
          <cell r="I1283" t="str">
            <v>RETENCION EN LA FUENTE</v>
          </cell>
          <cell r="J1283" t="str">
            <v>ND-3004</v>
          </cell>
          <cell r="L1283">
            <v>140940</v>
          </cell>
        </row>
        <row r="1284">
          <cell r="A1284" t="str">
            <v>11150504NC-043040298</v>
          </cell>
          <cell r="B1284">
            <v>1634</v>
          </cell>
          <cell r="C1284">
            <v>11150504</v>
          </cell>
          <cell r="D1284" t="str">
            <v>2010/04</v>
          </cell>
          <cell r="E1284" t="str">
            <v>AD0501</v>
          </cell>
          <cell r="F1284">
            <v>1537</v>
          </cell>
          <cell r="G1284" t="str">
            <v>NB-29422</v>
          </cell>
          <cell r="H1284">
            <v>40298</v>
          </cell>
          <cell r="I1284" t="str">
            <v>RETENCION EN LA FUENTE</v>
          </cell>
          <cell r="J1284" t="str">
            <v>NC-0430</v>
          </cell>
          <cell r="K1284">
            <v>2013450</v>
          </cell>
        </row>
        <row r="1285">
          <cell r="A1285" t="str">
            <v>11150504ND-043040298</v>
          </cell>
          <cell r="B1285">
            <v>1635</v>
          </cell>
          <cell r="C1285">
            <v>11150504</v>
          </cell>
          <cell r="D1285" t="str">
            <v>2010/04</v>
          </cell>
          <cell r="E1285" t="str">
            <v>AD0501</v>
          </cell>
          <cell r="F1285">
            <v>1668</v>
          </cell>
          <cell r="G1285" t="str">
            <v>NB-29434</v>
          </cell>
          <cell r="H1285">
            <v>40298</v>
          </cell>
          <cell r="I1285" t="str">
            <v>ADICION A ENCARGO FIDU</v>
          </cell>
          <cell r="J1285" t="str">
            <v>ND-0430</v>
          </cell>
          <cell r="L1285">
            <v>3000000000</v>
          </cell>
        </row>
        <row r="1286">
          <cell r="A1286" t="str">
            <v>11150504NC-040740275</v>
          </cell>
          <cell r="B1286">
            <v>1636</v>
          </cell>
          <cell r="C1286">
            <v>11150504</v>
          </cell>
          <cell r="D1286" t="str">
            <v>2010/04</v>
          </cell>
          <cell r="E1286" t="str">
            <v>AD0501</v>
          </cell>
          <cell r="F1286">
            <v>1869</v>
          </cell>
          <cell r="G1286" t="str">
            <v>NB-29455</v>
          </cell>
          <cell r="H1286">
            <v>40275</v>
          </cell>
          <cell r="I1286" t="str">
            <v>TRASLADO DE FONDOS MED</v>
          </cell>
          <cell r="J1286" t="str">
            <v>NC-0407</v>
          </cell>
          <cell r="K1286">
            <v>3480000000</v>
          </cell>
        </row>
        <row r="1287">
          <cell r="A1287" t="str">
            <v>11150504CG-070440275</v>
          </cell>
          <cell r="B1287">
            <v>1649</v>
          </cell>
          <cell r="C1287">
            <v>11150504</v>
          </cell>
          <cell r="D1287" t="str">
            <v>2010/04</v>
          </cell>
          <cell r="E1287" t="str">
            <v>AD0501</v>
          </cell>
          <cell r="F1287">
            <v>1917</v>
          </cell>
          <cell r="G1287" t="str">
            <v>NB-29456</v>
          </cell>
          <cell r="H1287">
            <v>40275</v>
          </cell>
          <cell r="I1287" t="str">
            <v>TRASLADO DE FONDOS MED</v>
          </cell>
          <cell r="J1287" t="str">
            <v>CG-0704</v>
          </cell>
          <cell r="K1287">
            <v>200000000</v>
          </cell>
        </row>
        <row r="1288">
          <cell r="A1288" t="str">
            <v>11150504ND-050340301</v>
          </cell>
          <cell r="B1288">
            <v>1650</v>
          </cell>
          <cell r="C1288">
            <v>11150504</v>
          </cell>
          <cell r="D1288" t="str">
            <v>2010/05</v>
          </cell>
          <cell r="E1288" t="str">
            <v>AD0501</v>
          </cell>
          <cell r="F1288">
            <v>123</v>
          </cell>
          <cell r="G1288" t="str">
            <v>NB-29472</v>
          </cell>
          <cell r="H1288">
            <v>40301</v>
          </cell>
          <cell r="I1288" t="str">
            <v>TRANSFERENCIA DE FONDO</v>
          </cell>
          <cell r="J1288" t="str">
            <v>ND-0503</v>
          </cell>
          <cell r="L1288">
            <v>100000000</v>
          </cell>
        </row>
        <row r="1289">
          <cell r="A1289" t="str">
            <v>11150504ND-050340301</v>
          </cell>
          <cell r="B1289">
            <v>1651</v>
          </cell>
          <cell r="C1289">
            <v>11150504</v>
          </cell>
          <cell r="D1289" t="str">
            <v>2010/05</v>
          </cell>
          <cell r="E1289" t="str">
            <v>AD0501</v>
          </cell>
          <cell r="F1289">
            <v>125</v>
          </cell>
          <cell r="G1289" t="str">
            <v>NB-29472</v>
          </cell>
          <cell r="H1289">
            <v>40301</v>
          </cell>
          <cell r="I1289" t="str">
            <v>TRANSFERENCIA DE FONDO</v>
          </cell>
          <cell r="J1289" t="str">
            <v>ND-0503</v>
          </cell>
          <cell r="L1289">
            <v>50000000</v>
          </cell>
        </row>
        <row r="1290">
          <cell r="A1290" t="str">
            <v>11150504NC-050440301</v>
          </cell>
          <cell r="B1290">
            <v>1652</v>
          </cell>
          <cell r="C1290">
            <v>11150504</v>
          </cell>
          <cell r="D1290" t="str">
            <v>2010/05</v>
          </cell>
          <cell r="E1290" t="str">
            <v>AD0501</v>
          </cell>
          <cell r="F1290">
            <v>128</v>
          </cell>
          <cell r="G1290" t="str">
            <v>NB-29473</v>
          </cell>
          <cell r="H1290">
            <v>40301</v>
          </cell>
          <cell r="I1290" t="str">
            <v>TRANSFERENCIAS DE FOND</v>
          </cell>
          <cell r="J1290" t="str">
            <v>NC-0504</v>
          </cell>
          <cell r="K1290">
            <v>30000000</v>
          </cell>
        </row>
        <row r="1291">
          <cell r="A1291" t="str">
            <v>11150504NC-050440301</v>
          </cell>
          <cell r="B1291">
            <v>1653</v>
          </cell>
          <cell r="C1291">
            <v>11150504</v>
          </cell>
          <cell r="D1291" t="str">
            <v>2010/05</v>
          </cell>
          <cell r="E1291" t="str">
            <v>AD0501</v>
          </cell>
          <cell r="F1291">
            <v>130</v>
          </cell>
          <cell r="G1291" t="str">
            <v>NB-29473</v>
          </cell>
          <cell r="H1291">
            <v>40301</v>
          </cell>
          <cell r="I1291" t="str">
            <v>TRANSFERENCIAS DE FOND</v>
          </cell>
          <cell r="J1291" t="str">
            <v>NC-0504</v>
          </cell>
          <cell r="K1291">
            <v>30000000</v>
          </cell>
        </row>
        <row r="1292">
          <cell r="A1292" t="str">
            <v>11150504NC-050440301</v>
          </cell>
          <cell r="B1292">
            <v>1654</v>
          </cell>
          <cell r="C1292">
            <v>11150504</v>
          </cell>
          <cell r="D1292" t="str">
            <v>2010/05</v>
          </cell>
          <cell r="E1292" t="str">
            <v>AD0501</v>
          </cell>
          <cell r="F1292">
            <v>132</v>
          </cell>
          <cell r="G1292" t="str">
            <v>NB-29473</v>
          </cell>
          <cell r="H1292">
            <v>40301</v>
          </cell>
          <cell r="I1292" t="str">
            <v>TRANSFERENCIAS DE FOND</v>
          </cell>
          <cell r="J1292" t="str">
            <v>NC-0504</v>
          </cell>
          <cell r="K1292">
            <v>30000000</v>
          </cell>
        </row>
        <row r="1293">
          <cell r="A1293" t="str">
            <v>11150504NC-050440301</v>
          </cell>
          <cell r="B1293">
            <v>1655</v>
          </cell>
          <cell r="C1293">
            <v>11150504</v>
          </cell>
          <cell r="D1293" t="str">
            <v>2010/05</v>
          </cell>
          <cell r="E1293" t="str">
            <v>AD0501</v>
          </cell>
          <cell r="F1293">
            <v>134</v>
          </cell>
          <cell r="G1293" t="str">
            <v>NB-29473</v>
          </cell>
          <cell r="H1293">
            <v>40301</v>
          </cell>
          <cell r="I1293" t="str">
            <v>TRANSFERENCIAS DE FOND</v>
          </cell>
          <cell r="J1293" t="str">
            <v>NC-0504</v>
          </cell>
          <cell r="K1293">
            <v>100000000</v>
          </cell>
        </row>
        <row r="1294">
          <cell r="A1294" t="str">
            <v>11150504NC-050440301</v>
          </cell>
          <cell r="B1294">
            <v>1656</v>
          </cell>
          <cell r="C1294">
            <v>11150504</v>
          </cell>
          <cell r="D1294" t="str">
            <v>2010/05</v>
          </cell>
          <cell r="E1294" t="str">
            <v>AD0501</v>
          </cell>
          <cell r="F1294">
            <v>136</v>
          </cell>
          <cell r="G1294" t="str">
            <v>NB-29473</v>
          </cell>
          <cell r="H1294">
            <v>40301</v>
          </cell>
          <cell r="I1294" t="str">
            <v>TRANSFERENCIAS DE FOND</v>
          </cell>
          <cell r="J1294" t="str">
            <v>NC-0504</v>
          </cell>
          <cell r="K1294">
            <v>50000000</v>
          </cell>
        </row>
        <row r="1295">
          <cell r="A1295" t="str">
            <v>11150504ND-050440301</v>
          </cell>
          <cell r="B1295">
            <v>1657</v>
          </cell>
          <cell r="C1295">
            <v>11150504</v>
          </cell>
          <cell r="D1295" t="str">
            <v>2010/05</v>
          </cell>
          <cell r="E1295" t="str">
            <v>AD0501</v>
          </cell>
          <cell r="F1295">
            <v>139</v>
          </cell>
          <cell r="G1295" t="str">
            <v>NB-29473</v>
          </cell>
          <cell r="H1295">
            <v>40301</v>
          </cell>
          <cell r="I1295" t="str">
            <v>TRANSFERENCIAS DE FOND</v>
          </cell>
          <cell r="J1295" t="str">
            <v>ND-0504</v>
          </cell>
          <cell r="L1295">
            <v>90000000</v>
          </cell>
        </row>
        <row r="1296">
          <cell r="A1296" t="str">
            <v>11150504ND-050440302</v>
          </cell>
          <cell r="B1296">
            <v>1658</v>
          </cell>
          <cell r="C1296">
            <v>11150504</v>
          </cell>
          <cell r="D1296" t="str">
            <v>2010/05</v>
          </cell>
          <cell r="E1296" t="str">
            <v>AD0501</v>
          </cell>
          <cell r="F1296">
            <v>147</v>
          </cell>
          <cell r="G1296" t="str">
            <v>NB-29477</v>
          </cell>
          <cell r="H1296">
            <v>40302</v>
          </cell>
          <cell r="I1296" t="str">
            <v>FONDO CORPORATIVO</v>
          </cell>
          <cell r="J1296" t="str">
            <v>ND-0504</v>
          </cell>
          <cell r="L1296">
            <v>2800000000</v>
          </cell>
        </row>
        <row r="1297">
          <cell r="A1297" t="str">
            <v>11150504ND-050540303</v>
          </cell>
          <cell r="B1297">
            <v>1659</v>
          </cell>
          <cell r="C1297">
            <v>11150504</v>
          </cell>
          <cell r="D1297" t="str">
            <v>2010/05</v>
          </cell>
          <cell r="E1297" t="str">
            <v>AD0501</v>
          </cell>
          <cell r="F1297">
            <v>159</v>
          </cell>
          <cell r="G1297" t="str">
            <v>NB-29480</v>
          </cell>
          <cell r="H1297">
            <v>40303</v>
          </cell>
          <cell r="I1297" t="str">
            <v>TRANSFERENCIA DE FONDO</v>
          </cell>
          <cell r="J1297" t="str">
            <v>ND-0505</v>
          </cell>
          <cell r="L1297">
            <v>65000000</v>
          </cell>
        </row>
        <row r="1298">
          <cell r="A1298" t="str">
            <v>11150504NC-050740305</v>
          </cell>
          <cell r="B1298">
            <v>1660</v>
          </cell>
          <cell r="C1298">
            <v>11150504</v>
          </cell>
          <cell r="D1298" t="str">
            <v>2010/05</v>
          </cell>
          <cell r="E1298" t="str">
            <v>AD0501</v>
          </cell>
          <cell r="F1298">
            <v>182</v>
          </cell>
          <cell r="G1298" t="str">
            <v>NB-29488</v>
          </cell>
          <cell r="H1298">
            <v>40305</v>
          </cell>
          <cell r="I1298" t="str">
            <v>TRANSFERENCIA DE FONDO</v>
          </cell>
          <cell r="J1298" t="str">
            <v>NC-0507</v>
          </cell>
          <cell r="K1298">
            <v>175000000</v>
          </cell>
        </row>
        <row r="1299">
          <cell r="A1299" t="str">
            <v>11150504ND-051340311</v>
          </cell>
          <cell r="B1299">
            <v>1661</v>
          </cell>
          <cell r="C1299">
            <v>11150504</v>
          </cell>
          <cell r="D1299" t="str">
            <v>2010/05</v>
          </cell>
          <cell r="E1299" t="str">
            <v>AD0501</v>
          </cell>
          <cell r="F1299">
            <v>311</v>
          </cell>
          <cell r="G1299" t="str">
            <v>NB-29507</v>
          </cell>
          <cell r="H1299">
            <v>40311</v>
          </cell>
          <cell r="I1299" t="str">
            <v>TRASNFERENCIA DE FONDO</v>
          </cell>
          <cell r="J1299" t="str">
            <v>ND-0513</v>
          </cell>
          <cell r="L1299">
            <v>50000000</v>
          </cell>
        </row>
        <row r="1300">
          <cell r="A1300" t="str">
            <v>11150504ND-051340316</v>
          </cell>
          <cell r="B1300">
            <v>1662</v>
          </cell>
          <cell r="C1300">
            <v>11150504</v>
          </cell>
          <cell r="D1300" t="str">
            <v>2010/05</v>
          </cell>
          <cell r="E1300" t="str">
            <v>AD0501</v>
          </cell>
          <cell r="F1300">
            <v>357</v>
          </cell>
          <cell r="G1300" t="str">
            <v>NB-29518</v>
          </cell>
          <cell r="H1300">
            <v>40316</v>
          </cell>
          <cell r="I1300" t="str">
            <v>TRASFERENCIA DE FONDOS</v>
          </cell>
          <cell r="J1300" t="str">
            <v>ND-0513</v>
          </cell>
          <cell r="L1300">
            <v>50000000</v>
          </cell>
        </row>
        <row r="1301">
          <cell r="A1301" t="str">
            <v>11150504ND-052140319</v>
          </cell>
          <cell r="B1301">
            <v>1663</v>
          </cell>
          <cell r="C1301">
            <v>11150504</v>
          </cell>
          <cell r="D1301" t="str">
            <v>2010/05</v>
          </cell>
          <cell r="E1301" t="str">
            <v>AD0501</v>
          </cell>
          <cell r="F1301">
            <v>672</v>
          </cell>
          <cell r="G1301" t="str">
            <v>NB-29528</v>
          </cell>
          <cell r="H1301">
            <v>40319</v>
          </cell>
          <cell r="I1301" t="str">
            <v>TRASNFERENCIA DE FONDO</v>
          </cell>
          <cell r="J1301" t="str">
            <v>ND-0521</v>
          </cell>
          <cell r="L1301">
            <v>65000000</v>
          </cell>
        </row>
        <row r="1302">
          <cell r="A1302" t="str">
            <v>11150504ND-052140319</v>
          </cell>
          <cell r="B1302">
            <v>1664</v>
          </cell>
          <cell r="C1302">
            <v>11150504</v>
          </cell>
          <cell r="D1302" t="str">
            <v>2010/05</v>
          </cell>
          <cell r="E1302" t="str">
            <v>AD0501</v>
          </cell>
          <cell r="F1302">
            <v>673</v>
          </cell>
          <cell r="G1302" t="str">
            <v>NB-29528</v>
          </cell>
          <cell r="H1302">
            <v>40319</v>
          </cell>
          <cell r="I1302" t="str">
            <v>TRASNFERENCIA DE FONDO</v>
          </cell>
          <cell r="J1302" t="str">
            <v>ND-0521</v>
          </cell>
          <cell r="L1302">
            <v>8000000</v>
          </cell>
        </row>
        <row r="1303">
          <cell r="A1303" t="str">
            <v>11150504NC-052440322</v>
          </cell>
          <cell r="B1303">
            <v>1665</v>
          </cell>
          <cell r="C1303">
            <v>11150504</v>
          </cell>
          <cell r="D1303" t="str">
            <v>2010/05</v>
          </cell>
          <cell r="E1303" t="str">
            <v>AD0501</v>
          </cell>
          <cell r="F1303">
            <v>844</v>
          </cell>
          <cell r="G1303" t="str">
            <v>NB-29535</v>
          </cell>
          <cell r="H1303">
            <v>40322</v>
          </cell>
          <cell r="I1303" t="str">
            <v>TRANSFERENCIA DE FONDO</v>
          </cell>
          <cell r="J1303" t="str">
            <v>NC-0524</v>
          </cell>
          <cell r="K1303">
            <v>50000000</v>
          </cell>
        </row>
        <row r="1304">
          <cell r="A1304" t="str">
            <v>11150504ND-052640324</v>
          </cell>
          <cell r="B1304">
            <v>1666</v>
          </cell>
          <cell r="C1304">
            <v>11150504</v>
          </cell>
          <cell r="D1304" t="str">
            <v>2010/05</v>
          </cell>
          <cell r="E1304" t="str">
            <v>AD0501</v>
          </cell>
          <cell r="F1304">
            <v>1275</v>
          </cell>
          <cell r="G1304" t="str">
            <v>NB-29572</v>
          </cell>
          <cell r="H1304">
            <v>40324</v>
          </cell>
          <cell r="I1304" t="str">
            <v>TRANSFERECIA DE FONDOS</v>
          </cell>
          <cell r="J1304" t="str">
            <v>ND-0526</v>
          </cell>
          <cell r="L1304">
            <v>50000000</v>
          </cell>
        </row>
        <row r="1305">
          <cell r="A1305" t="str">
            <v>11150504NC-053140329</v>
          </cell>
          <cell r="B1305">
            <v>1667</v>
          </cell>
          <cell r="C1305">
            <v>11150504</v>
          </cell>
          <cell r="D1305" t="str">
            <v>2010/05</v>
          </cell>
          <cell r="E1305" t="str">
            <v>AD0501</v>
          </cell>
          <cell r="F1305">
            <v>1405</v>
          </cell>
          <cell r="G1305" t="str">
            <v>NB-29596</v>
          </cell>
          <cell r="H1305">
            <v>40329</v>
          </cell>
          <cell r="I1305" t="str">
            <v>TRANSFERENCIA DE FONDO</v>
          </cell>
          <cell r="J1305" t="str">
            <v>NC-0531</v>
          </cell>
          <cell r="K1305">
            <v>1010000000</v>
          </cell>
        </row>
        <row r="1306">
          <cell r="A1306" t="str">
            <v>11150504ND-310540329</v>
          </cell>
          <cell r="B1306">
            <v>1668</v>
          </cell>
          <cell r="C1306">
            <v>11150504</v>
          </cell>
          <cell r="D1306" t="str">
            <v>2010/05</v>
          </cell>
          <cell r="E1306" t="str">
            <v>AD0501</v>
          </cell>
          <cell r="F1306">
            <v>1455</v>
          </cell>
          <cell r="G1306" t="str">
            <v>NB-29598</v>
          </cell>
          <cell r="H1306">
            <v>40329</v>
          </cell>
          <cell r="I1306" t="str">
            <v>GRAVAMEN FINANCIERO CO</v>
          </cell>
          <cell r="J1306" t="str">
            <v>ND-3105</v>
          </cell>
          <cell r="L1306">
            <v>258.29000000000002</v>
          </cell>
        </row>
        <row r="1307">
          <cell r="A1307" t="str">
            <v>11150504ND-310540329</v>
          </cell>
          <cell r="B1307">
            <v>1669</v>
          </cell>
          <cell r="C1307">
            <v>11150504</v>
          </cell>
          <cell r="D1307" t="str">
            <v>2010/05</v>
          </cell>
          <cell r="E1307" t="str">
            <v>AD0501</v>
          </cell>
          <cell r="F1307">
            <v>1506</v>
          </cell>
          <cell r="G1307" t="str">
            <v>NB-29599</v>
          </cell>
          <cell r="H1307">
            <v>40329</v>
          </cell>
          <cell r="I1307" t="str">
            <v>COMISION E IVA POR CON</v>
          </cell>
          <cell r="J1307" t="str">
            <v>ND-3105</v>
          </cell>
          <cell r="L1307">
            <v>36</v>
          </cell>
        </row>
        <row r="1308">
          <cell r="A1308" t="str">
            <v>11150504ND-310540329</v>
          </cell>
          <cell r="B1308">
            <v>1670</v>
          </cell>
          <cell r="C1308">
            <v>11150504</v>
          </cell>
          <cell r="D1308" t="str">
            <v>2010/05</v>
          </cell>
          <cell r="E1308" t="str">
            <v>AD0501</v>
          </cell>
          <cell r="F1308">
            <v>1507</v>
          </cell>
          <cell r="G1308" t="str">
            <v>NB-29599</v>
          </cell>
          <cell r="H1308">
            <v>40329</v>
          </cell>
          <cell r="I1308" t="str">
            <v>COMISION E IVA POR CON</v>
          </cell>
          <cell r="J1308" t="str">
            <v>ND-3105</v>
          </cell>
          <cell r="L1308">
            <v>2400</v>
          </cell>
        </row>
        <row r="1309">
          <cell r="A1309" t="str">
            <v>11150504CG-310540329</v>
          </cell>
          <cell r="B1309">
            <v>1671</v>
          </cell>
          <cell r="C1309">
            <v>11150504</v>
          </cell>
          <cell r="D1309" t="str">
            <v>2010/05</v>
          </cell>
          <cell r="E1309" t="str">
            <v>AD0501</v>
          </cell>
          <cell r="F1309">
            <v>1528</v>
          </cell>
          <cell r="G1309" t="str">
            <v>NB-29601</v>
          </cell>
          <cell r="H1309">
            <v>40329</v>
          </cell>
          <cell r="I1309" t="str">
            <v>RENDIMIENTOS FINANCIER</v>
          </cell>
          <cell r="J1309" t="str">
            <v>CG-3105</v>
          </cell>
          <cell r="K1309">
            <v>674728</v>
          </cell>
        </row>
        <row r="1310">
          <cell r="A1310" t="str">
            <v>11150504ND-310540329</v>
          </cell>
          <cell r="B1310">
            <v>1672</v>
          </cell>
          <cell r="C1310">
            <v>11150504</v>
          </cell>
          <cell r="D1310" t="str">
            <v>2010/05</v>
          </cell>
          <cell r="E1310" t="str">
            <v>AD0501</v>
          </cell>
          <cell r="F1310">
            <v>1532</v>
          </cell>
          <cell r="G1310" t="str">
            <v>NB-29601</v>
          </cell>
          <cell r="H1310">
            <v>40329</v>
          </cell>
          <cell r="I1310" t="str">
            <v>RENDIMIENTOS FINANCIER</v>
          </cell>
          <cell r="J1310" t="str">
            <v>ND-3105</v>
          </cell>
          <cell r="L1310">
            <v>47186</v>
          </cell>
        </row>
        <row r="1311">
          <cell r="A1311" t="str">
            <v>11150504ND-060140330</v>
          </cell>
          <cell r="B1311">
            <v>1673</v>
          </cell>
          <cell r="C1311">
            <v>11150504</v>
          </cell>
          <cell r="D1311" t="str">
            <v>2010/06</v>
          </cell>
          <cell r="E1311" t="str">
            <v>AD0501</v>
          </cell>
          <cell r="F1311">
            <v>250</v>
          </cell>
          <cell r="G1311" t="str">
            <v>NB-29656</v>
          </cell>
          <cell r="H1311">
            <v>40330</v>
          </cell>
          <cell r="I1311" t="str">
            <v>CONSTITUIMOS FONDO COR</v>
          </cell>
          <cell r="J1311" t="str">
            <v>ND-0601</v>
          </cell>
          <cell r="L1311">
            <v>1000000000</v>
          </cell>
        </row>
        <row r="1312">
          <cell r="A1312" t="str">
            <v>11150504NC-060240331</v>
          </cell>
          <cell r="B1312">
            <v>1674</v>
          </cell>
          <cell r="C1312">
            <v>11150504</v>
          </cell>
          <cell r="D1312" t="str">
            <v>2010/06</v>
          </cell>
          <cell r="E1312" t="str">
            <v>AD0501</v>
          </cell>
          <cell r="F1312">
            <v>251</v>
          </cell>
          <cell r="G1312" t="str">
            <v>NB-29657</v>
          </cell>
          <cell r="H1312">
            <v>40331</v>
          </cell>
          <cell r="I1312" t="str">
            <v>TRANSFERENCIA DE FONDO</v>
          </cell>
          <cell r="J1312" t="str">
            <v>NC-0602</v>
          </cell>
          <cell r="K1312">
            <v>20000000</v>
          </cell>
        </row>
        <row r="1313">
          <cell r="A1313" t="str">
            <v>11150504NC-060240331</v>
          </cell>
          <cell r="B1313">
            <v>1675</v>
          </cell>
          <cell r="C1313">
            <v>11150504</v>
          </cell>
          <cell r="D1313" t="str">
            <v>2010/06</v>
          </cell>
          <cell r="E1313" t="str">
            <v>AD0501</v>
          </cell>
          <cell r="F1313">
            <v>253</v>
          </cell>
          <cell r="G1313" t="str">
            <v>NB-29657</v>
          </cell>
          <cell r="H1313">
            <v>40331</v>
          </cell>
          <cell r="I1313" t="str">
            <v>TRANSFERENCIA DE FONDO</v>
          </cell>
          <cell r="J1313" t="str">
            <v>NC-0602</v>
          </cell>
          <cell r="K1313">
            <v>20000000</v>
          </cell>
        </row>
        <row r="1314">
          <cell r="A1314" t="str">
            <v>11150504NC-060240331</v>
          </cell>
          <cell r="B1314">
            <v>1676</v>
          </cell>
          <cell r="C1314">
            <v>11150504</v>
          </cell>
          <cell r="D1314" t="str">
            <v>2010/06</v>
          </cell>
          <cell r="E1314" t="str">
            <v>AD0501</v>
          </cell>
          <cell r="F1314">
            <v>255</v>
          </cell>
          <cell r="G1314" t="str">
            <v>NB-29657</v>
          </cell>
          <cell r="H1314">
            <v>40331</v>
          </cell>
          <cell r="I1314" t="str">
            <v>TRANSFERENCIA DE FONDO</v>
          </cell>
          <cell r="J1314" t="str">
            <v>NC-0602</v>
          </cell>
          <cell r="K1314">
            <v>20000000</v>
          </cell>
        </row>
        <row r="1315">
          <cell r="A1315" t="str">
            <v>11150504NC-060240331</v>
          </cell>
          <cell r="B1315">
            <v>1677</v>
          </cell>
          <cell r="C1315">
            <v>11150504</v>
          </cell>
          <cell r="D1315" t="str">
            <v>2010/06</v>
          </cell>
          <cell r="E1315" t="str">
            <v>AD0501</v>
          </cell>
          <cell r="F1315">
            <v>257</v>
          </cell>
          <cell r="G1315" t="str">
            <v>NB-29657</v>
          </cell>
          <cell r="H1315">
            <v>40331</v>
          </cell>
          <cell r="I1315" t="str">
            <v>TRANSFERENCIA DE FONDO</v>
          </cell>
          <cell r="J1315" t="str">
            <v>NC-0602</v>
          </cell>
          <cell r="K1315">
            <v>30000000</v>
          </cell>
        </row>
        <row r="1316">
          <cell r="A1316" t="str">
            <v>11150504NC-060240331</v>
          </cell>
          <cell r="B1316">
            <v>1678</v>
          </cell>
          <cell r="C1316">
            <v>11150504</v>
          </cell>
          <cell r="D1316" t="str">
            <v>2010/06</v>
          </cell>
          <cell r="E1316" t="str">
            <v>AD0501</v>
          </cell>
          <cell r="F1316">
            <v>259</v>
          </cell>
          <cell r="G1316" t="str">
            <v>NB-29657</v>
          </cell>
          <cell r="H1316">
            <v>40331</v>
          </cell>
          <cell r="I1316" t="str">
            <v>TRANSFERENCIA DE FONDO</v>
          </cell>
          <cell r="J1316" t="str">
            <v>NC-0602</v>
          </cell>
          <cell r="K1316">
            <v>30000000</v>
          </cell>
        </row>
        <row r="1317">
          <cell r="A1317" t="str">
            <v>11150504NC-060240331</v>
          </cell>
          <cell r="B1317">
            <v>1679</v>
          </cell>
          <cell r="C1317">
            <v>11150504</v>
          </cell>
          <cell r="D1317" t="str">
            <v>2010/06</v>
          </cell>
          <cell r="E1317" t="str">
            <v>AD0501</v>
          </cell>
          <cell r="F1317">
            <v>261</v>
          </cell>
          <cell r="G1317" t="str">
            <v>NB-29657</v>
          </cell>
          <cell r="H1317">
            <v>40331</v>
          </cell>
          <cell r="I1317" t="str">
            <v>TRANSFERENCIA DE FONDO</v>
          </cell>
          <cell r="J1317" t="str">
            <v>NC-0602</v>
          </cell>
          <cell r="K1317">
            <v>25000000</v>
          </cell>
        </row>
        <row r="1318">
          <cell r="A1318" t="str">
            <v>11150504ND-060240331</v>
          </cell>
          <cell r="B1318">
            <v>1680</v>
          </cell>
          <cell r="C1318">
            <v>11150504</v>
          </cell>
          <cell r="D1318" t="str">
            <v>2010/06</v>
          </cell>
          <cell r="E1318" t="str">
            <v>AD0501</v>
          </cell>
          <cell r="F1318">
            <v>264</v>
          </cell>
          <cell r="G1318" t="str">
            <v>NB-29657</v>
          </cell>
          <cell r="H1318">
            <v>40331</v>
          </cell>
          <cell r="I1318" t="str">
            <v>TRANSFERENCIA DE FONDO</v>
          </cell>
          <cell r="J1318" t="str">
            <v>ND-0602</v>
          </cell>
          <cell r="L1318">
            <v>75000000</v>
          </cell>
        </row>
        <row r="1319">
          <cell r="A1319" t="str">
            <v>11150504ND-060240331</v>
          </cell>
          <cell r="B1319">
            <v>1681</v>
          </cell>
          <cell r="C1319">
            <v>11150504</v>
          </cell>
          <cell r="D1319" t="str">
            <v>2010/06</v>
          </cell>
          <cell r="E1319" t="str">
            <v>AD0501</v>
          </cell>
          <cell r="F1319">
            <v>266</v>
          </cell>
          <cell r="G1319" t="str">
            <v>NB-29657</v>
          </cell>
          <cell r="H1319">
            <v>40331</v>
          </cell>
          <cell r="I1319" t="str">
            <v>TRANSFERENCIA DE FONDO</v>
          </cell>
          <cell r="J1319" t="str">
            <v>ND-0602</v>
          </cell>
          <cell r="L1319">
            <v>75000000</v>
          </cell>
        </row>
        <row r="1320">
          <cell r="A1320" t="str">
            <v>11150504NC-060840337</v>
          </cell>
          <cell r="B1320">
            <v>1682</v>
          </cell>
          <cell r="C1320">
            <v>11150504</v>
          </cell>
          <cell r="D1320" t="str">
            <v>2010/06</v>
          </cell>
          <cell r="E1320" t="str">
            <v>AD0501</v>
          </cell>
          <cell r="F1320">
            <v>317</v>
          </cell>
          <cell r="G1320" t="str">
            <v>NB-29672</v>
          </cell>
          <cell r="H1320">
            <v>40337</v>
          </cell>
          <cell r="I1320" t="str">
            <v>RETIRO PARCIAL DEL ENC</v>
          </cell>
          <cell r="J1320" t="str">
            <v>NC-0608</v>
          </cell>
          <cell r="K1320">
            <v>4000000000</v>
          </cell>
        </row>
        <row r="1321">
          <cell r="A1321" t="str">
            <v>11150504NC-060840337</v>
          </cell>
          <cell r="B1321">
            <v>1683</v>
          </cell>
          <cell r="C1321">
            <v>11150504</v>
          </cell>
          <cell r="D1321" t="str">
            <v>2010/06</v>
          </cell>
          <cell r="E1321" t="str">
            <v>AD0501</v>
          </cell>
          <cell r="F1321">
            <v>319</v>
          </cell>
          <cell r="G1321" t="str">
            <v>NB-29673</v>
          </cell>
          <cell r="H1321">
            <v>40337</v>
          </cell>
          <cell r="I1321" t="str">
            <v>RETIRO CARTER ACOLECTI</v>
          </cell>
          <cell r="J1321" t="str">
            <v>NC-0608</v>
          </cell>
          <cell r="K1321">
            <v>3800000000</v>
          </cell>
        </row>
        <row r="1322">
          <cell r="A1322" t="str">
            <v>11150504ND-060940338</v>
          </cell>
          <cell r="B1322">
            <v>1684</v>
          </cell>
          <cell r="C1322">
            <v>11150504</v>
          </cell>
          <cell r="D1322" t="str">
            <v>2010/06</v>
          </cell>
          <cell r="E1322" t="str">
            <v>AD0501</v>
          </cell>
          <cell r="F1322">
            <v>332</v>
          </cell>
          <cell r="G1322" t="str">
            <v>NB-29676</v>
          </cell>
          <cell r="H1322">
            <v>40338</v>
          </cell>
          <cell r="I1322" t="str">
            <v>CONSTITUCION FONDO COR</v>
          </cell>
          <cell r="J1322" t="str">
            <v>ND-0609</v>
          </cell>
          <cell r="L1322">
            <v>4560000000</v>
          </cell>
        </row>
        <row r="1323">
          <cell r="A1323" t="str">
            <v>11150504ND-061040339</v>
          </cell>
          <cell r="B1323">
            <v>1685</v>
          </cell>
          <cell r="C1323">
            <v>11150504</v>
          </cell>
          <cell r="D1323" t="str">
            <v>2010/06</v>
          </cell>
          <cell r="E1323" t="str">
            <v>AD0501</v>
          </cell>
          <cell r="F1323">
            <v>402</v>
          </cell>
          <cell r="G1323" t="str">
            <v>NB-29685</v>
          </cell>
          <cell r="H1323">
            <v>40339</v>
          </cell>
          <cell r="I1323" t="str">
            <v>ADICION AL ENCARGO FID</v>
          </cell>
          <cell r="J1323" t="str">
            <v>ND-0610</v>
          </cell>
          <cell r="L1323">
            <v>3000000000</v>
          </cell>
        </row>
        <row r="1324">
          <cell r="A1324" t="str">
            <v>11150504ND-061040339</v>
          </cell>
          <cell r="B1324">
            <v>1686</v>
          </cell>
          <cell r="C1324">
            <v>11150504</v>
          </cell>
          <cell r="D1324" t="str">
            <v>2010/06</v>
          </cell>
          <cell r="E1324" t="str">
            <v>AD0501</v>
          </cell>
          <cell r="F1324">
            <v>406</v>
          </cell>
          <cell r="G1324" t="str">
            <v>NB-29687</v>
          </cell>
          <cell r="H1324">
            <v>40339</v>
          </cell>
          <cell r="I1324" t="str">
            <v>TRANSFERENCIA DE FONDO</v>
          </cell>
          <cell r="J1324" t="str">
            <v>ND-0610</v>
          </cell>
          <cell r="L1324">
            <v>20000000</v>
          </cell>
        </row>
        <row r="1325">
          <cell r="A1325" t="str">
            <v>11150504ND-061040339</v>
          </cell>
          <cell r="B1325">
            <v>1687</v>
          </cell>
          <cell r="C1325">
            <v>11150504</v>
          </cell>
          <cell r="D1325" t="str">
            <v>2010/06</v>
          </cell>
          <cell r="E1325" t="str">
            <v>AD0501</v>
          </cell>
          <cell r="F1325">
            <v>408</v>
          </cell>
          <cell r="G1325" t="str">
            <v>NB-29687</v>
          </cell>
          <cell r="H1325">
            <v>40339</v>
          </cell>
          <cell r="I1325" t="str">
            <v>TRANSFERENCIA DE FONDO</v>
          </cell>
          <cell r="J1325" t="str">
            <v>ND-0610</v>
          </cell>
          <cell r="L1325">
            <v>50000000</v>
          </cell>
        </row>
        <row r="1326">
          <cell r="A1326" t="str">
            <v>11150504NC-061140340</v>
          </cell>
          <cell r="B1326">
            <v>1688</v>
          </cell>
          <cell r="C1326">
            <v>11150504</v>
          </cell>
          <cell r="D1326" t="str">
            <v>2010/06</v>
          </cell>
          <cell r="E1326" t="str">
            <v>AD0501</v>
          </cell>
          <cell r="F1326">
            <v>409</v>
          </cell>
          <cell r="G1326" t="str">
            <v>NB-29688</v>
          </cell>
          <cell r="H1326">
            <v>40340</v>
          </cell>
          <cell r="I1326" t="str">
            <v>RETIRO CARTERA COLECTI</v>
          </cell>
          <cell r="J1326" t="str">
            <v>NC-0611</v>
          </cell>
          <cell r="K1326">
            <v>3800000000</v>
          </cell>
        </row>
        <row r="1327">
          <cell r="A1327" t="str">
            <v>11150504NC-061140340</v>
          </cell>
          <cell r="B1327">
            <v>1689</v>
          </cell>
          <cell r="C1327">
            <v>11150504</v>
          </cell>
          <cell r="D1327" t="str">
            <v>2010/06</v>
          </cell>
          <cell r="E1327" t="str">
            <v>AD0501</v>
          </cell>
          <cell r="F1327">
            <v>411</v>
          </cell>
          <cell r="G1327" t="str">
            <v>NB-29689</v>
          </cell>
          <cell r="H1327">
            <v>40340</v>
          </cell>
          <cell r="I1327" t="str">
            <v>RETIRO PARCIAL DEL ENC</v>
          </cell>
          <cell r="J1327" t="str">
            <v>NC-0611</v>
          </cell>
          <cell r="K1327">
            <v>1000000000</v>
          </cell>
        </row>
        <row r="1328">
          <cell r="A1328" t="str">
            <v>11150504ND-061140340</v>
          </cell>
          <cell r="B1328">
            <v>1690</v>
          </cell>
          <cell r="C1328">
            <v>11150504</v>
          </cell>
          <cell r="D1328" t="str">
            <v>2010/06</v>
          </cell>
          <cell r="E1328" t="str">
            <v>AD0501</v>
          </cell>
          <cell r="F1328">
            <v>429</v>
          </cell>
          <cell r="G1328" t="str">
            <v>NB-29694</v>
          </cell>
          <cell r="H1328">
            <v>40340</v>
          </cell>
          <cell r="I1328" t="str">
            <v>TRANSFERENCIA DE FONDO</v>
          </cell>
          <cell r="J1328" t="str">
            <v>ND-0611</v>
          </cell>
          <cell r="L1328">
            <v>20000000</v>
          </cell>
        </row>
        <row r="1329">
          <cell r="A1329" t="str">
            <v>11150504ND-061140340</v>
          </cell>
          <cell r="B1329">
            <v>1691</v>
          </cell>
          <cell r="C1329">
            <v>11150504</v>
          </cell>
          <cell r="D1329" t="str">
            <v>2010/06</v>
          </cell>
          <cell r="E1329" t="str">
            <v>AD0501</v>
          </cell>
          <cell r="F1329">
            <v>431</v>
          </cell>
          <cell r="G1329" t="str">
            <v>NB-29694</v>
          </cell>
          <cell r="H1329">
            <v>40340</v>
          </cell>
          <cell r="I1329" t="str">
            <v>TRANSFERENCIA DE FONDO</v>
          </cell>
          <cell r="J1329" t="str">
            <v>ND-0611</v>
          </cell>
          <cell r="L1329">
            <v>80000000</v>
          </cell>
        </row>
        <row r="1330">
          <cell r="A1330" t="str">
            <v>11150504ND-061140340</v>
          </cell>
          <cell r="B1330">
            <v>1704</v>
          </cell>
          <cell r="C1330">
            <v>11150504</v>
          </cell>
          <cell r="D1330" t="str">
            <v>2010/06</v>
          </cell>
          <cell r="E1330" t="str">
            <v>AD0501</v>
          </cell>
          <cell r="F1330">
            <v>433</v>
          </cell>
          <cell r="G1330" t="str">
            <v>NB-29694</v>
          </cell>
          <cell r="H1330">
            <v>40340</v>
          </cell>
          <cell r="I1330" t="str">
            <v>TRANSFERENCIA DE FONDO</v>
          </cell>
          <cell r="J1330" t="str">
            <v>ND-0611</v>
          </cell>
          <cell r="L1330">
            <v>165000000</v>
          </cell>
        </row>
        <row r="1331">
          <cell r="A1331" t="str">
            <v>11150504ND-061140340</v>
          </cell>
          <cell r="B1331">
            <v>1705</v>
          </cell>
          <cell r="C1331">
            <v>11150504</v>
          </cell>
          <cell r="D1331" t="str">
            <v>2010/06</v>
          </cell>
          <cell r="E1331" t="str">
            <v>AD0501</v>
          </cell>
          <cell r="F1331">
            <v>435</v>
          </cell>
          <cell r="G1331" t="str">
            <v>NB-29694</v>
          </cell>
          <cell r="H1331">
            <v>40340</v>
          </cell>
          <cell r="I1331" t="str">
            <v>TRANSFERENCIA DE FONDO</v>
          </cell>
          <cell r="J1331" t="str">
            <v>ND-0611</v>
          </cell>
          <cell r="L1331">
            <v>5000000</v>
          </cell>
        </row>
        <row r="1332">
          <cell r="A1332" t="str">
            <v>11150504ND-061540344</v>
          </cell>
          <cell r="B1332">
            <v>1706</v>
          </cell>
          <cell r="C1332">
            <v>11150504</v>
          </cell>
          <cell r="D1332" t="str">
            <v>2010/06</v>
          </cell>
          <cell r="E1332" t="str">
            <v>AD0501</v>
          </cell>
          <cell r="F1332">
            <v>527</v>
          </cell>
          <cell r="G1332" t="str">
            <v>NB-29696</v>
          </cell>
          <cell r="H1332">
            <v>40344</v>
          </cell>
          <cell r="I1332" t="str">
            <v>TRANSFERENCIA DE FONDO</v>
          </cell>
          <cell r="J1332" t="str">
            <v>ND-0615</v>
          </cell>
          <cell r="L1332">
            <v>10000000</v>
          </cell>
        </row>
        <row r="1333">
          <cell r="A1333" t="str">
            <v>11150504ND-061540344</v>
          </cell>
          <cell r="B1333">
            <v>1707</v>
          </cell>
          <cell r="C1333">
            <v>11150504</v>
          </cell>
          <cell r="D1333" t="str">
            <v>2010/06</v>
          </cell>
          <cell r="E1333" t="str">
            <v>AD0501</v>
          </cell>
          <cell r="F1333">
            <v>530</v>
          </cell>
          <cell r="G1333" t="str">
            <v>NB-29696</v>
          </cell>
          <cell r="H1333">
            <v>40344</v>
          </cell>
          <cell r="I1333" t="str">
            <v>TRANSFERENCIA DE FONDO</v>
          </cell>
          <cell r="J1333" t="str">
            <v>ND-0615</v>
          </cell>
          <cell r="L1333">
            <v>10000000</v>
          </cell>
        </row>
        <row r="1334">
          <cell r="A1334" t="str">
            <v>11150504ND-061540344</v>
          </cell>
          <cell r="B1334">
            <v>1708</v>
          </cell>
          <cell r="C1334">
            <v>11150504</v>
          </cell>
          <cell r="D1334" t="str">
            <v>2010/06</v>
          </cell>
          <cell r="E1334" t="str">
            <v>AD0501</v>
          </cell>
          <cell r="F1334">
            <v>531</v>
          </cell>
          <cell r="G1334" t="str">
            <v>NB-29696</v>
          </cell>
          <cell r="H1334">
            <v>40344</v>
          </cell>
          <cell r="I1334" t="str">
            <v>TRANSFERENCIA DE FONDO</v>
          </cell>
          <cell r="J1334" t="str">
            <v>ND-0615</v>
          </cell>
          <cell r="L1334">
            <v>10000000</v>
          </cell>
        </row>
        <row r="1335">
          <cell r="A1335" t="str">
            <v>11150504ND-061540344</v>
          </cell>
          <cell r="B1335">
            <v>1709</v>
          </cell>
          <cell r="C1335">
            <v>11150504</v>
          </cell>
          <cell r="D1335" t="str">
            <v>2010/06</v>
          </cell>
          <cell r="E1335" t="str">
            <v>AD0501</v>
          </cell>
          <cell r="F1335">
            <v>558</v>
          </cell>
          <cell r="G1335" t="str">
            <v>NB-29702</v>
          </cell>
          <cell r="H1335">
            <v>40344</v>
          </cell>
          <cell r="I1335" t="str">
            <v>ADICION A ENCARGO FIDU</v>
          </cell>
          <cell r="J1335" t="str">
            <v>ND-0615</v>
          </cell>
          <cell r="L1335">
            <v>1500000000</v>
          </cell>
        </row>
        <row r="1336">
          <cell r="A1336" t="str">
            <v>11150504ND-061640344</v>
          </cell>
          <cell r="B1336">
            <v>1710</v>
          </cell>
          <cell r="C1336">
            <v>11150504</v>
          </cell>
          <cell r="D1336" t="str">
            <v>2010/06</v>
          </cell>
          <cell r="E1336" t="str">
            <v>AD0501</v>
          </cell>
          <cell r="F1336">
            <v>562</v>
          </cell>
          <cell r="G1336" t="str">
            <v>NB-29704</v>
          </cell>
          <cell r="H1336">
            <v>40344</v>
          </cell>
          <cell r="I1336" t="str">
            <v>CONSTITUIR FONDO CORPO</v>
          </cell>
          <cell r="J1336" t="str">
            <v>ND-0616</v>
          </cell>
          <cell r="L1336">
            <v>2000000000</v>
          </cell>
        </row>
        <row r="1337">
          <cell r="A1337" t="str">
            <v>11150504ND-061640345</v>
          </cell>
          <cell r="B1337">
            <v>1711</v>
          </cell>
          <cell r="C1337">
            <v>11150504</v>
          </cell>
          <cell r="D1337" t="str">
            <v>2010/06</v>
          </cell>
          <cell r="E1337" t="str">
            <v>AD0501</v>
          </cell>
          <cell r="F1337">
            <v>580</v>
          </cell>
          <cell r="G1337" t="str">
            <v>NB-29710</v>
          </cell>
          <cell r="H1337">
            <v>40345</v>
          </cell>
          <cell r="I1337" t="str">
            <v>TRANSFERENCIA DE FONDO</v>
          </cell>
          <cell r="J1337" t="str">
            <v>ND-0616</v>
          </cell>
          <cell r="L1337">
            <v>80000000</v>
          </cell>
        </row>
        <row r="1338">
          <cell r="A1338" t="str">
            <v>11150504ND-061740346</v>
          </cell>
          <cell r="B1338">
            <v>1712</v>
          </cell>
          <cell r="C1338">
            <v>11150504</v>
          </cell>
          <cell r="D1338" t="str">
            <v>2010/06</v>
          </cell>
          <cell r="E1338" t="str">
            <v>AD0501</v>
          </cell>
          <cell r="F1338">
            <v>582</v>
          </cell>
          <cell r="G1338" t="str">
            <v>NB-29711</v>
          </cell>
          <cell r="H1338">
            <v>40346</v>
          </cell>
          <cell r="I1338" t="str">
            <v>TRANSFERENCIA ENTRE CU</v>
          </cell>
          <cell r="J1338" t="str">
            <v>ND-0617</v>
          </cell>
          <cell r="L1338">
            <v>10000000</v>
          </cell>
        </row>
        <row r="1339">
          <cell r="A1339" t="str">
            <v>11150504ND-061740346</v>
          </cell>
          <cell r="B1339">
            <v>1713</v>
          </cell>
          <cell r="C1339">
            <v>11150504</v>
          </cell>
          <cell r="D1339" t="str">
            <v>2010/06</v>
          </cell>
          <cell r="E1339" t="str">
            <v>AD0501</v>
          </cell>
          <cell r="F1339">
            <v>586</v>
          </cell>
          <cell r="G1339" t="str">
            <v>NB-29713</v>
          </cell>
          <cell r="H1339">
            <v>40346</v>
          </cell>
          <cell r="I1339" t="str">
            <v>CONSTITUIMOS FONDO COR</v>
          </cell>
          <cell r="J1339" t="str">
            <v>ND-0617</v>
          </cell>
          <cell r="L1339">
            <v>1000000000</v>
          </cell>
        </row>
        <row r="1340">
          <cell r="A1340" t="str">
            <v>11150504NC-061840347</v>
          </cell>
          <cell r="B1340">
            <v>1714</v>
          </cell>
          <cell r="C1340">
            <v>11150504</v>
          </cell>
          <cell r="D1340" t="str">
            <v>2010/06</v>
          </cell>
          <cell r="E1340" t="str">
            <v>AD0501</v>
          </cell>
          <cell r="F1340">
            <v>621</v>
          </cell>
          <cell r="G1340" t="str">
            <v>NB-29723</v>
          </cell>
          <cell r="H1340">
            <v>40347</v>
          </cell>
          <cell r="I1340" t="str">
            <v>TRANSFERENCIA DE FONDO</v>
          </cell>
          <cell r="J1340" t="str">
            <v>NC-0618</v>
          </cell>
          <cell r="K1340">
            <v>70000000</v>
          </cell>
        </row>
        <row r="1341">
          <cell r="A1341" t="str">
            <v>11150504ND-061840347</v>
          </cell>
          <cell r="B1341">
            <v>1715</v>
          </cell>
          <cell r="C1341">
            <v>11150504</v>
          </cell>
          <cell r="D1341" t="str">
            <v>2010/06</v>
          </cell>
          <cell r="E1341" t="str">
            <v>AD0501</v>
          </cell>
          <cell r="F1341">
            <v>624</v>
          </cell>
          <cell r="G1341" t="str">
            <v>NB-29723</v>
          </cell>
          <cell r="H1341">
            <v>40347</v>
          </cell>
          <cell r="I1341" t="str">
            <v>TRANSFERENCIA DE FONDO</v>
          </cell>
          <cell r="J1341" t="str">
            <v>ND-0618</v>
          </cell>
          <cell r="L1341">
            <v>120000000</v>
          </cell>
        </row>
        <row r="1342">
          <cell r="A1342" t="str">
            <v>11150504ND-061840347</v>
          </cell>
          <cell r="B1342">
            <v>1716</v>
          </cell>
          <cell r="C1342">
            <v>11150504</v>
          </cell>
          <cell r="D1342" t="str">
            <v>2010/06</v>
          </cell>
          <cell r="E1342" t="str">
            <v>AD0501</v>
          </cell>
          <cell r="F1342">
            <v>626</v>
          </cell>
          <cell r="G1342" t="str">
            <v>NB-29723</v>
          </cell>
          <cell r="H1342">
            <v>40347</v>
          </cell>
          <cell r="I1342" t="str">
            <v>TRANSFERENCIA DE FONDO</v>
          </cell>
          <cell r="J1342" t="str">
            <v>ND-0618</v>
          </cell>
          <cell r="L1342">
            <v>10000000</v>
          </cell>
        </row>
        <row r="1343">
          <cell r="A1343" t="str">
            <v>11150504ND-061840347</v>
          </cell>
          <cell r="B1343">
            <v>1717</v>
          </cell>
          <cell r="C1343">
            <v>11150504</v>
          </cell>
          <cell r="D1343" t="str">
            <v>2010/06</v>
          </cell>
          <cell r="E1343" t="str">
            <v>AD0501</v>
          </cell>
          <cell r="F1343">
            <v>628</v>
          </cell>
          <cell r="G1343" t="str">
            <v>NB-29723</v>
          </cell>
          <cell r="H1343">
            <v>40347</v>
          </cell>
          <cell r="I1343" t="str">
            <v>TRANSFERENCIA DE FONDO</v>
          </cell>
          <cell r="J1343" t="str">
            <v>ND-0618</v>
          </cell>
          <cell r="L1343">
            <v>20000000</v>
          </cell>
        </row>
        <row r="1344">
          <cell r="A1344" t="str">
            <v>11150504ND-062140350</v>
          </cell>
          <cell r="B1344">
            <v>1718</v>
          </cell>
          <cell r="C1344">
            <v>11150504</v>
          </cell>
          <cell r="D1344" t="str">
            <v>2010/06</v>
          </cell>
          <cell r="E1344" t="str">
            <v>AD0501</v>
          </cell>
          <cell r="F1344">
            <v>692</v>
          </cell>
          <cell r="G1344" t="str">
            <v>NB-29738</v>
          </cell>
          <cell r="H1344">
            <v>40350</v>
          </cell>
          <cell r="I1344" t="str">
            <v>TRANSFERENCIA DE FONDO</v>
          </cell>
          <cell r="J1344" t="str">
            <v>ND-0621</v>
          </cell>
          <cell r="L1344">
            <v>8000000</v>
          </cell>
        </row>
        <row r="1345">
          <cell r="A1345" t="str">
            <v>11150504NC-062240351</v>
          </cell>
          <cell r="B1345">
            <v>1719</v>
          </cell>
          <cell r="C1345">
            <v>11150504</v>
          </cell>
          <cell r="D1345" t="str">
            <v>2010/06</v>
          </cell>
          <cell r="E1345" t="str">
            <v>AD0501</v>
          </cell>
          <cell r="F1345">
            <v>701</v>
          </cell>
          <cell r="G1345" t="str">
            <v>NB-29741</v>
          </cell>
          <cell r="H1345">
            <v>40351</v>
          </cell>
          <cell r="I1345" t="str">
            <v>RETIRO PARCIAL DEL ENC</v>
          </cell>
          <cell r="J1345" t="str">
            <v>NC-0622</v>
          </cell>
          <cell r="K1345">
            <v>300000000</v>
          </cell>
        </row>
        <row r="1346">
          <cell r="A1346" t="str">
            <v>11150504ND-062140351</v>
          </cell>
          <cell r="B1346">
            <v>1720</v>
          </cell>
          <cell r="C1346">
            <v>11150504</v>
          </cell>
          <cell r="D1346" t="str">
            <v>2010/06</v>
          </cell>
          <cell r="E1346" t="str">
            <v>AD0501</v>
          </cell>
          <cell r="F1346">
            <v>716</v>
          </cell>
          <cell r="G1346" t="str">
            <v>NB-29743</v>
          </cell>
          <cell r="H1346">
            <v>40351</v>
          </cell>
          <cell r="I1346" t="str">
            <v>TRANSFERENCIA DE FONDO</v>
          </cell>
          <cell r="J1346" t="str">
            <v>ND-0621</v>
          </cell>
          <cell r="L1346">
            <v>16000000</v>
          </cell>
        </row>
        <row r="1347">
          <cell r="A1347" t="str">
            <v>11150504ND-062240351</v>
          </cell>
          <cell r="B1347">
            <v>1721</v>
          </cell>
          <cell r="C1347">
            <v>11150504</v>
          </cell>
          <cell r="D1347" t="str">
            <v>2010/06</v>
          </cell>
          <cell r="E1347" t="str">
            <v>AD0501</v>
          </cell>
          <cell r="F1347">
            <v>718</v>
          </cell>
          <cell r="G1347" t="str">
            <v>NB-29743</v>
          </cell>
          <cell r="H1347">
            <v>40351</v>
          </cell>
          <cell r="I1347" t="str">
            <v>TRANSFERENCIA DE FONDO</v>
          </cell>
          <cell r="J1347" t="str">
            <v>ND-0622</v>
          </cell>
          <cell r="L1347">
            <v>80000000</v>
          </cell>
        </row>
        <row r="1348">
          <cell r="A1348" t="str">
            <v>11150504ND-062240351</v>
          </cell>
          <cell r="B1348">
            <v>1722</v>
          </cell>
          <cell r="C1348">
            <v>11150504</v>
          </cell>
          <cell r="D1348" t="str">
            <v>2010/06</v>
          </cell>
          <cell r="E1348" t="str">
            <v>AD0501</v>
          </cell>
          <cell r="F1348">
            <v>720</v>
          </cell>
          <cell r="G1348" t="str">
            <v>NB-29743</v>
          </cell>
          <cell r="H1348">
            <v>40351</v>
          </cell>
          <cell r="I1348" t="str">
            <v>TRANSFERENCIA DE FONDO</v>
          </cell>
          <cell r="J1348" t="str">
            <v>ND-0622</v>
          </cell>
          <cell r="L1348">
            <v>10000000</v>
          </cell>
        </row>
        <row r="1349">
          <cell r="A1349" t="str">
            <v>11150504ND-062240351</v>
          </cell>
          <cell r="B1349">
            <v>1723</v>
          </cell>
          <cell r="C1349">
            <v>11150504</v>
          </cell>
          <cell r="D1349" t="str">
            <v>2010/06</v>
          </cell>
          <cell r="E1349" t="str">
            <v>AD0501</v>
          </cell>
          <cell r="F1349">
            <v>722</v>
          </cell>
          <cell r="G1349" t="str">
            <v>NB-29743</v>
          </cell>
          <cell r="H1349">
            <v>40351</v>
          </cell>
          <cell r="I1349" t="str">
            <v>TRANSFERENCIA DE FONDO</v>
          </cell>
          <cell r="J1349" t="str">
            <v>ND-0622</v>
          </cell>
          <cell r="L1349">
            <v>10000000</v>
          </cell>
        </row>
        <row r="1350">
          <cell r="A1350" t="str">
            <v>11150504ND-062240351</v>
          </cell>
          <cell r="B1350">
            <v>1724</v>
          </cell>
          <cell r="C1350">
            <v>11150504</v>
          </cell>
          <cell r="D1350" t="str">
            <v>2010/06</v>
          </cell>
          <cell r="E1350" t="str">
            <v>AD0501</v>
          </cell>
          <cell r="F1350">
            <v>724</v>
          </cell>
          <cell r="G1350" t="str">
            <v>NB-29743</v>
          </cell>
          <cell r="H1350">
            <v>40351</v>
          </cell>
          <cell r="I1350" t="str">
            <v>TRANSFERENCIA DE FONDO</v>
          </cell>
          <cell r="J1350" t="str">
            <v>ND-0622</v>
          </cell>
          <cell r="L1350">
            <v>10000000</v>
          </cell>
        </row>
        <row r="1351">
          <cell r="A1351" t="str">
            <v>11150504ND-062240351</v>
          </cell>
          <cell r="B1351">
            <v>1725</v>
          </cell>
          <cell r="C1351">
            <v>11150504</v>
          </cell>
          <cell r="D1351" t="str">
            <v>2010/06</v>
          </cell>
          <cell r="E1351" t="str">
            <v>AD0501</v>
          </cell>
          <cell r="F1351">
            <v>726</v>
          </cell>
          <cell r="G1351" t="str">
            <v>NB-29743</v>
          </cell>
          <cell r="H1351">
            <v>40351</v>
          </cell>
          <cell r="I1351" t="str">
            <v>TRANSFERENCIA DE FONDO</v>
          </cell>
          <cell r="J1351" t="str">
            <v>ND-0622</v>
          </cell>
          <cell r="L1351">
            <v>10000000</v>
          </cell>
        </row>
        <row r="1352">
          <cell r="A1352" t="str">
            <v>11150504ND-062240351</v>
          </cell>
          <cell r="B1352">
            <v>1726</v>
          </cell>
          <cell r="C1352">
            <v>11150504</v>
          </cell>
          <cell r="D1352" t="str">
            <v>2010/06</v>
          </cell>
          <cell r="E1352" t="str">
            <v>AD0501</v>
          </cell>
          <cell r="F1352">
            <v>728</v>
          </cell>
          <cell r="G1352" t="str">
            <v>NB-29743</v>
          </cell>
          <cell r="H1352">
            <v>40351</v>
          </cell>
          <cell r="I1352" t="str">
            <v>TRANSFERENCIA DE FONDO</v>
          </cell>
          <cell r="J1352" t="str">
            <v>ND-0622</v>
          </cell>
          <cell r="L1352">
            <v>10000000</v>
          </cell>
        </row>
        <row r="1353">
          <cell r="A1353" t="str">
            <v>11150504ND-062240351</v>
          </cell>
          <cell r="B1353">
            <v>1727</v>
          </cell>
          <cell r="C1353">
            <v>11150504</v>
          </cell>
          <cell r="D1353" t="str">
            <v>2010/06</v>
          </cell>
          <cell r="E1353" t="str">
            <v>AD0501</v>
          </cell>
          <cell r="F1353">
            <v>730</v>
          </cell>
          <cell r="G1353" t="str">
            <v>NB-29743</v>
          </cell>
          <cell r="H1353">
            <v>40351</v>
          </cell>
          <cell r="I1353" t="str">
            <v>TRANSFERENCIA DE FONDO</v>
          </cell>
          <cell r="J1353" t="str">
            <v>ND-0622</v>
          </cell>
          <cell r="L1353">
            <v>10000000</v>
          </cell>
        </row>
        <row r="1354">
          <cell r="A1354" t="str">
            <v>11150504ND-062240351</v>
          </cell>
          <cell r="B1354">
            <v>1728</v>
          </cell>
          <cell r="C1354">
            <v>11150504</v>
          </cell>
          <cell r="D1354" t="str">
            <v>2010/06</v>
          </cell>
          <cell r="E1354" t="str">
            <v>AD0501</v>
          </cell>
          <cell r="F1354">
            <v>732</v>
          </cell>
          <cell r="G1354" t="str">
            <v>NB-29743</v>
          </cell>
          <cell r="H1354">
            <v>40351</v>
          </cell>
          <cell r="I1354" t="str">
            <v>TRANSFERENCIA DE FONDO</v>
          </cell>
          <cell r="J1354" t="str">
            <v>ND-0622</v>
          </cell>
          <cell r="L1354">
            <v>120000000</v>
          </cell>
        </row>
        <row r="1355">
          <cell r="A1355" t="str">
            <v>11150504ND-062440353</v>
          </cell>
          <cell r="B1355">
            <v>1729</v>
          </cell>
          <cell r="C1355">
            <v>11150504</v>
          </cell>
          <cell r="D1355" t="str">
            <v>2010/06</v>
          </cell>
          <cell r="E1355" t="str">
            <v>AD0501</v>
          </cell>
          <cell r="F1355">
            <v>778</v>
          </cell>
          <cell r="G1355" t="str">
            <v>NB-29754</v>
          </cell>
          <cell r="H1355">
            <v>40353</v>
          </cell>
          <cell r="I1355" t="str">
            <v>CONSTITUIMOS FONDO COR</v>
          </cell>
          <cell r="J1355" t="str">
            <v>ND-0624</v>
          </cell>
          <cell r="L1355">
            <v>1900000000</v>
          </cell>
        </row>
        <row r="1356">
          <cell r="A1356" t="str">
            <v>11150504NC-062440353</v>
          </cell>
          <cell r="B1356">
            <v>1730</v>
          </cell>
          <cell r="C1356">
            <v>11150504</v>
          </cell>
          <cell r="D1356" t="str">
            <v>2010/06</v>
          </cell>
          <cell r="E1356" t="str">
            <v>AD0501</v>
          </cell>
          <cell r="F1356">
            <v>779</v>
          </cell>
          <cell r="G1356" t="str">
            <v>NB-29755</v>
          </cell>
          <cell r="H1356">
            <v>40353</v>
          </cell>
          <cell r="I1356" t="str">
            <v>TRANSFERENCIA DE FONDO</v>
          </cell>
          <cell r="J1356" t="str">
            <v>NC-0624</v>
          </cell>
          <cell r="K1356">
            <v>2250000000</v>
          </cell>
        </row>
        <row r="1357">
          <cell r="A1357" t="str">
            <v>11150504NC-062440353</v>
          </cell>
          <cell r="B1357">
            <v>1731</v>
          </cell>
          <cell r="C1357">
            <v>11150504</v>
          </cell>
          <cell r="D1357" t="str">
            <v>2010/06</v>
          </cell>
          <cell r="E1357" t="str">
            <v>AD0501</v>
          </cell>
          <cell r="F1357">
            <v>781</v>
          </cell>
          <cell r="G1357" t="str">
            <v>NB-29755</v>
          </cell>
          <cell r="H1357">
            <v>40353</v>
          </cell>
          <cell r="I1357" t="str">
            <v>TRANSFERENCIA DE FONDO</v>
          </cell>
          <cell r="J1357" t="str">
            <v>NC-0624</v>
          </cell>
          <cell r="K1357">
            <v>20000000</v>
          </cell>
        </row>
        <row r="1358">
          <cell r="A1358" t="str">
            <v>11150504ND-062440353</v>
          </cell>
          <cell r="B1358">
            <v>1732</v>
          </cell>
          <cell r="C1358">
            <v>11150504</v>
          </cell>
          <cell r="D1358" t="str">
            <v>2010/06</v>
          </cell>
          <cell r="E1358" t="str">
            <v>AD0501</v>
          </cell>
          <cell r="F1358">
            <v>784</v>
          </cell>
          <cell r="G1358" t="str">
            <v>NB-29755</v>
          </cell>
          <cell r="H1358">
            <v>40353</v>
          </cell>
          <cell r="I1358" t="str">
            <v>TRANSFERENCIA DE FONDO</v>
          </cell>
          <cell r="J1358" t="str">
            <v>ND-0624</v>
          </cell>
          <cell r="L1358">
            <v>20000000</v>
          </cell>
        </row>
        <row r="1359">
          <cell r="A1359" t="str">
            <v>11150504ND-062440353</v>
          </cell>
          <cell r="B1359">
            <v>1733</v>
          </cell>
          <cell r="C1359">
            <v>11150504</v>
          </cell>
          <cell r="D1359" t="str">
            <v>2010/06</v>
          </cell>
          <cell r="E1359" t="str">
            <v>AD0501</v>
          </cell>
          <cell r="F1359">
            <v>786</v>
          </cell>
          <cell r="G1359" t="str">
            <v>NB-29755</v>
          </cell>
          <cell r="H1359">
            <v>40353</v>
          </cell>
          <cell r="I1359" t="str">
            <v>TRANSFERENCIA DE FONDO</v>
          </cell>
          <cell r="J1359" t="str">
            <v>ND-0624</v>
          </cell>
          <cell r="L1359">
            <v>20000000</v>
          </cell>
        </row>
        <row r="1360">
          <cell r="A1360" t="str">
            <v>11150504ND-062440353</v>
          </cell>
          <cell r="B1360">
            <v>1734</v>
          </cell>
          <cell r="C1360">
            <v>11150504</v>
          </cell>
          <cell r="D1360" t="str">
            <v>2010/06</v>
          </cell>
          <cell r="E1360" t="str">
            <v>AD0501</v>
          </cell>
          <cell r="F1360">
            <v>788</v>
          </cell>
          <cell r="G1360" t="str">
            <v>NB-29755</v>
          </cell>
          <cell r="H1360">
            <v>40353</v>
          </cell>
          <cell r="I1360" t="str">
            <v>TRANSFERENCIA DE FONDO</v>
          </cell>
          <cell r="J1360" t="str">
            <v>ND-0624</v>
          </cell>
          <cell r="L1360">
            <v>30000000</v>
          </cell>
        </row>
        <row r="1361">
          <cell r="A1361" t="str">
            <v>11150504ND-062440353</v>
          </cell>
          <cell r="B1361">
            <v>1735</v>
          </cell>
          <cell r="C1361">
            <v>11150504</v>
          </cell>
          <cell r="D1361" t="str">
            <v>2010/06</v>
          </cell>
          <cell r="E1361" t="str">
            <v>AD0501</v>
          </cell>
          <cell r="F1361">
            <v>790</v>
          </cell>
          <cell r="G1361" t="str">
            <v>NB-29755</v>
          </cell>
          <cell r="H1361">
            <v>40353</v>
          </cell>
          <cell r="I1361" t="str">
            <v>TRANSFERENCIA DE FONDO</v>
          </cell>
          <cell r="J1361" t="str">
            <v>ND-0624</v>
          </cell>
          <cell r="L1361">
            <v>20000000</v>
          </cell>
        </row>
        <row r="1362">
          <cell r="A1362" t="str">
            <v>11150504ND-062440353</v>
          </cell>
          <cell r="B1362">
            <v>1736</v>
          </cell>
          <cell r="C1362">
            <v>11150504</v>
          </cell>
          <cell r="D1362" t="str">
            <v>2010/06</v>
          </cell>
          <cell r="E1362" t="str">
            <v>AD0501</v>
          </cell>
          <cell r="F1362">
            <v>792</v>
          </cell>
          <cell r="G1362" t="str">
            <v>NB-29755</v>
          </cell>
          <cell r="H1362">
            <v>40353</v>
          </cell>
          <cell r="I1362" t="str">
            <v>TRANSFERENCIA DE FONDO</v>
          </cell>
          <cell r="J1362" t="str">
            <v>ND-0624</v>
          </cell>
          <cell r="L1362">
            <v>20000000</v>
          </cell>
        </row>
        <row r="1363">
          <cell r="A1363" t="str">
            <v>11150504ND-063440353</v>
          </cell>
          <cell r="B1363">
            <v>1737</v>
          </cell>
          <cell r="C1363">
            <v>11150504</v>
          </cell>
          <cell r="D1363" t="str">
            <v>2010/06</v>
          </cell>
          <cell r="E1363" t="str">
            <v>AD0501</v>
          </cell>
          <cell r="F1363">
            <v>794</v>
          </cell>
          <cell r="G1363" t="str">
            <v>NB-29755</v>
          </cell>
          <cell r="H1363">
            <v>40353</v>
          </cell>
          <cell r="I1363" t="str">
            <v>TRANSFERENCIA DE FONDO</v>
          </cell>
          <cell r="J1363" t="str">
            <v>ND-0634</v>
          </cell>
          <cell r="L1363">
            <v>20000000</v>
          </cell>
        </row>
        <row r="1364">
          <cell r="A1364" t="str">
            <v>11150504ND-062440353</v>
          </cell>
          <cell r="B1364">
            <v>1738</v>
          </cell>
          <cell r="C1364">
            <v>11150504</v>
          </cell>
          <cell r="D1364" t="str">
            <v>2010/06</v>
          </cell>
          <cell r="E1364" t="str">
            <v>AD0501</v>
          </cell>
          <cell r="F1364">
            <v>796</v>
          </cell>
          <cell r="G1364" t="str">
            <v>NB-29755</v>
          </cell>
          <cell r="H1364">
            <v>40353</v>
          </cell>
          <cell r="I1364" t="str">
            <v>TRANSFERENCIA DE FONDO</v>
          </cell>
          <cell r="J1364" t="str">
            <v>ND-0624</v>
          </cell>
          <cell r="L1364">
            <v>40000000</v>
          </cell>
        </row>
        <row r="1365">
          <cell r="A1365" t="str">
            <v>11150504ND-062540354</v>
          </cell>
          <cell r="B1365">
            <v>1739</v>
          </cell>
          <cell r="C1365">
            <v>11150504</v>
          </cell>
          <cell r="D1365" t="str">
            <v>2010/06</v>
          </cell>
          <cell r="E1365" t="str">
            <v>AD0501</v>
          </cell>
          <cell r="F1365">
            <v>840</v>
          </cell>
          <cell r="G1365" t="str">
            <v>NB-29763</v>
          </cell>
          <cell r="H1365">
            <v>40354</v>
          </cell>
          <cell r="I1365" t="str">
            <v>TRANSFERENCIA DE FONDO</v>
          </cell>
          <cell r="J1365" t="str">
            <v>ND-0625</v>
          </cell>
          <cell r="L1365">
            <v>30000000</v>
          </cell>
        </row>
        <row r="1366">
          <cell r="A1366" t="str">
            <v>11150504ND-062540354</v>
          </cell>
          <cell r="B1366">
            <v>1740</v>
          </cell>
          <cell r="C1366">
            <v>11150504</v>
          </cell>
          <cell r="D1366" t="str">
            <v>2010/06</v>
          </cell>
          <cell r="E1366" t="str">
            <v>AD0501</v>
          </cell>
          <cell r="F1366">
            <v>842</v>
          </cell>
          <cell r="G1366" t="str">
            <v>NB-29763</v>
          </cell>
          <cell r="H1366">
            <v>40354</v>
          </cell>
          <cell r="I1366" t="str">
            <v>TRANSFERENCIA DE FONDO</v>
          </cell>
          <cell r="J1366" t="str">
            <v>ND-0625</v>
          </cell>
          <cell r="L1366">
            <v>20000000</v>
          </cell>
        </row>
        <row r="1367">
          <cell r="A1367" t="str">
            <v>11150504ND-062540354</v>
          </cell>
          <cell r="B1367">
            <v>1741</v>
          </cell>
          <cell r="C1367">
            <v>11150504</v>
          </cell>
          <cell r="D1367" t="str">
            <v>2010/06</v>
          </cell>
          <cell r="E1367" t="str">
            <v>AD0501</v>
          </cell>
          <cell r="F1367">
            <v>844</v>
          </cell>
          <cell r="G1367" t="str">
            <v>NB-29763</v>
          </cell>
          <cell r="H1367">
            <v>40354</v>
          </cell>
          <cell r="I1367" t="str">
            <v>TRANSFERENCIA DE FONDO</v>
          </cell>
          <cell r="J1367" t="str">
            <v>ND-0625</v>
          </cell>
          <cell r="L1367">
            <v>20000000</v>
          </cell>
        </row>
        <row r="1368">
          <cell r="A1368" t="str">
            <v>11150504ND-062540354</v>
          </cell>
          <cell r="B1368">
            <v>1742</v>
          </cell>
          <cell r="C1368">
            <v>11150504</v>
          </cell>
          <cell r="D1368" t="str">
            <v>2010/06</v>
          </cell>
          <cell r="E1368" t="str">
            <v>AD0501</v>
          </cell>
          <cell r="F1368">
            <v>846</v>
          </cell>
          <cell r="G1368" t="str">
            <v>NB-29763</v>
          </cell>
          <cell r="H1368">
            <v>40354</v>
          </cell>
          <cell r="I1368" t="str">
            <v>TRANSFERENCIA DE FONDO</v>
          </cell>
          <cell r="J1368" t="str">
            <v>ND-0625</v>
          </cell>
          <cell r="L1368">
            <v>10000000</v>
          </cell>
        </row>
        <row r="1369">
          <cell r="A1369" t="str">
            <v>11150504ND-300640359</v>
          </cell>
          <cell r="B1369">
            <v>1743</v>
          </cell>
          <cell r="C1369">
            <v>11150504</v>
          </cell>
          <cell r="D1369" t="str">
            <v>2010/06</v>
          </cell>
          <cell r="E1369" t="str">
            <v>AD0501</v>
          </cell>
          <cell r="F1369">
            <v>1242</v>
          </cell>
          <cell r="G1369" t="str">
            <v>NB-29769</v>
          </cell>
          <cell r="H1369">
            <v>40359</v>
          </cell>
          <cell r="I1369" t="str">
            <v>GRAVAMEN FINANCIERO CO</v>
          </cell>
          <cell r="J1369" t="str">
            <v>ND-3006</v>
          </cell>
          <cell r="L1369">
            <v>1076.3</v>
          </cell>
        </row>
        <row r="1370">
          <cell r="A1370" t="str">
            <v>11150504ND-300640359</v>
          </cell>
          <cell r="B1370">
            <v>1744</v>
          </cell>
          <cell r="C1370">
            <v>11150504</v>
          </cell>
          <cell r="D1370" t="str">
            <v>2010/06</v>
          </cell>
          <cell r="E1370" t="str">
            <v>AD0501</v>
          </cell>
          <cell r="F1370">
            <v>1329</v>
          </cell>
          <cell r="G1370" t="str">
            <v>NB-29770</v>
          </cell>
          <cell r="H1370">
            <v>40359</v>
          </cell>
          <cell r="I1370" t="str">
            <v>COMISION E IVA POR CON</v>
          </cell>
          <cell r="J1370" t="str">
            <v>ND-3006</v>
          </cell>
          <cell r="L1370">
            <v>105000</v>
          </cell>
        </row>
        <row r="1371">
          <cell r="A1371" t="str">
            <v>11150504ND-300640359</v>
          </cell>
          <cell r="B1371">
            <v>1745</v>
          </cell>
          <cell r="C1371">
            <v>11150504</v>
          </cell>
          <cell r="D1371" t="str">
            <v>2010/06</v>
          </cell>
          <cell r="E1371" t="str">
            <v>AD0501</v>
          </cell>
          <cell r="F1371">
            <v>1331</v>
          </cell>
          <cell r="G1371" t="str">
            <v>NB-29770</v>
          </cell>
          <cell r="H1371">
            <v>40359</v>
          </cell>
          <cell r="I1371" t="str">
            <v>COMISION E IVA POR CON</v>
          </cell>
          <cell r="J1371" t="str">
            <v>ND-3006</v>
          </cell>
          <cell r="L1371">
            <v>16800</v>
          </cell>
        </row>
        <row r="1372">
          <cell r="A1372" t="str">
            <v>11150504CG-300640359</v>
          </cell>
          <cell r="B1372">
            <v>1746</v>
          </cell>
          <cell r="C1372">
            <v>11150504</v>
          </cell>
          <cell r="D1372" t="str">
            <v>2010/06</v>
          </cell>
          <cell r="E1372" t="str">
            <v>AD0501</v>
          </cell>
          <cell r="F1372">
            <v>1417</v>
          </cell>
          <cell r="G1372" t="str">
            <v>NB-29774</v>
          </cell>
          <cell r="H1372">
            <v>40359</v>
          </cell>
          <cell r="I1372" t="str">
            <v>RETEFUENTE, RENDIMIENT</v>
          </cell>
          <cell r="J1372" t="str">
            <v>CG-3006</v>
          </cell>
          <cell r="K1372">
            <v>2111283</v>
          </cell>
        </row>
        <row r="1373">
          <cell r="A1373" t="str">
            <v>11150504ND-003040359</v>
          </cell>
          <cell r="B1373">
            <v>1759</v>
          </cell>
          <cell r="C1373">
            <v>11150504</v>
          </cell>
          <cell r="D1373" t="str">
            <v>2010/06</v>
          </cell>
          <cell r="E1373" t="str">
            <v>AD0501</v>
          </cell>
          <cell r="F1373">
            <v>1421</v>
          </cell>
          <cell r="G1373" t="str">
            <v>NB-29774</v>
          </cell>
          <cell r="H1373">
            <v>40359</v>
          </cell>
          <cell r="I1373" t="str">
            <v>RETEFUENTE, RENDIMIENT</v>
          </cell>
          <cell r="J1373" t="str">
            <v>ND-0030</v>
          </cell>
          <cell r="L1373">
            <v>147283</v>
          </cell>
        </row>
        <row r="1374">
          <cell r="A1374" t="str">
            <v>11150504NC-062940358</v>
          </cell>
          <cell r="B1374">
            <v>1760</v>
          </cell>
          <cell r="C1374">
            <v>11150504</v>
          </cell>
          <cell r="D1374" t="str">
            <v>2010/06</v>
          </cell>
          <cell r="E1374" t="str">
            <v>AD0501</v>
          </cell>
          <cell r="F1374">
            <v>1623</v>
          </cell>
          <cell r="G1374" t="str">
            <v>NB-29791</v>
          </cell>
          <cell r="H1374">
            <v>40358</v>
          </cell>
          <cell r="I1374" t="str">
            <v>TRANSFERENCIA DE FONDO</v>
          </cell>
          <cell r="J1374" t="str">
            <v>NC-0629</v>
          </cell>
          <cell r="K1374">
            <v>90000000</v>
          </cell>
        </row>
        <row r="1375">
          <cell r="A1375" t="str">
            <v>11150504ND-062940358</v>
          </cell>
          <cell r="B1375">
            <v>1761</v>
          </cell>
          <cell r="C1375">
            <v>11150504</v>
          </cell>
          <cell r="D1375" t="str">
            <v>2010/06</v>
          </cell>
          <cell r="E1375" t="str">
            <v>AD0501</v>
          </cell>
          <cell r="F1375">
            <v>1626</v>
          </cell>
          <cell r="G1375" t="str">
            <v>NB-29791</v>
          </cell>
          <cell r="H1375">
            <v>40358</v>
          </cell>
          <cell r="I1375" t="str">
            <v>TRANSFERENCIA DE FONDO</v>
          </cell>
          <cell r="J1375" t="str">
            <v>ND-0629</v>
          </cell>
          <cell r="L1375">
            <v>130000000</v>
          </cell>
        </row>
        <row r="1376">
          <cell r="A1376" t="str">
            <v>11150504ND-062940358</v>
          </cell>
          <cell r="B1376">
            <v>1762</v>
          </cell>
          <cell r="C1376">
            <v>11150504</v>
          </cell>
          <cell r="D1376" t="str">
            <v>2010/06</v>
          </cell>
          <cell r="E1376" t="str">
            <v>AD0501</v>
          </cell>
          <cell r="F1376">
            <v>1628</v>
          </cell>
          <cell r="G1376" t="str">
            <v>NB-29791</v>
          </cell>
          <cell r="H1376">
            <v>40358</v>
          </cell>
          <cell r="I1376" t="str">
            <v>TRANSFERENCIA DE FONDO</v>
          </cell>
          <cell r="J1376" t="str">
            <v>ND-0629</v>
          </cell>
          <cell r="L1376">
            <v>70000000</v>
          </cell>
        </row>
        <row r="1377">
          <cell r="A1377" t="str">
            <v>11150504ND-062940358</v>
          </cell>
          <cell r="B1377">
            <v>1763</v>
          </cell>
          <cell r="C1377">
            <v>11150504</v>
          </cell>
          <cell r="D1377" t="str">
            <v>2010/06</v>
          </cell>
          <cell r="E1377" t="str">
            <v>AD0501</v>
          </cell>
          <cell r="F1377">
            <v>1630</v>
          </cell>
          <cell r="G1377" t="str">
            <v>NB-29791</v>
          </cell>
          <cell r="H1377">
            <v>40358</v>
          </cell>
          <cell r="I1377" t="str">
            <v>TRANSFERENCIA DE FONDO</v>
          </cell>
          <cell r="J1377" t="str">
            <v>ND-0629</v>
          </cell>
          <cell r="L1377">
            <v>10000000</v>
          </cell>
        </row>
        <row r="1378">
          <cell r="A1378" t="str">
            <v>11150504NC-063040359</v>
          </cell>
          <cell r="B1378">
            <v>1764</v>
          </cell>
          <cell r="C1378">
            <v>11150504</v>
          </cell>
          <cell r="D1378" t="str">
            <v>2010/06</v>
          </cell>
          <cell r="E1378" t="str">
            <v>AD0501</v>
          </cell>
          <cell r="F1378">
            <v>1659</v>
          </cell>
          <cell r="G1378" t="str">
            <v>NB-29799</v>
          </cell>
          <cell r="H1378">
            <v>40359</v>
          </cell>
          <cell r="I1378" t="str">
            <v>RETIRO DE ENCARGO FIDU</v>
          </cell>
          <cell r="J1378" t="str">
            <v>NC-0630</v>
          </cell>
          <cell r="K1378">
            <v>3500000000</v>
          </cell>
        </row>
        <row r="1379">
          <cell r="A1379" t="str">
            <v>11150505NC-000040209</v>
          </cell>
          <cell r="B1379">
            <v>1773</v>
          </cell>
          <cell r="C1379">
            <v>11150505</v>
          </cell>
          <cell r="D1379" t="str">
            <v>2010/01</v>
          </cell>
          <cell r="E1379" t="str">
            <v>AD0501</v>
          </cell>
          <cell r="F1379">
            <v>1248</v>
          </cell>
          <cell r="G1379" t="str">
            <v>NB-28915</v>
          </cell>
          <cell r="H1379">
            <v>40209</v>
          </cell>
          <cell r="I1379" t="str">
            <v>TRM$1982.29 USD$101.99</v>
          </cell>
          <cell r="J1379" t="str">
            <v>NC-0000</v>
          </cell>
          <cell r="K1379">
            <v>202173.75</v>
          </cell>
        </row>
        <row r="1380">
          <cell r="A1380" t="str">
            <v>11150505ND-000040209</v>
          </cell>
          <cell r="B1380">
            <v>1774</v>
          </cell>
          <cell r="C1380">
            <v>11150505</v>
          </cell>
          <cell r="D1380" t="str">
            <v>2010/01</v>
          </cell>
          <cell r="E1380" t="str">
            <v>AD0601</v>
          </cell>
          <cell r="F1380">
            <v>1916</v>
          </cell>
          <cell r="G1380" t="str">
            <v>NC-24321</v>
          </cell>
          <cell r="H1380">
            <v>40209</v>
          </cell>
          <cell r="I1380" t="str">
            <v>CONTAB DIF CAMBIO ENER</v>
          </cell>
          <cell r="J1380" t="str">
            <v>ND-0000</v>
          </cell>
          <cell r="L1380">
            <v>5946212.7400000002</v>
          </cell>
        </row>
        <row r="1381">
          <cell r="A1381" t="str">
            <v>11150505ND-021940237</v>
          </cell>
          <cell r="B1381">
            <v>1775</v>
          </cell>
          <cell r="C1381">
            <v>11150505</v>
          </cell>
          <cell r="D1381" t="str">
            <v>2010/02</v>
          </cell>
          <cell r="E1381" t="str">
            <v>AD0501</v>
          </cell>
          <cell r="F1381">
            <v>2058</v>
          </cell>
          <cell r="G1381" t="str">
            <v>NB-29094</v>
          </cell>
          <cell r="H1381">
            <v>40237</v>
          </cell>
          <cell r="I1381" t="str">
            <v>USD $92.12 POR INTERES</v>
          </cell>
          <cell r="J1381" t="str">
            <v>ND-0219</v>
          </cell>
          <cell r="L1381">
            <v>38646.400000000001</v>
          </cell>
        </row>
        <row r="1382">
          <cell r="A1382" t="str">
            <v>11150505ND-022840237</v>
          </cell>
          <cell r="B1382">
            <v>1776</v>
          </cell>
          <cell r="C1382">
            <v>11150505</v>
          </cell>
          <cell r="D1382" t="str">
            <v>2010/02</v>
          </cell>
          <cell r="E1382" t="str">
            <v>AD0501</v>
          </cell>
          <cell r="F1382">
            <v>2061</v>
          </cell>
          <cell r="G1382" t="str">
            <v>NB-29095</v>
          </cell>
          <cell r="H1382">
            <v>40237</v>
          </cell>
          <cell r="I1382" t="str">
            <v>DIF CAMBIO TRM $1932.3</v>
          </cell>
          <cell r="J1382" t="str">
            <v>ND-0228</v>
          </cell>
          <cell r="L1382">
            <v>4802194.47</v>
          </cell>
        </row>
        <row r="1383">
          <cell r="A1383" t="str">
            <v>11150505NC-022840237</v>
          </cell>
          <cell r="B1383">
            <v>1777</v>
          </cell>
          <cell r="C1383">
            <v>11150505</v>
          </cell>
          <cell r="D1383" t="str">
            <v>2010/02</v>
          </cell>
          <cell r="E1383" t="str">
            <v>AD0501</v>
          </cell>
          <cell r="F1383">
            <v>2055</v>
          </cell>
          <cell r="G1383" t="str">
            <v>NB-29094</v>
          </cell>
          <cell r="H1383">
            <v>40237</v>
          </cell>
          <cell r="I1383" t="str">
            <v>USD $92.12 POR INTERES</v>
          </cell>
          <cell r="J1383" t="str">
            <v>NC-0228</v>
          </cell>
          <cell r="K1383">
            <v>178005.32</v>
          </cell>
        </row>
        <row r="1384">
          <cell r="A1384" t="str">
            <v>11150505NC-022840237</v>
          </cell>
          <cell r="B1384">
            <v>1778</v>
          </cell>
          <cell r="C1384">
            <v>11150505</v>
          </cell>
          <cell r="D1384" t="str">
            <v>2010/02</v>
          </cell>
          <cell r="E1384" t="str">
            <v>AD0501</v>
          </cell>
          <cell r="F1384">
            <v>2094</v>
          </cell>
          <cell r="G1384" t="str">
            <v>NB-29118</v>
          </cell>
          <cell r="H1384">
            <v>40237</v>
          </cell>
          <cell r="I1384" t="str">
            <v>AJUSTE AL PESO DE CONC</v>
          </cell>
          <cell r="J1384" t="str">
            <v>NC-0228</v>
          </cell>
          <cell r="K1384">
            <v>0.01</v>
          </cell>
        </row>
        <row r="1385">
          <cell r="A1385" t="str">
            <v>11150505NC-033140268</v>
          </cell>
          <cell r="B1385">
            <v>1779</v>
          </cell>
          <cell r="C1385">
            <v>11150505</v>
          </cell>
          <cell r="D1385" t="str">
            <v>2010/03</v>
          </cell>
          <cell r="E1385" t="str">
            <v>AD0501</v>
          </cell>
          <cell r="F1385">
            <v>1653</v>
          </cell>
          <cell r="G1385" t="str">
            <v>NB-29241</v>
          </cell>
          <cell r="H1385">
            <v>40268</v>
          </cell>
          <cell r="I1385" t="str">
            <v>USD$101.99 A TRM$1928.</v>
          </cell>
          <cell r="J1385" t="str">
            <v>NC-0331</v>
          </cell>
          <cell r="K1385">
            <v>196696.89</v>
          </cell>
        </row>
        <row r="1386">
          <cell r="A1386" t="str">
            <v>11150505ND-033140268</v>
          </cell>
          <cell r="B1386">
            <v>1780</v>
          </cell>
          <cell r="C1386">
            <v>11150505</v>
          </cell>
          <cell r="D1386" t="str">
            <v>2010/03</v>
          </cell>
          <cell r="E1386" t="str">
            <v>AD0501</v>
          </cell>
          <cell r="F1386">
            <v>1656</v>
          </cell>
          <cell r="G1386" t="str">
            <v>NB-29242</v>
          </cell>
          <cell r="H1386">
            <v>40268</v>
          </cell>
          <cell r="I1386" t="str">
            <v>DIF CAMBIO TRM$1928.59</v>
          </cell>
          <cell r="J1386" t="str">
            <v>ND-0331</v>
          </cell>
          <cell r="L1386">
            <v>358727.8</v>
          </cell>
        </row>
        <row r="1387">
          <cell r="A1387" t="str">
            <v>11150505NC-043040298</v>
          </cell>
          <cell r="B1387">
            <v>1781</v>
          </cell>
          <cell r="C1387">
            <v>11150505</v>
          </cell>
          <cell r="D1387" t="str">
            <v>2010/04</v>
          </cell>
          <cell r="E1387" t="str">
            <v>AD0501</v>
          </cell>
          <cell r="F1387">
            <v>1358</v>
          </cell>
          <cell r="G1387" t="str">
            <v>NB-29415</v>
          </cell>
          <cell r="H1387">
            <v>40298</v>
          </cell>
          <cell r="I1387" t="str">
            <v>USD$99.68 TRM$1969.75</v>
          </cell>
          <cell r="J1387" t="str">
            <v>NC-0430</v>
          </cell>
          <cell r="K1387">
            <v>196344.68</v>
          </cell>
        </row>
        <row r="1388">
          <cell r="A1388" t="str">
            <v>11150505NC-043040298</v>
          </cell>
          <cell r="B1388">
            <v>1782</v>
          </cell>
          <cell r="C1388">
            <v>11150505</v>
          </cell>
          <cell r="D1388" t="str">
            <v>2010/04</v>
          </cell>
          <cell r="E1388" t="str">
            <v>AD0501</v>
          </cell>
          <cell r="F1388">
            <v>1360</v>
          </cell>
          <cell r="G1388" t="str">
            <v>NB-29416</v>
          </cell>
          <cell r="H1388">
            <v>40298</v>
          </cell>
          <cell r="I1388" t="str">
            <v>DIF CAMBIO ABRIL 30/10</v>
          </cell>
          <cell r="J1388" t="str">
            <v>NC-0430</v>
          </cell>
          <cell r="K1388">
            <v>3997784.62</v>
          </cell>
        </row>
        <row r="1389">
          <cell r="A1389" t="str">
            <v>11150505NC-040940298</v>
          </cell>
          <cell r="B1389">
            <v>1783</v>
          </cell>
          <cell r="C1389">
            <v>11150505</v>
          </cell>
          <cell r="D1389" t="str">
            <v>2010/04</v>
          </cell>
          <cell r="E1389" t="str">
            <v>AD0501</v>
          </cell>
          <cell r="F1389">
            <v>1447</v>
          </cell>
          <cell r="G1389" t="str">
            <v>NB-29420</v>
          </cell>
          <cell r="H1389">
            <v>40298</v>
          </cell>
          <cell r="I1389" t="str">
            <v>DEVOLUCION RED WOMENS</v>
          </cell>
          <cell r="J1389" t="str">
            <v>NC-0409</v>
          </cell>
          <cell r="K1389">
            <v>1810238.31</v>
          </cell>
        </row>
        <row r="1390">
          <cell r="A1390" t="str">
            <v>11150505NC-043040298</v>
          </cell>
          <cell r="B1390">
            <v>1784</v>
          </cell>
          <cell r="C1390">
            <v>11150505</v>
          </cell>
          <cell r="D1390" t="str">
            <v>2010/04</v>
          </cell>
          <cell r="E1390" t="str">
            <v>AD0501</v>
          </cell>
          <cell r="F1390">
            <v>1448</v>
          </cell>
          <cell r="G1390" t="str">
            <v>NB-29420</v>
          </cell>
          <cell r="H1390">
            <v>40298</v>
          </cell>
          <cell r="I1390" t="str">
            <v>DEVOLUCION RED WOMENS</v>
          </cell>
          <cell r="J1390" t="str">
            <v>NC-0430</v>
          </cell>
          <cell r="K1390">
            <v>1270488.75</v>
          </cell>
        </row>
        <row r="1391">
          <cell r="A1391" t="str">
            <v>11150505ND-040940298</v>
          </cell>
          <cell r="B1391">
            <v>1785</v>
          </cell>
          <cell r="C1391">
            <v>11150505</v>
          </cell>
          <cell r="D1391" t="str">
            <v>2010/04</v>
          </cell>
          <cell r="E1391" t="str">
            <v>AD0501</v>
          </cell>
          <cell r="F1391">
            <v>1449</v>
          </cell>
          <cell r="G1391" t="str">
            <v>NB-29420</v>
          </cell>
          <cell r="H1391">
            <v>40298</v>
          </cell>
          <cell r="I1391" t="str">
            <v>DEVOLUCION RED WOMENS</v>
          </cell>
          <cell r="J1391" t="str">
            <v>ND-0409</v>
          </cell>
          <cell r="L1391">
            <v>19319.099999999999</v>
          </cell>
        </row>
        <row r="1392">
          <cell r="A1392" t="str">
            <v>11150505ND-043040298</v>
          </cell>
          <cell r="B1392">
            <v>1786</v>
          </cell>
          <cell r="C1392">
            <v>11150505</v>
          </cell>
          <cell r="D1392" t="str">
            <v>2010/04</v>
          </cell>
          <cell r="E1392" t="str">
            <v>AD0501</v>
          </cell>
          <cell r="F1392">
            <v>1450</v>
          </cell>
          <cell r="G1392" t="str">
            <v>NB-29420</v>
          </cell>
          <cell r="H1392">
            <v>40298</v>
          </cell>
          <cell r="I1392" t="str">
            <v>DEVOLUCION RED WOMENS</v>
          </cell>
          <cell r="J1392" t="str">
            <v>ND-0430</v>
          </cell>
          <cell r="L1392">
            <v>19697.5</v>
          </cell>
        </row>
        <row r="1393">
          <cell r="A1393" t="str">
            <v>11150505NC-053140329</v>
          </cell>
          <cell r="B1393">
            <v>1787</v>
          </cell>
          <cell r="C1393">
            <v>11150505</v>
          </cell>
          <cell r="D1393" t="str">
            <v>2010/05</v>
          </cell>
          <cell r="E1393" t="str">
            <v>AD0501</v>
          </cell>
          <cell r="F1393">
            <v>1715</v>
          </cell>
          <cell r="G1393" t="str">
            <v>NB-29623</v>
          </cell>
          <cell r="H1393">
            <v>40329</v>
          </cell>
          <cell r="I1393" t="str">
            <v>CONTABILIZACION RENDIM</v>
          </cell>
          <cell r="J1393" t="str">
            <v>NC-0531</v>
          </cell>
          <cell r="K1393">
            <v>204745.47</v>
          </cell>
        </row>
        <row r="1394">
          <cell r="A1394" t="str">
            <v>11150505NC-053140329</v>
          </cell>
          <cell r="B1394">
            <v>1788</v>
          </cell>
          <cell r="C1394">
            <v>11150505</v>
          </cell>
          <cell r="D1394" t="str">
            <v>2010/05</v>
          </cell>
          <cell r="E1394" t="str">
            <v>AD0501</v>
          </cell>
          <cell r="F1394">
            <v>1717</v>
          </cell>
          <cell r="G1394" t="str">
            <v>NB-29623</v>
          </cell>
          <cell r="H1394">
            <v>40329</v>
          </cell>
          <cell r="I1394" t="str">
            <v>CONTABILIZACION RENDIM</v>
          </cell>
          <cell r="J1394" t="str">
            <v>NC-0531</v>
          </cell>
          <cell r="K1394">
            <v>176287.24</v>
          </cell>
        </row>
        <row r="1395">
          <cell r="A1395" t="str">
            <v>11150505NC-053140329</v>
          </cell>
          <cell r="B1395">
            <v>1789</v>
          </cell>
          <cell r="C1395">
            <v>11150505</v>
          </cell>
          <cell r="D1395" t="str">
            <v>2010/05</v>
          </cell>
          <cell r="E1395" t="str">
            <v>AD0501</v>
          </cell>
          <cell r="F1395">
            <v>1969</v>
          </cell>
          <cell r="G1395" t="str">
            <v>NB-29644</v>
          </cell>
          <cell r="H1395">
            <v>40329</v>
          </cell>
          <cell r="I1395" t="str">
            <v>AJUSTE AL PESO TRANSAC</v>
          </cell>
          <cell r="J1395" t="str">
            <v>NC-0531</v>
          </cell>
          <cell r="K1395">
            <v>0.01</v>
          </cell>
        </row>
        <row r="1396">
          <cell r="A1396" t="str">
            <v>11150505NC-063040359</v>
          </cell>
          <cell r="B1396">
            <v>1790</v>
          </cell>
          <cell r="C1396">
            <v>11150505</v>
          </cell>
          <cell r="D1396" t="str">
            <v>2010/06</v>
          </cell>
          <cell r="E1396" t="str">
            <v>AD0501</v>
          </cell>
          <cell r="F1396">
            <v>1796</v>
          </cell>
          <cell r="G1396" t="str">
            <v>NB-29807</v>
          </cell>
          <cell r="H1396">
            <v>40359</v>
          </cell>
          <cell r="I1396" t="str">
            <v>CONTAB RENDIMIENTOS CU</v>
          </cell>
          <cell r="J1396" t="str">
            <v>NC-0630</v>
          </cell>
          <cell r="K1396">
            <v>194041.57</v>
          </cell>
        </row>
        <row r="1397">
          <cell r="A1397" t="str">
            <v>11150505NC-061640345</v>
          </cell>
          <cell r="B1397">
            <v>1791</v>
          </cell>
          <cell r="C1397">
            <v>11150505</v>
          </cell>
          <cell r="D1397" t="str">
            <v>2010/06</v>
          </cell>
          <cell r="E1397" t="str">
            <v>AD0501</v>
          </cell>
          <cell r="F1397">
            <v>1798</v>
          </cell>
          <cell r="G1397" t="str">
            <v>NB-29805</v>
          </cell>
          <cell r="H1397">
            <v>40345</v>
          </cell>
          <cell r="I1397" t="str">
            <v>DEV $1.009 US A TRM $1</v>
          </cell>
          <cell r="J1397" t="str">
            <v>NC-0616</v>
          </cell>
          <cell r="K1397">
            <v>1933708.14</v>
          </cell>
        </row>
        <row r="1398">
          <cell r="A1398" t="str">
            <v>11150505ND-061640345</v>
          </cell>
          <cell r="B1398">
            <v>1792</v>
          </cell>
          <cell r="C1398">
            <v>11150505</v>
          </cell>
          <cell r="D1398" t="str">
            <v>2010/06</v>
          </cell>
          <cell r="E1398" t="str">
            <v>AD0501</v>
          </cell>
          <cell r="F1398">
            <v>1799</v>
          </cell>
          <cell r="G1398" t="str">
            <v>NB-29805</v>
          </cell>
          <cell r="H1398">
            <v>40345</v>
          </cell>
          <cell r="I1398" t="str">
            <v>DEV $1.009 US A TRM $1</v>
          </cell>
          <cell r="J1398" t="str">
            <v>ND-0616</v>
          </cell>
          <cell r="L1398">
            <v>19164.599999999999</v>
          </cell>
        </row>
        <row r="1399">
          <cell r="A1399" t="str">
            <v>11150505ND-063040359</v>
          </cell>
          <cell r="B1399">
            <v>1793</v>
          </cell>
          <cell r="C1399">
            <v>11150505</v>
          </cell>
          <cell r="D1399" t="str">
            <v>2010/06</v>
          </cell>
          <cell r="E1399" t="str">
            <v>AD0501</v>
          </cell>
          <cell r="F1399">
            <v>1801</v>
          </cell>
          <cell r="G1399" t="str">
            <v>NB-29808</v>
          </cell>
          <cell r="H1399">
            <v>40359</v>
          </cell>
          <cell r="I1399" t="str">
            <v>CONTAB DIFERENCIA EN C</v>
          </cell>
          <cell r="J1399" t="str">
            <v>ND-0630</v>
          </cell>
          <cell r="L1399">
            <v>5401090.2599999998</v>
          </cell>
        </row>
        <row r="1400">
          <cell r="A1400" t="str">
            <v>11150507NC-012040198</v>
          </cell>
          <cell r="B1400">
            <v>1803</v>
          </cell>
          <cell r="C1400">
            <v>11150507</v>
          </cell>
          <cell r="D1400" t="str">
            <v>2010/01</v>
          </cell>
          <cell r="E1400" t="str">
            <v>AD0501</v>
          </cell>
          <cell r="F1400">
            <v>662</v>
          </cell>
          <cell r="G1400" t="str">
            <v>NB-28863</v>
          </cell>
          <cell r="H1400">
            <v>40198</v>
          </cell>
          <cell r="I1400" t="str">
            <v>TRANSFERENCIA ENTRE CU</v>
          </cell>
          <cell r="J1400" t="str">
            <v>NC-0120</v>
          </cell>
          <cell r="K1400">
            <v>100000000</v>
          </cell>
        </row>
        <row r="1401">
          <cell r="A1401" t="str">
            <v>11150507NC-012540203</v>
          </cell>
          <cell r="B1401">
            <v>1816</v>
          </cell>
          <cell r="C1401">
            <v>11150507</v>
          </cell>
          <cell r="D1401" t="str">
            <v>2010/01</v>
          </cell>
          <cell r="E1401" t="str">
            <v>AD0501</v>
          </cell>
          <cell r="F1401">
            <v>1094</v>
          </cell>
          <cell r="G1401" t="str">
            <v>NB-28889</v>
          </cell>
          <cell r="H1401">
            <v>40203</v>
          </cell>
          <cell r="I1401" t="str">
            <v>TRANSFERENCIA DE FONDO</v>
          </cell>
          <cell r="J1401" t="str">
            <v>NC-0125</v>
          </cell>
          <cell r="K1401">
            <v>100000000</v>
          </cell>
        </row>
        <row r="1402">
          <cell r="A1402" t="str">
            <v>11150507NC-012740205</v>
          </cell>
          <cell r="B1402">
            <v>1817</v>
          </cell>
          <cell r="C1402">
            <v>11150507</v>
          </cell>
          <cell r="D1402" t="str">
            <v>2010/01</v>
          </cell>
          <cell r="E1402" t="str">
            <v>AD0501</v>
          </cell>
          <cell r="F1402">
            <v>1146</v>
          </cell>
          <cell r="G1402" t="str">
            <v>NB-28900</v>
          </cell>
          <cell r="H1402">
            <v>40205</v>
          </cell>
          <cell r="I1402" t="str">
            <v>TRANSFERENCIA DE FONDO</v>
          </cell>
          <cell r="J1402" t="str">
            <v>NC-0127</v>
          </cell>
          <cell r="K1402">
            <v>100000000</v>
          </cell>
        </row>
        <row r="1403">
          <cell r="A1403" t="str">
            <v>11150507NC-012940207</v>
          </cell>
          <cell r="B1403">
            <v>1818</v>
          </cell>
          <cell r="C1403">
            <v>11150507</v>
          </cell>
          <cell r="D1403" t="str">
            <v>2010/01</v>
          </cell>
          <cell r="E1403" t="str">
            <v>AD0501</v>
          </cell>
          <cell r="F1403">
            <v>1227</v>
          </cell>
          <cell r="G1403" t="str">
            <v>NB-28911</v>
          </cell>
          <cell r="H1403">
            <v>40207</v>
          </cell>
          <cell r="I1403" t="str">
            <v>TRANSFERENCIA DE FONDO</v>
          </cell>
          <cell r="J1403" t="str">
            <v>NC-0129</v>
          </cell>
          <cell r="K1403">
            <v>180000000</v>
          </cell>
        </row>
        <row r="1404">
          <cell r="A1404" t="str">
            <v>11150507CG-000140209</v>
          </cell>
          <cell r="B1404">
            <v>1819</v>
          </cell>
          <cell r="C1404">
            <v>11150507</v>
          </cell>
          <cell r="D1404" t="str">
            <v>2010/01</v>
          </cell>
          <cell r="E1404" t="str">
            <v>AD0603</v>
          </cell>
          <cell r="F1404">
            <v>2</v>
          </cell>
          <cell r="G1404" t="str">
            <v>NC-24396</v>
          </cell>
          <cell r="H1404">
            <v>40209</v>
          </cell>
          <cell r="I1404" t="str">
            <v>RECLASIFICACION DE CUE</v>
          </cell>
          <cell r="J1404" t="str">
            <v>CG-0001</v>
          </cell>
          <cell r="K1404">
            <v>2100000</v>
          </cell>
        </row>
        <row r="1405">
          <cell r="A1405" t="str">
            <v>11150507CG-637340231</v>
          </cell>
          <cell r="B1405">
            <v>1820</v>
          </cell>
          <cell r="C1405">
            <v>11150507</v>
          </cell>
          <cell r="D1405" t="str">
            <v>2010/02</v>
          </cell>
          <cell r="E1405" t="str">
            <v>AD0201</v>
          </cell>
          <cell r="F1405">
            <v>6990</v>
          </cell>
          <cell r="G1405" t="str">
            <v>CP-06373</v>
          </cell>
          <cell r="H1405">
            <v>40231</v>
          </cell>
          <cell r="I1405" t="str">
            <v>CREDITO PYMES JUAN CAR</v>
          </cell>
          <cell r="J1405" t="str">
            <v>CG-6373</v>
          </cell>
          <cell r="K1405">
            <v>28946703</v>
          </cell>
        </row>
        <row r="1406">
          <cell r="A1406" t="str">
            <v>11150507ND-000040218</v>
          </cell>
          <cell r="B1406">
            <v>1821</v>
          </cell>
          <cell r="C1406">
            <v>11150507</v>
          </cell>
          <cell r="D1406" t="str">
            <v>2010/02</v>
          </cell>
          <cell r="E1406" t="str">
            <v>AD0501</v>
          </cell>
          <cell r="F1406">
            <v>954</v>
          </cell>
          <cell r="G1406" t="str">
            <v>NB-29010</v>
          </cell>
          <cell r="H1406">
            <v>40218</v>
          </cell>
          <cell r="I1406" t="str">
            <v>COMPRA CHEQUES 500-CHE</v>
          </cell>
          <cell r="J1406" t="str">
            <v>ND-0000</v>
          </cell>
          <cell r="L1406">
            <v>1468000</v>
          </cell>
        </row>
        <row r="1407">
          <cell r="A1407" t="str">
            <v>11150507NC-022240231</v>
          </cell>
          <cell r="B1407">
            <v>1822</v>
          </cell>
          <cell r="C1407">
            <v>11150507</v>
          </cell>
          <cell r="D1407" t="str">
            <v>2010/02</v>
          </cell>
          <cell r="E1407" t="str">
            <v>AD0501</v>
          </cell>
          <cell r="F1407">
            <v>1062</v>
          </cell>
          <cell r="G1407" t="str">
            <v>NB-29026</v>
          </cell>
          <cell r="H1407">
            <v>40231</v>
          </cell>
          <cell r="I1407" t="str">
            <v>TRANSFERENCIA DE FONDO</v>
          </cell>
          <cell r="J1407" t="str">
            <v>NC-0222</v>
          </cell>
          <cell r="K1407">
            <v>70000000</v>
          </cell>
        </row>
        <row r="1408">
          <cell r="A1408" t="str">
            <v>11150507NC-022240231</v>
          </cell>
          <cell r="B1408">
            <v>1823</v>
          </cell>
          <cell r="C1408">
            <v>11150507</v>
          </cell>
          <cell r="D1408" t="str">
            <v>2010/02</v>
          </cell>
          <cell r="E1408" t="str">
            <v>AD0501</v>
          </cell>
          <cell r="F1408">
            <v>1072</v>
          </cell>
          <cell r="G1408" t="str">
            <v>NB-29028</v>
          </cell>
          <cell r="H1408">
            <v>40231</v>
          </cell>
          <cell r="I1408" t="str">
            <v>TRANSFERENCIA DE FONDO</v>
          </cell>
          <cell r="J1408" t="str">
            <v>NC-0222</v>
          </cell>
          <cell r="K1408">
            <v>100000000</v>
          </cell>
        </row>
        <row r="1409">
          <cell r="A1409" t="str">
            <v>11150507NC-022340232</v>
          </cell>
          <cell r="B1409">
            <v>1824</v>
          </cell>
          <cell r="C1409">
            <v>11150507</v>
          </cell>
          <cell r="D1409" t="str">
            <v>2010/02</v>
          </cell>
          <cell r="E1409" t="str">
            <v>AD0501</v>
          </cell>
          <cell r="F1409">
            <v>1107</v>
          </cell>
          <cell r="G1409" t="str">
            <v>NB-29035</v>
          </cell>
          <cell r="H1409">
            <v>40232</v>
          </cell>
          <cell r="I1409" t="str">
            <v>TRANSLADO DE FONDOS EN</v>
          </cell>
          <cell r="J1409" t="str">
            <v>NC-0223</v>
          </cell>
          <cell r="K1409">
            <v>100000000</v>
          </cell>
        </row>
        <row r="1410">
          <cell r="A1410" t="str">
            <v>11150507NC-022540234</v>
          </cell>
          <cell r="B1410">
            <v>1825</v>
          </cell>
          <cell r="C1410">
            <v>11150507</v>
          </cell>
          <cell r="D1410" t="str">
            <v>2010/02</v>
          </cell>
          <cell r="E1410" t="str">
            <v>AD0501</v>
          </cell>
          <cell r="F1410">
            <v>1170</v>
          </cell>
          <cell r="G1410" t="str">
            <v>NB-29045</v>
          </cell>
          <cell r="H1410">
            <v>40234</v>
          </cell>
          <cell r="I1410" t="str">
            <v>TRANSFERENCIA DE FONDO</v>
          </cell>
          <cell r="J1410" t="str">
            <v>NC-0225</v>
          </cell>
          <cell r="K1410">
            <v>30000000</v>
          </cell>
        </row>
        <row r="1411">
          <cell r="A1411" t="str">
            <v>11150507NC-022540234</v>
          </cell>
          <cell r="B1411">
            <v>1826</v>
          </cell>
          <cell r="C1411">
            <v>11150507</v>
          </cell>
          <cell r="D1411" t="str">
            <v>2010/02</v>
          </cell>
          <cell r="E1411" t="str">
            <v>AD0501</v>
          </cell>
          <cell r="F1411">
            <v>1171</v>
          </cell>
          <cell r="G1411" t="str">
            <v>NB-29045</v>
          </cell>
          <cell r="H1411">
            <v>40234</v>
          </cell>
          <cell r="I1411" t="str">
            <v>TRANSFERENCIA DE FONDO</v>
          </cell>
          <cell r="J1411" t="str">
            <v>NC-0225</v>
          </cell>
          <cell r="K1411">
            <v>40000000</v>
          </cell>
        </row>
        <row r="1412">
          <cell r="A1412" t="str">
            <v>11150507NC-022540234</v>
          </cell>
          <cell r="B1412">
            <v>1827</v>
          </cell>
          <cell r="C1412">
            <v>11150507</v>
          </cell>
          <cell r="D1412" t="str">
            <v>2010/02</v>
          </cell>
          <cell r="E1412" t="str">
            <v>AD0501</v>
          </cell>
          <cell r="F1412">
            <v>1172</v>
          </cell>
          <cell r="G1412" t="str">
            <v>NB-29045</v>
          </cell>
          <cell r="H1412">
            <v>40234</v>
          </cell>
          <cell r="I1412" t="str">
            <v>TRANSFERENCIA DE FONDO</v>
          </cell>
          <cell r="J1412" t="str">
            <v>NC-0225</v>
          </cell>
          <cell r="K1412">
            <v>30000000</v>
          </cell>
        </row>
        <row r="1413">
          <cell r="A1413" t="str">
            <v>11150507NC-022640235</v>
          </cell>
          <cell r="B1413">
            <v>1828</v>
          </cell>
          <cell r="C1413">
            <v>11150507</v>
          </cell>
          <cell r="D1413" t="str">
            <v>2010/02</v>
          </cell>
          <cell r="E1413" t="str">
            <v>AD0501</v>
          </cell>
          <cell r="F1413">
            <v>1245</v>
          </cell>
          <cell r="G1413" t="str">
            <v>NB-29057</v>
          </cell>
          <cell r="H1413">
            <v>40235</v>
          </cell>
          <cell r="I1413" t="str">
            <v>TRANSFERENCIA DE FONDO</v>
          </cell>
          <cell r="J1413" t="str">
            <v>NC-0226</v>
          </cell>
          <cell r="K1413">
            <v>250000000</v>
          </cell>
        </row>
        <row r="1414">
          <cell r="A1414" t="str">
            <v>11150507NC-031040247</v>
          </cell>
          <cell r="B1414">
            <v>1829</v>
          </cell>
          <cell r="C1414">
            <v>11150507</v>
          </cell>
          <cell r="D1414" t="str">
            <v>2010/03</v>
          </cell>
          <cell r="E1414" t="str">
            <v>AD0501</v>
          </cell>
          <cell r="F1414">
            <v>1</v>
          </cell>
          <cell r="G1414" t="str">
            <v>NB-29098</v>
          </cell>
          <cell r="H1414">
            <v>40247</v>
          </cell>
          <cell r="I1414" t="str">
            <v>BILLETE FALSO PV ABR /</v>
          </cell>
          <cell r="J1414" t="str">
            <v>NC-0310</v>
          </cell>
          <cell r="K1414">
            <v>50000</v>
          </cell>
        </row>
        <row r="1415">
          <cell r="A1415" t="str">
            <v>11150507NC-031540252</v>
          </cell>
          <cell r="B1415">
            <v>1830</v>
          </cell>
          <cell r="C1415">
            <v>11150507</v>
          </cell>
          <cell r="D1415" t="str">
            <v>2010/03</v>
          </cell>
          <cell r="E1415" t="str">
            <v>AD0501</v>
          </cell>
          <cell r="F1415">
            <v>477</v>
          </cell>
          <cell r="G1415" t="str">
            <v>NB-29145</v>
          </cell>
          <cell r="H1415">
            <v>40252</v>
          </cell>
          <cell r="I1415" t="str">
            <v>TRANSFERENCIA DE FONDO</v>
          </cell>
          <cell r="J1415" t="str">
            <v>NC-0315</v>
          </cell>
          <cell r="K1415">
            <v>30000000</v>
          </cell>
        </row>
        <row r="1416">
          <cell r="A1416" t="str">
            <v>11150507NC-031540252</v>
          </cell>
          <cell r="B1416">
            <v>1831</v>
          </cell>
          <cell r="C1416">
            <v>11150507</v>
          </cell>
          <cell r="D1416" t="str">
            <v>2010/03</v>
          </cell>
          <cell r="E1416" t="str">
            <v>AD0501</v>
          </cell>
          <cell r="F1416">
            <v>488</v>
          </cell>
          <cell r="G1416" t="str">
            <v>NB-29148</v>
          </cell>
          <cell r="H1416">
            <v>40252</v>
          </cell>
          <cell r="I1416" t="str">
            <v>TRANSFERENCIA DE FONDO</v>
          </cell>
          <cell r="J1416" t="str">
            <v>NC-0315</v>
          </cell>
          <cell r="K1416">
            <v>60000000</v>
          </cell>
        </row>
        <row r="1417">
          <cell r="A1417" t="str">
            <v>11150507NC-031640253</v>
          </cell>
          <cell r="B1417">
            <v>1832</v>
          </cell>
          <cell r="C1417">
            <v>11150507</v>
          </cell>
          <cell r="D1417" t="str">
            <v>2010/03</v>
          </cell>
          <cell r="E1417" t="str">
            <v>AD0501</v>
          </cell>
          <cell r="F1417">
            <v>496</v>
          </cell>
          <cell r="G1417" t="str">
            <v>NB-29150</v>
          </cell>
          <cell r="H1417">
            <v>40253</v>
          </cell>
          <cell r="I1417" t="str">
            <v>TRANSFERENCIA DE FONDO</v>
          </cell>
          <cell r="J1417" t="str">
            <v>NC-0316</v>
          </cell>
          <cell r="K1417">
            <v>30000000</v>
          </cell>
        </row>
        <row r="1418">
          <cell r="A1418" t="str">
            <v>11150507NC-031740254</v>
          </cell>
          <cell r="B1418">
            <v>1833</v>
          </cell>
          <cell r="C1418">
            <v>11150507</v>
          </cell>
          <cell r="D1418" t="str">
            <v>2010/03</v>
          </cell>
          <cell r="E1418" t="str">
            <v>AD0501</v>
          </cell>
          <cell r="F1418">
            <v>505</v>
          </cell>
          <cell r="G1418" t="str">
            <v>NB-29153</v>
          </cell>
          <cell r="H1418">
            <v>40254</v>
          </cell>
          <cell r="I1418" t="str">
            <v>TRANSFERENCIA DE FONDO</v>
          </cell>
          <cell r="J1418" t="str">
            <v>NC-0317</v>
          </cell>
          <cell r="K1418">
            <v>60000000</v>
          </cell>
        </row>
        <row r="1419">
          <cell r="A1419" t="str">
            <v>11150507NC-031840255</v>
          </cell>
          <cell r="B1419">
            <v>1834</v>
          </cell>
          <cell r="C1419">
            <v>11150507</v>
          </cell>
          <cell r="D1419" t="str">
            <v>2010/03</v>
          </cell>
          <cell r="E1419" t="str">
            <v>AD0501</v>
          </cell>
          <cell r="F1419">
            <v>513</v>
          </cell>
          <cell r="G1419" t="str">
            <v>NB-29156</v>
          </cell>
          <cell r="H1419">
            <v>40255</v>
          </cell>
          <cell r="I1419" t="str">
            <v>TRANSFERENCIA DE FONDO</v>
          </cell>
          <cell r="J1419" t="str">
            <v>NC-0318</v>
          </cell>
          <cell r="K1419">
            <v>80000000</v>
          </cell>
        </row>
        <row r="1420">
          <cell r="A1420" t="str">
            <v>11150507NC-031940255</v>
          </cell>
          <cell r="B1420">
            <v>1835</v>
          </cell>
          <cell r="C1420">
            <v>11150507</v>
          </cell>
          <cell r="D1420" t="str">
            <v>2010/03</v>
          </cell>
          <cell r="E1420" t="str">
            <v>AD0501</v>
          </cell>
          <cell r="F1420">
            <v>515</v>
          </cell>
          <cell r="G1420" t="str">
            <v>NB-29156</v>
          </cell>
          <cell r="H1420">
            <v>40255</v>
          </cell>
          <cell r="I1420" t="str">
            <v>TRANSFERENCIA DE FONDO</v>
          </cell>
          <cell r="J1420" t="str">
            <v>NC-0319</v>
          </cell>
          <cell r="K1420">
            <v>150000000</v>
          </cell>
        </row>
        <row r="1421">
          <cell r="A1421" t="str">
            <v>11150507NC-031940256</v>
          </cell>
          <cell r="B1421">
            <v>1836</v>
          </cell>
          <cell r="C1421">
            <v>11150507</v>
          </cell>
          <cell r="D1421" t="str">
            <v>2010/03</v>
          </cell>
          <cell r="E1421" t="str">
            <v>AD0501</v>
          </cell>
          <cell r="F1421">
            <v>535</v>
          </cell>
          <cell r="G1421" t="str">
            <v>NB-29162</v>
          </cell>
          <cell r="H1421">
            <v>40256</v>
          </cell>
          <cell r="I1421" t="str">
            <v>TRANSFERENCIA DE FONDO</v>
          </cell>
          <cell r="J1421" t="str">
            <v>NC-0319</v>
          </cell>
          <cell r="K1421">
            <v>100000000</v>
          </cell>
        </row>
        <row r="1422">
          <cell r="A1422" t="str">
            <v>11150507NC-032540262</v>
          </cell>
          <cell r="B1422">
            <v>1837</v>
          </cell>
          <cell r="C1422">
            <v>11150507</v>
          </cell>
          <cell r="D1422" t="str">
            <v>2010/03</v>
          </cell>
          <cell r="E1422" t="str">
            <v>AD0501</v>
          </cell>
          <cell r="F1422">
            <v>870</v>
          </cell>
          <cell r="G1422" t="str">
            <v>NB-29179</v>
          </cell>
          <cell r="H1422">
            <v>40262</v>
          </cell>
          <cell r="I1422" t="str">
            <v>TRANSFERENCIA DE FONDO</v>
          </cell>
          <cell r="J1422" t="str">
            <v>NC-0325</v>
          </cell>
          <cell r="K1422">
            <v>150000000</v>
          </cell>
        </row>
        <row r="1423">
          <cell r="A1423" t="str">
            <v>11150507NC-032640262</v>
          </cell>
          <cell r="B1423">
            <v>1838</v>
          </cell>
          <cell r="C1423">
            <v>11150507</v>
          </cell>
          <cell r="D1423" t="str">
            <v>2010/03</v>
          </cell>
          <cell r="E1423" t="str">
            <v>AD0501</v>
          </cell>
          <cell r="F1423">
            <v>892</v>
          </cell>
          <cell r="G1423" t="str">
            <v>NB-29187</v>
          </cell>
          <cell r="H1423">
            <v>40262</v>
          </cell>
          <cell r="I1423" t="str">
            <v>TRANSFERENCIA DE FONDO</v>
          </cell>
          <cell r="J1423" t="str">
            <v>NC-0326</v>
          </cell>
          <cell r="K1423">
            <v>100000000</v>
          </cell>
        </row>
        <row r="1424">
          <cell r="A1424" t="str">
            <v>11150507NC-033040267</v>
          </cell>
          <cell r="B1424">
            <v>1839</v>
          </cell>
          <cell r="C1424">
            <v>11150507</v>
          </cell>
          <cell r="D1424" t="str">
            <v>2010/03</v>
          </cell>
          <cell r="E1424" t="str">
            <v>AD0501</v>
          </cell>
          <cell r="F1424">
            <v>1037</v>
          </cell>
          <cell r="G1424" t="str">
            <v>NB-29213</v>
          </cell>
          <cell r="H1424">
            <v>40267</v>
          </cell>
          <cell r="I1424" t="str">
            <v>TRANSFERENCIA DE FONDO</v>
          </cell>
          <cell r="J1424" t="str">
            <v>NC-0330</v>
          </cell>
          <cell r="K1424">
            <v>100000000</v>
          </cell>
        </row>
        <row r="1425">
          <cell r="A1425" t="str">
            <v>11150507NC-033140268</v>
          </cell>
          <cell r="B1425">
            <v>1840</v>
          </cell>
          <cell r="C1425">
            <v>11150507</v>
          </cell>
          <cell r="D1425" t="str">
            <v>2010/03</v>
          </cell>
          <cell r="E1425" t="str">
            <v>AD0501</v>
          </cell>
          <cell r="F1425">
            <v>1450</v>
          </cell>
          <cell r="G1425" t="str">
            <v>NB-29228</v>
          </cell>
          <cell r="H1425">
            <v>40268</v>
          </cell>
          <cell r="I1425" t="str">
            <v>TRANSFERENCIA DE FONDO</v>
          </cell>
          <cell r="J1425" t="str">
            <v>NC-0331</v>
          </cell>
          <cell r="K1425">
            <v>60000000</v>
          </cell>
        </row>
        <row r="1426">
          <cell r="A1426" t="str">
            <v>11150507ND-032440261</v>
          </cell>
          <cell r="B1426">
            <v>1841</v>
          </cell>
          <cell r="C1426">
            <v>11150507</v>
          </cell>
          <cell r="D1426" t="str">
            <v>2010/03</v>
          </cell>
          <cell r="E1426" t="str">
            <v>AD0501</v>
          </cell>
          <cell r="F1426">
            <v>2147</v>
          </cell>
          <cell r="G1426" t="str">
            <v>NB-29284</v>
          </cell>
          <cell r="H1426">
            <v>40261</v>
          </cell>
          <cell r="I1426" t="str">
            <v>IMPUESTO DE TIMBRE POR</v>
          </cell>
          <cell r="J1426" t="str">
            <v>ND-0324</v>
          </cell>
          <cell r="L1426">
            <v>3500</v>
          </cell>
        </row>
        <row r="1427">
          <cell r="A1427" t="str">
            <v>11150507NC-041640284</v>
          </cell>
          <cell r="B1427">
            <v>1842</v>
          </cell>
          <cell r="C1427">
            <v>11150507</v>
          </cell>
          <cell r="D1427" t="str">
            <v>2010/04</v>
          </cell>
          <cell r="E1427" t="str">
            <v>AD0501</v>
          </cell>
          <cell r="F1427">
            <v>407</v>
          </cell>
          <cell r="G1427" t="str">
            <v>NB-29320</v>
          </cell>
          <cell r="H1427">
            <v>40284</v>
          </cell>
          <cell r="I1427" t="str">
            <v>TRANSFERENCIA DE FONDO</v>
          </cell>
          <cell r="J1427" t="str">
            <v>NC-0416</v>
          </cell>
          <cell r="K1427">
            <v>50000000</v>
          </cell>
        </row>
        <row r="1428">
          <cell r="A1428" t="str">
            <v>11150507NC-042240290</v>
          </cell>
          <cell r="B1428">
            <v>1843</v>
          </cell>
          <cell r="C1428">
            <v>11150507</v>
          </cell>
          <cell r="D1428" t="str">
            <v>2010/04</v>
          </cell>
          <cell r="E1428" t="str">
            <v>AD0501</v>
          </cell>
          <cell r="F1428">
            <v>914</v>
          </cell>
          <cell r="G1428" t="str">
            <v>NB-29351</v>
          </cell>
          <cell r="H1428">
            <v>40290</v>
          </cell>
          <cell r="I1428" t="str">
            <v>TRASLADO DE FONDOS ENT</v>
          </cell>
          <cell r="J1428" t="str">
            <v>NC-0422</v>
          </cell>
          <cell r="K1428">
            <v>80000000</v>
          </cell>
        </row>
        <row r="1429">
          <cell r="A1429" t="str">
            <v>11150507NC-042640294</v>
          </cell>
          <cell r="B1429">
            <v>1844</v>
          </cell>
          <cell r="C1429">
            <v>11150507</v>
          </cell>
          <cell r="D1429" t="str">
            <v>2010/04</v>
          </cell>
          <cell r="E1429" t="str">
            <v>AD0501</v>
          </cell>
          <cell r="F1429">
            <v>963</v>
          </cell>
          <cell r="G1429" t="str">
            <v>NB-29361</v>
          </cell>
          <cell r="H1429">
            <v>40294</v>
          </cell>
          <cell r="I1429" t="str">
            <v>TRANSFERENCIA DE FONDO</v>
          </cell>
          <cell r="J1429" t="str">
            <v>NC-0426</v>
          </cell>
          <cell r="K1429">
            <v>80000000</v>
          </cell>
        </row>
        <row r="1430">
          <cell r="A1430" t="str">
            <v>11150507NC-042740295</v>
          </cell>
          <cell r="B1430">
            <v>1845</v>
          </cell>
          <cell r="C1430">
            <v>11150507</v>
          </cell>
          <cell r="D1430" t="str">
            <v>2010/04</v>
          </cell>
          <cell r="E1430" t="str">
            <v>AD0501</v>
          </cell>
          <cell r="F1430">
            <v>1190</v>
          </cell>
          <cell r="G1430" t="str">
            <v>NB-29376</v>
          </cell>
          <cell r="H1430">
            <v>40295</v>
          </cell>
          <cell r="I1430" t="str">
            <v>TRANSFERENCIA DE FONDO</v>
          </cell>
          <cell r="J1430" t="str">
            <v>NC-0427</v>
          </cell>
          <cell r="K1430">
            <v>70000000</v>
          </cell>
        </row>
        <row r="1431">
          <cell r="A1431" t="str">
            <v>11150507NC-042840296</v>
          </cell>
          <cell r="B1431">
            <v>1846</v>
          </cell>
          <cell r="C1431">
            <v>11150507</v>
          </cell>
          <cell r="D1431" t="str">
            <v>2010/04</v>
          </cell>
          <cell r="E1431" t="str">
            <v>AD0501</v>
          </cell>
          <cell r="F1431">
            <v>1265</v>
          </cell>
          <cell r="G1431" t="str">
            <v>NB-29391</v>
          </cell>
          <cell r="H1431">
            <v>40296</v>
          </cell>
          <cell r="I1431" t="str">
            <v>TRANSFERENCIA DE FONDO</v>
          </cell>
          <cell r="J1431" t="str">
            <v>NC-0428</v>
          </cell>
          <cell r="K1431">
            <v>100000000</v>
          </cell>
        </row>
        <row r="1432">
          <cell r="A1432" t="str">
            <v>11150507NC-042940297</v>
          </cell>
          <cell r="B1432">
            <v>1847</v>
          </cell>
          <cell r="C1432">
            <v>11150507</v>
          </cell>
          <cell r="D1432" t="str">
            <v>2010/04</v>
          </cell>
          <cell r="E1432" t="str">
            <v>AD0501</v>
          </cell>
          <cell r="F1432">
            <v>1287</v>
          </cell>
          <cell r="G1432" t="str">
            <v>NB-29397</v>
          </cell>
          <cell r="H1432">
            <v>40297</v>
          </cell>
          <cell r="I1432" t="str">
            <v>TRANSFERENCIA DE FONDO</v>
          </cell>
          <cell r="J1432" t="str">
            <v>NC-0429</v>
          </cell>
          <cell r="K1432">
            <v>50000000</v>
          </cell>
        </row>
        <row r="1433">
          <cell r="A1433" t="str">
            <v>11150507NC-043040298</v>
          </cell>
          <cell r="B1433">
            <v>1848</v>
          </cell>
          <cell r="C1433">
            <v>11150507</v>
          </cell>
          <cell r="D1433" t="str">
            <v>2010/04</v>
          </cell>
          <cell r="E1433" t="str">
            <v>AD0501</v>
          </cell>
          <cell r="F1433">
            <v>1318</v>
          </cell>
          <cell r="G1433" t="str">
            <v>NB-29403</v>
          </cell>
          <cell r="H1433">
            <v>40298</v>
          </cell>
          <cell r="I1433" t="str">
            <v>TRANSFERENCIA DE FONDO</v>
          </cell>
          <cell r="J1433" t="str">
            <v>NC-0430</v>
          </cell>
          <cell r="K1433">
            <v>80000000</v>
          </cell>
        </row>
        <row r="1434">
          <cell r="A1434" t="str">
            <v>11150507CG-000040298</v>
          </cell>
          <cell r="B1434">
            <v>1849</v>
          </cell>
          <cell r="C1434">
            <v>11150507</v>
          </cell>
          <cell r="D1434" t="str">
            <v>2010/04</v>
          </cell>
          <cell r="E1434" t="str">
            <v>AD0601</v>
          </cell>
          <cell r="F1434">
            <v>1153</v>
          </cell>
          <cell r="G1434" t="str">
            <v>NC-25285</v>
          </cell>
          <cell r="H1434">
            <v>40298</v>
          </cell>
          <cell r="I1434" t="str">
            <v>SE RECLASIFICA CONSIGN</v>
          </cell>
          <cell r="J1434" t="str">
            <v>CG-0000</v>
          </cell>
          <cell r="K1434">
            <v>2449500</v>
          </cell>
        </row>
        <row r="1435">
          <cell r="A1435" t="str">
            <v>11150507ND-041940287</v>
          </cell>
          <cell r="B1435">
            <v>1850</v>
          </cell>
          <cell r="C1435">
            <v>11150507</v>
          </cell>
          <cell r="D1435" t="str">
            <v>2010/04</v>
          </cell>
          <cell r="E1435" t="str">
            <v>AD0501</v>
          </cell>
          <cell r="F1435">
            <v>1547</v>
          </cell>
          <cell r="G1435" t="str">
            <v>NB-29424</v>
          </cell>
          <cell r="H1435">
            <v>40287</v>
          </cell>
          <cell r="I1435" t="str">
            <v>TIMBRE POR ELABORACION</v>
          </cell>
          <cell r="J1435" t="str">
            <v>ND-0419</v>
          </cell>
          <cell r="L1435">
            <v>7000</v>
          </cell>
        </row>
        <row r="1436">
          <cell r="A1436" t="str">
            <v>11150507NC-050340301</v>
          </cell>
          <cell r="B1436">
            <v>1851</v>
          </cell>
          <cell r="C1436">
            <v>11150507</v>
          </cell>
          <cell r="D1436" t="str">
            <v>2010/05</v>
          </cell>
          <cell r="E1436" t="str">
            <v>AD0501</v>
          </cell>
          <cell r="F1436">
            <v>124</v>
          </cell>
          <cell r="G1436" t="str">
            <v>NB-29472</v>
          </cell>
          <cell r="H1436">
            <v>40301</v>
          </cell>
          <cell r="I1436" t="str">
            <v>TRANSFERENCIA DE FONDO</v>
          </cell>
          <cell r="J1436" t="str">
            <v>NC-0503</v>
          </cell>
          <cell r="K1436">
            <v>50000000</v>
          </cell>
        </row>
        <row r="1437">
          <cell r="A1437" t="str">
            <v>11150507NC-050440301</v>
          </cell>
          <cell r="B1437">
            <v>1852</v>
          </cell>
          <cell r="C1437">
            <v>11150507</v>
          </cell>
          <cell r="D1437" t="str">
            <v>2010/05</v>
          </cell>
          <cell r="E1437" t="str">
            <v>AD0501</v>
          </cell>
          <cell r="F1437">
            <v>126</v>
          </cell>
          <cell r="G1437" t="str">
            <v>NB-29473</v>
          </cell>
          <cell r="H1437">
            <v>40301</v>
          </cell>
          <cell r="I1437" t="str">
            <v>TRANSFERENCIAS DE FOND</v>
          </cell>
          <cell r="J1437" t="str">
            <v>NC-0504</v>
          </cell>
          <cell r="K1437">
            <v>50000000</v>
          </cell>
        </row>
        <row r="1438">
          <cell r="A1438" t="str">
            <v>11150507NC-052140319</v>
          </cell>
          <cell r="B1438">
            <v>1853</v>
          </cell>
          <cell r="C1438">
            <v>11150507</v>
          </cell>
          <cell r="D1438" t="str">
            <v>2010/05</v>
          </cell>
          <cell r="E1438" t="str">
            <v>AD0501</v>
          </cell>
          <cell r="F1438">
            <v>668</v>
          </cell>
          <cell r="G1438" t="str">
            <v>NB-29528</v>
          </cell>
          <cell r="H1438">
            <v>40319</v>
          </cell>
          <cell r="I1438" t="str">
            <v>TRASNFERENCIA DE FONDO</v>
          </cell>
          <cell r="J1438" t="str">
            <v>NC-0521</v>
          </cell>
          <cell r="K1438">
            <v>75000000</v>
          </cell>
        </row>
        <row r="1439">
          <cell r="A1439" t="str">
            <v>11150507NC-052440322</v>
          </cell>
          <cell r="B1439">
            <v>1854</v>
          </cell>
          <cell r="C1439">
            <v>11150507</v>
          </cell>
          <cell r="D1439" t="str">
            <v>2010/05</v>
          </cell>
          <cell r="E1439" t="str">
            <v>AD0501</v>
          </cell>
          <cell r="F1439">
            <v>848</v>
          </cell>
          <cell r="G1439" t="str">
            <v>NB-29535</v>
          </cell>
          <cell r="H1439">
            <v>40322</v>
          </cell>
          <cell r="I1439" t="str">
            <v>TRANSFERENCIA DE FONDO</v>
          </cell>
          <cell r="J1439" t="str">
            <v>NC-0524</v>
          </cell>
          <cell r="K1439">
            <v>150000000</v>
          </cell>
        </row>
        <row r="1440">
          <cell r="A1440" t="str">
            <v>11150507NC-052440322</v>
          </cell>
          <cell r="B1440">
            <v>1855</v>
          </cell>
          <cell r="C1440">
            <v>11150507</v>
          </cell>
          <cell r="D1440" t="str">
            <v>2010/05</v>
          </cell>
          <cell r="E1440" t="str">
            <v>AD0501</v>
          </cell>
          <cell r="F1440">
            <v>852</v>
          </cell>
          <cell r="G1440" t="str">
            <v>NB-29535</v>
          </cell>
          <cell r="H1440">
            <v>40322</v>
          </cell>
          <cell r="I1440" t="str">
            <v>TRANSFERENCIA DE FONDO</v>
          </cell>
          <cell r="J1440" t="str">
            <v>NC-0524</v>
          </cell>
          <cell r="K1440">
            <v>40000000</v>
          </cell>
        </row>
        <row r="1441">
          <cell r="A1441" t="str">
            <v>11150507NC-052740325</v>
          </cell>
          <cell r="B1441">
            <v>1856</v>
          </cell>
          <cell r="C1441">
            <v>11150507</v>
          </cell>
          <cell r="D1441" t="str">
            <v>2010/05</v>
          </cell>
          <cell r="E1441" t="str">
            <v>AD0501</v>
          </cell>
          <cell r="F1441">
            <v>1276</v>
          </cell>
          <cell r="G1441" t="str">
            <v>NB-29573</v>
          </cell>
          <cell r="H1441">
            <v>40325</v>
          </cell>
          <cell r="I1441" t="str">
            <v>TRANSFERENCIA DE FONDO</v>
          </cell>
          <cell r="J1441" t="str">
            <v>NC-0527</v>
          </cell>
          <cell r="K1441">
            <v>110000000</v>
          </cell>
        </row>
        <row r="1442">
          <cell r="A1442" t="str">
            <v>11150507NC-052840326</v>
          </cell>
          <cell r="B1442">
            <v>1857</v>
          </cell>
          <cell r="C1442">
            <v>11150507</v>
          </cell>
          <cell r="D1442" t="str">
            <v>2010/05</v>
          </cell>
          <cell r="E1442" t="str">
            <v>AD0501</v>
          </cell>
          <cell r="F1442">
            <v>1310</v>
          </cell>
          <cell r="G1442" t="str">
            <v>NB-29579</v>
          </cell>
          <cell r="H1442">
            <v>40326</v>
          </cell>
          <cell r="I1442" t="str">
            <v>TRANSFERENCIA DE FONDO</v>
          </cell>
          <cell r="J1442" t="str">
            <v>NC-0528</v>
          </cell>
          <cell r="K1442">
            <v>55000000</v>
          </cell>
        </row>
        <row r="1443">
          <cell r="A1443" t="str">
            <v>11150507NC-052840326</v>
          </cell>
          <cell r="B1443">
            <v>1858</v>
          </cell>
          <cell r="C1443">
            <v>11150507</v>
          </cell>
          <cell r="D1443" t="str">
            <v>2010/05</v>
          </cell>
          <cell r="E1443" t="str">
            <v>AD0501</v>
          </cell>
          <cell r="F1443">
            <v>1312</v>
          </cell>
          <cell r="G1443" t="str">
            <v>NB-29579</v>
          </cell>
          <cell r="H1443">
            <v>40326</v>
          </cell>
          <cell r="I1443" t="str">
            <v>TRANSFERENCIA DE FONDO</v>
          </cell>
          <cell r="J1443" t="str">
            <v>NC-0528</v>
          </cell>
          <cell r="K1443">
            <v>15000000</v>
          </cell>
        </row>
        <row r="1444">
          <cell r="A1444" t="str">
            <v>11150507NC-052840326</v>
          </cell>
          <cell r="B1444">
            <v>1871</v>
          </cell>
          <cell r="C1444">
            <v>11150507</v>
          </cell>
          <cell r="D1444" t="str">
            <v>2010/05</v>
          </cell>
          <cell r="E1444" t="str">
            <v>AD0501</v>
          </cell>
          <cell r="F1444">
            <v>1314</v>
          </cell>
          <cell r="G1444" t="str">
            <v>NB-29579</v>
          </cell>
          <cell r="H1444">
            <v>40326</v>
          </cell>
          <cell r="I1444" t="str">
            <v>TRANSFERENCIA DE FONDO</v>
          </cell>
          <cell r="J1444" t="str">
            <v>NC-0528</v>
          </cell>
          <cell r="K1444">
            <v>10000000</v>
          </cell>
        </row>
        <row r="1445">
          <cell r="A1445" t="str">
            <v>11150507NC-053140329</v>
          </cell>
          <cell r="B1445">
            <v>1872</v>
          </cell>
          <cell r="C1445">
            <v>11150507</v>
          </cell>
          <cell r="D1445" t="str">
            <v>2010/05</v>
          </cell>
          <cell r="E1445" t="str">
            <v>AD0501</v>
          </cell>
          <cell r="F1445">
            <v>1395</v>
          </cell>
          <cell r="G1445" t="str">
            <v>NB-29596</v>
          </cell>
          <cell r="H1445">
            <v>40329</v>
          </cell>
          <cell r="I1445" t="str">
            <v>TRANSFERENCIA DE FONDO</v>
          </cell>
          <cell r="J1445" t="str">
            <v>NC-0531</v>
          </cell>
          <cell r="K1445">
            <v>150000000</v>
          </cell>
        </row>
        <row r="1446">
          <cell r="A1446" t="str">
            <v>11150507CG-060540329</v>
          </cell>
          <cell r="B1446">
            <v>1873</v>
          </cell>
          <cell r="C1446">
            <v>11150507</v>
          </cell>
          <cell r="D1446" t="str">
            <v>2010/05</v>
          </cell>
          <cell r="E1446" t="str">
            <v>AD0501</v>
          </cell>
          <cell r="F1446">
            <v>1965</v>
          </cell>
          <cell r="G1446" t="str">
            <v>NB-29643</v>
          </cell>
          <cell r="H1446">
            <v>40329</v>
          </cell>
          <cell r="I1446" t="str">
            <v>REINTEGRO COMISION DIA</v>
          </cell>
          <cell r="J1446" t="str">
            <v>CG-0605</v>
          </cell>
          <cell r="K1446">
            <v>495604</v>
          </cell>
        </row>
        <row r="1447">
          <cell r="A1447" t="str">
            <v>11150507NC-060140330</v>
          </cell>
          <cell r="B1447">
            <v>1874</v>
          </cell>
          <cell r="C1447">
            <v>11150507</v>
          </cell>
          <cell r="D1447" t="str">
            <v>2010/06</v>
          </cell>
          <cell r="E1447" t="str">
            <v>AD0501</v>
          </cell>
          <cell r="F1447">
            <v>247</v>
          </cell>
          <cell r="G1447" t="str">
            <v>NB-29655</v>
          </cell>
          <cell r="H1447">
            <v>40330</v>
          </cell>
          <cell r="I1447" t="str">
            <v>TRANSFERENCIA DE FONDO</v>
          </cell>
          <cell r="J1447" t="str">
            <v>NC-0601</v>
          </cell>
          <cell r="K1447">
            <v>16000000</v>
          </cell>
        </row>
        <row r="1448">
          <cell r="A1448" t="str">
            <v>11150507NC-060240331</v>
          </cell>
          <cell r="B1448">
            <v>1875</v>
          </cell>
          <cell r="C1448">
            <v>11150507</v>
          </cell>
          <cell r="D1448" t="str">
            <v>2010/06</v>
          </cell>
          <cell r="E1448" t="str">
            <v>AD0501</v>
          </cell>
          <cell r="F1448">
            <v>263</v>
          </cell>
          <cell r="G1448" t="str">
            <v>NB-29657</v>
          </cell>
          <cell r="H1448">
            <v>40331</v>
          </cell>
          <cell r="I1448" t="str">
            <v>TRANSFERENCIA DE FONDO</v>
          </cell>
          <cell r="J1448" t="str">
            <v>NC-0602</v>
          </cell>
          <cell r="K1448">
            <v>75000000</v>
          </cell>
        </row>
        <row r="1449">
          <cell r="A1449" t="str">
            <v>11150507NC-061040339</v>
          </cell>
          <cell r="B1449">
            <v>1876</v>
          </cell>
          <cell r="C1449">
            <v>11150507</v>
          </cell>
          <cell r="D1449" t="str">
            <v>2010/06</v>
          </cell>
          <cell r="E1449" t="str">
            <v>AD0501</v>
          </cell>
          <cell r="F1449">
            <v>405</v>
          </cell>
          <cell r="G1449" t="str">
            <v>NB-29687</v>
          </cell>
          <cell r="H1449">
            <v>40339</v>
          </cell>
          <cell r="I1449" t="str">
            <v>TRANSFERENCIA DE FONDO</v>
          </cell>
          <cell r="J1449" t="str">
            <v>NC-0610</v>
          </cell>
          <cell r="K1449">
            <v>20000000</v>
          </cell>
        </row>
        <row r="1450">
          <cell r="A1450" t="str">
            <v>11150507NC-061140340</v>
          </cell>
          <cell r="B1450">
            <v>1877</v>
          </cell>
          <cell r="C1450">
            <v>11150507</v>
          </cell>
          <cell r="D1450" t="str">
            <v>2010/06</v>
          </cell>
          <cell r="E1450" t="str">
            <v>AD0501</v>
          </cell>
          <cell r="F1450">
            <v>430</v>
          </cell>
          <cell r="G1450" t="str">
            <v>NB-29694</v>
          </cell>
          <cell r="H1450">
            <v>40340</v>
          </cell>
          <cell r="I1450" t="str">
            <v>TRANSFERENCIA DE FONDO</v>
          </cell>
          <cell r="J1450" t="str">
            <v>NC-0611</v>
          </cell>
          <cell r="K1450">
            <v>80000000</v>
          </cell>
        </row>
        <row r="1451">
          <cell r="A1451" t="str">
            <v>11150507NC-061540344</v>
          </cell>
          <cell r="B1451">
            <v>1878</v>
          </cell>
          <cell r="C1451">
            <v>11150507</v>
          </cell>
          <cell r="D1451" t="str">
            <v>2010/06</v>
          </cell>
          <cell r="E1451" t="str">
            <v>AD0501</v>
          </cell>
          <cell r="F1451">
            <v>528</v>
          </cell>
          <cell r="G1451" t="str">
            <v>NB-29696</v>
          </cell>
          <cell r="H1451">
            <v>40344</v>
          </cell>
          <cell r="I1451" t="str">
            <v>TRANSFERENCIA DE FONDO</v>
          </cell>
          <cell r="J1451" t="str">
            <v>NC-0615</v>
          </cell>
          <cell r="K1451">
            <v>10000000</v>
          </cell>
        </row>
        <row r="1452">
          <cell r="A1452" t="str">
            <v>11150507NC-061640345</v>
          </cell>
          <cell r="B1452">
            <v>1879</v>
          </cell>
          <cell r="C1452">
            <v>11150507</v>
          </cell>
          <cell r="D1452" t="str">
            <v>2010/06</v>
          </cell>
          <cell r="E1452" t="str">
            <v>AD0501</v>
          </cell>
          <cell r="F1452">
            <v>579</v>
          </cell>
          <cell r="G1452" t="str">
            <v>NB-29710</v>
          </cell>
          <cell r="H1452">
            <v>40345</v>
          </cell>
          <cell r="I1452" t="str">
            <v>TRANSFERENCIA DE FONDO</v>
          </cell>
          <cell r="J1452" t="str">
            <v>NC-0616</v>
          </cell>
          <cell r="K1452">
            <v>80000000</v>
          </cell>
        </row>
        <row r="1453">
          <cell r="A1453" t="str">
            <v>11150507NC-061840347</v>
          </cell>
          <cell r="B1453">
            <v>1880</v>
          </cell>
          <cell r="C1453">
            <v>11150507</v>
          </cell>
          <cell r="D1453" t="str">
            <v>2010/06</v>
          </cell>
          <cell r="E1453" t="str">
            <v>AD0501</v>
          </cell>
          <cell r="F1453">
            <v>623</v>
          </cell>
          <cell r="G1453" t="str">
            <v>NB-29723</v>
          </cell>
          <cell r="H1453">
            <v>40347</v>
          </cell>
          <cell r="I1453" t="str">
            <v>TRANSFERENCIA DE FONDO</v>
          </cell>
          <cell r="J1453" t="str">
            <v>NC-0618</v>
          </cell>
          <cell r="K1453">
            <v>120000000</v>
          </cell>
        </row>
        <row r="1454">
          <cell r="A1454" t="str">
            <v>11150507NC-062240351</v>
          </cell>
          <cell r="B1454">
            <v>1881</v>
          </cell>
          <cell r="C1454">
            <v>11150507</v>
          </cell>
          <cell r="D1454" t="str">
            <v>2010/06</v>
          </cell>
          <cell r="E1454" t="str">
            <v>AD0501</v>
          </cell>
          <cell r="F1454">
            <v>717</v>
          </cell>
          <cell r="G1454" t="str">
            <v>NB-29743</v>
          </cell>
          <cell r="H1454">
            <v>40351</v>
          </cell>
          <cell r="I1454" t="str">
            <v>TRANSFERENCIA DE FONDO</v>
          </cell>
          <cell r="J1454" t="str">
            <v>NC-0622</v>
          </cell>
          <cell r="K1454">
            <v>80000000</v>
          </cell>
        </row>
        <row r="1455">
          <cell r="A1455" t="str">
            <v>11150507NC-062440353</v>
          </cell>
          <cell r="B1455">
            <v>1882</v>
          </cell>
          <cell r="C1455">
            <v>11150507</v>
          </cell>
          <cell r="D1455" t="str">
            <v>2010/06</v>
          </cell>
          <cell r="E1455" t="str">
            <v>AD0501</v>
          </cell>
          <cell r="F1455">
            <v>797</v>
          </cell>
          <cell r="G1455" t="str">
            <v>NB-29755</v>
          </cell>
          <cell r="H1455">
            <v>40353</v>
          </cell>
          <cell r="I1455" t="str">
            <v>TRANSFERENCIA DE FONDO</v>
          </cell>
          <cell r="J1455" t="str">
            <v>NC-0624</v>
          </cell>
          <cell r="K1455">
            <v>30000000</v>
          </cell>
        </row>
        <row r="1456">
          <cell r="A1456" t="str">
            <v>11150507NC-062540354</v>
          </cell>
          <cell r="B1456">
            <v>1883</v>
          </cell>
          <cell r="C1456">
            <v>11150507</v>
          </cell>
          <cell r="D1456" t="str">
            <v>2010/06</v>
          </cell>
          <cell r="E1456" t="str">
            <v>AD0501</v>
          </cell>
          <cell r="F1456">
            <v>839</v>
          </cell>
          <cell r="G1456" t="str">
            <v>NB-29763</v>
          </cell>
          <cell r="H1456">
            <v>40354</v>
          </cell>
          <cell r="I1456" t="str">
            <v>TRANSFERENCIA DE FONDO</v>
          </cell>
          <cell r="J1456" t="str">
            <v>NC-0625</v>
          </cell>
          <cell r="K1456">
            <v>30000000</v>
          </cell>
        </row>
        <row r="1457">
          <cell r="A1457" t="str">
            <v>11150507ND-106640357</v>
          </cell>
          <cell r="B1457">
            <v>1884</v>
          </cell>
          <cell r="C1457">
            <v>11150507</v>
          </cell>
          <cell r="D1457" t="str">
            <v>2010/06</v>
          </cell>
          <cell r="E1457" t="str">
            <v>AD0501</v>
          </cell>
          <cell r="F1457">
            <v>858</v>
          </cell>
          <cell r="G1457" t="str">
            <v>NB-29766</v>
          </cell>
          <cell r="H1457">
            <v>40357</v>
          </cell>
          <cell r="I1457" t="str">
            <v>RECLASIF. CHEQUE No. 1</v>
          </cell>
          <cell r="J1457" t="str">
            <v>ND-1066</v>
          </cell>
          <cell r="L1457">
            <v>2994103</v>
          </cell>
        </row>
        <row r="1458">
          <cell r="A1458" t="str">
            <v>11150507NC-062940358</v>
          </cell>
          <cell r="B1458">
            <v>1885</v>
          </cell>
          <cell r="C1458">
            <v>11150507</v>
          </cell>
          <cell r="D1458" t="str">
            <v>2010/06</v>
          </cell>
          <cell r="E1458" t="str">
            <v>AD0501</v>
          </cell>
          <cell r="F1458">
            <v>1625</v>
          </cell>
          <cell r="G1458" t="str">
            <v>NB-29791</v>
          </cell>
          <cell r="H1458">
            <v>40358</v>
          </cell>
          <cell r="I1458" t="str">
            <v>TRANSFERENCIA DE FONDO</v>
          </cell>
          <cell r="J1458" t="str">
            <v>NC-0629</v>
          </cell>
          <cell r="K1458">
            <v>130000000</v>
          </cell>
        </row>
        <row r="1459">
          <cell r="A1459" t="str">
            <v>11150507CG-000040182</v>
          </cell>
          <cell r="B1459">
            <v>1888</v>
          </cell>
          <cell r="C1459">
            <v>11150507</v>
          </cell>
          <cell r="D1459" t="str">
            <v>2010/01</v>
          </cell>
          <cell r="E1459" t="str">
            <v>AD0102</v>
          </cell>
          <cell r="F1459">
            <v>3071</v>
          </cell>
          <cell r="G1459" t="str">
            <v>IN-01927</v>
          </cell>
          <cell r="H1459">
            <v>40182</v>
          </cell>
          <cell r="I1459" t="str">
            <v>INGRESO AL</v>
          </cell>
          <cell r="J1459" t="str">
            <v>CG-0000</v>
          </cell>
          <cell r="K1459">
            <v>485000</v>
          </cell>
        </row>
        <row r="1460">
          <cell r="A1460" t="str">
            <v>11150507CG-000040182</v>
          </cell>
          <cell r="B1460">
            <v>1889</v>
          </cell>
          <cell r="C1460">
            <v>11150507</v>
          </cell>
          <cell r="D1460" t="str">
            <v>2010/01</v>
          </cell>
          <cell r="E1460" t="str">
            <v>AD0102</v>
          </cell>
          <cell r="F1460">
            <v>3073</v>
          </cell>
          <cell r="G1460" t="str">
            <v>IN-01927</v>
          </cell>
          <cell r="H1460">
            <v>40182</v>
          </cell>
          <cell r="I1460" t="str">
            <v>INGRESO AL</v>
          </cell>
          <cell r="J1460" t="str">
            <v>CG-0000</v>
          </cell>
          <cell r="K1460">
            <v>375000</v>
          </cell>
        </row>
        <row r="1461">
          <cell r="A1461" t="str">
            <v>11150507CH-000040182</v>
          </cell>
          <cell r="B1461">
            <v>1890</v>
          </cell>
          <cell r="C1461">
            <v>11150507</v>
          </cell>
          <cell r="D1461" t="str">
            <v>2010/01</v>
          </cell>
          <cell r="E1461" t="str">
            <v>AD0102</v>
          </cell>
          <cell r="F1461">
            <v>3105</v>
          </cell>
          <cell r="G1461" t="str">
            <v>IN-01927</v>
          </cell>
          <cell r="H1461">
            <v>40182</v>
          </cell>
          <cell r="I1461" t="str">
            <v>INGRESO AL</v>
          </cell>
          <cell r="J1461" t="str">
            <v>CH-0000</v>
          </cell>
          <cell r="K1461">
            <v>3910000</v>
          </cell>
        </row>
        <row r="1462">
          <cell r="A1462" t="str">
            <v>11150507CG-348240183</v>
          </cell>
          <cell r="B1462">
            <v>1891</v>
          </cell>
          <cell r="C1462">
            <v>11150507</v>
          </cell>
          <cell r="D1462" t="str">
            <v>2010/01</v>
          </cell>
          <cell r="E1462" t="str">
            <v>AD0103</v>
          </cell>
          <cell r="F1462">
            <v>2965</v>
          </cell>
          <cell r="G1462" t="str">
            <v>IN-20457</v>
          </cell>
          <cell r="H1462">
            <v>40183</v>
          </cell>
          <cell r="I1462" t="str">
            <v>INGRESO AL</v>
          </cell>
          <cell r="J1462" t="str">
            <v>CG-3482</v>
          </cell>
          <cell r="K1462">
            <v>320300</v>
          </cell>
        </row>
        <row r="1463">
          <cell r="A1463" t="str">
            <v>11150507CG-000040190</v>
          </cell>
          <cell r="B1463">
            <v>1892</v>
          </cell>
          <cell r="C1463">
            <v>11150507</v>
          </cell>
          <cell r="D1463" t="str">
            <v>2010/01</v>
          </cell>
          <cell r="E1463" t="str">
            <v>AD0108</v>
          </cell>
          <cell r="F1463">
            <v>3235</v>
          </cell>
          <cell r="G1463" t="str">
            <v>IN-20793</v>
          </cell>
          <cell r="H1463">
            <v>40190</v>
          </cell>
          <cell r="I1463" t="str">
            <v>INGRESO AL</v>
          </cell>
          <cell r="J1463" t="str">
            <v>CG-0000</v>
          </cell>
          <cell r="K1463">
            <v>4890744</v>
          </cell>
        </row>
        <row r="1464">
          <cell r="A1464" t="str">
            <v>11150507CG-000040196</v>
          </cell>
          <cell r="B1464">
            <v>1893</v>
          </cell>
          <cell r="C1464">
            <v>11150507</v>
          </cell>
          <cell r="D1464" t="str">
            <v>2010/01</v>
          </cell>
          <cell r="E1464" t="str">
            <v>AD0113</v>
          </cell>
          <cell r="F1464">
            <v>4220</v>
          </cell>
          <cell r="G1464" t="str">
            <v>IN-21133</v>
          </cell>
          <cell r="H1464">
            <v>40196</v>
          </cell>
          <cell r="I1464" t="str">
            <v>INGRESO AL</v>
          </cell>
          <cell r="J1464" t="str">
            <v>CG-0000</v>
          </cell>
          <cell r="K1464">
            <v>590000</v>
          </cell>
        </row>
        <row r="1465">
          <cell r="A1465" t="str">
            <v>11150507CG-000040210</v>
          </cell>
          <cell r="B1465">
            <v>1894</v>
          </cell>
          <cell r="C1465">
            <v>11150507</v>
          </cell>
          <cell r="D1465" t="str">
            <v>2010/02</v>
          </cell>
          <cell r="E1465" t="str">
            <v>AD0101</v>
          </cell>
          <cell r="F1465">
            <v>2929</v>
          </cell>
          <cell r="G1465" t="str">
            <v>IN-21949</v>
          </cell>
          <cell r="H1465">
            <v>40210</v>
          </cell>
          <cell r="I1465" t="str">
            <v>INGRESO AL</v>
          </cell>
          <cell r="J1465" t="str">
            <v>CG-0000</v>
          </cell>
          <cell r="K1465">
            <v>10093807</v>
          </cell>
        </row>
        <row r="1466">
          <cell r="A1466" t="str">
            <v>11150507CG-000040210</v>
          </cell>
          <cell r="B1466">
            <v>1895</v>
          </cell>
          <cell r="C1466">
            <v>11150507</v>
          </cell>
          <cell r="D1466" t="str">
            <v>2010/02</v>
          </cell>
          <cell r="E1466" t="str">
            <v>AD0101</v>
          </cell>
          <cell r="F1466">
            <v>2930</v>
          </cell>
          <cell r="G1466" t="str">
            <v>IN-21949</v>
          </cell>
          <cell r="H1466">
            <v>40210</v>
          </cell>
          <cell r="I1466" t="str">
            <v>INGRESO AL</v>
          </cell>
          <cell r="J1466" t="str">
            <v>CG-0000</v>
          </cell>
          <cell r="K1466">
            <v>1000000</v>
          </cell>
        </row>
        <row r="1467">
          <cell r="A1467" t="str">
            <v>11150507CG-021840232</v>
          </cell>
          <cell r="B1467">
            <v>1896</v>
          </cell>
          <cell r="C1467">
            <v>11150507</v>
          </cell>
          <cell r="D1467" t="str">
            <v>2010/02</v>
          </cell>
          <cell r="E1467" t="str">
            <v>AD0121</v>
          </cell>
          <cell r="F1467">
            <v>3273</v>
          </cell>
          <cell r="G1467" t="str">
            <v>IN-23307</v>
          </cell>
          <cell r="H1467">
            <v>40232</v>
          </cell>
          <cell r="I1467" t="str">
            <v>INGRESO AL</v>
          </cell>
          <cell r="J1467" t="str">
            <v>CG-0218</v>
          </cell>
          <cell r="K1467">
            <v>138000</v>
          </cell>
        </row>
        <row r="1468">
          <cell r="A1468" t="str">
            <v>11150507CG-000040238</v>
          </cell>
          <cell r="B1468">
            <v>1897</v>
          </cell>
          <cell r="C1468">
            <v>11150507</v>
          </cell>
          <cell r="D1468" t="str">
            <v>2010/03</v>
          </cell>
          <cell r="E1468" t="str">
            <v>AD0101</v>
          </cell>
          <cell r="F1468">
            <v>2589</v>
          </cell>
          <cell r="G1468" t="str">
            <v>IN-23647</v>
          </cell>
          <cell r="H1468">
            <v>40238</v>
          </cell>
          <cell r="I1468" t="str">
            <v>INGRESO AL</v>
          </cell>
          <cell r="J1468" t="str">
            <v>CG-0000</v>
          </cell>
          <cell r="K1468">
            <v>1393618</v>
          </cell>
        </row>
        <row r="1469">
          <cell r="A1469" t="str">
            <v>11150507CG-000040238</v>
          </cell>
          <cell r="B1469">
            <v>1898</v>
          </cell>
          <cell r="C1469">
            <v>11150507</v>
          </cell>
          <cell r="D1469" t="str">
            <v>2010/03</v>
          </cell>
          <cell r="E1469" t="str">
            <v>AD0101</v>
          </cell>
          <cell r="F1469">
            <v>2590</v>
          </cell>
          <cell r="G1469" t="str">
            <v>IN-23647</v>
          </cell>
          <cell r="H1469">
            <v>40238</v>
          </cell>
          <cell r="I1469" t="str">
            <v>INGRESO AL</v>
          </cell>
          <cell r="J1469" t="str">
            <v>CG-0000</v>
          </cell>
          <cell r="K1469">
            <v>1120000</v>
          </cell>
        </row>
        <row r="1470">
          <cell r="A1470" t="str">
            <v>11150507CG-000040260</v>
          </cell>
          <cell r="B1470">
            <v>1899</v>
          </cell>
          <cell r="C1470">
            <v>11150507</v>
          </cell>
          <cell r="D1470" t="str">
            <v>2010/03</v>
          </cell>
          <cell r="E1470" t="str">
            <v>AD0119</v>
          </cell>
          <cell r="F1470">
            <v>3637</v>
          </cell>
          <cell r="G1470" t="str">
            <v>IN-24871</v>
          </cell>
          <cell r="H1470">
            <v>40260</v>
          </cell>
          <cell r="I1470" t="str">
            <v>INGRESO AL</v>
          </cell>
          <cell r="J1470" t="str">
            <v>CG-0000</v>
          </cell>
          <cell r="K1470">
            <v>376950</v>
          </cell>
        </row>
        <row r="1471">
          <cell r="A1471" t="str">
            <v>11150507CH-000040249</v>
          </cell>
          <cell r="B1471">
            <v>1900</v>
          </cell>
          <cell r="C1471">
            <v>11150507</v>
          </cell>
          <cell r="D1471" t="str">
            <v>2010/03</v>
          </cell>
          <cell r="E1471" t="str">
            <v>AD0311</v>
          </cell>
          <cell r="F1471">
            <v>923</v>
          </cell>
          <cell r="G1471" t="str">
            <v>DC-21933</v>
          </cell>
          <cell r="H1471">
            <v>40249</v>
          </cell>
          <cell r="I1471" t="str">
            <v>AJUSTE CHEQUE DESEMBOL</v>
          </cell>
          <cell r="J1471" t="str">
            <v>CH-0000</v>
          </cell>
          <cell r="L1471">
            <v>560603</v>
          </cell>
        </row>
        <row r="1472">
          <cell r="A1472" t="str">
            <v>11150507CG-000040273</v>
          </cell>
          <cell r="B1472">
            <v>1901</v>
          </cell>
          <cell r="C1472">
            <v>11150507</v>
          </cell>
          <cell r="D1472" t="str">
            <v>2010/04</v>
          </cell>
          <cell r="E1472" t="str">
            <v>AD0101</v>
          </cell>
          <cell r="F1472">
            <v>3989</v>
          </cell>
          <cell r="G1472" t="str">
            <v>IN-25415</v>
          </cell>
          <cell r="H1472">
            <v>40273</v>
          </cell>
          <cell r="I1472" t="str">
            <v>INGRESO AL</v>
          </cell>
          <cell r="J1472" t="str">
            <v>CG-0000</v>
          </cell>
          <cell r="K1472">
            <v>920096</v>
          </cell>
        </row>
        <row r="1473">
          <cell r="A1473" t="str">
            <v>11150507CG-000040301</v>
          </cell>
          <cell r="B1473">
            <v>1902</v>
          </cell>
          <cell r="C1473">
            <v>11150507</v>
          </cell>
          <cell r="D1473" t="str">
            <v>2010/05</v>
          </cell>
          <cell r="E1473" t="str">
            <v>AD0101</v>
          </cell>
          <cell r="F1473">
            <v>3578</v>
          </cell>
          <cell r="G1473" t="str">
            <v>IN-01542</v>
          </cell>
          <cell r="H1473">
            <v>40301</v>
          </cell>
          <cell r="I1473" t="str">
            <v>INGRESO AL</v>
          </cell>
          <cell r="J1473" t="str">
            <v>CG-0000</v>
          </cell>
          <cell r="K1473">
            <v>865000</v>
          </cell>
        </row>
        <row r="1474">
          <cell r="A1474" t="str">
            <v>11150507CG-803940262</v>
          </cell>
          <cell r="B1474">
            <v>1911</v>
          </cell>
          <cell r="C1474">
            <v>11150507</v>
          </cell>
          <cell r="D1474" t="str">
            <v>2010/03</v>
          </cell>
          <cell r="E1474" t="str">
            <v>AD0202</v>
          </cell>
          <cell r="F1474">
            <v>1267</v>
          </cell>
          <cell r="G1474" t="str">
            <v>CP-08039</v>
          </cell>
          <cell r="H1474">
            <v>40262</v>
          </cell>
          <cell r="I1474" t="str">
            <v>CREDITO PYMES EXPOGUAN</v>
          </cell>
          <cell r="J1474" t="str">
            <v>CG-8039</v>
          </cell>
          <cell r="K1474">
            <v>48677568</v>
          </cell>
        </row>
        <row r="1475">
          <cell r="A1475" t="str">
            <v>11150507CH-966240320</v>
          </cell>
          <cell r="B1475">
            <v>1912</v>
          </cell>
          <cell r="C1475">
            <v>11150507</v>
          </cell>
          <cell r="D1475" t="str">
            <v>2010/05</v>
          </cell>
          <cell r="E1475" t="str">
            <v>AD0118</v>
          </cell>
          <cell r="F1475">
            <v>2873</v>
          </cell>
          <cell r="G1475" t="str">
            <v>IN-02814</v>
          </cell>
          <cell r="H1475">
            <v>40320</v>
          </cell>
          <cell r="I1475" t="str">
            <v>INGRESO-CE</v>
          </cell>
          <cell r="J1475" t="str">
            <v>CH-9662</v>
          </cell>
          <cell r="L1475">
            <v>6350063</v>
          </cell>
        </row>
        <row r="1476">
          <cell r="A1476" t="str">
            <v>11150507CG-000040182</v>
          </cell>
          <cell r="B1476">
            <v>1915</v>
          </cell>
          <cell r="C1476">
            <v>11150507</v>
          </cell>
          <cell r="D1476" t="str">
            <v>2010/01</v>
          </cell>
          <cell r="E1476" t="str">
            <v>AD0102</v>
          </cell>
          <cell r="F1476">
            <v>3075</v>
          </cell>
          <cell r="G1476" t="str">
            <v>IN-01939</v>
          </cell>
          <cell r="H1476">
            <v>40182</v>
          </cell>
          <cell r="I1476" t="str">
            <v>INGRESO AL</v>
          </cell>
          <cell r="J1476" t="str">
            <v>CG-0000</v>
          </cell>
          <cell r="K1476">
            <v>397300</v>
          </cell>
        </row>
        <row r="1477">
          <cell r="A1477" t="str">
            <v>11150507CG-489440187</v>
          </cell>
          <cell r="B1477">
            <v>1928</v>
          </cell>
          <cell r="C1477">
            <v>11150507</v>
          </cell>
          <cell r="D1477" t="str">
            <v>2010/01</v>
          </cell>
          <cell r="E1477" t="str">
            <v>AD0107</v>
          </cell>
          <cell r="F1477">
            <v>2333</v>
          </cell>
          <cell r="G1477" t="str">
            <v>IN-20737</v>
          </cell>
          <cell r="H1477">
            <v>40187</v>
          </cell>
          <cell r="I1477" t="str">
            <v>INGRESO CQ</v>
          </cell>
          <cell r="J1477" t="str">
            <v>CG-4894</v>
          </cell>
          <cell r="K1477">
            <v>600000</v>
          </cell>
        </row>
        <row r="1478">
          <cell r="A1478" t="str">
            <v>11150507CG-000040186</v>
          </cell>
          <cell r="B1478">
            <v>1929</v>
          </cell>
          <cell r="C1478">
            <v>11150507</v>
          </cell>
          <cell r="D1478" t="str">
            <v>2010/01</v>
          </cell>
          <cell r="E1478" t="str">
            <v>AD0106</v>
          </cell>
          <cell r="F1478">
            <v>2661</v>
          </cell>
          <cell r="G1478" t="str">
            <v>IN-20669</v>
          </cell>
          <cell r="H1478">
            <v>40186</v>
          </cell>
          <cell r="I1478" t="str">
            <v>INGRESO CQ</v>
          </cell>
          <cell r="J1478" t="str">
            <v>CG-0000</v>
          </cell>
          <cell r="K1478">
            <v>3000</v>
          </cell>
        </row>
        <row r="1479">
          <cell r="A1479" t="str">
            <v>11150507CG-000040192</v>
          </cell>
          <cell r="B1479">
            <v>1930</v>
          </cell>
          <cell r="C1479">
            <v>11150507</v>
          </cell>
          <cell r="D1479" t="str">
            <v>2010/01</v>
          </cell>
          <cell r="E1479" t="str">
            <v>AD0110</v>
          </cell>
          <cell r="F1479">
            <v>3639</v>
          </cell>
          <cell r="G1479" t="str">
            <v>IN-20941</v>
          </cell>
          <cell r="H1479">
            <v>40192</v>
          </cell>
          <cell r="I1479" t="str">
            <v>INGRESO CQ</v>
          </cell>
          <cell r="J1479" t="str">
            <v>CG-0000</v>
          </cell>
          <cell r="K1479">
            <v>110798</v>
          </cell>
        </row>
        <row r="1480">
          <cell r="A1480" t="str">
            <v>11150507CG-000040186</v>
          </cell>
          <cell r="B1480">
            <v>1931</v>
          </cell>
          <cell r="C1480">
            <v>11150507</v>
          </cell>
          <cell r="D1480" t="str">
            <v>2010/01</v>
          </cell>
          <cell r="E1480" t="str">
            <v>AD0106</v>
          </cell>
          <cell r="F1480">
            <v>2694</v>
          </cell>
          <cell r="G1480" t="str">
            <v>IN-20669</v>
          </cell>
          <cell r="H1480">
            <v>40186</v>
          </cell>
          <cell r="I1480" t="str">
            <v>INGRESO CQ</v>
          </cell>
          <cell r="J1480" t="str">
            <v>CG-0000</v>
          </cell>
          <cell r="K1480">
            <v>100000</v>
          </cell>
        </row>
        <row r="1481">
          <cell r="A1481" t="str">
            <v>11150507CG-000040210</v>
          </cell>
          <cell r="B1481">
            <v>1932</v>
          </cell>
          <cell r="C1481">
            <v>11150507</v>
          </cell>
          <cell r="D1481" t="str">
            <v>2010/02</v>
          </cell>
          <cell r="E1481" t="str">
            <v>AD0101</v>
          </cell>
          <cell r="F1481">
            <v>2933</v>
          </cell>
          <cell r="G1481" t="str">
            <v>IN-21961</v>
          </cell>
          <cell r="H1481">
            <v>40210</v>
          </cell>
          <cell r="I1481" t="str">
            <v>INGRESO CQ</v>
          </cell>
          <cell r="J1481" t="str">
            <v>CG-0000</v>
          </cell>
          <cell r="K1481">
            <v>292122</v>
          </cell>
        </row>
        <row r="1482">
          <cell r="A1482" t="str">
            <v>11150507CG-000040210</v>
          </cell>
          <cell r="B1482">
            <v>1933</v>
          </cell>
          <cell r="C1482">
            <v>11150507</v>
          </cell>
          <cell r="D1482" t="str">
            <v>2010/02</v>
          </cell>
          <cell r="E1482" t="str">
            <v>AD0101</v>
          </cell>
          <cell r="F1482">
            <v>2934</v>
          </cell>
          <cell r="G1482" t="str">
            <v>IN-21961</v>
          </cell>
          <cell r="H1482">
            <v>40210</v>
          </cell>
          <cell r="I1482" t="str">
            <v>INGRESO CQ</v>
          </cell>
          <cell r="J1482" t="str">
            <v>CG-0000</v>
          </cell>
          <cell r="K1482">
            <v>361000</v>
          </cell>
        </row>
        <row r="1483">
          <cell r="A1483" t="str">
            <v>11150507CG-000040238</v>
          </cell>
          <cell r="B1483">
            <v>1934</v>
          </cell>
          <cell r="C1483">
            <v>11150507</v>
          </cell>
          <cell r="D1483" t="str">
            <v>2010/03</v>
          </cell>
          <cell r="E1483" t="str">
            <v>AD0101</v>
          </cell>
          <cell r="F1483">
            <v>2593</v>
          </cell>
          <cell r="G1483" t="str">
            <v>IN-23659</v>
          </cell>
          <cell r="H1483">
            <v>40238</v>
          </cell>
          <cell r="I1483" t="str">
            <v>INGRESO CQ</v>
          </cell>
          <cell r="J1483" t="str">
            <v>CG-0000</v>
          </cell>
          <cell r="K1483">
            <v>290501</v>
          </cell>
        </row>
        <row r="1484">
          <cell r="A1484" t="str">
            <v>11150507CG-000040238</v>
          </cell>
          <cell r="B1484">
            <v>1935</v>
          </cell>
          <cell r="C1484">
            <v>11150507</v>
          </cell>
          <cell r="D1484" t="str">
            <v>2010/03</v>
          </cell>
          <cell r="E1484" t="str">
            <v>AD0101</v>
          </cell>
          <cell r="F1484">
            <v>2594</v>
          </cell>
          <cell r="G1484" t="str">
            <v>IN-23659</v>
          </cell>
          <cell r="H1484">
            <v>40238</v>
          </cell>
          <cell r="I1484" t="str">
            <v>INGRESO CQ</v>
          </cell>
          <cell r="J1484" t="str">
            <v>CG-0000</v>
          </cell>
          <cell r="K1484">
            <v>1025000</v>
          </cell>
        </row>
        <row r="1485">
          <cell r="A1485" t="str">
            <v>11150507CG-000040273</v>
          </cell>
          <cell r="B1485">
            <v>1936</v>
          </cell>
          <cell r="C1485">
            <v>11150507</v>
          </cell>
          <cell r="D1485" t="str">
            <v>2010/04</v>
          </cell>
          <cell r="E1485" t="str">
            <v>AD0101</v>
          </cell>
          <cell r="F1485">
            <v>3991</v>
          </cell>
          <cell r="G1485" t="str">
            <v>IN-25427</v>
          </cell>
          <cell r="H1485">
            <v>40273</v>
          </cell>
          <cell r="I1485" t="str">
            <v>INGRESO CQ</v>
          </cell>
          <cell r="J1485" t="str">
            <v>CG-0000</v>
          </cell>
          <cell r="K1485">
            <v>905400</v>
          </cell>
        </row>
        <row r="1486">
          <cell r="A1486" t="str">
            <v>11150507CG-000040289</v>
          </cell>
          <cell r="B1486">
            <v>1937</v>
          </cell>
          <cell r="C1486">
            <v>11150507</v>
          </cell>
          <cell r="D1486" t="str">
            <v>2010/04</v>
          </cell>
          <cell r="E1486" t="str">
            <v>AD0120</v>
          </cell>
          <cell r="F1486">
            <v>3534</v>
          </cell>
          <cell r="G1486" t="str">
            <v>IN-00931</v>
          </cell>
          <cell r="H1486">
            <v>40289</v>
          </cell>
          <cell r="I1486" t="str">
            <v>CONSIGNACION MONEDAS</v>
          </cell>
          <cell r="J1486" t="str">
            <v>CG-0000</v>
          </cell>
          <cell r="K1486">
            <v>3000000</v>
          </cell>
        </row>
        <row r="1487">
          <cell r="A1487" t="str">
            <v>11150507CG-300440297</v>
          </cell>
          <cell r="B1487">
            <v>1938</v>
          </cell>
          <cell r="C1487">
            <v>11150507</v>
          </cell>
          <cell r="D1487" t="str">
            <v>2010/04</v>
          </cell>
          <cell r="E1487" t="str">
            <v>AD0501</v>
          </cell>
          <cell r="F1487">
            <v>1886</v>
          </cell>
          <cell r="G1487" t="str">
            <v>NB-29460</v>
          </cell>
          <cell r="H1487">
            <v>40297</v>
          </cell>
          <cell r="I1487" t="str">
            <v>INGRESO UN CAMBIO CHEQ</v>
          </cell>
          <cell r="J1487" t="str">
            <v>CG-3004</v>
          </cell>
          <cell r="K1487">
            <v>20</v>
          </cell>
        </row>
        <row r="1488">
          <cell r="A1488" t="str">
            <v>11150507CG-000040301</v>
          </cell>
          <cell r="B1488">
            <v>1939</v>
          </cell>
          <cell r="C1488">
            <v>11150507</v>
          </cell>
          <cell r="D1488" t="str">
            <v>2010/05</v>
          </cell>
          <cell r="E1488" t="str">
            <v>AD0101</v>
          </cell>
          <cell r="F1488">
            <v>3579</v>
          </cell>
          <cell r="G1488" t="str">
            <v>IN-01554</v>
          </cell>
          <cell r="H1488">
            <v>40301</v>
          </cell>
          <cell r="I1488" t="str">
            <v>INGRESO CQ</v>
          </cell>
          <cell r="J1488" t="str">
            <v>CG-0000</v>
          </cell>
          <cell r="K1488">
            <v>624737</v>
          </cell>
        </row>
        <row r="1489">
          <cell r="A1489" t="str">
            <v>11150507CH-000040301</v>
          </cell>
          <cell r="B1489">
            <v>1940</v>
          </cell>
          <cell r="C1489">
            <v>11150507</v>
          </cell>
          <cell r="D1489" t="str">
            <v>2010/05</v>
          </cell>
          <cell r="E1489" t="str">
            <v>AD0101</v>
          </cell>
          <cell r="F1489">
            <v>3658</v>
          </cell>
          <cell r="G1489" t="str">
            <v>IN-01554</v>
          </cell>
          <cell r="H1489">
            <v>40301</v>
          </cell>
          <cell r="I1489" t="str">
            <v>SE CRUZA PARTIDA 24/4/</v>
          </cell>
          <cell r="J1489" t="str">
            <v>CH-0000</v>
          </cell>
          <cell r="L1489">
            <v>202000</v>
          </cell>
        </row>
        <row r="1490">
          <cell r="A1490" t="str">
            <v>11150507CH-000040330</v>
          </cell>
          <cell r="B1490">
            <v>1941</v>
          </cell>
          <cell r="C1490">
            <v>11150507</v>
          </cell>
          <cell r="D1490" t="str">
            <v>2010/06</v>
          </cell>
          <cell r="E1490" t="str">
            <v>AD0101</v>
          </cell>
          <cell r="F1490">
            <v>2741</v>
          </cell>
          <cell r="G1490" t="str">
            <v>IN-03359</v>
          </cell>
          <cell r="H1490">
            <v>40330</v>
          </cell>
          <cell r="I1490" t="str">
            <v>INGRESO CQ</v>
          </cell>
          <cell r="J1490" t="str">
            <v>CH-0000</v>
          </cell>
          <cell r="K1490">
            <v>1300000</v>
          </cell>
        </row>
        <row r="1491">
          <cell r="A1491" t="str">
            <v>11150507CG-000040332</v>
          </cell>
          <cell r="B1491">
            <v>1942</v>
          </cell>
          <cell r="C1491">
            <v>11150507</v>
          </cell>
          <cell r="D1491" t="str">
            <v>2010/06</v>
          </cell>
          <cell r="E1491" t="str">
            <v>AD0103</v>
          </cell>
          <cell r="F1491">
            <v>3516</v>
          </cell>
          <cell r="G1491" t="str">
            <v>IN-03503</v>
          </cell>
          <cell r="H1491">
            <v>40332</v>
          </cell>
          <cell r="I1491" t="str">
            <v>MONEDAS CONSIGNADAS 23</v>
          </cell>
          <cell r="J1491" t="str">
            <v>CG-0000</v>
          </cell>
          <cell r="K1491">
            <v>2130000</v>
          </cell>
        </row>
        <row r="1492">
          <cell r="A1492" t="str">
            <v>11150507CG-000040348</v>
          </cell>
          <cell r="B1492">
            <v>1943</v>
          </cell>
          <cell r="C1492">
            <v>11150507</v>
          </cell>
          <cell r="D1492" t="str">
            <v>2010/06</v>
          </cell>
          <cell r="E1492" t="str">
            <v>AD0118</v>
          </cell>
          <cell r="F1492">
            <v>3112</v>
          </cell>
          <cell r="G1492" t="str">
            <v>IN-04379</v>
          </cell>
          <cell r="H1492">
            <v>40348</v>
          </cell>
          <cell r="I1492" t="str">
            <v>MONEDAS CQ</v>
          </cell>
          <cell r="J1492" t="str">
            <v>CG-0000</v>
          </cell>
          <cell r="K1492">
            <v>1000000</v>
          </cell>
        </row>
        <row r="1493">
          <cell r="A1493" t="str">
            <v>11150507CG-282040183</v>
          </cell>
          <cell r="B1493">
            <v>1946</v>
          </cell>
          <cell r="C1493">
            <v>11150507</v>
          </cell>
          <cell r="D1493" t="str">
            <v>2010/01</v>
          </cell>
          <cell r="E1493" t="str">
            <v>AD0103</v>
          </cell>
          <cell r="F1493">
            <v>2963</v>
          </cell>
          <cell r="G1493" t="str">
            <v>IN-20446</v>
          </cell>
          <cell r="H1493">
            <v>40183</v>
          </cell>
          <cell r="I1493" t="str">
            <v>INGRESO CS</v>
          </cell>
          <cell r="J1493" t="str">
            <v>CG-2820</v>
          </cell>
          <cell r="K1493">
            <v>8594686</v>
          </cell>
        </row>
        <row r="1494">
          <cell r="A1494" t="str">
            <v>11150507CG-000040210</v>
          </cell>
          <cell r="B1494">
            <v>1947</v>
          </cell>
          <cell r="C1494">
            <v>11150507</v>
          </cell>
          <cell r="D1494" t="str">
            <v>2010/02</v>
          </cell>
          <cell r="E1494" t="str">
            <v>AD0101</v>
          </cell>
          <cell r="F1494">
            <v>2937</v>
          </cell>
          <cell r="G1494" t="str">
            <v>IN-21938</v>
          </cell>
          <cell r="H1494">
            <v>40210</v>
          </cell>
          <cell r="I1494" t="str">
            <v>INGRESO CS</v>
          </cell>
          <cell r="J1494" t="str">
            <v>CG-0000</v>
          </cell>
          <cell r="K1494">
            <v>621000</v>
          </cell>
        </row>
        <row r="1495">
          <cell r="A1495" t="str">
            <v>11150507CG-000040238</v>
          </cell>
          <cell r="B1495">
            <v>1948</v>
          </cell>
          <cell r="C1495">
            <v>11150507</v>
          </cell>
          <cell r="D1495" t="str">
            <v>2010/03</v>
          </cell>
          <cell r="E1495" t="str">
            <v>AD0101</v>
          </cell>
          <cell r="F1495">
            <v>2596</v>
          </cell>
          <cell r="G1495" t="str">
            <v>IN-23636</v>
          </cell>
          <cell r="H1495">
            <v>40238</v>
          </cell>
          <cell r="I1495" t="str">
            <v>INGRESO CS</v>
          </cell>
          <cell r="J1495" t="str">
            <v>CG-0000</v>
          </cell>
          <cell r="K1495">
            <v>621000</v>
          </cell>
        </row>
        <row r="1496">
          <cell r="A1496" t="str">
            <v>11150507CG-000040273</v>
          </cell>
          <cell r="B1496">
            <v>1949</v>
          </cell>
          <cell r="C1496">
            <v>11150507</v>
          </cell>
          <cell r="D1496" t="str">
            <v>2010/04</v>
          </cell>
          <cell r="E1496" t="str">
            <v>AD0101</v>
          </cell>
          <cell r="F1496">
            <v>3992</v>
          </cell>
          <cell r="G1496" t="str">
            <v>IN-25404</v>
          </cell>
          <cell r="H1496">
            <v>40273</v>
          </cell>
          <cell r="I1496" t="str">
            <v>INGRESO CS</v>
          </cell>
          <cell r="J1496" t="str">
            <v>CG-0000</v>
          </cell>
          <cell r="K1496">
            <v>277800</v>
          </cell>
        </row>
        <row r="1497">
          <cell r="A1497" t="str">
            <v>11150507CG-000040301</v>
          </cell>
          <cell r="B1497">
            <v>1950</v>
          </cell>
          <cell r="C1497">
            <v>11150507</v>
          </cell>
          <cell r="D1497" t="str">
            <v>2010/05</v>
          </cell>
          <cell r="E1497" t="str">
            <v>AD0101</v>
          </cell>
          <cell r="F1497">
            <v>3582</v>
          </cell>
          <cell r="G1497" t="str">
            <v>IN-01531</v>
          </cell>
          <cell r="H1497">
            <v>40301</v>
          </cell>
          <cell r="I1497" t="str">
            <v>INGRESO CS</v>
          </cell>
          <cell r="J1497" t="str">
            <v>CG-0000</v>
          </cell>
          <cell r="K1497">
            <v>820000</v>
          </cell>
        </row>
        <row r="1498">
          <cell r="A1498" t="str">
            <v>11150507CG-000040182</v>
          </cell>
          <cell r="B1498">
            <v>1953</v>
          </cell>
          <cell r="C1498">
            <v>11150507</v>
          </cell>
          <cell r="D1498" t="str">
            <v>2010/01</v>
          </cell>
          <cell r="E1498" t="str">
            <v>AD0102</v>
          </cell>
          <cell r="F1498">
            <v>3077</v>
          </cell>
          <cell r="G1498" t="str">
            <v>IN-01955</v>
          </cell>
          <cell r="H1498">
            <v>40182</v>
          </cell>
          <cell r="I1498" t="str">
            <v>INGRESO DC</v>
          </cell>
          <cell r="J1498" t="str">
            <v>CG-0000</v>
          </cell>
          <cell r="K1498">
            <v>440000</v>
          </cell>
        </row>
        <row r="1499">
          <cell r="A1499" t="str">
            <v>11150507CG-000040210</v>
          </cell>
          <cell r="B1499">
            <v>1954</v>
          </cell>
          <cell r="C1499">
            <v>11150507</v>
          </cell>
          <cell r="D1499" t="str">
            <v>2010/02</v>
          </cell>
          <cell r="E1499" t="str">
            <v>AD0101</v>
          </cell>
          <cell r="F1499">
            <v>2939</v>
          </cell>
          <cell r="G1499" t="str">
            <v>IN-21978</v>
          </cell>
          <cell r="H1499">
            <v>40210</v>
          </cell>
          <cell r="I1499" t="str">
            <v>INGRESO DC</v>
          </cell>
          <cell r="J1499" t="str">
            <v>CG-0000</v>
          </cell>
          <cell r="K1499">
            <v>440000</v>
          </cell>
        </row>
        <row r="1500">
          <cell r="A1500" t="str">
            <v>11150507CG-000040221</v>
          </cell>
          <cell r="B1500">
            <v>1955</v>
          </cell>
          <cell r="C1500">
            <v>11150507</v>
          </cell>
          <cell r="D1500" t="str">
            <v>2010/02</v>
          </cell>
          <cell r="E1500" t="str">
            <v>AD0112</v>
          </cell>
          <cell r="F1500">
            <v>3509</v>
          </cell>
          <cell r="G1500" t="str">
            <v>IN-22726</v>
          </cell>
          <cell r="H1500">
            <v>40221</v>
          </cell>
          <cell r="I1500" t="str">
            <v>INGRESO DC</v>
          </cell>
          <cell r="J1500" t="str">
            <v>CG-0000</v>
          </cell>
          <cell r="K1500">
            <v>13367689</v>
          </cell>
        </row>
        <row r="1501">
          <cell r="A1501" t="str">
            <v>11150507ND-041240233</v>
          </cell>
          <cell r="B1501">
            <v>1956</v>
          </cell>
          <cell r="C1501">
            <v>11150507</v>
          </cell>
          <cell r="D1501" t="str">
            <v>2010/02</v>
          </cell>
          <cell r="E1501" t="str">
            <v>AD0501</v>
          </cell>
          <cell r="F1501">
            <v>581</v>
          </cell>
          <cell r="G1501" t="str">
            <v>NB-28998</v>
          </cell>
          <cell r="H1501">
            <v>40233</v>
          </cell>
          <cell r="I1501" t="str">
            <v>AJUSTE CONSIGNACION PE</v>
          </cell>
          <cell r="J1501" t="str">
            <v>ND-0412</v>
          </cell>
          <cell r="L1501">
            <v>130000</v>
          </cell>
        </row>
        <row r="1502">
          <cell r="A1502" t="str">
            <v>11150507CG-000040238</v>
          </cell>
          <cell r="B1502">
            <v>1957</v>
          </cell>
          <cell r="C1502">
            <v>11150507</v>
          </cell>
          <cell r="D1502" t="str">
            <v>2010/03</v>
          </cell>
          <cell r="E1502" t="str">
            <v>AD0101</v>
          </cell>
          <cell r="F1502">
            <v>2598</v>
          </cell>
          <cell r="G1502" t="str">
            <v>IN-23676</v>
          </cell>
          <cell r="H1502">
            <v>40238</v>
          </cell>
          <cell r="I1502" t="str">
            <v>INGRESO DC</v>
          </cell>
          <cell r="J1502" t="str">
            <v>CG-0000</v>
          </cell>
          <cell r="K1502">
            <v>303000</v>
          </cell>
        </row>
        <row r="1503">
          <cell r="A1503" t="str">
            <v>11150507CG-000040273</v>
          </cell>
          <cell r="B1503">
            <v>1958</v>
          </cell>
          <cell r="C1503">
            <v>11150507</v>
          </cell>
          <cell r="D1503" t="str">
            <v>2010/04</v>
          </cell>
          <cell r="E1503" t="str">
            <v>AD0101</v>
          </cell>
          <cell r="F1503">
            <v>3995</v>
          </cell>
          <cell r="G1503" t="str">
            <v>IN-25444</v>
          </cell>
          <cell r="H1503">
            <v>40273</v>
          </cell>
          <cell r="I1503" t="str">
            <v>INGRESO DC</v>
          </cell>
          <cell r="J1503" t="str">
            <v>CG-0000</v>
          </cell>
          <cell r="K1503">
            <v>212000</v>
          </cell>
        </row>
        <row r="1504">
          <cell r="A1504" t="str">
            <v>11150507CH-000040288</v>
          </cell>
          <cell r="B1504">
            <v>1959</v>
          </cell>
          <cell r="C1504">
            <v>11150507</v>
          </cell>
          <cell r="D1504" t="str">
            <v>2010/04</v>
          </cell>
          <cell r="E1504" t="str">
            <v>AD0119</v>
          </cell>
          <cell r="F1504">
            <v>3796</v>
          </cell>
          <cell r="G1504" t="str">
            <v>IN-00879</v>
          </cell>
          <cell r="H1504">
            <v>40288</v>
          </cell>
          <cell r="I1504" t="str">
            <v>CHEQUE DEVUELTO</v>
          </cell>
          <cell r="J1504" t="str">
            <v>CH-0000</v>
          </cell>
          <cell r="L1504">
            <v>4500000</v>
          </cell>
        </row>
        <row r="1505">
          <cell r="A1505" t="str">
            <v>11150507CG-000040301</v>
          </cell>
          <cell r="B1505">
            <v>1960</v>
          </cell>
          <cell r="C1505">
            <v>11150507</v>
          </cell>
          <cell r="D1505" t="str">
            <v>2010/05</v>
          </cell>
          <cell r="E1505" t="str">
            <v>AD0101</v>
          </cell>
          <cell r="F1505">
            <v>3583</v>
          </cell>
          <cell r="G1505" t="str">
            <v>IN-01571</v>
          </cell>
          <cell r="H1505">
            <v>40301</v>
          </cell>
          <cell r="I1505" t="str">
            <v>INGRESO DC</v>
          </cell>
          <cell r="J1505" t="str">
            <v>CG-0000</v>
          </cell>
          <cell r="K1505">
            <v>212000</v>
          </cell>
        </row>
        <row r="1506">
          <cell r="A1506" t="str">
            <v>11150507CG-000040182</v>
          </cell>
          <cell r="B1506">
            <v>1963</v>
          </cell>
          <cell r="C1506">
            <v>11150507</v>
          </cell>
          <cell r="D1506" t="str">
            <v>2010/01</v>
          </cell>
          <cell r="E1506" t="str">
            <v>AD0102</v>
          </cell>
          <cell r="F1506">
            <v>3079</v>
          </cell>
          <cell r="G1506" t="str">
            <v>IN-01920</v>
          </cell>
          <cell r="H1506">
            <v>40182</v>
          </cell>
          <cell r="I1506" t="str">
            <v>INGRESO FL</v>
          </cell>
          <cell r="J1506" t="str">
            <v>CG-0000</v>
          </cell>
          <cell r="K1506">
            <v>1466000</v>
          </cell>
        </row>
        <row r="1507">
          <cell r="A1507" t="str">
            <v>11150507CG-000040182</v>
          </cell>
          <cell r="B1507">
            <v>1964</v>
          </cell>
          <cell r="C1507">
            <v>11150507</v>
          </cell>
          <cell r="D1507" t="str">
            <v>2010/01</v>
          </cell>
          <cell r="E1507" t="str">
            <v>AD0102</v>
          </cell>
          <cell r="F1507">
            <v>3081</v>
          </cell>
          <cell r="G1507" t="str">
            <v>IN-01920</v>
          </cell>
          <cell r="H1507">
            <v>40182</v>
          </cell>
          <cell r="I1507" t="str">
            <v>INGRESO FL</v>
          </cell>
          <cell r="J1507" t="str">
            <v>CG-0000</v>
          </cell>
          <cell r="K1507">
            <v>1308400</v>
          </cell>
        </row>
        <row r="1508">
          <cell r="A1508" t="str">
            <v>11150507CG-000040182</v>
          </cell>
          <cell r="B1508">
            <v>1965</v>
          </cell>
          <cell r="C1508">
            <v>11150507</v>
          </cell>
          <cell r="D1508" t="str">
            <v>2010/01</v>
          </cell>
          <cell r="E1508" t="str">
            <v>AD0102</v>
          </cell>
          <cell r="F1508">
            <v>3104</v>
          </cell>
          <cell r="G1508" t="str">
            <v>IN-01920</v>
          </cell>
          <cell r="H1508">
            <v>40182</v>
          </cell>
          <cell r="I1508" t="str">
            <v>INGRESO FL</v>
          </cell>
          <cell r="J1508" t="str">
            <v>CG-0000</v>
          </cell>
          <cell r="K1508">
            <v>1326359</v>
          </cell>
        </row>
        <row r="1509">
          <cell r="A1509" t="str">
            <v>11150507CG-000040191</v>
          </cell>
          <cell r="B1509">
            <v>1966</v>
          </cell>
          <cell r="C1509">
            <v>11150507</v>
          </cell>
          <cell r="D1509" t="str">
            <v>2010/01</v>
          </cell>
          <cell r="E1509" t="str">
            <v>AD0109</v>
          </cell>
          <cell r="F1509">
            <v>3412</v>
          </cell>
          <cell r="G1509" t="str">
            <v>IN-20854</v>
          </cell>
          <cell r="H1509">
            <v>40191</v>
          </cell>
          <cell r="I1509" t="str">
            <v>INGRESO FL</v>
          </cell>
          <cell r="J1509" t="str">
            <v>CG-0000</v>
          </cell>
          <cell r="K1509">
            <v>400000</v>
          </cell>
        </row>
        <row r="1510">
          <cell r="A1510" t="str">
            <v>11150507CG-000040193</v>
          </cell>
          <cell r="B1510">
            <v>1967</v>
          </cell>
          <cell r="C1510">
            <v>11150507</v>
          </cell>
          <cell r="D1510" t="str">
            <v>2010/01</v>
          </cell>
          <cell r="E1510" t="str">
            <v>AD0111</v>
          </cell>
          <cell r="F1510">
            <v>3803</v>
          </cell>
          <cell r="G1510" t="str">
            <v>IN-20990</v>
          </cell>
          <cell r="H1510">
            <v>40193</v>
          </cell>
          <cell r="I1510" t="str">
            <v>INGRESO FL</v>
          </cell>
          <cell r="J1510" t="str">
            <v>CG-0000</v>
          </cell>
          <cell r="K1510">
            <v>988400</v>
          </cell>
        </row>
        <row r="1511">
          <cell r="A1511" t="str">
            <v>11150507CG-000040198</v>
          </cell>
          <cell r="B1511">
            <v>1968</v>
          </cell>
          <cell r="C1511">
            <v>11150507</v>
          </cell>
          <cell r="D1511" t="str">
            <v>2010/01</v>
          </cell>
          <cell r="E1511" t="str">
            <v>AD0115</v>
          </cell>
          <cell r="F1511">
            <v>3437</v>
          </cell>
          <cell r="G1511" t="str">
            <v>IN-21262</v>
          </cell>
          <cell r="H1511">
            <v>40198</v>
          </cell>
          <cell r="I1511" t="str">
            <v>MONEDAS</v>
          </cell>
          <cell r="J1511" t="str">
            <v>CG-0000</v>
          </cell>
          <cell r="K1511">
            <v>1999500</v>
          </cell>
        </row>
        <row r="1512">
          <cell r="A1512" t="str">
            <v>11150507CG-000040210</v>
          </cell>
          <cell r="B1512">
            <v>1969</v>
          </cell>
          <cell r="C1512">
            <v>11150507</v>
          </cell>
          <cell r="D1512" t="str">
            <v>2010/02</v>
          </cell>
          <cell r="E1512" t="str">
            <v>AD0101</v>
          </cell>
          <cell r="F1512">
            <v>2941</v>
          </cell>
          <cell r="G1512" t="str">
            <v>IN-21942</v>
          </cell>
          <cell r="H1512">
            <v>40210</v>
          </cell>
          <cell r="I1512" t="str">
            <v>INGRESO FL</v>
          </cell>
          <cell r="J1512" t="str">
            <v>CG-0000</v>
          </cell>
          <cell r="K1512">
            <v>1220000</v>
          </cell>
        </row>
        <row r="1513">
          <cell r="A1513" t="str">
            <v>11150507CG-000040210</v>
          </cell>
          <cell r="B1513">
            <v>1970</v>
          </cell>
          <cell r="C1513">
            <v>11150507</v>
          </cell>
          <cell r="D1513" t="str">
            <v>2010/02</v>
          </cell>
          <cell r="E1513" t="str">
            <v>AD0101</v>
          </cell>
          <cell r="F1513">
            <v>2943</v>
          </cell>
          <cell r="G1513" t="str">
            <v>IN-21942</v>
          </cell>
          <cell r="H1513">
            <v>40210</v>
          </cell>
          <cell r="I1513" t="str">
            <v>INGRESO FL</v>
          </cell>
          <cell r="J1513" t="str">
            <v>CG-0000</v>
          </cell>
          <cell r="K1513">
            <v>1568650</v>
          </cell>
        </row>
        <row r="1514">
          <cell r="A1514" t="str">
            <v>11150507CG-000040238</v>
          </cell>
          <cell r="B1514">
            <v>1983</v>
          </cell>
          <cell r="C1514">
            <v>11150507</v>
          </cell>
          <cell r="D1514" t="str">
            <v>2010/03</v>
          </cell>
          <cell r="E1514" t="str">
            <v>AD0101</v>
          </cell>
          <cell r="F1514">
            <v>2601</v>
          </cell>
          <cell r="G1514" t="str">
            <v>IN-23640</v>
          </cell>
          <cell r="H1514">
            <v>40238</v>
          </cell>
          <cell r="I1514" t="str">
            <v>INGRESO FL</v>
          </cell>
          <cell r="J1514" t="str">
            <v>CG-0000</v>
          </cell>
          <cell r="K1514">
            <v>1621000</v>
          </cell>
        </row>
        <row r="1515">
          <cell r="A1515" t="str">
            <v>11150507CG-000040238</v>
          </cell>
          <cell r="B1515">
            <v>1984</v>
          </cell>
          <cell r="C1515">
            <v>11150507</v>
          </cell>
          <cell r="D1515" t="str">
            <v>2010/03</v>
          </cell>
          <cell r="E1515" t="str">
            <v>AD0101</v>
          </cell>
          <cell r="F1515">
            <v>2602</v>
          </cell>
          <cell r="G1515" t="str">
            <v>IN-23640</v>
          </cell>
          <cell r="H1515">
            <v>40238</v>
          </cell>
          <cell r="I1515" t="str">
            <v>INGRESO FL</v>
          </cell>
          <cell r="J1515" t="str">
            <v>CG-0000</v>
          </cell>
          <cell r="K1515">
            <v>2537000</v>
          </cell>
        </row>
        <row r="1516">
          <cell r="A1516" t="str">
            <v>11150507CG-000040273</v>
          </cell>
          <cell r="B1516">
            <v>1985</v>
          </cell>
          <cell r="C1516">
            <v>11150507</v>
          </cell>
          <cell r="D1516" t="str">
            <v>2010/04</v>
          </cell>
          <cell r="E1516" t="str">
            <v>AD0101</v>
          </cell>
          <cell r="F1516">
            <v>3996</v>
          </cell>
          <cell r="G1516" t="str">
            <v>IN-25408</v>
          </cell>
          <cell r="H1516">
            <v>40273</v>
          </cell>
          <cell r="I1516" t="str">
            <v>INGRESO FL</v>
          </cell>
          <cell r="J1516" t="str">
            <v>CG-0000</v>
          </cell>
          <cell r="K1516">
            <v>1520000</v>
          </cell>
        </row>
        <row r="1517">
          <cell r="A1517" t="str">
            <v>11150507CH-000040278</v>
          </cell>
          <cell r="B1517">
            <v>1986</v>
          </cell>
          <cell r="C1517">
            <v>11150507</v>
          </cell>
          <cell r="D1517" t="str">
            <v>2010/04</v>
          </cell>
          <cell r="E1517" t="str">
            <v>AD0106</v>
          </cell>
          <cell r="F1517">
            <v>2883</v>
          </cell>
          <cell r="G1517" t="str">
            <v>IN-00079</v>
          </cell>
          <cell r="H1517">
            <v>40278</v>
          </cell>
          <cell r="I1517" t="str">
            <v>CONSIGNACION MONEDAS 5</v>
          </cell>
          <cell r="J1517" t="str">
            <v>CH-0000</v>
          </cell>
          <cell r="K1517">
            <v>1000000</v>
          </cell>
        </row>
        <row r="1518">
          <cell r="A1518" t="str">
            <v>11150507CG-000040291</v>
          </cell>
          <cell r="B1518">
            <v>1987</v>
          </cell>
          <cell r="C1518">
            <v>11150507</v>
          </cell>
          <cell r="D1518" t="str">
            <v>2010/04</v>
          </cell>
          <cell r="E1518" t="str">
            <v>AD0122</v>
          </cell>
          <cell r="F1518">
            <v>3182</v>
          </cell>
          <cell r="G1518" t="str">
            <v>IN-01050</v>
          </cell>
          <cell r="H1518">
            <v>40291</v>
          </cell>
          <cell r="I1518" t="str">
            <v>CONSIGNACION MONEDAS</v>
          </cell>
          <cell r="J1518" t="str">
            <v>CG-0000</v>
          </cell>
          <cell r="K1518">
            <v>999000</v>
          </cell>
        </row>
        <row r="1519">
          <cell r="A1519" t="str">
            <v>11150507CG-000040301</v>
          </cell>
          <cell r="B1519">
            <v>1988</v>
          </cell>
          <cell r="C1519">
            <v>11150507</v>
          </cell>
          <cell r="D1519" t="str">
            <v>2010/05</v>
          </cell>
          <cell r="E1519" t="str">
            <v>AD0101</v>
          </cell>
          <cell r="F1519">
            <v>3586</v>
          </cell>
          <cell r="G1519" t="str">
            <v>IN-01535</v>
          </cell>
          <cell r="H1519">
            <v>40301</v>
          </cell>
          <cell r="I1519" t="str">
            <v>INGRESO FL</v>
          </cell>
          <cell r="J1519" t="str">
            <v>CG-0000</v>
          </cell>
          <cell r="K1519">
            <v>636000</v>
          </cell>
        </row>
        <row r="1520">
          <cell r="A1520" t="str">
            <v>11150507CG-000040330</v>
          </cell>
          <cell r="B1520">
            <v>1989</v>
          </cell>
          <cell r="C1520">
            <v>11150507</v>
          </cell>
          <cell r="D1520" t="str">
            <v>2010/06</v>
          </cell>
          <cell r="E1520" t="str">
            <v>AD0101</v>
          </cell>
          <cell r="F1520">
            <v>2742</v>
          </cell>
          <cell r="G1520" t="str">
            <v>IN-03340</v>
          </cell>
          <cell r="H1520">
            <v>40330</v>
          </cell>
          <cell r="I1520" t="str">
            <v>INGRESO FL</v>
          </cell>
          <cell r="J1520" t="str">
            <v>CG-0000</v>
          </cell>
          <cell r="K1520">
            <v>470083</v>
          </cell>
        </row>
        <row r="1521">
          <cell r="A1521" t="str">
            <v>11150507CH-000040330</v>
          </cell>
          <cell r="B1521">
            <v>1990</v>
          </cell>
          <cell r="C1521">
            <v>11150507</v>
          </cell>
          <cell r="D1521" t="str">
            <v>2010/06</v>
          </cell>
          <cell r="E1521" t="str">
            <v>AD0101</v>
          </cell>
          <cell r="F1521">
            <v>2743</v>
          </cell>
          <cell r="G1521" t="str">
            <v>IN-03340</v>
          </cell>
          <cell r="H1521">
            <v>40330</v>
          </cell>
          <cell r="I1521" t="str">
            <v>INGRESO FL</v>
          </cell>
          <cell r="J1521" t="str">
            <v>CH-0000</v>
          </cell>
          <cell r="K1521">
            <v>1181000</v>
          </cell>
        </row>
        <row r="1522">
          <cell r="A1522" t="str">
            <v>11150507CG-448940182</v>
          </cell>
          <cell r="B1522">
            <v>1993</v>
          </cell>
          <cell r="C1522">
            <v>11150507</v>
          </cell>
          <cell r="D1522" t="str">
            <v>2010/01</v>
          </cell>
          <cell r="E1522" t="str">
            <v>AD0102</v>
          </cell>
          <cell r="F1522">
            <v>2997</v>
          </cell>
          <cell r="G1522" t="str">
            <v>IN-01913</v>
          </cell>
          <cell r="H1522">
            <v>40182</v>
          </cell>
          <cell r="I1522" t="str">
            <v>INGRESO IN</v>
          </cell>
          <cell r="J1522" t="str">
            <v>CG-4489</v>
          </cell>
          <cell r="K1522">
            <v>3380926</v>
          </cell>
        </row>
        <row r="1523">
          <cell r="A1523" t="str">
            <v>11150507CG-888640182</v>
          </cell>
          <cell r="B1523">
            <v>1994</v>
          </cell>
          <cell r="C1523">
            <v>11150507</v>
          </cell>
          <cell r="D1523" t="str">
            <v>2010/01</v>
          </cell>
          <cell r="E1523" t="str">
            <v>AD0102</v>
          </cell>
          <cell r="F1523">
            <v>3000</v>
          </cell>
          <cell r="G1523" t="str">
            <v>IN-01913</v>
          </cell>
          <cell r="H1523">
            <v>40182</v>
          </cell>
          <cell r="I1523" t="str">
            <v>INGRESO IN</v>
          </cell>
          <cell r="J1523" t="str">
            <v>CG-8886</v>
          </cell>
          <cell r="K1523">
            <v>2351273</v>
          </cell>
        </row>
        <row r="1524">
          <cell r="A1524" t="str">
            <v>11150507CG-888840182</v>
          </cell>
          <cell r="B1524">
            <v>1995</v>
          </cell>
          <cell r="C1524">
            <v>11150507</v>
          </cell>
          <cell r="D1524" t="str">
            <v>2010/01</v>
          </cell>
          <cell r="E1524" t="str">
            <v>AD0102</v>
          </cell>
          <cell r="F1524">
            <v>3002</v>
          </cell>
          <cell r="G1524" t="str">
            <v>IN-01913</v>
          </cell>
          <cell r="H1524">
            <v>40182</v>
          </cell>
          <cell r="I1524" t="str">
            <v>INGRESO IN</v>
          </cell>
          <cell r="J1524" t="str">
            <v>CG-8888</v>
          </cell>
          <cell r="K1524">
            <v>957000</v>
          </cell>
        </row>
        <row r="1525">
          <cell r="A1525" t="str">
            <v>11150507CG-448740182</v>
          </cell>
          <cell r="B1525">
            <v>1996</v>
          </cell>
          <cell r="C1525">
            <v>11150507</v>
          </cell>
          <cell r="D1525" t="str">
            <v>2010/01</v>
          </cell>
          <cell r="E1525" t="str">
            <v>AD0102</v>
          </cell>
          <cell r="F1525">
            <v>3004</v>
          </cell>
          <cell r="G1525" t="str">
            <v>IN-01913</v>
          </cell>
          <cell r="H1525">
            <v>40182</v>
          </cell>
          <cell r="I1525" t="str">
            <v>INGRESO IN</v>
          </cell>
          <cell r="J1525" t="str">
            <v>CG-4487</v>
          </cell>
          <cell r="K1525">
            <v>1024215</v>
          </cell>
        </row>
        <row r="1526">
          <cell r="A1526" t="str">
            <v>11150507CG-000040210</v>
          </cell>
          <cell r="B1526">
            <v>1997</v>
          </cell>
          <cell r="C1526">
            <v>11150507</v>
          </cell>
          <cell r="D1526" t="str">
            <v>2010/02</v>
          </cell>
          <cell r="E1526" t="str">
            <v>AD0101</v>
          </cell>
          <cell r="F1526">
            <v>2944</v>
          </cell>
          <cell r="G1526" t="str">
            <v>IN-21935</v>
          </cell>
          <cell r="H1526">
            <v>40210</v>
          </cell>
          <cell r="I1526" t="str">
            <v>INGRESO IN</v>
          </cell>
          <cell r="J1526" t="str">
            <v>CG-0000</v>
          </cell>
          <cell r="K1526">
            <v>1300225</v>
          </cell>
        </row>
        <row r="1527">
          <cell r="A1527" t="str">
            <v>11150507CH-569740241</v>
          </cell>
          <cell r="B1527">
            <v>1998</v>
          </cell>
          <cell r="C1527">
            <v>11150507</v>
          </cell>
          <cell r="D1527" t="str">
            <v>2010/03</v>
          </cell>
          <cell r="E1527" t="str">
            <v>AD0104</v>
          </cell>
          <cell r="F1527">
            <v>3327</v>
          </cell>
          <cell r="G1527" t="str">
            <v>IN-23837</v>
          </cell>
          <cell r="H1527">
            <v>40241</v>
          </cell>
          <cell r="I1527" t="str">
            <v>INGRESO IN CH 095697</v>
          </cell>
          <cell r="J1527" t="str">
            <v>CH-5697</v>
          </cell>
          <cell r="K1527">
            <v>20077885</v>
          </cell>
        </row>
        <row r="1528">
          <cell r="A1528" t="str">
            <v>11150507CH-564640241</v>
          </cell>
          <cell r="B1528">
            <v>1999</v>
          </cell>
          <cell r="C1528">
            <v>11150507</v>
          </cell>
          <cell r="D1528" t="str">
            <v>2010/03</v>
          </cell>
          <cell r="E1528" t="str">
            <v>AD0104</v>
          </cell>
          <cell r="F1528">
            <v>3328</v>
          </cell>
          <cell r="G1528" t="str">
            <v>IN-23837</v>
          </cell>
          <cell r="H1528">
            <v>40241</v>
          </cell>
          <cell r="I1528" t="str">
            <v>INGRESO IN CH 095646</v>
          </cell>
          <cell r="J1528" t="str">
            <v>CH-5646</v>
          </cell>
          <cell r="K1528">
            <v>14988702</v>
          </cell>
        </row>
        <row r="1529">
          <cell r="A1529" t="str">
            <v>11150507ND-100340252</v>
          </cell>
          <cell r="B1529">
            <v>2000</v>
          </cell>
          <cell r="C1529">
            <v>11150507</v>
          </cell>
          <cell r="D1529" t="str">
            <v>2010/03</v>
          </cell>
          <cell r="E1529" t="str">
            <v>AD0501</v>
          </cell>
          <cell r="F1529">
            <v>154</v>
          </cell>
          <cell r="G1529" t="str">
            <v>NB-29126</v>
          </cell>
          <cell r="H1529">
            <v>40252</v>
          </cell>
          <cell r="I1529" t="str">
            <v>REVERSION NB28711, DE</v>
          </cell>
          <cell r="J1529" t="str">
            <v>ND-1003</v>
          </cell>
          <cell r="L1529">
            <v>98000</v>
          </cell>
        </row>
        <row r="1530">
          <cell r="A1530" t="str">
            <v>11150507CG-000040238</v>
          </cell>
          <cell r="B1530">
            <v>2001</v>
          </cell>
          <cell r="C1530">
            <v>11150507</v>
          </cell>
          <cell r="D1530" t="str">
            <v>2010/03</v>
          </cell>
          <cell r="E1530" t="str">
            <v>AD0101</v>
          </cell>
          <cell r="F1530">
            <v>2604</v>
          </cell>
          <cell r="G1530" t="str">
            <v>IN-23633</v>
          </cell>
          <cell r="H1530">
            <v>40238</v>
          </cell>
          <cell r="I1530" t="str">
            <v>INGRESO IN</v>
          </cell>
          <cell r="J1530" t="str">
            <v>CG-0000</v>
          </cell>
          <cell r="K1530">
            <v>912000</v>
          </cell>
        </row>
        <row r="1531">
          <cell r="A1531" t="str">
            <v>11150507CG-000040273</v>
          </cell>
          <cell r="B1531">
            <v>2002</v>
          </cell>
          <cell r="C1531">
            <v>11150507</v>
          </cell>
          <cell r="D1531" t="str">
            <v>2010/04</v>
          </cell>
          <cell r="E1531" t="str">
            <v>AD0101</v>
          </cell>
          <cell r="F1531">
            <v>3999</v>
          </cell>
          <cell r="G1531" t="str">
            <v>IN-25401</v>
          </cell>
          <cell r="H1531">
            <v>40273</v>
          </cell>
          <cell r="I1531" t="str">
            <v>INGRESO IN</v>
          </cell>
          <cell r="J1531" t="str">
            <v>CG-0000</v>
          </cell>
          <cell r="K1531">
            <v>712000</v>
          </cell>
        </row>
        <row r="1532">
          <cell r="A1532" t="str">
            <v>11150507CG-000040301</v>
          </cell>
          <cell r="B1532">
            <v>2003</v>
          </cell>
          <cell r="C1532">
            <v>11150507</v>
          </cell>
          <cell r="D1532" t="str">
            <v>2010/05</v>
          </cell>
          <cell r="E1532" t="str">
            <v>AD0101</v>
          </cell>
          <cell r="F1532">
            <v>3587</v>
          </cell>
          <cell r="G1532" t="str">
            <v>IN-01528</v>
          </cell>
          <cell r="H1532">
            <v>40301</v>
          </cell>
          <cell r="I1532" t="str">
            <v>INGRESO IN</v>
          </cell>
          <cell r="J1532" t="str">
            <v>CG-0000</v>
          </cell>
          <cell r="K1532">
            <v>419000</v>
          </cell>
        </row>
        <row r="1533">
          <cell r="A1533" t="str">
            <v>11150507CH-000040330</v>
          </cell>
          <cell r="B1533">
            <v>2004</v>
          </cell>
          <cell r="C1533">
            <v>11150507</v>
          </cell>
          <cell r="D1533" t="str">
            <v>2010/06</v>
          </cell>
          <cell r="E1533" t="str">
            <v>AD0101</v>
          </cell>
          <cell r="F1533">
            <v>2746</v>
          </cell>
          <cell r="G1533" t="str">
            <v>IN-03333</v>
          </cell>
          <cell r="H1533">
            <v>40330</v>
          </cell>
          <cell r="I1533" t="str">
            <v>INGRESO IN</v>
          </cell>
          <cell r="J1533" t="str">
            <v>CH-0000</v>
          </cell>
          <cell r="K1533">
            <v>177000</v>
          </cell>
        </row>
        <row r="1534">
          <cell r="A1534" t="str">
            <v>11150507CG-000040269</v>
          </cell>
          <cell r="B1534">
            <v>2007</v>
          </cell>
          <cell r="C1534">
            <v>11150507</v>
          </cell>
          <cell r="D1534" t="str">
            <v>2010/04</v>
          </cell>
          <cell r="E1534" t="str">
            <v>AD0501</v>
          </cell>
          <cell r="F1534">
            <v>1</v>
          </cell>
          <cell r="G1534" t="str">
            <v>NB-29286</v>
          </cell>
          <cell r="H1534">
            <v>40269</v>
          </cell>
          <cell r="I1534" t="str">
            <v>RECLASIFICACION DE CON</v>
          </cell>
          <cell r="J1534" t="str">
            <v>CG-0000</v>
          </cell>
          <cell r="L1534">
            <v>215000</v>
          </cell>
        </row>
        <row r="1535">
          <cell r="A1535" t="str">
            <v>11150507CH-000040252</v>
          </cell>
          <cell r="B1535">
            <v>2010</v>
          </cell>
          <cell r="C1535">
            <v>11150507</v>
          </cell>
          <cell r="D1535" t="str">
            <v>2010/03</v>
          </cell>
          <cell r="E1535" t="str">
            <v>AD0313</v>
          </cell>
          <cell r="F1535">
            <v>733</v>
          </cell>
          <cell r="G1535" t="str">
            <v>DC-22093</v>
          </cell>
          <cell r="H1535">
            <v>40252</v>
          </cell>
          <cell r="I1535" t="str">
            <v>DESEMBOLSO JA</v>
          </cell>
          <cell r="J1535" t="str">
            <v>CH-0000</v>
          </cell>
          <cell r="L1535">
            <v>198000</v>
          </cell>
        </row>
        <row r="1536">
          <cell r="A1536" t="str">
            <v>11150507CH-000040250</v>
          </cell>
          <cell r="B1536">
            <v>2011</v>
          </cell>
          <cell r="C1536">
            <v>11150507</v>
          </cell>
          <cell r="D1536" t="str">
            <v>2010/03</v>
          </cell>
          <cell r="E1536" t="str">
            <v>AD0312</v>
          </cell>
          <cell r="F1536">
            <v>665</v>
          </cell>
          <cell r="G1536" t="str">
            <v>DC-22028</v>
          </cell>
          <cell r="H1536">
            <v>40250</v>
          </cell>
          <cell r="I1536" t="str">
            <v>DESEMBOLSO JA</v>
          </cell>
          <cell r="J1536" t="str">
            <v>CH-0000</v>
          </cell>
          <cell r="L1536">
            <v>270000</v>
          </cell>
        </row>
        <row r="1537">
          <cell r="A1537" t="str">
            <v>11150507CH-000040257</v>
          </cell>
          <cell r="B1537">
            <v>2012</v>
          </cell>
          <cell r="C1537">
            <v>11150507</v>
          </cell>
          <cell r="D1537" t="str">
            <v>2010/03</v>
          </cell>
          <cell r="E1537" t="str">
            <v>AD0318</v>
          </cell>
          <cell r="F1537">
            <v>775</v>
          </cell>
          <cell r="G1537" t="str">
            <v>DC-22426</v>
          </cell>
          <cell r="H1537">
            <v>40257</v>
          </cell>
          <cell r="I1537" t="str">
            <v>DESEMBOLSO JA</v>
          </cell>
          <cell r="J1537" t="str">
            <v>CH-0000</v>
          </cell>
          <cell r="L1537">
            <v>1378560</v>
          </cell>
        </row>
        <row r="1538">
          <cell r="A1538" t="str">
            <v>11150507CG-000040238</v>
          </cell>
          <cell r="B1538">
            <v>2013</v>
          </cell>
          <cell r="C1538">
            <v>11150507</v>
          </cell>
          <cell r="D1538" t="str">
            <v>2010/03</v>
          </cell>
          <cell r="E1538" t="str">
            <v>AD0101</v>
          </cell>
          <cell r="F1538">
            <v>2633</v>
          </cell>
          <cell r="G1538" t="str">
            <v>IN-23675</v>
          </cell>
          <cell r="H1538">
            <v>40238</v>
          </cell>
          <cell r="I1538" t="str">
            <v>INGRESO JA</v>
          </cell>
          <cell r="J1538" t="str">
            <v>CG-0000</v>
          </cell>
          <cell r="K1538">
            <v>3647000</v>
          </cell>
        </row>
        <row r="1539">
          <cell r="A1539" t="str">
            <v>11150507ND-940540268</v>
          </cell>
          <cell r="B1539">
            <v>2014</v>
          </cell>
          <cell r="C1539">
            <v>11150507</v>
          </cell>
          <cell r="D1539" t="str">
            <v>2010/03</v>
          </cell>
          <cell r="E1539" t="str">
            <v>AD0501</v>
          </cell>
          <cell r="F1539">
            <v>2106</v>
          </cell>
          <cell r="G1539" t="str">
            <v>NB-29265</v>
          </cell>
          <cell r="H1539">
            <v>40268</v>
          </cell>
          <cell r="I1539" t="str">
            <v>RECLASSIF. CHEQUEDES D</v>
          </cell>
          <cell r="J1539" t="str">
            <v>ND-9405</v>
          </cell>
          <cell r="L1539">
            <v>895435</v>
          </cell>
        </row>
        <row r="1540">
          <cell r="A1540" t="str">
            <v>11150507ND-940440268</v>
          </cell>
          <cell r="B1540">
            <v>2015</v>
          </cell>
          <cell r="C1540">
            <v>11150507</v>
          </cell>
          <cell r="D1540" t="str">
            <v>2010/03</v>
          </cell>
          <cell r="E1540" t="str">
            <v>AD0501</v>
          </cell>
          <cell r="F1540">
            <v>2107</v>
          </cell>
          <cell r="G1540" t="str">
            <v>NB-29265</v>
          </cell>
          <cell r="H1540">
            <v>40268</v>
          </cell>
          <cell r="I1540" t="str">
            <v>RECLASSIF. CHEQUEDES D</v>
          </cell>
          <cell r="J1540" t="str">
            <v>ND-9404</v>
          </cell>
          <cell r="L1540">
            <v>975775</v>
          </cell>
        </row>
        <row r="1541">
          <cell r="A1541" t="str">
            <v>11150507CG-000040182</v>
          </cell>
          <cell r="B1541">
            <v>2018</v>
          </cell>
          <cell r="C1541">
            <v>11150507</v>
          </cell>
          <cell r="D1541" t="str">
            <v>2010/01</v>
          </cell>
          <cell r="E1541" t="str">
            <v>AD0102</v>
          </cell>
          <cell r="F1541">
            <v>3085</v>
          </cell>
          <cell r="G1541" t="str">
            <v>IN-01937</v>
          </cell>
          <cell r="H1541">
            <v>40182</v>
          </cell>
          <cell r="I1541" t="str">
            <v>INGRESO JN</v>
          </cell>
          <cell r="J1541" t="str">
            <v>CG-0000</v>
          </cell>
          <cell r="K1541">
            <v>303000</v>
          </cell>
        </row>
        <row r="1542">
          <cell r="A1542" t="str">
            <v>11150507CG-000040182</v>
          </cell>
          <cell r="B1542">
            <v>2019</v>
          </cell>
          <cell r="C1542">
            <v>11150507</v>
          </cell>
          <cell r="D1542" t="str">
            <v>2010/01</v>
          </cell>
          <cell r="E1542" t="str">
            <v>AD0102</v>
          </cell>
          <cell r="F1542">
            <v>3106</v>
          </cell>
          <cell r="G1542" t="str">
            <v>IN-01937</v>
          </cell>
          <cell r="H1542">
            <v>40182</v>
          </cell>
          <cell r="I1542" t="str">
            <v>INGRESO JN</v>
          </cell>
          <cell r="J1542" t="str">
            <v>CG-0000</v>
          </cell>
          <cell r="K1542">
            <v>1344797</v>
          </cell>
        </row>
        <row r="1543">
          <cell r="A1543" t="str">
            <v>11150507CG-359140183</v>
          </cell>
          <cell r="B1543">
            <v>2020</v>
          </cell>
          <cell r="C1543">
            <v>11150507</v>
          </cell>
          <cell r="D1543" t="str">
            <v>2010/01</v>
          </cell>
          <cell r="E1543" t="str">
            <v>AD0103</v>
          </cell>
          <cell r="F1543">
            <v>2966</v>
          </cell>
          <cell r="G1543" t="str">
            <v>IN-20467</v>
          </cell>
          <cell r="H1543">
            <v>40183</v>
          </cell>
          <cell r="I1543" t="str">
            <v>INGRESO JN</v>
          </cell>
          <cell r="J1543" t="str">
            <v>CG-3591</v>
          </cell>
          <cell r="K1543">
            <v>1193000</v>
          </cell>
        </row>
        <row r="1544">
          <cell r="A1544" t="str">
            <v>11150507CG-359240184</v>
          </cell>
          <cell r="B1544">
            <v>2021</v>
          </cell>
          <cell r="C1544">
            <v>11150507</v>
          </cell>
          <cell r="D1544" t="str">
            <v>2010/01</v>
          </cell>
          <cell r="E1544" t="str">
            <v>AD0104</v>
          </cell>
          <cell r="F1544">
            <v>2750</v>
          </cell>
          <cell r="G1544" t="str">
            <v>IN-20533</v>
          </cell>
          <cell r="H1544">
            <v>40184</v>
          </cell>
          <cell r="I1544" t="str">
            <v>INGRESO JN</v>
          </cell>
          <cell r="J1544" t="str">
            <v>CG-3592</v>
          </cell>
          <cell r="K1544">
            <v>5712206</v>
          </cell>
        </row>
        <row r="1545">
          <cell r="A1545" t="str">
            <v>11150507CG-877840190</v>
          </cell>
          <cell r="B1545">
            <v>2022</v>
          </cell>
          <cell r="C1545">
            <v>11150507</v>
          </cell>
          <cell r="D1545" t="str">
            <v>2010/01</v>
          </cell>
          <cell r="E1545" t="str">
            <v>AD0108</v>
          </cell>
          <cell r="F1545">
            <v>3254</v>
          </cell>
          <cell r="G1545" t="str">
            <v>IN-20803</v>
          </cell>
          <cell r="H1545">
            <v>40190</v>
          </cell>
          <cell r="I1545" t="str">
            <v>INGRESO JN</v>
          </cell>
          <cell r="J1545" t="str">
            <v>CG-8778</v>
          </cell>
          <cell r="K1545">
            <v>200000</v>
          </cell>
        </row>
        <row r="1546">
          <cell r="A1546" t="str">
            <v>11150507CG-000040193</v>
          </cell>
          <cell r="B1546">
            <v>2023</v>
          </cell>
          <cell r="C1546">
            <v>11150507</v>
          </cell>
          <cell r="D1546" t="str">
            <v>2010/01</v>
          </cell>
          <cell r="E1546" t="str">
            <v>AD0111</v>
          </cell>
          <cell r="F1546">
            <v>3805</v>
          </cell>
          <cell r="G1546" t="str">
            <v>IN-21007</v>
          </cell>
          <cell r="H1546">
            <v>40193</v>
          </cell>
          <cell r="I1546" t="str">
            <v>INGRESO JN</v>
          </cell>
          <cell r="J1546" t="str">
            <v>CG-0000</v>
          </cell>
          <cell r="K1546">
            <v>7088611</v>
          </cell>
        </row>
        <row r="1547">
          <cell r="A1547" t="str">
            <v>11150507CG-000040210</v>
          </cell>
          <cell r="B1547">
            <v>2024</v>
          </cell>
          <cell r="C1547">
            <v>11150507</v>
          </cell>
          <cell r="D1547" t="str">
            <v>2010/02</v>
          </cell>
          <cell r="E1547" t="str">
            <v>AD0101</v>
          </cell>
          <cell r="F1547">
            <v>2947</v>
          </cell>
          <cell r="G1547" t="str">
            <v>IN-21959</v>
          </cell>
          <cell r="H1547">
            <v>40210</v>
          </cell>
          <cell r="I1547" t="str">
            <v>INGRESO JN</v>
          </cell>
          <cell r="J1547" t="str">
            <v>CG-0000</v>
          </cell>
          <cell r="K1547">
            <v>253000</v>
          </cell>
        </row>
        <row r="1548">
          <cell r="A1548" t="str">
            <v>11150507CG-000040210</v>
          </cell>
          <cell r="B1548">
            <v>2025</v>
          </cell>
          <cell r="C1548">
            <v>11150507</v>
          </cell>
          <cell r="D1548" t="str">
            <v>2010/02</v>
          </cell>
          <cell r="E1548" t="str">
            <v>AD0101</v>
          </cell>
          <cell r="F1548">
            <v>2948</v>
          </cell>
          <cell r="G1548" t="str">
            <v>IN-21959</v>
          </cell>
          <cell r="H1548">
            <v>40210</v>
          </cell>
          <cell r="I1548" t="str">
            <v>INGRESO JN</v>
          </cell>
          <cell r="J1548" t="str">
            <v>CG-0000</v>
          </cell>
          <cell r="K1548">
            <v>1969000</v>
          </cell>
        </row>
        <row r="1549">
          <cell r="A1549" t="str">
            <v>11150507CH-001140241</v>
          </cell>
          <cell r="B1549">
            <v>2038</v>
          </cell>
          <cell r="C1549">
            <v>11150507</v>
          </cell>
          <cell r="D1549" t="str">
            <v>2010/03</v>
          </cell>
          <cell r="E1549" t="str">
            <v>AD0104</v>
          </cell>
          <cell r="F1549">
            <v>3325</v>
          </cell>
          <cell r="G1549" t="str">
            <v>IN-23861</v>
          </cell>
          <cell r="H1549">
            <v>40241</v>
          </cell>
          <cell r="I1549" t="str">
            <v>INGRESO JN</v>
          </cell>
          <cell r="J1549" t="str">
            <v>CH-0011</v>
          </cell>
          <cell r="K1549">
            <v>5102102</v>
          </cell>
        </row>
        <row r="1550">
          <cell r="A1550" t="str">
            <v>11150507CH-424340250</v>
          </cell>
          <cell r="B1550">
            <v>2039</v>
          </cell>
          <cell r="C1550">
            <v>11150507</v>
          </cell>
          <cell r="D1550" t="str">
            <v>2010/03</v>
          </cell>
          <cell r="E1550" t="str">
            <v>AD0112</v>
          </cell>
          <cell r="F1550">
            <v>2773</v>
          </cell>
          <cell r="G1550" t="str">
            <v>IN-24405</v>
          </cell>
          <cell r="H1550">
            <v>40250</v>
          </cell>
          <cell r="I1550" t="str">
            <v>SE REVERSA</v>
          </cell>
          <cell r="J1550" t="str">
            <v>CH-4243</v>
          </cell>
          <cell r="K1550">
            <v>752000</v>
          </cell>
        </row>
        <row r="1551">
          <cell r="A1551" t="str">
            <v>11150507CH-000040238</v>
          </cell>
          <cell r="B1551">
            <v>2040</v>
          </cell>
          <cell r="C1551">
            <v>11150507</v>
          </cell>
          <cell r="D1551" t="str">
            <v>2010/03</v>
          </cell>
          <cell r="E1551" t="str">
            <v>AD0101</v>
          </cell>
          <cell r="F1551">
            <v>2608</v>
          </cell>
          <cell r="G1551" t="str">
            <v>IN-23657</v>
          </cell>
          <cell r="H1551">
            <v>40238</v>
          </cell>
          <cell r="I1551" t="str">
            <v>INGRESO JN</v>
          </cell>
          <cell r="J1551" t="str">
            <v>CH-0000</v>
          </cell>
          <cell r="K1551">
            <v>3483289</v>
          </cell>
        </row>
        <row r="1552">
          <cell r="A1552" t="str">
            <v>11150507CG-000040273</v>
          </cell>
          <cell r="B1552">
            <v>2041</v>
          </cell>
          <cell r="C1552">
            <v>11150507</v>
          </cell>
          <cell r="D1552" t="str">
            <v>2010/04</v>
          </cell>
          <cell r="E1552" t="str">
            <v>AD0101</v>
          </cell>
          <cell r="F1552">
            <v>4000</v>
          </cell>
          <cell r="G1552" t="str">
            <v>IN-25425</v>
          </cell>
          <cell r="H1552">
            <v>40273</v>
          </cell>
          <cell r="I1552" t="str">
            <v>INGRESO JN</v>
          </cell>
          <cell r="J1552" t="str">
            <v>CG-0000</v>
          </cell>
          <cell r="K1552">
            <v>1805000</v>
          </cell>
        </row>
        <row r="1553">
          <cell r="A1553" t="str">
            <v>11150507CG-000040301</v>
          </cell>
          <cell r="B1553">
            <v>2042</v>
          </cell>
          <cell r="C1553">
            <v>11150507</v>
          </cell>
          <cell r="D1553" t="str">
            <v>2010/05</v>
          </cell>
          <cell r="E1553" t="str">
            <v>AD0101</v>
          </cell>
          <cell r="F1553">
            <v>3590</v>
          </cell>
          <cell r="G1553" t="str">
            <v>IN-01552</v>
          </cell>
          <cell r="H1553">
            <v>40301</v>
          </cell>
          <cell r="I1553" t="str">
            <v>INGRESO JN</v>
          </cell>
          <cell r="J1553" t="str">
            <v>CG-0000</v>
          </cell>
          <cell r="K1553">
            <v>1134000</v>
          </cell>
        </row>
        <row r="1554">
          <cell r="A1554" t="str">
            <v>11150507CG-000040182</v>
          </cell>
          <cell r="B1554">
            <v>2045</v>
          </cell>
          <cell r="C1554">
            <v>11150507</v>
          </cell>
          <cell r="D1554" t="str">
            <v>2010/01</v>
          </cell>
          <cell r="E1554" t="str">
            <v>AD0102</v>
          </cell>
          <cell r="F1554">
            <v>3087</v>
          </cell>
          <cell r="G1554" t="str">
            <v>IN-01942</v>
          </cell>
          <cell r="H1554">
            <v>40182</v>
          </cell>
          <cell r="I1554" t="str">
            <v>INGRESO LC</v>
          </cell>
          <cell r="J1554" t="str">
            <v>CG-0000</v>
          </cell>
          <cell r="K1554">
            <v>172000</v>
          </cell>
        </row>
        <row r="1555">
          <cell r="A1555" t="str">
            <v>11150507CG-929940196</v>
          </cell>
          <cell r="B1555">
            <v>2046</v>
          </cell>
          <cell r="C1555">
            <v>11150507</v>
          </cell>
          <cell r="D1555" t="str">
            <v>2010/01</v>
          </cell>
          <cell r="E1555" t="str">
            <v>AD0113</v>
          </cell>
          <cell r="F1555">
            <v>4223</v>
          </cell>
          <cell r="G1555" t="str">
            <v>IN-21148</v>
          </cell>
          <cell r="H1555">
            <v>40196</v>
          </cell>
          <cell r="I1555" t="str">
            <v>INGRESO LC</v>
          </cell>
          <cell r="J1555" t="str">
            <v>CG-9299</v>
          </cell>
          <cell r="K1555">
            <v>6328019</v>
          </cell>
        </row>
        <row r="1556">
          <cell r="A1556" t="str">
            <v>11150507CG-000040198</v>
          </cell>
          <cell r="B1556">
            <v>2047</v>
          </cell>
          <cell r="C1556">
            <v>11150507</v>
          </cell>
          <cell r="D1556" t="str">
            <v>2010/01</v>
          </cell>
          <cell r="E1556" t="str">
            <v>AD0115</v>
          </cell>
          <cell r="F1556">
            <v>3427</v>
          </cell>
          <cell r="G1556" t="str">
            <v>IN-21284</v>
          </cell>
          <cell r="H1556">
            <v>40198</v>
          </cell>
          <cell r="I1556" t="str">
            <v>CHEQUE DEVUELTO 03/11/</v>
          </cell>
          <cell r="J1556" t="str">
            <v>CG-0000</v>
          </cell>
          <cell r="L1556">
            <v>235000</v>
          </cell>
        </row>
        <row r="1557">
          <cell r="A1557" t="str">
            <v>11150507CG-000040210</v>
          </cell>
          <cell r="B1557">
            <v>2048</v>
          </cell>
          <cell r="C1557">
            <v>11150507</v>
          </cell>
          <cell r="D1557" t="str">
            <v>2010/02</v>
          </cell>
          <cell r="E1557" t="str">
            <v>AD0101</v>
          </cell>
          <cell r="F1557">
            <v>2951</v>
          </cell>
          <cell r="G1557" t="str">
            <v>IN-21964</v>
          </cell>
          <cell r="H1557">
            <v>40210</v>
          </cell>
          <cell r="I1557" t="str">
            <v>INGRESO LC</v>
          </cell>
          <cell r="J1557" t="str">
            <v>CG-0000</v>
          </cell>
          <cell r="K1557">
            <v>423000</v>
          </cell>
        </row>
        <row r="1558">
          <cell r="A1558" t="str">
            <v>11150507CG-000040238</v>
          </cell>
          <cell r="B1558">
            <v>2049</v>
          </cell>
          <cell r="C1558">
            <v>11150507</v>
          </cell>
          <cell r="D1558" t="str">
            <v>2010/03</v>
          </cell>
          <cell r="E1558" t="str">
            <v>AD0101</v>
          </cell>
          <cell r="F1558">
            <v>2611</v>
          </cell>
          <cell r="G1558" t="str">
            <v>IN-23662</v>
          </cell>
          <cell r="H1558">
            <v>40238</v>
          </cell>
          <cell r="I1558" t="str">
            <v>INGRESO LC</v>
          </cell>
          <cell r="J1558" t="str">
            <v>CG-0000</v>
          </cell>
          <cell r="K1558">
            <v>761000</v>
          </cell>
        </row>
        <row r="1559">
          <cell r="A1559" t="str">
            <v>11150507CG-000040238</v>
          </cell>
          <cell r="B1559">
            <v>2050</v>
          </cell>
          <cell r="C1559">
            <v>11150507</v>
          </cell>
          <cell r="D1559" t="str">
            <v>2010/03</v>
          </cell>
          <cell r="E1559" t="str">
            <v>AD0101</v>
          </cell>
          <cell r="F1559">
            <v>2612</v>
          </cell>
          <cell r="G1559" t="str">
            <v>IN-23662</v>
          </cell>
          <cell r="H1559">
            <v>40238</v>
          </cell>
          <cell r="I1559" t="str">
            <v>INGRESO LC</v>
          </cell>
          <cell r="J1559" t="str">
            <v>CG-0000</v>
          </cell>
          <cell r="K1559">
            <v>1043924</v>
          </cell>
        </row>
        <row r="1560">
          <cell r="A1560" t="str">
            <v>11150507CG-000040273</v>
          </cell>
          <cell r="B1560">
            <v>2051</v>
          </cell>
          <cell r="C1560">
            <v>11150507</v>
          </cell>
          <cell r="D1560" t="str">
            <v>2010/04</v>
          </cell>
          <cell r="E1560" t="str">
            <v>AD0101</v>
          </cell>
          <cell r="F1560">
            <v>4003</v>
          </cell>
          <cell r="G1560" t="str">
            <v>IN-25430</v>
          </cell>
          <cell r="H1560">
            <v>40273</v>
          </cell>
          <cell r="I1560" t="str">
            <v>INGRESO LC</v>
          </cell>
          <cell r="J1560" t="str">
            <v>CG-0000</v>
          </cell>
          <cell r="K1560">
            <v>113000</v>
          </cell>
        </row>
        <row r="1561">
          <cell r="A1561" t="str">
            <v>11150507CG-000040301</v>
          </cell>
          <cell r="B1561">
            <v>2052</v>
          </cell>
          <cell r="C1561">
            <v>11150507</v>
          </cell>
          <cell r="D1561" t="str">
            <v>2010/05</v>
          </cell>
          <cell r="E1561" t="str">
            <v>AD0101</v>
          </cell>
          <cell r="F1561">
            <v>3591</v>
          </cell>
          <cell r="G1561" t="str">
            <v>IN-01557</v>
          </cell>
          <cell r="H1561">
            <v>40301</v>
          </cell>
          <cell r="I1561" t="str">
            <v>INGRESO LC</v>
          </cell>
          <cell r="J1561" t="str">
            <v>CG-0000</v>
          </cell>
          <cell r="K1561">
            <v>640000</v>
          </cell>
        </row>
        <row r="1562">
          <cell r="A1562" t="str">
            <v>11150507CG-000040330</v>
          </cell>
          <cell r="B1562">
            <v>2053</v>
          </cell>
          <cell r="C1562">
            <v>11150507</v>
          </cell>
          <cell r="D1562" t="str">
            <v>2010/06</v>
          </cell>
          <cell r="E1562" t="str">
            <v>AD0101</v>
          </cell>
          <cell r="F1562">
            <v>2747</v>
          </cell>
          <cell r="G1562" t="str">
            <v>IN-03362</v>
          </cell>
          <cell r="H1562">
            <v>40330</v>
          </cell>
          <cell r="I1562" t="str">
            <v>INGRESO LC</v>
          </cell>
          <cell r="J1562" t="str">
            <v>CG-0000</v>
          </cell>
          <cell r="K1562">
            <v>639000</v>
          </cell>
        </row>
        <row r="1563">
          <cell r="A1563" t="str">
            <v>11150507CG-000040238</v>
          </cell>
          <cell r="B1563">
            <v>2056</v>
          </cell>
          <cell r="C1563">
            <v>11150507</v>
          </cell>
          <cell r="D1563" t="str">
            <v>2010/03</v>
          </cell>
          <cell r="E1563" t="str">
            <v>AD0101</v>
          </cell>
          <cell r="F1563">
            <v>2614</v>
          </cell>
          <cell r="G1563" t="str">
            <v>IN-23687</v>
          </cell>
          <cell r="H1563">
            <v>40238</v>
          </cell>
          <cell r="I1563" t="str">
            <v>INGRESO LG</v>
          </cell>
          <cell r="J1563" t="str">
            <v>CG-0000</v>
          </cell>
          <cell r="K1563">
            <v>170000</v>
          </cell>
        </row>
        <row r="1564">
          <cell r="A1564" t="str">
            <v>11150507CG-000040273</v>
          </cell>
          <cell r="B1564">
            <v>2057</v>
          </cell>
          <cell r="C1564">
            <v>11150507</v>
          </cell>
          <cell r="D1564" t="str">
            <v>2010/04</v>
          </cell>
          <cell r="E1564" t="str">
            <v>AD0101</v>
          </cell>
          <cell r="F1564">
            <v>4004</v>
          </cell>
          <cell r="G1564" t="str">
            <v>IN-25455</v>
          </cell>
          <cell r="H1564">
            <v>40273</v>
          </cell>
          <cell r="I1564" t="str">
            <v>INGRESO LG</v>
          </cell>
          <cell r="J1564" t="str">
            <v>CG-0000</v>
          </cell>
          <cell r="K1564">
            <v>924000</v>
          </cell>
        </row>
        <row r="1565">
          <cell r="A1565" t="str">
            <v>11150507CG-000040301</v>
          </cell>
          <cell r="B1565">
            <v>2058</v>
          </cell>
          <cell r="C1565">
            <v>11150507</v>
          </cell>
          <cell r="D1565" t="str">
            <v>2010/05</v>
          </cell>
          <cell r="E1565" t="str">
            <v>AD0101</v>
          </cell>
          <cell r="F1565">
            <v>3594</v>
          </cell>
          <cell r="G1565" t="str">
            <v>IN-01582</v>
          </cell>
          <cell r="H1565">
            <v>40301</v>
          </cell>
          <cell r="I1565" t="str">
            <v>INGRESO LG</v>
          </cell>
          <cell r="J1565" t="str">
            <v>CG-0000</v>
          </cell>
          <cell r="K1565">
            <v>2960279</v>
          </cell>
        </row>
        <row r="1566">
          <cell r="A1566" t="str">
            <v>11150507CG-000140182</v>
          </cell>
          <cell r="B1566">
            <v>2061</v>
          </cell>
          <cell r="C1566">
            <v>11150507</v>
          </cell>
          <cell r="D1566" t="str">
            <v>2010/01</v>
          </cell>
          <cell r="E1566" t="str">
            <v>AD0102</v>
          </cell>
          <cell r="F1566">
            <v>3018</v>
          </cell>
          <cell r="G1566" t="str">
            <v>IN-01918</v>
          </cell>
          <cell r="H1566">
            <v>40182</v>
          </cell>
          <cell r="I1566" t="str">
            <v>INGRESO PB</v>
          </cell>
          <cell r="J1566" t="str">
            <v>CG-0001</v>
          </cell>
          <cell r="K1566">
            <v>225000</v>
          </cell>
        </row>
        <row r="1567">
          <cell r="A1567" t="str">
            <v>11150507CG-000040210</v>
          </cell>
          <cell r="B1567">
            <v>2062</v>
          </cell>
          <cell r="C1567">
            <v>11150507</v>
          </cell>
          <cell r="D1567" t="str">
            <v>2010/02</v>
          </cell>
          <cell r="E1567" t="str">
            <v>AD0101</v>
          </cell>
          <cell r="F1567">
            <v>2953</v>
          </cell>
          <cell r="G1567" t="str">
            <v>IN-21940</v>
          </cell>
          <cell r="H1567">
            <v>40210</v>
          </cell>
          <cell r="I1567" t="str">
            <v>INGRESO PB</v>
          </cell>
          <cell r="J1567" t="str">
            <v>CG-0000</v>
          </cell>
          <cell r="K1567">
            <v>225000</v>
          </cell>
        </row>
        <row r="1568">
          <cell r="A1568" t="str">
            <v>11150507CG-000040273</v>
          </cell>
          <cell r="B1568">
            <v>2063</v>
          </cell>
          <cell r="C1568">
            <v>11150507</v>
          </cell>
          <cell r="D1568" t="str">
            <v>2010/04</v>
          </cell>
          <cell r="E1568" t="str">
            <v>AD0101</v>
          </cell>
          <cell r="F1568">
            <v>4007</v>
          </cell>
          <cell r="G1568" t="str">
            <v>IN-25406</v>
          </cell>
          <cell r="H1568">
            <v>40273</v>
          </cell>
          <cell r="I1568" t="str">
            <v>INGRESO PB</v>
          </cell>
          <cell r="J1568" t="str">
            <v>CG-0000</v>
          </cell>
          <cell r="K1568">
            <v>937304</v>
          </cell>
        </row>
        <row r="1569">
          <cell r="A1569" t="str">
            <v>11150507CG-000040301</v>
          </cell>
          <cell r="B1569">
            <v>2064</v>
          </cell>
          <cell r="C1569">
            <v>11150507</v>
          </cell>
          <cell r="D1569" t="str">
            <v>2010/05</v>
          </cell>
          <cell r="E1569" t="str">
            <v>AD0101</v>
          </cell>
          <cell r="F1569">
            <v>3595</v>
          </cell>
          <cell r="G1569" t="str">
            <v>IN-01533</v>
          </cell>
          <cell r="H1569">
            <v>40301</v>
          </cell>
          <cell r="I1569" t="str">
            <v>INGRESO PB</v>
          </cell>
          <cell r="J1569" t="str">
            <v>CG-0000</v>
          </cell>
          <cell r="K1569">
            <v>846800</v>
          </cell>
        </row>
        <row r="1570">
          <cell r="A1570" t="str">
            <v>11150507CG-000040297</v>
          </cell>
          <cell r="B1570">
            <v>2067</v>
          </cell>
          <cell r="C1570">
            <v>11150507</v>
          </cell>
          <cell r="D1570" t="str">
            <v>2010/04</v>
          </cell>
          <cell r="E1570" t="str">
            <v>AD0127</v>
          </cell>
          <cell r="F1570">
            <v>3600</v>
          </cell>
          <cell r="G1570" t="str">
            <v>IN-01455</v>
          </cell>
          <cell r="H1570">
            <v>40297</v>
          </cell>
          <cell r="I1570" t="str">
            <v>INGRESO PC</v>
          </cell>
          <cell r="J1570" t="str">
            <v>CG-0000</v>
          </cell>
          <cell r="K1570">
            <v>6647169</v>
          </cell>
        </row>
        <row r="1571">
          <cell r="A1571" t="str">
            <v>11150507CG-000040193</v>
          </cell>
          <cell r="B1571">
            <v>2070</v>
          </cell>
          <cell r="C1571">
            <v>11150507</v>
          </cell>
          <cell r="D1571" t="str">
            <v>2010/01</v>
          </cell>
          <cell r="E1571" t="str">
            <v>AD0111</v>
          </cell>
          <cell r="F1571">
            <v>3801</v>
          </cell>
          <cell r="G1571" t="str">
            <v>IN-20984</v>
          </cell>
          <cell r="H1571">
            <v>40193</v>
          </cell>
          <cell r="I1571" t="str">
            <v>INGRESO PL</v>
          </cell>
          <cell r="J1571" t="str">
            <v>CG-0000</v>
          </cell>
          <cell r="K1571">
            <v>171000</v>
          </cell>
        </row>
        <row r="1572">
          <cell r="A1572" t="str">
            <v>11150507CG-000040182</v>
          </cell>
          <cell r="B1572">
            <v>2071</v>
          </cell>
          <cell r="C1572">
            <v>11150507</v>
          </cell>
          <cell r="D1572" t="str">
            <v>2010/01</v>
          </cell>
          <cell r="E1572" t="str">
            <v>AD0102</v>
          </cell>
          <cell r="F1572">
            <v>3112</v>
          </cell>
          <cell r="G1572" t="str">
            <v>IN-01914</v>
          </cell>
          <cell r="H1572">
            <v>40182</v>
          </cell>
          <cell r="I1572" t="str">
            <v>INGRESO PL</v>
          </cell>
          <cell r="J1572" t="str">
            <v>CG-0000</v>
          </cell>
          <cell r="K1572">
            <v>265000</v>
          </cell>
        </row>
        <row r="1573">
          <cell r="A1573" t="str">
            <v>11150507CG-000040210</v>
          </cell>
          <cell r="B1573">
            <v>2072</v>
          </cell>
          <cell r="C1573">
            <v>11150507</v>
          </cell>
          <cell r="D1573" t="str">
            <v>2010/02</v>
          </cell>
          <cell r="E1573" t="str">
            <v>AD0101</v>
          </cell>
          <cell r="F1573">
            <v>2954</v>
          </cell>
          <cell r="G1573" t="str">
            <v>IN-21936</v>
          </cell>
          <cell r="H1573">
            <v>40210</v>
          </cell>
          <cell r="I1573" t="str">
            <v>INGRESO PL</v>
          </cell>
          <cell r="J1573" t="str">
            <v>CG-0000</v>
          </cell>
          <cell r="K1573">
            <v>191000</v>
          </cell>
        </row>
        <row r="1574">
          <cell r="A1574" t="str">
            <v>11150507CG-000040238</v>
          </cell>
          <cell r="B1574">
            <v>2073</v>
          </cell>
          <cell r="C1574">
            <v>11150507</v>
          </cell>
          <cell r="D1574" t="str">
            <v>2010/03</v>
          </cell>
          <cell r="E1574" t="str">
            <v>AD0101</v>
          </cell>
          <cell r="F1574">
            <v>2616</v>
          </cell>
          <cell r="G1574" t="str">
            <v>IN-23634</v>
          </cell>
          <cell r="H1574">
            <v>40238</v>
          </cell>
          <cell r="I1574" t="str">
            <v>INGRESO PL</v>
          </cell>
          <cell r="J1574" t="str">
            <v>CG-0000</v>
          </cell>
          <cell r="K1574">
            <v>420000</v>
          </cell>
        </row>
        <row r="1575">
          <cell r="A1575" t="str">
            <v>11150507CG-000040296</v>
          </cell>
          <cell r="B1575">
            <v>2074</v>
          </cell>
          <cell r="C1575">
            <v>11150507</v>
          </cell>
          <cell r="D1575" t="str">
            <v>2010/04</v>
          </cell>
          <cell r="E1575" t="str">
            <v>AD0126</v>
          </cell>
          <cell r="F1575">
            <v>4203</v>
          </cell>
          <cell r="G1575" t="str">
            <v>IN-01321</v>
          </cell>
          <cell r="H1575">
            <v>40296</v>
          </cell>
          <cell r="I1575" t="str">
            <v>INGRESO PL</v>
          </cell>
          <cell r="J1575" t="str">
            <v>CG-0000</v>
          </cell>
          <cell r="K1575">
            <v>1611712</v>
          </cell>
        </row>
        <row r="1576">
          <cell r="A1576" t="str">
            <v>11150507CG-000040301</v>
          </cell>
          <cell r="B1576">
            <v>2075</v>
          </cell>
          <cell r="C1576">
            <v>11150507</v>
          </cell>
          <cell r="D1576" t="str">
            <v>2010/05</v>
          </cell>
          <cell r="E1576" t="str">
            <v>AD0101</v>
          </cell>
          <cell r="F1576">
            <v>3598</v>
          </cell>
          <cell r="G1576" t="str">
            <v>IN-01529</v>
          </cell>
          <cell r="H1576">
            <v>40301</v>
          </cell>
          <cell r="I1576" t="str">
            <v>INGRESO PL</v>
          </cell>
          <cell r="J1576" t="str">
            <v>CG-0000</v>
          </cell>
          <cell r="K1576">
            <v>90000</v>
          </cell>
        </row>
        <row r="1577">
          <cell r="A1577" t="str">
            <v>11150507CG-000040330</v>
          </cell>
          <cell r="B1577">
            <v>2076</v>
          </cell>
          <cell r="C1577">
            <v>11150507</v>
          </cell>
          <cell r="D1577" t="str">
            <v>2010/06</v>
          </cell>
          <cell r="E1577" t="str">
            <v>AD0101</v>
          </cell>
          <cell r="F1577">
            <v>2750</v>
          </cell>
          <cell r="G1577" t="str">
            <v>IN-03334</v>
          </cell>
          <cell r="H1577">
            <v>40330</v>
          </cell>
          <cell r="I1577" t="str">
            <v>INGRESO PL</v>
          </cell>
          <cell r="J1577" t="str">
            <v>CG-0000</v>
          </cell>
          <cell r="K1577">
            <v>191000</v>
          </cell>
        </row>
        <row r="1578">
          <cell r="A1578" t="str">
            <v>11150507NC-020540212</v>
          </cell>
          <cell r="B1578">
            <v>2094</v>
          </cell>
          <cell r="C1578">
            <v>11150507</v>
          </cell>
          <cell r="D1578" t="str">
            <v>2010/02</v>
          </cell>
          <cell r="E1578" t="str">
            <v>AD0501</v>
          </cell>
          <cell r="F1578">
            <v>182</v>
          </cell>
          <cell r="G1578" t="str">
            <v>NB-28948</v>
          </cell>
          <cell r="H1578">
            <v>40212</v>
          </cell>
          <cell r="I1578" t="str">
            <v>TRANSLADO DE FONDOS EN</v>
          </cell>
          <cell r="J1578" t="str">
            <v>NC-0205</v>
          </cell>
          <cell r="K1578">
            <v>100000000</v>
          </cell>
        </row>
        <row r="1579">
          <cell r="A1579" t="str">
            <v>11150507NC-020940218</v>
          </cell>
          <cell r="B1579">
            <v>2095</v>
          </cell>
          <cell r="C1579">
            <v>11150507</v>
          </cell>
          <cell r="D1579" t="str">
            <v>2010/02</v>
          </cell>
          <cell r="E1579" t="str">
            <v>AD0501</v>
          </cell>
          <cell r="F1579">
            <v>274</v>
          </cell>
          <cell r="G1579" t="str">
            <v>NB-28961</v>
          </cell>
          <cell r="H1579">
            <v>40218</v>
          </cell>
          <cell r="I1579" t="str">
            <v>TRANSFERENCIA DE FONDO</v>
          </cell>
          <cell r="J1579" t="str">
            <v>NC-0209</v>
          </cell>
          <cell r="K1579">
            <v>50000000</v>
          </cell>
        </row>
        <row r="1580">
          <cell r="A1580" t="str">
            <v>11150507NC-021640225</v>
          </cell>
          <cell r="B1580">
            <v>2096</v>
          </cell>
          <cell r="C1580">
            <v>11150507</v>
          </cell>
          <cell r="D1580" t="str">
            <v>2010/02</v>
          </cell>
          <cell r="E1580" t="str">
            <v>AD0501</v>
          </cell>
          <cell r="F1580">
            <v>521</v>
          </cell>
          <cell r="G1580" t="str">
            <v>NB-28980</v>
          </cell>
          <cell r="H1580">
            <v>40225</v>
          </cell>
          <cell r="I1580" t="str">
            <v>TRASFERENCIA DE FONDOS</v>
          </cell>
          <cell r="J1580" t="str">
            <v>NC-0216</v>
          </cell>
          <cell r="K1580">
            <v>100000000</v>
          </cell>
        </row>
        <row r="1581">
          <cell r="A1581" t="str">
            <v>11150507NC-021740226</v>
          </cell>
          <cell r="B1581">
            <v>2097</v>
          </cell>
          <cell r="C1581">
            <v>11150507</v>
          </cell>
          <cell r="D1581" t="str">
            <v>2010/02</v>
          </cell>
          <cell r="E1581" t="str">
            <v>AD0501</v>
          </cell>
          <cell r="F1581">
            <v>535</v>
          </cell>
          <cell r="G1581" t="str">
            <v>NB-28986</v>
          </cell>
          <cell r="H1581">
            <v>40226</v>
          </cell>
          <cell r="I1581" t="str">
            <v>TRANSFERENCIA DE FONDO</v>
          </cell>
          <cell r="J1581" t="str">
            <v>NC-0217</v>
          </cell>
          <cell r="K1581">
            <v>60000000</v>
          </cell>
        </row>
        <row r="1582">
          <cell r="A1582" t="str">
            <v>11150507ND-310340268</v>
          </cell>
          <cell r="B1582">
            <v>2100</v>
          </cell>
          <cell r="C1582">
            <v>11150507</v>
          </cell>
          <cell r="D1582" t="str">
            <v>2010/03</v>
          </cell>
          <cell r="E1582" t="str">
            <v>AD0501</v>
          </cell>
          <cell r="F1582">
            <v>1539</v>
          </cell>
          <cell r="G1582" t="str">
            <v>NB-29234</v>
          </cell>
          <cell r="H1582">
            <v>40268</v>
          </cell>
          <cell r="I1582" t="str">
            <v>GRAVAMEN FINANCIERO ME</v>
          </cell>
          <cell r="J1582" t="str">
            <v>ND-3103</v>
          </cell>
          <cell r="L1582">
            <v>5174346.18</v>
          </cell>
        </row>
        <row r="1583">
          <cell r="A1583" t="str">
            <v>11150507ND-300440298</v>
          </cell>
          <cell r="B1583">
            <v>2101</v>
          </cell>
          <cell r="C1583">
            <v>11150507</v>
          </cell>
          <cell r="D1583" t="str">
            <v>2010/04</v>
          </cell>
          <cell r="E1583" t="str">
            <v>AD0501</v>
          </cell>
          <cell r="F1583">
            <v>1445</v>
          </cell>
          <cell r="G1583" t="str">
            <v>NB-29419</v>
          </cell>
          <cell r="H1583">
            <v>40298</v>
          </cell>
          <cell r="I1583" t="str">
            <v>IVA POR COMISION CONSI</v>
          </cell>
          <cell r="J1583" t="str">
            <v>ND-3004</v>
          </cell>
          <cell r="L1583">
            <v>439872</v>
          </cell>
        </row>
        <row r="1584">
          <cell r="A1584" t="str">
            <v>11150507CG-000040179</v>
          </cell>
          <cell r="B1584">
            <v>2104</v>
          </cell>
          <cell r="C1584">
            <v>11150507</v>
          </cell>
          <cell r="D1584" t="str">
            <v>2010/01</v>
          </cell>
          <cell r="E1584" t="str">
            <v>AD0601</v>
          </cell>
          <cell r="F1584">
            <v>15</v>
          </cell>
          <cell r="G1584" t="str">
            <v>NC-24066</v>
          </cell>
          <cell r="H1584">
            <v>40179</v>
          </cell>
          <cell r="I1584" t="str">
            <v>SE REVERSA SOBRANTE GE</v>
          </cell>
          <cell r="J1584" t="str">
            <v>CG-0000</v>
          </cell>
          <cell r="L1584">
            <v>187065</v>
          </cell>
        </row>
        <row r="1585">
          <cell r="A1585" t="str">
            <v>11150507CH-000140182</v>
          </cell>
          <cell r="B1585">
            <v>2105</v>
          </cell>
          <cell r="C1585">
            <v>11150507</v>
          </cell>
          <cell r="D1585" t="str">
            <v>2010/01</v>
          </cell>
          <cell r="E1585" t="str">
            <v>AD0302</v>
          </cell>
          <cell r="F1585">
            <v>1</v>
          </cell>
          <cell r="G1585" t="str">
            <v>DC-01751</v>
          </cell>
          <cell r="H1585">
            <v>40182</v>
          </cell>
          <cell r="I1585" t="str">
            <v>DESEMBOLSO IN</v>
          </cell>
          <cell r="J1585" t="str">
            <v>CH-0001</v>
          </cell>
          <cell r="L1585">
            <v>4994183</v>
          </cell>
        </row>
        <row r="1586">
          <cell r="A1586" t="str">
            <v>11150507CH-644340182</v>
          </cell>
          <cell r="B1586">
            <v>2106</v>
          </cell>
          <cell r="C1586">
            <v>11150507</v>
          </cell>
          <cell r="D1586" t="str">
            <v>2010/01</v>
          </cell>
          <cell r="E1586" t="str">
            <v>AD0102</v>
          </cell>
          <cell r="F1586">
            <v>6</v>
          </cell>
          <cell r="G1586" t="str">
            <v>IN-01911</v>
          </cell>
          <cell r="H1586">
            <v>40182</v>
          </cell>
          <cell r="I1586" t="str">
            <v>INGRESO PR</v>
          </cell>
          <cell r="J1586" t="str">
            <v>CH-6443</v>
          </cell>
          <cell r="K1586">
            <v>1668745</v>
          </cell>
        </row>
        <row r="1587">
          <cell r="A1587" t="str">
            <v>11150507CH-293040182</v>
          </cell>
          <cell r="B1587">
            <v>2107</v>
          </cell>
          <cell r="C1587">
            <v>11150507</v>
          </cell>
          <cell r="D1587" t="str">
            <v>2010/01</v>
          </cell>
          <cell r="E1587" t="str">
            <v>AD0102</v>
          </cell>
          <cell r="F1587">
            <v>295</v>
          </cell>
          <cell r="G1587" t="str">
            <v>IN-01915</v>
          </cell>
          <cell r="H1587">
            <v>40182</v>
          </cell>
          <cell r="I1587" t="str">
            <v>INGRESO SR</v>
          </cell>
          <cell r="J1587" t="str">
            <v>CH-2930</v>
          </cell>
          <cell r="K1587">
            <v>-327000</v>
          </cell>
        </row>
        <row r="1588">
          <cell r="A1588" t="str">
            <v>11150507CH-946740182</v>
          </cell>
          <cell r="B1588">
            <v>2108</v>
          </cell>
          <cell r="C1588">
            <v>11150507</v>
          </cell>
          <cell r="D1588" t="str">
            <v>2010/01</v>
          </cell>
          <cell r="E1588" t="str">
            <v>AD0102</v>
          </cell>
          <cell r="F1588">
            <v>298</v>
          </cell>
          <cell r="G1588" t="str">
            <v>IN-01915</v>
          </cell>
          <cell r="H1588">
            <v>40182</v>
          </cell>
          <cell r="I1588" t="str">
            <v>INGRESO SR</v>
          </cell>
          <cell r="J1588" t="str">
            <v>CH-9467</v>
          </cell>
          <cell r="K1588">
            <v>5789712</v>
          </cell>
        </row>
        <row r="1589">
          <cell r="A1589" t="str">
            <v>11150507CH-303240182</v>
          </cell>
          <cell r="B1589">
            <v>2109</v>
          </cell>
          <cell r="C1589">
            <v>11150507</v>
          </cell>
          <cell r="D1589" t="str">
            <v>2010/01</v>
          </cell>
          <cell r="E1589" t="str">
            <v>AD0102</v>
          </cell>
          <cell r="F1589">
            <v>484</v>
          </cell>
          <cell r="G1589" t="str">
            <v>IN-01918</v>
          </cell>
          <cell r="H1589">
            <v>40182</v>
          </cell>
          <cell r="I1589" t="str">
            <v>INGRESO PB</v>
          </cell>
          <cell r="J1589" t="str">
            <v>CH-3032</v>
          </cell>
          <cell r="K1589">
            <v>586778</v>
          </cell>
        </row>
        <row r="1590">
          <cell r="A1590" t="str">
            <v>11150507CH-003540182</v>
          </cell>
          <cell r="B1590">
            <v>2110</v>
          </cell>
          <cell r="C1590">
            <v>11150507</v>
          </cell>
          <cell r="D1590" t="str">
            <v>2010/01</v>
          </cell>
          <cell r="E1590" t="str">
            <v>AD0102</v>
          </cell>
          <cell r="F1590">
            <v>1709</v>
          </cell>
          <cell r="G1590" t="str">
            <v>IN-01941</v>
          </cell>
          <cell r="H1590">
            <v>40182</v>
          </cell>
          <cell r="I1590" t="str">
            <v>INGRESO PV</v>
          </cell>
          <cell r="J1590" t="str">
            <v>CH-0035</v>
          </cell>
          <cell r="K1590">
            <v>240044</v>
          </cell>
        </row>
        <row r="1591">
          <cell r="A1591" t="str">
            <v>11150507CH-411240182</v>
          </cell>
          <cell r="B1591">
            <v>2111</v>
          </cell>
          <cell r="C1591">
            <v>11150507</v>
          </cell>
          <cell r="D1591" t="str">
            <v>2010/01</v>
          </cell>
          <cell r="E1591" t="str">
            <v>AD0102</v>
          </cell>
          <cell r="F1591">
            <v>1710</v>
          </cell>
          <cell r="G1591" t="str">
            <v>IN-01941</v>
          </cell>
          <cell r="H1591">
            <v>40182</v>
          </cell>
          <cell r="I1591" t="str">
            <v>INGRESO PV</v>
          </cell>
          <cell r="J1591" t="str">
            <v>CH-4112</v>
          </cell>
          <cell r="K1591">
            <v>1930278</v>
          </cell>
        </row>
        <row r="1592">
          <cell r="A1592" t="str">
            <v>11150507CH-015740182</v>
          </cell>
          <cell r="B1592">
            <v>2112</v>
          </cell>
          <cell r="C1592">
            <v>11150507</v>
          </cell>
          <cell r="D1592" t="str">
            <v>2010/01</v>
          </cell>
          <cell r="E1592" t="str">
            <v>AD0102</v>
          </cell>
          <cell r="F1592">
            <v>1711</v>
          </cell>
          <cell r="G1592" t="str">
            <v>IN-01941</v>
          </cell>
          <cell r="H1592">
            <v>40182</v>
          </cell>
          <cell r="I1592" t="str">
            <v>INGRESO PV</v>
          </cell>
          <cell r="J1592" t="str">
            <v>CH-0157</v>
          </cell>
          <cell r="K1592">
            <v>2564229</v>
          </cell>
        </row>
        <row r="1593">
          <cell r="A1593" t="str">
            <v>11150507CH-140240182</v>
          </cell>
          <cell r="B1593">
            <v>2113</v>
          </cell>
          <cell r="C1593">
            <v>11150507</v>
          </cell>
          <cell r="D1593" t="str">
            <v>2010/01</v>
          </cell>
          <cell r="E1593" t="str">
            <v>AD0102</v>
          </cell>
          <cell r="F1593">
            <v>1761</v>
          </cell>
          <cell r="G1593" t="str">
            <v>IN-01942</v>
          </cell>
          <cell r="H1593">
            <v>40182</v>
          </cell>
          <cell r="I1593" t="str">
            <v>INGRESO LC</v>
          </cell>
          <cell r="J1593" t="str">
            <v>CH-1402</v>
          </cell>
          <cell r="K1593">
            <v>3979705</v>
          </cell>
        </row>
        <row r="1594">
          <cell r="A1594" t="str">
            <v>11150507CH-080740182</v>
          </cell>
          <cell r="B1594">
            <v>2114</v>
          </cell>
          <cell r="C1594">
            <v>11150507</v>
          </cell>
          <cell r="D1594" t="str">
            <v>2010/01</v>
          </cell>
          <cell r="E1594" t="str">
            <v>AD0102</v>
          </cell>
          <cell r="F1594">
            <v>1762</v>
          </cell>
          <cell r="G1594" t="str">
            <v>IN-01942</v>
          </cell>
          <cell r="H1594">
            <v>40182</v>
          </cell>
          <cell r="I1594" t="str">
            <v>INGRESO LC</v>
          </cell>
          <cell r="J1594" t="str">
            <v>CH-0807</v>
          </cell>
          <cell r="K1594">
            <v>300000</v>
          </cell>
        </row>
        <row r="1595">
          <cell r="A1595" t="str">
            <v>11150507CH-262740182</v>
          </cell>
          <cell r="B1595">
            <v>2115</v>
          </cell>
          <cell r="C1595">
            <v>11150507</v>
          </cell>
          <cell r="D1595" t="str">
            <v>2010/01</v>
          </cell>
          <cell r="E1595" t="str">
            <v>AD0102</v>
          </cell>
          <cell r="F1595">
            <v>2830</v>
          </cell>
          <cell r="G1595" t="str">
            <v>IN-01974</v>
          </cell>
          <cell r="H1595">
            <v>40182</v>
          </cell>
          <cell r="I1595" t="str">
            <v>INGRESO UN</v>
          </cell>
          <cell r="J1595" t="str">
            <v>CH-2627</v>
          </cell>
          <cell r="K1595">
            <v>2369629</v>
          </cell>
        </row>
        <row r="1596">
          <cell r="A1596" t="str">
            <v>11150507CH-000140183</v>
          </cell>
          <cell r="B1596">
            <v>2116</v>
          </cell>
          <cell r="C1596">
            <v>11150507</v>
          </cell>
          <cell r="D1596" t="str">
            <v>2010/01</v>
          </cell>
          <cell r="E1596" t="str">
            <v>AD0303</v>
          </cell>
          <cell r="F1596">
            <v>6</v>
          </cell>
          <cell r="G1596" t="str">
            <v>DC-17882</v>
          </cell>
          <cell r="H1596">
            <v>40183</v>
          </cell>
          <cell r="I1596" t="str">
            <v>DESEMBOLSO PL</v>
          </cell>
          <cell r="J1596" t="str">
            <v>CH-0001</v>
          </cell>
          <cell r="L1596">
            <v>2696000</v>
          </cell>
        </row>
        <row r="1597">
          <cell r="A1597" t="str">
            <v>11150507CG-000140184</v>
          </cell>
          <cell r="B1597">
            <v>2117</v>
          </cell>
          <cell r="C1597">
            <v>11150507</v>
          </cell>
          <cell r="D1597" t="str">
            <v>2010/01</v>
          </cell>
          <cell r="E1597" t="str">
            <v>AD0304</v>
          </cell>
          <cell r="F1597">
            <v>34</v>
          </cell>
          <cell r="G1597" t="str">
            <v>DC-17915</v>
          </cell>
          <cell r="H1597">
            <v>40184</v>
          </cell>
          <cell r="I1597" t="str">
            <v>DESEMBOLSO PL</v>
          </cell>
          <cell r="J1597" t="str">
            <v>CG-0001</v>
          </cell>
          <cell r="L1597">
            <v>903709</v>
          </cell>
        </row>
        <row r="1598">
          <cell r="A1598" t="str">
            <v>11150507CH-000140184</v>
          </cell>
          <cell r="B1598">
            <v>2118</v>
          </cell>
          <cell r="C1598">
            <v>11150507</v>
          </cell>
          <cell r="D1598" t="str">
            <v>2010/01</v>
          </cell>
          <cell r="E1598" t="str">
            <v>AD0304</v>
          </cell>
          <cell r="F1598">
            <v>363</v>
          </cell>
          <cell r="G1598" t="str">
            <v>DC-17950</v>
          </cell>
          <cell r="H1598">
            <v>40184</v>
          </cell>
          <cell r="I1598" t="str">
            <v>DESEMBOLSO DC</v>
          </cell>
          <cell r="J1598" t="str">
            <v>CH-0001</v>
          </cell>
          <cell r="L1598">
            <v>778372</v>
          </cell>
        </row>
        <row r="1599">
          <cell r="A1599" t="str">
            <v>11150507CH-470740183</v>
          </cell>
          <cell r="B1599">
            <v>2119</v>
          </cell>
          <cell r="C1599">
            <v>11150507</v>
          </cell>
          <cell r="D1599" t="str">
            <v>2010/01</v>
          </cell>
          <cell r="E1599" t="str">
            <v>AD0103</v>
          </cell>
          <cell r="F1599">
            <v>7</v>
          </cell>
          <cell r="G1599" t="str">
            <v>IN-20441</v>
          </cell>
          <cell r="H1599">
            <v>40183</v>
          </cell>
          <cell r="I1599" t="str">
            <v>INGRESO PR</v>
          </cell>
          <cell r="J1599" t="str">
            <v>CH-4707</v>
          </cell>
          <cell r="K1599">
            <v>193000</v>
          </cell>
        </row>
        <row r="1600">
          <cell r="A1600" t="str">
            <v>11150507CH-795440183</v>
          </cell>
          <cell r="B1600">
            <v>2120</v>
          </cell>
          <cell r="C1600">
            <v>11150507</v>
          </cell>
          <cell r="D1600" t="str">
            <v>2010/01</v>
          </cell>
          <cell r="E1600" t="str">
            <v>AD0103</v>
          </cell>
          <cell r="F1600">
            <v>230</v>
          </cell>
          <cell r="G1600" t="str">
            <v>IN-20444</v>
          </cell>
          <cell r="H1600">
            <v>40183</v>
          </cell>
          <cell r="I1600" t="str">
            <v>INGRESO PL</v>
          </cell>
          <cell r="J1600" t="str">
            <v>CH-7954</v>
          </cell>
          <cell r="K1600">
            <v>22015083</v>
          </cell>
        </row>
        <row r="1601">
          <cell r="A1601" t="str">
            <v>11150507CH-781640183</v>
          </cell>
          <cell r="B1601">
            <v>2121</v>
          </cell>
          <cell r="C1601">
            <v>11150507</v>
          </cell>
          <cell r="D1601" t="str">
            <v>2010/01</v>
          </cell>
          <cell r="E1601" t="str">
            <v>AD0103</v>
          </cell>
          <cell r="F1601">
            <v>284</v>
          </cell>
          <cell r="G1601" t="str">
            <v>IN-20445</v>
          </cell>
          <cell r="H1601">
            <v>40183</v>
          </cell>
          <cell r="I1601" t="str">
            <v>INGRESO SR</v>
          </cell>
          <cell r="J1601" t="str">
            <v>CH-7816</v>
          </cell>
          <cell r="K1601">
            <v>-309200</v>
          </cell>
        </row>
        <row r="1602">
          <cell r="A1602" t="str">
            <v>11150507CG-858140183</v>
          </cell>
          <cell r="B1602">
            <v>2122</v>
          </cell>
          <cell r="C1602">
            <v>11150507</v>
          </cell>
          <cell r="D1602" t="str">
            <v>2010/01</v>
          </cell>
          <cell r="E1602" t="str">
            <v>AD0103</v>
          </cell>
          <cell r="F1602">
            <v>948</v>
          </cell>
          <cell r="G1602" t="str">
            <v>IN-20457</v>
          </cell>
          <cell r="H1602">
            <v>40183</v>
          </cell>
          <cell r="I1602" t="str">
            <v>INGRESO AL</v>
          </cell>
          <cell r="J1602" t="str">
            <v>CG-8581</v>
          </cell>
          <cell r="K1602">
            <v>290000</v>
          </cell>
        </row>
        <row r="1603">
          <cell r="A1603" t="str">
            <v>11150507CH-003440183</v>
          </cell>
          <cell r="B1603">
            <v>2123</v>
          </cell>
          <cell r="C1603">
            <v>11150507</v>
          </cell>
          <cell r="D1603" t="str">
            <v>2010/01</v>
          </cell>
          <cell r="E1603" t="str">
            <v>AD0103</v>
          </cell>
          <cell r="F1603">
            <v>1646</v>
          </cell>
          <cell r="G1603" t="str">
            <v>IN-20471</v>
          </cell>
          <cell r="H1603">
            <v>40183</v>
          </cell>
          <cell r="I1603" t="str">
            <v>INGRESO PV</v>
          </cell>
          <cell r="J1603" t="str">
            <v>CH-0034</v>
          </cell>
          <cell r="K1603">
            <v>-113601</v>
          </cell>
        </row>
        <row r="1604">
          <cell r="A1604" t="str">
            <v>11150507CH-265240183</v>
          </cell>
          <cell r="B1604">
            <v>2124</v>
          </cell>
          <cell r="C1604">
            <v>11150507</v>
          </cell>
          <cell r="D1604" t="str">
            <v>2010/01</v>
          </cell>
          <cell r="E1604" t="str">
            <v>AD0103</v>
          </cell>
          <cell r="F1604">
            <v>1704</v>
          </cell>
          <cell r="G1604" t="str">
            <v>IN-20472</v>
          </cell>
          <cell r="H1604">
            <v>40183</v>
          </cell>
          <cell r="I1604" t="str">
            <v>INGRESO LC</v>
          </cell>
          <cell r="J1604" t="str">
            <v>CH-2652</v>
          </cell>
          <cell r="K1604">
            <v>280875</v>
          </cell>
        </row>
        <row r="1605">
          <cell r="A1605" t="str">
            <v>11150507CH-543840183</v>
          </cell>
          <cell r="B1605">
            <v>2125</v>
          </cell>
          <cell r="C1605">
            <v>11150507</v>
          </cell>
          <cell r="D1605" t="str">
            <v>2010/01</v>
          </cell>
          <cell r="E1605" t="str">
            <v>AD0103</v>
          </cell>
          <cell r="F1605">
            <v>1705</v>
          </cell>
          <cell r="G1605" t="str">
            <v>IN-20472</v>
          </cell>
          <cell r="H1605">
            <v>40183</v>
          </cell>
          <cell r="I1605" t="str">
            <v>INGRESO LC</v>
          </cell>
          <cell r="J1605" t="str">
            <v>CH-5438</v>
          </cell>
          <cell r="K1605">
            <v>59189</v>
          </cell>
        </row>
        <row r="1606">
          <cell r="A1606" t="str">
            <v>11150507CH-543840183</v>
          </cell>
          <cell r="B1606">
            <v>2126</v>
          </cell>
          <cell r="C1606">
            <v>11150507</v>
          </cell>
          <cell r="D1606" t="str">
            <v>2010/01</v>
          </cell>
          <cell r="E1606" t="str">
            <v>AD0103</v>
          </cell>
          <cell r="F1606">
            <v>1706</v>
          </cell>
          <cell r="G1606" t="str">
            <v>IN-20472</v>
          </cell>
          <cell r="H1606">
            <v>40183</v>
          </cell>
          <cell r="I1606" t="str">
            <v>INGRESO LC</v>
          </cell>
          <cell r="J1606" t="str">
            <v>CH-5438</v>
          </cell>
          <cell r="K1606">
            <v>59189</v>
          </cell>
        </row>
        <row r="1607">
          <cell r="A1607" t="str">
            <v>11150507CG-128840183</v>
          </cell>
          <cell r="B1607">
            <v>2127</v>
          </cell>
          <cell r="C1607">
            <v>11150507</v>
          </cell>
          <cell r="D1607" t="str">
            <v>2010/01</v>
          </cell>
          <cell r="E1607" t="str">
            <v>AD0103</v>
          </cell>
          <cell r="F1607">
            <v>1707</v>
          </cell>
          <cell r="G1607" t="str">
            <v>IN-20472</v>
          </cell>
          <cell r="H1607">
            <v>40183</v>
          </cell>
          <cell r="I1607" t="str">
            <v>INGRESO LC</v>
          </cell>
          <cell r="J1607" t="str">
            <v>CG-1288</v>
          </cell>
          <cell r="K1607">
            <v>25600</v>
          </cell>
        </row>
        <row r="1608">
          <cell r="A1608" t="str">
            <v>11150507CH-948040183</v>
          </cell>
          <cell r="B1608">
            <v>2128</v>
          </cell>
          <cell r="C1608">
            <v>11150507</v>
          </cell>
          <cell r="D1608" t="str">
            <v>2010/01</v>
          </cell>
          <cell r="E1608" t="str">
            <v>AD0103</v>
          </cell>
          <cell r="F1608">
            <v>2797</v>
          </cell>
          <cell r="G1608" t="str">
            <v>IN-20503</v>
          </cell>
          <cell r="H1608">
            <v>40183</v>
          </cell>
          <cell r="I1608" t="str">
            <v>INGRESO UN</v>
          </cell>
          <cell r="J1608" t="str">
            <v>CH-9480</v>
          </cell>
          <cell r="K1608">
            <v>-241742</v>
          </cell>
        </row>
        <row r="1609">
          <cell r="A1609" t="str">
            <v>11150507CG-000140182</v>
          </cell>
          <cell r="B1609">
            <v>2129</v>
          </cell>
          <cell r="C1609">
            <v>11150507</v>
          </cell>
          <cell r="D1609" t="str">
            <v>2010/01</v>
          </cell>
          <cell r="E1609" t="str">
            <v>AD0102</v>
          </cell>
          <cell r="F1609">
            <v>2991</v>
          </cell>
          <cell r="G1609" t="str">
            <v>IN-01911</v>
          </cell>
          <cell r="H1609">
            <v>40182</v>
          </cell>
          <cell r="I1609" t="str">
            <v>INGRESO PR</v>
          </cell>
          <cell r="J1609" t="str">
            <v>CG-0001</v>
          </cell>
          <cell r="K1609">
            <v>2686800</v>
          </cell>
        </row>
        <row r="1610">
          <cell r="A1610" t="str">
            <v>11150507CH-165440184</v>
          </cell>
          <cell r="B1610">
            <v>2130</v>
          </cell>
          <cell r="C1610">
            <v>11150507</v>
          </cell>
          <cell r="D1610" t="str">
            <v>2010/01</v>
          </cell>
          <cell r="E1610" t="str">
            <v>AD0104</v>
          </cell>
          <cell r="F1610">
            <v>91</v>
          </cell>
          <cell r="G1610" t="str">
            <v>IN-20508</v>
          </cell>
          <cell r="H1610">
            <v>40184</v>
          </cell>
          <cell r="I1610" t="str">
            <v>INGRESO SL</v>
          </cell>
          <cell r="J1610" t="str">
            <v>CH-1654</v>
          </cell>
          <cell r="K1610">
            <v>302555</v>
          </cell>
        </row>
        <row r="1611">
          <cell r="A1611" t="str">
            <v>11150507CG-304140184</v>
          </cell>
          <cell r="B1611">
            <v>2131</v>
          </cell>
          <cell r="C1611">
            <v>11150507</v>
          </cell>
          <cell r="D1611" t="str">
            <v>2010/01</v>
          </cell>
          <cell r="E1611" t="str">
            <v>AD0104</v>
          </cell>
          <cell r="F1611">
            <v>156</v>
          </cell>
          <cell r="G1611" t="str">
            <v>IN-20509</v>
          </cell>
          <cell r="H1611">
            <v>40184</v>
          </cell>
          <cell r="I1611" t="str">
            <v>INGRESO IN</v>
          </cell>
          <cell r="J1611" t="str">
            <v>CG-3041</v>
          </cell>
          <cell r="K1611">
            <v>108500</v>
          </cell>
        </row>
        <row r="1612">
          <cell r="A1612" t="str">
            <v>11150507CH-551740184</v>
          </cell>
          <cell r="B1612">
            <v>2132</v>
          </cell>
          <cell r="C1612">
            <v>11150507</v>
          </cell>
          <cell r="D1612" t="str">
            <v>2010/01</v>
          </cell>
          <cell r="E1612" t="str">
            <v>AD0104</v>
          </cell>
          <cell r="F1612">
            <v>269</v>
          </cell>
          <cell r="G1612" t="str">
            <v>IN-20511</v>
          </cell>
          <cell r="H1612">
            <v>40184</v>
          </cell>
          <cell r="I1612" t="str">
            <v>INGRESO SR</v>
          </cell>
          <cell r="J1612" t="str">
            <v>CH-5517</v>
          </cell>
          <cell r="K1612">
            <v>147000</v>
          </cell>
        </row>
        <row r="1613">
          <cell r="A1613" t="str">
            <v>11150507CH-651140184</v>
          </cell>
          <cell r="B1613">
            <v>2133</v>
          </cell>
          <cell r="C1613">
            <v>11150507</v>
          </cell>
          <cell r="D1613" t="str">
            <v>2010/01</v>
          </cell>
          <cell r="E1613" t="str">
            <v>AD0104</v>
          </cell>
          <cell r="F1613">
            <v>330</v>
          </cell>
          <cell r="G1613" t="str">
            <v>IN-20512</v>
          </cell>
          <cell r="H1613">
            <v>40184</v>
          </cell>
          <cell r="I1613" t="str">
            <v>INGRESO CS</v>
          </cell>
          <cell r="J1613" t="str">
            <v>CH-6511</v>
          </cell>
          <cell r="K1613">
            <v>635000</v>
          </cell>
        </row>
        <row r="1614">
          <cell r="A1614" t="str">
            <v>11150507CH-634840184</v>
          </cell>
          <cell r="B1614">
            <v>2134</v>
          </cell>
          <cell r="C1614">
            <v>11150507</v>
          </cell>
          <cell r="D1614" t="str">
            <v>2010/01</v>
          </cell>
          <cell r="E1614" t="str">
            <v>AD0104</v>
          </cell>
          <cell r="F1614">
            <v>898</v>
          </cell>
          <cell r="G1614" t="str">
            <v>IN-20523</v>
          </cell>
          <cell r="H1614">
            <v>40184</v>
          </cell>
          <cell r="I1614" t="str">
            <v>INGRESO AL</v>
          </cell>
          <cell r="J1614" t="str">
            <v>CH-6348</v>
          </cell>
          <cell r="K1614">
            <v>-334636</v>
          </cell>
        </row>
        <row r="1615">
          <cell r="A1615" t="str">
            <v>11150507CH-935740184</v>
          </cell>
          <cell r="B1615">
            <v>2135</v>
          </cell>
          <cell r="C1615">
            <v>11150507</v>
          </cell>
          <cell r="D1615" t="str">
            <v>2010/01</v>
          </cell>
          <cell r="E1615" t="str">
            <v>AD0104</v>
          </cell>
          <cell r="F1615">
            <v>899</v>
          </cell>
          <cell r="G1615" t="str">
            <v>IN-20523</v>
          </cell>
          <cell r="H1615">
            <v>40184</v>
          </cell>
          <cell r="I1615" t="str">
            <v>INGRESO AL</v>
          </cell>
          <cell r="J1615" t="str">
            <v>CH-9357</v>
          </cell>
          <cell r="K1615">
            <v>-319823</v>
          </cell>
        </row>
        <row r="1616">
          <cell r="A1616" t="str">
            <v>11150507CH-57-140184</v>
          </cell>
          <cell r="B1616">
            <v>2148</v>
          </cell>
          <cell r="C1616">
            <v>11150507</v>
          </cell>
          <cell r="D1616" t="str">
            <v>2010/01</v>
          </cell>
          <cell r="E1616" t="str">
            <v>AD0104</v>
          </cell>
          <cell r="F1616">
            <v>900</v>
          </cell>
          <cell r="G1616" t="str">
            <v>IN-20523</v>
          </cell>
          <cell r="H1616">
            <v>40184</v>
          </cell>
          <cell r="I1616" t="str">
            <v>INGRESO AL</v>
          </cell>
          <cell r="J1616" t="str">
            <v>CH-57-1</v>
          </cell>
          <cell r="K1616">
            <v>-4000000</v>
          </cell>
        </row>
        <row r="1617">
          <cell r="A1617" t="str">
            <v>11150507CH-060540184</v>
          </cell>
          <cell r="B1617">
            <v>2149</v>
          </cell>
          <cell r="C1617">
            <v>11150507</v>
          </cell>
          <cell r="D1617" t="str">
            <v>2010/01</v>
          </cell>
          <cell r="E1617" t="str">
            <v>AD0104</v>
          </cell>
          <cell r="F1617">
            <v>901</v>
          </cell>
          <cell r="G1617" t="str">
            <v>IN-20523</v>
          </cell>
          <cell r="H1617">
            <v>40184</v>
          </cell>
          <cell r="I1617" t="str">
            <v>INGRESO AL</v>
          </cell>
          <cell r="J1617" t="str">
            <v>CH-0605</v>
          </cell>
          <cell r="K1617">
            <v>300000</v>
          </cell>
        </row>
        <row r="1618">
          <cell r="A1618" t="str">
            <v>11150507CH-000140185</v>
          </cell>
          <cell r="B1618">
            <v>2150</v>
          </cell>
          <cell r="C1618">
            <v>11150507</v>
          </cell>
          <cell r="D1618" t="str">
            <v>2010/01</v>
          </cell>
          <cell r="E1618" t="str">
            <v>AD0305</v>
          </cell>
          <cell r="F1618">
            <v>96</v>
          </cell>
          <cell r="G1618" t="str">
            <v>DC-17975</v>
          </cell>
          <cell r="H1618">
            <v>40185</v>
          </cell>
          <cell r="I1618" t="str">
            <v>DESEMBOLSO FL</v>
          </cell>
          <cell r="J1618" t="str">
            <v>CH-0001</v>
          </cell>
          <cell r="L1618">
            <v>682130</v>
          </cell>
        </row>
        <row r="1619">
          <cell r="A1619" t="str">
            <v>11150507CH-000140185</v>
          </cell>
          <cell r="B1619">
            <v>2151</v>
          </cell>
          <cell r="C1619">
            <v>11150507</v>
          </cell>
          <cell r="D1619" t="str">
            <v>2010/01</v>
          </cell>
          <cell r="E1619" t="str">
            <v>AD0305</v>
          </cell>
          <cell r="F1619">
            <v>175</v>
          </cell>
          <cell r="G1619" t="str">
            <v>DC-17982</v>
          </cell>
          <cell r="H1619">
            <v>40185</v>
          </cell>
          <cell r="I1619" t="str">
            <v>DESEMBOLSO AL</v>
          </cell>
          <cell r="J1619" t="str">
            <v>CH-0001</v>
          </cell>
          <cell r="L1619">
            <v>2997051</v>
          </cell>
        </row>
        <row r="1620">
          <cell r="A1620" t="str">
            <v>11150507CH-000240185</v>
          </cell>
          <cell r="B1620">
            <v>2152</v>
          </cell>
          <cell r="C1620">
            <v>11150507</v>
          </cell>
          <cell r="D1620" t="str">
            <v>2010/01</v>
          </cell>
          <cell r="E1620" t="str">
            <v>AD0305</v>
          </cell>
          <cell r="F1620">
            <v>187</v>
          </cell>
          <cell r="G1620" t="str">
            <v>DC-17983</v>
          </cell>
          <cell r="H1620">
            <v>40185</v>
          </cell>
          <cell r="I1620" t="str">
            <v>DESEMBOLSO VI</v>
          </cell>
          <cell r="J1620" t="str">
            <v>CH-0002</v>
          </cell>
          <cell r="L1620">
            <v>76098032</v>
          </cell>
        </row>
        <row r="1621">
          <cell r="A1621" t="str">
            <v>11150507CH-892040185</v>
          </cell>
          <cell r="B1621">
            <v>2153</v>
          </cell>
          <cell r="C1621">
            <v>11150507</v>
          </cell>
          <cell r="D1621" t="str">
            <v>2010/01</v>
          </cell>
          <cell r="E1621" t="str">
            <v>AD0105</v>
          </cell>
          <cell r="F1621">
            <v>90</v>
          </cell>
          <cell r="G1621" t="str">
            <v>IN-20574</v>
          </cell>
          <cell r="H1621">
            <v>40185</v>
          </cell>
          <cell r="I1621" t="str">
            <v>INGRESO SL</v>
          </cell>
          <cell r="J1621" t="str">
            <v>CH-8920</v>
          </cell>
          <cell r="K1621">
            <v>300000</v>
          </cell>
        </row>
        <row r="1622">
          <cell r="A1622" t="str">
            <v>11150507CH-724340185</v>
          </cell>
          <cell r="B1622">
            <v>2154</v>
          </cell>
          <cell r="C1622">
            <v>11150507</v>
          </cell>
          <cell r="D1622" t="str">
            <v>2010/01</v>
          </cell>
          <cell r="E1622" t="str">
            <v>AD0105</v>
          </cell>
          <cell r="F1622">
            <v>155</v>
          </cell>
          <cell r="G1622" t="str">
            <v>IN-20575</v>
          </cell>
          <cell r="H1622">
            <v>40185</v>
          </cell>
          <cell r="I1622" t="str">
            <v>INGRESO IN</v>
          </cell>
          <cell r="J1622" t="str">
            <v>CH-7243</v>
          </cell>
          <cell r="K1622">
            <v>2566263</v>
          </cell>
        </row>
        <row r="1623">
          <cell r="A1623" t="str">
            <v>11150507CG-516440185</v>
          </cell>
          <cell r="B1623">
            <v>2155</v>
          </cell>
          <cell r="C1623">
            <v>11150507</v>
          </cell>
          <cell r="D1623" t="str">
            <v>2010/01</v>
          </cell>
          <cell r="E1623" t="str">
            <v>AD0105</v>
          </cell>
          <cell r="F1623">
            <v>227</v>
          </cell>
          <cell r="G1623" t="str">
            <v>IN-20576</v>
          </cell>
          <cell r="H1623">
            <v>40185</v>
          </cell>
          <cell r="I1623" t="str">
            <v>INGRESO PL</v>
          </cell>
          <cell r="J1623" t="str">
            <v>CG-5164</v>
          </cell>
          <cell r="K1623">
            <v>212000</v>
          </cell>
        </row>
        <row r="1624">
          <cell r="A1624" t="str">
            <v>11150507CH-359640185</v>
          </cell>
          <cell r="B1624">
            <v>2156</v>
          </cell>
          <cell r="C1624">
            <v>11150507</v>
          </cell>
          <cell r="D1624" t="str">
            <v>2010/01</v>
          </cell>
          <cell r="E1624" t="str">
            <v>AD0105</v>
          </cell>
          <cell r="F1624">
            <v>275</v>
          </cell>
          <cell r="G1624" t="str">
            <v>IN-20577</v>
          </cell>
          <cell r="H1624">
            <v>40185</v>
          </cell>
          <cell r="I1624" t="str">
            <v>INGRESO SR</v>
          </cell>
          <cell r="J1624" t="str">
            <v>CH-3596</v>
          </cell>
          <cell r="K1624">
            <v>-581540</v>
          </cell>
        </row>
        <row r="1625">
          <cell r="A1625" t="str">
            <v>11150507CH-782140185</v>
          </cell>
          <cell r="B1625">
            <v>2157</v>
          </cell>
          <cell r="C1625">
            <v>11150507</v>
          </cell>
          <cell r="D1625" t="str">
            <v>2010/01</v>
          </cell>
          <cell r="E1625" t="str">
            <v>AD0105</v>
          </cell>
          <cell r="F1625">
            <v>276</v>
          </cell>
          <cell r="G1625" t="str">
            <v>IN-20577</v>
          </cell>
          <cell r="H1625">
            <v>40185</v>
          </cell>
          <cell r="I1625" t="str">
            <v>INGRESO SR</v>
          </cell>
          <cell r="J1625" t="str">
            <v>CH-7821</v>
          </cell>
          <cell r="K1625">
            <v>-204914</v>
          </cell>
        </row>
        <row r="1626">
          <cell r="A1626" t="str">
            <v>11150507CH-340840185</v>
          </cell>
          <cell r="B1626">
            <v>2158</v>
          </cell>
          <cell r="C1626">
            <v>11150507</v>
          </cell>
          <cell r="D1626" t="str">
            <v>2010/01</v>
          </cell>
          <cell r="E1626" t="str">
            <v>AD0105</v>
          </cell>
          <cell r="F1626">
            <v>467</v>
          </cell>
          <cell r="G1626" t="str">
            <v>IN-20581</v>
          </cell>
          <cell r="H1626">
            <v>40185</v>
          </cell>
          <cell r="I1626" t="str">
            <v>INGRESO VL</v>
          </cell>
          <cell r="J1626" t="str">
            <v>CH-3408</v>
          </cell>
          <cell r="K1626">
            <v>-454500</v>
          </cell>
        </row>
        <row r="1627">
          <cell r="A1627" t="str">
            <v>11150507CH-405440185</v>
          </cell>
          <cell r="B1627">
            <v>2159</v>
          </cell>
          <cell r="C1627">
            <v>11150507</v>
          </cell>
          <cell r="D1627" t="str">
            <v>2010/01</v>
          </cell>
          <cell r="E1627" t="str">
            <v>AD0105</v>
          </cell>
          <cell r="F1627">
            <v>468</v>
          </cell>
          <cell r="G1627" t="str">
            <v>IN-20581</v>
          </cell>
          <cell r="H1627">
            <v>40185</v>
          </cell>
          <cell r="I1627" t="str">
            <v>INGRESO VL</v>
          </cell>
          <cell r="J1627" t="str">
            <v>CH-4054</v>
          </cell>
          <cell r="K1627">
            <v>-334000</v>
          </cell>
        </row>
        <row r="1628">
          <cell r="A1628" t="str">
            <v>11150507CG-722240185</v>
          </cell>
          <cell r="B1628">
            <v>2160</v>
          </cell>
          <cell r="C1628">
            <v>11150507</v>
          </cell>
          <cell r="D1628" t="str">
            <v>2010/01</v>
          </cell>
          <cell r="E1628" t="str">
            <v>AD0105</v>
          </cell>
          <cell r="F1628">
            <v>525</v>
          </cell>
          <cell r="G1628" t="str">
            <v>IN-20582</v>
          </cell>
          <cell r="H1628">
            <v>40185</v>
          </cell>
          <cell r="I1628" t="str">
            <v>INGRESO FL</v>
          </cell>
          <cell r="J1628" t="str">
            <v>CG-7222</v>
          </cell>
          <cell r="K1628">
            <v>114000</v>
          </cell>
        </row>
        <row r="1629">
          <cell r="A1629" t="str">
            <v>11150507CG-398440185</v>
          </cell>
          <cell r="B1629">
            <v>2161</v>
          </cell>
          <cell r="C1629">
            <v>11150507</v>
          </cell>
          <cell r="D1629" t="str">
            <v>2010/01</v>
          </cell>
          <cell r="E1629" t="str">
            <v>AD0105</v>
          </cell>
          <cell r="F1629">
            <v>526</v>
          </cell>
          <cell r="G1629" t="str">
            <v>IN-20582</v>
          </cell>
          <cell r="H1629">
            <v>40185</v>
          </cell>
          <cell r="I1629" t="str">
            <v>INGRESO FL</v>
          </cell>
          <cell r="J1629" t="str">
            <v>CG-3984</v>
          </cell>
          <cell r="K1629">
            <v>144373</v>
          </cell>
        </row>
        <row r="1630">
          <cell r="A1630" t="str">
            <v>11150507CH-589740185</v>
          </cell>
          <cell r="B1630">
            <v>2162</v>
          </cell>
          <cell r="C1630">
            <v>11150507</v>
          </cell>
          <cell r="D1630" t="str">
            <v>2010/01</v>
          </cell>
          <cell r="E1630" t="str">
            <v>AD0105</v>
          </cell>
          <cell r="F1630">
            <v>527</v>
          </cell>
          <cell r="G1630" t="str">
            <v>IN-20582</v>
          </cell>
          <cell r="H1630">
            <v>40185</v>
          </cell>
          <cell r="I1630" t="str">
            <v>INGRESO FL</v>
          </cell>
          <cell r="J1630" t="str">
            <v>CH-5897</v>
          </cell>
          <cell r="K1630">
            <v>387416</v>
          </cell>
        </row>
        <row r="1631">
          <cell r="A1631" t="str">
            <v>11150507CG-898840185</v>
          </cell>
          <cell r="B1631">
            <v>2163</v>
          </cell>
          <cell r="C1631">
            <v>11150507</v>
          </cell>
          <cell r="D1631" t="str">
            <v>2010/01</v>
          </cell>
          <cell r="E1631" t="str">
            <v>AD0105</v>
          </cell>
          <cell r="F1631">
            <v>876</v>
          </cell>
          <cell r="G1631" t="str">
            <v>IN-20589</v>
          </cell>
          <cell r="H1631">
            <v>40185</v>
          </cell>
          <cell r="I1631" t="str">
            <v>INGRESO AL</v>
          </cell>
          <cell r="J1631" t="str">
            <v>CG-8988</v>
          </cell>
          <cell r="K1631">
            <v>285500</v>
          </cell>
        </row>
        <row r="1632">
          <cell r="A1632" t="str">
            <v>11150507CG-722240185</v>
          </cell>
          <cell r="B1632">
            <v>2164</v>
          </cell>
          <cell r="C1632">
            <v>11150507</v>
          </cell>
          <cell r="D1632" t="str">
            <v>2010/01</v>
          </cell>
          <cell r="E1632" t="str">
            <v>AD0105</v>
          </cell>
          <cell r="F1632">
            <v>877</v>
          </cell>
          <cell r="G1632" t="str">
            <v>IN-20589</v>
          </cell>
          <cell r="H1632">
            <v>40185</v>
          </cell>
          <cell r="I1632" t="str">
            <v>INGRESO AL</v>
          </cell>
          <cell r="J1632" t="str">
            <v>CG-7222</v>
          </cell>
          <cell r="K1632">
            <v>448050</v>
          </cell>
        </row>
        <row r="1633">
          <cell r="A1633" t="str">
            <v>11150507CH-126840185</v>
          </cell>
          <cell r="B1633">
            <v>2165</v>
          </cell>
          <cell r="C1633">
            <v>11150507</v>
          </cell>
          <cell r="D1633" t="str">
            <v>2010/01</v>
          </cell>
          <cell r="E1633" t="str">
            <v>AD0105</v>
          </cell>
          <cell r="F1633">
            <v>878</v>
          </cell>
          <cell r="G1633" t="str">
            <v>IN-20589</v>
          </cell>
          <cell r="H1633">
            <v>40185</v>
          </cell>
          <cell r="I1633" t="str">
            <v>INGRESO AL</v>
          </cell>
          <cell r="J1633" t="str">
            <v>CH-1268</v>
          </cell>
          <cell r="K1633">
            <v>484000</v>
          </cell>
        </row>
        <row r="1634">
          <cell r="A1634" t="str">
            <v>11150507CG-741140185</v>
          </cell>
          <cell r="B1634">
            <v>2166</v>
          </cell>
          <cell r="C1634">
            <v>11150507</v>
          </cell>
          <cell r="D1634" t="str">
            <v>2010/01</v>
          </cell>
          <cell r="E1634" t="str">
            <v>AD0105</v>
          </cell>
          <cell r="F1634">
            <v>879</v>
          </cell>
          <cell r="G1634" t="str">
            <v>IN-20589</v>
          </cell>
          <cell r="H1634">
            <v>40185</v>
          </cell>
          <cell r="I1634" t="str">
            <v>INGRESO AL</v>
          </cell>
          <cell r="J1634" t="str">
            <v>CG-7411</v>
          </cell>
          <cell r="K1634">
            <v>220650</v>
          </cell>
        </row>
        <row r="1635">
          <cell r="A1635" t="str">
            <v>11150507CH-295940185</v>
          </cell>
          <cell r="B1635">
            <v>2167</v>
          </cell>
          <cell r="C1635">
            <v>11150507</v>
          </cell>
          <cell r="D1635" t="str">
            <v>2010/01</v>
          </cell>
          <cell r="E1635" t="str">
            <v>AD0105</v>
          </cell>
          <cell r="F1635">
            <v>1287</v>
          </cell>
          <cell r="G1635" t="str">
            <v>IN-20599</v>
          </cell>
          <cell r="H1635">
            <v>40185</v>
          </cell>
          <cell r="I1635" t="str">
            <v>INGRESO JN</v>
          </cell>
          <cell r="J1635" t="str">
            <v>CH-2959</v>
          </cell>
          <cell r="K1635">
            <v>250000</v>
          </cell>
        </row>
        <row r="1636">
          <cell r="A1636" t="str">
            <v>11150507CH-070540185</v>
          </cell>
          <cell r="B1636">
            <v>2168</v>
          </cell>
          <cell r="C1636">
            <v>11150507</v>
          </cell>
          <cell r="D1636" t="str">
            <v>2010/01</v>
          </cell>
          <cell r="E1636" t="str">
            <v>AD0105</v>
          </cell>
          <cell r="F1636">
            <v>1391</v>
          </cell>
          <cell r="G1636" t="str">
            <v>IN-20601</v>
          </cell>
          <cell r="H1636">
            <v>40185</v>
          </cell>
          <cell r="I1636" t="str">
            <v>INGRESO CQ</v>
          </cell>
          <cell r="J1636" t="str">
            <v>CH-0705</v>
          </cell>
          <cell r="K1636">
            <v>346561</v>
          </cell>
        </row>
        <row r="1637">
          <cell r="A1637" t="str">
            <v>11150507CG-401940185</v>
          </cell>
          <cell r="B1637">
            <v>2169</v>
          </cell>
          <cell r="C1637">
            <v>11150507</v>
          </cell>
          <cell r="D1637" t="str">
            <v>2010/01</v>
          </cell>
          <cell r="E1637" t="str">
            <v>AD0105</v>
          </cell>
          <cell r="F1637">
            <v>1392</v>
          </cell>
          <cell r="G1637" t="str">
            <v>IN-20601</v>
          </cell>
          <cell r="H1637">
            <v>40185</v>
          </cell>
          <cell r="I1637" t="str">
            <v>INGRESO CQ</v>
          </cell>
          <cell r="J1637" t="str">
            <v>CG-4019</v>
          </cell>
          <cell r="K1637">
            <v>0</v>
          </cell>
        </row>
        <row r="1638">
          <cell r="A1638" t="str">
            <v>11150507CG-813140185</v>
          </cell>
          <cell r="B1638">
            <v>2170</v>
          </cell>
          <cell r="C1638">
            <v>11150507</v>
          </cell>
          <cell r="D1638" t="str">
            <v>2010/01</v>
          </cell>
          <cell r="E1638" t="str">
            <v>AD0105</v>
          </cell>
          <cell r="F1638">
            <v>2017</v>
          </cell>
          <cell r="G1638" t="str">
            <v>IN-20618</v>
          </cell>
          <cell r="H1638">
            <v>40185</v>
          </cell>
          <cell r="I1638" t="str">
            <v>INGRESO DC</v>
          </cell>
          <cell r="J1638" t="str">
            <v>CG-8131</v>
          </cell>
          <cell r="K1638">
            <v>106000</v>
          </cell>
        </row>
        <row r="1639">
          <cell r="A1639" t="str">
            <v>11150507CH-000140186</v>
          </cell>
          <cell r="B1639">
            <v>2171</v>
          </cell>
          <cell r="C1639">
            <v>11150507</v>
          </cell>
          <cell r="D1639" t="str">
            <v>2010/01</v>
          </cell>
          <cell r="E1639" t="str">
            <v>AD0306</v>
          </cell>
          <cell r="F1639">
            <v>12</v>
          </cell>
          <cell r="G1639" t="str">
            <v>DC-18030</v>
          </cell>
          <cell r="H1639">
            <v>40186</v>
          </cell>
          <cell r="I1639" t="str">
            <v>DESEMBOLSO SL</v>
          </cell>
          <cell r="J1639" t="str">
            <v>CH-0001</v>
          </cell>
          <cell r="L1639">
            <v>700000</v>
          </cell>
        </row>
        <row r="1640">
          <cell r="A1640" t="str">
            <v>11150507CH-000240186</v>
          </cell>
          <cell r="B1640">
            <v>2172</v>
          </cell>
          <cell r="C1640">
            <v>11150507</v>
          </cell>
          <cell r="D1640" t="str">
            <v>2010/01</v>
          </cell>
          <cell r="E1640" t="str">
            <v>AD0306</v>
          </cell>
          <cell r="F1640">
            <v>26</v>
          </cell>
          <cell r="G1640" t="str">
            <v>DC-18031</v>
          </cell>
          <cell r="H1640">
            <v>40186</v>
          </cell>
          <cell r="I1640" t="str">
            <v>DESEMBOLSO IN</v>
          </cell>
          <cell r="J1640" t="str">
            <v>CH-0002</v>
          </cell>
          <cell r="L1640">
            <v>3516935</v>
          </cell>
        </row>
        <row r="1641">
          <cell r="A1641" t="str">
            <v>11150507CH-000140186</v>
          </cell>
          <cell r="B1641">
            <v>2173</v>
          </cell>
          <cell r="C1641">
            <v>11150507</v>
          </cell>
          <cell r="D1641" t="str">
            <v>2010/01</v>
          </cell>
          <cell r="E1641" t="str">
            <v>AD0306</v>
          </cell>
          <cell r="F1641">
            <v>27</v>
          </cell>
          <cell r="G1641" t="str">
            <v>DC-18031</v>
          </cell>
          <cell r="H1641">
            <v>40186</v>
          </cell>
          <cell r="I1641" t="str">
            <v>DESEMBOLSO IN</v>
          </cell>
          <cell r="J1641" t="str">
            <v>CH-0001</v>
          </cell>
          <cell r="L1641">
            <v>8994183</v>
          </cell>
        </row>
        <row r="1642">
          <cell r="A1642" t="str">
            <v>11150507CH-000140186</v>
          </cell>
          <cell r="B1642">
            <v>2174</v>
          </cell>
          <cell r="C1642">
            <v>11150507</v>
          </cell>
          <cell r="D1642" t="str">
            <v>2010/01</v>
          </cell>
          <cell r="E1642" t="str">
            <v>AD0306</v>
          </cell>
          <cell r="F1642">
            <v>56</v>
          </cell>
          <cell r="G1642" t="str">
            <v>DC-18033</v>
          </cell>
          <cell r="H1642">
            <v>40186</v>
          </cell>
          <cell r="I1642" t="str">
            <v>DESEMBOLSO SR</v>
          </cell>
          <cell r="J1642" t="str">
            <v>CH-0001</v>
          </cell>
          <cell r="L1642">
            <v>9173081</v>
          </cell>
        </row>
        <row r="1643">
          <cell r="A1643" t="str">
            <v>11150507CH-000240186</v>
          </cell>
          <cell r="B1643">
            <v>2175</v>
          </cell>
          <cell r="C1643">
            <v>11150507</v>
          </cell>
          <cell r="D1643" t="str">
            <v>2010/01</v>
          </cell>
          <cell r="E1643" t="str">
            <v>AD0306</v>
          </cell>
          <cell r="F1643">
            <v>57</v>
          </cell>
          <cell r="G1643" t="str">
            <v>DC-18033</v>
          </cell>
          <cell r="H1643">
            <v>40186</v>
          </cell>
          <cell r="I1643" t="str">
            <v>DESEMBOLSO SR</v>
          </cell>
          <cell r="J1643" t="str">
            <v>CH-0002</v>
          </cell>
          <cell r="L1643">
            <v>11668083</v>
          </cell>
        </row>
        <row r="1644">
          <cell r="A1644" t="str">
            <v>11150507CH-000140186</v>
          </cell>
          <cell r="B1644">
            <v>2176</v>
          </cell>
          <cell r="C1644">
            <v>11150507</v>
          </cell>
          <cell r="D1644" t="str">
            <v>2010/01</v>
          </cell>
          <cell r="E1644" t="str">
            <v>AD0306</v>
          </cell>
          <cell r="F1644">
            <v>95</v>
          </cell>
          <cell r="G1644" t="str">
            <v>DC-18036</v>
          </cell>
          <cell r="H1644">
            <v>40186</v>
          </cell>
          <cell r="I1644" t="str">
            <v>DESEMBOLSO PB</v>
          </cell>
          <cell r="J1644" t="str">
            <v>CH-0001</v>
          </cell>
          <cell r="L1644">
            <v>3994183</v>
          </cell>
        </row>
        <row r="1645">
          <cell r="A1645" t="str">
            <v>11150507CH-000140186</v>
          </cell>
          <cell r="B1645">
            <v>2177</v>
          </cell>
          <cell r="C1645">
            <v>11150507</v>
          </cell>
          <cell r="D1645" t="str">
            <v>2010/01</v>
          </cell>
          <cell r="E1645" t="str">
            <v>AD0306</v>
          </cell>
          <cell r="F1645">
            <v>115</v>
          </cell>
          <cell r="G1645" t="str">
            <v>DC-18038</v>
          </cell>
          <cell r="H1645">
            <v>40186</v>
          </cell>
          <cell r="I1645" t="str">
            <v>DESEMBOLSO FL</v>
          </cell>
          <cell r="J1645" t="str">
            <v>CH-0001</v>
          </cell>
          <cell r="L1645">
            <v>11093983</v>
          </cell>
        </row>
        <row r="1646">
          <cell r="A1646" t="str">
            <v>11150507CH-000140186</v>
          </cell>
          <cell r="B1646">
            <v>2178</v>
          </cell>
          <cell r="C1646">
            <v>11150507</v>
          </cell>
          <cell r="D1646" t="str">
            <v>2010/01</v>
          </cell>
          <cell r="E1646" t="str">
            <v>AD0306</v>
          </cell>
          <cell r="F1646">
            <v>636</v>
          </cell>
          <cell r="G1646" t="str">
            <v>DC-18084</v>
          </cell>
          <cell r="H1646">
            <v>40186</v>
          </cell>
          <cell r="I1646" t="str">
            <v>DESEMBOLSO LG</v>
          </cell>
          <cell r="J1646" t="str">
            <v>CH-0001</v>
          </cell>
          <cell r="L1646">
            <v>5994183</v>
          </cell>
        </row>
        <row r="1647">
          <cell r="A1647" t="str">
            <v>11150507CG-686640186</v>
          </cell>
          <cell r="B1647">
            <v>2179</v>
          </cell>
          <cell r="C1647">
            <v>11150507</v>
          </cell>
          <cell r="D1647" t="str">
            <v>2010/01</v>
          </cell>
          <cell r="E1647" t="str">
            <v>AD0106</v>
          </cell>
          <cell r="F1647">
            <v>73</v>
          </cell>
          <cell r="G1647" t="str">
            <v>IN-20641</v>
          </cell>
          <cell r="H1647">
            <v>40186</v>
          </cell>
          <cell r="I1647" t="str">
            <v>INGRESO PR</v>
          </cell>
          <cell r="J1647" t="str">
            <v>CG-6866</v>
          </cell>
          <cell r="K1647">
            <v>128000</v>
          </cell>
        </row>
        <row r="1648">
          <cell r="A1648" t="str">
            <v>11150507CH-14-140186</v>
          </cell>
          <cell r="B1648">
            <v>2180</v>
          </cell>
          <cell r="C1648">
            <v>11150507</v>
          </cell>
          <cell r="D1648" t="str">
            <v>2010/01</v>
          </cell>
          <cell r="E1648" t="str">
            <v>AD0106</v>
          </cell>
          <cell r="F1648">
            <v>74</v>
          </cell>
          <cell r="G1648" t="str">
            <v>IN-20641</v>
          </cell>
          <cell r="H1648">
            <v>40186</v>
          </cell>
          <cell r="I1648" t="str">
            <v>INGRESO PR</v>
          </cell>
          <cell r="J1648" t="str">
            <v>CH-14-1</v>
          </cell>
          <cell r="K1648">
            <v>410000</v>
          </cell>
        </row>
        <row r="1649">
          <cell r="A1649" t="str">
            <v>11150507CH-558540186</v>
          </cell>
          <cell r="B1649">
            <v>2181</v>
          </cell>
          <cell r="C1649">
            <v>11150507</v>
          </cell>
          <cell r="D1649" t="str">
            <v>2010/01</v>
          </cell>
          <cell r="E1649" t="str">
            <v>AD0106</v>
          </cell>
          <cell r="F1649">
            <v>152</v>
          </cell>
          <cell r="G1649" t="str">
            <v>IN-20642</v>
          </cell>
          <cell r="H1649">
            <v>40186</v>
          </cell>
          <cell r="I1649" t="str">
            <v>INGRESO SL</v>
          </cell>
          <cell r="J1649" t="str">
            <v>CH-5585</v>
          </cell>
          <cell r="K1649">
            <v>-250000</v>
          </cell>
        </row>
        <row r="1650">
          <cell r="A1650" t="str">
            <v>11150507CH-401440186</v>
          </cell>
          <cell r="B1650">
            <v>2182</v>
          </cell>
          <cell r="C1650">
            <v>11150507</v>
          </cell>
          <cell r="D1650" t="str">
            <v>2010/01</v>
          </cell>
          <cell r="E1650" t="str">
            <v>AD0106</v>
          </cell>
          <cell r="F1650">
            <v>153</v>
          </cell>
          <cell r="G1650" t="str">
            <v>IN-20642</v>
          </cell>
          <cell r="H1650">
            <v>40186</v>
          </cell>
          <cell r="I1650" t="str">
            <v>INGRESO SL</v>
          </cell>
          <cell r="J1650" t="str">
            <v>CH-4014</v>
          </cell>
          <cell r="K1650">
            <v>-693000</v>
          </cell>
        </row>
        <row r="1651">
          <cell r="A1651" t="str">
            <v>11150507CH-585640186</v>
          </cell>
          <cell r="B1651">
            <v>2183</v>
          </cell>
          <cell r="C1651">
            <v>11150507</v>
          </cell>
          <cell r="D1651" t="str">
            <v>2010/01</v>
          </cell>
          <cell r="E1651" t="str">
            <v>AD0106</v>
          </cell>
          <cell r="F1651">
            <v>327</v>
          </cell>
          <cell r="G1651" t="str">
            <v>IN-20645</v>
          </cell>
          <cell r="H1651">
            <v>40186</v>
          </cell>
          <cell r="I1651" t="str">
            <v>INGRESO SR</v>
          </cell>
          <cell r="J1651" t="str">
            <v>CH-5856</v>
          </cell>
          <cell r="K1651">
            <v>9173081</v>
          </cell>
        </row>
        <row r="1652">
          <cell r="A1652" t="str">
            <v>11150507CH-585740186</v>
          </cell>
          <cell r="B1652">
            <v>2184</v>
          </cell>
          <cell r="C1652">
            <v>11150507</v>
          </cell>
          <cell r="D1652" t="str">
            <v>2010/01</v>
          </cell>
          <cell r="E1652" t="str">
            <v>AD0106</v>
          </cell>
          <cell r="F1652">
            <v>330</v>
          </cell>
          <cell r="G1652" t="str">
            <v>IN-20645</v>
          </cell>
          <cell r="H1652">
            <v>40186</v>
          </cell>
          <cell r="I1652" t="str">
            <v>INGRESO SR</v>
          </cell>
          <cell r="J1652" t="str">
            <v>CH-5857</v>
          </cell>
          <cell r="K1652">
            <v>11668083</v>
          </cell>
        </row>
        <row r="1653">
          <cell r="A1653" t="str">
            <v>11150507CH-393940186</v>
          </cell>
          <cell r="B1653">
            <v>2185</v>
          </cell>
          <cell r="C1653">
            <v>11150507</v>
          </cell>
          <cell r="D1653" t="str">
            <v>2010/01</v>
          </cell>
          <cell r="E1653" t="str">
            <v>AD0106</v>
          </cell>
          <cell r="F1653">
            <v>377</v>
          </cell>
          <cell r="G1653" t="str">
            <v>IN-20646</v>
          </cell>
          <cell r="H1653">
            <v>40186</v>
          </cell>
          <cell r="I1653" t="str">
            <v>INGRESO CS</v>
          </cell>
          <cell r="J1653" t="str">
            <v>CH-3939</v>
          </cell>
          <cell r="K1653">
            <v>340600</v>
          </cell>
        </row>
        <row r="1654">
          <cell r="A1654" t="str">
            <v>11150507CH-909940186</v>
          </cell>
          <cell r="B1654">
            <v>2186</v>
          </cell>
          <cell r="C1654">
            <v>11150507</v>
          </cell>
          <cell r="D1654" t="str">
            <v>2010/01</v>
          </cell>
          <cell r="E1654" t="str">
            <v>AD0106</v>
          </cell>
          <cell r="F1654">
            <v>566</v>
          </cell>
          <cell r="G1654" t="str">
            <v>IN-20650</v>
          </cell>
          <cell r="H1654">
            <v>40186</v>
          </cell>
          <cell r="I1654" t="str">
            <v>INGRESO FL</v>
          </cell>
          <cell r="J1654" t="str">
            <v>CH-9099</v>
          </cell>
          <cell r="K1654">
            <v>11093983</v>
          </cell>
        </row>
        <row r="1655">
          <cell r="A1655" t="str">
            <v>11150507CH-002640186</v>
          </cell>
          <cell r="B1655">
            <v>2187</v>
          </cell>
          <cell r="C1655">
            <v>11150507</v>
          </cell>
          <cell r="D1655" t="str">
            <v>2010/01</v>
          </cell>
          <cell r="E1655" t="str">
            <v>AD0106</v>
          </cell>
          <cell r="F1655">
            <v>567</v>
          </cell>
          <cell r="G1655" t="str">
            <v>IN-20650</v>
          </cell>
          <cell r="H1655">
            <v>40186</v>
          </cell>
          <cell r="I1655" t="str">
            <v>INGRESO FL</v>
          </cell>
          <cell r="J1655" t="str">
            <v>CH-0026</v>
          </cell>
          <cell r="K1655">
            <v>-352000</v>
          </cell>
        </row>
        <row r="1656">
          <cell r="A1656" t="str">
            <v>11150507CH-016940186</v>
          </cell>
          <cell r="B1656">
            <v>2188</v>
          </cell>
          <cell r="C1656">
            <v>11150507</v>
          </cell>
          <cell r="D1656" t="str">
            <v>2010/01</v>
          </cell>
          <cell r="E1656" t="str">
            <v>AD0106</v>
          </cell>
          <cell r="F1656">
            <v>568</v>
          </cell>
          <cell r="G1656" t="str">
            <v>IN-20650</v>
          </cell>
          <cell r="H1656">
            <v>40186</v>
          </cell>
          <cell r="I1656" t="str">
            <v>INGRESO FL</v>
          </cell>
          <cell r="J1656" t="str">
            <v>CH-0169</v>
          </cell>
          <cell r="K1656">
            <v>-342000</v>
          </cell>
        </row>
        <row r="1657">
          <cell r="A1657" t="str">
            <v>11150507CH-69-140186</v>
          </cell>
          <cell r="B1657">
            <v>2189</v>
          </cell>
          <cell r="C1657">
            <v>11150507</v>
          </cell>
          <cell r="D1657" t="str">
            <v>2010/01</v>
          </cell>
          <cell r="E1657" t="str">
            <v>AD0106</v>
          </cell>
          <cell r="F1657">
            <v>569</v>
          </cell>
          <cell r="G1657" t="str">
            <v>IN-20650</v>
          </cell>
          <cell r="H1657">
            <v>40186</v>
          </cell>
          <cell r="I1657" t="str">
            <v>INGRESO FL</v>
          </cell>
          <cell r="J1657" t="str">
            <v>CH-69-1</v>
          </cell>
          <cell r="K1657">
            <v>-400</v>
          </cell>
        </row>
        <row r="1658">
          <cell r="A1658" t="str">
            <v>11150507CH-537440186</v>
          </cell>
          <cell r="B1658">
            <v>2190</v>
          </cell>
          <cell r="C1658">
            <v>11150507</v>
          </cell>
          <cell r="D1658" t="str">
            <v>2010/01</v>
          </cell>
          <cell r="E1658" t="str">
            <v>AD0106</v>
          </cell>
          <cell r="F1658">
            <v>889</v>
          </cell>
          <cell r="G1658" t="str">
            <v>IN-20657</v>
          </cell>
          <cell r="H1658">
            <v>40186</v>
          </cell>
          <cell r="I1658" t="str">
            <v>INGRESO AL</v>
          </cell>
          <cell r="J1658" t="str">
            <v>CH-5374</v>
          </cell>
          <cell r="K1658">
            <v>440320</v>
          </cell>
        </row>
        <row r="1659">
          <cell r="A1659" t="str">
            <v>11150507CG-437140186</v>
          </cell>
          <cell r="B1659">
            <v>2203</v>
          </cell>
          <cell r="C1659">
            <v>11150507</v>
          </cell>
          <cell r="D1659" t="str">
            <v>2010/01</v>
          </cell>
          <cell r="E1659" t="str">
            <v>AD0106</v>
          </cell>
          <cell r="F1659">
            <v>890</v>
          </cell>
          <cell r="G1659" t="str">
            <v>IN-20657</v>
          </cell>
          <cell r="H1659">
            <v>40186</v>
          </cell>
          <cell r="I1659" t="str">
            <v>INGRESO AL</v>
          </cell>
          <cell r="J1659" t="str">
            <v>CG-4371</v>
          </cell>
          <cell r="K1659">
            <v>141116</v>
          </cell>
        </row>
        <row r="1660">
          <cell r="A1660" t="str">
            <v>11150507CG-898840186</v>
          </cell>
          <cell r="B1660">
            <v>2204</v>
          </cell>
          <cell r="C1660">
            <v>11150507</v>
          </cell>
          <cell r="D1660" t="str">
            <v>2010/01</v>
          </cell>
          <cell r="E1660" t="str">
            <v>AD0106</v>
          </cell>
          <cell r="F1660">
            <v>891</v>
          </cell>
          <cell r="G1660" t="str">
            <v>IN-20657</v>
          </cell>
          <cell r="H1660">
            <v>40186</v>
          </cell>
          <cell r="I1660" t="str">
            <v>INGRESO AL</v>
          </cell>
          <cell r="J1660" t="str">
            <v>CG-8988</v>
          </cell>
          <cell r="K1660">
            <v>234350</v>
          </cell>
        </row>
        <row r="1661">
          <cell r="A1661" t="str">
            <v>11150507CG-100340186</v>
          </cell>
          <cell r="B1661">
            <v>2205</v>
          </cell>
          <cell r="C1661">
            <v>11150507</v>
          </cell>
          <cell r="D1661" t="str">
            <v>2010/01</v>
          </cell>
          <cell r="E1661" t="str">
            <v>AD0106</v>
          </cell>
          <cell r="F1661">
            <v>892</v>
          </cell>
          <cell r="G1661" t="str">
            <v>IN-20657</v>
          </cell>
          <cell r="H1661">
            <v>40186</v>
          </cell>
          <cell r="I1661" t="str">
            <v>INGRESO AL</v>
          </cell>
          <cell r="J1661" t="str">
            <v>CG-1003</v>
          </cell>
          <cell r="K1661">
            <v>142001</v>
          </cell>
        </row>
        <row r="1662">
          <cell r="A1662" t="str">
            <v>11150507CG-124740186</v>
          </cell>
          <cell r="B1662">
            <v>2206</v>
          </cell>
          <cell r="C1662">
            <v>11150507</v>
          </cell>
          <cell r="D1662" t="str">
            <v>2010/01</v>
          </cell>
          <cell r="E1662" t="str">
            <v>AD0106</v>
          </cell>
          <cell r="F1662">
            <v>893</v>
          </cell>
          <cell r="G1662" t="str">
            <v>IN-20657</v>
          </cell>
          <cell r="H1662">
            <v>40186</v>
          </cell>
          <cell r="I1662" t="str">
            <v>INGRESO AL</v>
          </cell>
          <cell r="J1662" t="str">
            <v>CG-1247</v>
          </cell>
          <cell r="K1662">
            <v>171850</v>
          </cell>
        </row>
        <row r="1663">
          <cell r="A1663" t="str">
            <v>11150507CG-966340186</v>
          </cell>
          <cell r="B1663">
            <v>2207</v>
          </cell>
          <cell r="C1663">
            <v>11150507</v>
          </cell>
          <cell r="D1663" t="str">
            <v>2010/01</v>
          </cell>
          <cell r="E1663" t="str">
            <v>AD0106</v>
          </cell>
          <cell r="F1663">
            <v>894</v>
          </cell>
          <cell r="G1663" t="str">
            <v>IN-20657</v>
          </cell>
          <cell r="H1663">
            <v>40186</v>
          </cell>
          <cell r="I1663" t="str">
            <v>INGRESO AL</v>
          </cell>
          <cell r="J1663" t="str">
            <v>CG-9663</v>
          </cell>
          <cell r="K1663">
            <v>216250</v>
          </cell>
        </row>
        <row r="1664">
          <cell r="A1664" t="str">
            <v>11150507CG-583740186</v>
          </cell>
          <cell r="B1664">
            <v>2208</v>
          </cell>
          <cell r="C1664">
            <v>11150507</v>
          </cell>
          <cell r="D1664" t="str">
            <v>2010/01</v>
          </cell>
          <cell r="E1664" t="str">
            <v>AD0106</v>
          </cell>
          <cell r="F1664">
            <v>957</v>
          </cell>
          <cell r="G1664" t="str">
            <v>IN-20658</v>
          </cell>
          <cell r="H1664">
            <v>40186</v>
          </cell>
          <cell r="I1664" t="str">
            <v>INGRESO VI</v>
          </cell>
          <cell r="J1664" t="str">
            <v>CG-5837</v>
          </cell>
          <cell r="K1664">
            <v>130000</v>
          </cell>
        </row>
        <row r="1665">
          <cell r="A1665" t="str">
            <v>11150507CH-37-040186</v>
          </cell>
          <cell r="B1665">
            <v>2209</v>
          </cell>
          <cell r="C1665">
            <v>11150507</v>
          </cell>
          <cell r="D1665" t="str">
            <v>2010/01</v>
          </cell>
          <cell r="E1665" t="str">
            <v>AD0106</v>
          </cell>
          <cell r="F1665">
            <v>958</v>
          </cell>
          <cell r="G1665" t="str">
            <v>IN-20658</v>
          </cell>
          <cell r="H1665">
            <v>40186</v>
          </cell>
          <cell r="I1665" t="str">
            <v>INGRESO VI</v>
          </cell>
          <cell r="J1665" t="str">
            <v>CH-37-0</v>
          </cell>
          <cell r="K1665">
            <v>-970000</v>
          </cell>
        </row>
        <row r="1666">
          <cell r="A1666" t="str">
            <v>11150507CH-341740186</v>
          </cell>
          <cell r="B1666">
            <v>2210</v>
          </cell>
          <cell r="C1666">
            <v>11150507</v>
          </cell>
          <cell r="D1666" t="str">
            <v>2010/01</v>
          </cell>
          <cell r="E1666" t="str">
            <v>AD0106</v>
          </cell>
          <cell r="F1666">
            <v>959</v>
          </cell>
          <cell r="G1666" t="str">
            <v>IN-20658</v>
          </cell>
          <cell r="H1666">
            <v>40186</v>
          </cell>
          <cell r="I1666" t="str">
            <v>INGRESO VI</v>
          </cell>
          <cell r="J1666" t="str">
            <v>CH-3417</v>
          </cell>
          <cell r="K1666">
            <v>449758</v>
          </cell>
        </row>
        <row r="1667">
          <cell r="A1667" t="str">
            <v>11150507CH-538240186</v>
          </cell>
          <cell r="B1667">
            <v>2211</v>
          </cell>
          <cell r="C1667">
            <v>11150507</v>
          </cell>
          <cell r="D1667" t="str">
            <v>2010/01</v>
          </cell>
          <cell r="E1667" t="str">
            <v>AD0106</v>
          </cell>
          <cell r="F1667">
            <v>1322</v>
          </cell>
          <cell r="G1667" t="str">
            <v>IN-20667</v>
          </cell>
          <cell r="H1667">
            <v>40186</v>
          </cell>
          <cell r="I1667" t="str">
            <v>INGRESO JN</v>
          </cell>
          <cell r="J1667" t="str">
            <v>CH-5382</v>
          </cell>
          <cell r="K1667">
            <v>370000</v>
          </cell>
        </row>
        <row r="1668">
          <cell r="A1668" t="str">
            <v>11150507CG-370740186</v>
          </cell>
          <cell r="B1668">
            <v>2212</v>
          </cell>
          <cell r="C1668">
            <v>11150507</v>
          </cell>
          <cell r="D1668" t="str">
            <v>2010/01</v>
          </cell>
          <cell r="E1668" t="str">
            <v>AD0106</v>
          </cell>
          <cell r="F1668">
            <v>1418</v>
          </cell>
          <cell r="G1668" t="str">
            <v>IN-20669</v>
          </cell>
          <cell r="H1668">
            <v>40186</v>
          </cell>
          <cell r="I1668" t="str">
            <v>INGRESO CQ</v>
          </cell>
          <cell r="J1668" t="str">
            <v>CG-3707</v>
          </cell>
          <cell r="K1668">
            <v>176000</v>
          </cell>
        </row>
        <row r="1669">
          <cell r="A1669" t="str">
            <v>11150507CG-516740186</v>
          </cell>
          <cell r="B1669">
            <v>2213</v>
          </cell>
          <cell r="C1669">
            <v>11150507</v>
          </cell>
          <cell r="D1669" t="str">
            <v>2010/01</v>
          </cell>
          <cell r="E1669" t="str">
            <v>AD0106</v>
          </cell>
          <cell r="F1669">
            <v>1419</v>
          </cell>
          <cell r="G1669" t="str">
            <v>IN-20669</v>
          </cell>
          <cell r="H1669">
            <v>40186</v>
          </cell>
          <cell r="I1669" t="str">
            <v>INGRESO CQ</v>
          </cell>
          <cell r="J1669" t="str">
            <v>CG-5167</v>
          </cell>
          <cell r="K1669">
            <v>100000</v>
          </cell>
        </row>
        <row r="1670">
          <cell r="A1670" t="str">
            <v>11150507CG-401940186</v>
          </cell>
          <cell r="B1670">
            <v>2214</v>
          </cell>
          <cell r="C1670">
            <v>11150507</v>
          </cell>
          <cell r="D1670" t="str">
            <v>2010/01</v>
          </cell>
          <cell r="E1670" t="str">
            <v>AD0106</v>
          </cell>
          <cell r="F1670">
            <v>1420</v>
          </cell>
          <cell r="G1670" t="str">
            <v>IN-20669</v>
          </cell>
          <cell r="H1670">
            <v>40186</v>
          </cell>
          <cell r="I1670" t="str">
            <v>INGRESO CQ</v>
          </cell>
          <cell r="J1670" t="str">
            <v>CG-4019</v>
          </cell>
          <cell r="K1670">
            <v>103000</v>
          </cell>
        </row>
        <row r="1671">
          <cell r="A1671" t="str">
            <v>11150507CG-121640186</v>
          </cell>
          <cell r="B1671">
            <v>2215</v>
          </cell>
          <cell r="C1671">
            <v>11150507</v>
          </cell>
          <cell r="D1671" t="str">
            <v>2010/01</v>
          </cell>
          <cell r="E1671" t="str">
            <v>AD0106</v>
          </cell>
          <cell r="F1671">
            <v>1513</v>
          </cell>
          <cell r="G1671" t="str">
            <v>IN-20671</v>
          </cell>
          <cell r="H1671">
            <v>40186</v>
          </cell>
          <cell r="I1671" t="str">
            <v>INGRESO PV</v>
          </cell>
          <cell r="J1671" t="str">
            <v>CG-1216</v>
          </cell>
          <cell r="K1671">
            <v>1390000</v>
          </cell>
        </row>
        <row r="1672">
          <cell r="A1672" t="str">
            <v>11150507CG-023840186</v>
          </cell>
          <cell r="B1672">
            <v>2216</v>
          </cell>
          <cell r="C1672">
            <v>11150507</v>
          </cell>
          <cell r="D1672" t="str">
            <v>2010/01</v>
          </cell>
          <cell r="E1672" t="str">
            <v>AD0106</v>
          </cell>
          <cell r="F1672">
            <v>1552</v>
          </cell>
          <cell r="G1672" t="str">
            <v>IN-20672</v>
          </cell>
          <cell r="H1672">
            <v>40186</v>
          </cell>
          <cell r="I1672" t="str">
            <v>INGRESO LC</v>
          </cell>
          <cell r="J1672" t="str">
            <v>CG-0238</v>
          </cell>
          <cell r="K1672">
            <v>171827</v>
          </cell>
        </row>
        <row r="1673">
          <cell r="A1673" t="str">
            <v>11150507CG-813140186</v>
          </cell>
          <cell r="B1673">
            <v>2217</v>
          </cell>
          <cell r="C1673">
            <v>11150507</v>
          </cell>
          <cell r="D1673" t="str">
            <v>2010/01</v>
          </cell>
          <cell r="E1673" t="str">
            <v>AD0106</v>
          </cell>
          <cell r="F1673">
            <v>2028</v>
          </cell>
          <cell r="G1673" t="str">
            <v>IN-20686</v>
          </cell>
          <cell r="H1673">
            <v>40186</v>
          </cell>
          <cell r="I1673" t="str">
            <v>INGRESO DC</v>
          </cell>
          <cell r="J1673" t="str">
            <v>CG-8131</v>
          </cell>
          <cell r="K1673">
            <v>106000</v>
          </cell>
        </row>
        <row r="1674">
          <cell r="A1674" t="str">
            <v>11150507CH-000140187</v>
          </cell>
          <cell r="B1674">
            <v>2218</v>
          </cell>
          <cell r="C1674">
            <v>11150507</v>
          </cell>
          <cell r="D1674" t="str">
            <v>2010/01</v>
          </cell>
          <cell r="E1674" t="str">
            <v>AD0307</v>
          </cell>
          <cell r="F1674">
            <v>26</v>
          </cell>
          <cell r="G1674" t="str">
            <v>DC-18096</v>
          </cell>
          <cell r="H1674">
            <v>40187</v>
          </cell>
          <cell r="I1674" t="str">
            <v>DESEMBOLSO IN</v>
          </cell>
          <cell r="J1674" t="str">
            <v>CH-0001</v>
          </cell>
          <cell r="L1674">
            <v>2904016</v>
          </cell>
        </row>
        <row r="1675">
          <cell r="A1675" t="str">
            <v>11150507CH-000140187</v>
          </cell>
          <cell r="B1675">
            <v>2219</v>
          </cell>
          <cell r="C1675">
            <v>11150507</v>
          </cell>
          <cell r="D1675" t="str">
            <v>2010/01</v>
          </cell>
          <cell r="E1675" t="str">
            <v>AD0307</v>
          </cell>
          <cell r="F1675">
            <v>48</v>
          </cell>
          <cell r="G1675" t="str">
            <v>DC-18098</v>
          </cell>
          <cell r="H1675">
            <v>40187</v>
          </cell>
          <cell r="I1675" t="str">
            <v>DESEMBOLSO SR</v>
          </cell>
          <cell r="J1675" t="str">
            <v>CH-0001</v>
          </cell>
          <cell r="L1675">
            <v>10098080</v>
          </cell>
        </row>
        <row r="1676">
          <cell r="A1676" t="str">
            <v>11150507CH-000140187</v>
          </cell>
          <cell r="B1676">
            <v>2220</v>
          </cell>
          <cell r="C1676">
            <v>11150507</v>
          </cell>
          <cell r="D1676" t="str">
            <v>2010/01</v>
          </cell>
          <cell r="E1676" t="str">
            <v>AD0307</v>
          </cell>
          <cell r="F1676">
            <v>178</v>
          </cell>
          <cell r="G1676" t="str">
            <v>DC-18110</v>
          </cell>
          <cell r="H1676">
            <v>40187</v>
          </cell>
          <cell r="I1676" t="str">
            <v>DESEMBOLSO AL</v>
          </cell>
          <cell r="J1676" t="str">
            <v>CH-0001</v>
          </cell>
          <cell r="L1676">
            <v>9916514</v>
          </cell>
        </row>
        <row r="1677">
          <cell r="A1677" t="str">
            <v>11150507CH-000140187</v>
          </cell>
          <cell r="B1677">
            <v>2221</v>
          </cell>
          <cell r="C1677">
            <v>11150507</v>
          </cell>
          <cell r="D1677" t="str">
            <v>2010/01</v>
          </cell>
          <cell r="E1677" t="str">
            <v>AD0307</v>
          </cell>
          <cell r="F1677">
            <v>297</v>
          </cell>
          <cell r="G1677" t="str">
            <v>DC-18122</v>
          </cell>
          <cell r="H1677">
            <v>40187</v>
          </cell>
          <cell r="I1677" t="str">
            <v>DESEMBOLSO CQ</v>
          </cell>
          <cell r="J1677" t="str">
            <v>CH-0001</v>
          </cell>
          <cell r="L1677">
            <v>19220448</v>
          </cell>
        </row>
        <row r="1678">
          <cell r="A1678" t="str">
            <v>11150507CH-000140187</v>
          </cell>
          <cell r="B1678">
            <v>2222</v>
          </cell>
          <cell r="C1678">
            <v>11150507</v>
          </cell>
          <cell r="D1678" t="str">
            <v>2010/01</v>
          </cell>
          <cell r="E1678" t="str">
            <v>AD0307</v>
          </cell>
          <cell r="F1678">
            <v>321</v>
          </cell>
          <cell r="G1678" t="str">
            <v>DC-18125</v>
          </cell>
          <cell r="H1678">
            <v>40187</v>
          </cell>
          <cell r="I1678" t="str">
            <v>DESEMBOLSO LC</v>
          </cell>
          <cell r="J1678" t="str">
            <v>CH-0001</v>
          </cell>
          <cell r="L1678">
            <v>8433407</v>
          </cell>
        </row>
        <row r="1679">
          <cell r="A1679" t="str">
            <v>11150507CH-565240187</v>
          </cell>
          <cell r="B1679">
            <v>2223</v>
          </cell>
          <cell r="C1679">
            <v>11150507</v>
          </cell>
          <cell r="D1679" t="str">
            <v>2010/01</v>
          </cell>
          <cell r="E1679" t="str">
            <v>AD0107</v>
          </cell>
          <cell r="F1679">
            <v>129</v>
          </cell>
          <cell r="G1679" t="str">
            <v>IN-20711</v>
          </cell>
          <cell r="H1679">
            <v>40187</v>
          </cell>
          <cell r="I1679" t="str">
            <v>INGRESO IN</v>
          </cell>
          <cell r="J1679" t="str">
            <v>CH-5652</v>
          </cell>
          <cell r="K1679">
            <v>4994183</v>
          </cell>
        </row>
        <row r="1680">
          <cell r="A1680" t="str">
            <v>11150507CH-26-640187</v>
          </cell>
          <cell r="B1680">
            <v>2224</v>
          </cell>
          <cell r="C1680">
            <v>11150507</v>
          </cell>
          <cell r="D1680" t="str">
            <v>2010/01</v>
          </cell>
          <cell r="E1680" t="str">
            <v>AD0107</v>
          </cell>
          <cell r="F1680">
            <v>130</v>
          </cell>
          <cell r="G1680" t="str">
            <v>IN-20711</v>
          </cell>
          <cell r="H1680">
            <v>40187</v>
          </cell>
          <cell r="I1680" t="str">
            <v>INGRESO IN</v>
          </cell>
          <cell r="J1680" t="str">
            <v>CH-26-6</v>
          </cell>
          <cell r="K1680">
            <v>5000000</v>
          </cell>
        </row>
        <row r="1681">
          <cell r="A1681" t="str">
            <v>11150507CH-585840187</v>
          </cell>
          <cell r="B1681">
            <v>2225</v>
          </cell>
          <cell r="C1681">
            <v>11150507</v>
          </cell>
          <cell r="D1681" t="str">
            <v>2010/01</v>
          </cell>
          <cell r="E1681" t="str">
            <v>AD0107</v>
          </cell>
          <cell r="F1681">
            <v>226</v>
          </cell>
          <cell r="G1681" t="str">
            <v>IN-20713</v>
          </cell>
          <cell r="H1681">
            <v>40187</v>
          </cell>
          <cell r="I1681" t="str">
            <v>INGRESO SR</v>
          </cell>
          <cell r="J1681" t="str">
            <v>CH-5858</v>
          </cell>
          <cell r="K1681">
            <v>10098080</v>
          </cell>
        </row>
        <row r="1682">
          <cell r="A1682" t="str">
            <v>11150507CH-403240187</v>
          </cell>
          <cell r="B1682">
            <v>2226</v>
          </cell>
          <cell r="C1682">
            <v>11150507</v>
          </cell>
          <cell r="D1682" t="str">
            <v>2010/01</v>
          </cell>
          <cell r="E1682" t="str">
            <v>AD0107</v>
          </cell>
          <cell r="F1682">
            <v>350</v>
          </cell>
          <cell r="G1682" t="str">
            <v>IN-20716</v>
          </cell>
          <cell r="H1682">
            <v>40187</v>
          </cell>
          <cell r="I1682" t="str">
            <v>INGRESO PB</v>
          </cell>
          <cell r="J1682" t="str">
            <v>CH-4032</v>
          </cell>
          <cell r="K1682">
            <v>705376</v>
          </cell>
        </row>
        <row r="1683">
          <cell r="A1683" t="str">
            <v>11150507CH-177540187</v>
          </cell>
          <cell r="B1683">
            <v>2227</v>
          </cell>
          <cell r="C1683">
            <v>11150507</v>
          </cell>
          <cell r="D1683" t="str">
            <v>2010/01</v>
          </cell>
          <cell r="E1683" t="str">
            <v>AD0107</v>
          </cell>
          <cell r="F1683">
            <v>720</v>
          </cell>
          <cell r="G1683" t="str">
            <v>IN-20725</v>
          </cell>
          <cell r="H1683">
            <v>40187</v>
          </cell>
          <cell r="I1683" t="str">
            <v>INGRESO AL</v>
          </cell>
          <cell r="J1683" t="str">
            <v>CH-1775</v>
          </cell>
          <cell r="K1683">
            <v>9916514</v>
          </cell>
        </row>
        <row r="1684">
          <cell r="A1684" t="str">
            <v>11150507CG-516740187</v>
          </cell>
          <cell r="B1684">
            <v>2228</v>
          </cell>
          <cell r="C1684">
            <v>11150507</v>
          </cell>
          <cell r="D1684" t="str">
            <v>2010/01</v>
          </cell>
          <cell r="E1684" t="str">
            <v>AD0107</v>
          </cell>
          <cell r="F1684">
            <v>1165</v>
          </cell>
          <cell r="G1684" t="str">
            <v>IN-20737</v>
          </cell>
          <cell r="H1684">
            <v>40187</v>
          </cell>
          <cell r="I1684" t="str">
            <v>INGRESO CQ</v>
          </cell>
          <cell r="J1684" t="str">
            <v>CG-5167</v>
          </cell>
          <cell r="K1684">
            <v>-3000</v>
          </cell>
        </row>
        <row r="1685">
          <cell r="A1685" t="str">
            <v>11150507CH-460940187</v>
          </cell>
          <cell r="B1685">
            <v>2229</v>
          </cell>
          <cell r="C1685">
            <v>11150507</v>
          </cell>
          <cell r="D1685" t="str">
            <v>2010/01</v>
          </cell>
          <cell r="E1685" t="str">
            <v>AD0107</v>
          </cell>
          <cell r="F1685">
            <v>1274</v>
          </cell>
          <cell r="G1685" t="str">
            <v>IN-20740</v>
          </cell>
          <cell r="H1685">
            <v>40187</v>
          </cell>
          <cell r="I1685" t="str">
            <v>INGRESO LC</v>
          </cell>
          <cell r="J1685" t="str">
            <v>CH-4609</v>
          </cell>
          <cell r="K1685">
            <v>8433407</v>
          </cell>
        </row>
        <row r="1686">
          <cell r="A1686" t="str">
            <v>11150507CH-000140190</v>
          </cell>
          <cell r="B1686">
            <v>2230</v>
          </cell>
          <cell r="C1686">
            <v>11150507</v>
          </cell>
          <cell r="D1686" t="str">
            <v>2010/01</v>
          </cell>
          <cell r="E1686" t="str">
            <v>AD0308</v>
          </cell>
          <cell r="F1686">
            <v>2</v>
          </cell>
          <cell r="G1686" t="str">
            <v>DC-18154</v>
          </cell>
          <cell r="H1686">
            <v>40190</v>
          </cell>
          <cell r="I1686" t="str">
            <v>DESEMBOLSO PR</v>
          </cell>
          <cell r="J1686" t="str">
            <v>CH-0001</v>
          </cell>
          <cell r="L1686">
            <v>5650736</v>
          </cell>
        </row>
        <row r="1687">
          <cell r="A1687" t="str">
            <v>11150507CH-000340190</v>
          </cell>
          <cell r="B1687">
            <v>2231</v>
          </cell>
          <cell r="C1687">
            <v>11150507</v>
          </cell>
          <cell r="D1687" t="str">
            <v>2010/01</v>
          </cell>
          <cell r="E1687" t="str">
            <v>AD0308</v>
          </cell>
          <cell r="F1687">
            <v>24</v>
          </cell>
          <cell r="G1687" t="str">
            <v>DC-18156</v>
          </cell>
          <cell r="H1687">
            <v>40190</v>
          </cell>
          <cell r="I1687" t="str">
            <v>DESEMBOLSO IN</v>
          </cell>
          <cell r="J1687" t="str">
            <v>CH-0003</v>
          </cell>
          <cell r="L1687">
            <v>5073117</v>
          </cell>
        </row>
        <row r="1688">
          <cell r="A1688" t="str">
            <v>11150507CH-000240190</v>
          </cell>
          <cell r="B1688">
            <v>2232</v>
          </cell>
          <cell r="C1688">
            <v>11150507</v>
          </cell>
          <cell r="D1688" t="str">
            <v>2010/01</v>
          </cell>
          <cell r="E1688" t="str">
            <v>AD0308</v>
          </cell>
          <cell r="F1688">
            <v>25</v>
          </cell>
          <cell r="G1688" t="str">
            <v>DC-18156</v>
          </cell>
          <cell r="H1688">
            <v>40190</v>
          </cell>
          <cell r="I1688" t="str">
            <v>DESEMBOLSO IN</v>
          </cell>
          <cell r="J1688" t="str">
            <v>CH-0002</v>
          </cell>
          <cell r="L1688">
            <v>2800966</v>
          </cell>
        </row>
        <row r="1689">
          <cell r="A1689" t="str">
            <v>11150507CH-000140190</v>
          </cell>
          <cell r="B1689">
            <v>2233</v>
          </cell>
          <cell r="C1689">
            <v>11150507</v>
          </cell>
          <cell r="D1689" t="str">
            <v>2010/01</v>
          </cell>
          <cell r="E1689" t="str">
            <v>AD0308</v>
          </cell>
          <cell r="F1689">
            <v>26</v>
          </cell>
          <cell r="G1689" t="str">
            <v>DC-18156</v>
          </cell>
          <cell r="H1689">
            <v>40190</v>
          </cell>
          <cell r="I1689" t="str">
            <v>DESEMBOLSO IN</v>
          </cell>
          <cell r="J1689" t="str">
            <v>CH-0001</v>
          </cell>
          <cell r="L1689">
            <v>0</v>
          </cell>
        </row>
        <row r="1690">
          <cell r="A1690" t="str">
            <v>11150507CH-000140190</v>
          </cell>
          <cell r="B1690">
            <v>2234</v>
          </cell>
          <cell r="C1690">
            <v>11150507</v>
          </cell>
          <cell r="D1690" t="str">
            <v>2010/01</v>
          </cell>
          <cell r="E1690" t="str">
            <v>AD0308</v>
          </cell>
          <cell r="F1690">
            <v>100</v>
          </cell>
          <cell r="G1690" t="str">
            <v>DC-18162</v>
          </cell>
          <cell r="H1690">
            <v>40190</v>
          </cell>
          <cell r="I1690" t="str">
            <v>DESEMBOLSO VL</v>
          </cell>
          <cell r="J1690" t="str">
            <v>CH-0001</v>
          </cell>
          <cell r="L1690">
            <v>7988368</v>
          </cell>
        </row>
        <row r="1691">
          <cell r="A1691" t="str">
            <v>11150507CH-000340190</v>
          </cell>
          <cell r="B1691">
            <v>2235</v>
          </cell>
          <cell r="C1691">
            <v>11150507</v>
          </cell>
          <cell r="D1691" t="str">
            <v>2010/01</v>
          </cell>
          <cell r="E1691" t="str">
            <v>AD0308</v>
          </cell>
          <cell r="F1691">
            <v>203</v>
          </cell>
          <cell r="G1691" t="str">
            <v>DC-18171</v>
          </cell>
          <cell r="H1691">
            <v>40190</v>
          </cell>
          <cell r="I1691" t="str">
            <v>DESEMBOLSO VI</v>
          </cell>
          <cell r="J1691" t="str">
            <v>CH-0003</v>
          </cell>
          <cell r="L1691">
            <v>1032000</v>
          </cell>
        </row>
        <row r="1692">
          <cell r="A1692" t="str">
            <v>11150507CH-000140190</v>
          </cell>
          <cell r="B1692">
            <v>2236</v>
          </cell>
          <cell r="C1692">
            <v>11150507</v>
          </cell>
          <cell r="D1692" t="str">
            <v>2010/01</v>
          </cell>
          <cell r="E1692" t="str">
            <v>AD0308</v>
          </cell>
          <cell r="F1692">
            <v>204</v>
          </cell>
          <cell r="G1692" t="str">
            <v>DC-18171</v>
          </cell>
          <cell r="H1692">
            <v>40190</v>
          </cell>
          <cell r="I1692" t="str">
            <v>DESEMBOLSO VI</v>
          </cell>
          <cell r="J1692" t="str">
            <v>CH-0001</v>
          </cell>
          <cell r="L1692">
            <v>0</v>
          </cell>
        </row>
        <row r="1693">
          <cell r="A1693" t="str">
            <v>11150507CH-000240190</v>
          </cell>
          <cell r="B1693">
            <v>2237</v>
          </cell>
          <cell r="C1693">
            <v>11150507</v>
          </cell>
          <cell r="D1693" t="str">
            <v>2010/01</v>
          </cell>
          <cell r="E1693" t="str">
            <v>AD0308</v>
          </cell>
          <cell r="F1693">
            <v>205</v>
          </cell>
          <cell r="G1693" t="str">
            <v>DC-18171</v>
          </cell>
          <cell r="H1693">
            <v>40190</v>
          </cell>
          <cell r="I1693" t="str">
            <v>DESEMBOLSO VI</v>
          </cell>
          <cell r="J1693" t="str">
            <v>CH-0002</v>
          </cell>
          <cell r="L1693">
            <v>972691</v>
          </cell>
        </row>
        <row r="1694">
          <cell r="A1694" t="str">
            <v>11150507CH-373340190</v>
          </cell>
          <cell r="B1694">
            <v>2238</v>
          </cell>
          <cell r="C1694">
            <v>11150507</v>
          </cell>
          <cell r="D1694" t="str">
            <v>2010/01</v>
          </cell>
          <cell r="E1694" t="str">
            <v>AD0108</v>
          </cell>
          <cell r="F1694">
            <v>262</v>
          </cell>
          <cell r="G1694" t="str">
            <v>IN-20780</v>
          </cell>
          <cell r="H1694">
            <v>40190</v>
          </cell>
          <cell r="I1694" t="str">
            <v>INGRESO PL</v>
          </cell>
          <cell r="J1694" t="str">
            <v>CH-3733</v>
          </cell>
          <cell r="K1694">
            <v>313158</v>
          </cell>
        </row>
        <row r="1695">
          <cell r="A1695" t="str">
            <v>11150507CH-364440190</v>
          </cell>
          <cell r="B1695">
            <v>2239</v>
          </cell>
          <cell r="C1695">
            <v>11150507</v>
          </cell>
          <cell r="D1695" t="str">
            <v>2010/01</v>
          </cell>
          <cell r="E1695" t="str">
            <v>AD0108</v>
          </cell>
          <cell r="F1695">
            <v>322</v>
          </cell>
          <cell r="G1695" t="str">
            <v>IN-20781</v>
          </cell>
          <cell r="H1695">
            <v>40190</v>
          </cell>
          <cell r="I1695" t="str">
            <v>INGRESO SR</v>
          </cell>
          <cell r="J1695" t="str">
            <v>CH-3644</v>
          </cell>
          <cell r="K1695">
            <v>526098</v>
          </cell>
        </row>
        <row r="1696">
          <cell r="A1696" t="str">
            <v>11150507CH-009540190</v>
          </cell>
          <cell r="B1696">
            <v>2240</v>
          </cell>
          <cell r="C1696">
            <v>11150507</v>
          </cell>
          <cell r="D1696" t="str">
            <v>2010/01</v>
          </cell>
          <cell r="E1696" t="str">
            <v>AD0108</v>
          </cell>
          <cell r="F1696">
            <v>323</v>
          </cell>
          <cell r="G1696" t="str">
            <v>IN-20781</v>
          </cell>
          <cell r="H1696">
            <v>40190</v>
          </cell>
          <cell r="I1696" t="str">
            <v>INGRESO SR</v>
          </cell>
          <cell r="J1696" t="str">
            <v>CH-0095</v>
          </cell>
          <cell r="K1696">
            <v>0</v>
          </cell>
        </row>
        <row r="1697">
          <cell r="A1697" t="str">
            <v>11150507CH-717040190</v>
          </cell>
          <cell r="B1697">
            <v>2241</v>
          </cell>
          <cell r="C1697">
            <v>11150507</v>
          </cell>
          <cell r="D1697" t="str">
            <v>2010/01</v>
          </cell>
          <cell r="E1697" t="str">
            <v>AD0108</v>
          </cell>
          <cell r="F1697">
            <v>544</v>
          </cell>
          <cell r="G1697" t="str">
            <v>IN-20785</v>
          </cell>
          <cell r="H1697">
            <v>40190</v>
          </cell>
          <cell r="I1697" t="str">
            <v>INGRESO VL</v>
          </cell>
          <cell r="J1697" t="str">
            <v>CH-7170</v>
          </cell>
          <cell r="K1697">
            <v>7988368</v>
          </cell>
        </row>
        <row r="1698">
          <cell r="A1698" t="str">
            <v>11150507CH-990540190</v>
          </cell>
          <cell r="B1698">
            <v>2242</v>
          </cell>
          <cell r="C1698">
            <v>11150507</v>
          </cell>
          <cell r="D1698" t="str">
            <v>2010/01</v>
          </cell>
          <cell r="E1698" t="str">
            <v>AD0108</v>
          </cell>
          <cell r="F1698">
            <v>614</v>
          </cell>
          <cell r="G1698" t="str">
            <v>IN-20786</v>
          </cell>
          <cell r="H1698">
            <v>40190</v>
          </cell>
          <cell r="I1698" t="str">
            <v>INGRESO FL</v>
          </cell>
          <cell r="J1698" t="str">
            <v>CH-9905</v>
          </cell>
          <cell r="K1698">
            <v>7588850</v>
          </cell>
        </row>
        <row r="1699">
          <cell r="A1699" t="str">
            <v>11150507CH-660540190</v>
          </cell>
          <cell r="B1699">
            <v>2243</v>
          </cell>
          <cell r="C1699">
            <v>11150507</v>
          </cell>
          <cell r="D1699" t="str">
            <v>2010/01</v>
          </cell>
          <cell r="E1699" t="str">
            <v>AD0108</v>
          </cell>
          <cell r="F1699">
            <v>1120</v>
          </cell>
          <cell r="G1699" t="str">
            <v>IN-20794</v>
          </cell>
          <cell r="H1699">
            <v>40190</v>
          </cell>
          <cell r="I1699" t="str">
            <v>INGRESO VI</v>
          </cell>
          <cell r="J1699" t="str">
            <v>CH-6605</v>
          </cell>
          <cell r="K1699">
            <v>972691</v>
          </cell>
        </row>
        <row r="1700">
          <cell r="A1700" t="str">
            <v>11150507CH-433740190</v>
          </cell>
          <cell r="B1700">
            <v>2244</v>
          </cell>
          <cell r="C1700">
            <v>11150507</v>
          </cell>
          <cell r="D1700" t="str">
            <v>2010/01</v>
          </cell>
          <cell r="E1700" t="str">
            <v>AD0108</v>
          </cell>
          <cell r="F1700">
            <v>1668</v>
          </cell>
          <cell r="G1700" t="str">
            <v>IN-20805</v>
          </cell>
          <cell r="H1700">
            <v>40190</v>
          </cell>
          <cell r="I1700" t="str">
            <v>INGRESO CQ</v>
          </cell>
          <cell r="J1700" t="str">
            <v>CH-4337</v>
          </cell>
          <cell r="K1700">
            <v>112873</v>
          </cell>
        </row>
        <row r="1701">
          <cell r="A1701" t="str">
            <v>11150507CH-029940190</v>
          </cell>
          <cell r="B1701">
            <v>2245</v>
          </cell>
          <cell r="C1701">
            <v>11150507</v>
          </cell>
          <cell r="D1701" t="str">
            <v>2010/01</v>
          </cell>
          <cell r="E1701" t="str">
            <v>AD0108</v>
          </cell>
          <cell r="F1701">
            <v>1833</v>
          </cell>
          <cell r="G1701" t="str">
            <v>IN-20808</v>
          </cell>
          <cell r="H1701">
            <v>40190</v>
          </cell>
          <cell r="I1701" t="str">
            <v>INGRESO LC</v>
          </cell>
          <cell r="J1701" t="str">
            <v>CH-0299</v>
          </cell>
          <cell r="K1701">
            <v>839400</v>
          </cell>
        </row>
        <row r="1702">
          <cell r="A1702" t="str">
            <v>11150507CH-449840190</v>
          </cell>
          <cell r="B1702">
            <v>2258</v>
          </cell>
          <cell r="C1702">
            <v>11150507</v>
          </cell>
          <cell r="D1702" t="str">
            <v>2010/01</v>
          </cell>
          <cell r="E1702" t="str">
            <v>AD0108</v>
          </cell>
          <cell r="F1702">
            <v>2854</v>
          </cell>
          <cell r="G1702" t="str">
            <v>IN-20833</v>
          </cell>
          <cell r="H1702">
            <v>40190</v>
          </cell>
          <cell r="I1702" t="str">
            <v>INGRESO LG</v>
          </cell>
          <cell r="J1702" t="str">
            <v>CH-4498</v>
          </cell>
          <cell r="K1702">
            <v>9481815</v>
          </cell>
        </row>
        <row r="1703">
          <cell r="A1703" t="str">
            <v>11150507CG-917440190</v>
          </cell>
          <cell r="B1703">
            <v>2259</v>
          </cell>
          <cell r="C1703">
            <v>11150507</v>
          </cell>
          <cell r="D1703" t="str">
            <v>2010/01</v>
          </cell>
          <cell r="E1703" t="str">
            <v>AD0108</v>
          </cell>
          <cell r="F1703">
            <v>3233</v>
          </cell>
          <cell r="G1703" t="str">
            <v>IN-20777</v>
          </cell>
          <cell r="H1703">
            <v>40190</v>
          </cell>
          <cell r="I1703" t="str">
            <v>INGRESO PR</v>
          </cell>
          <cell r="J1703" t="str">
            <v>CG-9174</v>
          </cell>
          <cell r="K1703">
            <v>2409159</v>
          </cell>
        </row>
        <row r="1704">
          <cell r="A1704" t="str">
            <v>11150507CH-000140191</v>
          </cell>
          <cell r="B1704">
            <v>2260</v>
          </cell>
          <cell r="C1704">
            <v>11150507</v>
          </cell>
          <cell r="D1704" t="str">
            <v>2010/01</v>
          </cell>
          <cell r="E1704" t="str">
            <v>AD0309</v>
          </cell>
          <cell r="F1704">
            <v>342</v>
          </cell>
          <cell r="G1704" t="str">
            <v>DC-18245</v>
          </cell>
          <cell r="H1704">
            <v>40191</v>
          </cell>
          <cell r="I1704" t="str">
            <v>DESEMBOLSO CQ</v>
          </cell>
          <cell r="J1704" t="str">
            <v>CH-0001</v>
          </cell>
          <cell r="L1704">
            <v>10699617</v>
          </cell>
        </row>
        <row r="1705">
          <cell r="A1705" t="str">
            <v>11150507CH-000140191</v>
          </cell>
          <cell r="B1705">
            <v>2261</v>
          </cell>
          <cell r="C1705">
            <v>11150507</v>
          </cell>
          <cell r="D1705" t="str">
            <v>2010/01</v>
          </cell>
          <cell r="E1705" t="str">
            <v>AD0309</v>
          </cell>
          <cell r="F1705">
            <v>368</v>
          </cell>
          <cell r="G1705" t="str">
            <v>DC-18247</v>
          </cell>
          <cell r="H1705">
            <v>40191</v>
          </cell>
          <cell r="I1705" t="str">
            <v>DESEMBOLSO PV</v>
          </cell>
          <cell r="J1705" t="str">
            <v>CH-0001</v>
          </cell>
          <cell r="L1705">
            <v>9787929</v>
          </cell>
        </row>
        <row r="1706">
          <cell r="A1706" t="str">
            <v>11150507CH-000140191</v>
          </cell>
          <cell r="B1706">
            <v>2262</v>
          </cell>
          <cell r="C1706">
            <v>11150507</v>
          </cell>
          <cell r="D1706" t="str">
            <v>2010/01</v>
          </cell>
          <cell r="E1706" t="str">
            <v>AD0309</v>
          </cell>
          <cell r="F1706">
            <v>516</v>
          </cell>
          <cell r="G1706" t="str">
            <v>DC-18261</v>
          </cell>
          <cell r="H1706">
            <v>40191</v>
          </cell>
          <cell r="I1706" t="str">
            <v>DESEMBOLSO DC</v>
          </cell>
          <cell r="J1706" t="str">
            <v>CH-0001</v>
          </cell>
          <cell r="L1706">
            <v>9179117</v>
          </cell>
        </row>
        <row r="1707">
          <cell r="A1707" t="str">
            <v>11150507CH-000240191</v>
          </cell>
          <cell r="B1707">
            <v>2263</v>
          </cell>
          <cell r="C1707">
            <v>11150507</v>
          </cell>
          <cell r="D1707" t="str">
            <v>2010/01</v>
          </cell>
          <cell r="E1707" t="str">
            <v>AD0309</v>
          </cell>
          <cell r="F1707">
            <v>517</v>
          </cell>
          <cell r="G1707" t="str">
            <v>DC-18261</v>
          </cell>
          <cell r="H1707">
            <v>40191</v>
          </cell>
          <cell r="I1707" t="str">
            <v>DESEMBOLSO DC</v>
          </cell>
          <cell r="J1707" t="str">
            <v>CH-0002</v>
          </cell>
          <cell r="L1707">
            <v>0</v>
          </cell>
        </row>
        <row r="1708">
          <cell r="A1708" t="str">
            <v>11150507CH-613840191</v>
          </cell>
          <cell r="B1708">
            <v>2264</v>
          </cell>
          <cell r="C1708">
            <v>11150507</v>
          </cell>
          <cell r="D1708" t="str">
            <v>2010/01</v>
          </cell>
          <cell r="E1708" t="str">
            <v>AD0109</v>
          </cell>
          <cell r="F1708">
            <v>5</v>
          </cell>
          <cell r="G1708" t="str">
            <v>IN-20845</v>
          </cell>
          <cell r="H1708">
            <v>40191</v>
          </cell>
          <cell r="I1708" t="str">
            <v>INGRESO PR</v>
          </cell>
          <cell r="J1708" t="str">
            <v>CH-6138</v>
          </cell>
          <cell r="K1708">
            <v>3263205</v>
          </cell>
        </row>
        <row r="1709">
          <cell r="A1709" t="str">
            <v>11150507CG-083240191</v>
          </cell>
          <cell r="B1709">
            <v>2265</v>
          </cell>
          <cell r="C1709">
            <v>11150507</v>
          </cell>
          <cell r="D1709" t="str">
            <v>2010/01</v>
          </cell>
          <cell r="E1709" t="str">
            <v>AD0109</v>
          </cell>
          <cell r="F1709">
            <v>6</v>
          </cell>
          <cell r="G1709" t="str">
            <v>IN-20845</v>
          </cell>
          <cell r="H1709">
            <v>40191</v>
          </cell>
          <cell r="I1709" t="str">
            <v>INGRESO PR</v>
          </cell>
          <cell r="J1709" t="str">
            <v>CG-0832</v>
          </cell>
          <cell r="K1709">
            <v>210000</v>
          </cell>
        </row>
        <row r="1710">
          <cell r="A1710" t="str">
            <v>11150507CH-724340191</v>
          </cell>
          <cell r="B1710">
            <v>2266</v>
          </cell>
          <cell r="C1710">
            <v>11150507</v>
          </cell>
          <cell r="D1710" t="str">
            <v>2010/01</v>
          </cell>
          <cell r="E1710" t="str">
            <v>AD0109</v>
          </cell>
          <cell r="F1710">
            <v>193</v>
          </cell>
          <cell r="G1710" t="str">
            <v>IN-20847</v>
          </cell>
          <cell r="H1710">
            <v>40191</v>
          </cell>
          <cell r="I1710" t="str">
            <v>INGRESO IN</v>
          </cell>
          <cell r="J1710" t="str">
            <v>CH-7243</v>
          </cell>
          <cell r="K1710">
            <v>-2566263</v>
          </cell>
        </row>
        <row r="1711">
          <cell r="A1711" t="str">
            <v>11150507CH-95-240191</v>
          </cell>
          <cell r="B1711">
            <v>2267</v>
          </cell>
          <cell r="C1711">
            <v>11150507</v>
          </cell>
          <cell r="D1711" t="str">
            <v>2010/01</v>
          </cell>
          <cell r="E1711" t="str">
            <v>AD0109</v>
          </cell>
          <cell r="F1711">
            <v>325</v>
          </cell>
          <cell r="G1711" t="str">
            <v>IN-20849</v>
          </cell>
          <cell r="H1711">
            <v>40191</v>
          </cell>
          <cell r="I1711" t="str">
            <v>INGRESO SR</v>
          </cell>
          <cell r="J1711" t="str">
            <v>CH-95-2</v>
          </cell>
          <cell r="K1711">
            <v>713165</v>
          </cell>
        </row>
        <row r="1712">
          <cell r="A1712" t="str">
            <v>11150507CG-072040191</v>
          </cell>
          <cell r="B1712">
            <v>2268</v>
          </cell>
          <cell r="C1712">
            <v>11150507</v>
          </cell>
          <cell r="D1712" t="str">
            <v>2010/01</v>
          </cell>
          <cell r="E1712" t="str">
            <v>AD0109</v>
          </cell>
          <cell r="F1712">
            <v>326</v>
          </cell>
          <cell r="G1712" t="str">
            <v>IN-20849</v>
          </cell>
          <cell r="H1712">
            <v>40191</v>
          </cell>
          <cell r="I1712" t="str">
            <v>INGRESO SR</v>
          </cell>
          <cell r="J1712" t="str">
            <v>CG-0720</v>
          </cell>
          <cell r="K1712">
            <v>250000</v>
          </cell>
        </row>
        <row r="1713">
          <cell r="A1713" t="str">
            <v>11150507CH-95-140191</v>
          </cell>
          <cell r="B1713">
            <v>2269</v>
          </cell>
          <cell r="C1713">
            <v>11150507</v>
          </cell>
          <cell r="D1713" t="str">
            <v>2010/01</v>
          </cell>
          <cell r="E1713" t="str">
            <v>AD0109</v>
          </cell>
          <cell r="F1713">
            <v>327</v>
          </cell>
          <cell r="G1713" t="str">
            <v>IN-20849</v>
          </cell>
          <cell r="H1713">
            <v>40191</v>
          </cell>
          <cell r="I1713" t="str">
            <v>INGRESO SR</v>
          </cell>
          <cell r="J1713" t="str">
            <v>CH-95-1</v>
          </cell>
          <cell r="K1713">
            <v>0</v>
          </cell>
        </row>
        <row r="1714">
          <cell r="A1714" t="str">
            <v>11150507CH-95-140191</v>
          </cell>
          <cell r="B1714">
            <v>2270</v>
          </cell>
          <cell r="C1714">
            <v>11150507</v>
          </cell>
          <cell r="D1714" t="str">
            <v>2010/01</v>
          </cell>
          <cell r="E1714" t="str">
            <v>AD0109</v>
          </cell>
          <cell r="F1714">
            <v>328</v>
          </cell>
          <cell r="G1714" t="str">
            <v>IN-20849</v>
          </cell>
          <cell r="H1714">
            <v>40191</v>
          </cell>
          <cell r="I1714" t="str">
            <v>INGRESO SR</v>
          </cell>
          <cell r="J1714" t="str">
            <v>CH-95-1</v>
          </cell>
          <cell r="K1714">
            <v>386835</v>
          </cell>
        </row>
        <row r="1715">
          <cell r="A1715" t="str">
            <v>11150507CG-457040191</v>
          </cell>
          <cell r="B1715">
            <v>2271</v>
          </cell>
          <cell r="C1715">
            <v>11150507</v>
          </cell>
          <cell r="D1715" t="str">
            <v>2010/01</v>
          </cell>
          <cell r="E1715" t="str">
            <v>AD0109</v>
          </cell>
          <cell r="F1715">
            <v>1078</v>
          </cell>
          <cell r="G1715" t="str">
            <v>IN-20861</v>
          </cell>
          <cell r="H1715">
            <v>40191</v>
          </cell>
          <cell r="I1715" t="str">
            <v>INGRESO AL</v>
          </cell>
          <cell r="J1715" t="str">
            <v>CG-4570</v>
          </cell>
          <cell r="K1715">
            <v>160239</v>
          </cell>
        </row>
        <row r="1716">
          <cell r="A1716" t="str">
            <v>11150507CH-337640191</v>
          </cell>
          <cell r="B1716">
            <v>2272</v>
          </cell>
          <cell r="C1716">
            <v>11150507</v>
          </cell>
          <cell r="D1716" t="str">
            <v>2010/01</v>
          </cell>
          <cell r="E1716" t="str">
            <v>AD0109</v>
          </cell>
          <cell r="F1716">
            <v>1152</v>
          </cell>
          <cell r="G1716" t="str">
            <v>IN-20862</v>
          </cell>
          <cell r="H1716">
            <v>40191</v>
          </cell>
          <cell r="I1716" t="str">
            <v>INGRESO VI</v>
          </cell>
          <cell r="J1716" t="str">
            <v>CH-3376</v>
          </cell>
          <cell r="K1716">
            <v>568937</v>
          </cell>
        </row>
        <row r="1717">
          <cell r="A1717" t="str">
            <v>11150507CH-482040191</v>
          </cell>
          <cell r="B1717">
            <v>2273</v>
          </cell>
          <cell r="C1717">
            <v>11150507</v>
          </cell>
          <cell r="D1717" t="str">
            <v>2010/01</v>
          </cell>
          <cell r="E1717" t="str">
            <v>AD0109</v>
          </cell>
          <cell r="F1717">
            <v>1681</v>
          </cell>
          <cell r="G1717" t="str">
            <v>IN-20871</v>
          </cell>
          <cell r="H1717">
            <v>40191</v>
          </cell>
          <cell r="I1717" t="str">
            <v>INGRESO JN</v>
          </cell>
          <cell r="J1717" t="str">
            <v>CH-4820</v>
          </cell>
          <cell r="K1717">
            <v>292000</v>
          </cell>
        </row>
        <row r="1718">
          <cell r="A1718" t="str">
            <v>11150507CH-808740191</v>
          </cell>
          <cell r="B1718">
            <v>2274</v>
          </cell>
          <cell r="C1718">
            <v>11150507</v>
          </cell>
          <cell r="D1718" t="str">
            <v>2010/01</v>
          </cell>
          <cell r="E1718" t="str">
            <v>AD0109</v>
          </cell>
          <cell r="F1718">
            <v>1813</v>
          </cell>
          <cell r="G1718" t="str">
            <v>IN-20873</v>
          </cell>
          <cell r="H1718">
            <v>40191</v>
          </cell>
          <cell r="I1718" t="str">
            <v>INGRESO CQ</v>
          </cell>
          <cell r="J1718" t="str">
            <v>CH-8087</v>
          </cell>
          <cell r="K1718">
            <v>10699617</v>
          </cell>
        </row>
        <row r="1719">
          <cell r="A1719" t="str">
            <v>11150507CH-769240191</v>
          </cell>
          <cell r="B1719">
            <v>2275</v>
          </cell>
          <cell r="C1719">
            <v>11150507</v>
          </cell>
          <cell r="D1719" t="str">
            <v>2010/01</v>
          </cell>
          <cell r="E1719" t="str">
            <v>AD0109</v>
          </cell>
          <cell r="F1719">
            <v>1913</v>
          </cell>
          <cell r="G1719" t="str">
            <v>IN-20875</v>
          </cell>
          <cell r="H1719">
            <v>40191</v>
          </cell>
          <cell r="I1719" t="str">
            <v>INGRESO PV</v>
          </cell>
          <cell r="J1719" t="str">
            <v>CH-7692</v>
          </cell>
          <cell r="K1719">
            <v>9787929</v>
          </cell>
        </row>
        <row r="1720">
          <cell r="A1720" t="str">
            <v>11150507CH-003740191</v>
          </cell>
          <cell r="B1720">
            <v>2276</v>
          </cell>
          <cell r="C1720">
            <v>11150507</v>
          </cell>
          <cell r="D1720" t="str">
            <v>2010/01</v>
          </cell>
          <cell r="E1720" t="str">
            <v>AD0109</v>
          </cell>
          <cell r="F1720">
            <v>1914</v>
          </cell>
          <cell r="G1720" t="str">
            <v>IN-20875</v>
          </cell>
          <cell r="H1720">
            <v>40191</v>
          </cell>
          <cell r="I1720" t="str">
            <v>INGRESO PV</v>
          </cell>
          <cell r="J1720" t="str">
            <v>CH-0037</v>
          </cell>
          <cell r="K1720">
            <v>91000</v>
          </cell>
        </row>
        <row r="1721">
          <cell r="A1721" t="str">
            <v>11150507CH-159040191</v>
          </cell>
          <cell r="B1721">
            <v>2277</v>
          </cell>
          <cell r="C1721">
            <v>11150507</v>
          </cell>
          <cell r="D1721" t="str">
            <v>2010/01</v>
          </cell>
          <cell r="E1721" t="str">
            <v>AD0109</v>
          </cell>
          <cell r="F1721">
            <v>1987</v>
          </cell>
          <cell r="G1721" t="str">
            <v>IN-20876</v>
          </cell>
          <cell r="H1721">
            <v>40191</v>
          </cell>
          <cell r="I1721" t="str">
            <v>INGRESO LC</v>
          </cell>
          <cell r="J1721" t="str">
            <v>CH-1590</v>
          </cell>
          <cell r="K1721">
            <v>-211200</v>
          </cell>
        </row>
        <row r="1722">
          <cell r="A1722" t="str">
            <v>11150507CH-822440191</v>
          </cell>
          <cell r="B1722">
            <v>2278</v>
          </cell>
          <cell r="C1722">
            <v>11150507</v>
          </cell>
          <cell r="D1722" t="str">
            <v>2010/01</v>
          </cell>
          <cell r="E1722" t="str">
            <v>AD0109</v>
          </cell>
          <cell r="F1722">
            <v>2581</v>
          </cell>
          <cell r="G1722" t="str">
            <v>IN-20890</v>
          </cell>
          <cell r="H1722">
            <v>40191</v>
          </cell>
          <cell r="I1722" t="str">
            <v>INGRESO DC</v>
          </cell>
          <cell r="J1722" t="str">
            <v>CH-8224</v>
          </cell>
          <cell r="K1722">
            <v>9179117</v>
          </cell>
        </row>
        <row r="1723">
          <cell r="A1723" t="str">
            <v>11150507CH-003640191</v>
          </cell>
          <cell r="B1723">
            <v>2279</v>
          </cell>
          <cell r="C1723">
            <v>11150507</v>
          </cell>
          <cell r="D1723" t="str">
            <v>2010/01</v>
          </cell>
          <cell r="E1723" t="str">
            <v>AD0109</v>
          </cell>
          <cell r="F1723">
            <v>3259</v>
          </cell>
          <cell r="G1723" t="str">
            <v>IN-20909</v>
          </cell>
          <cell r="H1723">
            <v>40191</v>
          </cell>
          <cell r="I1723" t="str">
            <v>INGRESO UN</v>
          </cell>
          <cell r="J1723" t="str">
            <v>CH-0036</v>
          </cell>
          <cell r="K1723">
            <v>145000</v>
          </cell>
        </row>
        <row r="1724">
          <cell r="A1724" t="str">
            <v>11150507CH-091440191</v>
          </cell>
          <cell r="B1724">
            <v>2280</v>
          </cell>
          <cell r="C1724">
            <v>11150507</v>
          </cell>
          <cell r="D1724" t="str">
            <v>2010/01</v>
          </cell>
          <cell r="E1724" t="str">
            <v>AD0109</v>
          </cell>
          <cell r="F1724">
            <v>3311</v>
          </cell>
          <cell r="G1724" t="str">
            <v>IN-20910</v>
          </cell>
          <cell r="H1724">
            <v>40191</v>
          </cell>
          <cell r="I1724" t="str">
            <v>INGRESO PS</v>
          </cell>
          <cell r="J1724" t="str">
            <v>CH-0914</v>
          </cell>
          <cell r="K1724">
            <v>1123497</v>
          </cell>
        </row>
        <row r="1725">
          <cell r="A1725" t="str">
            <v>11150507CH-000140192</v>
          </cell>
          <cell r="B1725">
            <v>2281</v>
          </cell>
          <cell r="C1725">
            <v>11150507</v>
          </cell>
          <cell r="D1725" t="str">
            <v>2010/01</v>
          </cell>
          <cell r="E1725" t="str">
            <v>AD0310</v>
          </cell>
          <cell r="F1725">
            <v>2</v>
          </cell>
          <cell r="G1725" t="str">
            <v>DC-18283</v>
          </cell>
          <cell r="H1725">
            <v>40192</v>
          </cell>
          <cell r="I1725" t="str">
            <v>DESEMBOLSO PR</v>
          </cell>
          <cell r="J1725" t="str">
            <v>CH-0001</v>
          </cell>
          <cell r="L1725">
            <v>7604433</v>
          </cell>
        </row>
        <row r="1726">
          <cell r="A1726" t="str">
            <v>11150507CH-000240192</v>
          </cell>
          <cell r="B1726">
            <v>2282</v>
          </cell>
          <cell r="C1726">
            <v>11150507</v>
          </cell>
          <cell r="D1726" t="str">
            <v>2010/01</v>
          </cell>
          <cell r="E1726" t="str">
            <v>AD0310</v>
          </cell>
          <cell r="F1726">
            <v>3</v>
          </cell>
          <cell r="G1726" t="str">
            <v>DC-18283</v>
          </cell>
          <cell r="H1726">
            <v>40192</v>
          </cell>
          <cell r="I1726" t="str">
            <v>DESEMBOLSO PR</v>
          </cell>
          <cell r="J1726" t="str">
            <v>CH-0002</v>
          </cell>
          <cell r="L1726">
            <v>7597000</v>
          </cell>
        </row>
        <row r="1727">
          <cell r="A1727" t="str">
            <v>11150507CH-000140192</v>
          </cell>
          <cell r="B1727">
            <v>2283</v>
          </cell>
          <cell r="C1727">
            <v>11150507</v>
          </cell>
          <cell r="D1727" t="str">
            <v>2010/01</v>
          </cell>
          <cell r="E1727" t="str">
            <v>AD0310</v>
          </cell>
          <cell r="F1727">
            <v>18</v>
          </cell>
          <cell r="G1727" t="str">
            <v>DC-18284</v>
          </cell>
          <cell r="H1727">
            <v>40192</v>
          </cell>
          <cell r="I1727" t="str">
            <v>DESEMBOLSO SL</v>
          </cell>
          <cell r="J1727" t="str">
            <v>CH-0001</v>
          </cell>
          <cell r="L1727">
            <v>9988368</v>
          </cell>
        </row>
        <row r="1728">
          <cell r="A1728" t="str">
            <v>11150507CH-000240192</v>
          </cell>
          <cell r="B1728">
            <v>2284</v>
          </cell>
          <cell r="C1728">
            <v>11150507</v>
          </cell>
          <cell r="D1728" t="str">
            <v>2010/01</v>
          </cell>
          <cell r="E1728" t="str">
            <v>AD0310</v>
          </cell>
          <cell r="F1728">
            <v>19</v>
          </cell>
          <cell r="G1728" t="str">
            <v>DC-18284</v>
          </cell>
          <cell r="H1728">
            <v>40192</v>
          </cell>
          <cell r="I1728" t="str">
            <v>DESEMBOLSO SL</v>
          </cell>
          <cell r="J1728" t="str">
            <v>CH-0002</v>
          </cell>
          <cell r="L1728">
            <v>11788577</v>
          </cell>
        </row>
        <row r="1729">
          <cell r="A1729" t="str">
            <v>11150507CH-000140192</v>
          </cell>
          <cell r="B1729">
            <v>2285</v>
          </cell>
          <cell r="C1729">
            <v>11150507</v>
          </cell>
          <cell r="D1729" t="str">
            <v>2010/01</v>
          </cell>
          <cell r="E1729" t="str">
            <v>AD0310</v>
          </cell>
          <cell r="F1729">
            <v>33</v>
          </cell>
          <cell r="G1729" t="str">
            <v>DC-18285</v>
          </cell>
          <cell r="H1729">
            <v>40192</v>
          </cell>
          <cell r="I1729" t="str">
            <v>DESEMBOLSO IN</v>
          </cell>
          <cell r="J1729" t="str">
            <v>CH-0001</v>
          </cell>
          <cell r="L1729">
            <v>9994183</v>
          </cell>
        </row>
        <row r="1730">
          <cell r="A1730" t="str">
            <v>11150507CH-000340192</v>
          </cell>
          <cell r="B1730">
            <v>2286</v>
          </cell>
          <cell r="C1730">
            <v>11150507</v>
          </cell>
          <cell r="D1730" t="str">
            <v>2010/01</v>
          </cell>
          <cell r="E1730" t="str">
            <v>AD0310</v>
          </cell>
          <cell r="F1730">
            <v>34</v>
          </cell>
          <cell r="G1730" t="str">
            <v>DC-18285</v>
          </cell>
          <cell r="H1730">
            <v>40192</v>
          </cell>
          <cell r="I1730" t="str">
            <v>DESEMBOLSO IN</v>
          </cell>
          <cell r="J1730" t="str">
            <v>CH-0003</v>
          </cell>
          <cell r="L1730">
            <v>5138089</v>
          </cell>
        </row>
        <row r="1731">
          <cell r="A1731" t="str">
            <v>11150507CH-000240192</v>
          </cell>
          <cell r="B1731">
            <v>2287</v>
          </cell>
          <cell r="C1731">
            <v>11150507</v>
          </cell>
          <cell r="D1731" t="str">
            <v>2010/01</v>
          </cell>
          <cell r="E1731" t="str">
            <v>AD0310</v>
          </cell>
          <cell r="F1731">
            <v>35</v>
          </cell>
          <cell r="G1731" t="str">
            <v>DC-18285</v>
          </cell>
          <cell r="H1731">
            <v>40192</v>
          </cell>
          <cell r="I1731" t="str">
            <v>DESEMBOLSO IN</v>
          </cell>
          <cell r="J1731" t="str">
            <v>CH-0002</v>
          </cell>
          <cell r="L1731">
            <v>8994183</v>
          </cell>
        </row>
        <row r="1732">
          <cell r="A1732" t="str">
            <v>11150507CH-000140192</v>
          </cell>
          <cell r="B1732">
            <v>2288</v>
          </cell>
          <cell r="C1732">
            <v>11150507</v>
          </cell>
          <cell r="D1732" t="str">
            <v>2010/01</v>
          </cell>
          <cell r="E1732" t="str">
            <v>AD0310</v>
          </cell>
          <cell r="F1732">
            <v>51</v>
          </cell>
          <cell r="G1732" t="str">
            <v>DC-18286</v>
          </cell>
          <cell r="H1732">
            <v>40192</v>
          </cell>
          <cell r="I1732" t="str">
            <v>DESEMBOLSO PL</v>
          </cell>
          <cell r="J1732" t="str">
            <v>CH-0001</v>
          </cell>
          <cell r="L1732">
            <v>6489622</v>
          </cell>
        </row>
        <row r="1733">
          <cell r="A1733" t="str">
            <v>11150507CH-000240192</v>
          </cell>
          <cell r="B1733">
            <v>2289</v>
          </cell>
          <cell r="C1733">
            <v>11150507</v>
          </cell>
          <cell r="D1733" t="str">
            <v>2010/01</v>
          </cell>
          <cell r="E1733" t="str">
            <v>AD0310</v>
          </cell>
          <cell r="F1733">
            <v>65</v>
          </cell>
          <cell r="G1733" t="str">
            <v>DC-18287</v>
          </cell>
          <cell r="H1733">
            <v>40192</v>
          </cell>
          <cell r="I1733" t="str">
            <v>DESEMBOLSO SR</v>
          </cell>
          <cell r="J1733" t="str">
            <v>CH-0002</v>
          </cell>
          <cell r="L1733">
            <v>12639119</v>
          </cell>
        </row>
        <row r="1734">
          <cell r="A1734" t="str">
            <v>11150507CH-000140192</v>
          </cell>
          <cell r="B1734">
            <v>2290</v>
          </cell>
          <cell r="C1734">
            <v>11150507</v>
          </cell>
          <cell r="D1734" t="str">
            <v>2010/01</v>
          </cell>
          <cell r="E1734" t="str">
            <v>AD0310</v>
          </cell>
          <cell r="F1734">
            <v>66</v>
          </cell>
          <cell r="G1734" t="str">
            <v>DC-18287</v>
          </cell>
          <cell r="H1734">
            <v>40192</v>
          </cell>
          <cell r="I1734" t="str">
            <v>DESEMBOLSO SR</v>
          </cell>
          <cell r="J1734" t="str">
            <v>CH-0001</v>
          </cell>
          <cell r="L1734">
            <v>11575191</v>
          </cell>
        </row>
        <row r="1735">
          <cell r="A1735" t="str">
            <v>11150507CH-000340192</v>
          </cell>
          <cell r="B1735">
            <v>2291</v>
          </cell>
          <cell r="C1735">
            <v>11150507</v>
          </cell>
          <cell r="D1735" t="str">
            <v>2010/01</v>
          </cell>
          <cell r="E1735" t="str">
            <v>AD0310</v>
          </cell>
          <cell r="F1735">
            <v>67</v>
          </cell>
          <cell r="G1735" t="str">
            <v>DC-18287</v>
          </cell>
          <cell r="H1735">
            <v>40192</v>
          </cell>
          <cell r="I1735" t="str">
            <v>DESEMBOLSO SR</v>
          </cell>
          <cell r="J1735" t="str">
            <v>CH-0003</v>
          </cell>
          <cell r="L1735">
            <v>5994183</v>
          </cell>
        </row>
        <row r="1736">
          <cell r="A1736" t="str">
            <v>11150507CH-000140192</v>
          </cell>
          <cell r="B1736">
            <v>2292</v>
          </cell>
          <cell r="C1736">
            <v>11150507</v>
          </cell>
          <cell r="D1736" t="str">
            <v>2010/01</v>
          </cell>
          <cell r="E1736" t="str">
            <v>AD0310</v>
          </cell>
          <cell r="F1736">
            <v>106</v>
          </cell>
          <cell r="G1736" t="str">
            <v>DC-18290</v>
          </cell>
          <cell r="H1736">
            <v>40192</v>
          </cell>
          <cell r="I1736" t="str">
            <v>DESEMBOLSO PB</v>
          </cell>
          <cell r="J1736" t="str">
            <v>CH-0001</v>
          </cell>
          <cell r="L1736">
            <v>11049795</v>
          </cell>
        </row>
        <row r="1737">
          <cell r="A1737" t="str">
            <v>11150507CH-000140192</v>
          </cell>
          <cell r="B1737">
            <v>2293</v>
          </cell>
          <cell r="C1737">
            <v>11150507</v>
          </cell>
          <cell r="D1737" t="str">
            <v>2010/01</v>
          </cell>
          <cell r="E1737" t="str">
            <v>AD0310</v>
          </cell>
          <cell r="F1737">
            <v>725</v>
          </cell>
          <cell r="G1737" t="str">
            <v>DC-18346</v>
          </cell>
          <cell r="H1737">
            <v>40192</v>
          </cell>
          <cell r="I1737" t="str">
            <v>DESEMBOLSO UN</v>
          </cell>
          <cell r="J1737" t="str">
            <v>CH-0001</v>
          </cell>
          <cell r="L1737">
            <v>28946703</v>
          </cell>
        </row>
        <row r="1738">
          <cell r="A1738" t="str">
            <v>11150507CH-789940192</v>
          </cell>
          <cell r="B1738">
            <v>2294</v>
          </cell>
          <cell r="C1738">
            <v>11150507</v>
          </cell>
          <cell r="D1738" t="str">
            <v>2010/01</v>
          </cell>
          <cell r="E1738" t="str">
            <v>AD0110</v>
          </cell>
          <cell r="F1738">
            <v>31</v>
          </cell>
          <cell r="G1738" t="str">
            <v>IN-20913</v>
          </cell>
          <cell r="H1738">
            <v>40192</v>
          </cell>
          <cell r="I1738" t="str">
            <v>INGRESO PR</v>
          </cell>
          <cell r="J1738" t="str">
            <v>CH-7899</v>
          </cell>
          <cell r="K1738">
            <v>506000</v>
          </cell>
        </row>
        <row r="1739">
          <cell r="A1739" t="str">
            <v>11150507CH-685040192</v>
          </cell>
          <cell r="B1739">
            <v>2295</v>
          </cell>
          <cell r="C1739">
            <v>11150507</v>
          </cell>
          <cell r="D1739" t="str">
            <v>2010/01</v>
          </cell>
          <cell r="E1739" t="str">
            <v>AD0110</v>
          </cell>
          <cell r="F1739">
            <v>140</v>
          </cell>
          <cell r="G1739" t="str">
            <v>IN-20914</v>
          </cell>
          <cell r="H1739">
            <v>40192</v>
          </cell>
          <cell r="I1739" t="str">
            <v>INGRESO SL</v>
          </cell>
          <cell r="J1739" t="str">
            <v>CH-6850</v>
          </cell>
          <cell r="K1739">
            <v>11788577</v>
          </cell>
        </row>
        <row r="1740">
          <cell r="A1740" t="str">
            <v>11150507CH-684940192</v>
          </cell>
          <cell r="B1740">
            <v>2296</v>
          </cell>
          <cell r="C1740">
            <v>11150507</v>
          </cell>
          <cell r="D1740" t="str">
            <v>2010/01</v>
          </cell>
          <cell r="E1740" t="str">
            <v>AD0110</v>
          </cell>
          <cell r="F1740">
            <v>141</v>
          </cell>
          <cell r="G1740" t="str">
            <v>IN-20914</v>
          </cell>
          <cell r="H1740">
            <v>40192</v>
          </cell>
          <cell r="I1740" t="str">
            <v>INGRESO SL</v>
          </cell>
          <cell r="J1740" t="str">
            <v>CH-6849</v>
          </cell>
          <cell r="K1740">
            <v>9988368</v>
          </cell>
        </row>
        <row r="1741">
          <cell r="A1741" t="str">
            <v>11150507CH-440840192</v>
          </cell>
          <cell r="B1741">
            <v>2297</v>
          </cell>
          <cell r="C1741">
            <v>11150507</v>
          </cell>
          <cell r="D1741" t="str">
            <v>2010/01</v>
          </cell>
          <cell r="E1741" t="str">
            <v>AD0110</v>
          </cell>
          <cell r="F1741">
            <v>217</v>
          </cell>
          <cell r="G1741" t="str">
            <v>IN-20915</v>
          </cell>
          <cell r="H1741">
            <v>40192</v>
          </cell>
          <cell r="I1741" t="str">
            <v>INGRESO IN</v>
          </cell>
          <cell r="J1741" t="str">
            <v>CH-4408</v>
          </cell>
          <cell r="K1741">
            <v>8994183</v>
          </cell>
        </row>
        <row r="1742">
          <cell r="A1742" t="str">
            <v>11150507CH-473440192</v>
          </cell>
          <cell r="B1742">
            <v>2298</v>
          </cell>
          <cell r="C1742">
            <v>11150507</v>
          </cell>
          <cell r="D1742" t="str">
            <v>2010/01</v>
          </cell>
          <cell r="E1742" t="str">
            <v>AD0110</v>
          </cell>
          <cell r="F1742">
            <v>218</v>
          </cell>
          <cell r="G1742" t="str">
            <v>IN-20915</v>
          </cell>
          <cell r="H1742">
            <v>40192</v>
          </cell>
          <cell r="I1742" t="str">
            <v>INGRESO IN</v>
          </cell>
          <cell r="J1742" t="str">
            <v>CH-4734</v>
          </cell>
          <cell r="K1742">
            <v>9994183</v>
          </cell>
        </row>
        <row r="1743">
          <cell r="A1743" t="str">
            <v>11150507CH-334740192</v>
          </cell>
          <cell r="B1743">
            <v>2299</v>
          </cell>
          <cell r="C1743">
            <v>11150507</v>
          </cell>
          <cell r="D1743" t="str">
            <v>2010/01</v>
          </cell>
          <cell r="E1743" t="str">
            <v>AD0110</v>
          </cell>
          <cell r="F1743">
            <v>314</v>
          </cell>
          <cell r="G1743" t="str">
            <v>IN-20916</v>
          </cell>
          <cell r="H1743">
            <v>40192</v>
          </cell>
          <cell r="I1743" t="str">
            <v>INGRESO PL</v>
          </cell>
          <cell r="J1743" t="str">
            <v>CH-3347</v>
          </cell>
          <cell r="K1743">
            <v>171465</v>
          </cell>
        </row>
        <row r="1744">
          <cell r="A1744" t="str">
            <v>11150507CH-334840192</v>
          </cell>
          <cell r="B1744">
            <v>2300</v>
          </cell>
          <cell r="C1744">
            <v>11150507</v>
          </cell>
          <cell r="D1744" t="str">
            <v>2010/01</v>
          </cell>
          <cell r="E1744" t="str">
            <v>AD0110</v>
          </cell>
          <cell r="F1744">
            <v>315</v>
          </cell>
          <cell r="G1744" t="str">
            <v>IN-20916</v>
          </cell>
          <cell r="H1744">
            <v>40192</v>
          </cell>
          <cell r="I1744" t="str">
            <v>INGRESO PL</v>
          </cell>
          <cell r="J1744" t="str">
            <v>CH-3348</v>
          </cell>
          <cell r="K1744">
            <v>354448</v>
          </cell>
        </row>
        <row r="1745">
          <cell r="A1745" t="str">
            <v>11150507CH-586040192</v>
          </cell>
          <cell r="B1745">
            <v>2313</v>
          </cell>
          <cell r="C1745">
            <v>11150507</v>
          </cell>
          <cell r="D1745" t="str">
            <v>2010/01</v>
          </cell>
          <cell r="E1745" t="str">
            <v>AD0110</v>
          </cell>
          <cell r="F1745">
            <v>401</v>
          </cell>
          <cell r="G1745" t="str">
            <v>IN-20917</v>
          </cell>
          <cell r="H1745">
            <v>40192</v>
          </cell>
          <cell r="I1745" t="str">
            <v>INGRESO SR</v>
          </cell>
          <cell r="J1745" t="str">
            <v>CH-5860</v>
          </cell>
          <cell r="K1745">
            <v>12639119</v>
          </cell>
        </row>
        <row r="1746">
          <cell r="A1746" t="str">
            <v>11150507CH-645440192</v>
          </cell>
          <cell r="B1746">
            <v>2314</v>
          </cell>
          <cell r="C1746">
            <v>11150507</v>
          </cell>
          <cell r="D1746" t="str">
            <v>2010/01</v>
          </cell>
          <cell r="E1746" t="str">
            <v>AD0110</v>
          </cell>
          <cell r="F1746">
            <v>589</v>
          </cell>
          <cell r="G1746" t="str">
            <v>IN-20920</v>
          </cell>
          <cell r="H1746">
            <v>40192</v>
          </cell>
          <cell r="I1746" t="str">
            <v>INGRESO PB</v>
          </cell>
          <cell r="J1746" t="str">
            <v>CH-6454</v>
          </cell>
          <cell r="K1746">
            <v>11049795</v>
          </cell>
        </row>
        <row r="1747">
          <cell r="A1747" t="str">
            <v>11150507CG-011640192</v>
          </cell>
          <cell r="B1747">
            <v>2315</v>
          </cell>
          <cell r="C1747">
            <v>11150507</v>
          </cell>
          <cell r="D1747" t="str">
            <v>2010/01</v>
          </cell>
          <cell r="E1747" t="str">
            <v>AD0110</v>
          </cell>
          <cell r="F1747">
            <v>722</v>
          </cell>
          <cell r="G1747" t="str">
            <v>IN-20922</v>
          </cell>
          <cell r="H1747">
            <v>40192</v>
          </cell>
          <cell r="I1747" t="str">
            <v>INGRESO FL</v>
          </cell>
          <cell r="J1747" t="str">
            <v>CG-0116</v>
          </cell>
          <cell r="K1747">
            <v>389000</v>
          </cell>
        </row>
        <row r="1748">
          <cell r="A1748" t="str">
            <v>11150507CG-427040192</v>
          </cell>
          <cell r="B1748">
            <v>2316</v>
          </cell>
          <cell r="C1748">
            <v>11150507</v>
          </cell>
          <cell r="D1748" t="str">
            <v>2010/01</v>
          </cell>
          <cell r="E1748" t="str">
            <v>AD0110</v>
          </cell>
          <cell r="F1748">
            <v>2085</v>
          </cell>
          <cell r="G1748" t="str">
            <v>IN-20944</v>
          </cell>
          <cell r="H1748">
            <v>40192</v>
          </cell>
          <cell r="I1748" t="str">
            <v>INGRESO LC</v>
          </cell>
          <cell r="J1748" t="str">
            <v>CG-4270</v>
          </cell>
          <cell r="K1748">
            <v>230000</v>
          </cell>
        </row>
        <row r="1749">
          <cell r="A1749" t="str">
            <v>11150507CH-000140193</v>
          </cell>
          <cell r="B1749">
            <v>2317</v>
          </cell>
          <cell r="C1749">
            <v>11150507</v>
          </cell>
          <cell r="D1749" t="str">
            <v>2010/01</v>
          </cell>
          <cell r="E1749" t="str">
            <v>AD0311</v>
          </cell>
          <cell r="F1749">
            <v>2</v>
          </cell>
          <cell r="G1749" t="str">
            <v>DC-18350</v>
          </cell>
          <cell r="H1749">
            <v>40193</v>
          </cell>
          <cell r="I1749" t="str">
            <v>DESEMBOLSO PR</v>
          </cell>
          <cell r="J1749" t="str">
            <v>CH-0001</v>
          </cell>
          <cell r="L1749">
            <v>8595413</v>
          </cell>
        </row>
        <row r="1750">
          <cell r="A1750" t="str">
            <v>11150507CH-000740193</v>
          </cell>
          <cell r="B1750">
            <v>2318</v>
          </cell>
          <cell r="C1750">
            <v>11150507</v>
          </cell>
          <cell r="D1750" t="str">
            <v>2010/01</v>
          </cell>
          <cell r="E1750" t="str">
            <v>AD0311</v>
          </cell>
          <cell r="F1750">
            <v>41</v>
          </cell>
          <cell r="G1750" t="str">
            <v>DC-18353</v>
          </cell>
          <cell r="H1750">
            <v>40193</v>
          </cell>
          <cell r="I1750" t="str">
            <v>DESEMBOLSO PL</v>
          </cell>
          <cell r="J1750" t="str">
            <v>CH-0007</v>
          </cell>
          <cell r="L1750">
            <v>8205490</v>
          </cell>
        </row>
        <row r="1751">
          <cell r="A1751" t="str">
            <v>11150507CH-000540193</v>
          </cell>
          <cell r="B1751">
            <v>2319</v>
          </cell>
          <cell r="C1751">
            <v>11150507</v>
          </cell>
          <cell r="D1751" t="str">
            <v>2010/01</v>
          </cell>
          <cell r="E1751" t="str">
            <v>AD0311</v>
          </cell>
          <cell r="F1751">
            <v>42</v>
          </cell>
          <cell r="G1751" t="str">
            <v>DC-18353</v>
          </cell>
          <cell r="H1751">
            <v>40193</v>
          </cell>
          <cell r="I1751" t="str">
            <v>DESEMBOLSO PL</v>
          </cell>
          <cell r="J1751" t="str">
            <v>CH-0005</v>
          </cell>
          <cell r="L1751">
            <v>6194183</v>
          </cell>
        </row>
        <row r="1752">
          <cell r="A1752" t="str">
            <v>11150507CH-000240193</v>
          </cell>
          <cell r="B1752">
            <v>2320</v>
          </cell>
          <cell r="C1752">
            <v>11150507</v>
          </cell>
          <cell r="D1752" t="str">
            <v>2010/01</v>
          </cell>
          <cell r="E1752" t="str">
            <v>AD0311</v>
          </cell>
          <cell r="F1752">
            <v>43</v>
          </cell>
          <cell r="G1752" t="str">
            <v>DC-18353</v>
          </cell>
          <cell r="H1752">
            <v>40193</v>
          </cell>
          <cell r="I1752" t="str">
            <v>DESEMBOLSO PL</v>
          </cell>
          <cell r="J1752" t="str">
            <v>CH-0002</v>
          </cell>
          <cell r="L1752">
            <v>0</v>
          </cell>
        </row>
        <row r="1753">
          <cell r="A1753" t="str">
            <v>11150507CH-000640193</v>
          </cell>
          <cell r="B1753">
            <v>2321</v>
          </cell>
          <cell r="C1753">
            <v>11150507</v>
          </cell>
          <cell r="D1753" t="str">
            <v>2010/01</v>
          </cell>
          <cell r="E1753" t="str">
            <v>AD0311</v>
          </cell>
          <cell r="F1753">
            <v>44</v>
          </cell>
          <cell r="G1753" t="str">
            <v>DC-18353</v>
          </cell>
          <cell r="H1753">
            <v>40193</v>
          </cell>
          <cell r="I1753" t="str">
            <v>DESEMBOLSO PL</v>
          </cell>
          <cell r="J1753" t="str">
            <v>CH-0006</v>
          </cell>
          <cell r="L1753">
            <v>9036066</v>
          </cell>
        </row>
        <row r="1754">
          <cell r="A1754" t="str">
            <v>11150507CH-000140193</v>
          </cell>
          <cell r="B1754">
            <v>2322</v>
          </cell>
          <cell r="C1754">
            <v>11150507</v>
          </cell>
          <cell r="D1754" t="str">
            <v>2010/01</v>
          </cell>
          <cell r="E1754" t="str">
            <v>AD0311</v>
          </cell>
          <cell r="F1754">
            <v>45</v>
          </cell>
          <cell r="G1754" t="str">
            <v>DC-18353</v>
          </cell>
          <cell r="H1754">
            <v>40193</v>
          </cell>
          <cell r="I1754" t="str">
            <v>DESEMBOLSO PL</v>
          </cell>
          <cell r="J1754" t="str">
            <v>CH-0001</v>
          </cell>
          <cell r="L1754">
            <v>3625319</v>
          </cell>
        </row>
        <row r="1755">
          <cell r="A1755" t="str">
            <v>11150507CH-000140193</v>
          </cell>
          <cell r="B1755">
            <v>2323</v>
          </cell>
          <cell r="C1755">
            <v>11150507</v>
          </cell>
          <cell r="D1755" t="str">
            <v>2010/01</v>
          </cell>
          <cell r="E1755" t="str">
            <v>AD0311</v>
          </cell>
          <cell r="F1755">
            <v>59</v>
          </cell>
          <cell r="G1755" t="str">
            <v>DC-18354</v>
          </cell>
          <cell r="H1755">
            <v>40193</v>
          </cell>
          <cell r="I1755" t="str">
            <v>DESEMBOLSO SR</v>
          </cell>
          <cell r="J1755" t="str">
            <v>CH-0001</v>
          </cell>
          <cell r="L1755">
            <v>3650487</v>
          </cell>
        </row>
        <row r="1756">
          <cell r="A1756" t="str">
            <v>11150507CH-000140193</v>
          </cell>
          <cell r="B1756">
            <v>2324</v>
          </cell>
          <cell r="C1756">
            <v>11150507</v>
          </cell>
          <cell r="D1756" t="str">
            <v>2010/01</v>
          </cell>
          <cell r="E1756" t="str">
            <v>AD0311</v>
          </cell>
          <cell r="F1756">
            <v>73</v>
          </cell>
          <cell r="G1756" t="str">
            <v>DC-18355</v>
          </cell>
          <cell r="H1756">
            <v>40193</v>
          </cell>
          <cell r="I1756" t="str">
            <v>DESEMBOLSO CS</v>
          </cell>
          <cell r="J1756" t="str">
            <v>CH-0001</v>
          </cell>
          <cell r="L1756">
            <v>9988368</v>
          </cell>
        </row>
        <row r="1757">
          <cell r="A1757" t="str">
            <v>11150507CH-000240193</v>
          </cell>
          <cell r="B1757">
            <v>2325</v>
          </cell>
          <cell r="C1757">
            <v>11150507</v>
          </cell>
          <cell r="D1757" t="str">
            <v>2010/01</v>
          </cell>
          <cell r="E1757" t="str">
            <v>AD0311</v>
          </cell>
          <cell r="F1757">
            <v>98</v>
          </cell>
          <cell r="G1757" t="str">
            <v>DC-18357</v>
          </cell>
          <cell r="H1757">
            <v>40193</v>
          </cell>
          <cell r="I1757" t="str">
            <v>DESEMBOLSO PB</v>
          </cell>
          <cell r="J1757" t="str">
            <v>CH-0002</v>
          </cell>
          <cell r="L1757">
            <v>8686903</v>
          </cell>
        </row>
        <row r="1758">
          <cell r="A1758" t="str">
            <v>11150507CH-000140193</v>
          </cell>
          <cell r="B1758">
            <v>2326</v>
          </cell>
          <cell r="C1758">
            <v>11150507</v>
          </cell>
          <cell r="D1758" t="str">
            <v>2010/01</v>
          </cell>
          <cell r="E1758" t="str">
            <v>AD0311</v>
          </cell>
          <cell r="F1758">
            <v>99</v>
          </cell>
          <cell r="G1758" t="str">
            <v>DC-18357</v>
          </cell>
          <cell r="H1758">
            <v>40193</v>
          </cell>
          <cell r="I1758" t="str">
            <v>DESEMBOLSO PB</v>
          </cell>
          <cell r="J1758" t="str">
            <v>CH-0001</v>
          </cell>
          <cell r="L1758">
            <v>9752278</v>
          </cell>
        </row>
        <row r="1759">
          <cell r="A1759" t="str">
            <v>11150507CH-000140193</v>
          </cell>
          <cell r="B1759">
            <v>2327</v>
          </cell>
          <cell r="C1759">
            <v>11150507</v>
          </cell>
          <cell r="D1759" t="str">
            <v>2010/01</v>
          </cell>
          <cell r="E1759" t="str">
            <v>AD0311</v>
          </cell>
          <cell r="F1759">
            <v>125</v>
          </cell>
          <cell r="G1759" t="str">
            <v>DC-18359</v>
          </cell>
          <cell r="H1759">
            <v>40193</v>
          </cell>
          <cell r="I1759" t="str">
            <v>DESEMBOLSO FL</v>
          </cell>
          <cell r="J1759" t="str">
            <v>CH-0001</v>
          </cell>
          <cell r="L1759">
            <v>3015935</v>
          </cell>
        </row>
        <row r="1760">
          <cell r="A1760" t="str">
            <v>11150507CH-000740193</v>
          </cell>
          <cell r="B1760">
            <v>2328</v>
          </cell>
          <cell r="C1760">
            <v>11150507</v>
          </cell>
          <cell r="D1760" t="str">
            <v>2010/01</v>
          </cell>
          <cell r="E1760" t="str">
            <v>AD0311</v>
          </cell>
          <cell r="F1760">
            <v>229</v>
          </cell>
          <cell r="G1760" t="str">
            <v>DC-18366</v>
          </cell>
          <cell r="H1760">
            <v>40193</v>
          </cell>
          <cell r="I1760" t="str">
            <v>DESEMBOLSO AL</v>
          </cell>
          <cell r="J1760" t="str">
            <v>CH-0007</v>
          </cell>
          <cell r="L1760">
            <v>1068000</v>
          </cell>
        </row>
        <row r="1761">
          <cell r="A1761" t="str">
            <v>11150507CH-000640193</v>
          </cell>
          <cell r="B1761">
            <v>2329</v>
          </cell>
          <cell r="C1761">
            <v>11150507</v>
          </cell>
          <cell r="D1761" t="str">
            <v>2010/01</v>
          </cell>
          <cell r="E1761" t="str">
            <v>AD0311</v>
          </cell>
          <cell r="F1761">
            <v>230</v>
          </cell>
          <cell r="G1761" t="str">
            <v>DC-18366</v>
          </cell>
          <cell r="H1761">
            <v>40193</v>
          </cell>
          <cell r="I1761" t="str">
            <v>DESEMBOLSO AL</v>
          </cell>
          <cell r="J1761" t="str">
            <v>CH-0006</v>
          </cell>
          <cell r="L1761">
            <v>2609334</v>
          </cell>
        </row>
        <row r="1762">
          <cell r="A1762" t="str">
            <v>11150507CH-000240193</v>
          </cell>
          <cell r="B1762">
            <v>2330</v>
          </cell>
          <cell r="C1762">
            <v>11150507</v>
          </cell>
          <cell r="D1762" t="str">
            <v>2010/01</v>
          </cell>
          <cell r="E1762" t="str">
            <v>AD0311</v>
          </cell>
          <cell r="F1762">
            <v>231</v>
          </cell>
          <cell r="G1762" t="str">
            <v>DC-18366</v>
          </cell>
          <cell r="H1762">
            <v>40193</v>
          </cell>
          <cell r="I1762" t="str">
            <v>DESEMBOLSO AL</v>
          </cell>
          <cell r="J1762" t="str">
            <v>CH-0002</v>
          </cell>
          <cell r="L1762">
            <v>0</v>
          </cell>
        </row>
        <row r="1763">
          <cell r="A1763" t="str">
            <v>11150507CH-000440193</v>
          </cell>
          <cell r="B1763">
            <v>2331</v>
          </cell>
          <cell r="C1763">
            <v>11150507</v>
          </cell>
          <cell r="D1763" t="str">
            <v>2010/01</v>
          </cell>
          <cell r="E1763" t="str">
            <v>AD0311</v>
          </cell>
          <cell r="F1763">
            <v>232</v>
          </cell>
          <cell r="G1763" t="str">
            <v>DC-18366</v>
          </cell>
          <cell r="H1763">
            <v>40193</v>
          </cell>
          <cell r="I1763" t="str">
            <v>DESEMBOLSO AL</v>
          </cell>
          <cell r="J1763" t="str">
            <v>CH-0004</v>
          </cell>
          <cell r="L1763">
            <v>0</v>
          </cell>
        </row>
        <row r="1764">
          <cell r="A1764" t="str">
            <v>11150507CH-000340193</v>
          </cell>
          <cell r="B1764">
            <v>2332</v>
          </cell>
          <cell r="C1764">
            <v>11150507</v>
          </cell>
          <cell r="D1764" t="str">
            <v>2010/01</v>
          </cell>
          <cell r="E1764" t="str">
            <v>AD0311</v>
          </cell>
          <cell r="F1764">
            <v>233</v>
          </cell>
          <cell r="G1764" t="str">
            <v>DC-18366</v>
          </cell>
          <cell r="H1764">
            <v>40193</v>
          </cell>
          <cell r="I1764" t="str">
            <v>DESEMBOLSO AL</v>
          </cell>
          <cell r="J1764" t="str">
            <v>CH-0003</v>
          </cell>
          <cell r="L1764">
            <v>0</v>
          </cell>
        </row>
        <row r="1765">
          <cell r="A1765" t="str">
            <v>11150507CH-000140193</v>
          </cell>
          <cell r="B1765">
            <v>2333</v>
          </cell>
          <cell r="C1765">
            <v>11150507</v>
          </cell>
          <cell r="D1765" t="str">
            <v>2010/01</v>
          </cell>
          <cell r="E1765" t="str">
            <v>AD0311</v>
          </cell>
          <cell r="F1765">
            <v>234</v>
          </cell>
          <cell r="G1765" t="str">
            <v>DC-18366</v>
          </cell>
          <cell r="H1765">
            <v>40193</v>
          </cell>
          <cell r="I1765" t="str">
            <v>DESEMBOLSO AL</v>
          </cell>
          <cell r="J1765" t="str">
            <v>CH-0001</v>
          </cell>
          <cell r="L1765">
            <v>2997051</v>
          </cell>
        </row>
        <row r="1766">
          <cell r="A1766" t="str">
            <v>11150507CH-000540193</v>
          </cell>
          <cell r="B1766">
            <v>2334</v>
          </cell>
          <cell r="C1766">
            <v>11150507</v>
          </cell>
          <cell r="D1766" t="str">
            <v>2010/01</v>
          </cell>
          <cell r="E1766" t="str">
            <v>AD0311</v>
          </cell>
          <cell r="F1766">
            <v>235</v>
          </cell>
          <cell r="G1766" t="str">
            <v>DC-18366</v>
          </cell>
          <cell r="H1766">
            <v>40193</v>
          </cell>
          <cell r="I1766" t="str">
            <v>DESEMBOLSO AL</v>
          </cell>
          <cell r="J1766" t="str">
            <v>CH-0005</v>
          </cell>
          <cell r="L1766">
            <v>0</v>
          </cell>
        </row>
        <row r="1767">
          <cell r="A1767" t="str">
            <v>11150507CH-000140193</v>
          </cell>
          <cell r="B1767">
            <v>2335</v>
          </cell>
          <cell r="C1767">
            <v>11150507</v>
          </cell>
          <cell r="D1767" t="str">
            <v>2010/01</v>
          </cell>
          <cell r="E1767" t="str">
            <v>AD0311</v>
          </cell>
          <cell r="F1767">
            <v>371</v>
          </cell>
          <cell r="G1767" t="str">
            <v>DC-18376</v>
          </cell>
          <cell r="H1767">
            <v>40193</v>
          </cell>
          <cell r="I1767" t="str">
            <v>DESEMBOLSO JN</v>
          </cell>
          <cell r="J1767" t="str">
            <v>CH-0001</v>
          </cell>
          <cell r="L1767">
            <v>11994183</v>
          </cell>
        </row>
        <row r="1768">
          <cell r="A1768" t="str">
            <v>11150507CH-000140193</v>
          </cell>
          <cell r="B1768">
            <v>2336</v>
          </cell>
          <cell r="C1768">
            <v>11150507</v>
          </cell>
          <cell r="D1768" t="str">
            <v>2010/01</v>
          </cell>
          <cell r="E1768" t="str">
            <v>AD0311</v>
          </cell>
          <cell r="F1768">
            <v>395</v>
          </cell>
          <cell r="G1768" t="str">
            <v>DC-18378</v>
          </cell>
          <cell r="H1768">
            <v>40193</v>
          </cell>
          <cell r="I1768" t="str">
            <v>DESEMBOLSO CQ</v>
          </cell>
          <cell r="J1768" t="str">
            <v>CH-0001</v>
          </cell>
          <cell r="L1768">
            <v>12988368</v>
          </cell>
        </row>
        <row r="1769">
          <cell r="A1769" t="str">
            <v>11150507CH-000140193</v>
          </cell>
          <cell r="B1769">
            <v>2337</v>
          </cell>
          <cell r="C1769">
            <v>11150507</v>
          </cell>
          <cell r="D1769" t="str">
            <v>2010/01</v>
          </cell>
          <cell r="E1769" t="str">
            <v>AD0311</v>
          </cell>
          <cell r="F1769">
            <v>420</v>
          </cell>
          <cell r="G1769" t="str">
            <v>DC-18381</v>
          </cell>
          <cell r="H1769">
            <v>40193</v>
          </cell>
          <cell r="I1769" t="str">
            <v>DESEMBOLSO LC</v>
          </cell>
          <cell r="J1769" t="str">
            <v>CH-0001</v>
          </cell>
          <cell r="L1769">
            <v>8649189</v>
          </cell>
        </row>
        <row r="1770">
          <cell r="A1770" t="str">
            <v>11150507CH-000140193</v>
          </cell>
          <cell r="B1770">
            <v>2338</v>
          </cell>
          <cell r="C1770">
            <v>11150507</v>
          </cell>
          <cell r="D1770" t="str">
            <v>2010/01</v>
          </cell>
          <cell r="E1770" t="str">
            <v>AD0311</v>
          </cell>
          <cell r="F1770">
            <v>704</v>
          </cell>
          <cell r="G1770" t="str">
            <v>DC-18406</v>
          </cell>
          <cell r="H1770">
            <v>40193</v>
          </cell>
          <cell r="I1770" t="str">
            <v>DESEMBOLSO LG</v>
          </cell>
          <cell r="J1770" t="str">
            <v>CH-0001</v>
          </cell>
          <cell r="L1770">
            <v>9510854</v>
          </cell>
        </row>
        <row r="1771">
          <cell r="A1771" t="str">
            <v>11150507CH-000140193</v>
          </cell>
          <cell r="B1771">
            <v>2339</v>
          </cell>
          <cell r="C1771">
            <v>11150507</v>
          </cell>
          <cell r="D1771" t="str">
            <v>2010/01</v>
          </cell>
          <cell r="E1771" t="str">
            <v>AD0311</v>
          </cell>
          <cell r="F1771">
            <v>784</v>
          </cell>
          <cell r="G1771" t="str">
            <v>DC-18414</v>
          </cell>
          <cell r="H1771">
            <v>40193</v>
          </cell>
          <cell r="I1771" t="str">
            <v>DESEMBOLSO UN</v>
          </cell>
          <cell r="J1771" t="str">
            <v>CH-0001</v>
          </cell>
          <cell r="L1771">
            <v>9631087</v>
          </cell>
        </row>
        <row r="1772">
          <cell r="A1772" t="str">
            <v>11150507CH-847540193</v>
          </cell>
          <cell r="B1772">
            <v>2340</v>
          </cell>
          <cell r="C1772">
            <v>11150507</v>
          </cell>
          <cell r="D1772" t="str">
            <v>2010/01</v>
          </cell>
          <cell r="E1772" t="str">
            <v>AD0111</v>
          </cell>
          <cell r="F1772">
            <v>57</v>
          </cell>
          <cell r="G1772" t="str">
            <v>IN-20981</v>
          </cell>
          <cell r="H1772">
            <v>40193</v>
          </cell>
          <cell r="I1772" t="str">
            <v>INGRESO PR</v>
          </cell>
          <cell r="J1772" t="str">
            <v>CH-8475</v>
          </cell>
          <cell r="K1772">
            <v>8595413</v>
          </cell>
        </row>
        <row r="1773">
          <cell r="A1773" t="str">
            <v>11150507CH-337840193</v>
          </cell>
          <cell r="B1773">
            <v>2341</v>
          </cell>
          <cell r="C1773">
            <v>11150507</v>
          </cell>
          <cell r="D1773" t="str">
            <v>2010/01</v>
          </cell>
          <cell r="E1773" t="str">
            <v>AD0111</v>
          </cell>
          <cell r="F1773">
            <v>59</v>
          </cell>
          <cell r="G1773" t="str">
            <v>IN-20981</v>
          </cell>
          <cell r="H1773">
            <v>40193</v>
          </cell>
          <cell r="I1773" t="str">
            <v>INGRESO PR</v>
          </cell>
          <cell r="J1773" t="str">
            <v>CH-3378</v>
          </cell>
          <cell r="K1773">
            <v>7604433</v>
          </cell>
        </row>
        <row r="1774">
          <cell r="A1774" t="str">
            <v>11150507CH-796240193</v>
          </cell>
          <cell r="B1774">
            <v>2342</v>
          </cell>
          <cell r="C1774">
            <v>11150507</v>
          </cell>
          <cell r="D1774" t="str">
            <v>2010/01</v>
          </cell>
          <cell r="E1774" t="str">
            <v>AD0111</v>
          </cell>
          <cell r="F1774">
            <v>369</v>
          </cell>
          <cell r="G1774" t="str">
            <v>IN-20984</v>
          </cell>
          <cell r="H1774">
            <v>40193</v>
          </cell>
          <cell r="I1774" t="str">
            <v>INGRESO PL</v>
          </cell>
          <cell r="J1774" t="str">
            <v>CH-7962</v>
          </cell>
          <cell r="K1774">
            <v>8205490</v>
          </cell>
        </row>
        <row r="1775">
          <cell r="A1775" t="str">
            <v>11150507CH-601940193</v>
          </cell>
          <cell r="B1775">
            <v>2343</v>
          </cell>
          <cell r="C1775">
            <v>11150507</v>
          </cell>
          <cell r="D1775" t="str">
            <v>2010/01</v>
          </cell>
          <cell r="E1775" t="str">
            <v>AD0111</v>
          </cell>
          <cell r="F1775">
            <v>370</v>
          </cell>
          <cell r="G1775" t="str">
            <v>IN-20984</v>
          </cell>
          <cell r="H1775">
            <v>40193</v>
          </cell>
          <cell r="I1775" t="str">
            <v>INGRESO PL</v>
          </cell>
          <cell r="J1775" t="str">
            <v>CH-6019</v>
          </cell>
          <cell r="K1775">
            <v>9036066</v>
          </cell>
        </row>
        <row r="1776">
          <cell r="A1776" t="str">
            <v>11150507CH-684740193</v>
          </cell>
          <cell r="B1776">
            <v>2344</v>
          </cell>
          <cell r="C1776">
            <v>11150507</v>
          </cell>
          <cell r="D1776" t="str">
            <v>2010/01</v>
          </cell>
          <cell r="E1776" t="str">
            <v>AD0111</v>
          </cell>
          <cell r="F1776">
            <v>443</v>
          </cell>
          <cell r="G1776" t="str">
            <v>IN-20985</v>
          </cell>
          <cell r="H1776">
            <v>40193</v>
          </cell>
          <cell r="I1776" t="str">
            <v>INGRESO SR</v>
          </cell>
          <cell r="J1776" t="str">
            <v>CH-6847</v>
          </cell>
          <cell r="K1776">
            <v>3650487</v>
          </cell>
        </row>
        <row r="1777">
          <cell r="A1777" t="str">
            <v>11150507CH-193840193</v>
          </cell>
          <cell r="B1777">
            <v>2345</v>
          </cell>
          <cell r="C1777">
            <v>11150507</v>
          </cell>
          <cell r="D1777" t="str">
            <v>2010/01</v>
          </cell>
          <cell r="E1777" t="str">
            <v>AD0111</v>
          </cell>
          <cell r="F1777">
            <v>444</v>
          </cell>
          <cell r="G1777" t="str">
            <v>IN-20985</v>
          </cell>
          <cell r="H1777">
            <v>40193</v>
          </cell>
          <cell r="I1777" t="str">
            <v>INGRESO SR</v>
          </cell>
          <cell r="J1777" t="str">
            <v>CH-1938</v>
          </cell>
          <cell r="K1777">
            <v>5774415</v>
          </cell>
        </row>
        <row r="1778">
          <cell r="A1778" t="str">
            <v>11150507CH-707040193</v>
          </cell>
          <cell r="B1778">
            <v>2346</v>
          </cell>
          <cell r="C1778">
            <v>11150507</v>
          </cell>
          <cell r="D1778" t="str">
            <v>2010/01</v>
          </cell>
          <cell r="E1778" t="str">
            <v>AD0111</v>
          </cell>
          <cell r="F1778">
            <v>518</v>
          </cell>
          <cell r="G1778" t="str">
            <v>IN-20986</v>
          </cell>
          <cell r="H1778">
            <v>40193</v>
          </cell>
          <cell r="I1778" t="str">
            <v>INGRESO CS</v>
          </cell>
          <cell r="J1778" t="str">
            <v>CH-7070</v>
          </cell>
          <cell r="K1778">
            <v>9988368</v>
          </cell>
        </row>
        <row r="1779">
          <cell r="A1779" t="str">
            <v>11150507CH-322840193</v>
          </cell>
          <cell r="B1779">
            <v>2347</v>
          </cell>
          <cell r="C1779">
            <v>11150507</v>
          </cell>
          <cell r="D1779" t="str">
            <v>2010/01</v>
          </cell>
          <cell r="E1779" t="str">
            <v>AD0111</v>
          </cell>
          <cell r="F1779">
            <v>660</v>
          </cell>
          <cell r="G1779" t="str">
            <v>IN-20988</v>
          </cell>
          <cell r="H1779">
            <v>40193</v>
          </cell>
          <cell r="I1779" t="str">
            <v>INGRESO PB</v>
          </cell>
          <cell r="J1779" t="str">
            <v>CH-3228</v>
          </cell>
          <cell r="K1779">
            <v>782377</v>
          </cell>
        </row>
        <row r="1780">
          <cell r="A1780" t="str">
            <v>11150507CH-645540193</v>
          </cell>
          <cell r="B1780">
            <v>2348</v>
          </cell>
          <cell r="C1780">
            <v>11150507</v>
          </cell>
          <cell r="D1780" t="str">
            <v>2010/01</v>
          </cell>
          <cell r="E1780" t="str">
            <v>AD0111</v>
          </cell>
          <cell r="F1780">
            <v>661</v>
          </cell>
          <cell r="G1780" t="str">
            <v>IN-20988</v>
          </cell>
          <cell r="H1780">
            <v>40193</v>
          </cell>
          <cell r="I1780" t="str">
            <v>INGRESO PB</v>
          </cell>
          <cell r="J1780" t="str">
            <v>CH-6455</v>
          </cell>
          <cell r="K1780">
            <v>9752278</v>
          </cell>
        </row>
        <row r="1781">
          <cell r="A1781" t="str">
            <v>11150507CH-512940193</v>
          </cell>
          <cell r="B1781">
            <v>2349</v>
          </cell>
          <cell r="C1781">
            <v>11150507</v>
          </cell>
          <cell r="D1781" t="str">
            <v>2010/01</v>
          </cell>
          <cell r="E1781" t="str">
            <v>AD0111</v>
          </cell>
          <cell r="F1781">
            <v>1381</v>
          </cell>
          <cell r="G1781" t="str">
            <v>IN-20997</v>
          </cell>
          <cell r="H1781">
            <v>40193</v>
          </cell>
          <cell r="I1781" t="str">
            <v>INGRESO AL</v>
          </cell>
          <cell r="J1781" t="str">
            <v>CH-5129</v>
          </cell>
          <cell r="K1781">
            <v>245000</v>
          </cell>
        </row>
        <row r="1782">
          <cell r="A1782" t="str">
            <v>11150507CG-371940193</v>
          </cell>
          <cell r="B1782">
            <v>2350</v>
          </cell>
          <cell r="C1782">
            <v>11150507</v>
          </cell>
          <cell r="D1782" t="str">
            <v>2010/01</v>
          </cell>
          <cell r="E1782" t="str">
            <v>AD0111</v>
          </cell>
          <cell r="F1782">
            <v>1382</v>
          </cell>
          <cell r="G1782" t="str">
            <v>IN-20997</v>
          </cell>
          <cell r="H1782">
            <v>40193</v>
          </cell>
          <cell r="I1782" t="str">
            <v>INGRESO AL</v>
          </cell>
          <cell r="J1782" t="str">
            <v>CG-3719</v>
          </cell>
          <cell r="K1782">
            <v>106850</v>
          </cell>
        </row>
        <row r="1783">
          <cell r="A1783" t="str">
            <v>11150507CG-298540193</v>
          </cell>
          <cell r="B1783">
            <v>2351</v>
          </cell>
          <cell r="C1783">
            <v>11150507</v>
          </cell>
          <cell r="D1783" t="str">
            <v>2010/01</v>
          </cell>
          <cell r="E1783" t="str">
            <v>AD0111</v>
          </cell>
          <cell r="F1783">
            <v>1383</v>
          </cell>
          <cell r="G1783" t="str">
            <v>IN-20997</v>
          </cell>
          <cell r="H1783">
            <v>40193</v>
          </cell>
          <cell r="I1783" t="str">
            <v>INGRESO AL</v>
          </cell>
          <cell r="J1783" t="str">
            <v>CG-2985</v>
          </cell>
          <cell r="K1783">
            <v>102460</v>
          </cell>
        </row>
        <row r="1784">
          <cell r="A1784" t="str">
            <v>11150507CG-767740193</v>
          </cell>
          <cell r="B1784">
            <v>2352</v>
          </cell>
          <cell r="C1784">
            <v>11150507</v>
          </cell>
          <cell r="D1784" t="str">
            <v>2010/01</v>
          </cell>
          <cell r="E1784" t="str">
            <v>AD0111</v>
          </cell>
          <cell r="F1784">
            <v>1384</v>
          </cell>
          <cell r="G1784" t="str">
            <v>IN-20997</v>
          </cell>
          <cell r="H1784">
            <v>40193</v>
          </cell>
          <cell r="I1784" t="str">
            <v>INGRESO AL</v>
          </cell>
          <cell r="J1784" t="str">
            <v>CG-7677</v>
          </cell>
          <cell r="K1784">
            <v>147050</v>
          </cell>
        </row>
        <row r="1785">
          <cell r="A1785" t="str">
            <v>11150507CG-891640193</v>
          </cell>
          <cell r="B1785">
            <v>2353</v>
          </cell>
          <cell r="C1785">
            <v>11150507</v>
          </cell>
          <cell r="D1785" t="str">
            <v>2010/01</v>
          </cell>
          <cell r="E1785" t="str">
            <v>AD0111</v>
          </cell>
          <cell r="F1785">
            <v>1385</v>
          </cell>
          <cell r="G1785" t="str">
            <v>IN-20997</v>
          </cell>
          <cell r="H1785">
            <v>40193</v>
          </cell>
          <cell r="I1785" t="str">
            <v>INGRESO AL</v>
          </cell>
          <cell r="J1785" t="str">
            <v>CG-8916</v>
          </cell>
          <cell r="K1785">
            <v>152200</v>
          </cell>
        </row>
        <row r="1786">
          <cell r="A1786" t="str">
            <v>11150507CG-930940193</v>
          </cell>
          <cell r="B1786">
            <v>2354</v>
          </cell>
          <cell r="C1786">
            <v>11150507</v>
          </cell>
          <cell r="D1786" t="str">
            <v>2010/01</v>
          </cell>
          <cell r="E1786" t="str">
            <v>AD0111</v>
          </cell>
          <cell r="F1786">
            <v>1386</v>
          </cell>
          <cell r="G1786" t="str">
            <v>IN-20997</v>
          </cell>
          <cell r="H1786">
            <v>40193</v>
          </cell>
          <cell r="I1786" t="str">
            <v>INGRESO AL</v>
          </cell>
          <cell r="J1786" t="str">
            <v>CG-9309</v>
          </cell>
          <cell r="K1786">
            <v>67550</v>
          </cell>
        </row>
        <row r="1787">
          <cell r="A1787" t="str">
            <v>11150507CG-502740193</v>
          </cell>
          <cell r="B1787">
            <v>2355</v>
          </cell>
          <cell r="C1787">
            <v>11150507</v>
          </cell>
          <cell r="D1787" t="str">
            <v>2010/01</v>
          </cell>
          <cell r="E1787" t="str">
            <v>AD0111</v>
          </cell>
          <cell r="F1787">
            <v>1387</v>
          </cell>
          <cell r="G1787" t="str">
            <v>IN-20997</v>
          </cell>
          <cell r="H1787">
            <v>40193</v>
          </cell>
          <cell r="I1787" t="str">
            <v>INGRESO AL</v>
          </cell>
          <cell r="J1787" t="str">
            <v>CG-5027</v>
          </cell>
          <cell r="K1787">
            <v>168100</v>
          </cell>
        </row>
        <row r="1788">
          <cell r="A1788" t="str">
            <v>11150507CG-738940193</v>
          </cell>
          <cell r="B1788">
            <v>2368</v>
          </cell>
          <cell r="C1788">
            <v>11150507</v>
          </cell>
          <cell r="D1788" t="str">
            <v>2010/01</v>
          </cell>
          <cell r="E1788" t="str">
            <v>AD0111</v>
          </cell>
          <cell r="F1788">
            <v>1388</v>
          </cell>
          <cell r="G1788" t="str">
            <v>IN-20997</v>
          </cell>
          <cell r="H1788">
            <v>40193</v>
          </cell>
          <cell r="I1788" t="str">
            <v>INGRESO AL</v>
          </cell>
          <cell r="J1788" t="str">
            <v>CG-7389</v>
          </cell>
          <cell r="K1788">
            <v>106300</v>
          </cell>
        </row>
        <row r="1789">
          <cell r="A1789" t="str">
            <v>11150507CG-910740193</v>
          </cell>
          <cell r="B1789">
            <v>2369</v>
          </cell>
          <cell r="C1789">
            <v>11150507</v>
          </cell>
          <cell r="D1789" t="str">
            <v>2010/01</v>
          </cell>
          <cell r="E1789" t="str">
            <v>AD0111</v>
          </cell>
          <cell r="F1789">
            <v>1389</v>
          </cell>
          <cell r="G1789" t="str">
            <v>IN-20997</v>
          </cell>
          <cell r="H1789">
            <v>40193</v>
          </cell>
          <cell r="I1789" t="str">
            <v>INGRESO AL</v>
          </cell>
          <cell r="J1789" t="str">
            <v>CG-9107</v>
          </cell>
          <cell r="K1789">
            <v>230000</v>
          </cell>
        </row>
        <row r="1790">
          <cell r="A1790" t="str">
            <v>11150507CG-105940193</v>
          </cell>
          <cell r="B1790">
            <v>2370</v>
          </cell>
          <cell r="C1790">
            <v>11150507</v>
          </cell>
          <cell r="D1790" t="str">
            <v>2010/01</v>
          </cell>
          <cell r="E1790" t="str">
            <v>AD0111</v>
          </cell>
          <cell r="F1790">
            <v>1390</v>
          </cell>
          <cell r="G1790" t="str">
            <v>IN-20997</v>
          </cell>
          <cell r="H1790">
            <v>40193</v>
          </cell>
          <cell r="I1790" t="str">
            <v>INGRESO AL</v>
          </cell>
          <cell r="J1790" t="str">
            <v>CG-1059</v>
          </cell>
          <cell r="K1790">
            <v>127500</v>
          </cell>
        </row>
        <row r="1791">
          <cell r="A1791" t="str">
            <v>11150507CG-731540193</v>
          </cell>
          <cell r="B1791">
            <v>2371</v>
          </cell>
          <cell r="C1791">
            <v>11150507</v>
          </cell>
          <cell r="D1791" t="str">
            <v>2010/01</v>
          </cell>
          <cell r="E1791" t="str">
            <v>AD0111</v>
          </cell>
          <cell r="F1791">
            <v>1391</v>
          </cell>
          <cell r="G1791" t="str">
            <v>IN-20997</v>
          </cell>
          <cell r="H1791">
            <v>40193</v>
          </cell>
          <cell r="I1791" t="str">
            <v>INGRESO AL</v>
          </cell>
          <cell r="J1791" t="str">
            <v>CG-7315</v>
          </cell>
          <cell r="K1791">
            <v>121250</v>
          </cell>
        </row>
        <row r="1792">
          <cell r="A1792" t="str">
            <v>11150507CG-518540193</v>
          </cell>
          <cell r="B1792">
            <v>2372</v>
          </cell>
          <cell r="C1792">
            <v>11150507</v>
          </cell>
          <cell r="D1792" t="str">
            <v>2010/01</v>
          </cell>
          <cell r="E1792" t="str">
            <v>AD0111</v>
          </cell>
          <cell r="F1792">
            <v>1392</v>
          </cell>
          <cell r="G1792" t="str">
            <v>IN-20997</v>
          </cell>
          <cell r="H1792">
            <v>40193</v>
          </cell>
          <cell r="I1792" t="str">
            <v>INGRESO AL</v>
          </cell>
          <cell r="J1792" t="str">
            <v>CG-5185</v>
          </cell>
          <cell r="K1792">
            <v>284700</v>
          </cell>
        </row>
        <row r="1793">
          <cell r="A1793" t="str">
            <v>11150507CG-616140193</v>
          </cell>
          <cell r="B1793">
            <v>2373</v>
          </cell>
          <cell r="C1793">
            <v>11150507</v>
          </cell>
          <cell r="D1793" t="str">
            <v>2010/01</v>
          </cell>
          <cell r="E1793" t="str">
            <v>AD0111</v>
          </cell>
          <cell r="F1793">
            <v>1393</v>
          </cell>
          <cell r="G1793" t="str">
            <v>IN-20997</v>
          </cell>
          <cell r="H1793">
            <v>40193</v>
          </cell>
          <cell r="I1793" t="str">
            <v>INGRESO AL</v>
          </cell>
          <cell r="J1793" t="str">
            <v>CG-6161</v>
          </cell>
          <cell r="K1793">
            <v>60950</v>
          </cell>
        </row>
        <row r="1794">
          <cell r="A1794" t="str">
            <v>11150507CG-666840193</v>
          </cell>
          <cell r="B1794">
            <v>2374</v>
          </cell>
          <cell r="C1794">
            <v>11150507</v>
          </cell>
          <cell r="D1794" t="str">
            <v>2010/01</v>
          </cell>
          <cell r="E1794" t="str">
            <v>AD0111</v>
          </cell>
          <cell r="F1794">
            <v>1394</v>
          </cell>
          <cell r="G1794" t="str">
            <v>IN-20997</v>
          </cell>
          <cell r="H1794">
            <v>40193</v>
          </cell>
          <cell r="I1794" t="str">
            <v>INGRESO AL</v>
          </cell>
          <cell r="J1794" t="str">
            <v>CG-6668</v>
          </cell>
          <cell r="K1794">
            <v>70700</v>
          </cell>
        </row>
        <row r="1795">
          <cell r="A1795" t="str">
            <v>11150507CG-718740193</v>
          </cell>
          <cell r="B1795">
            <v>2375</v>
          </cell>
          <cell r="C1795">
            <v>11150507</v>
          </cell>
          <cell r="D1795" t="str">
            <v>2010/01</v>
          </cell>
          <cell r="E1795" t="str">
            <v>AD0111</v>
          </cell>
          <cell r="F1795">
            <v>1395</v>
          </cell>
          <cell r="G1795" t="str">
            <v>IN-20997</v>
          </cell>
          <cell r="H1795">
            <v>40193</v>
          </cell>
          <cell r="I1795" t="str">
            <v>INGRESO AL</v>
          </cell>
          <cell r="J1795" t="str">
            <v>CG-7187</v>
          </cell>
          <cell r="K1795">
            <v>185100</v>
          </cell>
        </row>
        <row r="1796">
          <cell r="A1796" t="str">
            <v>11150507CG-785940193</v>
          </cell>
          <cell r="B1796">
            <v>2376</v>
          </cell>
          <cell r="C1796">
            <v>11150507</v>
          </cell>
          <cell r="D1796" t="str">
            <v>2010/01</v>
          </cell>
          <cell r="E1796" t="str">
            <v>AD0111</v>
          </cell>
          <cell r="F1796">
            <v>1471</v>
          </cell>
          <cell r="G1796" t="str">
            <v>IN-20998</v>
          </cell>
          <cell r="H1796">
            <v>40193</v>
          </cell>
          <cell r="I1796" t="str">
            <v>INGRESO VI</v>
          </cell>
          <cell r="J1796" t="str">
            <v>CG-7859</v>
          </cell>
          <cell r="K1796">
            <v>354400</v>
          </cell>
        </row>
        <row r="1797">
          <cell r="A1797" t="str">
            <v>11150507CH-808840193</v>
          </cell>
          <cell r="B1797">
            <v>2377</v>
          </cell>
          <cell r="C1797">
            <v>11150507</v>
          </cell>
          <cell r="D1797" t="str">
            <v>2010/01</v>
          </cell>
          <cell r="E1797" t="str">
            <v>AD0111</v>
          </cell>
          <cell r="F1797">
            <v>2126</v>
          </cell>
          <cell r="G1797" t="str">
            <v>IN-21009</v>
          </cell>
          <cell r="H1797">
            <v>40193</v>
          </cell>
          <cell r="I1797" t="str">
            <v>INGRESO CQ</v>
          </cell>
          <cell r="J1797" t="str">
            <v>CH-8088</v>
          </cell>
          <cell r="K1797">
            <v>12988363</v>
          </cell>
        </row>
        <row r="1798">
          <cell r="A1798" t="str">
            <v>11150507CH-285140193</v>
          </cell>
          <cell r="B1798">
            <v>2378</v>
          </cell>
          <cell r="C1798">
            <v>11150507</v>
          </cell>
          <cell r="D1798" t="str">
            <v>2010/01</v>
          </cell>
          <cell r="E1798" t="str">
            <v>AD0111</v>
          </cell>
          <cell r="F1798">
            <v>2309</v>
          </cell>
          <cell r="G1798" t="str">
            <v>IN-21012</v>
          </cell>
          <cell r="H1798">
            <v>40193</v>
          </cell>
          <cell r="I1798" t="str">
            <v>INGRESO LC</v>
          </cell>
          <cell r="J1798" t="str">
            <v>CH-2851</v>
          </cell>
          <cell r="K1798">
            <v>121000</v>
          </cell>
        </row>
        <row r="1799">
          <cell r="A1799" t="str">
            <v>11150507CH-461040193</v>
          </cell>
          <cell r="B1799">
            <v>2379</v>
          </cell>
          <cell r="C1799">
            <v>11150507</v>
          </cell>
          <cell r="D1799" t="str">
            <v>2010/01</v>
          </cell>
          <cell r="E1799" t="str">
            <v>AD0111</v>
          </cell>
          <cell r="F1799">
            <v>2310</v>
          </cell>
          <cell r="G1799" t="str">
            <v>IN-21012</v>
          </cell>
          <cell r="H1799">
            <v>40193</v>
          </cell>
          <cell r="I1799" t="str">
            <v>INGRESO LC</v>
          </cell>
          <cell r="J1799" t="str">
            <v>CH-4610</v>
          </cell>
          <cell r="K1799">
            <v>8649189</v>
          </cell>
        </row>
        <row r="1800">
          <cell r="A1800" t="str">
            <v>11150507CH-699140193</v>
          </cell>
          <cell r="B1800">
            <v>2380</v>
          </cell>
          <cell r="C1800">
            <v>11150507</v>
          </cell>
          <cell r="D1800" t="str">
            <v>2010/01</v>
          </cell>
          <cell r="E1800" t="str">
            <v>AD0111</v>
          </cell>
          <cell r="F1800">
            <v>3395</v>
          </cell>
          <cell r="G1800" t="str">
            <v>IN-21037</v>
          </cell>
          <cell r="H1800">
            <v>40193</v>
          </cell>
          <cell r="I1800" t="str">
            <v>INGRESO LG</v>
          </cell>
          <cell r="J1800" t="str">
            <v>CH-6991</v>
          </cell>
          <cell r="K1800">
            <v>9510854</v>
          </cell>
        </row>
        <row r="1801">
          <cell r="A1801" t="str">
            <v>11150507CH-863440193</v>
          </cell>
          <cell r="B1801">
            <v>2381</v>
          </cell>
          <cell r="C1801">
            <v>11150507</v>
          </cell>
          <cell r="D1801" t="str">
            <v>2010/01</v>
          </cell>
          <cell r="E1801" t="str">
            <v>AD0111</v>
          </cell>
          <cell r="F1801">
            <v>3622</v>
          </cell>
          <cell r="G1801" t="str">
            <v>IN-21045</v>
          </cell>
          <cell r="H1801">
            <v>40193</v>
          </cell>
          <cell r="I1801" t="str">
            <v>INGRESO UN</v>
          </cell>
          <cell r="J1801" t="str">
            <v>CH-8634</v>
          </cell>
          <cell r="K1801">
            <v>9631087</v>
          </cell>
        </row>
        <row r="1802">
          <cell r="A1802" t="str">
            <v>11150507CG-000040193</v>
          </cell>
          <cell r="B1802">
            <v>2382</v>
          </cell>
          <cell r="C1802">
            <v>11150507</v>
          </cell>
          <cell r="D1802" t="str">
            <v>2010/01</v>
          </cell>
          <cell r="E1802" t="str">
            <v>AD0111</v>
          </cell>
          <cell r="F1802">
            <v>3800</v>
          </cell>
          <cell r="G1802" t="str">
            <v>IN-20981</v>
          </cell>
          <cell r="H1802">
            <v>40193</v>
          </cell>
          <cell r="I1802" t="str">
            <v>INGRESO PR</v>
          </cell>
          <cell r="J1802" t="str">
            <v>CG-0000</v>
          </cell>
          <cell r="K1802">
            <v>680674</v>
          </cell>
        </row>
        <row r="1803">
          <cell r="A1803" t="str">
            <v>11150507CH-000240194</v>
          </cell>
          <cell r="B1803">
            <v>2383</v>
          </cell>
          <cell r="C1803">
            <v>11150507</v>
          </cell>
          <cell r="D1803" t="str">
            <v>2010/01</v>
          </cell>
          <cell r="E1803" t="str">
            <v>AD0312</v>
          </cell>
          <cell r="F1803">
            <v>2</v>
          </cell>
          <cell r="G1803" t="str">
            <v>DC-18418</v>
          </cell>
          <cell r="H1803">
            <v>40194</v>
          </cell>
          <cell r="I1803" t="str">
            <v>DESEMBOLSO PR</v>
          </cell>
          <cell r="J1803" t="str">
            <v>CH-0002</v>
          </cell>
          <cell r="L1803">
            <v>2970244</v>
          </cell>
        </row>
        <row r="1804">
          <cell r="A1804" t="str">
            <v>11150507CH-000140194</v>
          </cell>
          <cell r="B1804">
            <v>2384</v>
          </cell>
          <cell r="C1804">
            <v>11150507</v>
          </cell>
          <cell r="D1804" t="str">
            <v>2010/01</v>
          </cell>
          <cell r="E1804" t="str">
            <v>AD0312</v>
          </cell>
          <cell r="F1804">
            <v>3</v>
          </cell>
          <cell r="G1804" t="str">
            <v>DC-18418</v>
          </cell>
          <cell r="H1804">
            <v>40194</v>
          </cell>
          <cell r="I1804" t="str">
            <v>DESEMBOLSO PR</v>
          </cell>
          <cell r="J1804" t="str">
            <v>CH-0001</v>
          </cell>
          <cell r="L1804">
            <v>5099965</v>
          </cell>
        </row>
        <row r="1805">
          <cell r="A1805" t="str">
            <v>11150507CH-000140194</v>
          </cell>
          <cell r="B1805">
            <v>2385</v>
          </cell>
          <cell r="C1805">
            <v>11150507</v>
          </cell>
          <cell r="D1805" t="str">
            <v>2010/01</v>
          </cell>
          <cell r="E1805" t="str">
            <v>AD0312</v>
          </cell>
          <cell r="F1805">
            <v>44</v>
          </cell>
          <cell r="G1805" t="str">
            <v>DC-18421</v>
          </cell>
          <cell r="H1805">
            <v>40194</v>
          </cell>
          <cell r="I1805" t="str">
            <v>DESEMBOLSO PL</v>
          </cell>
          <cell r="J1805" t="str">
            <v>CH-0001</v>
          </cell>
          <cell r="L1805">
            <v>7315555</v>
          </cell>
        </row>
        <row r="1806">
          <cell r="A1806" t="str">
            <v>11150507CH-000140194</v>
          </cell>
          <cell r="B1806">
            <v>2386</v>
          </cell>
          <cell r="C1806">
            <v>11150507</v>
          </cell>
          <cell r="D1806" t="str">
            <v>2010/01</v>
          </cell>
          <cell r="E1806" t="str">
            <v>AD0312</v>
          </cell>
          <cell r="F1806">
            <v>90</v>
          </cell>
          <cell r="G1806" t="str">
            <v>DC-18425</v>
          </cell>
          <cell r="H1806">
            <v>40194</v>
          </cell>
          <cell r="I1806" t="str">
            <v>DESEMBOLSO PB</v>
          </cell>
          <cell r="J1806" t="str">
            <v>CH-0001</v>
          </cell>
          <cell r="L1806">
            <v>5297453</v>
          </cell>
        </row>
        <row r="1807">
          <cell r="A1807" t="str">
            <v>11150507CH-000140194</v>
          </cell>
          <cell r="B1807">
            <v>2387</v>
          </cell>
          <cell r="C1807">
            <v>11150507</v>
          </cell>
          <cell r="D1807" t="str">
            <v>2010/01</v>
          </cell>
          <cell r="E1807" t="str">
            <v>AD0312</v>
          </cell>
          <cell r="F1807">
            <v>101</v>
          </cell>
          <cell r="G1807" t="str">
            <v>DC-18426</v>
          </cell>
          <cell r="H1807">
            <v>40194</v>
          </cell>
          <cell r="I1807" t="str">
            <v>DESEMBOLSO FL</v>
          </cell>
          <cell r="J1807" t="str">
            <v>CH-0001</v>
          </cell>
          <cell r="L1807">
            <v>6750583</v>
          </cell>
        </row>
        <row r="1808">
          <cell r="A1808" t="str">
            <v>11150507CH-000140194</v>
          </cell>
          <cell r="B1808">
            <v>2388</v>
          </cell>
          <cell r="C1808">
            <v>11150507</v>
          </cell>
          <cell r="D1808" t="str">
            <v>2010/01</v>
          </cell>
          <cell r="E1808" t="str">
            <v>AD0312</v>
          </cell>
          <cell r="F1808">
            <v>195</v>
          </cell>
          <cell r="G1808" t="str">
            <v>DC-18433</v>
          </cell>
          <cell r="H1808">
            <v>40194</v>
          </cell>
          <cell r="I1808" t="str">
            <v>DESEMBOLSO AL</v>
          </cell>
          <cell r="J1808" t="str">
            <v>CH-0001</v>
          </cell>
          <cell r="L1808">
            <v>11513225</v>
          </cell>
        </row>
        <row r="1809">
          <cell r="A1809" t="str">
            <v>11150507CH-000140194</v>
          </cell>
          <cell r="B1809">
            <v>2389</v>
          </cell>
          <cell r="C1809">
            <v>11150507</v>
          </cell>
          <cell r="D1809" t="str">
            <v>2010/01</v>
          </cell>
          <cell r="E1809" t="str">
            <v>AD0312</v>
          </cell>
          <cell r="F1809">
            <v>513</v>
          </cell>
          <cell r="G1809" t="str">
            <v>DC-18462</v>
          </cell>
          <cell r="H1809">
            <v>40194</v>
          </cell>
          <cell r="I1809" t="str">
            <v>DESEMBOLSO DC</v>
          </cell>
          <cell r="J1809" t="str">
            <v>CH-0001</v>
          </cell>
          <cell r="L1809">
            <v>0</v>
          </cell>
        </row>
        <row r="1810">
          <cell r="A1810" t="str">
            <v>11150507CH-000140194</v>
          </cell>
          <cell r="B1810">
            <v>2390</v>
          </cell>
          <cell r="C1810">
            <v>11150507</v>
          </cell>
          <cell r="D1810" t="str">
            <v>2010/01</v>
          </cell>
          <cell r="E1810" t="str">
            <v>AD0312</v>
          </cell>
          <cell r="F1810">
            <v>617</v>
          </cell>
          <cell r="G1810" t="str">
            <v>DC-18471</v>
          </cell>
          <cell r="H1810">
            <v>40194</v>
          </cell>
          <cell r="I1810" t="str">
            <v>DESEMBOLSO LG</v>
          </cell>
          <cell r="J1810" t="str">
            <v>CH-0001</v>
          </cell>
          <cell r="L1810">
            <v>9423651</v>
          </cell>
        </row>
        <row r="1811">
          <cell r="A1811" t="str">
            <v>11150507CH-087540194</v>
          </cell>
          <cell r="B1811">
            <v>2391</v>
          </cell>
          <cell r="C1811">
            <v>11150507</v>
          </cell>
          <cell r="D1811" t="str">
            <v>2010/01</v>
          </cell>
          <cell r="E1811" t="str">
            <v>AD0112</v>
          </cell>
          <cell r="F1811">
            <v>20</v>
          </cell>
          <cell r="G1811" t="str">
            <v>IN-21049</v>
          </cell>
          <cell r="H1811">
            <v>40194</v>
          </cell>
          <cell r="I1811" t="str">
            <v>INGRESO PR</v>
          </cell>
          <cell r="J1811" t="str">
            <v>CH-0875</v>
          </cell>
          <cell r="K1811">
            <v>499000</v>
          </cell>
        </row>
        <row r="1812">
          <cell r="A1812" t="str">
            <v>11150507CH-125540194</v>
          </cell>
          <cell r="B1812">
            <v>2392</v>
          </cell>
          <cell r="C1812">
            <v>11150507</v>
          </cell>
          <cell r="D1812" t="str">
            <v>2010/01</v>
          </cell>
          <cell r="E1812" t="str">
            <v>AD0112</v>
          </cell>
          <cell r="F1812">
            <v>199</v>
          </cell>
          <cell r="G1812" t="str">
            <v>IN-21051</v>
          </cell>
          <cell r="H1812">
            <v>40194</v>
          </cell>
          <cell r="I1812" t="str">
            <v>INGRESO IN</v>
          </cell>
          <cell r="J1812" t="str">
            <v>CH-1255</v>
          </cell>
          <cell r="K1812">
            <v>567093</v>
          </cell>
        </row>
        <row r="1813">
          <cell r="A1813" t="str">
            <v>11150507CG-A60040194</v>
          </cell>
          <cell r="B1813">
            <v>2393</v>
          </cell>
          <cell r="C1813">
            <v>11150507</v>
          </cell>
          <cell r="D1813" t="str">
            <v>2010/01</v>
          </cell>
          <cell r="E1813" t="str">
            <v>AD0112</v>
          </cell>
          <cell r="F1813">
            <v>335</v>
          </cell>
          <cell r="G1813" t="str">
            <v>IN-21053</v>
          </cell>
          <cell r="H1813">
            <v>40194</v>
          </cell>
          <cell r="I1813" t="str">
            <v>INGRESO SR</v>
          </cell>
          <cell r="J1813" t="str">
            <v>CG-A600</v>
          </cell>
          <cell r="K1813">
            <v>168705</v>
          </cell>
        </row>
        <row r="1814">
          <cell r="A1814" t="str">
            <v>11150507CG-A60040194</v>
          </cell>
          <cell r="B1814">
            <v>2394</v>
          </cell>
          <cell r="C1814">
            <v>11150507</v>
          </cell>
          <cell r="D1814" t="str">
            <v>2010/01</v>
          </cell>
          <cell r="E1814" t="str">
            <v>AD0112</v>
          </cell>
          <cell r="F1814">
            <v>336</v>
          </cell>
          <cell r="G1814" t="str">
            <v>IN-21053</v>
          </cell>
          <cell r="H1814">
            <v>40194</v>
          </cell>
          <cell r="I1814" t="str">
            <v>INGRESO SR</v>
          </cell>
          <cell r="J1814" t="str">
            <v>CG-A600</v>
          </cell>
          <cell r="K1814">
            <v>150000</v>
          </cell>
        </row>
        <row r="1815">
          <cell r="A1815" t="str">
            <v>11150507CH-23-440194</v>
          </cell>
          <cell r="B1815">
            <v>2395</v>
          </cell>
          <cell r="C1815">
            <v>11150507</v>
          </cell>
          <cell r="D1815" t="str">
            <v>2010/01</v>
          </cell>
          <cell r="E1815" t="str">
            <v>AD0112</v>
          </cell>
          <cell r="F1815">
            <v>1006</v>
          </cell>
          <cell r="G1815" t="str">
            <v>IN-21065</v>
          </cell>
          <cell r="H1815">
            <v>40194</v>
          </cell>
          <cell r="I1815" t="str">
            <v>INGRESO AL</v>
          </cell>
          <cell r="J1815" t="str">
            <v>CH-23-4</v>
          </cell>
          <cell r="K1815">
            <v>417843</v>
          </cell>
        </row>
        <row r="1816">
          <cell r="A1816" t="str">
            <v>11150507CH-570240194</v>
          </cell>
          <cell r="B1816">
            <v>2396</v>
          </cell>
          <cell r="C1816">
            <v>11150507</v>
          </cell>
          <cell r="D1816" t="str">
            <v>2010/01</v>
          </cell>
          <cell r="E1816" t="str">
            <v>AD0112</v>
          </cell>
          <cell r="F1816">
            <v>1075</v>
          </cell>
          <cell r="G1816" t="str">
            <v>IN-21066</v>
          </cell>
          <cell r="H1816">
            <v>40194</v>
          </cell>
          <cell r="I1816" t="str">
            <v>INGRESO VI</v>
          </cell>
          <cell r="J1816" t="str">
            <v>CH-5702</v>
          </cell>
          <cell r="K1816">
            <v>495000</v>
          </cell>
        </row>
        <row r="1817">
          <cell r="A1817" t="str">
            <v>11150507CH-73-140194</v>
          </cell>
          <cell r="B1817">
            <v>2397</v>
          </cell>
          <cell r="C1817">
            <v>11150507</v>
          </cell>
          <cell r="D1817" t="str">
            <v>2010/01</v>
          </cell>
          <cell r="E1817" t="str">
            <v>AD0112</v>
          </cell>
          <cell r="F1817">
            <v>1542</v>
          </cell>
          <cell r="G1817" t="str">
            <v>IN-21075</v>
          </cell>
          <cell r="H1817">
            <v>40194</v>
          </cell>
          <cell r="I1817" t="str">
            <v>INGRESO JN</v>
          </cell>
          <cell r="J1817" t="str">
            <v>CH-73-1</v>
          </cell>
          <cell r="K1817">
            <v>1035454</v>
          </cell>
        </row>
        <row r="1818">
          <cell r="A1818" t="str">
            <v>11150507CH-437040194</v>
          </cell>
          <cell r="B1818">
            <v>2398</v>
          </cell>
          <cell r="C1818">
            <v>11150507</v>
          </cell>
          <cell r="D1818" t="str">
            <v>2010/01</v>
          </cell>
          <cell r="E1818" t="str">
            <v>AD0112</v>
          </cell>
          <cell r="F1818">
            <v>1649</v>
          </cell>
          <cell r="G1818" t="str">
            <v>IN-21077</v>
          </cell>
          <cell r="H1818">
            <v>40194</v>
          </cell>
          <cell r="I1818" t="str">
            <v>INGRESO CQ</v>
          </cell>
          <cell r="J1818" t="str">
            <v>CH-4370</v>
          </cell>
          <cell r="K1818">
            <v>313836</v>
          </cell>
        </row>
        <row r="1819">
          <cell r="A1819" t="str">
            <v>11150507CH-281840194</v>
          </cell>
          <cell r="B1819">
            <v>2399</v>
          </cell>
          <cell r="C1819">
            <v>11150507</v>
          </cell>
          <cell r="D1819" t="str">
            <v>2010/01</v>
          </cell>
          <cell r="E1819" t="str">
            <v>AD0112</v>
          </cell>
          <cell r="F1819">
            <v>2732</v>
          </cell>
          <cell r="G1819" t="str">
            <v>IN-21105</v>
          </cell>
          <cell r="H1819">
            <v>40194</v>
          </cell>
          <cell r="I1819" t="str">
            <v>INGRESO LG</v>
          </cell>
          <cell r="J1819" t="str">
            <v>CH-2818</v>
          </cell>
          <cell r="K1819">
            <v>9423651</v>
          </cell>
        </row>
        <row r="1820">
          <cell r="A1820" t="str">
            <v>11150507CG-B60040194</v>
          </cell>
          <cell r="B1820">
            <v>2400</v>
          </cell>
          <cell r="C1820">
            <v>11150507</v>
          </cell>
          <cell r="D1820" t="str">
            <v>2010/01</v>
          </cell>
          <cell r="E1820" t="str">
            <v>AD0112</v>
          </cell>
          <cell r="F1820">
            <v>2917</v>
          </cell>
          <cell r="G1820" t="str">
            <v>IN-21112</v>
          </cell>
          <cell r="H1820">
            <v>40194</v>
          </cell>
          <cell r="I1820" t="str">
            <v>INGRESO CE</v>
          </cell>
          <cell r="J1820" t="str">
            <v>CG-B600</v>
          </cell>
          <cell r="K1820">
            <v>60928</v>
          </cell>
        </row>
        <row r="1821">
          <cell r="A1821" t="str">
            <v>11150507CH-000140196</v>
          </cell>
          <cell r="B1821">
            <v>2401</v>
          </cell>
          <cell r="C1821">
            <v>11150507</v>
          </cell>
          <cell r="D1821" t="str">
            <v>2010/01</v>
          </cell>
          <cell r="E1821" t="str">
            <v>AD0313</v>
          </cell>
          <cell r="F1821">
            <v>50</v>
          </cell>
          <cell r="G1821" t="str">
            <v>DC-18484</v>
          </cell>
          <cell r="H1821">
            <v>40196</v>
          </cell>
          <cell r="I1821" t="str">
            <v>DESEMBOLSO PL</v>
          </cell>
          <cell r="J1821" t="str">
            <v>CH-0001</v>
          </cell>
          <cell r="L1821">
            <v>13994183</v>
          </cell>
        </row>
        <row r="1822">
          <cell r="A1822" t="str">
            <v>11150507CH-000240196</v>
          </cell>
          <cell r="B1822">
            <v>2402</v>
          </cell>
          <cell r="C1822">
            <v>11150507</v>
          </cell>
          <cell r="D1822" t="str">
            <v>2010/01</v>
          </cell>
          <cell r="E1822" t="str">
            <v>AD0313</v>
          </cell>
          <cell r="F1822">
            <v>51</v>
          </cell>
          <cell r="G1822" t="str">
            <v>DC-18484</v>
          </cell>
          <cell r="H1822">
            <v>40196</v>
          </cell>
          <cell r="I1822" t="str">
            <v>DESEMBOLSO PL</v>
          </cell>
          <cell r="J1822" t="str">
            <v>CH-0002</v>
          </cell>
          <cell r="L1822">
            <v>10578258</v>
          </cell>
        </row>
        <row r="1823">
          <cell r="A1823" t="str">
            <v>11150507CH-000140196</v>
          </cell>
          <cell r="B1823">
            <v>2403</v>
          </cell>
          <cell r="C1823">
            <v>11150507</v>
          </cell>
          <cell r="D1823" t="str">
            <v>2010/01</v>
          </cell>
          <cell r="E1823" t="str">
            <v>AD0313</v>
          </cell>
          <cell r="F1823">
            <v>64</v>
          </cell>
          <cell r="G1823" t="str">
            <v>DC-18485</v>
          </cell>
          <cell r="H1823">
            <v>40196</v>
          </cell>
          <cell r="I1823" t="str">
            <v>DESEMBOLSO SR</v>
          </cell>
          <cell r="J1823" t="str">
            <v>CH-0001</v>
          </cell>
          <cell r="L1823">
            <v>2997051</v>
          </cell>
        </row>
        <row r="1824">
          <cell r="A1824" t="str">
            <v>11150507CH-000240196</v>
          </cell>
          <cell r="B1824">
            <v>2404</v>
          </cell>
          <cell r="C1824">
            <v>11150507</v>
          </cell>
          <cell r="D1824" t="str">
            <v>2010/01</v>
          </cell>
          <cell r="E1824" t="str">
            <v>AD0313</v>
          </cell>
          <cell r="F1824">
            <v>65</v>
          </cell>
          <cell r="G1824" t="str">
            <v>DC-18485</v>
          </cell>
          <cell r="H1824">
            <v>40196</v>
          </cell>
          <cell r="I1824" t="str">
            <v>DESEMBOLSO SR</v>
          </cell>
          <cell r="J1824" t="str">
            <v>CH-0002</v>
          </cell>
          <cell r="L1824">
            <v>3808583</v>
          </cell>
        </row>
        <row r="1825">
          <cell r="A1825" t="str">
            <v>11150507CH-000340196</v>
          </cell>
          <cell r="B1825">
            <v>2405</v>
          </cell>
          <cell r="C1825">
            <v>11150507</v>
          </cell>
          <cell r="D1825" t="str">
            <v>2010/01</v>
          </cell>
          <cell r="E1825" t="str">
            <v>AD0313</v>
          </cell>
          <cell r="F1825">
            <v>66</v>
          </cell>
          <cell r="G1825" t="str">
            <v>DC-18485</v>
          </cell>
          <cell r="H1825">
            <v>40196</v>
          </cell>
          <cell r="I1825" t="str">
            <v>DESEMBOLSO SR</v>
          </cell>
          <cell r="J1825" t="str">
            <v>CH-0003</v>
          </cell>
          <cell r="L1825">
            <v>3388563</v>
          </cell>
        </row>
        <row r="1826">
          <cell r="A1826" t="str">
            <v>11150507CH-000140196</v>
          </cell>
          <cell r="B1826">
            <v>2406</v>
          </cell>
          <cell r="C1826">
            <v>11150507</v>
          </cell>
          <cell r="D1826" t="str">
            <v>2010/01</v>
          </cell>
          <cell r="E1826" t="str">
            <v>AD0313</v>
          </cell>
          <cell r="F1826">
            <v>214</v>
          </cell>
          <cell r="G1826" t="str">
            <v>DC-18497</v>
          </cell>
          <cell r="H1826">
            <v>40196</v>
          </cell>
          <cell r="I1826" t="str">
            <v>DESEMBOLSO AL</v>
          </cell>
          <cell r="J1826" t="str">
            <v>CH-0001</v>
          </cell>
          <cell r="L1826">
            <v>11657856</v>
          </cell>
        </row>
        <row r="1827">
          <cell r="A1827" t="str">
            <v>11150507CH-000240196</v>
          </cell>
          <cell r="B1827">
            <v>2407</v>
          </cell>
          <cell r="C1827">
            <v>11150507</v>
          </cell>
          <cell r="D1827" t="str">
            <v>2010/01</v>
          </cell>
          <cell r="E1827" t="str">
            <v>AD0313</v>
          </cell>
          <cell r="F1827">
            <v>215</v>
          </cell>
          <cell r="G1827" t="str">
            <v>DC-18497</v>
          </cell>
          <cell r="H1827">
            <v>40196</v>
          </cell>
          <cell r="I1827" t="str">
            <v>DESEMBOLSO AL</v>
          </cell>
          <cell r="J1827" t="str">
            <v>CH-0002</v>
          </cell>
          <cell r="L1827">
            <v>9994183</v>
          </cell>
        </row>
        <row r="1828">
          <cell r="A1828" t="str">
            <v>11150507CH-000240196</v>
          </cell>
          <cell r="B1828">
            <v>2408</v>
          </cell>
          <cell r="C1828">
            <v>11150507</v>
          </cell>
          <cell r="D1828" t="str">
            <v>2010/01</v>
          </cell>
          <cell r="E1828" t="str">
            <v>AD0313</v>
          </cell>
          <cell r="F1828">
            <v>354</v>
          </cell>
          <cell r="G1828" t="str">
            <v>DC-18509</v>
          </cell>
          <cell r="H1828">
            <v>40196</v>
          </cell>
          <cell r="I1828" t="str">
            <v>DESEMBOLSO CQ</v>
          </cell>
          <cell r="J1828" t="str">
            <v>CH-0002</v>
          </cell>
          <cell r="L1828">
            <v>7278020</v>
          </cell>
        </row>
        <row r="1829">
          <cell r="A1829" t="str">
            <v>11150507CH-000140196</v>
          </cell>
          <cell r="B1829">
            <v>2409</v>
          </cell>
          <cell r="C1829">
            <v>11150507</v>
          </cell>
          <cell r="D1829" t="str">
            <v>2010/01</v>
          </cell>
          <cell r="E1829" t="str">
            <v>AD0313</v>
          </cell>
          <cell r="F1829">
            <v>355</v>
          </cell>
          <cell r="G1829" t="str">
            <v>DC-18509</v>
          </cell>
          <cell r="H1829">
            <v>40196</v>
          </cell>
          <cell r="I1829" t="str">
            <v>DESEMBOLSO CQ</v>
          </cell>
          <cell r="J1829" t="str">
            <v>CH-0001</v>
          </cell>
          <cell r="L1829">
            <v>5667297</v>
          </cell>
        </row>
        <row r="1830">
          <cell r="A1830" t="str">
            <v>11150507CH-000340196</v>
          </cell>
          <cell r="B1830">
            <v>2410</v>
          </cell>
          <cell r="C1830">
            <v>11150507</v>
          </cell>
          <cell r="D1830" t="str">
            <v>2010/01</v>
          </cell>
          <cell r="E1830" t="str">
            <v>AD0313</v>
          </cell>
          <cell r="F1830">
            <v>356</v>
          </cell>
          <cell r="G1830" t="str">
            <v>DC-18509</v>
          </cell>
          <cell r="H1830">
            <v>40196</v>
          </cell>
          <cell r="I1830" t="str">
            <v>DESEMBOLSO CQ</v>
          </cell>
          <cell r="J1830" t="str">
            <v>CH-0003</v>
          </cell>
          <cell r="L1830">
            <v>656610</v>
          </cell>
        </row>
        <row r="1831">
          <cell r="A1831" t="str">
            <v>11150507CH-000140196</v>
          </cell>
          <cell r="B1831">
            <v>2423</v>
          </cell>
          <cell r="C1831">
            <v>11150507</v>
          </cell>
          <cell r="D1831" t="str">
            <v>2010/01</v>
          </cell>
          <cell r="E1831" t="str">
            <v>AD0313</v>
          </cell>
          <cell r="F1831">
            <v>394</v>
          </cell>
          <cell r="G1831" t="str">
            <v>DC-18512</v>
          </cell>
          <cell r="H1831">
            <v>40196</v>
          </cell>
          <cell r="I1831" t="str">
            <v>DESEMBOLSO LC</v>
          </cell>
          <cell r="J1831" t="str">
            <v>CH-0001</v>
          </cell>
          <cell r="L1831">
            <v>1646615</v>
          </cell>
        </row>
        <row r="1832">
          <cell r="A1832" t="str">
            <v>11150507CH-847640196</v>
          </cell>
          <cell r="B1832">
            <v>2424</v>
          </cell>
          <cell r="C1832">
            <v>11150507</v>
          </cell>
          <cell r="D1832" t="str">
            <v>2010/01</v>
          </cell>
          <cell r="E1832" t="str">
            <v>AD0113</v>
          </cell>
          <cell r="F1832">
            <v>32</v>
          </cell>
          <cell r="G1832" t="str">
            <v>IN-21117</v>
          </cell>
          <cell r="H1832">
            <v>40196</v>
          </cell>
          <cell r="I1832" t="str">
            <v>INGRESO PR</v>
          </cell>
          <cell r="J1832" t="str">
            <v>CH-8476</v>
          </cell>
          <cell r="K1832">
            <v>5099965</v>
          </cell>
        </row>
        <row r="1833">
          <cell r="A1833" t="str">
            <v>11150507CG-A13740196</v>
          </cell>
          <cell r="B1833">
            <v>2425</v>
          </cell>
          <cell r="C1833">
            <v>11150507</v>
          </cell>
          <cell r="D1833" t="str">
            <v>2010/01</v>
          </cell>
          <cell r="E1833" t="str">
            <v>AD0113</v>
          </cell>
          <cell r="F1833">
            <v>164</v>
          </cell>
          <cell r="G1833" t="str">
            <v>IN-21118</v>
          </cell>
          <cell r="H1833">
            <v>40196</v>
          </cell>
          <cell r="I1833" t="str">
            <v>INGRESO SL</v>
          </cell>
          <cell r="J1833" t="str">
            <v>CG-A137</v>
          </cell>
          <cell r="K1833">
            <v>106800</v>
          </cell>
        </row>
        <row r="1834">
          <cell r="A1834" t="str">
            <v>11150507CH-520740196</v>
          </cell>
          <cell r="B1834">
            <v>2426</v>
          </cell>
          <cell r="C1834">
            <v>11150507</v>
          </cell>
          <cell r="D1834" t="str">
            <v>2010/01</v>
          </cell>
          <cell r="E1834" t="str">
            <v>AD0113</v>
          </cell>
          <cell r="F1834">
            <v>277</v>
          </cell>
          <cell r="G1834" t="str">
            <v>IN-21119</v>
          </cell>
          <cell r="H1834">
            <v>40196</v>
          </cell>
          <cell r="I1834" t="str">
            <v>INGRESO IN</v>
          </cell>
          <cell r="J1834" t="str">
            <v>CH-5207</v>
          </cell>
          <cell r="K1834">
            <v>662238</v>
          </cell>
        </row>
        <row r="1835">
          <cell r="A1835" t="str">
            <v>11150507CH-796440196</v>
          </cell>
          <cell r="B1835">
            <v>2427</v>
          </cell>
          <cell r="C1835">
            <v>11150507</v>
          </cell>
          <cell r="D1835" t="str">
            <v>2010/01</v>
          </cell>
          <cell r="E1835" t="str">
            <v>AD0113</v>
          </cell>
          <cell r="F1835">
            <v>380</v>
          </cell>
          <cell r="G1835" t="str">
            <v>IN-21120</v>
          </cell>
          <cell r="H1835">
            <v>40196</v>
          </cell>
          <cell r="I1835" t="str">
            <v>INGRESO PL</v>
          </cell>
          <cell r="J1835" t="str">
            <v>CH-7964</v>
          </cell>
          <cell r="K1835">
            <v>13994183</v>
          </cell>
        </row>
        <row r="1836">
          <cell r="A1836" t="str">
            <v>11150507CH-373540196</v>
          </cell>
          <cell r="B1836">
            <v>2428</v>
          </cell>
          <cell r="C1836">
            <v>11150507</v>
          </cell>
          <cell r="D1836" t="str">
            <v>2010/01</v>
          </cell>
          <cell r="E1836" t="str">
            <v>AD0113</v>
          </cell>
          <cell r="F1836">
            <v>381</v>
          </cell>
          <cell r="G1836" t="str">
            <v>IN-21120</v>
          </cell>
          <cell r="H1836">
            <v>40196</v>
          </cell>
          <cell r="I1836" t="str">
            <v>INGRESO PL</v>
          </cell>
          <cell r="J1836" t="str">
            <v>CH-3735</v>
          </cell>
          <cell r="K1836">
            <v>314335</v>
          </cell>
        </row>
        <row r="1837">
          <cell r="A1837" t="str">
            <v>11150507CH-796340196</v>
          </cell>
          <cell r="B1837">
            <v>2429</v>
          </cell>
          <cell r="C1837">
            <v>11150507</v>
          </cell>
          <cell r="D1837" t="str">
            <v>2010/01</v>
          </cell>
          <cell r="E1837" t="str">
            <v>AD0113</v>
          </cell>
          <cell r="F1837">
            <v>382</v>
          </cell>
          <cell r="G1837" t="str">
            <v>IN-21120</v>
          </cell>
          <cell r="H1837">
            <v>40196</v>
          </cell>
          <cell r="I1837" t="str">
            <v>INGRESO PL</v>
          </cell>
          <cell r="J1837" t="str">
            <v>CH-7963</v>
          </cell>
          <cell r="K1837">
            <v>7315555</v>
          </cell>
        </row>
        <row r="1838">
          <cell r="A1838" t="str">
            <v>11150507CH-796540196</v>
          </cell>
          <cell r="B1838">
            <v>2430</v>
          </cell>
          <cell r="C1838">
            <v>11150507</v>
          </cell>
          <cell r="D1838" t="str">
            <v>2010/01</v>
          </cell>
          <cell r="E1838" t="str">
            <v>AD0113</v>
          </cell>
          <cell r="F1838">
            <v>383</v>
          </cell>
          <cell r="G1838" t="str">
            <v>IN-21120</v>
          </cell>
          <cell r="H1838">
            <v>40196</v>
          </cell>
          <cell r="I1838" t="str">
            <v>INGRESO PL</v>
          </cell>
          <cell r="J1838" t="str">
            <v>CH-7965</v>
          </cell>
          <cell r="K1838">
            <v>10578258</v>
          </cell>
        </row>
        <row r="1839">
          <cell r="A1839" t="str">
            <v>11150507CH-677340196</v>
          </cell>
          <cell r="B1839">
            <v>2431</v>
          </cell>
          <cell r="C1839">
            <v>11150507</v>
          </cell>
          <cell r="D1839" t="str">
            <v>2010/01</v>
          </cell>
          <cell r="E1839" t="str">
            <v>AD0113</v>
          </cell>
          <cell r="F1839">
            <v>462</v>
          </cell>
          <cell r="G1839" t="str">
            <v>IN-21121</v>
          </cell>
          <cell r="H1839">
            <v>40196</v>
          </cell>
          <cell r="I1839" t="str">
            <v>INGRESO SR</v>
          </cell>
          <cell r="J1839" t="str">
            <v>CH-6773</v>
          </cell>
          <cell r="K1839">
            <v>3388563</v>
          </cell>
        </row>
        <row r="1840">
          <cell r="A1840" t="str">
            <v>11150507CH-645640196</v>
          </cell>
          <cell r="B1840">
            <v>2432</v>
          </cell>
          <cell r="C1840">
            <v>11150507</v>
          </cell>
          <cell r="D1840" t="str">
            <v>2010/01</v>
          </cell>
          <cell r="E1840" t="str">
            <v>AD0113</v>
          </cell>
          <cell r="F1840">
            <v>706</v>
          </cell>
          <cell r="G1840" t="str">
            <v>IN-21124</v>
          </cell>
          <cell r="H1840">
            <v>40196</v>
          </cell>
          <cell r="I1840" t="str">
            <v>INGRESO PB</v>
          </cell>
          <cell r="J1840" t="str">
            <v>CH-6456</v>
          </cell>
          <cell r="K1840">
            <v>8686903</v>
          </cell>
        </row>
        <row r="1841">
          <cell r="A1841" t="str">
            <v>11150507CH-844040196</v>
          </cell>
          <cell r="B1841">
            <v>2433</v>
          </cell>
          <cell r="C1841">
            <v>11150507</v>
          </cell>
          <cell r="D1841" t="str">
            <v>2010/01</v>
          </cell>
          <cell r="E1841" t="str">
            <v>AD0113</v>
          </cell>
          <cell r="F1841">
            <v>790</v>
          </cell>
          <cell r="G1841" t="str">
            <v>IN-21125</v>
          </cell>
          <cell r="H1841">
            <v>40196</v>
          </cell>
          <cell r="I1841" t="str">
            <v>INGRESO VL</v>
          </cell>
          <cell r="J1841" t="str">
            <v>CH-8440</v>
          </cell>
          <cell r="K1841">
            <v>2191161</v>
          </cell>
        </row>
        <row r="1842">
          <cell r="A1842" t="str">
            <v>11150507CH-558440196</v>
          </cell>
          <cell r="B1842">
            <v>2434</v>
          </cell>
          <cell r="C1842">
            <v>11150507</v>
          </cell>
          <cell r="D1842" t="str">
            <v>2010/01</v>
          </cell>
          <cell r="E1842" t="str">
            <v>AD0113</v>
          </cell>
          <cell r="F1842">
            <v>887</v>
          </cell>
          <cell r="G1842" t="str">
            <v>IN-21126</v>
          </cell>
          <cell r="H1842">
            <v>40196</v>
          </cell>
          <cell r="I1842" t="str">
            <v>INGRESO FL</v>
          </cell>
          <cell r="J1842" t="str">
            <v>CH-5584</v>
          </cell>
          <cell r="K1842">
            <v>390000</v>
          </cell>
        </row>
        <row r="1843">
          <cell r="A1843" t="str">
            <v>11150507CG-987840196</v>
          </cell>
          <cell r="B1843">
            <v>2435</v>
          </cell>
          <cell r="C1843">
            <v>11150507</v>
          </cell>
          <cell r="D1843" t="str">
            <v>2010/01</v>
          </cell>
          <cell r="E1843" t="str">
            <v>AD0113</v>
          </cell>
          <cell r="F1843">
            <v>1439</v>
          </cell>
          <cell r="G1843" t="str">
            <v>IN-21133</v>
          </cell>
          <cell r="H1843">
            <v>40196</v>
          </cell>
          <cell r="I1843" t="str">
            <v>INGRESO AL</v>
          </cell>
          <cell r="J1843" t="str">
            <v>CG-9878</v>
          </cell>
          <cell r="K1843">
            <v>-290000</v>
          </cell>
        </row>
        <row r="1844">
          <cell r="A1844" t="str">
            <v>11150507CH-786040196</v>
          </cell>
          <cell r="B1844">
            <v>2436</v>
          </cell>
          <cell r="C1844">
            <v>11150507</v>
          </cell>
          <cell r="D1844" t="str">
            <v>2010/01</v>
          </cell>
          <cell r="E1844" t="str">
            <v>AD0113</v>
          </cell>
          <cell r="F1844">
            <v>1442</v>
          </cell>
          <cell r="G1844" t="str">
            <v>IN-21133</v>
          </cell>
          <cell r="H1844">
            <v>40196</v>
          </cell>
          <cell r="I1844" t="str">
            <v>INGRESO AL</v>
          </cell>
          <cell r="J1844" t="str">
            <v>CH-7860</v>
          </cell>
          <cell r="K1844">
            <v>11657856</v>
          </cell>
        </row>
        <row r="1845">
          <cell r="A1845" t="str">
            <v>11150507CH-970840196</v>
          </cell>
          <cell r="B1845">
            <v>2437</v>
          </cell>
          <cell r="C1845">
            <v>11150507</v>
          </cell>
          <cell r="D1845" t="str">
            <v>2010/01</v>
          </cell>
          <cell r="E1845" t="str">
            <v>AD0113</v>
          </cell>
          <cell r="F1845">
            <v>1443</v>
          </cell>
          <cell r="G1845" t="str">
            <v>IN-21133</v>
          </cell>
          <cell r="H1845">
            <v>40196</v>
          </cell>
          <cell r="I1845" t="str">
            <v>INGRESO AL</v>
          </cell>
          <cell r="J1845" t="str">
            <v>CH-9708</v>
          </cell>
          <cell r="K1845">
            <v>9994183</v>
          </cell>
        </row>
        <row r="1846">
          <cell r="A1846" t="str">
            <v>11150507CH-73-040196</v>
          </cell>
          <cell r="B1846">
            <v>2438</v>
          </cell>
          <cell r="C1846">
            <v>11150507</v>
          </cell>
          <cell r="D1846" t="str">
            <v>2010/01</v>
          </cell>
          <cell r="E1846" t="str">
            <v>AD0113</v>
          </cell>
          <cell r="F1846">
            <v>2193</v>
          </cell>
          <cell r="G1846" t="str">
            <v>IN-21143</v>
          </cell>
          <cell r="H1846">
            <v>40196</v>
          </cell>
          <cell r="I1846" t="str">
            <v>INGRESO JN</v>
          </cell>
          <cell r="J1846" t="str">
            <v>CH-73-0</v>
          </cell>
          <cell r="K1846">
            <v>230600</v>
          </cell>
        </row>
        <row r="1847">
          <cell r="A1847" t="str">
            <v>11150507CG-987840196</v>
          </cell>
          <cell r="B1847">
            <v>2439</v>
          </cell>
          <cell r="C1847">
            <v>11150507</v>
          </cell>
          <cell r="D1847" t="str">
            <v>2010/01</v>
          </cell>
          <cell r="E1847" t="str">
            <v>AD0113</v>
          </cell>
          <cell r="F1847">
            <v>2335</v>
          </cell>
          <cell r="G1847" t="str">
            <v>IN-21145</v>
          </cell>
          <cell r="H1847">
            <v>40196</v>
          </cell>
          <cell r="I1847" t="str">
            <v>INGRESO CQ</v>
          </cell>
          <cell r="J1847" t="str">
            <v>CG-9878</v>
          </cell>
          <cell r="K1847">
            <v>0</v>
          </cell>
        </row>
        <row r="1848">
          <cell r="A1848" t="str">
            <v>11150507CG-A70040196</v>
          </cell>
          <cell r="B1848">
            <v>2440</v>
          </cell>
          <cell r="C1848">
            <v>11150507</v>
          </cell>
          <cell r="D1848" t="str">
            <v>2010/01</v>
          </cell>
          <cell r="E1848" t="str">
            <v>AD0113</v>
          </cell>
          <cell r="F1848">
            <v>2336</v>
          </cell>
          <cell r="G1848" t="str">
            <v>IN-21145</v>
          </cell>
          <cell r="H1848">
            <v>40196</v>
          </cell>
          <cell r="I1848" t="str">
            <v>INGRESO CQ</v>
          </cell>
          <cell r="J1848" t="str">
            <v>CG-A700</v>
          </cell>
          <cell r="K1848">
            <v>140000</v>
          </cell>
        </row>
        <row r="1849">
          <cell r="A1849" t="str">
            <v>11150507CG-A13640196</v>
          </cell>
          <cell r="B1849">
            <v>2441</v>
          </cell>
          <cell r="C1849">
            <v>11150507</v>
          </cell>
          <cell r="D1849" t="str">
            <v>2010/01</v>
          </cell>
          <cell r="E1849" t="str">
            <v>AD0113</v>
          </cell>
          <cell r="F1849">
            <v>2337</v>
          </cell>
          <cell r="G1849" t="str">
            <v>IN-21145</v>
          </cell>
          <cell r="H1849">
            <v>40196</v>
          </cell>
          <cell r="I1849" t="str">
            <v>INGRESO CQ</v>
          </cell>
          <cell r="J1849" t="str">
            <v>CG-A136</v>
          </cell>
          <cell r="K1849">
            <v>211000</v>
          </cell>
        </row>
        <row r="1850">
          <cell r="A1850" t="str">
            <v>11150507CH-000140197</v>
          </cell>
          <cell r="B1850">
            <v>2442</v>
          </cell>
          <cell r="C1850">
            <v>11150507</v>
          </cell>
          <cell r="D1850" t="str">
            <v>2010/01</v>
          </cell>
          <cell r="E1850" t="str">
            <v>AD0314</v>
          </cell>
          <cell r="F1850">
            <v>2</v>
          </cell>
          <cell r="G1850" t="str">
            <v>DC-18548</v>
          </cell>
          <cell r="H1850">
            <v>40197</v>
          </cell>
          <cell r="I1850" t="str">
            <v>DESEMBOLSO PR</v>
          </cell>
          <cell r="J1850" t="str">
            <v>CH-0001</v>
          </cell>
          <cell r="L1850">
            <v>9176987</v>
          </cell>
        </row>
        <row r="1851">
          <cell r="A1851" t="str">
            <v>11150507CH-000140197</v>
          </cell>
          <cell r="B1851">
            <v>2443</v>
          </cell>
          <cell r="C1851">
            <v>11150507</v>
          </cell>
          <cell r="D1851" t="str">
            <v>2010/01</v>
          </cell>
          <cell r="E1851" t="str">
            <v>AD0314</v>
          </cell>
          <cell r="F1851">
            <v>15</v>
          </cell>
          <cell r="G1851" t="str">
            <v>DC-18549</v>
          </cell>
          <cell r="H1851">
            <v>40197</v>
          </cell>
          <cell r="I1851" t="str">
            <v>DESEMBOLSO SL</v>
          </cell>
          <cell r="J1851" t="str">
            <v>CH-0001</v>
          </cell>
          <cell r="L1851">
            <v>14324835</v>
          </cell>
        </row>
        <row r="1852">
          <cell r="A1852" t="str">
            <v>11150507CH-000140197</v>
          </cell>
          <cell r="B1852">
            <v>2444</v>
          </cell>
          <cell r="C1852">
            <v>11150507</v>
          </cell>
          <cell r="D1852" t="str">
            <v>2010/01</v>
          </cell>
          <cell r="E1852" t="str">
            <v>AD0314</v>
          </cell>
          <cell r="F1852">
            <v>29</v>
          </cell>
          <cell r="G1852" t="str">
            <v>DC-18550</v>
          </cell>
          <cell r="H1852">
            <v>40197</v>
          </cell>
          <cell r="I1852" t="str">
            <v>DESEMBOLSO IN</v>
          </cell>
          <cell r="J1852" t="str">
            <v>CH-0001</v>
          </cell>
          <cell r="L1852">
            <v>2887083</v>
          </cell>
        </row>
        <row r="1853">
          <cell r="A1853" t="str">
            <v>11150507CH-000340197</v>
          </cell>
          <cell r="B1853">
            <v>2445</v>
          </cell>
          <cell r="C1853">
            <v>11150507</v>
          </cell>
          <cell r="D1853" t="str">
            <v>2010/01</v>
          </cell>
          <cell r="E1853" t="str">
            <v>AD0314</v>
          </cell>
          <cell r="F1853">
            <v>59</v>
          </cell>
          <cell r="G1853" t="str">
            <v>DC-18552</v>
          </cell>
          <cell r="H1853">
            <v>40197</v>
          </cell>
          <cell r="I1853" t="str">
            <v>DESEMBOLSO SR</v>
          </cell>
          <cell r="J1853" t="str">
            <v>CH-0003</v>
          </cell>
          <cell r="L1853">
            <v>3325968</v>
          </cell>
        </row>
        <row r="1854">
          <cell r="A1854" t="str">
            <v>11150507CH-000240197</v>
          </cell>
          <cell r="B1854">
            <v>2446</v>
          </cell>
          <cell r="C1854">
            <v>11150507</v>
          </cell>
          <cell r="D1854" t="str">
            <v>2010/01</v>
          </cell>
          <cell r="E1854" t="str">
            <v>AD0314</v>
          </cell>
          <cell r="F1854">
            <v>60</v>
          </cell>
          <cell r="G1854" t="str">
            <v>DC-18552</v>
          </cell>
          <cell r="H1854">
            <v>40197</v>
          </cell>
          <cell r="I1854" t="str">
            <v>DESEMBOLSO SR</v>
          </cell>
          <cell r="J1854" t="str">
            <v>CH-0002</v>
          </cell>
          <cell r="L1854">
            <v>8302937</v>
          </cell>
        </row>
        <row r="1855">
          <cell r="A1855" t="str">
            <v>11150507CH-000140197</v>
          </cell>
          <cell r="B1855">
            <v>2447</v>
          </cell>
          <cell r="C1855">
            <v>11150507</v>
          </cell>
          <cell r="D1855" t="str">
            <v>2010/01</v>
          </cell>
          <cell r="E1855" t="str">
            <v>AD0314</v>
          </cell>
          <cell r="F1855">
            <v>61</v>
          </cell>
          <cell r="G1855" t="str">
            <v>DC-18552</v>
          </cell>
          <cell r="H1855">
            <v>40197</v>
          </cell>
          <cell r="I1855" t="str">
            <v>DESEMBOLSO SR</v>
          </cell>
          <cell r="J1855" t="str">
            <v>CH-0001</v>
          </cell>
          <cell r="L1855">
            <v>6652331</v>
          </cell>
        </row>
        <row r="1856">
          <cell r="A1856" t="str">
            <v>11150507CH-000140197</v>
          </cell>
          <cell r="B1856">
            <v>2448</v>
          </cell>
          <cell r="C1856">
            <v>11150507</v>
          </cell>
          <cell r="D1856" t="str">
            <v>2010/01</v>
          </cell>
          <cell r="E1856" t="str">
            <v>AD0314</v>
          </cell>
          <cell r="F1856">
            <v>222</v>
          </cell>
          <cell r="G1856" t="str">
            <v>DC-18564</v>
          </cell>
          <cell r="H1856">
            <v>40197</v>
          </cell>
          <cell r="I1856" t="str">
            <v>DESEMBOLSO AL</v>
          </cell>
          <cell r="J1856" t="str">
            <v>CH-0001</v>
          </cell>
          <cell r="L1856">
            <v>4000000</v>
          </cell>
        </row>
        <row r="1857">
          <cell r="A1857" t="str">
            <v>11150507CH-000140197</v>
          </cell>
          <cell r="B1857">
            <v>2449</v>
          </cell>
          <cell r="C1857">
            <v>11150507</v>
          </cell>
          <cell r="D1857" t="str">
            <v>2010/01</v>
          </cell>
          <cell r="E1857" t="str">
            <v>AD0314</v>
          </cell>
          <cell r="F1857">
            <v>235</v>
          </cell>
          <cell r="G1857" t="str">
            <v>DC-18565</v>
          </cell>
          <cell r="H1857">
            <v>40197</v>
          </cell>
          <cell r="I1857" t="str">
            <v>DESEMBOLSO VI</v>
          </cell>
          <cell r="J1857" t="str">
            <v>CH-0001</v>
          </cell>
          <cell r="L1857">
            <v>1032985</v>
          </cell>
        </row>
        <row r="1858">
          <cell r="A1858" t="str">
            <v>11150507CH-000340197</v>
          </cell>
          <cell r="B1858">
            <v>2450</v>
          </cell>
          <cell r="C1858">
            <v>11150507</v>
          </cell>
          <cell r="D1858" t="str">
            <v>2010/01</v>
          </cell>
          <cell r="E1858" t="str">
            <v>AD0314</v>
          </cell>
          <cell r="F1858">
            <v>405</v>
          </cell>
          <cell r="G1858" t="str">
            <v>DC-18578</v>
          </cell>
          <cell r="H1858">
            <v>40197</v>
          </cell>
          <cell r="I1858" t="str">
            <v>DESEMBOLSO PV</v>
          </cell>
          <cell r="J1858" t="str">
            <v>CH-0003</v>
          </cell>
          <cell r="L1858">
            <v>9378208</v>
          </cell>
        </row>
        <row r="1859">
          <cell r="A1859" t="str">
            <v>11150507CH-000140197</v>
          </cell>
          <cell r="B1859">
            <v>2451</v>
          </cell>
          <cell r="C1859">
            <v>11150507</v>
          </cell>
          <cell r="D1859" t="str">
            <v>2010/01</v>
          </cell>
          <cell r="E1859" t="str">
            <v>AD0314</v>
          </cell>
          <cell r="F1859">
            <v>406</v>
          </cell>
          <cell r="G1859" t="str">
            <v>DC-18578</v>
          </cell>
          <cell r="H1859">
            <v>40197</v>
          </cell>
          <cell r="I1859" t="str">
            <v>DESEMBOLSO PV</v>
          </cell>
          <cell r="J1859" t="str">
            <v>CH-0001</v>
          </cell>
          <cell r="L1859">
            <v>13592900</v>
          </cell>
        </row>
        <row r="1860">
          <cell r="A1860" t="str">
            <v>11150507CH-000240197</v>
          </cell>
          <cell r="B1860">
            <v>2452</v>
          </cell>
          <cell r="C1860">
            <v>11150507</v>
          </cell>
          <cell r="D1860" t="str">
            <v>2010/01</v>
          </cell>
          <cell r="E1860" t="str">
            <v>AD0314</v>
          </cell>
          <cell r="F1860">
            <v>407</v>
          </cell>
          <cell r="G1860" t="str">
            <v>DC-18578</v>
          </cell>
          <cell r="H1860">
            <v>40197</v>
          </cell>
          <cell r="I1860" t="str">
            <v>DESEMBOLSO PV</v>
          </cell>
          <cell r="J1860" t="str">
            <v>CH-0002</v>
          </cell>
          <cell r="L1860">
            <v>1000000</v>
          </cell>
        </row>
        <row r="1861">
          <cell r="A1861" t="str">
            <v>11150507CH-000140197</v>
          </cell>
          <cell r="B1861">
            <v>2453</v>
          </cell>
          <cell r="C1861">
            <v>11150507</v>
          </cell>
          <cell r="D1861" t="str">
            <v>2010/01</v>
          </cell>
          <cell r="E1861" t="str">
            <v>AD0314</v>
          </cell>
          <cell r="F1861">
            <v>588</v>
          </cell>
          <cell r="G1861" t="str">
            <v>DC-18593</v>
          </cell>
          <cell r="H1861">
            <v>40197</v>
          </cell>
          <cell r="I1861" t="str">
            <v>DESEMBOLSO DC</v>
          </cell>
          <cell r="J1861" t="str">
            <v>CH-0001</v>
          </cell>
          <cell r="L1861">
            <v>14085471</v>
          </cell>
        </row>
        <row r="1862">
          <cell r="A1862" t="str">
            <v>11150507CH-000140197</v>
          </cell>
          <cell r="B1862">
            <v>2454</v>
          </cell>
          <cell r="C1862">
            <v>11150507</v>
          </cell>
          <cell r="D1862" t="str">
            <v>2010/01</v>
          </cell>
          <cell r="E1862" t="str">
            <v>AD0314</v>
          </cell>
          <cell r="F1862">
            <v>802</v>
          </cell>
          <cell r="G1862" t="str">
            <v>DC-18612</v>
          </cell>
          <cell r="H1862">
            <v>40197</v>
          </cell>
          <cell r="I1862" t="str">
            <v>DESEMBOLSO UN</v>
          </cell>
          <cell r="J1862" t="str">
            <v>CH-0001</v>
          </cell>
          <cell r="L1862">
            <v>4632551</v>
          </cell>
        </row>
        <row r="1863">
          <cell r="A1863" t="str">
            <v>11150507CH-000140197</v>
          </cell>
          <cell r="B1863">
            <v>2455</v>
          </cell>
          <cell r="C1863">
            <v>11150507</v>
          </cell>
          <cell r="D1863" t="str">
            <v>2010/01</v>
          </cell>
          <cell r="E1863" t="str">
            <v>AD0314</v>
          </cell>
          <cell r="F1863">
            <v>813</v>
          </cell>
          <cell r="G1863" t="str">
            <v>DC-18613</v>
          </cell>
          <cell r="H1863">
            <v>40197</v>
          </cell>
          <cell r="I1863" t="str">
            <v>DESEMBOLSO PS</v>
          </cell>
          <cell r="J1863" t="str">
            <v>CH-0001</v>
          </cell>
          <cell r="L1863">
            <v>2588094</v>
          </cell>
        </row>
        <row r="1864">
          <cell r="A1864" t="str">
            <v>11150507CH-18-940197</v>
          </cell>
          <cell r="B1864">
            <v>2456</v>
          </cell>
          <cell r="C1864">
            <v>11150507</v>
          </cell>
          <cell r="D1864" t="str">
            <v>2010/01</v>
          </cell>
          <cell r="E1864" t="str">
            <v>AD0114</v>
          </cell>
          <cell r="F1864">
            <v>31</v>
          </cell>
          <cell r="G1864" t="str">
            <v>IN-21185</v>
          </cell>
          <cell r="H1864">
            <v>40197</v>
          </cell>
          <cell r="I1864" t="str">
            <v>INGRESO PR</v>
          </cell>
          <cell r="J1864" t="str">
            <v>CH-18-9</v>
          </cell>
          <cell r="K1864">
            <v>597445</v>
          </cell>
        </row>
        <row r="1865">
          <cell r="A1865" t="str">
            <v>11150507CH-685140197</v>
          </cell>
          <cell r="B1865">
            <v>2457</v>
          </cell>
          <cell r="C1865">
            <v>11150507</v>
          </cell>
          <cell r="D1865" t="str">
            <v>2010/01</v>
          </cell>
          <cell r="E1865" t="str">
            <v>AD0114</v>
          </cell>
          <cell r="F1865">
            <v>141</v>
          </cell>
          <cell r="G1865" t="str">
            <v>IN-21186</v>
          </cell>
          <cell r="H1865">
            <v>40197</v>
          </cell>
          <cell r="I1865" t="str">
            <v>INGRESO SL</v>
          </cell>
          <cell r="J1865" t="str">
            <v>CH-6851</v>
          </cell>
          <cell r="K1865">
            <v>14324835</v>
          </cell>
        </row>
        <row r="1866">
          <cell r="A1866" t="str">
            <v>11150507CG-A17840197</v>
          </cell>
          <cell r="B1866">
            <v>2458</v>
          </cell>
          <cell r="C1866">
            <v>11150507</v>
          </cell>
          <cell r="D1866" t="str">
            <v>2010/01</v>
          </cell>
          <cell r="E1866" t="str">
            <v>AD0114</v>
          </cell>
          <cell r="F1866">
            <v>222</v>
          </cell>
          <cell r="G1866" t="str">
            <v>IN-21187</v>
          </cell>
          <cell r="H1866">
            <v>40197</v>
          </cell>
          <cell r="I1866" t="str">
            <v>INGRESO IN</v>
          </cell>
          <cell r="J1866" t="str">
            <v>CG-A178</v>
          </cell>
          <cell r="K1866">
            <v>274000</v>
          </cell>
        </row>
        <row r="1867">
          <cell r="A1867" t="str">
            <v>11150507CH-129940197</v>
          </cell>
          <cell r="B1867">
            <v>2459</v>
          </cell>
          <cell r="C1867">
            <v>11150507</v>
          </cell>
          <cell r="D1867" t="str">
            <v>2010/01</v>
          </cell>
          <cell r="E1867" t="str">
            <v>AD0114</v>
          </cell>
          <cell r="F1867">
            <v>392</v>
          </cell>
          <cell r="G1867" t="str">
            <v>IN-21189</v>
          </cell>
          <cell r="H1867">
            <v>40197</v>
          </cell>
          <cell r="I1867" t="str">
            <v>INGRESO SR</v>
          </cell>
          <cell r="J1867" t="str">
            <v>CH-1299</v>
          </cell>
          <cell r="K1867">
            <v>929900</v>
          </cell>
        </row>
        <row r="1868">
          <cell r="A1868" t="str">
            <v>11150507CH-161640197</v>
          </cell>
          <cell r="B1868">
            <v>2460</v>
          </cell>
          <cell r="C1868">
            <v>11150507</v>
          </cell>
          <cell r="D1868" t="str">
            <v>2010/01</v>
          </cell>
          <cell r="E1868" t="str">
            <v>AD0114</v>
          </cell>
          <cell r="F1868">
            <v>393</v>
          </cell>
          <cell r="G1868" t="str">
            <v>IN-21189</v>
          </cell>
          <cell r="H1868">
            <v>40197</v>
          </cell>
          <cell r="I1868" t="str">
            <v>INGRESO SR</v>
          </cell>
          <cell r="J1868" t="str">
            <v>CH-1616</v>
          </cell>
          <cell r="K1868">
            <v>8302937</v>
          </cell>
        </row>
        <row r="1869">
          <cell r="A1869" t="str">
            <v>11150507CG-A19440197</v>
          </cell>
          <cell r="B1869">
            <v>2461</v>
          </cell>
          <cell r="C1869">
            <v>11150507</v>
          </cell>
          <cell r="D1869" t="str">
            <v>2010/01</v>
          </cell>
          <cell r="E1869" t="str">
            <v>AD0114</v>
          </cell>
          <cell r="F1869">
            <v>469</v>
          </cell>
          <cell r="G1869" t="str">
            <v>IN-21190</v>
          </cell>
          <cell r="H1869">
            <v>40197</v>
          </cell>
          <cell r="I1869" t="str">
            <v>INGRESO CS</v>
          </cell>
          <cell r="J1869" t="str">
            <v>CG-A194</v>
          </cell>
          <cell r="K1869">
            <v>52850</v>
          </cell>
        </row>
        <row r="1870">
          <cell r="A1870" t="str">
            <v>11150507CH-582440197</v>
          </cell>
          <cell r="B1870">
            <v>2462</v>
          </cell>
          <cell r="C1870">
            <v>11150507</v>
          </cell>
          <cell r="D1870" t="str">
            <v>2010/01</v>
          </cell>
          <cell r="E1870" t="str">
            <v>AD0114</v>
          </cell>
          <cell r="F1870">
            <v>690</v>
          </cell>
          <cell r="G1870" t="str">
            <v>IN-21193</v>
          </cell>
          <cell r="H1870">
            <v>40197</v>
          </cell>
          <cell r="I1870" t="str">
            <v>INGRESO VL</v>
          </cell>
          <cell r="J1870" t="str">
            <v>CH-5824</v>
          </cell>
          <cell r="K1870">
            <v>450000</v>
          </cell>
        </row>
        <row r="1871">
          <cell r="A1871" t="str">
            <v>11150507CH-923340197</v>
          </cell>
          <cell r="B1871">
            <v>2463</v>
          </cell>
          <cell r="C1871">
            <v>11150507</v>
          </cell>
          <cell r="D1871" t="str">
            <v>2010/01</v>
          </cell>
          <cell r="E1871" t="str">
            <v>AD0114</v>
          </cell>
          <cell r="F1871">
            <v>769</v>
          </cell>
          <cell r="G1871" t="str">
            <v>IN-21194</v>
          </cell>
          <cell r="H1871">
            <v>40197</v>
          </cell>
          <cell r="I1871" t="str">
            <v>INGRESO FL</v>
          </cell>
          <cell r="J1871" t="str">
            <v>CH-9233</v>
          </cell>
          <cell r="K1871">
            <v>343106</v>
          </cell>
        </row>
        <row r="1872">
          <cell r="A1872" t="str">
            <v>11150507CG-A18140197</v>
          </cell>
          <cell r="B1872">
            <v>2464</v>
          </cell>
          <cell r="C1872">
            <v>11150507</v>
          </cell>
          <cell r="D1872" t="str">
            <v>2010/01</v>
          </cell>
          <cell r="E1872" t="str">
            <v>AD0114</v>
          </cell>
          <cell r="F1872">
            <v>1273</v>
          </cell>
          <cell r="G1872" t="str">
            <v>IN-21201</v>
          </cell>
          <cell r="H1872">
            <v>40197</v>
          </cell>
          <cell r="I1872" t="str">
            <v>INGRESO AL</v>
          </cell>
          <cell r="J1872" t="str">
            <v>CG-A181</v>
          </cell>
          <cell r="K1872">
            <v>135000</v>
          </cell>
        </row>
        <row r="1873">
          <cell r="A1873" t="str">
            <v>11150507CG-A19640197</v>
          </cell>
          <cell r="B1873">
            <v>2465</v>
          </cell>
          <cell r="C1873">
            <v>11150507</v>
          </cell>
          <cell r="D1873" t="str">
            <v>2010/01</v>
          </cell>
          <cell r="E1873" t="str">
            <v>AD0114</v>
          </cell>
          <cell r="F1873">
            <v>1274</v>
          </cell>
          <cell r="G1873" t="str">
            <v>IN-21201</v>
          </cell>
          <cell r="H1873">
            <v>40197</v>
          </cell>
          <cell r="I1873" t="str">
            <v>INGRESO AL</v>
          </cell>
          <cell r="J1873" t="str">
            <v>CG-A196</v>
          </cell>
          <cell r="K1873">
            <v>104300</v>
          </cell>
        </row>
        <row r="1874">
          <cell r="A1874" t="str">
            <v>11150507CG-A18740197</v>
          </cell>
          <cell r="B1874">
            <v>2478</v>
          </cell>
          <cell r="C1874">
            <v>11150507</v>
          </cell>
          <cell r="D1874" t="str">
            <v>2010/01</v>
          </cell>
          <cell r="E1874" t="str">
            <v>AD0114</v>
          </cell>
          <cell r="F1874">
            <v>1275</v>
          </cell>
          <cell r="G1874" t="str">
            <v>IN-21201</v>
          </cell>
          <cell r="H1874">
            <v>40197</v>
          </cell>
          <cell r="I1874" t="str">
            <v>INGRESO AL</v>
          </cell>
          <cell r="J1874" t="str">
            <v>CG-A187</v>
          </cell>
          <cell r="K1874">
            <v>223250</v>
          </cell>
        </row>
        <row r="1875">
          <cell r="A1875" t="str">
            <v>11150507CG-A19240197</v>
          </cell>
          <cell r="B1875">
            <v>2479</v>
          </cell>
          <cell r="C1875">
            <v>11150507</v>
          </cell>
          <cell r="D1875" t="str">
            <v>2010/01</v>
          </cell>
          <cell r="E1875" t="str">
            <v>AD0114</v>
          </cell>
          <cell r="F1875">
            <v>1276</v>
          </cell>
          <cell r="G1875" t="str">
            <v>IN-21201</v>
          </cell>
          <cell r="H1875">
            <v>40197</v>
          </cell>
          <cell r="I1875" t="str">
            <v>INGRESO AL</v>
          </cell>
          <cell r="J1875" t="str">
            <v>CG-A192</v>
          </cell>
          <cell r="K1875">
            <v>155100</v>
          </cell>
        </row>
        <row r="1876">
          <cell r="A1876" t="str">
            <v>11150507CG-A19140197</v>
          </cell>
          <cell r="B1876">
            <v>2480</v>
          </cell>
          <cell r="C1876">
            <v>11150507</v>
          </cell>
          <cell r="D1876" t="str">
            <v>2010/01</v>
          </cell>
          <cell r="E1876" t="str">
            <v>AD0114</v>
          </cell>
          <cell r="F1876">
            <v>1277</v>
          </cell>
          <cell r="G1876" t="str">
            <v>IN-21201</v>
          </cell>
          <cell r="H1876">
            <v>40197</v>
          </cell>
          <cell r="I1876" t="str">
            <v>INGRESO AL</v>
          </cell>
          <cell r="J1876" t="str">
            <v>CG-A191</v>
          </cell>
          <cell r="K1876">
            <v>282800</v>
          </cell>
        </row>
        <row r="1877">
          <cell r="A1877" t="str">
            <v>11150507CG-A19740197</v>
          </cell>
          <cell r="B1877">
            <v>2481</v>
          </cell>
          <cell r="C1877">
            <v>11150507</v>
          </cell>
          <cell r="D1877" t="str">
            <v>2010/01</v>
          </cell>
          <cell r="E1877" t="str">
            <v>AD0114</v>
          </cell>
          <cell r="F1877">
            <v>1278</v>
          </cell>
          <cell r="G1877" t="str">
            <v>IN-21201</v>
          </cell>
          <cell r="H1877">
            <v>40197</v>
          </cell>
          <cell r="I1877" t="str">
            <v>INGRESO AL</v>
          </cell>
          <cell r="J1877" t="str">
            <v>CG-A197</v>
          </cell>
          <cell r="K1877">
            <v>235150</v>
          </cell>
        </row>
        <row r="1878">
          <cell r="A1878" t="str">
            <v>11150507CG-A18840197</v>
          </cell>
          <cell r="B1878">
            <v>2482</v>
          </cell>
          <cell r="C1878">
            <v>11150507</v>
          </cell>
          <cell r="D1878" t="str">
            <v>2010/01</v>
          </cell>
          <cell r="E1878" t="str">
            <v>AD0114</v>
          </cell>
          <cell r="F1878">
            <v>1279</v>
          </cell>
          <cell r="G1878" t="str">
            <v>IN-21201</v>
          </cell>
          <cell r="H1878">
            <v>40197</v>
          </cell>
          <cell r="I1878" t="str">
            <v>INGRESO AL</v>
          </cell>
          <cell r="J1878" t="str">
            <v>CG-A188</v>
          </cell>
          <cell r="K1878">
            <v>99900</v>
          </cell>
        </row>
        <row r="1879">
          <cell r="A1879" t="str">
            <v>11150507CG-A18640197</v>
          </cell>
          <cell r="B1879">
            <v>2483</v>
          </cell>
          <cell r="C1879">
            <v>11150507</v>
          </cell>
          <cell r="D1879" t="str">
            <v>2010/01</v>
          </cell>
          <cell r="E1879" t="str">
            <v>AD0114</v>
          </cell>
          <cell r="F1879">
            <v>1280</v>
          </cell>
          <cell r="G1879" t="str">
            <v>IN-21201</v>
          </cell>
          <cell r="H1879">
            <v>40197</v>
          </cell>
          <cell r="I1879" t="str">
            <v>INGRESO AL</v>
          </cell>
          <cell r="J1879" t="str">
            <v>CG-A186</v>
          </cell>
          <cell r="K1879">
            <v>98800</v>
          </cell>
        </row>
        <row r="1880">
          <cell r="A1880" t="str">
            <v>11150507CG-A18540197</v>
          </cell>
          <cell r="B1880">
            <v>2484</v>
          </cell>
          <cell r="C1880">
            <v>11150507</v>
          </cell>
          <cell r="D1880" t="str">
            <v>2010/01</v>
          </cell>
          <cell r="E1880" t="str">
            <v>AD0114</v>
          </cell>
          <cell r="F1880">
            <v>1281</v>
          </cell>
          <cell r="G1880" t="str">
            <v>IN-21201</v>
          </cell>
          <cell r="H1880">
            <v>40197</v>
          </cell>
          <cell r="I1880" t="str">
            <v>INGRESO AL</v>
          </cell>
          <cell r="J1880" t="str">
            <v>CG-A185</v>
          </cell>
          <cell r="K1880">
            <v>256200</v>
          </cell>
        </row>
        <row r="1881">
          <cell r="A1881" t="str">
            <v>11150507CG-A18340197</v>
          </cell>
          <cell r="B1881">
            <v>2485</v>
          </cell>
          <cell r="C1881">
            <v>11150507</v>
          </cell>
          <cell r="D1881" t="str">
            <v>2010/01</v>
          </cell>
          <cell r="E1881" t="str">
            <v>AD0114</v>
          </cell>
          <cell r="F1881">
            <v>1282</v>
          </cell>
          <cell r="G1881" t="str">
            <v>IN-21201</v>
          </cell>
          <cell r="H1881">
            <v>40197</v>
          </cell>
          <cell r="I1881" t="str">
            <v>INGRESO AL</v>
          </cell>
          <cell r="J1881" t="str">
            <v>CG-A183</v>
          </cell>
          <cell r="K1881">
            <v>376950</v>
          </cell>
        </row>
        <row r="1882">
          <cell r="A1882" t="str">
            <v>11150507CG-A18440197</v>
          </cell>
          <cell r="B1882">
            <v>2486</v>
          </cell>
          <cell r="C1882">
            <v>11150507</v>
          </cell>
          <cell r="D1882" t="str">
            <v>2010/01</v>
          </cell>
          <cell r="E1882" t="str">
            <v>AD0114</v>
          </cell>
          <cell r="F1882">
            <v>1283</v>
          </cell>
          <cell r="G1882" t="str">
            <v>IN-21201</v>
          </cell>
          <cell r="H1882">
            <v>40197</v>
          </cell>
          <cell r="I1882" t="str">
            <v>INGRESO AL</v>
          </cell>
          <cell r="J1882" t="str">
            <v>CG-A184</v>
          </cell>
          <cell r="K1882">
            <v>87750</v>
          </cell>
        </row>
        <row r="1883">
          <cell r="A1883" t="str">
            <v>11150507CG-A19540197</v>
          </cell>
          <cell r="B1883">
            <v>2487</v>
          </cell>
          <cell r="C1883">
            <v>11150507</v>
          </cell>
          <cell r="D1883" t="str">
            <v>2010/01</v>
          </cell>
          <cell r="E1883" t="str">
            <v>AD0114</v>
          </cell>
          <cell r="F1883">
            <v>1284</v>
          </cell>
          <cell r="G1883" t="str">
            <v>IN-21201</v>
          </cell>
          <cell r="H1883">
            <v>40197</v>
          </cell>
          <cell r="I1883" t="str">
            <v>INGRESO AL</v>
          </cell>
          <cell r="J1883" t="str">
            <v>CG-A195</v>
          </cell>
          <cell r="K1883">
            <v>148400</v>
          </cell>
        </row>
        <row r="1884">
          <cell r="A1884" t="str">
            <v>11150507CG-A19040197</v>
          </cell>
          <cell r="B1884">
            <v>2488</v>
          </cell>
          <cell r="C1884">
            <v>11150507</v>
          </cell>
          <cell r="D1884" t="str">
            <v>2010/01</v>
          </cell>
          <cell r="E1884" t="str">
            <v>AD0114</v>
          </cell>
          <cell r="F1884">
            <v>1285</v>
          </cell>
          <cell r="G1884" t="str">
            <v>IN-21201</v>
          </cell>
          <cell r="H1884">
            <v>40197</v>
          </cell>
          <cell r="I1884" t="str">
            <v>INGRESO AL</v>
          </cell>
          <cell r="J1884" t="str">
            <v>CG-A190</v>
          </cell>
          <cell r="K1884">
            <v>253000</v>
          </cell>
        </row>
        <row r="1885">
          <cell r="A1885" t="str">
            <v>11150507CG-A18240197</v>
          </cell>
          <cell r="B1885">
            <v>2489</v>
          </cell>
          <cell r="C1885">
            <v>11150507</v>
          </cell>
          <cell r="D1885" t="str">
            <v>2010/01</v>
          </cell>
          <cell r="E1885" t="str">
            <v>AD0114</v>
          </cell>
          <cell r="F1885">
            <v>1286</v>
          </cell>
          <cell r="G1885" t="str">
            <v>IN-21201</v>
          </cell>
          <cell r="H1885">
            <v>40197</v>
          </cell>
          <cell r="I1885" t="str">
            <v>INGRESO AL</v>
          </cell>
          <cell r="J1885" t="str">
            <v>CG-A182</v>
          </cell>
          <cell r="K1885">
            <v>582100</v>
          </cell>
        </row>
        <row r="1886">
          <cell r="A1886" t="str">
            <v>11150507CH-027140197</v>
          </cell>
          <cell r="B1886">
            <v>2490</v>
          </cell>
          <cell r="C1886">
            <v>11150507</v>
          </cell>
          <cell r="D1886" t="str">
            <v>2010/01</v>
          </cell>
          <cell r="E1886" t="str">
            <v>AD0114</v>
          </cell>
          <cell r="F1886">
            <v>1287</v>
          </cell>
          <cell r="G1886" t="str">
            <v>IN-21201</v>
          </cell>
          <cell r="H1886">
            <v>40197</v>
          </cell>
          <cell r="I1886" t="str">
            <v>INGRESO AL</v>
          </cell>
          <cell r="J1886" t="str">
            <v>CH-0271</v>
          </cell>
          <cell r="K1886">
            <v>383000</v>
          </cell>
        </row>
        <row r="1887">
          <cell r="A1887" t="str">
            <v>11150507CG-A14140197</v>
          </cell>
          <cell r="B1887">
            <v>2491</v>
          </cell>
          <cell r="C1887">
            <v>11150507</v>
          </cell>
          <cell r="D1887" t="str">
            <v>2010/01</v>
          </cell>
          <cell r="E1887" t="str">
            <v>AD0114</v>
          </cell>
          <cell r="F1887">
            <v>1288</v>
          </cell>
          <cell r="G1887" t="str">
            <v>IN-21201</v>
          </cell>
          <cell r="H1887">
            <v>40197</v>
          </cell>
          <cell r="I1887" t="str">
            <v>INGRESO AL</v>
          </cell>
          <cell r="J1887" t="str">
            <v>CG-A141</v>
          </cell>
          <cell r="K1887">
            <v>112850</v>
          </cell>
        </row>
        <row r="1888">
          <cell r="A1888" t="str">
            <v>11150507CG-A18940197</v>
          </cell>
          <cell r="B1888">
            <v>2492</v>
          </cell>
          <cell r="C1888">
            <v>11150507</v>
          </cell>
          <cell r="D1888" t="str">
            <v>2010/01</v>
          </cell>
          <cell r="E1888" t="str">
            <v>AD0114</v>
          </cell>
          <cell r="F1888">
            <v>1289</v>
          </cell>
          <cell r="G1888" t="str">
            <v>IN-21201</v>
          </cell>
          <cell r="H1888">
            <v>40197</v>
          </cell>
          <cell r="I1888" t="str">
            <v>INGRESO AL</v>
          </cell>
          <cell r="J1888" t="str">
            <v>CG-A189</v>
          </cell>
          <cell r="K1888">
            <v>85567</v>
          </cell>
        </row>
        <row r="1889">
          <cell r="A1889" t="str">
            <v>11150507CH-337740197</v>
          </cell>
          <cell r="B1889">
            <v>2493</v>
          </cell>
          <cell r="C1889">
            <v>11150507</v>
          </cell>
          <cell r="D1889" t="str">
            <v>2010/01</v>
          </cell>
          <cell r="E1889" t="str">
            <v>AD0114</v>
          </cell>
          <cell r="F1889">
            <v>1366</v>
          </cell>
          <cell r="G1889" t="str">
            <v>IN-21202</v>
          </cell>
          <cell r="H1889">
            <v>40197</v>
          </cell>
          <cell r="I1889" t="str">
            <v>INGRESO VI</v>
          </cell>
          <cell r="J1889" t="str">
            <v>CH-3377</v>
          </cell>
          <cell r="K1889">
            <v>1310701</v>
          </cell>
        </row>
        <row r="1890">
          <cell r="A1890" t="str">
            <v>11150507CH-658440197</v>
          </cell>
          <cell r="B1890">
            <v>2494</v>
          </cell>
          <cell r="C1890">
            <v>11150507</v>
          </cell>
          <cell r="D1890" t="str">
            <v>2010/01</v>
          </cell>
          <cell r="E1890" t="str">
            <v>AD0114</v>
          </cell>
          <cell r="F1890">
            <v>1367</v>
          </cell>
          <cell r="G1890" t="str">
            <v>IN-21202</v>
          </cell>
          <cell r="H1890">
            <v>40197</v>
          </cell>
          <cell r="I1890" t="str">
            <v>INGRESO VI</v>
          </cell>
          <cell r="J1890" t="str">
            <v>CH-6584</v>
          </cell>
          <cell r="K1890">
            <v>3000000</v>
          </cell>
        </row>
        <row r="1891">
          <cell r="A1891" t="str">
            <v>11150507CH-101440197</v>
          </cell>
          <cell r="B1891">
            <v>2495</v>
          </cell>
          <cell r="C1891">
            <v>11150507</v>
          </cell>
          <cell r="D1891" t="str">
            <v>2010/01</v>
          </cell>
          <cell r="E1891" t="str">
            <v>AD0114</v>
          </cell>
          <cell r="F1891">
            <v>1899</v>
          </cell>
          <cell r="G1891" t="str">
            <v>IN-21211</v>
          </cell>
          <cell r="H1891">
            <v>40197</v>
          </cell>
          <cell r="I1891" t="str">
            <v>INGRESO JN</v>
          </cell>
          <cell r="J1891" t="str">
            <v>CH-1014</v>
          </cell>
          <cell r="K1891">
            <v>717000</v>
          </cell>
        </row>
        <row r="1892">
          <cell r="A1892" t="str">
            <v>11150507CH-55-240197</v>
          </cell>
          <cell r="B1892">
            <v>2496</v>
          </cell>
          <cell r="C1892">
            <v>11150507</v>
          </cell>
          <cell r="D1892" t="str">
            <v>2010/01</v>
          </cell>
          <cell r="E1892" t="str">
            <v>AD0114</v>
          </cell>
          <cell r="F1892">
            <v>2051</v>
          </cell>
          <cell r="G1892" t="str">
            <v>IN-21213</v>
          </cell>
          <cell r="H1892">
            <v>40197</v>
          </cell>
          <cell r="I1892" t="str">
            <v>INGRESO CQ</v>
          </cell>
          <cell r="J1892" t="str">
            <v>CH-55-2</v>
          </cell>
          <cell r="K1892">
            <v>2600000</v>
          </cell>
        </row>
        <row r="1893">
          <cell r="A1893" t="str">
            <v>11150507CG-A19340197</v>
          </cell>
          <cell r="B1893">
            <v>2497</v>
          </cell>
          <cell r="C1893">
            <v>11150507</v>
          </cell>
          <cell r="D1893" t="str">
            <v>2010/01</v>
          </cell>
          <cell r="E1893" t="str">
            <v>AD0114</v>
          </cell>
          <cell r="F1893">
            <v>2052</v>
          </cell>
          <cell r="G1893" t="str">
            <v>IN-21213</v>
          </cell>
          <cell r="H1893">
            <v>40197</v>
          </cell>
          <cell r="I1893" t="str">
            <v>INGRESO CQ</v>
          </cell>
          <cell r="J1893" t="str">
            <v>CG-A193</v>
          </cell>
          <cell r="K1893">
            <v>192100</v>
          </cell>
        </row>
        <row r="1894">
          <cell r="A1894" t="str">
            <v>11150507CH-003840197</v>
          </cell>
          <cell r="B1894">
            <v>2498</v>
          </cell>
          <cell r="C1894">
            <v>11150507</v>
          </cell>
          <cell r="D1894" t="str">
            <v>2010/01</v>
          </cell>
          <cell r="E1894" t="str">
            <v>AD0114</v>
          </cell>
          <cell r="F1894">
            <v>2190</v>
          </cell>
          <cell r="G1894" t="str">
            <v>IN-21215</v>
          </cell>
          <cell r="H1894">
            <v>40197</v>
          </cell>
          <cell r="I1894" t="str">
            <v>INGRESO PV</v>
          </cell>
          <cell r="J1894" t="str">
            <v>CH-0038</v>
          </cell>
          <cell r="K1894">
            <v>117000</v>
          </cell>
        </row>
        <row r="1895">
          <cell r="A1895" t="str">
            <v>11150507CH-769340197</v>
          </cell>
          <cell r="B1895">
            <v>2499</v>
          </cell>
          <cell r="C1895">
            <v>11150507</v>
          </cell>
          <cell r="D1895" t="str">
            <v>2010/01</v>
          </cell>
          <cell r="E1895" t="str">
            <v>AD0114</v>
          </cell>
          <cell r="F1895">
            <v>2191</v>
          </cell>
          <cell r="G1895" t="str">
            <v>IN-21215</v>
          </cell>
          <cell r="H1895">
            <v>40197</v>
          </cell>
          <cell r="I1895" t="str">
            <v>INGRESO PV</v>
          </cell>
          <cell r="J1895" t="str">
            <v>CH-7693</v>
          </cell>
          <cell r="K1895">
            <v>13592900</v>
          </cell>
        </row>
        <row r="1896">
          <cell r="A1896" t="str">
            <v>11150507CH-769540197</v>
          </cell>
          <cell r="B1896">
            <v>2500</v>
          </cell>
          <cell r="C1896">
            <v>11150507</v>
          </cell>
          <cell r="D1896" t="str">
            <v>2010/01</v>
          </cell>
          <cell r="E1896" t="str">
            <v>AD0114</v>
          </cell>
          <cell r="F1896">
            <v>2192</v>
          </cell>
          <cell r="G1896" t="str">
            <v>IN-21215</v>
          </cell>
          <cell r="H1896">
            <v>40197</v>
          </cell>
          <cell r="I1896" t="str">
            <v>INGRESO PV</v>
          </cell>
          <cell r="J1896" t="str">
            <v>CH-7695</v>
          </cell>
          <cell r="K1896">
            <v>9378208</v>
          </cell>
        </row>
        <row r="1897">
          <cell r="A1897" t="str">
            <v>11150507CH-572740197</v>
          </cell>
          <cell r="B1897">
            <v>2501</v>
          </cell>
          <cell r="C1897">
            <v>11150507</v>
          </cell>
          <cell r="D1897" t="str">
            <v>2010/01</v>
          </cell>
          <cell r="E1897" t="str">
            <v>AD0114</v>
          </cell>
          <cell r="F1897">
            <v>2258</v>
          </cell>
          <cell r="G1897" t="str">
            <v>IN-21216</v>
          </cell>
          <cell r="H1897">
            <v>40197</v>
          </cell>
          <cell r="I1897" t="str">
            <v>INGRESO LC</v>
          </cell>
          <cell r="J1897" t="str">
            <v>CH-5727</v>
          </cell>
          <cell r="K1897">
            <v>170000</v>
          </cell>
        </row>
        <row r="1898">
          <cell r="A1898" t="str">
            <v>11150507CG-A17940197</v>
          </cell>
          <cell r="B1898">
            <v>2502</v>
          </cell>
          <cell r="C1898">
            <v>11150507</v>
          </cell>
          <cell r="D1898" t="str">
            <v>2010/01</v>
          </cell>
          <cell r="E1898" t="str">
            <v>AD0114</v>
          </cell>
          <cell r="F1898">
            <v>2923</v>
          </cell>
          <cell r="G1898" t="str">
            <v>IN-21230</v>
          </cell>
          <cell r="H1898">
            <v>40197</v>
          </cell>
          <cell r="I1898" t="str">
            <v>INGRESO DC</v>
          </cell>
          <cell r="J1898" t="str">
            <v>CG-A179</v>
          </cell>
          <cell r="K1898">
            <v>473000</v>
          </cell>
        </row>
        <row r="1899">
          <cell r="A1899" t="str">
            <v>11150507CH-822740197</v>
          </cell>
          <cell r="B1899">
            <v>2503</v>
          </cell>
          <cell r="C1899">
            <v>11150507</v>
          </cell>
          <cell r="D1899" t="str">
            <v>2010/01</v>
          </cell>
          <cell r="E1899" t="str">
            <v>AD0114</v>
          </cell>
          <cell r="F1899">
            <v>2924</v>
          </cell>
          <cell r="G1899" t="str">
            <v>IN-21230</v>
          </cell>
          <cell r="H1899">
            <v>40197</v>
          </cell>
          <cell r="I1899" t="str">
            <v>INGRESO DC</v>
          </cell>
          <cell r="J1899" t="str">
            <v>CH-8227</v>
          </cell>
          <cell r="K1899">
            <v>14085471</v>
          </cell>
        </row>
        <row r="1900">
          <cell r="A1900" t="str">
            <v>11150507CH-655240198</v>
          </cell>
          <cell r="B1900">
            <v>2504</v>
          </cell>
          <cell r="C1900">
            <v>11150507</v>
          </cell>
          <cell r="D1900" t="str">
            <v>2010/01</v>
          </cell>
          <cell r="E1900" t="str">
            <v>AD0115</v>
          </cell>
          <cell r="F1900">
            <v>30</v>
          </cell>
          <cell r="G1900" t="str">
            <v>IN-21253</v>
          </cell>
          <cell r="H1900">
            <v>40198</v>
          </cell>
          <cell r="I1900" t="str">
            <v>INGRESO PR</v>
          </cell>
          <cell r="J1900" t="str">
            <v>CH-6552</v>
          </cell>
          <cell r="K1900">
            <v>1300000</v>
          </cell>
        </row>
        <row r="1901">
          <cell r="A1901" t="str">
            <v>11150507CH-66-140198</v>
          </cell>
          <cell r="B1901">
            <v>2505</v>
          </cell>
          <cell r="C1901">
            <v>11150507</v>
          </cell>
          <cell r="D1901" t="str">
            <v>2010/01</v>
          </cell>
          <cell r="E1901" t="str">
            <v>AD0115</v>
          </cell>
          <cell r="F1901">
            <v>123</v>
          </cell>
          <cell r="G1901" t="str">
            <v>IN-21254</v>
          </cell>
          <cell r="H1901">
            <v>40198</v>
          </cell>
          <cell r="I1901" t="str">
            <v>INGRESO SL</v>
          </cell>
          <cell r="J1901" t="str">
            <v>CH-66-1</v>
          </cell>
          <cell r="K1901">
            <v>1873500</v>
          </cell>
        </row>
        <row r="1902">
          <cell r="A1902" t="str">
            <v>11150507CH-685240198</v>
          </cell>
          <cell r="B1902">
            <v>2506</v>
          </cell>
          <cell r="C1902">
            <v>11150507</v>
          </cell>
          <cell r="D1902" t="str">
            <v>2010/01</v>
          </cell>
          <cell r="E1902" t="str">
            <v>AD0115</v>
          </cell>
          <cell r="F1902">
            <v>124</v>
          </cell>
          <cell r="G1902" t="str">
            <v>IN-21254</v>
          </cell>
          <cell r="H1902">
            <v>40198</v>
          </cell>
          <cell r="I1902" t="str">
            <v>INGRESO SL</v>
          </cell>
          <cell r="J1902" t="str">
            <v>CH-6852</v>
          </cell>
          <cell r="K1902">
            <v>13994183</v>
          </cell>
        </row>
        <row r="1903">
          <cell r="A1903" t="str">
            <v>11150507CH-768540198</v>
          </cell>
          <cell r="B1903">
            <v>2507</v>
          </cell>
          <cell r="C1903">
            <v>11150507</v>
          </cell>
          <cell r="D1903" t="str">
            <v>2010/01</v>
          </cell>
          <cell r="E1903" t="str">
            <v>AD0115</v>
          </cell>
          <cell r="F1903">
            <v>210</v>
          </cell>
          <cell r="G1903" t="str">
            <v>IN-21255</v>
          </cell>
          <cell r="H1903">
            <v>40198</v>
          </cell>
          <cell r="I1903" t="str">
            <v>INGRESO IN</v>
          </cell>
          <cell r="J1903" t="str">
            <v>CH-7685</v>
          </cell>
          <cell r="K1903">
            <v>10194183</v>
          </cell>
        </row>
        <row r="1904">
          <cell r="A1904" t="str">
            <v>11150507CG-A20840198</v>
          </cell>
          <cell r="B1904">
            <v>2508</v>
          </cell>
          <cell r="C1904">
            <v>11150507</v>
          </cell>
          <cell r="D1904" t="str">
            <v>2010/01</v>
          </cell>
          <cell r="E1904" t="str">
            <v>AD0115</v>
          </cell>
          <cell r="F1904">
            <v>211</v>
          </cell>
          <cell r="G1904" t="str">
            <v>IN-21255</v>
          </cell>
          <cell r="H1904">
            <v>40198</v>
          </cell>
          <cell r="I1904" t="str">
            <v>INGRESO IN</v>
          </cell>
          <cell r="J1904" t="str">
            <v>CG-A208</v>
          </cell>
          <cell r="K1904">
            <v>5168700</v>
          </cell>
        </row>
        <row r="1905">
          <cell r="A1905" t="str">
            <v>11150507CH-288640198</v>
          </cell>
          <cell r="B1905">
            <v>2509</v>
          </cell>
          <cell r="C1905">
            <v>11150507</v>
          </cell>
          <cell r="D1905" t="str">
            <v>2010/01</v>
          </cell>
          <cell r="E1905" t="str">
            <v>AD0115</v>
          </cell>
          <cell r="F1905">
            <v>294</v>
          </cell>
          <cell r="G1905" t="str">
            <v>IN-21256</v>
          </cell>
          <cell r="H1905">
            <v>40198</v>
          </cell>
          <cell r="I1905" t="str">
            <v>INGRESO PL</v>
          </cell>
          <cell r="J1905" t="str">
            <v>CH-2886</v>
          </cell>
          <cell r="K1905">
            <v>290000</v>
          </cell>
        </row>
        <row r="1906">
          <cell r="A1906" t="str">
            <v>11150507CH-796640198</v>
          </cell>
          <cell r="B1906">
            <v>2510</v>
          </cell>
          <cell r="C1906">
            <v>11150507</v>
          </cell>
          <cell r="D1906" t="str">
            <v>2010/01</v>
          </cell>
          <cell r="E1906" t="str">
            <v>AD0115</v>
          </cell>
          <cell r="F1906">
            <v>295</v>
          </cell>
          <cell r="G1906" t="str">
            <v>IN-21256</v>
          </cell>
          <cell r="H1906">
            <v>40198</v>
          </cell>
          <cell r="I1906" t="str">
            <v>INGRESO PL</v>
          </cell>
          <cell r="J1906" t="str">
            <v>CH-7966</v>
          </cell>
          <cell r="K1906">
            <v>8993641</v>
          </cell>
        </row>
        <row r="1907">
          <cell r="A1907" t="str">
            <v>11150507CH-319440198</v>
          </cell>
          <cell r="B1907">
            <v>2511</v>
          </cell>
          <cell r="C1907">
            <v>11150507</v>
          </cell>
          <cell r="D1907" t="str">
            <v>2010/01</v>
          </cell>
          <cell r="E1907" t="str">
            <v>AD0115</v>
          </cell>
          <cell r="F1907">
            <v>296</v>
          </cell>
          <cell r="G1907" t="str">
            <v>IN-21256</v>
          </cell>
          <cell r="H1907">
            <v>40198</v>
          </cell>
          <cell r="I1907" t="str">
            <v>INGRESO PL</v>
          </cell>
          <cell r="J1907" t="str">
            <v>CH-3194</v>
          </cell>
          <cell r="K1907">
            <v>5425195</v>
          </cell>
        </row>
        <row r="1908">
          <cell r="A1908" t="str">
            <v>11150507CH-710040198</v>
          </cell>
          <cell r="B1908">
            <v>2512</v>
          </cell>
          <cell r="C1908">
            <v>11150507</v>
          </cell>
          <cell r="D1908" t="str">
            <v>2010/01</v>
          </cell>
          <cell r="E1908" t="str">
            <v>AD0115</v>
          </cell>
          <cell r="F1908">
            <v>360</v>
          </cell>
          <cell r="G1908" t="str">
            <v>IN-21257</v>
          </cell>
          <cell r="H1908">
            <v>40198</v>
          </cell>
          <cell r="I1908" t="str">
            <v>INGRESO SR</v>
          </cell>
          <cell r="J1908" t="str">
            <v>CH-7100</v>
          </cell>
          <cell r="K1908">
            <v>1787793</v>
          </cell>
        </row>
        <row r="1909">
          <cell r="A1909" t="str">
            <v>11150507CH-707140198</v>
          </cell>
          <cell r="B1909">
            <v>2513</v>
          </cell>
          <cell r="C1909">
            <v>11150507</v>
          </cell>
          <cell r="D1909" t="str">
            <v>2010/01</v>
          </cell>
          <cell r="E1909" t="str">
            <v>AD0115</v>
          </cell>
          <cell r="F1909">
            <v>433</v>
          </cell>
          <cell r="G1909" t="str">
            <v>IN-21258</v>
          </cell>
          <cell r="H1909">
            <v>40198</v>
          </cell>
          <cell r="I1909" t="str">
            <v>INGRESO CS</v>
          </cell>
          <cell r="J1909" t="str">
            <v>CH-7071</v>
          </cell>
          <cell r="K1909">
            <v>19316550</v>
          </cell>
        </row>
        <row r="1910">
          <cell r="A1910" t="str">
            <v>11150507CH-646040198</v>
          </cell>
          <cell r="B1910">
            <v>2514</v>
          </cell>
          <cell r="C1910">
            <v>11150507</v>
          </cell>
          <cell r="D1910" t="str">
            <v>2010/01</v>
          </cell>
          <cell r="E1910" t="str">
            <v>AD0115</v>
          </cell>
          <cell r="F1910">
            <v>552</v>
          </cell>
          <cell r="G1910" t="str">
            <v>IN-21260</v>
          </cell>
          <cell r="H1910">
            <v>40198</v>
          </cell>
          <cell r="I1910" t="str">
            <v>INGRESO PB</v>
          </cell>
          <cell r="J1910" t="str">
            <v>CH-6460</v>
          </cell>
          <cell r="K1910">
            <v>8194183</v>
          </cell>
        </row>
        <row r="1911">
          <cell r="A1911" t="str">
            <v>11150507CH-645840198</v>
          </cell>
          <cell r="B1911">
            <v>2515</v>
          </cell>
          <cell r="C1911">
            <v>11150507</v>
          </cell>
          <cell r="D1911" t="str">
            <v>2010/01</v>
          </cell>
          <cell r="E1911" t="str">
            <v>AD0115</v>
          </cell>
          <cell r="F1911">
            <v>553</v>
          </cell>
          <cell r="G1911" t="str">
            <v>IN-21260</v>
          </cell>
          <cell r="H1911">
            <v>40198</v>
          </cell>
          <cell r="I1911" t="str">
            <v>INGRESO PB</v>
          </cell>
          <cell r="J1911" t="str">
            <v>CH-6458</v>
          </cell>
          <cell r="K1911">
            <v>5297453</v>
          </cell>
        </row>
        <row r="1912">
          <cell r="A1912" t="str">
            <v>11150507CH-717140198</v>
          </cell>
          <cell r="B1912">
            <v>2516</v>
          </cell>
          <cell r="C1912">
            <v>11150507</v>
          </cell>
          <cell r="D1912" t="str">
            <v>2010/01</v>
          </cell>
          <cell r="E1912" t="str">
            <v>AD0115</v>
          </cell>
          <cell r="F1912">
            <v>614</v>
          </cell>
          <cell r="G1912" t="str">
            <v>IN-21261</v>
          </cell>
          <cell r="H1912">
            <v>40198</v>
          </cell>
          <cell r="I1912" t="str">
            <v>INGRESO VL</v>
          </cell>
          <cell r="J1912" t="str">
            <v>CH-7171</v>
          </cell>
          <cell r="K1912">
            <v>11994183</v>
          </cell>
        </row>
        <row r="1913">
          <cell r="A1913" t="str">
            <v>11150507CH-98-140198</v>
          </cell>
          <cell r="B1913">
            <v>2517</v>
          </cell>
          <cell r="C1913">
            <v>11150507</v>
          </cell>
          <cell r="D1913" t="str">
            <v>2010/01</v>
          </cell>
          <cell r="E1913" t="str">
            <v>AD0115</v>
          </cell>
          <cell r="F1913">
            <v>694</v>
          </cell>
          <cell r="G1913" t="str">
            <v>IN-21262</v>
          </cell>
          <cell r="H1913">
            <v>40198</v>
          </cell>
          <cell r="I1913" t="str">
            <v>INGRESO FL</v>
          </cell>
          <cell r="J1913" t="str">
            <v>CH-98-1</v>
          </cell>
          <cell r="K1913">
            <v>200000</v>
          </cell>
        </row>
        <row r="1914">
          <cell r="A1914" t="str">
            <v>11150507CH-901540198</v>
          </cell>
          <cell r="B1914">
            <v>2518</v>
          </cell>
          <cell r="C1914">
            <v>11150507</v>
          </cell>
          <cell r="D1914" t="str">
            <v>2010/01</v>
          </cell>
          <cell r="E1914" t="str">
            <v>AD0115</v>
          </cell>
          <cell r="F1914">
            <v>695</v>
          </cell>
          <cell r="G1914" t="str">
            <v>IN-21262</v>
          </cell>
          <cell r="H1914">
            <v>40198</v>
          </cell>
          <cell r="I1914" t="str">
            <v>INGRESO FL</v>
          </cell>
          <cell r="J1914" t="str">
            <v>CH-9015</v>
          </cell>
          <cell r="K1914">
            <v>9278106</v>
          </cell>
        </row>
        <row r="1915">
          <cell r="A1915" t="str">
            <v>11150507CH-510840198</v>
          </cell>
          <cell r="B1915">
            <v>2519</v>
          </cell>
          <cell r="C1915">
            <v>11150507</v>
          </cell>
          <cell r="D1915" t="str">
            <v>2010/01</v>
          </cell>
          <cell r="E1915" t="str">
            <v>AD0115</v>
          </cell>
          <cell r="F1915">
            <v>696</v>
          </cell>
          <cell r="G1915" t="str">
            <v>IN-21262</v>
          </cell>
          <cell r="H1915">
            <v>40198</v>
          </cell>
          <cell r="I1915" t="str">
            <v>INGRESO FL</v>
          </cell>
          <cell r="J1915" t="str">
            <v>CH-5108</v>
          </cell>
          <cell r="K1915">
            <v>10611383</v>
          </cell>
        </row>
        <row r="1916">
          <cell r="A1916" t="str">
            <v>11150507CH-901240198</v>
          </cell>
          <cell r="B1916">
            <v>2520</v>
          </cell>
          <cell r="C1916">
            <v>11150507</v>
          </cell>
          <cell r="D1916" t="str">
            <v>2010/01</v>
          </cell>
          <cell r="E1916" t="str">
            <v>AD0115</v>
          </cell>
          <cell r="F1916">
            <v>697</v>
          </cell>
          <cell r="G1916" t="str">
            <v>IN-21262</v>
          </cell>
          <cell r="H1916">
            <v>40198</v>
          </cell>
          <cell r="I1916" t="str">
            <v>INGRESO FL</v>
          </cell>
          <cell r="J1916" t="str">
            <v>CH-9012</v>
          </cell>
          <cell r="K1916">
            <v>9646183</v>
          </cell>
        </row>
        <row r="1917">
          <cell r="A1917" t="str">
            <v>11150507CG-A21840198</v>
          </cell>
          <cell r="B1917">
            <v>2533</v>
          </cell>
          <cell r="C1917">
            <v>11150507</v>
          </cell>
          <cell r="D1917" t="str">
            <v>2010/01</v>
          </cell>
          <cell r="E1917" t="str">
            <v>AD0115</v>
          </cell>
          <cell r="F1917">
            <v>1142</v>
          </cell>
          <cell r="G1917" t="str">
            <v>IN-21269</v>
          </cell>
          <cell r="H1917">
            <v>40198</v>
          </cell>
          <cell r="I1917" t="str">
            <v>INGRESO AL</v>
          </cell>
          <cell r="J1917" t="str">
            <v>CG-A218</v>
          </cell>
          <cell r="K1917">
            <v>129613</v>
          </cell>
        </row>
        <row r="1918">
          <cell r="A1918" t="str">
            <v>11150507CG-A22640198</v>
          </cell>
          <cell r="B1918">
            <v>2534</v>
          </cell>
          <cell r="C1918">
            <v>11150507</v>
          </cell>
          <cell r="D1918" t="str">
            <v>2010/01</v>
          </cell>
          <cell r="E1918" t="str">
            <v>AD0115</v>
          </cell>
          <cell r="F1918">
            <v>1143</v>
          </cell>
          <cell r="G1918" t="str">
            <v>IN-21269</v>
          </cell>
          <cell r="H1918">
            <v>40198</v>
          </cell>
          <cell r="I1918" t="str">
            <v>INGRESO AL</v>
          </cell>
          <cell r="J1918" t="str">
            <v>CG-A226</v>
          </cell>
          <cell r="K1918">
            <v>83498</v>
          </cell>
        </row>
        <row r="1919">
          <cell r="A1919" t="str">
            <v>11150507CG-A20940198</v>
          </cell>
          <cell r="B1919">
            <v>2535</v>
          </cell>
          <cell r="C1919">
            <v>11150507</v>
          </cell>
          <cell r="D1919" t="str">
            <v>2010/01</v>
          </cell>
          <cell r="E1919" t="str">
            <v>AD0115</v>
          </cell>
          <cell r="F1919">
            <v>1144</v>
          </cell>
          <cell r="G1919" t="str">
            <v>IN-21269</v>
          </cell>
          <cell r="H1919">
            <v>40198</v>
          </cell>
          <cell r="I1919" t="str">
            <v>INGRESO AL</v>
          </cell>
          <cell r="J1919" t="str">
            <v>CG-A209</v>
          </cell>
          <cell r="K1919">
            <v>86200</v>
          </cell>
        </row>
        <row r="1920">
          <cell r="A1920" t="str">
            <v>11150507CG-A22040198</v>
          </cell>
          <cell r="B1920">
            <v>2536</v>
          </cell>
          <cell r="C1920">
            <v>11150507</v>
          </cell>
          <cell r="D1920" t="str">
            <v>2010/01</v>
          </cell>
          <cell r="E1920" t="str">
            <v>AD0115</v>
          </cell>
          <cell r="F1920">
            <v>1145</v>
          </cell>
          <cell r="G1920" t="str">
            <v>IN-21269</v>
          </cell>
          <cell r="H1920">
            <v>40198</v>
          </cell>
          <cell r="I1920" t="str">
            <v>INGRESO AL</v>
          </cell>
          <cell r="J1920" t="str">
            <v>CG-A220</v>
          </cell>
          <cell r="K1920">
            <v>410900</v>
          </cell>
        </row>
        <row r="1921">
          <cell r="A1921" t="str">
            <v>11150507CG-A22340198</v>
          </cell>
          <cell r="B1921">
            <v>2537</v>
          </cell>
          <cell r="C1921">
            <v>11150507</v>
          </cell>
          <cell r="D1921" t="str">
            <v>2010/01</v>
          </cell>
          <cell r="E1921" t="str">
            <v>AD0115</v>
          </cell>
          <cell r="F1921">
            <v>1146</v>
          </cell>
          <cell r="G1921" t="str">
            <v>IN-21269</v>
          </cell>
          <cell r="H1921">
            <v>40198</v>
          </cell>
          <cell r="I1921" t="str">
            <v>INGRESO AL</v>
          </cell>
          <cell r="J1921" t="str">
            <v>CG-A223</v>
          </cell>
          <cell r="K1921">
            <v>124704</v>
          </cell>
        </row>
        <row r="1922">
          <cell r="A1922" t="str">
            <v>11150507CG-A22540198</v>
          </cell>
          <cell r="B1922">
            <v>2538</v>
          </cell>
          <cell r="C1922">
            <v>11150507</v>
          </cell>
          <cell r="D1922" t="str">
            <v>2010/01</v>
          </cell>
          <cell r="E1922" t="str">
            <v>AD0115</v>
          </cell>
          <cell r="F1922">
            <v>1147</v>
          </cell>
          <cell r="G1922" t="str">
            <v>IN-21269</v>
          </cell>
          <cell r="H1922">
            <v>40198</v>
          </cell>
          <cell r="I1922" t="str">
            <v>INGRESO AL</v>
          </cell>
          <cell r="J1922" t="str">
            <v>CG-A225</v>
          </cell>
          <cell r="K1922">
            <v>143400</v>
          </cell>
        </row>
        <row r="1923">
          <cell r="A1923" t="str">
            <v>11150507CH-770940198</v>
          </cell>
          <cell r="B1923">
            <v>2539</v>
          </cell>
          <cell r="C1923">
            <v>11150507</v>
          </cell>
          <cell r="D1923" t="str">
            <v>2010/01</v>
          </cell>
          <cell r="E1923" t="str">
            <v>AD0115</v>
          </cell>
          <cell r="F1923">
            <v>1148</v>
          </cell>
          <cell r="G1923" t="str">
            <v>IN-21269</v>
          </cell>
          <cell r="H1923">
            <v>40198</v>
          </cell>
          <cell r="I1923" t="str">
            <v>INGRESO AL</v>
          </cell>
          <cell r="J1923" t="str">
            <v>CH-7709</v>
          </cell>
          <cell r="K1923">
            <v>11513225</v>
          </cell>
        </row>
        <row r="1924">
          <cell r="A1924" t="str">
            <v>11150507CG-A21140198</v>
          </cell>
          <cell r="B1924">
            <v>2540</v>
          </cell>
          <cell r="C1924">
            <v>11150507</v>
          </cell>
          <cell r="D1924" t="str">
            <v>2010/01</v>
          </cell>
          <cell r="E1924" t="str">
            <v>AD0115</v>
          </cell>
          <cell r="F1924">
            <v>1149</v>
          </cell>
          <cell r="G1924" t="str">
            <v>IN-21269</v>
          </cell>
          <cell r="H1924">
            <v>40198</v>
          </cell>
          <cell r="I1924" t="str">
            <v>INGRESO AL</v>
          </cell>
          <cell r="J1924" t="str">
            <v>CG-A211</v>
          </cell>
          <cell r="K1924">
            <v>281501</v>
          </cell>
        </row>
        <row r="1925">
          <cell r="A1925" t="str">
            <v>11150507CG-A21440198</v>
          </cell>
          <cell r="B1925">
            <v>2541</v>
          </cell>
          <cell r="C1925">
            <v>11150507</v>
          </cell>
          <cell r="D1925" t="str">
            <v>2010/01</v>
          </cell>
          <cell r="E1925" t="str">
            <v>AD0115</v>
          </cell>
          <cell r="F1925">
            <v>1150</v>
          </cell>
          <cell r="G1925" t="str">
            <v>IN-21269</v>
          </cell>
          <cell r="H1925">
            <v>40198</v>
          </cell>
          <cell r="I1925" t="str">
            <v>INGRESO AL</v>
          </cell>
          <cell r="J1925" t="str">
            <v>CG-A214</v>
          </cell>
          <cell r="K1925">
            <v>480000</v>
          </cell>
        </row>
        <row r="1926">
          <cell r="A1926" t="str">
            <v>11150507CG-A21040198</v>
          </cell>
          <cell r="B1926">
            <v>2542</v>
          </cell>
          <cell r="C1926">
            <v>11150507</v>
          </cell>
          <cell r="D1926" t="str">
            <v>2010/01</v>
          </cell>
          <cell r="E1926" t="str">
            <v>AD0115</v>
          </cell>
          <cell r="F1926">
            <v>1151</v>
          </cell>
          <cell r="G1926" t="str">
            <v>IN-21269</v>
          </cell>
          <cell r="H1926">
            <v>40198</v>
          </cell>
          <cell r="I1926" t="str">
            <v>INGRESO AL</v>
          </cell>
          <cell r="J1926" t="str">
            <v>CG-A210</v>
          </cell>
          <cell r="K1926">
            <v>344100</v>
          </cell>
        </row>
        <row r="1927">
          <cell r="A1927" t="str">
            <v>11150507CG-A21540198</v>
          </cell>
          <cell r="B1927">
            <v>2543</v>
          </cell>
          <cell r="C1927">
            <v>11150507</v>
          </cell>
          <cell r="D1927" t="str">
            <v>2010/01</v>
          </cell>
          <cell r="E1927" t="str">
            <v>AD0115</v>
          </cell>
          <cell r="F1927">
            <v>1152</v>
          </cell>
          <cell r="G1927" t="str">
            <v>IN-21269</v>
          </cell>
          <cell r="H1927">
            <v>40198</v>
          </cell>
          <cell r="I1927" t="str">
            <v>INGRESO AL</v>
          </cell>
          <cell r="J1927" t="str">
            <v>CG-A215</v>
          </cell>
          <cell r="K1927">
            <v>294300</v>
          </cell>
        </row>
        <row r="1928">
          <cell r="A1928" t="str">
            <v>11150507CG-A21940198</v>
          </cell>
          <cell r="B1928">
            <v>2544</v>
          </cell>
          <cell r="C1928">
            <v>11150507</v>
          </cell>
          <cell r="D1928" t="str">
            <v>2010/01</v>
          </cell>
          <cell r="E1928" t="str">
            <v>AD0115</v>
          </cell>
          <cell r="F1928">
            <v>1153</v>
          </cell>
          <cell r="G1928" t="str">
            <v>IN-21269</v>
          </cell>
          <cell r="H1928">
            <v>40198</v>
          </cell>
          <cell r="I1928" t="str">
            <v>INGRESO AL</v>
          </cell>
          <cell r="J1928" t="str">
            <v>CG-A219</v>
          </cell>
          <cell r="K1928">
            <v>319850</v>
          </cell>
        </row>
        <row r="1929">
          <cell r="A1929" t="str">
            <v>11150507CG-A21740198</v>
          </cell>
          <cell r="B1929">
            <v>2545</v>
          </cell>
          <cell r="C1929">
            <v>11150507</v>
          </cell>
          <cell r="D1929" t="str">
            <v>2010/01</v>
          </cell>
          <cell r="E1929" t="str">
            <v>AD0115</v>
          </cell>
          <cell r="F1929">
            <v>1154</v>
          </cell>
          <cell r="G1929" t="str">
            <v>IN-21269</v>
          </cell>
          <cell r="H1929">
            <v>40198</v>
          </cell>
          <cell r="I1929" t="str">
            <v>INGRESO AL</v>
          </cell>
          <cell r="J1929" t="str">
            <v>CG-A217</v>
          </cell>
          <cell r="K1929">
            <v>211200</v>
          </cell>
        </row>
        <row r="1930">
          <cell r="A1930" t="str">
            <v>11150507CG-A22140198</v>
          </cell>
          <cell r="B1930">
            <v>2546</v>
          </cell>
          <cell r="C1930">
            <v>11150507</v>
          </cell>
          <cell r="D1930" t="str">
            <v>2010/01</v>
          </cell>
          <cell r="E1930" t="str">
            <v>AD0115</v>
          </cell>
          <cell r="F1930">
            <v>1155</v>
          </cell>
          <cell r="G1930" t="str">
            <v>IN-21269</v>
          </cell>
          <cell r="H1930">
            <v>40198</v>
          </cell>
          <cell r="I1930" t="str">
            <v>INGRESO AL</v>
          </cell>
          <cell r="J1930" t="str">
            <v>CG-A221</v>
          </cell>
          <cell r="K1930">
            <v>147500</v>
          </cell>
        </row>
        <row r="1931">
          <cell r="A1931" t="str">
            <v>11150507CG-A21640198</v>
          </cell>
          <cell r="B1931">
            <v>2547</v>
          </cell>
          <cell r="C1931">
            <v>11150507</v>
          </cell>
          <cell r="D1931" t="str">
            <v>2010/01</v>
          </cell>
          <cell r="E1931" t="str">
            <v>AD0115</v>
          </cell>
          <cell r="F1931">
            <v>1156</v>
          </cell>
          <cell r="G1931" t="str">
            <v>IN-21269</v>
          </cell>
          <cell r="H1931">
            <v>40198</v>
          </cell>
          <cell r="I1931" t="str">
            <v>INGRESO AL</v>
          </cell>
          <cell r="J1931" t="str">
            <v>CG-A216</v>
          </cell>
          <cell r="K1931">
            <v>52750</v>
          </cell>
        </row>
        <row r="1932">
          <cell r="A1932" t="str">
            <v>11150507CG-A22240198</v>
          </cell>
          <cell r="B1932">
            <v>2548</v>
          </cell>
          <cell r="C1932">
            <v>11150507</v>
          </cell>
          <cell r="D1932" t="str">
            <v>2010/01</v>
          </cell>
          <cell r="E1932" t="str">
            <v>AD0115</v>
          </cell>
          <cell r="F1932">
            <v>1157</v>
          </cell>
          <cell r="G1932" t="str">
            <v>IN-21269</v>
          </cell>
          <cell r="H1932">
            <v>40198</v>
          </cell>
          <cell r="I1932" t="str">
            <v>INGRESO AL</v>
          </cell>
          <cell r="J1932" t="str">
            <v>CG-A222</v>
          </cell>
          <cell r="K1932">
            <v>183750</v>
          </cell>
        </row>
        <row r="1933">
          <cell r="A1933" t="str">
            <v>11150507CG-A22740198</v>
          </cell>
          <cell r="B1933">
            <v>2549</v>
          </cell>
          <cell r="C1933">
            <v>11150507</v>
          </cell>
          <cell r="D1933" t="str">
            <v>2010/01</v>
          </cell>
          <cell r="E1933" t="str">
            <v>AD0115</v>
          </cell>
          <cell r="F1933">
            <v>1158</v>
          </cell>
          <cell r="G1933" t="str">
            <v>IN-21269</v>
          </cell>
          <cell r="H1933">
            <v>40198</v>
          </cell>
          <cell r="I1933" t="str">
            <v>INGRESO AL</v>
          </cell>
          <cell r="J1933" t="str">
            <v>CG-A227</v>
          </cell>
          <cell r="K1933">
            <v>214000</v>
          </cell>
        </row>
        <row r="1934">
          <cell r="A1934" t="str">
            <v>11150507CH-179440198</v>
          </cell>
          <cell r="B1934">
            <v>2550</v>
          </cell>
          <cell r="C1934">
            <v>11150507</v>
          </cell>
          <cell r="D1934" t="str">
            <v>2010/01</v>
          </cell>
          <cell r="E1934" t="str">
            <v>AD0115</v>
          </cell>
          <cell r="F1934">
            <v>1229</v>
          </cell>
          <cell r="G1934" t="str">
            <v>IN-21270</v>
          </cell>
          <cell r="H1934">
            <v>40198</v>
          </cell>
          <cell r="I1934" t="str">
            <v>INGRESO VI</v>
          </cell>
          <cell r="J1934" t="str">
            <v>CH-1794</v>
          </cell>
          <cell r="K1934">
            <v>2668219</v>
          </cell>
        </row>
        <row r="1935">
          <cell r="A1935" t="str">
            <v>11150507CH-461240198</v>
          </cell>
          <cell r="B1935">
            <v>2551</v>
          </cell>
          <cell r="C1935">
            <v>11150507</v>
          </cell>
          <cell r="D1935" t="str">
            <v>2010/01</v>
          </cell>
          <cell r="E1935" t="str">
            <v>AD0115</v>
          </cell>
          <cell r="F1935">
            <v>2050</v>
          </cell>
          <cell r="G1935" t="str">
            <v>IN-21284</v>
          </cell>
          <cell r="H1935">
            <v>40198</v>
          </cell>
          <cell r="I1935" t="str">
            <v>INGRESO LC</v>
          </cell>
          <cell r="J1935" t="str">
            <v>CH-4612</v>
          </cell>
          <cell r="K1935">
            <v>14438528</v>
          </cell>
        </row>
        <row r="1936">
          <cell r="A1936" t="str">
            <v>11150507CH-596540198</v>
          </cell>
          <cell r="B1936">
            <v>2552</v>
          </cell>
          <cell r="C1936">
            <v>11150507</v>
          </cell>
          <cell r="D1936" t="str">
            <v>2010/01</v>
          </cell>
          <cell r="E1936" t="str">
            <v>AD0115</v>
          </cell>
          <cell r="F1936">
            <v>2051</v>
          </cell>
          <cell r="G1936" t="str">
            <v>IN-21284</v>
          </cell>
          <cell r="H1936">
            <v>40198</v>
          </cell>
          <cell r="I1936" t="str">
            <v>INGRESO LC</v>
          </cell>
          <cell r="J1936" t="str">
            <v>CH-5965</v>
          </cell>
          <cell r="K1936">
            <v>488000</v>
          </cell>
        </row>
        <row r="1937">
          <cell r="A1937" t="str">
            <v>11150507CH-822940198</v>
          </cell>
          <cell r="B1937">
            <v>2553</v>
          </cell>
          <cell r="C1937">
            <v>11150507</v>
          </cell>
          <cell r="D1937" t="str">
            <v>2010/01</v>
          </cell>
          <cell r="E1937" t="str">
            <v>AD0115</v>
          </cell>
          <cell r="F1937">
            <v>2608</v>
          </cell>
          <cell r="G1937" t="str">
            <v>IN-21298</v>
          </cell>
          <cell r="H1937">
            <v>40198</v>
          </cell>
          <cell r="I1937" t="str">
            <v>INGRESO DC</v>
          </cell>
          <cell r="J1937" t="str">
            <v>CH-8229</v>
          </cell>
          <cell r="K1937">
            <v>9988368</v>
          </cell>
        </row>
        <row r="1938">
          <cell r="A1938" t="str">
            <v>11150507CG-A21240198</v>
          </cell>
          <cell r="B1938">
            <v>2554</v>
          </cell>
          <cell r="C1938">
            <v>11150507</v>
          </cell>
          <cell r="D1938" t="str">
            <v>2010/01</v>
          </cell>
          <cell r="E1938" t="str">
            <v>AD0115</v>
          </cell>
          <cell r="F1938">
            <v>2609</v>
          </cell>
          <cell r="G1938" t="str">
            <v>IN-21298</v>
          </cell>
          <cell r="H1938">
            <v>40198</v>
          </cell>
          <cell r="I1938" t="str">
            <v>INGRESO DC</v>
          </cell>
          <cell r="J1938" t="str">
            <v>CG-A212</v>
          </cell>
          <cell r="K1938">
            <v>210000</v>
          </cell>
        </row>
        <row r="1939">
          <cell r="A1939" t="str">
            <v>11150507CG-A21340198</v>
          </cell>
          <cell r="B1939">
            <v>2555</v>
          </cell>
          <cell r="C1939">
            <v>11150507</v>
          </cell>
          <cell r="D1939" t="str">
            <v>2010/01</v>
          </cell>
          <cell r="E1939" t="str">
            <v>AD0115</v>
          </cell>
          <cell r="F1939">
            <v>3229</v>
          </cell>
          <cell r="G1939" t="str">
            <v>IN-21317</v>
          </cell>
          <cell r="H1939">
            <v>40198</v>
          </cell>
          <cell r="I1939" t="str">
            <v>INGRESO UN</v>
          </cell>
          <cell r="J1939" t="str">
            <v>CG-A213</v>
          </cell>
          <cell r="K1939">
            <v>350000</v>
          </cell>
        </row>
        <row r="1940">
          <cell r="A1940" t="str">
            <v>11150507CH-863540198</v>
          </cell>
          <cell r="B1940">
            <v>2556</v>
          </cell>
          <cell r="C1940">
            <v>11150507</v>
          </cell>
          <cell r="D1940" t="str">
            <v>2010/01</v>
          </cell>
          <cell r="E1940" t="str">
            <v>AD0115</v>
          </cell>
          <cell r="F1940">
            <v>3230</v>
          </cell>
          <cell r="G1940" t="str">
            <v>IN-21317</v>
          </cell>
          <cell r="H1940">
            <v>40198</v>
          </cell>
          <cell r="I1940" t="str">
            <v>INGRESO UN</v>
          </cell>
          <cell r="J1940" t="str">
            <v>CH-8635</v>
          </cell>
          <cell r="K1940">
            <v>4632551</v>
          </cell>
        </row>
        <row r="1941">
          <cell r="A1941" t="str">
            <v>11150507CH-528940198</v>
          </cell>
          <cell r="B1941">
            <v>2557</v>
          </cell>
          <cell r="C1941">
            <v>11150507</v>
          </cell>
          <cell r="D1941" t="str">
            <v>2010/01</v>
          </cell>
          <cell r="E1941" t="str">
            <v>AD0115</v>
          </cell>
          <cell r="F1941">
            <v>3295</v>
          </cell>
          <cell r="G1941" t="str">
            <v>IN-21318</v>
          </cell>
          <cell r="H1941">
            <v>40198</v>
          </cell>
          <cell r="I1941" t="str">
            <v>INGRESO PS</v>
          </cell>
          <cell r="J1941" t="str">
            <v>CH-5289</v>
          </cell>
          <cell r="K1941">
            <v>1379570</v>
          </cell>
        </row>
        <row r="1942">
          <cell r="A1942" t="str">
            <v>11150507CH-.94440198</v>
          </cell>
          <cell r="B1942">
            <v>2558</v>
          </cell>
          <cell r="C1942">
            <v>11150507</v>
          </cell>
          <cell r="D1942" t="str">
            <v>2010/01</v>
          </cell>
          <cell r="E1942" t="str">
            <v>AD0115</v>
          </cell>
          <cell r="F1942">
            <v>3296</v>
          </cell>
          <cell r="G1942" t="str">
            <v>IN-21318</v>
          </cell>
          <cell r="H1942">
            <v>40198</v>
          </cell>
          <cell r="I1942" t="str">
            <v>INGRESO PS</v>
          </cell>
          <cell r="J1942" t="str">
            <v>CH-.944</v>
          </cell>
          <cell r="K1942">
            <v>12540275</v>
          </cell>
        </row>
        <row r="1943">
          <cell r="A1943" t="str">
            <v>11150507CH-000140198</v>
          </cell>
          <cell r="B1943">
            <v>2559</v>
          </cell>
          <cell r="C1943">
            <v>11150507</v>
          </cell>
          <cell r="D1943" t="str">
            <v>2010/01</v>
          </cell>
          <cell r="E1943" t="str">
            <v>AD0315</v>
          </cell>
          <cell r="F1943">
            <v>13</v>
          </cell>
          <cell r="G1943" t="str">
            <v>DC-18617</v>
          </cell>
          <cell r="H1943">
            <v>40198</v>
          </cell>
          <cell r="I1943" t="str">
            <v>DESEMBOLSO SL</v>
          </cell>
          <cell r="J1943" t="str">
            <v>CH-0001</v>
          </cell>
          <cell r="L1943">
            <v>13994183</v>
          </cell>
        </row>
        <row r="1944">
          <cell r="A1944" t="str">
            <v>11150507CH-000440198</v>
          </cell>
          <cell r="B1944">
            <v>2560</v>
          </cell>
          <cell r="C1944">
            <v>11150507</v>
          </cell>
          <cell r="D1944" t="str">
            <v>2010/01</v>
          </cell>
          <cell r="E1944" t="str">
            <v>AD0315</v>
          </cell>
          <cell r="F1944">
            <v>25</v>
          </cell>
          <cell r="G1944" t="str">
            <v>DC-18618</v>
          </cell>
          <cell r="H1944">
            <v>40198</v>
          </cell>
          <cell r="I1944" t="str">
            <v>DESEMBOLSO IN</v>
          </cell>
          <cell r="J1944" t="str">
            <v>CH-0004</v>
          </cell>
          <cell r="L1944">
            <v>3494183</v>
          </cell>
        </row>
        <row r="1945">
          <cell r="A1945" t="str">
            <v>11150507CH-000540198</v>
          </cell>
          <cell r="B1945">
            <v>2561</v>
          </cell>
          <cell r="C1945">
            <v>11150507</v>
          </cell>
          <cell r="D1945" t="str">
            <v>2010/01</v>
          </cell>
          <cell r="E1945" t="str">
            <v>AD0315</v>
          </cell>
          <cell r="F1945">
            <v>26</v>
          </cell>
          <cell r="G1945" t="str">
            <v>DC-18618</v>
          </cell>
          <cell r="H1945">
            <v>40198</v>
          </cell>
          <cell r="I1945" t="str">
            <v>DESEMBOLSO IN</v>
          </cell>
          <cell r="J1945" t="str">
            <v>CH-0005</v>
          </cell>
          <cell r="L1945">
            <v>8561313</v>
          </cell>
        </row>
        <row r="1946">
          <cell r="A1946" t="str">
            <v>11150507CH-000640198</v>
          </cell>
          <cell r="B1946">
            <v>2562</v>
          </cell>
          <cell r="C1946">
            <v>11150507</v>
          </cell>
          <cell r="D1946" t="str">
            <v>2010/01</v>
          </cell>
          <cell r="E1946" t="str">
            <v>AD0315</v>
          </cell>
          <cell r="F1946">
            <v>27</v>
          </cell>
          <cell r="G1946" t="str">
            <v>DC-18618</v>
          </cell>
          <cell r="H1946">
            <v>40198</v>
          </cell>
          <cell r="I1946" t="str">
            <v>DESEMBOLSO IN</v>
          </cell>
          <cell r="J1946" t="str">
            <v>CH-0006</v>
          </cell>
          <cell r="L1946">
            <v>2115493</v>
          </cell>
        </row>
        <row r="1947">
          <cell r="A1947" t="str">
            <v>11150507CH-000140198</v>
          </cell>
          <cell r="B1947">
            <v>2563</v>
          </cell>
          <cell r="C1947">
            <v>11150507</v>
          </cell>
          <cell r="D1947" t="str">
            <v>2010/01</v>
          </cell>
          <cell r="E1947" t="str">
            <v>AD0315</v>
          </cell>
          <cell r="F1947">
            <v>28</v>
          </cell>
          <cell r="G1947" t="str">
            <v>DC-18618</v>
          </cell>
          <cell r="H1947">
            <v>40198</v>
          </cell>
          <cell r="I1947" t="str">
            <v>DESEMBOLSO IN</v>
          </cell>
          <cell r="J1947" t="str">
            <v>CH-0001</v>
          </cell>
          <cell r="L1947">
            <v>10194183</v>
          </cell>
        </row>
        <row r="1948">
          <cell r="A1948" t="str">
            <v>11150507CH-000240198</v>
          </cell>
          <cell r="B1948">
            <v>2564</v>
          </cell>
          <cell r="C1948">
            <v>11150507</v>
          </cell>
          <cell r="D1948" t="str">
            <v>2010/01</v>
          </cell>
          <cell r="E1948" t="str">
            <v>AD0315</v>
          </cell>
          <cell r="F1948">
            <v>29</v>
          </cell>
          <cell r="G1948" t="str">
            <v>DC-18618</v>
          </cell>
          <cell r="H1948">
            <v>40198</v>
          </cell>
          <cell r="I1948" t="str">
            <v>DESEMBOLSO IN</v>
          </cell>
          <cell r="J1948" t="str">
            <v>CH-0002</v>
          </cell>
          <cell r="L1948">
            <v>6251750</v>
          </cell>
        </row>
        <row r="1949">
          <cell r="A1949" t="str">
            <v>11150507CH-000340198</v>
          </cell>
          <cell r="B1949">
            <v>2565</v>
          </cell>
          <cell r="C1949">
            <v>11150507</v>
          </cell>
          <cell r="D1949" t="str">
            <v>2010/01</v>
          </cell>
          <cell r="E1949" t="str">
            <v>AD0315</v>
          </cell>
          <cell r="F1949">
            <v>30</v>
          </cell>
          <cell r="G1949" t="str">
            <v>DC-18618</v>
          </cell>
          <cell r="H1949">
            <v>40198</v>
          </cell>
          <cell r="I1949" t="str">
            <v>DESEMBOLSO IN</v>
          </cell>
          <cell r="J1949" t="str">
            <v>CH-0003</v>
          </cell>
          <cell r="L1949">
            <v>4750003</v>
          </cell>
        </row>
        <row r="1950">
          <cell r="A1950" t="str">
            <v>11150507CH-000140198</v>
          </cell>
          <cell r="B1950">
            <v>2566</v>
          </cell>
          <cell r="C1950">
            <v>11150507</v>
          </cell>
          <cell r="D1950" t="str">
            <v>2010/01</v>
          </cell>
          <cell r="E1950" t="str">
            <v>AD0315</v>
          </cell>
          <cell r="F1950">
            <v>50</v>
          </cell>
          <cell r="G1950" t="str">
            <v>DC-18619</v>
          </cell>
          <cell r="H1950">
            <v>40198</v>
          </cell>
          <cell r="I1950" t="str">
            <v>DESEMBOLSO PL</v>
          </cell>
          <cell r="J1950" t="str">
            <v>CH-0001</v>
          </cell>
          <cell r="L1950">
            <v>8993641</v>
          </cell>
        </row>
        <row r="1951">
          <cell r="A1951" t="str">
            <v>11150507CH-000240198</v>
          </cell>
          <cell r="B1951">
            <v>2567</v>
          </cell>
          <cell r="C1951">
            <v>11150507</v>
          </cell>
          <cell r="D1951" t="str">
            <v>2010/01</v>
          </cell>
          <cell r="E1951" t="str">
            <v>AD0315</v>
          </cell>
          <cell r="F1951">
            <v>51</v>
          </cell>
          <cell r="G1951" t="str">
            <v>DC-18619</v>
          </cell>
          <cell r="H1951">
            <v>40198</v>
          </cell>
          <cell r="I1951" t="str">
            <v>DESEMBOLSO PL</v>
          </cell>
          <cell r="J1951" t="str">
            <v>CH-0002</v>
          </cell>
          <cell r="L1951">
            <v>5425195</v>
          </cell>
        </row>
        <row r="1952">
          <cell r="A1952" t="str">
            <v>11150507CH-000140198</v>
          </cell>
          <cell r="B1952">
            <v>2568</v>
          </cell>
          <cell r="C1952">
            <v>11150507</v>
          </cell>
          <cell r="D1952" t="str">
            <v>2010/01</v>
          </cell>
          <cell r="E1952" t="str">
            <v>AD0315</v>
          </cell>
          <cell r="F1952">
            <v>65</v>
          </cell>
          <cell r="G1952" t="str">
            <v>DC-18620</v>
          </cell>
          <cell r="H1952">
            <v>40198</v>
          </cell>
          <cell r="I1952" t="str">
            <v>DESEMBOLSO SR</v>
          </cell>
          <cell r="J1952" t="str">
            <v>CH-0001</v>
          </cell>
          <cell r="L1952">
            <v>6297951</v>
          </cell>
        </row>
        <row r="1953">
          <cell r="A1953" t="str">
            <v>11150507CH-000140198</v>
          </cell>
          <cell r="B1953">
            <v>2569</v>
          </cell>
          <cell r="C1953">
            <v>11150507</v>
          </cell>
          <cell r="D1953" t="str">
            <v>2010/01</v>
          </cell>
          <cell r="E1953" t="str">
            <v>AD0315</v>
          </cell>
          <cell r="F1953">
            <v>77</v>
          </cell>
          <cell r="G1953" t="str">
            <v>DC-18621</v>
          </cell>
          <cell r="H1953">
            <v>40198</v>
          </cell>
          <cell r="I1953" t="str">
            <v>DESEMBOLSO CS</v>
          </cell>
          <cell r="J1953" t="str">
            <v>CH-0001</v>
          </cell>
          <cell r="L1953">
            <v>19316550</v>
          </cell>
        </row>
        <row r="1954">
          <cell r="A1954" t="str">
            <v>11150507CH-000140198</v>
          </cell>
          <cell r="B1954">
            <v>2570</v>
          </cell>
          <cell r="C1954">
            <v>11150507</v>
          </cell>
          <cell r="D1954" t="str">
            <v>2010/01</v>
          </cell>
          <cell r="E1954" t="str">
            <v>AD0315</v>
          </cell>
          <cell r="F1954">
            <v>102</v>
          </cell>
          <cell r="G1954" t="str">
            <v>DC-18623</v>
          </cell>
          <cell r="H1954">
            <v>40198</v>
          </cell>
          <cell r="I1954" t="str">
            <v>DESEMBOLSO PB</v>
          </cell>
          <cell r="J1954" t="str">
            <v>CH-0001</v>
          </cell>
          <cell r="L1954">
            <v>7597680</v>
          </cell>
        </row>
        <row r="1955">
          <cell r="A1955" t="str">
            <v>11150507CH-000340198</v>
          </cell>
          <cell r="B1955">
            <v>2571</v>
          </cell>
          <cell r="C1955">
            <v>11150507</v>
          </cell>
          <cell r="D1955" t="str">
            <v>2010/01</v>
          </cell>
          <cell r="E1955" t="str">
            <v>AD0315</v>
          </cell>
          <cell r="F1955">
            <v>103</v>
          </cell>
          <cell r="G1955" t="str">
            <v>DC-18623</v>
          </cell>
          <cell r="H1955">
            <v>40198</v>
          </cell>
          <cell r="I1955" t="str">
            <v>DESEMBOLSO PB</v>
          </cell>
          <cell r="J1955" t="str">
            <v>CH-0003</v>
          </cell>
          <cell r="L1955">
            <v>6972807</v>
          </cell>
        </row>
        <row r="1956">
          <cell r="A1956" t="str">
            <v>11150507CH-000240198</v>
          </cell>
          <cell r="B1956">
            <v>2572</v>
          </cell>
          <cell r="C1956">
            <v>11150507</v>
          </cell>
          <cell r="D1956" t="str">
            <v>2010/01</v>
          </cell>
          <cell r="E1956" t="str">
            <v>AD0315</v>
          </cell>
          <cell r="F1956">
            <v>104</v>
          </cell>
          <cell r="G1956" t="str">
            <v>DC-18623</v>
          </cell>
          <cell r="H1956">
            <v>40198</v>
          </cell>
          <cell r="I1956" t="str">
            <v>DESEMBOLSO PB</v>
          </cell>
          <cell r="J1956" t="str">
            <v>CH-0002</v>
          </cell>
          <cell r="L1956">
            <v>8194183</v>
          </cell>
        </row>
        <row r="1957">
          <cell r="A1957" t="str">
            <v>11150507CH-000140198</v>
          </cell>
          <cell r="B1957">
            <v>2573</v>
          </cell>
          <cell r="C1957">
            <v>11150507</v>
          </cell>
          <cell r="D1957" t="str">
            <v>2010/01</v>
          </cell>
          <cell r="E1957" t="str">
            <v>AD0315</v>
          </cell>
          <cell r="F1957">
            <v>117</v>
          </cell>
          <cell r="G1957" t="str">
            <v>DC-18624</v>
          </cell>
          <cell r="H1957">
            <v>40198</v>
          </cell>
          <cell r="I1957" t="str">
            <v>DESEMBOLSO VL</v>
          </cell>
          <cell r="J1957" t="str">
            <v>CH-0001</v>
          </cell>
          <cell r="L1957">
            <v>11994183</v>
          </cell>
        </row>
        <row r="1958">
          <cell r="A1958" t="str">
            <v>11150507CH-000440198</v>
          </cell>
          <cell r="B1958">
            <v>2574</v>
          </cell>
          <cell r="C1958">
            <v>11150507</v>
          </cell>
          <cell r="D1958" t="str">
            <v>2010/01</v>
          </cell>
          <cell r="E1958" t="str">
            <v>AD0315</v>
          </cell>
          <cell r="F1958">
            <v>130</v>
          </cell>
          <cell r="G1958" t="str">
            <v>DC-18625</v>
          </cell>
          <cell r="H1958">
            <v>40198</v>
          </cell>
          <cell r="I1958" t="str">
            <v>DESEMBOLSO FL</v>
          </cell>
          <cell r="J1958" t="str">
            <v>CH-0004</v>
          </cell>
          <cell r="L1958">
            <v>9278106</v>
          </cell>
        </row>
        <row r="1959">
          <cell r="A1959" t="str">
            <v>11150507CH-000340198</v>
          </cell>
          <cell r="B1959">
            <v>2575</v>
          </cell>
          <cell r="C1959">
            <v>11150507</v>
          </cell>
          <cell r="D1959" t="str">
            <v>2010/01</v>
          </cell>
          <cell r="E1959" t="str">
            <v>AD0315</v>
          </cell>
          <cell r="F1959">
            <v>131</v>
          </cell>
          <cell r="G1959" t="str">
            <v>DC-18625</v>
          </cell>
          <cell r="H1959">
            <v>40198</v>
          </cell>
          <cell r="I1959" t="str">
            <v>DESEMBOLSO FL</v>
          </cell>
          <cell r="J1959" t="str">
            <v>CH-0003</v>
          </cell>
          <cell r="L1959">
            <v>10611383</v>
          </cell>
        </row>
        <row r="1960">
          <cell r="A1960" t="str">
            <v>11150507CH-000240198</v>
          </cell>
          <cell r="B1960">
            <v>2588</v>
          </cell>
          <cell r="C1960">
            <v>11150507</v>
          </cell>
          <cell r="D1960" t="str">
            <v>2010/01</v>
          </cell>
          <cell r="E1960" t="str">
            <v>AD0315</v>
          </cell>
          <cell r="F1960">
            <v>132</v>
          </cell>
          <cell r="G1960" t="str">
            <v>DC-18625</v>
          </cell>
          <cell r="H1960">
            <v>40198</v>
          </cell>
          <cell r="I1960" t="str">
            <v>DESEMBOLSO FL</v>
          </cell>
          <cell r="J1960" t="str">
            <v>CH-0002</v>
          </cell>
          <cell r="L1960">
            <v>3994183</v>
          </cell>
        </row>
        <row r="1961">
          <cell r="A1961" t="str">
            <v>11150507CH-000140198</v>
          </cell>
          <cell r="B1961">
            <v>2589</v>
          </cell>
          <cell r="C1961">
            <v>11150507</v>
          </cell>
          <cell r="D1961" t="str">
            <v>2010/01</v>
          </cell>
          <cell r="E1961" t="str">
            <v>AD0315</v>
          </cell>
          <cell r="F1961">
            <v>133</v>
          </cell>
          <cell r="G1961" t="str">
            <v>DC-18625</v>
          </cell>
          <cell r="H1961">
            <v>40198</v>
          </cell>
          <cell r="I1961" t="str">
            <v>DESEMBOLSO FL</v>
          </cell>
          <cell r="J1961" t="str">
            <v>CH-0001</v>
          </cell>
          <cell r="L1961">
            <v>9646183</v>
          </cell>
        </row>
        <row r="1962">
          <cell r="A1962" t="str">
            <v>11150507CH-000340198</v>
          </cell>
          <cell r="B1962">
            <v>2590</v>
          </cell>
          <cell r="C1962">
            <v>11150507</v>
          </cell>
          <cell r="D1962" t="str">
            <v>2010/01</v>
          </cell>
          <cell r="E1962" t="str">
            <v>AD0315</v>
          </cell>
          <cell r="F1962">
            <v>247</v>
          </cell>
          <cell r="G1962" t="str">
            <v>DC-18632</v>
          </cell>
          <cell r="H1962">
            <v>40198</v>
          </cell>
          <cell r="I1962" t="str">
            <v>DESEMBOLSO AL</v>
          </cell>
          <cell r="J1962" t="str">
            <v>CH-0003</v>
          </cell>
          <cell r="L1962">
            <v>1926755</v>
          </cell>
        </row>
        <row r="1963">
          <cell r="A1963" t="str">
            <v>11150507CH-000240198</v>
          </cell>
          <cell r="B1963">
            <v>2591</v>
          </cell>
          <cell r="C1963">
            <v>11150507</v>
          </cell>
          <cell r="D1963" t="str">
            <v>2010/01</v>
          </cell>
          <cell r="E1963" t="str">
            <v>AD0315</v>
          </cell>
          <cell r="F1963">
            <v>248</v>
          </cell>
          <cell r="G1963" t="str">
            <v>DC-18632</v>
          </cell>
          <cell r="H1963">
            <v>40198</v>
          </cell>
          <cell r="I1963" t="str">
            <v>DESEMBOLSO AL</v>
          </cell>
          <cell r="J1963" t="str">
            <v>CH-0002</v>
          </cell>
          <cell r="L1963">
            <v>5994183</v>
          </cell>
        </row>
        <row r="1964">
          <cell r="A1964" t="str">
            <v>11150507CH-000440198</v>
          </cell>
          <cell r="B1964">
            <v>2592</v>
          </cell>
          <cell r="C1964">
            <v>11150507</v>
          </cell>
          <cell r="D1964" t="str">
            <v>2010/01</v>
          </cell>
          <cell r="E1964" t="str">
            <v>AD0315</v>
          </cell>
          <cell r="F1964">
            <v>249</v>
          </cell>
          <cell r="G1964" t="str">
            <v>DC-18632</v>
          </cell>
          <cell r="H1964">
            <v>40198</v>
          </cell>
          <cell r="I1964" t="str">
            <v>DESEMBOLSO AL</v>
          </cell>
          <cell r="J1964" t="str">
            <v>CH-0004</v>
          </cell>
          <cell r="L1964">
            <v>2923971</v>
          </cell>
        </row>
        <row r="1965">
          <cell r="A1965" t="str">
            <v>11150507CH-000140198</v>
          </cell>
          <cell r="B1965">
            <v>2593</v>
          </cell>
          <cell r="C1965">
            <v>11150507</v>
          </cell>
          <cell r="D1965" t="str">
            <v>2010/01</v>
          </cell>
          <cell r="E1965" t="str">
            <v>AD0315</v>
          </cell>
          <cell r="F1965">
            <v>250</v>
          </cell>
          <cell r="G1965" t="str">
            <v>DC-18632</v>
          </cell>
          <cell r="H1965">
            <v>40198</v>
          </cell>
          <cell r="I1965" t="str">
            <v>DESEMBOLSO AL</v>
          </cell>
          <cell r="J1965" t="str">
            <v>CH-0001</v>
          </cell>
          <cell r="L1965">
            <v>19988368</v>
          </cell>
        </row>
        <row r="1966">
          <cell r="A1966" t="str">
            <v>11150507CH-000240198</v>
          </cell>
          <cell r="B1966">
            <v>2594</v>
          </cell>
          <cell r="C1966">
            <v>11150507</v>
          </cell>
          <cell r="D1966" t="str">
            <v>2010/01</v>
          </cell>
          <cell r="E1966" t="str">
            <v>AD0315</v>
          </cell>
          <cell r="F1966">
            <v>263</v>
          </cell>
          <cell r="G1966" t="str">
            <v>DC-18633</v>
          </cell>
          <cell r="H1966">
            <v>40198</v>
          </cell>
          <cell r="I1966" t="str">
            <v>DESEMBOLSO VI</v>
          </cell>
          <cell r="J1966" t="str">
            <v>CH-0002</v>
          </cell>
          <cell r="L1966">
            <v>2024240</v>
          </cell>
        </row>
        <row r="1967">
          <cell r="A1967" t="str">
            <v>11150507CH-000340198</v>
          </cell>
          <cell r="B1967">
            <v>2595</v>
          </cell>
          <cell r="C1967">
            <v>11150507</v>
          </cell>
          <cell r="D1967" t="str">
            <v>2010/01</v>
          </cell>
          <cell r="E1967" t="str">
            <v>AD0315</v>
          </cell>
          <cell r="F1967">
            <v>264</v>
          </cell>
          <cell r="G1967" t="str">
            <v>DC-18633</v>
          </cell>
          <cell r="H1967">
            <v>40198</v>
          </cell>
          <cell r="I1967" t="str">
            <v>DESEMBOLSO VI</v>
          </cell>
          <cell r="J1967" t="str">
            <v>CH-0003</v>
          </cell>
          <cell r="L1967">
            <v>4988368</v>
          </cell>
        </row>
        <row r="1968">
          <cell r="A1968" t="str">
            <v>11150507CH-000140198</v>
          </cell>
          <cell r="B1968">
            <v>2596</v>
          </cell>
          <cell r="C1968">
            <v>11150507</v>
          </cell>
          <cell r="D1968" t="str">
            <v>2010/01</v>
          </cell>
          <cell r="E1968" t="str">
            <v>AD0315</v>
          </cell>
          <cell r="F1968">
            <v>380</v>
          </cell>
          <cell r="G1968" t="str">
            <v>DC-18642</v>
          </cell>
          <cell r="H1968">
            <v>40198</v>
          </cell>
          <cell r="I1968" t="str">
            <v>DESEMBOLSO JN</v>
          </cell>
          <cell r="J1968" t="str">
            <v>CH-0001</v>
          </cell>
          <cell r="L1968">
            <v>2620053</v>
          </cell>
        </row>
        <row r="1969">
          <cell r="A1969" t="str">
            <v>11150507CH-000140198</v>
          </cell>
          <cell r="B1969">
            <v>2597</v>
          </cell>
          <cell r="C1969">
            <v>11150507</v>
          </cell>
          <cell r="D1969" t="str">
            <v>2010/01</v>
          </cell>
          <cell r="E1969" t="str">
            <v>AD0315</v>
          </cell>
          <cell r="F1969">
            <v>407</v>
          </cell>
          <cell r="G1969" t="str">
            <v>DC-18644</v>
          </cell>
          <cell r="H1969">
            <v>40198</v>
          </cell>
          <cell r="I1969" t="str">
            <v>DESEMBOLSO CQ</v>
          </cell>
          <cell r="J1969" t="str">
            <v>CH-0001</v>
          </cell>
          <cell r="L1969">
            <v>6272653</v>
          </cell>
        </row>
        <row r="1970">
          <cell r="A1970" t="str">
            <v>11150507CH-000140198</v>
          </cell>
          <cell r="B1970">
            <v>2598</v>
          </cell>
          <cell r="C1970">
            <v>11150507</v>
          </cell>
          <cell r="D1970" t="str">
            <v>2010/01</v>
          </cell>
          <cell r="E1970" t="str">
            <v>AD0315</v>
          </cell>
          <cell r="F1970">
            <v>446</v>
          </cell>
          <cell r="G1970" t="str">
            <v>DC-18647</v>
          </cell>
          <cell r="H1970">
            <v>40198</v>
          </cell>
          <cell r="I1970" t="str">
            <v>DESEMBOLSO LC</v>
          </cell>
          <cell r="J1970" t="str">
            <v>CH-0001</v>
          </cell>
          <cell r="L1970">
            <v>14438528</v>
          </cell>
        </row>
        <row r="1971">
          <cell r="A1971" t="str">
            <v>11150507CH-000140198</v>
          </cell>
          <cell r="B1971">
            <v>2599</v>
          </cell>
          <cell r="C1971">
            <v>11150507</v>
          </cell>
          <cell r="D1971" t="str">
            <v>2010/01</v>
          </cell>
          <cell r="E1971" t="str">
            <v>AD0315</v>
          </cell>
          <cell r="F1971">
            <v>606</v>
          </cell>
          <cell r="G1971" t="str">
            <v>DC-18661</v>
          </cell>
          <cell r="H1971">
            <v>40198</v>
          </cell>
          <cell r="I1971" t="str">
            <v>DESEMBOLSO DC</v>
          </cell>
          <cell r="J1971" t="str">
            <v>CH-0001</v>
          </cell>
          <cell r="L1971">
            <v>4756383</v>
          </cell>
        </row>
        <row r="1972">
          <cell r="A1972" t="str">
            <v>11150507CH-000240198</v>
          </cell>
          <cell r="B1972">
            <v>2600</v>
          </cell>
          <cell r="C1972">
            <v>11150507</v>
          </cell>
          <cell r="D1972" t="str">
            <v>2010/01</v>
          </cell>
          <cell r="E1972" t="str">
            <v>AD0315</v>
          </cell>
          <cell r="F1972">
            <v>607</v>
          </cell>
          <cell r="G1972" t="str">
            <v>DC-18661</v>
          </cell>
          <cell r="H1972">
            <v>40198</v>
          </cell>
          <cell r="I1972" t="str">
            <v>DESEMBOLSO DC</v>
          </cell>
          <cell r="J1972" t="str">
            <v>CH-0002</v>
          </cell>
          <cell r="L1972">
            <v>9988368</v>
          </cell>
        </row>
        <row r="1973">
          <cell r="A1973" t="str">
            <v>11150507CH-000140198</v>
          </cell>
          <cell r="B1973">
            <v>2601</v>
          </cell>
          <cell r="C1973">
            <v>11150507</v>
          </cell>
          <cell r="D1973" t="str">
            <v>2010/01</v>
          </cell>
          <cell r="E1973" t="str">
            <v>AD0315</v>
          </cell>
          <cell r="F1973">
            <v>796</v>
          </cell>
          <cell r="G1973" t="str">
            <v>DC-18679</v>
          </cell>
          <cell r="H1973">
            <v>40198</v>
          </cell>
          <cell r="I1973" t="str">
            <v>DESEMBOLSO CE</v>
          </cell>
          <cell r="J1973" t="str">
            <v>CH-0001</v>
          </cell>
          <cell r="L1973">
            <v>3586357</v>
          </cell>
        </row>
        <row r="1974">
          <cell r="A1974" t="str">
            <v>11150507CH-000240198</v>
          </cell>
          <cell r="B1974">
            <v>2602</v>
          </cell>
          <cell r="C1974">
            <v>11150507</v>
          </cell>
          <cell r="D1974" t="str">
            <v>2010/01</v>
          </cell>
          <cell r="E1974" t="str">
            <v>AD0315</v>
          </cell>
          <cell r="F1974">
            <v>797</v>
          </cell>
          <cell r="G1974" t="str">
            <v>DC-18679</v>
          </cell>
          <cell r="H1974">
            <v>40198</v>
          </cell>
          <cell r="I1974" t="str">
            <v>DESEMBOLSO CE</v>
          </cell>
          <cell r="J1974" t="str">
            <v>CH-0002</v>
          </cell>
          <cell r="L1974">
            <v>5207826</v>
          </cell>
        </row>
        <row r="1975">
          <cell r="A1975" t="str">
            <v>11150507CH-000140198</v>
          </cell>
          <cell r="B1975">
            <v>2603</v>
          </cell>
          <cell r="C1975">
            <v>11150507</v>
          </cell>
          <cell r="D1975" t="str">
            <v>2010/01</v>
          </cell>
          <cell r="E1975" t="str">
            <v>AD0315</v>
          </cell>
          <cell r="F1975">
            <v>817</v>
          </cell>
          <cell r="G1975" t="str">
            <v>DC-18681</v>
          </cell>
          <cell r="H1975">
            <v>40198</v>
          </cell>
          <cell r="I1975" t="str">
            <v>DESEMBOLSO PS</v>
          </cell>
          <cell r="J1975" t="str">
            <v>CH-0001</v>
          </cell>
          <cell r="L1975">
            <v>12540275</v>
          </cell>
        </row>
        <row r="1976">
          <cell r="A1976" t="str">
            <v>11150507CH-000140199</v>
          </cell>
          <cell r="B1976">
            <v>2604</v>
          </cell>
          <cell r="C1976">
            <v>11150507</v>
          </cell>
          <cell r="D1976" t="str">
            <v>2010/01</v>
          </cell>
          <cell r="E1976" t="str">
            <v>AD0316</v>
          </cell>
          <cell r="F1976">
            <v>59</v>
          </cell>
          <cell r="G1976" t="str">
            <v>DC-18688</v>
          </cell>
          <cell r="H1976">
            <v>40199</v>
          </cell>
          <cell r="I1976" t="str">
            <v>DESEMBOLSO SR</v>
          </cell>
          <cell r="J1976" t="str">
            <v>CH-0001</v>
          </cell>
          <cell r="L1976">
            <v>15619494</v>
          </cell>
        </row>
        <row r="1977">
          <cell r="A1977" t="str">
            <v>11150507CH-000340199</v>
          </cell>
          <cell r="B1977">
            <v>2605</v>
          </cell>
          <cell r="C1977">
            <v>11150507</v>
          </cell>
          <cell r="D1977" t="str">
            <v>2010/01</v>
          </cell>
          <cell r="E1977" t="str">
            <v>AD0316</v>
          </cell>
          <cell r="F1977">
            <v>74</v>
          </cell>
          <cell r="G1977" t="str">
            <v>DC-18689</v>
          </cell>
          <cell r="H1977">
            <v>40199</v>
          </cell>
          <cell r="I1977" t="str">
            <v>DESEMBOLSO CS</v>
          </cell>
          <cell r="J1977" t="str">
            <v>CH-0003</v>
          </cell>
          <cell r="L1977">
            <v>6750583</v>
          </cell>
        </row>
        <row r="1978">
          <cell r="A1978" t="str">
            <v>11150507CH-000140199</v>
          </cell>
          <cell r="B1978">
            <v>2606</v>
          </cell>
          <cell r="C1978">
            <v>11150507</v>
          </cell>
          <cell r="D1978" t="str">
            <v>2010/01</v>
          </cell>
          <cell r="E1978" t="str">
            <v>AD0316</v>
          </cell>
          <cell r="F1978">
            <v>75</v>
          </cell>
          <cell r="G1978" t="str">
            <v>DC-18689</v>
          </cell>
          <cell r="H1978">
            <v>40199</v>
          </cell>
          <cell r="I1978" t="str">
            <v>DESEMBOLSO CS</v>
          </cell>
          <cell r="J1978" t="str">
            <v>CH-0001</v>
          </cell>
          <cell r="L1978">
            <v>6927853</v>
          </cell>
        </row>
        <row r="1979">
          <cell r="A1979" t="str">
            <v>11150507CH-000240199</v>
          </cell>
          <cell r="B1979">
            <v>2607</v>
          </cell>
          <cell r="C1979">
            <v>11150507</v>
          </cell>
          <cell r="D1979" t="str">
            <v>2010/01</v>
          </cell>
          <cell r="E1979" t="str">
            <v>AD0316</v>
          </cell>
          <cell r="F1979">
            <v>76</v>
          </cell>
          <cell r="G1979" t="str">
            <v>DC-18689</v>
          </cell>
          <cell r="H1979">
            <v>40199</v>
          </cell>
          <cell r="I1979" t="str">
            <v>DESEMBOLSO CS</v>
          </cell>
          <cell r="J1979" t="str">
            <v>CH-0002</v>
          </cell>
          <cell r="L1979">
            <v>1999198</v>
          </cell>
        </row>
        <row r="1980">
          <cell r="A1980" t="str">
            <v>11150507CH-000240199</v>
          </cell>
          <cell r="B1980">
            <v>2608</v>
          </cell>
          <cell r="C1980">
            <v>11150507</v>
          </cell>
          <cell r="D1980" t="str">
            <v>2010/01</v>
          </cell>
          <cell r="E1980" t="str">
            <v>AD0316</v>
          </cell>
          <cell r="F1980">
            <v>232</v>
          </cell>
          <cell r="G1980" t="str">
            <v>DC-18700</v>
          </cell>
          <cell r="H1980">
            <v>40199</v>
          </cell>
          <cell r="I1980" t="str">
            <v>DESEMBOLSO AL</v>
          </cell>
          <cell r="J1980" t="str">
            <v>CH-0002</v>
          </cell>
          <cell r="L1980">
            <v>11994183</v>
          </cell>
        </row>
        <row r="1981">
          <cell r="A1981" t="str">
            <v>11150507CH-000140199</v>
          </cell>
          <cell r="B1981">
            <v>2609</v>
          </cell>
          <cell r="C1981">
            <v>11150507</v>
          </cell>
          <cell r="D1981" t="str">
            <v>2010/01</v>
          </cell>
          <cell r="E1981" t="str">
            <v>AD0316</v>
          </cell>
          <cell r="F1981">
            <v>233</v>
          </cell>
          <cell r="G1981" t="str">
            <v>DC-18700</v>
          </cell>
          <cell r="H1981">
            <v>40199</v>
          </cell>
          <cell r="I1981" t="str">
            <v>DESEMBOLSO AL</v>
          </cell>
          <cell r="J1981" t="str">
            <v>CH-0001</v>
          </cell>
          <cell r="L1981">
            <v>2625052</v>
          </cell>
        </row>
        <row r="1982">
          <cell r="A1982" t="str">
            <v>11150507CH-000240199</v>
          </cell>
          <cell r="B1982">
            <v>2610</v>
          </cell>
          <cell r="C1982">
            <v>11150507</v>
          </cell>
          <cell r="D1982" t="str">
            <v>2010/01</v>
          </cell>
          <cell r="E1982" t="str">
            <v>AD0316</v>
          </cell>
          <cell r="F1982">
            <v>374</v>
          </cell>
          <cell r="G1982" t="str">
            <v>DC-18710</v>
          </cell>
          <cell r="H1982">
            <v>40199</v>
          </cell>
          <cell r="I1982" t="str">
            <v>DESEMBOLSO JN</v>
          </cell>
          <cell r="J1982" t="str">
            <v>CH-0002</v>
          </cell>
          <cell r="L1982">
            <v>7994183</v>
          </cell>
        </row>
        <row r="1983">
          <cell r="A1983" t="str">
            <v>11150507CH-000140199</v>
          </cell>
          <cell r="B1983">
            <v>2611</v>
          </cell>
          <cell r="C1983">
            <v>11150507</v>
          </cell>
          <cell r="D1983" t="str">
            <v>2010/01</v>
          </cell>
          <cell r="E1983" t="str">
            <v>AD0316</v>
          </cell>
          <cell r="F1983">
            <v>375</v>
          </cell>
          <cell r="G1983" t="str">
            <v>DC-18710</v>
          </cell>
          <cell r="H1983">
            <v>40199</v>
          </cell>
          <cell r="I1983" t="str">
            <v>DESEMBOLSO JN</v>
          </cell>
          <cell r="J1983" t="str">
            <v>CH-0001</v>
          </cell>
          <cell r="L1983">
            <v>0</v>
          </cell>
        </row>
        <row r="1984">
          <cell r="A1984" t="str">
            <v>11150507CH-000240199</v>
          </cell>
          <cell r="B1984">
            <v>2612</v>
          </cell>
          <cell r="C1984">
            <v>11150507</v>
          </cell>
          <cell r="D1984" t="str">
            <v>2010/01</v>
          </cell>
          <cell r="E1984" t="str">
            <v>AD0316</v>
          </cell>
          <cell r="F1984">
            <v>405</v>
          </cell>
          <cell r="G1984" t="str">
            <v>DC-18712</v>
          </cell>
          <cell r="H1984">
            <v>40199</v>
          </cell>
          <cell r="I1984" t="str">
            <v>DESEMBOLSO CQ</v>
          </cell>
          <cell r="J1984" t="str">
            <v>CH-0002</v>
          </cell>
          <cell r="L1984">
            <v>2000000</v>
          </cell>
        </row>
        <row r="1985">
          <cell r="A1985" t="str">
            <v>11150507CH-000140199</v>
          </cell>
          <cell r="B1985">
            <v>2613</v>
          </cell>
          <cell r="C1985">
            <v>11150507</v>
          </cell>
          <cell r="D1985" t="str">
            <v>2010/01</v>
          </cell>
          <cell r="E1985" t="str">
            <v>AD0316</v>
          </cell>
          <cell r="F1985">
            <v>406</v>
          </cell>
          <cell r="G1985" t="str">
            <v>DC-18712</v>
          </cell>
          <cell r="H1985">
            <v>40199</v>
          </cell>
          <cell r="I1985" t="str">
            <v>DESEMBOLSO CQ</v>
          </cell>
          <cell r="J1985" t="str">
            <v>CH-0001</v>
          </cell>
          <cell r="L1985">
            <v>1675346</v>
          </cell>
        </row>
        <row r="1986">
          <cell r="A1986" t="str">
            <v>11150507CH-000140199</v>
          </cell>
          <cell r="B1986">
            <v>2614</v>
          </cell>
          <cell r="C1986">
            <v>11150507</v>
          </cell>
          <cell r="D1986" t="str">
            <v>2010/01</v>
          </cell>
          <cell r="E1986" t="str">
            <v>AD0316</v>
          </cell>
          <cell r="F1986">
            <v>435</v>
          </cell>
          <cell r="G1986" t="str">
            <v>DC-18715</v>
          </cell>
          <cell r="H1986">
            <v>40199</v>
          </cell>
          <cell r="I1986" t="str">
            <v>DESEMBOLSO LC</v>
          </cell>
          <cell r="J1986" t="str">
            <v>CH-0001</v>
          </cell>
          <cell r="L1986">
            <v>9621808</v>
          </cell>
        </row>
        <row r="1987">
          <cell r="A1987" t="str">
            <v>11150507CH-000140199</v>
          </cell>
          <cell r="B1987">
            <v>2615</v>
          </cell>
          <cell r="C1987">
            <v>11150507</v>
          </cell>
          <cell r="D1987" t="str">
            <v>2010/01</v>
          </cell>
          <cell r="E1987" t="str">
            <v>AD0316</v>
          </cell>
          <cell r="F1987">
            <v>626</v>
          </cell>
          <cell r="G1987" t="str">
            <v>DC-18729</v>
          </cell>
          <cell r="H1987">
            <v>40199</v>
          </cell>
          <cell r="I1987" t="str">
            <v>DESEMBOLSO DC</v>
          </cell>
          <cell r="J1987" t="str">
            <v>CH-0001</v>
          </cell>
          <cell r="L1987">
            <v>19255248</v>
          </cell>
        </row>
        <row r="1988">
          <cell r="A1988" t="str">
            <v>11150507CH-000140199</v>
          </cell>
          <cell r="B1988">
            <v>2616</v>
          </cell>
          <cell r="C1988">
            <v>11150507</v>
          </cell>
          <cell r="D1988" t="str">
            <v>2010/01</v>
          </cell>
          <cell r="E1988" t="str">
            <v>AD0316</v>
          </cell>
          <cell r="F1988">
            <v>766</v>
          </cell>
          <cell r="G1988" t="str">
            <v>DC-18740</v>
          </cell>
          <cell r="H1988">
            <v>40199</v>
          </cell>
          <cell r="I1988" t="str">
            <v>DESEMBOLSO LG</v>
          </cell>
          <cell r="J1988" t="str">
            <v>CH-0001</v>
          </cell>
          <cell r="L1988">
            <v>14867161</v>
          </cell>
        </row>
        <row r="1989">
          <cell r="A1989" t="str">
            <v>11150507CH-852740199</v>
          </cell>
          <cell r="B1989">
            <v>2617</v>
          </cell>
          <cell r="C1989">
            <v>11150507</v>
          </cell>
          <cell r="D1989" t="str">
            <v>2010/01</v>
          </cell>
          <cell r="E1989" t="str">
            <v>AD0116</v>
          </cell>
          <cell r="F1989">
            <v>35</v>
          </cell>
          <cell r="G1989" t="str">
            <v>IN-21321</v>
          </cell>
          <cell r="H1989">
            <v>40199</v>
          </cell>
          <cell r="I1989" t="str">
            <v>INGRESO PR</v>
          </cell>
          <cell r="J1989" t="str">
            <v>CH-8527</v>
          </cell>
          <cell r="K1989">
            <v>2202000</v>
          </cell>
        </row>
        <row r="1990">
          <cell r="A1990" t="str">
            <v>11150507CG-A28540199</v>
          </cell>
          <cell r="B1990">
            <v>2618</v>
          </cell>
          <cell r="C1990">
            <v>11150507</v>
          </cell>
          <cell r="D1990" t="str">
            <v>2010/01</v>
          </cell>
          <cell r="E1990" t="str">
            <v>AD0116</v>
          </cell>
          <cell r="F1990">
            <v>312</v>
          </cell>
          <cell r="G1990" t="str">
            <v>IN-21325</v>
          </cell>
          <cell r="H1990">
            <v>40199</v>
          </cell>
          <cell r="I1990" t="str">
            <v>INGRESO SR</v>
          </cell>
          <cell r="J1990" t="str">
            <v>CG-A285</v>
          </cell>
          <cell r="K1990">
            <v>127200</v>
          </cell>
        </row>
        <row r="1991">
          <cell r="A1991" t="str">
            <v>11150507CH-952540199</v>
          </cell>
          <cell r="B1991">
            <v>2619</v>
          </cell>
          <cell r="C1991">
            <v>11150507</v>
          </cell>
          <cell r="D1991" t="str">
            <v>2010/01</v>
          </cell>
          <cell r="E1991" t="str">
            <v>AD0116</v>
          </cell>
          <cell r="F1991">
            <v>313</v>
          </cell>
          <cell r="G1991" t="str">
            <v>IN-21325</v>
          </cell>
          <cell r="H1991">
            <v>40199</v>
          </cell>
          <cell r="I1991" t="str">
            <v>INGRESO SR</v>
          </cell>
          <cell r="J1991" t="str">
            <v>CH-9525</v>
          </cell>
          <cell r="K1991">
            <v>354000</v>
          </cell>
        </row>
        <row r="1992">
          <cell r="A1992" t="str">
            <v>11150507CH-393940199</v>
          </cell>
          <cell r="B1992">
            <v>2620</v>
          </cell>
          <cell r="C1992">
            <v>11150507</v>
          </cell>
          <cell r="D1992" t="str">
            <v>2010/01</v>
          </cell>
          <cell r="E1992" t="str">
            <v>AD0116</v>
          </cell>
          <cell r="F1992">
            <v>392</v>
          </cell>
          <cell r="G1992" t="str">
            <v>IN-21326</v>
          </cell>
          <cell r="H1992">
            <v>40199</v>
          </cell>
          <cell r="I1992" t="str">
            <v>INGRESO CS</v>
          </cell>
          <cell r="J1992" t="str">
            <v>CH-3939</v>
          </cell>
          <cell r="K1992">
            <v>433627</v>
          </cell>
        </row>
        <row r="1993">
          <cell r="A1993" t="str">
            <v>11150507CG-A28640199</v>
          </cell>
          <cell r="B1993">
            <v>2621</v>
          </cell>
          <cell r="C1993">
            <v>11150507</v>
          </cell>
          <cell r="D1993" t="str">
            <v>2010/01</v>
          </cell>
          <cell r="E1993" t="str">
            <v>AD0116</v>
          </cell>
          <cell r="F1993">
            <v>637</v>
          </cell>
          <cell r="G1993" t="str">
            <v>IN-21330</v>
          </cell>
          <cell r="H1993">
            <v>40199</v>
          </cell>
          <cell r="I1993" t="str">
            <v>INGRESO FL</v>
          </cell>
          <cell r="J1993" t="str">
            <v>CG-A286</v>
          </cell>
          <cell r="K1993">
            <v>110000</v>
          </cell>
        </row>
        <row r="1994">
          <cell r="A1994" t="str">
            <v>11150507CG-A28740199</v>
          </cell>
          <cell r="B1994">
            <v>2622</v>
          </cell>
          <cell r="C1994">
            <v>11150507</v>
          </cell>
          <cell r="D1994" t="str">
            <v>2010/01</v>
          </cell>
          <cell r="E1994" t="str">
            <v>AD0116</v>
          </cell>
          <cell r="F1994">
            <v>638</v>
          </cell>
          <cell r="G1994" t="str">
            <v>IN-21330</v>
          </cell>
          <cell r="H1994">
            <v>40199</v>
          </cell>
          <cell r="I1994" t="str">
            <v>INGRESO FL</v>
          </cell>
          <cell r="J1994" t="str">
            <v>CG-A287</v>
          </cell>
          <cell r="K1994">
            <v>382500</v>
          </cell>
        </row>
        <row r="1995">
          <cell r="A1995" t="str">
            <v>11150507CH-251640199</v>
          </cell>
          <cell r="B1995">
            <v>2623</v>
          </cell>
          <cell r="C1995">
            <v>11150507</v>
          </cell>
          <cell r="D1995" t="str">
            <v>2010/01</v>
          </cell>
          <cell r="E1995" t="str">
            <v>AD0116</v>
          </cell>
          <cell r="F1995">
            <v>1105</v>
          </cell>
          <cell r="G1995" t="str">
            <v>IN-21337</v>
          </cell>
          <cell r="H1995">
            <v>40199</v>
          </cell>
          <cell r="I1995" t="str">
            <v>INGRESO AL</v>
          </cell>
          <cell r="J1995" t="str">
            <v>CH-2516</v>
          </cell>
          <cell r="K1995">
            <v>1926755</v>
          </cell>
        </row>
        <row r="1996">
          <cell r="A1996" t="str">
            <v>11150507CH-000040199</v>
          </cell>
          <cell r="B1996">
            <v>2624</v>
          </cell>
          <cell r="C1996">
            <v>11150507</v>
          </cell>
          <cell r="D1996" t="str">
            <v>2010/01</v>
          </cell>
          <cell r="E1996" t="str">
            <v>AD0116</v>
          </cell>
          <cell r="F1996">
            <v>1106</v>
          </cell>
          <cell r="G1996" t="str">
            <v>IN-21337</v>
          </cell>
          <cell r="H1996">
            <v>40199</v>
          </cell>
          <cell r="I1996" t="str">
            <v>INGRESO AL</v>
          </cell>
          <cell r="J1996" t="str">
            <v>CH-0000</v>
          </cell>
          <cell r="K1996">
            <v>2923971</v>
          </cell>
        </row>
        <row r="1997">
          <cell r="A1997" t="str">
            <v>11150507CH-095740199</v>
          </cell>
          <cell r="B1997">
            <v>2625</v>
          </cell>
          <cell r="C1997">
            <v>11150507</v>
          </cell>
          <cell r="D1997" t="str">
            <v>2010/01</v>
          </cell>
          <cell r="E1997" t="str">
            <v>AD0116</v>
          </cell>
          <cell r="F1997">
            <v>1107</v>
          </cell>
          <cell r="G1997" t="str">
            <v>IN-21337</v>
          </cell>
          <cell r="H1997">
            <v>40199</v>
          </cell>
          <cell r="I1997" t="str">
            <v>INGRESO AL</v>
          </cell>
          <cell r="J1997" t="str">
            <v>CH-0957</v>
          </cell>
          <cell r="K1997">
            <v>11994183</v>
          </cell>
        </row>
        <row r="1998">
          <cell r="A1998" t="str">
            <v>11150507CH-462240199</v>
          </cell>
          <cell r="B1998">
            <v>2626</v>
          </cell>
          <cell r="C1998">
            <v>11150507</v>
          </cell>
          <cell r="D1998" t="str">
            <v>2010/01</v>
          </cell>
          <cell r="E1998" t="str">
            <v>AD0116</v>
          </cell>
          <cell r="F1998">
            <v>1655</v>
          </cell>
          <cell r="G1998" t="str">
            <v>IN-21347</v>
          </cell>
          <cell r="H1998">
            <v>40199</v>
          </cell>
          <cell r="I1998" t="str">
            <v>INGRESO JN</v>
          </cell>
          <cell r="J1998" t="str">
            <v>CH-4622</v>
          </cell>
          <cell r="K1998">
            <v>633086</v>
          </cell>
        </row>
        <row r="1999">
          <cell r="A1999" t="str">
            <v>11150507CH-823040199</v>
          </cell>
          <cell r="B1999">
            <v>2627</v>
          </cell>
          <cell r="C1999">
            <v>11150507</v>
          </cell>
          <cell r="D1999" t="str">
            <v>2010/01</v>
          </cell>
          <cell r="E1999" t="str">
            <v>AD0116</v>
          </cell>
          <cell r="F1999">
            <v>2470</v>
          </cell>
          <cell r="G1999" t="str">
            <v>IN-21366</v>
          </cell>
          <cell r="H1999">
            <v>40199</v>
          </cell>
          <cell r="I1999" t="str">
            <v>INGRESO DC</v>
          </cell>
          <cell r="J1999" t="str">
            <v>CH-8230</v>
          </cell>
          <cell r="K1999">
            <v>19255248</v>
          </cell>
        </row>
        <row r="2000">
          <cell r="A2000" t="str">
            <v>11150507CH-831940199</v>
          </cell>
          <cell r="B2000">
            <v>2628</v>
          </cell>
          <cell r="C2000">
            <v>11150507</v>
          </cell>
          <cell r="D2000" t="str">
            <v>2010/01</v>
          </cell>
          <cell r="E2000" t="str">
            <v>AD0116</v>
          </cell>
          <cell r="F2000">
            <v>2886</v>
          </cell>
          <cell r="G2000" t="str">
            <v>IN-21377</v>
          </cell>
          <cell r="H2000">
            <v>40199</v>
          </cell>
          <cell r="I2000" t="str">
            <v>INGRESO LG</v>
          </cell>
          <cell r="J2000" t="str">
            <v>CH-8319</v>
          </cell>
          <cell r="K2000">
            <v>14867161</v>
          </cell>
        </row>
        <row r="2001">
          <cell r="A2001" t="str">
            <v>11150507CG-794840196</v>
          </cell>
          <cell r="B2001">
            <v>2629</v>
          </cell>
          <cell r="C2001">
            <v>11150507</v>
          </cell>
          <cell r="D2001" t="str">
            <v>2010/01</v>
          </cell>
          <cell r="E2001" t="str">
            <v>AD0113</v>
          </cell>
          <cell r="F2001">
            <v>4216</v>
          </cell>
          <cell r="G2001" t="str">
            <v>IN-21117</v>
          </cell>
          <cell r="H2001">
            <v>40196</v>
          </cell>
          <cell r="I2001" t="str">
            <v>INGRESO PR</v>
          </cell>
          <cell r="J2001" t="str">
            <v>CG-7948</v>
          </cell>
          <cell r="K2001">
            <v>1270325</v>
          </cell>
        </row>
        <row r="2002">
          <cell r="A2002" t="str">
            <v>11150507CH-000140200</v>
          </cell>
          <cell r="B2002">
            <v>2630</v>
          </cell>
          <cell r="C2002">
            <v>11150507</v>
          </cell>
          <cell r="D2002" t="str">
            <v>2010/01</v>
          </cell>
          <cell r="E2002" t="str">
            <v>AD0317</v>
          </cell>
          <cell r="F2002">
            <v>2</v>
          </cell>
          <cell r="G2002" t="str">
            <v>DC-18750</v>
          </cell>
          <cell r="H2002">
            <v>40200</v>
          </cell>
          <cell r="I2002" t="str">
            <v>DESEMBOLSO PR</v>
          </cell>
          <cell r="J2002" t="str">
            <v>CH-0001</v>
          </cell>
          <cell r="L2002">
            <v>9994183</v>
          </cell>
        </row>
        <row r="2003">
          <cell r="A2003" t="str">
            <v>11150507CH-000240200</v>
          </cell>
          <cell r="B2003">
            <v>2643</v>
          </cell>
          <cell r="C2003">
            <v>11150507</v>
          </cell>
          <cell r="D2003" t="str">
            <v>2010/01</v>
          </cell>
          <cell r="E2003" t="str">
            <v>AD0317</v>
          </cell>
          <cell r="F2003">
            <v>3</v>
          </cell>
          <cell r="G2003" t="str">
            <v>DC-18750</v>
          </cell>
          <cell r="H2003">
            <v>40200</v>
          </cell>
          <cell r="I2003" t="str">
            <v>DESEMBOLSO PR</v>
          </cell>
          <cell r="J2003" t="str">
            <v>CH-0002</v>
          </cell>
          <cell r="L2003">
            <v>9347454</v>
          </cell>
        </row>
        <row r="2004">
          <cell r="A2004" t="str">
            <v>11150507CH-000140200</v>
          </cell>
          <cell r="B2004">
            <v>2644</v>
          </cell>
          <cell r="C2004">
            <v>11150507</v>
          </cell>
          <cell r="D2004" t="str">
            <v>2010/01</v>
          </cell>
          <cell r="E2004" t="str">
            <v>AD0317</v>
          </cell>
          <cell r="F2004">
            <v>70</v>
          </cell>
          <cell r="G2004" t="str">
            <v>DC-18755</v>
          </cell>
          <cell r="H2004">
            <v>40200</v>
          </cell>
          <cell r="I2004" t="str">
            <v>DESEMBOLSO CS</v>
          </cell>
          <cell r="J2004" t="str">
            <v>CH-0001</v>
          </cell>
          <cell r="L2004">
            <v>2648964</v>
          </cell>
        </row>
        <row r="2005">
          <cell r="A2005" t="str">
            <v>11150507CH-000140200</v>
          </cell>
          <cell r="B2005">
            <v>2645</v>
          </cell>
          <cell r="C2005">
            <v>11150507</v>
          </cell>
          <cell r="D2005" t="str">
            <v>2010/01</v>
          </cell>
          <cell r="E2005" t="str">
            <v>AD0317</v>
          </cell>
          <cell r="F2005">
            <v>109</v>
          </cell>
          <cell r="G2005" t="str">
            <v>DC-18757</v>
          </cell>
          <cell r="H2005">
            <v>40200</v>
          </cell>
          <cell r="I2005" t="str">
            <v>DESEMBOLSO PB</v>
          </cell>
          <cell r="J2005" t="str">
            <v>CH-0001</v>
          </cell>
          <cell r="L2005">
            <v>10238137</v>
          </cell>
        </row>
        <row r="2006">
          <cell r="A2006" t="str">
            <v>11150507CH-000240200</v>
          </cell>
          <cell r="B2006">
            <v>2646</v>
          </cell>
          <cell r="C2006">
            <v>11150507</v>
          </cell>
          <cell r="D2006" t="str">
            <v>2010/01</v>
          </cell>
          <cell r="E2006" t="str">
            <v>AD0317</v>
          </cell>
          <cell r="F2006">
            <v>240</v>
          </cell>
          <cell r="G2006" t="str">
            <v>DC-18766</v>
          </cell>
          <cell r="H2006">
            <v>40200</v>
          </cell>
          <cell r="I2006" t="str">
            <v>DESEMBOLSO AL</v>
          </cell>
          <cell r="J2006" t="str">
            <v>CH-0002</v>
          </cell>
          <cell r="L2006">
            <v>9988368</v>
          </cell>
        </row>
        <row r="2007">
          <cell r="A2007" t="str">
            <v>11150507CH-000140200</v>
          </cell>
          <cell r="B2007">
            <v>2647</v>
          </cell>
          <cell r="C2007">
            <v>11150507</v>
          </cell>
          <cell r="D2007" t="str">
            <v>2010/01</v>
          </cell>
          <cell r="E2007" t="str">
            <v>AD0317</v>
          </cell>
          <cell r="F2007">
            <v>241</v>
          </cell>
          <cell r="G2007" t="str">
            <v>DC-18766</v>
          </cell>
          <cell r="H2007">
            <v>40200</v>
          </cell>
          <cell r="I2007" t="str">
            <v>DESEMBOLSO AL</v>
          </cell>
          <cell r="J2007" t="str">
            <v>CH-0001</v>
          </cell>
          <cell r="L2007">
            <v>2994183</v>
          </cell>
        </row>
        <row r="2008">
          <cell r="A2008" t="str">
            <v>11150507CH-000140200</v>
          </cell>
          <cell r="B2008">
            <v>2648</v>
          </cell>
          <cell r="C2008">
            <v>11150507</v>
          </cell>
          <cell r="D2008" t="str">
            <v>2010/01</v>
          </cell>
          <cell r="E2008" t="str">
            <v>AD0317</v>
          </cell>
          <cell r="F2008">
            <v>442</v>
          </cell>
          <cell r="G2008" t="str">
            <v>DC-18781</v>
          </cell>
          <cell r="H2008">
            <v>40200</v>
          </cell>
          <cell r="I2008" t="str">
            <v>DESEMBOLSO LC</v>
          </cell>
          <cell r="J2008" t="str">
            <v>CH-0001</v>
          </cell>
          <cell r="L2008">
            <v>9692431</v>
          </cell>
        </row>
        <row r="2009">
          <cell r="A2009" t="str">
            <v>11150507CH-000140200</v>
          </cell>
          <cell r="B2009">
            <v>2649</v>
          </cell>
          <cell r="C2009">
            <v>11150507</v>
          </cell>
          <cell r="D2009" t="str">
            <v>2010/01</v>
          </cell>
          <cell r="E2009" t="str">
            <v>AD0317</v>
          </cell>
          <cell r="F2009">
            <v>776</v>
          </cell>
          <cell r="G2009" t="str">
            <v>DC-18806</v>
          </cell>
          <cell r="H2009">
            <v>40200</v>
          </cell>
          <cell r="I2009" t="str">
            <v>DESEMBOLSO LG</v>
          </cell>
          <cell r="J2009" t="str">
            <v>CH-0001</v>
          </cell>
          <cell r="L2009">
            <v>9484450</v>
          </cell>
        </row>
        <row r="2010">
          <cell r="A2010" t="str">
            <v>11150507CH-000140200</v>
          </cell>
          <cell r="B2010">
            <v>2650</v>
          </cell>
          <cell r="C2010">
            <v>11150507</v>
          </cell>
          <cell r="D2010" t="str">
            <v>2010/01</v>
          </cell>
          <cell r="E2010" t="str">
            <v>AD0317</v>
          </cell>
          <cell r="F2010">
            <v>866</v>
          </cell>
          <cell r="G2010" t="str">
            <v>DC-18815</v>
          </cell>
          <cell r="H2010">
            <v>40200</v>
          </cell>
          <cell r="I2010" t="str">
            <v>DESEMBOLSO PS</v>
          </cell>
          <cell r="J2010" t="str">
            <v>CH-0001</v>
          </cell>
          <cell r="L2010">
            <v>11446811</v>
          </cell>
        </row>
        <row r="2011">
          <cell r="A2011" t="str">
            <v>11150507CH-000240201</v>
          </cell>
          <cell r="B2011">
            <v>2651</v>
          </cell>
          <cell r="C2011">
            <v>11150507</v>
          </cell>
          <cell r="D2011" t="str">
            <v>2010/01</v>
          </cell>
          <cell r="E2011" t="str">
            <v>AD0318</v>
          </cell>
          <cell r="F2011">
            <v>2</v>
          </cell>
          <cell r="G2011" t="str">
            <v>DC-18818</v>
          </cell>
          <cell r="H2011">
            <v>40201</v>
          </cell>
          <cell r="I2011" t="str">
            <v>DESEMBOLSO PR</v>
          </cell>
          <cell r="J2011" t="str">
            <v>CH-0002</v>
          </cell>
          <cell r="L2011">
            <v>0</v>
          </cell>
        </row>
        <row r="2012">
          <cell r="A2012" t="str">
            <v>11150507CH-000440201</v>
          </cell>
          <cell r="B2012">
            <v>2652</v>
          </cell>
          <cell r="C2012">
            <v>11150507</v>
          </cell>
          <cell r="D2012" t="str">
            <v>2010/01</v>
          </cell>
          <cell r="E2012" t="str">
            <v>AD0318</v>
          </cell>
          <cell r="F2012">
            <v>3</v>
          </cell>
          <cell r="G2012" t="str">
            <v>DC-18818</v>
          </cell>
          <cell r="H2012">
            <v>40201</v>
          </cell>
          <cell r="I2012" t="str">
            <v>DESEMBOLSO PR</v>
          </cell>
          <cell r="J2012" t="str">
            <v>CH-0004</v>
          </cell>
          <cell r="L2012">
            <v>11994183</v>
          </cell>
        </row>
        <row r="2013">
          <cell r="A2013" t="str">
            <v>11150507CH-000140201</v>
          </cell>
          <cell r="B2013">
            <v>2653</v>
          </cell>
          <cell r="C2013">
            <v>11150507</v>
          </cell>
          <cell r="D2013" t="str">
            <v>2010/01</v>
          </cell>
          <cell r="E2013" t="str">
            <v>AD0318</v>
          </cell>
          <cell r="F2013">
            <v>4</v>
          </cell>
          <cell r="G2013" t="str">
            <v>DC-18818</v>
          </cell>
          <cell r="H2013">
            <v>40201</v>
          </cell>
          <cell r="I2013" t="str">
            <v>DESEMBOLSO PR</v>
          </cell>
          <cell r="J2013" t="str">
            <v>CH-0001</v>
          </cell>
          <cell r="L2013">
            <v>9660474</v>
          </cell>
        </row>
        <row r="2014">
          <cell r="A2014" t="str">
            <v>11150507CH-000340201</v>
          </cell>
          <cell r="B2014">
            <v>2654</v>
          </cell>
          <cell r="C2014">
            <v>11150507</v>
          </cell>
          <cell r="D2014" t="str">
            <v>2010/01</v>
          </cell>
          <cell r="E2014" t="str">
            <v>AD0318</v>
          </cell>
          <cell r="F2014">
            <v>5</v>
          </cell>
          <cell r="G2014" t="str">
            <v>DC-18818</v>
          </cell>
          <cell r="H2014">
            <v>40201</v>
          </cell>
          <cell r="I2014" t="str">
            <v>DESEMBOLSO PR</v>
          </cell>
          <cell r="J2014" t="str">
            <v>CH-0003</v>
          </cell>
          <cell r="L2014">
            <v>4597615</v>
          </cell>
        </row>
        <row r="2015">
          <cell r="A2015" t="str">
            <v>11150507CH-000140201</v>
          </cell>
          <cell r="B2015">
            <v>2655</v>
          </cell>
          <cell r="C2015">
            <v>11150507</v>
          </cell>
          <cell r="D2015" t="str">
            <v>2010/01</v>
          </cell>
          <cell r="E2015" t="str">
            <v>AD0318</v>
          </cell>
          <cell r="F2015">
            <v>37</v>
          </cell>
          <cell r="G2015" t="str">
            <v>DC-18820</v>
          </cell>
          <cell r="H2015">
            <v>40201</v>
          </cell>
          <cell r="I2015" t="str">
            <v>DESEMBOLSO IN</v>
          </cell>
          <cell r="J2015" t="str">
            <v>CH-0001</v>
          </cell>
          <cell r="L2015">
            <v>9215691</v>
          </cell>
        </row>
        <row r="2016">
          <cell r="A2016" t="str">
            <v>11150507CH-000140201</v>
          </cell>
          <cell r="B2016">
            <v>2656</v>
          </cell>
          <cell r="C2016">
            <v>11150507</v>
          </cell>
          <cell r="D2016" t="str">
            <v>2010/01</v>
          </cell>
          <cell r="E2016" t="str">
            <v>AD0318</v>
          </cell>
          <cell r="F2016">
            <v>49</v>
          </cell>
          <cell r="G2016" t="str">
            <v>DC-18821</v>
          </cell>
          <cell r="H2016">
            <v>40201</v>
          </cell>
          <cell r="I2016" t="str">
            <v>DESEMBOLSO PL</v>
          </cell>
          <cell r="J2016" t="str">
            <v>CH-0001</v>
          </cell>
          <cell r="L2016">
            <v>3765131</v>
          </cell>
        </row>
        <row r="2017">
          <cell r="A2017" t="str">
            <v>11150507CH-000140201</v>
          </cell>
          <cell r="B2017">
            <v>2657</v>
          </cell>
          <cell r="C2017">
            <v>11150507</v>
          </cell>
          <cell r="D2017" t="str">
            <v>2010/01</v>
          </cell>
          <cell r="E2017" t="str">
            <v>AD0318</v>
          </cell>
          <cell r="F2017">
            <v>64</v>
          </cell>
          <cell r="G2017" t="str">
            <v>DC-18822</v>
          </cell>
          <cell r="H2017">
            <v>40201</v>
          </cell>
          <cell r="I2017" t="str">
            <v>DESEMBOLSO SR</v>
          </cell>
          <cell r="J2017" t="str">
            <v>CH-0001</v>
          </cell>
          <cell r="L2017">
            <v>3666971</v>
          </cell>
        </row>
        <row r="2018">
          <cell r="A2018" t="str">
            <v>11150507CH-000140201</v>
          </cell>
          <cell r="B2018">
            <v>2658</v>
          </cell>
          <cell r="C2018">
            <v>11150507</v>
          </cell>
          <cell r="D2018" t="str">
            <v>2010/01</v>
          </cell>
          <cell r="E2018" t="str">
            <v>AD0318</v>
          </cell>
          <cell r="F2018">
            <v>118</v>
          </cell>
          <cell r="G2018" t="str">
            <v>DC-18826</v>
          </cell>
          <cell r="H2018">
            <v>40201</v>
          </cell>
          <cell r="I2018" t="str">
            <v>DESEMBOLSO VL</v>
          </cell>
          <cell r="J2018" t="str">
            <v>CH-0001</v>
          </cell>
          <cell r="L2018">
            <v>5974401</v>
          </cell>
        </row>
        <row r="2019">
          <cell r="A2019" t="str">
            <v>11150507CH-000240201</v>
          </cell>
          <cell r="B2019">
            <v>2659</v>
          </cell>
          <cell r="C2019">
            <v>11150507</v>
          </cell>
          <cell r="D2019" t="str">
            <v>2010/01</v>
          </cell>
          <cell r="E2019" t="str">
            <v>AD0318</v>
          </cell>
          <cell r="F2019">
            <v>119</v>
          </cell>
          <cell r="G2019" t="str">
            <v>DC-18826</v>
          </cell>
          <cell r="H2019">
            <v>40201</v>
          </cell>
          <cell r="I2019" t="str">
            <v>DESEMBOLSO VL</v>
          </cell>
          <cell r="J2019" t="str">
            <v>CH-0002</v>
          </cell>
          <cell r="L2019">
            <v>8994183</v>
          </cell>
        </row>
        <row r="2020">
          <cell r="A2020" t="str">
            <v>11150507CH-000140201</v>
          </cell>
          <cell r="B2020">
            <v>2660</v>
          </cell>
          <cell r="C2020">
            <v>11150507</v>
          </cell>
          <cell r="D2020" t="str">
            <v>2010/01</v>
          </cell>
          <cell r="E2020" t="str">
            <v>AD0318</v>
          </cell>
          <cell r="F2020">
            <v>234</v>
          </cell>
          <cell r="G2020" t="str">
            <v>DC-18834</v>
          </cell>
          <cell r="H2020">
            <v>40201</v>
          </cell>
          <cell r="I2020" t="str">
            <v>DESEMBOLSO AL</v>
          </cell>
          <cell r="J2020" t="str">
            <v>CH-0001</v>
          </cell>
          <cell r="L2020">
            <v>3994183</v>
          </cell>
        </row>
        <row r="2021">
          <cell r="A2021" t="str">
            <v>11150507CH-000140201</v>
          </cell>
          <cell r="B2021">
            <v>2661</v>
          </cell>
          <cell r="C2021">
            <v>11150507</v>
          </cell>
          <cell r="D2021" t="str">
            <v>2010/01</v>
          </cell>
          <cell r="E2021" t="str">
            <v>AD0318</v>
          </cell>
          <cell r="F2021">
            <v>366</v>
          </cell>
          <cell r="G2021" t="str">
            <v>DC-18844</v>
          </cell>
          <cell r="H2021">
            <v>40201</v>
          </cell>
          <cell r="I2021" t="str">
            <v>DESEMBOLSO JN</v>
          </cell>
          <cell r="J2021" t="str">
            <v>CH-0001</v>
          </cell>
          <cell r="L2021">
            <v>800000</v>
          </cell>
        </row>
        <row r="2022">
          <cell r="A2022" t="str">
            <v>11150507CH-000140201</v>
          </cell>
          <cell r="B2022">
            <v>2662</v>
          </cell>
          <cell r="C2022">
            <v>11150507</v>
          </cell>
          <cell r="D2022" t="str">
            <v>2010/01</v>
          </cell>
          <cell r="E2022" t="str">
            <v>AD0318</v>
          </cell>
          <cell r="F2022">
            <v>391</v>
          </cell>
          <cell r="G2022" t="str">
            <v>DC-18846</v>
          </cell>
          <cell r="H2022">
            <v>40201</v>
          </cell>
          <cell r="I2022" t="str">
            <v>DESEMBOLSO CQ</v>
          </cell>
          <cell r="J2022" t="str">
            <v>CH-0001</v>
          </cell>
          <cell r="L2022">
            <v>5994183</v>
          </cell>
        </row>
        <row r="2023">
          <cell r="A2023" t="str">
            <v>11150507CH-000140201</v>
          </cell>
          <cell r="B2023">
            <v>2663</v>
          </cell>
          <cell r="C2023">
            <v>11150507</v>
          </cell>
          <cell r="D2023" t="str">
            <v>2010/01</v>
          </cell>
          <cell r="E2023" t="str">
            <v>AD0318</v>
          </cell>
          <cell r="F2023">
            <v>433</v>
          </cell>
          <cell r="G2023" t="str">
            <v>DC-18849</v>
          </cell>
          <cell r="H2023">
            <v>40201</v>
          </cell>
          <cell r="I2023" t="str">
            <v>DESEMBOLSO LC</v>
          </cell>
          <cell r="J2023" t="str">
            <v>CH-0001</v>
          </cell>
          <cell r="L2023">
            <v>8446828</v>
          </cell>
        </row>
        <row r="2024">
          <cell r="A2024" t="str">
            <v>11150507CH-000240201</v>
          </cell>
          <cell r="B2024">
            <v>2664</v>
          </cell>
          <cell r="C2024">
            <v>11150507</v>
          </cell>
          <cell r="D2024" t="str">
            <v>2010/01</v>
          </cell>
          <cell r="E2024" t="str">
            <v>AD0318</v>
          </cell>
          <cell r="F2024">
            <v>591</v>
          </cell>
          <cell r="G2024" t="str">
            <v>DC-18862</v>
          </cell>
          <cell r="H2024">
            <v>40201</v>
          </cell>
          <cell r="I2024" t="str">
            <v>DESEMBOLSO DC</v>
          </cell>
          <cell r="J2024" t="str">
            <v>CH-0002</v>
          </cell>
          <cell r="L2024">
            <v>1454421</v>
          </cell>
        </row>
        <row r="2025">
          <cell r="A2025" t="str">
            <v>11150507CH-000340201</v>
          </cell>
          <cell r="B2025">
            <v>2665</v>
          </cell>
          <cell r="C2025">
            <v>11150507</v>
          </cell>
          <cell r="D2025" t="str">
            <v>2010/01</v>
          </cell>
          <cell r="E2025" t="str">
            <v>AD0318</v>
          </cell>
          <cell r="F2025">
            <v>592</v>
          </cell>
          <cell r="G2025" t="str">
            <v>DC-18862</v>
          </cell>
          <cell r="H2025">
            <v>40201</v>
          </cell>
          <cell r="I2025" t="str">
            <v>DESEMBOLSO DC</v>
          </cell>
          <cell r="J2025" t="str">
            <v>CH-0003</v>
          </cell>
          <cell r="L2025">
            <v>13016809</v>
          </cell>
        </row>
        <row r="2026">
          <cell r="A2026" t="str">
            <v>11150507CH-000140201</v>
          </cell>
          <cell r="B2026">
            <v>2666</v>
          </cell>
          <cell r="C2026">
            <v>11150507</v>
          </cell>
          <cell r="D2026" t="str">
            <v>2010/01</v>
          </cell>
          <cell r="E2026" t="str">
            <v>AD0318</v>
          </cell>
          <cell r="F2026">
            <v>593</v>
          </cell>
          <cell r="G2026" t="str">
            <v>DC-18862</v>
          </cell>
          <cell r="H2026">
            <v>40201</v>
          </cell>
          <cell r="I2026" t="str">
            <v>DESEMBOLSO DC</v>
          </cell>
          <cell r="J2026" t="str">
            <v>CH-0001</v>
          </cell>
          <cell r="L2026">
            <v>8190398</v>
          </cell>
        </row>
        <row r="2027">
          <cell r="A2027" t="str">
            <v>11150507CH-000440201</v>
          </cell>
          <cell r="B2027">
            <v>2667</v>
          </cell>
          <cell r="C2027">
            <v>11150507</v>
          </cell>
          <cell r="D2027" t="str">
            <v>2010/01</v>
          </cell>
          <cell r="E2027" t="str">
            <v>AD0318</v>
          </cell>
          <cell r="F2027">
            <v>594</v>
          </cell>
          <cell r="G2027" t="str">
            <v>DC-18862</v>
          </cell>
          <cell r="H2027">
            <v>40201</v>
          </cell>
          <cell r="I2027" t="str">
            <v>DESEMBOLSO DC</v>
          </cell>
          <cell r="J2027" t="str">
            <v>CH-0004</v>
          </cell>
          <cell r="L2027">
            <v>6646516</v>
          </cell>
        </row>
        <row r="2028">
          <cell r="A2028" t="str">
            <v>11150507CH-000540201</v>
          </cell>
          <cell r="B2028">
            <v>2668</v>
          </cell>
          <cell r="C2028">
            <v>11150507</v>
          </cell>
          <cell r="D2028" t="str">
            <v>2010/01</v>
          </cell>
          <cell r="E2028" t="str">
            <v>AD0318</v>
          </cell>
          <cell r="F2028">
            <v>748</v>
          </cell>
          <cell r="G2028" t="str">
            <v>DC-18873</v>
          </cell>
          <cell r="H2028">
            <v>40201</v>
          </cell>
          <cell r="I2028" t="str">
            <v>DESEMBOLSO LG</v>
          </cell>
          <cell r="J2028" t="str">
            <v>CH-0005</v>
          </cell>
          <cell r="L2028">
            <v>3083487</v>
          </cell>
        </row>
        <row r="2029">
          <cell r="A2029" t="str">
            <v>11150507CH-000340201</v>
          </cell>
          <cell r="B2029">
            <v>2669</v>
          </cell>
          <cell r="C2029">
            <v>11150507</v>
          </cell>
          <cell r="D2029" t="str">
            <v>2010/01</v>
          </cell>
          <cell r="E2029" t="str">
            <v>AD0318</v>
          </cell>
          <cell r="F2029">
            <v>749</v>
          </cell>
          <cell r="G2029" t="str">
            <v>DC-18873</v>
          </cell>
          <cell r="H2029">
            <v>40201</v>
          </cell>
          <cell r="I2029" t="str">
            <v>DESEMBOLSO LG</v>
          </cell>
          <cell r="J2029" t="str">
            <v>CH-0003</v>
          </cell>
          <cell r="L2029">
            <v>1497051</v>
          </cell>
        </row>
        <row r="2030">
          <cell r="A2030" t="str">
            <v>11150507CH-000640201</v>
          </cell>
          <cell r="B2030">
            <v>2670</v>
          </cell>
          <cell r="C2030">
            <v>11150507</v>
          </cell>
          <cell r="D2030" t="str">
            <v>2010/01</v>
          </cell>
          <cell r="E2030" t="str">
            <v>AD0318</v>
          </cell>
          <cell r="F2030">
            <v>750</v>
          </cell>
          <cell r="G2030" t="str">
            <v>DC-18873</v>
          </cell>
          <cell r="H2030">
            <v>40201</v>
          </cell>
          <cell r="I2030" t="str">
            <v>DESEMBOLSO LG</v>
          </cell>
          <cell r="J2030" t="str">
            <v>CH-0006</v>
          </cell>
          <cell r="L2030">
            <v>2994103</v>
          </cell>
        </row>
        <row r="2031">
          <cell r="A2031" t="str">
            <v>11150507CH-000240201</v>
          </cell>
          <cell r="B2031">
            <v>2671</v>
          </cell>
          <cell r="C2031">
            <v>11150507</v>
          </cell>
          <cell r="D2031" t="str">
            <v>2010/01</v>
          </cell>
          <cell r="E2031" t="str">
            <v>AD0318</v>
          </cell>
          <cell r="F2031">
            <v>751</v>
          </cell>
          <cell r="G2031" t="str">
            <v>DC-18873</v>
          </cell>
          <cell r="H2031">
            <v>40201</v>
          </cell>
          <cell r="I2031" t="str">
            <v>DESEMBOLSO LG</v>
          </cell>
          <cell r="J2031" t="str">
            <v>CH-0002</v>
          </cell>
          <cell r="L2031">
            <v>544851</v>
          </cell>
        </row>
        <row r="2032">
          <cell r="A2032" t="str">
            <v>11150507CH-000140201</v>
          </cell>
          <cell r="B2032">
            <v>2672</v>
          </cell>
          <cell r="C2032">
            <v>11150507</v>
          </cell>
          <cell r="D2032" t="str">
            <v>2010/01</v>
          </cell>
          <cell r="E2032" t="str">
            <v>AD0318</v>
          </cell>
          <cell r="F2032">
            <v>752</v>
          </cell>
          <cell r="G2032" t="str">
            <v>DC-18873</v>
          </cell>
          <cell r="H2032">
            <v>40201</v>
          </cell>
          <cell r="I2032" t="str">
            <v>DESEMBOLSO LG</v>
          </cell>
          <cell r="J2032" t="str">
            <v>CH-0001</v>
          </cell>
          <cell r="L2032">
            <v>2494183</v>
          </cell>
        </row>
        <row r="2033">
          <cell r="A2033" t="str">
            <v>11150507CH-000440201</v>
          </cell>
          <cell r="B2033">
            <v>2673</v>
          </cell>
          <cell r="C2033">
            <v>11150507</v>
          </cell>
          <cell r="D2033" t="str">
            <v>2010/01</v>
          </cell>
          <cell r="E2033" t="str">
            <v>AD0318</v>
          </cell>
          <cell r="F2033">
            <v>753</v>
          </cell>
          <cell r="G2033" t="str">
            <v>DC-18873</v>
          </cell>
          <cell r="H2033">
            <v>40201</v>
          </cell>
          <cell r="I2033" t="str">
            <v>DESEMBOLSO LG</v>
          </cell>
          <cell r="J2033" t="str">
            <v>CH-0004</v>
          </cell>
          <cell r="L2033">
            <v>10994183</v>
          </cell>
        </row>
        <row r="2034">
          <cell r="A2034" t="str">
            <v>11150507CH-000140201</v>
          </cell>
          <cell r="B2034">
            <v>2674</v>
          </cell>
          <cell r="C2034">
            <v>11150507</v>
          </cell>
          <cell r="D2034" t="str">
            <v>2010/01</v>
          </cell>
          <cell r="E2034" t="str">
            <v>AD0318</v>
          </cell>
          <cell r="F2034">
            <v>831</v>
          </cell>
          <cell r="G2034" t="str">
            <v>DC-18881</v>
          </cell>
          <cell r="H2034">
            <v>40201</v>
          </cell>
          <cell r="I2034" t="str">
            <v>DESEMBOLSO UN</v>
          </cell>
          <cell r="J2034" t="str">
            <v>CH-0001</v>
          </cell>
          <cell r="L2034">
            <v>0</v>
          </cell>
        </row>
        <row r="2035">
          <cell r="A2035" t="str">
            <v>11150507CH-003I40203</v>
          </cell>
          <cell r="B2035">
            <v>2675</v>
          </cell>
          <cell r="C2035">
            <v>11150507</v>
          </cell>
          <cell r="D2035" t="str">
            <v>2010/01</v>
          </cell>
          <cell r="E2035" t="str">
            <v>AD0319</v>
          </cell>
          <cell r="F2035">
            <v>31</v>
          </cell>
          <cell r="G2035" t="str">
            <v>DC-18887</v>
          </cell>
          <cell r="H2035">
            <v>40203</v>
          </cell>
          <cell r="I2035" t="str">
            <v>DESEMBOLSO IN</v>
          </cell>
          <cell r="J2035" t="str">
            <v>CH-003I</v>
          </cell>
          <cell r="L2035">
            <v>8414289</v>
          </cell>
        </row>
        <row r="2036">
          <cell r="A2036" t="str">
            <v>11150507CH-004I40203</v>
          </cell>
          <cell r="B2036">
            <v>2676</v>
          </cell>
          <cell r="C2036">
            <v>11150507</v>
          </cell>
          <cell r="D2036" t="str">
            <v>2010/01</v>
          </cell>
          <cell r="E2036" t="str">
            <v>AD0319</v>
          </cell>
          <cell r="F2036">
            <v>46</v>
          </cell>
          <cell r="G2036" t="str">
            <v>DC-18888</v>
          </cell>
          <cell r="H2036">
            <v>40203</v>
          </cell>
          <cell r="I2036" t="str">
            <v>DESEMBOLSO PL</v>
          </cell>
          <cell r="J2036" t="str">
            <v>CH-004I</v>
          </cell>
          <cell r="L2036">
            <v>1446840</v>
          </cell>
        </row>
        <row r="2037">
          <cell r="A2037" t="str">
            <v>11150507CH-004I40203</v>
          </cell>
          <cell r="B2037">
            <v>2677</v>
          </cell>
          <cell r="C2037">
            <v>11150507</v>
          </cell>
          <cell r="D2037" t="str">
            <v>2010/01</v>
          </cell>
          <cell r="E2037" t="str">
            <v>AD0319</v>
          </cell>
          <cell r="F2037">
            <v>47</v>
          </cell>
          <cell r="G2037" t="str">
            <v>DC-18888</v>
          </cell>
          <cell r="H2037">
            <v>40203</v>
          </cell>
          <cell r="I2037" t="str">
            <v>DESEMBOLSO PL</v>
          </cell>
          <cell r="J2037" t="str">
            <v>CH-004I</v>
          </cell>
          <cell r="L2037">
            <v>5785383</v>
          </cell>
        </row>
        <row r="2038">
          <cell r="A2038" t="str">
            <v>11150507CH-008I40203</v>
          </cell>
          <cell r="B2038">
            <v>2678</v>
          </cell>
          <cell r="C2038">
            <v>11150507</v>
          </cell>
          <cell r="D2038" t="str">
            <v>2010/01</v>
          </cell>
          <cell r="E2038" t="str">
            <v>AD0319</v>
          </cell>
          <cell r="F2038">
            <v>103</v>
          </cell>
          <cell r="G2038" t="str">
            <v>DC-18892</v>
          </cell>
          <cell r="H2038">
            <v>40203</v>
          </cell>
          <cell r="I2038" t="str">
            <v>DESEMBOLSO PB</v>
          </cell>
          <cell r="J2038" t="str">
            <v>CH-008I</v>
          </cell>
          <cell r="L2038">
            <v>11202674</v>
          </cell>
        </row>
        <row r="2039">
          <cell r="A2039" t="str">
            <v>11150507CH-009I40203</v>
          </cell>
          <cell r="B2039">
            <v>2679</v>
          </cell>
          <cell r="C2039">
            <v>11150507</v>
          </cell>
          <cell r="D2039" t="str">
            <v>2010/01</v>
          </cell>
          <cell r="E2039" t="str">
            <v>AD0319</v>
          </cell>
          <cell r="F2039">
            <v>116</v>
          </cell>
          <cell r="G2039" t="str">
            <v>DC-18893</v>
          </cell>
          <cell r="H2039">
            <v>40203</v>
          </cell>
          <cell r="I2039" t="str">
            <v>DESEMBOLSO VL</v>
          </cell>
          <cell r="J2039" t="str">
            <v>CH-009I</v>
          </cell>
          <cell r="L2039">
            <v>6988368</v>
          </cell>
        </row>
        <row r="2040">
          <cell r="A2040" t="str">
            <v>11150507CH-027I40203</v>
          </cell>
          <cell r="B2040">
            <v>2680</v>
          </cell>
          <cell r="C2040">
            <v>11150507</v>
          </cell>
          <cell r="D2040" t="str">
            <v>2010/01</v>
          </cell>
          <cell r="E2040" t="str">
            <v>AD0319</v>
          </cell>
          <cell r="F2040">
            <v>322</v>
          </cell>
          <cell r="G2040" t="str">
            <v>DC-18911</v>
          </cell>
          <cell r="H2040">
            <v>40203</v>
          </cell>
          <cell r="I2040" t="str">
            <v>DESEMBOLSO JN</v>
          </cell>
          <cell r="J2040" t="str">
            <v>CH-027I</v>
          </cell>
          <cell r="L2040">
            <v>13707474</v>
          </cell>
        </row>
        <row r="2041">
          <cell r="A2041" t="str">
            <v>11150507CH-029I40203</v>
          </cell>
          <cell r="B2041">
            <v>2681</v>
          </cell>
          <cell r="C2041">
            <v>11150507</v>
          </cell>
          <cell r="D2041" t="str">
            <v>2010/01</v>
          </cell>
          <cell r="E2041" t="str">
            <v>AD0319</v>
          </cell>
          <cell r="F2041">
            <v>340</v>
          </cell>
          <cell r="G2041" t="str">
            <v>DC-18913</v>
          </cell>
          <cell r="H2041">
            <v>40203</v>
          </cell>
          <cell r="I2041" t="str">
            <v>DESEMBOLSO CQ</v>
          </cell>
          <cell r="J2041" t="str">
            <v>CH-029I</v>
          </cell>
          <cell r="L2041">
            <v>11616410</v>
          </cell>
        </row>
        <row r="2042">
          <cell r="A2042" t="str">
            <v>11150507CH-047I40203</v>
          </cell>
          <cell r="B2042">
            <v>2682</v>
          </cell>
          <cell r="C2042">
            <v>11150507</v>
          </cell>
          <cell r="D2042" t="str">
            <v>2010/01</v>
          </cell>
          <cell r="E2042" t="str">
            <v>AD0319</v>
          </cell>
          <cell r="F2042">
            <v>542</v>
          </cell>
          <cell r="G2042" t="str">
            <v>DC-18930</v>
          </cell>
          <cell r="H2042">
            <v>40203</v>
          </cell>
          <cell r="I2042" t="str">
            <v>DESEMBOLSO DC</v>
          </cell>
          <cell r="J2042" t="str">
            <v>CH-047I</v>
          </cell>
          <cell r="L2042">
            <v>9621808</v>
          </cell>
        </row>
        <row r="2043">
          <cell r="A2043" t="str">
            <v>11150507CH-058I40203</v>
          </cell>
          <cell r="B2043">
            <v>2683</v>
          </cell>
          <cell r="C2043">
            <v>11150507</v>
          </cell>
          <cell r="D2043" t="str">
            <v>2010/01</v>
          </cell>
          <cell r="E2043" t="str">
            <v>AD0319</v>
          </cell>
          <cell r="F2043">
            <v>656</v>
          </cell>
          <cell r="G2043" t="str">
            <v>DC-18941</v>
          </cell>
          <cell r="H2043">
            <v>40203</v>
          </cell>
          <cell r="I2043" t="str">
            <v>DESEMBOLSO LG</v>
          </cell>
          <cell r="J2043" t="str">
            <v>CH-058I</v>
          </cell>
          <cell r="L2043">
            <v>14994183</v>
          </cell>
        </row>
        <row r="2044">
          <cell r="A2044" t="str">
            <v>11150507CH-848040200</v>
          </cell>
          <cell r="B2044">
            <v>2684</v>
          </cell>
          <cell r="C2044">
            <v>11150507</v>
          </cell>
          <cell r="D2044" t="str">
            <v>2010/01</v>
          </cell>
          <cell r="E2044" t="str">
            <v>AD0117</v>
          </cell>
          <cell r="F2044">
            <v>96</v>
          </cell>
          <cell r="G2044" t="str">
            <v>IN-21389</v>
          </cell>
          <cell r="H2044">
            <v>40200</v>
          </cell>
          <cell r="I2044" t="str">
            <v>INGRESO PR</v>
          </cell>
          <cell r="J2044" t="str">
            <v>CH-8480</v>
          </cell>
          <cell r="K2044">
            <v>9347454</v>
          </cell>
        </row>
        <row r="2045">
          <cell r="A2045" t="str">
            <v>11150507CG-A29440200</v>
          </cell>
          <cell r="B2045">
            <v>2685</v>
          </cell>
          <cell r="C2045">
            <v>11150507</v>
          </cell>
          <cell r="D2045" t="str">
            <v>2010/01</v>
          </cell>
          <cell r="E2045" t="str">
            <v>AD0117</v>
          </cell>
          <cell r="F2045">
            <v>233</v>
          </cell>
          <cell r="G2045" t="str">
            <v>IN-21391</v>
          </cell>
          <cell r="H2045">
            <v>40200</v>
          </cell>
          <cell r="I2045" t="str">
            <v>INGRESO IN</v>
          </cell>
          <cell r="J2045" t="str">
            <v>CG-A294</v>
          </cell>
          <cell r="K2045">
            <v>250000</v>
          </cell>
        </row>
        <row r="2046">
          <cell r="A2046" t="str">
            <v>11150507CH-293340200</v>
          </cell>
          <cell r="B2046">
            <v>2698</v>
          </cell>
          <cell r="C2046">
            <v>11150507</v>
          </cell>
          <cell r="D2046" t="str">
            <v>2010/01</v>
          </cell>
          <cell r="E2046" t="str">
            <v>AD0117</v>
          </cell>
          <cell r="F2046">
            <v>234</v>
          </cell>
          <cell r="G2046" t="str">
            <v>IN-21391</v>
          </cell>
          <cell r="H2046">
            <v>40200</v>
          </cell>
          <cell r="I2046" t="str">
            <v>INGRESO IN</v>
          </cell>
          <cell r="J2046" t="str">
            <v>CH-2933</v>
          </cell>
          <cell r="K2046">
            <v>10364000</v>
          </cell>
        </row>
        <row r="2047">
          <cell r="A2047" t="str">
            <v>11150507CG-A29540200</v>
          </cell>
          <cell r="B2047">
            <v>2699</v>
          </cell>
          <cell r="C2047">
            <v>11150507</v>
          </cell>
          <cell r="D2047" t="str">
            <v>2010/01</v>
          </cell>
          <cell r="E2047" t="str">
            <v>AD0117</v>
          </cell>
          <cell r="F2047">
            <v>236</v>
          </cell>
          <cell r="G2047" t="str">
            <v>IN-21391</v>
          </cell>
          <cell r="H2047">
            <v>40200</v>
          </cell>
          <cell r="I2047" t="str">
            <v>INGRESO IN</v>
          </cell>
          <cell r="J2047" t="str">
            <v>CG-A295</v>
          </cell>
          <cell r="K2047">
            <v>280000</v>
          </cell>
        </row>
        <row r="2048">
          <cell r="A2048" t="str">
            <v>11150507CG-A29640200</v>
          </cell>
          <cell r="B2048">
            <v>2700</v>
          </cell>
          <cell r="C2048">
            <v>11150507</v>
          </cell>
          <cell r="D2048" t="str">
            <v>2010/01</v>
          </cell>
          <cell r="E2048" t="str">
            <v>AD0117</v>
          </cell>
          <cell r="F2048">
            <v>237</v>
          </cell>
          <cell r="G2048" t="str">
            <v>IN-21391</v>
          </cell>
          <cell r="H2048">
            <v>40200</v>
          </cell>
          <cell r="I2048" t="str">
            <v>INGRESO IN</v>
          </cell>
          <cell r="J2048" t="str">
            <v>CG-A296</v>
          </cell>
          <cell r="K2048">
            <v>180000</v>
          </cell>
        </row>
        <row r="2049">
          <cell r="A2049" t="str">
            <v>11150507CH-29-540200</v>
          </cell>
          <cell r="B2049">
            <v>2701</v>
          </cell>
          <cell r="C2049">
            <v>11150507</v>
          </cell>
          <cell r="D2049" t="str">
            <v>2010/01</v>
          </cell>
          <cell r="E2049" t="str">
            <v>AD0117</v>
          </cell>
          <cell r="F2049">
            <v>368</v>
          </cell>
          <cell r="G2049" t="str">
            <v>IN-21393</v>
          </cell>
          <cell r="H2049">
            <v>40200</v>
          </cell>
          <cell r="I2049" t="str">
            <v>INGRESO SR</v>
          </cell>
          <cell r="J2049" t="str">
            <v>CH-29-5</v>
          </cell>
          <cell r="K2049">
            <v>213900</v>
          </cell>
        </row>
        <row r="2050">
          <cell r="A2050" t="str">
            <v>11150507CH-072940200</v>
          </cell>
          <cell r="B2050">
            <v>2702</v>
          </cell>
          <cell r="C2050">
            <v>11150507</v>
          </cell>
          <cell r="D2050" t="str">
            <v>2010/01</v>
          </cell>
          <cell r="E2050" t="str">
            <v>AD0117</v>
          </cell>
          <cell r="F2050">
            <v>445</v>
          </cell>
          <cell r="G2050" t="str">
            <v>IN-21394</v>
          </cell>
          <cell r="H2050">
            <v>40200</v>
          </cell>
          <cell r="I2050" t="str">
            <v>INGRESO CS</v>
          </cell>
          <cell r="J2050" t="str">
            <v>CH-0729</v>
          </cell>
          <cell r="K2050">
            <v>418083</v>
          </cell>
        </row>
        <row r="2051">
          <cell r="A2051" t="str">
            <v>11150507CH-707240200</v>
          </cell>
          <cell r="B2051">
            <v>2703</v>
          </cell>
          <cell r="C2051">
            <v>11150507</v>
          </cell>
          <cell r="D2051" t="str">
            <v>2010/01</v>
          </cell>
          <cell r="E2051" t="str">
            <v>AD0117</v>
          </cell>
          <cell r="F2051">
            <v>446</v>
          </cell>
          <cell r="G2051" t="str">
            <v>IN-21394</v>
          </cell>
          <cell r="H2051">
            <v>40200</v>
          </cell>
          <cell r="I2051" t="str">
            <v>INGRESO CS</v>
          </cell>
          <cell r="J2051" t="str">
            <v>CH-7072</v>
          </cell>
          <cell r="K2051">
            <v>6927853</v>
          </cell>
        </row>
        <row r="2052">
          <cell r="A2052" t="str">
            <v>11150507CH-646440200</v>
          </cell>
          <cell r="B2052">
            <v>2704</v>
          </cell>
          <cell r="C2052">
            <v>11150507</v>
          </cell>
          <cell r="D2052" t="str">
            <v>2010/01</v>
          </cell>
          <cell r="E2052" t="str">
            <v>AD0117</v>
          </cell>
          <cell r="F2052">
            <v>550</v>
          </cell>
          <cell r="G2052" t="str">
            <v>IN-21396</v>
          </cell>
          <cell r="H2052">
            <v>40200</v>
          </cell>
          <cell r="I2052" t="str">
            <v>INGRESO PB</v>
          </cell>
          <cell r="J2052" t="str">
            <v>CH-6464</v>
          </cell>
          <cell r="K2052">
            <v>10238137</v>
          </cell>
        </row>
        <row r="2053">
          <cell r="A2053" t="str">
            <v>11150507CH-569140200</v>
          </cell>
          <cell r="B2053">
            <v>2705</v>
          </cell>
          <cell r="C2053">
            <v>11150507</v>
          </cell>
          <cell r="D2053" t="str">
            <v>2010/01</v>
          </cell>
          <cell r="E2053" t="str">
            <v>AD0117</v>
          </cell>
          <cell r="F2053">
            <v>606</v>
          </cell>
          <cell r="G2053" t="str">
            <v>IN-21397</v>
          </cell>
          <cell r="H2053">
            <v>40200</v>
          </cell>
          <cell r="I2053" t="str">
            <v>INGRESO VL</v>
          </cell>
          <cell r="J2053" t="str">
            <v>CH-5691</v>
          </cell>
          <cell r="K2053">
            <v>1861000</v>
          </cell>
        </row>
        <row r="2054">
          <cell r="A2054" t="str">
            <v>11150507CG-A31440200</v>
          </cell>
          <cell r="B2054">
            <v>2706</v>
          </cell>
          <cell r="C2054">
            <v>11150507</v>
          </cell>
          <cell r="D2054" t="str">
            <v>2010/01</v>
          </cell>
          <cell r="E2054" t="str">
            <v>AD0117</v>
          </cell>
          <cell r="F2054">
            <v>1122</v>
          </cell>
          <cell r="G2054" t="str">
            <v>IN-21405</v>
          </cell>
          <cell r="H2054">
            <v>40200</v>
          </cell>
          <cell r="I2054" t="str">
            <v>INGRESO AL</v>
          </cell>
          <cell r="J2054" t="str">
            <v>CG-A314</v>
          </cell>
          <cell r="K2054">
            <v>138000</v>
          </cell>
        </row>
        <row r="2055">
          <cell r="A2055" t="str">
            <v>11150507CG-A29840200</v>
          </cell>
          <cell r="B2055">
            <v>2707</v>
          </cell>
          <cell r="C2055">
            <v>11150507</v>
          </cell>
          <cell r="D2055" t="str">
            <v>2010/01</v>
          </cell>
          <cell r="E2055" t="str">
            <v>AD0117</v>
          </cell>
          <cell r="F2055">
            <v>1123</v>
          </cell>
          <cell r="G2055" t="str">
            <v>IN-21405</v>
          </cell>
          <cell r="H2055">
            <v>40200</v>
          </cell>
          <cell r="I2055" t="str">
            <v>INGRESO AL</v>
          </cell>
          <cell r="J2055" t="str">
            <v>CG-A298</v>
          </cell>
          <cell r="K2055">
            <v>250000</v>
          </cell>
        </row>
        <row r="2056">
          <cell r="A2056" t="str">
            <v>11150507CG-A30040200</v>
          </cell>
          <cell r="B2056">
            <v>2708</v>
          </cell>
          <cell r="C2056">
            <v>11150507</v>
          </cell>
          <cell r="D2056" t="str">
            <v>2010/01</v>
          </cell>
          <cell r="E2056" t="str">
            <v>AD0117</v>
          </cell>
          <cell r="F2056">
            <v>1124</v>
          </cell>
          <cell r="G2056" t="str">
            <v>IN-21405</v>
          </cell>
          <cell r="H2056">
            <v>40200</v>
          </cell>
          <cell r="I2056" t="str">
            <v>INGRESO AL</v>
          </cell>
          <cell r="J2056" t="str">
            <v>CG-A300</v>
          </cell>
          <cell r="K2056">
            <v>88400</v>
          </cell>
        </row>
        <row r="2057">
          <cell r="A2057" t="str">
            <v>11150507CG-A29940200</v>
          </cell>
          <cell r="B2057">
            <v>2709</v>
          </cell>
          <cell r="C2057">
            <v>11150507</v>
          </cell>
          <cell r="D2057" t="str">
            <v>2010/01</v>
          </cell>
          <cell r="E2057" t="str">
            <v>AD0117</v>
          </cell>
          <cell r="F2057">
            <v>1125</v>
          </cell>
          <cell r="G2057" t="str">
            <v>IN-21405</v>
          </cell>
          <cell r="H2057">
            <v>40200</v>
          </cell>
          <cell r="I2057" t="str">
            <v>INGRESO AL</v>
          </cell>
          <cell r="J2057" t="str">
            <v>CG-A299</v>
          </cell>
          <cell r="K2057">
            <v>125960</v>
          </cell>
        </row>
        <row r="2058">
          <cell r="A2058" t="str">
            <v>11150507CH-033740200</v>
          </cell>
          <cell r="B2058">
            <v>2710</v>
          </cell>
          <cell r="C2058">
            <v>11150507</v>
          </cell>
          <cell r="D2058" t="str">
            <v>2010/01</v>
          </cell>
          <cell r="E2058" t="str">
            <v>AD0117</v>
          </cell>
          <cell r="F2058">
            <v>1126</v>
          </cell>
          <cell r="G2058" t="str">
            <v>IN-21405</v>
          </cell>
          <cell r="H2058">
            <v>40200</v>
          </cell>
          <cell r="I2058" t="str">
            <v>INGRESO AL</v>
          </cell>
          <cell r="J2058" t="str">
            <v>CH-0337</v>
          </cell>
          <cell r="K2058">
            <v>9988368</v>
          </cell>
        </row>
        <row r="2059">
          <cell r="A2059" t="str">
            <v>11150507CH-794940200</v>
          </cell>
          <cell r="B2059">
            <v>2711</v>
          </cell>
          <cell r="C2059">
            <v>11150507</v>
          </cell>
          <cell r="D2059" t="str">
            <v>2010/01</v>
          </cell>
          <cell r="E2059" t="str">
            <v>AD0117</v>
          </cell>
          <cell r="F2059">
            <v>1193</v>
          </cell>
          <cell r="G2059" t="str">
            <v>IN-21406</v>
          </cell>
          <cell r="H2059">
            <v>40200</v>
          </cell>
          <cell r="I2059" t="str">
            <v>INGRESO VI</v>
          </cell>
          <cell r="J2059" t="str">
            <v>CH-7949</v>
          </cell>
          <cell r="K2059">
            <v>142300</v>
          </cell>
        </row>
        <row r="2060">
          <cell r="A2060" t="str">
            <v>11150507CG-A31540200</v>
          </cell>
          <cell r="B2060">
            <v>2712</v>
          </cell>
          <cell r="C2060">
            <v>11150507</v>
          </cell>
          <cell r="D2060" t="str">
            <v>2010/01</v>
          </cell>
          <cell r="E2060" t="str">
            <v>AD0117</v>
          </cell>
          <cell r="F2060">
            <v>1652</v>
          </cell>
          <cell r="G2060" t="str">
            <v>IN-21415</v>
          </cell>
          <cell r="H2060">
            <v>40200</v>
          </cell>
          <cell r="I2060" t="str">
            <v>INGRESO JN</v>
          </cell>
          <cell r="J2060" t="str">
            <v>CG-A315</v>
          </cell>
          <cell r="K2060">
            <v>202600</v>
          </cell>
        </row>
        <row r="2061">
          <cell r="A2061" t="str">
            <v>11150507CH-603440200</v>
          </cell>
          <cell r="B2061">
            <v>2713</v>
          </cell>
          <cell r="C2061">
            <v>11150507</v>
          </cell>
          <cell r="D2061" t="str">
            <v>2010/01</v>
          </cell>
          <cell r="E2061" t="str">
            <v>AD0117</v>
          </cell>
          <cell r="F2061">
            <v>1768</v>
          </cell>
          <cell r="G2061" t="str">
            <v>IN-21417</v>
          </cell>
          <cell r="H2061">
            <v>40200</v>
          </cell>
          <cell r="I2061" t="str">
            <v>INGRESO CQ</v>
          </cell>
          <cell r="J2061" t="str">
            <v>CH-6034</v>
          </cell>
          <cell r="K2061">
            <v>113900</v>
          </cell>
        </row>
        <row r="2062">
          <cell r="A2062" t="str">
            <v>11150507CH-003940200</v>
          </cell>
          <cell r="B2062">
            <v>2714</v>
          </cell>
          <cell r="C2062">
            <v>11150507</v>
          </cell>
          <cell r="D2062" t="str">
            <v>2010/01</v>
          </cell>
          <cell r="E2062" t="str">
            <v>AD0117</v>
          </cell>
          <cell r="F2062">
            <v>1898</v>
          </cell>
          <cell r="G2062" t="str">
            <v>IN-21419</v>
          </cell>
          <cell r="H2062">
            <v>40200</v>
          </cell>
          <cell r="I2062" t="str">
            <v>INGRESO PV</v>
          </cell>
          <cell r="J2062" t="str">
            <v>CH-0039</v>
          </cell>
          <cell r="K2062">
            <v>113849</v>
          </cell>
        </row>
        <row r="2063">
          <cell r="A2063" t="str">
            <v>11150507CH-555440200</v>
          </cell>
          <cell r="B2063">
            <v>2715</v>
          </cell>
          <cell r="C2063">
            <v>11150507</v>
          </cell>
          <cell r="D2063" t="str">
            <v>2010/01</v>
          </cell>
          <cell r="E2063" t="str">
            <v>AD0117</v>
          </cell>
          <cell r="F2063">
            <v>1960</v>
          </cell>
          <cell r="G2063" t="str">
            <v>IN-21420</v>
          </cell>
          <cell r="H2063">
            <v>40200</v>
          </cell>
          <cell r="I2063" t="str">
            <v>INGRESO LC</v>
          </cell>
          <cell r="J2063" t="str">
            <v>CH-5554</v>
          </cell>
          <cell r="K2063">
            <v>748000</v>
          </cell>
        </row>
        <row r="2064">
          <cell r="A2064" t="str">
            <v>11150507CH-572740200</v>
          </cell>
          <cell r="B2064">
            <v>2716</v>
          </cell>
          <cell r="C2064">
            <v>11150507</v>
          </cell>
          <cell r="D2064" t="str">
            <v>2010/01</v>
          </cell>
          <cell r="E2064" t="str">
            <v>AD0117</v>
          </cell>
          <cell r="F2064">
            <v>1961</v>
          </cell>
          <cell r="G2064" t="str">
            <v>IN-21420</v>
          </cell>
          <cell r="H2064">
            <v>40200</v>
          </cell>
          <cell r="I2064" t="str">
            <v>INGRESO LC</v>
          </cell>
          <cell r="J2064" t="str">
            <v>CH-5727</v>
          </cell>
          <cell r="K2064">
            <v>-170000</v>
          </cell>
        </row>
        <row r="2065">
          <cell r="A2065" t="str">
            <v>11150507CH-635240200</v>
          </cell>
          <cell r="B2065">
            <v>2717</v>
          </cell>
          <cell r="C2065">
            <v>11150507</v>
          </cell>
          <cell r="D2065" t="str">
            <v>2010/01</v>
          </cell>
          <cell r="E2065" t="str">
            <v>AD0117</v>
          </cell>
          <cell r="F2065">
            <v>3070</v>
          </cell>
          <cell r="G2065" t="str">
            <v>IN-21445</v>
          </cell>
          <cell r="H2065">
            <v>40200</v>
          </cell>
          <cell r="I2065" t="str">
            <v>INGRESO LG</v>
          </cell>
          <cell r="J2065" t="str">
            <v>CH-6352</v>
          </cell>
          <cell r="K2065">
            <v>9484450</v>
          </cell>
        </row>
        <row r="2066">
          <cell r="A2066" t="str">
            <v>11150507CH-661540200</v>
          </cell>
          <cell r="B2066">
            <v>2718</v>
          </cell>
          <cell r="C2066">
            <v>11150507</v>
          </cell>
          <cell r="D2066" t="str">
            <v>2010/01</v>
          </cell>
          <cell r="E2066" t="str">
            <v>AD0117</v>
          </cell>
          <cell r="F2066">
            <v>3214</v>
          </cell>
          <cell r="G2066" t="str">
            <v>IN-21452</v>
          </cell>
          <cell r="H2066">
            <v>40200</v>
          </cell>
          <cell r="I2066" t="str">
            <v>INGRESO CE</v>
          </cell>
          <cell r="J2066" t="str">
            <v>CH-6615</v>
          </cell>
          <cell r="K2066">
            <v>5207826</v>
          </cell>
        </row>
        <row r="2067">
          <cell r="A2067" t="str">
            <v>11150507CH-884440200</v>
          </cell>
          <cell r="B2067">
            <v>2719</v>
          </cell>
          <cell r="C2067">
            <v>11150507</v>
          </cell>
          <cell r="D2067" t="str">
            <v>2010/01</v>
          </cell>
          <cell r="E2067" t="str">
            <v>AD0117</v>
          </cell>
          <cell r="F2067">
            <v>3278</v>
          </cell>
          <cell r="G2067" t="str">
            <v>IN-21454</v>
          </cell>
          <cell r="H2067">
            <v>40200</v>
          </cell>
          <cell r="I2067" t="str">
            <v>INGRESO PS</v>
          </cell>
          <cell r="J2067" t="str">
            <v>CH-8844</v>
          </cell>
          <cell r="K2067">
            <v>11446811</v>
          </cell>
        </row>
        <row r="2068">
          <cell r="A2068" t="str">
            <v>11150507CH-923040201</v>
          </cell>
          <cell r="B2068">
            <v>2720</v>
          </cell>
          <cell r="C2068">
            <v>11150507</v>
          </cell>
          <cell r="D2068" t="str">
            <v>2010/01</v>
          </cell>
          <cell r="E2068" t="str">
            <v>AD0118</v>
          </cell>
          <cell r="F2068">
            <v>33</v>
          </cell>
          <cell r="G2068" t="str">
            <v>IN-21457</v>
          </cell>
          <cell r="H2068">
            <v>40201</v>
          </cell>
          <cell r="I2068" t="str">
            <v>INGRESO PR</v>
          </cell>
          <cell r="J2068" t="str">
            <v>CH-9230</v>
          </cell>
          <cell r="K2068">
            <v>-140000</v>
          </cell>
        </row>
        <row r="2069">
          <cell r="A2069" t="str">
            <v>11150507CH-804640201</v>
          </cell>
          <cell r="B2069">
            <v>2721</v>
          </cell>
          <cell r="C2069">
            <v>11150507</v>
          </cell>
          <cell r="D2069" t="str">
            <v>2010/01</v>
          </cell>
          <cell r="E2069" t="str">
            <v>AD0118</v>
          </cell>
          <cell r="F2069">
            <v>34</v>
          </cell>
          <cell r="G2069" t="str">
            <v>IN-21457</v>
          </cell>
          <cell r="H2069">
            <v>40201</v>
          </cell>
          <cell r="I2069" t="str">
            <v>INGRESO PR</v>
          </cell>
          <cell r="J2069" t="str">
            <v>CH-8046</v>
          </cell>
          <cell r="K2069">
            <v>302000</v>
          </cell>
        </row>
        <row r="2070">
          <cell r="A2070" t="str">
            <v>11150507CH-848440201</v>
          </cell>
          <cell r="B2070">
            <v>2722</v>
          </cell>
          <cell r="C2070">
            <v>11150507</v>
          </cell>
          <cell r="D2070" t="str">
            <v>2010/01</v>
          </cell>
          <cell r="E2070" t="str">
            <v>AD0118</v>
          </cell>
          <cell r="F2070">
            <v>35</v>
          </cell>
          <cell r="G2070" t="str">
            <v>IN-21457</v>
          </cell>
          <cell r="H2070">
            <v>40201</v>
          </cell>
          <cell r="I2070" t="str">
            <v>INGRESO PR</v>
          </cell>
          <cell r="J2070" t="str">
            <v>CH-8484</v>
          </cell>
          <cell r="K2070">
            <v>11994183</v>
          </cell>
        </row>
        <row r="2071">
          <cell r="A2071" t="str">
            <v>11150507CH-848340201</v>
          </cell>
          <cell r="B2071">
            <v>2723</v>
          </cell>
          <cell r="C2071">
            <v>11150507</v>
          </cell>
          <cell r="D2071" t="str">
            <v>2010/01</v>
          </cell>
          <cell r="E2071" t="str">
            <v>AD0118</v>
          </cell>
          <cell r="F2071">
            <v>36</v>
          </cell>
          <cell r="G2071" t="str">
            <v>IN-21457</v>
          </cell>
          <cell r="H2071">
            <v>40201</v>
          </cell>
          <cell r="I2071" t="str">
            <v>INGRESO PR</v>
          </cell>
          <cell r="J2071" t="str">
            <v>CH-8483</v>
          </cell>
          <cell r="K2071">
            <v>4597615</v>
          </cell>
        </row>
        <row r="2072">
          <cell r="A2072" t="str">
            <v>11150507CH-271740201</v>
          </cell>
          <cell r="B2072">
            <v>2724</v>
          </cell>
          <cell r="C2072">
            <v>11150507</v>
          </cell>
          <cell r="D2072" t="str">
            <v>2010/01</v>
          </cell>
          <cell r="E2072" t="str">
            <v>AD0118</v>
          </cell>
          <cell r="F2072">
            <v>269</v>
          </cell>
          <cell r="G2072" t="str">
            <v>IN-21461</v>
          </cell>
          <cell r="H2072">
            <v>40201</v>
          </cell>
          <cell r="I2072" t="str">
            <v>INGRESO SR</v>
          </cell>
          <cell r="J2072" t="str">
            <v>CH-2717</v>
          </cell>
          <cell r="K2072">
            <v>130000</v>
          </cell>
        </row>
        <row r="2073">
          <cell r="A2073" t="str">
            <v>11150507CH-707340201</v>
          </cell>
          <cell r="B2073">
            <v>2725</v>
          </cell>
          <cell r="C2073">
            <v>11150507</v>
          </cell>
          <cell r="D2073" t="str">
            <v>2010/01</v>
          </cell>
          <cell r="E2073" t="str">
            <v>AD0118</v>
          </cell>
          <cell r="F2073">
            <v>313</v>
          </cell>
          <cell r="G2073" t="str">
            <v>IN-21462</v>
          </cell>
          <cell r="H2073">
            <v>40201</v>
          </cell>
          <cell r="I2073" t="str">
            <v>INGRESO CS</v>
          </cell>
          <cell r="J2073" t="str">
            <v>CH-7073</v>
          </cell>
          <cell r="K2073">
            <v>1999198</v>
          </cell>
        </row>
        <row r="2074">
          <cell r="A2074" t="str">
            <v>11150507CH-035840201</v>
          </cell>
          <cell r="B2074">
            <v>2726</v>
          </cell>
          <cell r="C2074">
            <v>11150507</v>
          </cell>
          <cell r="D2074" t="str">
            <v>2010/01</v>
          </cell>
          <cell r="E2074" t="str">
            <v>AD0118</v>
          </cell>
          <cell r="F2074">
            <v>421</v>
          </cell>
          <cell r="G2074" t="str">
            <v>IN-21464</v>
          </cell>
          <cell r="H2074">
            <v>40201</v>
          </cell>
          <cell r="I2074" t="str">
            <v>INGRESO PB</v>
          </cell>
          <cell r="J2074" t="str">
            <v>CH-0358</v>
          </cell>
          <cell r="K2074">
            <v>374000</v>
          </cell>
        </row>
        <row r="2075">
          <cell r="A2075" t="str">
            <v>11150507CH-140040201</v>
          </cell>
          <cell r="B2075">
            <v>2727</v>
          </cell>
          <cell r="C2075">
            <v>11150507</v>
          </cell>
          <cell r="D2075" t="str">
            <v>2010/01</v>
          </cell>
          <cell r="E2075" t="str">
            <v>AD0118</v>
          </cell>
          <cell r="F2075">
            <v>517</v>
          </cell>
          <cell r="G2075" t="str">
            <v>IN-21466</v>
          </cell>
          <cell r="H2075">
            <v>40201</v>
          </cell>
          <cell r="I2075" t="str">
            <v>INGRESO FL</v>
          </cell>
          <cell r="J2075" t="str">
            <v>CH-1400</v>
          </cell>
          <cell r="K2075">
            <v>972532</v>
          </cell>
        </row>
        <row r="2076">
          <cell r="A2076" t="str">
            <v>11150507CH-69-040201</v>
          </cell>
          <cell r="B2076">
            <v>2728</v>
          </cell>
          <cell r="C2076">
            <v>11150507</v>
          </cell>
          <cell r="D2076" t="str">
            <v>2010/01</v>
          </cell>
          <cell r="E2076" t="str">
            <v>AD0118</v>
          </cell>
          <cell r="F2076">
            <v>1331</v>
          </cell>
          <cell r="G2076" t="str">
            <v>IN-21483</v>
          </cell>
          <cell r="H2076">
            <v>40201</v>
          </cell>
          <cell r="I2076" t="str">
            <v>INGRESO JN</v>
          </cell>
          <cell r="J2076" t="str">
            <v>CH-69-0</v>
          </cell>
          <cell r="K2076">
            <v>3652968</v>
          </cell>
        </row>
        <row r="2077">
          <cell r="A2077" t="str">
            <v>11150507CH-990640201</v>
          </cell>
          <cell r="B2077">
            <v>2729</v>
          </cell>
          <cell r="C2077">
            <v>11150507</v>
          </cell>
          <cell r="D2077" t="str">
            <v>2010/01</v>
          </cell>
          <cell r="E2077" t="str">
            <v>AD0118</v>
          </cell>
          <cell r="F2077">
            <v>1447</v>
          </cell>
          <cell r="G2077" t="str">
            <v>IN-21485</v>
          </cell>
          <cell r="H2077">
            <v>40201</v>
          </cell>
          <cell r="I2077" t="str">
            <v>INGRESO CQ</v>
          </cell>
          <cell r="J2077" t="str">
            <v>CH-9906</v>
          </cell>
          <cell r="K2077">
            <v>429863</v>
          </cell>
        </row>
        <row r="2078">
          <cell r="A2078" t="str">
            <v>11150507CH-809240201</v>
          </cell>
          <cell r="B2078">
            <v>2730</v>
          </cell>
          <cell r="C2078">
            <v>11150507</v>
          </cell>
          <cell r="D2078" t="str">
            <v>2010/01</v>
          </cell>
          <cell r="E2078" t="str">
            <v>AD0118</v>
          </cell>
          <cell r="F2078">
            <v>1448</v>
          </cell>
          <cell r="G2078" t="str">
            <v>IN-21485</v>
          </cell>
          <cell r="H2078">
            <v>40201</v>
          </cell>
          <cell r="I2078" t="str">
            <v>INGRESO CQ</v>
          </cell>
          <cell r="J2078" t="str">
            <v>CH-8092</v>
          </cell>
          <cell r="K2078">
            <v>6272653</v>
          </cell>
        </row>
        <row r="2079">
          <cell r="A2079" t="str">
            <v>11150507CH-461540201</v>
          </cell>
          <cell r="B2079">
            <v>2731</v>
          </cell>
          <cell r="C2079">
            <v>11150507</v>
          </cell>
          <cell r="D2079" t="str">
            <v>2010/01</v>
          </cell>
          <cell r="E2079" t="str">
            <v>AD0118</v>
          </cell>
          <cell r="F2079">
            <v>1605</v>
          </cell>
          <cell r="G2079" t="str">
            <v>IN-21488</v>
          </cell>
          <cell r="H2079">
            <v>40201</v>
          </cell>
          <cell r="I2079" t="str">
            <v>INGRESO LC</v>
          </cell>
          <cell r="J2079" t="str">
            <v>CH-4615</v>
          </cell>
          <cell r="K2079">
            <v>8446828</v>
          </cell>
        </row>
        <row r="2080">
          <cell r="A2080" t="str">
            <v>11150507CH-823240201</v>
          </cell>
          <cell r="B2080">
            <v>2732</v>
          </cell>
          <cell r="C2080">
            <v>11150507</v>
          </cell>
          <cell r="D2080" t="str">
            <v>2010/01</v>
          </cell>
          <cell r="E2080" t="str">
            <v>AD0118</v>
          </cell>
          <cell r="F2080">
            <v>2114</v>
          </cell>
          <cell r="G2080" t="str">
            <v>IN-21502</v>
          </cell>
          <cell r="H2080">
            <v>40201</v>
          </cell>
          <cell r="I2080" t="str">
            <v>INGRESO DC</v>
          </cell>
          <cell r="J2080" t="str">
            <v>CH-8232</v>
          </cell>
          <cell r="K2080">
            <v>8190398</v>
          </cell>
        </row>
        <row r="2081">
          <cell r="A2081" t="str">
            <v>11150507CH-469940201</v>
          </cell>
          <cell r="B2081">
            <v>2733</v>
          </cell>
          <cell r="C2081">
            <v>11150507</v>
          </cell>
          <cell r="D2081" t="str">
            <v>2010/01</v>
          </cell>
          <cell r="E2081" t="str">
            <v>AD0118</v>
          </cell>
          <cell r="F2081">
            <v>2675</v>
          </cell>
          <cell r="G2081" t="str">
            <v>IN-21522</v>
          </cell>
          <cell r="H2081">
            <v>40201</v>
          </cell>
          <cell r="I2081" t="str">
            <v>INGRESO PS</v>
          </cell>
          <cell r="J2081" t="str">
            <v>CH-4699</v>
          </cell>
          <cell r="K2081">
            <v>360500</v>
          </cell>
        </row>
        <row r="2082">
          <cell r="A2082" t="str">
            <v>11150507CH-Q 7540203</v>
          </cell>
          <cell r="B2082">
            <v>2734</v>
          </cell>
          <cell r="C2082">
            <v>11150507</v>
          </cell>
          <cell r="D2082" t="str">
            <v>2010/01</v>
          </cell>
          <cell r="E2082" t="str">
            <v>AD0119</v>
          </cell>
          <cell r="F2082">
            <v>131</v>
          </cell>
          <cell r="G2082" t="str">
            <v>IN-21526</v>
          </cell>
          <cell r="H2082">
            <v>40203</v>
          </cell>
          <cell r="I2082" t="str">
            <v>INGRESO SL</v>
          </cell>
          <cell r="J2082" t="str">
            <v>CH-Q 75</v>
          </cell>
          <cell r="K2082">
            <v>453000</v>
          </cell>
        </row>
        <row r="2083">
          <cell r="A2083" t="str">
            <v>11150507CH-407540203</v>
          </cell>
          <cell r="B2083">
            <v>2735</v>
          </cell>
          <cell r="C2083">
            <v>11150507</v>
          </cell>
          <cell r="D2083" t="str">
            <v>2010/01</v>
          </cell>
          <cell r="E2083" t="str">
            <v>AD0119</v>
          </cell>
          <cell r="F2083">
            <v>255</v>
          </cell>
          <cell r="G2083" t="str">
            <v>IN-21528</v>
          </cell>
          <cell r="H2083">
            <v>40203</v>
          </cell>
          <cell r="I2083" t="str">
            <v>INGRESO PL</v>
          </cell>
          <cell r="J2083" t="str">
            <v>CH-4075</v>
          </cell>
          <cell r="K2083">
            <v>1446840</v>
          </cell>
        </row>
        <row r="2084">
          <cell r="A2084" t="str">
            <v>11150507CH-631340203</v>
          </cell>
          <cell r="B2084">
            <v>2736</v>
          </cell>
          <cell r="C2084">
            <v>11150507</v>
          </cell>
          <cell r="D2084" t="str">
            <v>2010/01</v>
          </cell>
          <cell r="E2084" t="str">
            <v>AD0119</v>
          </cell>
          <cell r="F2084">
            <v>313</v>
          </cell>
          <cell r="G2084" t="str">
            <v>IN-21529</v>
          </cell>
          <cell r="H2084">
            <v>40203</v>
          </cell>
          <cell r="I2084" t="str">
            <v>INGRESO SR</v>
          </cell>
          <cell r="J2084" t="str">
            <v>CH-6313</v>
          </cell>
          <cell r="K2084">
            <v>270000</v>
          </cell>
        </row>
        <row r="2085">
          <cell r="A2085" t="str">
            <v>11150507CH-087640203</v>
          </cell>
          <cell r="B2085">
            <v>2737</v>
          </cell>
          <cell r="C2085">
            <v>11150507</v>
          </cell>
          <cell r="D2085" t="str">
            <v>2010/01</v>
          </cell>
          <cell r="E2085" t="str">
            <v>AD0119</v>
          </cell>
          <cell r="F2085">
            <v>488</v>
          </cell>
          <cell r="G2085" t="str">
            <v>IN-21532</v>
          </cell>
          <cell r="H2085">
            <v>40203</v>
          </cell>
          <cell r="I2085" t="str">
            <v>INGRESO PB</v>
          </cell>
          <cell r="J2085" t="str">
            <v>CH-0876</v>
          </cell>
          <cell r="K2085">
            <v>521979</v>
          </cell>
        </row>
        <row r="2086">
          <cell r="A2086" t="str">
            <v>11150507CH-631140203</v>
          </cell>
          <cell r="B2086">
            <v>2738</v>
          </cell>
          <cell r="C2086">
            <v>11150507</v>
          </cell>
          <cell r="D2086" t="str">
            <v>2010/01</v>
          </cell>
          <cell r="E2086" t="str">
            <v>AD0119</v>
          </cell>
          <cell r="F2086">
            <v>548</v>
          </cell>
          <cell r="G2086" t="str">
            <v>IN-21533</v>
          </cell>
          <cell r="H2086">
            <v>40203</v>
          </cell>
          <cell r="I2086" t="str">
            <v>INGRESO VL</v>
          </cell>
          <cell r="J2086" t="str">
            <v>CH-6311</v>
          </cell>
          <cell r="K2086">
            <v>113000</v>
          </cell>
        </row>
        <row r="2087">
          <cell r="A2087" t="str">
            <v>11150507CH-161040203</v>
          </cell>
          <cell r="B2087">
            <v>2739</v>
          </cell>
          <cell r="C2087">
            <v>11150507</v>
          </cell>
          <cell r="D2087" t="str">
            <v>2010/01</v>
          </cell>
          <cell r="E2087" t="str">
            <v>AD0119</v>
          </cell>
          <cell r="F2087">
            <v>549</v>
          </cell>
          <cell r="G2087" t="str">
            <v>IN-21533</v>
          </cell>
          <cell r="H2087">
            <v>40203</v>
          </cell>
          <cell r="I2087" t="str">
            <v>INGRESO VL</v>
          </cell>
          <cell r="J2087" t="str">
            <v>CH-1610</v>
          </cell>
          <cell r="K2087">
            <v>200000</v>
          </cell>
        </row>
        <row r="2088">
          <cell r="A2088" t="str">
            <v>11150507CH-631140203</v>
          </cell>
          <cell r="B2088">
            <v>2740</v>
          </cell>
          <cell r="C2088">
            <v>11150507</v>
          </cell>
          <cell r="D2088" t="str">
            <v>2010/01</v>
          </cell>
          <cell r="E2088" t="str">
            <v>AD0119</v>
          </cell>
          <cell r="F2088">
            <v>550</v>
          </cell>
          <cell r="G2088" t="str">
            <v>IN-21533</v>
          </cell>
          <cell r="H2088">
            <v>40203</v>
          </cell>
          <cell r="I2088" t="str">
            <v>INGRESO VL</v>
          </cell>
          <cell r="J2088" t="str">
            <v>CH-6311</v>
          </cell>
          <cell r="K2088">
            <v>187000</v>
          </cell>
        </row>
        <row r="2089">
          <cell r="A2089" t="str">
            <v>11150507CH-968240203</v>
          </cell>
          <cell r="B2089">
            <v>2753</v>
          </cell>
          <cell r="C2089">
            <v>11150507</v>
          </cell>
          <cell r="D2089" t="str">
            <v>2010/01</v>
          </cell>
          <cell r="E2089" t="str">
            <v>AD0119</v>
          </cell>
          <cell r="F2089">
            <v>613</v>
          </cell>
          <cell r="G2089" t="str">
            <v>IN-21534</v>
          </cell>
          <cell r="H2089">
            <v>40203</v>
          </cell>
          <cell r="I2089" t="str">
            <v>INGRESO FL</v>
          </cell>
          <cell r="J2089" t="str">
            <v>CH-9682</v>
          </cell>
          <cell r="K2089">
            <v>3000000</v>
          </cell>
        </row>
        <row r="2090">
          <cell r="A2090" t="str">
            <v>11150507CH-992740203</v>
          </cell>
          <cell r="B2090">
            <v>2754</v>
          </cell>
          <cell r="C2090">
            <v>11150507</v>
          </cell>
          <cell r="D2090" t="str">
            <v>2010/01</v>
          </cell>
          <cell r="E2090" t="str">
            <v>AD0119</v>
          </cell>
          <cell r="F2090">
            <v>1059</v>
          </cell>
          <cell r="G2090" t="str">
            <v>IN-21541</v>
          </cell>
          <cell r="H2090">
            <v>40203</v>
          </cell>
          <cell r="I2090" t="str">
            <v>INGRESO AL</v>
          </cell>
          <cell r="J2090" t="str">
            <v>CH-9927</v>
          </cell>
          <cell r="K2090">
            <v>5000000</v>
          </cell>
        </row>
        <row r="2091">
          <cell r="A2091" t="str">
            <v>11150507CG-A33440203</v>
          </cell>
          <cell r="B2091">
            <v>2755</v>
          </cell>
          <cell r="C2091">
            <v>11150507</v>
          </cell>
          <cell r="D2091" t="str">
            <v>2010/01</v>
          </cell>
          <cell r="E2091" t="str">
            <v>AD0119</v>
          </cell>
          <cell r="F2091">
            <v>1062</v>
          </cell>
          <cell r="G2091" t="str">
            <v>IN-21541</v>
          </cell>
          <cell r="H2091">
            <v>40203</v>
          </cell>
          <cell r="I2091" t="str">
            <v>INGRESO AL</v>
          </cell>
          <cell r="J2091" t="str">
            <v>CG-A334</v>
          </cell>
          <cell r="K2091">
            <v>117700</v>
          </cell>
        </row>
        <row r="2092">
          <cell r="A2092" t="str">
            <v>11150507CH-099040203</v>
          </cell>
          <cell r="B2092">
            <v>2756</v>
          </cell>
          <cell r="C2092">
            <v>11150507</v>
          </cell>
          <cell r="D2092" t="str">
            <v>2010/01</v>
          </cell>
          <cell r="E2092" t="str">
            <v>AD0119</v>
          </cell>
          <cell r="F2092">
            <v>1631</v>
          </cell>
          <cell r="G2092" t="str">
            <v>IN-21551</v>
          </cell>
          <cell r="H2092">
            <v>40203</v>
          </cell>
          <cell r="I2092" t="str">
            <v>INGRESO JN</v>
          </cell>
          <cell r="J2092" t="str">
            <v>CH-0990</v>
          </cell>
          <cell r="K2092">
            <v>13707474</v>
          </cell>
        </row>
        <row r="2093">
          <cell r="A2093" t="str">
            <v>11150507CH-098040203</v>
          </cell>
          <cell r="B2093">
            <v>2757</v>
          </cell>
          <cell r="C2093">
            <v>11150507</v>
          </cell>
          <cell r="D2093" t="str">
            <v>2010/01</v>
          </cell>
          <cell r="E2093" t="str">
            <v>AD0119</v>
          </cell>
          <cell r="F2093">
            <v>1737</v>
          </cell>
          <cell r="G2093" t="str">
            <v>IN-21553</v>
          </cell>
          <cell r="H2093">
            <v>40203</v>
          </cell>
          <cell r="I2093" t="str">
            <v>INGRESO CQ</v>
          </cell>
          <cell r="J2093" t="str">
            <v>CH-0980</v>
          </cell>
          <cell r="K2093">
            <v>11616410</v>
          </cell>
        </row>
        <row r="2094">
          <cell r="A2094" t="str">
            <v>11150507CH-098240203</v>
          </cell>
          <cell r="B2094">
            <v>2758</v>
          </cell>
          <cell r="C2094">
            <v>11150507</v>
          </cell>
          <cell r="D2094" t="str">
            <v>2010/01</v>
          </cell>
          <cell r="E2094" t="str">
            <v>AD0119</v>
          </cell>
          <cell r="F2094">
            <v>2519</v>
          </cell>
          <cell r="G2094" t="str">
            <v>IN-21570</v>
          </cell>
          <cell r="H2094">
            <v>40203</v>
          </cell>
          <cell r="I2094" t="str">
            <v>INGRESO DC</v>
          </cell>
          <cell r="J2094" t="str">
            <v>CH-0982</v>
          </cell>
          <cell r="K2094">
            <v>9621808</v>
          </cell>
        </row>
        <row r="2095">
          <cell r="A2095" t="str">
            <v>11150507CH-098340203</v>
          </cell>
          <cell r="B2095">
            <v>2759</v>
          </cell>
          <cell r="C2095">
            <v>11150507</v>
          </cell>
          <cell r="D2095" t="str">
            <v>2010/01</v>
          </cell>
          <cell r="E2095" t="str">
            <v>AD0119</v>
          </cell>
          <cell r="F2095">
            <v>2949</v>
          </cell>
          <cell r="G2095" t="str">
            <v>IN-21581</v>
          </cell>
          <cell r="H2095">
            <v>40203</v>
          </cell>
          <cell r="I2095" t="str">
            <v>INGRESO LG</v>
          </cell>
          <cell r="J2095" t="str">
            <v>CH-0983</v>
          </cell>
          <cell r="K2095">
            <v>10994183</v>
          </cell>
        </row>
        <row r="2096">
          <cell r="A2096" t="str">
            <v>11150507CH-114440203</v>
          </cell>
          <cell r="B2096">
            <v>2760</v>
          </cell>
          <cell r="C2096">
            <v>11150507</v>
          </cell>
          <cell r="D2096" t="str">
            <v>2010/01</v>
          </cell>
          <cell r="E2096" t="str">
            <v>AD0119</v>
          </cell>
          <cell r="F2096">
            <v>2950</v>
          </cell>
          <cell r="G2096" t="str">
            <v>IN-21581</v>
          </cell>
          <cell r="H2096">
            <v>40203</v>
          </cell>
          <cell r="I2096" t="str">
            <v>INGRESO LG</v>
          </cell>
          <cell r="J2096" t="str">
            <v>CH-1144</v>
          </cell>
          <cell r="K2096">
            <v>544851</v>
          </cell>
        </row>
        <row r="2097">
          <cell r="A2097" t="str">
            <v>11150507CH-098340203</v>
          </cell>
          <cell r="B2097">
            <v>2761</v>
          </cell>
          <cell r="C2097">
            <v>11150507</v>
          </cell>
          <cell r="D2097" t="str">
            <v>2010/01</v>
          </cell>
          <cell r="E2097" t="str">
            <v>AD0119</v>
          </cell>
          <cell r="F2097">
            <v>2951</v>
          </cell>
          <cell r="G2097" t="str">
            <v>IN-21581</v>
          </cell>
          <cell r="H2097">
            <v>40203</v>
          </cell>
          <cell r="I2097" t="str">
            <v>INGRESO LG</v>
          </cell>
          <cell r="J2097" t="str">
            <v>CH-0983</v>
          </cell>
          <cell r="K2097">
            <v>2494183</v>
          </cell>
        </row>
        <row r="2098">
          <cell r="A2098" t="str">
            <v>11150507CH-098340203</v>
          </cell>
          <cell r="B2098">
            <v>2762</v>
          </cell>
          <cell r="C2098">
            <v>11150507</v>
          </cell>
          <cell r="D2098" t="str">
            <v>2010/01</v>
          </cell>
          <cell r="E2098" t="str">
            <v>AD0119</v>
          </cell>
          <cell r="F2098">
            <v>2952</v>
          </cell>
          <cell r="G2098" t="str">
            <v>IN-21581</v>
          </cell>
          <cell r="H2098">
            <v>40203</v>
          </cell>
          <cell r="I2098" t="str">
            <v>INGRESO LG</v>
          </cell>
          <cell r="J2098" t="str">
            <v>CH-0983</v>
          </cell>
          <cell r="K2098">
            <v>14994183</v>
          </cell>
        </row>
        <row r="2099">
          <cell r="A2099" t="str">
            <v>11150507CH-098340203</v>
          </cell>
          <cell r="B2099">
            <v>2763</v>
          </cell>
          <cell r="C2099">
            <v>11150507</v>
          </cell>
          <cell r="D2099" t="str">
            <v>2010/01</v>
          </cell>
          <cell r="E2099" t="str">
            <v>AD0119</v>
          </cell>
          <cell r="F2099">
            <v>2953</v>
          </cell>
          <cell r="G2099" t="str">
            <v>IN-21581</v>
          </cell>
          <cell r="H2099">
            <v>40203</v>
          </cell>
          <cell r="I2099" t="str">
            <v>INGRESO LG</v>
          </cell>
          <cell r="J2099" t="str">
            <v>CH-0983</v>
          </cell>
          <cell r="K2099">
            <v>3083487</v>
          </cell>
        </row>
        <row r="2100">
          <cell r="A2100" t="str">
            <v>11150507CH-003I40204</v>
          </cell>
          <cell r="B2100">
            <v>2764</v>
          </cell>
          <cell r="C2100">
            <v>11150507</v>
          </cell>
          <cell r="D2100" t="str">
            <v>2010/01</v>
          </cell>
          <cell r="E2100" t="str">
            <v>AD0320</v>
          </cell>
          <cell r="F2100">
            <v>13</v>
          </cell>
          <cell r="G2100" t="str">
            <v>DC-18953</v>
          </cell>
          <cell r="H2100">
            <v>40204</v>
          </cell>
          <cell r="I2100" t="str">
            <v>DESEMBOLSO IN</v>
          </cell>
          <cell r="J2100" t="str">
            <v>CH-003I</v>
          </cell>
          <cell r="L2100">
            <v>2279216</v>
          </cell>
        </row>
        <row r="2101">
          <cell r="A2101" t="str">
            <v>11150507CH-004I40204</v>
          </cell>
          <cell r="B2101">
            <v>2765</v>
          </cell>
          <cell r="C2101">
            <v>11150507</v>
          </cell>
          <cell r="D2101" t="str">
            <v>2010/01</v>
          </cell>
          <cell r="E2101" t="str">
            <v>AD0320</v>
          </cell>
          <cell r="F2101">
            <v>27</v>
          </cell>
          <cell r="G2101" t="str">
            <v>DC-18954</v>
          </cell>
          <cell r="H2101">
            <v>40204</v>
          </cell>
          <cell r="I2101" t="str">
            <v>DESEMBOLSO PL</v>
          </cell>
          <cell r="J2101" t="str">
            <v>CH-004I</v>
          </cell>
          <cell r="L2101">
            <v>9988368</v>
          </cell>
        </row>
        <row r="2102">
          <cell r="A2102" t="str">
            <v>11150507CH-005I40204</v>
          </cell>
          <cell r="B2102">
            <v>2766</v>
          </cell>
          <cell r="C2102">
            <v>11150507</v>
          </cell>
          <cell r="D2102" t="str">
            <v>2010/01</v>
          </cell>
          <cell r="E2102" t="str">
            <v>AD0320</v>
          </cell>
          <cell r="F2102">
            <v>39</v>
          </cell>
          <cell r="G2102" t="str">
            <v>DC-18955</v>
          </cell>
          <cell r="H2102">
            <v>40204</v>
          </cell>
          <cell r="I2102" t="str">
            <v>DESEMBOLSO SR</v>
          </cell>
          <cell r="J2102" t="str">
            <v>CH-005I</v>
          </cell>
          <cell r="L2102">
            <v>12309442</v>
          </cell>
        </row>
        <row r="2103">
          <cell r="A2103" t="str">
            <v>11150507CH-006I40204</v>
          </cell>
          <cell r="B2103">
            <v>2767</v>
          </cell>
          <cell r="C2103">
            <v>11150507</v>
          </cell>
          <cell r="D2103" t="str">
            <v>2010/01</v>
          </cell>
          <cell r="E2103" t="str">
            <v>AD0320</v>
          </cell>
          <cell r="F2103">
            <v>52</v>
          </cell>
          <cell r="G2103" t="str">
            <v>DC-18956</v>
          </cell>
          <cell r="H2103">
            <v>40204</v>
          </cell>
          <cell r="I2103" t="str">
            <v>DESEMBOLSO CS</v>
          </cell>
          <cell r="J2103" t="str">
            <v>CH-006I</v>
          </cell>
          <cell r="L2103">
            <v>11088168</v>
          </cell>
        </row>
        <row r="2104">
          <cell r="A2104" t="str">
            <v>11150507CH-008I40204</v>
          </cell>
          <cell r="B2104">
            <v>2768</v>
          </cell>
          <cell r="C2104">
            <v>11150507</v>
          </cell>
          <cell r="D2104" t="str">
            <v>2010/01</v>
          </cell>
          <cell r="E2104" t="str">
            <v>AD0320</v>
          </cell>
          <cell r="F2104">
            <v>81</v>
          </cell>
          <cell r="G2104" t="str">
            <v>DC-18958</v>
          </cell>
          <cell r="H2104">
            <v>40204</v>
          </cell>
          <cell r="I2104" t="str">
            <v>DESEMBOLSO PB</v>
          </cell>
          <cell r="J2104" t="str">
            <v>CH-008I</v>
          </cell>
          <cell r="L2104">
            <v>1350000</v>
          </cell>
        </row>
        <row r="2105">
          <cell r="A2105" t="str">
            <v>11150507CH-008I40204</v>
          </cell>
          <cell r="B2105">
            <v>2769</v>
          </cell>
          <cell r="C2105">
            <v>11150507</v>
          </cell>
          <cell r="D2105" t="str">
            <v>2010/01</v>
          </cell>
          <cell r="E2105" t="str">
            <v>AD0320</v>
          </cell>
          <cell r="F2105">
            <v>82</v>
          </cell>
          <cell r="G2105" t="str">
            <v>DC-18958</v>
          </cell>
          <cell r="H2105">
            <v>40204</v>
          </cell>
          <cell r="I2105" t="str">
            <v>DESEMBOLSO PB</v>
          </cell>
          <cell r="J2105" t="str">
            <v>CH-008I</v>
          </cell>
          <cell r="L2105">
            <v>2203000</v>
          </cell>
        </row>
        <row r="2106">
          <cell r="A2106" t="str">
            <v>11150507CH-008I40204</v>
          </cell>
          <cell r="B2106">
            <v>2770</v>
          </cell>
          <cell r="C2106">
            <v>11150507</v>
          </cell>
          <cell r="D2106" t="str">
            <v>2010/01</v>
          </cell>
          <cell r="E2106" t="str">
            <v>AD0320</v>
          </cell>
          <cell r="F2106">
            <v>83</v>
          </cell>
          <cell r="G2106" t="str">
            <v>DC-18958</v>
          </cell>
          <cell r="H2106">
            <v>40204</v>
          </cell>
          <cell r="I2106" t="str">
            <v>DESEMBOLSO PB</v>
          </cell>
          <cell r="J2106" t="str">
            <v>CH-008I</v>
          </cell>
          <cell r="L2106">
            <v>1650000</v>
          </cell>
        </row>
        <row r="2107">
          <cell r="A2107" t="str">
            <v>11150507CH-008I40204</v>
          </cell>
          <cell r="B2107">
            <v>2771</v>
          </cell>
          <cell r="C2107">
            <v>11150507</v>
          </cell>
          <cell r="D2107" t="str">
            <v>2010/01</v>
          </cell>
          <cell r="E2107" t="str">
            <v>AD0320</v>
          </cell>
          <cell r="F2107">
            <v>84</v>
          </cell>
          <cell r="G2107" t="str">
            <v>DC-18958</v>
          </cell>
          <cell r="H2107">
            <v>40204</v>
          </cell>
          <cell r="I2107" t="str">
            <v>DESEMBOLSO PB</v>
          </cell>
          <cell r="J2107" t="str">
            <v>CH-008I</v>
          </cell>
          <cell r="L2107">
            <v>13341472</v>
          </cell>
        </row>
        <row r="2108">
          <cell r="A2108" t="str">
            <v>11150507CH-009I40204</v>
          </cell>
          <cell r="B2108">
            <v>2772</v>
          </cell>
          <cell r="C2108">
            <v>11150507</v>
          </cell>
          <cell r="D2108" t="str">
            <v>2010/01</v>
          </cell>
          <cell r="E2108" t="str">
            <v>AD0320</v>
          </cell>
          <cell r="F2108">
            <v>99</v>
          </cell>
          <cell r="G2108" t="str">
            <v>DC-18959</v>
          </cell>
          <cell r="H2108">
            <v>40204</v>
          </cell>
          <cell r="I2108" t="str">
            <v>DESEMBOLSO VL</v>
          </cell>
          <cell r="J2108" t="str">
            <v>CH-009I</v>
          </cell>
          <cell r="L2108">
            <v>8432058</v>
          </cell>
        </row>
        <row r="2109">
          <cell r="A2109" t="str">
            <v>11150507CH-018I40204</v>
          </cell>
          <cell r="B2109">
            <v>2773</v>
          </cell>
          <cell r="C2109">
            <v>11150507</v>
          </cell>
          <cell r="D2109" t="str">
            <v>2010/01</v>
          </cell>
          <cell r="E2109" t="str">
            <v>AD0320</v>
          </cell>
          <cell r="F2109">
            <v>224</v>
          </cell>
          <cell r="G2109" t="str">
            <v>DC-18968</v>
          </cell>
          <cell r="H2109">
            <v>40204</v>
          </cell>
          <cell r="I2109" t="str">
            <v>DESEMBOLSO VI</v>
          </cell>
          <cell r="J2109" t="str">
            <v>CH-018I</v>
          </cell>
          <cell r="L2109">
            <v>6561256</v>
          </cell>
        </row>
        <row r="2110">
          <cell r="A2110" t="str">
            <v>11150507CH-018I40204</v>
          </cell>
          <cell r="B2110">
            <v>2774</v>
          </cell>
          <cell r="C2110">
            <v>11150507</v>
          </cell>
          <cell r="D2110" t="str">
            <v>2010/01</v>
          </cell>
          <cell r="E2110" t="str">
            <v>AD0320</v>
          </cell>
          <cell r="F2110">
            <v>225</v>
          </cell>
          <cell r="G2110" t="str">
            <v>DC-18968</v>
          </cell>
          <cell r="H2110">
            <v>40204</v>
          </cell>
          <cell r="I2110" t="str">
            <v>DESEMBOLSO VI</v>
          </cell>
          <cell r="J2110" t="str">
            <v>CH-018I</v>
          </cell>
          <cell r="L2110">
            <v>9818696</v>
          </cell>
        </row>
        <row r="2111">
          <cell r="A2111" t="str">
            <v>11150507CH-018I40204</v>
          </cell>
          <cell r="B2111">
            <v>2775</v>
          </cell>
          <cell r="C2111">
            <v>11150507</v>
          </cell>
          <cell r="D2111" t="str">
            <v>2010/01</v>
          </cell>
          <cell r="E2111" t="str">
            <v>AD0320</v>
          </cell>
          <cell r="F2111">
            <v>226</v>
          </cell>
          <cell r="G2111" t="str">
            <v>DC-18968</v>
          </cell>
          <cell r="H2111">
            <v>40204</v>
          </cell>
          <cell r="I2111" t="str">
            <v>DESEMBOLSO VI</v>
          </cell>
          <cell r="J2111" t="str">
            <v>CH-018I</v>
          </cell>
          <cell r="L2111">
            <v>1637299</v>
          </cell>
        </row>
        <row r="2112">
          <cell r="A2112" t="str">
            <v>11150507CH-029I40204</v>
          </cell>
          <cell r="B2112">
            <v>2776</v>
          </cell>
          <cell r="C2112">
            <v>11150507</v>
          </cell>
          <cell r="D2112" t="str">
            <v>2010/01</v>
          </cell>
          <cell r="E2112" t="str">
            <v>AD0320</v>
          </cell>
          <cell r="F2112">
            <v>361</v>
          </cell>
          <cell r="G2112" t="str">
            <v>DC-18979</v>
          </cell>
          <cell r="H2112">
            <v>40204</v>
          </cell>
          <cell r="I2112" t="str">
            <v>DESEMBOLSO CQ</v>
          </cell>
          <cell r="J2112" t="str">
            <v>CH-029I</v>
          </cell>
          <cell r="L2112">
            <v>6655448</v>
          </cell>
        </row>
        <row r="2113">
          <cell r="A2113" t="str">
            <v>11150507CH-031I40204</v>
          </cell>
          <cell r="B2113">
            <v>2777</v>
          </cell>
          <cell r="C2113">
            <v>11150507</v>
          </cell>
          <cell r="D2113" t="str">
            <v>2010/01</v>
          </cell>
          <cell r="E2113" t="str">
            <v>AD0320</v>
          </cell>
          <cell r="F2113">
            <v>387</v>
          </cell>
          <cell r="G2113" t="str">
            <v>DC-18981</v>
          </cell>
          <cell r="H2113">
            <v>40204</v>
          </cell>
          <cell r="I2113" t="str">
            <v>DESEMBOLSO PV</v>
          </cell>
          <cell r="J2113" t="str">
            <v>CH-031I</v>
          </cell>
          <cell r="L2113">
            <v>1592088</v>
          </cell>
        </row>
        <row r="2114">
          <cell r="A2114" t="str">
            <v>11150507CH-031I40204</v>
          </cell>
          <cell r="B2114">
            <v>2778</v>
          </cell>
          <cell r="C2114">
            <v>11150507</v>
          </cell>
          <cell r="D2114" t="str">
            <v>2010/01</v>
          </cell>
          <cell r="E2114" t="str">
            <v>AD0320</v>
          </cell>
          <cell r="F2114">
            <v>388</v>
          </cell>
          <cell r="G2114" t="str">
            <v>DC-18981</v>
          </cell>
          <cell r="H2114">
            <v>40204</v>
          </cell>
          <cell r="I2114" t="str">
            <v>DESEMBOLSO PV</v>
          </cell>
          <cell r="J2114" t="str">
            <v>CH-031I</v>
          </cell>
          <cell r="L2114">
            <v>974663</v>
          </cell>
        </row>
        <row r="2115">
          <cell r="A2115" t="str">
            <v>11150507CH-031I40204</v>
          </cell>
          <cell r="B2115">
            <v>2779</v>
          </cell>
          <cell r="C2115">
            <v>11150507</v>
          </cell>
          <cell r="D2115" t="str">
            <v>2010/01</v>
          </cell>
          <cell r="E2115" t="str">
            <v>AD0320</v>
          </cell>
          <cell r="F2115">
            <v>389</v>
          </cell>
          <cell r="G2115" t="str">
            <v>DC-18981</v>
          </cell>
          <cell r="H2115">
            <v>40204</v>
          </cell>
          <cell r="I2115" t="str">
            <v>DESEMBOLSO PV</v>
          </cell>
          <cell r="J2115" t="str">
            <v>CH-031I</v>
          </cell>
          <cell r="L2115">
            <v>2550622</v>
          </cell>
        </row>
        <row r="2116">
          <cell r="A2116" t="str">
            <v>11150507CH-058I40204</v>
          </cell>
          <cell r="B2116">
            <v>2780</v>
          </cell>
          <cell r="C2116">
            <v>11150507</v>
          </cell>
          <cell r="D2116" t="str">
            <v>2010/01</v>
          </cell>
          <cell r="E2116" t="str">
            <v>AD0320</v>
          </cell>
          <cell r="F2116">
            <v>696</v>
          </cell>
          <cell r="G2116" t="str">
            <v>DC-19006</v>
          </cell>
          <cell r="H2116">
            <v>40204</v>
          </cell>
          <cell r="I2116" t="str">
            <v>DESEMBOLSO LG</v>
          </cell>
          <cell r="J2116" t="str">
            <v>CH-058I</v>
          </cell>
          <cell r="L2116">
            <v>2396387</v>
          </cell>
        </row>
        <row r="2117">
          <cell r="A2117" t="str">
            <v>11150507CG-A40440204</v>
          </cell>
          <cell r="B2117">
            <v>2781</v>
          </cell>
          <cell r="C2117">
            <v>11150507</v>
          </cell>
          <cell r="D2117" t="str">
            <v>2010/01</v>
          </cell>
          <cell r="E2117" t="str">
            <v>AD0120</v>
          </cell>
          <cell r="F2117">
            <v>20</v>
          </cell>
          <cell r="G2117" t="str">
            <v>IN-21593</v>
          </cell>
          <cell r="H2117">
            <v>40204</v>
          </cell>
          <cell r="I2117" t="str">
            <v>INGRESO PR</v>
          </cell>
          <cell r="J2117" t="str">
            <v>CG-A404</v>
          </cell>
          <cell r="K2117">
            <v>212000</v>
          </cell>
        </row>
        <row r="2118">
          <cell r="A2118" t="str">
            <v>11150507CH-Q 7540204</v>
          </cell>
          <cell r="B2118">
            <v>2782</v>
          </cell>
          <cell r="C2118">
            <v>11150507</v>
          </cell>
          <cell r="D2118" t="str">
            <v>2010/01</v>
          </cell>
          <cell r="E2118" t="str">
            <v>AD0120</v>
          </cell>
          <cell r="F2118">
            <v>97</v>
          </cell>
          <cell r="G2118" t="str">
            <v>IN-21594</v>
          </cell>
          <cell r="H2118">
            <v>40204</v>
          </cell>
          <cell r="I2118" t="str">
            <v>INGRESO SL</v>
          </cell>
          <cell r="J2118" t="str">
            <v>CH-Q 75</v>
          </cell>
          <cell r="K2118">
            <v>-453000</v>
          </cell>
        </row>
        <row r="2119">
          <cell r="A2119" t="str">
            <v>11150507CG-A36740204</v>
          </cell>
          <cell r="B2119">
            <v>2783</v>
          </cell>
          <cell r="C2119">
            <v>11150507</v>
          </cell>
          <cell r="D2119" t="str">
            <v>2010/01</v>
          </cell>
          <cell r="E2119" t="str">
            <v>AD0120</v>
          </cell>
          <cell r="F2119">
            <v>98</v>
          </cell>
          <cell r="G2119" t="str">
            <v>IN-21594</v>
          </cell>
          <cell r="H2119">
            <v>40204</v>
          </cell>
          <cell r="I2119" t="str">
            <v>INGRESO SL</v>
          </cell>
          <cell r="J2119" t="str">
            <v>CG-A367</v>
          </cell>
          <cell r="K2119">
            <v>208300</v>
          </cell>
        </row>
        <row r="2120">
          <cell r="A2120" t="str">
            <v>11150507CH-667640204</v>
          </cell>
          <cell r="B2120">
            <v>2784</v>
          </cell>
          <cell r="C2120">
            <v>11150507</v>
          </cell>
          <cell r="D2120" t="str">
            <v>2010/01</v>
          </cell>
          <cell r="E2120" t="str">
            <v>AD0120</v>
          </cell>
          <cell r="F2120">
            <v>226</v>
          </cell>
          <cell r="G2120" t="str">
            <v>IN-21596</v>
          </cell>
          <cell r="H2120">
            <v>40204</v>
          </cell>
          <cell r="I2120" t="str">
            <v>INGRESO PL</v>
          </cell>
          <cell r="J2120" t="str">
            <v>CH-6676</v>
          </cell>
          <cell r="K2120">
            <v>9988368</v>
          </cell>
        </row>
        <row r="2121">
          <cell r="A2121" t="str">
            <v>11150507CH-096440204</v>
          </cell>
          <cell r="B2121">
            <v>2785</v>
          </cell>
          <cell r="C2121">
            <v>11150507</v>
          </cell>
          <cell r="D2121" t="str">
            <v>2010/01</v>
          </cell>
          <cell r="E2121" t="str">
            <v>AD0120</v>
          </cell>
          <cell r="F2121">
            <v>445</v>
          </cell>
          <cell r="G2121" t="str">
            <v>IN-21600</v>
          </cell>
          <cell r="H2121">
            <v>40204</v>
          </cell>
          <cell r="I2121" t="str">
            <v>INGRESO PB</v>
          </cell>
          <cell r="J2121" t="str">
            <v>CH-0964</v>
          </cell>
          <cell r="K2121">
            <v>3994183</v>
          </cell>
        </row>
        <row r="2122">
          <cell r="A2122" t="str">
            <v>11150507CH-096440204</v>
          </cell>
          <cell r="B2122">
            <v>2786</v>
          </cell>
          <cell r="C2122">
            <v>11150507</v>
          </cell>
          <cell r="D2122" t="str">
            <v>2010/01</v>
          </cell>
          <cell r="E2122" t="str">
            <v>AD0120</v>
          </cell>
          <cell r="F2122">
            <v>446</v>
          </cell>
          <cell r="G2122" t="str">
            <v>IN-21600</v>
          </cell>
          <cell r="H2122">
            <v>40204</v>
          </cell>
          <cell r="I2122" t="str">
            <v>INGRESO PB</v>
          </cell>
          <cell r="J2122" t="str">
            <v>CH-0964</v>
          </cell>
          <cell r="K2122">
            <v>13341472</v>
          </cell>
        </row>
        <row r="2123">
          <cell r="A2123" t="str">
            <v>11150507CG-A40940204</v>
          </cell>
          <cell r="B2123">
            <v>2787</v>
          </cell>
          <cell r="C2123">
            <v>11150507</v>
          </cell>
          <cell r="D2123" t="str">
            <v>2010/01</v>
          </cell>
          <cell r="E2123" t="str">
            <v>AD0120</v>
          </cell>
          <cell r="F2123">
            <v>495</v>
          </cell>
          <cell r="G2123" t="str">
            <v>IN-21601</v>
          </cell>
          <cell r="H2123">
            <v>40204</v>
          </cell>
          <cell r="I2123" t="str">
            <v>INGRESO VL</v>
          </cell>
          <cell r="J2123" t="str">
            <v>CG-A409</v>
          </cell>
          <cell r="K2123">
            <v>211000</v>
          </cell>
        </row>
        <row r="2124">
          <cell r="A2124" t="str">
            <v>11150507CG-A40740204</v>
          </cell>
          <cell r="B2124">
            <v>2788</v>
          </cell>
          <cell r="C2124">
            <v>11150507</v>
          </cell>
          <cell r="D2124" t="str">
            <v>2010/01</v>
          </cell>
          <cell r="E2124" t="str">
            <v>AD0120</v>
          </cell>
          <cell r="F2124">
            <v>496</v>
          </cell>
          <cell r="G2124" t="str">
            <v>IN-21601</v>
          </cell>
          <cell r="H2124">
            <v>40204</v>
          </cell>
          <cell r="I2124" t="str">
            <v>INGRESO VL</v>
          </cell>
          <cell r="J2124" t="str">
            <v>CG-A407</v>
          </cell>
          <cell r="K2124">
            <v>319000</v>
          </cell>
        </row>
        <row r="2125">
          <cell r="A2125" t="str">
            <v>11150507CH-097140204</v>
          </cell>
          <cell r="B2125">
            <v>2789</v>
          </cell>
          <cell r="C2125">
            <v>11150507</v>
          </cell>
          <cell r="D2125" t="str">
            <v>2010/01</v>
          </cell>
          <cell r="E2125" t="str">
            <v>AD0120</v>
          </cell>
          <cell r="F2125">
            <v>497</v>
          </cell>
          <cell r="G2125" t="str">
            <v>IN-21601</v>
          </cell>
          <cell r="H2125">
            <v>40204</v>
          </cell>
          <cell r="I2125" t="str">
            <v>INGRESO VL</v>
          </cell>
          <cell r="J2125" t="str">
            <v>CH-0971</v>
          </cell>
          <cell r="K2125">
            <v>5974401</v>
          </cell>
        </row>
        <row r="2126">
          <cell r="A2126" t="str">
            <v>11150507CG-A40840204</v>
          </cell>
          <cell r="B2126">
            <v>2790</v>
          </cell>
          <cell r="C2126">
            <v>11150507</v>
          </cell>
          <cell r="D2126" t="str">
            <v>2010/01</v>
          </cell>
          <cell r="E2126" t="str">
            <v>AD0120</v>
          </cell>
          <cell r="F2126">
            <v>498</v>
          </cell>
          <cell r="G2126" t="str">
            <v>IN-21601</v>
          </cell>
          <cell r="H2126">
            <v>40204</v>
          </cell>
          <cell r="I2126" t="str">
            <v>INGRESO VL</v>
          </cell>
          <cell r="J2126" t="str">
            <v>CG-A408</v>
          </cell>
          <cell r="K2126">
            <v>211000</v>
          </cell>
        </row>
        <row r="2127">
          <cell r="A2127" t="str">
            <v>11150507CG-A36940204</v>
          </cell>
          <cell r="B2127">
            <v>2791</v>
          </cell>
          <cell r="C2127">
            <v>11150507</v>
          </cell>
          <cell r="D2127" t="str">
            <v>2010/01</v>
          </cell>
          <cell r="E2127" t="str">
            <v>AD0120</v>
          </cell>
          <cell r="F2127">
            <v>556</v>
          </cell>
          <cell r="G2127" t="str">
            <v>IN-21602</v>
          </cell>
          <cell r="H2127">
            <v>40204</v>
          </cell>
          <cell r="I2127" t="str">
            <v>INGRESO FL</v>
          </cell>
          <cell r="J2127" t="str">
            <v>CG-A369</v>
          </cell>
          <cell r="K2127">
            <v>220000</v>
          </cell>
        </row>
        <row r="2128">
          <cell r="A2128" t="str">
            <v>11150507CG-A36840204</v>
          </cell>
          <cell r="B2128">
            <v>2792</v>
          </cell>
          <cell r="C2128">
            <v>11150507</v>
          </cell>
          <cell r="D2128" t="str">
            <v>2010/01</v>
          </cell>
          <cell r="E2128" t="str">
            <v>AD0120</v>
          </cell>
          <cell r="F2128">
            <v>557</v>
          </cell>
          <cell r="G2128" t="str">
            <v>IN-21602</v>
          </cell>
          <cell r="H2128">
            <v>40204</v>
          </cell>
          <cell r="I2128" t="str">
            <v>INGRESO FL</v>
          </cell>
          <cell r="J2128" t="str">
            <v>CG-A368</v>
          </cell>
          <cell r="K2128">
            <v>230000</v>
          </cell>
        </row>
        <row r="2129">
          <cell r="A2129" t="str">
            <v>11150507CH-967740204</v>
          </cell>
          <cell r="B2129">
            <v>2793</v>
          </cell>
          <cell r="C2129">
            <v>11150507</v>
          </cell>
          <cell r="D2129" t="str">
            <v>2010/01</v>
          </cell>
          <cell r="E2129" t="str">
            <v>AD0120</v>
          </cell>
          <cell r="F2129">
            <v>1006</v>
          </cell>
          <cell r="G2129" t="str">
            <v>IN-21609</v>
          </cell>
          <cell r="H2129">
            <v>40204</v>
          </cell>
          <cell r="I2129" t="str">
            <v>INGRESO AL</v>
          </cell>
          <cell r="J2129" t="str">
            <v>CH-9677</v>
          </cell>
          <cell r="K2129">
            <v>356000</v>
          </cell>
        </row>
        <row r="2130">
          <cell r="A2130" t="str">
            <v>11150507CH-266740204</v>
          </cell>
          <cell r="B2130">
            <v>2794</v>
          </cell>
          <cell r="C2130">
            <v>11150507</v>
          </cell>
          <cell r="D2130" t="str">
            <v>2010/01</v>
          </cell>
          <cell r="E2130" t="str">
            <v>AD0120</v>
          </cell>
          <cell r="F2130">
            <v>1007</v>
          </cell>
          <cell r="G2130" t="str">
            <v>IN-21609</v>
          </cell>
          <cell r="H2130">
            <v>40204</v>
          </cell>
          <cell r="I2130" t="str">
            <v>INGRESO AL</v>
          </cell>
          <cell r="J2130" t="str">
            <v>CH-2667</v>
          </cell>
          <cell r="K2130">
            <v>273621</v>
          </cell>
        </row>
        <row r="2131">
          <cell r="A2131" t="str">
            <v>11150507CH-266740204</v>
          </cell>
          <cell r="B2131">
            <v>2795</v>
          </cell>
          <cell r="C2131">
            <v>11150507</v>
          </cell>
          <cell r="D2131" t="str">
            <v>2010/01</v>
          </cell>
          <cell r="E2131" t="str">
            <v>AD0120</v>
          </cell>
          <cell r="F2131">
            <v>1008</v>
          </cell>
          <cell r="G2131" t="str">
            <v>IN-21609</v>
          </cell>
          <cell r="H2131">
            <v>40204</v>
          </cell>
          <cell r="I2131" t="str">
            <v>INGRESO AL</v>
          </cell>
          <cell r="J2131" t="str">
            <v>CH-2667</v>
          </cell>
          <cell r="K2131">
            <v>7219327</v>
          </cell>
        </row>
        <row r="2132">
          <cell r="A2132" t="str">
            <v>11150507CH-669040204</v>
          </cell>
          <cell r="B2132">
            <v>2808</v>
          </cell>
          <cell r="C2132">
            <v>11150507</v>
          </cell>
          <cell r="D2132" t="str">
            <v>2010/01</v>
          </cell>
          <cell r="E2132" t="str">
            <v>AD0120</v>
          </cell>
          <cell r="F2132">
            <v>1009</v>
          </cell>
          <cell r="G2132" t="str">
            <v>IN-21609</v>
          </cell>
          <cell r="H2132">
            <v>40204</v>
          </cell>
          <cell r="I2132" t="str">
            <v>INGRESO AL</v>
          </cell>
          <cell r="J2132" t="str">
            <v>CH-6690</v>
          </cell>
          <cell r="K2132">
            <v>224788</v>
          </cell>
        </row>
        <row r="2133">
          <cell r="A2133" t="str">
            <v>11150507CH-966140204</v>
          </cell>
          <cell r="B2133">
            <v>2809</v>
          </cell>
          <cell r="C2133">
            <v>11150507</v>
          </cell>
          <cell r="D2133" t="str">
            <v>2010/01</v>
          </cell>
          <cell r="E2133" t="str">
            <v>AD0120</v>
          </cell>
          <cell r="F2133">
            <v>1066</v>
          </cell>
          <cell r="G2133" t="str">
            <v>IN-21610</v>
          </cell>
          <cell r="H2133">
            <v>40204</v>
          </cell>
          <cell r="I2133" t="str">
            <v>INGRESO VI</v>
          </cell>
          <cell r="J2133" t="str">
            <v>CH-9661</v>
          </cell>
          <cell r="K2133">
            <v>1637299</v>
          </cell>
        </row>
        <row r="2134">
          <cell r="A2134" t="str">
            <v>11150507CH-944140204</v>
          </cell>
          <cell r="B2134">
            <v>2810</v>
          </cell>
          <cell r="C2134">
            <v>11150507</v>
          </cell>
          <cell r="D2134" t="str">
            <v>2010/01</v>
          </cell>
          <cell r="E2134" t="str">
            <v>AD0120</v>
          </cell>
          <cell r="F2134">
            <v>1067</v>
          </cell>
          <cell r="G2134" t="str">
            <v>IN-21610</v>
          </cell>
          <cell r="H2134">
            <v>40204</v>
          </cell>
          <cell r="I2134" t="str">
            <v>INGRESO VI</v>
          </cell>
          <cell r="J2134" t="str">
            <v>CH-9441</v>
          </cell>
          <cell r="K2134">
            <v>9818696</v>
          </cell>
        </row>
        <row r="2135">
          <cell r="A2135" t="str">
            <v>11150507CH-005640204</v>
          </cell>
          <cell r="B2135">
            <v>2811</v>
          </cell>
          <cell r="C2135">
            <v>11150507</v>
          </cell>
          <cell r="D2135" t="str">
            <v>2010/01</v>
          </cell>
          <cell r="E2135" t="str">
            <v>AD0120</v>
          </cell>
          <cell r="F2135">
            <v>1548</v>
          </cell>
          <cell r="G2135" t="str">
            <v>IN-21619</v>
          </cell>
          <cell r="H2135">
            <v>40204</v>
          </cell>
          <cell r="I2135" t="str">
            <v>INGRESO JN</v>
          </cell>
          <cell r="J2135" t="str">
            <v>CH-0056</v>
          </cell>
          <cell r="K2135">
            <v>368204</v>
          </cell>
        </row>
        <row r="2136">
          <cell r="A2136" t="str">
            <v>11150507CH-097740204</v>
          </cell>
          <cell r="B2136">
            <v>2812</v>
          </cell>
          <cell r="C2136">
            <v>11150507</v>
          </cell>
          <cell r="D2136" t="str">
            <v>2010/01</v>
          </cell>
          <cell r="E2136" t="str">
            <v>AD0120</v>
          </cell>
          <cell r="F2136">
            <v>1774</v>
          </cell>
          <cell r="G2136" t="str">
            <v>IN-21623</v>
          </cell>
          <cell r="H2136">
            <v>40204</v>
          </cell>
          <cell r="I2136" t="str">
            <v>INGRESO PV</v>
          </cell>
          <cell r="J2136" t="str">
            <v>CH-0977</v>
          </cell>
          <cell r="K2136">
            <v>2550622</v>
          </cell>
        </row>
        <row r="2137">
          <cell r="A2137" t="str">
            <v>11150507CH-667540204</v>
          </cell>
          <cell r="B2137">
            <v>2813</v>
          </cell>
          <cell r="C2137">
            <v>11150507</v>
          </cell>
          <cell r="D2137" t="str">
            <v>2010/01</v>
          </cell>
          <cell r="E2137" t="str">
            <v>AD0120</v>
          </cell>
          <cell r="F2137">
            <v>1775</v>
          </cell>
          <cell r="G2137" t="str">
            <v>IN-21623</v>
          </cell>
          <cell r="H2137">
            <v>40204</v>
          </cell>
          <cell r="I2137" t="str">
            <v>INGRESO PV</v>
          </cell>
          <cell r="J2137" t="str">
            <v>CH-6675</v>
          </cell>
          <cell r="K2137">
            <v>974663</v>
          </cell>
        </row>
        <row r="2138">
          <cell r="A2138" t="str">
            <v>11150507CH-098340204</v>
          </cell>
          <cell r="B2138">
            <v>2814</v>
          </cell>
          <cell r="C2138">
            <v>11150507</v>
          </cell>
          <cell r="D2138" t="str">
            <v>2010/01</v>
          </cell>
          <cell r="E2138" t="str">
            <v>AD0120</v>
          </cell>
          <cell r="F2138">
            <v>2902</v>
          </cell>
          <cell r="G2138" t="str">
            <v>IN-21649</v>
          </cell>
          <cell r="H2138">
            <v>40204</v>
          </cell>
          <cell r="I2138" t="str">
            <v>INGRESO LG</v>
          </cell>
          <cell r="J2138" t="str">
            <v>CH-0983</v>
          </cell>
          <cell r="K2138">
            <v>1497051</v>
          </cell>
        </row>
        <row r="2139">
          <cell r="A2139" t="str">
            <v>11150507CH-098340204</v>
          </cell>
          <cell r="B2139">
            <v>2815</v>
          </cell>
          <cell r="C2139">
            <v>11150507</v>
          </cell>
          <cell r="D2139" t="str">
            <v>2010/01</v>
          </cell>
          <cell r="E2139" t="str">
            <v>AD0120</v>
          </cell>
          <cell r="F2139">
            <v>2903</v>
          </cell>
          <cell r="G2139" t="str">
            <v>IN-21649</v>
          </cell>
          <cell r="H2139">
            <v>40204</v>
          </cell>
          <cell r="I2139" t="str">
            <v>INGRESO LG</v>
          </cell>
          <cell r="J2139" t="str">
            <v>CH-0983</v>
          </cell>
          <cell r="K2139">
            <v>2396387</v>
          </cell>
        </row>
        <row r="2140">
          <cell r="A2140" t="str">
            <v>11150507CH-642640204</v>
          </cell>
          <cell r="B2140">
            <v>2816</v>
          </cell>
          <cell r="C2140">
            <v>11150507</v>
          </cell>
          <cell r="D2140" t="str">
            <v>2010/01</v>
          </cell>
          <cell r="E2140" t="str">
            <v>AD0120</v>
          </cell>
          <cell r="F2140">
            <v>3080</v>
          </cell>
          <cell r="G2140" t="str">
            <v>IN-21657</v>
          </cell>
          <cell r="H2140">
            <v>40204</v>
          </cell>
          <cell r="I2140" t="str">
            <v>INGRESO UN</v>
          </cell>
          <cell r="J2140" t="str">
            <v>CH-6426</v>
          </cell>
          <cell r="K2140">
            <v>21973</v>
          </cell>
        </row>
        <row r="2141">
          <cell r="A2141" t="str">
            <v>11150507CG-A40340204</v>
          </cell>
          <cell r="B2141">
            <v>2817</v>
          </cell>
          <cell r="C2141">
            <v>11150507</v>
          </cell>
          <cell r="D2141" t="str">
            <v>2010/01</v>
          </cell>
          <cell r="E2141" t="str">
            <v>AD0120</v>
          </cell>
          <cell r="F2141">
            <v>3081</v>
          </cell>
          <cell r="G2141" t="str">
            <v>IN-21657</v>
          </cell>
          <cell r="H2141">
            <v>40204</v>
          </cell>
          <cell r="I2141" t="str">
            <v>INGRESO UN</v>
          </cell>
          <cell r="J2141" t="str">
            <v>CG-A403</v>
          </cell>
          <cell r="K2141">
            <v>285000</v>
          </cell>
        </row>
        <row r="2142">
          <cell r="A2142" t="str">
            <v>11150507CH-642640204</v>
          </cell>
          <cell r="B2142">
            <v>2818</v>
          </cell>
          <cell r="C2142">
            <v>11150507</v>
          </cell>
          <cell r="D2142" t="str">
            <v>2010/01</v>
          </cell>
          <cell r="E2142" t="str">
            <v>AD0120</v>
          </cell>
          <cell r="F2142">
            <v>3082</v>
          </cell>
          <cell r="G2142" t="str">
            <v>IN-21657</v>
          </cell>
          <cell r="H2142">
            <v>40204</v>
          </cell>
          <cell r="I2142" t="str">
            <v>INGRESO UN</v>
          </cell>
          <cell r="J2142" t="str">
            <v>CH-6426</v>
          </cell>
          <cell r="K2142">
            <v>90027</v>
          </cell>
        </row>
        <row r="2143">
          <cell r="A2143" t="str">
            <v>11150507CH-004I40205</v>
          </cell>
          <cell r="B2143">
            <v>2819</v>
          </cell>
          <cell r="C2143">
            <v>11150507</v>
          </cell>
          <cell r="D2143" t="str">
            <v>2010/01</v>
          </cell>
          <cell r="E2143" t="str">
            <v>AD0321</v>
          </cell>
          <cell r="F2143">
            <v>54</v>
          </cell>
          <cell r="G2143" t="str">
            <v>DC-19016</v>
          </cell>
          <cell r="H2143">
            <v>40205</v>
          </cell>
          <cell r="I2143" t="str">
            <v>DESEMBOLSO PL</v>
          </cell>
          <cell r="J2143" t="str">
            <v>CH-004I</v>
          </cell>
          <cell r="L2143">
            <v>9994183</v>
          </cell>
        </row>
        <row r="2144">
          <cell r="A2144" t="str">
            <v>11150507CH-005I40205</v>
          </cell>
          <cell r="B2144">
            <v>2820</v>
          </cell>
          <cell r="C2144">
            <v>11150507</v>
          </cell>
          <cell r="D2144" t="str">
            <v>2010/01</v>
          </cell>
          <cell r="E2144" t="str">
            <v>AD0321</v>
          </cell>
          <cell r="F2144">
            <v>68</v>
          </cell>
          <cell r="G2144" t="str">
            <v>DC-19017</v>
          </cell>
          <cell r="H2144">
            <v>40205</v>
          </cell>
          <cell r="I2144" t="str">
            <v>DESEMBOLSO SR</v>
          </cell>
          <cell r="J2144" t="str">
            <v>CH-005I</v>
          </cell>
          <cell r="L2144">
            <v>4750003</v>
          </cell>
        </row>
        <row r="2145">
          <cell r="A2145" t="str">
            <v>11150507CH-005I40205</v>
          </cell>
          <cell r="B2145">
            <v>2821</v>
          </cell>
          <cell r="C2145">
            <v>11150507</v>
          </cell>
          <cell r="D2145" t="str">
            <v>2010/01</v>
          </cell>
          <cell r="E2145" t="str">
            <v>AD0321</v>
          </cell>
          <cell r="F2145">
            <v>69</v>
          </cell>
          <cell r="G2145" t="str">
            <v>DC-19017</v>
          </cell>
          <cell r="H2145">
            <v>40205</v>
          </cell>
          <cell r="I2145" t="str">
            <v>DESEMBOLSO SR</v>
          </cell>
          <cell r="J2145" t="str">
            <v>CH-005I</v>
          </cell>
          <cell r="L2145">
            <v>1646615</v>
          </cell>
        </row>
        <row r="2146">
          <cell r="A2146" t="str">
            <v>11150507CH-006I40205</v>
          </cell>
          <cell r="B2146">
            <v>2822</v>
          </cell>
          <cell r="C2146">
            <v>11150507</v>
          </cell>
          <cell r="D2146" t="str">
            <v>2010/01</v>
          </cell>
          <cell r="E2146" t="str">
            <v>AD0321</v>
          </cell>
          <cell r="F2146">
            <v>89</v>
          </cell>
          <cell r="G2146" t="str">
            <v>DC-19018</v>
          </cell>
          <cell r="H2146">
            <v>40205</v>
          </cell>
          <cell r="I2146" t="str">
            <v>DESEMBOLSO CS</v>
          </cell>
          <cell r="J2146" t="str">
            <v>CH-006I</v>
          </cell>
          <cell r="L2146">
            <v>1264420</v>
          </cell>
        </row>
        <row r="2147">
          <cell r="A2147" t="str">
            <v>11150507CH-009I40205</v>
          </cell>
          <cell r="B2147">
            <v>2823</v>
          </cell>
          <cell r="C2147">
            <v>11150507</v>
          </cell>
          <cell r="D2147" t="str">
            <v>2010/01</v>
          </cell>
          <cell r="E2147" t="str">
            <v>AD0321</v>
          </cell>
          <cell r="F2147">
            <v>129</v>
          </cell>
          <cell r="G2147" t="str">
            <v>DC-19021</v>
          </cell>
          <cell r="H2147">
            <v>40205</v>
          </cell>
          <cell r="I2147" t="str">
            <v>DESEMBOLSO VL</v>
          </cell>
          <cell r="J2147" t="str">
            <v>CH-009I</v>
          </cell>
          <cell r="L2147">
            <v>9912709</v>
          </cell>
        </row>
        <row r="2148">
          <cell r="A2148" t="str">
            <v>11150507CH-009I40205</v>
          </cell>
          <cell r="B2148">
            <v>2824</v>
          </cell>
          <cell r="C2148">
            <v>11150507</v>
          </cell>
          <cell r="D2148" t="str">
            <v>2010/01</v>
          </cell>
          <cell r="E2148" t="str">
            <v>AD0321</v>
          </cell>
          <cell r="F2148">
            <v>130</v>
          </cell>
          <cell r="G2148" t="str">
            <v>DC-19021</v>
          </cell>
          <cell r="H2148">
            <v>40205</v>
          </cell>
          <cell r="I2148" t="str">
            <v>DESEMBOLSO VL</v>
          </cell>
          <cell r="J2148" t="str">
            <v>CH-009I</v>
          </cell>
          <cell r="L2148">
            <v>11994183</v>
          </cell>
        </row>
        <row r="2149">
          <cell r="A2149" t="str">
            <v>11150507CH-017I40205</v>
          </cell>
          <cell r="B2149">
            <v>2825</v>
          </cell>
          <cell r="C2149">
            <v>11150507</v>
          </cell>
          <cell r="D2149" t="str">
            <v>2010/01</v>
          </cell>
          <cell r="E2149" t="str">
            <v>AD0321</v>
          </cell>
          <cell r="F2149">
            <v>259</v>
          </cell>
          <cell r="G2149" t="str">
            <v>DC-19029</v>
          </cell>
          <cell r="H2149">
            <v>40205</v>
          </cell>
          <cell r="I2149" t="str">
            <v>DESEMBOLSO AL</v>
          </cell>
          <cell r="J2149" t="str">
            <v>CH-017I</v>
          </cell>
          <cell r="L2149">
            <v>6826036</v>
          </cell>
        </row>
        <row r="2150">
          <cell r="A2150" t="str">
            <v>11150507CH-018I40205</v>
          </cell>
          <cell r="B2150">
            <v>2826</v>
          </cell>
          <cell r="C2150">
            <v>11150507</v>
          </cell>
          <cell r="D2150" t="str">
            <v>2010/01</v>
          </cell>
          <cell r="E2150" t="str">
            <v>AD0321</v>
          </cell>
          <cell r="F2150">
            <v>273</v>
          </cell>
          <cell r="G2150" t="str">
            <v>DC-19030</v>
          </cell>
          <cell r="H2150">
            <v>40205</v>
          </cell>
          <cell r="I2150" t="str">
            <v>DESEMBOLSO VI</v>
          </cell>
          <cell r="J2150" t="str">
            <v>CH-018I</v>
          </cell>
          <cell r="L2150">
            <v>9500008</v>
          </cell>
        </row>
        <row r="2151">
          <cell r="A2151" t="str">
            <v>11150507CH-018I40205</v>
          </cell>
          <cell r="B2151">
            <v>2827</v>
          </cell>
          <cell r="C2151">
            <v>11150507</v>
          </cell>
          <cell r="D2151" t="str">
            <v>2010/01</v>
          </cell>
          <cell r="E2151" t="str">
            <v>AD0321</v>
          </cell>
          <cell r="F2151">
            <v>274</v>
          </cell>
          <cell r="G2151" t="str">
            <v>DC-19030</v>
          </cell>
          <cell r="H2151">
            <v>40205</v>
          </cell>
          <cell r="I2151" t="str">
            <v>DESEMBOLSO VI</v>
          </cell>
          <cell r="J2151" t="str">
            <v>CH-018I</v>
          </cell>
          <cell r="L2151">
            <v>9384023</v>
          </cell>
        </row>
        <row r="2152">
          <cell r="A2152" t="str">
            <v>11150507CH-029I40205</v>
          </cell>
          <cell r="B2152">
            <v>2828</v>
          </cell>
          <cell r="C2152">
            <v>11150507</v>
          </cell>
          <cell r="D2152" t="str">
            <v>2010/01</v>
          </cell>
          <cell r="E2152" t="str">
            <v>AD0321</v>
          </cell>
          <cell r="F2152">
            <v>422</v>
          </cell>
          <cell r="G2152" t="str">
            <v>DC-19041</v>
          </cell>
          <cell r="H2152">
            <v>40205</v>
          </cell>
          <cell r="I2152" t="str">
            <v>DESEMBOLSO CQ</v>
          </cell>
          <cell r="J2152" t="str">
            <v>CH-029I</v>
          </cell>
          <cell r="L2152">
            <v>7758579</v>
          </cell>
        </row>
        <row r="2153">
          <cell r="A2153" t="str">
            <v>11150507CH-031I40205</v>
          </cell>
          <cell r="B2153">
            <v>2829</v>
          </cell>
          <cell r="C2153">
            <v>11150507</v>
          </cell>
          <cell r="D2153" t="str">
            <v>2010/01</v>
          </cell>
          <cell r="E2153" t="str">
            <v>AD0321</v>
          </cell>
          <cell r="F2153">
            <v>446</v>
          </cell>
          <cell r="G2153" t="str">
            <v>DC-19043</v>
          </cell>
          <cell r="H2153">
            <v>40205</v>
          </cell>
          <cell r="I2153" t="str">
            <v>DESEMBOLSO PV</v>
          </cell>
          <cell r="J2153" t="str">
            <v>CH-031I</v>
          </cell>
          <cell r="L2153">
            <v>2116408</v>
          </cell>
        </row>
        <row r="2154">
          <cell r="A2154" t="str">
            <v>11150507CH-031I40205</v>
          </cell>
          <cell r="B2154">
            <v>2830</v>
          </cell>
          <cell r="C2154">
            <v>11150507</v>
          </cell>
          <cell r="D2154" t="str">
            <v>2010/01</v>
          </cell>
          <cell r="E2154" t="str">
            <v>AD0321</v>
          </cell>
          <cell r="F2154">
            <v>447</v>
          </cell>
          <cell r="G2154" t="str">
            <v>DC-19043</v>
          </cell>
          <cell r="H2154">
            <v>40205</v>
          </cell>
          <cell r="I2154" t="str">
            <v>DESEMBOLSO PV</v>
          </cell>
          <cell r="J2154" t="str">
            <v>CH-031I</v>
          </cell>
          <cell r="L2154">
            <v>2085683</v>
          </cell>
        </row>
        <row r="2155">
          <cell r="A2155" t="str">
            <v>11150507CH-031I40205</v>
          </cell>
          <cell r="B2155">
            <v>2831</v>
          </cell>
          <cell r="C2155">
            <v>11150507</v>
          </cell>
          <cell r="D2155" t="str">
            <v>2010/01</v>
          </cell>
          <cell r="E2155" t="str">
            <v>AD0321</v>
          </cell>
          <cell r="F2155">
            <v>448</v>
          </cell>
          <cell r="G2155" t="str">
            <v>DC-19043</v>
          </cell>
          <cell r="H2155">
            <v>40205</v>
          </cell>
          <cell r="I2155" t="str">
            <v>DESEMBOLSO PV</v>
          </cell>
          <cell r="J2155" t="str">
            <v>CH-031I</v>
          </cell>
          <cell r="L2155">
            <v>1848446</v>
          </cell>
        </row>
        <row r="2156">
          <cell r="A2156" t="str">
            <v>11150507CH-031I40205</v>
          </cell>
          <cell r="B2156">
            <v>2832</v>
          </cell>
          <cell r="C2156">
            <v>11150507</v>
          </cell>
          <cell r="D2156" t="str">
            <v>2010/01</v>
          </cell>
          <cell r="E2156" t="str">
            <v>AD0321</v>
          </cell>
          <cell r="F2156">
            <v>449</v>
          </cell>
          <cell r="G2156" t="str">
            <v>DC-19043</v>
          </cell>
          <cell r="H2156">
            <v>40205</v>
          </cell>
          <cell r="I2156" t="str">
            <v>DESEMBOLSO PV</v>
          </cell>
          <cell r="J2156" t="str">
            <v>CH-031I</v>
          </cell>
          <cell r="L2156">
            <v>8761024</v>
          </cell>
        </row>
        <row r="2157">
          <cell r="A2157" t="str">
            <v>11150507CH-031I40205</v>
          </cell>
          <cell r="B2157">
            <v>2833</v>
          </cell>
          <cell r="C2157">
            <v>11150507</v>
          </cell>
          <cell r="D2157" t="str">
            <v>2010/01</v>
          </cell>
          <cell r="E2157" t="str">
            <v>AD0321</v>
          </cell>
          <cell r="F2157">
            <v>450</v>
          </cell>
          <cell r="G2157" t="str">
            <v>DC-19043</v>
          </cell>
          <cell r="H2157">
            <v>40205</v>
          </cell>
          <cell r="I2157" t="str">
            <v>DESEMBOLSO PV</v>
          </cell>
          <cell r="J2157" t="str">
            <v>CH-031I</v>
          </cell>
          <cell r="L2157">
            <v>1497051</v>
          </cell>
        </row>
        <row r="2158">
          <cell r="A2158" t="str">
            <v>11150507CH-031I40205</v>
          </cell>
          <cell r="B2158">
            <v>2834</v>
          </cell>
          <cell r="C2158">
            <v>11150507</v>
          </cell>
          <cell r="D2158" t="str">
            <v>2010/01</v>
          </cell>
          <cell r="E2158" t="str">
            <v>AD0321</v>
          </cell>
          <cell r="F2158">
            <v>451</v>
          </cell>
          <cell r="G2158" t="str">
            <v>DC-19043</v>
          </cell>
          <cell r="H2158">
            <v>40205</v>
          </cell>
          <cell r="I2158" t="str">
            <v>DESEMBOLSO PV</v>
          </cell>
          <cell r="J2158" t="str">
            <v>CH-031I</v>
          </cell>
          <cell r="L2158">
            <v>2212742</v>
          </cell>
        </row>
        <row r="2159">
          <cell r="A2159" t="str">
            <v>11150507CH-032I40205</v>
          </cell>
          <cell r="B2159">
            <v>2835</v>
          </cell>
          <cell r="C2159">
            <v>11150507</v>
          </cell>
          <cell r="D2159" t="str">
            <v>2010/01</v>
          </cell>
          <cell r="E2159" t="str">
            <v>AD0321</v>
          </cell>
          <cell r="F2159">
            <v>468</v>
          </cell>
          <cell r="G2159" t="str">
            <v>DC-19044</v>
          </cell>
          <cell r="H2159">
            <v>40205</v>
          </cell>
          <cell r="I2159" t="str">
            <v>DESEMBOLSO LC</v>
          </cell>
          <cell r="J2159" t="str">
            <v>CH-032I</v>
          </cell>
          <cell r="L2159">
            <v>0</v>
          </cell>
        </row>
        <row r="2160">
          <cell r="A2160" t="str">
            <v>11150507CH-058I40205</v>
          </cell>
          <cell r="B2160">
            <v>2836</v>
          </cell>
          <cell r="C2160">
            <v>11150507</v>
          </cell>
          <cell r="D2160" t="str">
            <v>2010/01</v>
          </cell>
          <cell r="E2160" t="str">
            <v>AD0321</v>
          </cell>
          <cell r="F2160">
            <v>780</v>
          </cell>
          <cell r="G2160" t="str">
            <v>DC-19069</v>
          </cell>
          <cell r="H2160">
            <v>40205</v>
          </cell>
          <cell r="I2160" t="str">
            <v>DESEMBOLSO LG</v>
          </cell>
          <cell r="J2160" t="str">
            <v>CH-058I</v>
          </cell>
          <cell r="L2160">
            <v>6488368</v>
          </cell>
        </row>
        <row r="2161">
          <cell r="A2161" t="str">
            <v>11150507CH-067I40205</v>
          </cell>
          <cell r="B2161">
            <v>2837</v>
          </cell>
          <cell r="C2161">
            <v>11150507</v>
          </cell>
          <cell r="D2161" t="str">
            <v>2010/01</v>
          </cell>
          <cell r="E2161" t="str">
            <v>AD0321</v>
          </cell>
          <cell r="F2161">
            <v>888</v>
          </cell>
          <cell r="G2161" t="str">
            <v>DC-19078</v>
          </cell>
          <cell r="H2161">
            <v>40205</v>
          </cell>
          <cell r="I2161" t="str">
            <v>DESEMBOLSO PS</v>
          </cell>
          <cell r="J2161" t="str">
            <v>CH-067I</v>
          </cell>
          <cell r="L2161">
            <v>11236231</v>
          </cell>
        </row>
        <row r="2162">
          <cell r="A2162" t="str">
            <v>11150507CH-013140205</v>
          </cell>
          <cell r="B2162">
            <v>2838</v>
          </cell>
          <cell r="C2162">
            <v>11150507</v>
          </cell>
          <cell r="D2162" t="str">
            <v>2010/01</v>
          </cell>
          <cell r="E2162" t="str">
            <v>AD0121</v>
          </cell>
          <cell r="F2162">
            <v>31</v>
          </cell>
          <cell r="G2162" t="str">
            <v>IN-21661</v>
          </cell>
          <cell r="H2162">
            <v>40205</v>
          </cell>
          <cell r="I2162" t="str">
            <v>INGRESO PR</v>
          </cell>
          <cell r="J2162" t="str">
            <v>CH-0131</v>
          </cell>
          <cell r="K2162">
            <v>130000</v>
          </cell>
        </row>
        <row r="2163">
          <cell r="A2163" t="str">
            <v>11150507CH-000140205</v>
          </cell>
          <cell r="B2163">
            <v>2839</v>
          </cell>
          <cell r="C2163">
            <v>11150507</v>
          </cell>
          <cell r="D2163" t="str">
            <v>2010/01</v>
          </cell>
          <cell r="E2163" t="str">
            <v>AD0121</v>
          </cell>
          <cell r="F2163">
            <v>32</v>
          </cell>
          <cell r="G2163" t="str">
            <v>IN-21661</v>
          </cell>
          <cell r="H2163">
            <v>40205</v>
          </cell>
          <cell r="I2163" t="str">
            <v>INGRESO PR</v>
          </cell>
          <cell r="J2163" t="str">
            <v>CH-0001</v>
          </cell>
          <cell r="K2163">
            <v>1476681</v>
          </cell>
        </row>
        <row r="2164">
          <cell r="A2164" t="str">
            <v>11150507CH-001340205</v>
          </cell>
          <cell r="B2164">
            <v>2840</v>
          </cell>
          <cell r="C2164">
            <v>11150507</v>
          </cell>
          <cell r="D2164" t="str">
            <v>2010/01</v>
          </cell>
          <cell r="E2164" t="str">
            <v>AD0121</v>
          </cell>
          <cell r="F2164">
            <v>33</v>
          </cell>
          <cell r="G2164" t="str">
            <v>IN-21661</v>
          </cell>
          <cell r="H2164">
            <v>40205</v>
          </cell>
          <cell r="I2164" t="str">
            <v>INGRESO PR</v>
          </cell>
          <cell r="J2164" t="str">
            <v>CH-0013</v>
          </cell>
          <cell r="K2164">
            <v>129033</v>
          </cell>
        </row>
        <row r="2165">
          <cell r="A2165" t="str">
            <v>11150507CG-A41240205</v>
          </cell>
          <cell r="B2165">
            <v>2841</v>
          </cell>
          <cell r="C2165">
            <v>11150507</v>
          </cell>
          <cell r="D2165" t="str">
            <v>2010/01</v>
          </cell>
          <cell r="E2165" t="str">
            <v>AD0121</v>
          </cell>
          <cell r="F2165">
            <v>34</v>
          </cell>
          <cell r="G2165" t="str">
            <v>IN-21661</v>
          </cell>
          <cell r="H2165">
            <v>40205</v>
          </cell>
          <cell r="I2165" t="str">
            <v>INGRESO PR</v>
          </cell>
          <cell r="J2165" t="str">
            <v>CG-A412</v>
          </cell>
          <cell r="K2165">
            <v>235000</v>
          </cell>
        </row>
        <row r="2166">
          <cell r="A2166" t="str">
            <v>11150507CG-A44240205</v>
          </cell>
          <cell r="B2166">
            <v>2842</v>
          </cell>
          <cell r="C2166">
            <v>11150507</v>
          </cell>
          <cell r="D2166" t="str">
            <v>2010/01</v>
          </cell>
          <cell r="E2166" t="str">
            <v>AD0121</v>
          </cell>
          <cell r="F2166">
            <v>35</v>
          </cell>
          <cell r="G2166" t="str">
            <v>IN-21661</v>
          </cell>
          <cell r="H2166">
            <v>40205</v>
          </cell>
          <cell r="I2166" t="str">
            <v>INGRESO PR</v>
          </cell>
          <cell r="J2166" t="str">
            <v>CG-A442</v>
          </cell>
          <cell r="K2166">
            <v>700000</v>
          </cell>
        </row>
        <row r="2167">
          <cell r="A2167" t="str">
            <v>11150507CG-A43640205</v>
          </cell>
          <cell r="B2167">
            <v>2843</v>
          </cell>
          <cell r="C2167">
            <v>11150507</v>
          </cell>
          <cell r="D2167" t="str">
            <v>2010/01</v>
          </cell>
          <cell r="E2167" t="str">
            <v>AD0121</v>
          </cell>
          <cell r="F2167">
            <v>208</v>
          </cell>
          <cell r="G2167" t="str">
            <v>IN-21663</v>
          </cell>
          <cell r="H2167">
            <v>40205</v>
          </cell>
          <cell r="I2167" t="str">
            <v>INGRESO IN</v>
          </cell>
          <cell r="J2167" t="str">
            <v>CG-A436</v>
          </cell>
          <cell r="K2167">
            <v>195437</v>
          </cell>
        </row>
        <row r="2168">
          <cell r="A2168" t="str">
            <v>11150507CG-A41640205</v>
          </cell>
          <cell r="B2168">
            <v>2844</v>
          </cell>
          <cell r="C2168">
            <v>11150507</v>
          </cell>
          <cell r="D2168" t="str">
            <v>2010/01</v>
          </cell>
          <cell r="E2168" t="str">
            <v>AD0121</v>
          </cell>
          <cell r="F2168">
            <v>209</v>
          </cell>
          <cell r="G2168" t="str">
            <v>IN-21663</v>
          </cell>
          <cell r="H2168">
            <v>40205</v>
          </cell>
          <cell r="I2168" t="str">
            <v>INGRESO IN</v>
          </cell>
          <cell r="J2168" t="str">
            <v>CG-A416</v>
          </cell>
          <cell r="K2168">
            <v>284500</v>
          </cell>
        </row>
        <row r="2169">
          <cell r="A2169" t="str">
            <v>11150507CG-A41840205</v>
          </cell>
          <cell r="B2169">
            <v>2845</v>
          </cell>
          <cell r="C2169">
            <v>11150507</v>
          </cell>
          <cell r="D2169" t="str">
            <v>2010/01</v>
          </cell>
          <cell r="E2169" t="str">
            <v>AD0121</v>
          </cell>
          <cell r="F2169">
            <v>210</v>
          </cell>
          <cell r="G2169" t="str">
            <v>IN-21663</v>
          </cell>
          <cell r="H2169">
            <v>40205</v>
          </cell>
          <cell r="I2169" t="str">
            <v>INGRESO IN</v>
          </cell>
          <cell r="J2169" t="str">
            <v>CG-A418</v>
          </cell>
          <cell r="K2169">
            <v>225701</v>
          </cell>
        </row>
        <row r="2170">
          <cell r="A2170" t="str">
            <v>11150507CG-A44040205</v>
          </cell>
          <cell r="B2170">
            <v>2846</v>
          </cell>
          <cell r="C2170">
            <v>11150507</v>
          </cell>
          <cell r="D2170" t="str">
            <v>2010/01</v>
          </cell>
          <cell r="E2170" t="str">
            <v>AD0121</v>
          </cell>
          <cell r="F2170">
            <v>211</v>
          </cell>
          <cell r="G2170" t="str">
            <v>IN-21663</v>
          </cell>
          <cell r="H2170">
            <v>40205</v>
          </cell>
          <cell r="I2170" t="str">
            <v>INGRESO IN</v>
          </cell>
          <cell r="J2170" t="str">
            <v>CG-A440</v>
          </cell>
          <cell r="K2170">
            <v>3151451</v>
          </cell>
        </row>
        <row r="2171">
          <cell r="A2171" t="str">
            <v>11150507CG-A41440205</v>
          </cell>
          <cell r="B2171">
            <v>2847</v>
          </cell>
          <cell r="C2171">
            <v>11150507</v>
          </cell>
          <cell r="D2171" t="str">
            <v>2010/01</v>
          </cell>
          <cell r="E2171" t="str">
            <v>AD0121</v>
          </cell>
          <cell r="F2171">
            <v>212</v>
          </cell>
          <cell r="G2171" t="str">
            <v>IN-21663</v>
          </cell>
          <cell r="H2171">
            <v>40205</v>
          </cell>
          <cell r="I2171" t="str">
            <v>INGRESO IN</v>
          </cell>
          <cell r="J2171" t="str">
            <v>CG-A414</v>
          </cell>
          <cell r="K2171">
            <v>278308</v>
          </cell>
        </row>
        <row r="2172">
          <cell r="A2172" t="str">
            <v>11150507CH-274340205</v>
          </cell>
          <cell r="B2172">
            <v>2848</v>
          </cell>
          <cell r="C2172">
            <v>11150507</v>
          </cell>
          <cell r="D2172" t="str">
            <v>2010/01</v>
          </cell>
          <cell r="E2172" t="str">
            <v>AD0121</v>
          </cell>
          <cell r="F2172">
            <v>606</v>
          </cell>
          <cell r="G2172" t="str">
            <v>IN-21669</v>
          </cell>
          <cell r="H2172">
            <v>40205</v>
          </cell>
          <cell r="I2172" t="str">
            <v>INGRESO VL</v>
          </cell>
          <cell r="J2172" t="str">
            <v>CH-2743</v>
          </cell>
          <cell r="K2172">
            <v>6988368</v>
          </cell>
        </row>
        <row r="2173">
          <cell r="A2173" t="str">
            <v>11150507CG-A41540205</v>
          </cell>
          <cell r="B2173">
            <v>2849</v>
          </cell>
          <cell r="C2173">
            <v>11150507</v>
          </cell>
          <cell r="D2173" t="str">
            <v>2010/01</v>
          </cell>
          <cell r="E2173" t="str">
            <v>AD0121</v>
          </cell>
          <cell r="F2173">
            <v>607</v>
          </cell>
          <cell r="G2173" t="str">
            <v>IN-21669</v>
          </cell>
          <cell r="H2173">
            <v>40205</v>
          </cell>
          <cell r="I2173" t="str">
            <v>INGRESO VL</v>
          </cell>
          <cell r="J2173" t="str">
            <v>CG-A415</v>
          </cell>
          <cell r="K2173">
            <v>150000</v>
          </cell>
        </row>
        <row r="2174">
          <cell r="A2174" t="str">
            <v>11150507CH-097140205</v>
          </cell>
          <cell r="B2174">
            <v>2850</v>
          </cell>
          <cell r="C2174">
            <v>11150507</v>
          </cell>
          <cell r="D2174" t="str">
            <v>2010/01</v>
          </cell>
          <cell r="E2174" t="str">
            <v>AD0121</v>
          </cell>
          <cell r="F2174">
            <v>608</v>
          </cell>
          <cell r="G2174" t="str">
            <v>IN-21669</v>
          </cell>
          <cell r="H2174">
            <v>40205</v>
          </cell>
          <cell r="I2174" t="str">
            <v>INGRESO VL</v>
          </cell>
          <cell r="J2174" t="str">
            <v>CH-0971</v>
          </cell>
          <cell r="K2174">
            <v>8994183</v>
          </cell>
        </row>
        <row r="2175">
          <cell r="A2175" t="str">
            <v>11150507CG-C35040205</v>
          </cell>
          <cell r="B2175">
            <v>2863</v>
          </cell>
          <cell r="C2175">
            <v>11150507</v>
          </cell>
          <cell r="D2175" t="str">
            <v>2010/01</v>
          </cell>
          <cell r="E2175" t="str">
            <v>AD0121</v>
          </cell>
          <cell r="F2175">
            <v>1125</v>
          </cell>
          <cell r="G2175" t="str">
            <v>IN-21677</v>
          </cell>
          <cell r="H2175">
            <v>40205</v>
          </cell>
          <cell r="I2175" t="str">
            <v>INGRESO AL</v>
          </cell>
          <cell r="J2175" t="str">
            <v>CG-C350</v>
          </cell>
          <cell r="K2175">
            <v>114100</v>
          </cell>
        </row>
        <row r="2176">
          <cell r="A2176" t="str">
            <v>11150507CH-966140205</v>
          </cell>
          <cell r="B2176">
            <v>2864</v>
          </cell>
          <cell r="C2176">
            <v>11150507</v>
          </cell>
          <cell r="D2176" t="str">
            <v>2010/01</v>
          </cell>
          <cell r="E2176" t="str">
            <v>AD0121</v>
          </cell>
          <cell r="F2176">
            <v>1197</v>
          </cell>
          <cell r="G2176" t="str">
            <v>IN-21678</v>
          </cell>
          <cell r="H2176">
            <v>40205</v>
          </cell>
          <cell r="I2176" t="str">
            <v>INGRESO VI</v>
          </cell>
          <cell r="J2176" t="str">
            <v>CH-9661</v>
          </cell>
          <cell r="K2176">
            <v>9500008</v>
          </cell>
        </row>
        <row r="2177">
          <cell r="A2177" t="str">
            <v>11150507CH-763140205</v>
          </cell>
          <cell r="B2177">
            <v>2865</v>
          </cell>
          <cell r="C2177">
            <v>11150507</v>
          </cell>
          <cell r="D2177" t="str">
            <v>2010/01</v>
          </cell>
          <cell r="E2177" t="str">
            <v>AD0121</v>
          </cell>
          <cell r="F2177">
            <v>1827</v>
          </cell>
          <cell r="G2177" t="str">
            <v>IN-21691</v>
          </cell>
          <cell r="H2177">
            <v>40205</v>
          </cell>
          <cell r="I2177" t="str">
            <v>INGRESO PV</v>
          </cell>
          <cell r="J2177" t="str">
            <v>CH-7631</v>
          </cell>
          <cell r="K2177">
            <v>1592088</v>
          </cell>
        </row>
        <row r="2178">
          <cell r="A2178" t="str">
            <v>11150507CH-667740205</v>
          </cell>
          <cell r="B2178">
            <v>2866</v>
          </cell>
          <cell r="C2178">
            <v>11150507</v>
          </cell>
          <cell r="D2178" t="str">
            <v>2010/01</v>
          </cell>
          <cell r="E2178" t="str">
            <v>AD0121</v>
          </cell>
          <cell r="F2178">
            <v>3074</v>
          </cell>
          <cell r="G2178" t="str">
            <v>IN-21726</v>
          </cell>
          <cell r="H2178">
            <v>40205</v>
          </cell>
          <cell r="I2178" t="str">
            <v>INGRESO PS</v>
          </cell>
          <cell r="J2178" t="str">
            <v>CH-6677</v>
          </cell>
          <cell r="K2178">
            <v>11236231</v>
          </cell>
        </row>
        <row r="2179">
          <cell r="A2179" t="str">
            <v>11150507CH-002I40206</v>
          </cell>
          <cell r="B2179">
            <v>2867</v>
          </cell>
          <cell r="C2179">
            <v>11150507</v>
          </cell>
          <cell r="D2179" t="str">
            <v>2010/01</v>
          </cell>
          <cell r="E2179" t="str">
            <v>AD0322</v>
          </cell>
          <cell r="F2179">
            <v>17</v>
          </cell>
          <cell r="G2179" t="str">
            <v>DC-19082</v>
          </cell>
          <cell r="H2179">
            <v>40206</v>
          </cell>
          <cell r="I2179" t="str">
            <v>DESEMBOLSO SL</v>
          </cell>
          <cell r="J2179" t="str">
            <v>CH-002I</v>
          </cell>
          <cell r="L2179">
            <v>4873052</v>
          </cell>
        </row>
        <row r="2180">
          <cell r="A2180" t="str">
            <v>11150507CH-003I40206</v>
          </cell>
          <cell r="B2180">
            <v>2868</v>
          </cell>
          <cell r="C2180">
            <v>11150507</v>
          </cell>
          <cell r="D2180" t="str">
            <v>2010/01</v>
          </cell>
          <cell r="E2180" t="str">
            <v>AD0322</v>
          </cell>
          <cell r="F2180">
            <v>33</v>
          </cell>
          <cell r="G2180" t="str">
            <v>DC-19083</v>
          </cell>
          <cell r="H2180">
            <v>40206</v>
          </cell>
          <cell r="I2180" t="str">
            <v>DESEMBOLSO IN</v>
          </cell>
          <cell r="J2180" t="str">
            <v>CH-003I</v>
          </cell>
          <cell r="L2180">
            <v>8058790</v>
          </cell>
        </row>
        <row r="2181">
          <cell r="A2181" t="str">
            <v>11150507CH-003I40206</v>
          </cell>
          <cell r="B2181">
            <v>2869</v>
          </cell>
          <cell r="C2181">
            <v>11150507</v>
          </cell>
          <cell r="D2181" t="str">
            <v>2010/01</v>
          </cell>
          <cell r="E2181" t="str">
            <v>AD0322</v>
          </cell>
          <cell r="F2181">
            <v>34</v>
          </cell>
          <cell r="G2181" t="str">
            <v>DC-19083</v>
          </cell>
          <cell r="H2181">
            <v>40206</v>
          </cell>
          <cell r="I2181" t="str">
            <v>DESEMBOLSO IN</v>
          </cell>
          <cell r="J2181" t="str">
            <v>CH-003I</v>
          </cell>
          <cell r="L2181">
            <v>2997051</v>
          </cell>
        </row>
        <row r="2182">
          <cell r="A2182" t="str">
            <v>11150507CH-005I40206</v>
          </cell>
          <cell r="B2182">
            <v>2870</v>
          </cell>
          <cell r="C2182">
            <v>11150507</v>
          </cell>
          <cell r="D2182" t="str">
            <v>2010/01</v>
          </cell>
          <cell r="E2182" t="str">
            <v>AD0322</v>
          </cell>
          <cell r="F2182">
            <v>71</v>
          </cell>
          <cell r="G2182" t="str">
            <v>DC-19085</v>
          </cell>
          <cell r="H2182">
            <v>40206</v>
          </cell>
          <cell r="I2182" t="str">
            <v>DESEMBOLSO SR</v>
          </cell>
          <cell r="J2182" t="str">
            <v>CH-005I</v>
          </cell>
          <cell r="L2182">
            <v>4870470</v>
          </cell>
        </row>
        <row r="2183">
          <cell r="A2183" t="str">
            <v>11150507CH-006I40206</v>
          </cell>
          <cell r="B2183">
            <v>2871</v>
          </cell>
          <cell r="C2183">
            <v>11150507</v>
          </cell>
          <cell r="D2183" t="str">
            <v>2010/01</v>
          </cell>
          <cell r="E2183" t="str">
            <v>AD0322</v>
          </cell>
          <cell r="F2183">
            <v>92</v>
          </cell>
          <cell r="G2183" t="str">
            <v>DC-19086</v>
          </cell>
          <cell r="H2183">
            <v>40206</v>
          </cell>
          <cell r="I2183" t="str">
            <v>DESEMBOLSO CS</v>
          </cell>
          <cell r="J2183" t="str">
            <v>CH-006I</v>
          </cell>
          <cell r="L2183">
            <v>997051</v>
          </cell>
        </row>
        <row r="2184">
          <cell r="A2184" t="str">
            <v>11150507CH-006I40206</v>
          </cell>
          <cell r="B2184">
            <v>2872</v>
          </cell>
          <cell r="C2184">
            <v>11150507</v>
          </cell>
          <cell r="D2184" t="str">
            <v>2010/01</v>
          </cell>
          <cell r="E2184" t="str">
            <v>AD0322</v>
          </cell>
          <cell r="F2184">
            <v>93</v>
          </cell>
          <cell r="G2184" t="str">
            <v>DC-19086</v>
          </cell>
          <cell r="H2184">
            <v>40206</v>
          </cell>
          <cell r="I2184" t="str">
            <v>DESEMBOLSO CS</v>
          </cell>
          <cell r="J2184" t="str">
            <v>CH-006I</v>
          </cell>
          <cell r="L2184">
            <v>3988368</v>
          </cell>
        </row>
        <row r="2185">
          <cell r="A2185" t="str">
            <v>11150507CH-006I40206</v>
          </cell>
          <cell r="B2185">
            <v>2873</v>
          </cell>
          <cell r="C2185">
            <v>11150507</v>
          </cell>
          <cell r="D2185" t="str">
            <v>2010/01</v>
          </cell>
          <cell r="E2185" t="str">
            <v>AD0322</v>
          </cell>
          <cell r="F2185">
            <v>94</v>
          </cell>
          <cell r="G2185" t="str">
            <v>DC-19086</v>
          </cell>
          <cell r="H2185">
            <v>40206</v>
          </cell>
          <cell r="I2185" t="str">
            <v>DESEMBOLSO CS</v>
          </cell>
          <cell r="J2185" t="str">
            <v>CH-006I</v>
          </cell>
          <cell r="L2185">
            <v>2119659</v>
          </cell>
        </row>
        <row r="2186">
          <cell r="A2186" t="str">
            <v>11150507CH-006I40206</v>
          </cell>
          <cell r="B2186">
            <v>2874</v>
          </cell>
          <cell r="C2186">
            <v>11150507</v>
          </cell>
          <cell r="D2186" t="str">
            <v>2010/01</v>
          </cell>
          <cell r="E2186" t="str">
            <v>AD0322</v>
          </cell>
          <cell r="F2186">
            <v>95</v>
          </cell>
          <cell r="G2186" t="str">
            <v>DC-19086</v>
          </cell>
          <cell r="H2186">
            <v>40206</v>
          </cell>
          <cell r="I2186" t="str">
            <v>DESEMBOLSO CS</v>
          </cell>
          <cell r="J2186" t="str">
            <v>CH-006I</v>
          </cell>
          <cell r="L2186">
            <v>2426001</v>
          </cell>
        </row>
        <row r="2187">
          <cell r="A2187" t="str">
            <v>11150507CH-017I40206</v>
          </cell>
          <cell r="B2187">
            <v>2875</v>
          </cell>
          <cell r="C2187">
            <v>11150507</v>
          </cell>
          <cell r="D2187" t="str">
            <v>2010/01</v>
          </cell>
          <cell r="E2187" t="str">
            <v>AD0322</v>
          </cell>
          <cell r="F2187">
            <v>268</v>
          </cell>
          <cell r="G2187" t="str">
            <v>DC-19097</v>
          </cell>
          <cell r="H2187">
            <v>40206</v>
          </cell>
          <cell r="I2187" t="str">
            <v>DESEMBOLSO AL</v>
          </cell>
          <cell r="J2187" t="str">
            <v>CH-017I</v>
          </cell>
          <cell r="L2187">
            <v>3867611</v>
          </cell>
        </row>
        <row r="2188">
          <cell r="A2188" t="str">
            <v>11150507CH-018I40206</v>
          </cell>
          <cell r="B2188">
            <v>2876</v>
          </cell>
          <cell r="C2188">
            <v>11150507</v>
          </cell>
          <cell r="D2188" t="str">
            <v>2010/01</v>
          </cell>
          <cell r="E2188" t="str">
            <v>AD0322</v>
          </cell>
          <cell r="F2188">
            <v>284</v>
          </cell>
          <cell r="G2188" t="str">
            <v>DC-19098</v>
          </cell>
          <cell r="H2188">
            <v>40206</v>
          </cell>
          <cell r="I2188" t="str">
            <v>DESEMBOLSO VI</v>
          </cell>
          <cell r="J2188" t="str">
            <v>CH-018I</v>
          </cell>
          <cell r="L2188">
            <v>994103</v>
          </cell>
        </row>
        <row r="2189">
          <cell r="A2189" t="str">
            <v>11150507CH-029I40206</v>
          </cell>
          <cell r="B2189">
            <v>2877</v>
          </cell>
          <cell r="C2189">
            <v>11150507</v>
          </cell>
          <cell r="D2189" t="str">
            <v>2010/01</v>
          </cell>
          <cell r="E2189" t="str">
            <v>AD0322</v>
          </cell>
          <cell r="F2189">
            <v>466</v>
          </cell>
          <cell r="G2189" t="str">
            <v>DC-19109</v>
          </cell>
          <cell r="H2189">
            <v>40206</v>
          </cell>
          <cell r="I2189" t="str">
            <v>DESEMBOLSO CQ</v>
          </cell>
          <cell r="J2189" t="str">
            <v>CH-029I</v>
          </cell>
          <cell r="L2189">
            <v>9994183</v>
          </cell>
        </row>
        <row r="2190">
          <cell r="A2190" t="str">
            <v>11150507CH-031I40206</v>
          </cell>
          <cell r="B2190">
            <v>2878</v>
          </cell>
          <cell r="C2190">
            <v>11150507</v>
          </cell>
          <cell r="D2190" t="str">
            <v>2010/01</v>
          </cell>
          <cell r="E2190" t="str">
            <v>AD0322</v>
          </cell>
          <cell r="F2190">
            <v>488</v>
          </cell>
          <cell r="G2190" t="str">
            <v>DC-19111</v>
          </cell>
          <cell r="H2190">
            <v>40206</v>
          </cell>
          <cell r="I2190" t="str">
            <v>DESEMBOLSO PV</v>
          </cell>
          <cell r="J2190" t="str">
            <v>CH-031I</v>
          </cell>
          <cell r="L2190">
            <v>6009889</v>
          </cell>
        </row>
        <row r="2191">
          <cell r="A2191" t="str">
            <v>11150507CH-032I40206</v>
          </cell>
          <cell r="B2191">
            <v>2879</v>
          </cell>
          <cell r="C2191">
            <v>11150507</v>
          </cell>
          <cell r="D2191" t="str">
            <v>2010/01</v>
          </cell>
          <cell r="E2191" t="str">
            <v>AD0322</v>
          </cell>
          <cell r="F2191">
            <v>501</v>
          </cell>
          <cell r="G2191" t="str">
            <v>DC-19112</v>
          </cell>
          <cell r="H2191">
            <v>40206</v>
          </cell>
          <cell r="I2191" t="str">
            <v>DESEMBOLSO LC</v>
          </cell>
          <cell r="J2191" t="str">
            <v>CH-032I</v>
          </cell>
          <cell r="L2191">
            <v>13272184</v>
          </cell>
        </row>
        <row r="2192">
          <cell r="A2192" t="str">
            <v>11150507CH-047I40206</v>
          </cell>
          <cell r="B2192">
            <v>2880</v>
          </cell>
          <cell r="C2192">
            <v>11150507</v>
          </cell>
          <cell r="D2192" t="str">
            <v>2010/01</v>
          </cell>
          <cell r="E2192" t="str">
            <v>AD0322</v>
          </cell>
          <cell r="F2192">
            <v>689</v>
          </cell>
          <cell r="G2192" t="str">
            <v>DC-19126</v>
          </cell>
          <cell r="H2192">
            <v>40206</v>
          </cell>
          <cell r="I2192" t="str">
            <v>DESEMBOLSO DC</v>
          </cell>
          <cell r="J2192" t="str">
            <v>CH-047I</v>
          </cell>
          <cell r="L2192">
            <v>6358099</v>
          </cell>
        </row>
        <row r="2193">
          <cell r="A2193" t="str">
            <v>11150507CH-047I40206</v>
          </cell>
          <cell r="B2193">
            <v>2881</v>
          </cell>
          <cell r="C2193">
            <v>11150507</v>
          </cell>
          <cell r="D2193" t="str">
            <v>2010/01</v>
          </cell>
          <cell r="E2193" t="str">
            <v>AD0322</v>
          </cell>
          <cell r="F2193">
            <v>690</v>
          </cell>
          <cell r="G2193" t="str">
            <v>DC-19126</v>
          </cell>
          <cell r="H2193">
            <v>40206</v>
          </cell>
          <cell r="I2193" t="str">
            <v>DESEMBOLSO DC</v>
          </cell>
          <cell r="J2193" t="str">
            <v>CH-047I</v>
          </cell>
          <cell r="L2193">
            <v>6939857</v>
          </cell>
        </row>
        <row r="2194">
          <cell r="A2194" t="str">
            <v>11150507CH-047I40206</v>
          </cell>
          <cell r="B2194">
            <v>2882</v>
          </cell>
          <cell r="C2194">
            <v>11150507</v>
          </cell>
          <cell r="D2194" t="str">
            <v>2010/01</v>
          </cell>
          <cell r="E2194" t="str">
            <v>AD0322</v>
          </cell>
          <cell r="F2194">
            <v>691</v>
          </cell>
          <cell r="G2194" t="str">
            <v>DC-19126</v>
          </cell>
          <cell r="H2194">
            <v>40206</v>
          </cell>
          <cell r="I2194" t="str">
            <v>DESEMBOLSO DC</v>
          </cell>
          <cell r="J2194" t="str">
            <v>CH-047I</v>
          </cell>
          <cell r="L2194">
            <v>1797051</v>
          </cell>
        </row>
        <row r="2195">
          <cell r="A2195" t="str">
            <v>11150507CH-047I40206</v>
          </cell>
          <cell r="B2195">
            <v>2883</v>
          </cell>
          <cell r="C2195">
            <v>11150507</v>
          </cell>
          <cell r="D2195" t="str">
            <v>2010/01</v>
          </cell>
          <cell r="E2195" t="str">
            <v>AD0322</v>
          </cell>
          <cell r="F2195">
            <v>692</v>
          </cell>
          <cell r="G2195" t="str">
            <v>DC-19126</v>
          </cell>
          <cell r="H2195">
            <v>40206</v>
          </cell>
          <cell r="I2195" t="str">
            <v>DESEMBOLSO DC</v>
          </cell>
          <cell r="J2195" t="str">
            <v>CH-047I</v>
          </cell>
          <cell r="L2195">
            <v>4499076</v>
          </cell>
        </row>
        <row r="2196">
          <cell r="A2196" t="str">
            <v>11150507CH-058I40206</v>
          </cell>
          <cell r="B2196">
            <v>2884</v>
          </cell>
          <cell r="C2196">
            <v>11150507</v>
          </cell>
          <cell r="D2196" t="str">
            <v>2010/01</v>
          </cell>
          <cell r="E2196" t="str">
            <v>AD0322</v>
          </cell>
          <cell r="F2196">
            <v>827</v>
          </cell>
          <cell r="G2196" t="str">
            <v>DC-19137</v>
          </cell>
          <cell r="H2196">
            <v>40206</v>
          </cell>
          <cell r="I2196" t="str">
            <v>DESEMBOLSO LG</v>
          </cell>
          <cell r="J2196" t="str">
            <v>CH-058I</v>
          </cell>
          <cell r="L2196">
            <v>12008361</v>
          </cell>
        </row>
        <row r="2197">
          <cell r="A2197" t="str">
            <v>11150507CH-067I40206</v>
          </cell>
          <cell r="B2197">
            <v>2885</v>
          </cell>
          <cell r="C2197">
            <v>11150507</v>
          </cell>
          <cell r="D2197" t="str">
            <v>2010/01</v>
          </cell>
          <cell r="E2197" t="str">
            <v>AD0322</v>
          </cell>
          <cell r="F2197">
            <v>899</v>
          </cell>
          <cell r="G2197" t="str">
            <v>DC-19145</v>
          </cell>
          <cell r="H2197">
            <v>40206</v>
          </cell>
          <cell r="I2197" t="str">
            <v>DESEMBOLSO PS</v>
          </cell>
          <cell r="J2197" t="str">
            <v>CH-067I</v>
          </cell>
          <cell r="L2197">
            <v>17359880</v>
          </cell>
        </row>
        <row r="2198">
          <cell r="A2198" t="str">
            <v>11150507CH-067I40206</v>
          </cell>
          <cell r="B2198">
            <v>2886</v>
          </cell>
          <cell r="C2198">
            <v>11150507</v>
          </cell>
          <cell r="D2198" t="str">
            <v>2010/01</v>
          </cell>
          <cell r="E2198" t="str">
            <v>AD0322</v>
          </cell>
          <cell r="F2198">
            <v>900</v>
          </cell>
          <cell r="G2198" t="str">
            <v>DC-19145</v>
          </cell>
          <cell r="H2198">
            <v>40206</v>
          </cell>
          <cell r="I2198" t="str">
            <v>DESEMBOLSO PS</v>
          </cell>
          <cell r="J2198" t="str">
            <v>CH-067I</v>
          </cell>
          <cell r="L2198">
            <v>12498076</v>
          </cell>
        </row>
        <row r="2199">
          <cell r="A2199" t="str">
            <v>11150507CH-067I40206</v>
          </cell>
          <cell r="B2199">
            <v>2887</v>
          </cell>
          <cell r="C2199">
            <v>11150507</v>
          </cell>
          <cell r="D2199" t="str">
            <v>2010/01</v>
          </cell>
          <cell r="E2199" t="str">
            <v>AD0322</v>
          </cell>
          <cell r="F2199">
            <v>901</v>
          </cell>
          <cell r="G2199" t="str">
            <v>DC-19145</v>
          </cell>
          <cell r="H2199">
            <v>40206</v>
          </cell>
          <cell r="I2199" t="str">
            <v>DESEMBOLSO PS</v>
          </cell>
          <cell r="J2199" t="str">
            <v>CH-067I</v>
          </cell>
          <cell r="L2199">
            <v>3148975</v>
          </cell>
        </row>
        <row r="2200">
          <cell r="A2200" t="str">
            <v>11150507CH-824340206</v>
          </cell>
          <cell r="B2200">
            <v>2888</v>
          </cell>
          <cell r="C2200">
            <v>11150507</v>
          </cell>
          <cell r="D2200" t="str">
            <v>2010/01</v>
          </cell>
          <cell r="E2200" t="str">
            <v>AD0122</v>
          </cell>
          <cell r="F2200">
            <v>30</v>
          </cell>
          <cell r="G2200" t="str">
            <v>IN-21729</v>
          </cell>
          <cell r="H2200">
            <v>40206</v>
          </cell>
          <cell r="I2200" t="str">
            <v>INGRESO PR</v>
          </cell>
          <cell r="J2200" t="str">
            <v>CH-8243</v>
          </cell>
          <cell r="K2200">
            <v>530000</v>
          </cell>
        </row>
        <row r="2201">
          <cell r="A2201" t="str">
            <v>11150507CH-159540206</v>
          </cell>
          <cell r="B2201">
            <v>2889</v>
          </cell>
          <cell r="C2201">
            <v>11150507</v>
          </cell>
          <cell r="D2201" t="str">
            <v>2010/01</v>
          </cell>
          <cell r="E2201" t="str">
            <v>AD0122</v>
          </cell>
          <cell r="F2201">
            <v>151</v>
          </cell>
          <cell r="G2201" t="str">
            <v>IN-21730</v>
          </cell>
          <cell r="H2201">
            <v>40206</v>
          </cell>
          <cell r="I2201" t="str">
            <v>INGRESO SL</v>
          </cell>
          <cell r="J2201" t="str">
            <v>CH-1595</v>
          </cell>
          <cell r="K2201">
            <v>197000</v>
          </cell>
        </row>
        <row r="2202">
          <cell r="A2202" t="str">
            <v>11150507CG-A45140206</v>
          </cell>
          <cell r="B2202">
            <v>2890</v>
          </cell>
          <cell r="C2202">
            <v>11150507</v>
          </cell>
          <cell r="D2202" t="str">
            <v>2010/01</v>
          </cell>
          <cell r="E2202" t="str">
            <v>AD0122</v>
          </cell>
          <cell r="F2202">
            <v>230</v>
          </cell>
          <cell r="G2202" t="str">
            <v>IN-21731</v>
          </cell>
          <cell r="H2202">
            <v>40206</v>
          </cell>
          <cell r="I2202" t="str">
            <v>INGRESO IN</v>
          </cell>
          <cell r="J2202" t="str">
            <v>CG-A451</v>
          </cell>
          <cell r="K2202">
            <v>80000</v>
          </cell>
        </row>
        <row r="2203">
          <cell r="A2203" t="str">
            <v>11150507CG-A45240206</v>
          </cell>
          <cell r="B2203">
            <v>2891</v>
          </cell>
          <cell r="C2203">
            <v>11150507</v>
          </cell>
          <cell r="D2203" t="str">
            <v>2010/01</v>
          </cell>
          <cell r="E2203" t="str">
            <v>AD0122</v>
          </cell>
          <cell r="F2203">
            <v>231</v>
          </cell>
          <cell r="G2203" t="str">
            <v>IN-21731</v>
          </cell>
          <cell r="H2203">
            <v>40206</v>
          </cell>
          <cell r="I2203" t="str">
            <v>INGRESO IN</v>
          </cell>
          <cell r="J2203" t="str">
            <v>CG-A452</v>
          </cell>
          <cell r="K2203">
            <v>176000</v>
          </cell>
        </row>
        <row r="2204">
          <cell r="A2204" t="str">
            <v>11150507CH-260040206</v>
          </cell>
          <cell r="B2204">
            <v>2892</v>
          </cell>
          <cell r="C2204">
            <v>11150507</v>
          </cell>
          <cell r="D2204" t="str">
            <v>2010/01</v>
          </cell>
          <cell r="E2204" t="str">
            <v>AD0122</v>
          </cell>
          <cell r="F2204">
            <v>377</v>
          </cell>
          <cell r="G2204" t="str">
            <v>IN-21733</v>
          </cell>
          <cell r="H2204">
            <v>40206</v>
          </cell>
          <cell r="I2204" t="str">
            <v>INGRESO SR</v>
          </cell>
          <cell r="J2204" t="str">
            <v>CH-2600</v>
          </cell>
          <cell r="K2204">
            <v>312000</v>
          </cell>
        </row>
        <row r="2205">
          <cell r="A2205" t="str">
            <v>11150507CH-097040206</v>
          </cell>
          <cell r="B2205">
            <v>2893</v>
          </cell>
          <cell r="C2205">
            <v>11150507</v>
          </cell>
          <cell r="D2205" t="str">
            <v>2010/01</v>
          </cell>
          <cell r="E2205" t="str">
            <v>AD0122</v>
          </cell>
          <cell r="F2205">
            <v>469</v>
          </cell>
          <cell r="G2205" t="str">
            <v>IN-21734</v>
          </cell>
          <cell r="H2205">
            <v>40206</v>
          </cell>
          <cell r="I2205" t="str">
            <v>INGRESO CS</v>
          </cell>
          <cell r="J2205" t="str">
            <v>CH-0970</v>
          </cell>
          <cell r="K2205">
            <v>6750583</v>
          </cell>
        </row>
        <row r="2206">
          <cell r="A2206" t="str">
            <v>11150507CH-087640206</v>
          </cell>
          <cell r="B2206">
            <v>2894</v>
          </cell>
          <cell r="C2206">
            <v>11150507</v>
          </cell>
          <cell r="D2206" t="str">
            <v>2010/01</v>
          </cell>
          <cell r="E2206" t="str">
            <v>AD0122</v>
          </cell>
          <cell r="F2206">
            <v>604</v>
          </cell>
          <cell r="G2206" t="str">
            <v>IN-21736</v>
          </cell>
          <cell r="H2206">
            <v>40206</v>
          </cell>
          <cell r="I2206" t="str">
            <v>INGRESO PB</v>
          </cell>
          <cell r="J2206" t="str">
            <v>CH-0876</v>
          </cell>
          <cell r="K2206">
            <v>-521979</v>
          </cell>
        </row>
        <row r="2207">
          <cell r="A2207" t="str">
            <v>11150507CG-A44840206</v>
          </cell>
          <cell r="B2207">
            <v>2895</v>
          </cell>
          <cell r="C2207">
            <v>11150507</v>
          </cell>
          <cell r="D2207" t="str">
            <v>2010/01</v>
          </cell>
          <cell r="E2207" t="str">
            <v>AD0122</v>
          </cell>
          <cell r="F2207">
            <v>605</v>
          </cell>
          <cell r="G2207" t="str">
            <v>IN-21736</v>
          </cell>
          <cell r="H2207">
            <v>40206</v>
          </cell>
          <cell r="I2207" t="str">
            <v>INGRESO PB</v>
          </cell>
          <cell r="J2207" t="str">
            <v>CG-A448</v>
          </cell>
          <cell r="K2207">
            <v>850000</v>
          </cell>
        </row>
        <row r="2208">
          <cell r="A2208" t="str">
            <v>11150507CH-232040206</v>
          </cell>
          <cell r="B2208">
            <v>2896</v>
          </cell>
          <cell r="C2208">
            <v>11150507</v>
          </cell>
          <cell r="D2208" t="str">
            <v>2010/01</v>
          </cell>
          <cell r="E2208" t="str">
            <v>AD0122</v>
          </cell>
          <cell r="F2208">
            <v>684</v>
          </cell>
          <cell r="G2208" t="str">
            <v>IN-21737</v>
          </cell>
          <cell r="H2208">
            <v>40206</v>
          </cell>
          <cell r="I2208" t="str">
            <v>INGRESO VL</v>
          </cell>
          <cell r="J2208" t="str">
            <v>CH-2320</v>
          </cell>
          <cell r="K2208">
            <v>282000</v>
          </cell>
        </row>
        <row r="2209">
          <cell r="A2209" t="str">
            <v>11150507CG-A44340206</v>
          </cell>
          <cell r="B2209">
            <v>2897</v>
          </cell>
          <cell r="C2209">
            <v>11150507</v>
          </cell>
          <cell r="D2209" t="str">
            <v>2010/01</v>
          </cell>
          <cell r="E2209" t="str">
            <v>AD0122</v>
          </cell>
          <cell r="F2209">
            <v>772</v>
          </cell>
          <cell r="G2209" t="str">
            <v>IN-21738</v>
          </cell>
          <cell r="H2209">
            <v>40206</v>
          </cell>
          <cell r="I2209" t="str">
            <v>INGRESO FL</v>
          </cell>
          <cell r="J2209" t="str">
            <v>CG-A443</v>
          </cell>
          <cell r="K2209">
            <v>590000</v>
          </cell>
        </row>
        <row r="2210">
          <cell r="A2210" t="str">
            <v>11150507CH-318840206</v>
          </cell>
          <cell r="B2210">
            <v>2898</v>
          </cell>
          <cell r="C2210">
            <v>11150507</v>
          </cell>
          <cell r="D2210" t="str">
            <v>2010/01</v>
          </cell>
          <cell r="E2210" t="str">
            <v>AD0122</v>
          </cell>
          <cell r="F2210">
            <v>1202</v>
          </cell>
          <cell r="G2210" t="str">
            <v>IN-21745</v>
          </cell>
          <cell r="H2210">
            <v>40206</v>
          </cell>
          <cell r="I2210" t="str">
            <v>INGRESO AL</v>
          </cell>
          <cell r="J2210" t="str">
            <v>CH-3188</v>
          </cell>
          <cell r="K2210">
            <v>6826036</v>
          </cell>
        </row>
        <row r="2211">
          <cell r="A2211" t="str">
            <v>11150507CH-000540206</v>
          </cell>
          <cell r="B2211">
            <v>2899</v>
          </cell>
          <cell r="C2211">
            <v>11150507</v>
          </cell>
          <cell r="D2211" t="str">
            <v>2010/01</v>
          </cell>
          <cell r="E2211" t="str">
            <v>AD0122</v>
          </cell>
          <cell r="F2211">
            <v>1203</v>
          </cell>
          <cell r="G2211" t="str">
            <v>IN-21745</v>
          </cell>
          <cell r="H2211">
            <v>40206</v>
          </cell>
          <cell r="I2211" t="str">
            <v>INGRESO AL</v>
          </cell>
          <cell r="J2211" t="str">
            <v>CH-0005</v>
          </cell>
          <cell r="K2211">
            <v>200000</v>
          </cell>
        </row>
        <row r="2212">
          <cell r="A2212" t="str">
            <v>11150507CH-000040206</v>
          </cell>
          <cell r="B2212">
            <v>2900</v>
          </cell>
          <cell r="C2212">
            <v>11150507</v>
          </cell>
          <cell r="D2212" t="str">
            <v>2010/01</v>
          </cell>
          <cell r="E2212" t="str">
            <v>AD0122</v>
          </cell>
          <cell r="F2212">
            <v>1849</v>
          </cell>
          <cell r="G2212" t="str">
            <v>IN-21755</v>
          </cell>
          <cell r="H2212">
            <v>40206</v>
          </cell>
          <cell r="I2212" t="str">
            <v>INGRESO JN</v>
          </cell>
          <cell r="J2212" t="str">
            <v>CH-0000</v>
          </cell>
          <cell r="K2212">
            <v>200000</v>
          </cell>
        </row>
        <row r="2213">
          <cell r="A2213" t="str">
            <v>11150507CH-850940206</v>
          </cell>
          <cell r="B2213">
            <v>2901</v>
          </cell>
          <cell r="C2213">
            <v>11150507</v>
          </cell>
          <cell r="D2213" t="str">
            <v>2010/01</v>
          </cell>
          <cell r="E2213" t="str">
            <v>AD0122</v>
          </cell>
          <cell r="F2213">
            <v>2006</v>
          </cell>
          <cell r="G2213" t="str">
            <v>IN-21757</v>
          </cell>
          <cell r="H2213">
            <v>40206</v>
          </cell>
          <cell r="I2213" t="str">
            <v>INGRESO CQ</v>
          </cell>
          <cell r="J2213" t="str">
            <v>CH-8509</v>
          </cell>
          <cell r="K2213">
            <v>2767290</v>
          </cell>
        </row>
        <row r="2214">
          <cell r="A2214" t="str">
            <v>11150507CH-667640206</v>
          </cell>
          <cell r="B2214">
            <v>2902</v>
          </cell>
          <cell r="C2214">
            <v>11150507</v>
          </cell>
          <cell r="D2214" t="str">
            <v>2010/01</v>
          </cell>
          <cell r="E2214" t="str">
            <v>AD0122</v>
          </cell>
          <cell r="F2214">
            <v>2147</v>
          </cell>
          <cell r="G2214" t="str">
            <v>IN-21759</v>
          </cell>
          <cell r="H2214">
            <v>40206</v>
          </cell>
          <cell r="I2214" t="str">
            <v>INGRESO PV</v>
          </cell>
          <cell r="J2214" t="str">
            <v>CH-6676</v>
          </cell>
          <cell r="K2214">
            <v>2085683</v>
          </cell>
        </row>
        <row r="2215">
          <cell r="A2215" t="str">
            <v>11150507CH-097740206</v>
          </cell>
          <cell r="B2215">
            <v>2903</v>
          </cell>
          <cell r="C2215">
            <v>11150507</v>
          </cell>
          <cell r="D2215" t="str">
            <v>2010/01</v>
          </cell>
          <cell r="E2215" t="str">
            <v>AD0122</v>
          </cell>
          <cell r="F2215">
            <v>2148</v>
          </cell>
          <cell r="G2215" t="str">
            <v>IN-21759</v>
          </cell>
          <cell r="H2215">
            <v>40206</v>
          </cell>
          <cell r="I2215" t="str">
            <v>INGRESO PV</v>
          </cell>
          <cell r="J2215" t="str">
            <v>CH-0977</v>
          </cell>
          <cell r="K2215">
            <v>2212742</v>
          </cell>
        </row>
        <row r="2216">
          <cell r="A2216" t="str">
            <v>11150507CH-097740206</v>
          </cell>
          <cell r="B2216">
            <v>2904</v>
          </cell>
          <cell r="C2216">
            <v>11150507</v>
          </cell>
          <cell r="D2216" t="str">
            <v>2010/01</v>
          </cell>
          <cell r="E2216" t="str">
            <v>AD0122</v>
          </cell>
          <cell r="F2216">
            <v>2149</v>
          </cell>
          <cell r="G2216" t="str">
            <v>IN-21759</v>
          </cell>
          <cell r="H2216">
            <v>40206</v>
          </cell>
          <cell r="I2216" t="str">
            <v>INGRESO PV</v>
          </cell>
          <cell r="J2216" t="str">
            <v>CH-0977</v>
          </cell>
          <cell r="K2216">
            <v>1848446</v>
          </cell>
        </row>
        <row r="2217">
          <cell r="A2217" t="str">
            <v>11150507CH-311340206</v>
          </cell>
          <cell r="B2217">
            <v>2905</v>
          </cell>
          <cell r="C2217">
            <v>11150507</v>
          </cell>
          <cell r="D2217" t="str">
            <v>2010/01</v>
          </cell>
          <cell r="E2217" t="str">
            <v>AD0122</v>
          </cell>
          <cell r="F2217">
            <v>2150</v>
          </cell>
          <cell r="G2217" t="str">
            <v>IN-21759</v>
          </cell>
          <cell r="H2217">
            <v>40206</v>
          </cell>
          <cell r="I2217" t="str">
            <v>INGRESO PV</v>
          </cell>
          <cell r="J2217" t="str">
            <v>CH-3113</v>
          </cell>
          <cell r="K2217">
            <v>2116408</v>
          </cell>
        </row>
        <row r="2218">
          <cell r="A2218" t="str">
            <v>11150507CH-296640206</v>
          </cell>
          <cell r="B2218">
            <v>2918</v>
          </cell>
          <cell r="C2218">
            <v>11150507</v>
          </cell>
          <cell r="D2218" t="str">
            <v>2010/01</v>
          </cell>
          <cell r="E2218" t="str">
            <v>AD0122</v>
          </cell>
          <cell r="F2218">
            <v>2151</v>
          </cell>
          <cell r="G2218" t="str">
            <v>IN-21759</v>
          </cell>
          <cell r="H2218">
            <v>40206</v>
          </cell>
          <cell r="I2218" t="str">
            <v>INGRESO PV</v>
          </cell>
          <cell r="J2218" t="str">
            <v>CH-2966</v>
          </cell>
          <cell r="K2218">
            <v>8761024</v>
          </cell>
        </row>
        <row r="2219">
          <cell r="A2219" t="str">
            <v>11150507CH-311440206</v>
          </cell>
          <cell r="B2219">
            <v>2919</v>
          </cell>
          <cell r="C2219">
            <v>11150507</v>
          </cell>
          <cell r="D2219" t="str">
            <v>2010/01</v>
          </cell>
          <cell r="E2219" t="str">
            <v>AD0122</v>
          </cell>
          <cell r="F2219">
            <v>2152</v>
          </cell>
          <cell r="G2219" t="str">
            <v>IN-21759</v>
          </cell>
          <cell r="H2219">
            <v>40206</v>
          </cell>
          <cell r="I2219" t="str">
            <v>INGRESO PV</v>
          </cell>
          <cell r="J2219" t="str">
            <v>CH-3114</v>
          </cell>
          <cell r="K2219">
            <v>1497051</v>
          </cell>
        </row>
        <row r="2220">
          <cell r="A2220" t="str">
            <v>11150507CH-098340206</v>
          </cell>
          <cell r="B2220">
            <v>2920</v>
          </cell>
          <cell r="C2220">
            <v>11150507</v>
          </cell>
          <cell r="D2220" t="str">
            <v>2010/01</v>
          </cell>
          <cell r="E2220" t="str">
            <v>AD0122</v>
          </cell>
          <cell r="F2220">
            <v>3333</v>
          </cell>
          <cell r="G2220" t="str">
            <v>IN-21785</v>
          </cell>
          <cell r="H2220">
            <v>40206</v>
          </cell>
          <cell r="I2220" t="str">
            <v>INGRESO LG</v>
          </cell>
          <cell r="J2220" t="str">
            <v>CH-0983</v>
          </cell>
          <cell r="K2220">
            <v>12008361</v>
          </cell>
        </row>
        <row r="2221">
          <cell r="A2221" t="str">
            <v>11150507CH-098340206</v>
          </cell>
          <cell r="B2221">
            <v>2921</v>
          </cell>
          <cell r="C2221">
            <v>11150507</v>
          </cell>
          <cell r="D2221" t="str">
            <v>2010/01</v>
          </cell>
          <cell r="E2221" t="str">
            <v>AD0122</v>
          </cell>
          <cell r="F2221">
            <v>3334</v>
          </cell>
          <cell r="G2221" t="str">
            <v>IN-21785</v>
          </cell>
          <cell r="H2221">
            <v>40206</v>
          </cell>
          <cell r="I2221" t="str">
            <v>INGRESO LG</v>
          </cell>
          <cell r="J2221" t="str">
            <v>CH-0983</v>
          </cell>
          <cell r="K2221">
            <v>6488368</v>
          </cell>
        </row>
        <row r="2222">
          <cell r="A2222" t="str">
            <v>11150507CH-988440206</v>
          </cell>
          <cell r="B2222">
            <v>2922</v>
          </cell>
          <cell r="C2222">
            <v>11150507</v>
          </cell>
          <cell r="D2222" t="str">
            <v>2010/01</v>
          </cell>
          <cell r="E2222" t="str">
            <v>AD0122</v>
          </cell>
          <cell r="F2222">
            <v>3591</v>
          </cell>
          <cell r="G2222" t="str">
            <v>IN-21794</v>
          </cell>
          <cell r="H2222">
            <v>40206</v>
          </cell>
          <cell r="I2222" t="str">
            <v>INGRESO PS</v>
          </cell>
          <cell r="J2222" t="str">
            <v>CH-9884</v>
          </cell>
          <cell r="K2222">
            <v>12498076</v>
          </cell>
        </row>
        <row r="2223">
          <cell r="A2223" t="str">
            <v>11150507CH-988440206</v>
          </cell>
          <cell r="B2223">
            <v>2923</v>
          </cell>
          <cell r="C2223">
            <v>11150507</v>
          </cell>
          <cell r="D2223" t="str">
            <v>2010/01</v>
          </cell>
          <cell r="E2223" t="str">
            <v>AD0122</v>
          </cell>
          <cell r="F2223">
            <v>3592</v>
          </cell>
          <cell r="G2223" t="str">
            <v>IN-21794</v>
          </cell>
          <cell r="H2223">
            <v>40206</v>
          </cell>
          <cell r="I2223" t="str">
            <v>INGRESO PS</v>
          </cell>
          <cell r="J2223" t="str">
            <v>CH-9884</v>
          </cell>
          <cell r="K2223">
            <v>17359880</v>
          </cell>
        </row>
        <row r="2224">
          <cell r="A2224" t="str">
            <v>11150507CH-001I40207</v>
          </cell>
          <cell r="B2224">
            <v>2924</v>
          </cell>
          <cell r="C2224">
            <v>11150507</v>
          </cell>
          <cell r="D2224" t="str">
            <v>2010/01</v>
          </cell>
          <cell r="E2224" t="str">
            <v>AD0323</v>
          </cell>
          <cell r="F2224">
            <v>2</v>
          </cell>
          <cell r="G2224" t="str">
            <v>DC-19148</v>
          </cell>
          <cell r="H2224">
            <v>40207</v>
          </cell>
          <cell r="I2224" t="str">
            <v>DESEMBOLSO PR</v>
          </cell>
          <cell r="J2224" t="str">
            <v>CH-001I</v>
          </cell>
          <cell r="L2224">
            <v>2997051</v>
          </cell>
        </row>
        <row r="2225">
          <cell r="A2225" t="str">
            <v>11150507CH-002I40207</v>
          </cell>
          <cell r="B2225">
            <v>2925</v>
          </cell>
          <cell r="C2225">
            <v>11150507</v>
          </cell>
          <cell r="D2225" t="str">
            <v>2010/01</v>
          </cell>
          <cell r="E2225" t="str">
            <v>AD0323</v>
          </cell>
          <cell r="F2225">
            <v>16</v>
          </cell>
          <cell r="G2225" t="str">
            <v>DC-19149</v>
          </cell>
          <cell r="H2225">
            <v>40207</v>
          </cell>
          <cell r="I2225" t="str">
            <v>DESEMBOLSO SL</v>
          </cell>
          <cell r="J2225" t="str">
            <v>CH-002I</v>
          </cell>
          <cell r="L2225">
            <v>12458622</v>
          </cell>
        </row>
        <row r="2226">
          <cell r="A2226" t="str">
            <v>11150507CH-003I40207</v>
          </cell>
          <cell r="B2226">
            <v>2926</v>
          </cell>
          <cell r="C2226">
            <v>11150507</v>
          </cell>
          <cell r="D2226" t="str">
            <v>2010/01</v>
          </cell>
          <cell r="E2226" t="str">
            <v>AD0323</v>
          </cell>
          <cell r="F2226">
            <v>30</v>
          </cell>
          <cell r="G2226" t="str">
            <v>DC-19150</v>
          </cell>
          <cell r="H2226">
            <v>40207</v>
          </cell>
          <cell r="I2226" t="str">
            <v>DESEMBOLSO IN</v>
          </cell>
          <cell r="J2226" t="str">
            <v>CH-003I</v>
          </cell>
          <cell r="L2226">
            <v>2948331</v>
          </cell>
        </row>
        <row r="2227">
          <cell r="A2227" t="str">
            <v>11150507CH-003I40207</v>
          </cell>
          <cell r="B2227">
            <v>2927</v>
          </cell>
          <cell r="C2227">
            <v>11150507</v>
          </cell>
          <cell r="D2227" t="str">
            <v>2010/01</v>
          </cell>
          <cell r="E2227" t="str">
            <v>AD0323</v>
          </cell>
          <cell r="F2227">
            <v>31</v>
          </cell>
          <cell r="G2227" t="str">
            <v>DC-19150</v>
          </cell>
          <cell r="H2227">
            <v>40207</v>
          </cell>
          <cell r="I2227" t="str">
            <v>DESEMBOLSO IN</v>
          </cell>
          <cell r="J2227" t="str">
            <v>CH-003I</v>
          </cell>
          <cell r="L2227">
            <v>4762183</v>
          </cell>
        </row>
        <row r="2228">
          <cell r="A2228" t="str">
            <v>11150507CH-003I40207</v>
          </cell>
          <cell r="B2228">
            <v>2928</v>
          </cell>
          <cell r="C2228">
            <v>11150507</v>
          </cell>
          <cell r="D2228" t="str">
            <v>2010/01</v>
          </cell>
          <cell r="E2228" t="str">
            <v>AD0323</v>
          </cell>
          <cell r="F2228">
            <v>32</v>
          </cell>
          <cell r="G2228" t="str">
            <v>DC-19150</v>
          </cell>
          <cell r="H2228">
            <v>40207</v>
          </cell>
          <cell r="I2228" t="str">
            <v>DESEMBOLSO IN</v>
          </cell>
          <cell r="J2228" t="str">
            <v>CH-003I</v>
          </cell>
          <cell r="L2228">
            <v>924551</v>
          </cell>
        </row>
        <row r="2229">
          <cell r="A2229" t="str">
            <v>11150507CH-003I40207</v>
          </cell>
          <cell r="B2229">
            <v>2929</v>
          </cell>
          <cell r="C2229">
            <v>11150507</v>
          </cell>
          <cell r="D2229" t="str">
            <v>2010/01</v>
          </cell>
          <cell r="E2229" t="str">
            <v>AD0323</v>
          </cell>
          <cell r="F2229">
            <v>33</v>
          </cell>
          <cell r="G2229" t="str">
            <v>DC-19150</v>
          </cell>
          <cell r="H2229">
            <v>40207</v>
          </cell>
          <cell r="I2229" t="str">
            <v>DESEMBOLSO IN</v>
          </cell>
          <cell r="J2229" t="str">
            <v>CH-003I</v>
          </cell>
          <cell r="L2229">
            <v>11478683</v>
          </cell>
        </row>
        <row r="2230">
          <cell r="A2230" t="str">
            <v>11150507CH-003I40207</v>
          </cell>
          <cell r="B2230">
            <v>2930</v>
          </cell>
          <cell r="C2230">
            <v>11150507</v>
          </cell>
          <cell r="D2230" t="str">
            <v>2010/01</v>
          </cell>
          <cell r="E2230" t="str">
            <v>AD0323</v>
          </cell>
          <cell r="F2230">
            <v>34</v>
          </cell>
          <cell r="G2230" t="str">
            <v>DC-19150</v>
          </cell>
          <cell r="H2230">
            <v>40207</v>
          </cell>
          <cell r="I2230" t="str">
            <v>DESEMBOLSO IN</v>
          </cell>
          <cell r="J2230" t="str">
            <v>CH-003I</v>
          </cell>
          <cell r="L2230">
            <v>4024942</v>
          </cell>
        </row>
        <row r="2231">
          <cell r="A2231" t="str">
            <v>11150507CH-003I40207</v>
          </cell>
          <cell r="B2231">
            <v>2931</v>
          </cell>
          <cell r="C2231">
            <v>11150507</v>
          </cell>
          <cell r="D2231" t="str">
            <v>2010/01</v>
          </cell>
          <cell r="E2231" t="str">
            <v>AD0323</v>
          </cell>
          <cell r="F2231">
            <v>35</v>
          </cell>
          <cell r="G2231" t="str">
            <v>DC-19150</v>
          </cell>
          <cell r="H2231">
            <v>40207</v>
          </cell>
          <cell r="I2231" t="str">
            <v>DESEMBOLSO IN</v>
          </cell>
          <cell r="J2231" t="str">
            <v>CH-003I</v>
          </cell>
          <cell r="L2231">
            <v>2929689</v>
          </cell>
        </row>
        <row r="2232">
          <cell r="A2232" t="str">
            <v>11150507CH-003I40207</v>
          </cell>
          <cell r="B2232">
            <v>2932</v>
          </cell>
          <cell r="C2232">
            <v>11150507</v>
          </cell>
          <cell r="D2232" t="str">
            <v>2010/01</v>
          </cell>
          <cell r="E2232" t="str">
            <v>AD0323</v>
          </cell>
          <cell r="F2232">
            <v>36</v>
          </cell>
          <cell r="G2232" t="str">
            <v>DC-19150</v>
          </cell>
          <cell r="H2232">
            <v>40207</v>
          </cell>
          <cell r="I2232" t="str">
            <v>DESEMBOLSO IN</v>
          </cell>
          <cell r="J2232" t="str">
            <v>CH-003I</v>
          </cell>
          <cell r="L2232">
            <v>4561674</v>
          </cell>
        </row>
        <row r="2233">
          <cell r="A2233" t="str">
            <v>11150507CH-003I40207</v>
          </cell>
          <cell r="B2233">
            <v>2933</v>
          </cell>
          <cell r="C2233">
            <v>11150507</v>
          </cell>
          <cell r="D2233" t="str">
            <v>2010/01</v>
          </cell>
          <cell r="E2233" t="str">
            <v>AD0323</v>
          </cell>
          <cell r="F2233">
            <v>37</v>
          </cell>
          <cell r="G2233" t="str">
            <v>DC-19150</v>
          </cell>
          <cell r="H2233">
            <v>40207</v>
          </cell>
          <cell r="I2233" t="str">
            <v>DESEMBOLSO IN</v>
          </cell>
          <cell r="J2233" t="str">
            <v>CH-003I</v>
          </cell>
          <cell r="L2233">
            <v>2497051</v>
          </cell>
        </row>
        <row r="2234">
          <cell r="A2234" t="str">
            <v>11150507CH-003I40207</v>
          </cell>
          <cell r="B2234">
            <v>2934</v>
          </cell>
          <cell r="C2234">
            <v>11150507</v>
          </cell>
          <cell r="D2234" t="str">
            <v>2010/01</v>
          </cell>
          <cell r="E2234" t="str">
            <v>AD0323</v>
          </cell>
          <cell r="F2234">
            <v>38</v>
          </cell>
          <cell r="G2234" t="str">
            <v>DC-19150</v>
          </cell>
          <cell r="H2234">
            <v>40207</v>
          </cell>
          <cell r="I2234" t="str">
            <v>DESEMBOLSO IN</v>
          </cell>
          <cell r="J2234" t="str">
            <v>CH-003I</v>
          </cell>
          <cell r="L2234">
            <v>3089162</v>
          </cell>
        </row>
        <row r="2235">
          <cell r="A2235" t="str">
            <v>11150507CH-004I40207</v>
          </cell>
          <cell r="B2235">
            <v>2935</v>
          </cell>
          <cell r="C2235">
            <v>11150507</v>
          </cell>
          <cell r="D2235" t="str">
            <v>2010/01</v>
          </cell>
          <cell r="E2235" t="str">
            <v>AD0323</v>
          </cell>
          <cell r="F2235">
            <v>60</v>
          </cell>
          <cell r="G2235" t="str">
            <v>DC-19151</v>
          </cell>
          <cell r="H2235">
            <v>40207</v>
          </cell>
          <cell r="I2235" t="str">
            <v>DESEMBOLSO PL</v>
          </cell>
          <cell r="J2235" t="str">
            <v>CH-004I</v>
          </cell>
          <cell r="L2235">
            <v>9621808</v>
          </cell>
        </row>
        <row r="2236">
          <cell r="A2236" t="str">
            <v>11150507CH-006I40207</v>
          </cell>
          <cell r="B2236">
            <v>2936</v>
          </cell>
          <cell r="C2236">
            <v>11150507</v>
          </cell>
          <cell r="D2236" t="str">
            <v>2010/01</v>
          </cell>
          <cell r="E2236" t="str">
            <v>AD0323</v>
          </cell>
          <cell r="F2236">
            <v>91</v>
          </cell>
          <cell r="G2236" t="str">
            <v>DC-19153</v>
          </cell>
          <cell r="H2236">
            <v>40207</v>
          </cell>
          <cell r="I2236" t="str">
            <v>DESEMBOLSO CS</v>
          </cell>
          <cell r="J2236" t="str">
            <v>CH-006I</v>
          </cell>
          <cell r="L2236">
            <v>3310683</v>
          </cell>
        </row>
        <row r="2237">
          <cell r="A2237" t="str">
            <v>11150507CH-006I40207</v>
          </cell>
          <cell r="B2237">
            <v>2937</v>
          </cell>
          <cell r="C2237">
            <v>11150507</v>
          </cell>
          <cell r="D2237" t="str">
            <v>2010/01</v>
          </cell>
          <cell r="E2237" t="str">
            <v>AD0323</v>
          </cell>
          <cell r="F2237">
            <v>92</v>
          </cell>
          <cell r="G2237" t="str">
            <v>DC-19153</v>
          </cell>
          <cell r="H2237">
            <v>40207</v>
          </cell>
          <cell r="I2237" t="str">
            <v>DESEMBOLSO CS</v>
          </cell>
          <cell r="J2237" t="str">
            <v>CH-006I</v>
          </cell>
          <cell r="L2237">
            <v>0</v>
          </cell>
        </row>
        <row r="2238">
          <cell r="A2238" t="str">
            <v>11150507CH-006I40207</v>
          </cell>
          <cell r="B2238">
            <v>2938</v>
          </cell>
          <cell r="C2238">
            <v>11150507</v>
          </cell>
          <cell r="D2238" t="str">
            <v>2010/01</v>
          </cell>
          <cell r="E2238" t="str">
            <v>AD0323</v>
          </cell>
          <cell r="F2238">
            <v>93</v>
          </cell>
          <cell r="G2238" t="str">
            <v>DC-19153</v>
          </cell>
          <cell r="H2238">
            <v>40207</v>
          </cell>
          <cell r="I2238" t="str">
            <v>DESEMBOLSO CS</v>
          </cell>
          <cell r="J2238" t="str">
            <v>CH-006I</v>
          </cell>
          <cell r="L2238">
            <v>6221971</v>
          </cell>
        </row>
        <row r="2239">
          <cell r="A2239" t="str">
            <v>11150507CH-006I40207</v>
          </cell>
          <cell r="B2239">
            <v>2939</v>
          </cell>
          <cell r="C2239">
            <v>11150507</v>
          </cell>
          <cell r="D2239" t="str">
            <v>2010/01</v>
          </cell>
          <cell r="E2239" t="str">
            <v>AD0323</v>
          </cell>
          <cell r="F2239">
            <v>94</v>
          </cell>
          <cell r="G2239" t="str">
            <v>DC-19153</v>
          </cell>
          <cell r="H2239">
            <v>40207</v>
          </cell>
          <cell r="I2239" t="str">
            <v>DESEMBOLSO CS</v>
          </cell>
          <cell r="J2239" t="str">
            <v>CH-006I</v>
          </cell>
          <cell r="L2239">
            <v>1047051</v>
          </cell>
        </row>
        <row r="2240">
          <cell r="A2240" t="str">
            <v>11150507CH-006I40207</v>
          </cell>
          <cell r="B2240">
            <v>2940</v>
          </cell>
          <cell r="C2240">
            <v>11150507</v>
          </cell>
          <cell r="D2240" t="str">
            <v>2010/01</v>
          </cell>
          <cell r="E2240" t="str">
            <v>AD0323</v>
          </cell>
          <cell r="F2240">
            <v>95</v>
          </cell>
          <cell r="G2240" t="str">
            <v>DC-19153</v>
          </cell>
          <cell r="H2240">
            <v>40207</v>
          </cell>
          <cell r="I2240" t="str">
            <v>DESEMBOLSO CS</v>
          </cell>
          <cell r="J2240" t="str">
            <v>CH-006I</v>
          </cell>
          <cell r="L2240">
            <v>3988368</v>
          </cell>
        </row>
        <row r="2241">
          <cell r="A2241" t="str">
            <v>11150507CH-006I40207</v>
          </cell>
          <cell r="B2241">
            <v>2941</v>
          </cell>
          <cell r="C2241">
            <v>11150507</v>
          </cell>
          <cell r="D2241" t="str">
            <v>2010/01</v>
          </cell>
          <cell r="E2241" t="str">
            <v>AD0323</v>
          </cell>
          <cell r="F2241">
            <v>96</v>
          </cell>
          <cell r="G2241" t="str">
            <v>DC-19153</v>
          </cell>
          <cell r="H2241">
            <v>40207</v>
          </cell>
          <cell r="I2241" t="str">
            <v>DESEMBOLSO CS</v>
          </cell>
          <cell r="J2241" t="str">
            <v>CH-006I</v>
          </cell>
          <cell r="L2241">
            <v>15058666</v>
          </cell>
        </row>
        <row r="2242">
          <cell r="A2242" t="str">
            <v>11150507CH-008I40207</v>
          </cell>
          <cell r="B2242">
            <v>2942</v>
          </cell>
          <cell r="C2242">
            <v>11150507</v>
          </cell>
          <cell r="D2242" t="str">
            <v>2010/01</v>
          </cell>
          <cell r="E2242" t="str">
            <v>AD0323</v>
          </cell>
          <cell r="F2242">
            <v>127</v>
          </cell>
          <cell r="G2242" t="str">
            <v>DC-19155</v>
          </cell>
          <cell r="H2242">
            <v>40207</v>
          </cell>
          <cell r="I2242" t="str">
            <v>DESEMBOLSO PB</v>
          </cell>
          <cell r="J2242" t="str">
            <v>CH-008I</v>
          </cell>
          <cell r="L2242">
            <v>10331476</v>
          </cell>
        </row>
        <row r="2243">
          <cell r="A2243" t="str">
            <v>11150507CH-009I40207</v>
          </cell>
          <cell r="B2243">
            <v>2943</v>
          </cell>
          <cell r="C2243">
            <v>11150507</v>
          </cell>
          <cell r="D2243" t="str">
            <v>2010/01</v>
          </cell>
          <cell r="E2243" t="str">
            <v>AD0323</v>
          </cell>
          <cell r="F2243">
            <v>140</v>
          </cell>
          <cell r="G2243" t="str">
            <v>DC-19156</v>
          </cell>
          <cell r="H2243">
            <v>40207</v>
          </cell>
          <cell r="I2243" t="str">
            <v>DESEMBOLSO VL</v>
          </cell>
          <cell r="J2243" t="str">
            <v>CH-009I</v>
          </cell>
          <cell r="L2243">
            <v>2159261</v>
          </cell>
        </row>
        <row r="2244">
          <cell r="A2244" t="str">
            <v>11150507CH-009I40207</v>
          </cell>
          <cell r="B2244">
            <v>2944</v>
          </cell>
          <cell r="C2244">
            <v>11150507</v>
          </cell>
          <cell r="D2244" t="str">
            <v>2010/01</v>
          </cell>
          <cell r="E2244" t="str">
            <v>AD0323</v>
          </cell>
          <cell r="F2244">
            <v>141</v>
          </cell>
          <cell r="G2244" t="str">
            <v>DC-19156</v>
          </cell>
          <cell r="H2244">
            <v>40207</v>
          </cell>
          <cell r="I2244" t="str">
            <v>DESEMBOLSO VL</v>
          </cell>
          <cell r="J2244" t="str">
            <v>CH-009I</v>
          </cell>
          <cell r="L2244">
            <v>0</v>
          </cell>
        </row>
        <row r="2245">
          <cell r="A2245" t="str">
            <v>11150507CH-017I40207</v>
          </cell>
          <cell r="B2245">
            <v>2945</v>
          </cell>
          <cell r="C2245">
            <v>11150507</v>
          </cell>
          <cell r="D2245" t="str">
            <v>2010/01</v>
          </cell>
          <cell r="E2245" t="str">
            <v>AD0323</v>
          </cell>
          <cell r="F2245">
            <v>272</v>
          </cell>
          <cell r="G2245" t="str">
            <v>DC-19164</v>
          </cell>
          <cell r="H2245">
            <v>40207</v>
          </cell>
          <cell r="I2245" t="str">
            <v>DESEMBOLSO AL</v>
          </cell>
          <cell r="J2245" t="str">
            <v>CH-017I</v>
          </cell>
          <cell r="L2245">
            <v>2994103</v>
          </cell>
        </row>
        <row r="2246">
          <cell r="A2246" t="str">
            <v>11150507CH-017I40207</v>
          </cell>
          <cell r="B2246">
            <v>2946</v>
          </cell>
          <cell r="C2246">
            <v>11150507</v>
          </cell>
          <cell r="D2246" t="str">
            <v>2010/01</v>
          </cell>
          <cell r="E2246" t="str">
            <v>AD0323</v>
          </cell>
          <cell r="F2246">
            <v>273</v>
          </cell>
          <cell r="G2246" t="str">
            <v>DC-19164</v>
          </cell>
          <cell r="H2246">
            <v>40207</v>
          </cell>
          <cell r="I2246" t="str">
            <v>DESEMBOLSO AL</v>
          </cell>
          <cell r="J2246" t="str">
            <v>CH-017I</v>
          </cell>
          <cell r="L2246">
            <v>8527414</v>
          </cell>
        </row>
        <row r="2247">
          <cell r="A2247" t="str">
            <v>11150507CH-018I40207</v>
          </cell>
          <cell r="B2247">
            <v>2947</v>
          </cell>
          <cell r="C2247">
            <v>11150507</v>
          </cell>
          <cell r="D2247" t="str">
            <v>2010/01</v>
          </cell>
          <cell r="E2247" t="str">
            <v>AD0323</v>
          </cell>
          <cell r="F2247">
            <v>286</v>
          </cell>
          <cell r="G2247" t="str">
            <v>DC-19165</v>
          </cell>
          <cell r="H2247">
            <v>40207</v>
          </cell>
          <cell r="I2247" t="str">
            <v>DESEMBOLSO VI</v>
          </cell>
          <cell r="J2247" t="str">
            <v>CH-018I</v>
          </cell>
          <cell r="L2247">
            <v>2497051</v>
          </cell>
        </row>
        <row r="2248">
          <cell r="A2248" t="str">
            <v>11150507CH-018I40207</v>
          </cell>
          <cell r="B2248">
            <v>2948</v>
          </cell>
          <cell r="C2248">
            <v>11150507</v>
          </cell>
          <cell r="D2248" t="str">
            <v>2010/01</v>
          </cell>
          <cell r="E2248" t="str">
            <v>AD0323</v>
          </cell>
          <cell r="F2248">
            <v>287</v>
          </cell>
          <cell r="G2248" t="str">
            <v>DC-19165</v>
          </cell>
          <cell r="H2248">
            <v>40207</v>
          </cell>
          <cell r="I2248" t="str">
            <v>DESEMBOLSO VI</v>
          </cell>
          <cell r="J2248" t="str">
            <v>CH-018I</v>
          </cell>
          <cell r="L2248">
            <v>9548380</v>
          </cell>
        </row>
        <row r="2249">
          <cell r="A2249" t="str">
            <v>11150507CH-027I40207</v>
          </cell>
          <cell r="B2249">
            <v>2949</v>
          </cell>
          <cell r="C2249">
            <v>11150507</v>
          </cell>
          <cell r="D2249" t="str">
            <v>2010/01</v>
          </cell>
          <cell r="E2249" t="str">
            <v>AD0323</v>
          </cell>
          <cell r="F2249">
            <v>419</v>
          </cell>
          <cell r="G2249" t="str">
            <v>DC-19174</v>
          </cell>
          <cell r="H2249">
            <v>40207</v>
          </cell>
          <cell r="I2249" t="str">
            <v>DESEMBOLSO JN</v>
          </cell>
          <cell r="J2249" t="str">
            <v>CH-027I</v>
          </cell>
          <cell r="L2249">
            <v>8730648</v>
          </cell>
        </row>
        <row r="2250">
          <cell r="A2250" t="str">
            <v>11150507CH-027I40207</v>
          </cell>
          <cell r="B2250">
            <v>2950</v>
          </cell>
          <cell r="C2250">
            <v>11150507</v>
          </cell>
          <cell r="D2250" t="str">
            <v>2010/01</v>
          </cell>
          <cell r="E2250" t="str">
            <v>AD0323</v>
          </cell>
          <cell r="F2250">
            <v>420</v>
          </cell>
          <cell r="G2250" t="str">
            <v>DC-19174</v>
          </cell>
          <cell r="H2250">
            <v>40207</v>
          </cell>
          <cell r="I2250" t="str">
            <v>DESEMBOLSO JN</v>
          </cell>
          <cell r="J2250" t="str">
            <v>CH-027I</v>
          </cell>
          <cell r="L2250">
            <v>11312015</v>
          </cell>
        </row>
        <row r="2251">
          <cell r="A2251" t="str">
            <v>11150507CH-027I40207</v>
          </cell>
          <cell r="B2251">
            <v>2951</v>
          </cell>
          <cell r="C2251">
            <v>11150507</v>
          </cell>
          <cell r="D2251" t="str">
            <v>2010/01</v>
          </cell>
          <cell r="E2251" t="str">
            <v>AD0323</v>
          </cell>
          <cell r="F2251">
            <v>421</v>
          </cell>
          <cell r="G2251" t="str">
            <v>DC-19174</v>
          </cell>
          <cell r="H2251">
            <v>40207</v>
          </cell>
          <cell r="I2251" t="str">
            <v>DESEMBOLSO JN</v>
          </cell>
          <cell r="J2251" t="str">
            <v>CH-027I</v>
          </cell>
          <cell r="L2251">
            <v>14988368</v>
          </cell>
        </row>
        <row r="2252">
          <cell r="A2252" t="str">
            <v>11150507CH-029I40207</v>
          </cell>
          <cell r="B2252">
            <v>2952</v>
          </cell>
          <cell r="C2252">
            <v>11150507</v>
          </cell>
          <cell r="D2252" t="str">
            <v>2010/01</v>
          </cell>
          <cell r="E2252" t="str">
            <v>AD0323</v>
          </cell>
          <cell r="F2252">
            <v>449</v>
          </cell>
          <cell r="G2252" t="str">
            <v>DC-19176</v>
          </cell>
          <cell r="H2252">
            <v>40207</v>
          </cell>
          <cell r="I2252" t="str">
            <v>DESEMBOLSO CQ</v>
          </cell>
          <cell r="J2252" t="str">
            <v>CH-029I</v>
          </cell>
          <cell r="L2252">
            <v>1986244</v>
          </cell>
        </row>
        <row r="2253">
          <cell r="A2253" t="str">
            <v>11150507CH-029I40207</v>
          </cell>
          <cell r="B2253">
            <v>2953</v>
          </cell>
          <cell r="C2253">
            <v>11150507</v>
          </cell>
          <cell r="D2253" t="str">
            <v>2010/01</v>
          </cell>
          <cell r="E2253" t="str">
            <v>AD0323</v>
          </cell>
          <cell r="F2253">
            <v>450</v>
          </cell>
          <cell r="G2253" t="str">
            <v>DC-19176</v>
          </cell>
          <cell r="H2253">
            <v>40207</v>
          </cell>
          <cell r="I2253" t="str">
            <v>DESEMBOLSO CQ</v>
          </cell>
          <cell r="J2253" t="str">
            <v>CH-029I</v>
          </cell>
          <cell r="L2253">
            <v>646301</v>
          </cell>
        </row>
        <row r="2254">
          <cell r="A2254" t="str">
            <v>11150507CH-029I40207</v>
          </cell>
          <cell r="B2254">
            <v>2954</v>
          </cell>
          <cell r="C2254">
            <v>11150507</v>
          </cell>
          <cell r="D2254" t="str">
            <v>2010/01</v>
          </cell>
          <cell r="E2254" t="str">
            <v>AD0323</v>
          </cell>
          <cell r="F2254">
            <v>451</v>
          </cell>
          <cell r="G2254" t="str">
            <v>DC-19176</v>
          </cell>
          <cell r="H2254">
            <v>40207</v>
          </cell>
          <cell r="I2254" t="str">
            <v>DESEMBOLSO CQ</v>
          </cell>
          <cell r="J2254" t="str">
            <v>CH-029I</v>
          </cell>
          <cell r="L2254">
            <v>14982551</v>
          </cell>
        </row>
        <row r="2255">
          <cell r="A2255" t="str">
            <v>11150507CH-047I40207</v>
          </cell>
          <cell r="B2255">
            <v>2955</v>
          </cell>
          <cell r="C2255">
            <v>11150507</v>
          </cell>
          <cell r="D2255" t="str">
            <v>2010/01</v>
          </cell>
          <cell r="E2255" t="str">
            <v>AD0323</v>
          </cell>
          <cell r="F2255">
            <v>667</v>
          </cell>
          <cell r="G2255" t="str">
            <v>DC-19193</v>
          </cell>
          <cell r="H2255">
            <v>40207</v>
          </cell>
          <cell r="I2255" t="str">
            <v>DESEMBOLSO DC</v>
          </cell>
          <cell r="J2255" t="str">
            <v>CH-047I</v>
          </cell>
          <cell r="L2255">
            <v>7338205</v>
          </cell>
        </row>
        <row r="2256">
          <cell r="A2256" t="str">
            <v>11150507CH-047I40207</v>
          </cell>
          <cell r="B2256">
            <v>2956</v>
          </cell>
          <cell r="C2256">
            <v>11150507</v>
          </cell>
          <cell r="D2256" t="str">
            <v>2010/01</v>
          </cell>
          <cell r="E2256" t="str">
            <v>AD0323</v>
          </cell>
          <cell r="F2256">
            <v>668</v>
          </cell>
          <cell r="G2256" t="str">
            <v>DC-19193</v>
          </cell>
          <cell r="H2256">
            <v>40207</v>
          </cell>
          <cell r="I2256" t="str">
            <v>DESEMBOLSO DC</v>
          </cell>
          <cell r="J2256" t="str">
            <v>CH-047I</v>
          </cell>
          <cell r="L2256">
            <v>13901021</v>
          </cell>
        </row>
        <row r="2257">
          <cell r="A2257" t="str">
            <v>11150507CH-047I40207</v>
          </cell>
          <cell r="B2257">
            <v>2957</v>
          </cell>
          <cell r="C2257">
            <v>11150507</v>
          </cell>
          <cell r="D2257" t="str">
            <v>2010/01</v>
          </cell>
          <cell r="E2257" t="str">
            <v>AD0323</v>
          </cell>
          <cell r="F2257">
            <v>669</v>
          </cell>
          <cell r="G2257" t="str">
            <v>DC-19193</v>
          </cell>
          <cell r="H2257">
            <v>40207</v>
          </cell>
          <cell r="I2257" t="str">
            <v>DESEMBOLSO DC</v>
          </cell>
          <cell r="J2257" t="str">
            <v>CH-047I</v>
          </cell>
          <cell r="L2257">
            <v>3859340</v>
          </cell>
        </row>
        <row r="2258">
          <cell r="A2258" t="str">
            <v>11150507CH-047I40207</v>
          </cell>
          <cell r="B2258">
            <v>2958</v>
          </cell>
          <cell r="C2258">
            <v>11150507</v>
          </cell>
          <cell r="D2258" t="str">
            <v>2010/01</v>
          </cell>
          <cell r="E2258" t="str">
            <v>AD0323</v>
          </cell>
          <cell r="F2258">
            <v>670</v>
          </cell>
          <cell r="G2258" t="str">
            <v>DC-19193</v>
          </cell>
          <cell r="H2258">
            <v>40207</v>
          </cell>
          <cell r="I2258" t="str">
            <v>DESEMBOLSO DC</v>
          </cell>
          <cell r="J2258" t="str">
            <v>CH-047I</v>
          </cell>
          <cell r="L2258">
            <v>1455649</v>
          </cell>
        </row>
        <row r="2259">
          <cell r="A2259" t="str">
            <v>11150507CH-058I40207</v>
          </cell>
          <cell r="B2259">
            <v>2959</v>
          </cell>
          <cell r="C2259">
            <v>11150507</v>
          </cell>
          <cell r="D2259" t="str">
            <v>2010/01</v>
          </cell>
          <cell r="E2259" t="str">
            <v>AD0323</v>
          </cell>
          <cell r="F2259">
            <v>822</v>
          </cell>
          <cell r="G2259" t="str">
            <v>DC-19204</v>
          </cell>
          <cell r="H2259">
            <v>40207</v>
          </cell>
          <cell r="I2259" t="str">
            <v>DESEMBOLSO LG</v>
          </cell>
          <cell r="J2259" t="str">
            <v>CH-058I</v>
          </cell>
          <cell r="L2259">
            <v>3703937</v>
          </cell>
        </row>
        <row r="2260">
          <cell r="A2260" t="str">
            <v>11150507CH-058I40207</v>
          </cell>
          <cell r="B2260">
            <v>2960</v>
          </cell>
          <cell r="C2260">
            <v>11150507</v>
          </cell>
          <cell r="D2260" t="str">
            <v>2010/01</v>
          </cell>
          <cell r="E2260" t="str">
            <v>AD0323</v>
          </cell>
          <cell r="F2260">
            <v>823</v>
          </cell>
          <cell r="G2260" t="str">
            <v>DC-19204</v>
          </cell>
          <cell r="H2260">
            <v>40207</v>
          </cell>
          <cell r="I2260" t="str">
            <v>DESEMBOLSO LG</v>
          </cell>
          <cell r="J2260" t="str">
            <v>CH-058I</v>
          </cell>
          <cell r="L2260">
            <v>3859285</v>
          </cell>
        </row>
        <row r="2261">
          <cell r="A2261" t="str">
            <v>11150507CH-058I40207</v>
          </cell>
          <cell r="B2261">
            <v>2973</v>
          </cell>
          <cell r="C2261">
            <v>11150507</v>
          </cell>
          <cell r="D2261" t="str">
            <v>2010/01</v>
          </cell>
          <cell r="E2261" t="str">
            <v>AD0323</v>
          </cell>
          <cell r="F2261">
            <v>824</v>
          </cell>
          <cell r="G2261" t="str">
            <v>DC-19204</v>
          </cell>
          <cell r="H2261">
            <v>40207</v>
          </cell>
          <cell r="I2261" t="str">
            <v>DESEMBOLSO LG</v>
          </cell>
          <cell r="J2261" t="str">
            <v>CH-058I</v>
          </cell>
          <cell r="L2261">
            <v>13988368</v>
          </cell>
        </row>
        <row r="2262">
          <cell r="A2262" t="str">
            <v>11150507CH-066I40207</v>
          </cell>
          <cell r="B2262">
            <v>2974</v>
          </cell>
          <cell r="C2262">
            <v>11150507</v>
          </cell>
          <cell r="D2262" t="str">
            <v>2010/01</v>
          </cell>
          <cell r="E2262" t="str">
            <v>AD0323</v>
          </cell>
          <cell r="F2262">
            <v>894</v>
          </cell>
          <cell r="G2262" t="str">
            <v>DC-19211</v>
          </cell>
          <cell r="H2262">
            <v>40207</v>
          </cell>
          <cell r="I2262" t="str">
            <v>DESEMBOLSO UN</v>
          </cell>
          <cell r="J2262" t="str">
            <v>CH-066I</v>
          </cell>
          <cell r="L2262">
            <v>19284231</v>
          </cell>
        </row>
        <row r="2263">
          <cell r="A2263" t="str">
            <v>11150507CH-067I40207</v>
          </cell>
          <cell r="B2263">
            <v>2975</v>
          </cell>
          <cell r="C2263">
            <v>11150507</v>
          </cell>
          <cell r="D2263" t="str">
            <v>2010/01</v>
          </cell>
          <cell r="E2263" t="str">
            <v>AD0323</v>
          </cell>
          <cell r="F2263">
            <v>910</v>
          </cell>
          <cell r="G2263" t="str">
            <v>DC-19212</v>
          </cell>
          <cell r="H2263">
            <v>40207</v>
          </cell>
          <cell r="I2263" t="str">
            <v>DESEMBOLSO PS</v>
          </cell>
          <cell r="J2263" t="str">
            <v>CH-067I</v>
          </cell>
          <cell r="L2263">
            <v>9494191</v>
          </cell>
        </row>
        <row r="2264">
          <cell r="A2264" t="str">
            <v>11150507CH-649040207</v>
          </cell>
          <cell r="B2264">
            <v>2976</v>
          </cell>
          <cell r="C2264">
            <v>11150507</v>
          </cell>
          <cell r="D2264" t="str">
            <v>2010/01</v>
          </cell>
          <cell r="E2264" t="str">
            <v>AD0123</v>
          </cell>
          <cell r="F2264">
            <v>257</v>
          </cell>
          <cell r="G2264" t="str">
            <v>IN-21799</v>
          </cell>
          <cell r="H2264">
            <v>40207</v>
          </cell>
          <cell r="I2264" t="str">
            <v>INGRESO IN</v>
          </cell>
          <cell r="J2264" t="str">
            <v>CH-6490</v>
          </cell>
          <cell r="K2264">
            <v>11478683</v>
          </cell>
        </row>
        <row r="2265">
          <cell r="A2265" t="str">
            <v>11150507CG-B35440207</v>
          </cell>
          <cell r="B2265">
            <v>2977</v>
          </cell>
          <cell r="C2265">
            <v>11150507</v>
          </cell>
          <cell r="D2265" t="str">
            <v>2010/01</v>
          </cell>
          <cell r="E2265" t="str">
            <v>AD0123</v>
          </cell>
          <cell r="F2265">
            <v>326</v>
          </cell>
          <cell r="G2265" t="str">
            <v>IN-21800</v>
          </cell>
          <cell r="H2265">
            <v>40207</v>
          </cell>
          <cell r="I2265" t="str">
            <v>INGRESO PL</v>
          </cell>
          <cell r="J2265" t="str">
            <v>CG-B354</v>
          </cell>
          <cell r="K2265">
            <v>160000</v>
          </cell>
        </row>
        <row r="2266">
          <cell r="A2266" t="str">
            <v>11150507CH-291140207</v>
          </cell>
          <cell r="B2266">
            <v>2978</v>
          </cell>
          <cell r="C2266">
            <v>11150507</v>
          </cell>
          <cell r="D2266" t="str">
            <v>2010/01</v>
          </cell>
          <cell r="E2266" t="str">
            <v>AD0123</v>
          </cell>
          <cell r="F2266">
            <v>411</v>
          </cell>
          <cell r="G2266" t="str">
            <v>IN-21801</v>
          </cell>
          <cell r="H2266">
            <v>40207</v>
          </cell>
          <cell r="I2266" t="str">
            <v>INGRESO SR</v>
          </cell>
          <cell r="J2266" t="str">
            <v>CH-2911</v>
          </cell>
          <cell r="K2266">
            <v>1460511</v>
          </cell>
        </row>
        <row r="2267">
          <cell r="A2267" t="str">
            <v>11150507CH-345140207</v>
          </cell>
          <cell r="B2267">
            <v>2979</v>
          </cell>
          <cell r="C2267">
            <v>11150507</v>
          </cell>
          <cell r="D2267" t="str">
            <v>2010/01</v>
          </cell>
          <cell r="E2267" t="str">
            <v>AD0123</v>
          </cell>
          <cell r="F2267">
            <v>412</v>
          </cell>
          <cell r="G2267" t="str">
            <v>IN-21801</v>
          </cell>
          <cell r="H2267">
            <v>40207</v>
          </cell>
          <cell r="I2267" t="str">
            <v>INGRESO SR</v>
          </cell>
          <cell r="J2267" t="str">
            <v>CH-3451</v>
          </cell>
          <cell r="K2267">
            <v>1398100</v>
          </cell>
        </row>
        <row r="2268">
          <cell r="A2268" t="str">
            <v>11150507CH-097040207</v>
          </cell>
          <cell r="B2268">
            <v>2980</v>
          </cell>
          <cell r="C2268">
            <v>11150507</v>
          </cell>
          <cell r="D2268" t="str">
            <v>2010/01</v>
          </cell>
          <cell r="E2268" t="str">
            <v>AD0123</v>
          </cell>
          <cell r="F2268">
            <v>510</v>
          </cell>
          <cell r="G2268" t="str">
            <v>IN-21802</v>
          </cell>
          <cell r="H2268">
            <v>40207</v>
          </cell>
          <cell r="I2268" t="str">
            <v>INGRESO CS</v>
          </cell>
          <cell r="J2268" t="str">
            <v>CH-0970</v>
          </cell>
          <cell r="K2268">
            <v>3988368</v>
          </cell>
        </row>
        <row r="2269">
          <cell r="A2269" t="str">
            <v>11150507CH-097040207</v>
          </cell>
          <cell r="B2269">
            <v>2981</v>
          </cell>
          <cell r="C2269">
            <v>11150507</v>
          </cell>
          <cell r="D2269" t="str">
            <v>2010/01</v>
          </cell>
          <cell r="E2269" t="str">
            <v>AD0123</v>
          </cell>
          <cell r="F2269">
            <v>511</v>
          </cell>
          <cell r="G2269" t="str">
            <v>IN-21802</v>
          </cell>
          <cell r="H2269">
            <v>40207</v>
          </cell>
          <cell r="I2269" t="str">
            <v>INGRESO CS</v>
          </cell>
          <cell r="J2269" t="str">
            <v>CH-0970</v>
          </cell>
          <cell r="K2269">
            <v>2119659</v>
          </cell>
        </row>
        <row r="2270">
          <cell r="A2270" t="str">
            <v>11150507CH-097040207</v>
          </cell>
          <cell r="B2270">
            <v>2982</v>
          </cell>
          <cell r="C2270">
            <v>11150507</v>
          </cell>
          <cell r="D2270" t="str">
            <v>2010/01</v>
          </cell>
          <cell r="E2270" t="str">
            <v>AD0123</v>
          </cell>
          <cell r="F2270">
            <v>512</v>
          </cell>
          <cell r="G2270" t="str">
            <v>IN-21802</v>
          </cell>
          <cell r="H2270">
            <v>40207</v>
          </cell>
          <cell r="I2270" t="str">
            <v>INGRESO CS</v>
          </cell>
          <cell r="J2270" t="str">
            <v>CH-0970</v>
          </cell>
          <cell r="K2270">
            <v>1047051</v>
          </cell>
        </row>
        <row r="2271">
          <cell r="A2271" t="str">
            <v>11150507CH-218240207</v>
          </cell>
          <cell r="B2271">
            <v>2983</v>
          </cell>
          <cell r="C2271">
            <v>11150507</v>
          </cell>
          <cell r="D2271" t="str">
            <v>2010/01</v>
          </cell>
          <cell r="E2271" t="str">
            <v>AD0123</v>
          </cell>
          <cell r="F2271">
            <v>631</v>
          </cell>
          <cell r="G2271" t="str">
            <v>IN-21804</v>
          </cell>
          <cell r="H2271">
            <v>40207</v>
          </cell>
          <cell r="I2271" t="str">
            <v>INGRESO PB</v>
          </cell>
          <cell r="J2271" t="str">
            <v>CH-2182</v>
          </cell>
          <cell r="K2271">
            <v>10331476</v>
          </cell>
        </row>
        <row r="2272">
          <cell r="A2272" t="str">
            <v>11150507CH-097140207</v>
          </cell>
          <cell r="B2272">
            <v>2984</v>
          </cell>
          <cell r="C2272">
            <v>11150507</v>
          </cell>
          <cell r="D2272" t="str">
            <v>2010/01</v>
          </cell>
          <cell r="E2272" t="str">
            <v>AD0123</v>
          </cell>
          <cell r="F2272">
            <v>696</v>
          </cell>
          <cell r="G2272" t="str">
            <v>IN-21805</v>
          </cell>
          <cell r="H2272">
            <v>40207</v>
          </cell>
          <cell r="I2272" t="str">
            <v>INGRESO VL</v>
          </cell>
          <cell r="J2272" t="str">
            <v>CH-0971</v>
          </cell>
          <cell r="K2272">
            <v>2159261</v>
          </cell>
        </row>
        <row r="2273">
          <cell r="A2273" t="str">
            <v>11150507CH-982940207</v>
          </cell>
          <cell r="B2273">
            <v>2985</v>
          </cell>
          <cell r="C2273">
            <v>11150507</v>
          </cell>
          <cell r="D2273" t="str">
            <v>2010/01</v>
          </cell>
          <cell r="E2273" t="str">
            <v>AD0123</v>
          </cell>
          <cell r="F2273">
            <v>781</v>
          </cell>
          <cell r="G2273" t="str">
            <v>IN-21806</v>
          </cell>
          <cell r="H2273">
            <v>40207</v>
          </cell>
          <cell r="I2273" t="str">
            <v>INGRESO FL</v>
          </cell>
          <cell r="J2273" t="str">
            <v>CH-9829</v>
          </cell>
          <cell r="K2273">
            <v>0</v>
          </cell>
        </row>
        <row r="2274">
          <cell r="A2274" t="str">
            <v>11150507CG-A47340207</v>
          </cell>
          <cell r="B2274">
            <v>2986</v>
          </cell>
          <cell r="C2274">
            <v>11150507</v>
          </cell>
          <cell r="D2274" t="str">
            <v>2010/01</v>
          </cell>
          <cell r="E2274" t="str">
            <v>AD0123</v>
          </cell>
          <cell r="F2274">
            <v>1379</v>
          </cell>
          <cell r="G2274" t="str">
            <v>IN-21814</v>
          </cell>
          <cell r="H2274">
            <v>40207</v>
          </cell>
          <cell r="I2274" t="str">
            <v>INGRESO VI</v>
          </cell>
          <cell r="J2274" t="str">
            <v>CG-A473</v>
          </cell>
          <cell r="K2274">
            <v>217000</v>
          </cell>
        </row>
        <row r="2275">
          <cell r="A2275" t="str">
            <v>11150507CH-159040207</v>
          </cell>
          <cell r="B2275">
            <v>2987</v>
          </cell>
          <cell r="C2275">
            <v>11150507</v>
          </cell>
          <cell r="D2275" t="str">
            <v>2010/01</v>
          </cell>
          <cell r="E2275" t="str">
            <v>AD0123</v>
          </cell>
          <cell r="F2275">
            <v>1381</v>
          </cell>
          <cell r="G2275" t="str">
            <v>IN-21814</v>
          </cell>
          <cell r="H2275">
            <v>40207</v>
          </cell>
          <cell r="I2275" t="str">
            <v>INGRESO VI</v>
          </cell>
          <cell r="J2275" t="str">
            <v>CH-1590</v>
          </cell>
          <cell r="K2275">
            <v>9548380</v>
          </cell>
        </row>
        <row r="2276">
          <cell r="A2276" t="str">
            <v>11150507CG-A47440207</v>
          </cell>
          <cell r="B2276">
            <v>2988</v>
          </cell>
          <cell r="C2276">
            <v>11150507</v>
          </cell>
          <cell r="D2276" t="str">
            <v>2010/01</v>
          </cell>
          <cell r="E2276" t="str">
            <v>AD0123</v>
          </cell>
          <cell r="F2276">
            <v>1946</v>
          </cell>
          <cell r="G2276" t="str">
            <v>IN-21823</v>
          </cell>
          <cell r="H2276">
            <v>40207</v>
          </cell>
          <cell r="I2276" t="str">
            <v>INGRESO JN</v>
          </cell>
          <cell r="J2276" t="str">
            <v>CG-A474</v>
          </cell>
          <cell r="K2276">
            <v>354000</v>
          </cell>
        </row>
        <row r="2277">
          <cell r="A2277" t="str">
            <v>11150507CH-319740207</v>
          </cell>
          <cell r="B2277">
            <v>2989</v>
          </cell>
          <cell r="C2277">
            <v>11150507</v>
          </cell>
          <cell r="D2277" t="str">
            <v>2010/01</v>
          </cell>
          <cell r="E2277" t="str">
            <v>AD0123</v>
          </cell>
          <cell r="F2277">
            <v>1948</v>
          </cell>
          <cell r="G2277" t="str">
            <v>IN-21823</v>
          </cell>
          <cell r="H2277">
            <v>40207</v>
          </cell>
          <cell r="I2277" t="str">
            <v>INGRESO JN</v>
          </cell>
          <cell r="J2277" t="str">
            <v>CH-3197</v>
          </cell>
          <cell r="K2277">
            <v>11312013</v>
          </cell>
        </row>
        <row r="2278">
          <cell r="A2278" t="str">
            <v>11150507CH-098140207</v>
          </cell>
          <cell r="B2278">
            <v>2990</v>
          </cell>
          <cell r="C2278">
            <v>11150507</v>
          </cell>
          <cell r="D2278" t="str">
            <v>2010/01</v>
          </cell>
          <cell r="E2278" t="str">
            <v>AD0123</v>
          </cell>
          <cell r="F2278">
            <v>2106</v>
          </cell>
          <cell r="G2278" t="str">
            <v>IN-21825</v>
          </cell>
          <cell r="H2278">
            <v>40207</v>
          </cell>
          <cell r="I2278" t="str">
            <v>INGRESO CQ</v>
          </cell>
          <cell r="J2278" t="str">
            <v>CH-0981</v>
          </cell>
          <cell r="K2278">
            <v>1986244</v>
          </cell>
        </row>
        <row r="2279">
          <cell r="A2279" t="str">
            <v>11150507CG-A47540207</v>
          </cell>
          <cell r="B2279">
            <v>2991</v>
          </cell>
          <cell r="C2279">
            <v>11150507</v>
          </cell>
          <cell r="D2279" t="str">
            <v>2010/01</v>
          </cell>
          <cell r="E2279" t="str">
            <v>AD0123</v>
          </cell>
          <cell r="F2279">
            <v>2309</v>
          </cell>
          <cell r="G2279" t="str">
            <v>IN-21828</v>
          </cell>
          <cell r="H2279">
            <v>40207</v>
          </cell>
          <cell r="I2279" t="str">
            <v>INGRESO LC</v>
          </cell>
          <cell r="J2279" t="str">
            <v>CG-A475</v>
          </cell>
          <cell r="K2279">
            <v>128000</v>
          </cell>
        </row>
        <row r="2280">
          <cell r="A2280" t="str">
            <v>11150507CH-098240207</v>
          </cell>
          <cell r="B2280">
            <v>2992</v>
          </cell>
          <cell r="C2280">
            <v>11150507</v>
          </cell>
          <cell r="D2280" t="str">
            <v>2010/01</v>
          </cell>
          <cell r="E2280" t="str">
            <v>AD0123</v>
          </cell>
          <cell r="F2280">
            <v>2974</v>
          </cell>
          <cell r="G2280" t="str">
            <v>IN-21842</v>
          </cell>
          <cell r="H2280">
            <v>40207</v>
          </cell>
          <cell r="I2280" t="str">
            <v>INGRESO DC</v>
          </cell>
          <cell r="J2280" t="str">
            <v>CH-0982</v>
          </cell>
          <cell r="K2280">
            <v>6358099</v>
          </cell>
        </row>
        <row r="2281">
          <cell r="A2281" t="str">
            <v>11150507CH-098340207</v>
          </cell>
          <cell r="B2281">
            <v>2993</v>
          </cell>
          <cell r="C2281">
            <v>11150507</v>
          </cell>
          <cell r="D2281" t="str">
            <v>2010/01</v>
          </cell>
          <cell r="E2281" t="str">
            <v>AD0123</v>
          </cell>
          <cell r="F2281">
            <v>3446</v>
          </cell>
          <cell r="G2281" t="str">
            <v>IN-21853</v>
          </cell>
          <cell r="H2281">
            <v>40207</v>
          </cell>
          <cell r="I2281" t="str">
            <v>INGRESO LG</v>
          </cell>
          <cell r="J2281" t="str">
            <v>CH-0983</v>
          </cell>
          <cell r="K2281">
            <v>13988368</v>
          </cell>
        </row>
        <row r="2282">
          <cell r="A2282" t="str">
            <v>11150507CH-318740207</v>
          </cell>
          <cell r="B2282">
            <v>2994</v>
          </cell>
          <cell r="C2282">
            <v>11150507</v>
          </cell>
          <cell r="D2282" t="str">
            <v>2010/01</v>
          </cell>
          <cell r="E2282" t="str">
            <v>AD0123</v>
          </cell>
          <cell r="F2282">
            <v>3656</v>
          </cell>
          <cell r="G2282" t="str">
            <v>IN-21861</v>
          </cell>
          <cell r="H2282">
            <v>40207</v>
          </cell>
          <cell r="I2282" t="str">
            <v>INGRESO UN</v>
          </cell>
          <cell r="J2282" t="str">
            <v>CH-3187</v>
          </cell>
          <cell r="K2282">
            <v>0</v>
          </cell>
        </row>
        <row r="2283">
          <cell r="A2283" t="str">
            <v>11150507CH-488440207</v>
          </cell>
          <cell r="B2283">
            <v>2995</v>
          </cell>
          <cell r="C2283">
            <v>11150507</v>
          </cell>
          <cell r="D2283" t="str">
            <v>2010/01</v>
          </cell>
          <cell r="E2283" t="str">
            <v>AD0123</v>
          </cell>
          <cell r="F2283">
            <v>3716</v>
          </cell>
          <cell r="G2283" t="str">
            <v>IN-21862</v>
          </cell>
          <cell r="H2283">
            <v>40207</v>
          </cell>
          <cell r="I2283" t="str">
            <v>INGRESO PS</v>
          </cell>
          <cell r="J2283" t="str">
            <v>CH-4884</v>
          </cell>
          <cell r="K2283">
            <v>9494191</v>
          </cell>
        </row>
        <row r="2284">
          <cell r="A2284" t="str">
            <v>11150507CH-988440207</v>
          </cell>
          <cell r="B2284">
            <v>2996</v>
          </cell>
          <cell r="C2284">
            <v>11150507</v>
          </cell>
          <cell r="D2284" t="str">
            <v>2010/01</v>
          </cell>
          <cell r="E2284" t="str">
            <v>AD0123</v>
          </cell>
          <cell r="F2284">
            <v>3718</v>
          </cell>
          <cell r="G2284" t="str">
            <v>IN-21862</v>
          </cell>
          <cell r="H2284">
            <v>40207</v>
          </cell>
          <cell r="I2284" t="str">
            <v>INGRESO PS</v>
          </cell>
          <cell r="J2284" t="str">
            <v>CH-9884</v>
          </cell>
          <cell r="K2284">
            <v>3148975</v>
          </cell>
        </row>
        <row r="2285">
          <cell r="A2285" t="str">
            <v>11150507CH-001I40208</v>
          </cell>
          <cell r="B2285">
            <v>2997</v>
          </cell>
          <cell r="C2285">
            <v>11150507</v>
          </cell>
          <cell r="D2285" t="str">
            <v>2010/01</v>
          </cell>
          <cell r="E2285" t="str">
            <v>AD0324</v>
          </cell>
          <cell r="F2285">
            <v>2</v>
          </cell>
          <cell r="G2285" t="str">
            <v>DC-19215</v>
          </cell>
          <cell r="H2285">
            <v>40208</v>
          </cell>
          <cell r="I2285" t="str">
            <v>DESEMBOLSO PR</v>
          </cell>
          <cell r="J2285" t="str">
            <v>CH-001I</v>
          </cell>
          <cell r="L2285">
            <v>20080726</v>
          </cell>
        </row>
        <row r="2286">
          <cell r="A2286" t="str">
            <v>11150507CH-001I40208</v>
          </cell>
          <cell r="B2286">
            <v>2998</v>
          </cell>
          <cell r="C2286">
            <v>11150507</v>
          </cell>
          <cell r="D2286" t="str">
            <v>2010/01</v>
          </cell>
          <cell r="E2286" t="str">
            <v>AD0324</v>
          </cell>
          <cell r="F2286">
            <v>3</v>
          </cell>
          <cell r="G2286" t="str">
            <v>DC-19215</v>
          </cell>
          <cell r="H2286">
            <v>40208</v>
          </cell>
          <cell r="I2286" t="str">
            <v>DESEMBOLSO PR</v>
          </cell>
          <cell r="J2286" t="str">
            <v>CH-001I</v>
          </cell>
          <cell r="L2286">
            <v>11994183</v>
          </cell>
        </row>
        <row r="2287">
          <cell r="A2287" t="str">
            <v>11150507CH-002I40208</v>
          </cell>
          <cell r="B2287">
            <v>2999</v>
          </cell>
          <cell r="C2287">
            <v>11150507</v>
          </cell>
          <cell r="D2287" t="str">
            <v>2010/01</v>
          </cell>
          <cell r="E2287" t="str">
            <v>AD0324</v>
          </cell>
          <cell r="F2287">
            <v>18</v>
          </cell>
          <cell r="G2287" t="str">
            <v>DC-19216</v>
          </cell>
          <cell r="H2287">
            <v>40208</v>
          </cell>
          <cell r="I2287" t="str">
            <v>DESEMBOLSO SL</v>
          </cell>
          <cell r="J2287" t="str">
            <v>CH-002I</v>
          </cell>
          <cell r="L2287">
            <v>8429487</v>
          </cell>
        </row>
        <row r="2288">
          <cell r="A2288" t="str">
            <v>11150507CH-002I40208</v>
          </cell>
          <cell r="B2288">
            <v>3000</v>
          </cell>
          <cell r="C2288">
            <v>11150507</v>
          </cell>
          <cell r="D2288" t="str">
            <v>2010/01</v>
          </cell>
          <cell r="E2288" t="str">
            <v>AD0324</v>
          </cell>
          <cell r="F2288">
            <v>19</v>
          </cell>
          <cell r="G2288" t="str">
            <v>DC-19216</v>
          </cell>
          <cell r="H2288">
            <v>40208</v>
          </cell>
          <cell r="I2288" t="str">
            <v>DESEMBOLSO SL</v>
          </cell>
          <cell r="J2288" t="str">
            <v>CH-002I</v>
          </cell>
          <cell r="L2288">
            <v>3994183</v>
          </cell>
        </row>
        <row r="2289">
          <cell r="A2289" t="str">
            <v>11150507CH-002I40208</v>
          </cell>
          <cell r="B2289">
            <v>3001</v>
          </cell>
          <cell r="C2289">
            <v>11150507</v>
          </cell>
          <cell r="D2289" t="str">
            <v>2010/01</v>
          </cell>
          <cell r="E2289" t="str">
            <v>AD0324</v>
          </cell>
          <cell r="F2289">
            <v>20</v>
          </cell>
          <cell r="G2289" t="str">
            <v>DC-19216</v>
          </cell>
          <cell r="H2289">
            <v>40208</v>
          </cell>
          <cell r="I2289" t="str">
            <v>DESEMBOLSO SL</v>
          </cell>
          <cell r="J2289" t="str">
            <v>CH-002I</v>
          </cell>
          <cell r="L2289">
            <v>18953949</v>
          </cell>
        </row>
        <row r="2290">
          <cell r="A2290" t="str">
            <v>11150507CH-004I40208</v>
          </cell>
          <cell r="B2290">
            <v>3002</v>
          </cell>
          <cell r="C2290">
            <v>11150507</v>
          </cell>
          <cell r="D2290" t="str">
            <v>2010/01</v>
          </cell>
          <cell r="E2290" t="str">
            <v>AD0324</v>
          </cell>
          <cell r="F2290">
            <v>56</v>
          </cell>
          <cell r="G2290" t="str">
            <v>DC-19218</v>
          </cell>
          <cell r="H2290">
            <v>40208</v>
          </cell>
          <cell r="I2290" t="str">
            <v>DESEMBOLSO PL</v>
          </cell>
          <cell r="J2290" t="str">
            <v>CH-004I</v>
          </cell>
          <cell r="L2290">
            <v>16882551</v>
          </cell>
        </row>
        <row r="2291">
          <cell r="A2291" t="str">
            <v>11150507CH-006I40208</v>
          </cell>
          <cell r="B2291">
            <v>3003</v>
          </cell>
          <cell r="C2291">
            <v>11150507</v>
          </cell>
          <cell r="D2291" t="str">
            <v>2010/01</v>
          </cell>
          <cell r="E2291" t="str">
            <v>AD0324</v>
          </cell>
          <cell r="F2291">
            <v>86</v>
          </cell>
          <cell r="G2291" t="str">
            <v>DC-19220</v>
          </cell>
          <cell r="H2291">
            <v>40208</v>
          </cell>
          <cell r="I2291" t="str">
            <v>DESEMBOLSO CS</v>
          </cell>
          <cell r="J2291" t="str">
            <v>CH-006I</v>
          </cell>
          <cell r="L2291">
            <v>3288368</v>
          </cell>
        </row>
        <row r="2292">
          <cell r="A2292" t="str">
            <v>11150507CH-006I40208</v>
          </cell>
          <cell r="B2292">
            <v>3004</v>
          </cell>
          <cell r="C2292">
            <v>11150507</v>
          </cell>
          <cell r="D2292" t="str">
            <v>2010/01</v>
          </cell>
          <cell r="E2292" t="str">
            <v>AD0324</v>
          </cell>
          <cell r="F2292">
            <v>87</v>
          </cell>
          <cell r="G2292" t="str">
            <v>DC-19220</v>
          </cell>
          <cell r="H2292">
            <v>40208</v>
          </cell>
          <cell r="I2292" t="str">
            <v>DESEMBOLSO CS</v>
          </cell>
          <cell r="J2292" t="str">
            <v>CH-006I</v>
          </cell>
          <cell r="L2292">
            <v>2791999</v>
          </cell>
        </row>
        <row r="2293">
          <cell r="A2293" t="str">
            <v>11150507CH-006I40208</v>
          </cell>
          <cell r="B2293">
            <v>3005</v>
          </cell>
          <cell r="C2293">
            <v>11150507</v>
          </cell>
          <cell r="D2293" t="str">
            <v>2010/01</v>
          </cell>
          <cell r="E2293" t="str">
            <v>AD0324</v>
          </cell>
          <cell r="F2293">
            <v>88</v>
          </cell>
          <cell r="G2293" t="str">
            <v>DC-19220</v>
          </cell>
          <cell r="H2293">
            <v>40208</v>
          </cell>
          <cell r="I2293" t="str">
            <v>DESEMBOLSO CS</v>
          </cell>
          <cell r="J2293" t="str">
            <v>CH-006I</v>
          </cell>
          <cell r="L2293">
            <v>2289233</v>
          </cell>
        </row>
        <row r="2294">
          <cell r="A2294" t="str">
            <v>11150507CH-006I40208</v>
          </cell>
          <cell r="B2294">
            <v>3006</v>
          </cell>
          <cell r="C2294">
            <v>11150507</v>
          </cell>
          <cell r="D2294" t="str">
            <v>2010/01</v>
          </cell>
          <cell r="E2294" t="str">
            <v>AD0324</v>
          </cell>
          <cell r="F2294">
            <v>89</v>
          </cell>
          <cell r="G2294" t="str">
            <v>DC-19220</v>
          </cell>
          <cell r="H2294">
            <v>40208</v>
          </cell>
          <cell r="I2294" t="str">
            <v>DESEMBOLSO CS</v>
          </cell>
          <cell r="J2294" t="str">
            <v>CH-006I</v>
          </cell>
          <cell r="L2294">
            <v>3178389</v>
          </cell>
        </row>
        <row r="2295">
          <cell r="A2295" t="str">
            <v>11150507CH-006I40208</v>
          </cell>
          <cell r="B2295">
            <v>3007</v>
          </cell>
          <cell r="C2295">
            <v>11150507</v>
          </cell>
          <cell r="D2295" t="str">
            <v>2010/01</v>
          </cell>
          <cell r="E2295" t="str">
            <v>AD0324</v>
          </cell>
          <cell r="F2295">
            <v>90</v>
          </cell>
          <cell r="G2295" t="str">
            <v>DC-19220</v>
          </cell>
          <cell r="H2295">
            <v>40208</v>
          </cell>
          <cell r="I2295" t="str">
            <v>DESEMBOLSO CS</v>
          </cell>
          <cell r="J2295" t="str">
            <v>CH-006I</v>
          </cell>
          <cell r="L2295">
            <v>1456175</v>
          </cell>
        </row>
        <row r="2296">
          <cell r="A2296" t="str">
            <v>11150507CH-006I40208</v>
          </cell>
          <cell r="B2296">
            <v>3008</v>
          </cell>
          <cell r="C2296">
            <v>11150507</v>
          </cell>
          <cell r="D2296" t="str">
            <v>2010/01</v>
          </cell>
          <cell r="E2296" t="str">
            <v>AD0324</v>
          </cell>
          <cell r="F2296">
            <v>91</v>
          </cell>
          <cell r="G2296" t="str">
            <v>DC-19220</v>
          </cell>
          <cell r="H2296">
            <v>40208</v>
          </cell>
          <cell r="I2296" t="str">
            <v>DESEMBOLSO CS</v>
          </cell>
          <cell r="J2296" t="str">
            <v>CH-006I</v>
          </cell>
          <cell r="L2296">
            <v>3348441</v>
          </cell>
        </row>
        <row r="2297">
          <cell r="A2297" t="str">
            <v>11150507CH-009I40208</v>
          </cell>
          <cell r="B2297">
            <v>3009</v>
          </cell>
          <cell r="C2297">
            <v>11150507</v>
          </cell>
          <cell r="D2297" t="str">
            <v>2010/01</v>
          </cell>
          <cell r="E2297" t="str">
            <v>AD0324</v>
          </cell>
          <cell r="F2297">
            <v>132</v>
          </cell>
          <cell r="G2297" t="str">
            <v>DC-19223</v>
          </cell>
          <cell r="H2297">
            <v>40208</v>
          </cell>
          <cell r="I2297" t="str">
            <v>DESEMBOLSO VL</v>
          </cell>
          <cell r="J2297" t="str">
            <v>CH-009I</v>
          </cell>
          <cell r="L2297">
            <v>6994183</v>
          </cell>
        </row>
        <row r="2298">
          <cell r="A2298" t="str">
            <v>11150507CH-009I40208</v>
          </cell>
          <cell r="B2298">
            <v>3010</v>
          </cell>
          <cell r="C2298">
            <v>11150507</v>
          </cell>
          <cell r="D2298" t="str">
            <v>2010/01</v>
          </cell>
          <cell r="E2298" t="str">
            <v>AD0324</v>
          </cell>
          <cell r="F2298">
            <v>133</v>
          </cell>
          <cell r="G2298" t="str">
            <v>DC-19223</v>
          </cell>
          <cell r="H2298">
            <v>40208</v>
          </cell>
          <cell r="I2298" t="str">
            <v>DESEMBOLSO VL</v>
          </cell>
          <cell r="J2298" t="str">
            <v>CH-009I</v>
          </cell>
          <cell r="L2298">
            <v>4004183</v>
          </cell>
        </row>
        <row r="2299">
          <cell r="A2299" t="str">
            <v>11150507CH-009I40208</v>
          </cell>
          <cell r="B2299">
            <v>3011</v>
          </cell>
          <cell r="C2299">
            <v>11150507</v>
          </cell>
          <cell r="D2299" t="str">
            <v>2010/01</v>
          </cell>
          <cell r="E2299" t="str">
            <v>AD0324</v>
          </cell>
          <cell r="F2299">
            <v>134</v>
          </cell>
          <cell r="G2299" t="str">
            <v>DC-19223</v>
          </cell>
          <cell r="H2299">
            <v>40208</v>
          </cell>
          <cell r="I2299" t="str">
            <v>DESEMBOLSO VL</v>
          </cell>
          <cell r="J2299" t="str">
            <v>CH-009I</v>
          </cell>
          <cell r="L2299">
            <v>8263108</v>
          </cell>
        </row>
        <row r="2300">
          <cell r="A2300" t="str">
            <v>11150507CH-010I40208</v>
          </cell>
          <cell r="B2300">
            <v>3012</v>
          </cell>
          <cell r="C2300">
            <v>11150507</v>
          </cell>
          <cell r="D2300" t="str">
            <v>2010/01</v>
          </cell>
          <cell r="E2300" t="str">
            <v>AD0324</v>
          </cell>
          <cell r="F2300">
            <v>150</v>
          </cell>
          <cell r="G2300" t="str">
            <v>DC-19224</v>
          </cell>
          <cell r="H2300">
            <v>40208</v>
          </cell>
          <cell r="I2300" t="str">
            <v>DESEMBOLSO FL</v>
          </cell>
          <cell r="J2300" t="str">
            <v>CH-010I</v>
          </cell>
          <cell r="L2300">
            <v>3494184</v>
          </cell>
        </row>
        <row r="2301">
          <cell r="A2301" t="str">
            <v>11150507CH-010I40208</v>
          </cell>
          <cell r="B2301">
            <v>3013</v>
          </cell>
          <cell r="C2301">
            <v>11150507</v>
          </cell>
          <cell r="D2301" t="str">
            <v>2010/01</v>
          </cell>
          <cell r="E2301" t="str">
            <v>AD0324</v>
          </cell>
          <cell r="F2301">
            <v>151</v>
          </cell>
          <cell r="G2301" t="str">
            <v>DC-19224</v>
          </cell>
          <cell r="H2301">
            <v>40208</v>
          </cell>
          <cell r="I2301" t="str">
            <v>DESEMBOLSO FL</v>
          </cell>
          <cell r="J2301" t="str">
            <v>CH-010I</v>
          </cell>
          <cell r="L2301">
            <v>3494184</v>
          </cell>
        </row>
        <row r="2302">
          <cell r="A2302" t="str">
            <v>11150507CH-018I40208</v>
          </cell>
          <cell r="B2302">
            <v>3014</v>
          </cell>
          <cell r="C2302">
            <v>11150507</v>
          </cell>
          <cell r="D2302" t="str">
            <v>2010/01</v>
          </cell>
          <cell r="E2302" t="str">
            <v>AD0324</v>
          </cell>
          <cell r="F2302">
            <v>274</v>
          </cell>
          <cell r="G2302" t="str">
            <v>DC-19232</v>
          </cell>
          <cell r="H2302">
            <v>40208</v>
          </cell>
          <cell r="I2302" t="str">
            <v>DESEMBOLSO VI</v>
          </cell>
          <cell r="J2302" t="str">
            <v>CH-018I</v>
          </cell>
          <cell r="L2302">
            <v>5976549</v>
          </cell>
        </row>
        <row r="2303">
          <cell r="A2303" t="str">
            <v>11150507CH-018I40208</v>
          </cell>
          <cell r="B2303">
            <v>3015</v>
          </cell>
          <cell r="C2303">
            <v>11150507</v>
          </cell>
          <cell r="D2303" t="str">
            <v>2010/01</v>
          </cell>
          <cell r="E2303" t="str">
            <v>AD0324</v>
          </cell>
          <cell r="F2303">
            <v>275</v>
          </cell>
          <cell r="G2303" t="str">
            <v>DC-19232</v>
          </cell>
          <cell r="H2303">
            <v>40208</v>
          </cell>
          <cell r="I2303" t="str">
            <v>DESEMBOLSO VI</v>
          </cell>
          <cell r="J2303" t="str">
            <v>CH-018I</v>
          </cell>
          <cell r="L2303">
            <v>28163703</v>
          </cell>
        </row>
        <row r="2304">
          <cell r="A2304" t="str">
            <v>11150507CH-029I40208</v>
          </cell>
          <cell r="B2304">
            <v>3028</v>
          </cell>
          <cell r="C2304">
            <v>11150507</v>
          </cell>
          <cell r="D2304" t="str">
            <v>2010/01</v>
          </cell>
          <cell r="E2304" t="str">
            <v>AD0324</v>
          </cell>
          <cell r="F2304">
            <v>419</v>
          </cell>
          <cell r="G2304" t="str">
            <v>DC-19243</v>
          </cell>
          <cell r="H2304">
            <v>40208</v>
          </cell>
          <cell r="I2304" t="str">
            <v>DESEMBOLSO CQ</v>
          </cell>
          <cell r="J2304" t="str">
            <v>CH-029I</v>
          </cell>
          <cell r="L2304">
            <v>972691</v>
          </cell>
        </row>
        <row r="2305">
          <cell r="A2305" t="str">
            <v>11150507CH-029I40208</v>
          </cell>
          <cell r="B2305">
            <v>3029</v>
          </cell>
          <cell r="C2305">
            <v>11150507</v>
          </cell>
          <cell r="D2305" t="str">
            <v>2010/01</v>
          </cell>
          <cell r="E2305" t="str">
            <v>AD0324</v>
          </cell>
          <cell r="F2305">
            <v>420</v>
          </cell>
          <cell r="G2305" t="str">
            <v>DC-19243</v>
          </cell>
          <cell r="H2305">
            <v>40208</v>
          </cell>
          <cell r="I2305" t="str">
            <v>DESEMBOLSO CQ</v>
          </cell>
          <cell r="J2305" t="str">
            <v>CH-029I</v>
          </cell>
          <cell r="L2305">
            <v>6652331</v>
          </cell>
        </row>
        <row r="2306">
          <cell r="A2306" t="str">
            <v>11150507CH-031I40208</v>
          </cell>
          <cell r="B2306">
            <v>3030</v>
          </cell>
          <cell r="C2306">
            <v>11150507</v>
          </cell>
          <cell r="D2306" t="str">
            <v>2010/01</v>
          </cell>
          <cell r="E2306" t="str">
            <v>AD0324</v>
          </cell>
          <cell r="F2306">
            <v>448</v>
          </cell>
          <cell r="G2306" t="str">
            <v>DC-19245</v>
          </cell>
          <cell r="H2306">
            <v>40208</v>
          </cell>
          <cell r="I2306" t="str">
            <v>DESEMBOLSO PV</v>
          </cell>
          <cell r="J2306" t="str">
            <v>CH-031I</v>
          </cell>
          <cell r="L2306">
            <v>4994183</v>
          </cell>
        </row>
        <row r="2307">
          <cell r="A2307" t="str">
            <v>11150507CH-031I40208</v>
          </cell>
          <cell r="B2307">
            <v>3031</v>
          </cell>
          <cell r="C2307">
            <v>11150507</v>
          </cell>
          <cell r="D2307" t="str">
            <v>2010/01</v>
          </cell>
          <cell r="E2307" t="str">
            <v>AD0324</v>
          </cell>
          <cell r="F2307">
            <v>449</v>
          </cell>
          <cell r="G2307" t="str">
            <v>DC-19245</v>
          </cell>
          <cell r="H2307">
            <v>40208</v>
          </cell>
          <cell r="I2307" t="str">
            <v>DESEMBOLSO PV</v>
          </cell>
          <cell r="J2307" t="str">
            <v>CH-031I</v>
          </cell>
          <cell r="L2307">
            <v>4762183</v>
          </cell>
        </row>
        <row r="2308">
          <cell r="A2308" t="str">
            <v>11150507CH-031I40208</v>
          </cell>
          <cell r="B2308">
            <v>3032</v>
          </cell>
          <cell r="C2308">
            <v>11150507</v>
          </cell>
          <cell r="D2308" t="str">
            <v>2010/01</v>
          </cell>
          <cell r="E2308" t="str">
            <v>AD0324</v>
          </cell>
          <cell r="F2308">
            <v>450</v>
          </cell>
          <cell r="G2308" t="str">
            <v>DC-19245</v>
          </cell>
          <cell r="H2308">
            <v>40208</v>
          </cell>
          <cell r="I2308" t="str">
            <v>DESEMBOLSO PV</v>
          </cell>
          <cell r="J2308" t="str">
            <v>CH-031I</v>
          </cell>
          <cell r="L2308">
            <v>1440025</v>
          </cell>
        </row>
        <row r="2309">
          <cell r="A2309" t="str">
            <v>11150507CH-031I40208</v>
          </cell>
          <cell r="B2309">
            <v>3033</v>
          </cell>
          <cell r="C2309">
            <v>11150507</v>
          </cell>
          <cell r="D2309" t="str">
            <v>2010/01</v>
          </cell>
          <cell r="E2309" t="str">
            <v>AD0324</v>
          </cell>
          <cell r="F2309">
            <v>451</v>
          </cell>
          <cell r="G2309" t="str">
            <v>DC-19245</v>
          </cell>
          <cell r="H2309">
            <v>40208</v>
          </cell>
          <cell r="I2309" t="str">
            <v>DESEMBOLSO PV</v>
          </cell>
          <cell r="J2309" t="str">
            <v>CH-031I</v>
          </cell>
          <cell r="L2309">
            <v>2239343</v>
          </cell>
        </row>
        <row r="2310">
          <cell r="A2310" t="str">
            <v>11150507CH-031I40208</v>
          </cell>
          <cell r="B2310">
            <v>3034</v>
          </cell>
          <cell r="C2310">
            <v>11150507</v>
          </cell>
          <cell r="D2310" t="str">
            <v>2010/01</v>
          </cell>
          <cell r="E2310" t="str">
            <v>AD0324</v>
          </cell>
          <cell r="F2310">
            <v>452</v>
          </cell>
          <cell r="G2310" t="str">
            <v>DC-19245</v>
          </cell>
          <cell r="H2310">
            <v>40208</v>
          </cell>
          <cell r="I2310" t="str">
            <v>DESEMBOLSO PV</v>
          </cell>
          <cell r="J2310" t="str">
            <v>CH-031I</v>
          </cell>
          <cell r="L2310">
            <v>1806441</v>
          </cell>
        </row>
        <row r="2311">
          <cell r="A2311" t="str">
            <v>11150507CH-031I40208</v>
          </cell>
          <cell r="B2311">
            <v>3035</v>
          </cell>
          <cell r="C2311">
            <v>11150507</v>
          </cell>
          <cell r="D2311" t="str">
            <v>2010/01</v>
          </cell>
          <cell r="E2311" t="str">
            <v>AD0324</v>
          </cell>
          <cell r="F2311">
            <v>453</v>
          </cell>
          <cell r="G2311" t="str">
            <v>DC-19245</v>
          </cell>
          <cell r="H2311">
            <v>40208</v>
          </cell>
          <cell r="I2311" t="str">
            <v>DESEMBOLSO PV</v>
          </cell>
          <cell r="J2311" t="str">
            <v>CH-031I</v>
          </cell>
          <cell r="L2311">
            <v>4166371</v>
          </cell>
        </row>
        <row r="2312">
          <cell r="A2312" t="str">
            <v>11150507CH-031I40208</v>
          </cell>
          <cell r="B2312">
            <v>3036</v>
          </cell>
          <cell r="C2312">
            <v>11150507</v>
          </cell>
          <cell r="D2312" t="str">
            <v>2010/01</v>
          </cell>
          <cell r="E2312" t="str">
            <v>AD0324</v>
          </cell>
          <cell r="F2312">
            <v>454</v>
          </cell>
          <cell r="G2312" t="str">
            <v>DC-19245</v>
          </cell>
          <cell r="H2312">
            <v>40208</v>
          </cell>
          <cell r="I2312" t="str">
            <v>DESEMBOLSO PV</v>
          </cell>
          <cell r="J2312" t="str">
            <v>CH-031I</v>
          </cell>
          <cell r="L2312">
            <v>2213300</v>
          </cell>
        </row>
        <row r="2313">
          <cell r="A2313" t="str">
            <v>11150507CH-032I40208</v>
          </cell>
          <cell r="B2313">
            <v>3037</v>
          </cell>
          <cell r="C2313">
            <v>11150507</v>
          </cell>
          <cell r="D2313" t="str">
            <v>2010/01</v>
          </cell>
          <cell r="E2313" t="str">
            <v>AD0324</v>
          </cell>
          <cell r="F2313">
            <v>472</v>
          </cell>
          <cell r="G2313" t="str">
            <v>DC-19246</v>
          </cell>
          <cell r="H2313">
            <v>40208</v>
          </cell>
          <cell r="I2313" t="str">
            <v>DESEMBOLSO LC</v>
          </cell>
          <cell r="J2313" t="str">
            <v>CH-032I</v>
          </cell>
          <cell r="L2313">
            <v>2998243</v>
          </cell>
        </row>
        <row r="2314">
          <cell r="A2314" t="str">
            <v>11150507CH-032I40208</v>
          </cell>
          <cell r="B2314">
            <v>3038</v>
          </cell>
          <cell r="C2314">
            <v>11150507</v>
          </cell>
          <cell r="D2314" t="str">
            <v>2010/01</v>
          </cell>
          <cell r="E2314" t="str">
            <v>AD0324</v>
          </cell>
          <cell r="F2314">
            <v>473</v>
          </cell>
          <cell r="G2314" t="str">
            <v>DC-19246</v>
          </cell>
          <cell r="H2314">
            <v>40208</v>
          </cell>
          <cell r="I2314" t="str">
            <v>DESEMBOLSO LC</v>
          </cell>
          <cell r="J2314" t="str">
            <v>CH-032I</v>
          </cell>
          <cell r="L2314">
            <v>2887083</v>
          </cell>
        </row>
        <row r="2315">
          <cell r="A2315" t="str">
            <v>11150507CH-032I40208</v>
          </cell>
          <cell r="B2315">
            <v>3039</v>
          </cell>
          <cell r="C2315">
            <v>11150507</v>
          </cell>
          <cell r="D2315" t="str">
            <v>2010/01</v>
          </cell>
          <cell r="E2315" t="str">
            <v>AD0324</v>
          </cell>
          <cell r="F2315">
            <v>474</v>
          </cell>
          <cell r="G2315" t="str">
            <v>DC-19246</v>
          </cell>
          <cell r="H2315">
            <v>40208</v>
          </cell>
          <cell r="I2315" t="str">
            <v>DESEMBOLSO LC</v>
          </cell>
          <cell r="J2315" t="str">
            <v>CH-032I</v>
          </cell>
          <cell r="L2315">
            <v>5988368</v>
          </cell>
        </row>
        <row r="2316">
          <cell r="A2316" t="str">
            <v>11150507CH-047I40208</v>
          </cell>
          <cell r="B2316">
            <v>3040</v>
          </cell>
          <cell r="C2316">
            <v>11150507</v>
          </cell>
          <cell r="D2316" t="str">
            <v>2010/01</v>
          </cell>
          <cell r="E2316" t="str">
            <v>AD0324</v>
          </cell>
          <cell r="F2316">
            <v>639</v>
          </cell>
          <cell r="G2316" t="str">
            <v>DC-19260</v>
          </cell>
          <cell r="H2316">
            <v>40208</v>
          </cell>
          <cell r="I2316" t="str">
            <v>DESEMBOLSO DC</v>
          </cell>
          <cell r="J2316" t="str">
            <v>CH-047I</v>
          </cell>
          <cell r="L2316">
            <v>5905674</v>
          </cell>
        </row>
        <row r="2317">
          <cell r="A2317" t="str">
            <v>11150507CH-047I40208</v>
          </cell>
          <cell r="B2317">
            <v>3041</v>
          </cell>
          <cell r="C2317">
            <v>11150507</v>
          </cell>
          <cell r="D2317" t="str">
            <v>2010/01</v>
          </cell>
          <cell r="E2317" t="str">
            <v>AD0324</v>
          </cell>
          <cell r="F2317">
            <v>640</v>
          </cell>
          <cell r="G2317" t="str">
            <v>DC-19260</v>
          </cell>
          <cell r="H2317">
            <v>40208</v>
          </cell>
          <cell r="I2317" t="str">
            <v>DESEMBOLSO DC</v>
          </cell>
          <cell r="J2317" t="str">
            <v>CH-047I</v>
          </cell>
          <cell r="L2317">
            <v>4744188</v>
          </cell>
        </row>
        <row r="2318">
          <cell r="A2318" t="str">
            <v>11150507CH-047I40208</v>
          </cell>
          <cell r="B2318">
            <v>3042</v>
          </cell>
          <cell r="C2318">
            <v>11150507</v>
          </cell>
          <cell r="D2318" t="str">
            <v>2010/01</v>
          </cell>
          <cell r="E2318" t="str">
            <v>AD0324</v>
          </cell>
          <cell r="F2318">
            <v>641</v>
          </cell>
          <cell r="G2318" t="str">
            <v>DC-19260</v>
          </cell>
          <cell r="H2318">
            <v>40208</v>
          </cell>
          <cell r="I2318" t="str">
            <v>DESEMBOLSO DC</v>
          </cell>
          <cell r="J2318" t="str">
            <v>CH-047I</v>
          </cell>
          <cell r="L2318">
            <v>2887083</v>
          </cell>
        </row>
        <row r="2319">
          <cell r="A2319" t="str">
            <v>11150507CH-065I40208</v>
          </cell>
          <cell r="B2319">
            <v>3043</v>
          </cell>
          <cell r="C2319">
            <v>11150507</v>
          </cell>
          <cell r="D2319" t="str">
            <v>2010/01</v>
          </cell>
          <cell r="E2319" t="str">
            <v>AD0324</v>
          </cell>
          <cell r="F2319">
            <v>824</v>
          </cell>
          <cell r="G2319" t="str">
            <v>DC-19276</v>
          </cell>
          <cell r="H2319">
            <v>40208</v>
          </cell>
          <cell r="I2319" t="str">
            <v>DESEMBOLSO CE</v>
          </cell>
          <cell r="J2319" t="str">
            <v>CH-065I</v>
          </cell>
          <cell r="L2319">
            <v>2994103</v>
          </cell>
        </row>
        <row r="2320">
          <cell r="A2320" t="str">
            <v>11150507CH-065I40208</v>
          </cell>
          <cell r="B2320">
            <v>3044</v>
          </cell>
          <cell r="C2320">
            <v>11150507</v>
          </cell>
          <cell r="D2320" t="str">
            <v>2010/01</v>
          </cell>
          <cell r="E2320" t="str">
            <v>AD0324</v>
          </cell>
          <cell r="F2320">
            <v>825</v>
          </cell>
          <cell r="G2320" t="str">
            <v>DC-19276</v>
          </cell>
          <cell r="H2320">
            <v>40208</v>
          </cell>
          <cell r="I2320" t="str">
            <v>DESEMBOLSO CE</v>
          </cell>
          <cell r="J2320" t="str">
            <v>CH-065I</v>
          </cell>
          <cell r="L2320">
            <v>1997051</v>
          </cell>
        </row>
        <row r="2321">
          <cell r="A2321" t="str">
            <v>11150507CH-066I40208</v>
          </cell>
          <cell r="B2321">
            <v>3045</v>
          </cell>
          <cell r="C2321">
            <v>11150507</v>
          </cell>
          <cell r="D2321" t="str">
            <v>2010/01</v>
          </cell>
          <cell r="E2321" t="str">
            <v>AD0324</v>
          </cell>
          <cell r="F2321">
            <v>836</v>
          </cell>
          <cell r="G2321" t="str">
            <v>DC-19277</v>
          </cell>
          <cell r="H2321">
            <v>40208</v>
          </cell>
          <cell r="I2321" t="str">
            <v>DESEMBOLSO UN</v>
          </cell>
          <cell r="J2321" t="str">
            <v>CH-066I</v>
          </cell>
          <cell r="L2321">
            <v>2079569</v>
          </cell>
        </row>
        <row r="2322">
          <cell r="A2322" t="str">
            <v>11150507CH-066I40208</v>
          </cell>
          <cell r="B2322">
            <v>3046</v>
          </cell>
          <cell r="C2322">
            <v>11150507</v>
          </cell>
          <cell r="D2322" t="str">
            <v>2010/01</v>
          </cell>
          <cell r="E2322" t="str">
            <v>AD0324</v>
          </cell>
          <cell r="F2322">
            <v>837</v>
          </cell>
          <cell r="G2322" t="str">
            <v>DC-19277</v>
          </cell>
          <cell r="H2322">
            <v>40208</v>
          </cell>
          <cell r="I2322" t="str">
            <v>DESEMBOLSO UN</v>
          </cell>
          <cell r="J2322" t="str">
            <v>CH-066I</v>
          </cell>
          <cell r="L2322">
            <v>9202222</v>
          </cell>
        </row>
        <row r="2323">
          <cell r="A2323" t="str">
            <v>11150507CH-066I40208</v>
          </cell>
          <cell r="B2323">
            <v>3047</v>
          </cell>
          <cell r="C2323">
            <v>11150507</v>
          </cell>
          <cell r="D2323" t="str">
            <v>2010/01</v>
          </cell>
          <cell r="E2323" t="str">
            <v>AD0324</v>
          </cell>
          <cell r="F2323">
            <v>838</v>
          </cell>
          <cell r="G2323" t="str">
            <v>DC-19277</v>
          </cell>
          <cell r="H2323">
            <v>40208</v>
          </cell>
          <cell r="I2323" t="str">
            <v>DESEMBOLSO UN</v>
          </cell>
          <cell r="J2323" t="str">
            <v>CH-066I</v>
          </cell>
          <cell r="L2323">
            <v>181801</v>
          </cell>
        </row>
        <row r="2324">
          <cell r="A2324" t="str">
            <v>11150507CH-067I40208</v>
          </cell>
          <cell r="B2324">
            <v>3048</v>
          </cell>
          <cell r="C2324">
            <v>11150507</v>
          </cell>
          <cell r="D2324" t="str">
            <v>2010/01</v>
          </cell>
          <cell r="E2324" t="str">
            <v>AD0324</v>
          </cell>
          <cell r="F2324">
            <v>852</v>
          </cell>
          <cell r="G2324" t="str">
            <v>DC-19278</v>
          </cell>
          <cell r="H2324">
            <v>40208</v>
          </cell>
          <cell r="I2324" t="str">
            <v>DESEMBOLSO PS</v>
          </cell>
          <cell r="J2324" t="str">
            <v>CH-067I</v>
          </cell>
          <cell r="L2324">
            <v>4994183</v>
          </cell>
        </row>
        <row r="2325">
          <cell r="A2325" t="str">
            <v>11150507CH-067I40208</v>
          </cell>
          <cell r="B2325">
            <v>3049</v>
          </cell>
          <cell r="C2325">
            <v>11150507</v>
          </cell>
          <cell r="D2325" t="str">
            <v>2010/01</v>
          </cell>
          <cell r="E2325" t="str">
            <v>AD0324</v>
          </cell>
          <cell r="F2325">
            <v>853</v>
          </cell>
          <cell r="G2325" t="str">
            <v>DC-19278</v>
          </cell>
          <cell r="H2325">
            <v>40208</v>
          </cell>
          <cell r="I2325" t="str">
            <v>DESEMBOLSO PS</v>
          </cell>
          <cell r="J2325" t="str">
            <v>CH-067I</v>
          </cell>
          <cell r="L2325">
            <v>1900000</v>
          </cell>
        </row>
        <row r="2326">
          <cell r="A2326" t="str">
            <v>11150507CH-067I40208</v>
          </cell>
          <cell r="B2326">
            <v>3050</v>
          </cell>
          <cell r="C2326">
            <v>11150507</v>
          </cell>
          <cell r="D2326" t="str">
            <v>2010/01</v>
          </cell>
          <cell r="E2326" t="str">
            <v>AD0324</v>
          </cell>
          <cell r="F2326">
            <v>854</v>
          </cell>
          <cell r="G2326" t="str">
            <v>DC-19278</v>
          </cell>
          <cell r="H2326">
            <v>40208</v>
          </cell>
          <cell r="I2326" t="str">
            <v>DESEMBOLSO PS</v>
          </cell>
          <cell r="J2326" t="str">
            <v>CH-067I</v>
          </cell>
          <cell r="L2326">
            <v>972691</v>
          </cell>
        </row>
        <row r="2327">
          <cell r="A2327" t="str">
            <v>11150507CH-067I40208</v>
          </cell>
          <cell r="B2327">
            <v>3051</v>
          </cell>
          <cell r="C2327">
            <v>11150507</v>
          </cell>
          <cell r="D2327" t="str">
            <v>2010/01</v>
          </cell>
          <cell r="E2327" t="str">
            <v>AD0324</v>
          </cell>
          <cell r="F2327">
            <v>855</v>
          </cell>
          <cell r="G2327" t="str">
            <v>DC-19278</v>
          </cell>
          <cell r="H2327">
            <v>40208</v>
          </cell>
          <cell r="I2327" t="str">
            <v>DESEMBOLSO PS</v>
          </cell>
          <cell r="J2327" t="str">
            <v>CH-067I</v>
          </cell>
          <cell r="L2327">
            <v>1167819</v>
          </cell>
        </row>
        <row r="2328">
          <cell r="A2328" t="str">
            <v>11150507CH-067I40208</v>
          </cell>
          <cell r="B2328">
            <v>3052</v>
          </cell>
          <cell r="C2328">
            <v>11150507</v>
          </cell>
          <cell r="D2328" t="str">
            <v>2010/01</v>
          </cell>
          <cell r="E2328" t="str">
            <v>AD0324</v>
          </cell>
          <cell r="F2328">
            <v>856</v>
          </cell>
          <cell r="G2328" t="str">
            <v>DC-19278</v>
          </cell>
          <cell r="H2328">
            <v>40208</v>
          </cell>
          <cell r="I2328" t="str">
            <v>DESEMBOLSO PS</v>
          </cell>
          <cell r="J2328" t="str">
            <v>CH-067I</v>
          </cell>
          <cell r="L2328">
            <v>990179</v>
          </cell>
        </row>
        <row r="2329">
          <cell r="A2329" t="str">
            <v>11150507CH-067I40208</v>
          </cell>
          <cell r="B2329">
            <v>3053</v>
          </cell>
          <cell r="C2329">
            <v>11150507</v>
          </cell>
          <cell r="D2329" t="str">
            <v>2010/01</v>
          </cell>
          <cell r="E2329" t="str">
            <v>AD0324</v>
          </cell>
          <cell r="F2329">
            <v>857</v>
          </cell>
          <cell r="G2329" t="str">
            <v>DC-19278</v>
          </cell>
          <cell r="H2329">
            <v>40208</v>
          </cell>
          <cell r="I2329" t="str">
            <v>DESEMBOLSO PS</v>
          </cell>
          <cell r="J2329" t="str">
            <v>CH-067I</v>
          </cell>
          <cell r="L2329">
            <v>28946703</v>
          </cell>
        </row>
        <row r="2330">
          <cell r="A2330" t="str">
            <v>11150507CH-067I40208</v>
          </cell>
          <cell r="B2330">
            <v>3054</v>
          </cell>
          <cell r="C2330">
            <v>11150507</v>
          </cell>
          <cell r="D2330" t="str">
            <v>2010/01</v>
          </cell>
          <cell r="E2330" t="str">
            <v>AD0324</v>
          </cell>
          <cell r="F2330">
            <v>858</v>
          </cell>
          <cell r="G2330" t="str">
            <v>DC-19278</v>
          </cell>
          <cell r="H2330">
            <v>40208</v>
          </cell>
          <cell r="I2330" t="str">
            <v>DESEMBOLSO PS</v>
          </cell>
          <cell r="J2330" t="str">
            <v>CH-067I</v>
          </cell>
          <cell r="L2330">
            <v>793658</v>
          </cell>
        </row>
        <row r="2331">
          <cell r="A2331" t="str">
            <v>11150507CH-096840208</v>
          </cell>
          <cell r="B2331">
            <v>3055</v>
          </cell>
          <cell r="C2331">
            <v>11150507</v>
          </cell>
          <cell r="D2331" t="str">
            <v>2010/01</v>
          </cell>
          <cell r="E2331" t="str">
            <v>AD0124</v>
          </cell>
          <cell r="F2331">
            <v>126</v>
          </cell>
          <cell r="G2331" t="str">
            <v>IN-21866</v>
          </cell>
          <cell r="H2331">
            <v>40208</v>
          </cell>
          <cell r="I2331" t="str">
            <v>INGRESO SL</v>
          </cell>
          <cell r="J2331" t="str">
            <v>CH-0968</v>
          </cell>
          <cell r="K2331">
            <v>18953949</v>
          </cell>
        </row>
        <row r="2332">
          <cell r="A2332" t="str">
            <v>11150507CH-168240208</v>
          </cell>
          <cell r="B2332">
            <v>3056</v>
          </cell>
          <cell r="C2332">
            <v>11150507</v>
          </cell>
          <cell r="D2332" t="str">
            <v>2010/01</v>
          </cell>
          <cell r="E2332" t="str">
            <v>AD0124</v>
          </cell>
          <cell r="F2332">
            <v>223</v>
          </cell>
          <cell r="G2332" t="str">
            <v>IN-21867</v>
          </cell>
          <cell r="H2332">
            <v>40208</v>
          </cell>
          <cell r="I2332" t="str">
            <v>INGRESO IN</v>
          </cell>
          <cell r="J2332" t="str">
            <v>CH-1682</v>
          </cell>
          <cell r="K2332">
            <v>3089162</v>
          </cell>
        </row>
        <row r="2333">
          <cell r="A2333" t="str">
            <v>11150507CH-166340208</v>
          </cell>
          <cell r="B2333">
            <v>3057</v>
          </cell>
          <cell r="C2333">
            <v>11150507</v>
          </cell>
          <cell r="D2333" t="str">
            <v>2010/01</v>
          </cell>
          <cell r="E2333" t="str">
            <v>AD0124</v>
          </cell>
          <cell r="F2333">
            <v>224</v>
          </cell>
          <cell r="G2333" t="str">
            <v>IN-21867</v>
          </cell>
          <cell r="H2333">
            <v>40208</v>
          </cell>
          <cell r="I2333" t="str">
            <v>INGRESO IN</v>
          </cell>
          <cell r="J2333" t="str">
            <v>CH-1663</v>
          </cell>
          <cell r="K2333">
            <v>4024942</v>
          </cell>
        </row>
        <row r="2334">
          <cell r="A2334" t="str">
            <v>11150507CH-097040208</v>
          </cell>
          <cell r="B2334">
            <v>3058</v>
          </cell>
          <cell r="C2334">
            <v>11150507</v>
          </cell>
          <cell r="D2334" t="str">
            <v>2010/01</v>
          </cell>
          <cell r="E2334" t="str">
            <v>AD0124</v>
          </cell>
          <cell r="F2334">
            <v>512</v>
          </cell>
          <cell r="G2334" t="str">
            <v>IN-21870</v>
          </cell>
          <cell r="H2334">
            <v>40208</v>
          </cell>
          <cell r="I2334" t="str">
            <v>INGRESO CS</v>
          </cell>
          <cell r="J2334" t="str">
            <v>CH-0970</v>
          </cell>
          <cell r="K2334">
            <v>997051</v>
          </cell>
        </row>
        <row r="2335">
          <cell r="A2335" t="str">
            <v>11150507CH-097040208</v>
          </cell>
          <cell r="B2335">
            <v>3059</v>
          </cell>
          <cell r="C2335">
            <v>11150507</v>
          </cell>
          <cell r="D2335" t="str">
            <v>2010/01</v>
          </cell>
          <cell r="E2335" t="str">
            <v>AD0124</v>
          </cell>
          <cell r="F2335">
            <v>513</v>
          </cell>
          <cell r="G2335" t="str">
            <v>IN-21870</v>
          </cell>
          <cell r="H2335">
            <v>40208</v>
          </cell>
          <cell r="I2335" t="str">
            <v>INGRESO CS</v>
          </cell>
          <cell r="J2335" t="str">
            <v>CH-0970</v>
          </cell>
          <cell r="K2335">
            <v>3310683</v>
          </cell>
        </row>
        <row r="2336">
          <cell r="A2336" t="str">
            <v>11150507CH-097140208</v>
          </cell>
          <cell r="B2336">
            <v>3060</v>
          </cell>
          <cell r="C2336">
            <v>11150507</v>
          </cell>
          <cell r="D2336" t="str">
            <v>2010/01</v>
          </cell>
          <cell r="E2336" t="str">
            <v>AD0124</v>
          </cell>
          <cell r="F2336">
            <v>757</v>
          </cell>
          <cell r="G2336" t="str">
            <v>IN-21873</v>
          </cell>
          <cell r="H2336">
            <v>40208</v>
          </cell>
          <cell r="I2336" t="str">
            <v>INGRESO VL</v>
          </cell>
          <cell r="J2336" t="str">
            <v>CH-0971</v>
          </cell>
          <cell r="K2336">
            <v>8263108</v>
          </cell>
        </row>
        <row r="2337">
          <cell r="A2337" t="str">
            <v>11150507CG-A52140208</v>
          </cell>
          <cell r="B2337">
            <v>3061</v>
          </cell>
          <cell r="C2337">
            <v>11150507</v>
          </cell>
          <cell r="D2337" t="str">
            <v>2010/01</v>
          </cell>
          <cell r="E2337" t="str">
            <v>AD0124</v>
          </cell>
          <cell r="F2337">
            <v>1500</v>
          </cell>
          <cell r="G2337" t="str">
            <v>IN-21881</v>
          </cell>
          <cell r="H2337">
            <v>40208</v>
          </cell>
          <cell r="I2337" t="str">
            <v>INGRESO AL</v>
          </cell>
          <cell r="J2337" t="str">
            <v>CG-A521</v>
          </cell>
          <cell r="K2337">
            <v>280000</v>
          </cell>
        </row>
        <row r="2338">
          <cell r="A2338" t="str">
            <v>11150507CG-A52540208</v>
          </cell>
          <cell r="B2338">
            <v>3062</v>
          </cell>
          <cell r="C2338">
            <v>11150507</v>
          </cell>
          <cell r="D2338" t="str">
            <v>2010/01</v>
          </cell>
          <cell r="E2338" t="str">
            <v>AD0124</v>
          </cell>
          <cell r="F2338">
            <v>2452</v>
          </cell>
          <cell r="G2338" t="str">
            <v>IN-21893</v>
          </cell>
          <cell r="H2338">
            <v>40208</v>
          </cell>
          <cell r="I2338" t="str">
            <v>INGRESO CQ</v>
          </cell>
          <cell r="J2338" t="str">
            <v>CG-A525</v>
          </cell>
          <cell r="K2338">
            <v>393100</v>
          </cell>
        </row>
        <row r="2339">
          <cell r="A2339" t="str">
            <v>11150507CH-097740208</v>
          </cell>
          <cell r="B2339">
            <v>3063</v>
          </cell>
          <cell r="C2339">
            <v>11150507</v>
          </cell>
          <cell r="D2339" t="str">
            <v>2010/01</v>
          </cell>
          <cell r="E2339" t="str">
            <v>AD0124</v>
          </cell>
          <cell r="F2339">
            <v>2656</v>
          </cell>
          <cell r="G2339" t="str">
            <v>IN-21895</v>
          </cell>
          <cell r="H2339">
            <v>40208</v>
          </cell>
          <cell r="I2339" t="str">
            <v>INGRESO PV</v>
          </cell>
          <cell r="J2339" t="str">
            <v>CH-0977</v>
          </cell>
          <cell r="K2339">
            <v>4762183</v>
          </cell>
        </row>
        <row r="2340">
          <cell r="A2340" t="str">
            <v>11150507CG-B40240208</v>
          </cell>
          <cell r="B2340">
            <v>3064</v>
          </cell>
          <cell r="C2340">
            <v>11150507</v>
          </cell>
          <cell r="D2340" t="str">
            <v>2010/01</v>
          </cell>
          <cell r="E2340" t="str">
            <v>AD0124</v>
          </cell>
          <cell r="F2340">
            <v>2657</v>
          </cell>
          <cell r="G2340" t="str">
            <v>IN-21895</v>
          </cell>
          <cell r="H2340">
            <v>40208</v>
          </cell>
          <cell r="I2340" t="str">
            <v>INGRESO PV</v>
          </cell>
          <cell r="J2340" t="str">
            <v>CG-B402</v>
          </cell>
          <cell r="K2340">
            <v>124000</v>
          </cell>
        </row>
        <row r="2341">
          <cell r="A2341" t="str">
            <v>11150507CG-B39940208</v>
          </cell>
          <cell r="B2341">
            <v>3065</v>
          </cell>
          <cell r="C2341">
            <v>11150507</v>
          </cell>
          <cell r="D2341" t="str">
            <v>2010/01</v>
          </cell>
          <cell r="E2341" t="str">
            <v>AD0124</v>
          </cell>
          <cell r="F2341">
            <v>2660</v>
          </cell>
          <cell r="G2341" t="str">
            <v>IN-21895</v>
          </cell>
          <cell r="H2341">
            <v>40208</v>
          </cell>
          <cell r="I2341" t="str">
            <v>INGRESO PV</v>
          </cell>
          <cell r="J2341" t="str">
            <v>CG-B399</v>
          </cell>
          <cell r="K2341">
            <v>115000</v>
          </cell>
        </row>
        <row r="2342">
          <cell r="A2342" t="str">
            <v>11150507CH-523340208</v>
          </cell>
          <cell r="B2342">
            <v>3066</v>
          </cell>
          <cell r="C2342">
            <v>11150507</v>
          </cell>
          <cell r="D2342" t="str">
            <v>2010/01</v>
          </cell>
          <cell r="E2342" t="str">
            <v>AD0124</v>
          </cell>
          <cell r="F2342">
            <v>2661</v>
          </cell>
          <cell r="G2342" t="str">
            <v>IN-21895</v>
          </cell>
          <cell r="H2342">
            <v>40208</v>
          </cell>
          <cell r="I2342" t="str">
            <v>INGRESO PV</v>
          </cell>
          <cell r="J2342" t="str">
            <v>CH-5233</v>
          </cell>
          <cell r="K2342">
            <v>2994103</v>
          </cell>
        </row>
        <row r="2343">
          <cell r="A2343" t="str">
            <v>11150507CG-A52140208</v>
          </cell>
          <cell r="B2343">
            <v>3067</v>
          </cell>
          <cell r="C2343">
            <v>11150507</v>
          </cell>
          <cell r="D2343" t="str">
            <v>2010/01</v>
          </cell>
          <cell r="E2343" t="str">
            <v>AD0124</v>
          </cell>
          <cell r="F2343">
            <v>3604</v>
          </cell>
          <cell r="G2343" t="str">
            <v>IN-21910</v>
          </cell>
          <cell r="H2343">
            <v>40208</v>
          </cell>
          <cell r="I2343" t="str">
            <v>INGRESO DC</v>
          </cell>
          <cell r="J2343" t="str">
            <v>CG-A521</v>
          </cell>
          <cell r="K2343">
            <v>0</v>
          </cell>
        </row>
        <row r="2344">
          <cell r="A2344" t="str">
            <v>11150507CG-A52440208</v>
          </cell>
          <cell r="B2344">
            <v>3068</v>
          </cell>
          <cell r="C2344">
            <v>11150507</v>
          </cell>
          <cell r="D2344" t="str">
            <v>2010/01</v>
          </cell>
          <cell r="E2344" t="str">
            <v>AD0124</v>
          </cell>
          <cell r="F2344">
            <v>3606</v>
          </cell>
          <cell r="G2344" t="str">
            <v>IN-21910</v>
          </cell>
          <cell r="H2344">
            <v>40208</v>
          </cell>
          <cell r="I2344" t="str">
            <v>INGRESO DC</v>
          </cell>
          <cell r="J2344" t="str">
            <v>CG-A524</v>
          </cell>
          <cell r="K2344">
            <v>106000</v>
          </cell>
        </row>
        <row r="2345">
          <cell r="A2345" t="str">
            <v>11150507CH-982440208</v>
          </cell>
          <cell r="B2345">
            <v>3069</v>
          </cell>
          <cell r="C2345">
            <v>11150507</v>
          </cell>
          <cell r="D2345" t="str">
            <v>2010/01</v>
          </cell>
          <cell r="E2345" t="str">
            <v>AD0124</v>
          </cell>
          <cell r="F2345">
            <v>3607</v>
          </cell>
          <cell r="G2345" t="str">
            <v>IN-21910</v>
          </cell>
          <cell r="H2345">
            <v>40208</v>
          </cell>
          <cell r="I2345" t="str">
            <v>INGRESO DC</v>
          </cell>
          <cell r="J2345" t="str">
            <v>CH-9824</v>
          </cell>
          <cell r="K2345">
            <v>7338205</v>
          </cell>
        </row>
        <row r="2346">
          <cell r="A2346" t="str">
            <v>11150507CG-A52040208</v>
          </cell>
          <cell r="B2346">
            <v>3070</v>
          </cell>
          <cell r="C2346">
            <v>11150507</v>
          </cell>
          <cell r="D2346" t="str">
            <v>2010/01</v>
          </cell>
          <cell r="E2346" t="str">
            <v>AD0124</v>
          </cell>
          <cell r="F2346">
            <v>3608</v>
          </cell>
          <cell r="G2346" t="str">
            <v>IN-21910</v>
          </cell>
          <cell r="H2346">
            <v>40208</v>
          </cell>
          <cell r="I2346" t="str">
            <v>INGRESO DC</v>
          </cell>
          <cell r="J2346" t="str">
            <v>CG-A520</v>
          </cell>
          <cell r="K2346">
            <v>0</v>
          </cell>
        </row>
        <row r="2347">
          <cell r="A2347" t="str">
            <v>11150507CG-A52340208</v>
          </cell>
          <cell r="B2347">
            <v>3083</v>
          </cell>
          <cell r="C2347">
            <v>11150507</v>
          </cell>
          <cell r="D2347" t="str">
            <v>2010/01</v>
          </cell>
          <cell r="E2347" t="str">
            <v>AD0124</v>
          </cell>
          <cell r="F2347">
            <v>3609</v>
          </cell>
          <cell r="G2347" t="str">
            <v>IN-21910</v>
          </cell>
          <cell r="H2347">
            <v>40208</v>
          </cell>
          <cell r="I2347" t="str">
            <v>INGRESO DC</v>
          </cell>
          <cell r="J2347" t="str">
            <v>CG-A523</v>
          </cell>
          <cell r="K2347">
            <v>106000</v>
          </cell>
        </row>
        <row r="2348">
          <cell r="A2348" t="str">
            <v>11150507CH-098340208</v>
          </cell>
          <cell r="B2348">
            <v>3084</v>
          </cell>
          <cell r="C2348">
            <v>11150507</v>
          </cell>
          <cell r="D2348" t="str">
            <v>2010/01</v>
          </cell>
          <cell r="E2348" t="str">
            <v>AD0124</v>
          </cell>
          <cell r="F2348">
            <v>4265</v>
          </cell>
          <cell r="G2348" t="str">
            <v>IN-21921</v>
          </cell>
          <cell r="H2348">
            <v>40208</v>
          </cell>
          <cell r="I2348" t="str">
            <v>INGRESO LG</v>
          </cell>
          <cell r="J2348" t="str">
            <v>CH-0983</v>
          </cell>
          <cell r="K2348">
            <v>3859285</v>
          </cell>
        </row>
        <row r="2349">
          <cell r="A2349" t="str">
            <v>11150507CG-A52240208</v>
          </cell>
          <cell r="B2349">
            <v>3085</v>
          </cell>
          <cell r="C2349">
            <v>11150507</v>
          </cell>
          <cell r="D2349" t="str">
            <v>2010/01</v>
          </cell>
          <cell r="E2349" t="str">
            <v>AD0124</v>
          </cell>
          <cell r="F2349">
            <v>4266</v>
          </cell>
          <cell r="G2349" t="str">
            <v>IN-21921</v>
          </cell>
          <cell r="H2349">
            <v>40208</v>
          </cell>
          <cell r="I2349" t="str">
            <v>INGRESO LG</v>
          </cell>
          <cell r="J2349" t="str">
            <v>CG-A522</v>
          </cell>
          <cell r="K2349">
            <v>304000</v>
          </cell>
        </row>
        <row r="2350">
          <cell r="A2350" t="str">
            <v>11150507CH-098640208</v>
          </cell>
          <cell r="B2350">
            <v>3086</v>
          </cell>
          <cell r="C2350">
            <v>11150507</v>
          </cell>
          <cell r="D2350" t="str">
            <v>2010/01</v>
          </cell>
          <cell r="E2350" t="str">
            <v>AD0124</v>
          </cell>
          <cell r="F2350">
            <v>4542</v>
          </cell>
          <cell r="G2350" t="str">
            <v>IN-21929</v>
          </cell>
          <cell r="H2350">
            <v>40208</v>
          </cell>
          <cell r="I2350" t="str">
            <v>INGRESO UN</v>
          </cell>
          <cell r="J2350" t="str">
            <v>CH-0986</v>
          </cell>
          <cell r="K2350">
            <v>181801</v>
          </cell>
        </row>
        <row r="2351">
          <cell r="A2351" t="str">
            <v>11150507CH-488540208</v>
          </cell>
          <cell r="B2351">
            <v>3087</v>
          </cell>
          <cell r="C2351">
            <v>11150507</v>
          </cell>
          <cell r="D2351" t="str">
            <v>2010/01</v>
          </cell>
          <cell r="E2351" t="str">
            <v>AD0124</v>
          </cell>
          <cell r="F2351">
            <v>4599</v>
          </cell>
          <cell r="G2351" t="str">
            <v>IN-21930</v>
          </cell>
          <cell r="H2351">
            <v>40208</v>
          </cell>
          <cell r="I2351" t="str">
            <v>INGRESO PS</v>
          </cell>
          <cell r="J2351" t="str">
            <v>CH-4885</v>
          </cell>
          <cell r="K2351">
            <v>28946703</v>
          </cell>
        </row>
        <row r="2352">
          <cell r="A2352" t="str">
            <v>11150507ND-300140208</v>
          </cell>
          <cell r="B2352">
            <v>3088</v>
          </cell>
          <cell r="C2352">
            <v>11150507</v>
          </cell>
          <cell r="D2352" t="str">
            <v>2010/01</v>
          </cell>
          <cell r="E2352" t="str">
            <v>AD0501</v>
          </cell>
          <cell r="F2352">
            <v>956</v>
          </cell>
          <cell r="G2352" t="str">
            <v>NB-28879</v>
          </cell>
          <cell r="H2352">
            <v>40208</v>
          </cell>
          <cell r="I2352" t="str">
            <v>GRAVAMEN FINANCIERO CO</v>
          </cell>
          <cell r="J2352" t="str">
            <v>ND-3001</v>
          </cell>
          <cell r="L2352">
            <v>2669909.3199999998</v>
          </cell>
        </row>
        <row r="2353">
          <cell r="A2353" t="str">
            <v>11150507ND-030140208</v>
          </cell>
          <cell r="B2353">
            <v>3089</v>
          </cell>
          <cell r="C2353">
            <v>11150507</v>
          </cell>
          <cell r="D2353" t="str">
            <v>2010/01</v>
          </cell>
          <cell r="E2353" t="str">
            <v>AD0501</v>
          </cell>
          <cell r="F2353">
            <v>1006</v>
          </cell>
          <cell r="G2353" t="str">
            <v>NB-28880</v>
          </cell>
          <cell r="H2353">
            <v>40208</v>
          </cell>
          <cell r="I2353" t="str">
            <v>COMISION E IVA CORRESP</v>
          </cell>
          <cell r="J2353" t="str">
            <v>ND-0301</v>
          </cell>
          <cell r="L2353">
            <v>783000</v>
          </cell>
        </row>
        <row r="2354">
          <cell r="A2354" t="str">
            <v>11150507ND-300140208</v>
          </cell>
          <cell r="B2354">
            <v>3090</v>
          </cell>
          <cell r="C2354">
            <v>11150507</v>
          </cell>
          <cell r="D2354" t="str">
            <v>2010/01</v>
          </cell>
          <cell r="E2354" t="str">
            <v>AD0501</v>
          </cell>
          <cell r="F2354">
            <v>1046</v>
          </cell>
          <cell r="G2354" t="str">
            <v>NB-28881</v>
          </cell>
          <cell r="H2354">
            <v>40208</v>
          </cell>
          <cell r="I2354" t="str">
            <v>TRANSPORTE DE VALORES</v>
          </cell>
          <cell r="J2354" t="str">
            <v>ND-3001</v>
          </cell>
          <cell r="L2354">
            <v>773368</v>
          </cell>
        </row>
        <row r="2355">
          <cell r="A2355" t="str">
            <v>11150507ND-300140208</v>
          </cell>
          <cell r="B2355">
            <v>3091</v>
          </cell>
          <cell r="C2355">
            <v>11150507</v>
          </cell>
          <cell r="D2355" t="str">
            <v>2010/01</v>
          </cell>
          <cell r="E2355" t="str">
            <v>AD0501</v>
          </cell>
          <cell r="F2355">
            <v>1052</v>
          </cell>
          <cell r="G2355" t="str">
            <v>NB-28882</v>
          </cell>
          <cell r="H2355">
            <v>40208</v>
          </cell>
          <cell r="I2355" t="str">
            <v>RENDIMIENTOS FINANCIER</v>
          </cell>
          <cell r="J2355" t="str">
            <v>ND-3001</v>
          </cell>
          <cell r="L2355">
            <v>7615.52</v>
          </cell>
        </row>
        <row r="2356">
          <cell r="A2356" t="str">
            <v>11150507CH-027I40210</v>
          </cell>
          <cell r="B2356">
            <v>3092</v>
          </cell>
          <cell r="C2356">
            <v>11150507</v>
          </cell>
          <cell r="D2356" t="str">
            <v>2010/02</v>
          </cell>
          <cell r="E2356" t="str">
            <v>AD0301</v>
          </cell>
          <cell r="F2356">
            <v>33</v>
          </cell>
          <cell r="G2356" t="str">
            <v>DC-19284</v>
          </cell>
          <cell r="H2356">
            <v>40210</v>
          </cell>
          <cell r="I2356" t="str">
            <v>DESEMBOLSO JN</v>
          </cell>
          <cell r="J2356" t="str">
            <v>CH-027I</v>
          </cell>
          <cell r="L2356">
            <v>14988368</v>
          </cell>
        </row>
        <row r="2357">
          <cell r="A2357" t="str">
            <v>11150507CH-027I40210</v>
          </cell>
          <cell r="B2357">
            <v>3093</v>
          </cell>
          <cell r="C2357">
            <v>11150507</v>
          </cell>
          <cell r="D2357" t="str">
            <v>2010/02</v>
          </cell>
          <cell r="E2357" t="str">
            <v>AD0301</v>
          </cell>
          <cell r="F2357">
            <v>34</v>
          </cell>
          <cell r="G2357" t="str">
            <v>DC-19284</v>
          </cell>
          <cell r="H2357">
            <v>40210</v>
          </cell>
          <cell r="I2357" t="str">
            <v>DESEMBOLSO JN</v>
          </cell>
          <cell r="J2357" t="str">
            <v>CH-027I</v>
          </cell>
          <cell r="L2357">
            <v>4115991</v>
          </cell>
        </row>
        <row r="2358">
          <cell r="A2358" t="str">
            <v>11150507CH-032I40210</v>
          </cell>
          <cell r="B2358">
            <v>3094</v>
          </cell>
          <cell r="C2358">
            <v>11150507</v>
          </cell>
          <cell r="D2358" t="str">
            <v>2010/02</v>
          </cell>
          <cell r="E2358" t="str">
            <v>AD0301</v>
          </cell>
          <cell r="F2358">
            <v>58</v>
          </cell>
          <cell r="G2358" t="str">
            <v>DC-19286</v>
          </cell>
          <cell r="H2358">
            <v>40210</v>
          </cell>
          <cell r="I2358" t="str">
            <v>DESEMBOLSO LC</v>
          </cell>
          <cell r="J2358" t="str">
            <v>CH-032I</v>
          </cell>
          <cell r="L2358">
            <v>7417816</v>
          </cell>
        </row>
        <row r="2359">
          <cell r="A2359" t="str">
            <v>11150507CH-845040210</v>
          </cell>
          <cell r="B2359">
            <v>3095</v>
          </cell>
          <cell r="C2359">
            <v>11150507</v>
          </cell>
          <cell r="D2359" t="str">
            <v>2010/02</v>
          </cell>
          <cell r="E2359" t="str">
            <v>AD0101</v>
          </cell>
          <cell r="F2359">
            <v>23</v>
          </cell>
          <cell r="G2359" t="str">
            <v>IN-21933</v>
          </cell>
          <cell r="H2359">
            <v>40210</v>
          </cell>
          <cell r="I2359" t="str">
            <v>INGRESO PR</v>
          </cell>
          <cell r="J2359" t="str">
            <v>CH-8450</v>
          </cell>
          <cell r="K2359">
            <v>2988901</v>
          </cell>
        </row>
        <row r="2360">
          <cell r="A2360" t="str">
            <v>11150507CH-098440210</v>
          </cell>
          <cell r="B2360">
            <v>3096</v>
          </cell>
          <cell r="C2360">
            <v>11150507</v>
          </cell>
          <cell r="D2360" t="str">
            <v>2010/02</v>
          </cell>
          <cell r="E2360" t="str">
            <v>AD0101</v>
          </cell>
          <cell r="F2360">
            <v>24</v>
          </cell>
          <cell r="G2360" t="str">
            <v>IN-21933</v>
          </cell>
          <cell r="H2360">
            <v>40210</v>
          </cell>
          <cell r="I2360" t="str">
            <v>INGRESO PR</v>
          </cell>
          <cell r="J2360" t="str">
            <v>CH-0984</v>
          </cell>
          <cell r="K2360">
            <v>11994183</v>
          </cell>
        </row>
        <row r="2361">
          <cell r="A2361" t="str">
            <v>11150507CH-095640210</v>
          </cell>
          <cell r="B2361">
            <v>3097</v>
          </cell>
          <cell r="C2361">
            <v>11150507</v>
          </cell>
          <cell r="D2361" t="str">
            <v>2010/02</v>
          </cell>
          <cell r="E2361" t="str">
            <v>AD0101</v>
          </cell>
          <cell r="F2361">
            <v>173</v>
          </cell>
          <cell r="G2361" t="str">
            <v>IN-21935</v>
          </cell>
          <cell r="H2361">
            <v>40210</v>
          </cell>
          <cell r="I2361" t="str">
            <v>INGRESO IN</v>
          </cell>
          <cell r="J2361" t="str">
            <v>CH-0956</v>
          </cell>
          <cell r="K2361">
            <v>8058790</v>
          </cell>
        </row>
        <row r="2362">
          <cell r="A2362" t="str">
            <v>11150507CH-095640210</v>
          </cell>
          <cell r="B2362">
            <v>3098</v>
          </cell>
          <cell r="C2362">
            <v>11150507</v>
          </cell>
          <cell r="D2362" t="str">
            <v>2010/02</v>
          </cell>
          <cell r="E2362" t="str">
            <v>AD0101</v>
          </cell>
          <cell r="F2362">
            <v>174</v>
          </cell>
          <cell r="G2362" t="str">
            <v>IN-21935</v>
          </cell>
          <cell r="H2362">
            <v>40210</v>
          </cell>
          <cell r="I2362" t="str">
            <v>INGRESO IN</v>
          </cell>
          <cell r="J2362" t="str">
            <v>CH-0956</v>
          </cell>
          <cell r="K2362">
            <v>2948331</v>
          </cell>
        </row>
        <row r="2363">
          <cell r="A2363" t="str">
            <v>11150507CH-254340210</v>
          </cell>
          <cell r="B2363">
            <v>3099</v>
          </cell>
          <cell r="C2363">
            <v>11150507</v>
          </cell>
          <cell r="D2363" t="str">
            <v>2010/02</v>
          </cell>
          <cell r="E2363" t="str">
            <v>AD0101</v>
          </cell>
          <cell r="F2363">
            <v>353</v>
          </cell>
          <cell r="G2363" t="str">
            <v>IN-21938</v>
          </cell>
          <cell r="H2363">
            <v>40210</v>
          </cell>
          <cell r="I2363" t="str">
            <v>INGRESO CS</v>
          </cell>
          <cell r="J2363" t="str">
            <v>CH-2543</v>
          </cell>
          <cell r="K2363">
            <v>2791999</v>
          </cell>
        </row>
        <row r="2364">
          <cell r="A2364" t="str">
            <v>11150507CH-097040210</v>
          </cell>
          <cell r="B2364">
            <v>3100</v>
          </cell>
          <cell r="C2364">
            <v>11150507</v>
          </cell>
          <cell r="D2364" t="str">
            <v>2010/02</v>
          </cell>
          <cell r="E2364" t="str">
            <v>AD0101</v>
          </cell>
          <cell r="F2364">
            <v>354</v>
          </cell>
          <cell r="G2364" t="str">
            <v>IN-21938</v>
          </cell>
          <cell r="H2364">
            <v>40210</v>
          </cell>
          <cell r="I2364" t="str">
            <v>INGRESO CS</v>
          </cell>
          <cell r="J2364" t="str">
            <v>CH-0970</v>
          </cell>
          <cell r="K2364">
            <v>2289233</v>
          </cell>
        </row>
        <row r="2365">
          <cell r="A2365" t="str">
            <v>11150507CH-407840210</v>
          </cell>
          <cell r="B2365">
            <v>3101</v>
          </cell>
          <cell r="C2365">
            <v>11150507</v>
          </cell>
          <cell r="D2365" t="str">
            <v>2010/02</v>
          </cell>
          <cell r="E2365" t="str">
            <v>AD0101</v>
          </cell>
          <cell r="F2365">
            <v>355</v>
          </cell>
          <cell r="G2365" t="str">
            <v>IN-21938</v>
          </cell>
          <cell r="H2365">
            <v>40210</v>
          </cell>
          <cell r="I2365" t="str">
            <v>INGRESO CS</v>
          </cell>
          <cell r="J2365" t="str">
            <v>CH-4078</v>
          </cell>
          <cell r="K2365">
            <v>3178389</v>
          </cell>
        </row>
        <row r="2366">
          <cell r="A2366" t="str">
            <v>11150507CH-097040210</v>
          </cell>
          <cell r="B2366">
            <v>3102</v>
          </cell>
          <cell r="C2366">
            <v>11150507</v>
          </cell>
          <cell r="D2366" t="str">
            <v>2010/02</v>
          </cell>
          <cell r="E2366" t="str">
            <v>AD0101</v>
          </cell>
          <cell r="F2366">
            <v>356</v>
          </cell>
          <cell r="G2366" t="str">
            <v>IN-21938</v>
          </cell>
          <cell r="H2366">
            <v>40210</v>
          </cell>
          <cell r="I2366" t="str">
            <v>INGRESO CS</v>
          </cell>
          <cell r="J2366" t="str">
            <v>CH-0970</v>
          </cell>
          <cell r="K2366">
            <v>3348441</v>
          </cell>
        </row>
        <row r="2367">
          <cell r="A2367" t="str">
            <v>11150507CH-011440210</v>
          </cell>
          <cell r="B2367">
            <v>3103</v>
          </cell>
          <cell r="C2367">
            <v>11150507</v>
          </cell>
          <cell r="D2367" t="str">
            <v>2010/02</v>
          </cell>
          <cell r="E2367" t="str">
            <v>AD0101</v>
          </cell>
          <cell r="F2367">
            <v>503</v>
          </cell>
          <cell r="G2367" t="str">
            <v>IN-21941</v>
          </cell>
          <cell r="H2367">
            <v>40210</v>
          </cell>
          <cell r="I2367" t="str">
            <v>INGRESO VL</v>
          </cell>
          <cell r="J2367" t="str">
            <v>CH-0114</v>
          </cell>
          <cell r="K2367">
            <v>1158167</v>
          </cell>
        </row>
        <row r="2368">
          <cell r="A2368" t="str">
            <v>11150507CH-990140210</v>
          </cell>
          <cell r="B2368">
            <v>3104</v>
          </cell>
          <cell r="C2368">
            <v>11150507</v>
          </cell>
          <cell r="D2368" t="str">
            <v>2010/02</v>
          </cell>
          <cell r="E2368" t="str">
            <v>AD0101</v>
          </cell>
          <cell r="F2368">
            <v>574</v>
          </cell>
          <cell r="G2368" t="str">
            <v>IN-21942</v>
          </cell>
          <cell r="H2368">
            <v>40210</v>
          </cell>
          <cell r="I2368" t="str">
            <v>INGRESO FL</v>
          </cell>
          <cell r="J2368" t="str">
            <v>CH-9901</v>
          </cell>
          <cell r="K2368">
            <v>3994183</v>
          </cell>
        </row>
        <row r="2369">
          <cell r="A2369" t="str">
            <v>11150507CH-318940210</v>
          </cell>
          <cell r="B2369">
            <v>3105</v>
          </cell>
          <cell r="C2369">
            <v>11150507</v>
          </cell>
          <cell r="D2369" t="str">
            <v>2010/02</v>
          </cell>
          <cell r="E2369" t="str">
            <v>AD0101</v>
          </cell>
          <cell r="F2369">
            <v>1011</v>
          </cell>
          <cell r="G2369" t="str">
            <v>IN-21950</v>
          </cell>
          <cell r="H2369">
            <v>40210</v>
          </cell>
          <cell r="I2369" t="str">
            <v>INGRESO VI</v>
          </cell>
          <cell r="J2369" t="str">
            <v>CH-3189</v>
          </cell>
          <cell r="K2369">
            <v>25827338</v>
          </cell>
        </row>
        <row r="2370">
          <cell r="A2370" t="str">
            <v>11150507CH-099040210</v>
          </cell>
          <cell r="B2370">
            <v>3106</v>
          </cell>
          <cell r="C2370">
            <v>11150507</v>
          </cell>
          <cell r="D2370" t="str">
            <v>2010/02</v>
          </cell>
          <cell r="E2370" t="str">
            <v>AD0101</v>
          </cell>
          <cell r="F2370">
            <v>1410</v>
          </cell>
          <cell r="G2370" t="str">
            <v>IN-21959</v>
          </cell>
          <cell r="H2370">
            <v>40210</v>
          </cell>
          <cell r="I2370" t="str">
            <v>INGRESO JN</v>
          </cell>
          <cell r="J2370" t="str">
            <v>CH-0990</v>
          </cell>
          <cell r="K2370">
            <v>14988368</v>
          </cell>
        </row>
        <row r="2371">
          <cell r="A2371" t="str">
            <v>11150507CH-097740210</v>
          </cell>
          <cell r="B2371">
            <v>3107</v>
          </cell>
          <cell r="C2371">
            <v>11150507</v>
          </cell>
          <cell r="D2371" t="str">
            <v>2010/02</v>
          </cell>
          <cell r="E2371" t="str">
            <v>AD0101</v>
          </cell>
          <cell r="F2371">
            <v>1614</v>
          </cell>
          <cell r="G2371" t="str">
            <v>IN-21963</v>
          </cell>
          <cell r="H2371">
            <v>40210</v>
          </cell>
          <cell r="I2371" t="str">
            <v>INGRESO PV</v>
          </cell>
          <cell r="J2371" t="str">
            <v>CH-0977</v>
          </cell>
          <cell r="K2371">
            <v>1806441</v>
          </cell>
        </row>
        <row r="2372">
          <cell r="A2372" t="str">
            <v>11150507CH-097740210</v>
          </cell>
          <cell r="B2372">
            <v>3108</v>
          </cell>
          <cell r="C2372">
            <v>11150507</v>
          </cell>
          <cell r="D2372" t="str">
            <v>2010/02</v>
          </cell>
          <cell r="E2372" t="str">
            <v>AD0101</v>
          </cell>
          <cell r="F2372">
            <v>1616</v>
          </cell>
          <cell r="G2372" t="str">
            <v>IN-21963</v>
          </cell>
          <cell r="H2372">
            <v>40210</v>
          </cell>
          <cell r="I2372" t="str">
            <v>INGRESO PV</v>
          </cell>
          <cell r="J2372" t="str">
            <v>CH-0977</v>
          </cell>
          <cell r="K2372">
            <v>2213300</v>
          </cell>
        </row>
        <row r="2373">
          <cell r="A2373" t="str">
            <v>11150507CH-097740210</v>
          </cell>
          <cell r="B2373">
            <v>3109</v>
          </cell>
          <cell r="C2373">
            <v>11150507</v>
          </cell>
          <cell r="D2373" t="str">
            <v>2010/02</v>
          </cell>
          <cell r="E2373" t="str">
            <v>AD0101</v>
          </cell>
          <cell r="F2373">
            <v>1617</v>
          </cell>
          <cell r="G2373" t="str">
            <v>IN-21963</v>
          </cell>
          <cell r="H2373">
            <v>40210</v>
          </cell>
          <cell r="I2373" t="str">
            <v>INGRESO PV</v>
          </cell>
          <cell r="J2373" t="str">
            <v>CH-0977</v>
          </cell>
          <cell r="K2373">
            <v>1440025</v>
          </cell>
        </row>
        <row r="2374">
          <cell r="A2374" t="str">
            <v>11150507CH-097740210</v>
          </cell>
          <cell r="B2374">
            <v>3110</v>
          </cell>
          <cell r="C2374">
            <v>11150507</v>
          </cell>
          <cell r="D2374" t="str">
            <v>2010/02</v>
          </cell>
          <cell r="E2374" t="str">
            <v>AD0101</v>
          </cell>
          <cell r="F2374">
            <v>1618</v>
          </cell>
          <cell r="G2374" t="str">
            <v>IN-21963</v>
          </cell>
          <cell r="H2374">
            <v>40210</v>
          </cell>
          <cell r="I2374" t="str">
            <v>INGRESO PV</v>
          </cell>
          <cell r="J2374" t="str">
            <v>CH-0977</v>
          </cell>
          <cell r="K2374">
            <v>4166371</v>
          </cell>
        </row>
        <row r="2375">
          <cell r="A2375" t="str">
            <v>11150507CH-094640210</v>
          </cell>
          <cell r="B2375">
            <v>3111</v>
          </cell>
          <cell r="C2375">
            <v>11150507</v>
          </cell>
          <cell r="D2375" t="str">
            <v>2010/02</v>
          </cell>
          <cell r="E2375" t="str">
            <v>AD0101</v>
          </cell>
          <cell r="F2375">
            <v>1659</v>
          </cell>
          <cell r="G2375" t="str">
            <v>IN-21964</v>
          </cell>
          <cell r="H2375">
            <v>40210</v>
          </cell>
          <cell r="I2375" t="str">
            <v>INGRESO LC</v>
          </cell>
          <cell r="J2375" t="str">
            <v>CH-0946</v>
          </cell>
          <cell r="K2375">
            <v>2887083</v>
          </cell>
        </row>
        <row r="2376">
          <cell r="A2376" t="str">
            <v>11150507CH-094640210</v>
          </cell>
          <cell r="B2376">
            <v>3112</v>
          </cell>
          <cell r="C2376">
            <v>11150507</v>
          </cell>
          <cell r="D2376" t="str">
            <v>2010/02</v>
          </cell>
          <cell r="E2376" t="str">
            <v>AD0101</v>
          </cell>
          <cell r="F2376">
            <v>1660</v>
          </cell>
          <cell r="G2376" t="str">
            <v>IN-21964</v>
          </cell>
          <cell r="H2376">
            <v>40210</v>
          </cell>
          <cell r="I2376" t="str">
            <v>INGRESO LC</v>
          </cell>
          <cell r="J2376" t="str">
            <v>CH-0946</v>
          </cell>
          <cell r="K2376">
            <v>5988368</v>
          </cell>
        </row>
        <row r="2377">
          <cell r="A2377" t="str">
            <v>11150507CH-094640210</v>
          </cell>
          <cell r="B2377">
            <v>3113</v>
          </cell>
          <cell r="C2377">
            <v>11150507</v>
          </cell>
          <cell r="D2377" t="str">
            <v>2010/02</v>
          </cell>
          <cell r="E2377" t="str">
            <v>AD0101</v>
          </cell>
          <cell r="F2377">
            <v>1661</v>
          </cell>
          <cell r="G2377" t="str">
            <v>IN-21964</v>
          </cell>
          <cell r="H2377">
            <v>40210</v>
          </cell>
          <cell r="I2377" t="str">
            <v>INGRESO LC</v>
          </cell>
          <cell r="J2377" t="str">
            <v>CH-0946</v>
          </cell>
          <cell r="K2377">
            <v>7417816</v>
          </cell>
        </row>
        <row r="2378">
          <cell r="A2378" t="str">
            <v>11150507CH-430340210</v>
          </cell>
          <cell r="B2378">
            <v>3114</v>
          </cell>
          <cell r="C2378">
            <v>11150507</v>
          </cell>
          <cell r="D2378" t="str">
            <v>2010/02</v>
          </cell>
          <cell r="E2378" t="str">
            <v>AD0101</v>
          </cell>
          <cell r="F2378">
            <v>2197</v>
          </cell>
          <cell r="G2378" t="str">
            <v>IN-21978</v>
          </cell>
          <cell r="H2378">
            <v>40210</v>
          </cell>
          <cell r="I2378" t="str">
            <v>INGRESO DC</v>
          </cell>
          <cell r="J2378" t="str">
            <v>CH-4303</v>
          </cell>
          <cell r="K2378">
            <v>2887083</v>
          </cell>
        </row>
        <row r="2379">
          <cell r="A2379" t="str">
            <v>11150507CH-982440210</v>
          </cell>
          <cell r="B2379">
            <v>3115</v>
          </cell>
          <cell r="C2379">
            <v>11150507</v>
          </cell>
          <cell r="D2379" t="str">
            <v>2010/02</v>
          </cell>
          <cell r="E2379" t="str">
            <v>AD0101</v>
          </cell>
          <cell r="F2379">
            <v>2198</v>
          </cell>
          <cell r="G2379" t="str">
            <v>IN-21978</v>
          </cell>
          <cell r="H2379">
            <v>40210</v>
          </cell>
          <cell r="I2379" t="str">
            <v>INGRESO DC</v>
          </cell>
          <cell r="J2379" t="str">
            <v>CH-9824</v>
          </cell>
          <cell r="K2379">
            <v>5905674</v>
          </cell>
        </row>
        <row r="2380">
          <cell r="A2380" t="str">
            <v>11150507CH-JOSE40210</v>
          </cell>
          <cell r="B2380">
            <v>3116</v>
          </cell>
          <cell r="C2380">
            <v>11150507</v>
          </cell>
          <cell r="D2380" t="str">
            <v>2010/02</v>
          </cell>
          <cell r="E2380" t="str">
            <v>AD0101</v>
          </cell>
          <cell r="F2380">
            <v>2199</v>
          </cell>
          <cell r="G2380" t="str">
            <v>IN-21978</v>
          </cell>
          <cell r="H2380">
            <v>40210</v>
          </cell>
          <cell r="I2380" t="str">
            <v>INGRESO DC</v>
          </cell>
          <cell r="J2380" t="str">
            <v>CH-JOSE</v>
          </cell>
          <cell r="K2380">
            <v>1455649</v>
          </cell>
        </row>
        <row r="2381">
          <cell r="A2381" t="str">
            <v>11150507CH-988540210</v>
          </cell>
          <cell r="B2381">
            <v>3117</v>
          </cell>
          <cell r="C2381">
            <v>11150507</v>
          </cell>
          <cell r="D2381" t="str">
            <v>2010/02</v>
          </cell>
          <cell r="E2381" t="str">
            <v>AD0101</v>
          </cell>
          <cell r="F2381">
            <v>2821</v>
          </cell>
          <cell r="G2381" t="str">
            <v>IN-21998</v>
          </cell>
          <cell r="H2381">
            <v>40210</v>
          </cell>
          <cell r="I2381" t="str">
            <v>INGRESO PS</v>
          </cell>
          <cell r="J2381" t="str">
            <v>CH-9885</v>
          </cell>
          <cell r="K2381">
            <v>972691</v>
          </cell>
        </row>
        <row r="2382">
          <cell r="A2382" t="str">
            <v>11150507CH-988540210</v>
          </cell>
          <cell r="B2382">
            <v>3118</v>
          </cell>
          <cell r="C2382">
            <v>11150507</v>
          </cell>
          <cell r="D2382" t="str">
            <v>2010/02</v>
          </cell>
          <cell r="E2382" t="str">
            <v>AD0101</v>
          </cell>
          <cell r="F2382">
            <v>2822</v>
          </cell>
          <cell r="G2382" t="str">
            <v>IN-21998</v>
          </cell>
          <cell r="H2382">
            <v>40210</v>
          </cell>
          <cell r="I2382" t="str">
            <v>INGRESO PS</v>
          </cell>
          <cell r="J2382" t="str">
            <v>CH-9885</v>
          </cell>
          <cell r="K2382">
            <v>990179</v>
          </cell>
        </row>
        <row r="2383">
          <cell r="A2383" t="str">
            <v>11150507CH-988540210</v>
          </cell>
          <cell r="B2383">
            <v>3119</v>
          </cell>
          <cell r="C2383">
            <v>11150507</v>
          </cell>
          <cell r="D2383" t="str">
            <v>2010/02</v>
          </cell>
          <cell r="E2383" t="str">
            <v>AD0101</v>
          </cell>
          <cell r="F2383">
            <v>2823</v>
          </cell>
          <cell r="G2383" t="str">
            <v>IN-21998</v>
          </cell>
          <cell r="H2383">
            <v>40210</v>
          </cell>
          <cell r="I2383" t="str">
            <v>INGRESO PS</v>
          </cell>
          <cell r="J2383" t="str">
            <v>CH-9885</v>
          </cell>
          <cell r="K2383">
            <v>1167819</v>
          </cell>
        </row>
        <row r="2384">
          <cell r="A2384" t="str">
            <v>11150507CH-988540210</v>
          </cell>
          <cell r="B2384">
            <v>3120</v>
          </cell>
          <cell r="C2384">
            <v>11150507</v>
          </cell>
          <cell r="D2384" t="str">
            <v>2010/02</v>
          </cell>
          <cell r="E2384" t="str">
            <v>AD0101</v>
          </cell>
          <cell r="F2384">
            <v>2824</v>
          </cell>
          <cell r="G2384" t="str">
            <v>IN-21998</v>
          </cell>
          <cell r="H2384">
            <v>40210</v>
          </cell>
          <cell r="I2384" t="str">
            <v>INGRESO PS</v>
          </cell>
          <cell r="J2384" t="str">
            <v>CH-9885</v>
          </cell>
          <cell r="K2384">
            <v>4994183</v>
          </cell>
        </row>
        <row r="2385">
          <cell r="A2385" t="str">
            <v>11150507CH-027I40211</v>
          </cell>
          <cell r="B2385">
            <v>3121</v>
          </cell>
          <cell r="C2385">
            <v>11150507</v>
          </cell>
          <cell r="D2385" t="str">
            <v>2010/02</v>
          </cell>
          <cell r="E2385" t="str">
            <v>AD0302</v>
          </cell>
          <cell r="F2385">
            <v>135</v>
          </cell>
          <cell r="G2385" t="str">
            <v>DC-19307</v>
          </cell>
          <cell r="H2385">
            <v>40211</v>
          </cell>
          <cell r="I2385" t="str">
            <v>DESEMBOLSO JN</v>
          </cell>
          <cell r="J2385" t="str">
            <v>CH-027I</v>
          </cell>
          <cell r="L2385">
            <v>5437183</v>
          </cell>
        </row>
        <row r="2386">
          <cell r="A2386" t="str">
            <v>11150507CH-067I40211</v>
          </cell>
          <cell r="B2386">
            <v>3122</v>
          </cell>
          <cell r="C2386">
            <v>11150507</v>
          </cell>
          <cell r="D2386" t="str">
            <v>2010/02</v>
          </cell>
          <cell r="E2386" t="str">
            <v>AD0302</v>
          </cell>
          <cell r="F2386">
            <v>315</v>
          </cell>
          <cell r="G2386" t="str">
            <v>DC-19331</v>
          </cell>
          <cell r="H2386">
            <v>40211</v>
          </cell>
          <cell r="I2386" t="str">
            <v>DESEMBOLSO PS</v>
          </cell>
          <cell r="J2386" t="str">
            <v>CH-067I</v>
          </cell>
          <cell r="L2386">
            <v>3680786</v>
          </cell>
        </row>
        <row r="2387">
          <cell r="A2387" t="str">
            <v>11150507CH-234040211</v>
          </cell>
          <cell r="B2387">
            <v>3123</v>
          </cell>
          <cell r="C2387">
            <v>11150507</v>
          </cell>
          <cell r="D2387" t="str">
            <v>2010/02</v>
          </cell>
          <cell r="E2387" t="str">
            <v>AD0102</v>
          </cell>
          <cell r="F2387">
            <v>29</v>
          </cell>
          <cell r="G2387" t="str">
            <v>IN-22001</v>
          </cell>
          <cell r="H2387">
            <v>40211</v>
          </cell>
          <cell r="I2387" t="str">
            <v>INGRESO PR</v>
          </cell>
          <cell r="J2387" t="str">
            <v>CH-2340</v>
          </cell>
          <cell r="K2387">
            <v>357084</v>
          </cell>
        </row>
        <row r="2388">
          <cell r="A2388" t="str">
            <v>11150507CH-108940211</v>
          </cell>
          <cell r="B2388">
            <v>3124</v>
          </cell>
          <cell r="C2388">
            <v>11150507</v>
          </cell>
          <cell r="D2388" t="str">
            <v>2010/02</v>
          </cell>
          <cell r="E2388" t="str">
            <v>AD0102</v>
          </cell>
          <cell r="F2388">
            <v>119</v>
          </cell>
          <cell r="G2388" t="str">
            <v>IN-22002</v>
          </cell>
          <cell r="H2388">
            <v>40211</v>
          </cell>
          <cell r="I2388" t="str">
            <v>INGRESO SL</v>
          </cell>
          <cell r="J2388" t="str">
            <v>CH-1089</v>
          </cell>
          <cell r="K2388">
            <v>300000</v>
          </cell>
        </row>
        <row r="2389">
          <cell r="A2389" t="str">
            <v>11150507CH-389640211</v>
          </cell>
          <cell r="B2389">
            <v>3125</v>
          </cell>
          <cell r="C2389">
            <v>11150507</v>
          </cell>
          <cell r="D2389" t="str">
            <v>2010/02</v>
          </cell>
          <cell r="E2389" t="str">
            <v>AD0102</v>
          </cell>
          <cell r="F2389">
            <v>200</v>
          </cell>
          <cell r="G2389" t="str">
            <v>IN-22003</v>
          </cell>
          <cell r="H2389">
            <v>40211</v>
          </cell>
          <cell r="I2389" t="str">
            <v>INGRESO IN</v>
          </cell>
          <cell r="J2389" t="str">
            <v>CH-3896</v>
          </cell>
          <cell r="K2389">
            <v>2497051</v>
          </cell>
        </row>
        <row r="2390">
          <cell r="A2390" t="str">
            <v>11150507CH-717640211</v>
          </cell>
          <cell r="B2390">
            <v>3138</v>
          </cell>
          <cell r="C2390">
            <v>11150507</v>
          </cell>
          <cell r="D2390" t="str">
            <v>2010/02</v>
          </cell>
          <cell r="E2390" t="str">
            <v>AD0102</v>
          </cell>
          <cell r="F2390">
            <v>296</v>
          </cell>
          <cell r="G2390" t="str">
            <v>IN-22004</v>
          </cell>
          <cell r="H2390">
            <v>40211</v>
          </cell>
          <cell r="I2390" t="str">
            <v>INGRESO PL</v>
          </cell>
          <cell r="J2390" t="str">
            <v>CH-7176</v>
          </cell>
          <cell r="K2390">
            <v>16882551</v>
          </cell>
        </row>
        <row r="2391">
          <cell r="A2391" t="str">
            <v>11150507CH-097040211</v>
          </cell>
          <cell r="B2391">
            <v>3139</v>
          </cell>
          <cell r="C2391">
            <v>11150507</v>
          </cell>
          <cell r="D2391" t="str">
            <v>2010/02</v>
          </cell>
          <cell r="E2391" t="str">
            <v>AD0102</v>
          </cell>
          <cell r="F2391">
            <v>434</v>
          </cell>
          <cell r="G2391" t="str">
            <v>IN-22006</v>
          </cell>
          <cell r="H2391">
            <v>40211</v>
          </cell>
          <cell r="I2391" t="str">
            <v>INGRESO CS</v>
          </cell>
          <cell r="J2391" t="str">
            <v>CH-0970</v>
          </cell>
          <cell r="K2391">
            <v>2426001</v>
          </cell>
        </row>
        <row r="2392">
          <cell r="A2392" t="str">
            <v>11150507CH-114740211</v>
          </cell>
          <cell r="B2392">
            <v>3140</v>
          </cell>
          <cell r="C2392">
            <v>11150507</v>
          </cell>
          <cell r="D2392" t="str">
            <v>2010/02</v>
          </cell>
          <cell r="E2392" t="str">
            <v>AD0102</v>
          </cell>
          <cell r="F2392">
            <v>597</v>
          </cell>
          <cell r="G2392" t="str">
            <v>IN-22009</v>
          </cell>
          <cell r="H2392">
            <v>40211</v>
          </cell>
          <cell r="I2392" t="str">
            <v>INGRESO VL</v>
          </cell>
          <cell r="J2392" t="str">
            <v>CH-1147</v>
          </cell>
          <cell r="K2392">
            <v>4000000</v>
          </cell>
        </row>
        <row r="2393">
          <cell r="A2393" t="str">
            <v>11150507CH-293540211</v>
          </cell>
          <cell r="B2393">
            <v>3141</v>
          </cell>
          <cell r="C2393">
            <v>11150507</v>
          </cell>
          <cell r="D2393" t="str">
            <v>2010/02</v>
          </cell>
          <cell r="E2393" t="str">
            <v>AD0102</v>
          </cell>
          <cell r="F2393">
            <v>1034</v>
          </cell>
          <cell r="G2393" t="str">
            <v>IN-22017</v>
          </cell>
          <cell r="H2393">
            <v>40211</v>
          </cell>
          <cell r="I2393" t="str">
            <v>INGRESO AL</v>
          </cell>
          <cell r="J2393" t="str">
            <v>CH-2935</v>
          </cell>
          <cell r="K2393">
            <v>8527414</v>
          </cell>
        </row>
        <row r="2394">
          <cell r="A2394" t="str">
            <v>11150507CH-966140211</v>
          </cell>
          <cell r="B2394">
            <v>3142</v>
          </cell>
          <cell r="C2394">
            <v>11150507</v>
          </cell>
          <cell r="D2394" t="str">
            <v>2010/02</v>
          </cell>
          <cell r="E2394" t="str">
            <v>AD0102</v>
          </cell>
          <cell r="F2394">
            <v>1098</v>
          </cell>
          <cell r="G2394" t="str">
            <v>IN-22018</v>
          </cell>
          <cell r="H2394">
            <v>40211</v>
          </cell>
          <cell r="I2394" t="str">
            <v>INGRESO VI</v>
          </cell>
          <cell r="J2394" t="str">
            <v>CH-9661</v>
          </cell>
          <cell r="K2394">
            <v>994103</v>
          </cell>
        </row>
        <row r="2395">
          <cell r="A2395" t="str">
            <v>11150507CH-723240211</v>
          </cell>
          <cell r="B2395">
            <v>3143</v>
          </cell>
          <cell r="C2395">
            <v>11150507</v>
          </cell>
          <cell r="D2395" t="str">
            <v>2010/02</v>
          </cell>
          <cell r="E2395" t="str">
            <v>AD0102</v>
          </cell>
          <cell r="F2395">
            <v>1099</v>
          </cell>
          <cell r="G2395" t="str">
            <v>IN-22018</v>
          </cell>
          <cell r="H2395">
            <v>40211</v>
          </cell>
          <cell r="I2395" t="str">
            <v>INGRESO VI</v>
          </cell>
          <cell r="J2395" t="str">
            <v>CH-7232</v>
          </cell>
          <cell r="K2395">
            <v>2520000</v>
          </cell>
        </row>
        <row r="2396">
          <cell r="A2396" t="str">
            <v>11150507CH-700040211</v>
          </cell>
          <cell r="B2396">
            <v>3144</v>
          </cell>
          <cell r="C2396">
            <v>11150507</v>
          </cell>
          <cell r="D2396" t="str">
            <v>2010/02</v>
          </cell>
          <cell r="E2396" t="str">
            <v>AD0102</v>
          </cell>
          <cell r="F2396">
            <v>1707</v>
          </cell>
          <cell r="G2396" t="str">
            <v>IN-22031</v>
          </cell>
          <cell r="H2396">
            <v>40211</v>
          </cell>
          <cell r="I2396" t="str">
            <v>INGRESO PV</v>
          </cell>
          <cell r="J2396" t="str">
            <v>CH-7000</v>
          </cell>
          <cell r="K2396">
            <v>240044</v>
          </cell>
        </row>
        <row r="2397">
          <cell r="A2397" t="str">
            <v>11150507CH-097740211</v>
          </cell>
          <cell r="B2397">
            <v>3145</v>
          </cell>
          <cell r="C2397">
            <v>11150507</v>
          </cell>
          <cell r="D2397" t="str">
            <v>2010/02</v>
          </cell>
          <cell r="E2397" t="str">
            <v>AD0102</v>
          </cell>
          <cell r="F2397">
            <v>1708</v>
          </cell>
          <cell r="G2397" t="str">
            <v>IN-22031</v>
          </cell>
          <cell r="H2397">
            <v>40211</v>
          </cell>
          <cell r="I2397" t="str">
            <v>INGRESO PV</v>
          </cell>
          <cell r="J2397" t="str">
            <v>CH-0977</v>
          </cell>
          <cell r="K2397">
            <v>4994183</v>
          </cell>
        </row>
        <row r="2398">
          <cell r="A2398" t="str">
            <v>11150507CG-A53640211</v>
          </cell>
          <cell r="B2398">
            <v>3146</v>
          </cell>
          <cell r="C2398">
            <v>11150507</v>
          </cell>
          <cell r="D2398" t="str">
            <v>2010/02</v>
          </cell>
          <cell r="E2398" t="str">
            <v>AD0102</v>
          </cell>
          <cell r="F2398">
            <v>1767</v>
          </cell>
          <cell r="G2398" t="str">
            <v>IN-22032</v>
          </cell>
          <cell r="H2398">
            <v>40211</v>
          </cell>
          <cell r="I2398" t="str">
            <v>INGRESO LC</v>
          </cell>
          <cell r="J2398" t="str">
            <v>CG-A536</v>
          </cell>
          <cell r="K2398">
            <v>55000</v>
          </cell>
        </row>
        <row r="2399">
          <cell r="A2399" t="str">
            <v>11150507CG-A53540211</v>
          </cell>
          <cell r="B2399">
            <v>3147</v>
          </cell>
          <cell r="C2399">
            <v>11150507</v>
          </cell>
          <cell r="D2399" t="str">
            <v>2010/02</v>
          </cell>
          <cell r="E2399" t="str">
            <v>AD0102</v>
          </cell>
          <cell r="F2399">
            <v>1768</v>
          </cell>
          <cell r="G2399" t="str">
            <v>IN-22032</v>
          </cell>
          <cell r="H2399">
            <v>40211</v>
          </cell>
          <cell r="I2399" t="str">
            <v>INGRESO LC</v>
          </cell>
          <cell r="J2399" t="str">
            <v>CG-A535</v>
          </cell>
          <cell r="K2399">
            <v>55000</v>
          </cell>
        </row>
        <row r="2400">
          <cell r="A2400" t="str">
            <v>11150507CH-098240211</v>
          </cell>
          <cell r="B2400">
            <v>3148</v>
          </cell>
          <cell r="C2400">
            <v>11150507</v>
          </cell>
          <cell r="D2400" t="str">
            <v>2010/02</v>
          </cell>
          <cell r="E2400" t="str">
            <v>AD0102</v>
          </cell>
          <cell r="F2400">
            <v>2294</v>
          </cell>
          <cell r="G2400" t="str">
            <v>IN-22046</v>
          </cell>
          <cell r="H2400">
            <v>40211</v>
          </cell>
          <cell r="I2400" t="str">
            <v>INGRESO DC</v>
          </cell>
          <cell r="J2400" t="str">
            <v>CH-0982</v>
          </cell>
          <cell r="K2400">
            <v>13016809</v>
          </cell>
        </row>
        <row r="2401">
          <cell r="A2401" t="str">
            <v>11150507CH-000040211</v>
          </cell>
          <cell r="B2401">
            <v>3149</v>
          </cell>
          <cell r="C2401">
            <v>11150507</v>
          </cell>
          <cell r="D2401" t="str">
            <v>2010/02</v>
          </cell>
          <cell r="E2401" t="str">
            <v>AD0102</v>
          </cell>
          <cell r="F2401">
            <v>2295</v>
          </cell>
          <cell r="G2401" t="str">
            <v>IN-22046</v>
          </cell>
          <cell r="H2401">
            <v>40211</v>
          </cell>
          <cell r="I2401" t="str">
            <v>INGRESO DC</v>
          </cell>
          <cell r="J2401" t="str">
            <v>CH-0000</v>
          </cell>
          <cell r="K2401">
            <v>3700000</v>
          </cell>
        </row>
        <row r="2402">
          <cell r="A2402" t="str">
            <v>11150507CH-097740211</v>
          </cell>
          <cell r="B2402">
            <v>3150</v>
          </cell>
          <cell r="C2402">
            <v>11150507</v>
          </cell>
          <cell r="D2402" t="str">
            <v>2010/02</v>
          </cell>
          <cell r="E2402" t="str">
            <v>AD0102</v>
          </cell>
          <cell r="F2402">
            <v>2869</v>
          </cell>
          <cell r="G2402" t="str">
            <v>IN-22064</v>
          </cell>
          <cell r="H2402">
            <v>40211</v>
          </cell>
          <cell r="I2402" t="str">
            <v>INGRESO CE</v>
          </cell>
          <cell r="J2402" t="str">
            <v>CH-0977</v>
          </cell>
          <cell r="K2402">
            <v>1997051</v>
          </cell>
        </row>
        <row r="2403">
          <cell r="A2403" t="str">
            <v>11150507CH-003I40212</v>
          </cell>
          <cell r="B2403">
            <v>3151</v>
          </cell>
          <cell r="C2403">
            <v>11150507</v>
          </cell>
          <cell r="D2403" t="str">
            <v>2010/02</v>
          </cell>
          <cell r="E2403" t="str">
            <v>AD0303</v>
          </cell>
          <cell r="F2403">
            <v>15</v>
          </cell>
          <cell r="G2403" t="str">
            <v>DC-19403</v>
          </cell>
          <cell r="H2403">
            <v>40212</v>
          </cell>
          <cell r="I2403" t="str">
            <v>DESEMBOLSO IN</v>
          </cell>
          <cell r="J2403" t="str">
            <v>CH-003I</v>
          </cell>
          <cell r="L2403">
            <v>1997051</v>
          </cell>
        </row>
        <row r="2404">
          <cell r="A2404" t="str">
            <v>11150507CH-004I40212</v>
          </cell>
          <cell r="B2404">
            <v>3152</v>
          </cell>
          <cell r="C2404">
            <v>11150507</v>
          </cell>
          <cell r="D2404" t="str">
            <v>2010/02</v>
          </cell>
          <cell r="E2404" t="str">
            <v>AD0303</v>
          </cell>
          <cell r="F2404">
            <v>30</v>
          </cell>
          <cell r="G2404" t="str">
            <v>DC-19404</v>
          </cell>
          <cell r="H2404">
            <v>40212</v>
          </cell>
          <cell r="I2404" t="str">
            <v>DESEMBOLSO PL</v>
          </cell>
          <cell r="J2404" t="str">
            <v>CH-004I</v>
          </cell>
          <cell r="L2404">
            <v>711000</v>
          </cell>
        </row>
        <row r="2405">
          <cell r="A2405" t="str">
            <v>11150507CH-756540212</v>
          </cell>
          <cell r="B2405">
            <v>3153</v>
          </cell>
          <cell r="C2405">
            <v>11150507</v>
          </cell>
          <cell r="D2405" t="str">
            <v>2010/02</v>
          </cell>
          <cell r="E2405" t="str">
            <v>AD0103</v>
          </cell>
          <cell r="F2405">
            <v>98</v>
          </cell>
          <cell r="G2405" t="str">
            <v>IN-22070</v>
          </cell>
          <cell r="H2405">
            <v>40212</v>
          </cell>
          <cell r="I2405" t="str">
            <v>INGRESO SL</v>
          </cell>
          <cell r="J2405" t="str">
            <v>CH-7565</v>
          </cell>
          <cell r="K2405">
            <v>453000</v>
          </cell>
        </row>
        <row r="2406">
          <cell r="A2406" t="str">
            <v>11150507CH-095640212</v>
          </cell>
          <cell r="B2406">
            <v>3154</v>
          </cell>
          <cell r="C2406">
            <v>11150507</v>
          </cell>
          <cell r="D2406" t="str">
            <v>2010/02</v>
          </cell>
          <cell r="E2406" t="str">
            <v>AD0103</v>
          </cell>
          <cell r="F2406">
            <v>188</v>
          </cell>
          <cell r="G2406" t="str">
            <v>IN-22071</v>
          </cell>
          <cell r="H2406">
            <v>40212</v>
          </cell>
          <cell r="I2406" t="str">
            <v>INGRESO IN</v>
          </cell>
          <cell r="J2406" t="str">
            <v>CH-0956</v>
          </cell>
          <cell r="K2406">
            <v>4561674</v>
          </cell>
        </row>
        <row r="2407">
          <cell r="A2407" t="str">
            <v>11150507CH-950440212</v>
          </cell>
          <cell r="B2407">
            <v>3155</v>
          </cell>
          <cell r="C2407">
            <v>11150507</v>
          </cell>
          <cell r="D2407" t="str">
            <v>2010/02</v>
          </cell>
          <cell r="E2407" t="str">
            <v>AD0103</v>
          </cell>
          <cell r="F2407">
            <v>189</v>
          </cell>
          <cell r="G2407" t="str">
            <v>IN-22071</v>
          </cell>
          <cell r="H2407">
            <v>40212</v>
          </cell>
          <cell r="I2407" t="str">
            <v>INGRESO IN</v>
          </cell>
          <cell r="J2407" t="str">
            <v>CH-9504</v>
          </cell>
          <cell r="K2407">
            <v>600000</v>
          </cell>
        </row>
        <row r="2408">
          <cell r="A2408" t="str">
            <v>11150507CH-312340212</v>
          </cell>
          <cell r="B2408">
            <v>3156</v>
          </cell>
          <cell r="C2408">
            <v>11150507</v>
          </cell>
          <cell r="D2408" t="str">
            <v>2010/02</v>
          </cell>
          <cell r="E2408" t="str">
            <v>AD0103</v>
          </cell>
          <cell r="F2408">
            <v>190</v>
          </cell>
          <cell r="G2408" t="str">
            <v>IN-22071</v>
          </cell>
          <cell r="H2408">
            <v>40212</v>
          </cell>
          <cell r="I2408" t="str">
            <v>INGRESO IN</v>
          </cell>
          <cell r="J2408" t="str">
            <v>CH-3123</v>
          </cell>
          <cell r="K2408">
            <v>2929689</v>
          </cell>
        </row>
        <row r="2409">
          <cell r="A2409" t="str">
            <v>11150507CH-104840212</v>
          </cell>
          <cell r="B2409">
            <v>3157</v>
          </cell>
          <cell r="C2409">
            <v>11150507</v>
          </cell>
          <cell r="D2409" t="str">
            <v>2010/02</v>
          </cell>
          <cell r="E2409" t="str">
            <v>AD0103</v>
          </cell>
          <cell r="F2409">
            <v>279</v>
          </cell>
          <cell r="G2409" t="str">
            <v>IN-22072</v>
          </cell>
          <cell r="H2409">
            <v>40212</v>
          </cell>
          <cell r="I2409" t="str">
            <v>INGRESO PL</v>
          </cell>
          <cell r="J2409" t="str">
            <v>CH-1048</v>
          </cell>
          <cell r="K2409">
            <v>25500</v>
          </cell>
        </row>
        <row r="2410">
          <cell r="A2410" t="str">
            <v>11150507CH-946540212</v>
          </cell>
          <cell r="B2410">
            <v>3158</v>
          </cell>
          <cell r="C2410">
            <v>11150507</v>
          </cell>
          <cell r="D2410" t="str">
            <v>2010/02</v>
          </cell>
          <cell r="E2410" t="str">
            <v>AD0103</v>
          </cell>
          <cell r="F2410">
            <v>280</v>
          </cell>
          <cell r="G2410" t="str">
            <v>IN-22072</v>
          </cell>
          <cell r="H2410">
            <v>40212</v>
          </cell>
          <cell r="I2410" t="str">
            <v>INGRESO PL</v>
          </cell>
          <cell r="J2410" t="str">
            <v>CH-9465</v>
          </cell>
          <cell r="K2410">
            <v>99503</v>
          </cell>
        </row>
        <row r="2411">
          <cell r="A2411" t="str">
            <v>11150507CH-C94640212</v>
          </cell>
          <cell r="B2411">
            <v>3159</v>
          </cell>
          <cell r="C2411">
            <v>11150507</v>
          </cell>
          <cell r="D2411" t="str">
            <v>2010/02</v>
          </cell>
          <cell r="E2411" t="str">
            <v>AD0103</v>
          </cell>
          <cell r="F2411">
            <v>281</v>
          </cell>
          <cell r="G2411" t="str">
            <v>IN-22072</v>
          </cell>
          <cell r="H2411">
            <v>40212</v>
          </cell>
          <cell r="I2411" t="str">
            <v>INGRESO PL</v>
          </cell>
          <cell r="J2411" t="str">
            <v>CH-C946</v>
          </cell>
          <cell r="K2411">
            <v>724997</v>
          </cell>
        </row>
        <row r="2412">
          <cell r="A2412" t="str">
            <v>11150507CH-388840212</v>
          </cell>
          <cell r="B2412">
            <v>3160</v>
          </cell>
          <cell r="C2412">
            <v>11150507</v>
          </cell>
          <cell r="D2412" t="str">
            <v>2010/02</v>
          </cell>
          <cell r="E2412" t="str">
            <v>AD0103</v>
          </cell>
          <cell r="F2412">
            <v>344</v>
          </cell>
          <cell r="G2412" t="str">
            <v>IN-22073</v>
          </cell>
          <cell r="H2412">
            <v>40212</v>
          </cell>
          <cell r="I2412" t="str">
            <v>INGRESO SR</v>
          </cell>
          <cell r="J2412" t="str">
            <v>CH-3888</v>
          </cell>
          <cell r="K2412">
            <v>200000</v>
          </cell>
        </row>
        <row r="2413">
          <cell r="A2413" t="str">
            <v>11150507CH-504440212</v>
          </cell>
          <cell r="B2413">
            <v>3161</v>
          </cell>
          <cell r="C2413">
            <v>11150507</v>
          </cell>
          <cell r="D2413" t="str">
            <v>2010/02</v>
          </cell>
          <cell r="E2413" t="str">
            <v>AD0103</v>
          </cell>
          <cell r="F2413">
            <v>346</v>
          </cell>
          <cell r="G2413" t="str">
            <v>IN-22073</v>
          </cell>
          <cell r="H2413">
            <v>40212</v>
          </cell>
          <cell r="I2413" t="str">
            <v>INGRESO SR</v>
          </cell>
          <cell r="J2413" t="str">
            <v>CH-5044</v>
          </cell>
          <cell r="K2413">
            <v>-145852</v>
          </cell>
        </row>
        <row r="2414">
          <cell r="A2414" t="str">
            <v>11150507CH-504440212</v>
          </cell>
          <cell r="B2414">
            <v>3162</v>
          </cell>
          <cell r="C2414">
            <v>11150507</v>
          </cell>
          <cell r="D2414" t="str">
            <v>2010/02</v>
          </cell>
          <cell r="E2414" t="str">
            <v>AD0103</v>
          </cell>
          <cell r="F2414">
            <v>347</v>
          </cell>
          <cell r="G2414" t="str">
            <v>IN-22073</v>
          </cell>
          <cell r="H2414">
            <v>40212</v>
          </cell>
          <cell r="I2414" t="str">
            <v>INGRESO SR</v>
          </cell>
          <cell r="J2414" t="str">
            <v>CH-5044</v>
          </cell>
          <cell r="K2414">
            <v>-291148</v>
          </cell>
        </row>
        <row r="2415">
          <cell r="A2415" t="str">
            <v>11150507CG-A53940212</v>
          </cell>
          <cell r="B2415">
            <v>3163</v>
          </cell>
          <cell r="C2415">
            <v>11150507</v>
          </cell>
          <cell r="D2415" t="str">
            <v>2010/02</v>
          </cell>
          <cell r="E2415" t="str">
            <v>AD0103</v>
          </cell>
          <cell r="F2415">
            <v>425</v>
          </cell>
          <cell r="G2415" t="str">
            <v>IN-22074</v>
          </cell>
          <cell r="H2415">
            <v>40212</v>
          </cell>
          <cell r="I2415" t="str">
            <v>INGRESO CS</v>
          </cell>
          <cell r="J2415" t="str">
            <v>CG-A539</v>
          </cell>
          <cell r="K2415">
            <v>630000</v>
          </cell>
        </row>
        <row r="2416">
          <cell r="A2416" t="str">
            <v>11150507CH-B32440212</v>
          </cell>
          <cell r="B2416">
            <v>3164</v>
          </cell>
          <cell r="C2416">
            <v>11150507</v>
          </cell>
          <cell r="D2416" t="str">
            <v>2010/02</v>
          </cell>
          <cell r="E2416" t="str">
            <v>AD0103</v>
          </cell>
          <cell r="F2416">
            <v>598</v>
          </cell>
          <cell r="G2416" t="str">
            <v>IN-22077</v>
          </cell>
          <cell r="H2416">
            <v>40212</v>
          </cell>
          <cell r="I2416" t="str">
            <v>INGRESO VL</v>
          </cell>
          <cell r="J2416" t="str">
            <v>CH-B324</v>
          </cell>
          <cell r="K2416">
            <v>-333000</v>
          </cell>
        </row>
        <row r="2417">
          <cell r="A2417" t="str">
            <v>11150507CH-571040212</v>
          </cell>
          <cell r="B2417">
            <v>3165</v>
          </cell>
          <cell r="C2417">
            <v>11150507</v>
          </cell>
          <cell r="D2417" t="str">
            <v>2010/02</v>
          </cell>
          <cell r="E2417" t="str">
            <v>AD0103</v>
          </cell>
          <cell r="F2417">
            <v>663</v>
          </cell>
          <cell r="G2417" t="str">
            <v>IN-22078</v>
          </cell>
          <cell r="H2417">
            <v>40212</v>
          </cell>
          <cell r="I2417" t="str">
            <v>INGRESO FL</v>
          </cell>
          <cell r="J2417" t="str">
            <v>CH-5710</v>
          </cell>
          <cell r="K2417">
            <v>-160000</v>
          </cell>
        </row>
        <row r="2418">
          <cell r="A2418" t="str">
            <v>11150507CH-129140212</v>
          </cell>
          <cell r="B2418">
            <v>3166</v>
          </cell>
          <cell r="C2418">
            <v>11150507</v>
          </cell>
          <cell r="D2418" t="str">
            <v>2010/02</v>
          </cell>
          <cell r="E2418" t="str">
            <v>AD0103</v>
          </cell>
          <cell r="F2418">
            <v>664</v>
          </cell>
          <cell r="G2418" t="str">
            <v>IN-22078</v>
          </cell>
          <cell r="H2418">
            <v>40212</v>
          </cell>
          <cell r="I2418" t="str">
            <v>INGRESO FL</v>
          </cell>
          <cell r="J2418" t="str">
            <v>CH-1291</v>
          </cell>
          <cell r="K2418">
            <v>-380000</v>
          </cell>
        </row>
        <row r="2419">
          <cell r="A2419" t="str">
            <v>11150507CH-570040212</v>
          </cell>
          <cell r="B2419">
            <v>3167</v>
          </cell>
          <cell r="C2419">
            <v>11150507</v>
          </cell>
          <cell r="D2419" t="str">
            <v>2010/02</v>
          </cell>
          <cell r="E2419" t="str">
            <v>AD0103</v>
          </cell>
          <cell r="F2419">
            <v>665</v>
          </cell>
          <cell r="G2419" t="str">
            <v>IN-22078</v>
          </cell>
          <cell r="H2419">
            <v>40212</v>
          </cell>
          <cell r="I2419" t="str">
            <v>INGRESO FL</v>
          </cell>
          <cell r="J2419" t="str">
            <v>CH-5700</v>
          </cell>
          <cell r="K2419">
            <v>-140000</v>
          </cell>
        </row>
        <row r="2420">
          <cell r="A2420" t="str">
            <v>11150507CH-727340212</v>
          </cell>
          <cell r="B2420">
            <v>3168</v>
          </cell>
          <cell r="C2420">
            <v>11150507</v>
          </cell>
          <cell r="D2420" t="str">
            <v>2010/02</v>
          </cell>
          <cell r="E2420" t="str">
            <v>AD0103</v>
          </cell>
          <cell r="F2420">
            <v>1071</v>
          </cell>
          <cell r="G2420" t="str">
            <v>IN-22085</v>
          </cell>
          <cell r="H2420">
            <v>40212</v>
          </cell>
          <cell r="I2420" t="str">
            <v>INGRESO AL</v>
          </cell>
          <cell r="J2420" t="str">
            <v>CH-7273</v>
          </cell>
          <cell r="K2420">
            <v>-200339</v>
          </cell>
        </row>
        <row r="2421">
          <cell r="A2421" t="str">
            <v>11150507CH-GV1340212</v>
          </cell>
          <cell r="B2421">
            <v>3169</v>
          </cell>
          <cell r="C2421">
            <v>11150507</v>
          </cell>
          <cell r="D2421" t="str">
            <v>2010/02</v>
          </cell>
          <cell r="E2421" t="str">
            <v>AD0103</v>
          </cell>
          <cell r="F2421">
            <v>1138</v>
          </cell>
          <cell r="G2421" t="str">
            <v>IN-22086</v>
          </cell>
          <cell r="H2421">
            <v>40212</v>
          </cell>
          <cell r="I2421" t="str">
            <v>INGRESO VI</v>
          </cell>
          <cell r="J2421" t="str">
            <v>CH-GV13</v>
          </cell>
          <cell r="K2421">
            <v>439190</v>
          </cell>
        </row>
        <row r="2422">
          <cell r="A2422" t="str">
            <v>11150507CH-966140212</v>
          </cell>
          <cell r="B2422">
            <v>3170</v>
          </cell>
          <cell r="C2422">
            <v>11150507</v>
          </cell>
          <cell r="D2422" t="str">
            <v>2010/02</v>
          </cell>
          <cell r="E2422" t="str">
            <v>AD0103</v>
          </cell>
          <cell r="F2422">
            <v>1139</v>
          </cell>
          <cell r="G2422" t="str">
            <v>IN-22086</v>
          </cell>
          <cell r="H2422">
            <v>40212</v>
          </cell>
          <cell r="I2422" t="str">
            <v>INGRESO VI</v>
          </cell>
          <cell r="J2422" t="str">
            <v>CH-9661</v>
          </cell>
          <cell r="K2422">
            <v>5976549</v>
          </cell>
        </row>
        <row r="2423">
          <cell r="A2423" t="str">
            <v>11150507CH-332240212</v>
          </cell>
          <cell r="B2423">
            <v>3171</v>
          </cell>
          <cell r="C2423">
            <v>11150507</v>
          </cell>
          <cell r="D2423" t="str">
            <v>2010/02</v>
          </cell>
          <cell r="E2423" t="str">
            <v>AD0103</v>
          </cell>
          <cell r="F2423">
            <v>1599</v>
          </cell>
          <cell r="G2423" t="str">
            <v>IN-22095</v>
          </cell>
          <cell r="H2423">
            <v>40212</v>
          </cell>
          <cell r="I2423" t="str">
            <v>INGRESO JN</v>
          </cell>
          <cell r="J2423" t="str">
            <v>CH-3322</v>
          </cell>
          <cell r="K2423">
            <v>439000</v>
          </cell>
        </row>
        <row r="2424">
          <cell r="A2424" t="str">
            <v>11150507CH-700740212</v>
          </cell>
          <cell r="B2424">
            <v>3172</v>
          </cell>
          <cell r="C2424">
            <v>11150507</v>
          </cell>
          <cell r="D2424" t="str">
            <v>2010/02</v>
          </cell>
          <cell r="E2424" t="str">
            <v>AD0103</v>
          </cell>
          <cell r="F2424">
            <v>1729</v>
          </cell>
          <cell r="G2424" t="str">
            <v>IN-22097</v>
          </cell>
          <cell r="H2424">
            <v>40212</v>
          </cell>
          <cell r="I2424" t="str">
            <v>INGRESO CQ</v>
          </cell>
          <cell r="J2424" t="str">
            <v>CH-7007</v>
          </cell>
          <cell r="K2424">
            <v>346510</v>
          </cell>
        </row>
        <row r="2425">
          <cell r="A2425" t="str">
            <v>11150507CH-168640212</v>
          </cell>
          <cell r="B2425">
            <v>3173</v>
          </cell>
          <cell r="C2425">
            <v>11150507</v>
          </cell>
          <cell r="D2425" t="str">
            <v>2010/02</v>
          </cell>
          <cell r="E2425" t="str">
            <v>AD0103</v>
          </cell>
          <cell r="F2425">
            <v>1843</v>
          </cell>
          <cell r="G2425" t="str">
            <v>IN-22099</v>
          </cell>
          <cell r="H2425">
            <v>40212</v>
          </cell>
          <cell r="I2425" t="str">
            <v>INGRESO PV</v>
          </cell>
          <cell r="J2425" t="str">
            <v>CH-1686</v>
          </cell>
          <cell r="K2425">
            <v>2564230</v>
          </cell>
        </row>
        <row r="2426">
          <cell r="A2426" t="str">
            <v>11150507CH-155040212</v>
          </cell>
          <cell r="B2426">
            <v>3174</v>
          </cell>
          <cell r="C2426">
            <v>11150507</v>
          </cell>
          <cell r="D2426" t="str">
            <v>2010/02</v>
          </cell>
          <cell r="E2426" t="str">
            <v>AD0103</v>
          </cell>
          <cell r="F2426">
            <v>2413</v>
          </cell>
          <cell r="G2426" t="str">
            <v>IN-22114</v>
          </cell>
          <cell r="H2426">
            <v>40212</v>
          </cell>
          <cell r="I2426" t="str">
            <v>INGRESO DC</v>
          </cell>
          <cell r="J2426" t="str">
            <v>CH-1550</v>
          </cell>
          <cell r="K2426">
            <v>-440000</v>
          </cell>
        </row>
        <row r="2427">
          <cell r="A2427" t="str">
            <v>11150507CH-000840212</v>
          </cell>
          <cell r="B2427">
            <v>3175</v>
          </cell>
          <cell r="C2427">
            <v>11150507</v>
          </cell>
          <cell r="D2427" t="str">
            <v>2010/02</v>
          </cell>
          <cell r="E2427" t="str">
            <v>AD0103</v>
          </cell>
          <cell r="F2427">
            <v>3017</v>
          </cell>
          <cell r="G2427" t="str">
            <v>IN-22133</v>
          </cell>
          <cell r="H2427">
            <v>40212</v>
          </cell>
          <cell r="I2427" t="str">
            <v>INGRESO UN</v>
          </cell>
          <cell r="J2427" t="str">
            <v>CH-0008</v>
          </cell>
          <cell r="K2427">
            <v>-492000</v>
          </cell>
        </row>
        <row r="2428">
          <cell r="A2428" t="str">
            <v>11150507CH-003I40213</v>
          </cell>
          <cell r="B2428">
            <v>3176</v>
          </cell>
          <cell r="C2428">
            <v>11150507</v>
          </cell>
          <cell r="D2428" t="str">
            <v>2010/02</v>
          </cell>
          <cell r="E2428" t="str">
            <v>AD0304</v>
          </cell>
          <cell r="F2428">
            <v>35</v>
          </cell>
          <cell r="G2428" t="str">
            <v>DC-19463</v>
          </cell>
          <cell r="H2428">
            <v>40213</v>
          </cell>
          <cell r="I2428" t="str">
            <v>DESEMBOLSO IN</v>
          </cell>
          <cell r="J2428" t="str">
            <v>CH-003I</v>
          </cell>
          <cell r="L2428">
            <v>12988368</v>
          </cell>
        </row>
        <row r="2429">
          <cell r="A2429" t="str">
            <v>11150507CH-005I40213</v>
          </cell>
          <cell r="B2429">
            <v>3177</v>
          </cell>
          <cell r="C2429">
            <v>11150507</v>
          </cell>
          <cell r="D2429" t="str">
            <v>2010/02</v>
          </cell>
          <cell r="E2429" t="str">
            <v>AD0304</v>
          </cell>
          <cell r="F2429">
            <v>62</v>
          </cell>
          <cell r="G2429" t="str">
            <v>DC-19465</v>
          </cell>
          <cell r="H2429">
            <v>40213</v>
          </cell>
          <cell r="I2429" t="str">
            <v>DESEMBOLSO SR</v>
          </cell>
          <cell r="J2429" t="str">
            <v>CH-005I</v>
          </cell>
          <cell r="L2429">
            <v>9988368</v>
          </cell>
        </row>
        <row r="2430">
          <cell r="A2430" t="str">
            <v>11150507CH-008I40213</v>
          </cell>
          <cell r="B2430">
            <v>3178</v>
          </cell>
          <cell r="C2430">
            <v>11150507</v>
          </cell>
          <cell r="D2430" t="str">
            <v>2010/02</v>
          </cell>
          <cell r="E2430" t="str">
            <v>AD0304</v>
          </cell>
          <cell r="F2430">
            <v>96</v>
          </cell>
          <cell r="G2430" t="str">
            <v>DC-19468</v>
          </cell>
          <cell r="H2430">
            <v>40213</v>
          </cell>
          <cell r="I2430" t="str">
            <v>DESEMBOLSO PB</v>
          </cell>
          <cell r="J2430" t="str">
            <v>CH-008I</v>
          </cell>
          <cell r="L2430">
            <v>13082977</v>
          </cell>
        </row>
        <row r="2431">
          <cell r="A2431" t="str">
            <v>11150507CH-017I40213</v>
          </cell>
          <cell r="B2431">
            <v>3179</v>
          </cell>
          <cell r="C2431">
            <v>11150507</v>
          </cell>
          <cell r="D2431" t="str">
            <v>2010/02</v>
          </cell>
          <cell r="E2431" t="str">
            <v>AD0304</v>
          </cell>
          <cell r="F2431">
            <v>201</v>
          </cell>
          <cell r="G2431" t="str">
            <v>DC-19477</v>
          </cell>
          <cell r="H2431">
            <v>40213</v>
          </cell>
          <cell r="I2431" t="str">
            <v>DESEMBOLSO AL</v>
          </cell>
          <cell r="J2431" t="str">
            <v>CH-017I</v>
          </cell>
          <cell r="L2431">
            <v>4817692</v>
          </cell>
        </row>
        <row r="2432">
          <cell r="A2432" t="str">
            <v>11150507CH-066I40213</v>
          </cell>
          <cell r="B2432">
            <v>3180</v>
          </cell>
          <cell r="C2432">
            <v>11150507</v>
          </cell>
          <cell r="D2432" t="str">
            <v>2010/02</v>
          </cell>
          <cell r="E2432" t="str">
            <v>AD0304</v>
          </cell>
          <cell r="F2432">
            <v>693</v>
          </cell>
          <cell r="G2432" t="str">
            <v>DC-19523</v>
          </cell>
          <cell r="H2432">
            <v>40213</v>
          </cell>
          <cell r="I2432" t="str">
            <v>DESEMBOLSO UN</v>
          </cell>
          <cell r="J2432" t="str">
            <v>CH-066I</v>
          </cell>
          <cell r="L2432">
            <v>0</v>
          </cell>
        </row>
        <row r="2433">
          <cell r="A2433" t="str">
            <v>11150507CH-066I40213</v>
          </cell>
          <cell r="B2433">
            <v>3193</v>
          </cell>
          <cell r="C2433">
            <v>11150507</v>
          </cell>
          <cell r="D2433" t="str">
            <v>2010/02</v>
          </cell>
          <cell r="E2433" t="str">
            <v>AD0304</v>
          </cell>
          <cell r="F2433">
            <v>694</v>
          </cell>
          <cell r="G2433" t="str">
            <v>DC-19523</v>
          </cell>
          <cell r="H2433">
            <v>40213</v>
          </cell>
          <cell r="I2433" t="str">
            <v>DESEMBOLSO UN</v>
          </cell>
          <cell r="J2433" t="str">
            <v>CH-066I</v>
          </cell>
          <cell r="L2433">
            <v>9975590</v>
          </cell>
        </row>
        <row r="2434">
          <cell r="A2434" t="str">
            <v>11150507CH-787040213</v>
          </cell>
          <cell r="B2434">
            <v>3194</v>
          </cell>
          <cell r="C2434">
            <v>11150507</v>
          </cell>
          <cell r="D2434" t="str">
            <v>2010/02</v>
          </cell>
          <cell r="E2434" t="str">
            <v>AD0104</v>
          </cell>
          <cell r="F2434">
            <v>204</v>
          </cell>
          <cell r="G2434" t="str">
            <v>IN-22139</v>
          </cell>
          <cell r="H2434">
            <v>40213</v>
          </cell>
          <cell r="I2434" t="str">
            <v>INGRESO IN</v>
          </cell>
          <cell r="J2434" t="str">
            <v>CH-7870</v>
          </cell>
          <cell r="K2434">
            <v>-351000</v>
          </cell>
        </row>
        <row r="2435">
          <cell r="A2435" t="str">
            <v>11150507CH-319440213</v>
          </cell>
          <cell r="B2435">
            <v>3195</v>
          </cell>
          <cell r="C2435">
            <v>11150507</v>
          </cell>
          <cell r="D2435" t="str">
            <v>2010/02</v>
          </cell>
          <cell r="E2435" t="str">
            <v>AD0104</v>
          </cell>
          <cell r="F2435">
            <v>205</v>
          </cell>
          <cell r="G2435" t="str">
            <v>IN-22139</v>
          </cell>
          <cell r="H2435">
            <v>40213</v>
          </cell>
          <cell r="I2435" t="str">
            <v>INGRESO IN</v>
          </cell>
          <cell r="J2435" t="str">
            <v>CH-3194</v>
          </cell>
          <cell r="K2435">
            <v>1997051</v>
          </cell>
        </row>
        <row r="2436">
          <cell r="A2436" t="str">
            <v>11150507CG-B48140213</v>
          </cell>
          <cell r="B2436">
            <v>3196</v>
          </cell>
          <cell r="C2436">
            <v>11150507</v>
          </cell>
          <cell r="D2436" t="str">
            <v>2010/02</v>
          </cell>
          <cell r="E2436" t="str">
            <v>AD0104</v>
          </cell>
          <cell r="F2436">
            <v>293</v>
          </cell>
          <cell r="G2436" t="str">
            <v>IN-22140</v>
          </cell>
          <cell r="H2436">
            <v>40213</v>
          </cell>
          <cell r="I2436" t="str">
            <v>INGRESO PL</v>
          </cell>
          <cell r="J2436" t="str">
            <v>CG-B481</v>
          </cell>
          <cell r="K2436">
            <v>193000</v>
          </cell>
        </row>
        <row r="2437">
          <cell r="A2437" t="str">
            <v>11150507CG-B48040213</v>
          </cell>
          <cell r="B2437">
            <v>3197</v>
          </cell>
          <cell r="C2437">
            <v>11150507</v>
          </cell>
          <cell r="D2437" t="str">
            <v>2010/02</v>
          </cell>
          <cell r="E2437" t="str">
            <v>AD0104</v>
          </cell>
          <cell r="F2437">
            <v>294</v>
          </cell>
          <cell r="G2437" t="str">
            <v>IN-22140</v>
          </cell>
          <cell r="H2437">
            <v>40213</v>
          </cell>
          <cell r="I2437" t="str">
            <v>INGRESO PL</v>
          </cell>
          <cell r="J2437" t="str">
            <v>CG-B480</v>
          </cell>
          <cell r="K2437">
            <v>87000</v>
          </cell>
        </row>
        <row r="2438">
          <cell r="A2438" t="str">
            <v>11150507CH-167740213</v>
          </cell>
          <cell r="B2438">
            <v>3198</v>
          </cell>
          <cell r="C2438">
            <v>11150507</v>
          </cell>
          <cell r="D2438" t="str">
            <v>2010/02</v>
          </cell>
          <cell r="E2438" t="str">
            <v>AD0104</v>
          </cell>
          <cell r="F2438">
            <v>356</v>
          </cell>
          <cell r="G2438" t="str">
            <v>IN-22141</v>
          </cell>
          <cell r="H2438">
            <v>40213</v>
          </cell>
          <cell r="I2438" t="str">
            <v>INGRESO SR</v>
          </cell>
          <cell r="J2438" t="str">
            <v>CH-1677</v>
          </cell>
          <cell r="K2438">
            <v>9988368</v>
          </cell>
        </row>
        <row r="2439">
          <cell r="A2439" t="str">
            <v>11150507CH-611140213</v>
          </cell>
          <cell r="B2439">
            <v>3199</v>
          </cell>
          <cell r="C2439">
            <v>11150507</v>
          </cell>
          <cell r="D2439" t="str">
            <v>2010/02</v>
          </cell>
          <cell r="E2439" t="str">
            <v>AD0104</v>
          </cell>
          <cell r="F2439">
            <v>357</v>
          </cell>
          <cell r="G2439" t="str">
            <v>IN-22141</v>
          </cell>
          <cell r="H2439">
            <v>40213</v>
          </cell>
          <cell r="I2439" t="str">
            <v>INGRESO SR</v>
          </cell>
          <cell r="J2439" t="str">
            <v>CH-6111</v>
          </cell>
          <cell r="K2439">
            <v>9994183</v>
          </cell>
        </row>
        <row r="2440">
          <cell r="A2440" t="str">
            <v>11150507CH-158840213</v>
          </cell>
          <cell r="B2440">
            <v>3200</v>
          </cell>
          <cell r="C2440">
            <v>11150507</v>
          </cell>
          <cell r="D2440" t="str">
            <v>2010/02</v>
          </cell>
          <cell r="E2440" t="str">
            <v>AD0104</v>
          </cell>
          <cell r="F2440">
            <v>358</v>
          </cell>
          <cell r="G2440" t="str">
            <v>IN-22141</v>
          </cell>
          <cell r="H2440">
            <v>40213</v>
          </cell>
          <cell r="I2440" t="str">
            <v>INGRESO SR</v>
          </cell>
          <cell r="J2440" t="str">
            <v>CH-1588</v>
          </cell>
          <cell r="K2440">
            <v>553000</v>
          </cell>
        </row>
        <row r="2441">
          <cell r="A2441" t="str">
            <v>11150507CH-524440213</v>
          </cell>
          <cell r="B2441">
            <v>3201</v>
          </cell>
          <cell r="C2441">
            <v>11150507</v>
          </cell>
          <cell r="D2441" t="str">
            <v>2010/02</v>
          </cell>
          <cell r="E2441" t="str">
            <v>AD0104</v>
          </cell>
          <cell r="F2441">
            <v>533</v>
          </cell>
          <cell r="G2441" t="str">
            <v>IN-22144</v>
          </cell>
          <cell r="H2441">
            <v>40213</v>
          </cell>
          <cell r="I2441" t="str">
            <v>INGRESO PB</v>
          </cell>
          <cell r="J2441" t="str">
            <v>CH-5244</v>
          </cell>
          <cell r="K2441">
            <v>13082977</v>
          </cell>
        </row>
        <row r="2442">
          <cell r="A2442" t="str">
            <v>11150507CH-507140213</v>
          </cell>
          <cell r="B2442">
            <v>3202</v>
          </cell>
          <cell r="C2442">
            <v>11150507</v>
          </cell>
          <cell r="D2442" t="str">
            <v>2010/02</v>
          </cell>
          <cell r="E2442" t="str">
            <v>AD0104</v>
          </cell>
          <cell r="F2442">
            <v>680</v>
          </cell>
          <cell r="G2442" t="str">
            <v>IN-22146</v>
          </cell>
          <cell r="H2442">
            <v>40213</v>
          </cell>
          <cell r="I2442" t="str">
            <v>INGRESO FL</v>
          </cell>
          <cell r="J2442" t="str">
            <v>CH-5071</v>
          </cell>
          <cell r="K2442">
            <v>-408000</v>
          </cell>
        </row>
        <row r="2443">
          <cell r="A2443" t="str">
            <v>11150507CH-000040213</v>
          </cell>
          <cell r="B2443">
            <v>3203</v>
          </cell>
          <cell r="C2443">
            <v>11150507</v>
          </cell>
          <cell r="D2443" t="str">
            <v>2010/02</v>
          </cell>
          <cell r="E2443" t="str">
            <v>AD0104</v>
          </cell>
          <cell r="F2443">
            <v>681</v>
          </cell>
          <cell r="G2443" t="str">
            <v>IN-22146</v>
          </cell>
          <cell r="H2443">
            <v>40213</v>
          </cell>
          <cell r="I2443" t="str">
            <v>INGRESO FL</v>
          </cell>
          <cell r="J2443" t="str">
            <v>CH-0000</v>
          </cell>
          <cell r="K2443">
            <v>-351000</v>
          </cell>
        </row>
        <row r="2444">
          <cell r="A2444" t="str">
            <v>11150507CH-950940213</v>
          </cell>
          <cell r="B2444">
            <v>3204</v>
          </cell>
          <cell r="C2444">
            <v>11150507</v>
          </cell>
          <cell r="D2444" t="str">
            <v>2010/02</v>
          </cell>
          <cell r="E2444" t="str">
            <v>AD0104</v>
          </cell>
          <cell r="F2444">
            <v>1626</v>
          </cell>
          <cell r="G2444" t="str">
            <v>IN-22163</v>
          </cell>
          <cell r="H2444">
            <v>40213</v>
          </cell>
          <cell r="I2444" t="str">
            <v>INGRESO JN</v>
          </cell>
          <cell r="J2444" t="str">
            <v>CH-9509</v>
          </cell>
          <cell r="K2444">
            <v>0</v>
          </cell>
        </row>
        <row r="2445">
          <cell r="A2445" t="str">
            <v>11150507CH-964440213</v>
          </cell>
          <cell r="B2445">
            <v>3205</v>
          </cell>
          <cell r="C2445">
            <v>11150507</v>
          </cell>
          <cell r="D2445" t="str">
            <v>2010/02</v>
          </cell>
          <cell r="E2445" t="str">
            <v>AD0104</v>
          </cell>
          <cell r="F2445">
            <v>1627</v>
          </cell>
          <cell r="G2445" t="str">
            <v>IN-22163</v>
          </cell>
          <cell r="H2445">
            <v>40213</v>
          </cell>
          <cell r="I2445" t="str">
            <v>INGRESO JN</v>
          </cell>
          <cell r="J2445" t="str">
            <v>CH-9644</v>
          </cell>
          <cell r="K2445">
            <v>704000</v>
          </cell>
        </row>
        <row r="2446">
          <cell r="A2446" t="str">
            <v>11150507CH-985540213</v>
          </cell>
          <cell r="B2446">
            <v>3206</v>
          </cell>
          <cell r="C2446">
            <v>11150507</v>
          </cell>
          <cell r="D2446" t="str">
            <v>2010/02</v>
          </cell>
          <cell r="E2446" t="str">
            <v>AD0104</v>
          </cell>
          <cell r="F2446">
            <v>1870</v>
          </cell>
          <cell r="G2446" t="str">
            <v>IN-22167</v>
          </cell>
          <cell r="H2446">
            <v>40213</v>
          </cell>
          <cell r="I2446" t="str">
            <v>INGRESO PV</v>
          </cell>
          <cell r="J2446" t="str">
            <v>CH-9855</v>
          </cell>
          <cell r="K2446">
            <v>26376</v>
          </cell>
        </row>
        <row r="2447">
          <cell r="A2447" t="str">
            <v>11150507CH-985540213</v>
          </cell>
          <cell r="B2447">
            <v>3207</v>
          </cell>
          <cell r="C2447">
            <v>11150507</v>
          </cell>
          <cell r="D2447" t="str">
            <v>2010/02</v>
          </cell>
          <cell r="E2447" t="str">
            <v>AD0104</v>
          </cell>
          <cell r="F2447">
            <v>1871</v>
          </cell>
          <cell r="G2447" t="str">
            <v>IN-22167</v>
          </cell>
          <cell r="H2447">
            <v>40213</v>
          </cell>
          <cell r="I2447" t="str">
            <v>INGRESO PV</v>
          </cell>
          <cell r="J2447" t="str">
            <v>CH-9855</v>
          </cell>
          <cell r="K2447">
            <v>1903902</v>
          </cell>
        </row>
        <row r="2448">
          <cell r="A2448" t="str">
            <v>11150507CH-864040213</v>
          </cell>
          <cell r="B2448">
            <v>3208</v>
          </cell>
          <cell r="C2448">
            <v>11150507</v>
          </cell>
          <cell r="D2448" t="str">
            <v>2010/02</v>
          </cell>
          <cell r="E2448" t="str">
            <v>AD0104</v>
          </cell>
          <cell r="F2448">
            <v>3142</v>
          </cell>
          <cell r="G2448" t="str">
            <v>IN-22201</v>
          </cell>
          <cell r="H2448">
            <v>40213</v>
          </cell>
          <cell r="I2448" t="str">
            <v>INGRESO UN</v>
          </cell>
          <cell r="J2448" t="str">
            <v>CH-8640</v>
          </cell>
          <cell r="K2448">
            <v>9975590</v>
          </cell>
        </row>
        <row r="2449">
          <cell r="A2449" t="str">
            <v>11150507CH-001I40214</v>
          </cell>
          <cell r="B2449">
            <v>3209</v>
          </cell>
          <cell r="C2449">
            <v>11150507</v>
          </cell>
          <cell r="D2449" t="str">
            <v>2010/02</v>
          </cell>
          <cell r="E2449" t="str">
            <v>AD0306</v>
          </cell>
          <cell r="F2449">
            <v>2</v>
          </cell>
          <cell r="G2449" t="str">
            <v>DC-19595</v>
          </cell>
          <cell r="H2449">
            <v>40214</v>
          </cell>
          <cell r="I2449" t="str">
            <v>DESEMBOLSO PR</v>
          </cell>
          <cell r="J2449" t="str">
            <v>CH-001I</v>
          </cell>
          <cell r="L2449">
            <v>1646615</v>
          </cell>
        </row>
        <row r="2450">
          <cell r="A2450" t="str">
            <v>11150507CH-001I40214</v>
          </cell>
          <cell r="B2450">
            <v>3210</v>
          </cell>
          <cell r="C2450">
            <v>11150507</v>
          </cell>
          <cell r="D2450" t="str">
            <v>2010/02</v>
          </cell>
          <cell r="E2450" t="str">
            <v>AD0306</v>
          </cell>
          <cell r="F2450">
            <v>3</v>
          </cell>
          <cell r="G2450" t="str">
            <v>DC-19595</v>
          </cell>
          <cell r="H2450">
            <v>40214</v>
          </cell>
          <cell r="I2450" t="str">
            <v>DESEMBOLSO PR</v>
          </cell>
          <cell r="J2450" t="str">
            <v>CH-001I</v>
          </cell>
          <cell r="L2450">
            <v>0</v>
          </cell>
        </row>
        <row r="2451">
          <cell r="A2451" t="str">
            <v>11150507CH-002I40214</v>
          </cell>
          <cell r="B2451">
            <v>3211</v>
          </cell>
          <cell r="C2451">
            <v>11150507</v>
          </cell>
          <cell r="D2451" t="str">
            <v>2010/02</v>
          </cell>
          <cell r="E2451" t="str">
            <v>AD0306</v>
          </cell>
          <cell r="F2451">
            <v>18</v>
          </cell>
          <cell r="G2451" t="str">
            <v>DC-19596</v>
          </cell>
          <cell r="H2451">
            <v>40214</v>
          </cell>
          <cell r="I2451" t="str">
            <v>DESEMBOLSO SL</v>
          </cell>
          <cell r="J2451" t="str">
            <v>CH-002I</v>
          </cell>
          <cell r="L2451">
            <v>2850543</v>
          </cell>
        </row>
        <row r="2452">
          <cell r="A2452" t="str">
            <v>11150507CH-002I40214</v>
          </cell>
          <cell r="B2452">
            <v>3212</v>
          </cell>
          <cell r="C2452">
            <v>11150507</v>
          </cell>
          <cell r="D2452" t="str">
            <v>2010/02</v>
          </cell>
          <cell r="E2452" t="str">
            <v>AD0306</v>
          </cell>
          <cell r="F2452">
            <v>19</v>
          </cell>
          <cell r="G2452" t="str">
            <v>DC-19596</v>
          </cell>
          <cell r="H2452">
            <v>40214</v>
          </cell>
          <cell r="I2452" t="str">
            <v>DESEMBOLSO SL</v>
          </cell>
          <cell r="J2452" t="str">
            <v>CH-002I</v>
          </cell>
          <cell r="L2452">
            <v>1454421</v>
          </cell>
        </row>
        <row r="2453">
          <cell r="A2453" t="str">
            <v>11150507CH-006I40214</v>
          </cell>
          <cell r="B2453">
            <v>3213</v>
          </cell>
          <cell r="C2453">
            <v>11150507</v>
          </cell>
          <cell r="D2453" t="str">
            <v>2010/02</v>
          </cell>
          <cell r="E2453" t="str">
            <v>AD0306</v>
          </cell>
          <cell r="F2453">
            <v>78</v>
          </cell>
          <cell r="G2453" t="str">
            <v>DC-19600</v>
          </cell>
          <cell r="H2453">
            <v>40214</v>
          </cell>
          <cell r="I2453" t="str">
            <v>DESEMBOLSO CS</v>
          </cell>
          <cell r="J2453" t="str">
            <v>CH-006I</v>
          </cell>
          <cell r="L2453">
            <v>4667647</v>
          </cell>
        </row>
        <row r="2454">
          <cell r="A2454" t="str">
            <v>11150507CH-009I40214</v>
          </cell>
          <cell r="B2454">
            <v>3214</v>
          </cell>
          <cell r="C2454">
            <v>11150507</v>
          </cell>
          <cell r="D2454" t="str">
            <v>2010/02</v>
          </cell>
          <cell r="E2454" t="str">
            <v>AD0306</v>
          </cell>
          <cell r="F2454">
            <v>116</v>
          </cell>
          <cell r="G2454" t="str">
            <v>DC-19603</v>
          </cell>
          <cell r="H2454">
            <v>40214</v>
          </cell>
          <cell r="I2454" t="str">
            <v>DESEMBOLSO VL</v>
          </cell>
          <cell r="J2454" t="str">
            <v>CH-009I</v>
          </cell>
          <cell r="L2454">
            <v>5773321</v>
          </cell>
        </row>
        <row r="2455">
          <cell r="A2455" t="str">
            <v>11150507CH-009I40214</v>
          </cell>
          <cell r="B2455">
            <v>3215</v>
          </cell>
          <cell r="C2455">
            <v>11150507</v>
          </cell>
          <cell r="D2455" t="str">
            <v>2010/02</v>
          </cell>
          <cell r="E2455" t="str">
            <v>AD0306</v>
          </cell>
          <cell r="F2455">
            <v>117</v>
          </cell>
          <cell r="G2455" t="str">
            <v>DC-19603</v>
          </cell>
          <cell r="H2455">
            <v>40214</v>
          </cell>
          <cell r="I2455" t="str">
            <v>DESEMBOLSO VL</v>
          </cell>
          <cell r="J2455" t="str">
            <v>CH-009I</v>
          </cell>
          <cell r="L2455">
            <v>1500000</v>
          </cell>
        </row>
        <row r="2456">
          <cell r="A2456" t="str">
            <v>11150507CH-009I40214</v>
          </cell>
          <cell r="B2456">
            <v>3216</v>
          </cell>
          <cell r="C2456">
            <v>11150507</v>
          </cell>
          <cell r="D2456" t="str">
            <v>2010/02</v>
          </cell>
          <cell r="E2456" t="str">
            <v>AD0306</v>
          </cell>
          <cell r="F2456">
            <v>118</v>
          </cell>
          <cell r="G2456" t="str">
            <v>DC-19603</v>
          </cell>
          <cell r="H2456">
            <v>40214</v>
          </cell>
          <cell r="I2456" t="str">
            <v>DESEMBOLSO VL</v>
          </cell>
          <cell r="J2456" t="str">
            <v>CH-009I</v>
          </cell>
          <cell r="L2456">
            <v>1079000</v>
          </cell>
        </row>
        <row r="2457">
          <cell r="A2457" t="str">
            <v>11150507CH-017I40214</v>
          </cell>
          <cell r="B2457">
            <v>3217</v>
          </cell>
          <cell r="C2457">
            <v>11150507</v>
          </cell>
          <cell r="D2457" t="str">
            <v>2010/02</v>
          </cell>
          <cell r="E2457" t="str">
            <v>AD0306</v>
          </cell>
          <cell r="F2457">
            <v>228</v>
          </cell>
          <cell r="G2457" t="str">
            <v>DC-19611</v>
          </cell>
          <cell r="H2457">
            <v>40214</v>
          </cell>
          <cell r="I2457" t="str">
            <v>DESEMBOLSO AL</v>
          </cell>
          <cell r="J2457" t="str">
            <v>CH-017I</v>
          </cell>
          <cell r="L2457">
            <v>0</v>
          </cell>
        </row>
        <row r="2458">
          <cell r="A2458" t="str">
            <v>11150507CH-017I40214</v>
          </cell>
          <cell r="B2458">
            <v>3218</v>
          </cell>
          <cell r="C2458">
            <v>11150507</v>
          </cell>
          <cell r="D2458" t="str">
            <v>2010/02</v>
          </cell>
          <cell r="E2458" t="str">
            <v>AD0306</v>
          </cell>
          <cell r="F2458">
            <v>229</v>
          </cell>
          <cell r="G2458" t="str">
            <v>DC-19611</v>
          </cell>
          <cell r="H2458">
            <v>40214</v>
          </cell>
          <cell r="I2458" t="str">
            <v>DESEMBOLSO AL</v>
          </cell>
          <cell r="J2458" t="str">
            <v>CH-017I</v>
          </cell>
          <cell r="L2458">
            <v>1803976</v>
          </cell>
        </row>
        <row r="2459">
          <cell r="A2459" t="str">
            <v>11150507CH-017I40214</v>
          </cell>
          <cell r="B2459">
            <v>3219</v>
          </cell>
          <cell r="C2459">
            <v>11150507</v>
          </cell>
          <cell r="D2459" t="str">
            <v>2010/02</v>
          </cell>
          <cell r="E2459" t="str">
            <v>AD0306</v>
          </cell>
          <cell r="F2459">
            <v>230</v>
          </cell>
          <cell r="G2459" t="str">
            <v>DC-19611</v>
          </cell>
          <cell r="H2459">
            <v>40214</v>
          </cell>
          <cell r="I2459" t="str">
            <v>DESEMBOLSO AL</v>
          </cell>
          <cell r="J2459" t="str">
            <v>CH-017I</v>
          </cell>
          <cell r="L2459">
            <v>2047687</v>
          </cell>
        </row>
        <row r="2460">
          <cell r="A2460" t="str">
            <v>11150507CH-017I40214</v>
          </cell>
          <cell r="B2460">
            <v>3220</v>
          </cell>
          <cell r="C2460">
            <v>11150507</v>
          </cell>
          <cell r="D2460" t="str">
            <v>2010/02</v>
          </cell>
          <cell r="E2460" t="str">
            <v>AD0306</v>
          </cell>
          <cell r="F2460">
            <v>231</v>
          </cell>
          <cell r="G2460" t="str">
            <v>DC-19611</v>
          </cell>
          <cell r="H2460">
            <v>40214</v>
          </cell>
          <cell r="I2460" t="str">
            <v>DESEMBOLSO AL</v>
          </cell>
          <cell r="J2460" t="str">
            <v>CH-017I</v>
          </cell>
          <cell r="L2460">
            <v>1904018</v>
          </cell>
        </row>
        <row r="2461">
          <cell r="A2461" t="str">
            <v>11150507CH-017I40214</v>
          </cell>
          <cell r="B2461">
            <v>3221</v>
          </cell>
          <cell r="C2461">
            <v>11150507</v>
          </cell>
          <cell r="D2461" t="str">
            <v>2010/02</v>
          </cell>
          <cell r="E2461" t="str">
            <v>AD0306</v>
          </cell>
          <cell r="F2461">
            <v>232</v>
          </cell>
          <cell r="G2461" t="str">
            <v>DC-19611</v>
          </cell>
          <cell r="H2461">
            <v>40214</v>
          </cell>
          <cell r="I2461" t="str">
            <v>DESEMBOLSO AL</v>
          </cell>
          <cell r="J2461" t="str">
            <v>CH-017I</v>
          </cell>
          <cell r="L2461">
            <v>4494183</v>
          </cell>
        </row>
        <row r="2462">
          <cell r="A2462" t="str">
            <v>11150507CH-017I40214</v>
          </cell>
          <cell r="B2462">
            <v>3222</v>
          </cell>
          <cell r="C2462">
            <v>11150507</v>
          </cell>
          <cell r="D2462" t="str">
            <v>2010/02</v>
          </cell>
          <cell r="E2462" t="str">
            <v>AD0306</v>
          </cell>
          <cell r="F2462">
            <v>233</v>
          </cell>
          <cell r="G2462" t="str">
            <v>DC-19611</v>
          </cell>
          <cell r="H2462">
            <v>40214</v>
          </cell>
          <cell r="I2462" t="str">
            <v>DESEMBOLSO AL</v>
          </cell>
          <cell r="J2462" t="str">
            <v>CH-017I</v>
          </cell>
          <cell r="L2462">
            <v>2297051</v>
          </cell>
        </row>
        <row r="2463">
          <cell r="A2463" t="str">
            <v>11150507CH-017I40214</v>
          </cell>
          <cell r="B2463">
            <v>3223</v>
          </cell>
          <cell r="C2463">
            <v>11150507</v>
          </cell>
          <cell r="D2463" t="str">
            <v>2010/02</v>
          </cell>
          <cell r="E2463" t="str">
            <v>AD0306</v>
          </cell>
          <cell r="F2463">
            <v>234</v>
          </cell>
          <cell r="G2463" t="str">
            <v>DC-19611</v>
          </cell>
          <cell r="H2463">
            <v>40214</v>
          </cell>
          <cell r="I2463" t="str">
            <v>DESEMBOLSO AL</v>
          </cell>
          <cell r="J2463" t="str">
            <v>CH-017I</v>
          </cell>
          <cell r="L2463">
            <v>5609626</v>
          </cell>
        </row>
        <row r="2464">
          <cell r="A2464" t="str">
            <v>11150507CH-018I40214</v>
          </cell>
          <cell r="B2464">
            <v>3224</v>
          </cell>
          <cell r="C2464">
            <v>11150507</v>
          </cell>
          <cell r="D2464" t="str">
            <v>2010/02</v>
          </cell>
          <cell r="E2464" t="str">
            <v>AD0306</v>
          </cell>
          <cell r="F2464">
            <v>250</v>
          </cell>
          <cell r="G2464" t="str">
            <v>DC-19612</v>
          </cell>
          <cell r="H2464">
            <v>40214</v>
          </cell>
          <cell r="I2464" t="str">
            <v>DESEMBOLSO VI</v>
          </cell>
          <cell r="J2464" t="str">
            <v>CH-018I</v>
          </cell>
          <cell r="L2464">
            <v>5002237</v>
          </cell>
        </row>
        <row r="2465">
          <cell r="A2465" t="str">
            <v>11150507CH-066I40214</v>
          </cell>
          <cell r="B2465">
            <v>3225</v>
          </cell>
          <cell r="C2465">
            <v>11150507</v>
          </cell>
          <cell r="D2465" t="str">
            <v>2010/02</v>
          </cell>
          <cell r="E2465" t="str">
            <v>AD0306</v>
          </cell>
          <cell r="F2465">
            <v>802</v>
          </cell>
          <cell r="G2465" t="str">
            <v>DC-19659</v>
          </cell>
          <cell r="H2465">
            <v>40214</v>
          </cell>
          <cell r="I2465" t="str">
            <v>DESEMBOLSO UN</v>
          </cell>
          <cell r="J2465" t="str">
            <v>CH-066I</v>
          </cell>
          <cell r="L2465">
            <v>5926754</v>
          </cell>
        </row>
        <row r="2466">
          <cell r="A2466" t="str">
            <v>11150507CH-796140214</v>
          </cell>
          <cell r="B2466">
            <v>3226</v>
          </cell>
          <cell r="C2466">
            <v>11150507</v>
          </cell>
          <cell r="D2466" t="str">
            <v>2010/02</v>
          </cell>
          <cell r="E2466" t="str">
            <v>AD0106</v>
          </cell>
          <cell r="F2466">
            <v>259</v>
          </cell>
          <cell r="G2466" t="str">
            <v>IN-22275</v>
          </cell>
          <cell r="H2466">
            <v>40214</v>
          </cell>
          <cell r="I2466" t="str">
            <v>INGRESO IN</v>
          </cell>
          <cell r="J2466" t="str">
            <v>CH-7961</v>
          </cell>
          <cell r="K2466">
            <v>168800</v>
          </cell>
        </row>
        <row r="2467">
          <cell r="A2467" t="str">
            <v>11150507CH-AC 940214</v>
          </cell>
          <cell r="B2467">
            <v>3227</v>
          </cell>
          <cell r="C2467">
            <v>11150507</v>
          </cell>
          <cell r="D2467" t="str">
            <v>2010/02</v>
          </cell>
          <cell r="E2467" t="str">
            <v>AD0106</v>
          </cell>
          <cell r="F2467">
            <v>345</v>
          </cell>
          <cell r="G2467" t="str">
            <v>IN-22276</v>
          </cell>
          <cell r="H2467">
            <v>40214</v>
          </cell>
          <cell r="I2467" t="str">
            <v>INGRESO PL</v>
          </cell>
          <cell r="J2467" t="str">
            <v>CH-AC 9</v>
          </cell>
          <cell r="K2467">
            <v>343535</v>
          </cell>
        </row>
        <row r="2468">
          <cell r="A2468" t="str">
            <v>11150507CG-A58640214</v>
          </cell>
          <cell r="B2468">
            <v>3228</v>
          </cell>
          <cell r="C2468">
            <v>11150507</v>
          </cell>
          <cell r="D2468" t="str">
            <v>2010/02</v>
          </cell>
          <cell r="E2468" t="str">
            <v>AD0106</v>
          </cell>
          <cell r="F2468">
            <v>423</v>
          </cell>
          <cell r="G2468" t="str">
            <v>IN-22277</v>
          </cell>
          <cell r="H2468">
            <v>40214</v>
          </cell>
          <cell r="I2468" t="str">
            <v>INGRESO SR</v>
          </cell>
          <cell r="J2468" t="str">
            <v>CG-A586</v>
          </cell>
          <cell r="K2468">
            <v>249000</v>
          </cell>
        </row>
        <row r="2469">
          <cell r="A2469" t="str">
            <v>11150507CH-884040214</v>
          </cell>
          <cell r="B2469">
            <v>3229</v>
          </cell>
          <cell r="C2469">
            <v>11150507</v>
          </cell>
          <cell r="D2469" t="str">
            <v>2010/02</v>
          </cell>
          <cell r="E2469" t="str">
            <v>AD0106</v>
          </cell>
          <cell r="F2469">
            <v>502</v>
          </cell>
          <cell r="G2469" t="str">
            <v>IN-22278</v>
          </cell>
          <cell r="H2469">
            <v>40214</v>
          </cell>
          <cell r="I2469" t="str">
            <v>INGRESO CS</v>
          </cell>
          <cell r="J2469" t="str">
            <v>CH-8840</v>
          </cell>
          <cell r="K2469">
            <v>1650538</v>
          </cell>
        </row>
        <row r="2470">
          <cell r="A2470" t="str">
            <v>11150507CH-098940214</v>
          </cell>
          <cell r="B2470">
            <v>3230</v>
          </cell>
          <cell r="C2470">
            <v>11150507</v>
          </cell>
          <cell r="D2470" t="str">
            <v>2010/02</v>
          </cell>
          <cell r="E2470" t="str">
            <v>AD0106</v>
          </cell>
          <cell r="F2470">
            <v>807</v>
          </cell>
          <cell r="G2470" t="str">
            <v>IN-22282</v>
          </cell>
          <cell r="H2470">
            <v>40214</v>
          </cell>
          <cell r="I2470" t="str">
            <v>INGRESO FL</v>
          </cell>
          <cell r="J2470" t="str">
            <v>CH-0989</v>
          </cell>
          <cell r="K2470">
            <v>466000</v>
          </cell>
        </row>
        <row r="2471">
          <cell r="A2471" t="str">
            <v>11150507CH-728540214</v>
          </cell>
          <cell r="B2471">
            <v>3231</v>
          </cell>
          <cell r="C2471">
            <v>11150507</v>
          </cell>
          <cell r="D2471" t="str">
            <v>2010/02</v>
          </cell>
          <cell r="E2471" t="str">
            <v>AD0106</v>
          </cell>
          <cell r="F2471">
            <v>1287</v>
          </cell>
          <cell r="G2471" t="str">
            <v>IN-22289</v>
          </cell>
          <cell r="H2471">
            <v>40214</v>
          </cell>
          <cell r="I2471" t="str">
            <v>INGRESO AL</v>
          </cell>
          <cell r="J2471" t="str">
            <v>CH-7285</v>
          </cell>
          <cell r="K2471">
            <v>241390</v>
          </cell>
        </row>
        <row r="2472">
          <cell r="A2472" t="str">
            <v>11150507CH-232240214</v>
          </cell>
          <cell r="B2472">
            <v>3232</v>
          </cell>
          <cell r="C2472">
            <v>11150507</v>
          </cell>
          <cell r="D2472" t="str">
            <v>2010/02</v>
          </cell>
          <cell r="E2472" t="str">
            <v>AD0106</v>
          </cell>
          <cell r="F2472">
            <v>1364</v>
          </cell>
          <cell r="G2472" t="str">
            <v>IN-22290</v>
          </cell>
          <cell r="H2472">
            <v>40214</v>
          </cell>
          <cell r="I2472" t="str">
            <v>INGRESO VI</v>
          </cell>
          <cell r="J2472" t="str">
            <v>CH-2322</v>
          </cell>
          <cell r="K2472">
            <v>127081</v>
          </cell>
        </row>
        <row r="2473">
          <cell r="A2473" t="str">
            <v>11150507CH-700040214</v>
          </cell>
          <cell r="B2473">
            <v>3233</v>
          </cell>
          <cell r="C2473">
            <v>11150507</v>
          </cell>
          <cell r="D2473" t="str">
            <v>2010/02</v>
          </cell>
          <cell r="E2473" t="str">
            <v>AD0106</v>
          </cell>
          <cell r="F2473">
            <v>1867</v>
          </cell>
          <cell r="G2473" t="str">
            <v>IN-22299</v>
          </cell>
          <cell r="H2473">
            <v>40214</v>
          </cell>
          <cell r="I2473" t="str">
            <v>INGRESO JN</v>
          </cell>
          <cell r="J2473" t="str">
            <v>CH-7000</v>
          </cell>
          <cell r="K2473">
            <v>4317115</v>
          </cell>
        </row>
        <row r="2474">
          <cell r="A2474" t="str">
            <v>11150507CH-839840214</v>
          </cell>
          <cell r="B2474">
            <v>3234</v>
          </cell>
          <cell r="C2474">
            <v>11150507</v>
          </cell>
          <cell r="D2474" t="str">
            <v>2010/02</v>
          </cell>
          <cell r="E2474" t="str">
            <v>AD0106</v>
          </cell>
          <cell r="F2474">
            <v>1868</v>
          </cell>
          <cell r="G2474" t="str">
            <v>IN-22299</v>
          </cell>
          <cell r="H2474">
            <v>40214</v>
          </cell>
          <cell r="I2474" t="str">
            <v>INGRESO JN</v>
          </cell>
          <cell r="J2474" t="str">
            <v>CH-8398</v>
          </cell>
          <cell r="K2474">
            <v>0</v>
          </cell>
        </row>
        <row r="2475">
          <cell r="A2475" t="str">
            <v>11150507CH-GV 440214</v>
          </cell>
          <cell r="B2475">
            <v>3235</v>
          </cell>
          <cell r="C2475">
            <v>11150507</v>
          </cell>
          <cell r="D2475" t="str">
            <v>2010/02</v>
          </cell>
          <cell r="E2475" t="str">
            <v>AD0106</v>
          </cell>
          <cell r="F2475">
            <v>3401</v>
          </cell>
          <cell r="G2475" t="str">
            <v>IN-22337</v>
          </cell>
          <cell r="H2475">
            <v>40214</v>
          </cell>
          <cell r="I2475" t="str">
            <v>INGRESO UN</v>
          </cell>
          <cell r="J2475" t="str">
            <v>CH-GV 4</v>
          </cell>
          <cell r="K2475">
            <v>2369629</v>
          </cell>
        </row>
        <row r="2476">
          <cell r="A2476" t="str">
            <v>11150507CH-001I40215</v>
          </cell>
          <cell r="B2476">
            <v>3248</v>
          </cell>
          <cell r="C2476">
            <v>11150507</v>
          </cell>
          <cell r="D2476" t="str">
            <v>2010/02</v>
          </cell>
          <cell r="E2476" t="str">
            <v>AD0307</v>
          </cell>
          <cell r="F2476">
            <v>2</v>
          </cell>
          <cell r="G2476" t="str">
            <v>DC-19799</v>
          </cell>
          <cell r="H2476">
            <v>40215</v>
          </cell>
          <cell r="I2476" t="str">
            <v>DESEMBOLSO PR</v>
          </cell>
          <cell r="J2476" t="str">
            <v>CH-001I</v>
          </cell>
          <cell r="L2476">
            <v>9988368</v>
          </cell>
        </row>
        <row r="2477">
          <cell r="A2477" t="str">
            <v>11150507CH-005I40215</v>
          </cell>
          <cell r="B2477">
            <v>3249</v>
          </cell>
          <cell r="C2477">
            <v>11150507</v>
          </cell>
          <cell r="D2477" t="str">
            <v>2010/02</v>
          </cell>
          <cell r="E2477" t="str">
            <v>AD0307</v>
          </cell>
          <cell r="F2477">
            <v>39</v>
          </cell>
          <cell r="G2477" t="str">
            <v>DC-19803</v>
          </cell>
          <cell r="H2477">
            <v>40215</v>
          </cell>
          <cell r="I2477" t="str">
            <v>DESEMBOLSO SR</v>
          </cell>
          <cell r="J2477" t="str">
            <v>CH-005I</v>
          </cell>
          <cell r="L2477">
            <v>4780728</v>
          </cell>
        </row>
        <row r="2478">
          <cell r="A2478" t="str">
            <v>11150507CH-017I40215</v>
          </cell>
          <cell r="B2478">
            <v>3250</v>
          </cell>
          <cell r="C2478">
            <v>11150507</v>
          </cell>
          <cell r="D2478" t="str">
            <v>2010/02</v>
          </cell>
          <cell r="E2478" t="str">
            <v>AD0307</v>
          </cell>
          <cell r="F2478">
            <v>173</v>
          </cell>
          <cell r="G2478" t="str">
            <v>DC-19815</v>
          </cell>
          <cell r="H2478">
            <v>40215</v>
          </cell>
          <cell r="I2478" t="str">
            <v>DESEMBOLSO AL</v>
          </cell>
          <cell r="J2478" t="str">
            <v>CH-017I</v>
          </cell>
          <cell r="L2478">
            <v>1650402</v>
          </cell>
        </row>
        <row r="2479">
          <cell r="A2479" t="str">
            <v>11150507CH-018I40215</v>
          </cell>
          <cell r="B2479">
            <v>3251</v>
          </cell>
          <cell r="C2479">
            <v>11150507</v>
          </cell>
          <cell r="D2479" t="str">
            <v>2010/02</v>
          </cell>
          <cell r="E2479" t="str">
            <v>AD0307</v>
          </cell>
          <cell r="F2479">
            <v>185</v>
          </cell>
          <cell r="G2479" t="str">
            <v>DC-19816</v>
          </cell>
          <cell r="H2479">
            <v>40215</v>
          </cell>
          <cell r="I2479" t="str">
            <v>DESEMBOLSO VI</v>
          </cell>
          <cell r="J2479" t="str">
            <v>CH-018I</v>
          </cell>
          <cell r="L2479">
            <v>575599</v>
          </cell>
        </row>
        <row r="2480">
          <cell r="A2480" t="str">
            <v>11150507CH-098440215</v>
          </cell>
          <cell r="B2480">
            <v>3252</v>
          </cell>
          <cell r="C2480">
            <v>11150507</v>
          </cell>
          <cell r="D2480" t="str">
            <v>2010/02</v>
          </cell>
          <cell r="E2480" t="str">
            <v>AD0107</v>
          </cell>
          <cell r="F2480">
            <v>18</v>
          </cell>
          <cell r="G2480" t="str">
            <v>IN-22341</v>
          </cell>
          <cell r="H2480">
            <v>40215</v>
          </cell>
          <cell r="I2480" t="str">
            <v>INGRESO PR</v>
          </cell>
          <cell r="J2480" t="str">
            <v>CH-0984</v>
          </cell>
          <cell r="K2480">
            <v>9988368</v>
          </cell>
        </row>
        <row r="2481">
          <cell r="A2481" t="str">
            <v>11150507CH-677340215</v>
          </cell>
          <cell r="B2481">
            <v>3253</v>
          </cell>
          <cell r="C2481">
            <v>11150507</v>
          </cell>
          <cell r="D2481" t="str">
            <v>2010/02</v>
          </cell>
          <cell r="E2481" t="str">
            <v>AD0107</v>
          </cell>
          <cell r="F2481">
            <v>24</v>
          </cell>
          <cell r="G2481" t="str">
            <v>IN-22341</v>
          </cell>
          <cell r="H2481">
            <v>40215</v>
          </cell>
          <cell r="I2481" t="str">
            <v>INGRESO PR</v>
          </cell>
          <cell r="J2481" t="str">
            <v>CH-6773</v>
          </cell>
          <cell r="K2481">
            <v>1289516</v>
          </cell>
        </row>
        <row r="2482">
          <cell r="A2482" t="str">
            <v>11150507CH-096840215</v>
          </cell>
          <cell r="B2482">
            <v>3254</v>
          </cell>
          <cell r="C2482">
            <v>11150507</v>
          </cell>
          <cell r="D2482" t="str">
            <v>2010/02</v>
          </cell>
          <cell r="E2482" t="str">
            <v>AD0107</v>
          </cell>
          <cell r="F2482">
            <v>97</v>
          </cell>
          <cell r="G2482" t="str">
            <v>IN-22342</v>
          </cell>
          <cell r="H2482">
            <v>40215</v>
          </cell>
          <cell r="I2482" t="str">
            <v>INGRESO SL</v>
          </cell>
          <cell r="J2482" t="str">
            <v>CH-0968</v>
          </cell>
          <cell r="K2482">
            <v>2850543</v>
          </cell>
        </row>
        <row r="2483">
          <cell r="A2483" t="str">
            <v>11150507CH-394440215</v>
          </cell>
          <cell r="B2483">
            <v>3255</v>
          </cell>
          <cell r="C2483">
            <v>11150507</v>
          </cell>
          <cell r="D2483" t="str">
            <v>2010/02</v>
          </cell>
          <cell r="E2483" t="str">
            <v>AD0107</v>
          </cell>
          <cell r="F2483">
            <v>98</v>
          </cell>
          <cell r="G2483" t="str">
            <v>IN-22342</v>
          </cell>
          <cell r="H2483">
            <v>40215</v>
          </cell>
          <cell r="I2483" t="str">
            <v>INGRESO SL</v>
          </cell>
          <cell r="J2483" t="str">
            <v>CH-3944</v>
          </cell>
          <cell r="K2483">
            <v>178265</v>
          </cell>
        </row>
        <row r="2484">
          <cell r="A2484" t="str">
            <v>11150507CH-457140215</v>
          </cell>
          <cell r="B2484">
            <v>3256</v>
          </cell>
          <cell r="C2484">
            <v>11150507</v>
          </cell>
          <cell r="D2484" t="str">
            <v>2010/02</v>
          </cell>
          <cell r="E2484" t="str">
            <v>AD0107</v>
          </cell>
          <cell r="F2484">
            <v>264</v>
          </cell>
          <cell r="G2484" t="str">
            <v>IN-22345</v>
          </cell>
          <cell r="H2484">
            <v>40215</v>
          </cell>
          <cell r="I2484" t="str">
            <v>INGRESO SR</v>
          </cell>
          <cell r="J2484" t="str">
            <v>CH-4571</v>
          </cell>
          <cell r="K2484">
            <v>948650</v>
          </cell>
        </row>
        <row r="2485">
          <cell r="A2485" t="str">
            <v>11150507CH-313740215</v>
          </cell>
          <cell r="B2485">
            <v>3257</v>
          </cell>
          <cell r="C2485">
            <v>11150507</v>
          </cell>
          <cell r="D2485" t="str">
            <v>2010/02</v>
          </cell>
          <cell r="E2485" t="str">
            <v>AD0107</v>
          </cell>
          <cell r="F2485">
            <v>843</v>
          </cell>
          <cell r="G2485" t="str">
            <v>IN-22357</v>
          </cell>
          <cell r="H2485">
            <v>40215</v>
          </cell>
          <cell r="I2485" t="str">
            <v>INGRESO AL</v>
          </cell>
          <cell r="J2485" t="str">
            <v>CH-3137</v>
          </cell>
          <cell r="K2485">
            <v>2047687</v>
          </cell>
        </row>
        <row r="2486">
          <cell r="A2486" t="str">
            <v>11150507CH-291440215</v>
          </cell>
          <cell r="B2486">
            <v>3258</v>
          </cell>
          <cell r="C2486">
            <v>11150507</v>
          </cell>
          <cell r="D2486" t="str">
            <v>2010/02</v>
          </cell>
          <cell r="E2486" t="str">
            <v>AD0107</v>
          </cell>
          <cell r="F2486">
            <v>1255</v>
          </cell>
          <cell r="G2486" t="str">
            <v>IN-22367</v>
          </cell>
          <cell r="H2486">
            <v>40215</v>
          </cell>
          <cell r="I2486" t="str">
            <v>INGRESO JN</v>
          </cell>
          <cell r="J2486" t="str">
            <v>CH-2914</v>
          </cell>
          <cell r="K2486">
            <v>474100</v>
          </cell>
        </row>
        <row r="2487">
          <cell r="A2487" t="str">
            <v>11150507CH-311540215</v>
          </cell>
          <cell r="B2487">
            <v>3259</v>
          </cell>
          <cell r="C2487">
            <v>11150507</v>
          </cell>
          <cell r="D2487" t="str">
            <v>2010/02</v>
          </cell>
          <cell r="E2487" t="str">
            <v>AD0107</v>
          </cell>
          <cell r="F2487">
            <v>1451</v>
          </cell>
          <cell r="G2487" t="str">
            <v>IN-22371</v>
          </cell>
          <cell r="H2487">
            <v>40215</v>
          </cell>
          <cell r="I2487" t="str">
            <v>INGRESO PV</v>
          </cell>
          <cell r="J2487" t="str">
            <v>CH-3115</v>
          </cell>
          <cell r="K2487">
            <v>12833740</v>
          </cell>
        </row>
        <row r="2488">
          <cell r="A2488" t="str">
            <v>11150507CG-000040210</v>
          </cell>
          <cell r="B2488">
            <v>3260</v>
          </cell>
          <cell r="C2488">
            <v>11150507</v>
          </cell>
          <cell r="D2488" t="str">
            <v>2010/02</v>
          </cell>
          <cell r="E2488" t="str">
            <v>AD0101</v>
          </cell>
          <cell r="F2488">
            <v>2927</v>
          </cell>
          <cell r="G2488" t="str">
            <v>IN-21933</v>
          </cell>
          <cell r="H2488">
            <v>40210</v>
          </cell>
          <cell r="I2488" t="str">
            <v>INGRESO PR</v>
          </cell>
          <cell r="J2488" t="str">
            <v>CG-0000</v>
          </cell>
          <cell r="K2488">
            <v>455610</v>
          </cell>
        </row>
        <row r="2489">
          <cell r="A2489" t="str">
            <v>11150507CG-000040210</v>
          </cell>
          <cell r="B2489">
            <v>3261</v>
          </cell>
          <cell r="C2489">
            <v>11150507</v>
          </cell>
          <cell r="D2489" t="str">
            <v>2010/02</v>
          </cell>
          <cell r="E2489" t="str">
            <v>AD0101</v>
          </cell>
          <cell r="F2489">
            <v>2957</v>
          </cell>
          <cell r="G2489" t="str">
            <v>IN-21933</v>
          </cell>
          <cell r="H2489">
            <v>40210</v>
          </cell>
          <cell r="I2489" t="str">
            <v>INGRESO PR</v>
          </cell>
          <cell r="J2489" t="str">
            <v>CG-0000</v>
          </cell>
          <cell r="K2489">
            <v>320000</v>
          </cell>
        </row>
        <row r="2490">
          <cell r="A2490" t="str">
            <v>11150507CG-000040210</v>
          </cell>
          <cell r="B2490">
            <v>3262</v>
          </cell>
          <cell r="C2490">
            <v>11150507</v>
          </cell>
          <cell r="D2490" t="str">
            <v>2010/02</v>
          </cell>
          <cell r="E2490" t="str">
            <v>AD0101</v>
          </cell>
          <cell r="F2490">
            <v>2958</v>
          </cell>
          <cell r="G2490" t="str">
            <v>IN-21998</v>
          </cell>
          <cell r="H2490">
            <v>40210</v>
          </cell>
          <cell r="I2490" t="str">
            <v>INGRESO PS</v>
          </cell>
          <cell r="J2490" t="str">
            <v>CG-0000</v>
          </cell>
          <cell r="K2490">
            <v>703000</v>
          </cell>
        </row>
        <row r="2491">
          <cell r="A2491" t="str">
            <v>11150507CH-001I40217</v>
          </cell>
          <cell r="B2491">
            <v>3263</v>
          </cell>
          <cell r="C2491">
            <v>11150507</v>
          </cell>
          <cell r="D2491" t="str">
            <v>2010/02</v>
          </cell>
          <cell r="E2491" t="str">
            <v>AD0308</v>
          </cell>
          <cell r="F2491">
            <v>2</v>
          </cell>
          <cell r="G2491" t="str">
            <v>DC-19934</v>
          </cell>
          <cell r="H2491">
            <v>40217</v>
          </cell>
          <cell r="I2491" t="str">
            <v>DESEMBOLSO PR</v>
          </cell>
          <cell r="J2491" t="str">
            <v>CH-001I</v>
          </cell>
          <cell r="L2491">
            <v>2355995</v>
          </cell>
        </row>
        <row r="2492">
          <cell r="A2492" t="str">
            <v>11150507CH-003I40217</v>
          </cell>
          <cell r="B2492">
            <v>3264</v>
          </cell>
          <cell r="C2492">
            <v>11150507</v>
          </cell>
          <cell r="D2492" t="str">
            <v>2010/02</v>
          </cell>
          <cell r="E2492" t="str">
            <v>AD0308</v>
          </cell>
          <cell r="F2492">
            <v>29</v>
          </cell>
          <cell r="G2492" t="str">
            <v>DC-19936</v>
          </cell>
          <cell r="H2492">
            <v>40217</v>
          </cell>
          <cell r="I2492" t="str">
            <v>DESEMBOLSO IN</v>
          </cell>
          <cell r="J2492" t="str">
            <v>CH-003I</v>
          </cell>
          <cell r="L2492">
            <v>5994183</v>
          </cell>
        </row>
        <row r="2493">
          <cell r="A2493" t="str">
            <v>11150507CH-003I40217</v>
          </cell>
          <cell r="B2493">
            <v>3265</v>
          </cell>
          <cell r="C2493">
            <v>11150507</v>
          </cell>
          <cell r="D2493" t="str">
            <v>2010/02</v>
          </cell>
          <cell r="E2493" t="str">
            <v>AD0308</v>
          </cell>
          <cell r="F2493">
            <v>30</v>
          </cell>
          <cell r="G2493" t="str">
            <v>DC-19936</v>
          </cell>
          <cell r="H2493">
            <v>40217</v>
          </cell>
          <cell r="I2493" t="str">
            <v>DESEMBOLSO IN</v>
          </cell>
          <cell r="J2493" t="str">
            <v>CH-003I</v>
          </cell>
          <cell r="L2493">
            <v>7000000</v>
          </cell>
        </row>
        <row r="2494">
          <cell r="A2494" t="str">
            <v>11150507CH-003I40217</v>
          </cell>
          <cell r="B2494">
            <v>3266</v>
          </cell>
          <cell r="C2494">
            <v>11150507</v>
          </cell>
          <cell r="D2494" t="str">
            <v>2010/02</v>
          </cell>
          <cell r="E2494" t="str">
            <v>AD0308</v>
          </cell>
          <cell r="F2494">
            <v>31</v>
          </cell>
          <cell r="G2494" t="str">
            <v>DC-19936</v>
          </cell>
          <cell r="H2494">
            <v>40217</v>
          </cell>
          <cell r="I2494" t="str">
            <v>DESEMBOLSO IN</v>
          </cell>
          <cell r="J2494" t="str">
            <v>CH-003I</v>
          </cell>
          <cell r="L2494">
            <v>1779215</v>
          </cell>
        </row>
        <row r="2495">
          <cell r="A2495" t="str">
            <v>11150507CH-005I40217</v>
          </cell>
          <cell r="B2495">
            <v>3267</v>
          </cell>
          <cell r="C2495">
            <v>11150507</v>
          </cell>
          <cell r="D2495" t="str">
            <v>2010/02</v>
          </cell>
          <cell r="E2495" t="str">
            <v>AD0308</v>
          </cell>
          <cell r="F2495">
            <v>58</v>
          </cell>
          <cell r="G2495" t="str">
            <v>DC-19938</v>
          </cell>
          <cell r="H2495">
            <v>40217</v>
          </cell>
          <cell r="I2495" t="str">
            <v>DESEMBOLSO SR</v>
          </cell>
          <cell r="J2495" t="str">
            <v>CH-005I</v>
          </cell>
          <cell r="L2495">
            <v>8065561</v>
          </cell>
        </row>
        <row r="2496">
          <cell r="A2496" t="str">
            <v>11150507CH-027I40217</v>
          </cell>
          <cell r="B2496">
            <v>3268</v>
          </cell>
          <cell r="C2496">
            <v>11150507</v>
          </cell>
          <cell r="D2496" t="str">
            <v>2010/02</v>
          </cell>
          <cell r="E2496" t="str">
            <v>AD0308</v>
          </cell>
          <cell r="F2496">
            <v>271</v>
          </cell>
          <cell r="G2496" t="str">
            <v>DC-19958</v>
          </cell>
          <cell r="H2496">
            <v>40217</v>
          </cell>
          <cell r="I2496" t="str">
            <v>DESEMBOLSO JN</v>
          </cell>
          <cell r="J2496" t="str">
            <v>CH-027I</v>
          </cell>
          <cell r="L2496">
            <v>1025500</v>
          </cell>
        </row>
        <row r="2497">
          <cell r="A2497" t="str">
            <v>11150507CH-032I40217</v>
          </cell>
          <cell r="B2497">
            <v>3269</v>
          </cell>
          <cell r="C2497">
            <v>11150507</v>
          </cell>
          <cell r="D2497" t="str">
            <v>2010/02</v>
          </cell>
          <cell r="E2497" t="str">
            <v>AD0308</v>
          </cell>
          <cell r="F2497">
            <v>332</v>
          </cell>
          <cell r="G2497" t="str">
            <v>DC-19963</v>
          </cell>
          <cell r="H2497">
            <v>40217</v>
          </cell>
          <cell r="I2497" t="str">
            <v>DESEMBOLSO LC</v>
          </cell>
          <cell r="J2497" t="str">
            <v>CH-032I</v>
          </cell>
          <cell r="L2497">
            <v>13385183</v>
          </cell>
        </row>
        <row r="2498">
          <cell r="A2498" t="str">
            <v>11150507CH-066I40217</v>
          </cell>
          <cell r="B2498">
            <v>3270</v>
          </cell>
          <cell r="C2498">
            <v>11150507</v>
          </cell>
          <cell r="D2498" t="str">
            <v>2010/02</v>
          </cell>
          <cell r="E2498" t="str">
            <v>AD0308</v>
          </cell>
          <cell r="F2498">
            <v>635</v>
          </cell>
          <cell r="G2498" t="str">
            <v>DC-19995</v>
          </cell>
          <cell r="H2498">
            <v>40217</v>
          </cell>
          <cell r="I2498" t="str">
            <v>DESEMBOLSO UN</v>
          </cell>
          <cell r="J2498" t="str">
            <v>CH-066I</v>
          </cell>
          <cell r="L2498">
            <v>4755727</v>
          </cell>
        </row>
        <row r="2499">
          <cell r="A2499" t="str">
            <v>11150507CH-067I40217</v>
          </cell>
          <cell r="B2499">
            <v>3271</v>
          </cell>
          <cell r="C2499">
            <v>11150507</v>
          </cell>
          <cell r="D2499" t="str">
            <v>2010/02</v>
          </cell>
          <cell r="E2499" t="str">
            <v>AD0308</v>
          </cell>
          <cell r="F2499">
            <v>643</v>
          </cell>
          <cell r="G2499" t="str">
            <v>DC-19996</v>
          </cell>
          <cell r="H2499">
            <v>40217</v>
          </cell>
          <cell r="I2499" t="str">
            <v>DESEMBOLSO PS</v>
          </cell>
          <cell r="J2499" t="str">
            <v>CH-067I</v>
          </cell>
          <cell r="L2499">
            <v>9108024</v>
          </cell>
        </row>
        <row r="2500">
          <cell r="A2500" t="str">
            <v>11150507CH-B52940217</v>
          </cell>
          <cell r="B2500">
            <v>3272</v>
          </cell>
          <cell r="C2500">
            <v>11150507</v>
          </cell>
          <cell r="D2500" t="str">
            <v>2010/02</v>
          </cell>
          <cell r="E2500" t="str">
            <v>AD0108</v>
          </cell>
          <cell r="F2500">
            <v>216</v>
          </cell>
          <cell r="G2500" t="str">
            <v>IN-22411</v>
          </cell>
          <cell r="H2500">
            <v>40217</v>
          </cell>
          <cell r="I2500" t="str">
            <v>INGRESO IN</v>
          </cell>
          <cell r="J2500" t="str">
            <v>CH-B529</v>
          </cell>
          <cell r="K2500">
            <v>670000</v>
          </cell>
        </row>
        <row r="2501">
          <cell r="A2501" t="str">
            <v>11150507CH-095840217</v>
          </cell>
          <cell r="B2501">
            <v>3273</v>
          </cell>
          <cell r="C2501">
            <v>11150507</v>
          </cell>
          <cell r="D2501" t="str">
            <v>2010/02</v>
          </cell>
          <cell r="E2501" t="str">
            <v>AD0108</v>
          </cell>
          <cell r="F2501">
            <v>373</v>
          </cell>
          <cell r="G2501" t="str">
            <v>IN-22413</v>
          </cell>
          <cell r="H2501">
            <v>40217</v>
          </cell>
          <cell r="I2501" t="str">
            <v>INGRESO SR</v>
          </cell>
          <cell r="J2501" t="str">
            <v>CH-0958</v>
          </cell>
          <cell r="K2501">
            <v>8065561</v>
          </cell>
        </row>
        <row r="2502">
          <cell r="A2502" t="str">
            <v>11150507CH-396440217</v>
          </cell>
          <cell r="B2502">
            <v>3274</v>
          </cell>
          <cell r="C2502">
            <v>11150507</v>
          </cell>
          <cell r="D2502" t="str">
            <v>2010/02</v>
          </cell>
          <cell r="E2502" t="str">
            <v>AD0108</v>
          </cell>
          <cell r="F2502">
            <v>445</v>
          </cell>
          <cell r="G2502" t="str">
            <v>IN-22414</v>
          </cell>
          <cell r="H2502">
            <v>40217</v>
          </cell>
          <cell r="I2502" t="str">
            <v>INGRESO CS</v>
          </cell>
          <cell r="J2502" t="str">
            <v>CH-3964</v>
          </cell>
          <cell r="K2502">
            <v>1235336</v>
          </cell>
        </row>
        <row r="2503">
          <cell r="A2503" t="str">
            <v>11150507CH-963840217</v>
          </cell>
          <cell r="B2503">
            <v>3275</v>
          </cell>
          <cell r="C2503">
            <v>11150507</v>
          </cell>
          <cell r="D2503" t="str">
            <v>2010/02</v>
          </cell>
          <cell r="E2503" t="str">
            <v>AD0108</v>
          </cell>
          <cell r="F2503">
            <v>725</v>
          </cell>
          <cell r="G2503" t="str">
            <v>IN-22418</v>
          </cell>
          <cell r="H2503">
            <v>40217</v>
          </cell>
          <cell r="I2503" t="str">
            <v>INGRESO FL</v>
          </cell>
          <cell r="J2503" t="str">
            <v>CH-9638</v>
          </cell>
          <cell r="K2503">
            <v>6667501</v>
          </cell>
        </row>
        <row r="2504">
          <cell r="A2504" t="str">
            <v>11150507CG-A61040217</v>
          </cell>
          <cell r="B2504">
            <v>3276</v>
          </cell>
          <cell r="C2504">
            <v>11150507</v>
          </cell>
          <cell r="D2504" t="str">
            <v>2010/02</v>
          </cell>
          <cell r="E2504" t="str">
            <v>AD0108</v>
          </cell>
          <cell r="F2504">
            <v>726</v>
          </cell>
          <cell r="G2504" t="str">
            <v>IN-22418</v>
          </cell>
          <cell r="H2504">
            <v>40217</v>
          </cell>
          <cell r="I2504" t="str">
            <v>INGRESO FL</v>
          </cell>
          <cell r="J2504" t="str">
            <v>CG-A610</v>
          </cell>
          <cell r="K2504">
            <v>389000</v>
          </cell>
        </row>
        <row r="2505">
          <cell r="A2505" t="str">
            <v>11150507CH-039140217</v>
          </cell>
          <cell r="B2505">
            <v>3277</v>
          </cell>
          <cell r="C2505">
            <v>11150507</v>
          </cell>
          <cell r="D2505" t="str">
            <v>2010/02</v>
          </cell>
          <cell r="E2505" t="str">
            <v>AD0108</v>
          </cell>
          <cell r="F2505">
            <v>1169</v>
          </cell>
          <cell r="G2505" t="str">
            <v>IN-22425</v>
          </cell>
          <cell r="H2505">
            <v>40217</v>
          </cell>
          <cell r="I2505" t="str">
            <v>INGRESO AL</v>
          </cell>
          <cell r="J2505" t="str">
            <v>CH-0391</v>
          </cell>
          <cell r="K2505">
            <v>410000</v>
          </cell>
        </row>
        <row r="2506">
          <cell r="A2506" t="str">
            <v>11150507CH-618540217</v>
          </cell>
          <cell r="B2506">
            <v>3278</v>
          </cell>
          <cell r="C2506">
            <v>11150507</v>
          </cell>
          <cell r="D2506" t="str">
            <v>2010/02</v>
          </cell>
          <cell r="E2506" t="str">
            <v>AD0108</v>
          </cell>
          <cell r="F2506">
            <v>1235</v>
          </cell>
          <cell r="G2506" t="str">
            <v>IN-22426</v>
          </cell>
          <cell r="H2506">
            <v>40217</v>
          </cell>
          <cell r="I2506" t="str">
            <v>INGRESO VI</v>
          </cell>
          <cell r="J2506" t="str">
            <v>CH-6185</v>
          </cell>
          <cell r="K2506">
            <v>102728</v>
          </cell>
        </row>
        <row r="2507">
          <cell r="A2507" t="str">
            <v>11150507CG-A59140217</v>
          </cell>
          <cell r="B2507">
            <v>3279</v>
          </cell>
          <cell r="C2507">
            <v>11150507</v>
          </cell>
          <cell r="D2507" t="str">
            <v>2010/02</v>
          </cell>
          <cell r="E2507" t="str">
            <v>AD0108</v>
          </cell>
          <cell r="F2507">
            <v>1236</v>
          </cell>
          <cell r="G2507" t="str">
            <v>IN-22426</v>
          </cell>
          <cell r="H2507">
            <v>40217</v>
          </cell>
          <cell r="I2507" t="str">
            <v>INGRESO VI</v>
          </cell>
          <cell r="J2507" t="str">
            <v>CG-A591</v>
          </cell>
          <cell r="K2507">
            <v>354400</v>
          </cell>
        </row>
        <row r="2508">
          <cell r="A2508" t="str">
            <v>11150507CH-467640217</v>
          </cell>
          <cell r="B2508">
            <v>3280</v>
          </cell>
          <cell r="C2508">
            <v>11150507</v>
          </cell>
          <cell r="D2508" t="str">
            <v>2010/02</v>
          </cell>
          <cell r="E2508" t="str">
            <v>AD0108</v>
          </cell>
          <cell r="F2508">
            <v>1683</v>
          </cell>
          <cell r="G2508" t="str">
            <v>IN-22435</v>
          </cell>
          <cell r="H2508">
            <v>40217</v>
          </cell>
          <cell r="I2508" t="str">
            <v>INGRESO JN</v>
          </cell>
          <cell r="J2508" t="str">
            <v>CH-4676</v>
          </cell>
          <cell r="K2508">
            <v>852000</v>
          </cell>
        </row>
        <row r="2509">
          <cell r="A2509" t="str">
            <v>11150507CG-A60940217</v>
          </cell>
          <cell r="B2509">
            <v>3281</v>
          </cell>
          <cell r="C2509">
            <v>11150507</v>
          </cell>
          <cell r="D2509" t="str">
            <v>2010/02</v>
          </cell>
          <cell r="E2509" t="str">
            <v>AD0108</v>
          </cell>
          <cell r="F2509">
            <v>2007</v>
          </cell>
          <cell r="G2509" t="str">
            <v>IN-22440</v>
          </cell>
          <cell r="H2509">
            <v>40217</v>
          </cell>
          <cell r="I2509" t="str">
            <v>INGRESO LC</v>
          </cell>
          <cell r="J2509" t="str">
            <v>CG-A609</v>
          </cell>
          <cell r="K2509">
            <v>136000</v>
          </cell>
        </row>
        <row r="2510">
          <cell r="A2510" t="str">
            <v>11150507CH-094640217</v>
          </cell>
          <cell r="B2510">
            <v>3282</v>
          </cell>
          <cell r="C2510">
            <v>11150507</v>
          </cell>
          <cell r="D2510" t="str">
            <v>2010/02</v>
          </cell>
          <cell r="E2510" t="str">
            <v>AD0108</v>
          </cell>
          <cell r="F2510">
            <v>2008</v>
          </cell>
          <cell r="G2510" t="str">
            <v>IN-22440</v>
          </cell>
          <cell r="H2510">
            <v>40217</v>
          </cell>
          <cell r="I2510" t="str">
            <v>INGRESO LC</v>
          </cell>
          <cell r="J2510" t="str">
            <v>CH-0946</v>
          </cell>
          <cell r="K2510">
            <v>13385183</v>
          </cell>
        </row>
        <row r="2511">
          <cell r="A2511" t="str">
            <v>11150507CH-098340217</v>
          </cell>
          <cell r="B2511">
            <v>3283</v>
          </cell>
          <cell r="C2511">
            <v>11150507</v>
          </cell>
          <cell r="D2511" t="str">
            <v>2010/02</v>
          </cell>
          <cell r="E2511" t="str">
            <v>AD0108</v>
          </cell>
          <cell r="F2511">
            <v>3034</v>
          </cell>
          <cell r="G2511" t="str">
            <v>IN-22465</v>
          </cell>
          <cell r="H2511">
            <v>40217</v>
          </cell>
          <cell r="I2511" t="str">
            <v>INGRESO LG</v>
          </cell>
          <cell r="J2511" t="str">
            <v>CH-0983</v>
          </cell>
          <cell r="K2511">
            <v>1471749</v>
          </cell>
        </row>
        <row r="2512">
          <cell r="A2512" t="str">
            <v>11150507CH-355040217</v>
          </cell>
          <cell r="B2512">
            <v>3284</v>
          </cell>
          <cell r="C2512">
            <v>11150507</v>
          </cell>
          <cell r="D2512" t="str">
            <v>2010/02</v>
          </cell>
          <cell r="E2512" t="str">
            <v>AD0108</v>
          </cell>
          <cell r="F2512">
            <v>3332</v>
          </cell>
          <cell r="G2512" t="str">
            <v>IN-22474</v>
          </cell>
          <cell r="H2512">
            <v>40217</v>
          </cell>
          <cell r="I2512" t="str">
            <v>INGRESO PS</v>
          </cell>
          <cell r="J2512" t="str">
            <v>CH-3550</v>
          </cell>
          <cell r="K2512">
            <v>9108024</v>
          </cell>
        </row>
        <row r="2513">
          <cell r="A2513" t="str">
            <v>11150507CH-005I40218</v>
          </cell>
          <cell r="B2513">
            <v>3285</v>
          </cell>
          <cell r="C2513">
            <v>11150507</v>
          </cell>
          <cell r="D2513" t="str">
            <v>2010/02</v>
          </cell>
          <cell r="E2513" t="str">
            <v>AD0309</v>
          </cell>
          <cell r="F2513">
            <v>56</v>
          </cell>
          <cell r="G2513" t="str">
            <v>DC-20003</v>
          </cell>
          <cell r="H2513">
            <v>40218</v>
          </cell>
          <cell r="I2513" t="str">
            <v>DESEMBOLSO SR</v>
          </cell>
          <cell r="J2513" t="str">
            <v>CH-005I</v>
          </cell>
          <cell r="L2513">
            <v>4143941</v>
          </cell>
        </row>
        <row r="2514">
          <cell r="A2514" t="str">
            <v>11150507CH-005I40218</v>
          </cell>
          <cell r="B2514">
            <v>3286</v>
          </cell>
          <cell r="C2514">
            <v>11150507</v>
          </cell>
          <cell r="D2514" t="str">
            <v>2010/02</v>
          </cell>
          <cell r="E2514" t="str">
            <v>AD0309</v>
          </cell>
          <cell r="F2514">
            <v>57</v>
          </cell>
          <cell r="G2514" t="str">
            <v>DC-20003</v>
          </cell>
          <cell r="H2514">
            <v>40218</v>
          </cell>
          <cell r="I2514" t="str">
            <v>DESEMBOLSO SR</v>
          </cell>
          <cell r="J2514" t="str">
            <v>CH-005I</v>
          </cell>
          <cell r="L2514">
            <v>4747612</v>
          </cell>
        </row>
        <row r="2515">
          <cell r="A2515" t="str">
            <v>11150507CH-005I40218</v>
          </cell>
          <cell r="B2515">
            <v>3287</v>
          </cell>
          <cell r="C2515">
            <v>11150507</v>
          </cell>
          <cell r="D2515" t="str">
            <v>2010/02</v>
          </cell>
          <cell r="E2515" t="str">
            <v>AD0309</v>
          </cell>
          <cell r="F2515">
            <v>58</v>
          </cell>
          <cell r="G2515" t="str">
            <v>DC-20003</v>
          </cell>
          <cell r="H2515">
            <v>40218</v>
          </cell>
          <cell r="I2515" t="str">
            <v>DESEMBOLSO SR</v>
          </cell>
          <cell r="J2515" t="str">
            <v>CH-005I</v>
          </cell>
          <cell r="L2515">
            <v>2923971</v>
          </cell>
        </row>
        <row r="2516">
          <cell r="A2516" t="str">
            <v>11150507CH-005I40218</v>
          </cell>
          <cell r="B2516">
            <v>3288</v>
          </cell>
          <cell r="C2516">
            <v>11150507</v>
          </cell>
          <cell r="D2516" t="str">
            <v>2010/02</v>
          </cell>
          <cell r="E2516" t="str">
            <v>AD0309</v>
          </cell>
          <cell r="F2516">
            <v>59</v>
          </cell>
          <cell r="G2516" t="str">
            <v>DC-20003</v>
          </cell>
          <cell r="H2516">
            <v>40218</v>
          </cell>
          <cell r="I2516" t="str">
            <v>DESEMBOLSO SR</v>
          </cell>
          <cell r="J2516" t="str">
            <v>CH-005I</v>
          </cell>
          <cell r="L2516">
            <v>976751</v>
          </cell>
        </row>
        <row r="2517">
          <cell r="A2517" t="str">
            <v>11150507CH-005I40218</v>
          </cell>
          <cell r="B2517">
            <v>3289</v>
          </cell>
          <cell r="C2517">
            <v>11150507</v>
          </cell>
          <cell r="D2517" t="str">
            <v>2010/02</v>
          </cell>
          <cell r="E2517" t="str">
            <v>AD0309</v>
          </cell>
          <cell r="F2517">
            <v>60</v>
          </cell>
          <cell r="G2517" t="str">
            <v>DC-20003</v>
          </cell>
          <cell r="H2517">
            <v>40218</v>
          </cell>
          <cell r="I2517" t="str">
            <v>DESEMBOLSO SR</v>
          </cell>
          <cell r="J2517" t="str">
            <v>CH-005I</v>
          </cell>
          <cell r="L2517">
            <v>1997051</v>
          </cell>
        </row>
        <row r="2518">
          <cell r="A2518" t="str">
            <v>11150507CH-029I40218</v>
          </cell>
          <cell r="B2518">
            <v>3290</v>
          </cell>
          <cell r="C2518">
            <v>11150507</v>
          </cell>
          <cell r="D2518" t="str">
            <v>2010/02</v>
          </cell>
          <cell r="E2518" t="str">
            <v>AD0309</v>
          </cell>
          <cell r="F2518">
            <v>356</v>
          </cell>
          <cell r="G2518" t="str">
            <v>DC-20027</v>
          </cell>
          <cell r="H2518">
            <v>40218</v>
          </cell>
          <cell r="I2518" t="str">
            <v>DESEMBOLSO CQ</v>
          </cell>
          <cell r="J2518" t="str">
            <v>CH-029I</v>
          </cell>
          <cell r="L2518">
            <v>13133116</v>
          </cell>
        </row>
        <row r="2519">
          <cell r="A2519" t="str">
            <v>11150507CH-032I40218</v>
          </cell>
          <cell r="B2519">
            <v>3303</v>
          </cell>
          <cell r="C2519">
            <v>11150507</v>
          </cell>
          <cell r="D2519" t="str">
            <v>2010/02</v>
          </cell>
          <cell r="E2519" t="str">
            <v>AD0309</v>
          </cell>
          <cell r="F2519">
            <v>394</v>
          </cell>
          <cell r="G2519" t="str">
            <v>DC-20030</v>
          </cell>
          <cell r="H2519">
            <v>40218</v>
          </cell>
          <cell r="I2519" t="str">
            <v>DESEMBOLSO LC</v>
          </cell>
          <cell r="J2519" t="str">
            <v>CH-032I</v>
          </cell>
          <cell r="L2519">
            <v>7649933</v>
          </cell>
        </row>
        <row r="2520">
          <cell r="A2520" t="str">
            <v>11150507CH-032I40218</v>
          </cell>
          <cell r="B2520">
            <v>3304</v>
          </cell>
          <cell r="C2520">
            <v>11150507</v>
          </cell>
          <cell r="D2520" t="str">
            <v>2010/02</v>
          </cell>
          <cell r="E2520" t="str">
            <v>AD0309</v>
          </cell>
          <cell r="F2520">
            <v>395</v>
          </cell>
          <cell r="G2520" t="str">
            <v>DC-20030</v>
          </cell>
          <cell r="H2520">
            <v>40218</v>
          </cell>
          <cell r="I2520" t="str">
            <v>DESEMBOLSO LC</v>
          </cell>
          <cell r="J2520" t="str">
            <v>CH-032I</v>
          </cell>
          <cell r="L2520">
            <v>0</v>
          </cell>
        </row>
        <row r="2521">
          <cell r="A2521" t="str">
            <v>11150507CH-032I40218</v>
          </cell>
          <cell r="B2521">
            <v>3305</v>
          </cell>
          <cell r="C2521">
            <v>11150507</v>
          </cell>
          <cell r="D2521" t="str">
            <v>2010/02</v>
          </cell>
          <cell r="E2521" t="str">
            <v>AD0309</v>
          </cell>
          <cell r="F2521">
            <v>396</v>
          </cell>
          <cell r="G2521" t="str">
            <v>DC-20030</v>
          </cell>
          <cell r="H2521">
            <v>40218</v>
          </cell>
          <cell r="I2521" t="str">
            <v>DESEMBOLSO LC</v>
          </cell>
          <cell r="J2521" t="str">
            <v>CH-032I</v>
          </cell>
          <cell r="L2521">
            <v>0</v>
          </cell>
        </row>
        <row r="2522">
          <cell r="A2522" t="str">
            <v>11150507CH-067I40218</v>
          </cell>
          <cell r="B2522">
            <v>3306</v>
          </cell>
          <cell r="C2522">
            <v>11150507</v>
          </cell>
          <cell r="D2522" t="str">
            <v>2010/02</v>
          </cell>
          <cell r="E2522" t="str">
            <v>AD0309</v>
          </cell>
          <cell r="F2522">
            <v>723</v>
          </cell>
          <cell r="G2522" t="str">
            <v>DC-20063</v>
          </cell>
          <cell r="H2522">
            <v>40218</v>
          </cell>
          <cell r="I2522" t="str">
            <v>DESEMBOLSO PS</v>
          </cell>
          <cell r="J2522" t="str">
            <v>CH-067I</v>
          </cell>
          <cell r="L2522">
            <v>1997051</v>
          </cell>
        </row>
        <row r="2523">
          <cell r="A2523" t="str">
            <v>11150507CH-067I40218</v>
          </cell>
          <cell r="B2523">
            <v>3307</v>
          </cell>
          <cell r="C2523">
            <v>11150507</v>
          </cell>
          <cell r="D2523" t="str">
            <v>2010/02</v>
          </cell>
          <cell r="E2523" t="str">
            <v>AD0309</v>
          </cell>
          <cell r="F2523">
            <v>724</v>
          </cell>
          <cell r="G2523" t="str">
            <v>DC-20063</v>
          </cell>
          <cell r="H2523">
            <v>40218</v>
          </cell>
          <cell r="I2523" t="str">
            <v>DESEMBOLSO PS</v>
          </cell>
          <cell r="J2523" t="str">
            <v>CH-067I</v>
          </cell>
          <cell r="L2523">
            <v>2804360</v>
          </cell>
        </row>
        <row r="2524">
          <cell r="A2524" t="str">
            <v>11150507CH-067I40218</v>
          </cell>
          <cell r="B2524">
            <v>3308</v>
          </cell>
          <cell r="C2524">
            <v>11150507</v>
          </cell>
          <cell r="D2524" t="str">
            <v>2010/02</v>
          </cell>
          <cell r="E2524" t="str">
            <v>AD0309</v>
          </cell>
          <cell r="F2524">
            <v>725</v>
          </cell>
          <cell r="G2524" t="str">
            <v>DC-20063</v>
          </cell>
          <cell r="H2524">
            <v>40218</v>
          </cell>
          <cell r="I2524" t="str">
            <v>DESEMBOLSO PS</v>
          </cell>
          <cell r="J2524" t="str">
            <v>CH-067I</v>
          </cell>
          <cell r="L2524">
            <v>8077105</v>
          </cell>
        </row>
        <row r="2525">
          <cell r="A2525" t="str">
            <v>11150507CH-360440218</v>
          </cell>
          <cell r="B2525">
            <v>3309</v>
          </cell>
          <cell r="C2525">
            <v>11150507</v>
          </cell>
          <cell r="D2525" t="str">
            <v>2010/02</v>
          </cell>
          <cell r="E2525" t="str">
            <v>AD0109</v>
          </cell>
          <cell r="F2525">
            <v>215</v>
          </cell>
          <cell r="G2525" t="str">
            <v>IN-22479</v>
          </cell>
          <cell r="H2525">
            <v>40218</v>
          </cell>
          <cell r="I2525" t="str">
            <v>INGRESO IN</v>
          </cell>
          <cell r="J2525" t="str">
            <v>CH-3604</v>
          </cell>
          <cell r="K2525">
            <v>763729</v>
          </cell>
        </row>
        <row r="2526">
          <cell r="A2526" t="str">
            <v>11150507CG-A63240218</v>
          </cell>
          <cell r="B2526">
            <v>3310</v>
          </cell>
          <cell r="C2526">
            <v>11150507</v>
          </cell>
          <cell r="D2526" t="str">
            <v>2010/02</v>
          </cell>
          <cell r="E2526" t="str">
            <v>AD0109</v>
          </cell>
          <cell r="F2526">
            <v>216</v>
          </cell>
          <cell r="G2526" t="str">
            <v>IN-22479</v>
          </cell>
          <cell r="H2526">
            <v>40218</v>
          </cell>
          <cell r="I2526" t="str">
            <v>INGRESO IN</v>
          </cell>
          <cell r="J2526" t="str">
            <v>CG-A632</v>
          </cell>
          <cell r="K2526">
            <v>214000</v>
          </cell>
        </row>
        <row r="2527">
          <cell r="A2527" t="str">
            <v>11150507CG-A61840218</v>
          </cell>
          <cell r="B2527">
            <v>3311</v>
          </cell>
          <cell r="C2527">
            <v>11150507</v>
          </cell>
          <cell r="D2527" t="str">
            <v>2010/02</v>
          </cell>
          <cell r="E2527" t="str">
            <v>AD0109</v>
          </cell>
          <cell r="F2527">
            <v>217</v>
          </cell>
          <cell r="G2527" t="str">
            <v>IN-22479</v>
          </cell>
          <cell r="H2527">
            <v>40218</v>
          </cell>
          <cell r="I2527" t="str">
            <v>INGRESO IN</v>
          </cell>
          <cell r="J2527" t="str">
            <v>CG-A618</v>
          </cell>
          <cell r="K2527">
            <v>108500</v>
          </cell>
        </row>
        <row r="2528">
          <cell r="A2528" t="str">
            <v>11150507CH-328340218</v>
          </cell>
          <cell r="B2528">
            <v>3312</v>
          </cell>
          <cell r="C2528">
            <v>11150507</v>
          </cell>
          <cell r="D2528" t="str">
            <v>2010/02</v>
          </cell>
          <cell r="E2528" t="str">
            <v>AD0109</v>
          </cell>
          <cell r="F2528">
            <v>299</v>
          </cell>
          <cell r="G2528" t="str">
            <v>IN-22480</v>
          </cell>
          <cell r="H2528">
            <v>40218</v>
          </cell>
          <cell r="I2528" t="str">
            <v>INGRESO PL</v>
          </cell>
          <cell r="J2528" t="str">
            <v>CH-3283</v>
          </cell>
          <cell r="K2528">
            <v>158917</v>
          </cell>
        </row>
        <row r="2529">
          <cell r="A2529" t="str">
            <v>11150507CH-097940218</v>
          </cell>
          <cell r="B2529">
            <v>3313</v>
          </cell>
          <cell r="C2529">
            <v>11150507</v>
          </cell>
          <cell r="D2529" t="str">
            <v>2010/02</v>
          </cell>
          <cell r="E2529" t="str">
            <v>AD0109</v>
          </cell>
          <cell r="F2529">
            <v>300</v>
          </cell>
          <cell r="G2529" t="str">
            <v>IN-22480</v>
          </cell>
          <cell r="H2529">
            <v>40218</v>
          </cell>
          <cell r="I2529" t="str">
            <v>INGRESO PL</v>
          </cell>
          <cell r="J2529" t="str">
            <v>CH-0979</v>
          </cell>
          <cell r="K2529">
            <v>9621808</v>
          </cell>
        </row>
        <row r="2530">
          <cell r="A2530" t="str">
            <v>11150507CG-B55540218</v>
          </cell>
          <cell r="B2530">
            <v>3314</v>
          </cell>
          <cell r="C2530">
            <v>11150507</v>
          </cell>
          <cell r="D2530" t="str">
            <v>2010/02</v>
          </cell>
          <cell r="E2530" t="str">
            <v>AD0109</v>
          </cell>
          <cell r="F2530">
            <v>301</v>
          </cell>
          <cell r="G2530" t="str">
            <v>IN-22480</v>
          </cell>
          <cell r="H2530">
            <v>40218</v>
          </cell>
          <cell r="I2530" t="str">
            <v>INGRESO PL</v>
          </cell>
          <cell r="J2530" t="str">
            <v>CG-B555</v>
          </cell>
          <cell r="K2530">
            <v>212000</v>
          </cell>
        </row>
        <row r="2531">
          <cell r="A2531" t="str">
            <v>11150507CH-328340218</v>
          </cell>
          <cell r="B2531">
            <v>3315</v>
          </cell>
          <cell r="C2531">
            <v>11150507</v>
          </cell>
          <cell r="D2531" t="str">
            <v>2010/02</v>
          </cell>
          <cell r="E2531" t="str">
            <v>AD0109</v>
          </cell>
          <cell r="F2531">
            <v>302</v>
          </cell>
          <cell r="G2531" t="str">
            <v>IN-22480</v>
          </cell>
          <cell r="H2531">
            <v>40218</v>
          </cell>
          <cell r="I2531" t="str">
            <v>INGRESO PL</v>
          </cell>
          <cell r="J2531" t="str">
            <v>CH-3283</v>
          </cell>
          <cell r="K2531">
            <v>83</v>
          </cell>
        </row>
        <row r="2532">
          <cell r="A2532" t="str">
            <v>11150507CH-095840218</v>
          </cell>
          <cell r="B2532">
            <v>3316</v>
          </cell>
          <cell r="C2532">
            <v>11150507</v>
          </cell>
          <cell r="D2532" t="str">
            <v>2010/02</v>
          </cell>
          <cell r="E2532" t="str">
            <v>AD0109</v>
          </cell>
          <cell r="F2532">
            <v>362</v>
          </cell>
          <cell r="G2532" t="str">
            <v>IN-22481</v>
          </cell>
          <cell r="H2532">
            <v>40218</v>
          </cell>
          <cell r="I2532" t="str">
            <v>INGRESO SR</v>
          </cell>
          <cell r="J2532" t="str">
            <v>CH-0958</v>
          </cell>
          <cell r="K2532">
            <v>1997051</v>
          </cell>
        </row>
        <row r="2533">
          <cell r="A2533" t="str">
            <v>11150507CG-A61340218</v>
          </cell>
          <cell r="B2533">
            <v>3317</v>
          </cell>
          <cell r="C2533">
            <v>11150507</v>
          </cell>
          <cell r="D2533" t="str">
            <v>2010/02</v>
          </cell>
          <cell r="E2533" t="str">
            <v>AD0109</v>
          </cell>
          <cell r="F2533">
            <v>363</v>
          </cell>
          <cell r="G2533" t="str">
            <v>IN-22481</v>
          </cell>
          <cell r="H2533">
            <v>40218</v>
          </cell>
          <cell r="I2533" t="str">
            <v>INGRESO SR</v>
          </cell>
          <cell r="J2533" t="str">
            <v>CG-A613</v>
          </cell>
          <cell r="K2533">
            <v>121100</v>
          </cell>
        </row>
        <row r="2534">
          <cell r="A2534" t="str">
            <v>11150507CG-A61240218</v>
          </cell>
          <cell r="B2534">
            <v>3318</v>
          </cell>
          <cell r="C2534">
            <v>11150507</v>
          </cell>
          <cell r="D2534" t="str">
            <v>2010/02</v>
          </cell>
          <cell r="E2534" t="str">
            <v>AD0109</v>
          </cell>
          <cell r="F2534">
            <v>1155</v>
          </cell>
          <cell r="G2534" t="str">
            <v>IN-22493</v>
          </cell>
          <cell r="H2534">
            <v>40218</v>
          </cell>
          <cell r="I2534" t="str">
            <v>INGRESO AL</v>
          </cell>
          <cell r="J2534" t="str">
            <v>CG-A612</v>
          </cell>
          <cell r="K2534">
            <v>160239</v>
          </cell>
        </row>
        <row r="2535">
          <cell r="A2535" t="str">
            <v>11150507CG-A64140218</v>
          </cell>
          <cell r="B2535">
            <v>3319</v>
          </cell>
          <cell r="C2535">
            <v>11150507</v>
          </cell>
          <cell r="D2535" t="str">
            <v>2010/02</v>
          </cell>
          <cell r="E2535" t="str">
            <v>AD0109</v>
          </cell>
          <cell r="F2535">
            <v>1156</v>
          </cell>
          <cell r="G2535" t="str">
            <v>IN-22493</v>
          </cell>
          <cell r="H2535">
            <v>40218</v>
          </cell>
          <cell r="I2535" t="str">
            <v>INGRESO AL</v>
          </cell>
          <cell r="J2535" t="str">
            <v>CG-A641</v>
          </cell>
          <cell r="K2535">
            <v>60950</v>
          </cell>
        </row>
        <row r="2536">
          <cell r="A2536" t="str">
            <v>11150507CH-088540218</v>
          </cell>
          <cell r="B2536">
            <v>3320</v>
          </cell>
          <cell r="C2536">
            <v>11150507</v>
          </cell>
          <cell r="D2536" t="str">
            <v>2010/02</v>
          </cell>
          <cell r="E2536" t="str">
            <v>AD0109</v>
          </cell>
          <cell r="F2536">
            <v>1157</v>
          </cell>
          <cell r="G2536" t="str">
            <v>IN-22493</v>
          </cell>
          <cell r="H2536">
            <v>40218</v>
          </cell>
          <cell r="I2536" t="str">
            <v>INGRESO AL</v>
          </cell>
          <cell r="J2536" t="str">
            <v>CH-0885</v>
          </cell>
          <cell r="K2536">
            <v>698565</v>
          </cell>
        </row>
        <row r="2537">
          <cell r="A2537" t="str">
            <v>11150507CG-A64240218</v>
          </cell>
          <cell r="B2537">
            <v>3321</v>
          </cell>
          <cell r="C2537">
            <v>11150507</v>
          </cell>
          <cell r="D2537" t="str">
            <v>2010/02</v>
          </cell>
          <cell r="E2537" t="str">
            <v>AD0109</v>
          </cell>
          <cell r="F2537">
            <v>1158</v>
          </cell>
          <cell r="G2537" t="str">
            <v>IN-22493</v>
          </cell>
          <cell r="H2537">
            <v>40218</v>
          </cell>
          <cell r="I2537" t="str">
            <v>INGRESO AL</v>
          </cell>
          <cell r="J2537" t="str">
            <v>CG-A642</v>
          </cell>
          <cell r="K2537">
            <v>171850</v>
          </cell>
        </row>
        <row r="2538">
          <cell r="A2538" t="str">
            <v>11150507CH-144540218</v>
          </cell>
          <cell r="B2538">
            <v>3322</v>
          </cell>
          <cell r="C2538">
            <v>11150507</v>
          </cell>
          <cell r="D2538" t="str">
            <v>2010/02</v>
          </cell>
          <cell r="E2538" t="str">
            <v>AD0109</v>
          </cell>
          <cell r="F2538">
            <v>1821</v>
          </cell>
          <cell r="G2538" t="str">
            <v>IN-22505</v>
          </cell>
          <cell r="H2538">
            <v>40218</v>
          </cell>
          <cell r="I2538" t="str">
            <v>INGRESO CQ</v>
          </cell>
          <cell r="J2538" t="str">
            <v>CH-1445</v>
          </cell>
          <cell r="K2538">
            <v>13133116</v>
          </cell>
        </row>
        <row r="2539">
          <cell r="A2539" t="str">
            <v>11150507CG-A63040218</v>
          </cell>
          <cell r="B2539">
            <v>3323</v>
          </cell>
          <cell r="C2539">
            <v>11150507</v>
          </cell>
          <cell r="D2539" t="str">
            <v>2010/02</v>
          </cell>
          <cell r="E2539" t="str">
            <v>AD0109</v>
          </cell>
          <cell r="F2539">
            <v>1939</v>
          </cell>
          <cell r="G2539" t="str">
            <v>IN-22507</v>
          </cell>
          <cell r="H2539">
            <v>40218</v>
          </cell>
          <cell r="I2539" t="str">
            <v>INGRESO PV</v>
          </cell>
          <cell r="J2539" t="str">
            <v>CG-A630</v>
          </cell>
          <cell r="K2539">
            <v>20000</v>
          </cell>
        </row>
        <row r="2540">
          <cell r="A2540" t="str">
            <v>11150507CG-A63140218</v>
          </cell>
          <cell r="B2540">
            <v>3324</v>
          </cell>
          <cell r="C2540">
            <v>11150507</v>
          </cell>
          <cell r="D2540" t="str">
            <v>2010/02</v>
          </cell>
          <cell r="E2540" t="str">
            <v>AD0109</v>
          </cell>
          <cell r="F2540">
            <v>1940</v>
          </cell>
          <cell r="G2540" t="str">
            <v>IN-22507</v>
          </cell>
          <cell r="H2540">
            <v>40218</v>
          </cell>
          <cell r="I2540" t="str">
            <v>INGRESO PV</v>
          </cell>
          <cell r="J2540" t="str">
            <v>CG-A631</v>
          </cell>
          <cell r="K2540">
            <v>20000</v>
          </cell>
        </row>
        <row r="2541">
          <cell r="A2541" t="str">
            <v>11150507CG-A62940218</v>
          </cell>
          <cell r="B2541">
            <v>3325</v>
          </cell>
          <cell r="C2541">
            <v>11150507</v>
          </cell>
          <cell r="D2541" t="str">
            <v>2010/02</v>
          </cell>
          <cell r="E2541" t="str">
            <v>AD0109</v>
          </cell>
          <cell r="F2541">
            <v>2616</v>
          </cell>
          <cell r="G2541" t="str">
            <v>IN-22522</v>
          </cell>
          <cell r="H2541">
            <v>40218</v>
          </cell>
          <cell r="I2541" t="str">
            <v>INGRESO DC</v>
          </cell>
          <cell r="J2541" t="str">
            <v>CG-A629</v>
          </cell>
          <cell r="K2541">
            <v>336200</v>
          </cell>
        </row>
        <row r="2542">
          <cell r="A2542" t="str">
            <v>11150507CH-988540218</v>
          </cell>
          <cell r="B2542">
            <v>3326</v>
          </cell>
          <cell r="C2542">
            <v>11150507</v>
          </cell>
          <cell r="D2542" t="str">
            <v>2010/02</v>
          </cell>
          <cell r="E2542" t="str">
            <v>AD0109</v>
          </cell>
          <cell r="F2542">
            <v>3279</v>
          </cell>
          <cell r="G2542" t="str">
            <v>IN-22542</v>
          </cell>
          <cell r="H2542">
            <v>40218</v>
          </cell>
          <cell r="I2542" t="str">
            <v>INGRESO PS</v>
          </cell>
          <cell r="J2542" t="str">
            <v>CH-9885</v>
          </cell>
          <cell r="K2542">
            <v>1900000</v>
          </cell>
        </row>
        <row r="2543">
          <cell r="A2543" t="str">
            <v>11150507CH-988640218</v>
          </cell>
          <cell r="B2543">
            <v>3327</v>
          </cell>
          <cell r="C2543">
            <v>11150507</v>
          </cell>
          <cell r="D2543" t="str">
            <v>2010/02</v>
          </cell>
          <cell r="E2543" t="str">
            <v>AD0109</v>
          </cell>
          <cell r="F2543">
            <v>3280</v>
          </cell>
          <cell r="G2543" t="str">
            <v>IN-22542</v>
          </cell>
          <cell r="H2543">
            <v>40218</v>
          </cell>
          <cell r="I2543" t="str">
            <v>INGRESO PS</v>
          </cell>
          <cell r="J2543" t="str">
            <v>CH-9886</v>
          </cell>
          <cell r="K2543">
            <v>8077105</v>
          </cell>
        </row>
        <row r="2544">
          <cell r="A2544" t="str">
            <v>11150507CH-988540218</v>
          </cell>
          <cell r="B2544">
            <v>3328</v>
          </cell>
          <cell r="C2544">
            <v>11150507</v>
          </cell>
          <cell r="D2544" t="str">
            <v>2010/02</v>
          </cell>
          <cell r="E2544" t="str">
            <v>AD0109</v>
          </cell>
          <cell r="F2544">
            <v>3281</v>
          </cell>
          <cell r="G2544" t="str">
            <v>IN-22542</v>
          </cell>
          <cell r="H2544">
            <v>40218</v>
          </cell>
          <cell r="I2544" t="str">
            <v>INGRESO PS</v>
          </cell>
          <cell r="J2544" t="str">
            <v>CH-9885</v>
          </cell>
          <cell r="K2544">
            <v>2804360</v>
          </cell>
        </row>
        <row r="2545">
          <cell r="A2545" t="str">
            <v>11150507CG-B55440218</v>
          </cell>
          <cell r="B2545">
            <v>3329</v>
          </cell>
          <cell r="C2545">
            <v>11150507</v>
          </cell>
          <cell r="D2545" t="str">
            <v>2010/02</v>
          </cell>
          <cell r="E2545" t="str">
            <v>AD0109</v>
          </cell>
          <cell r="F2545">
            <v>3282</v>
          </cell>
          <cell r="G2545" t="str">
            <v>IN-22542</v>
          </cell>
          <cell r="H2545">
            <v>40218</v>
          </cell>
          <cell r="I2545" t="str">
            <v>INGRESO PS</v>
          </cell>
          <cell r="J2545" t="str">
            <v>CG-B554</v>
          </cell>
          <cell r="K2545">
            <v>57000</v>
          </cell>
        </row>
        <row r="2546">
          <cell r="A2546" t="str">
            <v>11150507CH-988640218</v>
          </cell>
          <cell r="B2546">
            <v>3330</v>
          </cell>
          <cell r="C2546">
            <v>11150507</v>
          </cell>
          <cell r="D2546" t="str">
            <v>2010/02</v>
          </cell>
          <cell r="E2546" t="str">
            <v>AD0109</v>
          </cell>
          <cell r="F2546">
            <v>3283</v>
          </cell>
          <cell r="G2546" t="str">
            <v>IN-22542</v>
          </cell>
          <cell r="H2546">
            <v>40218</v>
          </cell>
          <cell r="I2546" t="str">
            <v>INGRESO PS</v>
          </cell>
          <cell r="J2546" t="str">
            <v>CH-9886</v>
          </cell>
          <cell r="K2546">
            <v>1997051</v>
          </cell>
        </row>
        <row r="2547">
          <cell r="A2547" t="str">
            <v>11150507CH-001I40219</v>
          </cell>
          <cell r="B2547">
            <v>3331</v>
          </cell>
          <cell r="C2547">
            <v>11150507</v>
          </cell>
          <cell r="D2547" t="str">
            <v>2010/02</v>
          </cell>
          <cell r="E2547" t="str">
            <v>AD0310</v>
          </cell>
          <cell r="F2547">
            <v>2</v>
          </cell>
          <cell r="G2547" t="str">
            <v>DC-20065</v>
          </cell>
          <cell r="H2547">
            <v>40219</v>
          </cell>
          <cell r="I2547" t="str">
            <v>DESEMBOLSO PR</v>
          </cell>
          <cell r="J2547" t="str">
            <v>CH-001I</v>
          </cell>
          <cell r="L2547">
            <v>9981526</v>
          </cell>
        </row>
        <row r="2548">
          <cell r="A2548" t="str">
            <v>11150507CH-001I40219</v>
          </cell>
          <cell r="B2548">
            <v>3332</v>
          </cell>
          <cell r="C2548">
            <v>11150507</v>
          </cell>
          <cell r="D2548" t="str">
            <v>2010/02</v>
          </cell>
          <cell r="E2548" t="str">
            <v>AD0310</v>
          </cell>
          <cell r="F2548">
            <v>3</v>
          </cell>
          <cell r="G2548" t="str">
            <v>DC-20065</v>
          </cell>
          <cell r="H2548">
            <v>40219</v>
          </cell>
          <cell r="I2548" t="str">
            <v>DESEMBOLSO PR</v>
          </cell>
          <cell r="J2548" t="str">
            <v>CH-001I</v>
          </cell>
          <cell r="L2548">
            <v>8760785</v>
          </cell>
        </row>
        <row r="2549">
          <cell r="A2549" t="str">
            <v>11150507CH-002I40219</v>
          </cell>
          <cell r="B2549">
            <v>3333</v>
          </cell>
          <cell r="C2549">
            <v>11150507</v>
          </cell>
          <cell r="D2549" t="str">
            <v>2010/02</v>
          </cell>
          <cell r="E2549" t="str">
            <v>AD0310</v>
          </cell>
          <cell r="F2549">
            <v>19</v>
          </cell>
          <cell r="G2549" t="str">
            <v>DC-20066</v>
          </cell>
          <cell r="H2549">
            <v>40219</v>
          </cell>
          <cell r="I2549" t="str">
            <v>DESEMBOLSO SL</v>
          </cell>
          <cell r="J2549" t="str">
            <v>CH-002I</v>
          </cell>
          <cell r="L2549">
            <v>4533459</v>
          </cell>
        </row>
        <row r="2550">
          <cell r="A2550" t="str">
            <v>11150507CH-003I40219</v>
          </cell>
          <cell r="B2550">
            <v>3334</v>
          </cell>
          <cell r="C2550">
            <v>11150507</v>
          </cell>
          <cell r="D2550" t="str">
            <v>2010/02</v>
          </cell>
          <cell r="E2550" t="str">
            <v>AD0310</v>
          </cell>
          <cell r="F2550">
            <v>34</v>
          </cell>
          <cell r="G2550" t="str">
            <v>DC-20067</v>
          </cell>
          <cell r="H2550">
            <v>40219</v>
          </cell>
          <cell r="I2550" t="str">
            <v>DESEMBOLSO IN</v>
          </cell>
          <cell r="J2550" t="str">
            <v>CH-003I</v>
          </cell>
          <cell r="L2550">
            <v>6153690</v>
          </cell>
        </row>
        <row r="2551">
          <cell r="A2551" t="str">
            <v>11150507CH-004I40219</v>
          </cell>
          <cell r="B2551">
            <v>3335</v>
          </cell>
          <cell r="C2551">
            <v>11150507</v>
          </cell>
          <cell r="D2551" t="str">
            <v>2010/02</v>
          </cell>
          <cell r="E2551" t="str">
            <v>AD0310</v>
          </cell>
          <cell r="F2551">
            <v>48</v>
          </cell>
          <cell r="G2551" t="str">
            <v>DC-20068</v>
          </cell>
          <cell r="H2551">
            <v>40219</v>
          </cell>
          <cell r="I2551" t="str">
            <v>DESEMBOLSO PL</v>
          </cell>
          <cell r="J2551" t="str">
            <v>CH-004I</v>
          </cell>
          <cell r="L2551">
            <v>0</v>
          </cell>
        </row>
        <row r="2552">
          <cell r="A2552" t="str">
            <v>11150507CH-009I40219</v>
          </cell>
          <cell r="B2552">
            <v>3336</v>
          </cell>
          <cell r="C2552">
            <v>11150507</v>
          </cell>
          <cell r="D2552" t="str">
            <v>2010/02</v>
          </cell>
          <cell r="E2552" t="str">
            <v>AD0310</v>
          </cell>
          <cell r="F2552">
            <v>111</v>
          </cell>
          <cell r="G2552" t="str">
            <v>DC-20073</v>
          </cell>
          <cell r="H2552">
            <v>40219</v>
          </cell>
          <cell r="I2552" t="str">
            <v>DESEMBOLSO VL</v>
          </cell>
          <cell r="J2552" t="str">
            <v>CH-009I</v>
          </cell>
          <cell r="L2552">
            <v>12588368</v>
          </cell>
        </row>
        <row r="2553">
          <cell r="A2553" t="str">
            <v>11150507CH-017I40219</v>
          </cell>
          <cell r="B2553">
            <v>3337</v>
          </cell>
          <cell r="C2553">
            <v>11150507</v>
          </cell>
          <cell r="D2553" t="str">
            <v>2010/02</v>
          </cell>
          <cell r="E2553" t="str">
            <v>AD0310</v>
          </cell>
          <cell r="F2553">
            <v>214</v>
          </cell>
          <cell r="G2553" t="str">
            <v>DC-20081</v>
          </cell>
          <cell r="H2553">
            <v>40219</v>
          </cell>
          <cell r="I2553" t="str">
            <v>DESEMBOLSO AL</v>
          </cell>
          <cell r="J2553" t="str">
            <v>CH-017I</v>
          </cell>
          <cell r="L2553">
            <v>11488368</v>
          </cell>
        </row>
        <row r="2554">
          <cell r="A2554" t="str">
            <v>11150507CH-047I40219</v>
          </cell>
          <cell r="B2554">
            <v>3338</v>
          </cell>
          <cell r="C2554">
            <v>11150507</v>
          </cell>
          <cell r="D2554" t="str">
            <v>2010/02</v>
          </cell>
          <cell r="E2554" t="str">
            <v>AD0310</v>
          </cell>
          <cell r="F2554">
            <v>556</v>
          </cell>
          <cell r="G2554" t="str">
            <v>DC-20109</v>
          </cell>
          <cell r="H2554">
            <v>40219</v>
          </cell>
          <cell r="I2554" t="str">
            <v>DESEMBOLSO DC</v>
          </cell>
          <cell r="J2554" t="str">
            <v>CH-047I</v>
          </cell>
          <cell r="L2554">
            <v>14982551</v>
          </cell>
        </row>
        <row r="2555">
          <cell r="A2555" t="str">
            <v>11150507CH-098440219</v>
          </cell>
          <cell r="B2555">
            <v>3339</v>
          </cell>
          <cell r="C2555">
            <v>11150507</v>
          </cell>
          <cell r="D2555" t="str">
            <v>2010/02</v>
          </cell>
          <cell r="E2555" t="str">
            <v>AD0110</v>
          </cell>
          <cell r="F2555">
            <v>38</v>
          </cell>
          <cell r="G2555" t="str">
            <v>IN-22545</v>
          </cell>
          <cell r="H2555">
            <v>40219</v>
          </cell>
          <cell r="I2555" t="str">
            <v>INGRESO PR</v>
          </cell>
          <cell r="J2555" t="str">
            <v>CH-0984</v>
          </cell>
          <cell r="K2555">
            <v>8760785</v>
          </cell>
        </row>
        <row r="2556">
          <cell r="A2556" t="str">
            <v>11150507CH-110540219</v>
          </cell>
          <cell r="B2556">
            <v>3340</v>
          </cell>
          <cell r="C2556">
            <v>11150507</v>
          </cell>
          <cell r="D2556" t="str">
            <v>2010/02</v>
          </cell>
          <cell r="E2556" t="str">
            <v>AD0110</v>
          </cell>
          <cell r="F2556">
            <v>40</v>
          </cell>
          <cell r="G2556" t="str">
            <v>IN-22545</v>
          </cell>
          <cell r="H2556">
            <v>40219</v>
          </cell>
          <cell r="I2556" t="str">
            <v>INGRESO PR</v>
          </cell>
          <cell r="J2556" t="str">
            <v>CH-1105</v>
          </cell>
          <cell r="K2556">
            <v>8280182</v>
          </cell>
        </row>
        <row r="2557">
          <cell r="A2557" t="str">
            <v>11150507CH-579640219</v>
          </cell>
          <cell r="B2557">
            <v>3341</v>
          </cell>
          <cell r="C2557">
            <v>11150507</v>
          </cell>
          <cell r="D2557" t="str">
            <v>2010/02</v>
          </cell>
          <cell r="E2557" t="str">
            <v>AD0110</v>
          </cell>
          <cell r="F2557">
            <v>231</v>
          </cell>
          <cell r="G2557" t="str">
            <v>IN-22547</v>
          </cell>
          <cell r="H2557">
            <v>40219</v>
          </cell>
          <cell r="I2557" t="str">
            <v>INGRESO IN</v>
          </cell>
          <cell r="J2557" t="str">
            <v>CH-5796</v>
          </cell>
          <cell r="K2557">
            <v>170000</v>
          </cell>
        </row>
        <row r="2558">
          <cell r="A2558" t="str">
            <v>11150507CH-488640219</v>
          </cell>
          <cell r="B2558">
            <v>3342</v>
          </cell>
          <cell r="C2558">
            <v>11150507</v>
          </cell>
          <cell r="D2558" t="str">
            <v>2010/02</v>
          </cell>
          <cell r="E2558" t="str">
            <v>AD0110</v>
          </cell>
          <cell r="F2558">
            <v>387</v>
          </cell>
          <cell r="G2558" t="str">
            <v>IN-22549</v>
          </cell>
          <cell r="H2558">
            <v>40219</v>
          </cell>
          <cell r="I2558" t="str">
            <v>INGRESO SR</v>
          </cell>
          <cell r="J2558" t="str">
            <v>CH-4886</v>
          </cell>
          <cell r="K2558">
            <v>-702650</v>
          </cell>
        </row>
        <row r="2559">
          <cell r="A2559" t="str">
            <v>11150507CH-097140219</v>
          </cell>
          <cell r="B2559">
            <v>3343</v>
          </cell>
          <cell r="C2559">
            <v>11150507</v>
          </cell>
          <cell r="D2559" t="str">
            <v>2010/02</v>
          </cell>
          <cell r="E2559" t="str">
            <v>AD0110</v>
          </cell>
          <cell r="F2559">
            <v>635</v>
          </cell>
          <cell r="G2559" t="str">
            <v>IN-22553</v>
          </cell>
          <cell r="H2559">
            <v>40219</v>
          </cell>
          <cell r="I2559" t="str">
            <v>INGRESO VL</v>
          </cell>
          <cell r="J2559" t="str">
            <v>CH-0971</v>
          </cell>
          <cell r="K2559">
            <v>12588368</v>
          </cell>
        </row>
        <row r="2560">
          <cell r="A2560" t="str">
            <v>11150507CH-107840219</v>
          </cell>
          <cell r="B2560">
            <v>3344</v>
          </cell>
          <cell r="C2560">
            <v>11150507</v>
          </cell>
          <cell r="D2560" t="str">
            <v>2010/02</v>
          </cell>
          <cell r="E2560" t="str">
            <v>AD0110</v>
          </cell>
          <cell r="F2560">
            <v>690</v>
          </cell>
          <cell r="G2560" t="str">
            <v>IN-22554</v>
          </cell>
          <cell r="H2560">
            <v>40219</v>
          </cell>
          <cell r="I2560" t="str">
            <v>INGRESO FL</v>
          </cell>
          <cell r="J2560" t="str">
            <v>CH-1078</v>
          </cell>
          <cell r="K2560">
            <v>1960593</v>
          </cell>
        </row>
        <row r="2561">
          <cell r="A2561" t="str">
            <v>11150507CH-841940219</v>
          </cell>
          <cell r="B2561">
            <v>3345</v>
          </cell>
          <cell r="C2561">
            <v>11150507</v>
          </cell>
          <cell r="D2561" t="str">
            <v>2010/02</v>
          </cell>
          <cell r="E2561" t="str">
            <v>AD0110</v>
          </cell>
          <cell r="F2561">
            <v>1104</v>
          </cell>
          <cell r="G2561" t="str">
            <v>IN-22561</v>
          </cell>
          <cell r="H2561">
            <v>40219</v>
          </cell>
          <cell r="I2561" t="str">
            <v>INGRESO AL</v>
          </cell>
          <cell r="J2561" t="str">
            <v>CH-8419</v>
          </cell>
          <cell r="K2561">
            <v>570921</v>
          </cell>
        </row>
        <row r="2562">
          <cell r="A2562" t="str">
            <v>11150507CH-879640219</v>
          </cell>
          <cell r="B2562">
            <v>3358</v>
          </cell>
          <cell r="C2562">
            <v>11150507</v>
          </cell>
          <cell r="D2562" t="str">
            <v>2010/02</v>
          </cell>
          <cell r="E2562" t="str">
            <v>AD0110</v>
          </cell>
          <cell r="F2562">
            <v>1650</v>
          </cell>
          <cell r="G2562" t="str">
            <v>IN-22571</v>
          </cell>
          <cell r="H2562">
            <v>40219</v>
          </cell>
          <cell r="I2562" t="str">
            <v>INGRESO JN</v>
          </cell>
          <cell r="J2562" t="str">
            <v>CH-8796</v>
          </cell>
          <cell r="K2562">
            <v>295434</v>
          </cell>
        </row>
        <row r="2563">
          <cell r="A2563" t="str">
            <v>11150507CH-174740219</v>
          </cell>
          <cell r="B2563">
            <v>3359</v>
          </cell>
          <cell r="C2563">
            <v>11150507</v>
          </cell>
          <cell r="D2563" t="str">
            <v>2010/02</v>
          </cell>
          <cell r="E2563" t="str">
            <v>AD0110</v>
          </cell>
          <cell r="F2563">
            <v>1787</v>
          </cell>
          <cell r="G2563" t="str">
            <v>IN-22573</v>
          </cell>
          <cell r="H2563">
            <v>40219</v>
          </cell>
          <cell r="I2563" t="str">
            <v>INGRESO CQ</v>
          </cell>
          <cell r="J2563" t="str">
            <v>CH-1747</v>
          </cell>
          <cell r="K2563">
            <v>406174</v>
          </cell>
        </row>
        <row r="2564">
          <cell r="A2564" t="str">
            <v>11150507CG-A66740219</v>
          </cell>
          <cell r="B2564">
            <v>3360</v>
          </cell>
          <cell r="C2564">
            <v>11150507</v>
          </cell>
          <cell r="D2564" t="str">
            <v>2010/02</v>
          </cell>
          <cell r="E2564" t="str">
            <v>AD0110</v>
          </cell>
          <cell r="F2564">
            <v>1788</v>
          </cell>
          <cell r="G2564" t="str">
            <v>IN-22573</v>
          </cell>
          <cell r="H2564">
            <v>40219</v>
          </cell>
          <cell r="I2564" t="str">
            <v>INGRESO CQ</v>
          </cell>
          <cell r="J2564" t="str">
            <v>CG-A667</v>
          </cell>
          <cell r="K2564">
            <v>83148</v>
          </cell>
        </row>
        <row r="2565">
          <cell r="A2565" t="str">
            <v>11150507CH-330740219</v>
          </cell>
          <cell r="B2565">
            <v>3361</v>
          </cell>
          <cell r="C2565">
            <v>11150507</v>
          </cell>
          <cell r="D2565" t="str">
            <v>2010/02</v>
          </cell>
          <cell r="E2565" t="str">
            <v>AD0110</v>
          </cell>
          <cell r="F2565">
            <v>1894</v>
          </cell>
          <cell r="G2565" t="str">
            <v>IN-22575</v>
          </cell>
          <cell r="H2565">
            <v>40219</v>
          </cell>
          <cell r="I2565" t="str">
            <v>INGRESO PV</v>
          </cell>
          <cell r="J2565" t="str">
            <v>CH-3307</v>
          </cell>
          <cell r="K2565">
            <v>986661</v>
          </cell>
        </row>
        <row r="2566">
          <cell r="A2566" t="str">
            <v>11150507CH-094640219</v>
          </cell>
          <cell r="B2566">
            <v>3362</v>
          </cell>
          <cell r="C2566">
            <v>11150507</v>
          </cell>
          <cell r="D2566" t="str">
            <v>2010/02</v>
          </cell>
          <cell r="E2566" t="str">
            <v>AD0110</v>
          </cell>
          <cell r="F2566">
            <v>1932</v>
          </cell>
          <cell r="G2566" t="str">
            <v>IN-22576</v>
          </cell>
          <cell r="H2566">
            <v>40219</v>
          </cell>
          <cell r="I2566" t="str">
            <v>INGRESO LC</v>
          </cell>
          <cell r="J2566" t="str">
            <v>CH-0946</v>
          </cell>
          <cell r="K2566">
            <v>7649933</v>
          </cell>
        </row>
        <row r="2567">
          <cell r="A2567" t="str">
            <v>11150507CH-098240219</v>
          </cell>
          <cell r="B2567">
            <v>3363</v>
          </cell>
          <cell r="C2567">
            <v>11150507</v>
          </cell>
          <cell r="D2567" t="str">
            <v>2010/02</v>
          </cell>
          <cell r="E2567" t="str">
            <v>AD0110</v>
          </cell>
          <cell r="F2567">
            <v>2541</v>
          </cell>
          <cell r="G2567" t="str">
            <v>IN-22590</v>
          </cell>
          <cell r="H2567">
            <v>40219</v>
          </cell>
          <cell r="I2567" t="str">
            <v>INGRESO DC</v>
          </cell>
          <cell r="J2567" t="str">
            <v>CH-0982</v>
          </cell>
          <cell r="K2567">
            <v>14982551</v>
          </cell>
        </row>
        <row r="2568">
          <cell r="A2568" t="str">
            <v>11150507CH-000040219</v>
          </cell>
          <cell r="B2568">
            <v>3364</v>
          </cell>
          <cell r="C2568">
            <v>11150507</v>
          </cell>
          <cell r="D2568" t="str">
            <v>2010/02</v>
          </cell>
          <cell r="E2568" t="str">
            <v>AD0110</v>
          </cell>
          <cell r="F2568">
            <v>2542</v>
          </cell>
          <cell r="G2568" t="str">
            <v>IN-22590</v>
          </cell>
          <cell r="H2568">
            <v>40219</v>
          </cell>
          <cell r="I2568" t="str">
            <v>INGRESO DC</v>
          </cell>
          <cell r="J2568" t="str">
            <v>CH-0000</v>
          </cell>
          <cell r="K2568">
            <v>256459</v>
          </cell>
        </row>
        <row r="2569">
          <cell r="A2569" t="str">
            <v>11150507CH-001I40220</v>
          </cell>
          <cell r="B2569">
            <v>3365</v>
          </cell>
          <cell r="C2569">
            <v>11150507</v>
          </cell>
          <cell r="D2569" t="str">
            <v>2010/02</v>
          </cell>
          <cell r="E2569" t="str">
            <v>AD0311</v>
          </cell>
          <cell r="F2569">
            <v>2</v>
          </cell>
          <cell r="G2569" t="str">
            <v>DC-20131</v>
          </cell>
          <cell r="H2569">
            <v>40220</v>
          </cell>
          <cell r="I2569" t="str">
            <v>DESEMBOLSO PR</v>
          </cell>
          <cell r="J2569" t="str">
            <v>CH-001I</v>
          </cell>
          <cell r="L2569">
            <v>9085095</v>
          </cell>
        </row>
        <row r="2570">
          <cell r="A2570" t="str">
            <v>11150507CH-004I40220</v>
          </cell>
          <cell r="B2570">
            <v>3366</v>
          </cell>
          <cell r="C2570">
            <v>11150507</v>
          </cell>
          <cell r="D2570" t="str">
            <v>2010/02</v>
          </cell>
          <cell r="E2570" t="str">
            <v>AD0311</v>
          </cell>
          <cell r="F2570">
            <v>43</v>
          </cell>
          <cell r="G2570" t="str">
            <v>DC-20134</v>
          </cell>
          <cell r="H2570">
            <v>40220</v>
          </cell>
          <cell r="I2570" t="str">
            <v>DESEMBOLSO PL</v>
          </cell>
          <cell r="J2570" t="str">
            <v>CH-004I</v>
          </cell>
          <cell r="L2570">
            <v>550000</v>
          </cell>
        </row>
        <row r="2571">
          <cell r="A2571" t="str">
            <v>11150507CH-005I40220</v>
          </cell>
          <cell r="B2571">
            <v>3367</v>
          </cell>
          <cell r="C2571">
            <v>11150507</v>
          </cell>
          <cell r="D2571" t="str">
            <v>2010/02</v>
          </cell>
          <cell r="E2571" t="str">
            <v>AD0311</v>
          </cell>
          <cell r="F2571">
            <v>58</v>
          </cell>
          <cell r="G2571" t="str">
            <v>DC-20135</v>
          </cell>
          <cell r="H2571">
            <v>40220</v>
          </cell>
          <cell r="I2571" t="str">
            <v>DESEMBOLSO SR</v>
          </cell>
          <cell r="J2571" t="str">
            <v>CH-005I</v>
          </cell>
          <cell r="L2571">
            <v>2560801</v>
          </cell>
        </row>
        <row r="2572">
          <cell r="A2572" t="str">
            <v>11150507CH-005I40220</v>
          </cell>
          <cell r="B2572">
            <v>3368</v>
          </cell>
          <cell r="C2572">
            <v>11150507</v>
          </cell>
          <cell r="D2572" t="str">
            <v>2010/02</v>
          </cell>
          <cell r="E2572" t="str">
            <v>AD0311</v>
          </cell>
          <cell r="F2572">
            <v>59</v>
          </cell>
          <cell r="G2572" t="str">
            <v>DC-20135</v>
          </cell>
          <cell r="H2572">
            <v>40220</v>
          </cell>
          <cell r="I2572" t="str">
            <v>DESEMBOLSO SR</v>
          </cell>
          <cell r="J2572" t="str">
            <v>CH-005I</v>
          </cell>
          <cell r="L2572">
            <v>2491415</v>
          </cell>
        </row>
        <row r="2573">
          <cell r="A2573" t="str">
            <v>11150507CH-010I40220</v>
          </cell>
          <cell r="B2573">
            <v>3369</v>
          </cell>
          <cell r="C2573">
            <v>11150507</v>
          </cell>
          <cell r="D2573" t="str">
            <v>2010/02</v>
          </cell>
          <cell r="E2573" t="str">
            <v>AD0311</v>
          </cell>
          <cell r="F2573">
            <v>124</v>
          </cell>
          <cell r="G2573" t="str">
            <v>DC-20140</v>
          </cell>
          <cell r="H2573">
            <v>40220</v>
          </cell>
          <cell r="I2573" t="str">
            <v>DESEMBOLSO FL</v>
          </cell>
          <cell r="J2573" t="str">
            <v>CH-010I</v>
          </cell>
          <cell r="L2573">
            <v>12327218</v>
          </cell>
        </row>
        <row r="2574">
          <cell r="A2574" t="str">
            <v>11150507CH-010I40220</v>
          </cell>
          <cell r="B2574">
            <v>3370</v>
          </cell>
          <cell r="C2574">
            <v>11150507</v>
          </cell>
          <cell r="D2574" t="str">
            <v>2010/02</v>
          </cell>
          <cell r="E2574" t="str">
            <v>AD0311</v>
          </cell>
          <cell r="F2574">
            <v>125</v>
          </cell>
          <cell r="G2574" t="str">
            <v>DC-20140</v>
          </cell>
          <cell r="H2574">
            <v>40220</v>
          </cell>
          <cell r="I2574" t="str">
            <v>DESEMBOLSO FL</v>
          </cell>
          <cell r="J2574" t="str">
            <v>CH-010I</v>
          </cell>
          <cell r="L2574">
            <v>3577108</v>
          </cell>
        </row>
        <row r="2575">
          <cell r="A2575" t="str">
            <v>11150507CH-017I40220</v>
          </cell>
          <cell r="B2575">
            <v>3371</v>
          </cell>
          <cell r="C2575">
            <v>11150507</v>
          </cell>
          <cell r="D2575" t="str">
            <v>2010/02</v>
          </cell>
          <cell r="E2575" t="str">
            <v>AD0311</v>
          </cell>
          <cell r="F2575">
            <v>216</v>
          </cell>
          <cell r="G2575" t="str">
            <v>DC-20147</v>
          </cell>
          <cell r="H2575">
            <v>40220</v>
          </cell>
          <cell r="I2575" t="str">
            <v>DESEMBOLSO AL</v>
          </cell>
          <cell r="J2575" t="str">
            <v>CH-017I</v>
          </cell>
          <cell r="L2575">
            <v>793579</v>
          </cell>
        </row>
        <row r="2576">
          <cell r="A2576" t="str">
            <v>11150507CH-017I40220</v>
          </cell>
          <cell r="B2576">
            <v>3372</v>
          </cell>
          <cell r="C2576">
            <v>11150507</v>
          </cell>
          <cell r="D2576" t="str">
            <v>2010/02</v>
          </cell>
          <cell r="E2576" t="str">
            <v>AD0311</v>
          </cell>
          <cell r="F2576">
            <v>217</v>
          </cell>
          <cell r="G2576" t="str">
            <v>DC-20147</v>
          </cell>
          <cell r="H2576">
            <v>40220</v>
          </cell>
          <cell r="I2576" t="str">
            <v>DESEMBOLSO AL</v>
          </cell>
          <cell r="J2576" t="str">
            <v>CH-017I</v>
          </cell>
          <cell r="L2576">
            <v>590787</v>
          </cell>
        </row>
        <row r="2577">
          <cell r="A2577" t="str">
            <v>11150507CH-018I40220</v>
          </cell>
          <cell r="B2577">
            <v>3373</v>
          </cell>
          <cell r="C2577">
            <v>11150507</v>
          </cell>
          <cell r="D2577" t="str">
            <v>2010/02</v>
          </cell>
          <cell r="E2577" t="str">
            <v>AD0311</v>
          </cell>
          <cell r="F2577">
            <v>229</v>
          </cell>
          <cell r="G2577" t="str">
            <v>DC-20148</v>
          </cell>
          <cell r="H2577">
            <v>40220</v>
          </cell>
          <cell r="I2577" t="str">
            <v>DESEMBOLSO VI</v>
          </cell>
          <cell r="J2577" t="str">
            <v>CH-018I</v>
          </cell>
          <cell r="L2577">
            <v>1479927</v>
          </cell>
        </row>
        <row r="2578">
          <cell r="A2578" t="str">
            <v>11150507CH-018I40220</v>
          </cell>
          <cell r="B2578">
            <v>3374</v>
          </cell>
          <cell r="C2578">
            <v>11150507</v>
          </cell>
          <cell r="D2578" t="str">
            <v>2010/02</v>
          </cell>
          <cell r="E2578" t="str">
            <v>AD0311</v>
          </cell>
          <cell r="F2578">
            <v>230</v>
          </cell>
          <cell r="G2578" t="str">
            <v>DC-20148</v>
          </cell>
          <cell r="H2578">
            <v>40220</v>
          </cell>
          <cell r="I2578" t="str">
            <v>DESEMBOLSO VI</v>
          </cell>
          <cell r="J2578" t="str">
            <v>CH-018I</v>
          </cell>
          <cell r="L2578">
            <v>2460318</v>
          </cell>
        </row>
        <row r="2579">
          <cell r="A2579" t="str">
            <v>11150507CH-018I40220</v>
          </cell>
          <cell r="B2579">
            <v>3375</v>
          </cell>
          <cell r="C2579">
            <v>11150507</v>
          </cell>
          <cell r="D2579" t="str">
            <v>2010/02</v>
          </cell>
          <cell r="E2579" t="str">
            <v>AD0311</v>
          </cell>
          <cell r="F2579">
            <v>231</v>
          </cell>
          <cell r="G2579" t="str">
            <v>DC-20148</v>
          </cell>
          <cell r="H2579">
            <v>40220</v>
          </cell>
          <cell r="I2579" t="str">
            <v>DESEMBOLSO VI</v>
          </cell>
          <cell r="J2579" t="str">
            <v>CH-018I</v>
          </cell>
          <cell r="L2579">
            <v>1937897</v>
          </cell>
        </row>
        <row r="2580">
          <cell r="A2580" t="str">
            <v>11150507CH-067I40220</v>
          </cell>
          <cell r="B2580">
            <v>3376</v>
          </cell>
          <cell r="C2580">
            <v>11150507</v>
          </cell>
          <cell r="D2580" t="str">
            <v>2010/02</v>
          </cell>
          <cell r="E2580" t="str">
            <v>AD0311</v>
          </cell>
          <cell r="F2580">
            <v>780</v>
          </cell>
          <cell r="G2580" t="str">
            <v>DC-20195</v>
          </cell>
          <cell r="H2580">
            <v>40220</v>
          </cell>
          <cell r="I2580" t="str">
            <v>DESEMBOLSO PS</v>
          </cell>
          <cell r="J2580" t="str">
            <v>CH-067I</v>
          </cell>
          <cell r="L2580">
            <v>11994183</v>
          </cell>
        </row>
        <row r="2581">
          <cell r="A2581" t="str">
            <v>11150507CH-164440220</v>
          </cell>
          <cell r="B2581">
            <v>3377</v>
          </cell>
          <cell r="C2581">
            <v>11150507</v>
          </cell>
          <cell r="D2581" t="str">
            <v>2010/02</v>
          </cell>
          <cell r="E2581" t="str">
            <v>AD0111</v>
          </cell>
          <cell r="F2581">
            <v>194</v>
          </cell>
          <cell r="G2581" t="str">
            <v>IN-22615</v>
          </cell>
          <cell r="H2581">
            <v>40220</v>
          </cell>
          <cell r="I2581" t="str">
            <v>INGRESO IN</v>
          </cell>
          <cell r="J2581" t="str">
            <v>CH-1644</v>
          </cell>
          <cell r="K2581">
            <v>299098</v>
          </cell>
        </row>
        <row r="2582">
          <cell r="A2582" t="str">
            <v>11150507CH-AC9340220</v>
          </cell>
          <cell r="B2582">
            <v>3378</v>
          </cell>
          <cell r="C2582">
            <v>11150507</v>
          </cell>
          <cell r="D2582" t="str">
            <v>2010/02</v>
          </cell>
          <cell r="E2582" t="str">
            <v>AD0111</v>
          </cell>
          <cell r="F2582">
            <v>285</v>
          </cell>
          <cell r="G2582" t="str">
            <v>IN-22616</v>
          </cell>
          <cell r="H2582">
            <v>40220</v>
          </cell>
          <cell r="I2582" t="str">
            <v>INGRESO PL</v>
          </cell>
          <cell r="J2582" t="str">
            <v>CH-AC93</v>
          </cell>
          <cell r="K2582">
            <v>294286</v>
          </cell>
        </row>
        <row r="2583">
          <cell r="A2583" t="str">
            <v>11150507CH-095840220</v>
          </cell>
          <cell r="B2583">
            <v>3379</v>
          </cell>
          <cell r="C2583">
            <v>11150507</v>
          </cell>
          <cell r="D2583" t="str">
            <v>2010/02</v>
          </cell>
          <cell r="E2583" t="str">
            <v>AD0111</v>
          </cell>
          <cell r="F2583">
            <v>363</v>
          </cell>
          <cell r="G2583" t="str">
            <v>IN-22617</v>
          </cell>
          <cell r="H2583">
            <v>40220</v>
          </cell>
          <cell r="I2583" t="str">
            <v>INGRESO SR</v>
          </cell>
          <cell r="J2583" t="str">
            <v>CH-0958</v>
          </cell>
          <cell r="K2583">
            <v>2560801</v>
          </cell>
        </row>
        <row r="2584">
          <cell r="A2584" t="str">
            <v>11150507CH-522940220</v>
          </cell>
          <cell r="B2584">
            <v>3380</v>
          </cell>
          <cell r="C2584">
            <v>11150507</v>
          </cell>
          <cell r="D2584" t="str">
            <v>2010/02</v>
          </cell>
          <cell r="E2584" t="str">
            <v>AD0111</v>
          </cell>
          <cell r="F2584">
            <v>538</v>
          </cell>
          <cell r="G2584" t="str">
            <v>IN-22620</v>
          </cell>
          <cell r="H2584">
            <v>40220</v>
          </cell>
          <cell r="I2584" t="str">
            <v>INGRESO PB</v>
          </cell>
          <cell r="J2584" t="str">
            <v>CH-5229</v>
          </cell>
          <cell r="K2584">
            <v>705376</v>
          </cell>
        </row>
        <row r="2585">
          <cell r="A2585" t="str">
            <v>11150507CH-099040220</v>
          </cell>
          <cell r="B2585">
            <v>3381</v>
          </cell>
          <cell r="C2585">
            <v>11150507</v>
          </cell>
          <cell r="D2585" t="str">
            <v>2010/02</v>
          </cell>
          <cell r="E2585" t="str">
            <v>AD0111</v>
          </cell>
          <cell r="F2585">
            <v>668</v>
          </cell>
          <cell r="G2585" t="str">
            <v>IN-22622</v>
          </cell>
          <cell r="H2585">
            <v>40220</v>
          </cell>
          <cell r="I2585" t="str">
            <v>INGRESO FL</v>
          </cell>
          <cell r="J2585" t="str">
            <v>CH-0990</v>
          </cell>
          <cell r="K2585">
            <v>12327218</v>
          </cell>
        </row>
        <row r="2586">
          <cell r="A2586" t="str">
            <v>11150507CH-792340220</v>
          </cell>
          <cell r="B2586">
            <v>3382</v>
          </cell>
          <cell r="C2586">
            <v>11150507</v>
          </cell>
          <cell r="D2586" t="str">
            <v>2010/02</v>
          </cell>
          <cell r="E2586" t="str">
            <v>AD0111</v>
          </cell>
          <cell r="F2586">
            <v>1105</v>
          </cell>
          <cell r="G2586" t="str">
            <v>IN-22629</v>
          </cell>
          <cell r="H2586">
            <v>40220</v>
          </cell>
          <cell r="I2586" t="str">
            <v>INGRESO AL</v>
          </cell>
          <cell r="J2586" t="str">
            <v>CH-7923</v>
          </cell>
          <cell r="K2586">
            <v>11488368</v>
          </cell>
        </row>
        <row r="2587">
          <cell r="A2587" t="str">
            <v>11150507CH-072040220</v>
          </cell>
          <cell r="B2587">
            <v>3383</v>
          </cell>
          <cell r="C2587">
            <v>11150507</v>
          </cell>
          <cell r="D2587" t="str">
            <v>2010/02</v>
          </cell>
          <cell r="E2587" t="str">
            <v>AD0111</v>
          </cell>
          <cell r="F2587">
            <v>1174</v>
          </cell>
          <cell r="G2587" t="str">
            <v>IN-22630</v>
          </cell>
          <cell r="H2587">
            <v>40220</v>
          </cell>
          <cell r="I2587" t="str">
            <v>INGRESO VI</v>
          </cell>
          <cell r="J2587" t="str">
            <v>CH-0720</v>
          </cell>
          <cell r="K2587">
            <v>757563</v>
          </cell>
        </row>
        <row r="2588">
          <cell r="A2588" t="str">
            <v>11150507CH-881340220</v>
          </cell>
          <cell r="B2588">
            <v>3384</v>
          </cell>
          <cell r="C2588">
            <v>11150507</v>
          </cell>
          <cell r="D2588" t="str">
            <v>2010/02</v>
          </cell>
          <cell r="E2588" t="str">
            <v>AD0111</v>
          </cell>
          <cell r="F2588">
            <v>1674</v>
          </cell>
          <cell r="G2588" t="str">
            <v>IN-22639</v>
          </cell>
          <cell r="H2588">
            <v>40220</v>
          </cell>
          <cell r="I2588" t="str">
            <v>INGRESO JN</v>
          </cell>
          <cell r="J2588" t="str">
            <v>CH-8813</v>
          </cell>
          <cell r="K2588">
            <v>330411</v>
          </cell>
        </row>
        <row r="2589">
          <cell r="A2589" t="str">
            <v>11150507CH-875040220</v>
          </cell>
          <cell r="B2589">
            <v>3385</v>
          </cell>
          <cell r="C2589">
            <v>11150507</v>
          </cell>
          <cell r="D2589" t="str">
            <v>2010/02</v>
          </cell>
          <cell r="E2589" t="str">
            <v>AD0111</v>
          </cell>
          <cell r="F2589">
            <v>1803</v>
          </cell>
          <cell r="G2589" t="str">
            <v>IN-22641</v>
          </cell>
          <cell r="H2589">
            <v>40220</v>
          </cell>
          <cell r="I2589" t="str">
            <v>INGRESO CQ</v>
          </cell>
          <cell r="J2589" t="str">
            <v>CH-8750</v>
          </cell>
          <cell r="K2589">
            <v>450000</v>
          </cell>
        </row>
        <row r="2590">
          <cell r="A2590" t="str">
            <v>11150507CH-643340220</v>
          </cell>
          <cell r="B2590">
            <v>3386</v>
          </cell>
          <cell r="C2590">
            <v>11150507</v>
          </cell>
          <cell r="D2590" t="str">
            <v>2010/02</v>
          </cell>
          <cell r="E2590" t="str">
            <v>AD0111</v>
          </cell>
          <cell r="F2590">
            <v>1804</v>
          </cell>
          <cell r="G2590" t="str">
            <v>IN-22641</v>
          </cell>
          <cell r="H2590">
            <v>40220</v>
          </cell>
          <cell r="I2590" t="str">
            <v>INGRESO CQ</v>
          </cell>
          <cell r="J2590" t="str">
            <v>CH-6433</v>
          </cell>
          <cell r="K2590">
            <v>-292122</v>
          </cell>
        </row>
        <row r="2591">
          <cell r="A2591" t="str">
            <v>11150507CH-064340220</v>
          </cell>
          <cell r="B2591">
            <v>3387</v>
          </cell>
          <cell r="C2591">
            <v>11150507</v>
          </cell>
          <cell r="D2591" t="str">
            <v>2010/02</v>
          </cell>
          <cell r="E2591" t="str">
            <v>AD0111</v>
          </cell>
          <cell r="F2591">
            <v>1805</v>
          </cell>
          <cell r="G2591" t="str">
            <v>IN-22641</v>
          </cell>
          <cell r="H2591">
            <v>40220</v>
          </cell>
          <cell r="I2591" t="str">
            <v>INGRESO CQ</v>
          </cell>
          <cell r="J2591" t="str">
            <v>CH-0643</v>
          </cell>
          <cell r="K2591">
            <v>292122</v>
          </cell>
        </row>
        <row r="2592">
          <cell r="A2592" t="str">
            <v>11150507CH-168640220</v>
          </cell>
          <cell r="B2592">
            <v>3388</v>
          </cell>
          <cell r="C2592">
            <v>11150507</v>
          </cell>
          <cell r="D2592" t="str">
            <v>2010/02</v>
          </cell>
          <cell r="E2592" t="str">
            <v>AD0111</v>
          </cell>
          <cell r="F2592">
            <v>1931</v>
          </cell>
          <cell r="G2592" t="str">
            <v>IN-22643</v>
          </cell>
          <cell r="H2592">
            <v>40220</v>
          </cell>
          <cell r="I2592" t="str">
            <v>INGRESO PV</v>
          </cell>
          <cell r="J2592" t="str">
            <v>CH-1686</v>
          </cell>
          <cell r="K2592">
            <v>-2564230</v>
          </cell>
        </row>
        <row r="2593">
          <cell r="A2593" t="str">
            <v>11150507CH-000040220</v>
          </cell>
          <cell r="B2593">
            <v>3389</v>
          </cell>
          <cell r="C2593">
            <v>11150507</v>
          </cell>
          <cell r="D2593" t="str">
            <v>2010/02</v>
          </cell>
          <cell r="E2593" t="str">
            <v>AD0111</v>
          </cell>
          <cell r="F2593">
            <v>1932</v>
          </cell>
          <cell r="G2593" t="str">
            <v>IN-22643</v>
          </cell>
          <cell r="H2593">
            <v>40220</v>
          </cell>
          <cell r="I2593" t="str">
            <v>INGRESO PV</v>
          </cell>
          <cell r="J2593" t="str">
            <v>CH-0000</v>
          </cell>
          <cell r="K2593">
            <v>2564230</v>
          </cell>
        </row>
        <row r="2594">
          <cell r="A2594" t="str">
            <v>11150507CH-664340220</v>
          </cell>
          <cell r="B2594">
            <v>3390</v>
          </cell>
          <cell r="C2594">
            <v>11150507</v>
          </cell>
          <cell r="D2594" t="str">
            <v>2010/02</v>
          </cell>
          <cell r="E2594" t="str">
            <v>AD0111</v>
          </cell>
          <cell r="F2594">
            <v>1988</v>
          </cell>
          <cell r="G2594" t="str">
            <v>IN-22644</v>
          </cell>
          <cell r="H2594">
            <v>40220</v>
          </cell>
          <cell r="I2594" t="str">
            <v>INGRESO LC</v>
          </cell>
          <cell r="J2594" t="str">
            <v>CH-6643</v>
          </cell>
          <cell r="K2594">
            <v>1973728</v>
          </cell>
        </row>
        <row r="2595">
          <cell r="A2595" t="str">
            <v>11150507CG-A68740220</v>
          </cell>
          <cell r="B2595">
            <v>3391</v>
          </cell>
          <cell r="C2595">
            <v>11150507</v>
          </cell>
          <cell r="D2595" t="str">
            <v>2010/02</v>
          </cell>
          <cell r="E2595" t="str">
            <v>AD0111</v>
          </cell>
          <cell r="F2595">
            <v>2584</v>
          </cell>
          <cell r="G2595" t="str">
            <v>IN-22658</v>
          </cell>
          <cell r="H2595">
            <v>40220</v>
          </cell>
          <cell r="I2595" t="str">
            <v>INGRESO DC</v>
          </cell>
          <cell r="J2595" t="str">
            <v>CG-A687</v>
          </cell>
          <cell r="K2595">
            <v>96000</v>
          </cell>
        </row>
        <row r="2596">
          <cell r="A2596" t="str">
            <v>11150507CH-988640220</v>
          </cell>
          <cell r="B2596">
            <v>3392</v>
          </cell>
          <cell r="C2596">
            <v>11150507</v>
          </cell>
          <cell r="D2596" t="str">
            <v>2010/02</v>
          </cell>
          <cell r="E2596" t="str">
            <v>AD0111</v>
          </cell>
          <cell r="F2596">
            <v>3236</v>
          </cell>
          <cell r="G2596" t="str">
            <v>IN-22678</v>
          </cell>
          <cell r="H2596">
            <v>40220</v>
          </cell>
          <cell r="I2596" t="str">
            <v>INGRESO PS</v>
          </cell>
          <cell r="J2596" t="str">
            <v>CH-9886</v>
          </cell>
          <cell r="K2596">
            <v>11994183</v>
          </cell>
        </row>
        <row r="2597">
          <cell r="A2597" t="str">
            <v>11150507CH-072440221</v>
          </cell>
          <cell r="B2597">
            <v>3393</v>
          </cell>
          <cell r="C2597">
            <v>11150507</v>
          </cell>
          <cell r="D2597" t="str">
            <v>2010/02</v>
          </cell>
          <cell r="E2597" t="str">
            <v>AD0112</v>
          </cell>
          <cell r="F2597">
            <v>50</v>
          </cell>
          <cell r="G2597" t="str">
            <v>IN-22681</v>
          </cell>
          <cell r="H2597">
            <v>40221</v>
          </cell>
          <cell r="I2597" t="str">
            <v>INGRESO PR</v>
          </cell>
          <cell r="J2597" t="str">
            <v>CH-0724</v>
          </cell>
          <cell r="K2597">
            <v>214159</v>
          </cell>
        </row>
        <row r="2598">
          <cell r="A2598" t="str">
            <v>11150507CH-098440221</v>
          </cell>
          <cell r="B2598">
            <v>3394</v>
          </cell>
          <cell r="C2598">
            <v>11150507</v>
          </cell>
          <cell r="D2598" t="str">
            <v>2010/02</v>
          </cell>
          <cell r="E2598" t="str">
            <v>AD0112</v>
          </cell>
          <cell r="F2598">
            <v>51</v>
          </cell>
          <cell r="G2598" t="str">
            <v>IN-22681</v>
          </cell>
          <cell r="H2598">
            <v>40221</v>
          </cell>
          <cell r="I2598" t="str">
            <v>INGRESO PR</v>
          </cell>
          <cell r="J2598" t="str">
            <v>CH-0984</v>
          </cell>
          <cell r="K2598">
            <v>8198383</v>
          </cell>
        </row>
        <row r="2599">
          <cell r="A2599" t="str">
            <v>11150507CH-098440221</v>
          </cell>
          <cell r="B2599">
            <v>3395</v>
          </cell>
          <cell r="C2599">
            <v>11150507</v>
          </cell>
          <cell r="D2599" t="str">
            <v>2010/02</v>
          </cell>
          <cell r="E2599" t="str">
            <v>AD0112</v>
          </cell>
          <cell r="F2599">
            <v>52</v>
          </cell>
          <cell r="G2599" t="str">
            <v>IN-22681</v>
          </cell>
          <cell r="H2599">
            <v>40221</v>
          </cell>
          <cell r="I2599" t="str">
            <v>INGRESO PR</v>
          </cell>
          <cell r="J2599" t="str">
            <v>CH-0984</v>
          </cell>
          <cell r="K2599">
            <v>6034113</v>
          </cell>
        </row>
        <row r="2600">
          <cell r="A2600" t="str">
            <v>11150507CH-108940221</v>
          </cell>
          <cell r="B2600">
            <v>3396</v>
          </cell>
          <cell r="C2600">
            <v>11150507</v>
          </cell>
          <cell r="D2600" t="str">
            <v>2010/02</v>
          </cell>
          <cell r="E2600" t="str">
            <v>AD0112</v>
          </cell>
          <cell r="F2600">
            <v>145</v>
          </cell>
          <cell r="G2600" t="str">
            <v>IN-22682</v>
          </cell>
          <cell r="H2600">
            <v>40221</v>
          </cell>
          <cell r="I2600" t="str">
            <v>INGRESO SL</v>
          </cell>
          <cell r="J2600" t="str">
            <v>CH-1089</v>
          </cell>
          <cell r="K2600">
            <v>420000</v>
          </cell>
        </row>
        <row r="2601">
          <cell r="A2601" t="str">
            <v>11150507CH-796140221</v>
          </cell>
          <cell r="B2601">
            <v>3397</v>
          </cell>
          <cell r="C2601">
            <v>11150507</v>
          </cell>
          <cell r="D2601" t="str">
            <v>2010/02</v>
          </cell>
          <cell r="E2601" t="str">
            <v>AD0112</v>
          </cell>
          <cell r="F2601">
            <v>234</v>
          </cell>
          <cell r="G2601" t="str">
            <v>IN-22683</v>
          </cell>
          <cell r="H2601">
            <v>40221</v>
          </cell>
          <cell r="I2601" t="str">
            <v>INGRESO IN</v>
          </cell>
          <cell r="J2601" t="str">
            <v>CH-7961</v>
          </cell>
          <cell r="K2601">
            <v>232000</v>
          </cell>
        </row>
        <row r="2602">
          <cell r="A2602" t="str">
            <v>11150507CH-097940221</v>
          </cell>
          <cell r="B2602">
            <v>3398</v>
          </cell>
          <cell r="C2602">
            <v>11150507</v>
          </cell>
          <cell r="D2602" t="str">
            <v>2010/02</v>
          </cell>
          <cell r="E2602" t="str">
            <v>AD0112</v>
          </cell>
          <cell r="F2602">
            <v>317</v>
          </cell>
          <cell r="G2602" t="str">
            <v>IN-22684</v>
          </cell>
          <cell r="H2602">
            <v>40221</v>
          </cell>
          <cell r="I2602" t="str">
            <v>INGRESO PL</v>
          </cell>
          <cell r="J2602" t="str">
            <v>CH-0979</v>
          </cell>
          <cell r="K2602">
            <v>15127560</v>
          </cell>
        </row>
        <row r="2603">
          <cell r="A2603" t="str">
            <v>11150507CH-141340221</v>
          </cell>
          <cell r="B2603">
            <v>3399</v>
          </cell>
          <cell r="C2603">
            <v>11150507</v>
          </cell>
          <cell r="D2603" t="str">
            <v>2010/02</v>
          </cell>
          <cell r="E2603" t="str">
            <v>AD0112</v>
          </cell>
          <cell r="F2603">
            <v>385</v>
          </cell>
          <cell r="G2603" t="str">
            <v>IN-22685</v>
          </cell>
          <cell r="H2603">
            <v>40221</v>
          </cell>
          <cell r="I2603" t="str">
            <v>INGRESO SR</v>
          </cell>
          <cell r="J2603" t="str">
            <v>CH-1413</v>
          </cell>
          <cell r="K2603">
            <v>378000</v>
          </cell>
        </row>
        <row r="2604">
          <cell r="A2604" t="str">
            <v>11150507CH-098340221</v>
          </cell>
          <cell r="B2604">
            <v>3400</v>
          </cell>
          <cell r="C2604">
            <v>11150507</v>
          </cell>
          <cell r="D2604" t="str">
            <v>2010/02</v>
          </cell>
          <cell r="E2604" t="str">
            <v>AD0112</v>
          </cell>
          <cell r="F2604">
            <v>588</v>
          </cell>
          <cell r="G2604" t="str">
            <v>IN-22688</v>
          </cell>
          <cell r="H2604">
            <v>40221</v>
          </cell>
          <cell r="I2604" t="str">
            <v>INGRESO PB</v>
          </cell>
          <cell r="J2604" t="str">
            <v>CH-0983</v>
          </cell>
          <cell r="K2604">
            <v>1534990</v>
          </cell>
        </row>
        <row r="2605">
          <cell r="A2605" t="str">
            <v>11150507CH-631140221</v>
          </cell>
          <cell r="B2605">
            <v>3413</v>
          </cell>
          <cell r="C2605">
            <v>11150507</v>
          </cell>
          <cell r="D2605" t="str">
            <v>2010/02</v>
          </cell>
          <cell r="E2605" t="str">
            <v>AD0112</v>
          </cell>
          <cell r="F2605">
            <v>657</v>
          </cell>
          <cell r="G2605" t="str">
            <v>IN-22689</v>
          </cell>
          <cell r="H2605">
            <v>40221</v>
          </cell>
          <cell r="I2605" t="str">
            <v>INGRESO VL</v>
          </cell>
          <cell r="J2605" t="str">
            <v>CH-6311</v>
          </cell>
          <cell r="K2605">
            <v>390000</v>
          </cell>
        </row>
        <row r="2606">
          <cell r="A2606" t="str">
            <v>11150507CH-167840221</v>
          </cell>
          <cell r="B2606">
            <v>3414</v>
          </cell>
          <cell r="C2606">
            <v>11150507</v>
          </cell>
          <cell r="D2606" t="str">
            <v>2010/02</v>
          </cell>
          <cell r="E2606" t="str">
            <v>AD0112</v>
          </cell>
          <cell r="F2606">
            <v>729</v>
          </cell>
          <cell r="G2606" t="str">
            <v>IN-22690</v>
          </cell>
          <cell r="H2606">
            <v>40221</v>
          </cell>
          <cell r="I2606" t="str">
            <v>INGRESO FL</v>
          </cell>
          <cell r="J2606" t="str">
            <v>CH-1678</v>
          </cell>
          <cell r="K2606">
            <v>8675168</v>
          </cell>
        </row>
        <row r="2607">
          <cell r="A2607" t="str">
            <v>11150507CH-025740221</v>
          </cell>
          <cell r="B2607">
            <v>3415</v>
          </cell>
          <cell r="C2607">
            <v>11150507</v>
          </cell>
          <cell r="D2607" t="str">
            <v>2010/02</v>
          </cell>
          <cell r="E2607" t="str">
            <v>AD0112</v>
          </cell>
          <cell r="F2607">
            <v>730</v>
          </cell>
          <cell r="G2607" t="str">
            <v>IN-22690</v>
          </cell>
          <cell r="H2607">
            <v>40221</v>
          </cell>
          <cell r="I2607" t="str">
            <v>INGRESO FL</v>
          </cell>
          <cell r="J2607" t="str">
            <v>CH-0257</v>
          </cell>
          <cell r="K2607">
            <v>1109671</v>
          </cell>
        </row>
        <row r="2608">
          <cell r="A2608" t="str">
            <v>11150507CH-966240221</v>
          </cell>
          <cell r="B2608">
            <v>3416</v>
          </cell>
          <cell r="C2608">
            <v>11150507</v>
          </cell>
          <cell r="D2608" t="str">
            <v>2010/02</v>
          </cell>
          <cell r="E2608" t="str">
            <v>AD0112</v>
          </cell>
          <cell r="F2608">
            <v>1217</v>
          </cell>
          <cell r="G2608" t="str">
            <v>IN-22698</v>
          </cell>
          <cell r="H2608">
            <v>40221</v>
          </cell>
          <cell r="I2608" t="str">
            <v>INGRESO VI</v>
          </cell>
          <cell r="J2608" t="str">
            <v>CH-9662</v>
          </cell>
          <cell r="K2608">
            <v>8260394</v>
          </cell>
        </row>
        <row r="2609">
          <cell r="A2609" t="str">
            <v>11150507CH-823340221</v>
          </cell>
          <cell r="B2609">
            <v>3417</v>
          </cell>
          <cell r="C2609">
            <v>11150507</v>
          </cell>
          <cell r="D2609" t="str">
            <v>2010/02</v>
          </cell>
          <cell r="E2609" t="str">
            <v>AD0112</v>
          </cell>
          <cell r="F2609">
            <v>1737</v>
          </cell>
          <cell r="G2609" t="str">
            <v>IN-22707</v>
          </cell>
          <cell r="H2609">
            <v>40221</v>
          </cell>
          <cell r="I2609" t="str">
            <v>INGRESO JN</v>
          </cell>
          <cell r="J2609" t="str">
            <v>CH-8233</v>
          </cell>
          <cell r="K2609">
            <v>120000</v>
          </cell>
        </row>
        <row r="2610">
          <cell r="A2610" t="str">
            <v>11150507CH-094640221</v>
          </cell>
          <cell r="B2610">
            <v>3418</v>
          </cell>
          <cell r="C2610">
            <v>11150507</v>
          </cell>
          <cell r="D2610" t="str">
            <v>2010/02</v>
          </cell>
          <cell r="E2610" t="str">
            <v>AD0112</v>
          </cell>
          <cell r="F2610">
            <v>2049</v>
          </cell>
          <cell r="G2610" t="str">
            <v>IN-22712</v>
          </cell>
          <cell r="H2610">
            <v>40221</v>
          </cell>
          <cell r="I2610" t="str">
            <v>INGRESO LC</v>
          </cell>
          <cell r="J2610" t="str">
            <v>CH-0946</v>
          </cell>
          <cell r="K2610">
            <v>10157609</v>
          </cell>
        </row>
        <row r="2611">
          <cell r="A2611" t="str">
            <v>11150507CH-988640221</v>
          </cell>
          <cell r="B2611">
            <v>3419</v>
          </cell>
          <cell r="C2611">
            <v>11150507</v>
          </cell>
          <cell r="D2611" t="str">
            <v>2010/02</v>
          </cell>
          <cell r="E2611" t="str">
            <v>AD0112</v>
          </cell>
          <cell r="F2611">
            <v>3400</v>
          </cell>
          <cell r="G2611" t="str">
            <v>IN-22746</v>
          </cell>
          <cell r="H2611">
            <v>40221</v>
          </cell>
          <cell r="I2611" t="str">
            <v>INGRESO PS</v>
          </cell>
          <cell r="J2611" t="str">
            <v>CH-9886</v>
          </cell>
          <cell r="K2611">
            <v>19859377</v>
          </cell>
        </row>
        <row r="2612">
          <cell r="A2612" t="str">
            <v>11150507CH-001I40222</v>
          </cell>
          <cell r="B2612">
            <v>3420</v>
          </cell>
          <cell r="C2612">
            <v>11150507</v>
          </cell>
          <cell r="D2612" t="str">
            <v>2010/02</v>
          </cell>
          <cell r="E2612" t="str">
            <v>AD0313</v>
          </cell>
          <cell r="F2612">
            <v>2</v>
          </cell>
          <cell r="G2612" t="str">
            <v>DC-20266</v>
          </cell>
          <cell r="H2612">
            <v>40222</v>
          </cell>
          <cell r="I2612" t="str">
            <v>DESEMBOLSO PR</v>
          </cell>
          <cell r="J2612" t="str">
            <v>CH-001I</v>
          </cell>
          <cell r="L2612">
            <v>10164412</v>
          </cell>
        </row>
        <row r="2613">
          <cell r="A2613" t="str">
            <v>11150507CH-002I40222</v>
          </cell>
          <cell r="B2613">
            <v>3421</v>
          </cell>
          <cell r="C2613">
            <v>11150507</v>
          </cell>
          <cell r="D2613" t="str">
            <v>2010/02</v>
          </cell>
          <cell r="E2613" t="str">
            <v>AD0313</v>
          </cell>
          <cell r="F2613">
            <v>16</v>
          </cell>
          <cell r="G2613" t="str">
            <v>DC-20267</v>
          </cell>
          <cell r="H2613">
            <v>40222</v>
          </cell>
          <cell r="I2613" t="str">
            <v>DESEMBOLSO SL</v>
          </cell>
          <cell r="J2613" t="str">
            <v>CH-002I</v>
          </cell>
          <cell r="L2613">
            <v>11402336</v>
          </cell>
        </row>
        <row r="2614">
          <cell r="A2614" t="str">
            <v>11150507CH-002I40222</v>
          </cell>
          <cell r="B2614">
            <v>3422</v>
          </cell>
          <cell r="C2614">
            <v>11150507</v>
          </cell>
          <cell r="D2614" t="str">
            <v>2010/02</v>
          </cell>
          <cell r="E2614" t="str">
            <v>AD0313</v>
          </cell>
          <cell r="F2614">
            <v>17</v>
          </cell>
          <cell r="G2614" t="str">
            <v>DC-20267</v>
          </cell>
          <cell r="H2614">
            <v>40222</v>
          </cell>
          <cell r="I2614" t="str">
            <v>DESEMBOLSO SL</v>
          </cell>
          <cell r="J2614" t="str">
            <v>CH-002I</v>
          </cell>
          <cell r="L2614">
            <v>0</v>
          </cell>
        </row>
        <row r="2615">
          <cell r="A2615" t="str">
            <v>11150507CH-002I40222</v>
          </cell>
          <cell r="B2615">
            <v>3423</v>
          </cell>
          <cell r="C2615">
            <v>11150507</v>
          </cell>
          <cell r="D2615" t="str">
            <v>2010/02</v>
          </cell>
          <cell r="E2615" t="str">
            <v>AD0313</v>
          </cell>
          <cell r="F2615">
            <v>18</v>
          </cell>
          <cell r="G2615" t="str">
            <v>DC-20267</v>
          </cell>
          <cell r="H2615">
            <v>40222</v>
          </cell>
          <cell r="I2615" t="str">
            <v>DESEMBOLSO SL</v>
          </cell>
          <cell r="J2615" t="str">
            <v>CH-002I</v>
          </cell>
          <cell r="L2615">
            <v>600000</v>
          </cell>
        </row>
        <row r="2616">
          <cell r="A2616" t="str">
            <v>11150507CH-003I40222</v>
          </cell>
          <cell r="B2616">
            <v>3424</v>
          </cell>
          <cell r="C2616">
            <v>11150507</v>
          </cell>
          <cell r="D2616" t="str">
            <v>2010/02</v>
          </cell>
          <cell r="E2616" t="str">
            <v>AD0313</v>
          </cell>
          <cell r="F2616">
            <v>31</v>
          </cell>
          <cell r="G2616" t="str">
            <v>DC-20268</v>
          </cell>
          <cell r="H2616">
            <v>40222</v>
          </cell>
          <cell r="I2616" t="str">
            <v>DESEMBOLSO IN</v>
          </cell>
          <cell r="J2616" t="str">
            <v>CH-003I</v>
          </cell>
          <cell r="L2616">
            <v>13500000</v>
          </cell>
        </row>
        <row r="2617">
          <cell r="A2617" t="str">
            <v>11150507CH-003I40222</v>
          </cell>
          <cell r="B2617">
            <v>3425</v>
          </cell>
          <cell r="C2617">
            <v>11150507</v>
          </cell>
          <cell r="D2617" t="str">
            <v>2010/02</v>
          </cell>
          <cell r="E2617" t="str">
            <v>AD0313</v>
          </cell>
          <cell r="F2617">
            <v>32</v>
          </cell>
          <cell r="G2617" t="str">
            <v>DC-20268</v>
          </cell>
          <cell r="H2617">
            <v>40222</v>
          </cell>
          <cell r="I2617" t="str">
            <v>DESEMBOLSO IN</v>
          </cell>
          <cell r="J2617" t="str">
            <v>CH-003I</v>
          </cell>
          <cell r="L2617">
            <v>18060460</v>
          </cell>
        </row>
        <row r="2618">
          <cell r="A2618" t="str">
            <v>11150507CH-003I40222</v>
          </cell>
          <cell r="B2618">
            <v>3426</v>
          </cell>
          <cell r="C2618">
            <v>11150507</v>
          </cell>
          <cell r="D2618" t="str">
            <v>2010/02</v>
          </cell>
          <cell r="E2618" t="str">
            <v>AD0313</v>
          </cell>
          <cell r="F2618">
            <v>33</v>
          </cell>
          <cell r="G2618" t="str">
            <v>DC-20268</v>
          </cell>
          <cell r="H2618">
            <v>40222</v>
          </cell>
          <cell r="I2618" t="str">
            <v>DESEMBOLSO IN</v>
          </cell>
          <cell r="J2618" t="str">
            <v>CH-003I</v>
          </cell>
          <cell r="L2618">
            <v>2000000</v>
          </cell>
        </row>
        <row r="2619">
          <cell r="A2619" t="str">
            <v>11150507CH-003I40222</v>
          </cell>
          <cell r="B2619">
            <v>3427</v>
          </cell>
          <cell r="C2619">
            <v>11150507</v>
          </cell>
          <cell r="D2619" t="str">
            <v>2010/02</v>
          </cell>
          <cell r="E2619" t="str">
            <v>AD0313</v>
          </cell>
          <cell r="F2619">
            <v>34</v>
          </cell>
          <cell r="G2619" t="str">
            <v>DC-20268</v>
          </cell>
          <cell r="H2619">
            <v>40222</v>
          </cell>
          <cell r="I2619" t="str">
            <v>DESEMBOLSO IN</v>
          </cell>
          <cell r="J2619" t="str">
            <v>CH-003I</v>
          </cell>
          <cell r="L2619">
            <v>0</v>
          </cell>
        </row>
        <row r="2620">
          <cell r="A2620" t="str">
            <v>11150507CH-005I40222</v>
          </cell>
          <cell r="B2620">
            <v>3428</v>
          </cell>
          <cell r="C2620">
            <v>11150507</v>
          </cell>
          <cell r="D2620" t="str">
            <v>2010/02</v>
          </cell>
          <cell r="E2620" t="str">
            <v>AD0313</v>
          </cell>
          <cell r="F2620">
            <v>64</v>
          </cell>
          <cell r="G2620" t="str">
            <v>DC-20270</v>
          </cell>
          <cell r="H2620">
            <v>40222</v>
          </cell>
          <cell r="I2620" t="str">
            <v>DESEMBOLSO SR</v>
          </cell>
          <cell r="J2620" t="str">
            <v>CH-005I</v>
          </cell>
          <cell r="L2620">
            <v>13621344</v>
          </cell>
        </row>
        <row r="2621">
          <cell r="A2621" t="str">
            <v>11150507CH-005I40222</v>
          </cell>
          <cell r="B2621">
            <v>3429</v>
          </cell>
          <cell r="C2621">
            <v>11150507</v>
          </cell>
          <cell r="D2621" t="str">
            <v>2010/02</v>
          </cell>
          <cell r="E2621" t="str">
            <v>AD0313</v>
          </cell>
          <cell r="F2621">
            <v>65</v>
          </cell>
          <cell r="G2621" t="str">
            <v>DC-20270</v>
          </cell>
          <cell r="H2621">
            <v>40222</v>
          </cell>
          <cell r="I2621" t="str">
            <v>DESEMBOLSO SR</v>
          </cell>
          <cell r="J2621" t="str">
            <v>CH-005I</v>
          </cell>
          <cell r="L2621">
            <v>2887083</v>
          </cell>
        </row>
        <row r="2622">
          <cell r="A2622" t="str">
            <v>11150507CH-005I40222</v>
          </cell>
          <cell r="B2622">
            <v>3430</v>
          </cell>
          <cell r="C2622">
            <v>11150507</v>
          </cell>
          <cell r="D2622" t="str">
            <v>2010/02</v>
          </cell>
          <cell r="E2622" t="str">
            <v>AD0313</v>
          </cell>
          <cell r="F2622">
            <v>66</v>
          </cell>
          <cell r="G2622" t="str">
            <v>DC-20270</v>
          </cell>
          <cell r="H2622">
            <v>40222</v>
          </cell>
          <cell r="I2622" t="str">
            <v>DESEMBOLSO SR</v>
          </cell>
          <cell r="J2622" t="str">
            <v>CH-005I</v>
          </cell>
          <cell r="L2622">
            <v>5094183</v>
          </cell>
        </row>
        <row r="2623">
          <cell r="A2623" t="str">
            <v>11150507CH-006I40222</v>
          </cell>
          <cell r="B2623">
            <v>3431</v>
          </cell>
          <cell r="C2623">
            <v>11150507</v>
          </cell>
          <cell r="D2623" t="str">
            <v>2010/02</v>
          </cell>
          <cell r="E2623" t="str">
            <v>AD0313</v>
          </cell>
          <cell r="F2623">
            <v>79</v>
          </cell>
          <cell r="G2623" t="str">
            <v>DC-20271</v>
          </cell>
          <cell r="H2623">
            <v>40222</v>
          </cell>
          <cell r="I2623" t="str">
            <v>DESEMBOLSO CS</v>
          </cell>
          <cell r="J2623" t="str">
            <v>CH-006I</v>
          </cell>
          <cell r="L2623">
            <v>10526538</v>
          </cell>
        </row>
        <row r="2624">
          <cell r="A2624" t="str">
            <v>11150507CH-008I40222</v>
          </cell>
          <cell r="B2624">
            <v>3432</v>
          </cell>
          <cell r="C2624">
            <v>11150507</v>
          </cell>
          <cell r="D2624" t="str">
            <v>2010/02</v>
          </cell>
          <cell r="E2624" t="str">
            <v>AD0313</v>
          </cell>
          <cell r="F2624">
            <v>104</v>
          </cell>
          <cell r="G2624" t="str">
            <v>DC-20273</v>
          </cell>
          <cell r="H2624">
            <v>40222</v>
          </cell>
          <cell r="I2624" t="str">
            <v>DESEMBOLSO PB</v>
          </cell>
          <cell r="J2624" t="str">
            <v>CH-008I</v>
          </cell>
          <cell r="L2624">
            <v>14470443</v>
          </cell>
        </row>
        <row r="2625">
          <cell r="A2625" t="str">
            <v>11150507CH-009I40222</v>
          </cell>
          <cell r="B2625">
            <v>3433</v>
          </cell>
          <cell r="C2625">
            <v>11150507</v>
          </cell>
          <cell r="D2625" t="str">
            <v>2010/02</v>
          </cell>
          <cell r="E2625" t="str">
            <v>AD0313</v>
          </cell>
          <cell r="F2625">
            <v>116</v>
          </cell>
          <cell r="G2625" t="str">
            <v>DC-20274</v>
          </cell>
          <cell r="H2625">
            <v>40222</v>
          </cell>
          <cell r="I2625" t="str">
            <v>DESEMBOLSO VL</v>
          </cell>
          <cell r="J2625" t="str">
            <v>CH-009I</v>
          </cell>
          <cell r="L2625">
            <v>5804942</v>
          </cell>
        </row>
        <row r="2626">
          <cell r="A2626" t="str">
            <v>11150507CH-009I40222</v>
          </cell>
          <cell r="B2626">
            <v>3434</v>
          </cell>
          <cell r="C2626">
            <v>11150507</v>
          </cell>
          <cell r="D2626" t="str">
            <v>2010/02</v>
          </cell>
          <cell r="E2626" t="str">
            <v>AD0313</v>
          </cell>
          <cell r="F2626">
            <v>117</v>
          </cell>
          <cell r="G2626" t="str">
            <v>DC-20274</v>
          </cell>
          <cell r="H2626">
            <v>40222</v>
          </cell>
          <cell r="I2626" t="str">
            <v>DESEMBOLSO VL</v>
          </cell>
          <cell r="J2626" t="str">
            <v>CH-009I</v>
          </cell>
          <cell r="L2626">
            <v>4129712</v>
          </cell>
        </row>
        <row r="2627">
          <cell r="A2627" t="str">
            <v>11150507CH-009I40222</v>
          </cell>
          <cell r="B2627">
            <v>3435</v>
          </cell>
          <cell r="C2627">
            <v>11150507</v>
          </cell>
          <cell r="D2627" t="str">
            <v>2010/02</v>
          </cell>
          <cell r="E2627" t="str">
            <v>AD0313</v>
          </cell>
          <cell r="F2627">
            <v>118</v>
          </cell>
          <cell r="G2627" t="str">
            <v>DC-20274</v>
          </cell>
          <cell r="H2627">
            <v>40222</v>
          </cell>
          <cell r="I2627" t="str">
            <v>DESEMBOLSO VL</v>
          </cell>
          <cell r="J2627" t="str">
            <v>CH-009I</v>
          </cell>
          <cell r="L2627">
            <v>5091988</v>
          </cell>
        </row>
        <row r="2628">
          <cell r="A2628" t="str">
            <v>11150507CH-017I40222</v>
          </cell>
          <cell r="B2628">
            <v>3436</v>
          </cell>
          <cell r="C2628">
            <v>11150507</v>
          </cell>
          <cell r="D2628" t="str">
            <v>2010/02</v>
          </cell>
          <cell r="E2628" t="str">
            <v>AD0313</v>
          </cell>
          <cell r="F2628">
            <v>218</v>
          </cell>
          <cell r="G2628" t="str">
            <v>DC-20282</v>
          </cell>
          <cell r="H2628">
            <v>40222</v>
          </cell>
          <cell r="I2628" t="str">
            <v>DESEMBOLSO AL</v>
          </cell>
          <cell r="J2628" t="str">
            <v>CH-017I</v>
          </cell>
          <cell r="L2628">
            <v>12010472</v>
          </cell>
        </row>
        <row r="2629">
          <cell r="A2629" t="str">
            <v>11150507CH-017I40222</v>
          </cell>
          <cell r="B2629">
            <v>3437</v>
          </cell>
          <cell r="C2629">
            <v>11150507</v>
          </cell>
          <cell r="D2629" t="str">
            <v>2010/02</v>
          </cell>
          <cell r="E2629" t="str">
            <v>AD0313</v>
          </cell>
          <cell r="F2629">
            <v>219</v>
          </cell>
          <cell r="G2629" t="str">
            <v>DC-20282</v>
          </cell>
          <cell r="H2629">
            <v>40222</v>
          </cell>
          <cell r="I2629" t="str">
            <v>DESEMBOLSO AL</v>
          </cell>
          <cell r="J2629" t="str">
            <v>CH-017I</v>
          </cell>
          <cell r="L2629">
            <v>4599288</v>
          </cell>
        </row>
        <row r="2630">
          <cell r="A2630" t="str">
            <v>11150507CH-017I40222</v>
          </cell>
          <cell r="B2630">
            <v>3438</v>
          </cell>
          <cell r="C2630">
            <v>11150507</v>
          </cell>
          <cell r="D2630" t="str">
            <v>2010/02</v>
          </cell>
          <cell r="E2630" t="str">
            <v>AD0313</v>
          </cell>
          <cell r="F2630">
            <v>220</v>
          </cell>
          <cell r="G2630" t="str">
            <v>DC-20282</v>
          </cell>
          <cell r="H2630">
            <v>40222</v>
          </cell>
          <cell r="I2630" t="str">
            <v>DESEMBOLSO AL</v>
          </cell>
          <cell r="J2630" t="str">
            <v>CH-017I</v>
          </cell>
          <cell r="L2630">
            <v>11494183</v>
          </cell>
        </row>
        <row r="2631">
          <cell r="A2631" t="str">
            <v>11150507CH-017I40222</v>
          </cell>
          <cell r="B2631">
            <v>3439</v>
          </cell>
          <cell r="C2631">
            <v>11150507</v>
          </cell>
          <cell r="D2631" t="str">
            <v>2010/02</v>
          </cell>
          <cell r="E2631" t="str">
            <v>AD0313</v>
          </cell>
          <cell r="F2631">
            <v>221</v>
          </cell>
          <cell r="G2631" t="str">
            <v>DC-20282</v>
          </cell>
          <cell r="H2631">
            <v>40222</v>
          </cell>
          <cell r="I2631" t="str">
            <v>DESEMBOLSO AL</v>
          </cell>
          <cell r="J2631" t="str">
            <v>CH-017I</v>
          </cell>
          <cell r="L2631">
            <v>8372544</v>
          </cell>
        </row>
        <row r="2632">
          <cell r="A2632" t="str">
            <v>11150507CH-029I40222</v>
          </cell>
          <cell r="B2632">
            <v>3440</v>
          </cell>
          <cell r="C2632">
            <v>11150507</v>
          </cell>
          <cell r="D2632" t="str">
            <v>2010/02</v>
          </cell>
          <cell r="E2632" t="str">
            <v>AD0313</v>
          </cell>
          <cell r="F2632">
            <v>367</v>
          </cell>
          <cell r="G2632" t="str">
            <v>DC-20294</v>
          </cell>
          <cell r="H2632">
            <v>40222</v>
          </cell>
          <cell r="I2632" t="str">
            <v>DESEMBOLSO CQ</v>
          </cell>
          <cell r="J2632" t="str">
            <v>CH-029I</v>
          </cell>
          <cell r="L2632">
            <v>847000</v>
          </cell>
        </row>
        <row r="2633">
          <cell r="A2633" t="str">
            <v>11150507CH-047I40222</v>
          </cell>
          <cell r="B2633">
            <v>3441</v>
          </cell>
          <cell r="C2633">
            <v>11150507</v>
          </cell>
          <cell r="D2633" t="str">
            <v>2010/02</v>
          </cell>
          <cell r="E2633" t="str">
            <v>AD0313</v>
          </cell>
          <cell r="F2633">
            <v>576</v>
          </cell>
          <cell r="G2633" t="str">
            <v>DC-20311</v>
          </cell>
          <cell r="H2633">
            <v>40222</v>
          </cell>
          <cell r="I2633" t="str">
            <v>DESEMBOLSO DC</v>
          </cell>
          <cell r="J2633" t="str">
            <v>CH-047I</v>
          </cell>
          <cell r="L2633">
            <v>1636434</v>
          </cell>
        </row>
        <row r="2634">
          <cell r="A2634" t="str">
            <v>11150507CH-047I40222</v>
          </cell>
          <cell r="B2634">
            <v>3442</v>
          </cell>
          <cell r="C2634">
            <v>11150507</v>
          </cell>
          <cell r="D2634" t="str">
            <v>2010/02</v>
          </cell>
          <cell r="E2634" t="str">
            <v>AD0313</v>
          </cell>
          <cell r="F2634">
            <v>577</v>
          </cell>
          <cell r="G2634" t="str">
            <v>DC-20311</v>
          </cell>
          <cell r="H2634">
            <v>40222</v>
          </cell>
          <cell r="I2634" t="str">
            <v>DESEMBOLSO DC</v>
          </cell>
          <cell r="J2634" t="str">
            <v>CH-047I</v>
          </cell>
          <cell r="L2634">
            <v>4805088</v>
          </cell>
        </row>
        <row r="2635">
          <cell r="A2635" t="str">
            <v>11150507CH-047I40222</v>
          </cell>
          <cell r="B2635">
            <v>3443</v>
          </cell>
          <cell r="C2635">
            <v>11150507</v>
          </cell>
          <cell r="D2635" t="str">
            <v>2010/02</v>
          </cell>
          <cell r="E2635" t="str">
            <v>AD0313</v>
          </cell>
          <cell r="F2635">
            <v>578</v>
          </cell>
          <cell r="G2635" t="str">
            <v>DC-20311</v>
          </cell>
          <cell r="H2635">
            <v>40222</v>
          </cell>
          <cell r="I2635" t="str">
            <v>DESEMBOLSO DC</v>
          </cell>
          <cell r="J2635" t="str">
            <v>CH-047I</v>
          </cell>
          <cell r="L2635">
            <v>2656656</v>
          </cell>
        </row>
        <row r="2636">
          <cell r="A2636" t="str">
            <v>11150507CH-047I40222</v>
          </cell>
          <cell r="B2636">
            <v>3444</v>
          </cell>
          <cell r="C2636">
            <v>11150507</v>
          </cell>
          <cell r="D2636" t="str">
            <v>2010/02</v>
          </cell>
          <cell r="E2636" t="str">
            <v>AD0313</v>
          </cell>
          <cell r="F2636">
            <v>579</v>
          </cell>
          <cell r="G2636" t="str">
            <v>DC-20311</v>
          </cell>
          <cell r="H2636">
            <v>40222</v>
          </cell>
          <cell r="I2636" t="str">
            <v>DESEMBOLSO DC</v>
          </cell>
          <cell r="J2636" t="str">
            <v>CH-047I</v>
          </cell>
          <cell r="L2636">
            <v>1948331</v>
          </cell>
        </row>
        <row r="2637">
          <cell r="A2637" t="str">
            <v>11150507CH-065I40222</v>
          </cell>
          <cell r="B2637">
            <v>3445</v>
          </cell>
          <cell r="C2637">
            <v>11150507</v>
          </cell>
          <cell r="D2637" t="str">
            <v>2010/02</v>
          </cell>
          <cell r="E2637" t="str">
            <v>AD0313</v>
          </cell>
          <cell r="F2637">
            <v>744</v>
          </cell>
          <cell r="G2637" t="str">
            <v>DC-20324</v>
          </cell>
          <cell r="H2637">
            <v>40222</v>
          </cell>
          <cell r="I2637" t="str">
            <v>DESEMBOLSO CE</v>
          </cell>
          <cell r="J2637" t="str">
            <v>CH-065I</v>
          </cell>
          <cell r="L2637">
            <v>1176519</v>
          </cell>
        </row>
        <row r="2638">
          <cell r="A2638" t="str">
            <v>11150507CH-098440222</v>
          </cell>
          <cell r="B2638">
            <v>3446</v>
          </cell>
          <cell r="C2638">
            <v>11150507</v>
          </cell>
          <cell r="D2638" t="str">
            <v>2010/02</v>
          </cell>
          <cell r="E2638" t="str">
            <v>AD0113</v>
          </cell>
          <cell r="F2638">
            <v>16</v>
          </cell>
          <cell r="G2638" t="str">
            <v>IN-22749</v>
          </cell>
          <cell r="H2638">
            <v>40222</v>
          </cell>
          <cell r="I2638" t="str">
            <v>INGRESO PR</v>
          </cell>
          <cell r="J2638" t="str">
            <v>CH-0984</v>
          </cell>
          <cell r="K2638">
            <v>10164412</v>
          </cell>
        </row>
        <row r="2639">
          <cell r="A2639" t="str">
            <v>11150507CH-096840222</v>
          </cell>
          <cell r="B2639">
            <v>3447</v>
          </cell>
          <cell r="C2639">
            <v>11150507</v>
          </cell>
          <cell r="D2639" t="str">
            <v>2010/02</v>
          </cell>
          <cell r="E2639" t="str">
            <v>AD0113</v>
          </cell>
          <cell r="F2639">
            <v>79</v>
          </cell>
          <cell r="G2639" t="str">
            <v>IN-22750</v>
          </cell>
          <cell r="H2639">
            <v>40222</v>
          </cell>
          <cell r="I2639" t="str">
            <v>INGRESO SL</v>
          </cell>
          <cell r="J2639" t="str">
            <v>CH-0968</v>
          </cell>
          <cell r="K2639">
            <v>11402336</v>
          </cell>
        </row>
        <row r="2640">
          <cell r="A2640" t="str">
            <v>11150507CH-095840222</v>
          </cell>
          <cell r="B2640">
            <v>3448</v>
          </cell>
          <cell r="C2640">
            <v>11150507</v>
          </cell>
          <cell r="D2640" t="str">
            <v>2010/02</v>
          </cell>
          <cell r="E2640" t="str">
            <v>AD0113</v>
          </cell>
          <cell r="F2640">
            <v>294</v>
          </cell>
          <cell r="G2640" t="str">
            <v>IN-22753</v>
          </cell>
          <cell r="H2640">
            <v>40222</v>
          </cell>
          <cell r="I2640" t="str">
            <v>INGRESO SR</v>
          </cell>
          <cell r="J2640" t="str">
            <v>CH-0958</v>
          </cell>
          <cell r="K2640">
            <v>7931037</v>
          </cell>
        </row>
        <row r="2641">
          <cell r="A2641" t="str">
            <v>11150507CH-943740222</v>
          </cell>
          <cell r="B2641">
            <v>3449</v>
          </cell>
          <cell r="C2641">
            <v>11150507</v>
          </cell>
          <cell r="D2641" t="str">
            <v>2010/02</v>
          </cell>
          <cell r="E2641" t="str">
            <v>AD0113</v>
          </cell>
          <cell r="F2641">
            <v>296</v>
          </cell>
          <cell r="G2641" t="str">
            <v>IN-22753</v>
          </cell>
          <cell r="H2641">
            <v>40222</v>
          </cell>
          <cell r="I2641" t="str">
            <v>INGRESO SR</v>
          </cell>
          <cell r="J2641" t="str">
            <v>CH-9437</v>
          </cell>
          <cell r="K2641">
            <v>13621344</v>
          </cell>
        </row>
        <row r="2642">
          <cell r="A2642" t="str">
            <v>11150507CH-000040222</v>
          </cell>
          <cell r="B2642">
            <v>3450</v>
          </cell>
          <cell r="C2642">
            <v>11150507</v>
          </cell>
          <cell r="D2642" t="str">
            <v>2010/02</v>
          </cell>
          <cell r="E2642" t="str">
            <v>AD0113</v>
          </cell>
          <cell r="F2642">
            <v>297</v>
          </cell>
          <cell r="G2642" t="str">
            <v>IN-22753</v>
          </cell>
          <cell r="H2642">
            <v>40222</v>
          </cell>
          <cell r="I2642" t="str">
            <v>INGRESO SR</v>
          </cell>
          <cell r="J2642" t="str">
            <v>CH-0000</v>
          </cell>
          <cell r="K2642">
            <v>1100000</v>
          </cell>
        </row>
        <row r="2643">
          <cell r="A2643" t="str">
            <v>11150507CH-761440222</v>
          </cell>
          <cell r="B2643">
            <v>3451</v>
          </cell>
          <cell r="C2643">
            <v>11150507</v>
          </cell>
          <cell r="D2643" t="str">
            <v>2010/02</v>
          </cell>
          <cell r="E2643" t="str">
            <v>AD0113</v>
          </cell>
          <cell r="F2643">
            <v>298</v>
          </cell>
          <cell r="G2643" t="str">
            <v>IN-22753</v>
          </cell>
          <cell r="H2643">
            <v>40222</v>
          </cell>
          <cell r="I2643" t="str">
            <v>INGRESO SR</v>
          </cell>
          <cell r="J2643" t="str">
            <v>CH-7614</v>
          </cell>
          <cell r="K2643">
            <v>4492952</v>
          </cell>
        </row>
        <row r="2644">
          <cell r="A2644" t="str">
            <v>11150507CH-097040222</v>
          </cell>
          <cell r="B2644">
            <v>3452</v>
          </cell>
          <cell r="C2644">
            <v>11150507</v>
          </cell>
          <cell r="D2644" t="str">
            <v>2010/02</v>
          </cell>
          <cell r="E2644" t="str">
            <v>AD0113</v>
          </cell>
          <cell r="F2644">
            <v>345</v>
          </cell>
          <cell r="G2644" t="str">
            <v>IN-22754</v>
          </cell>
          <cell r="H2644">
            <v>40222</v>
          </cell>
          <cell r="I2644" t="str">
            <v>INGRESO CS</v>
          </cell>
          <cell r="J2644" t="str">
            <v>CH-0970</v>
          </cell>
          <cell r="K2644">
            <v>10526538</v>
          </cell>
        </row>
        <row r="2645">
          <cell r="A2645" t="str">
            <v>11150507CH-957140222</v>
          </cell>
          <cell r="B2645">
            <v>3453</v>
          </cell>
          <cell r="C2645">
            <v>11150507</v>
          </cell>
          <cell r="D2645" t="str">
            <v>2010/02</v>
          </cell>
          <cell r="E2645" t="str">
            <v>AD0113</v>
          </cell>
          <cell r="F2645">
            <v>548</v>
          </cell>
          <cell r="G2645" t="str">
            <v>IN-22758</v>
          </cell>
          <cell r="H2645">
            <v>40222</v>
          </cell>
          <cell r="I2645" t="str">
            <v>INGRESO FL</v>
          </cell>
          <cell r="J2645" t="str">
            <v>CH-9571</v>
          </cell>
          <cell r="K2645">
            <v>420000</v>
          </cell>
        </row>
        <row r="2646">
          <cell r="A2646" t="str">
            <v>11150507CH-314340222</v>
          </cell>
          <cell r="B2646">
            <v>3454</v>
          </cell>
          <cell r="C2646">
            <v>11150507</v>
          </cell>
          <cell r="D2646" t="str">
            <v>2010/02</v>
          </cell>
          <cell r="E2646" t="str">
            <v>AD0113</v>
          </cell>
          <cell r="F2646">
            <v>999</v>
          </cell>
          <cell r="G2646" t="str">
            <v>IN-22766</v>
          </cell>
          <cell r="H2646">
            <v>40222</v>
          </cell>
          <cell r="I2646" t="str">
            <v>INGRESO VI</v>
          </cell>
          <cell r="J2646" t="str">
            <v>CH-3143</v>
          </cell>
          <cell r="K2646">
            <v>278700</v>
          </cell>
        </row>
        <row r="2647">
          <cell r="A2647" t="str">
            <v>11150507CH-932940222</v>
          </cell>
          <cell r="B2647">
            <v>3455</v>
          </cell>
          <cell r="C2647">
            <v>11150507</v>
          </cell>
          <cell r="D2647" t="str">
            <v>2010/02</v>
          </cell>
          <cell r="E2647" t="str">
            <v>AD0113</v>
          </cell>
          <cell r="F2647">
            <v>1389</v>
          </cell>
          <cell r="G2647" t="str">
            <v>IN-22775</v>
          </cell>
          <cell r="H2647">
            <v>40222</v>
          </cell>
          <cell r="I2647" t="str">
            <v>INGRESO JN</v>
          </cell>
          <cell r="J2647" t="str">
            <v>CH-9329</v>
          </cell>
          <cell r="K2647">
            <v>90000</v>
          </cell>
        </row>
        <row r="2648">
          <cell r="A2648" t="str">
            <v>11150507CH-090340222</v>
          </cell>
          <cell r="B2648">
            <v>3468</v>
          </cell>
          <cell r="C2648">
            <v>11150507</v>
          </cell>
          <cell r="D2648" t="str">
            <v>2010/02</v>
          </cell>
          <cell r="E2648" t="str">
            <v>AD0113</v>
          </cell>
          <cell r="F2648">
            <v>1489</v>
          </cell>
          <cell r="G2648" t="str">
            <v>IN-22777</v>
          </cell>
          <cell r="H2648">
            <v>40222</v>
          </cell>
          <cell r="I2648" t="str">
            <v>INGRESO CQ</v>
          </cell>
          <cell r="J2648" t="str">
            <v>CH-0903</v>
          </cell>
          <cell r="K2648">
            <v>600000</v>
          </cell>
        </row>
        <row r="2649">
          <cell r="A2649" t="str">
            <v>11150507CH-065340222</v>
          </cell>
          <cell r="B2649">
            <v>3469</v>
          </cell>
          <cell r="C2649">
            <v>11150507</v>
          </cell>
          <cell r="D2649" t="str">
            <v>2010/02</v>
          </cell>
          <cell r="E2649" t="str">
            <v>AD0113</v>
          </cell>
          <cell r="F2649">
            <v>1602</v>
          </cell>
          <cell r="G2649" t="str">
            <v>IN-22779</v>
          </cell>
          <cell r="H2649">
            <v>40222</v>
          </cell>
          <cell r="I2649" t="str">
            <v>INGRESO PV</v>
          </cell>
          <cell r="J2649" t="str">
            <v>CH-0653</v>
          </cell>
          <cell r="K2649">
            <v>355000</v>
          </cell>
        </row>
        <row r="2650">
          <cell r="A2650" t="str">
            <v>11150507CH-982540222</v>
          </cell>
          <cell r="B2650">
            <v>3470</v>
          </cell>
          <cell r="C2650">
            <v>11150507</v>
          </cell>
          <cell r="D2650" t="str">
            <v>2010/02</v>
          </cell>
          <cell r="E2650" t="str">
            <v>AD0113</v>
          </cell>
          <cell r="F2650">
            <v>2130</v>
          </cell>
          <cell r="G2650" t="str">
            <v>IN-22794</v>
          </cell>
          <cell r="H2650">
            <v>40222</v>
          </cell>
          <cell r="I2650" t="str">
            <v>INGRESO DC</v>
          </cell>
          <cell r="J2650" t="str">
            <v>CH-9825</v>
          </cell>
          <cell r="K2650">
            <v>1636434</v>
          </cell>
        </row>
        <row r="2651">
          <cell r="A2651" t="str">
            <v>11150507CH-098340222</v>
          </cell>
          <cell r="B2651">
            <v>3471</v>
          </cell>
          <cell r="C2651">
            <v>11150507</v>
          </cell>
          <cell r="D2651" t="str">
            <v>2010/02</v>
          </cell>
          <cell r="E2651" t="str">
            <v>AD0113</v>
          </cell>
          <cell r="F2651">
            <v>2455</v>
          </cell>
          <cell r="G2651" t="str">
            <v>IN-22805</v>
          </cell>
          <cell r="H2651">
            <v>40222</v>
          </cell>
          <cell r="I2651" t="str">
            <v>INGRESO LG</v>
          </cell>
          <cell r="J2651" t="str">
            <v>CH-0983</v>
          </cell>
          <cell r="K2651">
            <v>8302092</v>
          </cell>
        </row>
        <row r="2652">
          <cell r="A2652" t="str">
            <v>11150507CH-098340222</v>
          </cell>
          <cell r="B2652">
            <v>3472</v>
          </cell>
          <cell r="C2652">
            <v>11150507</v>
          </cell>
          <cell r="D2652" t="str">
            <v>2010/02</v>
          </cell>
          <cell r="E2652" t="str">
            <v>AD0113</v>
          </cell>
          <cell r="F2652">
            <v>2456</v>
          </cell>
          <cell r="G2652" t="str">
            <v>IN-22805</v>
          </cell>
          <cell r="H2652">
            <v>40222</v>
          </cell>
          <cell r="I2652" t="str">
            <v>INGRESO LG</v>
          </cell>
          <cell r="J2652" t="str">
            <v>CH-0983</v>
          </cell>
          <cell r="K2652">
            <v>910051</v>
          </cell>
        </row>
        <row r="2653">
          <cell r="A2653" t="str">
            <v>11150507CH-098340222</v>
          </cell>
          <cell r="B2653">
            <v>3473</v>
          </cell>
          <cell r="C2653">
            <v>11150507</v>
          </cell>
          <cell r="D2653" t="str">
            <v>2010/02</v>
          </cell>
          <cell r="E2653" t="str">
            <v>AD0113</v>
          </cell>
          <cell r="F2653">
            <v>2457</v>
          </cell>
          <cell r="G2653" t="str">
            <v>IN-22805</v>
          </cell>
          <cell r="H2653">
            <v>40222</v>
          </cell>
          <cell r="I2653" t="str">
            <v>INGRESO LG</v>
          </cell>
          <cell r="J2653" t="str">
            <v>CH-0983</v>
          </cell>
          <cell r="K2653">
            <v>972691</v>
          </cell>
        </row>
        <row r="2654">
          <cell r="A2654" t="str">
            <v>11150507CH-098340222</v>
          </cell>
          <cell r="B2654">
            <v>3474</v>
          </cell>
          <cell r="C2654">
            <v>11150507</v>
          </cell>
          <cell r="D2654" t="str">
            <v>2010/02</v>
          </cell>
          <cell r="E2654" t="str">
            <v>AD0113</v>
          </cell>
          <cell r="F2654">
            <v>2458</v>
          </cell>
          <cell r="G2654" t="str">
            <v>IN-22805</v>
          </cell>
          <cell r="H2654">
            <v>40222</v>
          </cell>
          <cell r="I2654" t="str">
            <v>INGRESO LG</v>
          </cell>
          <cell r="J2654" t="str">
            <v>CH-0983</v>
          </cell>
          <cell r="K2654">
            <v>3402476</v>
          </cell>
        </row>
        <row r="2655">
          <cell r="A2655" t="str">
            <v>11150507CH-B39740222</v>
          </cell>
          <cell r="B2655">
            <v>3475</v>
          </cell>
          <cell r="C2655">
            <v>11150507</v>
          </cell>
          <cell r="D2655" t="str">
            <v>2010/02</v>
          </cell>
          <cell r="E2655" t="str">
            <v>AD0113</v>
          </cell>
          <cell r="F2655">
            <v>2459</v>
          </cell>
          <cell r="G2655" t="str">
            <v>IN-22805</v>
          </cell>
          <cell r="H2655">
            <v>40222</v>
          </cell>
          <cell r="I2655" t="str">
            <v>INGRESO LG</v>
          </cell>
          <cell r="J2655" t="str">
            <v>CH-B397</v>
          </cell>
          <cell r="K2655">
            <v>142000</v>
          </cell>
        </row>
        <row r="2656">
          <cell r="A2656" t="str">
            <v>11150507CH-197440222</v>
          </cell>
          <cell r="B2656">
            <v>3476</v>
          </cell>
          <cell r="C2656">
            <v>11150507</v>
          </cell>
          <cell r="D2656" t="str">
            <v>2010/02</v>
          </cell>
          <cell r="E2656" t="str">
            <v>AD0113</v>
          </cell>
          <cell r="F2656">
            <v>2614</v>
          </cell>
          <cell r="G2656" t="str">
            <v>IN-22811</v>
          </cell>
          <cell r="H2656">
            <v>40222</v>
          </cell>
          <cell r="I2656" t="str">
            <v>INGRESO UN</v>
          </cell>
          <cell r="J2656" t="str">
            <v>CH-1974</v>
          </cell>
          <cell r="K2656">
            <v>291200</v>
          </cell>
        </row>
        <row r="2657">
          <cell r="A2657" t="str">
            <v>11150507CH-098440224</v>
          </cell>
          <cell r="B2657">
            <v>3477</v>
          </cell>
          <cell r="C2657">
            <v>11150507</v>
          </cell>
          <cell r="D2657" t="str">
            <v>2010/02</v>
          </cell>
          <cell r="E2657" t="str">
            <v>AD0114</v>
          </cell>
          <cell r="F2657">
            <v>33</v>
          </cell>
          <cell r="G2657" t="str">
            <v>IN-22815</v>
          </cell>
          <cell r="H2657">
            <v>40224</v>
          </cell>
          <cell r="I2657" t="str">
            <v>INGRESO PR</v>
          </cell>
          <cell r="J2657" t="str">
            <v>CH-0984</v>
          </cell>
          <cell r="K2657">
            <v>7523833</v>
          </cell>
        </row>
        <row r="2658">
          <cell r="A2658" t="str">
            <v>11150507CH-098540224</v>
          </cell>
          <cell r="B2658">
            <v>3478</v>
          </cell>
          <cell r="C2658">
            <v>11150507</v>
          </cell>
          <cell r="D2658" t="str">
            <v>2010/02</v>
          </cell>
          <cell r="E2658" t="str">
            <v>AD0114</v>
          </cell>
          <cell r="F2658">
            <v>37</v>
          </cell>
          <cell r="G2658" t="str">
            <v>IN-22815</v>
          </cell>
          <cell r="H2658">
            <v>40224</v>
          </cell>
          <cell r="I2658" t="str">
            <v>INGRESO PR</v>
          </cell>
          <cell r="J2658" t="str">
            <v>CH-0985</v>
          </cell>
          <cell r="K2658">
            <v>7819991</v>
          </cell>
        </row>
        <row r="2659">
          <cell r="A2659" t="str">
            <v>11150507CH-GX2840224</v>
          </cell>
          <cell r="B2659">
            <v>3479</v>
          </cell>
          <cell r="C2659">
            <v>11150507</v>
          </cell>
          <cell r="D2659" t="str">
            <v>2010/02</v>
          </cell>
          <cell r="E2659" t="str">
            <v>AD0114</v>
          </cell>
          <cell r="F2659">
            <v>38</v>
          </cell>
          <cell r="G2659" t="str">
            <v>IN-22815</v>
          </cell>
          <cell r="H2659">
            <v>40224</v>
          </cell>
          <cell r="I2659" t="str">
            <v>INGRESO PR</v>
          </cell>
          <cell r="J2659" t="str">
            <v>CH-GX28</v>
          </cell>
          <cell r="K2659">
            <v>1896324</v>
          </cell>
        </row>
        <row r="2660">
          <cell r="A2660" t="str">
            <v>11150507CH-002240224</v>
          </cell>
          <cell r="B2660">
            <v>3480</v>
          </cell>
          <cell r="C2660">
            <v>11150507</v>
          </cell>
          <cell r="D2660" t="str">
            <v>2010/02</v>
          </cell>
          <cell r="E2660" t="str">
            <v>AD0114</v>
          </cell>
          <cell r="F2660">
            <v>179</v>
          </cell>
          <cell r="G2660" t="str">
            <v>IN-22816</v>
          </cell>
          <cell r="H2660">
            <v>40224</v>
          </cell>
          <cell r="I2660" t="str">
            <v>INGRESO SL</v>
          </cell>
          <cell r="J2660" t="str">
            <v>CH-0022</v>
          </cell>
          <cell r="K2660">
            <v>340000</v>
          </cell>
        </row>
        <row r="2661">
          <cell r="A2661" t="str">
            <v>11150507CH-720140224</v>
          </cell>
          <cell r="B2661">
            <v>3481</v>
          </cell>
          <cell r="C2661">
            <v>11150507</v>
          </cell>
          <cell r="D2661" t="str">
            <v>2010/02</v>
          </cell>
          <cell r="E2661" t="str">
            <v>AD0114</v>
          </cell>
          <cell r="F2661">
            <v>275</v>
          </cell>
          <cell r="G2661" t="str">
            <v>IN-22817</v>
          </cell>
          <cell r="H2661">
            <v>40224</v>
          </cell>
          <cell r="I2661" t="str">
            <v>INGRESO IN</v>
          </cell>
          <cell r="J2661" t="str">
            <v>CH-7201</v>
          </cell>
          <cell r="K2661">
            <v>335093</v>
          </cell>
        </row>
        <row r="2662">
          <cell r="A2662" t="str">
            <v>11150507CH-097940224</v>
          </cell>
          <cell r="B2662">
            <v>3482</v>
          </cell>
          <cell r="C2662">
            <v>11150507</v>
          </cell>
          <cell r="D2662" t="str">
            <v>2010/02</v>
          </cell>
          <cell r="E2662" t="str">
            <v>AD0114</v>
          </cell>
          <cell r="F2662">
            <v>378</v>
          </cell>
          <cell r="G2662" t="str">
            <v>IN-22818</v>
          </cell>
          <cell r="H2662">
            <v>40224</v>
          </cell>
          <cell r="I2662" t="str">
            <v>INGRESO PL</v>
          </cell>
          <cell r="J2662" t="str">
            <v>CH-0979</v>
          </cell>
          <cell r="K2662">
            <v>4988368</v>
          </cell>
        </row>
        <row r="2663">
          <cell r="A2663" t="str">
            <v>11150507CH-114440224</v>
          </cell>
          <cell r="B2663">
            <v>3483</v>
          </cell>
          <cell r="C2663">
            <v>11150507</v>
          </cell>
          <cell r="D2663" t="str">
            <v>2010/02</v>
          </cell>
          <cell r="E2663" t="str">
            <v>AD0114</v>
          </cell>
          <cell r="F2663">
            <v>462</v>
          </cell>
          <cell r="G2663" t="str">
            <v>IN-22819</v>
          </cell>
          <cell r="H2663">
            <v>40224</v>
          </cell>
          <cell r="I2663" t="str">
            <v>INGRESO SR</v>
          </cell>
          <cell r="J2663" t="str">
            <v>CH-1144</v>
          </cell>
          <cell r="K2663">
            <v>976751</v>
          </cell>
        </row>
        <row r="2664">
          <cell r="A2664" t="str">
            <v>11150507CG-015040224</v>
          </cell>
          <cell r="B2664">
            <v>3484</v>
          </cell>
          <cell r="C2664">
            <v>11150507</v>
          </cell>
          <cell r="D2664" t="str">
            <v>2010/02</v>
          </cell>
          <cell r="E2664" t="str">
            <v>AD0114</v>
          </cell>
          <cell r="F2664">
            <v>463</v>
          </cell>
          <cell r="G2664" t="str">
            <v>IN-22819</v>
          </cell>
          <cell r="H2664">
            <v>40224</v>
          </cell>
          <cell r="I2664" t="str">
            <v>INGRESO SR</v>
          </cell>
          <cell r="J2664" t="str">
            <v>CG-0150</v>
          </cell>
          <cell r="K2664">
            <v>-3392000</v>
          </cell>
        </row>
        <row r="2665">
          <cell r="A2665" t="str">
            <v>11150507CG-A75940224</v>
          </cell>
          <cell r="B2665">
            <v>3485</v>
          </cell>
          <cell r="C2665">
            <v>11150507</v>
          </cell>
          <cell r="D2665" t="str">
            <v>2010/02</v>
          </cell>
          <cell r="E2665" t="str">
            <v>AD0114</v>
          </cell>
          <cell r="F2665">
            <v>464</v>
          </cell>
          <cell r="G2665" t="str">
            <v>IN-22819</v>
          </cell>
          <cell r="H2665">
            <v>40224</v>
          </cell>
          <cell r="I2665" t="str">
            <v>INGRESO SR</v>
          </cell>
          <cell r="J2665" t="str">
            <v>CG-A759</v>
          </cell>
          <cell r="K2665">
            <v>3392027</v>
          </cell>
        </row>
        <row r="2666">
          <cell r="A2666" t="str">
            <v>11150507CH-318940224</v>
          </cell>
          <cell r="B2666">
            <v>3486</v>
          </cell>
          <cell r="C2666">
            <v>11150507</v>
          </cell>
          <cell r="D2666" t="str">
            <v>2010/02</v>
          </cell>
          <cell r="E2666" t="str">
            <v>AD0114</v>
          </cell>
          <cell r="F2666">
            <v>688</v>
          </cell>
          <cell r="G2666" t="str">
            <v>IN-22822</v>
          </cell>
          <cell r="H2666">
            <v>40224</v>
          </cell>
          <cell r="I2666" t="str">
            <v>INGRESO PB</v>
          </cell>
          <cell r="J2666" t="str">
            <v>CH-3189</v>
          </cell>
          <cell r="K2666">
            <v>13988368</v>
          </cell>
        </row>
        <row r="2667">
          <cell r="A2667" t="str">
            <v>11150507CH-099040224</v>
          </cell>
          <cell r="B2667">
            <v>3487</v>
          </cell>
          <cell r="C2667">
            <v>11150507</v>
          </cell>
          <cell r="D2667" t="str">
            <v>2010/02</v>
          </cell>
          <cell r="E2667" t="str">
            <v>AD0114</v>
          </cell>
          <cell r="F2667">
            <v>689</v>
          </cell>
          <cell r="G2667" t="str">
            <v>IN-22822</v>
          </cell>
          <cell r="H2667">
            <v>40224</v>
          </cell>
          <cell r="I2667" t="str">
            <v>INGRESO PB</v>
          </cell>
          <cell r="J2667" t="str">
            <v>CH-0990</v>
          </cell>
          <cell r="K2667">
            <v>2110135</v>
          </cell>
        </row>
        <row r="2668">
          <cell r="A2668" t="str">
            <v>11150507CH-345140224</v>
          </cell>
          <cell r="B2668">
            <v>3488</v>
          </cell>
          <cell r="C2668">
            <v>11150507</v>
          </cell>
          <cell r="D2668" t="str">
            <v>2010/02</v>
          </cell>
          <cell r="E2668" t="str">
            <v>AD0114</v>
          </cell>
          <cell r="F2668">
            <v>754</v>
          </cell>
          <cell r="G2668" t="str">
            <v>IN-22823</v>
          </cell>
          <cell r="H2668">
            <v>40224</v>
          </cell>
          <cell r="I2668" t="str">
            <v>INGRESO VL</v>
          </cell>
          <cell r="J2668" t="str">
            <v>CH-3451</v>
          </cell>
          <cell r="K2668">
            <v>4616917</v>
          </cell>
        </row>
        <row r="2669">
          <cell r="A2669" t="str">
            <v>11150507CH-149340224</v>
          </cell>
          <cell r="B2669">
            <v>3489</v>
          </cell>
          <cell r="C2669">
            <v>11150507</v>
          </cell>
          <cell r="D2669" t="str">
            <v>2010/02</v>
          </cell>
          <cell r="E2669" t="str">
            <v>AD0114</v>
          </cell>
          <cell r="F2669">
            <v>755</v>
          </cell>
          <cell r="G2669" t="str">
            <v>IN-22823</v>
          </cell>
          <cell r="H2669">
            <v>40224</v>
          </cell>
          <cell r="I2669" t="str">
            <v>INGRESO VL</v>
          </cell>
          <cell r="J2669" t="str">
            <v>CH-1493</v>
          </cell>
          <cell r="K2669">
            <v>2690346</v>
          </cell>
        </row>
        <row r="2670">
          <cell r="A2670" t="str">
            <v>11150507CH-097140224</v>
          </cell>
          <cell r="B2670">
            <v>3490</v>
          </cell>
          <cell r="C2670">
            <v>11150507</v>
          </cell>
          <cell r="D2670" t="str">
            <v>2010/02</v>
          </cell>
          <cell r="E2670" t="str">
            <v>AD0114</v>
          </cell>
          <cell r="F2670">
            <v>756</v>
          </cell>
          <cell r="G2670" t="str">
            <v>IN-22823</v>
          </cell>
          <cell r="H2670">
            <v>40224</v>
          </cell>
          <cell r="I2670" t="str">
            <v>INGRESO VL</v>
          </cell>
          <cell r="J2670" t="str">
            <v>CH-0971</v>
          </cell>
          <cell r="K2670">
            <v>1357339</v>
          </cell>
        </row>
        <row r="2671">
          <cell r="A2671" t="str">
            <v>11150507CH-097140224</v>
          </cell>
          <cell r="B2671">
            <v>3491</v>
          </cell>
          <cell r="C2671">
            <v>11150507</v>
          </cell>
          <cell r="D2671" t="str">
            <v>2010/02</v>
          </cell>
          <cell r="E2671" t="str">
            <v>AD0114</v>
          </cell>
          <cell r="F2671">
            <v>757</v>
          </cell>
          <cell r="G2671" t="str">
            <v>IN-22823</v>
          </cell>
          <cell r="H2671">
            <v>40224</v>
          </cell>
          <cell r="I2671" t="str">
            <v>INGRESO VL</v>
          </cell>
          <cell r="J2671" t="str">
            <v>CH-0971</v>
          </cell>
          <cell r="K2671">
            <v>4129712</v>
          </cell>
        </row>
        <row r="2672">
          <cell r="A2672" t="str">
            <v>11150507CH-244940224</v>
          </cell>
          <cell r="B2672">
            <v>3492</v>
          </cell>
          <cell r="C2672">
            <v>11150507</v>
          </cell>
          <cell r="D2672" t="str">
            <v>2010/02</v>
          </cell>
          <cell r="E2672" t="str">
            <v>AD0114</v>
          </cell>
          <cell r="F2672">
            <v>758</v>
          </cell>
          <cell r="G2672" t="str">
            <v>IN-22823</v>
          </cell>
          <cell r="H2672">
            <v>40224</v>
          </cell>
          <cell r="I2672" t="str">
            <v>INGRESO VL</v>
          </cell>
          <cell r="J2672" t="str">
            <v>CH-2449</v>
          </cell>
          <cell r="K2672">
            <v>2178104</v>
          </cell>
        </row>
        <row r="2673">
          <cell r="A2673" t="str">
            <v>11150507CH-968240224</v>
          </cell>
          <cell r="B2673">
            <v>3493</v>
          </cell>
          <cell r="C2673">
            <v>11150507</v>
          </cell>
          <cell r="D2673" t="str">
            <v>2010/02</v>
          </cell>
          <cell r="E2673" t="str">
            <v>AD0114</v>
          </cell>
          <cell r="F2673">
            <v>759</v>
          </cell>
          <cell r="G2673" t="str">
            <v>IN-22823</v>
          </cell>
          <cell r="H2673">
            <v>40224</v>
          </cell>
          <cell r="I2673" t="str">
            <v>INGRESO VL</v>
          </cell>
          <cell r="J2673" t="str">
            <v>CH-9682</v>
          </cell>
          <cell r="K2673">
            <v>1300000</v>
          </cell>
        </row>
        <row r="2674">
          <cell r="A2674" t="str">
            <v>11150507CG-A75840224</v>
          </cell>
          <cell r="B2674">
            <v>3494</v>
          </cell>
          <cell r="C2674">
            <v>11150507</v>
          </cell>
          <cell r="D2674" t="str">
            <v>2010/02</v>
          </cell>
          <cell r="E2674" t="str">
            <v>AD0114</v>
          </cell>
          <cell r="F2674">
            <v>855</v>
          </cell>
          <cell r="G2674" t="str">
            <v>IN-22824</v>
          </cell>
          <cell r="H2674">
            <v>40224</v>
          </cell>
          <cell r="I2674" t="str">
            <v>INGRESO FL</v>
          </cell>
          <cell r="J2674" t="str">
            <v>CG-A758</v>
          </cell>
          <cell r="K2674">
            <v>210000</v>
          </cell>
        </row>
        <row r="2675">
          <cell r="A2675" t="str">
            <v>11150507CH-990240224</v>
          </cell>
          <cell r="B2675">
            <v>3495</v>
          </cell>
          <cell r="C2675">
            <v>11150507</v>
          </cell>
          <cell r="D2675" t="str">
            <v>2010/02</v>
          </cell>
          <cell r="E2675" t="str">
            <v>AD0114</v>
          </cell>
          <cell r="F2675">
            <v>856</v>
          </cell>
          <cell r="G2675" t="str">
            <v>IN-22824</v>
          </cell>
          <cell r="H2675">
            <v>40224</v>
          </cell>
          <cell r="I2675" t="str">
            <v>INGRESO FL</v>
          </cell>
          <cell r="J2675" t="str">
            <v>CH-9902</v>
          </cell>
          <cell r="K2675">
            <v>9698616</v>
          </cell>
        </row>
        <row r="2676">
          <cell r="A2676" t="str">
            <v>11150507CH-715140224</v>
          </cell>
          <cell r="B2676">
            <v>3496</v>
          </cell>
          <cell r="C2676">
            <v>11150507</v>
          </cell>
          <cell r="D2676" t="str">
            <v>2010/02</v>
          </cell>
          <cell r="E2676" t="str">
            <v>AD0114</v>
          </cell>
          <cell r="F2676">
            <v>1371</v>
          </cell>
          <cell r="G2676" t="str">
            <v>IN-22831</v>
          </cell>
          <cell r="H2676">
            <v>40224</v>
          </cell>
          <cell r="I2676" t="str">
            <v>INGRESO AL</v>
          </cell>
          <cell r="J2676" t="str">
            <v>CH-7151</v>
          </cell>
          <cell r="K2676">
            <v>248000</v>
          </cell>
        </row>
        <row r="2677">
          <cell r="A2677" t="str">
            <v>11150507CH-252040224</v>
          </cell>
          <cell r="B2677">
            <v>3497</v>
          </cell>
          <cell r="C2677">
            <v>11150507</v>
          </cell>
          <cell r="D2677" t="str">
            <v>2010/02</v>
          </cell>
          <cell r="E2677" t="str">
            <v>AD0114</v>
          </cell>
          <cell r="F2677">
            <v>1373</v>
          </cell>
          <cell r="G2677" t="str">
            <v>IN-22831</v>
          </cell>
          <cell r="H2677">
            <v>40224</v>
          </cell>
          <cell r="I2677" t="str">
            <v>INGRESO AL</v>
          </cell>
          <cell r="J2677" t="str">
            <v>CH-2520</v>
          </cell>
          <cell r="K2677">
            <v>11494183</v>
          </cell>
        </row>
        <row r="2678">
          <cell r="A2678" t="str">
            <v>11150507CH-312640224</v>
          </cell>
          <cell r="B2678">
            <v>3498</v>
          </cell>
          <cell r="C2678">
            <v>11150507</v>
          </cell>
          <cell r="D2678" t="str">
            <v>2010/02</v>
          </cell>
          <cell r="E2678" t="str">
            <v>AD0114</v>
          </cell>
          <cell r="F2678">
            <v>1374</v>
          </cell>
          <cell r="G2678" t="str">
            <v>IN-22831</v>
          </cell>
          <cell r="H2678">
            <v>40224</v>
          </cell>
          <cell r="I2678" t="str">
            <v>INGRESO AL</v>
          </cell>
          <cell r="J2678" t="str">
            <v>CH-3126</v>
          </cell>
          <cell r="K2678">
            <v>4599288</v>
          </cell>
        </row>
        <row r="2679">
          <cell r="A2679" t="str">
            <v>11150507CH-389440224</v>
          </cell>
          <cell r="B2679">
            <v>3499</v>
          </cell>
          <cell r="C2679">
            <v>11150507</v>
          </cell>
          <cell r="D2679" t="str">
            <v>2010/02</v>
          </cell>
          <cell r="E2679" t="str">
            <v>AD0114</v>
          </cell>
          <cell r="F2679">
            <v>1463</v>
          </cell>
          <cell r="G2679" t="str">
            <v>IN-22832</v>
          </cell>
          <cell r="H2679">
            <v>40224</v>
          </cell>
          <cell r="I2679" t="str">
            <v>INGRESO VI</v>
          </cell>
          <cell r="J2679" t="str">
            <v>CH-3894</v>
          </cell>
          <cell r="K2679">
            <v>1934909</v>
          </cell>
        </row>
        <row r="2680">
          <cell r="A2680" t="str">
            <v>11150507CH-149840224</v>
          </cell>
          <cell r="B2680">
            <v>3500</v>
          </cell>
          <cell r="C2680">
            <v>11150507</v>
          </cell>
          <cell r="D2680" t="str">
            <v>2010/02</v>
          </cell>
          <cell r="E2680" t="str">
            <v>AD0114</v>
          </cell>
          <cell r="F2680">
            <v>1464</v>
          </cell>
          <cell r="G2680" t="str">
            <v>IN-22832</v>
          </cell>
          <cell r="H2680">
            <v>40224</v>
          </cell>
          <cell r="I2680" t="str">
            <v>INGRESO VI</v>
          </cell>
          <cell r="J2680" t="str">
            <v>CH-1498</v>
          </cell>
          <cell r="K2680">
            <v>7315597</v>
          </cell>
        </row>
        <row r="2681">
          <cell r="A2681" t="str">
            <v>11150507CH-113040224</v>
          </cell>
          <cell r="B2681">
            <v>3501</v>
          </cell>
          <cell r="C2681">
            <v>11150507</v>
          </cell>
          <cell r="D2681" t="str">
            <v>2010/02</v>
          </cell>
          <cell r="E2681" t="str">
            <v>AD0114</v>
          </cell>
          <cell r="F2681">
            <v>1465</v>
          </cell>
          <cell r="G2681" t="str">
            <v>IN-22832</v>
          </cell>
          <cell r="H2681">
            <v>40224</v>
          </cell>
          <cell r="I2681" t="str">
            <v>INGRESO VI</v>
          </cell>
          <cell r="J2681" t="str">
            <v>CH-1130</v>
          </cell>
          <cell r="K2681">
            <v>2911791</v>
          </cell>
        </row>
        <row r="2682">
          <cell r="A2682" t="str">
            <v>11150507CH-318340224</v>
          </cell>
          <cell r="B2682">
            <v>3502</v>
          </cell>
          <cell r="C2682">
            <v>11150507</v>
          </cell>
          <cell r="D2682" t="str">
            <v>2010/02</v>
          </cell>
          <cell r="E2682" t="str">
            <v>AD0114</v>
          </cell>
          <cell r="F2682">
            <v>1466</v>
          </cell>
          <cell r="G2682" t="str">
            <v>IN-22832</v>
          </cell>
          <cell r="H2682">
            <v>40224</v>
          </cell>
          <cell r="I2682" t="str">
            <v>INGRESO VI</v>
          </cell>
          <cell r="J2682" t="str">
            <v>CH-3183</v>
          </cell>
          <cell r="K2682">
            <v>972691</v>
          </cell>
        </row>
        <row r="2683">
          <cell r="A2683" t="str">
            <v>11150507CH-453340224</v>
          </cell>
          <cell r="B2683">
            <v>3503</v>
          </cell>
          <cell r="C2683">
            <v>11150507</v>
          </cell>
          <cell r="D2683" t="str">
            <v>2010/02</v>
          </cell>
          <cell r="E2683" t="str">
            <v>AD0114</v>
          </cell>
          <cell r="F2683">
            <v>1467</v>
          </cell>
          <cell r="G2683" t="str">
            <v>IN-22832</v>
          </cell>
          <cell r="H2683">
            <v>40224</v>
          </cell>
          <cell r="I2683" t="str">
            <v>INGRESO VI</v>
          </cell>
          <cell r="J2683" t="str">
            <v>CH-4533</v>
          </cell>
          <cell r="K2683">
            <v>972691</v>
          </cell>
        </row>
        <row r="2684">
          <cell r="A2684" t="str">
            <v>11150507CH-945040224</v>
          </cell>
          <cell r="B2684">
            <v>3504</v>
          </cell>
          <cell r="C2684">
            <v>11150507</v>
          </cell>
          <cell r="D2684" t="str">
            <v>2010/02</v>
          </cell>
          <cell r="E2684" t="str">
            <v>AD0114</v>
          </cell>
          <cell r="F2684">
            <v>1468</v>
          </cell>
          <cell r="G2684" t="str">
            <v>IN-22832</v>
          </cell>
          <cell r="H2684">
            <v>40224</v>
          </cell>
          <cell r="I2684" t="str">
            <v>INGRESO VI</v>
          </cell>
          <cell r="J2684" t="str">
            <v>CH-9450</v>
          </cell>
          <cell r="K2684">
            <v>4314959</v>
          </cell>
        </row>
        <row r="2685">
          <cell r="A2685" t="str">
            <v>11150507CH-684140224</v>
          </cell>
          <cell r="B2685">
            <v>3505</v>
          </cell>
          <cell r="C2685">
            <v>11150507</v>
          </cell>
          <cell r="D2685" t="str">
            <v>2010/02</v>
          </cell>
          <cell r="E2685" t="str">
            <v>AD0114</v>
          </cell>
          <cell r="F2685">
            <v>2007</v>
          </cell>
          <cell r="G2685" t="str">
            <v>IN-22841</v>
          </cell>
          <cell r="H2685">
            <v>40224</v>
          </cell>
          <cell r="I2685" t="str">
            <v>INGRESO JN</v>
          </cell>
          <cell r="J2685" t="str">
            <v>CH-6841</v>
          </cell>
          <cell r="K2685">
            <v>590899</v>
          </cell>
        </row>
        <row r="2686">
          <cell r="A2686" t="str">
            <v>11150507CH-097140224</v>
          </cell>
          <cell r="B2686">
            <v>3506</v>
          </cell>
          <cell r="C2686">
            <v>11150507</v>
          </cell>
          <cell r="D2686" t="str">
            <v>2010/02</v>
          </cell>
          <cell r="E2686" t="str">
            <v>AD0114</v>
          </cell>
          <cell r="F2686">
            <v>2142</v>
          </cell>
          <cell r="G2686" t="str">
            <v>IN-22843</v>
          </cell>
          <cell r="H2686">
            <v>40224</v>
          </cell>
          <cell r="I2686" t="str">
            <v>INGRESO CQ</v>
          </cell>
          <cell r="J2686" t="str">
            <v>CH-0971</v>
          </cell>
          <cell r="K2686">
            <v>5091988</v>
          </cell>
        </row>
        <row r="2687">
          <cell r="A2687" t="str">
            <v>11150507CG-B63940224</v>
          </cell>
          <cell r="B2687">
            <v>3507</v>
          </cell>
          <cell r="C2687">
            <v>11150507</v>
          </cell>
          <cell r="D2687" t="str">
            <v>2010/02</v>
          </cell>
          <cell r="E2687" t="str">
            <v>AD0114</v>
          </cell>
          <cell r="F2687">
            <v>2301</v>
          </cell>
          <cell r="G2687" t="str">
            <v>IN-22845</v>
          </cell>
          <cell r="H2687">
            <v>40224</v>
          </cell>
          <cell r="I2687" t="str">
            <v>INGRESO PV</v>
          </cell>
          <cell r="J2687" t="str">
            <v>CG-B639</v>
          </cell>
          <cell r="K2687">
            <v>130000</v>
          </cell>
        </row>
        <row r="2688">
          <cell r="A2688" t="str">
            <v>11150507CH-098340224</v>
          </cell>
          <cell r="B2688">
            <v>3508</v>
          </cell>
          <cell r="C2688">
            <v>11150507</v>
          </cell>
          <cell r="D2688" t="str">
            <v>2010/02</v>
          </cell>
          <cell r="E2688" t="str">
            <v>AD0114</v>
          </cell>
          <cell r="F2688">
            <v>3538</v>
          </cell>
          <cell r="G2688" t="str">
            <v>IN-22871</v>
          </cell>
          <cell r="H2688">
            <v>40224</v>
          </cell>
          <cell r="I2688" t="str">
            <v>INGRESO LG</v>
          </cell>
          <cell r="J2688" t="str">
            <v>CH-0983</v>
          </cell>
          <cell r="K2688">
            <v>1197051</v>
          </cell>
        </row>
        <row r="2689">
          <cell r="A2689" t="str">
            <v>11150507CH-311540224</v>
          </cell>
          <cell r="B2689">
            <v>3509</v>
          </cell>
          <cell r="C2689">
            <v>11150507</v>
          </cell>
          <cell r="D2689" t="str">
            <v>2010/02</v>
          </cell>
          <cell r="E2689" t="str">
            <v>AD0114</v>
          </cell>
          <cell r="F2689">
            <v>3539</v>
          </cell>
          <cell r="G2689" t="str">
            <v>IN-22871</v>
          </cell>
          <cell r="H2689">
            <v>40224</v>
          </cell>
          <cell r="I2689" t="str">
            <v>INGRESO LG</v>
          </cell>
          <cell r="J2689" t="str">
            <v>CH-3115</v>
          </cell>
          <cell r="K2689">
            <v>13567590</v>
          </cell>
        </row>
        <row r="2690">
          <cell r="A2690" t="str">
            <v>11150507CG-B63840224</v>
          </cell>
          <cell r="B2690">
            <v>3510</v>
          </cell>
          <cell r="C2690">
            <v>11150507</v>
          </cell>
          <cell r="D2690" t="str">
            <v>2010/02</v>
          </cell>
          <cell r="E2690" t="str">
            <v>AD0114</v>
          </cell>
          <cell r="F2690">
            <v>3765</v>
          </cell>
          <cell r="G2690" t="str">
            <v>IN-22878</v>
          </cell>
          <cell r="H2690">
            <v>40224</v>
          </cell>
          <cell r="I2690" t="str">
            <v>INGRESO CE</v>
          </cell>
          <cell r="J2690" t="str">
            <v>CG-B638</v>
          </cell>
          <cell r="K2690">
            <v>60928</v>
          </cell>
        </row>
        <row r="2691">
          <cell r="A2691" t="str">
            <v>11150507CG-A76040224</v>
          </cell>
          <cell r="B2691">
            <v>3523</v>
          </cell>
          <cell r="C2691">
            <v>11150507</v>
          </cell>
          <cell r="D2691" t="str">
            <v>2010/02</v>
          </cell>
          <cell r="E2691" t="str">
            <v>AD0114</v>
          </cell>
          <cell r="F2691">
            <v>3798</v>
          </cell>
          <cell r="G2691" t="str">
            <v>IN-22879</v>
          </cell>
          <cell r="H2691">
            <v>40224</v>
          </cell>
          <cell r="I2691" t="str">
            <v>INGRESO UN</v>
          </cell>
          <cell r="J2691" t="str">
            <v>CG-A760</v>
          </cell>
          <cell r="K2691">
            <v>350000</v>
          </cell>
        </row>
        <row r="2692">
          <cell r="A2692" t="str">
            <v>11150507CH-864440224</v>
          </cell>
          <cell r="B2692">
            <v>3524</v>
          </cell>
          <cell r="C2692">
            <v>11150507</v>
          </cell>
          <cell r="D2692" t="str">
            <v>2010/02</v>
          </cell>
          <cell r="E2692" t="str">
            <v>AD0114</v>
          </cell>
          <cell r="F2692">
            <v>3799</v>
          </cell>
          <cell r="G2692" t="str">
            <v>IN-22879</v>
          </cell>
          <cell r="H2692">
            <v>40224</v>
          </cell>
          <cell r="I2692" t="str">
            <v>INGRESO UN</v>
          </cell>
          <cell r="J2692" t="str">
            <v>CH-8644</v>
          </cell>
          <cell r="K2692">
            <v>4788368</v>
          </cell>
        </row>
        <row r="2693">
          <cell r="A2693" t="str">
            <v>11150507CH-001I40224</v>
          </cell>
          <cell r="B2693">
            <v>3525</v>
          </cell>
          <cell r="C2693">
            <v>11150507</v>
          </cell>
          <cell r="D2693" t="str">
            <v>2010/02</v>
          </cell>
          <cell r="E2693" t="str">
            <v>AD0314</v>
          </cell>
          <cell r="F2693">
            <v>2</v>
          </cell>
          <cell r="G2693" t="str">
            <v>DC-20329</v>
          </cell>
          <cell r="H2693">
            <v>40224</v>
          </cell>
          <cell r="I2693" t="str">
            <v>DESEMBOLSO PR</v>
          </cell>
          <cell r="J2693" t="str">
            <v>CH-001I</v>
          </cell>
          <cell r="L2693">
            <v>7819991</v>
          </cell>
        </row>
        <row r="2694">
          <cell r="A2694" t="str">
            <v>11150507CH-001I40224</v>
          </cell>
          <cell r="B2694">
            <v>3526</v>
          </cell>
          <cell r="C2694">
            <v>11150507</v>
          </cell>
          <cell r="D2694" t="str">
            <v>2010/02</v>
          </cell>
          <cell r="E2694" t="str">
            <v>AD0314</v>
          </cell>
          <cell r="F2694">
            <v>3</v>
          </cell>
          <cell r="G2694" t="str">
            <v>DC-20329</v>
          </cell>
          <cell r="H2694">
            <v>40224</v>
          </cell>
          <cell r="I2694" t="str">
            <v>DESEMBOLSO PR</v>
          </cell>
          <cell r="J2694" t="str">
            <v>CH-001I</v>
          </cell>
          <cell r="L2694">
            <v>7523833</v>
          </cell>
        </row>
        <row r="2695">
          <cell r="A2695" t="str">
            <v>11150507CH-004I40224</v>
          </cell>
          <cell r="B2695">
            <v>3527</v>
          </cell>
          <cell r="C2695">
            <v>11150507</v>
          </cell>
          <cell r="D2695" t="str">
            <v>2010/02</v>
          </cell>
          <cell r="E2695" t="str">
            <v>AD0314</v>
          </cell>
          <cell r="F2695">
            <v>43</v>
          </cell>
          <cell r="G2695" t="str">
            <v>DC-20332</v>
          </cell>
          <cell r="H2695">
            <v>40224</v>
          </cell>
          <cell r="I2695" t="str">
            <v>DESEMBOLSO PL</v>
          </cell>
          <cell r="J2695" t="str">
            <v>CH-004I</v>
          </cell>
          <cell r="L2695">
            <v>4988368</v>
          </cell>
        </row>
        <row r="2696">
          <cell r="A2696" t="str">
            <v>11150507CH-005I40224</v>
          </cell>
          <cell r="B2696">
            <v>3528</v>
          </cell>
          <cell r="C2696">
            <v>11150507</v>
          </cell>
          <cell r="D2696" t="str">
            <v>2010/02</v>
          </cell>
          <cell r="E2696" t="str">
            <v>AD0314</v>
          </cell>
          <cell r="F2696">
            <v>61</v>
          </cell>
          <cell r="G2696" t="str">
            <v>DC-20333</v>
          </cell>
          <cell r="H2696">
            <v>40224</v>
          </cell>
          <cell r="I2696" t="str">
            <v>DESEMBOLSO SR</v>
          </cell>
          <cell r="J2696" t="str">
            <v>CH-005I</v>
          </cell>
          <cell r="L2696">
            <v>13633663</v>
          </cell>
        </row>
        <row r="2697">
          <cell r="A2697" t="str">
            <v>11150507CH-005I40224</v>
          </cell>
          <cell r="B2697">
            <v>3529</v>
          </cell>
          <cell r="C2697">
            <v>11150507</v>
          </cell>
          <cell r="D2697" t="str">
            <v>2010/02</v>
          </cell>
          <cell r="E2697" t="str">
            <v>AD0314</v>
          </cell>
          <cell r="F2697">
            <v>62</v>
          </cell>
          <cell r="G2697" t="str">
            <v>DC-20333</v>
          </cell>
          <cell r="H2697">
            <v>40224</v>
          </cell>
          <cell r="I2697" t="str">
            <v>DESEMBOLSO SR</v>
          </cell>
          <cell r="J2697" t="str">
            <v>CH-005I</v>
          </cell>
          <cell r="L2697">
            <v>5539469</v>
          </cell>
        </row>
        <row r="2698">
          <cell r="A2698" t="str">
            <v>11150507CH-005I40224</v>
          </cell>
          <cell r="B2698">
            <v>3530</v>
          </cell>
          <cell r="C2698">
            <v>11150507</v>
          </cell>
          <cell r="D2698" t="str">
            <v>2010/02</v>
          </cell>
          <cell r="E2698" t="str">
            <v>AD0314</v>
          </cell>
          <cell r="F2698">
            <v>63</v>
          </cell>
          <cell r="G2698" t="str">
            <v>DC-20333</v>
          </cell>
          <cell r="H2698">
            <v>40224</v>
          </cell>
          <cell r="I2698" t="str">
            <v>DESEMBOLSO SR</v>
          </cell>
          <cell r="J2698" t="str">
            <v>CH-005I</v>
          </cell>
          <cell r="L2698">
            <v>1107212</v>
          </cell>
        </row>
        <row r="2699">
          <cell r="A2699" t="str">
            <v>11150507CH-008I40224</v>
          </cell>
          <cell r="B2699">
            <v>3531</v>
          </cell>
          <cell r="C2699">
            <v>11150507</v>
          </cell>
          <cell r="D2699" t="str">
            <v>2010/02</v>
          </cell>
          <cell r="E2699" t="str">
            <v>AD0314</v>
          </cell>
          <cell r="F2699">
            <v>98</v>
          </cell>
          <cell r="G2699" t="str">
            <v>DC-20336</v>
          </cell>
          <cell r="H2699">
            <v>40224</v>
          </cell>
          <cell r="I2699" t="str">
            <v>DESEMBOLSO PB</v>
          </cell>
          <cell r="J2699" t="str">
            <v>CH-008I</v>
          </cell>
          <cell r="L2699">
            <v>13988368</v>
          </cell>
        </row>
        <row r="2700">
          <cell r="A2700" t="str">
            <v>11150507CH-009I40224</v>
          </cell>
          <cell r="B2700">
            <v>3532</v>
          </cell>
          <cell r="C2700">
            <v>11150507</v>
          </cell>
          <cell r="D2700" t="str">
            <v>2010/02</v>
          </cell>
          <cell r="E2700" t="str">
            <v>AD0314</v>
          </cell>
          <cell r="F2700">
            <v>111</v>
          </cell>
          <cell r="G2700" t="str">
            <v>DC-20337</v>
          </cell>
          <cell r="H2700">
            <v>40224</v>
          </cell>
          <cell r="I2700" t="str">
            <v>DESEMBOLSO VL</v>
          </cell>
          <cell r="J2700" t="str">
            <v>CH-009I</v>
          </cell>
          <cell r="L2700">
            <v>2690346</v>
          </cell>
        </row>
        <row r="2701">
          <cell r="A2701" t="str">
            <v>11150507CH-009I40224</v>
          </cell>
          <cell r="B2701">
            <v>3533</v>
          </cell>
          <cell r="C2701">
            <v>11150507</v>
          </cell>
          <cell r="D2701" t="str">
            <v>2010/02</v>
          </cell>
          <cell r="E2701" t="str">
            <v>AD0314</v>
          </cell>
          <cell r="F2701">
            <v>112</v>
          </cell>
          <cell r="G2701" t="str">
            <v>DC-20337</v>
          </cell>
          <cell r="H2701">
            <v>40224</v>
          </cell>
          <cell r="I2701" t="str">
            <v>DESEMBOLSO VL</v>
          </cell>
          <cell r="J2701" t="str">
            <v>CH-009I</v>
          </cell>
          <cell r="L2701">
            <v>5507420</v>
          </cell>
        </row>
        <row r="2702">
          <cell r="A2702" t="str">
            <v>11150507CH-009I40224</v>
          </cell>
          <cell r="B2702">
            <v>3534</v>
          </cell>
          <cell r="C2702">
            <v>11150507</v>
          </cell>
          <cell r="D2702" t="str">
            <v>2010/02</v>
          </cell>
          <cell r="E2702" t="str">
            <v>AD0314</v>
          </cell>
          <cell r="F2702">
            <v>113</v>
          </cell>
          <cell r="G2702" t="str">
            <v>DC-20337</v>
          </cell>
          <cell r="H2702">
            <v>40224</v>
          </cell>
          <cell r="I2702" t="str">
            <v>DESEMBOLSO VL</v>
          </cell>
          <cell r="J2702" t="str">
            <v>CH-009I</v>
          </cell>
          <cell r="L2702">
            <v>2178104</v>
          </cell>
        </row>
        <row r="2703">
          <cell r="A2703" t="str">
            <v>11150507CH-009I40224</v>
          </cell>
          <cell r="B2703">
            <v>3535</v>
          </cell>
          <cell r="C2703">
            <v>11150507</v>
          </cell>
          <cell r="D2703" t="str">
            <v>2010/02</v>
          </cell>
          <cell r="E2703" t="str">
            <v>AD0314</v>
          </cell>
          <cell r="F2703">
            <v>114</v>
          </cell>
          <cell r="G2703" t="str">
            <v>DC-20337</v>
          </cell>
          <cell r="H2703">
            <v>40224</v>
          </cell>
          <cell r="I2703" t="str">
            <v>DESEMBOLSO VL</v>
          </cell>
          <cell r="J2703" t="str">
            <v>CH-009I</v>
          </cell>
          <cell r="L2703">
            <v>1357339</v>
          </cell>
        </row>
        <row r="2704">
          <cell r="A2704" t="str">
            <v>11150507CH-009I40224</v>
          </cell>
          <cell r="B2704">
            <v>3536</v>
          </cell>
          <cell r="C2704">
            <v>11150507</v>
          </cell>
          <cell r="D2704" t="str">
            <v>2010/02</v>
          </cell>
          <cell r="E2704" t="str">
            <v>AD0314</v>
          </cell>
          <cell r="F2704">
            <v>115</v>
          </cell>
          <cell r="G2704" t="str">
            <v>DC-20337</v>
          </cell>
          <cell r="H2704">
            <v>40224</v>
          </cell>
          <cell r="I2704" t="str">
            <v>DESEMBOLSO VL</v>
          </cell>
          <cell r="J2704" t="str">
            <v>CH-009I</v>
          </cell>
          <cell r="L2704">
            <v>4616917</v>
          </cell>
        </row>
        <row r="2705">
          <cell r="A2705" t="str">
            <v>11150507CH-009I40224</v>
          </cell>
          <cell r="B2705">
            <v>3537</v>
          </cell>
          <cell r="C2705">
            <v>11150507</v>
          </cell>
          <cell r="D2705" t="str">
            <v>2010/02</v>
          </cell>
          <cell r="E2705" t="str">
            <v>AD0314</v>
          </cell>
          <cell r="F2705">
            <v>116</v>
          </cell>
          <cell r="G2705" t="str">
            <v>DC-20337</v>
          </cell>
          <cell r="H2705">
            <v>40224</v>
          </cell>
          <cell r="I2705" t="str">
            <v>DESEMBOLSO VL</v>
          </cell>
          <cell r="J2705" t="str">
            <v>CH-009I</v>
          </cell>
          <cell r="L2705">
            <v>6760840</v>
          </cell>
        </row>
        <row r="2706">
          <cell r="A2706" t="str">
            <v>11150507CH-010I40224</v>
          </cell>
          <cell r="B2706">
            <v>3538</v>
          </cell>
          <cell r="C2706">
            <v>11150507</v>
          </cell>
          <cell r="D2706" t="str">
            <v>2010/02</v>
          </cell>
          <cell r="E2706" t="str">
            <v>AD0314</v>
          </cell>
          <cell r="F2706">
            <v>129</v>
          </cell>
          <cell r="G2706" t="str">
            <v>DC-20338</v>
          </cell>
          <cell r="H2706">
            <v>40224</v>
          </cell>
          <cell r="I2706" t="str">
            <v>DESEMBOLSO FL</v>
          </cell>
          <cell r="J2706" t="str">
            <v>CH-010I</v>
          </cell>
          <cell r="L2706">
            <v>9698616</v>
          </cell>
        </row>
        <row r="2707">
          <cell r="A2707" t="str">
            <v>11150507CH-017I40224</v>
          </cell>
          <cell r="B2707">
            <v>3539</v>
          </cell>
          <cell r="C2707">
            <v>11150507</v>
          </cell>
          <cell r="D2707" t="str">
            <v>2010/02</v>
          </cell>
          <cell r="E2707" t="str">
            <v>AD0314</v>
          </cell>
          <cell r="F2707">
            <v>222</v>
          </cell>
          <cell r="G2707" t="str">
            <v>DC-20345</v>
          </cell>
          <cell r="H2707">
            <v>40224</v>
          </cell>
          <cell r="I2707" t="str">
            <v>DESEMBOLSO AL</v>
          </cell>
          <cell r="J2707" t="str">
            <v>CH-017I</v>
          </cell>
          <cell r="L2707">
            <v>3532598</v>
          </cell>
        </row>
        <row r="2708">
          <cell r="A2708" t="str">
            <v>11150507CH-017I40224</v>
          </cell>
          <cell r="B2708">
            <v>3540</v>
          </cell>
          <cell r="C2708">
            <v>11150507</v>
          </cell>
          <cell r="D2708" t="str">
            <v>2010/02</v>
          </cell>
          <cell r="E2708" t="str">
            <v>AD0314</v>
          </cell>
          <cell r="F2708">
            <v>223</v>
          </cell>
          <cell r="G2708" t="str">
            <v>DC-20345</v>
          </cell>
          <cell r="H2708">
            <v>40224</v>
          </cell>
          <cell r="I2708" t="str">
            <v>DESEMBOLSO AL</v>
          </cell>
          <cell r="J2708" t="str">
            <v>CH-017I</v>
          </cell>
          <cell r="L2708">
            <v>14864483</v>
          </cell>
        </row>
        <row r="2709">
          <cell r="A2709" t="str">
            <v>11150507CH-017I40224</v>
          </cell>
          <cell r="B2709">
            <v>3541</v>
          </cell>
          <cell r="C2709">
            <v>11150507</v>
          </cell>
          <cell r="D2709" t="str">
            <v>2010/02</v>
          </cell>
          <cell r="E2709" t="str">
            <v>AD0314</v>
          </cell>
          <cell r="F2709">
            <v>224</v>
          </cell>
          <cell r="G2709" t="str">
            <v>DC-20345</v>
          </cell>
          <cell r="H2709">
            <v>40224</v>
          </cell>
          <cell r="I2709" t="str">
            <v>DESEMBOLSO AL</v>
          </cell>
          <cell r="J2709" t="str">
            <v>CH-017I</v>
          </cell>
          <cell r="L2709">
            <v>5988368</v>
          </cell>
        </row>
        <row r="2710">
          <cell r="A2710" t="str">
            <v>11150507CH-017I40224</v>
          </cell>
          <cell r="B2710">
            <v>3542</v>
          </cell>
          <cell r="C2710">
            <v>11150507</v>
          </cell>
          <cell r="D2710" t="str">
            <v>2010/02</v>
          </cell>
          <cell r="E2710" t="str">
            <v>AD0314</v>
          </cell>
          <cell r="F2710">
            <v>225</v>
          </cell>
          <cell r="G2710" t="str">
            <v>DC-20345</v>
          </cell>
          <cell r="H2710">
            <v>40224</v>
          </cell>
          <cell r="I2710" t="str">
            <v>DESEMBOLSO AL</v>
          </cell>
          <cell r="J2710" t="str">
            <v>CH-017I</v>
          </cell>
          <cell r="L2710">
            <v>1373839</v>
          </cell>
        </row>
        <row r="2711">
          <cell r="A2711" t="str">
            <v>11150507CH-018I40224</v>
          </cell>
          <cell r="B2711">
            <v>3543</v>
          </cell>
          <cell r="C2711">
            <v>11150507</v>
          </cell>
          <cell r="D2711" t="str">
            <v>2010/02</v>
          </cell>
          <cell r="E2711" t="str">
            <v>AD0314</v>
          </cell>
          <cell r="F2711">
            <v>239</v>
          </cell>
          <cell r="G2711" t="str">
            <v>DC-20346</v>
          </cell>
          <cell r="H2711">
            <v>40224</v>
          </cell>
          <cell r="I2711" t="str">
            <v>DESEMBOLSO VI</v>
          </cell>
          <cell r="J2711" t="str">
            <v>CH-018I</v>
          </cell>
          <cell r="L2711">
            <v>4109425</v>
          </cell>
        </row>
        <row r="2712">
          <cell r="A2712" t="str">
            <v>11150507CH-018I40224</v>
          </cell>
          <cell r="B2712">
            <v>3544</v>
          </cell>
          <cell r="C2712">
            <v>11150507</v>
          </cell>
          <cell r="D2712" t="str">
            <v>2010/02</v>
          </cell>
          <cell r="E2712" t="str">
            <v>AD0314</v>
          </cell>
          <cell r="F2712">
            <v>240</v>
          </cell>
          <cell r="G2712" t="str">
            <v>DC-20346</v>
          </cell>
          <cell r="H2712">
            <v>40224</v>
          </cell>
          <cell r="I2712" t="str">
            <v>DESEMBOLSO VI</v>
          </cell>
          <cell r="J2712" t="str">
            <v>CH-018I</v>
          </cell>
          <cell r="L2712">
            <v>2191971</v>
          </cell>
        </row>
        <row r="2713">
          <cell r="A2713" t="str">
            <v>11150507CH-018I40224</v>
          </cell>
          <cell r="B2713">
            <v>3545</v>
          </cell>
          <cell r="C2713">
            <v>11150507</v>
          </cell>
          <cell r="D2713" t="str">
            <v>2010/02</v>
          </cell>
          <cell r="E2713" t="str">
            <v>AD0314</v>
          </cell>
          <cell r="F2713">
            <v>241</v>
          </cell>
          <cell r="G2713" t="str">
            <v>DC-20346</v>
          </cell>
          <cell r="H2713">
            <v>40224</v>
          </cell>
          <cell r="I2713" t="str">
            <v>DESEMBOLSO VI</v>
          </cell>
          <cell r="J2713" t="str">
            <v>CH-018I</v>
          </cell>
          <cell r="L2713">
            <v>7315597</v>
          </cell>
        </row>
        <row r="2714">
          <cell r="A2714" t="str">
            <v>11150507CH-018I40224</v>
          </cell>
          <cell r="B2714">
            <v>3546</v>
          </cell>
          <cell r="C2714">
            <v>11150507</v>
          </cell>
          <cell r="D2714" t="str">
            <v>2010/02</v>
          </cell>
          <cell r="E2714" t="str">
            <v>AD0314</v>
          </cell>
          <cell r="F2714">
            <v>242</v>
          </cell>
          <cell r="G2714" t="str">
            <v>DC-20346</v>
          </cell>
          <cell r="H2714">
            <v>40224</v>
          </cell>
          <cell r="I2714" t="str">
            <v>DESEMBOLSO VI</v>
          </cell>
          <cell r="J2714" t="str">
            <v>CH-018I</v>
          </cell>
          <cell r="L2714">
            <v>1934909</v>
          </cell>
        </row>
        <row r="2715">
          <cell r="A2715" t="str">
            <v>11150507CH-018I40224</v>
          </cell>
          <cell r="B2715">
            <v>3547</v>
          </cell>
          <cell r="C2715">
            <v>11150507</v>
          </cell>
          <cell r="D2715" t="str">
            <v>2010/02</v>
          </cell>
          <cell r="E2715" t="str">
            <v>AD0314</v>
          </cell>
          <cell r="F2715">
            <v>243</v>
          </cell>
          <cell r="G2715" t="str">
            <v>DC-20346</v>
          </cell>
          <cell r="H2715">
            <v>40224</v>
          </cell>
          <cell r="I2715" t="str">
            <v>DESEMBOLSO VI</v>
          </cell>
          <cell r="J2715" t="str">
            <v>CH-018I</v>
          </cell>
          <cell r="L2715">
            <v>4997051</v>
          </cell>
        </row>
        <row r="2716">
          <cell r="A2716" t="str">
            <v>11150507CH-018I40224</v>
          </cell>
          <cell r="B2716">
            <v>3548</v>
          </cell>
          <cell r="C2716">
            <v>11150507</v>
          </cell>
          <cell r="D2716" t="str">
            <v>2010/02</v>
          </cell>
          <cell r="E2716" t="str">
            <v>AD0314</v>
          </cell>
          <cell r="F2716">
            <v>244</v>
          </cell>
          <cell r="G2716" t="str">
            <v>DC-20346</v>
          </cell>
          <cell r="H2716">
            <v>40224</v>
          </cell>
          <cell r="I2716" t="str">
            <v>DESEMBOLSO VI</v>
          </cell>
          <cell r="J2716" t="str">
            <v>CH-018I</v>
          </cell>
          <cell r="L2716">
            <v>2911791</v>
          </cell>
        </row>
        <row r="2717">
          <cell r="A2717" t="str">
            <v>11150507CH-018I40224</v>
          </cell>
          <cell r="B2717">
            <v>3549</v>
          </cell>
          <cell r="C2717">
            <v>11150507</v>
          </cell>
          <cell r="D2717" t="str">
            <v>2010/02</v>
          </cell>
          <cell r="E2717" t="str">
            <v>AD0314</v>
          </cell>
          <cell r="F2717">
            <v>245</v>
          </cell>
          <cell r="G2717" t="str">
            <v>DC-20346</v>
          </cell>
          <cell r="H2717">
            <v>40224</v>
          </cell>
          <cell r="I2717" t="str">
            <v>DESEMBOLSO VI</v>
          </cell>
          <cell r="J2717" t="str">
            <v>CH-018I</v>
          </cell>
          <cell r="L2717">
            <v>972691</v>
          </cell>
        </row>
        <row r="2718">
          <cell r="A2718" t="str">
            <v>11150507CH-018I40224</v>
          </cell>
          <cell r="B2718">
            <v>3550</v>
          </cell>
          <cell r="C2718">
            <v>11150507</v>
          </cell>
          <cell r="D2718" t="str">
            <v>2010/02</v>
          </cell>
          <cell r="E2718" t="str">
            <v>AD0314</v>
          </cell>
          <cell r="F2718">
            <v>246</v>
          </cell>
          <cell r="G2718" t="str">
            <v>DC-20346</v>
          </cell>
          <cell r="H2718">
            <v>40224</v>
          </cell>
          <cell r="I2718" t="str">
            <v>DESEMBOLSO VI</v>
          </cell>
          <cell r="J2718" t="str">
            <v>CH-018I</v>
          </cell>
          <cell r="L2718">
            <v>4314959</v>
          </cell>
        </row>
        <row r="2719">
          <cell r="A2719" t="str">
            <v>11150507CH-018I40224</v>
          </cell>
          <cell r="B2719">
            <v>3551</v>
          </cell>
          <cell r="C2719">
            <v>11150507</v>
          </cell>
          <cell r="D2719" t="str">
            <v>2010/02</v>
          </cell>
          <cell r="E2719" t="str">
            <v>AD0314</v>
          </cell>
          <cell r="F2719">
            <v>247</v>
          </cell>
          <cell r="G2719" t="str">
            <v>DC-20346</v>
          </cell>
          <cell r="H2719">
            <v>40224</v>
          </cell>
          <cell r="I2719" t="str">
            <v>DESEMBOLSO VI</v>
          </cell>
          <cell r="J2719" t="str">
            <v>CH-018I</v>
          </cell>
          <cell r="L2719">
            <v>1353134</v>
          </cell>
        </row>
        <row r="2720">
          <cell r="A2720" t="str">
            <v>11150507CH-018I40224</v>
          </cell>
          <cell r="B2720">
            <v>3552</v>
          </cell>
          <cell r="C2720">
            <v>11150507</v>
          </cell>
          <cell r="D2720" t="str">
            <v>2010/02</v>
          </cell>
          <cell r="E2720" t="str">
            <v>AD0314</v>
          </cell>
          <cell r="F2720">
            <v>248</v>
          </cell>
          <cell r="G2720" t="str">
            <v>DC-20346</v>
          </cell>
          <cell r="H2720">
            <v>40224</v>
          </cell>
          <cell r="I2720" t="str">
            <v>DESEMBOLSO VI</v>
          </cell>
          <cell r="J2720" t="str">
            <v>CH-018I</v>
          </cell>
          <cell r="L2720">
            <v>972691</v>
          </cell>
        </row>
        <row r="2721">
          <cell r="A2721" t="str">
            <v>11150507CH-027I40224</v>
          </cell>
          <cell r="B2721">
            <v>3553</v>
          </cell>
          <cell r="C2721">
            <v>11150507</v>
          </cell>
          <cell r="D2721" t="str">
            <v>2010/02</v>
          </cell>
          <cell r="E2721" t="str">
            <v>AD0314</v>
          </cell>
          <cell r="F2721">
            <v>353</v>
          </cell>
          <cell r="G2721" t="str">
            <v>DC-20355</v>
          </cell>
          <cell r="H2721">
            <v>40224</v>
          </cell>
          <cell r="I2721" t="str">
            <v>DESEMBOLSO JN</v>
          </cell>
          <cell r="J2721" t="str">
            <v>CH-027I</v>
          </cell>
          <cell r="L2721">
            <v>9988368</v>
          </cell>
        </row>
        <row r="2722">
          <cell r="A2722" t="str">
            <v>11150507CH-027I40224</v>
          </cell>
          <cell r="B2722">
            <v>3554</v>
          </cell>
          <cell r="C2722">
            <v>11150507</v>
          </cell>
          <cell r="D2722" t="str">
            <v>2010/02</v>
          </cell>
          <cell r="E2722" t="str">
            <v>AD0314</v>
          </cell>
          <cell r="F2722">
            <v>354</v>
          </cell>
          <cell r="G2722" t="str">
            <v>DC-20355</v>
          </cell>
          <cell r="H2722">
            <v>40224</v>
          </cell>
          <cell r="I2722" t="str">
            <v>DESEMBOLSO JN</v>
          </cell>
          <cell r="J2722" t="str">
            <v>CH-027I</v>
          </cell>
          <cell r="L2722">
            <v>950000</v>
          </cell>
        </row>
        <row r="2723">
          <cell r="A2723" t="str">
            <v>11150507CH-047I40224</v>
          </cell>
          <cell r="B2723">
            <v>3555</v>
          </cell>
          <cell r="C2723">
            <v>11150507</v>
          </cell>
          <cell r="D2723" t="str">
            <v>2010/02</v>
          </cell>
          <cell r="E2723" t="str">
            <v>AD0314</v>
          </cell>
          <cell r="F2723">
            <v>562</v>
          </cell>
          <cell r="G2723" t="str">
            <v>DC-20374</v>
          </cell>
          <cell r="H2723">
            <v>40224</v>
          </cell>
          <cell r="I2723" t="str">
            <v>DESEMBOLSO DC</v>
          </cell>
          <cell r="J2723" t="str">
            <v>CH-047I</v>
          </cell>
          <cell r="L2723">
            <v>1403952</v>
          </cell>
        </row>
        <row r="2724">
          <cell r="A2724" t="str">
            <v>11150507CH-047I40224</v>
          </cell>
          <cell r="B2724">
            <v>3556</v>
          </cell>
          <cell r="C2724">
            <v>11150507</v>
          </cell>
          <cell r="D2724" t="str">
            <v>2010/02</v>
          </cell>
          <cell r="E2724" t="str">
            <v>AD0314</v>
          </cell>
          <cell r="F2724">
            <v>563</v>
          </cell>
          <cell r="G2724" t="str">
            <v>DC-20374</v>
          </cell>
          <cell r="H2724">
            <v>40224</v>
          </cell>
          <cell r="I2724" t="str">
            <v>DESEMBOLSO DC</v>
          </cell>
          <cell r="J2724" t="str">
            <v>CH-047I</v>
          </cell>
          <cell r="L2724">
            <v>8626274</v>
          </cell>
        </row>
        <row r="2725">
          <cell r="A2725" t="str">
            <v>11150507CH-058I40224</v>
          </cell>
          <cell r="B2725">
            <v>3557</v>
          </cell>
          <cell r="C2725">
            <v>11150507</v>
          </cell>
          <cell r="D2725" t="str">
            <v>2010/02</v>
          </cell>
          <cell r="E2725" t="str">
            <v>AD0314</v>
          </cell>
          <cell r="F2725">
            <v>690</v>
          </cell>
          <cell r="G2725" t="str">
            <v>DC-20384</v>
          </cell>
          <cell r="H2725">
            <v>40224</v>
          </cell>
          <cell r="I2725" t="str">
            <v>DESEMBOLSO LG</v>
          </cell>
          <cell r="J2725" t="str">
            <v>CH-058I</v>
          </cell>
          <cell r="L2725">
            <v>13567590</v>
          </cell>
        </row>
        <row r="2726">
          <cell r="A2726" t="str">
            <v>11150507CH-058I40224</v>
          </cell>
          <cell r="B2726">
            <v>3558</v>
          </cell>
          <cell r="C2726">
            <v>11150507</v>
          </cell>
          <cell r="D2726" t="str">
            <v>2010/02</v>
          </cell>
          <cell r="E2726" t="str">
            <v>AD0314</v>
          </cell>
          <cell r="F2726">
            <v>691</v>
          </cell>
          <cell r="G2726" t="str">
            <v>DC-20384</v>
          </cell>
          <cell r="H2726">
            <v>40224</v>
          </cell>
          <cell r="I2726" t="str">
            <v>DESEMBOLSO LG</v>
          </cell>
          <cell r="J2726" t="str">
            <v>CH-058I</v>
          </cell>
          <cell r="L2726">
            <v>2914500</v>
          </cell>
        </row>
        <row r="2727">
          <cell r="A2727" t="str">
            <v>11150507CH-001I40221</v>
          </cell>
          <cell r="B2727">
            <v>3559</v>
          </cell>
          <cell r="C2727">
            <v>11150507</v>
          </cell>
          <cell r="D2727" t="str">
            <v>2010/02</v>
          </cell>
          <cell r="E2727" t="str">
            <v>AD0312</v>
          </cell>
          <cell r="F2727">
            <v>2</v>
          </cell>
          <cell r="G2727" t="str">
            <v>DC-20198</v>
          </cell>
          <cell r="H2727">
            <v>40221</v>
          </cell>
          <cell r="I2727" t="str">
            <v>DESEMBOLSO PR</v>
          </cell>
          <cell r="J2727" t="str">
            <v>CH-001I</v>
          </cell>
          <cell r="L2727">
            <v>6034113</v>
          </cell>
        </row>
        <row r="2728">
          <cell r="A2728" t="str">
            <v>11150507CH-001I40221</v>
          </cell>
          <cell r="B2728">
            <v>3560</v>
          </cell>
          <cell r="C2728">
            <v>11150507</v>
          </cell>
          <cell r="D2728" t="str">
            <v>2010/02</v>
          </cell>
          <cell r="E2728" t="str">
            <v>AD0312</v>
          </cell>
          <cell r="F2728">
            <v>3</v>
          </cell>
          <cell r="G2728" t="str">
            <v>DC-20198</v>
          </cell>
          <cell r="H2728">
            <v>40221</v>
          </cell>
          <cell r="I2728" t="str">
            <v>DESEMBOLSO PR</v>
          </cell>
          <cell r="J2728" t="str">
            <v>CH-001I</v>
          </cell>
          <cell r="L2728">
            <v>9994183</v>
          </cell>
        </row>
        <row r="2729">
          <cell r="A2729" t="str">
            <v>11150507CH-001I40221</v>
          </cell>
          <cell r="B2729">
            <v>3561</v>
          </cell>
          <cell r="C2729">
            <v>11150507</v>
          </cell>
          <cell r="D2729" t="str">
            <v>2010/02</v>
          </cell>
          <cell r="E2729" t="str">
            <v>AD0312</v>
          </cell>
          <cell r="F2729">
            <v>4</v>
          </cell>
          <cell r="G2729" t="str">
            <v>DC-20198</v>
          </cell>
          <cell r="H2729">
            <v>40221</v>
          </cell>
          <cell r="I2729" t="str">
            <v>DESEMBOLSO PR</v>
          </cell>
          <cell r="J2729" t="str">
            <v>CH-001I</v>
          </cell>
          <cell r="L2729">
            <v>8198383</v>
          </cell>
        </row>
        <row r="2730">
          <cell r="A2730" t="str">
            <v>11150507CH-004I40221</v>
          </cell>
          <cell r="B2730">
            <v>3562</v>
          </cell>
          <cell r="C2730">
            <v>11150507</v>
          </cell>
          <cell r="D2730" t="str">
            <v>2010/02</v>
          </cell>
          <cell r="E2730" t="str">
            <v>AD0312</v>
          </cell>
          <cell r="F2730">
            <v>50</v>
          </cell>
          <cell r="G2730" t="str">
            <v>DC-20201</v>
          </cell>
          <cell r="H2730">
            <v>40221</v>
          </cell>
          <cell r="I2730" t="str">
            <v>DESEMBOLSO PL</v>
          </cell>
          <cell r="J2730" t="str">
            <v>CH-004I</v>
          </cell>
          <cell r="L2730">
            <v>0</v>
          </cell>
        </row>
        <row r="2731">
          <cell r="A2731" t="str">
            <v>11150507CH-004I40221</v>
          </cell>
          <cell r="B2731">
            <v>3563</v>
          </cell>
          <cell r="C2731">
            <v>11150507</v>
          </cell>
          <cell r="D2731" t="str">
            <v>2010/02</v>
          </cell>
          <cell r="E2731" t="str">
            <v>AD0312</v>
          </cell>
          <cell r="F2731">
            <v>51</v>
          </cell>
          <cell r="G2731" t="str">
            <v>DC-20201</v>
          </cell>
          <cell r="H2731">
            <v>40221</v>
          </cell>
          <cell r="I2731" t="str">
            <v>DESEMBOLSO PL</v>
          </cell>
          <cell r="J2731" t="str">
            <v>CH-004I</v>
          </cell>
          <cell r="L2731">
            <v>15127560</v>
          </cell>
        </row>
        <row r="2732">
          <cell r="A2732" t="str">
            <v>11150507CH-005I40221</v>
          </cell>
          <cell r="B2732">
            <v>3564</v>
          </cell>
          <cell r="C2732">
            <v>11150507</v>
          </cell>
          <cell r="D2732" t="str">
            <v>2010/02</v>
          </cell>
          <cell r="E2732" t="str">
            <v>AD0312</v>
          </cell>
          <cell r="F2732">
            <v>62</v>
          </cell>
          <cell r="G2732" t="str">
            <v>DC-20202</v>
          </cell>
          <cell r="H2732">
            <v>40221</v>
          </cell>
          <cell r="I2732" t="str">
            <v>DESEMBOLSO SR</v>
          </cell>
          <cell r="J2732" t="str">
            <v>CH-005I</v>
          </cell>
          <cell r="L2732">
            <v>11341348</v>
          </cell>
        </row>
        <row r="2733">
          <cell r="A2733" t="str">
            <v>11150507CH-006I40221</v>
          </cell>
          <cell r="B2733">
            <v>3565</v>
          </cell>
          <cell r="C2733">
            <v>11150507</v>
          </cell>
          <cell r="D2733" t="str">
            <v>2010/02</v>
          </cell>
          <cell r="E2733" t="str">
            <v>AD0312</v>
          </cell>
          <cell r="F2733">
            <v>75</v>
          </cell>
          <cell r="G2733" t="str">
            <v>DC-20203</v>
          </cell>
          <cell r="H2733">
            <v>40221</v>
          </cell>
          <cell r="I2733" t="str">
            <v>DESEMBOLSO CS</v>
          </cell>
          <cell r="J2733" t="str">
            <v>CH-006I</v>
          </cell>
          <cell r="L2733">
            <v>3826131</v>
          </cell>
        </row>
        <row r="2734">
          <cell r="A2734" t="str">
            <v>11150507CH-009I40221</v>
          </cell>
          <cell r="B2734">
            <v>3578</v>
          </cell>
          <cell r="C2734">
            <v>11150507</v>
          </cell>
          <cell r="D2734" t="str">
            <v>2010/02</v>
          </cell>
          <cell r="E2734" t="str">
            <v>AD0312</v>
          </cell>
          <cell r="F2734">
            <v>115</v>
          </cell>
          <cell r="G2734" t="str">
            <v>DC-20206</v>
          </cell>
          <cell r="H2734">
            <v>40221</v>
          </cell>
          <cell r="I2734" t="str">
            <v>DESEMBOLSO VL</v>
          </cell>
          <cell r="J2734" t="str">
            <v>CH-009I</v>
          </cell>
          <cell r="L2734">
            <v>1926755</v>
          </cell>
        </row>
        <row r="2735">
          <cell r="A2735" t="str">
            <v>11150507CH-010I40221</v>
          </cell>
          <cell r="B2735">
            <v>3579</v>
          </cell>
          <cell r="C2735">
            <v>11150507</v>
          </cell>
          <cell r="D2735" t="str">
            <v>2010/02</v>
          </cell>
          <cell r="E2735" t="str">
            <v>AD0312</v>
          </cell>
          <cell r="F2735">
            <v>126</v>
          </cell>
          <cell r="G2735" t="str">
            <v>DC-20207</v>
          </cell>
          <cell r="H2735">
            <v>40221</v>
          </cell>
          <cell r="I2735" t="str">
            <v>DESEMBOLSO FL</v>
          </cell>
          <cell r="J2735" t="str">
            <v>CH-010I</v>
          </cell>
          <cell r="L2735">
            <v>2110135</v>
          </cell>
        </row>
        <row r="2736">
          <cell r="A2736" t="str">
            <v>11150507CH-010I40221</v>
          </cell>
          <cell r="B2736">
            <v>3580</v>
          </cell>
          <cell r="C2736">
            <v>11150507</v>
          </cell>
          <cell r="D2736" t="str">
            <v>2010/02</v>
          </cell>
          <cell r="E2736" t="str">
            <v>AD0312</v>
          </cell>
          <cell r="F2736">
            <v>127</v>
          </cell>
          <cell r="G2736" t="str">
            <v>DC-20207</v>
          </cell>
          <cell r="H2736">
            <v>40221</v>
          </cell>
          <cell r="I2736" t="str">
            <v>DESEMBOLSO FL</v>
          </cell>
          <cell r="J2736" t="str">
            <v>CH-010I</v>
          </cell>
          <cell r="L2736">
            <v>8675168</v>
          </cell>
        </row>
        <row r="2737">
          <cell r="A2737" t="str">
            <v>11150507CH-017I40221</v>
          </cell>
          <cell r="B2737">
            <v>3581</v>
          </cell>
          <cell r="C2737">
            <v>11150507</v>
          </cell>
          <cell r="D2737" t="str">
            <v>2010/02</v>
          </cell>
          <cell r="E2737" t="str">
            <v>AD0312</v>
          </cell>
          <cell r="F2737">
            <v>228</v>
          </cell>
          <cell r="G2737" t="str">
            <v>DC-20214</v>
          </cell>
          <cell r="H2737">
            <v>40221</v>
          </cell>
          <cell r="I2737" t="str">
            <v>DESEMBOLSO AL</v>
          </cell>
          <cell r="J2737" t="str">
            <v>CH-017I</v>
          </cell>
          <cell r="L2737">
            <v>864955</v>
          </cell>
        </row>
        <row r="2738">
          <cell r="A2738" t="str">
            <v>11150507CH-017I40221</v>
          </cell>
          <cell r="B2738">
            <v>3582</v>
          </cell>
          <cell r="C2738">
            <v>11150507</v>
          </cell>
          <cell r="D2738" t="str">
            <v>2010/02</v>
          </cell>
          <cell r="E2738" t="str">
            <v>AD0312</v>
          </cell>
          <cell r="F2738">
            <v>229</v>
          </cell>
          <cell r="G2738" t="str">
            <v>DC-20214</v>
          </cell>
          <cell r="H2738">
            <v>40221</v>
          </cell>
          <cell r="I2738" t="str">
            <v>DESEMBOLSO AL</v>
          </cell>
          <cell r="J2738" t="str">
            <v>CH-017I</v>
          </cell>
          <cell r="L2738">
            <v>2888686</v>
          </cell>
        </row>
        <row r="2739">
          <cell r="A2739" t="str">
            <v>11150507CH-017I40221</v>
          </cell>
          <cell r="B2739">
            <v>3583</v>
          </cell>
          <cell r="C2739">
            <v>11150507</v>
          </cell>
          <cell r="D2739" t="str">
            <v>2010/02</v>
          </cell>
          <cell r="E2739" t="str">
            <v>AD0312</v>
          </cell>
          <cell r="F2739">
            <v>230</v>
          </cell>
          <cell r="G2739" t="str">
            <v>DC-20214</v>
          </cell>
          <cell r="H2739">
            <v>40221</v>
          </cell>
          <cell r="I2739" t="str">
            <v>DESEMBOLSO AL</v>
          </cell>
          <cell r="J2739" t="str">
            <v>CH-017I</v>
          </cell>
          <cell r="L2739">
            <v>2900895</v>
          </cell>
        </row>
        <row r="2740">
          <cell r="A2740" t="str">
            <v>11150507CH-018I40221</v>
          </cell>
          <cell r="B2740">
            <v>3584</v>
          </cell>
          <cell r="C2740">
            <v>11150507</v>
          </cell>
          <cell r="D2740" t="str">
            <v>2010/02</v>
          </cell>
          <cell r="E2740" t="str">
            <v>AD0312</v>
          </cell>
          <cell r="F2740">
            <v>247</v>
          </cell>
          <cell r="G2740" t="str">
            <v>DC-20215</v>
          </cell>
          <cell r="H2740">
            <v>40221</v>
          </cell>
          <cell r="I2740" t="str">
            <v>DESEMBOLSO VI</v>
          </cell>
          <cell r="J2740" t="str">
            <v>CH-018I</v>
          </cell>
          <cell r="L2740">
            <v>8260394</v>
          </cell>
        </row>
        <row r="2741">
          <cell r="A2741" t="str">
            <v>11150507CH-027I40221</v>
          </cell>
          <cell r="B2741">
            <v>3585</v>
          </cell>
          <cell r="C2741">
            <v>11150507</v>
          </cell>
          <cell r="D2741" t="str">
            <v>2010/02</v>
          </cell>
          <cell r="E2741" t="str">
            <v>AD0312</v>
          </cell>
          <cell r="F2741">
            <v>368</v>
          </cell>
          <cell r="G2741" t="str">
            <v>DC-20224</v>
          </cell>
          <cell r="H2741">
            <v>40221</v>
          </cell>
          <cell r="I2741" t="str">
            <v>DESEMBOLSO JN</v>
          </cell>
          <cell r="J2741" t="str">
            <v>CH-027I</v>
          </cell>
          <cell r="L2741">
            <v>4994183</v>
          </cell>
        </row>
        <row r="2742">
          <cell r="A2742" t="str">
            <v>11150507CH-032I40221</v>
          </cell>
          <cell r="B2742">
            <v>3586</v>
          </cell>
          <cell r="C2742">
            <v>11150507</v>
          </cell>
          <cell r="D2742" t="str">
            <v>2010/02</v>
          </cell>
          <cell r="E2742" t="str">
            <v>AD0312</v>
          </cell>
          <cell r="F2742">
            <v>432</v>
          </cell>
          <cell r="G2742" t="str">
            <v>DC-20229</v>
          </cell>
          <cell r="H2742">
            <v>40221</v>
          </cell>
          <cell r="I2742" t="str">
            <v>DESEMBOLSO LC</v>
          </cell>
          <cell r="J2742" t="str">
            <v>CH-032I</v>
          </cell>
          <cell r="L2742">
            <v>10157609</v>
          </cell>
        </row>
        <row r="2743">
          <cell r="A2743" t="str">
            <v>11150507CH-047I40221</v>
          </cell>
          <cell r="B2743">
            <v>3587</v>
          </cell>
          <cell r="C2743">
            <v>11150507</v>
          </cell>
          <cell r="D2743" t="str">
            <v>2010/02</v>
          </cell>
          <cell r="E2743" t="str">
            <v>AD0312</v>
          </cell>
          <cell r="F2743">
            <v>583</v>
          </cell>
          <cell r="G2743" t="str">
            <v>DC-20243</v>
          </cell>
          <cell r="H2743">
            <v>40221</v>
          </cell>
          <cell r="I2743" t="str">
            <v>DESEMBOLSO DC</v>
          </cell>
          <cell r="J2743" t="str">
            <v>CH-047I</v>
          </cell>
          <cell r="L2743">
            <v>13367689</v>
          </cell>
        </row>
        <row r="2744">
          <cell r="A2744" t="str">
            <v>11150507CH-047I40221</v>
          </cell>
          <cell r="B2744">
            <v>3588</v>
          </cell>
          <cell r="C2744">
            <v>11150507</v>
          </cell>
          <cell r="D2744" t="str">
            <v>2010/02</v>
          </cell>
          <cell r="E2744" t="str">
            <v>AD0312</v>
          </cell>
          <cell r="F2744">
            <v>584</v>
          </cell>
          <cell r="G2744" t="str">
            <v>DC-20243</v>
          </cell>
          <cell r="H2744">
            <v>40221</v>
          </cell>
          <cell r="I2744" t="str">
            <v>DESEMBOLSO DC</v>
          </cell>
          <cell r="J2744" t="str">
            <v>CH-047I</v>
          </cell>
          <cell r="L2744">
            <v>2887083</v>
          </cell>
        </row>
        <row r="2745">
          <cell r="A2745" t="str">
            <v>11150507CH-058I40221</v>
          </cell>
          <cell r="B2745">
            <v>3589</v>
          </cell>
          <cell r="C2745">
            <v>11150507</v>
          </cell>
          <cell r="D2745" t="str">
            <v>2010/02</v>
          </cell>
          <cell r="E2745" t="str">
            <v>AD0312</v>
          </cell>
          <cell r="F2745">
            <v>726</v>
          </cell>
          <cell r="G2745" t="str">
            <v>DC-20254</v>
          </cell>
          <cell r="H2745">
            <v>40221</v>
          </cell>
          <cell r="I2745" t="str">
            <v>DESEMBOLSO LG</v>
          </cell>
          <cell r="J2745" t="str">
            <v>CH-058I</v>
          </cell>
          <cell r="L2745">
            <v>8302092</v>
          </cell>
        </row>
        <row r="2746">
          <cell r="A2746" t="str">
            <v>11150507CH-058I40221</v>
          </cell>
          <cell r="B2746">
            <v>3590</v>
          </cell>
          <cell r="C2746">
            <v>11150507</v>
          </cell>
          <cell r="D2746" t="str">
            <v>2010/02</v>
          </cell>
          <cell r="E2746" t="str">
            <v>AD0312</v>
          </cell>
          <cell r="F2746">
            <v>727</v>
          </cell>
          <cell r="G2746" t="str">
            <v>DC-20254</v>
          </cell>
          <cell r="H2746">
            <v>40221</v>
          </cell>
          <cell r="I2746" t="str">
            <v>DESEMBOLSO LG</v>
          </cell>
          <cell r="J2746" t="str">
            <v>CH-058I</v>
          </cell>
          <cell r="L2746">
            <v>972691</v>
          </cell>
        </row>
        <row r="2747">
          <cell r="A2747" t="str">
            <v>11150507CH-058I40221</v>
          </cell>
          <cell r="B2747">
            <v>3591</v>
          </cell>
          <cell r="C2747">
            <v>11150507</v>
          </cell>
          <cell r="D2747" t="str">
            <v>2010/02</v>
          </cell>
          <cell r="E2747" t="str">
            <v>AD0312</v>
          </cell>
          <cell r="F2747">
            <v>728</v>
          </cell>
          <cell r="G2747" t="str">
            <v>DC-20254</v>
          </cell>
          <cell r="H2747">
            <v>40221</v>
          </cell>
          <cell r="I2747" t="str">
            <v>DESEMBOLSO LG</v>
          </cell>
          <cell r="J2747" t="str">
            <v>CH-058I</v>
          </cell>
          <cell r="L2747">
            <v>1534990</v>
          </cell>
        </row>
        <row r="2748">
          <cell r="A2748" t="str">
            <v>11150507CH-058I40221</v>
          </cell>
          <cell r="B2748">
            <v>3592</v>
          </cell>
          <cell r="C2748">
            <v>11150507</v>
          </cell>
          <cell r="D2748" t="str">
            <v>2010/02</v>
          </cell>
          <cell r="E2748" t="str">
            <v>AD0312</v>
          </cell>
          <cell r="F2748">
            <v>729</v>
          </cell>
          <cell r="G2748" t="str">
            <v>DC-20254</v>
          </cell>
          <cell r="H2748">
            <v>40221</v>
          </cell>
          <cell r="I2748" t="str">
            <v>DESEMBOLSO LG</v>
          </cell>
          <cell r="J2748" t="str">
            <v>CH-058I</v>
          </cell>
          <cell r="L2748">
            <v>1197051</v>
          </cell>
        </row>
        <row r="2749">
          <cell r="A2749" t="str">
            <v>11150507CH-058I40221</v>
          </cell>
          <cell r="B2749">
            <v>3593</v>
          </cell>
          <cell r="C2749">
            <v>11150507</v>
          </cell>
          <cell r="D2749" t="str">
            <v>2010/02</v>
          </cell>
          <cell r="E2749" t="str">
            <v>AD0312</v>
          </cell>
          <cell r="F2749">
            <v>730</v>
          </cell>
          <cell r="G2749" t="str">
            <v>DC-20254</v>
          </cell>
          <cell r="H2749">
            <v>40221</v>
          </cell>
          <cell r="I2749" t="str">
            <v>DESEMBOLSO LG</v>
          </cell>
          <cell r="J2749" t="str">
            <v>CH-058I</v>
          </cell>
          <cell r="L2749">
            <v>1591707</v>
          </cell>
        </row>
        <row r="2750">
          <cell r="A2750" t="str">
            <v>11150507CH-058I40221</v>
          </cell>
          <cell r="B2750">
            <v>3594</v>
          </cell>
          <cell r="C2750">
            <v>11150507</v>
          </cell>
          <cell r="D2750" t="str">
            <v>2010/02</v>
          </cell>
          <cell r="E2750" t="str">
            <v>AD0312</v>
          </cell>
          <cell r="F2750">
            <v>731</v>
          </cell>
          <cell r="G2750" t="str">
            <v>DC-20254</v>
          </cell>
          <cell r="H2750">
            <v>40221</v>
          </cell>
          <cell r="I2750" t="str">
            <v>DESEMBOLSO LG</v>
          </cell>
          <cell r="J2750" t="str">
            <v>CH-058I</v>
          </cell>
          <cell r="L2750">
            <v>3402476</v>
          </cell>
        </row>
        <row r="2751">
          <cell r="A2751" t="str">
            <v>11150507CH-058I40221</v>
          </cell>
          <cell r="B2751">
            <v>3595</v>
          </cell>
          <cell r="C2751">
            <v>11150507</v>
          </cell>
          <cell r="D2751" t="str">
            <v>2010/02</v>
          </cell>
          <cell r="E2751" t="str">
            <v>AD0312</v>
          </cell>
          <cell r="F2751">
            <v>732</v>
          </cell>
          <cell r="G2751" t="str">
            <v>DC-20254</v>
          </cell>
          <cell r="H2751">
            <v>40221</v>
          </cell>
          <cell r="I2751" t="str">
            <v>DESEMBOLSO LG</v>
          </cell>
          <cell r="J2751" t="str">
            <v>CH-058I</v>
          </cell>
          <cell r="L2751">
            <v>910051</v>
          </cell>
        </row>
        <row r="2752">
          <cell r="A2752" t="str">
            <v>11150507CH-066I40221</v>
          </cell>
          <cell r="B2752">
            <v>3596</v>
          </cell>
          <cell r="C2752">
            <v>11150507</v>
          </cell>
          <cell r="D2752" t="str">
            <v>2010/02</v>
          </cell>
          <cell r="E2752" t="str">
            <v>AD0312</v>
          </cell>
          <cell r="F2752">
            <v>826</v>
          </cell>
          <cell r="G2752" t="str">
            <v>DC-20262</v>
          </cell>
          <cell r="H2752">
            <v>40221</v>
          </cell>
          <cell r="I2752" t="str">
            <v>DESEMBOLSO UN</v>
          </cell>
          <cell r="J2752" t="str">
            <v>CH-066I</v>
          </cell>
          <cell r="L2752">
            <v>4788368</v>
          </cell>
        </row>
        <row r="2753">
          <cell r="A2753" t="str">
            <v>11150507CH-066I40221</v>
          </cell>
          <cell r="B2753">
            <v>3597</v>
          </cell>
          <cell r="C2753">
            <v>11150507</v>
          </cell>
          <cell r="D2753" t="str">
            <v>2010/02</v>
          </cell>
          <cell r="E2753" t="str">
            <v>AD0312</v>
          </cell>
          <cell r="F2753">
            <v>827</v>
          </cell>
          <cell r="G2753" t="str">
            <v>DC-20262</v>
          </cell>
          <cell r="H2753">
            <v>40221</v>
          </cell>
          <cell r="I2753" t="str">
            <v>DESEMBOLSO UN</v>
          </cell>
          <cell r="J2753" t="str">
            <v>CH-066I</v>
          </cell>
          <cell r="L2753">
            <v>0</v>
          </cell>
        </row>
        <row r="2754">
          <cell r="A2754" t="str">
            <v>11150507CH-067I40221</v>
          </cell>
          <cell r="B2754">
            <v>3598</v>
          </cell>
          <cell r="C2754">
            <v>11150507</v>
          </cell>
          <cell r="D2754" t="str">
            <v>2010/02</v>
          </cell>
          <cell r="E2754" t="str">
            <v>AD0312</v>
          </cell>
          <cell r="F2754">
            <v>838</v>
          </cell>
          <cell r="G2754" t="str">
            <v>DC-20263</v>
          </cell>
          <cell r="H2754">
            <v>40221</v>
          </cell>
          <cell r="I2754" t="str">
            <v>DESEMBOLSO PS</v>
          </cell>
          <cell r="J2754" t="str">
            <v>CH-067I</v>
          </cell>
          <cell r="L2754">
            <v>19859377</v>
          </cell>
        </row>
        <row r="2755">
          <cell r="A2755" t="str">
            <v>11150507CH-001I40225</v>
          </cell>
          <cell r="B2755">
            <v>3599</v>
          </cell>
          <cell r="C2755">
            <v>11150507</v>
          </cell>
          <cell r="D2755" t="str">
            <v>2010/02</v>
          </cell>
          <cell r="E2755" t="str">
            <v>AD0315</v>
          </cell>
          <cell r="F2755">
            <v>2</v>
          </cell>
          <cell r="G2755" t="str">
            <v>DC-20395</v>
          </cell>
          <cell r="H2755">
            <v>40225</v>
          </cell>
          <cell r="I2755" t="str">
            <v>DESEMBOLSO PR</v>
          </cell>
          <cell r="J2755" t="str">
            <v>CH-001I</v>
          </cell>
          <cell r="L2755">
            <v>8669037</v>
          </cell>
        </row>
        <row r="2756">
          <cell r="A2756" t="str">
            <v>11150507CH-002I40225</v>
          </cell>
          <cell r="B2756">
            <v>3600</v>
          </cell>
          <cell r="C2756">
            <v>11150507</v>
          </cell>
          <cell r="D2756" t="str">
            <v>2010/02</v>
          </cell>
          <cell r="E2756" t="str">
            <v>AD0315</v>
          </cell>
          <cell r="F2756">
            <v>19</v>
          </cell>
          <cell r="G2756" t="str">
            <v>DC-20396</v>
          </cell>
          <cell r="H2756">
            <v>40225</v>
          </cell>
          <cell r="I2756" t="str">
            <v>DESEMBOLSO SL</v>
          </cell>
          <cell r="J2756" t="str">
            <v>CH-002I</v>
          </cell>
          <cell r="L2756">
            <v>974663</v>
          </cell>
        </row>
        <row r="2757">
          <cell r="A2757" t="str">
            <v>11150507CH-004I40225</v>
          </cell>
          <cell r="B2757">
            <v>3601</v>
          </cell>
          <cell r="C2757">
            <v>11150507</v>
          </cell>
          <cell r="D2757" t="str">
            <v>2010/02</v>
          </cell>
          <cell r="E2757" t="str">
            <v>AD0315</v>
          </cell>
          <cell r="F2757">
            <v>47</v>
          </cell>
          <cell r="G2757" t="str">
            <v>DC-20398</v>
          </cell>
          <cell r="H2757">
            <v>40225</v>
          </cell>
          <cell r="I2757" t="str">
            <v>DESEMBOLSO PL</v>
          </cell>
          <cell r="J2757" t="str">
            <v>CH-004I</v>
          </cell>
          <cell r="L2757">
            <v>13106534</v>
          </cell>
        </row>
        <row r="2758">
          <cell r="A2758" t="str">
            <v>11150507CH-005I40225</v>
          </cell>
          <cell r="B2758">
            <v>3602</v>
          </cell>
          <cell r="C2758">
            <v>11150507</v>
          </cell>
          <cell r="D2758" t="str">
            <v>2010/02</v>
          </cell>
          <cell r="E2758" t="str">
            <v>AD0315</v>
          </cell>
          <cell r="F2758">
            <v>64</v>
          </cell>
          <cell r="G2758" t="str">
            <v>DC-20399</v>
          </cell>
          <cell r="H2758">
            <v>40225</v>
          </cell>
          <cell r="I2758" t="str">
            <v>DESEMBOLSO SR</v>
          </cell>
          <cell r="J2758" t="str">
            <v>CH-005I</v>
          </cell>
          <cell r="L2758">
            <v>1481156</v>
          </cell>
        </row>
        <row r="2759">
          <cell r="A2759" t="str">
            <v>11150507CH-008I40225</v>
          </cell>
          <cell r="B2759">
            <v>3603</v>
          </cell>
          <cell r="C2759">
            <v>11150507</v>
          </cell>
          <cell r="D2759" t="str">
            <v>2010/02</v>
          </cell>
          <cell r="E2759" t="str">
            <v>AD0315</v>
          </cell>
          <cell r="F2759">
            <v>98</v>
          </cell>
          <cell r="G2759" t="str">
            <v>DC-20402</v>
          </cell>
          <cell r="H2759">
            <v>40225</v>
          </cell>
          <cell r="I2759" t="str">
            <v>DESEMBOLSO PB</v>
          </cell>
          <cell r="J2759" t="str">
            <v>CH-008I</v>
          </cell>
          <cell r="L2759">
            <v>780005</v>
          </cell>
        </row>
        <row r="2760">
          <cell r="A2760" t="str">
            <v>11150507CH-008I40225</v>
          </cell>
          <cell r="B2760">
            <v>3604</v>
          </cell>
          <cell r="C2760">
            <v>11150507</v>
          </cell>
          <cell r="D2760" t="str">
            <v>2010/02</v>
          </cell>
          <cell r="E2760" t="str">
            <v>AD0315</v>
          </cell>
          <cell r="F2760">
            <v>99</v>
          </cell>
          <cell r="G2760" t="str">
            <v>DC-20402</v>
          </cell>
          <cell r="H2760">
            <v>40225</v>
          </cell>
          <cell r="I2760" t="str">
            <v>DESEMBOLSO PB</v>
          </cell>
          <cell r="J2760" t="str">
            <v>CH-008I</v>
          </cell>
          <cell r="L2760">
            <v>11476735</v>
          </cell>
        </row>
        <row r="2761">
          <cell r="A2761" t="str">
            <v>11150507CH-009I40225</v>
          </cell>
          <cell r="B2761">
            <v>3605</v>
          </cell>
          <cell r="C2761">
            <v>11150507</v>
          </cell>
          <cell r="D2761" t="str">
            <v>2010/02</v>
          </cell>
          <cell r="E2761" t="str">
            <v>AD0315</v>
          </cell>
          <cell r="F2761">
            <v>111</v>
          </cell>
          <cell r="G2761" t="str">
            <v>DC-20403</v>
          </cell>
          <cell r="H2761">
            <v>40225</v>
          </cell>
          <cell r="I2761" t="str">
            <v>DESEMBOLSO VL</v>
          </cell>
          <cell r="J2761" t="str">
            <v>CH-009I</v>
          </cell>
          <cell r="L2761">
            <v>10696149</v>
          </cell>
        </row>
        <row r="2762">
          <cell r="A2762" t="str">
            <v>11150507CH-009I40225</v>
          </cell>
          <cell r="B2762">
            <v>3606</v>
          </cell>
          <cell r="C2762">
            <v>11150507</v>
          </cell>
          <cell r="D2762" t="str">
            <v>2010/02</v>
          </cell>
          <cell r="E2762" t="str">
            <v>AD0315</v>
          </cell>
          <cell r="F2762">
            <v>112</v>
          </cell>
          <cell r="G2762" t="str">
            <v>DC-20403</v>
          </cell>
          <cell r="H2762">
            <v>40225</v>
          </cell>
          <cell r="I2762" t="str">
            <v>DESEMBOLSO VL</v>
          </cell>
          <cell r="J2762" t="str">
            <v>CH-009I</v>
          </cell>
          <cell r="L2762">
            <v>8537255</v>
          </cell>
        </row>
        <row r="2763">
          <cell r="A2763" t="str">
            <v>11150507CH-010I40225</v>
          </cell>
          <cell r="B2763">
            <v>3607</v>
          </cell>
          <cell r="C2763">
            <v>11150507</v>
          </cell>
          <cell r="D2763" t="str">
            <v>2010/02</v>
          </cell>
          <cell r="E2763" t="str">
            <v>AD0315</v>
          </cell>
          <cell r="F2763">
            <v>127</v>
          </cell>
          <cell r="G2763" t="str">
            <v>DC-20404</v>
          </cell>
          <cell r="H2763">
            <v>40225</v>
          </cell>
          <cell r="I2763" t="str">
            <v>DESEMBOLSO FL</v>
          </cell>
          <cell r="J2763" t="str">
            <v>CH-010I</v>
          </cell>
          <cell r="L2763">
            <v>11787631</v>
          </cell>
        </row>
        <row r="2764">
          <cell r="A2764" t="str">
            <v>11150507CH-010I40225</v>
          </cell>
          <cell r="B2764">
            <v>3608</v>
          </cell>
          <cell r="C2764">
            <v>11150507</v>
          </cell>
          <cell r="D2764" t="str">
            <v>2010/02</v>
          </cell>
          <cell r="E2764" t="str">
            <v>AD0315</v>
          </cell>
          <cell r="F2764">
            <v>128</v>
          </cell>
          <cell r="G2764" t="str">
            <v>DC-20404</v>
          </cell>
          <cell r="H2764">
            <v>40225</v>
          </cell>
          <cell r="I2764" t="str">
            <v>DESEMBOLSO FL</v>
          </cell>
          <cell r="J2764" t="str">
            <v>CH-010I</v>
          </cell>
          <cell r="L2764">
            <v>1034712</v>
          </cell>
        </row>
        <row r="2765">
          <cell r="A2765" t="str">
            <v>11150507CH-010I40225</v>
          </cell>
          <cell r="B2765">
            <v>3609</v>
          </cell>
          <cell r="C2765">
            <v>11150507</v>
          </cell>
          <cell r="D2765" t="str">
            <v>2010/02</v>
          </cell>
          <cell r="E2765" t="str">
            <v>AD0315</v>
          </cell>
          <cell r="F2765">
            <v>129</v>
          </cell>
          <cell r="G2765" t="str">
            <v>DC-20404</v>
          </cell>
          <cell r="H2765">
            <v>40225</v>
          </cell>
          <cell r="I2765" t="str">
            <v>DESEMBOLSO FL</v>
          </cell>
          <cell r="J2765" t="str">
            <v>CH-010I</v>
          </cell>
          <cell r="L2765">
            <v>665614</v>
          </cell>
        </row>
        <row r="2766">
          <cell r="A2766" t="str">
            <v>11150507CH-017I40225</v>
          </cell>
          <cell r="B2766">
            <v>3610</v>
          </cell>
          <cell r="C2766">
            <v>11150507</v>
          </cell>
          <cell r="D2766" t="str">
            <v>2010/02</v>
          </cell>
          <cell r="E2766" t="str">
            <v>AD0315</v>
          </cell>
          <cell r="F2766">
            <v>216</v>
          </cell>
          <cell r="G2766" t="str">
            <v>DC-20411</v>
          </cell>
          <cell r="H2766">
            <v>40225</v>
          </cell>
          <cell r="I2766" t="str">
            <v>DESEMBOLSO AL</v>
          </cell>
          <cell r="J2766" t="str">
            <v>CH-017I</v>
          </cell>
          <cell r="L2766">
            <v>6139405</v>
          </cell>
        </row>
        <row r="2767">
          <cell r="A2767" t="str">
            <v>11150507CH-018I40225</v>
          </cell>
          <cell r="B2767">
            <v>3611</v>
          </cell>
          <cell r="C2767">
            <v>11150507</v>
          </cell>
          <cell r="D2767" t="str">
            <v>2010/02</v>
          </cell>
          <cell r="E2767" t="str">
            <v>AD0315</v>
          </cell>
          <cell r="F2767">
            <v>228</v>
          </cell>
          <cell r="G2767" t="str">
            <v>DC-20412</v>
          </cell>
          <cell r="H2767">
            <v>40225</v>
          </cell>
          <cell r="I2767" t="str">
            <v>DESEMBOLSO VI</v>
          </cell>
          <cell r="J2767" t="str">
            <v>CH-018I</v>
          </cell>
          <cell r="L2767">
            <v>1940211</v>
          </cell>
        </row>
        <row r="2768">
          <cell r="A2768" t="str">
            <v>11150507CH-018I40225</v>
          </cell>
          <cell r="B2768">
            <v>3612</v>
          </cell>
          <cell r="C2768">
            <v>11150507</v>
          </cell>
          <cell r="D2768" t="str">
            <v>2010/02</v>
          </cell>
          <cell r="E2768" t="str">
            <v>AD0315</v>
          </cell>
          <cell r="F2768">
            <v>229</v>
          </cell>
          <cell r="G2768" t="str">
            <v>DC-20412</v>
          </cell>
          <cell r="H2768">
            <v>40225</v>
          </cell>
          <cell r="I2768" t="str">
            <v>DESEMBOLSO VI</v>
          </cell>
          <cell r="J2768" t="str">
            <v>CH-018I</v>
          </cell>
          <cell r="L2768">
            <v>5045076</v>
          </cell>
        </row>
        <row r="2769">
          <cell r="A2769" t="str">
            <v>11150507CH-018I40225</v>
          </cell>
          <cell r="B2769">
            <v>3613</v>
          </cell>
          <cell r="C2769">
            <v>11150507</v>
          </cell>
          <cell r="D2769" t="str">
            <v>2010/02</v>
          </cell>
          <cell r="E2769" t="str">
            <v>AD0315</v>
          </cell>
          <cell r="F2769">
            <v>230</v>
          </cell>
          <cell r="G2769" t="str">
            <v>DC-20412</v>
          </cell>
          <cell r="H2769">
            <v>40225</v>
          </cell>
          <cell r="I2769" t="str">
            <v>DESEMBOLSO VI</v>
          </cell>
          <cell r="J2769" t="str">
            <v>CH-018I</v>
          </cell>
          <cell r="L2769">
            <v>2708018</v>
          </cell>
        </row>
        <row r="2770">
          <cell r="A2770" t="str">
            <v>11150507CH-018I40225</v>
          </cell>
          <cell r="B2770">
            <v>3614</v>
          </cell>
          <cell r="C2770">
            <v>11150507</v>
          </cell>
          <cell r="D2770" t="str">
            <v>2010/02</v>
          </cell>
          <cell r="E2770" t="str">
            <v>AD0315</v>
          </cell>
          <cell r="F2770">
            <v>231</v>
          </cell>
          <cell r="G2770" t="str">
            <v>DC-20412</v>
          </cell>
          <cell r="H2770">
            <v>40225</v>
          </cell>
          <cell r="I2770" t="str">
            <v>DESEMBOLSO VI</v>
          </cell>
          <cell r="J2770" t="str">
            <v>CH-018I</v>
          </cell>
          <cell r="L2770">
            <v>7562581</v>
          </cell>
        </row>
        <row r="2771">
          <cell r="A2771" t="str">
            <v>11150507CH-027I40225</v>
          </cell>
          <cell r="B2771">
            <v>3615</v>
          </cell>
          <cell r="C2771">
            <v>11150507</v>
          </cell>
          <cell r="D2771" t="str">
            <v>2010/02</v>
          </cell>
          <cell r="E2771" t="str">
            <v>AD0315</v>
          </cell>
          <cell r="F2771">
            <v>347</v>
          </cell>
          <cell r="G2771" t="str">
            <v>DC-20421</v>
          </cell>
          <cell r="H2771">
            <v>40225</v>
          </cell>
          <cell r="I2771" t="str">
            <v>DESEMBOLSO JN</v>
          </cell>
          <cell r="J2771" t="str">
            <v>CH-027I</v>
          </cell>
          <cell r="L2771">
            <v>11494183</v>
          </cell>
        </row>
        <row r="2772">
          <cell r="A2772" t="str">
            <v>11150507CH-027I40225</v>
          </cell>
          <cell r="B2772">
            <v>3616</v>
          </cell>
          <cell r="C2772">
            <v>11150507</v>
          </cell>
          <cell r="D2772" t="str">
            <v>2010/02</v>
          </cell>
          <cell r="E2772" t="str">
            <v>AD0315</v>
          </cell>
          <cell r="F2772">
            <v>348</v>
          </cell>
          <cell r="G2772" t="str">
            <v>DC-20421</v>
          </cell>
          <cell r="H2772">
            <v>40225</v>
          </cell>
          <cell r="I2772" t="str">
            <v>DESEMBOLSO JN</v>
          </cell>
          <cell r="J2772" t="str">
            <v>CH-027I</v>
          </cell>
          <cell r="L2772">
            <v>8658505</v>
          </cell>
        </row>
        <row r="2773">
          <cell r="A2773" t="str">
            <v>11150507CH-029I40225</v>
          </cell>
          <cell r="B2773">
            <v>3617</v>
          </cell>
          <cell r="C2773">
            <v>11150507</v>
          </cell>
          <cell r="D2773" t="str">
            <v>2010/02</v>
          </cell>
          <cell r="E2773" t="str">
            <v>AD0315</v>
          </cell>
          <cell r="F2773">
            <v>364</v>
          </cell>
          <cell r="G2773" t="str">
            <v>DC-20423</v>
          </cell>
          <cell r="H2773">
            <v>40225</v>
          </cell>
          <cell r="I2773" t="str">
            <v>DESEMBOLSO CQ</v>
          </cell>
          <cell r="J2773" t="str">
            <v>CH-029I</v>
          </cell>
          <cell r="L2773">
            <v>9994183</v>
          </cell>
        </row>
        <row r="2774">
          <cell r="A2774" t="str">
            <v>11150507CH-031I40225</v>
          </cell>
          <cell r="B2774">
            <v>3618</v>
          </cell>
          <cell r="C2774">
            <v>11150507</v>
          </cell>
          <cell r="D2774" t="str">
            <v>2010/02</v>
          </cell>
          <cell r="E2774" t="str">
            <v>AD0315</v>
          </cell>
          <cell r="F2774">
            <v>392</v>
          </cell>
          <cell r="G2774" t="str">
            <v>DC-20425</v>
          </cell>
          <cell r="H2774">
            <v>40225</v>
          </cell>
          <cell r="I2774" t="str">
            <v>DESEMBOLSO PV</v>
          </cell>
          <cell r="J2774" t="str">
            <v>CH-031I</v>
          </cell>
          <cell r="L2774">
            <v>9865901</v>
          </cell>
        </row>
        <row r="2775">
          <cell r="A2775" t="str">
            <v>11150507CH-058I40225</v>
          </cell>
          <cell r="B2775">
            <v>3619</v>
          </cell>
          <cell r="C2775">
            <v>11150507</v>
          </cell>
          <cell r="D2775" t="str">
            <v>2010/02</v>
          </cell>
          <cell r="E2775" t="str">
            <v>AD0315</v>
          </cell>
          <cell r="F2775">
            <v>676</v>
          </cell>
          <cell r="G2775" t="str">
            <v>DC-20450</v>
          </cell>
          <cell r="H2775">
            <v>40225</v>
          </cell>
          <cell r="I2775" t="str">
            <v>DESEMBOLSO LG</v>
          </cell>
          <cell r="J2775" t="str">
            <v>CH-058I</v>
          </cell>
          <cell r="L2775">
            <v>3788368</v>
          </cell>
        </row>
        <row r="2776">
          <cell r="A2776" t="str">
            <v>11150507CH-065I40225</v>
          </cell>
          <cell r="B2776">
            <v>3620</v>
          </cell>
          <cell r="C2776">
            <v>11150507</v>
          </cell>
          <cell r="D2776" t="str">
            <v>2010/02</v>
          </cell>
          <cell r="E2776" t="str">
            <v>AD0315</v>
          </cell>
          <cell r="F2776">
            <v>722</v>
          </cell>
          <cell r="G2776" t="str">
            <v>DC-20455</v>
          </cell>
          <cell r="H2776">
            <v>40225</v>
          </cell>
          <cell r="I2776" t="str">
            <v>DESEMBOLSO CE</v>
          </cell>
          <cell r="J2776" t="str">
            <v>CH-065I</v>
          </cell>
          <cell r="L2776">
            <v>9139236</v>
          </cell>
        </row>
        <row r="2777">
          <cell r="A2777" t="str">
            <v>11150507CH-048640225</v>
          </cell>
          <cell r="B2777">
            <v>3633</v>
          </cell>
          <cell r="C2777">
            <v>11150507</v>
          </cell>
          <cell r="D2777" t="str">
            <v>2010/02</v>
          </cell>
          <cell r="E2777" t="str">
            <v>AD0115</v>
          </cell>
          <cell r="F2777">
            <v>34</v>
          </cell>
          <cell r="G2777" t="str">
            <v>IN-22883</v>
          </cell>
          <cell r="H2777">
            <v>40225</v>
          </cell>
          <cell r="I2777" t="str">
            <v>INGRESO PR</v>
          </cell>
          <cell r="J2777" t="str">
            <v>CH-0486</v>
          </cell>
          <cell r="K2777">
            <v>4318815</v>
          </cell>
        </row>
        <row r="2778">
          <cell r="A2778" t="str">
            <v>11150507CH-098540225</v>
          </cell>
          <cell r="B2778">
            <v>3634</v>
          </cell>
          <cell r="C2778">
            <v>11150507</v>
          </cell>
          <cell r="D2778" t="str">
            <v>2010/02</v>
          </cell>
          <cell r="E2778" t="str">
            <v>AD0115</v>
          </cell>
          <cell r="F2778">
            <v>35</v>
          </cell>
          <cell r="G2778" t="str">
            <v>IN-22883</v>
          </cell>
          <cell r="H2778">
            <v>40225</v>
          </cell>
          <cell r="I2778" t="str">
            <v>INGRESO PR</v>
          </cell>
          <cell r="J2778" t="str">
            <v>CH-0985</v>
          </cell>
          <cell r="K2778">
            <v>8669037</v>
          </cell>
        </row>
        <row r="2779">
          <cell r="A2779" t="str">
            <v>11150507CH-098440225</v>
          </cell>
          <cell r="B2779">
            <v>3635</v>
          </cell>
          <cell r="C2779">
            <v>11150507</v>
          </cell>
          <cell r="D2779" t="str">
            <v>2010/02</v>
          </cell>
          <cell r="E2779" t="str">
            <v>AD0115</v>
          </cell>
          <cell r="F2779">
            <v>38</v>
          </cell>
          <cell r="G2779" t="str">
            <v>IN-22883</v>
          </cell>
          <cell r="H2779">
            <v>40225</v>
          </cell>
          <cell r="I2779" t="str">
            <v>INGRESO PR</v>
          </cell>
          <cell r="J2779" t="str">
            <v>CH-0984</v>
          </cell>
          <cell r="K2779">
            <v>9994183</v>
          </cell>
        </row>
        <row r="2780">
          <cell r="A2780" t="str">
            <v>11150507CH-012840225</v>
          </cell>
          <cell r="B2780">
            <v>3636</v>
          </cell>
          <cell r="C2780">
            <v>11150507</v>
          </cell>
          <cell r="D2780" t="str">
            <v>2010/02</v>
          </cell>
          <cell r="E2780" t="str">
            <v>AD0115</v>
          </cell>
          <cell r="F2780">
            <v>139</v>
          </cell>
          <cell r="G2780" t="str">
            <v>IN-22884</v>
          </cell>
          <cell r="H2780">
            <v>40225</v>
          </cell>
          <cell r="I2780" t="str">
            <v>INGRESO SL</v>
          </cell>
          <cell r="J2780" t="str">
            <v>CH-0128</v>
          </cell>
          <cell r="K2780">
            <v>438000</v>
          </cell>
        </row>
        <row r="2781">
          <cell r="A2781" t="str">
            <v>11150507CG-A80040225</v>
          </cell>
          <cell r="B2781">
            <v>3637</v>
          </cell>
          <cell r="C2781">
            <v>11150507</v>
          </cell>
          <cell r="D2781" t="str">
            <v>2010/02</v>
          </cell>
          <cell r="E2781" t="str">
            <v>AD0115</v>
          </cell>
          <cell r="F2781">
            <v>140</v>
          </cell>
          <cell r="G2781" t="str">
            <v>IN-22884</v>
          </cell>
          <cell r="H2781">
            <v>40225</v>
          </cell>
          <cell r="I2781" t="str">
            <v>INGRESO SL</v>
          </cell>
          <cell r="J2781" t="str">
            <v>CG-A800</v>
          </cell>
          <cell r="K2781">
            <v>106900</v>
          </cell>
        </row>
        <row r="2782">
          <cell r="A2782" t="str">
            <v>11150507CH-667040225</v>
          </cell>
          <cell r="B2782">
            <v>3638</v>
          </cell>
          <cell r="C2782">
            <v>11150507</v>
          </cell>
          <cell r="D2782" t="str">
            <v>2010/02</v>
          </cell>
          <cell r="E2782" t="str">
            <v>AD0115</v>
          </cell>
          <cell r="F2782">
            <v>634</v>
          </cell>
          <cell r="G2782" t="str">
            <v>IN-22890</v>
          </cell>
          <cell r="H2782">
            <v>40225</v>
          </cell>
          <cell r="I2782" t="str">
            <v>INGRESO PB</v>
          </cell>
          <cell r="J2782" t="str">
            <v>CH-6670</v>
          </cell>
          <cell r="K2782">
            <v>11476735</v>
          </cell>
        </row>
        <row r="2783">
          <cell r="A2783" t="str">
            <v>11150507CH-254840225</v>
          </cell>
          <cell r="B2783">
            <v>3639</v>
          </cell>
          <cell r="C2783">
            <v>11150507</v>
          </cell>
          <cell r="D2783" t="str">
            <v>2010/02</v>
          </cell>
          <cell r="E2783" t="str">
            <v>AD0115</v>
          </cell>
          <cell r="F2783">
            <v>703</v>
          </cell>
          <cell r="G2783" t="str">
            <v>IN-22891</v>
          </cell>
          <cell r="H2783">
            <v>40225</v>
          </cell>
          <cell r="I2783" t="str">
            <v>INGRESO VL</v>
          </cell>
          <cell r="J2783" t="str">
            <v>CH-2548</v>
          </cell>
          <cell r="K2783">
            <v>5507420</v>
          </cell>
        </row>
        <row r="2784">
          <cell r="A2784" t="str">
            <v>11150507CH-097140225</v>
          </cell>
          <cell r="B2784">
            <v>3640</v>
          </cell>
          <cell r="C2784">
            <v>11150507</v>
          </cell>
          <cell r="D2784" t="str">
            <v>2010/02</v>
          </cell>
          <cell r="E2784" t="str">
            <v>AD0115</v>
          </cell>
          <cell r="F2784">
            <v>704</v>
          </cell>
          <cell r="G2784" t="str">
            <v>IN-22891</v>
          </cell>
          <cell r="H2784">
            <v>40225</v>
          </cell>
          <cell r="I2784" t="str">
            <v>INGRESO VL</v>
          </cell>
          <cell r="J2784" t="str">
            <v>CH-0971</v>
          </cell>
          <cell r="K2784">
            <v>8537255</v>
          </cell>
        </row>
        <row r="2785">
          <cell r="A2785" t="str">
            <v>11150507CH-097140225</v>
          </cell>
          <cell r="B2785">
            <v>3641</v>
          </cell>
          <cell r="C2785">
            <v>11150507</v>
          </cell>
          <cell r="D2785" t="str">
            <v>2010/02</v>
          </cell>
          <cell r="E2785" t="str">
            <v>AD0115</v>
          </cell>
          <cell r="F2785">
            <v>705</v>
          </cell>
          <cell r="G2785" t="str">
            <v>IN-22891</v>
          </cell>
          <cell r="H2785">
            <v>40225</v>
          </cell>
          <cell r="I2785" t="str">
            <v>INGRESO VL</v>
          </cell>
          <cell r="J2785" t="str">
            <v>CH-0971</v>
          </cell>
          <cell r="K2785">
            <v>10696149</v>
          </cell>
        </row>
        <row r="2786">
          <cell r="A2786" t="str">
            <v>11150507CH-225540225</v>
          </cell>
          <cell r="B2786">
            <v>3642</v>
          </cell>
          <cell r="C2786">
            <v>11150507</v>
          </cell>
          <cell r="D2786" t="str">
            <v>2010/02</v>
          </cell>
          <cell r="E2786" t="str">
            <v>AD0115</v>
          </cell>
          <cell r="F2786">
            <v>787</v>
          </cell>
          <cell r="G2786" t="str">
            <v>IN-22892</v>
          </cell>
          <cell r="H2786">
            <v>40225</v>
          </cell>
          <cell r="I2786" t="str">
            <v>INGRESO FL</v>
          </cell>
          <cell r="J2786" t="str">
            <v>CH-2255</v>
          </cell>
          <cell r="K2786">
            <v>789000</v>
          </cell>
        </row>
        <row r="2787">
          <cell r="A2787" t="str">
            <v>11150507CH-944640225</v>
          </cell>
          <cell r="B2787">
            <v>3643</v>
          </cell>
          <cell r="C2787">
            <v>11150507</v>
          </cell>
          <cell r="D2787" t="str">
            <v>2010/02</v>
          </cell>
          <cell r="E2787" t="str">
            <v>AD0115</v>
          </cell>
          <cell r="F2787">
            <v>1335</v>
          </cell>
          <cell r="G2787" t="str">
            <v>IN-22899</v>
          </cell>
          <cell r="H2787">
            <v>40225</v>
          </cell>
          <cell r="I2787" t="str">
            <v>INGRESO AL</v>
          </cell>
          <cell r="J2787" t="str">
            <v>CH-9446</v>
          </cell>
          <cell r="K2787">
            <v>12010472</v>
          </cell>
        </row>
        <row r="2788">
          <cell r="A2788" t="str">
            <v>11150507CH-350240225</v>
          </cell>
          <cell r="B2788">
            <v>3644</v>
          </cell>
          <cell r="C2788">
            <v>11150507</v>
          </cell>
          <cell r="D2788" t="str">
            <v>2010/02</v>
          </cell>
          <cell r="E2788" t="str">
            <v>AD0115</v>
          </cell>
          <cell r="F2788">
            <v>1336</v>
          </cell>
          <cell r="G2788" t="str">
            <v>IN-22899</v>
          </cell>
          <cell r="H2788">
            <v>40225</v>
          </cell>
          <cell r="I2788" t="str">
            <v>INGRESO AL</v>
          </cell>
          <cell r="J2788" t="str">
            <v>CH-3502</v>
          </cell>
          <cell r="K2788">
            <v>270813</v>
          </cell>
        </row>
        <row r="2789">
          <cell r="A2789" t="str">
            <v>11150507CH-669040225</v>
          </cell>
          <cell r="B2789">
            <v>3645</v>
          </cell>
          <cell r="C2789">
            <v>11150507</v>
          </cell>
          <cell r="D2789" t="str">
            <v>2010/02</v>
          </cell>
          <cell r="E2789" t="str">
            <v>AD0115</v>
          </cell>
          <cell r="F2789">
            <v>1437</v>
          </cell>
          <cell r="G2789" t="str">
            <v>IN-22900</v>
          </cell>
          <cell r="H2789">
            <v>40225</v>
          </cell>
          <cell r="I2789" t="str">
            <v>INGRESO VI</v>
          </cell>
          <cell r="J2789" t="str">
            <v>CH-6690</v>
          </cell>
          <cell r="K2789">
            <v>4997051</v>
          </cell>
        </row>
        <row r="2790">
          <cell r="A2790" t="str">
            <v>11150507CH-966340225</v>
          </cell>
          <cell r="B2790">
            <v>3646</v>
          </cell>
          <cell r="C2790">
            <v>11150507</v>
          </cell>
          <cell r="D2790" t="str">
            <v>2010/02</v>
          </cell>
          <cell r="E2790" t="str">
            <v>AD0115</v>
          </cell>
          <cell r="F2790">
            <v>1438</v>
          </cell>
          <cell r="G2790" t="str">
            <v>IN-22900</v>
          </cell>
          <cell r="H2790">
            <v>40225</v>
          </cell>
          <cell r="I2790" t="str">
            <v>INGRESO VI</v>
          </cell>
          <cell r="J2790" t="str">
            <v>CH-9663</v>
          </cell>
          <cell r="K2790">
            <v>2708018</v>
          </cell>
        </row>
        <row r="2791">
          <cell r="A2791" t="str">
            <v>11150507CH-312440225</v>
          </cell>
          <cell r="B2791">
            <v>3647</v>
          </cell>
          <cell r="C2791">
            <v>11150507</v>
          </cell>
          <cell r="D2791" t="str">
            <v>2010/02</v>
          </cell>
          <cell r="E2791" t="str">
            <v>AD0115</v>
          </cell>
          <cell r="F2791">
            <v>1439</v>
          </cell>
          <cell r="G2791" t="str">
            <v>IN-22900</v>
          </cell>
          <cell r="H2791">
            <v>40225</v>
          </cell>
          <cell r="I2791" t="str">
            <v>INGRESO VI</v>
          </cell>
          <cell r="J2791" t="str">
            <v>CH-3124</v>
          </cell>
          <cell r="K2791">
            <v>1353134</v>
          </cell>
        </row>
        <row r="2792">
          <cell r="A2792" t="str">
            <v>11150507CH-277540225</v>
          </cell>
          <cell r="B2792">
            <v>3648</v>
          </cell>
          <cell r="C2792">
            <v>11150507</v>
          </cell>
          <cell r="D2792" t="str">
            <v>2010/02</v>
          </cell>
          <cell r="E2792" t="str">
            <v>AD0115</v>
          </cell>
          <cell r="F2792">
            <v>1441</v>
          </cell>
          <cell r="G2792" t="str">
            <v>IN-22900</v>
          </cell>
          <cell r="H2792">
            <v>40225</v>
          </cell>
          <cell r="I2792" t="str">
            <v>INGRESO VI</v>
          </cell>
          <cell r="J2792" t="str">
            <v>CH-2775</v>
          </cell>
          <cell r="K2792">
            <v>1046800</v>
          </cell>
        </row>
        <row r="2793">
          <cell r="A2793" t="str">
            <v>11150507CG-A79940225</v>
          </cell>
          <cell r="B2793">
            <v>3649</v>
          </cell>
          <cell r="C2793">
            <v>11150507</v>
          </cell>
          <cell r="D2793" t="str">
            <v>2010/02</v>
          </cell>
          <cell r="E2793" t="str">
            <v>AD0115</v>
          </cell>
          <cell r="F2793">
            <v>1442</v>
          </cell>
          <cell r="G2793" t="str">
            <v>IN-22900</v>
          </cell>
          <cell r="H2793">
            <v>40225</v>
          </cell>
          <cell r="I2793" t="str">
            <v>INGRESO VI</v>
          </cell>
          <cell r="J2793" t="str">
            <v>CG-A799</v>
          </cell>
          <cell r="K2793">
            <v>130000</v>
          </cell>
        </row>
        <row r="2794">
          <cell r="A2794" t="str">
            <v>11150507CH-154840225</v>
          </cell>
          <cell r="B2794">
            <v>3650</v>
          </cell>
          <cell r="C2794">
            <v>11150507</v>
          </cell>
          <cell r="D2794" t="str">
            <v>2010/02</v>
          </cell>
          <cell r="E2794" t="str">
            <v>AD0115</v>
          </cell>
          <cell r="F2794">
            <v>1979</v>
          </cell>
          <cell r="G2794" t="str">
            <v>IN-22909</v>
          </cell>
          <cell r="H2794">
            <v>40225</v>
          </cell>
          <cell r="I2794" t="str">
            <v>INGRESO JN</v>
          </cell>
          <cell r="J2794" t="str">
            <v>CH-1548</v>
          </cell>
          <cell r="K2794">
            <v>273418</v>
          </cell>
        </row>
        <row r="2795">
          <cell r="A2795" t="str">
            <v>11150507CH-105840225</v>
          </cell>
          <cell r="B2795">
            <v>3651</v>
          </cell>
          <cell r="C2795">
            <v>11150507</v>
          </cell>
          <cell r="D2795" t="str">
            <v>2010/02</v>
          </cell>
          <cell r="E2795" t="str">
            <v>AD0115</v>
          </cell>
          <cell r="F2795">
            <v>2119</v>
          </cell>
          <cell r="G2795" t="str">
            <v>IN-22911</v>
          </cell>
          <cell r="H2795">
            <v>40225</v>
          </cell>
          <cell r="I2795" t="str">
            <v>INGRESO CQ</v>
          </cell>
          <cell r="J2795" t="str">
            <v>CH-1058</v>
          </cell>
          <cell r="K2795">
            <v>110798</v>
          </cell>
        </row>
        <row r="2796">
          <cell r="A2796" t="str">
            <v>11150507CG-A80140225</v>
          </cell>
          <cell r="B2796">
            <v>3652</v>
          </cell>
          <cell r="C2796">
            <v>11150507</v>
          </cell>
          <cell r="D2796" t="str">
            <v>2010/02</v>
          </cell>
          <cell r="E2796" t="str">
            <v>AD0115</v>
          </cell>
          <cell r="F2796">
            <v>2120</v>
          </cell>
          <cell r="G2796" t="str">
            <v>IN-22911</v>
          </cell>
          <cell r="H2796">
            <v>40225</v>
          </cell>
          <cell r="I2796" t="str">
            <v>INGRESO CQ</v>
          </cell>
          <cell r="J2796" t="str">
            <v>CG-A801</v>
          </cell>
          <cell r="K2796">
            <v>412600</v>
          </cell>
        </row>
        <row r="2797">
          <cell r="A2797" t="str">
            <v>11150507CH-162540225</v>
          </cell>
          <cell r="B2797">
            <v>3653</v>
          </cell>
          <cell r="C2797">
            <v>11150507</v>
          </cell>
          <cell r="D2797" t="str">
            <v>2010/02</v>
          </cell>
          <cell r="E2797" t="str">
            <v>AD0115</v>
          </cell>
          <cell r="F2797">
            <v>2279</v>
          </cell>
          <cell r="G2797" t="str">
            <v>IN-22913</v>
          </cell>
          <cell r="H2797">
            <v>40225</v>
          </cell>
          <cell r="I2797" t="str">
            <v>INGRESO PV</v>
          </cell>
          <cell r="J2797" t="str">
            <v>CH-1625</v>
          </cell>
          <cell r="K2797">
            <v>9139236</v>
          </cell>
        </row>
        <row r="2798">
          <cell r="A2798" t="str">
            <v>11150507CG-A79840225</v>
          </cell>
          <cell r="B2798">
            <v>3654</v>
          </cell>
          <cell r="C2798">
            <v>11150507</v>
          </cell>
          <cell r="D2798" t="str">
            <v>2010/02</v>
          </cell>
          <cell r="E2798" t="str">
            <v>AD0115</v>
          </cell>
          <cell r="F2798">
            <v>3056</v>
          </cell>
          <cell r="G2798" t="str">
            <v>IN-22928</v>
          </cell>
          <cell r="H2798">
            <v>40225</v>
          </cell>
          <cell r="I2798" t="str">
            <v>INGRESO DC</v>
          </cell>
          <cell r="J2798" t="str">
            <v>CG-A798</v>
          </cell>
          <cell r="K2798">
            <v>146000</v>
          </cell>
        </row>
        <row r="2799">
          <cell r="A2799" t="str">
            <v>11150507CH-098240225</v>
          </cell>
          <cell r="B2799">
            <v>3655</v>
          </cell>
          <cell r="C2799">
            <v>11150507</v>
          </cell>
          <cell r="D2799" t="str">
            <v>2010/02</v>
          </cell>
          <cell r="E2799" t="str">
            <v>AD0115</v>
          </cell>
          <cell r="F2799">
            <v>3057</v>
          </cell>
          <cell r="G2799" t="str">
            <v>IN-22928</v>
          </cell>
          <cell r="H2799">
            <v>40225</v>
          </cell>
          <cell r="I2799" t="str">
            <v>INGRESO DC</v>
          </cell>
          <cell r="J2799" t="str">
            <v>CH-0982</v>
          </cell>
          <cell r="K2799">
            <v>4805088</v>
          </cell>
        </row>
        <row r="2800">
          <cell r="A2800" t="str">
            <v>11150507CH-319740225</v>
          </cell>
          <cell r="B2800">
            <v>3656</v>
          </cell>
          <cell r="C2800">
            <v>11150507</v>
          </cell>
          <cell r="D2800" t="str">
            <v>2010/02</v>
          </cell>
          <cell r="E2800" t="str">
            <v>AD0115</v>
          </cell>
          <cell r="F2800">
            <v>3503</v>
          </cell>
          <cell r="G2800" t="str">
            <v>IN-22939</v>
          </cell>
          <cell r="H2800">
            <v>40225</v>
          </cell>
          <cell r="I2800" t="str">
            <v>INGRESO LG</v>
          </cell>
          <cell r="J2800" t="str">
            <v>CH-3197</v>
          </cell>
          <cell r="K2800">
            <v>3788368</v>
          </cell>
        </row>
        <row r="2801">
          <cell r="A2801" t="str">
            <v>11150507CH-191840225</v>
          </cell>
          <cell r="B2801">
            <v>3657</v>
          </cell>
          <cell r="C2801">
            <v>11150507</v>
          </cell>
          <cell r="D2801" t="str">
            <v>2010/02</v>
          </cell>
          <cell r="E2801" t="str">
            <v>AD0115</v>
          </cell>
          <cell r="F2801">
            <v>3504</v>
          </cell>
          <cell r="G2801" t="str">
            <v>IN-22939</v>
          </cell>
          <cell r="H2801">
            <v>40225</v>
          </cell>
          <cell r="I2801" t="str">
            <v>INGRESO LG</v>
          </cell>
          <cell r="J2801" t="str">
            <v>CH-1918</v>
          </cell>
          <cell r="K2801">
            <v>782377</v>
          </cell>
        </row>
        <row r="2802">
          <cell r="A2802" t="str">
            <v>11150507CH-001I40226</v>
          </cell>
          <cell r="B2802">
            <v>3658</v>
          </cell>
          <cell r="C2802">
            <v>11150507</v>
          </cell>
          <cell r="D2802" t="str">
            <v>2010/02</v>
          </cell>
          <cell r="E2802" t="str">
            <v>AD0316</v>
          </cell>
          <cell r="F2802">
            <v>2</v>
          </cell>
          <cell r="G2802" t="str">
            <v>DC-20460</v>
          </cell>
          <cell r="H2802">
            <v>40226</v>
          </cell>
          <cell r="I2802" t="str">
            <v>DESEMBOLSO PR</v>
          </cell>
          <cell r="J2802" t="str">
            <v>CH-001I</v>
          </cell>
          <cell r="L2802">
            <v>9994183</v>
          </cell>
        </row>
        <row r="2803">
          <cell r="A2803" t="str">
            <v>11150507CH-001I40226</v>
          </cell>
          <cell r="B2803">
            <v>3659</v>
          </cell>
          <cell r="C2803">
            <v>11150507</v>
          </cell>
          <cell r="D2803" t="str">
            <v>2010/02</v>
          </cell>
          <cell r="E2803" t="str">
            <v>AD0316</v>
          </cell>
          <cell r="F2803">
            <v>3</v>
          </cell>
          <cell r="G2803" t="str">
            <v>DC-20460</v>
          </cell>
          <cell r="H2803">
            <v>40226</v>
          </cell>
          <cell r="I2803" t="str">
            <v>DESEMBOLSO PR</v>
          </cell>
          <cell r="J2803" t="str">
            <v>CH-001I</v>
          </cell>
          <cell r="L2803">
            <v>11141935</v>
          </cell>
        </row>
        <row r="2804">
          <cell r="A2804" t="str">
            <v>11150507CH-001I40226</v>
          </cell>
          <cell r="B2804">
            <v>3660</v>
          </cell>
          <cell r="C2804">
            <v>11150507</v>
          </cell>
          <cell r="D2804" t="str">
            <v>2010/02</v>
          </cell>
          <cell r="E2804" t="str">
            <v>AD0316</v>
          </cell>
          <cell r="F2804">
            <v>4</v>
          </cell>
          <cell r="G2804" t="str">
            <v>DC-20460</v>
          </cell>
          <cell r="H2804">
            <v>40226</v>
          </cell>
          <cell r="I2804" t="str">
            <v>DESEMBOLSO PR</v>
          </cell>
          <cell r="J2804" t="str">
            <v>CH-001I</v>
          </cell>
          <cell r="L2804">
            <v>18698819</v>
          </cell>
        </row>
        <row r="2805">
          <cell r="A2805" t="str">
            <v>11150507CH-005I40226</v>
          </cell>
          <cell r="B2805">
            <v>3661</v>
          </cell>
          <cell r="C2805">
            <v>11150507</v>
          </cell>
          <cell r="D2805" t="str">
            <v>2010/02</v>
          </cell>
          <cell r="E2805" t="str">
            <v>AD0316</v>
          </cell>
          <cell r="F2805">
            <v>67</v>
          </cell>
          <cell r="G2805" t="str">
            <v>DC-20464</v>
          </cell>
          <cell r="H2805">
            <v>40226</v>
          </cell>
          <cell r="I2805" t="str">
            <v>DESEMBOLSO SR</v>
          </cell>
          <cell r="J2805" t="str">
            <v>CH-005I</v>
          </cell>
          <cell r="L2805">
            <v>1940465</v>
          </cell>
        </row>
        <row r="2806">
          <cell r="A2806" t="str">
            <v>11150507CH-008I40226</v>
          </cell>
          <cell r="B2806">
            <v>3662</v>
          </cell>
          <cell r="C2806">
            <v>11150507</v>
          </cell>
          <cell r="D2806" t="str">
            <v>2010/02</v>
          </cell>
          <cell r="E2806" t="str">
            <v>AD0316</v>
          </cell>
          <cell r="F2806">
            <v>112</v>
          </cell>
          <cell r="G2806" t="str">
            <v>DC-20467</v>
          </cell>
          <cell r="H2806">
            <v>40226</v>
          </cell>
          <cell r="I2806" t="str">
            <v>DESEMBOLSO PB</v>
          </cell>
          <cell r="J2806" t="str">
            <v>CH-008I</v>
          </cell>
          <cell r="L2806">
            <v>613350</v>
          </cell>
        </row>
        <row r="2807">
          <cell r="A2807" t="str">
            <v>11150507CH-008I40226</v>
          </cell>
          <cell r="B2807">
            <v>3663</v>
          </cell>
          <cell r="C2807">
            <v>11150507</v>
          </cell>
          <cell r="D2807" t="str">
            <v>2010/02</v>
          </cell>
          <cell r="E2807" t="str">
            <v>AD0316</v>
          </cell>
          <cell r="F2807">
            <v>113</v>
          </cell>
          <cell r="G2807" t="str">
            <v>DC-20467</v>
          </cell>
          <cell r="H2807">
            <v>40226</v>
          </cell>
          <cell r="I2807" t="str">
            <v>DESEMBOLSO PB</v>
          </cell>
          <cell r="J2807" t="str">
            <v>CH-008I</v>
          </cell>
          <cell r="L2807">
            <v>13994183</v>
          </cell>
        </row>
        <row r="2808">
          <cell r="A2808" t="str">
            <v>11150507CH-010I40226</v>
          </cell>
          <cell r="B2808">
            <v>3664</v>
          </cell>
          <cell r="C2808">
            <v>11150507</v>
          </cell>
          <cell r="D2808" t="str">
            <v>2010/02</v>
          </cell>
          <cell r="E2808" t="str">
            <v>AD0316</v>
          </cell>
          <cell r="F2808">
            <v>136</v>
          </cell>
          <cell r="G2808" t="str">
            <v>DC-20469</v>
          </cell>
          <cell r="H2808">
            <v>40226</v>
          </cell>
          <cell r="I2808" t="str">
            <v>DESEMBOLSO FL</v>
          </cell>
          <cell r="J2808" t="str">
            <v>CH-010I</v>
          </cell>
          <cell r="L2808">
            <v>7403529</v>
          </cell>
        </row>
        <row r="2809">
          <cell r="A2809" t="str">
            <v>11150507CH-017I40226</v>
          </cell>
          <cell r="B2809">
            <v>3665</v>
          </cell>
          <cell r="C2809">
            <v>11150507</v>
          </cell>
          <cell r="D2809" t="str">
            <v>2010/02</v>
          </cell>
          <cell r="E2809" t="str">
            <v>AD0316</v>
          </cell>
          <cell r="F2809">
            <v>238</v>
          </cell>
          <cell r="G2809" t="str">
            <v>DC-20476</v>
          </cell>
          <cell r="H2809">
            <v>40226</v>
          </cell>
          <cell r="I2809" t="str">
            <v>DESEMBOLSO AL</v>
          </cell>
          <cell r="J2809" t="str">
            <v>CH-017I</v>
          </cell>
          <cell r="L2809">
            <v>3062815</v>
          </cell>
        </row>
        <row r="2810">
          <cell r="A2810" t="str">
            <v>11150507CH-017I40226</v>
          </cell>
          <cell r="B2810">
            <v>3666</v>
          </cell>
          <cell r="C2810">
            <v>11150507</v>
          </cell>
          <cell r="D2810" t="str">
            <v>2010/02</v>
          </cell>
          <cell r="E2810" t="str">
            <v>AD0316</v>
          </cell>
          <cell r="F2810">
            <v>239</v>
          </cell>
          <cell r="G2810" t="str">
            <v>DC-20476</v>
          </cell>
          <cell r="H2810">
            <v>40226</v>
          </cell>
          <cell r="I2810" t="str">
            <v>DESEMBOLSO AL</v>
          </cell>
          <cell r="J2810" t="str">
            <v>CH-017I</v>
          </cell>
          <cell r="L2810">
            <v>5205364</v>
          </cell>
        </row>
        <row r="2811">
          <cell r="A2811" t="str">
            <v>11150507CH-018I40226</v>
          </cell>
          <cell r="B2811">
            <v>3667</v>
          </cell>
          <cell r="C2811">
            <v>11150507</v>
          </cell>
          <cell r="D2811" t="str">
            <v>2010/02</v>
          </cell>
          <cell r="E2811" t="str">
            <v>AD0316</v>
          </cell>
          <cell r="F2811">
            <v>256</v>
          </cell>
          <cell r="G2811" t="str">
            <v>DC-20477</v>
          </cell>
          <cell r="H2811">
            <v>40226</v>
          </cell>
          <cell r="I2811" t="str">
            <v>DESEMBOLSO VI</v>
          </cell>
          <cell r="J2811" t="str">
            <v>CH-018I</v>
          </cell>
          <cell r="L2811">
            <v>2597051</v>
          </cell>
        </row>
        <row r="2812">
          <cell r="A2812" t="str">
            <v>11150507CH-027I40226</v>
          </cell>
          <cell r="B2812">
            <v>3668</v>
          </cell>
          <cell r="C2812">
            <v>11150507</v>
          </cell>
          <cell r="D2812" t="str">
            <v>2010/02</v>
          </cell>
          <cell r="E2812" t="str">
            <v>AD0316</v>
          </cell>
          <cell r="F2812">
            <v>366</v>
          </cell>
          <cell r="G2812" t="str">
            <v>DC-20486</v>
          </cell>
          <cell r="H2812">
            <v>40226</v>
          </cell>
          <cell r="I2812" t="str">
            <v>DESEMBOLSO JN</v>
          </cell>
          <cell r="J2812" t="str">
            <v>CH-027I</v>
          </cell>
          <cell r="L2812">
            <v>10213138</v>
          </cell>
        </row>
        <row r="2813">
          <cell r="A2813" t="str">
            <v>11150507CH-027I40226</v>
          </cell>
          <cell r="B2813">
            <v>3669</v>
          </cell>
          <cell r="C2813">
            <v>11150507</v>
          </cell>
          <cell r="D2813" t="str">
            <v>2010/02</v>
          </cell>
          <cell r="E2813" t="str">
            <v>AD0316</v>
          </cell>
          <cell r="F2813">
            <v>367</v>
          </cell>
          <cell r="G2813" t="str">
            <v>DC-20486</v>
          </cell>
          <cell r="H2813">
            <v>40226</v>
          </cell>
          <cell r="I2813" t="str">
            <v>DESEMBOLSO JN</v>
          </cell>
          <cell r="J2813" t="str">
            <v>CH-027I</v>
          </cell>
          <cell r="L2813">
            <v>11135138</v>
          </cell>
        </row>
        <row r="2814">
          <cell r="A2814" t="str">
            <v>11150507CH-029I40226</v>
          </cell>
          <cell r="B2814">
            <v>3670</v>
          </cell>
          <cell r="C2814">
            <v>11150507</v>
          </cell>
          <cell r="D2814" t="str">
            <v>2010/02</v>
          </cell>
          <cell r="E2814" t="str">
            <v>AD0316</v>
          </cell>
          <cell r="F2814">
            <v>392</v>
          </cell>
          <cell r="G2814" t="str">
            <v>DC-20488</v>
          </cell>
          <cell r="H2814">
            <v>40226</v>
          </cell>
          <cell r="I2814" t="str">
            <v>DESEMBOLSO CQ</v>
          </cell>
          <cell r="J2814" t="str">
            <v>CH-029I</v>
          </cell>
          <cell r="L2814">
            <v>12982551</v>
          </cell>
        </row>
        <row r="2815">
          <cell r="A2815" t="str">
            <v>11150507CH-029I40226</v>
          </cell>
          <cell r="B2815">
            <v>3671</v>
          </cell>
          <cell r="C2815">
            <v>11150507</v>
          </cell>
          <cell r="D2815" t="str">
            <v>2010/02</v>
          </cell>
          <cell r="E2815" t="str">
            <v>AD0316</v>
          </cell>
          <cell r="F2815">
            <v>393</v>
          </cell>
          <cell r="G2815" t="str">
            <v>DC-20488</v>
          </cell>
          <cell r="H2815">
            <v>40226</v>
          </cell>
          <cell r="I2815" t="str">
            <v>DESEMBOLSO CQ</v>
          </cell>
          <cell r="J2815" t="str">
            <v>CH-029I</v>
          </cell>
          <cell r="L2815">
            <v>1904251</v>
          </cell>
        </row>
        <row r="2816">
          <cell r="A2816" t="str">
            <v>11150507CH-032I40226</v>
          </cell>
          <cell r="B2816">
            <v>3672</v>
          </cell>
          <cell r="C2816">
            <v>11150507</v>
          </cell>
          <cell r="D2816" t="str">
            <v>2010/02</v>
          </cell>
          <cell r="E2816" t="str">
            <v>AD0316</v>
          </cell>
          <cell r="F2816">
            <v>428</v>
          </cell>
          <cell r="G2816" t="str">
            <v>DC-20491</v>
          </cell>
          <cell r="H2816">
            <v>40226</v>
          </cell>
          <cell r="I2816" t="str">
            <v>DESEMBOLSO LC</v>
          </cell>
          <cell r="J2816" t="str">
            <v>CH-032I</v>
          </cell>
          <cell r="L2816">
            <v>9988368</v>
          </cell>
        </row>
        <row r="2817">
          <cell r="A2817" t="str">
            <v>11150507CH-047I40226</v>
          </cell>
          <cell r="B2817">
            <v>3673</v>
          </cell>
          <cell r="C2817">
            <v>11150507</v>
          </cell>
          <cell r="D2817" t="str">
            <v>2010/02</v>
          </cell>
          <cell r="E2817" t="str">
            <v>AD0316</v>
          </cell>
          <cell r="F2817">
            <v>569</v>
          </cell>
          <cell r="G2817" t="str">
            <v>DC-20505</v>
          </cell>
          <cell r="H2817">
            <v>40226</v>
          </cell>
          <cell r="I2817" t="str">
            <v>DESEMBOLSO DC</v>
          </cell>
          <cell r="J2817" t="str">
            <v>CH-047I</v>
          </cell>
          <cell r="L2817">
            <v>5634808</v>
          </cell>
        </row>
        <row r="2818">
          <cell r="A2818" t="str">
            <v>11150507CH-058I40226</v>
          </cell>
          <cell r="B2818">
            <v>3674</v>
          </cell>
          <cell r="C2818">
            <v>11150507</v>
          </cell>
          <cell r="D2818" t="str">
            <v>2010/02</v>
          </cell>
          <cell r="E2818" t="str">
            <v>AD0316</v>
          </cell>
          <cell r="F2818">
            <v>709</v>
          </cell>
          <cell r="G2818" t="str">
            <v>DC-20516</v>
          </cell>
          <cell r="H2818">
            <v>40226</v>
          </cell>
          <cell r="I2818" t="str">
            <v>DESEMBOLSO LG</v>
          </cell>
          <cell r="J2818" t="str">
            <v>CH-058I</v>
          </cell>
          <cell r="L2818">
            <v>2994103</v>
          </cell>
        </row>
        <row r="2819">
          <cell r="A2819" t="str">
            <v>11150507CH-067I40226</v>
          </cell>
          <cell r="B2819">
            <v>3675</v>
          </cell>
          <cell r="C2819">
            <v>11150507</v>
          </cell>
          <cell r="D2819" t="str">
            <v>2010/02</v>
          </cell>
          <cell r="E2819" t="str">
            <v>AD0316</v>
          </cell>
          <cell r="F2819">
            <v>784</v>
          </cell>
          <cell r="G2819" t="str">
            <v>DC-20524</v>
          </cell>
          <cell r="H2819">
            <v>40226</v>
          </cell>
          <cell r="I2819" t="str">
            <v>DESEMBOLSO PS</v>
          </cell>
          <cell r="J2819" t="str">
            <v>CH-067I</v>
          </cell>
          <cell r="L2819">
            <v>8130740</v>
          </cell>
        </row>
        <row r="2820">
          <cell r="A2820" t="str">
            <v>11150507CH-740940226</v>
          </cell>
          <cell r="B2820">
            <v>3688</v>
          </cell>
          <cell r="C2820">
            <v>11150507</v>
          </cell>
          <cell r="D2820" t="str">
            <v>2010/02</v>
          </cell>
          <cell r="E2820" t="str">
            <v>AD0116</v>
          </cell>
          <cell r="F2820">
            <v>47</v>
          </cell>
          <cell r="G2820" t="str">
            <v>IN-22951</v>
          </cell>
          <cell r="H2820">
            <v>40226</v>
          </cell>
          <cell r="I2820" t="str">
            <v>INGRESO PR</v>
          </cell>
          <cell r="J2820" t="str">
            <v>CH-7409</v>
          </cell>
          <cell r="K2820">
            <v>455000</v>
          </cell>
        </row>
        <row r="2821">
          <cell r="A2821" t="str">
            <v>11150507CH-098540226</v>
          </cell>
          <cell r="B2821">
            <v>3689</v>
          </cell>
          <cell r="C2821">
            <v>11150507</v>
          </cell>
          <cell r="D2821" t="str">
            <v>2010/02</v>
          </cell>
          <cell r="E2821" t="str">
            <v>AD0116</v>
          </cell>
          <cell r="F2821">
            <v>48</v>
          </cell>
          <cell r="G2821" t="str">
            <v>IN-22951</v>
          </cell>
          <cell r="H2821">
            <v>40226</v>
          </cell>
          <cell r="I2821" t="str">
            <v>INGRESO PR</v>
          </cell>
          <cell r="J2821" t="str">
            <v>CH-0985</v>
          </cell>
          <cell r="K2821">
            <v>11141935</v>
          </cell>
        </row>
        <row r="2822">
          <cell r="A2822" t="str">
            <v>11150507CH-I58940226</v>
          </cell>
          <cell r="B2822">
            <v>3690</v>
          </cell>
          <cell r="C2822">
            <v>11150507</v>
          </cell>
          <cell r="D2822" t="str">
            <v>2010/02</v>
          </cell>
          <cell r="E2822" t="str">
            <v>AD0116</v>
          </cell>
          <cell r="F2822">
            <v>244</v>
          </cell>
          <cell r="G2822" t="str">
            <v>IN-22953</v>
          </cell>
          <cell r="H2822">
            <v>40226</v>
          </cell>
          <cell r="I2822" t="str">
            <v>INGRESO IN</v>
          </cell>
          <cell r="J2822" t="str">
            <v>CH-I589</v>
          </cell>
          <cell r="K2822">
            <v>452600</v>
          </cell>
        </row>
        <row r="2823">
          <cell r="A2823" t="str">
            <v>11150507CH-522340226</v>
          </cell>
          <cell r="B2823">
            <v>3691</v>
          </cell>
          <cell r="C2823">
            <v>11150507</v>
          </cell>
          <cell r="D2823" t="str">
            <v>2010/02</v>
          </cell>
          <cell r="E2823" t="str">
            <v>AD0116</v>
          </cell>
          <cell r="F2823">
            <v>349</v>
          </cell>
          <cell r="G2823" t="str">
            <v>IN-22954</v>
          </cell>
          <cell r="H2823">
            <v>40226</v>
          </cell>
          <cell r="I2823" t="str">
            <v>INGRESO PL</v>
          </cell>
          <cell r="J2823" t="str">
            <v>CH-5223</v>
          </cell>
          <cell r="K2823">
            <v>244775</v>
          </cell>
        </row>
        <row r="2824">
          <cell r="A2824" t="str">
            <v>11150507CH-097040226</v>
          </cell>
          <cell r="B2824">
            <v>3692</v>
          </cell>
          <cell r="C2824">
            <v>11150507</v>
          </cell>
          <cell r="D2824" t="str">
            <v>2010/02</v>
          </cell>
          <cell r="E2824" t="str">
            <v>AD0116</v>
          </cell>
          <cell r="F2824">
            <v>511</v>
          </cell>
          <cell r="G2824" t="str">
            <v>IN-22956</v>
          </cell>
          <cell r="H2824">
            <v>40226</v>
          </cell>
          <cell r="I2824" t="str">
            <v>INGRESO CS</v>
          </cell>
          <cell r="J2824" t="str">
            <v>CH-0970</v>
          </cell>
          <cell r="K2824">
            <v>3826131</v>
          </cell>
        </row>
        <row r="2825">
          <cell r="A2825" t="str">
            <v>11150507CH-662840226</v>
          </cell>
          <cell r="B2825">
            <v>3693</v>
          </cell>
          <cell r="C2825">
            <v>11150507</v>
          </cell>
          <cell r="D2825" t="str">
            <v>2010/02</v>
          </cell>
          <cell r="E2825" t="str">
            <v>AD0116</v>
          </cell>
          <cell r="F2825">
            <v>716</v>
          </cell>
          <cell r="G2825" t="str">
            <v>IN-22959</v>
          </cell>
          <cell r="H2825">
            <v>40226</v>
          </cell>
          <cell r="I2825" t="str">
            <v>INGRESO VL</v>
          </cell>
          <cell r="J2825" t="str">
            <v>CH-6628</v>
          </cell>
          <cell r="K2825">
            <v>339478</v>
          </cell>
        </row>
        <row r="2826">
          <cell r="A2826" t="str">
            <v>11150507CH-662840226</v>
          </cell>
          <cell r="B2826">
            <v>3694</v>
          </cell>
          <cell r="C2826">
            <v>11150507</v>
          </cell>
          <cell r="D2826" t="str">
            <v>2010/02</v>
          </cell>
          <cell r="E2826" t="str">
            <v>AD0116</v>
          </cell>
          <cell r="F2826">
            <v>717</v>
          </cell>
          <cell r="G2826" t="str">
            <v>IN-22959</v>
          </cell>
          <cell r="H2826">
            <v>40226</v>
          </cell>
          <cell r="I2826" t="str">
            <v>INGRESO VL</v>
          </cell>
          <cell r="J2826" t="str">
            <v>CH-6628</v>
          </cell>
          <cell r="K2826">
            <v>450000</v>
          </cell>
        </row>
        <row r="2827">
          <cell r="A2827" t="str">
            <v>11150507CH-433040226</v>
          </cell>
          <cell r="B2827">
            <v>3695</v>
          </cell>
          <cell r="C2827">
            <v>11150507</v>
          </cell>
          <cell r="D2827" t="str">
            <v>2010/02</v>
          </cell>
          <cell r="E2827" t="str">
            <v>AD0116</v>
          </cell>
          <cell r="F2827">
            <v>808</v>
          </cell>
          <cell r="G2827" t="str">
            <v>IN-22960</v>
          </cell>
          <cell r="H2827">
            <v>40226</v>
          </cell>
          <cell r="I2827" t="str">
            <v>INGRESO FL</v>
          </cell>
          <cell r="J2827" t="str">
            <v>CH-4330</v>
          </cell>
          <cell r="K2827">
            <v>586206</v>
          </cell>
        </row>
        <row r="2828">
          <cell r="A2828" t="str">
            <v>11150507CH-165840226</v>
          </cell>
          <cell r="B2828">
            <v>3696</v>
          </cell>
          <cell r="C2828">
            <v>11150507</v>
          </cell>
          <cell r="D2828" t="str">
            <v>2010/02</v>
          </cell>
          <cell r="E2828" t="str">
            <v>AD0116</v>
          </cell>
          <cell r="F2828">
            <v>809</v>
          </cell>
          <cell r="G2828" t="str">
            <v>IN-22960</v>
          </cell>
          <cell r="H2828">
            <v>40226</v>
          </cell>
          <cell r="I2828" t="str">
            <v>INGRESO FL</v>
          </cell>
          <cell r="J2828" t="str">
            <v>CH-1658</v>
          </cell>
          <cell r="K2828">
            <v>7403529</v>
          </cell>
        </row>
        <row r="2829">
          <cell r="A2829" t="str">
            <v>11150507CG-A84240226</v>
          </cell>
          <cell r="B2829">
            <v>3697</v>
          </cell>
          <cell r="C2829">
            <v>11150507</v>
          </cell>
          <cell r="D2829" t="str">
            <v>2010/02</v>
          </cell>
          <cell r="E2829" t="str">
            <v>AD0116</v>
          </cell>
          <cell r="F2829">
            <v>810</v>
          </cell>
          <cell r="G2829" t="str">
            <v>IN-22960</v>
          </cell>
          <cell r="H2829">
            <v>40226</v>
          </cell>
          <cell r="I2829" t="str">
            <v>INGRESO FL</v>
          </cell>
          <cell r="J2829" t="str">
            <v>CG-A842</v>
          </cell>
          <cell r="K2829">
            <v>382500</v>
          </cell>
        </row>
        <row r="2830">
          <cell r="A2830" t="str">
            <v>11150507CH-669440226</v>
          </cell>
          <cell r="B2830">
            <v>3698</v>
          </cell>
          <cell r="C2830">
            <v>11150507</v>
          </cell>
          <cell r="D2830" t="str">
            <v>2010/02</v>
          </cell>
          <cell r="E2830" t="str">
            <v>AD0116</v>
          </cell>
          <cell r="F2830">
            <v>1298</v>
          </cell>
          <cell r="G2830" t="str">
            <v>IN-22967</v>
          </cell>
          <cell r="H2830">
            <v>40226</v>
          </cell>
          <cell r="I2830" t="str">
            <v>INGRESO AL</v>
          </cell>
          <cell r="J2830" t="str">
            <v>CH-6694</v>
          </cell>
          <cell r="K2830">
            <v>3062815</v>
          </cell>
        </row>
        <row r="2831">
          <cell r="A2831" t="str">
            <v>11150507CH-GX 640226</v>
          </cell>
          <cell r="B2831">
            <v>3699</v>
          </cell>
          <cell r="C2831">
            <v>11150507</v>
          </cell>
          <cell r="D2831" t="str">
            <v>2010/02</v>
          </cell>
          <cell r="E2831" t="str">
            <v>AD0116</v>
          </cell>
          <cell r="F2831">
            <v>1371</v>
          </cell>
          <cell r="G2831" t="str">
            <v>IN-22968</v>
          </cell>
          <cell r="H2831">
            <v>40226</v>
          </cell>
          <cell r="I2831" t="str">
            <v>INGRESO VI</v>
          </cell>
          <cell r="J2831" t="str">
            <v>CH-GX 6</v>
          </cell>
          <cell r="K2831">
            <v>505542</v>
          </cell>
        </row>
        <row r="2832">
          <cell r="A2832" t="str">
            <v>11150507CH-099040226</v>
          </cell>
          <cell r="B2832">
            <v>3700</v>
          </cell>
          <cell r="C2832">
            <v>11150507</v>
          </cell>
          <cell r="D2832" t="str">
            <v>2010/02</v>
          </cell>
          <cell r="E2832" t="str">
            <v>AD0116</v>
          </cell>
          <cell r="F2832">
            <v>1894</v>
          </cell>
          <cell r="G2832" t="str">
            <v>IN-22977</v>
          </cell>
          <cell r="H2832">
            <v>40226</v>
          </cell>
          <cell r="I2832" t="str">
            <v>INGRESO JN</v>
          </cell>
          <cell r="J2832" t="str">
            <v>CH-0990</v>
          </cell>
          <cell r="K2832">
            <v>11135138</v>
          </cell>
        </row>
        <row r="2833">
          <cell r="A2833" t="str">
            <v>11150507CH-990640226</v>
          </cell>
          <cell r="B2833">
            <v>3701</v>
          </cell>
          <cell r="C2833">
            <v>11150507</v>
          </cell>
          <cell r="D2833" t="str">
            <v>2010/02</v>
          </cell>
          <cell r="E2833" t="str">
            <v>AD0116</v>
          </cell>
          <cell r="F2833">
            <v>1895</v>
          </cell>
          <cell r="G2833" t="str">
            <v>IN-22977</v>
          </cell>
          <cell r="H2833">
            <v>40226</v>
          </cell>
          <cell r="I2833" t="str">
            <v>INGRESO JN</v>
          </cell>
          <cell r="J2833" t="str">
            <v>CH-9906</v>
          </cell>
          <cell r="K2833">
            <v>10213138</v>
          </cell>
        </row>
        <row r="2834">
          <cell r="A2834" t="str">
            <v>11150507CH-471840226</v>
          </cell>
          <cell r="B2834">
            <v>3702</v>
          </cell>
          <cell r="C2834">
            <v>11150507</v>
          </cell>
          <cell r="D2834" t="str">
            <v>2010/02</v>
          </cell>
          <cell r="E2834" t="str">
            <v>AD0116</v>
          </cell>
          <cell r="F2834">
            <v>2036</v>
          </cell>
          <cell r="G2834" t="str">
            <v>IN-22979</v>
          </cell>
          <cell r="H2834">
            <v>40226</v>
          </cell>
          <cell r="I2834" t="str">
            <v>INGRESO CQ</v>
          </cell>
          <cell r="J2834" t="str">
            <v>CH-4718</v>
          </cell>
          <cell r="K2834">
            <v>433836</v>
          </cell>
        </row>
        <row r="2835">
          <cell r="A2835" t="str">
            <v>11150507CH-299540226</v>
          </cell>
          <cell r="B2835">
            <v>3703</v>
          </cell>
          <cell r="C2835">
            <v>11150507</v>
          </cell>
          <cell r="D2835" t="str">
            <v>2010/02</v>
          </cell>
          <cell r="E2835" t="str">
            <v>AD0116</v>
          </cell>
          <cell r="F2835">
            <v>2038</v>
          </cell>
          <cell r="G2835" t="str">
            <v>IN-22979</v>
          </cell>
          <cell r="H2835">
            <v>40226</v>
          </cell>
          <cell r="I2835" t="str">
            <v>INGRESO CQ</v>
          </cell>
          <cell r="J2835" t="str">
            <v>CH-2995</v>
          </cell>
          <cell r="K2835">
            <v>12982551</v>
          </cell>
        </row>
        <row r="2836">
          <cell r="A2836" t="str">
            <v>11150507CH-389440226</v>
          </cell>
          <cell r="B2836">
            <v>3704</v>
          </cell>
          <cell r="C2836">
            <v>11150507</v>
          </cell>
          <cell r="D2836" t="str">
            <v>2010/02</v>
          </cell>
          <cell r="E2836" t="str">
            <v>AD0116</v>
          </cell>
          <cell r="F2836">
            <v>2176</v>
          </cell>
          <cell r="G2836" t="str">
            <v>IN-22981</v>
          </cell>
          <cell r="H2836">
            <v>40226</v>
          </cell>
          <cell r="I2836" t="str">
            <v>INGRESO PV</v>
          </cell>
          <cell r="J2836" t="str">
            <v>CH-3894</v>
          </cell>
          <cell r="K2836">
            <v>9865901</v>
          </cell>
        </row>
        <row r="2837">
          <cell r="A2837" t="str">
            <v>11150507CG-B71140226</v>
          </cell>
          <cell r="B2837">
            <v>3705</v>
          </cell>
          <cell r="C2837">
            <v>11150507</v>
          </cell>
          <cell r="D2837" t="str">
            <v>2010/02</v>
          </cell>
          <cell r="E2837" t="str">
            <v>AD0116</v>
          </cell>
          <cell r="F2837">
            <v>2178</v>
          </cell>
          <cell r="G2837" t="str">
            <v>IN-22981</v>
          </cell>
          <cell r="H2837">
            <v>40226</v>
          </cell>
          <cell r="I2837" t="str">
            <v>INGRESO PV</v>
          </cell>
          <cell r="J2837" t="str">
            <v>CG-B711</v>
          </cell>
          <cell r="K2837">
            <v>50000</v>
          </cell>
        </row>
        <row r="2838">
          <cell r="A2838" t="str">
            <v>11150507CH-094640226</v>
          </cell>
          <cell r="B2838">
            <v>3706</v>
          </cell>
          <cell r="C2838">
            <v>11150507</v>
          </cell>
          <cell r="D2838" t="str">
            <v>2010/02</v>
          </cell>
          <cell r="E2838" t="str">
            <v>AD0116</v>
          </cell>
          <cell r="F2838">
            <v>2251</v>
          </cell>
          <cell r="G2838" t="str">
            <v>IN-22982</v>
          </cell>
          <cell r="H2838">
            <v>40226</v>
          </cell>
          <cell r="I2838" t="str">
            <v>INGRESO LC</v>
          </cell>
          <cell r="J2838" t="str">
            <v>CH-0946</v>
          </cell>
          <cell r="K2838">
            <v>9988368</v>
          </cell>
        </row>
        <row r="2839">
          <cell r="A2839" t="str">
            <v>11150507CH-098240226</v>
          </cell>
          <cell r="B2839">
            <v>3707</v>
          </cell>
          <cell r="C2839">
            <v>11150507</v>
          </cell>
          <cell r="D2839" t="str">
            <v>2010/02</v>
          </cell>
          <cell r="E2839" t="str">
            <v>AD0116</v>
          </cell>
          <cell r="F2839">
            <v>2869</v>
          </cell>
          <cell r="G2839" t="str">
            <v>IN-22996</v>
          </cell>
          <cell r="H2839">
            <v>40226</v>
          </cell>
          <cell r="I2839" t="str">
            <v>INGRESO DC</v>
          </cell>
          <cell r="J2839" t="str">
            <v>CH-0982</v>
          </cell>
          <cell r="K2839">
            <v>5634808</v>
          </cell>
        </row>
        <row r="2840">
          <cell r="A2840" t="str">
            <v>11150507CH-945240226</v>
          </cell>
          <cell r="B2840">
            <v>3708</v>
          </cell>
          <cell r="C2840">
            <v>11150507</v>
          </cell>
          <cell r="D2840" t="str">
            <v>2010/02</v>
          </cell>
          <cell r="E2840" t="str">
            <v>AD0116</v>
          </cell>
          <cell r="F2840">
            <v>2870</v>
          </cell>
          <cell r="G2840" t="str">
            <v>IN-22996</v>
          </cell>
          <cell r="H2840">
            <v>40226</v>
          </cell>
          <cell r="I2840" t="str">
            <v>INGRESO DC</v>
          </cell>
          <cell r="J2840" t="str">
            <v>CH-9452</v>
          </cell>
          <cell r="K2840">
            <v>8626274</v>
          </cell>
        </row>
        <row r="2841">
          <cell r="A2841" t="str">
            <v>11150507CH-970640226</v>
          </cell>
          <cell r="B2841">
            <v>3709</v>
          </cell>
          <cell r="C2841">
            <v>11150507</v>
          </cell>
          <cell r="D2841" t="str">
            <v>2010/02</v>
          </cell>
          <cell r="E2841" t="str">
            <v>AD0116</v>
          </cell>
          <cell r="F2841">
            <v>3569</v>
          </cell>
          <cell r="G2841" t="str">
            <v>IN-23015</v>
          </cell>
          <cell r="H2841">
            <v>40226</v>
          </cell>
          <cell r="I2841" t="str">
            <v>INGRESO UN</v>
          </cell>
          <cell r="J2841" t="str">
            <v>CH-9706</v>
          </cell>
          <cell r="K2841">
            <v>337328</v>
          </cell>
        </row>
        <row r="2842">
          <cell r="A2842" t="str">
            <v>11150507CH-899840226</v>
          </cell>
          <cell r="B2842">
            <v>3710</v>
          </cell>
          <cell r="C2842">
            <v>11150507</v>
          </cell>
          <cell r="D2842" t="str">
            <v>2010/02</v>
          </cell>
          <cell r="E2842" t="str">
            <v>AD0116</v>
          </cell>
          <cell r="F2842">
            <v>3570</v>
          </cell>
          <cell r="G2842" t="str">
            <v>IN-23015</v>
          </cell>
          <cell r="H2842">
            <v>40226</v>
          </cell>
          <cell r="I2842" t="str">
            <v>INGRESO UN</v>
          </cell>
          <cell r="J2842" t="str">
            <v>CH-8998</v>
          </cell>
          <cell r="K2842">
            <v>3829977</v>
          </cell>
        </row>
        <row r="2843">
          <cell r="A2843" t="str">
            <v>11150507CH-988640226</v>
          </cell>
          <cell r="B2843">
            <v>3711</v>
          </cell>
          <cell r="C2843">
            <v>11150507</v>
          </cell>
          <cell r="D2843" t="str">
            <v>2010/02</v>
          </cell>
          <cell r="E2843" t="str">
            <v>AD0116</v>
          </cell>
          <cell r="F2843">
            <v>3651</v>
          </cell>
          <cell r="G2843" t="str">
            <v>IN-23016</v>
          </cell>
          <cell r="H2843">
            <v>40226</v>
          </cell>
          <cell r="I2843" t="str">
            <v>INGRESO PS</v>
          </cell>
          <cell r="J2843" t="str">
            <v>CH-9886</v>
          </cell>
          <cell r="K2843">
            <v>8130740</v>
          </cell>
        </row>
        <row r="2844">
          <cell r="A2844" t="str">
            <v>11150507CH-001I40227</v>
          </cell>
          <cell r="B2844">
            <v>3712</v>
          </cell>
          <cell r="C2844">
            <v>11150507</v>
          </cell>
          <cell r="D2844" t="str">
            <v>2010/02</v>
          </cell>
          <cell r="E2844" t="str">
            <v>AD0317</v>
          </cell>
          <cell r="F2844">
            <v>2</v>
          </cell>
          <cell r="G2844" t="str">
            <v>DC-20527</v>
          </cell>
          <cell r="H2844">
            <v>40227</v>
          </cell>
          <cell r="I2844" t="str">
            <v>DESEMBOLSO PR</v>
          </cell>
          <cell r="J2844" t="str">
            <v>CH-001I</v>
          </cell>
          <cell r="L2844">
            <v>12994183</v>
          </cell>
        </row>
        <row r="2845">
          <cell r="A2845" t="str">
            <v>11150507CH-001I40227</v>
          </cell>
          <cell r="B2845">
            <v>3713</v>
          </cell>
          <cell r="C2845">
            <v>11150507</v>
          </cell>
          <cell r="D2845" t="str">
            <v>2010/02</v>
          </cell>
          <cell r="E2845" t="str">
            <v>AD0317</v>
          </cell>
          <cell r="F2845">
            <v>3</v>
          </cell>
          <cell r="G2845" t="str">
            <v>DC-20527</v>
          </cell>
          <cell r="H2845">
            <v>40227</v>
          </cell>
          <cell r="I2845" t="str">
            <v>DESEMBOLSO PR</v>
          </cell>
          <cell r="J2845" t="str">
            <v>CH-001I</v>
          </cell>
          <cell r="L2845">
            <v>10614021</v>
          </cell>
        </row>
        <row r="2846">
          <cell r="A2846" t="str">
            <v>11150507CH-002I40227</v>
          </cell>
          <cell r="B2846">
            <v>3714</v>
          </cell>
          <cell r="C2846">
            <v>11150507</v>
          </cell>
          <cell r="D2846" t="str">
            <v>2010/02</v>
          </cell>
          <cell r="E2846" t="str">
            <v>AD0317</v>
          </cell>
          <cell r="F2846">
            <v>18</v>
          </cell>
          <cell r="G2846" t="str">
            <v>DC-20528</v>
          </cell>
          <cell r="H2846">
            <v>40227</v>
          </cell>
          <cell r="I2846" t="str">
            <v>DESEMBOLSO SL</v>
          </cell>
          <cell r="J2846" t="str">
            <v>CH-002I</v>
          </cell>
          <cell r="L2846">
            <v>4113163</v>
          </cell>
        </row>
        <row r="2847">
          <cell r="A2847" t="str">
            <v>11150507CH-003I40227</v>
          </cell>
          <cell r="B2847">
            <v>3715</v>
          </cell>
          <cell r="C2847">
            <v>11150507</v>
          </cell>
          <cell r="D2847" t="str">
            <v>2010/02</v>
          </cell>
          <cell r="E2847" t="str">
            <v>AD0317</v>
          </cell>
          <cell r="F2847">
            <v>34</v>
          </cell>
          <cell r="G2847" t="str">
            <v>DC-20529</v>
          </cell>
          <cell r="H2847">
            <v>40227</v>
          </cell>
          <cell r="I2847" t="str">
            <v>DESEMBOLSO IN</v>
          </cell>
          <cell r="J2847" t="str">
            <v>CH-003I</v>
          </cell>
          <cell r="L2847">
            <v>8000000</v>
          </cell>
        </row>
        <row r="2848">
          <cell r="A2848" t="str">
            <v>11150507CH-003I40227</v>
          </cell>
          <cell r="B2848">
            <v>3716</v>
          </cell>
          <cell r="C2848">
            <v>11150507</v>
          </cell>
          <cell r="D2848" t="str">
            <v>2010/02</v>
          </cell>
          <cell r="E2848" t="str">
            <v>AD0317</v>
          </cell>
          <cell r="F2848">
            <v>35</v>
          </cell>
          <cell r="G2848" t="str">
            <v>DC-20529</v>
          </cell>
          <cell r="H2848">
            <v>40227</v>
          </cell>
          <cell r="I2848" t="str">
            <v>DESEMBOLSO IN</v>
          </cell>
          <cell r="J2848" t="str">
            <v>CH-003I</v>
          </cell>
          <cell r="L2848">
            <v>18634071</v>
          </cell>
        </row>
        <row r="2849">
          <cell r="A2849" t="str">
            <v>11150507CH-005I40227</v>
          </cell>
          <cell r="B2849">
            <v>3717</v>
          </cell>
          <cell r="C2849">
            <v>11150507</v>
          </cell>
          <cell r="D2849" t="str">
            <v>2010/02</v>
          </cell>
          <cell r="E2849" t="str">
            <v>AD0317</v>
          </cell>
          <cell r="F2849">
            <v>67</v>
          </cell>
          <cell r="G2849" t="str">
            <v>DC-20531</v>
          </cell>
          <cell r="H2849">
            <v>40227</v>
          </cell>
          <cell r="I2849" t="str">
            <v>DESEMBOLSO SR</v>
          </cell>
          <cell r="J2849" t="str">
            <v>CH-005I</v>
          </cell>
          <cell r="L2849">
            <v>8012595</v>
          </cell>
        </row>
        <row r="2850">
          <cell r="A2850" t="str">
            <v>11150507CH-010I40227</v>
          </cell>
          <cell r="B2850">
            <v>3718</v>
          </cell>
          <cell r="C2850">
            <v>11150507</v>
          </cell>
          <cell r="D2850" t="str">
            <v>2010/02</v>
          </cell>
          <cell r="E2850" t="str">
            <v>AD0317</v>
          </cell>
          <cell r="F2850">
            <v>131</v>
          </cell>
          <cell r="G2850" t="str">
            <v>DC-20536</v>
          </cell>
          <cell r="H2850">
            <v>40227</v>
          </cell>
          <cell r="I2850" t="str">
            <v>DESEMBOLSO FL</v>
          </cell>
          <cell r="J2850" t="str">
            <v>CH-010I</v>
          </cell>
          <cell r="L2850">
            <v>19228912</v>
          </cell>
        </row>
        <row r="2851">
          <cell r="A2851" t="str">
            <v>11150507CH-010I40227</v>
          </cell>
          <cell r="B2851">
            <v>3719</v>
          </cell>
          <cell r="C2851">
            <v>11150507</v>
          </cell>
          <cell r="D2851" t="str">
            <v>2010/02</v>
          </cell>
          <cell r="E2851" t="str">
            <v>AD0317</v>
          </cell>
          <cell r="F2851">
            <v>132</v>
          </cell>
          <cell r="G2851" t="str">
            <v>DC-20536</v>
          </cell>
          <cell r="H2851">
            <v>40227</v>
          </cell>
          <cell r="I2851" t="str">
            <v>DESEMBOLSO FL</v>
          </cell>
          <cell r="J2851" t="str">
            <v>CH-010I</v>
          </cell>
          <cell r="L2851">
            <v>15189643</v>
          </cell>
        </row>
        <row r="2852">
          <cell r="A2852" t="str">
            <v>11150507CH-017I40227</v>
          </cell>
          <cell r="B2852">
            <v>3720</v>
          </cell>
          <cell r="C2852">
            <v>11150507</v>
          </cell>
          <cell r="D2852" t="str">
            <v>2010/02</v>
          </cell>
          <cell r="E2852" t="str">
            <v>AD0317</v>
          </cell>
          <cell r="F2852">
            <v>234</v>
          </cell>
          <cell r="G2852" t="str">
            <v>DC-20543</v>
          </cell>
          <cell r="H2852">
            <v>40227</v>
          </cell>
          <cell r="I2852" t="str">
            <v>DESEMBOLSO AL</v>
          </cell>
          <cell r="J2852" t="str">
            <v>CH-017I</v>
          </cell>
          <cell r="L2852">
            <v>397230</v>
          </cell>
        </row>
        <row r="2853">
          <cell r="A2853" t="str">
            <v>11150507CH-017I40227</v>
          </cell>
          <cell r="B2853">
            <v>3721</v>
          </cell>
          <cell r="C2853">
            <v>11150507</v>
          </cell>
          <cell r="D2853" t="str">
            <v>2010/02</v>
          </cell>
          <cell r="E2853" t="str">
            <v>AD0317</v>
          </cell>
          <cell r="F2853">
            <v>235</v>
          </cell>
          <cell r="G2853" t="str">
            <v>DC-20543</v>
          </cell>
          <cell r="H2853">
            <v>40227</v>
          </cell>
          <cell r="I2853" t="str">
            <v>DESEMBOLSO AL</v>
          </cell>
          <cell r="J2853" t="str">
            <v>CH-017I</v>
          </cell>
          <cell r="L2853">
            <v>270111</v>
          </cell>
        </row>
        <row r="2854">
          <cell r="A2854" t="str">
            <v>11150507CH-017I40227</v>
          </cell>
          <cell r="B2854">
            <v>3722</v>
          </cell>
          <cell r="C2854">
            <v>11150507</v>
          </cell>
          <cell r="D2854" t="str">
            <v>2010/02</v>
          </cell>
          <cell r="E2854" t="str">
            <v>AD0317</v>
          </cell>
          <cell r="F2854">
            <v>236</v>
          </cell>
          <cell r="G2854" t="str">
            <v>DC-20543</v>
          </cell>
          <cell r="H2854">
            <v>40227</v>
          </cell>
          <cell r="I2854" t="str">
            <v>DESEMBOLSO AL</v>
          </cell>
          <cell r="J2854" t="str">
            <v>CH-017I</v>
          </cell>
          <cell r="L2854">
            <v>1500000</v>
          </cell>
        </row>
        <row r="2855">
          <cell r="A2855" t="str">
            <v>11150507CH-018I40227</v>
          </cell>
          <cell r="B2855">
            <v>3723</v>
          </cell>
          <cell r="C2855">
            <v>11150507</v>
          </cell>
          <cell r="D2855" t="str">
            <v>2010/02</v>
          </cell>
          <cell r="E2855" t="str">
            <v>AD0317</v>
          </cell>
          <cell r="F2855">
            <v>250</v>
          </cell>
          <cell r="G2855" t="str">
            <v>DC-20544</v>
          </cell>
          <cell r="H2855">
            <v>40227</v>
          </cell>
          <cell r="I2855" t="str">
            <v>DESEMBOLSO VI</v>
          </cell>
          <cell r="J2855" t="str">
            <v>CH-018I</v>
          </cell>
          <cell r="L2855">
            <v>9994183</v>
          </cell>
        </row>
        <row r="2856">
          <cell r="A2856" t="str">
            <v>11150507CH-018I40227</v>
          </cell>
          <cell r="B2856">
            <v>3724</v>
          </cell>
          <cell r="C2856">
            <v>11150507</v>
          </cell>
          <cell r="D2856" t="str">
            <v>2010/02</v>
          </cell>
          <cell r="E2856" t="str">
            <v>AD0317</v>
          </cell>
          <cell r="F2856">
            <v>251</v>
          </cell>
          <cell r="G2856" t="str">
            <v>DC-20544</v>
          </cell>
          <cell r="H2856">
            <v>40227</v>
          </cell>
          <cell r="I2856" t="str">
            <v>DESEMBOLSO VI</v>
          </cell>
          <cell r="J2856" t="str">
            <v>CH-018I</v>
          </cell>
          <cell r="L2856">
            <v>1600000</v>
          </cell>
        </row>
        <row r="2857">
          <cell r="A2857" t="str">
            <v>11150507CH-018I40227</v>
          </cell>
          <cell r="B2857">
            <v>3725</v>
          </cell>
          <cell r="C2857">
            <v>11150507</v>
          </cell>
          <cell r="D2857" t="str">
            <v>2010/02</v>
          </cell>
          <cell r="E2857" t="str">
            <v>AD0317</v>
          </cell>
          <cell r="F2857">
            <v>252</v>
          </cell>
          <cell r="G2857" t="str">
            <v>DC-20544</v>
          </cell>
          <cell r="H2857">
            <v>40227</v>
          </cell>
          <cell r="I2857" t="str">
            <v>DESEMBOLSO VI</v>
          </cell>
          <cell r="J2857" t="str">
            <v>CH-018I</v>
          </cell>
          <cell r="L2857">
            <v>9994183</v>
          </cell>
        </row>
        <row r="2858">
          <cell r="A2858" t="str">
            <v>11150507CH-018I40227</v>
          </cell>
          <cell r="B2858">
            <v>3726</v>
          </cell>
          <cell r="C2858">
            <v>11150507</v>
          </cell>
          <cell r="D2858" t="str">
            <v>2010/02</v>
          </cell>
          <cell r="E2858" t="str">
            <v>AD0317</v>
          </cell>
          <cell r="F2858">
            <v>253</v>
          </cell>
          <cell r="G2858" t="str">
            <v>DC-20544</v>
          </cell>
          <cell r="H2858">
            <v>40227</v>
          </cell>
          <cell r="I2858" t="str">
            <v>DESEMBOLSO VI</v>
          </cell>
          <cell r="J2858" t="str">
            <v>CH-018I</v>
          </cell>
          <cell r="L2858">
            <v>-9994183</v>
          </cell>
        </row>
        <row r="2859">
          <cell r="A2859" t="str">
            <v>11150507CH-018I40227</v>
          </cell>
          <cell r="B2859">
            <v>3727</v>
          </cell>
          <cell r="C2859">
            <v>11150507</v>
          </cell>
          <cell r="D2859" t="str">
            <v>2010/02</v>
          </cell>
          <cell r="E2859" t="str">
            <v>AD0317</v>
          </cell>
          <cell r="F2859">
            <v>254</v>
          </cell>
          <cell r="G2859" t="str">
            <v>DC-20544</v>
          </cell>
          <cell r="H2859">
            <v>40227</v>
          </cell>
          <cell r="I2859" t="str">
            <v>DESEMBOLSO VI</v>
          </cell>
          <cell r="J2859" t="str">
            <v>CH-018I</v>
          </cell>
          <cell r="L2859">
            <v>6485227</v>
          </cell>
        </row>
        <row r="2860">
          <cell r="A2860" t="str">
            <v>11150507CH-027I40227</v>
          </cell>
          <cell r="B2860">
            <v>3728</v>
          </cell>
          <cell r="C2860">
            <v>11150507</v>
          </cell>
          <cell r="D2860" t="str">
            <v>2010/02</v>
          </cell>
          <cell r="E2860" t="str">
            <v>AD0317</v>
          </cell>
          <cell r="F2860">
            <v>372</v>
          </cell>
          <cell r="G2860" t="str">
            <v>DC-20553</v>
          </cell>
          <cell r="H2860">
            <v>40227</v>
          </cell>
          <cell r="I2860" t="str">
            <v>DESEMBOLSO JN</v>
          </cell>
          <cell r="J2860" t="str">
            <v>CH-027I</v>
          </cell>
          <cell r="L2860">
            <v>7437082</v>
          </cell>
        </row>
        <row r="2861">
          <cell r="A2861" t="str">
            <v>11150507CH-029I40227</v>
          </cell>
          <cell r="B2861">
            <v>3729</v>
          </cell>
          <cell r="C2861">
            <v>11150507</v>
          </cell>
          <cell r="D2861" t="str">
            <v>2010/02</v>
          </cell>
          <cell r="E2861" t="str">
            <v>AD0317</v>
          </cell>
          <cell r="F2861">
            <v>403</v>
          </cell>
          <cell r="G2861" t="str">
            <v>DC-20555</v>
          </cell>
          <cell r="H2861">
            <v>40227</v>
          </cell>
          <cell r="I2861" t="str">
            <v>DESEMBOLSO CQ</v>
          </cell>
          <cell r="J2861" t="str">
            <v>CH-029I</v>
          </cell>
          <cell r="L2861">
            <v>4744188</v>
          </cell>
        </row>
        <row r="2862">
          <cell r="A2862" t="str">
            <v>11150507CH-029I40227</v>
          </cell>
          <cell r="B2862">
            <v>3730</v>
          </cell>
          <cell r="C2862">
            <v>11150507</v>
          </cell>
          <cell r="D2862" t="str">
            <v>2010/02</v>
          </cell>
          <cell r="E2862" t="str">
            <v>AD0317</v>
          </cell>
          <cell r="F2862">
            <v>404</v>
          </cell>
          <cell r="G2862" t="str">
            <v>DC-20555</v>
          </cell>
          <cell r="H2862">
            <v>40227</v>
          </cell>
          <cell r="I2862" t="str">
            <v>DESEMBOLSO CQ</v>
          </cell>
          <cell r="J2862" t="str">
            <v>CH-029I</v>
          </cell>
          <cell r="L2862">
            <v>2317042</v>
          </cell>
        </row>
        <row r="2863">
          <cell r="A2863" t="str">
            <v>11150507CH-032I40227</v>
          </cell>
          <cell r="B2863">
            <v>3743</v>
          </cell>
          <cell r="C2863">
            <v>11150507</v>
          </cell>
          <cell r="D2863" t="str">
            <v>2010/02</v>
          </cell>
          <cell r="E2863" t="str">
            <v>AD0317</v>
          </cell>
          <cell r="F2863">
            <v>440</v>
          </cell>
          <cell r="G2863" t="str">
            <v>DC-20558</v>
          </cell>
          <cell r="H2863">
            <v>40227</v>
          </cell>
          <cell r="I2863" t="str">
            <v>DESEMBOLSO LC</v>
          </cell>
          <cell r="J2863" t="str">
            <v>CH-032I</v>
          </cell>
          <cell r="L2863">
            <v>19988368</v>
          </cell>
        </row>
        <row r="2864">
          <cell r="A2864" t="str">
            <v>11150507CH-047I40227</v>
          </cell>
          <cell r="B2864">
            <v>3744</v>
          </cell>
          <cell r="C2864">
            <v>11150507</v>
          </cell>
          <cell r="D2864" t="str">
            <v>2010/02</v>
          </cell>
          <cell r="E2864" t="str">
            <v>AD0317</v>
          </cell>
          <cell r="F2864">
            <v>617</v>
          </cell>
          <cell r="G2864" t="str">
            <v>DC-20572</v>
          </cell>
          <cell r="H2864">
            <v>40227</v>
          </cell>
          <cell r="I2864" t="str">
            <v>DESEMBOLSO DC</v>
          </cell>
          <cell r="J2864" t="str">
            <v>CH-047I</v>
          </cell>
          <cell r="L2864">
            <v>3538714</v>
          </cell>
        </row>
        <row r="2865">
          <cell r="A2865" t="str">
            <v>11150507CH-991540227</v>
          </cell>
          <cell r="B2865">
            <v>3745</v>
          </cell>
          <cell r="C2865">
            <v>11150507</v>
          </cell>
          <cell r="D2865" t="str">
            <v>2010/02</v>
          </cell>
          <cell r="E2865" t="str">
            <v>AD0117</v>
          </cell>
          <cell r="F2865">
            <v>33</v>
          </cell>
          <cell r="G2865" t="str">
            <v>IN-23019</v>
          </cell>
          <cell r="H2865">
            <v>40227</v>
          </cell>
          <cell r="I2865" t="str">
            <v>INGRESO PR</v>
          </cell>
          <cell r="J2865" t="str">
            <v>CH-9915</v>
          </cell>
          <cell r="K2865">
            <v>870400</v>
          </cell>
        </row>
        <row r="2866">
          <cell r="A2866" t="str">
            <v>11150507CH-098540227</v>
          </cell>
          <cell r="B2866">
            <v>3746</v>
          </cell>
          <cell r="C2866">
            <v>11150507</v>
          </cell>
          <cell r="D2866" t="str">
            <v>2010/02</v>
          </cell>
          <cell r="E2866" t="str">
            <v>AD0117</v>
          </cell>
          <cell r="F2866">
            <v>34</v>
          </cell>
          <cell r="G2866" t="str">
            <v>IN-23019</v>
          </cell>
          <cell r="H2866">
            <v>40227</v>
          </cell>
          <cell r="I2866" t="str">
            <v>INGRESO PR</v>
          </cell>
          <cell r="J2866" t="str">
            <v>CH-0985</v>
          </cell>
          <cell r="K2866">
            <v>10614021</v>
          </cell>
        </row>
        <row r="2867">
          <cell r="A2867" t="str">
            <v>11150507CH-N 2540227</v>
          </cell>
          <cell r="B2867">
            <v>3747</v>
          </cell>
          <cell r="C2867">
            <v>11150507</v>
          </cell>
          <cell r="D2867" t="str">
            <v>2010/02</v>
          </cell>
          <cell r="E2867" t="str">
            <v>AD0117</v>
          </cell>
          <cell r="F2867">
            <v>131</v>
          </cell>
          <cell r="G2867" t="str">
            <v>IN-23020</v>
          </cell>
          <cell r="H2867">
            <v>40227</v>
          </cell>
          <cell r="I2867" t="str">
            <v>INGRESO SL</v>
          </cell>
          <cell r="J2867" t="str">
            <v>CH-N 25</v>
          </cell>
          <cell r="K2867">
            <v>421721</v>
          </cell>
        </row>
        <row r="2868">
          <cell r="A2868" t="str">
            <v>11150507CH-792640227</v>
          </cell>
          <cell r="B2868">
            <v>3748</v>
          </cell>
          <cell r="C2868">
            <v>11150507</v>
          </cell>
          <cell r="D2868" t="str">
            <v>2010/02</v>
          </cell>
          <cell r="E2868" t="str">
            <v>AD0117</v>
          </cell>
          <cell r="F2868">
            <v>210</v>
          </cell>
          <cell r="G2868" t="str">
            <v>IN-23021</v>
          </cell>
          <cell r="H2868">
            <v>40227</v>
          </cell>
          <cell r="I2868" t="str">
            <v>INGRESO IN</v>
          </cell>
          <cell r="J2868" t="str">
            <v>CH-7926</v>
          </cell>
          <cell r="K2868">
            <v>18634071</v>
          </cell>
        </row>
        <row r="2869">
          <cell r="A2869" t="str">
            <v>11150507CH-328340227</v>
          </cell>
          <cell r="B2869">
            <v>3749</v>
          </cell>
          <cell r="C2869">
            <v>11150507</v>
          </cell>
          <cell r="D2869" t="str">
            <v>2010/02</v>
          </cell>
          <cell r="E2869" t="str">
            <v>AD0117</v>
          </cell>
          <cell r="F2869">
            <v>297</v>
          </cell>
          <cell r="G2869" t="str">
            <v>IN-23022</v>
          </cell>
          <cell r="H2869">
            <v>40227</v>
          </cell>
          <cell r="I2869" t="str">
            <v>INGRESO PL</v>
          </cell>
          <cell r="J2869" t="str">
            <v>CH-3283</v>
          </cell>
          <cell r="K2869">
            <v>384335</v>
          </cell>
        </row>
        <row r="2870">
          <cell r="A2870" t="str">
            <v>11150507CH-183940227</v>
          </cell>
          <cell r="B2870">
            <v>3750</v>
          </cell>
          <cell r="C2870">
            <v>11150507</v>
          </cell>
          <cell r="D2870" t="str">
            <v>2010/02</v>
          </cell>
          <cell r="E2870" t="str">
            <v>AD0117</v>
          </cell>
          <cell r="F2870">
            <v>380</v>
          </cell>
          <cell r="G2870" t="str">
            <v>IN-23023</v>
          </cell>
          <cell r="H2870">
            <v>40227</v>
          </cell>
          <cell r="I2870" t="str">
            <v>INGRESO SR</v>
          </cell>
          <cell r="J2870" t="str">
            <v>CH-1839</v>
          </cell>
          <cell r="K2870">
            <v>8012595</v>
          </cell>
        </row>
        <row r="2871">
          <cell r="A2871" t="str">
            <v>11150507CH-099040227</v>
          </cell>
          <cell r="B2871">
            <v>3751</v>
          </cell>
          <cell r="C2871">
            <v>11150507</v>
          </cell>
          <cell r="D2871" t="str">
            <v>2010/02</v>
          </cell>
          <cell r="E2871" t="str">
            <v>AD0117</v>
          </cell>
          <cell r="F2871">
            <v>708</v>
          </cell>
          <cell r="G2871" t="str">
            <v>IN-23028</v>
          </cell>
          <cell r="H2871">
            <v>40227</v>
          </cell>
          <cell r="I2871" t="str">
            <v>INGRESO FL</v>
          </cell>
          <cell r="J2871" t="str">
            <v>CH-0990</v>
          </cell>
          <cell r="K2871">
            <v>15189643</v>
          </cell>
        </row>
        <row r="2872">
          <cell r="A2872" t="str">
            <v>11150507CH-011440227</v>
          </cell>
          <cell r="B2872">
            <v>3752</v>
          </cell>
          <cell r="C2872">
            <v>11150507</v>
          </cell>
          <cell r="D2872" t="str">
            <v>2010/02</v>
          </cell>
          <cell r="E2872" t="str">
            <v>AD0117</v>
          </cell>
          <cell r="F2872">
            <v>1178</v>
          </cell>
          <cell r="G2872" t="str">
            <v>IN-23035</v>
          </cell>
          <cell r="H2872">
            <v>40227</v>
          </cell>
          <cell r="I2872" t="str">
            <v>INGRESO AL</v>
          </cell>
          <cell r="J2872" t="str">
            <v>CH-0114</v>
          </cell>
          <cell r="K2872">
            <v>5000000</v>
          </cell>
        </row>
        <row r="2873">
          <cell r="A2873" t="str">
            <v>11150507CH-648540227</v>
          </cell>
          <cell r="B2873">
            <v>3753</v>
          </cell>
          <cell r="C2873">
            <v>11150507</v>
          </cell>
          <cell r="D2873" t="str">
            <v>2010/02</v>
          </cell>
          <cell r="E2873" t="str">
            <v>AD0117</v>
          </cell>
          <cell r="F2873">
            <v>1254</v>
          </cell>
          <cell r="G2873" t="str">
            <v>IN-23036</v>
          </cell>
          <cell r="H2873">
            <v>40227</v>
          </cell>
          <cell r="I2873" t="str">
            <v>INGRESO VI</v>
          </cell>
          <cell r="J2873" t="str">
            <v>CH-6485</v>
          </cell>
          <cell r="K2873">
            <v>6485227</v>
          </cell>
        </row>
        <row r="2874">
          <cell r="A2874" t="str">
            <v>11150507CH-684140227</v>
          </cell>
          <cell r="B2874">
            <v>3754</v>
          </cell>
          <cell r="C2874">
            <v>11150507</v>
          </cell>
          <cell r="D2874" t="str">
            <v>2010/02</v>
          </cell>
          <cell r="E2874" t="str">
            <v>AD0117</v>
          </cell>
          <cell r="F2874">
            <v>1749</v>
          </cell>
          <cell r="G2874" t="str">
            <v>IN-23045</v>
          </cell>
          <cell r="H2874">
            <v>40227</v>
          </cell>
          <cell r="I2874" t="str">
            <v>INGRESO JN</v>
          </cell>
          <cell r="J2874" t="str">
            <v>CH-6841</v>
          </cell>
          <cell r="K2874">
            <v>-210899</v>
          </cell>
        </row>
        <row r="2875">
          <cell r="A2875" t="str">
            <v>11150507CH-005640227</v>
          </cell>
          <cell r="B2875">
            <v>3755</v>
          </cell>
          <cell r="C2875">
            <v>11150507</v>
          </cell>
          <cell r="D2875" t="str">
            <v>2010/02</v>
          </cell>
          <cell r="E2875" t="str">
            <v>AD0117</v>
          </cell>
          <cell r="F2875">
            <v>1750</v>
          </cell>
          <cell r="G2875" t="str">
            <v>IN-23045</v>
          </cell>
          <cell r="H2875">
            <v>40227</v>
          </cell>
          <cell r="I2875" t="str">
            <v>INGRESO JN</v>
          </cell>
          <cell r="J2875" t="str">
            <v>CH-0056</v>
          </cell>
          <cell r="K2875">
            <v>896000</v>
          </cell>
        </row>
        <row r="2876">
          <cell r="A2876" t="str">
            <v>11150507CG-A84340227</v>
          </cell>
          <cell r="B2876">
            <v>3756</v>
          </cell>
          <cell r="C2876">
            <v>11150507</v>
          </cell>
          <cell r="D2876" t="str">
            <v>2010/02</v>
          </cell>
          <cell r="E2876" t="str">
            <v>AD0117</v>
          </cell>
          <cell r="F2876">
            <v>1864</v>
          </cell>
          <cell r="G2876" t="str">
            <v>IN-23047</v>
          </cell>
          <cell r="H2876">
            <v>40227</v>
          </cell>
          <cell r="I2876" t="str">
            <v>INGRESO CQ</v>
          </cell>
          <cell r="J2876" t="str">
            <v>CG-A843</v>
          </cell>
          <cell r="K2876">
            <v>250000</v>
          </cell>
        </row>
        <row r="2877">
          <cell r="A2877" t="str">
            <v>11150507CH-094640227</v>
          </cell>
          <cell r="B2877">
            <v>3757</v>
          </cell>
          <cell r="C2877">
            <v>11150507</v>
          </cell>
          <cell r="D2877" t="str">
            <v>2010/02</v>
          </cell>
          <cell r="E2877" t="str">
            <v>AD0117</v>
          </cell>
          <cell r="F2877">
            <v>2072</v>
          </cell>
          <cell r="G2877" t="str">
            <v>IN-23050</v>
          </cell>
          <cell r="H2877">
            <v>40227</v>
          </cell>
          <cell r="I2877" t="str">
            <v>INGRESO LC</v>
          </cell>
          <cell r="J2877" t="str">
            <v>CH-0946</v>
          </cell>
          <cell r="K2877">
            <v>19988368</v>
          </cell>
        </row>
        <row r="2878">
          <cell r="A2878" t="str">
            <v>11150507CH-001I40228</v>
          </cell>
          <cell r="B2878">
            <v>3758</v>
          </cell>
          <cell r="C2878">
            <v>11150507</v>
          </cell>
          <cell r="D2878" t="str">
            <v>2010/02</v>
          </cell>
          <cell r="E2878" t="str">
            <v>AD0318</v>
          </cell>
          <cell r="F2878">
            <v>2</v>
          </cell>
          <cell r="G2878" t="str">
            <v>DC-20595</v>
          </cell>
          <cell r="H2878">
            <v>40228</v>
          </cell>
          <cell r="I2878" t="str">
            <v>DESEMBOLSO PR</v>
          </cell>
          <cell r="J2878" t="str">
            <v>CH-001I</v>
          </cell>
          <cell r="L2878">
            <v>8358777</v>
          </cell>
        </row>
        <row r="2879">
          <cell r="A2879" t="str">
            <v>11150507CH-002I40228</v>
          </cell>
          <cell r="B2879">
            <v>3759</v>
          </cell>
          <cell r="C2879">
            <v>11150507</v>
          </cell>
          <cell r="D2879" t="str">
            <v>2010/02</v>
          </cell>
          <cell r="E2879" t="str">
            <v>AD0318</v>
          </cell>
          <cell r="F2879">
            <v>18</v>
          </cell>
          <cell r="G2879" t="str">
            <v>DC-20596</v>
          </cell>
          <cell r="H2879">
            <v>40228</v>
          </cell>
          <cell r="I2879" t="str">
            <v>DESEMBOLSO SL</v>
          </cell>
          <cell r="J2879" t="str">
            <v>CH-002I</v>
          </cell>
          <cell r="L2879">
            <v>1416000</v>
          </cell>
        </row>
        <row r="2880">
          <cell r="A2880" t="str">
            <v>11150507CH-003I40228</v>
          </cell>
          <cell r="B2880">
            <v>3760</v>
          </cell>
          <cell r="C2880">
            <v>11150507</v>
          </cell>
          <cell r="D2880" t="str">
            <v>2010/02</v>
          </cell>
          <cell r="E2880" t="str">
            <v>AD0318</v>
          </cell>
          <cell r="F2880">
            <v>31</v>
          </cell>
          <cell r="G2880" t="str">
            <v>DC-20597</v>
          </cell>
          <cell r="H2880">
            <v>40228</v>
          </cell>
          <cell r="I2880" t="str">
            <v>DESEMBOLSO IN</v>
          </cell>
          <cell r="J2880" t="str">
            <v>CH-003I</v>
          </cell>
          <cell r="L2880">
            <v>20077885</v>
          </cell>
        </row>
        <row r="2881">
          <cell r="A2881" t="str">
            <v>11150507CH-004I40228</v>
          </cell>
          <cell r="B2881">
            <v>3761</v>
          </cell>
          <cell r="C2881">
            <v>11150507</v>
          </cell>
          <cell r="D2881" t="str">
            <v>2010/02</v>
          </cell>
          <cell r="E2881" t="str">
            <v>AD0318</v>
          </cell>
          <cell r="F2881">
            <v>49</v>
          </cell>
          <cell r="G2881" t="str">
            <v>DC-20598</v>
          </cell>
          <cell r="H2881">
            <v>40228</v>
          </cell>
          <cell r="I2881" t="str">
            <v>DESEMBOLSO PL</v>
          </cell>
          <cell r="J2881" t="str">
            <v>CH-004I</v>
          </cell>
          <cell r="L2881">
            <v>1657282</v>
          </cell>
        </row>
        <row r="2882">
          <cell r="A2882" t="str">
            <v>11150507CH-004I40228</v>
          </cell>
          <cell r="B2882">
            <v>3762</v>
          </cell>
          <cell r="C2882">
            <v>11150507</v>
          </cell>
          <cell r="D2882" t="str">
            <v>2010/02</v>
          </cell>
          <cell r="E2882" t="str">
            <v>AD0318</v>
          </cell>
          <cell r="F2882">
            <v>50</v>
          </cell>
          <cell r="G2882" t="str">
            <v>DC-20598</v>
          </cell>
          <cell r="H2882">
            <v>40228</v>
          </cell>
          <cell r="I2882" t="str">
            <v>DESEMBOLSO PL</v>
          </cell>
          <cell r="J2882" t="str">
            <v>CH-004I</v>
          </cell>
          <cell r="L2882">
            <v>-1657282</v>
          </cell>
        </row>
        <row r="2883">
          <cell r="A2883" t="str">
            <v>11150507CH-004I40228</v>
          </cell>
          <cell r="B2883">
            <v>3763</v>
          </cell>
          <cell r="C2883">
            <v>11150507</v>
          </cell>
          <cell r="D2883" t="str">
            <v>2010/02</v>
          </cell>
          <cell r="E2883" t="str">
            <v>AD0318</v>
          </cell>
          <cell r="F2883">
            <v>51</v>
          </cell>
          <cell r="G2883" t="str">
            <v>DC-20598</v>
          </cell>
          <cell r="H2883">
            <v>40228</v>
          </cell>
          <cell r="I2883" t="str">
            <v>DESEMBOLSO PL</v>
          </cell>
          <cell r="J2883" t="str">
            <v>CH-004I</v>
          </cell>
          <cell r="L2883">
            <v>1657282</v>
          </cell>
        </row>
        <row r="2884">
          <cell r="A2884" t="str">
            <v>11150507CH-005I40228</v>
          </cell>
          <cell r="B2884">
            <v>3764</v>
          </cell>
          <cell r="C2884">
            <v>11150507</v>
          </cell>
          <cell r="D2884" t="str">
            <v>2010/02</v>
          </cell>
          <cell r="E2884" t="str">
            <v>AD0318</v>
          </cell>
          <cell r="F2884">
            <v>66</v>
          </cell>
          <cell r="G2884" t="str">
            <v>DC-20599</v>
          </cell>
          <cell r="H2884">
            <v>40228</v>
          </cell>
          <cell r="I2884" t="str">
            <v>DESEMBOLSO SR</v>
          </cell>
          <cell r="J2884" t="str">
            <v>CH-005I</v>
          </cell>
          <cell r="L2884">
            <v>9184814</v>
          </cell>
        </row>
        <row r="2885">
          <cell r="A2885" t="str">
            <v>11150507CH-006I40228</v>
          </cell>
          <cell r="B2885">
            <v>3765</v>
          </cell>
          <cell r="C2885">
            <v>11150507</v>
          </cell>
          <cell r="D2885" t="str">
            <v>2010/02</v>
          </cell>
          <cell r="E2885" t="str">
            <v>AD0318</v>
          </cell>
          <cell r="F2885">
            <v>81</v>
          </cell>
          <cell r="G2885" t="str">
            <v>DC-20600</v>
          </cell>
          <cell r="H2885">
            <v>40228</v>
          </cell>
          <cell r="I2885" t="str">
            <v>DESEMBOLSO CS</v>
          </cell>
          <cell r="J2885" t="str">
            <v>CH-006I</v>
          </cell>
          <cell r="L2885">
            <v>9471276</v>
          </cell>
        </row>
        <row r="2886">
          <cell r="A2886" t="str">
            <v>11150507CH-006I40228</v>
          </cell>
          <cell r="B2886">
            <v>3766</v>
          </cell>
          <cell r="C2886">
            <v>11150507</v>
          </cell>
          <cell r="D2886" t="str">
            <v>2010/02</v>
          </cell>
          <cell r="E2886" t="str">
            <v>AD0318</v>
          </cell>
          <cell r="F2886">
            <v>82</v>
          </cell>
          <cell r="G2886" t="str">
            <v>DC-20600</v>
          </cell>
          <cell r="H2886">
            <v>40228</v>
          </cell>
          <cell r="I2886" t="str">
            <v>DESEMBOLSO CS</v>
          </cell>
          <cell r="J2886" t="str">
            <v>CH-006I</v>
          </cell>
          <cell r="L2886">
            <v>2094103</v>
          </cell>
        </row>
        <row r="2887">
          <cell r="A2887" t="str">
            <v>11150507CH-010I40228</v>
          </cell>
          <cell r="B2887">
            <v>3767</v>
          </cell>
          <cell r="C2887">
            <v>11150507</v>
          </cell>
          <cell r="D2887" t="str">
            <v>2010/02</v>
          </cell>
          <cell r="E2887" t="str">
            <v>AD0318</v>
          </cell>
          <cell r="F2887">
            <v>133</v>
          </cell>
          <cell r="G2887" t="str">
            <v>DC-20604</v>
          </cell>
          <cell r="H2887">
            <v>40228</v>
          </cell>
          <cell r="I2887" t="str">
            <v>DESEMBOLSO FL</v>
          </cell>
          <cell r="J2887" t="str">
            <v>CH-010I</v>
          </cell>
          <cell r="L2887">
            <v>2911791</v>
          </cell>
        </row>
        <row r="2888">
          <cell r="A2888" t="str">
            <v>11150507CH-017I40228</v>
          </cell>
          <cell r="B2888">
            <v>3768</v>
          </cell>
          <cell r="C2888">
            <v>11150507</v>
          </cell>
          <cell r="D2888" t="str">
            <v>2010/02</v>
          </cell>
          <cell r="E2888" t="str">
            <v>AD0318</v>
          </cell>
          <cell r="F2888">
            <v>223</v>
          </cell>
          <cell r="G2888" t="str">
            <v>DC-20611</v>
          </cell>
          <cell r="H2888">
            <v>40228</v>
          </cell>
          <cell r="I2888" t="str">
            <v>DESEMBOLSO AL</v>
          </cell>
          <cell r="J2888" t="str">
            <v>CH-017I</v>
          </cell>
          <cell r="L2888">
            <v>1063500</v>
          </cell>
        </row>
        <row r="2889">
          <cell r="A2889" t="str">
            <v>11150507CH-018I40228</v>
          </cell>
          <cell r="B2889">
            <v>3769</v>
          </cell>
          <cell r="C2889">
            <v>11150507</v>
          </cell>
          <cell r="D2889" t="str">
            <v>2010/02</v>
          </cell>
          <cell r="E2889" t="str">
            <v>AD0318</v>
          </cell>
          <cell r="F2889">
            <v>237</v>
          </cell>
          <cell r="G2889" t="str">
            <v>DC-20612</v>
          </cell>
          <cell r="H2889">
            <v>40228</v>
          </cell>
          <cell r="I2889" t="str">
            <v>DESEMBOLSO VI</v>
          </cell>
          <cell r="J2889" t="str">
            <v>CH-018I</v>
          </cell>
          <cell r="L2889">
            <v>1413000</v>
          </cell>
        </row>
        <row r="2890">
          <cell r="A2890" t="str">
            <v>11150507CH-027I40228</v>
          </cell>
          <cell r="B2890">
            <v>3770</v>
          </cell>
          <cell r="C2890">
            <v>11150507</v>
          </cell>
          <cell r="D2890" t="str">
            <v>2010/02</v>
          </cell>
          <cell r="E2890" t="str">
            <v>AD0318</v>
          </cell>
          <cell r="F2890">
            <v>370</v>
          </cell>
          <cell r="G2890" t="str">
            <v>DC-20621</v>
          </cell>
          <cell r="H2890">
            <v>40228</v>
          </cell>
          <cell r="I2890" t="str">
            <v>DESEMBOLSO JN</v>
          </cell>
          <cell r="J2890" t="str">
            <v>CH-027I</v>
          </cell>
          <cell r="L2890">
            <v>14335868</v>
          </cell>
        </row>
        <row r="2891">
          <cell r="A2891" t="str">
            <v>11150507CH-031I40228</v>
          </cell>
          <cell r="B2891">
            <v>3771</v>
          </cell>
          <cell r="C2891">
            <v>11150507</v>
          </cell>
          <cell r="D2891" t="str">
            <v>2010/02</v>
          </cell>
          <cell r="E2891" t="str">
            <v>AD0318</v>
          </cell>
          <cell r="F2891">
            <v>421</v>
          </cell>
          <cell r="G2891" t="str">
            <v>DC-20625</v>
          </cell>
          <cell r="H2891">
            <v>40228</v>
          </cell>
          <cell r="I2891" t="str">
            <v>DESEMBOLSO PV</v>
          </cell>
          <cell r="J2891" t="str">
            <v>CH-031I</v>
          </cell>
          <cell r="L2891">
            <v>11969268</v>
          </cell>
        </row>
        <row r="2892">
          <cell r="A2892" t="str">
            <v>11150507CH-032I40228</v>
          </cell>
          <cell r="B2892">
            <v>3772</v>
          </cell>
          <cell r="C2892">
            <v>11150507</v>
          </cell>
          <cell r="D2892" t="str">
            <v>2010/02</v>
          </cell>
          <cell r="E2892" t="str">
            <v>AD0318</v>
          </cell>
          <cell r="F2892">
            <v>438</v>
          </cell>
          <cell r="G2892" t="str">
            <v>DC-20626</v>
          </cell>
          <cell r="H2892">
            <v>40228</v>
          </cell>
          <cell r="I2892" t="str">
            <v>DESEMBOLSO LC</v>
          </cell>
          <cell r="J2892" t="str">
            <v>CH-032I</v>
          </cell>
          <cell r="L2892">
            <v>19254632</v>
          </cell>
        </row>
        <row r="2893">
          <cell r="A2893" t="str">
            <v>11150507CH-032I40228</v>
          </cell>
          <cell r="B2893">
            <v>3773</v>
          </cell>
          <cell r="C2893">
            <v>11150507</v>
          </cell>
          <cell r="D2893" t="str">
            <v>2010/02</v>
          </cell>
          <cell r="E2893" t="str">
            <v>AD0318</v>
          </cell>
          <cell r="F2893">
            <v>439</v>
          </cell>
          <cell r="G2893" t="str">
            <v>DC-20626</v>
          </cell>
          <cell r="H2893">
            <v>40228</v>
          </cell>
          <cell r="I2893" t="str">
            <v>DESEMBOLSO LC</v>
          </cell>
          <cell r="J2893" t="str">
            <v>CH-032I</v>
          </cell>
          <cell r="L2893">
            <v>8994183</v>
          </cell>
        </row>
        <row r="2894">
          <cell r="A2894" t="str">
            <v>11150507CH-058I40228</v>
          </cell>
          <cell r="B2894">
            <v>3774</v>
          </cell>
          <cell r="C2894">
            <v>11150507</v>
          </cell>
          <cell r="D2894" t="str">
            <v>2010/02</v>
          </cell>
          <cell r="E2894" t="str">
            <v>AD0318</v>
          </cell>
          <cell r="F2894">
            <v>774</v>
          </cell>
          <cell r="G2894" t="str">
            <v>DC-20651</v>
          </cell>
          <cell r="H2894">
            <v>40228</v>
          </cell>
          <cell r="I2894" t="str">
            <v>DESEMBOLSO LG</v>
          </cell>
          <cell r="J2894" t="str">
            <v>CH-058I</v>
          </cell>
          <cell r="L2894">
            <v>3488368</v>
          </cell>
        </row>
        <row r="2895">
          <cell r="A2895" t="str">
            <v>11150507CH-058I40228</v>
          </cell>
          <cell r="B2895">
            <v>3775</v>
          </cell>
          <cell r="C2895">
            <v>11150507</v>
          </cell>
          <cell r="D2895" t="str">
            <v>2010/02</v>
          </cell>
          <cell r="E2895" t="str">
            <v>AD0318</v>
          </cell>
          <cell r="F2895">
            <v>775</v>
          </cell>
          <cell r="G2895" t="str">
            <v>DC-20651</v>
          </cell>
          <cell r="H2895">
            <v>40228</v>
          </cell>
          <cell r="I2895" t="str">
            <v>DESEMBOLSO LG</v>
          </cell>
          <cell r="J2895" t="str">
            <v>CH-058I</v>
          </cell>
          <cell r="L2895">
            <v>3994183</v>
          </cell>
        </row>
        <row r="2896">
          <cell r="A2896" t="str">
            <v>11150507CH-065I40228</v>
          </cell>
          <cell r="B2896">
            <v>3776</v>
          </cell>
          <cell r="C2896">
            <v>11150507</v>
          </cell>
          <cell r="D2896" t="str">
            <v>2010/02</v>
          </cell>
          <cell r="E2896" t="str">
            <v>AD0318</v>
          </cell>
          <cell r="F2896">
            <v>836</v>
          </cell>
          <cell r="G2896" t="str">
            <v>DC-20657</v>
          </cell>
          <cell r="H2896">
            <v>40228</v>
          </cell>
          <cell r="I2896" t="str">
            <v>DESEMBOLSO CE</v>
          </cell>
          <cell r="J2896" t="str">
            <v>CH-065I</v>
          </cell>
          <cell r="L2896">
            <v>11980888</v>
          </cell>
        </row>
        <row r="2897">
          <cell r="A2897" t="str">
            <v>11150507CH-066I40228</v>
          </cell>
          <cell r="B2897">
            <v>3777</v>
          </cell>
          <cell r="C2897">
            <v>11150507</v>
          </cell>
          <cell r="D2897" t="str">
            <v>2010/02</v>
          </cell>
          <cell r="E2897" t="str">
            <v>AD0318</v>
          </cell>
          <cell r="F2897">
            <v>848</v>
          </cell>
          <cell r="G2897" t="str">
            <v>DC-20658</v>
          </cell>
          <cell r="H2897">
            <v>40228</v>
          </cell>
          <cell r="I2897" t="str">
            <v>DESEMBOLSO UN</v>
          </cell>
          <cell r="J2897" t="str">
            <v>CH-066I</v>
          </cell>
          <cell r="L2897">
            <v>3200000</v>
          </cell>
        </row>
        <row r="2898">
          <cell r="A2898" t="str">
            <v>11150507CH-133940228</v>
          </cell>
          <cell r="B2898">
            <v>3778</v>
          </cell>
          <cell r="C2898">
            <v>11150507</v>
          </cell>
          <cell r="D2898" t="str">
            <v>2010/02</v>
          </cell>
          <cell r="E2898" t="str">
            <v>AD0118</v>
          </cell>
          <cell r="F2898">
            <v>103</v>
          </cell>
          <cell r="G2898" t="str">
            <v>IN-23087</v>
          </cell>
          <cell r="H2898">
            <v>40228</v>
          </cell>
          <cell r="I2898" t="str">
            <v>INGRESO PR</v>
          </cell>
          <cell r="J2898" t="str">
            <v>CH-1339</v>
          </cell>
          <cell r="K2898">
            <v>13600000</v>
          </cell>
        </row>
        <row r="2899">
          <cell r="A2899" t="str">
            <v>11150507CH-098540228</v>
          </cell>
          <cell r="B2899">
            <v>3779</v>
          </cell>
          <cell r="C2899">
            <v>11150507</v>
          </cell>
          <cell r="D2899" t="str">
            <v>2010/02</v>
          </cell>
          <cell r="E2899" t="str">
            <v>AD0118</v>
          </cell>
          <cell r="F2899">
            <v>104</v>
          </cell>
          <cell r="G2899" t="str">
            <v>IN-23087</v>
          </cell>
          <cell r="H2899">
            <v>40228</v>
          </cell>
          <cell r="I2899" t="str">
            <v>INGRESO PR</v>
          </cell>
          <cell r="J2899" t="str">
            <v>CH-0985</v>
          </cell>
          <cell r="K2899">
            <v>8358777</v>
          </cell>
        </row>
        <row r="2900">
          <cell r="A2900" t="str">
            <v>11150507CH-630240228</v>
          </cell>
          <cell r="B2900">
            <v>3780</v>
          </cell>
          <cell r="C2900">
            <v>11150507</v>
          </cell>
          <cell r="D2900" t="str">
            <v>2010/02</v>
          </cell>
          <cell r="E2900" t="str">
            <v>AD0118</v>
          </cell>
          <cell r="F2900">
            <v>195</v>
          </cell>
          <cell r="G2900" t="str">
            <v>IN-23088</v>
          </cell>
          <cell r="H2900">
            <v>40228</v>
          </cell>
          <cell r="I2900" t="str">
            <v>INGRESO SL</v>
          </cell>
          <cell r="J2900" t="str">
            <v>CH-6302</v>
          </cell>
          <cell r="K2900">
            <v>-317000</v>
          </cell>
        </row>
        <row r="2901">
          <cell r="A2901" t="str">
            <v>11150507CH-088840228</v>
          </cell>
          <cell r="B2901">
            <v>3781</v>
          </cell>
          <cell r="C2901">
            <v>11150507</v>
          </cell>
          <cell r="D2901" t="str">
            <v>2010/02</v>
          </cell>
          <cell r="E2901" t="str">
            <v>AD0118</v>
          </cell>
          <cell r="F2901">
            <v>270</v>
          </cell>
          <cell r="G2901" t="str">
            <v>IN-23089</v>
          </cell>
          <cell r="H2901">
            <v>40228</v>
          </cell>
          <cell r="I2901" t="str">
            <v>INGRESO IN</v>
          </cell>
          <cell r="J2901" t="str">
            <v>CH-0888</v>
          </cell>
          <cell r="K2901">
            <v>2041034</v>
          </cell>
        </row>
        <row r="2902">
          <cell r="A2902" t="str">
            <v>11150507CH-097940228</v>
          </cell>
          <cell r="B2902">
            <v>3782</v>
          </cell>
          <cell r="C2902">
            <v>11150507</v>
          </cell>
          <cell r="D2902" t="str">
            <v>2010/02</v>
          </cell>
          <cell r="E2902" t="str">
            <v>AD0118</v>
          </cell>
          <cell r="F2902">
            <v>347</v>
          </cell>
          <cell r="G2902" t="str">
            <v>IN-23090</v>
          </cell>
          <cell r="H2902">
            <v>40228</v>
          </cell>
          <cell r="I2902" t="str">
            <v>INGRESO PL</v>
          </cell>
          <cell r="J2902" t="str">
            <v>CH-0979</v>
          </cell>
          <cell r="K2902">
            <v>1657282</v>
          </cell>
        </row>
        <row r="2903">
          <cell r="A2903" t="str">
            <v>11150507CH-097040228</v>
          </cell>
          <cell r="B2903">
            <v>3783</v>
          </cell>
          <cell r="C2903">
            <v>11150507</v>
          </cell>
          <cell r="D2903" t="str">
            <v>2010/02</v>
          </cell>
          <cell r="E2903" t="str">
            <v>AD0118</v>
          </cell>
          <cell r="F2903">
            <v>505</v>
          </cell>
          <cell r="G2903" t="str">
            <v>IN-23092</v>
          </cell>
          <cell r="H2903">
            <v>40228</v>
          </cell>
          <cell r="I2903" t="str">
            <v>INGRESO CS</v>
          </cell>
          <cell r="J2903" t="str">
            <v>CH-0970</v>
          </cell>
          <cell r="K2903">
            <v>9471276</v>
          </cell>
        </row>
        <row r="2904">
          <cell r="A2904" t="str">
            <v>11150507CH-000740228</v>
          </cell>
          <cell r="B2904">
            <v>3784</v>
          </cell>
          <cell r="C2904">
            <v>11150507</v>
          </cell>
          <cell r="D2904" t="str">
            <v>2010/02</v>
          </cell>
          <cell r="E2904" t="str">
            <v>AD0118</v>
          </cell>
          <cell r="F2904">
            <v>506</v>
          </cell>
          <cell r="G2904" t="str">
            <v>IN-23092</v>
          </cell>
          <cell r="H2904">
            <v>40228</v>
          </cell>
          <cell r="I2904" t="str">
            <v>INGRESO CS</v>
          </cell>
          <cell r="J2904" t="str">
            <v>CH-0007</v>
          </cell>
          <cell r="K2904">
            <v>417932</v>
          </cell>
        </row>
        <row r="2905">
          <cell r="A2905" t="str">
            <v>11150507CH-099040228</v>
          </cell>
          <cell r="B2905">
            <v>3785</v>
          </cell>
          <cell r="C2905">
            <v>11150507</v>
          </cell>
          <cell r="D2905" t="str">
            <v>2010/02</v>
          </cell>
          <cell r="E2905" t="str">
            <v>AD0118</v>
          </cell>
          <cell r="F2905">
            <v>754</v>
          </cell>
          <cell r="G2905" t="str">
            <v>IN-23096</v>
          </cell>
          <cell r="H2905">
            <v>40228</v>
          </cell>
          <cell r="I2905" t="str">
            <v>INGRESO FL</v>
          </cell>
          <cell r="J2905" t="str">
            <v>CH-0990</v>
          </cell>
          <cell r="K2905">
            <v>11787631</v>
          </cell>
        </row>
        <row r="2906">
          <cell r="A2906" t="str">
            <v>11150507CH-963840228</v>
          </cell>
          <cell r="B2906">
            <v>3798</v>
          </cell>
          <cell r="C2906">
            <v>11150507</v>
          </cell>
          <cell r="D2906" t="str">
            <v>2010/02</v>
          </cell>
          <cell r="E2906" t="str">
            <v>AD0118</v>
          </cell>
          <cell r="F2906">
            <v>755</v>
          </cell>
          <cell r="G2906" t="str">
            <v>IN-23096</v>
          </cell>
          <cell r="H2906">
            <v>40228</v>
          </cell>
          <cell r="I2906" t="str">
            <v>INGRESO FL</v>
          </cell>
          <cell r="J2906" t="str">
            <v>CH-9638</v>
          </cell>
          <cell r="K2906">
            <v>202000</v>
          </cell>
        </row>
        <row r="2907">
          <cell r="A2907" t="str">
            <v>11150507CH-609240228</v>
          </cell>
          <cell r="B2907">
            <v>3799</v>
          </cell>
          <cell r="C2907">
            <v>11150507</v>
          </cell>
          <cell r="D2907" t="str">
            <v>2010/02</v>
          </cell>
          <cell r="E2907" t="str">
            <v>AD0118</v>
          </cell>
          <cell r="F2907">
            <v>1191</v>
          </cell>
          <cell r="G2907" t="str">
            <v>IN-23103</v>
          </cell>
          <cell r="H2907">
            <v>40228</v>
          </cell>
          <cell r="I2907" t="str">
            <v>INGRESO AL</v>
          </cell>
          <cell r="J2907" t="str">
            <v>CH-6092</v>
          </cell>
          <cell r="K2907">
            <v>5648218</v>
          </cell>
        </row>
        <row r="2908">
          <cell r="A2908" t="str">
            <v>11150507CG-A92040228</v>
          </cell>
          <cell r="B2908">
            <v>3800</v>
          </cell>
          <cell r="C2908">
            <v>11150507</v>
          </cell>
          <cell r="D2908" t="str">
            <v>2010/02</v>
          </cell>
          <cell r="E2908" t="str">
            <v>AD0118</v>
          </cell>
          <cell r="F2908">
            <v>1193</v>
          </cell>
          <cell r="G2908" t="str">
            <v>IN-23103</v>
          </cell>
          <cell r="H2908">
            <v>40228</v>
          </cell>
          <cell r="I2908" t="str">
            <v>INGRESO AL</v>
          </cell>
          <cell r="J2908" t="str">
            <v>CG-A920</v>
          </cell>
          <cell r="K2908">
            <v>168000</v>
          </cell>
        </row>
        <row r="2909">
          <cell r="A2909" t="str">
            <v>11150507CG-A91940228</v>
          </cell>
          <cell r="B2909">
            <v>3801</v>
          </cell>
          <cell r="C2909">
            <v>11150507</v>
          </cell>
          <cell r="D2909" t="str">
            <v>2010/02</v>
          </cell>
          <cell r="E2909" t="str">
            <v>AD0118</v>
          </cell>
          <cell r="F2909">
            <v>1194</v>
          </cell>
          <cell r="G2909" t="str">
            <v>IN-23103</v>
          </cell>
          <cell r="H2909">
            <v>40228</v>
          </cell>
          <cell r="I2909" t="str">
            <v>INGRESO AL</v>
          </cell>
          <cell r="J2909" t="str">
            <v>CG-A919</v>
          </cell>
          <cell r="K2909">
            <v>217000</v>
          </cell>
        </row>
        <row r="2910">
          <cell r="A2910" t="str">
            <v>11150507CH-632040228</v>
          </cell>
          <cell r="B2910">
            <v>3802</v>
          </cell>
          <cell r="C2910">
            <v>11150507</v>
          </cell>
          <cell r="D2910" t="str">
            <v>2010/02</v>
          </cell>
          <cell r="E2910" t="str">
            <v>AD0118</v>
          </cell>
          <cell r="F2910">
            <v>1814</v>
          </cell>
          <cell r="G2910" t="str">
            <v>IN-23113</v>
          </cell>
          <cell r="H2910">
            <v>40228</v>
          </cell>
          <cell r="I2910" t="str">
            <v>INGRESO JN</v>
          </cell>
          <cell r="J2910" t="str">
            <v>CH-6320</v>
          </cell>
          <cell r="K2910">
            <v>147030</v>
          </cell>
        </row>
        <row r="2911">
          <cell r="A2911" t="str">
            <v>11150507CH-097740228</v>
          </cell>
          <cell r="B2911">
            <v>3803</v>
          </cell>
          <cell r="C2911">
            <v>11150507</v>
          </cell>
          <cell r="D2911" t="str">
            <v>2010/02</v>
          </cell>
          <cell r="E2911" t="str">
            <v>AD0118</v>
          </cell>
          <cell r="F2911">
            <v>2060</v>
          </cell>
          <cell r="G2911" t="str">
            <v>IN-23117</v>
          </cell>
          <cell r="H2911">
            <v>40228</v>
          </cell>
          <cell r="I2911" t="str">
            <v>INGRESO PV</v>
          </cell>
          <cell r="J2911" t="str">
            <v>CH-0977</v>
          </cell>
          <cell r="K2911">
            <v>11969268</v>
          </cell>
        </row>
        <row r="2912">
          <cell r="A2912" t="str">
            <v>11150507CH-094640228</v>
          </cell>
          <cell r="B2912">
            <v>3804</v>
          </cell>
          <cell r="C2912">
            <v>11150507</v>
          </cell>
          <cell r="D2912" t="str">
            <v>2010/02</v>
          </cell>
          <cell r="E2912" t="str">
            <v>AD0118</v>
          </cell>
          <cell r="F2912">
            <v>2123</v>
          </cell>
          <cell r="G2912" t="str">
            <v>IN-23118</v>
          </cell>
          <cell r="H2912">
            <v>40228</v>
          </cell>
          <cell r="I2912" t="str">
            <v>INGRESO LC</v>
          </cell>
          <cell r="J2912" t="str">
            <v>CH-0946</v>
          </cell>
          <cell r="K2912">
            <v>8994183</v>
          </cell>
        </row>
        <row r="2913">
          <cell r="A2913" t="str">
            <v>11150507CH-678540228</v>
          </cell>
          <cell r="B2913">
            <v>3805</v>
          </cell>
          <cell r="C2913">
            <v>11150507</v>
          </cell>
          <cell r="D2913" t="str">
            <v>2010/02</v>
          </cell>
          <cell r="E2913" t="str">
            <v>AD0118</v>
          </cell>
          <cell r="F2913">
            <v>2124</v>
          </cell>
          <cell r="G2913" t="str">
            <v>IN-23118</v>
          </cell>
          <cell r="H2913">
            <v>40228</v>
          </cell>
          <cell r="I2913" t="str">
            <v>INGRESO LC</v>
          </cell>
          <cell r="J2913" t="str">
            <v>CH-6785</v>
          </cell>
          <cell r="K2913">
            <v>273000</v>
          </cell>
        </row>
        <row r="2914">
          <cell r="A2914" t="str">
            <v>11150507CH-097740228</v>
          </cell>
          <cell r="B2914">
            <v>3806</v>
          </cell>
          <cell r="C2914">
            <v>11150507</v>
          </cell>
          <cell r="D2914" t="str">
            <v>2010/02</v>
          </cell>
          <cell r="E2914" t="str">
            <v>AD0118</v>
          </cell>
          <cell r="F2914">
            <v>3380</v>
          </cell>
          <cell r="G2914" t="str">
            <v>IN-23150</v>
          </cell>
          <cell r="H2914">
            <v>40228</v>
          </cell>
          <cell r="I2914" t="str">
            <v>INGRESO CE</v>
          </cell>
          <cell r="J2914" t="str">
            <v>CH-0977</v>
          </cell>
          <cell r="K2914">
            <v>11980888</v>
          </cell>
        </row>
        <row r="2915">
          <cell r="A2915" t="str">
            <v>11150507CH-000040226</v>
          </cell>
          <cell r="B2915">
            <v>3807</v>
          </cell>
          <cell r="C2915">
            <v>11150507</v>
          </cell>
          <cell r="D2915" t="str">
            <v>2010/02</v>
          </cell>
          <cell r="E2915" t="str">
            <v>AD0116</v>
          </cell>
          <cell r="F2915">
            <v>3773</v>
          </cell>
          <cell r="G2915" t="str">
            <v>IN-22951</v>
          </cell>
          <cell r="H2915">
            <v>40226</v>
          </cell>
          <cell r="I2915" t="str">
            <v>INGRESO PR</v>
          </cell>
          <cell r="J2915" t="str">
            <v>CH-0000</v>
          </cell>
          <cell r="K2915">
            <v>9994183</v>
          </cell>
        </row>
        <row r="2916">
          <cell r="A2916" t="str">
            <v>11150507CH-001I40229</v>
          </cell>
          <cell r="B2916">
            <v>3808</v>
          </cell>
          <cell r="C2916">
            <v>11150507</v>
          </cell>
          <cell r="D2916" t="str">
            <v>2010/02</v>
          </cell>
          <cell r="E2916" t="str">
            <v>AD0319</v>
          </cell>
          <cell r="F2916">
            <v>2</v>
          </cell>
          <cell r="G2916" t="str">
            <v>DC-20662</v>
          </cell>
          <cell r="H2916">
            <v>40229</v>
          </cell>
          <cell r="I2916" t="str">
            <v>DESEMBOLSO PR</v>
          </cell>
          <cell r="J2916" t="str">
            <v>CH-001I</v>
          </cell>
          <cell r="L2916">
            <v>9584995</v>
          </cell>
        </row>
        <row r="2917">
          <cell r="A2917" t="str">
            <v>11150507CH-002I40229</v>
          </cell>
          <cell r="B2917">
            <v>3809</v>
          </cell>
          <cell r="C2917">
            <v>11150507</v>
          </cell>
          <cell r="D2917" t="str">
            <v>2010/02</v>
          </cell>
          <cell r="E2917" t="str">
            <v>AD0319</v>
          </cell>
          <cell r="F2917">
            <v>21</v>
          </cell>
          <cell r="G2917" t="str">
            <v>DC-20663</v>
          </cell>
          <cell r="H2917">
            <v>40229</v>
          </cell>
          <cell r="I2917" t="str">
            <v>DESEMBOLSO SL</v>
          </cell>
          <cell r="J2917" t="str">
            <v>CH-002I</v>
          </cell>
          <cell r="L2917">
            <v>5359488</v>
          </cell>
        </row>
        <row r="2918">
          <cell r="A2918" t="str">
            <v>11150507CH-003I40229</v>
          </cell>
          <cell r="B2918">
            <v>3810</v>
          </cell>
          <cell r="C2918">
            <v>11150507</v>
          </cell>
          <cell r="D2918" t="str">
            <v>2010/02</v>
          </cell>
          <cell r="E2918" t="str">
            <v>AD0319</v>
          </cell>
          <cell r="F2918">
            <v>38</v>
          </cell>
          <cell r="G2918" t="str">
            <v>DC-20664</v>
          </cell>
          <cell r="H2918">
            <v>40229</v>
          </cell>
          <cell r="I2918" t="str">
            <v>DESEMBOLSO IN</v>
          </cell>
          <cell r="J2918" t="str">
            <v>CH-003I</v>
          </cell>
          <cell r="L2918">
            <v>6994183</v>
          </cell>
        </row>
        <row r="2919">
          <cell r="A2919" t="str">
            <v>11150507CH-003I40229</v>
          </cell>
          <cell r="B2919">
            <v>3811</v>
          </cell>
          <cell r="C2919">
            <v>11150507</v>
          </cell>
          <cell r="D2919" t="str">
            <v>2010/02</v>
          </cell>
          <cell r="E2919" t="str">
            <v>AD0319</v>
          </cell>
          <cell r="F2919">
            <v>39</v>
          </cell>
          <cell r="G2919" t="str">
            <v>DC-20664</v>
          </cell>
          <cell r="H2919">
            <v>40229</v>
          </cell>
          <cell r="I2919" t="str">
            <v>DESEMBOLSO IN</v>
          </cell>
          <cell r="J2919" t="str">
            <v>CH-003I</v>
          </cell>
          <cell r="L2919">
            <v>7988368</v>
          </cell>
        </row>
        <row r="2920">
          <cell r="A2920" t="str">
            <v>11150507CH-004I40229</v>
          </cell>
          <cell r="B2920">
            <v>3812</v>
          </cell>
          <cell r="C2920">
            <v>11150507</v>
          </cell>
          <cell r="D2920" t="str">
            <v>2010/02</v>
          </cell>
          <cell r="E2920" t="str">
            <v>AD0319</v>
          </cell>
          <cell r="F2920">
            <v>58</v>
          </cell>
          <cell r="G2920" t="str">
            <v>DC-20665</v>
          </cell>
          <cell r="H2920">
            <v>40229</v>
          </cell>
          <cell r="I2920" t="str">
            <v>DESEMBOLSO PL</v>
          </cell>
          <cell r="J2920" t="str">
            <v>CH-004I</v>
          </cell>
          <cell r="L2920">
            <v>2143459</v>
          </cell>
        </row>
        <row r="2921">
          <cell r="A2921" t="str">
            <v>11150507CH-004I40229</v>
          </cell>
          <cell r="B2921">
            <v>3813</v>
          </cell>
          <cell r="C2921">
            <v>11150507</v>
          </cell>
          <cell r="D2921" t="str">
            <v>2010/02</v>
          </cell>
          <cell r="E2921" t="str">
            <v>AD0319</v>
          </cell>
          <cell r="F2921">
            <v>59</v>
          </cell>
          <cell r="G2921" t="str">
            <v>DC-20665</v>
          </cell>
          <cell r="H2921">
            <v>40229</v>
          </cell>
          <cell r="I2921" t="str">
            <v>DESEMBOLSO PL</v>
          </cell>
          <cell r="J2921" t="str">
            <v>CH-004I</v>
          </cell>
          <cell r="L2921">
            <v>28946703</v>
          </cell>
        </row>
        <row r="2922">
          <cell r="A2922" t="str">
            <v>11150507CH-006I40229</v>
          </cell>
          <cell r="B2922">
            <v>3814</v>
          </cell>
          <cell r="C2922">
            <v>11150507</v>
          </cell>
          <cell r="D2922" t="str">
            <v>2010/02</v>
          </cell>
          <cell r="E2922" t="str">
            <v>AD0319</v>
          </cell>
          <cell r="F2922">
            <v>89</v>
          </cell>
          <cell r="G2922" t="str">
            <v>DC-20667</v>
          </cell>
          <cell r="H2922">
            <v>40229</v>
          </cell>
          <cell r="I2922" t="str">
            <v>DESEMBOLSO CS</v>
          </cell>
          <cell r="J2922" t="str">
            <v>CH-006I</v>
          </cell>
          <cell r="L2922">
            <v>8277087</v>
          </cell>
        </row>
        <row r="2923">
          <cell r="A2923" t="str">
            <v>11150507CH-010I40229</v>
          </cell>
          <cell r="B2923">
            <v>3815</v>
          </cell>
          <cell r="C2923">
            <v>11150507</v>
          </cell>
          <cell r="D2923" t="str">
            <v>2010/02</v>
          </cell>
          <cell r="E2923" t="str">
            <v>AD0319</v>
          </cell>
          <cell r="F2923">
            <v>140</v>
          </cell>
          <cell r="G2923" t="str">
            <v>DC-20671</v>
          </cell>
          <cell r="H2923">
            <v>40229</v>
          </cell>
          <cell r="I2923" t="str">
            <v>DESEMBOLSO FL</v>
          </cell>
          <cell r="J2923" t="str">
            <v>CH-010I</v>
          </cell>
          <cell r="L2923">
            <v>2873913</v>
          </cell>
        </row>
        <row r="2924">
          <cell r="A2924" t="str">
            <v>11150507CH-017I40229</v>
          </cell>
          <cell r="B2924">
            <v>3816</v>
          </cell>
          <cell r="C2924">
            <v>11150507</v>
          </cell>
          <cell r="D2924" t="str">
            <v>2010/02</v>
          </cell>
          <cell r="E2924" t="str">
            <v>AD0319</v>
          </cell>
          <cell r="F2924">
            <v>236</v>
          </cell>
          <cell r="G2924" t="str">
            <v>DC-20678</v>
          </cell>
          <cell r="H2924">
            <v>40229</v>
          </cell>
          <cell r="I2924" t="str">
            <v>DESEMBOLSO AL</v>
          </cell>
          <cell r="J2924" t="str">
            <v>CH-017I</v>
          </cell>
          <cell r="L2924">
            <v>1166288</v>
          </cell>
        </row>
        <row r="2925">
          <cell r="A2925" t="str">
            <v>11150507CH-017I40229</v>
          </cell>
          <cell r="B2925">
            <v>3817</v>
          </cell>
          <cell r="C2925">
            <v>11150507</v>
          </cell>
          <cell r="D2925" t="str">
            <v>2010/02</v>
          </cell>
          <cell r="E2925" t="str">
            <v>AD0319</v>
          </cell>
          <cell r="F2925">
            <v>237</v>
          </cell>
          <cell r="G2925" t="str">
            <v>DC-20678</v>
          </cell>
          <cell r="H2925">
            <v>40229</v>
          </cell>
          <cell r="I2925" t="str">
            <v>DESEMBOLSO AL</v>
          </cell>
          <cell r="J2925" t="str">
            <v>CH-017I</v>
          </cell>
          <cell r="L2925">
            <v>-1166288</v>
          </cell>
        </row>
        <row r="2926">
          <cell r="A2926" t="str">
            <v>11150507CH-027I40229</v>
          </cell>
          <cell r="B2926">
            <v>3818</v>
          </cell>
          <cell r="C2926">
            <v>11150507</v>
          </cell>
          <cell r="D2926" t="str">
            <v>2010/02</v>
          </cell>
          <cell r="E2926" t="str">
            <v>AD0319</v>
          </cell>
          <cell r="F2926">
            <v>373</v>
          </cell>
          <cell r="G2926" t="str">
            <v>DC-20688</v>
          </cell>
          <cell r="H2926">
            <v>40229</v>
          </cell>
          <cell r="I2926" t="str">
            <v>DESEMBOLSO JN</v>
          </cell>
          <cell r="J2926" t="str">
            <v>CH-027I</v>
          </cell>
          <cell r="L2926">
            <v>24988368</v>
          </cell>
        </row>
        <row r="2927">
          <cell r="A2927" t="str">
            <v>11150507CH-029I40229</v>
          </cell>
          <cell r="B2927">
            <v>3819</v>
          </cell>
          <cell r="C2927">
            <v>11150507</v>
          </cell>
          <cell r="D2927" t="str">
            <v>2010/02</v>
          </cell>
          <cell r="E2927" t="str">
            <v>AD0319</v>
          </cell>
          <cell r="F2927">
            <v>400</v>
          </cell>
          <cell r="G2927" t="str">
            <v>DC-20690</v>
          </cell>
          <cell r="H2927">
            <v>40229</v>
          </cell>
          <cell r="I2927" t="str">
            <v>DESEMBOLSO CQ</v>
          </cell>
          <cell r="J2927" t="str">
            <v>CH-029I</v>
          </cell>
          <cell r="L2927">
            <v>8675168</v>
          </cell>
        </row>
        <row r="2928">
          <cell r="A2928" t="str">
            <v>11150507CH-066I40229</v>
          </cell>
          <cell r="B2928">
            <v>3820</v>
          </cell>
          <cell r="C2928">
            <v>11150507</v>
          </cell>
          <cell r="D2928" t="str">
            <v>2010/02</v>
          </cell>
          <cell r="E2928" t="str">
            <v>AD0319</v>
          </cell>
          <cell r="F2928">
            <v>808</v>
          </cell>
          <cell r="G2928" t="str">
            <v>DC-20726</v>
          </cell>
          <cell r="H2928">
            <v>40229</v>
          </cell>
          <cell r="I2928" t="str">
            <v>DESEMBOLSO UN</v>
          </cell>
          <cell r="J2928" t="str">
            <v>CH-066I</v>
          </cell>
          <cell r="L2928">
            <v>246000</v>
          </cell>
        </row>
        <row r="2929">
          <cell r="A2929" t="str">
            <v>11150507CH-066I40229</v>
          </cell>
          <cell r="B2929">
            <v>3821</v>
          </cell>
          <cell r="C2929">
            <v>11150507</v>
          </cell>
          <cell r="D2929" t="str">
            <v>2010/02</v>
          </cell>
          <cell r="E2929" t="str">
            <v>AD0319</v>
          </cell>
          <cell r="F2929">
            <v>809</v>
          </cell>
          <cell r="G2929" t="str">
            <v>DC-20726</v>
          </cell>
          <cell r="H2929">
            <v>40229</v>
          </cell>
          <cell r="I2929" t="str">
            <v>DESEMBOLSO UN</v>
          </cell>
          <cell r="J2929" t="str">
            <v>CH-066I</v>
          </cell>
          <cell r="L2929">
            <v>2632649</v>
          </cell>
        </row>
        <row r="2930">
          <cell r="A2930" t="str">
            <v>11150507CH-985040229</v>
          </cell>
          <cell r="B2930">
            <v>3822</v>
          </cell>
          <cell r="C2930">
            <v>11150507</v>
          </cell>
          <cell r="D2930" t="str">
            <v>2010/02</v>
          </cell>
          <cell r="E2930" t="str">
            <v>AD0119</v>
          </cell>
          <cell r="F2930">
            <v>31</v>
          </cell>
          <cell r="G2930" t="str">
            <v>IN-23155</v>
          </cell>
          <cell r="H2930">
            <v>40229</v>
          </cell>
          <cell r="I2930" t="str">
            <v>INGRESO PR</v>
          </cell>
          <cell r="J2930" t="str">
            <v>CH-9850</v>
          </cell>
          <cell r="K2930">
            <v>20000000</v>
          </cell>
        </row>
        <row r="2931">
          <cell r="A2931" t="str">
            <v>11150507CH-000140229</v>
          </cell>
          <cell r="B2931">
            <v>3823</v>
          </cell>
          <cell r="C2931">
            <v>11150507</v>
          </cell>
          <cell r="D2931" t="str">
            <v>2010/02</v>
          </cell>
          <cell r="E2931" t="str">
            <v>AD0119</v>
          </cell>
          <cell r="F2931">
            <v>233</v>
          </cell>
          <cell r="G2931" t="str">
            <v>IN-23158</v>
          </cell>
          <cell r="H2931">
            <v>40229</v>
          </cell>
          <cell r="I2931" t="str">
            <v>INGRESO PL</v>
          </cell>
          <cell r="J2931" t="str">
            <v>CH-0001</v>
          </cell>
          <cell r="K2931">
            <v>774000</v>
          </cell>
        </row>
        <row r="2932">
          <cell r="A2932" t="str">
            <v>11150507CH-884040229</v>
          </cell>
          <cell r="B2932">
            <v>3824</v>
          </cell>
          <cell r="C2932">
            <v>11150507</v>
          </cell>
          <cell r="D2932" t="str">
            <v>2010/02</v>
          </cell>
          <cell r="E2932" t="str">
            <v>AD0119</v>
          </cell>
          <cell r="F2932">
            <v>355</v>
          </cell>
          <cell r="G2932" t="str">
            <v>IN-23160</v>
          </cell>
          <cell r="H2932">
            <v>40229</v>
          </cell>
          <cell r="I2932" t="str">
            <v>INGRESO CS</v>
          </cell>
          <cell r="J2932" t="str">
            <v>CH-8840</v>
          </cell>
          <cell r="K2932">
            <v>427633</v>
          </cell>
        </row>
        <row r="2933">
          <cell r="A2933" t="str">
            <v>11150507CH-097040229</v>
          </cell>
          <cell r="B2933">
            <v>3825</v>
          </cell>
          <cell r="C2933">
            <v>11150507</v>
          </cell>
          <cell r="D2933" t="str">
            <v>2010/02</v>
          </cell>
          <cell r="E2933" t="str">
            <v>AD0119</v>
          </cell>
          <cell r="F2933">
            <v>356</v>
          </cell>
          <cell r="G2933" t="str">
            <v>IN-23160</v>
          </cell>
          <cell r="H2933">
            <v>40229</v>
          </cell>
          <cell r="I2933" t="str">
            <v>INGRESO CS</v>
          </cell>
          <cell r="J2933" t="str">
            <v>CH-0970</v>
          </cell>
          <cell r="K2933">
            <v>11088168</v>
          </cell>
        </row>
        <row r="2934">
          <cell r="A2934" t="str">
            <v>11150507CH-161040229</v>
          </cell>
          <cell r="B2934">
            <v>3826</v>
          </cell>
          <cell r="C2934">
            <v>11150507</v>
          </cell>
          <cell r="D2934" t="str">
            <v>2010/02</v>
          </cell>
          <cell r="E2934" t="str">
            <v>AD0119</v>
          </cell>
          <cell r="F2934">
            <v>477</v>
          </cell>
          <cell r="G2934" t="str">
            <v>IN-23163</v>
          </cell>
          <cell r="H2934">
            <v>40229</v>
          </cell>
          <cell r="I2934" t="str">
            <v>INGRESO VL</v>
          </cell>
          <cell r="J2934" t="str">
            <v>CH-1610</v>
          </cell>
          <cell r="K2934">
            <v>418700</v>
          </cell>
        </row>
        <row r="2935">
          <cell r="A2935" t="str">
            <v>11150507CH-999940229</v>
          </cell>
          <cell r="B2935">
            <v>3827</v>
          </cell>
          <cell r="C2935">
            <v>11150507</v>
          </cell>
          <cell r="D2935" t="str">
            <v>2010/02</v>
          </cell>
          <cell r="E2935" t="str">
            <v>AD0119</v>
          </cell>
          <cell r="F2935">
            <v>531</v>
          </cell>
          <cell r="G2935" t="str">
            <v>IN-23164</v>
          </cell>
          <cell r="H2935">
            <v>40229</v>
          </cell>
          <cell r="I2935" t="str">
            <v>INGRESO FL</v>
          </cell>
          <cell r="J2935" t="str">
            <v>CH-9999</v>
          </cell>
          <cell r="K2935">
            <v>343106</v>
          </cell>
        </row>
        <row r="2936">
          <cell r="A2936" t="str">
            <v>11150507CH-099040229</v>
          </cell>
          <cell r="B2936">
            <v>3828</v>
          </cell>
          <cell r="C2936">
            <v>11150507</v>
          </cell>
          <cell r="D2936" t="str">
            <v>2010/02</v>
          </cell>
          <cell r="E2936" t="str">
            <v>AD0119</v>
          </cell>
          <cell r="F2936">
            <v>532</v>
          </cell>
          <cell r="G2936" t="str">
            <v>IN-23164</v>
          </cell>
          <cell r="H2936">
            <v>40229</v>
          </cell>
          <cell r="I2936" t="str">
            <v>INGRESO FL</v>
          </cell>
          <cell r="J2936" t="str">
            <v>CH-0990</v>
          </cell>
          <cell r="K2936">
            <v>2873913</v>
          </cell>
        </row>
        <row r="2937">
          <cell r="A2937" t="str">
            <v>11150507CH-039940229</v>
          </cell>
          <cell r="B2937">
            <v>3829</v>
          </cell>
          <cell r="C2937">
            <v>11150507</v>
          </cell>
          <cell r="D2937" t="str">
            <v>2010/02</v>
          </cell>
          <cell r="E2937" t="str">
            <v>AD0119</v>
          </cell>
          <cell r="F2937">
            <v>938</v>
          </cell>
          <cell r="G2937" t="str">
            <v>IN-23172</v>
          </cell>
          <cell r="H2937">
            <v>40229</v>
          </cell>
          <cell r="I2937" t="str">
            <v>INGRESO VI</v>
          </cell>
          <cell r="J2937" t="str">
            <v>CH-0399</v>
          </cell>
          <cell r="K2937">
            <v>350000</v>
          </cell>
        </row>
        <row r="2938">
          <cell r="A2938" t="str">
            <v>11150507CH-931140229</v>
          </cell>
          <cell r="B2938">
            <v>3830</v>
          </cell>
          <cell r="C2938">
            <v>11150507</v>
          </cell>
          <cell r="D2938" t="str">
            <v>2010/02</v>
          </cell>
          <cell r="E2938" t="str">
            <v>AD0119</v>
          </cell>
          <cell r="F2938">
            <v>1344</v>
          </cell>
          <cell r="G2938" t="str">
            <v>IN-23181</v>
          </cell>
          <cell r="H2938">
            <v>40229</v>
          </cell>
          <cell r="I2938" t="str">
            <v>INGRESO JN</v>
          </cell>
          <cell r="J2938" t="str">
            <v>CH-9311</v>
          </cell>
          <cell r="K2938">
            <v>220000</v>
          </cell>
        </row>
        <row r="2939">
          <cell r="A2939" t="str">
            <v>11150507CH-312940229</v>
          </cell>
          <cell r="B2939">
            <v>3831</v>
          </cell>
          <cell r="C2939">
            <v>11150507</v>
          </cell>
          <cell r="D2939" t="str">
            <v>2010/02</v>
          </cell>
          <cell r="E2939" t="str">
            <v>AD0119</v>
          </cell>
          <cell r="F2939">
            <v>1619</v>
          </cell>
          <cell r="G2939" t="str">
            <v>IN-23186</v>
          </cell>
          <cell r="H2939">
            <v>40229</v>
          </cell>
          <cell r="I2939" t="str">
            <v>INGRESO LC</v>
          </cell>
          <cell r="J2939" t="str">
            <v>CH-3129</v>
          </cell>
          <cell r="K2939">
            <v>19254632</v>
          </cell>
        </row>
        <row r="2940">
          <cell r="A2940" t="str">
            <v>11150507CH-098340229</v>
          </cell>
          <cell r="B2940">
            <v>3832</v>
          </cell>
          <cell r="C2940">
            <v>11150507</v>
          </cell>
          <cell r="D2940" t="str">
            <v>2010/02</v>
          </cell>
          <cell r="E2940" t="str">
            <v>AD0119</v>
          </cell>
          <cell r="F2940">
            <v>2492</v>
          </cell>
          <cell r="G2940" t="str">
            <v>IN-23211</v>
          </cell>
          <cell r="H2940">
            <v>40229</v>
          </cell>
          <cell r="I2940" t="str">
            <v>INGRESO LG</v>
          </cell>
          <cell r="J2940" t="str">
            <v>CH-0983</v>
          </cell>
          <cell r="K2940">
            <v>3488368</v>
          </cell>
        </row>
        <row r="2941">
          <cell r="A2941" t="str">
            <v>11150507CH-098340229</v>
          </cell>
          <cell r="B2941">
            <v>3833</v>
          </cell>
          <cell r="C2941">
            <v>11150507</v>
          </cell>
          <cell r="D2941" t="str">
            <v>2010/02</v>
          </cell>
          <cell r="E2941" t="str">
            <v>AD0119</v>
          </cell>
          <cell r="F2941">
            <v>2493</v>
          </cell>
          <cell r="G2941" t="str">
            <v>IN-23211</v>
          </cell>
          <cell r="H2941">
            <v>40229</v>
          </cell>
          <cell r="I2941" t="str">
            <v>INGRESO LG</v>
          </cell>
          <cell r="J2941" t="str">
            <v>CH-0983</v>
          </cell>
          <cell r="K2941">
            <v>3994183</v>
          </cell>
        </row>
        <row r="2942">
          <cell r="A2942" t="str">
            <v>11150507CH-001I40231</v>
          </cell>
          <cell r="B2942">
            <v>3834</v>
          </cell>
          <cell r="C2942">
            <v>11150507</v>
          </cell>
          <cell r="D2942" t="str">
            <v>2010/02</v>
          </cell>
          <cell r="E2942" t="str">
            <v>AD0320</v>
          </cell>
          <cell r="F2942">
            <v>2</v>
          </cell>
          <cell r="G2942" t="str">
            <v>DC-20730</v>
          </cell>
          <cell r="H2942">
            <v>40231</v>
          </cell>
          <cell r="I2942" t="str">
            <v>DESEMBOLSO PR</v>
          </cell>
          <cell r="J2942" t="str">
            <v>CH-001I</v>
          </cell>
          <cell r="L2942">
            <v>8950527</v>
          </cell>
        </row>
        <row r="2943">
          <cell r="A2943" t="str">
            <v>11150507CH-001I40231</v>
          </cell>
          <cell r="B2943">
            <v>3835</v>
          </cell>
          <cell r="C2943">
            <v>11150507</v>
          </cell>
          <cell r="D2943" t="str">
            <v>2010/02</v>
          </cell>
          <cell r="E2943" t="str">
            <v>AD0320</v>
          </cell>
          <cell r="F2943">
            <v>3</v>
          </cell>
          <cell r="G2943" t="str">
            <v>DC-20730</v>
          </cell>
          <cell r="H2943">
            <v>40231</v>
          </cell>
          <cell r="I2943" t="str">
            <v>DESEMBOLSO PR</v>
          </cell>
          <cell r="J2943" t="str">
            <v>CH-001I</v>
          </cell>
          <cell r="L2943">
            <v>9714946</v>
          </cell>
        </row>
        <row r="2944">
          <cell r="A2944" t="str">
            <v>11150507CH-001I40231</v>
          </cell>
          <cell r="B2944">
            <v>3836</v>
          </cell>
          <cell r="C2944">
            <v>11150507</v>
          </cell>
          <cell r="D2944" t="str">
            <v>2010/02</v>
          </cell>
          <cell r="E2944" t="str">
            <v>AD0320</v>
          </cell>
          <cell r="F2944">
            <v>4</v>
          </cell>
          <cell r="G2944" t="str">
            <v>DC-20730</v>
          </cell>
          <cell r="H2944">
            <v>40231</v>
          </cell>
          <cell r="I2944" t="str">
            <v>DESEMBOLSO PR</v>
          </cell>
          <cell r="J2944" t="str">
            <v>CH-001I</v>
          </cell>
          <cell r="L2944">
            <v>4281731</v>
          </cell>
        </row>
        <row r="2945">
          <cell r="A2945" t="str">
            <v>11150507CH-001I40231</v>
          </cell>
          <cell r="B2945">
            <v>3837</v>
          </cell>
          <cell r="C2945">
            <v>11150507</v>
          </cell>
          <cell r="D2945" t="str">
            <v>2010/02</v>
          </cell>
          <cell r="E2945" t="str">
            <v>AD0320</v>
          </cell>
          <cell r="F2945">
            <v>5</v>
          </cell>
          <cell r="G2945" t="str">
            <v>DC-20730</v>
          </cell>
          <cell r="H2945">
            <v>40231</v>
          </cell>
          <cell r="I2945" t="str">
            <v>DESEMBOLSO PR</v>
          </cell>
          <cell r="J2945" t="str">
            <v>CH-001I</v>
          </cell>
          <cell r="L2945">
            <v>48248383</v>
          </cell>
        </row>
        <row r="2946">
          <cell r="A2946" t="str">
            <v>11150507CH-003I40231</v>
          </cell>
          <cell r="B2946">
            <v>3838</v>
          </cell>
          <cell r="C2946">
            <v>11150507</v>
          </cell>
          <cell r="D2946" t="str">
            <v>2010/02</v>
          </cell>
          <cell r="E2946" t="str">
            <v>AD0320</v>
          </cell>
          <cell r="F2946">
            <v>33</v>
          </cell>
          <cell r="G2946" t="str">
            <v>DC-20732</v>
          </cell>
          <cell r="H2946">
            <v>40231</v>
          </cell>
          <cell r="I2946" t="str">
            <v>DESEMBOLSO IN</v>
          </cell>
          <cell r="J2946" t="str">
            <v>CH-003I</v>
          </cell>
          <cell r="L2946">
            <v>11187459</v>
          </cell>
        </row>
        <row r="2947">
          <cell r="A2947" t="str">
            <v>11150507CH-006I40231</v>
          </cell>
          <cell r="B2947">
            <v>3839</v>
          </cell>
          <cell r="C2947">
            <v>11150507</v>
          </cell>
          <cell r="D2947" t="str">
            <v>2010/02</v>
          </cell>
          <cell r="E2947" t="str">
            <v>AD0320</v>
          </cell>
          <cell r="F2947">
            <v>75</v>
          </cell>
          <cell r="G2947" t="str">
            <v>DC-20735</v>
          </cell>
          <cell r="H2947">
            <v>40231</v>
          </cell>
          <cell r="I2947" t="str">
            <v>DESEMBOLSO CS</v>
          </cell>
          <cell r="J2947" t="str">
            <v>CH-006I</v>
          </cell>
          <cell r="L2947">
            <v>2405411</v>
          </cell>
        </row>
        <row r="2948">
          <cell r="A2948" t="str">
            <v>11150507CH-008I40231</v>
          </cell>
          <cell r="B2948">
            <v>3840</v>
          </cell>
          <cell r="C2948">
            <v>11150507</v>
          </cell>
          <cell r="D2948" t="str">
            <v>2010/02</v>
          </cell>
          <cell r="E2948" t="str">
            <v>AD0320</v>
          </cell>
          <cell r="F2948">
            <v>103</v>
          </cell>
          <cell r="G2948" t="str">
            <v>DC-20737</v>
          </cell>
          <cell r="H2948">
            <v>40231</v>
          </cell>
          <cell r="I2948" t="str">
            <v>DESEMBOLSO PB</v>
          </cell>
          <cell r="J2948" t="str">
            <v>CH-008I</v>
          </cell>
          <cell r="L2948">
            <v>16884479</v>
          </cell>
        </row>
        <row r="2949">
          <cell r="A2949" t="str">
            <v>11150507CH-008I40231</v>
          </cell>
          <cell r="B2949">
            <v>3853</v>
          </cell>
          <cell r="C2949">
            <v>11150507</v>
          </cell>
          <cell r="D2949" t="str">
            <v>2010/02</v>
          </cell>
          <cell r="E2949" t="str">
            <v>AD0320</v>
          </cell>
          <cell r="F2949">
            <v>104</v>
          </cell>
          <cell r="G2949" t="str">
            <v>DC-20737</v>
          </cell>
          <cell r="H2949">
            <v>40231</v>
          </cell>
          <cell r="I2949" t="str">
            <v>DESEMBOLSO PB</v>
          </cell>
          <cell r="J2949" t="str">
            <v>CH-008I</v>
          </cell>
          <cell r="L2949">
            <v>5252656</v>
          </cell>
        </row>
        <row r="2950">
          <cell r="A2950" t="str">
            <v>11150507CH-009I40231</v>
          </cell>
          <cell r="B2950">
            <v>3854</v>
          </cell>
          <cell r="C2950">
            <v>11150507</v>
          </cell>
          <cell r="D2950" t="str">
            <v>2010/02</v>
          </cell>
          <cell r="E2950" t="str">
            <v>AD0320</v>
          </cell>
          <cell r="F2950">
            <v>118</v>
          </cell>
          <cell r="G2950" t="str">
            <v>DC-20738</v>
          </cell>
          <cell r="H2950">
            <v>40231</v>
          </cell>
          <cell r="I2950" t="str">
            <v>DESEMBOLSO VL</v>
          </cell>
          <cell r="J2950" t="str">
            <v>CH-009I</v>
          </cell>
          <cell r="L2950">
            <v>14994183</v>
          </cell>
        </row>
        <row r="2951">
          <cell r="A2951" t="str">
            <v>11150507CH-010I40231</v>
          </cell>
          <cell r="B2951">
            <v>3855</v>
          </cell>
          <cell r="C2951">
            <v>11150507</v>
          </cell>
          <cell r="D2951" t="str">
            <v>2010/02</v>
          </cell>
          <cell r="E2951" t="str">
            <v>AD0320</v>
          </cell>
          <cell r="F2951">
            <v>130</v>
          </cell>
          <cell r="G2951" t="str">
            <v>DC-20739</v>
          </cell>
          <cell r="H2951">
            <v>40231</v>
          </cell>
          <cell r="I2951" t="str">
            <v>DESEMBOLSO FL</v>
          </cell>
          <cell r="J2951" t="str">
            <v>CH-010I</v>
          </cell>
          <cell r="L2951">
            <v>2255444</v>
          </cell>
        </row>
        <row r="2952">
          <cell r="A2952" t="str">
            <v>11150507CH-018I40231</v>
          </cell>
          <cell r="B2952">
            <v>3856</v>
          </cell>
          <cell r="C2952">
            <v>11150507</v>
          </cell>
          <cell r="D2952" t="str">
            <v>2010/02</v>
          </cell>
          <cell r="E2952" t="str">
            <v>AD0320</v>
          </cell>
          <cell r="F2952">
            <v>229</v>
          </cell>
          <cell r="G2952" t="str">
            <v>DC-20747</v>
          </cell>
          <cell r="H2952">
            <v>40231</v>
          </cell>
          <cell r="I2952" t="str">
            <v>DESEMBOLSO VI</v>
          </cell>
          <cell r="J2952" t="str">
            <v>CH-018I</v>
          </cell>
          <cell r="L2952">
            <v>9000000</v>
          </cell>
        </row>
        <row r="2953">
          <cell r="A2953" t="str">
            <v>11150507CH-027I40231</v>
          </cell>
          <cell r="B2953">
            <v>3857</v>
          </cell>
          <cell r="C2953">
            <v>11150507</v>
          </cell>
          <cell r="D2953" t="str">
            <v>2010/02</v>
          </cell>
          <cell r="E2953" t="str">
            <v>AD0320</v>
          </cell>
          <cell r="F2953">
            <v>335</v>
          </cell>
          <cell r="G2953" t="str">
            <v>DC-20756</v>
          </cell>
          <cell r="H2953">
            <v>40231</v>
          </cell>
          <cell r="I2953" t="str">
            <v>DESEMBOLSO JN</v>
          </cell>
          <cell r="J2953" t="str">
            <v>CH-027I</v>
          </cell>
          <cell r="L2953">
            <v>7994183</v>
          </cell>
        </row>
        <row r="2954">
          <cell r="A2954" t="str">
            <v>11150507CH-027I40231</v>
          </cell>
          <cell r="B2954">
            <v>3858</v>
          </cell>
          <cell r="C2954">
            <v>11150507</v>
          </cell>
          <cell r="D2954" t="str">
            <v>2010/02</v>
          </cell>
          <cell r="E2954" t="str">
            <v>AD0320</v>
          </cell>
          <cell r="F2954">
            <v>336</v>
          </cell>
          <cell r="G2954" t="str">
            <v>DC-20756</v>
          </cell>
          <cell r="H2954">
            <v>40231</v>
          </cell>
          <cell r="I2954" t="str">
            <v>DESEMBOLSO JN</v>
          </cell>
          <cell r="J2954" t="str">
            <v>CH-027I</v>
          </cell>
          <cell r="L2954">
            <v>9508149</v>
          </cell>
        </row>
        <row r="2955">
          <cell r="A2955" t="str">
            <v>11150507CH-027I40231</v>
          </cell>
          <cell r="B2955">
            <v>3859</v>
          </cell>
          <cell r="C2955">
            <v>11150507</v>
          </cell>
          <cell r="D2955" t="str">
            <v>2010/02</v>
          </cell>
          <cell r="E2955" t="str">
            <v>AD0320</v>
          </cell>
          <cell r="F2955">
            <v>337</v>
          </cell>
          <cell r="G2955" t="str">
            <v>DC-20756</v>
          </cell>
          <cell r="H2955">
            <v>40231</v>
          </cell>
          <cell r="I2955" t="str">
            <v>DESEMBOLSO JN</v>
          </cell>
          <cell r="J2955" t="str">
            <v>CH-027I</v>
          </cell>
          <cell r="L2955">
            <v>-9508149</v>
          </cell>
        </row>
        <row r="2956">
          <cell r="A2956" t="str">
            <v>11150507CH-027I40231</v>
          </cell>
          <cell r="B2956">
            <v>3860</v>
          </cell>
          <cell r="C2956">
            <v>11150507</v>
          </cell>
          <cell r="D2956" t="str">
            <v>2010/02</v>
          </cell>
          <cell r="E2956" t="str">
            <v>AD0320</v>
          </cell>
          <cell r="F2956">
            <v>338</v>
          </cell>
          <cell r="G2956" t="str">
            <v>DC-20756</v>
          </cell>
          <cell r="H2956">
            <v>40231</v>
          </cell>
          <cell r="I2956" t="str">
            <v>DESEMBOLSO JN</v>
          </cell>
          <cell r="J2956" t="str">
            <v>CH-027I</v>
          </cell>
          <cell r="L2956">
            <v>11994183</v>
          </cell>
        </row>
        <row r="2957">
          <cell r="A2957" t="str">
            <v>11150507CH-027I40231</v>
          </cell>
          <cell r="B2957">
            <v>3861</v>
          </cell>
          <cell r="C2957">
            <v>11150507</v>
          </cell>
          <cell r="D2957" t="str">
            <v>2010/02</v>
          </cell>
          <cell r="E2957" t="str">
            <v>AD0320</v>
          </cell>
          <cell r="F2957">
            <v>339</v>
          </cell>
          <cell r="G2957" t="str">
            <v>DC-20756</v>
          </cell>
          <cell r="H2957">
            <v>40231</v>
          </cell>
          <cell r="I2957" t="str">
            <v>DESEMBOLSO JN</v>
          </cell>
          <cell r="J2957" t="str">
            <v>CH-027I</v>
          </cell>
          <cell r="L2957">
            <v>9508149</v>
          </cell>
        </row>
        <row r="2958">
          <cell r="A2958" t="str">
            <v>11150507CH-029I40231</v>
          </cell>
          <cell r="B2958">
            <v>3862</v>
          </cell>
          <cell r="C2958">
            <v>11150507</v>
          </cell>
          <cell r="D2958" t="str">
            <v>2010/02</v>
          </cell>
          <cell r="E2958" t="str">
            <v>AD0320</v>
          </cell>
          <cell r="F2958">
            <v>361</v>
          </cell>
          <cell r="G2958" t="str">
            <v>DC-20758</v>
          </cell>
          <cell r="H2958">
            <v>40231</v>
          </cell>
          <cell r="I2958" t="str">
            <v>DESEMBOLSO CQ</v>
          </cell>
          <cell r="J2958" t="str">
            <v>CH-029I</v>
          </cell>
          <cell r="L2958">
            <v>-8286351</v>
          </cell>
        </row>
        <row r="2959">
          <cell r="A2959" t="str">
            <v>11150507CH-029I40231</v>
          </cell>
          <cell r="B2959">
            <v>3863</v>
          </cell>
          <cell r="C2959">
            <v>11150507</v>
          </cell>
          <cell r="D2959" t="str">
            <v>2010/02</v>
          </cell>
          <cell r="E2959" t="str">
            <v>AD0320</v>
          </cell>
          <cell r="F2959">
            <v>362</v>
          </cell>
          <cell r="G2959" t="str">
            <v>DC-20758</v>
          </cell>
          <cell r="H2959">
            <v>40231</v>
          </cell>
          <cell r="I2959" t="str">
            <v>DESEMBOLSO CQ</v>
          </cell>
          <cell r="J2959" t="str">
            <v>CH-029I</v>
          </cell>
          <cell r="L2959">
            <v>8286351</v>
          </cell>
        </row>
        <row r="2960">
          <cell r="A2960" t="str">
            <v>11150507CH-029I40231</v>
          </cell>
          <cell r="B2960">
            <v>3864</v>
          </cell>
          <cell r="C2960">
            <v>11150507</v>
          </cell>
          <cell r="D2960" t="str">
            <v>2010/02</v>
          </cell>
          <cell r="E2960" t="str">
            <v>AD0320</v>
          </cell>
          <cell r="F2960">
            <v>363</v>
          </cell>
          <cell r="G2960" t="str">
            <v>DC-20758</v>
          </cell>
          <cell r="H2960">
            <v>40231</v>
          </cell>
          <cell r="I2960" t="str">
            <v>DESEMBOLSO CQ</v>
          </cell>
          <cell r="J2960" t="str">
            <v>CH-029I</v>
          </cell>
          <cell r="L2960">
            <v>-8286351</v>
          </cell>
        </row>
        <row r="2961">
          <cell r="A2961" t="str">
            <v>11150507CH-029I40231</v>
          </cell>
          <cell r="B2961">
            <v>3865</v>
          </cell>
          <cell r="C2961">
            <v>11150507</v>
          </cell>
          <cell r="D2961" t="str">
            <v>2010/02</v>
          </cell>
          <cell r="E2961" t="str">
            <v>AD0320</v>
          </cell>
          <cell r="F2961">
            <v>364</v>
          </cell>
          <cell r="G2961" t="str">
            <v>DC-20758</v>
          </cell>
          <cell r="H2961">
            <v>40231</v>
          </cell>
          <cell r="I2961" t="str">
            <v>DESEMBOLSO CQ</v>
          </cell>
          <cell r="J2961" t="str">
            <v>CH-029I</v>
          </cell>
          <cell r="L2961">
            <v>8286351</v>
          </cell>
        </row>
        <row r="2962">
          <cell r="A2962" t="str">
            <v>11150507CH-029I40231</v>
          </cell>
          <cell r="B2962">
            <v>3866</v>
          </cell>
          <cell r="C2962">
            <v>11150507</v>
          </cell>
          <cell r="D2962" t="str">
            <v>2010/02</v>
          </cell>
          <cell r="E2962" t="str">
            <v>AD0320</v>
          </cell>
          <cell r="F2962">
            <v>365</v>
          </cell>
          <cell r="G2962" t="str">
            <v>DC-20758</v>
          </cell>
          <cell r="H2962">
            <v>40231</v>
          </cell>
          <cell r="I2962" t="str">
            <v>DESEMBOLSO CQ</v>
          </cell>
          <cell r="J2962" t="str">
            <v>CH-029I</v>
          </cell>
          <cell r="L2962">
            <v>3646664</v>
          </cell>
        </row>
        <row r="2963">
          <cell r="A2963" t="str">
            <v>11150507CH-031I40231</v>
          </cell>
          <cell r="B2963">
            <v>3867</v>
          </cell>
          <cell r="C2963">
            <v>11150507</v>
          </cell>
          <cell r="D2963" t="str">
            <v>2010/02</v>
          </cell>
          <cell r="E2963" t="str">
            <v>AD0320</v>
          </cell>
          <cell r="F2963">
            <v>386</v>
          </cell>
          <cell r="G2963" t="str">
            <v>DC-20760</v>
          </cell>
          <cell r="H2963">
            <v>40231</v>
          </cell>
          <cell r="I2963" t="str">
            <v>DESEMBOLSO PV</v>
          </cell>
          <cell r="J2963" t="str">
            <v>CH-031I</v>
          </cell>
          <cell r="L2963">
            <v>10183115</v>
          </cell>
        </row>
        <row r="2964">
          <cell r="A2964" t="str">
            <v>11150507CH-032I40231</v>
          </cell>
          <cell r="B2964">
            <v>3868</v>
          </cell>
          <cell r="C2964">
            <v>11150507</v>
          </cell>
          <cell r="D2964" t="str">
            <v>2010/02</v>
          </cell>
          <cell r="E2964" t="str">
            <v>AD0320</v>
          </cell>
          <cell r="F2964">
            <v>401</v>
          </cell>
          <cell r="G2964" t="str">
            <v>DC-20761</v>
          </cell>
          <cell r="H2964">
            <v>40231</v>
          </cell>
          <cell r="I2964" t="str">
            <v>DESEMBOLSO LC</v>
          </cell>
          <cell r="J2964" t="str">
            <v>CH-032I</v>
          </cell>
          <cell r="L2964">
            <v>2921900</v>
          </cell>
        </row>
        <row r="2965">
          <cell r="A2965" t="str">
            <v>11150507CH-032I40231</v>
          </cell>
          <cell r="B2965">
            <v>3869</v>
          </cell>
          <cell r="C2965">
            <v>11150507</v>
          </cell>
          <cell r="D2965" t="str">
            <v>2010/02</v>
          </cell>
          <cell r="E2965" t="str">
            <v>AD0320</v>
          </cell>
          <cell r="F2965">
            <v>402</v>
          </cell>
          <cell r="G2965" t="str">
            <v>DC-20761</v>
          </cell>
          <cell r="H2965">
            <v>40231</v>
          </cell>
          <cell r="I2965" t="str">
            <v>DESEMBOLSO LC</v>
          </cell>
          <cell r="J2965" t="str">
            <v>CH-032I</v>
          </cell>
          <cell r="L2965">
            <v>-3580000</v>
          </cell>
        </row>
        <row r="2966">
          <cell r="A2966" t="str">
            <v>11150507CH-032I40231</v>
          </cell>
          <cell r="B2966">
            <v>3870</v>
          </cell>
          <cell r="C2966">
            <v>11150507</v>
          </cell>
          <cell r="D2966" t="str">
            <v>2010/02</v>
          </cell>
          <cell r="E2966" t="str">
            <v>AD0320</v>
          </cell>
          <cell r="F2966">
            <v>403</v>
          </cell>
          <cell r="G2966" t="str">
            <v>DC-20761</v>
          </cell>
          <cell r="H2966">
            <v>40231</v>
          </cell>
          <cell r="I2966" t="str">
            <v>DESEMBOLSO LC</v>
          </cell>
          <cell r="J2966" t="str">
            <v>CH-032I</v>
          </cell>
          <cell r="L2966">
            <v>-2921900</v>
          </cell>
        </row>
        <row r="2967">
          <cell r="A2967" t="str">
            <v>11150507CH-032I40231</v>
          </cell>
          <cell r="B2967">
            <v>3871</v>
          </cell>
          <cell r="C2967">
            <v>11150507</v>
          </cell>
          <cell r="D2967" t="str">
            <v>2010/02</v>
          </cell>
          <cell r="E2967" t="str">
            <v>AD0320</v>
          </cell>
          <cell r="F2967">
            <v>404</v>
          </cell>
          <cell r="G2967" t="str">
            <v>DC-20761</v>
          </cell>
          <cell r="H2967">
            <v>40231</v>
          </cell>
          <cell r="I2967" t="str">
            <v>DESEMBOLSO LC</v>
          </cell>
          <cell r="J2967" t="str">
            <v>CH-032I</v>
          </cell>
          <cell r="L2967">
            <v>2921900</v>
          </cell>
        </row>
        <row r="2968">
          <cell r="A2968" t="str">
            <v>11150507CH-032I40231</v>
          </cell>
          <cell r="B2968">
            <v>3872</v>
          </cell>
          <cell r="C2968">
            <v>11150507</v>
          </cell>
          <cell r="D2968" t="str">
            <v>2010/02</v>
          </cell>
          <cell r="E2968" t="str">
            <v>AD0320</v>
          </cell>
          <cell r="F2968">
            <v>405</v>
          </cell>
          <cell r="G2968" t="str">
            <v>DC-20761</v>
          </cell>
          <cell r="H2968">
            <v>40231</v>
          </cell>
          <cell r="I2968" t="str">
            <v>DESEMBOLSO LC</v>
          </cell>
          <cell r="J2968" t="str">
            <v>CH-032I</v>
          </cell>
          <cell r="L2968">
            <v>3580000</v>
          </cell>
        </row>
        <row r="2969">
          <cell r="A2969" t="str">
            <v>11150507CH-032I40231</v>
          </cell>
          <cell r="B2969">
            <v>3873</v>
          </cell>
          <cell r="C2969">
            <v>11150507</v>
          </cell>
          <cell r="D2969" t="str">
            <v>2010/02</v>
          </cell>
          <cell r="E2969" t="str">
            <v>AD0320</v>
          </cell>
          <cell r="F2969">
            <v>406</v>
          </cell>
          <cell r="G2969" t="str">
            <v>DC-20761</v>
          </cell>
          <cell r="H2969">
            <v>40231</v>
          </cell>
          <cell r="I2969" t="str">
            <v>DESEMBOLSO LC</v>
          </cell>
          <cell r="J2969" t="str">
            <v>CH-032I</v>
          </cell>
          <cell r="L2969">
            <v>3580000</v>
          </cell>
        </row>
        <row r="2970">
          <cell r="A2970" t="str">
            <v>11150507CH-058I40231</v>
          </cell>
          <cell r="B2970">
            <v>3874</v>
          </cell>
          <cell r="C2970">
            <v>11150507</v>
          </cell>
          <cell r="D2970" t="str">
            <v>2010/02</v>
          </cell>
          <cell r="E2970" t="str">
            <v>AD0320</v>
          </cell>
          <cell r="F2970">
            <v>694</v>
          </cell>
          <cell r="G2970" t="str">
            <v>DC-20786</v>
          </cell>
          <cell r="H2970">
            <v>40231</v>
          </cell>
          <cell r="I2970" t="str">
            <v>DESEMBOLSO LG</v>
          </cell>
          <cell r="J2970" t="str">
            <v>CH-058I</v>
          </cell>
          <cell r="L2970">
            <v>5378975</v>
          </cell>
        </row>
        <row r="2971">
          <cell r="A2971" t="str">
            <v>11150507CH-058I40231</v>
          </cell>
          <cell r="B2971">
            <v>3875</v>
          </cell>
          <cell r="C2971">
            <v>11150507</v>
          </cell>
          <cell r="D2971" t="str">
            <v>2010/02</v>
          </cell>
          <cell r="E2971" t="str">
            <v>AD0320</v>
          </cell>
          <cell r="F2971">
            <v>695</v>
          </cell>
          <cell r="G2971" t="str">
            <v>DC-20786</v>
          </cell>
          <cell r="H2971">
            <v>40231</v>
          </cell>
          <cell r="I2971" t="str">
            <v>DESEMBOLSO LG</v>
          </cell>
          <cell r="J2971" t="str">
            <v>CH-058I</v>
          </cell>
          <cell r="L2971">
            <v>5172632</v>
          </cell>
        </row>
        <row r="2972">
          <cell r="A2972" t="str">
            <v>11150507CH-058I40231</v>
          </cell>
          <cell r="B2972">
            <v>3876</v>
          </cell>
          <cell r="C2972">
            <v>11150507</v>
          </cell>
          <cell r="D2972" t="str">
            <v>2010/02</v>
          </cell>
          <cell r="E2972" t="str">
            <v>AD0320</v>
          </cell>
          <cell r="F2972">
            <v>696</v>
          </cell>
          <cell r="G2972" t="str">
            <v>DC-20786</v>
          </cell>
          <cell r="H2972">
            <v>40231</v>
          </cell>
          <cell r="I2972" t="str">
            <v>DESEMBOLSO LG</v>
          </cell>
          <cell r="J2972" t="str">
            <v>CH-058I</v>
          </cell>
          <cell r="L2972">
            <v>9070922</v>
          </cell>
        </row>
        <row r="2973">
          <cell r="A2973" t="str">
            <v>11150507CH-058I40231</v>
          </cell>
          <cell r="B2973">
            <v>3877</v>
          </cell>
          <cell r="C2973">
            <v>11150507</v>
          </cell>
          <cell r="D2973" t="str">
            <v>2010/02</v>
          </cell>
          <cell r="E2973" t="str">
            <v>AD0320</v>
          </cell>
          <cell r="F2973">
            <v>697</v>
          </cell>
          <cell r="G2973" t="str">
            <v>DC-20786</v>
          </cell>
          <cell r="H2973">
            <v>40231</v>
          </cell>
          <cell r="I2973" t="str">
            <v>DESEMBOLSO LG</v>
          </cell>
          <cell r="J2973" t="str">
            <v>CH-058I</v>
          </cell>
          <cell r="L2973">
            <v>9531633</v>
          </cell>
        </row>
        <row r="2974">
          <cell r="A2974" t="str">
            <v>11150507CH-066I40231</v>
          </cell>
          <cell r="B2974">
            <v>3878</v>
          </cell>
          <cell r="C2974">
            <v>11150507</v>
          </cell>
          <cell r="D2974" t="str">
            <v>2010/02</v>
          </cell>
          <cell r="E2974" t="str">
            <v>AD0320</v>
          </cell>
          <cell r="F2974">
            <v>763</v>
          </cell>
          <cell r="G2974" t="str">
            <v>DC-20793</v>
          </cell>
          <cell r="H2974">
            <v>40231</v>
          </cell>
          <cell r="I2974" t="str">
            <v>DESEMBOLSO UN</v>
          </cell>
          <cell r="J2974" t="str">
            <v>CH-066I</v>
          </cell>
          <cell r="L2974">
            <v>2405468</v>
          </cell>
        </row>
        <row r="2975">
          <cell r="A2975" t="str">
            <v>11150507CH-098540231</v>
          </cell>
          <cell r="B2975">
            <v>3879</v>
          </cell>
          <cell r="C2975">
            <v>11150507</v>
          </cell>
          <cell r="D2975" t="str">
            <v>2010/02</v>
          </cell>
          <cell r="E2975" t="str">
            <v>AD0120</v>
          </cell>
          <cell r="F2975">
            <v>26</v>
          </cell>
          <cell r="G2975" t="str">
            <v>IN-23223</v>
          </cell>
          <cell r="H2975">
            <v>40231</v>
          </cell>
          <cell r="I2975" t="str">
            <v>INGRESO PR</v>
          </cell>
          <cell r="J2975" t="str">
            <v>CH-0985</v>
          </cell>
          <cell r="K2975">
            <v>9584995</v>
          </cell>
        </row>
        <row r="2976">
          <cell r="A2976" t="str">
            <v>11150507CH-740940231</v>
          </cell>
          <cell r="B2976">
            <v>3880</v>
          </cell>
          <cell r="C2976">
            <v>11150507</v>
          </cell>
          <cell r="D2976" t="str">
            <v>2010/02</v>
          </cell>
          <cell r="E2976" t="str">
            <v>AD0120</v>
          </cell>
          <cell r="F2976">
            <v>27</v>
          </cell>
          <cell r="G2976" t="str">
            <v>IN-23223</v>
          </cell>
          <cell r="H2976">
            <v>40231</v>
          </cell>
          <cell r="I2976" t="str">
            <v>INGRESO PR</v>
          </cell>
          <cell r="J2976" t="str">
            <v>CH-7409</v>
          </cell>
          <cell r="K2976">
            <v>-455000</v>
          </cell>
        </row>
        <row r="2977">
          <cell r="A2977" t="str">
            <v>11150507CH-740940231</v>
          </cell>
          <cell r="B2977">
            <v>3881</v>
          </cell>
          <cell r="C2977">
            <v>11150507</v>
          </cell>
          <cell r="D2977" t="str">
            <v>2010/02</v>
          </cell>
          <cell r="E2977" t="str">
            <v>AD0120</v>
          </cell>
          <cell r="F2977">
            <v>28</v>
          </cell>
          <cell r="G2977" t="str">
            <v>IN-23223</v>
          </cell>
          <cell r="H2977">
            <v>40231</v>
          </cell>
          <cell r="I2977" t="str">
            <v>INGRESO PR</v>
          </cell>
          <cell r="J2977" t="str">
            <v>CH-7409</v>
          </cell>
          <cell r="K2977">
            <v>445000</v>
          </cell>
        </row>
        <row r="2978">
          <cell r="A2978" t="str">
            <v>11150507CG-A98240231</v>
          </cell>
          <cell r="B2978">
            <v>3882</v>
          </cell>
          <cell r="C2978">
            <v>11150507</v>
          </cell>
          <cell r="D2978" t="str">
            <v>2010/02</v>
          </cell>
          <cell r="E2978" t="str">
            <v>AD0120</v>
          </cell>
          <cell r="F2978">
            <v>29</v>
          </cell>
          <cell r="G2978" t="str">
            <v>IN-23223</v>
          </cell>
          <cell r="H2978">
            <v>40231</v>
          </cell>
          <cell r="I2978" t="str">
            <v>INGRESO PR</v>
          </cell>
          <cell r="J2978" t="str">
            <v>CG-A982</v>
          </cell>
          <cell r="K2978">
            <v>128000</v>
          </cell>
        </row>
        <row r="2979">
          <cell r="A2979" t="str">
            <v>11150507CH-098540231</v>
          </cell>
          <cell r="B2979">
            <v>3883</v>
          </cell>
          <cell r="C2979">
            <v>11150507</v>
          </cell>
          <cell r="D2979" t="str">
            <v>2010/02</v>
          </cell>
          <cell r="E2979" t="str">
            <v>AD0120</v>
          </cell>
          <cell r="F2979">
            <v>30</v>
          </cell>
          <cell r="G2979" t="str">
            <v>IN-23223</v>
          </cell>
          <cell r="H2979">
            <v>40231</v>
          </cell>
          <cell r="I2979" t="str">
            <v>INGRESO PR</v>
          </cell>
          <cell r="J2979" t="str">
            <v>CH-0985</v>
          </cell>
          <cell r="K2979">
            <v>9714946</v>
          </cell>
        </row>
        <row r="2980">
          <cell r="A2980" t="str">
            <v>11150507CH-098540231</v>
          </cell>
          <cell r="B2980">
            <v>3884</v>
          </cell>
          <cell r="C2980">
            <v>11150507</v>
          </cell>
          <cell r="D2980" t="str">
            <v>2010/02</v>
          </cell>
          <cell r="E2980" t="str">
            <v>AD0120</v>
          </cell>
          <cell r="F2980">
            <v>31</v>
          </cell>
          <cell r="G2980" t="str">
            <v>IN-23223</v>
          </cell>
          <cell r="H2980">
            <v>40231</v>
          </cell>
          <cell r="I2980" t="str">
            <v>INGRESO PR</v>
          </cell>
          <cell r="J2980" t="str">
            <v>CH-0985</v>
          </cell>
          <cell r="K2980">
            <v>8950527</v>
          </cell>
        </row>
        <row r="2981">
          <cell r="A2981" t="str">
            <v>11150507CH-964340231</v>
          </cell>
          <cell r="B2981">
            <v>3885</v>
          </cell>
          <cell r="C2981">
            <v>11150507</v>
          </cell>
          <cell r="D2981" t="str">
            <v>2010/02</v>
          </cell>
          <cell r="E2981" t="str">
            <v>AD0120</v>
          </cell>
          <cell r="F2981">
            <v>33</v>
          </cell>
          <cell r="G2981" t="str">
            <v>IN-23223</v>
          </cell>
          <cell r="H2981">
            <v>40231</v>
          </cell>
          <cell r="I2981" t="str">
            <v>INGRESO PR</v>
          </cell>
          <cell r="J2981" t="str">
            <v>CH-9643</v>
          </cell>
          <cell r="K2981">
            <v>2271048</v>
          </cell>
        </row>
        <row r="2982">
          <cell r="A2982" t="str">
            <v>11150507CH-099140231</v>
          </cell>
          <cell r="B2982">
            <v>3886</v>
          </cell>
          <cell r="C2982">
            <v>11150507</v>
          </cell>
          <cell r="D2982" t="str">
            <v>2010/02</v>
          </cell>
          <cell r="E2982" t="str">
            <v>AD0120</v>
          </cell>
          <cell r="F2982">
            <v>190</v>
          </cell>
          <cell r="G2982" t="str">
            <v>IN-23225</v>
          </cell>
          <cell r="H2982">
            <v>40231</v>
          </cell>
          <cell r="I2982" t="str">
            <v>INGRESO IN</v>
          </cell>
          <cell r="J2982" t="str">
            <v>CH-0991</v>
          </cell>
          <cell r="K2982">
            <v>11187459</v>
          </cell>
        </row>
        <row r="2983">
          <cell r="A2983" t="str">
            <v>11150507CH-634140231</v>
          </cell>
          <cell r="B2983">
            <v>3887</v>
          </cell>
          <cell r="C2983">
            <v>11150507</v>
          </cell>
          <cell r="D2983" t="str">
            <v>2010/02</v>
          </cell>
          <cell r="E2983" t="str">
            <v>AD0120</v>
          </cell>
          <cell r="F2983">
            <v>335</v>
          </cell>
          <cell r="G2983" t="str">
            <v>IN-23227</v>
          </cell>
          <cell r="H2983">
            <v>40231</v>
          </cell>
          <cell r="I2983" t="str">
            <v>INGRESO SR</v>
          </cell>
          <cell r="J2983" t="str">
            <v>CH-6341</v>
          </cell>
          <cell r="K2983">
            <v>7700935</v>
          </cell>
        </row>
        <row r="2984">
          <cell r="A2984" t="str">
            <v>11150507CH-096640231</v>
          </cell>
          <cell r="B2984">
            <v>3888</v>
          </cell>
          <cell r="C2984">
            <v>11150507</v>
          </cell>
          <cell r="D2984" t="str">
            <v>2010/02</v>
          </cell>
          <cell r="E2984" t="str">
            <v>AD0120</v>
          </cell>
          <cell r="F2984">
            <v>336</v>
          </cell>
          <cell r="G2984" t="str">
            <v>IN-23227</v>
          </cell>
          <cell r="H2984">
            <v>40231</v>
          </cell>
          <cell r="I2984" t="str">
            <v>INGRESO SR</v>
          </cell>
          <cell r="J2984" t="str">
            <v>CH-0966</v>
          </cell>
          <cell r="K2984">
            <v>7562581</v>
          </cell>
        </row>
        <row r="2985">
          <cell r="A2985" t="str">
            <v>11150507CG-A99140231</v>
          </cell>
          <cell r="B2985">
            <v>3889</v>
          </cell>
          <cell r="C2985">
            <v>11150507</v>
          </cell>
          <cell r="D2985" t="str">
            <v>2010/02</v>
          </cell>
          <cell r="E2985" t="str">
            <v>AD0120</v>
          </cell>
          <cell r="F2985">
            <v>337</v>
          </cell>
          <cell r="G2985" t="str">
            <v>IN-23227</v>
          </cell>
          <cell r="H2985">
            <v>40231</v>
          </cell>
          <cell r="I2985" t="str">
            <v>INGRESO SR</v>
          </cell>
          <cell r="J2985" t="str">
            <v>CG-A991</v>
          </cell>
          <cell r="K2985">
            <v>127200</v>
          </cell>
        </row>
        <row r="2986">
          <cell r="A2986" t="str">
            <v>11150507CG-A99240231</v>
          </cell>
          <cell r="B2986">
            <v>3890</v>
          </cell>
          <cell r="C2986">
            <v>11150507</v>
          </cell>
          <cell r="D2986" t="str">
            <v>2010/02</v>
          </cell>
          <cell r="E2986" t="str">
            <v>AD0120</v>
          </cell>
          <cell r="F2986">
            <v>338</v>
          </cell>
          <cell r="G2986" t="str">
            <v>IN-23227</v>
          </cell>
          <cell r="H2986">
            <v>40231</v>
          </cell>
          <cell r="I2986" t="str">
            <v>INGRESO SR</v>
          </cell>
          <cell r="J2986" t="str">
            <v>CG-A992</v>
          </cell>
          <cell r="K2986">
            <v>160000</v>
          </cell>
        </row>
        <row r="2987">
          <cell r="A2987" t="str">
            <v>11150507CG-A99040231</v>
          </cell>
          <cell r="B2987">
            <v>3891</v>
          </cell>
          <cell r="C2987">
            <v>11150507</v>
          </cell>
          <cell r="D2987" t="str">
            <v>2010/02</v>
          </cell>
          <cell r="E2987" t="str">
            <v>AD0120</v>
          </cell>
          <cell r="F2987">
            <v>587</v>
          </cell>
          <cell r="G2987" t="str">
            <v>IN-23231</v>
          </cell>
          <cell r="H2987">
            <v>40231</v>
          </cell>
          <cell r="I2987" t="str">
            <v>INGRESO VL</v>
          </cell>
          <cell r="J2987" t="str">
            <v>CG-A990</v>
          </cell>
          <cell r="K2987">
            <v>200000</v>
          </cell>
        </row>
        <row r="2988">
          <cell r="A2988" t="str">
            <v>11150507CH-097140231</v>
          </cell>
          <cell r="B2988">
            <v>3892</v>
          </cell>
          <cell r="C2988">
            <v>11150507</v>
          </cell>
          <cell r="D2988" t="str">
            <v>2010/02</v>
          </cell>
          <cell r="E2988" t="str">
            <v>AD0120</v>
          </cell>
          <cell r="F2988">
            <v>588</v>
          </cell>
          <cell r="G2988" t="str">
            <v>IN-23231</v>
          </cell>
          <cell r="H2988">
            <v>40231</v>
          </cell>
          <cell r="I2988" t="str">
            <v>INGRESO VL</v>
          </cell>
          <cell r="J2988" t="str">
            <v>CH-0971</v>
          </cell>
          <cell r="K2988">
            <v>14994183</v>
          </cell>
        </row>
        <row r="2989">
          <cell r="A2989" t="str">
            <v>11150507CG-A98940231</v>
          </cell>
          <cell r="B2989">
            <v>3893</v>
          </cell>
          <cell r="C2989">
            <v>11150507</v>
          </cell>
          <cell r="D2989" t="str">
            <v>2010/02</v>
          </cell>
          <cell r="E2989" t="str">
            <v>AD0120</v>
          </cell>
          <cell r="F2989">
            <v>589</v>
          </cell>
          <cell r="G2989" t="str">
            <v>IN-23231</v>
          </cell>
          <cell r="H2989">
            <v>40231</v>
          </cell>
          <cell r="I2989" t="str">
            <v>INGRESO VL</v>
          </cell>
          <cell r="J2989" t="str">
            <v>CG-A989</v>
          </cell>
          <cell r="K2989">
            <v>320000</v>
          </cell>
        </row>
        <row r="2990">
          <cell r="A2990" t="str">
            <v>11150507CH-I69840231</v>
          </cell>
          <cell r="B2990">
            <v>3894</v>
          </cell>
          <cell r="C2990">
            <v>11150507</v>
          </cell>
          <cell r="D2990" t="str">
            <v>2010/02</v>
          </cell>
          <cell r="E2990" t="str">
            <v>AD0120</v>
          </cell>
          <cell r="F2990">
            <v>669</v>
          </cell>
          <cell r="G2990" t="str">
            <v>IN-23232</v>
          </cell>
          <cell r="H2990">
            <v>40231</v>
          </cell>
          <cell r="I2990" t="str">
            <v>INGRESO FL</v>
          </cell>
          <cell r="J2990" t="str">
            <v>CH-I698</v>
          </cell>
          <cell r="K2990">
            <v>200000</v>
          </cell>
        </row>
        <row r="2991">
          <cell r="A2991" t="str">
            <v>11150507CH-628740231</v>
          </cell>
          <cell r="B2991">
            <v>3895</v>
          </cell>
          <cell r="C2991">
            <v>11150507</v>
          </cell>
          <cell r="D2991" t="str">
            <v>2010/02</v>
          </cell>
          <cell r="E2991" t="str">
            <v>AD0120</v>
          </cell>
          <cell r="F2991">
            <v>1206</v>
          </cell>
          <cell r="G2991" t="str">
            <v>IN-23240</v>
          </cell>
          <cell r="H2991">
            <v>40231</v>
          </cell>
          <cell r="I2991" t="str">
            <v>INGRESO VI</v>
          </cell>
          <cell r="J2991" t="str">
            <v>CH-6287</v>
          </cell>
          <cell r="K2991">
            <v>350311</v>
          </cell>
        </row>
        <row r="2992">
          <cell r="A2992" t="str">
            <v>11150507CH-518440231</v>
          </cell>
          <cell r="B2992">
            <v>3908</v>
          </cell>
          <cell r="C2992">
            <v>11150507</v>
          </cell>
          <cell r="D2992" t="str">
            <v>2010/02</v>
          </cell>
          <cell r="E2992" t="str">
            <v>AD0120</v>
          </cell>
          <cell r="F2992">
            <v>1688</v>
          </cell>
          <cell r="G2992" t="str">
            <v>IN-23249</v>
          </cell>
          <cell r="H2992">
            <v>40231</v>
          </cell>
          <cell r="I2992" t="str">
            <v>INGRESO JN</v>
          </cell>
          <cell r="J2992" t="str">
            <v>CH-5184</v>
          </cell>
          <cell r="K2992">
            <v>11994183</v>
          </cell>
        </row>
        <row r="2993">
          <cell r="A2993" t="str">
            <v>11150507CH-001140231</v>
          </cell>
          <cell r="B2993">
            <v>3909</v>
          </cell>
          <cell r="C2993">
            <v>11150507</v>
          </cell>
          <cell r="D2993" t="str">
            <v>2010/02</v>
          </cell>
          <cell r="E2993" t="str">
            <v>AD0120</v>
          </cell>
          <cell r="F2993">
            <v>1800</v>
          </cell>
          <cell r="G2993" t="str">
            <v>IN-23251</v>
          </cell>
          <cell r="H2993">
            <v>40231</v>
          </cell>
          <cell r="I2993" t="str">
            <v>INGRESO CQ</v>
          </cell>
          <cell r="J2993" t="str">
            <v>CH-0011</v>
          </cell>
          <cell r="K2993">
            <v>5236087</v>
          </cell>
        </row>
        <row r="2994">
          <cell r="A2994" t="str">
            <v>11150507CH-881340231</v>
          </cell>
          <cell r="B2994">
            <v>3910</v>
          </cell>
          <cell r="C2994">
            <v>11150507</v>
          </cell>
          <cell r="D2994" t="str">
            <v>2010/02</v>
          </cell>
          <cell r="E2994" t="str">
            <v>AD0120</v>
          </cell>
          <cell r="F2994">
            <v>1915</v>
          </cell>
          <cell r="G2994" t="str">
            <v>IN-23253</v>
          </cell>
          <cell r="H2994">
            <v>40231</v>
          </cell>
          <cell r="I2994" t="str">
            <v>INGRESO PV</v>
          </cell>
          <cell r="J2994" t="str">
            <v>CH-8813</v>
          </cell>
          <cell r="K2994">
            <v>10183115</v>
          </cell>
        </row>
        <row r="2995">
          <cell r="A2995" t="str">
            <v>11150507CG-A99440231</v>
          </cell>
          <cell r="B2995">
            <v>3911</v>
          </cell>
          <cell r="C2995">
            <v>11150507</v>
          </cell>
          <cell r="D2995" t="str">
            <v>2010/02</v>
          </cell>
          <cell r="E2995" t="str">
            <v>AD0120</v>
          </cell>
          <cell r="F2995">
            <v>2638</v>
          </cell>
          <cell r="G2995" t="str">
            <v>IN-23268</v>
          </cell>
          <cell r="H2995">
            <v>40231</v>
          </cell>
          <cell r="I2995" t="str">
            <v>INGRESO DC</v>
          </cell>
          <cell r="J2995" t="str">
            <v>CG-A994</v>
          </cell>
          <cell r="K2995">
            <v>250000</v>
          </cell>
        </row>
        <row r="2996">
          <cell r="A2996" t="str">
            <v>11150507CG-A99340231</v>
          </cell>
          <cell r="B2996">
            <v>3912</v>
          </cell>
          <cell r="C2996">
            <v>11150507</v>
          </cell>
          <cell r="D2996" t="str">
            <v>2010/02</v>
          </cell>
          <cell r="E2996" t="str">
            <v>AD0120</v>
          </cell>
          <cell r="F2996">
            <v>2639</v>
          </cell>
          <cell r="G2996" t="str">
            <v>IN-23268</v>
          </cell>
          <cell r="H2996">
            <v>40231</v>
          </cell>
          <cell r="I2996" t="str">
            <v>INGRESO DC</v>
          </cell>
          <cell r="J2996" t="str">
            <v>CG-A993</v>
          </cell>
          <cell r="K2996">
            <v>473000</v>
          </cell>
        </row>
        <row r="2997">
          <cell r="A2997" t="str">
            <v>11150507CH-098340231</v>
          </cell>
          <cell r="B2997">
            <v>3913</v>
          </cell>
          <cell r="C2997">
            <v>11150507</v>
          </cell>
          <cell r="D2997" t="str">
            <v>2010/02</v>
          </cell>
          <cell r="E2997" t="str">
            <v>AD0120</v>
          </cell>
          <cell r="F2997">
            <v>3072</v>
          </cell>
          <cell r="G2997" t="str">
            <v>IN-23279</v>
          </cell>
          <cell r="H2997">
            <v>40231</v>
          </cell>
          <cell r="I2997" t="str">
            <v>INGRESO LG</v>
          </cell>
          <cell r="J2997" t="str">
            <v>CH-0983</v>
          </cell>
          <cell r="K2997">
            <v>9531633</v>
          </cell>
        </row>
        <row r="2998">
          <cell r="A2998" t="str">
            <v>11150507CH-001I40232</v>
          </cell>
          <cell r="B2998">
            <v>3914</v>
          </cell>
          <cell r="C2998">
            <v>11150507</v>
          </cell>
          <cell r="D2998" t="str">
            <v>2010/02</v>
          </cell>
          <cell r="E2998" t="str">
            <v>AD0321</v>
          </cell>
          <cell r="F2998">
            <v>2</v>
          </cell>
          <cell r="G2998" t="str">
            <v>DC-20797</v>
          </cell>
          <cell r="H2998">
            <v>40232</v>
          </cell>
          <cell r="I2998" t="str">
            <v>DESEMBOLSO PR</v>
          </cell>
          <cell r="J2998" t="str">
            <v>CH-001I</v>
          </cell>
          <cell r="L2998">
            <v>28935071</v>
          </cell>
        </row>
        <row r="2999">
          <cell r="A2999" t="str">
            <v>11150507CH-001I40232</v>
          </cell>
          <cell r="B2999">
            <v>3915</v>
          </cell>
          <cell r="C2999">
            <v>11150507</v>
          </cell>
          <cell r="D2999" t="str">
            <v>2010/02</v>
          </cell>
          <cell r="E2999" t="str">
            <v>AD0321</v>
          </cell>
          <cell r="F2999">
            <v>3</v>
          </cell>
          <cell r="G2999" t="str">
            <v>DC-20797</v>
          </cell>
          <cell r="H2999">
            <v>40232</v>
          </cell>
          <cell r="I2999" t="str">
            <v>DESEMBOLSO PR</v>
          </cell>
          <cell r="J2999" t="str">
            <v>CH-001I</v>
          </cell>
          <cell r="L2999">
            <v>6640699</v>
          </cell>
        </row>
        <row r="3000">
          <cell r="A3000" t="str">
            <v>11150507CH-001I40232</v>
          </cell>
          <cell r="B3000">
            <v>3916</v>
          </cell>
          <cell r="C3000">
            <v>11150507</v>
          </cell>
          <cell r="D3000" t="str">
            <v>2010/02</v>
          </cell>
          <cell r="E3000" t="str">
            <v>AD0321</v>
          </cell>
          <cell r="F3000">
            <v>4</v>
          </cell>
          <cell r="G3000" t="str">
            <v>DC-20797</v>
          </cell>
          <cell r="H3000">
            <v>40232</v>
          </cell>
          <cell r="I3000" t="str">
            <v>DESEMBOLSO PR</v>
          </cell>
          <cell r="J3000" t="str">
            <v>CH-001I</v>
          </cell>
          <cell r="L3000">
            <v>9994183</v>
          </cell>
        </row>
        <row r="3001">
          <cell r="A3001" t="str">
            <v>11150507CH-001I40232</v>
          </cell>
          <cell r="B3001">
            <v>3917</v>
          </cell>
          <cell r="C3001">
            <v>11150507</v>
          </cell>
          <cell r="D3001" t="str">
            <v>2010/02</v>
          </cell>
          <cell r="E3001" t="str">
            <v>AD0321</v>
          </cell>
          <cell r="F3001">
            <v>5</v>
          </cell>
          <cell r="G3001" t="str">
            <v>DC-20797</v>
          </cell>
          <cell r="H3001">
            <v>40232</v>
          </cell>
          <cell r="I3001" t="str">
            <v>DESEMBOLSO PR</v>
          </cell>
          <cell r="J3001" t="str">
            <v>CH-001I</v>
          </cell>
          <cell r="L3001">
            <v>11093983</v>
          </cell>
        </row>
        <row r="3002">
          <cell r="A3002" t="str">
            <v>11150507CH-005I40232</v>
          </cell>
          <cell r="B3002">
            <v>3918</v>
          </cell>
          <cell r="C3002">
            <v>11150507</v>
          </cell>
          <cell r="D3002" t="str">
            <v>2010/02</v>
          </cell>
          <cell r="E3002" t="str">
            <v>AD0321</v>
          </cell>
          <cell r="F3002">
            <v>60</v>
          </cell>
          <cell r="G3002" t="str">
            <v>DC-20801</v>
          </cell>
          <cell r="H3002">
            <v>40232</v>
          </cell>
          <cell r="I3002" t="str">
            <v>DESEMBOLSO SR</v>
          </cell>
          <cell r="J3002" t="str">
            <v>CH-005I</v>
          </cell>
          <cell r="L3002">
            <v>12987514</v>
          </cell>
        </row>
        <row r="3003">
          <cell r="A3003" t="str">
            <v>11150507CH-010I40232</v>
          </cell>
          <cell r="B3003">
            <v>3919</v>
          </cell>
          <cell r="C3003">
            <v>11150507</v>
          </cell>
          <cell r="D3003" t="str">
            <v>2010/02</v>
          </cell>
          <cell r="E3003" t="str">
            <v>AD0321</v>
          </cell>
          <cell r="F3003">
            <v>125</v>
          </cell>
          <cell r="G3003" t="str">
            <v>DC-20806</v>
          </cell>
          <cell r="H3003">
            <v>40232</v>
          </cell>
          <cell r="I3003" t="str">
            <v>DESEMBOLSO FL</v>
          </cell>
          <cell r="J3003" t="str">
            <v>CH-010I</v>
          </cell>
          <cell r="L3003">
            <v>4093222</v>
          </cell>
        </row>
        <row r="3004">
          <cell r="A3004" t="str">
            <v>11150507CH-010I40232</v>
          </cell>
          <cell r="B3004">
            <v>3920</v>
          </cell>
          <cell r="C3004">
            <v>11150507</v>
          </cell>
          <cell r="D3004" t="str">
            <v>2010/02</v>
          </cell>
          <cell r="E3004" t="str">
            <v>AD0321</v>
          </cell>
          <cell r="F3004">
            <v>126</v>
          </cell>
          <cell r="G3004" t="str">
            <v>DC-20806</v>
          </cell>
          <cell r="H3004">
            <v>40232</v>
          </cell>
          <cell r="I3004" t="str">
            <v>DESEMBOLSO FL</v>
          </cell>
          <cell r="J3004" t="str">
            <v>CH-010I</v>
          </cell>
          <cell r="L3004">
            <v>23142826</v>
          </cell>
        </row>
        <row r="3005">
          <cell r="A3005" t="str">
            <v>11150507CH-010I40232</v>
          </cell>
          <cell r="B3005">
            <v>3921</v>
          </cell>
          <cell r="C3005">
            <v>11150507</v>
          </cell>
          <cell r="D3005" t="str">
            <v>2010/02</v>
          </cell>
          <cell r="E3005" t="str">
            <v>AD0321</v>
          </cell>
          <cell r="F3005">
            <v>127</v>
          </cell>
          <cell r="G3005" t="str">
            <v>DC-20806</v>
          </cell>
          <cell r="H3005">
            <v>40232</v>
          </cell>
          <cell r="I3005" t="str">
            <v>DESEMBOLSO FL</v>
          </cell>
          <cell r="J3005" t="str">
            <v>CH-010I</v>
          </cell>
          <cell r="L3005">
            <v>8680983</v>
          </cell>
        </row>
        <row r="3006">
          <cell r="A3006" t="str">
            <v>11150507CH-017I40232</v>
          </cell>
          <cell r="B3006">
            <v>3922</v>
          </cell>
          <cell r="C3006">
            <v>11150507</v>
          </cell>
          <cell r="D3006" t="str">
            <v>2010/02</v>
          </cell>
          <cell r="E3006" t="str">
            <v>AD0321</v>
          </cell>
          <cell r="F3006">
            <v>221</v>
          </cell>
          <cell r="G3006" t="str">
            <v>DC-20813</v>
          </cell>
          <cell r="H3006">
            <v>40232</v>
          </cell>
          <cell r="I3006" t="str">
            <v>DESEMBOLSO AL</v>
          </cell>
          <cell r="J3006" t="str">
            <v>CH-017I</v>
          </cell>
          <cell r="L3006">
            <v>6156819</v>
          </cell>
        </row>
        <row r="3007">
          <cell r="A3007" t="str">
            <v>11150507CH-017I40232</v>
          </cell>
          <cell r="B3007">
            <v>3923</v>
          </cell>
          <cell r="C3007">
            <v>11150507</v>
          </cell>
          <cell r="D3007" t="str">
            <v>2010/02</v>
          </cell>
          <cell r="E3007" t="str">
            <v>AD0321</v>
          </cell>
          <cell r="F3007">
            <v>222</v>
          </cell>
          <cell r="G3007" t="str">
            <v>DC-20813</v>
          </cell>
          <cell r="H3007">
            <v>40232</v>
          </cell>
          <cell r="I3007" t="str">
            <v>DESEMBOLSO AL</v>
          </cell>
          <cell r="J3007" t="str">
            <v>CH-017I</v>
          </cell>
          <cell r="L3007">
            <v>3494183</v>
          </cell>
        </row>
        <row r="3008">
          <cell r="A3008" t="str">
            <v>11150507CH-018I40232</v>
          </cell>
          <cell r="B3008">
            <v>3924</v>
          </cell>
          <cell r="C3008">
            <v>11150507</v>
          </cell>
          <cell r="D3008" t="str">
            <v>2010/02</v>
          </cell>
          <cell r="E3008" t="str">
            <v>AD0321</v>
          </cell>
          <cell r="F3008">
            <v>235</v>
          </cell>
          <cell r="G3008" t="str">
            <v>DC-20814</v>
          </cell>
          <cell r="H3008">
            <v>40232</v>
          </cell>
          <cell r="I3008" t="str">
            <v>DESEMBOLSO VI</v>
          </cell>
          <cell r="J3008" t="str">
            <v>CH-018I</v>
          </cell>
          <cell r="L3008">
            <v>6506792</v>
          </cell>
        </row>
        <row r="3009">
          <cell r="A3009" t="str">
            <v>11150507CH-018I40232</v>
          </cell>
          <cell r="B3009">
            <v>3925</v>
          </cell>
          <cell r="C3009">
            <v>11150507</v>
          </cell>
          <cell r="D3009" t="str">
            <v>2010/02</v>
          </cell>
          <cell r="E3009" t="str">
            <v>AD0321</v>
          </cell>
          <cell r="F3009">
            <v>236</v>
          </cell>
          <cell r="G3009" t="str">
            <v>DC-20814</v>
          </cell>
          <cell r="H3009">
            <v>40232</v>
          </cell>
          <cell r="I3009" t="str">
            <v>DESEMBOLSO VI</v>
          </cell>
          <cell r="J3009" t="str">
            <v>CH-018I</v>
          </cell>
          <cell r="L3009">
            <v>773214</v>
          </cell>
        </row>
        <row r="3010">
          <cell r="A3010" t="str">
            <v>11150507CH-018I40232</v>
          </cell>
          <cell r="B3010">
            <v>3926</v>
          </cell>
          <cell r="C3010">
            <v>11150507</v>
          </cell>
          <cell r="D3010" t="str">
            <v>2010/02</v>
          </cell>
          <cell r="E3010" t="str">
            <v>AD0321</v>
          </cell>
          <cell r="F3010">
            <v>237</v>
          </cell>
          <cell r="G3010" t="str">
            <v>DC-20814</v>
          </cell>
          <cell r="H3010">
            <v>40232</v>
          </cell>
          <cell r="I3010" t="str">
            <v>DESEMBOLSO VI</v>
          </cell>
          <cell r="J3010" t="str">
            <v>CH-018I</v>
          </cell>
          <cell r="L3010">
            <v>-773214</v>
          </cell>
        </row>
        <row r="3011">
          <cell r="A3011" t="str">
            <v>11150507CH-027I40232</v>
          </cell>
          <cell r="B3011">
            <v>3927</v>
          </cell>
          <cell r="C3011">
            <v>11150507</v>
          </cell>
          <cell r="D3011" t="str">
            <v>2010/02</v>
          </cell>
          <cell r="E3011" t="str">
            <v>AD0321</v>
          </cell>
          <cell r="F3011">
            <v>363</v>
          </cell>
          <cell r="G3011" t="str">
            <v>DC-20823</v>
          </cell>
          <cell r="H3011">
            <v>40232</v>
          </cell>
          <cell r="I3011" t="str">
            <v>DESEMBOLSO JN</v>
          </cell>
          <cell r="J3011" t="str">
            <v>CH-027I</v>
          </cell>
          <cell r="L3011">
            <v>3741476</v>
          </cell>
        </row>
        <row r="3012">
          <cell r="A3012" t="str">
            <v>11150507CH-027I40232</v>
          </cell>
          <cell r="B3012">
            <v>3928</v>
          </cell>
          <cell r="C3012">
            <v>11150507</v>
          </cell>
          <cell r="D3012" t="str">
            <v>2010/02</v>
          </cell>
          <cell r="E3012" t="str">
            <v>AD0321</v>
          </cell>
          <cell r="F3012">
            <v>364</v>
          </cell>
          <cell r="G3012" t="str">
            <v>DC-20823</v>
          </cell>
          <cell r="H3012">
            <v>40232</v>
          </cell>
          <cell r="I3012" t="str">
            <v>DESEMBOLSO JN</v>
          </cell>
          <cell r="J3012" t="str">
            <v>CH-027I</v>
          </cell>
          <cell r="L3012">
            <v>11488368</v>
          </cell>
        </row>
        <row r="3013">
          <cell r="A3013" t="str">
            <v>11150507CH-065I40232</v>
          </cell>
          <cell r="B3013">
            <v>3929</v>
          </cell>
          <cell r="C3013">
            <v>11150507</v>
          </cell>
          <cell r="D3013" t="str">
            <v>2010/02</v>
          </cell>
          <cell r="E3013" t="str">
            <v>AD0321</v>
          </cell>
          <cell r="F3013">
            <v>769</v>
          </cell>
          <cell r="G3013" t="str">
            <v>DC-20859</v>
          </cell>
          <cell r="H3013">
            <v>40232</v>
          </cell>
          <cell r="I3013" t="str">
            <v>DESEMBOLSO CE</v>
          </cell>
          <cell r="J3013" t="str">
            <v>CH-065I</v>
          </cell>
          <cell r="L3013">
            <v>24121283</v>
          </cell>
        </row>
        <row r="3014">
          <cell r="A3014" t="str">
            <v>11150507CH-098540232</v>
          </cell>
          <cell r="B3014">
            <v>3930</v>
          </cell>
          <cell r="C3014">
            <v>11150507</v>
          </cell>
          <cell r="D3014" t="str">
            <v>2010/02</v>
          </cell>
          <cell r="E3014" t="str">
            <v>AD0121</v>
          </cell>
          <cell r="F3014">
            <v>21</v>
          </cell>
          <cell r="G3014" t="str">
            <v>IN-23291</v>
          </cell>
          <cell r="H3014">
            <v>40232</v>
          </cell>
          <cell r="I3014" t="str">
            <v>INGRESO PR</v>
          </cell>
          <cell r="J3014" t="str">
            <v>CH-0985</v>
          </cell>
          <cell r="K3014">
            <v>9994183</v>
          </cell>
        </row>
        <row r="3015">
          <cell r="A3015" t="str">
            <v>11150507CH-351640232</v>
          </cell>
          <cell r="B3015">
            <v>3931</v>
          </cell>
          <cell r="C3015">
            <v>11150507</v>
          </cell>
          <cell r="D3015" t="str">
            <v>2010/02</v>
          </cell>
          <cell r="E3015" t="str">
            <v>AD0121</v>
          </cell>
          <cell r="F3015">
            <v>224</v>
          </cell>
          <cell r="G3015" t="str">
            <v>IN-23294</v>
          </cell>
          <cell r="H3015">
            <v>40232</v>
          </cell>
          <cell r="I3015" t="str">
            <v>INGRESO PL</v>
          </cell>
          <cell r="J3015" t="str">
            <v>CH-3516</v>
          </cell>
          <cell r="K3015">
            <v>190000</v>
          </cell>
        </row>
        <row r="3016">
          <cell r="A3016" t="str">
            <v>11150507CH-167540232</v>
          </cell>
          <cell r="B3016">
            <v>3932</v>
          </cell>
          <cell r="C3016">
            <v>11150507</v>
          </cell>
          <cell r="D3016" t="str">
            <v>2010/02</v>
          </cell>
          <cell r="E3016" t="str">
            <v>AD0121</v>
          </cell>
          <cell r="F3016">
            <v>298</v>
          </cell>
          <cell r="G3016" t="str">
            <v>IN-23295</v>
          </cell>
          <cell r="H3016">
            <v>40232</v>
          </cell>
          <cell r="I3016" t="str">
            <v>INGRESO SR</v>
          </cell>
          <cell r="J3016" t="str">
            <v>CH-1675</v>
          </cell>
          <cell r="K3016">
            <v>12987514</v>
          </cell>
        </row>
        <row r="3017">
          <cell r="A3017" t="str">
            <v>11150507CH-099040232</v>
          </cell>
          <cell r="B3017">
            <v>3933</v>
          </cell>
          <cell r="C3017">
            <v>11150507</v>
          </cell>
          <cell r="D3017" t="str">
            <v>2010/02</v>
          </cell>
          <cell r="E3017" t="str">
            <v>AD0121</v>
          </cell>
          <cell r="F3017">
            <v>584</v>
          </cell>
          <cell r="G3017" t="str">
            <v>IN-23300</v>
          </cell>
          <cell r="H3017">
            <v>40232</v>
          </cell>
          <cell r="I3017" t="str">
            <v>INGRESO FL</v>
          </cell>
          <cell r="J3017" t="str">
            <v>CH-0990</v>
          </cell>
          <cell r="K3017">
            <v>8680983</v>
          </cell>
        </row>
        <row r="3018">
          <cell r="A3018" t="str">
            <v>11150507CH-099040232</v>
          </cell>
          <cell r="B3018">
            <v>3934</v>
          </cell>
          <cell r="C3018">
            <v>11150507</v>
          </cell>
          <cell r="D3018" t="str">
            <v>2010/02</v>
          </cell>
          <cell r="E3018" t="str">
            <v>AD0121</v>
          </cell>
          <cell r="F3018">
            <v>585</v>
          </cell>
          <cell r="G3018" t="str">
            <v>IN-23300</v>
          </cell>
          <cell r="H3018">
            <v>40232</v>
          </cell>
          <cell r="I3018" t="str">
            <v>INGRESO FL</v>
          </cell>
          <cell r="J3018" t="str">
            <v>CH-0990</v>
          </cell>
          <cell r="K3018">
            <v>23142826</v>
          </cell>
        </row>
        <row r="3019">
          <cell r="A3019" t="str">
            <v>11150507CG-A10140232</v>
          </cell>
          <cell r="B3019">
            <v>3935</v>
          </cell>
          <cell r="C3019">
            <v>11150507</v>
          </cell>
          <cell r="D3019" t="str">
            <v>2010/02</v>
          </cell>
          <cell r="E3019" t="str">
            <v>AD0121</v>
          </cell>
          <cell r="F3019">
            <v>1044</v>
          </cell>
          <cell r="G3019" t="str">
            <v>IN-23308</v>
          </cell>
          <cell r="H3019">
            <v>40232</v>
          </cell>
          <cell r="I3019" t="str">
            <v>INGRESO VI</v>
          </cell>
          <cell r="J3019" t="str">
            <v>CG-A101</v>
          </cell>
          <cell r="K3019">
            <v>180000</v>
          </cell>
        </row>
        <row r="3020">
          <cell r="A3020" t="str">
            <v>11150507CH-966440232</v>
          </cell>
          <cell r="B3020">
            <v>3936</v>
          </cell>
          <cell r="C3020">
            <v>11150507</v>
          </cell>
          <cell r="D3020" t="str">
            <v>2010/02</v>
          </cell>
          <cell r="E3020" t="str">
            <v>AD0121</v>
          </cell>
          <cell r="F3020">
            <v>1045</v>
          </cell>
          <cell r="G3020" t="str">
            <v>IN-23308</v>
          </cell>
          <cell r="H3020">
            <v>40232</v>
          </cell>
          <cell r="I3020" t="str">
            <v>INGRESO VI</v>
          </cell>
          <cell r="J3020" t="str">
            <v>CH-9664</v>
          </cell>
          <cell r="K3020">
            <v>9000000</v>
          </cell>
        </row>
        <row r="3021">
          <cell r="A3021" t="str">
            <v>11150507CH-990740232</v>
          </cell>
          <cell r="B3021">
            <v>3937</v>
          </cell>
          <cell r="C3021">
            <v>11150507</v>
          </cell>
          <cell r="D3021" t="str">
            <v>2010/02</v>
          </cell>
          <cell r="E3021" t="str">
            <v>AD0121</v>
          </cell>
          <cell r="F3021">
            <v>1582</v>
          </cell>
          <cell r="G3021" t="str">
            <v>IN-23317</v>
          </cell>
          <cell r="H3021">
            <v>40232</v>
          </cell>
          <cell r="I3021" t="str">
            <v>INGRESO JN</v>
          </cell>
          <cell r="J3021" t="str">
            <v>CH-9907</v>
          </cell>
          <cell r="K3021">
            <v>11488368</v>
          </cell>
        </row>
        <row r="3022">
          <cell r="A3022" t="str">
            <v>11150507CG-A10040232</v>
          </cell>
          <cell r="B3022">
            <v>3938</v>
          </cell>
          <cell r="C3022">
            <v>11150507</v>
          </cell>
          <cell r="D3022" t="str">
            <v>2010/02</v>
          </cell>
          <cell r="E3022" t="str">
            <v>AD0121</v>
          </cell>
          <cell r="F3022">
            <v>1583</v>
          </cell>
          <cell r="G3022" t="str">
            <v>IN-23317</v>
          </cell>
          <cell r="H3022">
            <v>40232</v>
          </cell>
          <cell r="I3022" t="str">
            <v>INGRESO JN</v>
          </cell>
          <cell r="J3022" t="str">
            <v>CG-A100</v>
          </cell>
          <cell r="K3022">
            <v>100000</v>
          </cell>
        </row>
        <row r="3023">
          <cell r="A3023" t="str">
            <v>11150507CH-363540232</v>
          </cell>
          <cell r="B3023">
            <v>3939</v>
          </cell>
          <cell r="C3023">
            <v>11150507</v>
          </cell>
          <cell r="D3023" t="str">
            <v>2010/02</v>
          </cell>
          <cell r="E3023" t="str">
            <v>AD0121</v>
          </cell>
          <cell r="F3023">
            <v>1684</v>
          </cell>
          <cell r="G3023" t="str">
            <v>IN-23319</v>
          </cell>
          <cell r="H3023">
            <v>40232</v>
          </cell>
          <cell r="I3023" t="str">
            <v>INGRESO CQ</v>
          </cell>
          <cell r="J3023" t="str">
            <v>CH-3635</v>
          </cell>
          <cell r="K3023">
            <v>198000</v>
          </cell>
        </row>
        <row r="3024">
          <cell r="A3024" t="str">
            <v>11150507CH-098140232</v>
          </cell>
          <cell r="B3024">
            <v>3940</v>
          </cell>
          <cell r="C3024">
            <v>11150507</v>
          </cell>
          <cell r="D3024" t="str">
            <v>2010/02</v>
          </cell>
          <cell r="E3024" t="str">
            <v>AD0121</v>
          </cell>
          <cell r="F3024">
            <v>1685</v>
          </cell>
          <cell r="G3024" t="str">
            <v>IN-23319</v>
          </cell>
          <cell r="H3024">
            <v>40232</v>
          </cell>
          <cell r="I3024" t="str">
            <v>INGRESO CQ</v>
          </cell>
          <cell r="J3024" t="str">
            <v>CH-0981</v>
          </cell>
          <cell r="K3024">
            <v>8675168</v>
          </cell>
        </row>
        <row r="3025">
          <cell r="A3025" t="str">
            <v>11150507CH-168640232</v>
          </cell>
          <cell r="B3025">
            <v>3941</v>
          </cell>
          <cell r="C3025">
            <v>11150507</v>
          </cell>
          <cell r="D3025" t="str">
            <v>2010/02</v>
          </cell>
          <cell r="E3025" t="str">
            <v>AD0121</v>
          </cell>
          <cell r="F3025">
            <v>1803</v>
          </cell>
          <cell r="G3025" t="str">
            <v>IN-23321</v>
          </cell>
          <cell r="H3025">
            <v>40232</v>
          </cell>
          <cell r="I3025" t="str">
            <v>INGRESO PV</v>
          </cell>
          <cell r="J3025" t="str">
            <v>CH-1686</v>
          </cell>
          <cell r="K3025">
            <v>24121283</v>
          </cell>
        </row>
        <row r="3026">
          <cell r="A3026" t="str">
            <v>11150507CH-094640232</v>
          </cell>
          <cell r="B3026">
            <v>3942</v>
          </cell>
          <cell r="C3026">
            <v>11150507</v>
          </cell>
          <cell r="D3026" t="str">
            <v>2010/02</v>
          </cell>
          <cell r="E3026" t="str">
            <v>AD0121</v>
          </cell>
          <cell r="F3026">
            <v>1850</v>
          </cell>
          <cell r="G3026" t="str">
            <v>IN-23322</v>
          </cell>
          <cell r="H3026">
            <v>40232</v>
          </cell>
          <cell r="I3026" t="str">
            <v>INGRESO LC</v>
          </cell>
          <cell r="J3026" t="str">
            <v>CH-0946</v>
          </cell>
          <cell r="K3026">
            <v>3580000</v>
          </cell>
        </row>
        <row r="3027">
          <cell r="A3027" t="str">
            <v>11150507CH-944940232</v>
          </cell>
          <cell r="B3027">
            <v>3943</v>
          </cell>
          <cell r="C3027">
            <v>11150507</v>
          </cell>
          <cell r="D3027" t="str">
            <v>2010/02</v>
          </cell>
          <cell r="E3027" t="str">
            <v>AD0121</v>
          </cell>
          <cell r="F3027">
            <v>2911</v>
          </cell>
          <cell r="G3027" t="str">
            <v>IN-23347</v>
          </cell>
          <cell r="H3027">
            <v>40232</v>
          </cell>
          <cell r="I3027" t="str">
            <v>INGRESO LG</v>
          </cell>
          <cell r="J3027" t="str">
            <v>CH-9449</v>
          </cell>
          <cell r="K3027">
            <v>5378975</v>
          </cell>
        </row>
        <row r="3028">
          <cell r="A3028" t="str">
            <v>11150507CH-312340232</v>
          </cell>
          <cell r="B3028">
            <v>3944</v>
          </cell>
          <cell r="C3028">
            <v>11150507</v>
          </cell>
          <cell r="D3028" t="str">
            <v>2010/02</v>
          </cell>
          <cell r="E3028" t="str">
            <v>AD0121</v>
          </cell>
          <cell r="F3028">
            <v>2912</v>
          </cell>
          <cell r="G3028" t="str">
            <v>IN-23347</v>
          </cell>
          <cell r="H3028">
            <v>40232</v>
          </cell>
          <cell r="I3028" t="str">
            <v>INGRESO LG</v>
          </cell>
          <cell r="J3028" t="str">
            <v>CH-3123</v>
          </cell>
          <cell r="K3028">
            <v>9070922</v>
          </cell>
        </row>
        <row r="3029">
          <cell r="A3029" t="str">
            <v>11150507CH-098340232</v>
          </cell>
          <cell r="B3029">
            <v>3945</v>
          </cell>
          <cell r="C3029">
            <v>11150507</v>
          </cell>
          <cell r="D3029" t="str">
            <v>2010/02</v>
          </cell>
          <cell r="E3029" t="str">
            <v>AD0121</v>
          </cell>
          <cell r="F3029">
            <v>2913</v>
          </cell>
          <cell r="G3029" t="str">
            <v>IN-23347</v>
          </cell>
          <cell r="H3029">
            <v>40232</v>
          </cell>
          <cell r="I3029" t="str">
            <v>INGRESO LG</v>
          </cell>
          <cell r="J3029" t="str">
            <v>CH-0983</v>
          </cell>
          <cell r="K3029">
            <v>5172632</v>
          </cell>
        </row>
        <row r="3030">
          <cell r="A3030" t="str">
            <v>11150507CH-002I40233</v>
          </cell>
          <cell r="B3030">
            <v>3946</v>
          </cell>
          <cell r="C3030">
            <v>11150507</v>
          </cell>
          <cell r="D3030" t="str">
            <v>2010/02</v>
          </cell>
          <cell r="E3030" t="str">
            <v>AD0322</v>
          </cell>
          <cell r="F3030">
            <v>18</v>
          </cell>
          <cell r="G3030" t="str">
            <v>DC-20865</v>
          </cell>
          <cell r="H3030">
            <v>40233</v>
          </cell>
          <cell r="I3030" t="str">
            <v>DESEMBOLSO SL</v>
          </cell>
          <cell r="J3030" t="str">
            <v>CH-002I</v>
          </cell>
          <cell r="L3030">
            <v>3896743</v>
          </cell>
        </row>
        <row r="3031">
          <cell r="A3031" t="str">
            <v>11150507CH-002I40233</v>
          </cell>
          <cell r="B3031">
            <v>3947</v>
          </cell>
          <cell r="C3031">
            <v>11150507</v>
          </cell>
          <cell r="D3031" t="str">
            <v>2010/02</v>
          </cell>
          <cell r="E3031" t="str">
            <v>AD0322</v>
          </cell>
          <cell r="F3031">
            <v>19</v>
          </cell>
          <cell r="G3031" t="str">
            <v>DC-20865</v>
          </cell>
          <cell r="H3031">
            <v>40233</v>
          </cell>
          <cell r="I3031" t="str">
            <v>DESEMBOLSO SL</v>
          </cell>
          <cell r="J3031" t="str">
            <v>CH-002I</v>
          </cell>
          <cell r="L3031">
            <v>6750583</v>
          </cell>
        </row>
        <row r="3032">
          <cell r="A3032" t="str">
            <v>11150507CH-004I40233</v>
          </cell>
          <cell r="B3032">
            <v>3948</v>
          </cell>
          <cell r="C3032">
            <v>11150507</v>
          </cell>
          <cell r="D3032" t="str">
            <v>2010/02</v>
          </cell>
          <cell r="E3032" t="str">
            <v>AD0322</v>
          </cell>
          <cell r="F3032">
            <v>50</v>
          </cell>
          <cell r="G3032" t="str">
            <v>DC-20867</v>
          </cell>
          <cell r="H3032">
            <v>40233</v>
          </cell>
          <cell r="I3032" t="str">
            <v>DESEMBOLSO PL</v>
          </cell>
          <cell r="J3032" t="str">
            <v>CH-004I</v>
          </cell>
          <cell r="L3032">
            <v>14988368</v>
          </cell>
        </row>
        <row r="3033">
          <cell r="A3033" t="str">
            <v>11150507CH-005I40233</v>
          </cell>
          <cell r="B3033">
            <v>3949</v>
          </cell>
          <cell r="C3033">
            <v>11150507</v>
          </cell>
          <cell r="D3033" t="str">
            <v>2010/02</v>
          </cell>
          <cell r="E3033" t="str">
            <v>AD0322</v>
          </cell>
          <cell r="F3033">
            <v>66</v>
          </cell>
          <cell r="G3033" t="str">
            <v>DC-20868</v>
          </cell>
          <cell r="H3033">
            <v>40233</v>
          </cell>
          <cell r="I3033" t="str">
            <v>DESEMBOLSO SR</v>
          </cell>
          <cell r="J3033" t="str">
            <v>CH-005I</v>
          </cell>
          <cell r="L3033">
            <v>8000000</v>
          </cell>
        </row>
        <row r="3034">
          <cell r="A3034" t="str">
            <v>11150507CH-005I40233</v>
          </cell>
          <cell r="B3034">
            <v>3950</v>
          </cell>
          <cell r="C3034">
            <v>11150507</v>
          </cell>
          <cell r="D3034" t="str">
            <v>2010/02</v>
          </cell>
          <cell r="E3034" t="str">
            <v>AD0322</v>
          </cell>
          <cell r="F3034">
            <v>67</v>
          </cell>
          <cell r="G3034" t="str">
            <v>DC-20868</v>
          </cell>
          <cell r="H3034">
            <v>40233</v>
          </cell>
          <cell r="I3034" t="str">
            <v>DESEMBOLSO SR</v>
          </cell>
          <cell r="J3034" t="str">
            <v>CH-005I</v>
          </cell>
          <cell r="L3034">
            <v>14000000</v>
          </cell>
        </row>
        <row r="3035">
          <cell r="A3035" t="str">
            <v>11150507CH-005I40233</v>
          </cell>
          <cell r="B3035">
            <v>3963</v>
          </cell>
          <cell r="C3035">
            <v>11150507</v>
          </cell>
          <cell r="D3035" t="str">
            <v>2010/02</v>
          </cell>
          <cell r="E3035" t="str">
            <v>AD0322</v>
          </cell>
          <cell r="F3035">
            <v>68</v>
          </cell>
          <cell r="G3035" t="str">
            <v>DC-20868</v>
          </cell>
          <cell r="H3035">
            <v>40233</v>
          </cell>
          <cell r="I3035" t="str">
            <v>DESEMBOLSO SR</v>
          </cell>
          <cell r="J3035" t="str">
            <v>CH-005I</v>
          </cell>
          <cell r="L3035">
            <v>1946951</v>
          </cell>
        </row>
        <row r="3036">
          <cell r="A3036" t="str">
            <v>11150507CH-006I40233</v>
          </cell>
          <cell r="B3036">
            <v>3964</v>
          </cell>
          <cell r="C3036">
            <v>11150507</v>
          </cell>
          <cell r="D3036" t="str">
            <v>2010/02</v>
          </cell>
          <cell r="E3036" t="str">
            <v>AD0322</v>
          </cell>
          <cell r="F3036">
            <v>83</v>
          </cell>
          <cell r="G3036" t="str">
            <v>DC-20869</v>
          </cell>
          <cell r="H3036">
            <v>40233</v>
          </cell>
          <cell r="I3036" t="str">
            <v>DESEMBOLSO CS</v>
          </cell>
          <cell r="J3036" t="str">
            <v>CH-006I</v>
          </cell>
          <cell r="L3036">
            <v>5994183</v>
          </cell>
        </row>
        <row r="3037">
          <cell r="A3037" t="str">
            <v>11150507CH-018I40233</v>
          </cell>
          <cell r="B3037">
            <v>3965</v>
          </cell>
          <cell r="C3037">
            <v>11150507</v>
          </cell>
          <cell r="D3037" t="str">
            <v>2010/02</v>
          </cell>
          <cell r="E3037" t="str">
            <v>AD0322</v>
          </cell>
          <cell r="F3037">
            <v>242</v>
          </cell>
          <cell r="G3037" t="str">
            <v>DC-20881</v>
          </cell>
          <cell r="H3037">
            <v>40233</v>
          </cell>
          <cell r="I3037" t="str">
            <v>DESEMBOLSO VI</v>
          </cell>
          <cell r="J3037" t="str">
            <v>CH-018I</v>
          </cell>
          <cell r="L3037">
            <v>941600</v>
          </cell>
        </row>
        <row r="3038">
          <cell r="A3038" t="str">
            <v>11150507CH-018I40233</v>
          </cell>
          <cell r="B3038">
            <v>3966</v>
          </cell>
          <cell r="C3038">
            <v>11150507</v>
          </cell>
          <cell r="D3038" t="str">
            <v>2010/02</v>
          </cell>
          <cell r="E3038" t="str">
            <v>AD0322</v>
          </cell>
          <cell r="F3038">
            <v>243</v>
          </cell>
          <cell r="G3038" t="str">
            <v>DC-20881</v>
          </cell>
          <cell r="H3038">
            <v>40233</v>
          </cell>
          <cell r="I3038" t="str">
            <v>DESEMBOLSO VI</v>
          </cell>
          <cell r="J3038" t="str">
            <v>CH-018I</v>
          </cell>
          <cell r="L3038">
            <v>928700</v>
          </cell>
        </row>
        <row r="3039">
          <cell r="A3039" t="str">
            <v>11150507CH-018I40233</v>
          </cell>
          <cell r="B3039">
            <v>3967</v>
          </cell>
          <cell r="C3039">
            <v>11150507</v>
          </cell>
          <cell r="D3039" t="str">
            <v>2010/02</v>
          </cell>
          <cell r="E3039" t="str">
            <v>AD0322</v>
          </cell>
          <cell r="F3039">
            <v>244</v>
          </cell>
          <cell r="G3039" t="str">
            <v>DC-20881</v>
          </cell>
          <cell r="H3039">
            <v>40233</v>
          </cell>
          <cell r="I3039" t="str">
            <v>DESEMBOLSO VI</v>
          </cell>
          <cell r="J3039" t="str">
            <v>CH-018I</v>
          </cell>
          <cell r="L3039">
            <v>773214</v>
          </cell>
        </row>
        <row r="3040">
          <cell r="A3040" t="str">
            <v>11150507CH-027I40233</v>
          </cell>
          <cell r="B3040">
            <v>3968</v>
          </cell>
          <cell r="C3040">
            <v>11150507</v>
          </cell>
          <cell r="D3040" t="str">
            <v>2010/02</v>
          </cell>
          <cell r="E3040" t="str">
            <v>AD0322</v>
          </cell>
          <cell r="F3040">
            <v>366</v>
          </cell>
          <cell r="G3040" t="str">
            <v>DC-20890</v>
          </cell>
          <cell r="H3040">
            <v>40233</v>
          </cell>
          <cell r="I3040" t="str">
            <v>DESEMBOLSO JN</v>
          </cell>
          <cell r="J3040" t="str">
            <v>CH-027I</v>
          </cell>
          <cell r="L3040">
            <v>4000000</v>
          </cell>
        </row>
        <row r="3041">
          <cell r="A3041" t="str">
            <v>11150507CH-031I40233</v>
          </cell>
          <cell r="B3041">
            <v>3969</v>
          </cell>
          <cell r="C3041">
            <v>11150507</v>
          </cell>
          <cell r="D3041" t="str">
            <v>2010/02</v>
          </cell>
          <cell r="E3041" t="str">
            <v>AD0322</v>
          </cell>
          <cell r="F3041">
            <v>419</v>
          </cell>
          <cell r="G3041" t="str">
            <v>DC-20894</v>
          </cell>
          <cell r="H3041">
            <v>40233</v>
          </cell>
          <cell r="I3041" t="str">
            <v>DESEMBOLSO PV</v>
          </cell>
          <cell r="J3041" t="str">
            <v>CH-031I</v>
          </cell>
          <cell r="L3041">
            <v>-2593703</v>
          </cell>
        </row>
        <row r="3042">
          <cell r="A3042" t="str">
            <v>11150507CH-031I40233</v>
          </cell>
          <cell r="B3042">
            <v>3970</v>
          </cell>
          <cell r="C3042">
            <v>11150507</v>
          </cell>
          <cell r="D3042" t="str">
            <v>2010/02</v>
          </cell>
          <cell r="E3042" t="str">
            <v>AD0322</v>
          </cell>
          <cell r="F3042">
            <v>420</v>
          </cell>
          <cell r="G3042" t="str">
            <v>DC-20894</v>
          </cell>
          <cell r="H3042">
            <v>40233</v>
          </cell>
          <cell r="I3042" t="str">
            <v>DESEMBOLSO PV</v>
          </cell>
          <cell r="J3042" t="str">
            <v>CH-031I</v>
          </cell>
          <cell r="L3042">
            <v>2593703</v>
          </cell>
        </row>
        <row r="3043">
          <cell r="A3043" t="str">
            <v>11150507CH-031I40233</v>
          </cell>
          <cell r="B3043">
            <v>3971</v>
          </cell>
          <cell r="C3043">
            <v>11150507</v>
          </cell>
          <cell r="D3043" t="str">
            <v>2010/02</v>
          </cell>
          <cell r="E3043" t="str">
            <v>AD0322</v>
          </cell>
          <cell r="F3043">
            <v>421</v>
          </cell>
          <cell r="G3043" t="str">
            <v>DC-20894</v>
          </cell>
          <cell r="H3043">
            <v>40233</v>
          </cell>
          <cell r="I3043" t="str">
            <v>DESEMBOLSO PV</v>
          </cell>
          <cell r="J3043" t="str">
            <v>CH-031I</v>
          </cell>
          <cell r="L3043">
            <v>2593703</v>
          </cell>
        </row>
        <row r="3044">
          <cell r="A3044" t="str">
            <v>11150507CH-032I40233</v>
          </cell>
          <cell r="B3044">
            <v>3972</v>
          </cell>
          <cell r="C3044">
            <v>11150507</v>
          </cell>
          <cell r="D3044" t="str">
            <v>2010/02</v>
          </cell>
          <cell r="E3044" t="str">
            <v>AD0322</v>
          </cell>
          <cell r="F3044">
            <v>437</v>
          </cell>
          <cell r="G3044" t="str">
            <v>DC-20895</v>
          </cell>
          <cell r="H3044">
            <v>40233</v>
          </cell>
          <cell r="I3044" t="str">
            <v>DESEMBOLSO LC</v>
          </cell>
          <cell r="J3044" t="str">
            <v>CH-032I</v>
          </cell>
          <cell r="L3044">
            <v>12988368</v>
          </cell>
        </row>
        <row r="3045">
          <cell r="A3045" t="str">
            <v>11150507CH-047I40233</v>
          </cell>
          <cell r="B3045">
            <v>3973</v>
          </cell>
          <cell r="C3045">
            <v>11150507</v>
          </cell>
          <cell r="D3045" t="str">
            <v>2010/02</v>
          </cell>
          <cell r="E3045" t="str">
            <v>AD0322</v>
          </cell>
          <cell r="F3045">
            <v>585</v>
          </cell>
          <cell r="G3045" t="str">
            <v>DC-20909</v>
          </cell>
          <cell r="H3045">
            <v>40233</v>
          </cell>
          <cell r="I3045" t="str">
            <v>DESEMBOLSO DC</v>
          </cell>
          <cell r="J3045" t="str">
            <v>CH-047I</v>
          </cell>
          <cell r="L3045">
            <v>7331470</v>
          </cell>
        </row>
        <row r="3046">
          <cell r="A3046" t="str">
            <v>11150507CH-047I40233</v>
          </cell>
          <cell r="B3046">
            <v>3974</v>
          </cell>
          <cell r="C3046">
            <v>11150507</v>
          </cell>
          <cell r="D3046" t="str">
            <v>2010/02</v>
          </cell>
          <cell r="E3046" t="str">
            <v>AD0322</v>
          </cell>
          <cell r="F3046">
            <v>586</v>
          </cell>
          <cell r="G3046" t="str">
            <v>DC-20909</v>
          </cell>
          <cell r="H3046">
            <v>40233</v>
          </cell>
          <cell r="I3046" t="str">
            <v>DESEMBOLSO DC</v>
          </cell>
          <cell r="J3046" t="str">
            <v>CH-047I</v>
          </cell>
          <cell r="L3046">
            <v>1130289</v>
          </cell>
        </row>
        <row r="3047">
          <cell r="A3047" t="str">
            <v>11150507CH-300640233</v>
          </cell>
          <cell r="B3047">
            <v>3975</v>
          </cell>
          <cell r="C3047">
            <v>11150507</v>
          </cell>
          <cell r="D3047" t="str">
            <v>2010/02</v>
          </cell>
          <cell r="E3047" t="str">
            <v>AD0122</v>
          </cell>
          <cell r="F3047">
            <v>168</v>
          </cell>
          <cell r="G3047" t="str">
            <v>IN-23361</v>
          </cell>
          <cell r="H3047">
            <v>40233</v>
          </cell>
          <cell r="I3047" t="str">
            <v>INGRESO IN</v>
          </cell>
          <cell r="J3047" t="str">
            <v>CH-3006</v>
          </cell>
          <cell r="K3047">
            <v>170000</v>
          </cell>
        </row>
        <row r="3048">
          <cell r="A3048" t="str">
            <v>11150507CH-097940233</v>
          </cell>
          <cell r="B3048">
            <v>3976</v>
          </cell>
          <cell r="C3048">
            <v>11150507</v>
          </cell>
          <cell r="D3048" t="str">
            <v>2010/02</v>
          </cell>
          <cell r="E3048" t="str">
            <v>AD0122</v>
          </cell>
          <cell r="F3048">
            <v>248</v>
          </cell>
          <cell r="G3048" t="str">
            <v>IN-23362</v>
          </cell>
          <cell r="H3048">
            <v>40233</v>
          </cell>
          <cell r="I3048" t="str">
            <v>INGRESO PL</v>
          </cell>
          <cell r="J3048" t="str">
            <v>CH-0979</v>
          </cell>
          <cell r="K3048">
            <v>14988368</v>
          </cell>
        </row>
        <row r="3049">
          <cell r="A3049" t="str">
            <v>11150507CH-449440233</v>
          </cell>
          <cell r="B3049">
            <v>3977</v>
          </cell>
          <cell r="C3049">
            <v>11150507</v>
          </cell>
          <cell r="D3049" t="str">
            <v>2010/02</v>
          </cell>
          <cell r="E3049" t="str">
            <v>AD0122</v>
          </cell>
          <cell r="F3049">
            <v>249</v>
          </cell>
          <cell r="G3049" t="str">
            <v>IN-23362</v>
          </cell>
          <cell r="H3049">
            <v>40233</v>
          </cell>
          <cell r="I3049" t="str">
            <v>INGRESO PL</v>
          </cell>
          <cell r="J3049" t="str">
            <v>CH-4494</v>
          </cell>
          <cell r="K3049">
            <v>295000</v>
          </cell>
        </row>
        <row r="3050">
          <cell r="A3050" t="str">
            <v>11150507CG-HU 140233</v>
          </cell>
          <cell r="B3050">
            <v>3978</v>
          </cell>
          <cell r="C3050">
            <v>11150507</v>
          </cell>
          <cell r="D3050" t="str">
            <v>2010/02</v>
          </cell>
          <cell r="E3050" t="str">
            <v>AD0122</v>
          </cell>
          <cell r="F3050">
            <v>512</v>
          </cell>
          <cell r="G3050" t="str">
            <v>IN-23366</v>
          </cell>
          <cell r="H3050">
            <v>40233</v>
          </cell>
          <cell r="I3050" t="str">
            <v>INGRESO PB</v>
          </cell>
          <cell r="J3050" t="str">
            <v>CG-HU 1</v>
          </cell>
          <cell r="K3050">
            <v>216087</v>
          </cell>
        </row>
        <row r="3051">
          <cell r="A3051" t="str">
            <v>11150507CH-968340233</v>
          </cell>
          <cell r="B3051">
            <v>3979</v>
          </cell>
          <cell r="C3051">
            <v>11150507</v>
          </cell>
          <cell r="D3051" t="str">
            <v>2010/02</v>
          </cell>
          <cell r="E3051" t="str">
            <v>AD0122</v>
          </cell>
          <cell r="F3051">
            <v>565</v>
          </cell>
          <cell r="G3051" t="str">
            <v>IN-23367</v>
          </cell>
          <cell r="H3051">
            <v>40233</v>
          </cell>
          <cell r="I3051" t="str">
            <v>INGRESO VL</v>
          </cell>
          <cell r="J3051" t="str">
            <v>CH-9683</v>
          </cell>
          <cell r="K3051">
            <v>1450000</v>
          </cell>
        </row>
        <row r="3052">
          <cell r="A3052" t="str">
            <v>11150507CH-635740233</v>
          </cell>
          <cell r="B3052">
            <v>3980</v>
          </cell>
          <cell r="C3052">
            <v>11150507</v>
          </cell>
          <cell r="D3052" t="str">
            <v>2010/02</v>
          </cell>
          <cell r="E3052" t="str">
            <v>AD0122</v>
          </cell>
          <cell r="F3052">
            <v>628</v>
          </cell>
          <cell r="G3052" t="str">
            <v>IN-23368</v>
          </cell>
          <cell r="H3052">
            <v>40233</v>
          </cell>
          <cell r="I3052" t="str">
            <v>INGRESO FL</v>
          </cell>
          <cell r="J3052" t="str">
            <v>CH-6357</v>
          </cell>
          <cell r="K3052">
            <v>0</v>
          </cell>
        </row>
        <row r="3053">
          <cell r="A3053" t="str">
            <v>11150507CG-A10140233</v>
          </cell>
          <cell r="B3053">
            <v>3981</v>
          </cell>
          <cell r="C3053">
            <v>11150507</v>
          </cell>
          <cell r="D3053" t="str">
            <v>2010/02</v>
          </cell>
          <cell r="E3053" t="str">
            <v>AD0122</v>
          </cell>
          <cell r="F3053">
            <v>1114</v>
          </cell>
          <cell r="G3053" t="str">
            <v>IN-23376</v>
          </cell>
          <cell r="H3053">
            <v>40233</v>
          </cell>
          <cell r="I3053" t="str">
            <v>INGRESO VI</v>
          </cell>
          <cell r="J3053" t="str">
            <v>CG-A101</v>
          </cell>
          <cell r="K3053">
            <v>-180000</v>
          </cell>
        </row>
        <row r="3054">
          <cell r="A3054" t="str">
            <v>11150507CG-A10840233</v>
          </cell>
          <cell r="B3054">
            <v>3982</v>
          </cell>
          <cell r="C3054">
            <v>11150507</v>
          </cell>
          <cell r="D3054" t="str">
            <v>2010/02</v>
          </cell>
          <cell r="E3054" t="str">
            <v>AD0122</v>
          </cell>
          <cell r="F3054">
            <v>1115</v>
          </cell>
          <cell r="G3054" t="str">
            <v>IN-23376</v>
          </cell>
          <cell r="H3054">
            <v>40233</v>
          </cell>
          <cell r="I3054" t="str">
            <v>INGRESO VI</v>
          </cell>
          <cell r="J3054" t="str">
            <v>CG-A108</v>
          </cell>
          <cell r="K3054">
            <v>180000</v>
          </cell>
        </row>
        <row r="3055">
          <cell r="A3055" t="str">
            <v>11150507CG-A11040233</v>
          </cell>
          <cell r="B3055">
            <v>3983</v>
          </cell>
          <cell r="C3055">
            <v>11150507</v>
          </cell>
          <cell r="D3055" t="str">
            <v>2010/02</v>
          </cell>
          <cell r="E3055" t="str">
            <v>AD0122</v>
          </cell>
          <cell r="F3055">
            <v>1553</v>
          </cell>
          <cell r="G3055" t="str">
            <v>IN-23385</v>
          </cell>
          <cell r="H3055">
            <v>40233</v>
          </cell>
          <cell r="I3055" t="str">
            <v>INGRESO JN</v>
          </cell>
          <cell r="J3055" t="str">
            <v>CG-A110</v>
          </cell>
          <cell r="K3055">
            <v>202600</v>
          </cell>
        </row>
        <row r="3056">
          <cell r="A3056" t="str">
            <v>11150507CH-689440233</v>
          </cell>
          <cell r="B3056">
            <v>3984</v>
          </cell>
          <cell r="C3056">
            <v>11150507</v>
          </cell>
          <cell r="D3056" t="str">
            <v>2010/02</v>
          </cell>
          <cell r="E3056" t="str">
            <v>AD0122</v>
          </cell>
          <cell r="F3056">
            <v>1554</v>
          </cell>
          <cell r="G3056" t="str">
            <v>IN-23385</v>
          </cell>
          <cell r="H3056">
            <v>40233</v>
          </cell>
          <cell r="I3056" t="str">
            <v>INGRESO JN</v>
          </cell>
          <cell r="J3056" t="str">
            <v>CH-6894</v>
          </cell>
          <cell r="K3056">
            <v>8165509</v>
          </cell>
        </row>
        <row r="3057">
          <cell r="A3057" t="str">
            <v>11150507CH-632040233</v>
          </cell>
          <cell r="B3057">
            <v>3985</v>
          </cell>
          <cell r="C3057">
            <v>11150507</v>
          </cell>
          <cell r="D3057" t="str">
            <v>2010/02</v>
          </cell>
          <cell r="E3057" t="str">
            <v>AD0122</v>
          </cell>
          <cell r="F3057">
            <v>1555</v>
          </cell>
          <cell r="G3057" t="str">
            <v>IN-23385</v>
          </cell>
          <cell r="H3057">
            <v>40233</v>
          </cell>
          <cell r="I3057" t="str">
            <v>INGRESO JN</v>
          </cell>
          <cell r="J3057" t="str">
            <v>CH-6320</v>
          </cell>
          <cell r="K3057">
            <v>-147030</v>
          </cell>
        </row>
        <row r="3058">
          <cell r="A3058" t="str">
            <v>11150507CH-689440233</v>
          </cell>
          <cell r="B3058">
            <v>3986</v>
          </cell>
          <cell r="C3058">
            <v>11150507</v>
          </cell>
          <cell r="D3058" t="str">
            <v>2010/02</v>
          </cell>
          <cell r="E3058" t="str">
            <v>AD0122</v>
          </cell>
          <cell r="F3058">
            <v>1556</v>
          </cell>
          <cell r="G3058" t="str">
            <v>IN-23385</v>
          </cell>
          <cell r="H3058">
            <v>40233</v>
          </cell>
          <cell r="I3058" t="str">
            <v>INGRESO JN</v>
          </cell>
          <cell r="J3058" t="str">
            <v>CH-6894</v>
          </cell>
          <cell r="K3058">
            <v>813303</v>
          </cell>
        </row>
        <row r="3059">
          <cell r="A3059" t="str">
            <v>11150507CG-A11040233</v>
          </cell>
          <cell r="B3059">
            <v>3987</v>
          </cell>
          <cell r="C3059">
            <v>11150507</v>
          </cell>
          <cell r="D3059" t="str">
            <v>2010/02</v>
          </cell>
          <cell r="E3059" t="str">
            <v>AD0122</v>
          </cell>
          <cell r="F3059">
            <v>1679</v>
          </cell>
          <cell r="G3059" t="str">
            <v>IN-23387</v>
          </cell>
          <cell r="H3059">
            <v>40233</v>
          </cell>
          <cell r="I3059" t="str">
            <v>INGRESO CQ</v>
          </cell>
          <cell r="J3059" t="str">
            <v>CG-A110</v>
          </cell>
          <cell r="K3059">
            <v>188000</v>
          </cell>
        </row>
        <row r="3060">
          <cell r="A3060" t="str">
            <v>11150507CH-696940233</v>
          </cell>
          <cell r="B3060">
            <v>3988</v>
          </cell>
          <cell r="C3060">
            <v>11150507</v>
          </cell>
          <cell r="D3060" t="str">
            <v>2010/02</v>
          </cell>
          <cell r="E3060" t="str">
            <v>AD0122</v>
          </cell>
          <cell r="F3060">
            <v>1680</v>
          </cell>
          <cell r="G3060" t="str">
            <v>IN-23387</v>
          </cell>
          <cell r="H3060">
            <v>40233</v>
          </cell>
          <cell r="I3060" t="str">
            <v>INGRESO CQ</v>
          </cell>
          <cell r="J3060" t="str">
            <v>CH-6969</v>
          </cell>
          <cell r="K3060">
            <v>100000</v>
          </cell>
        </row>
        <row r="3061">
          <cell r="A3061" t="str">
            <v>11150507CG-A11040233</v>
          </cell>
          <cell r="B3061">
            <v>3989</v>
          </cell>
          <cell r="C3061">
            <v>11150507</v>
          </cell>
          <cell r="D3061" t="str">
            <v>2010/02</v>
          </cell>
          <cell r="E3061" t="str">
            <v>AD0122</v>
          </cell>
          <cell r="F3061">
            <v>1681</v>
          </cell>
          <cell r="G3061" t="str">
            <v>IN-23387</v>
          </cell>
          <cell r="H3061">
            <v>40233</v>
          </cell>
          <cell r="I3061" t="str">
            <v>INGRESO CQ</v>
          </cell>
          <cell r="J3061" t="str">
            <v>CG-A110</v>
          </cell>
          <cell r="K3061">
            <v>250000</v>
          </cell>
        </row>
        <row r="3062">
          <cell r="A3062" t="str">
            <v>11150507CG-B88740233</v>
          </cell>
          <cell r="B3062">
            <v>3990</v>
          </cell>
          <cell r="C3062">
            <v>11150507</v>
          </cell>
          <cell r="D3062" t="str">
            <v>2010/02</v>
          </cell>
          <cell r="E3062" t="str">
            <v>AD0122</v>
          </cell>
          <cell r="F3062">
            <v>1799</v>
          </cell>
          <cell r="G3062" t="str">
            <v>IN-23389</v>
          </cell>
          <cell r="H3062">
            <v>40233</v>
          </cell>
          <cell r="I3062" t="str">
            <v>INGRESO PV</v>
          </cell>
          <cell r="J3062" t="str">
            <v>CG-B887</v>
          </cell>
          <cell r="K3062">
            <v>11100</v>
          </cell>
        </row>
        <row r="3063">
          <cell r="A3063" t="str">
            <v>11150507CG-A10940233</v>
          </cell>
          <cell r="B3063">
            <v>3991</v>
          </cell>
          <cell r="C3063">
            <v>11150507</v>
          </cell>
          <cell r="D3063" t="str">
            <v>2010/02</v>
          </cell>
          <cell r="E3063" t="str">
            <v>AD0122</v>
          </cell>
          <cell r="F3063">
            <v>1846</v>
          </cell>
          <cell r="G3063" t="str">
            <v>IN-23390</v>
          </cell>
          <cell r="H3063">
            <v>40233</v>
          </cell>
          <cell r="I3063" t="str">
            <v>INGRESO LC</v>
          </cell>
          <cell r="J3063" t="str">
            <v>CG-A109</v>
          </cell>
          <cell r="K3063">
            <v>129000</v>
          </cell>
        </row>
        <row r="3064">
          <cell r="A3064" t="str">
            <v>11150507CH-312840233</v>
          </cell>
          <cell r="B3064">
            <v>3992</v>
          </cell>
          <cell r="C3064">
            <v>11150507</v>
          </cell>
          <cell r="D3064" t="str">
            <v>2010/02</v>
          </cell>
          <cell r="E3064" t="str">
            <v>AD0122</v>
          </cell>
          <cell r="F3064">
            <v>1847</v>
          </cell>
          <cell r="G3064" t="str">
            <v>IN-23390</v>
          </cell>
          <cell r="H3064">
            <v>40233</v>
          </cell>
          <cell r="I3064" t="str">
            <v>INGRESO LC</v>
          </cell>
          <cell r="J3064" t="str">
            <v>CH-3128</v>
          </cell>
          <cell r="K3064">
            <v>12988368</v>
          </cell>
        </row>
        <row r="3065">
          <cell r="A3065" t="str">
            <v>11150507CH-982540233</v>
          </cell>
          <cell r="B3065">
            <v>3993</v>
          </cell>
          <cell r="C3065">
            <v>11150507</v>
          </cell>
          <cell r="D3065" t="str">
            <v>2010/02</v>
          </cell>
          <cell r="E3065" t="str">
            <v>AD0122</v>
          </cell>
          <cell r="F3065">
            <v>2450</v>
          </cell>
          <cell r="G3065" t="str">
            <v>IN-23404</v>
          </cell>
          <cell r="H3065">
            <v>40233</v>
          </cell>
          <cell r="I3065" t="str">
            <v>INGRESO DC</v>
          </cell>
          <cell r="J3065" t="str">
            <v>CH-9825</v>
          </cell>
          <cell r="K3065">
            <v>7331470</v>
          </cell>
        </row>
        <row r="3066">
          <cell r="A3066" t="str">
            <v>11150507CH-GW 840233</v>
          </cell>
          <cell r="B3066">
            <v>3994</v>
          </cell>
          <cell r="C3066">
            <v>11150507</v>
          </cell>
          <cell r="D3066" t="str">
            <v>2010/02</v>
          </cell>
          <cell r="E3066" t="str">
            <v>AD0122</v>
          </cell>
          <cell r="F3066">
            <v>3064</v>
          </cell>
          <cell r="G3066" t="str">
            <v>IN-23423</v>
          </cell>
          <cell r="H3066">
            <v>40233</v>
          </cell>
          <cell r="I3066" t="str">
            <v>INGRESO UN</v>
          </cell>
          <cell r="J3066" t="str">
            <v>CH-GW 8</v>
          </cell>
          <cell r="K3066">
            <v>190000</v>
          </cell>
        </row>
        <row r="3067">
          <cell r="A3067" t="str">
            <v>11150507CH-001I40234</v>
          </cell>
          <cell r="B3067">
            <v>3995</v>
          </cell>
          <cell r="C3067">
            <v>11150507</v>
          </cell>
          <cell r="D3067" t="str">
            <v>2010/02</v>
          </cell>
          <cell r="E3067" t="str">
            <v>AD0323</v>
          </cell>
          <cell r="F3067">
            <v>2</v>
          </cell>
          <cell r="G3067" t="str">
            <v>DC-20930</v>
          </cell>
          <cell r="H3067">
            <v>40234</v>
          </cell>
          <cell r="I3067" t="str">
            <v>DESEMBOLSO PR</v>
          </cell>
          <cell r="J3067" t="str">
            <v>CH-001I</v>
          </cell>
          <cell r="L3067">
            <v>5282511</v>
          </cell>
        </row>
        <row r="3068">
          <cell r="A3068" t="str">
            <v>11150507CH-001I40234</v>
          </cell>
          <cell r="B3068">
            <v>3996</v>
          </cell>
          <cell r="C3068">
            <v>11150507</v>
          </cell>
          <cell r="D3068" t="str">
            <v>2010/02</v>
          </cell>
          <cell r="E3068" t="str">
            <v>AD0323</v>
          </cell>
          <cell r="F3068">
            <v>3</v>
          </cell>
          <cell r="G3068" t="str">
            <v>DC-20930</v>
          </cell>
          <cell r="H3068">
            <v>40234</v>
          </cell>
          <cell r="I3068" t="str">
            <v>DESEMBOLSO PR</v>
          </cell>
          <cell r="J3068" t="str">
            <v>CH-001I</v>
          </cell>
          <cell r="L3068">
            <v>4377000</v>
          </cell>
        </row>
        <row r="3069">
          <cell r="A3069" t="str">
            <v>11150507CH-001I40234</v>
          </cell>
          <cell r="B3069">
            <v>3997</v>
          </cell>
          <cell r="C3069">
            <v>11150507</v>
          </cell>
          <cell r="D3069" t="str">
            <v>2010/02</v>
          </cell>
          <cell r="E3069" t="str">
            <v>AD0323</v>
          </cell>
          <cell r="F3069">
            <v>4</v>
          </cell>
          <cell r="G3069" t="str">
            <v>DC-20930</v>
          </cell>
          <cell r="H3069">
            <v>40234</v>
          </cell>
          <cell r="I3069" t="str">
            <v>DESEMBOLSO PR</v>
          </cell>
          <cell r="J3069" t="str">
            <v>CH-001I</v>
          </cell>
          <cell r="L3069">
            <v>8138598</v>
          </cell>
        </row>
        <row r="3070">
          <cell r="A3070" t="str">
            <v>11150507CH-001I40234</v>
          </cell>
          <cell r="B3070">
            <v>3998</v>
          </cell>
          <cell r="C3070">
            <v>11150507</v>
          </cell>
          <cell r="D3070" t="str">
            <v>2010/02</v>
          </cell>
          <cell r="E3070" t="str">
            <v>AD0323</v>
          </cell>
          <cell r="F3070">
            <v>5</v>
          </cell>
          <cell r="G3070" t="str">
            <v>DC-20930</v>
          </cell>
          <cell r="H3070">
            <v>40234</v>
          </cell>
          <cell r="I3070" t="str">
            <v>DESEMBOLSO PR</v>
          </cell>
          <cell r="J3070" t="str">
            <v>CH-001I</v>
          </cell>
          <cell r="L3070">
            <v>5928857</v>
          </cell>
        </row>
        <row r="3071">
          <cell r="A3071" t="str">
            <v>11150507CH-004I40234</v>
          </cell>
          <cell r="B3071">
            <v>3999</v>
          </cell>
          <cell r="C3071">
            <v>11150507</v>
          </cell>
          <cell r="D3071" t="str">
            <v>2010/02</v>
          </cell>
          <cell r="E3071" t="str">
            <v>AD0323</v>
          </cell>
          <cell r="F3071">
            <v>41</v>
          </cell>
          <cell r="G3071" t="str">
            <v>DC-20933</v>
          </cell>
          <cell r="H3071">
            <v>40234</v>
          </cell>
          <cell r="I3071" t="str">
            <v>DESEMBOLSO PL</v>
          </cell>
          <cell r="J3071" t="str">
            <v>CH-004I</v>
          </cell>
          <cell r="L3071">
            <v>8144001</v>
          </cell>
        </row>
        <row r="3072">
          <cell r="A3072" t="str">
            <v>11150507CH-005I40234</v>
          </cell>
          <cell r="B3072">
            <v>4000</v>
          </cell>
          <cell r="C3072">
            <v>11150507</v>
          </cell>
          <cell r="D3072" t="str">
            <v>2010/02</v>
          </cell>
          <cell r="E3072" t="str">
            <v>AD0323</v>
          </cell>
          <cell r="F3072">
            <v>58</v>
          </cell>
          <cell r="G3072" t="str">
            <v>DC-20934</v>
          </cell>
          <cell r="H3072">
            <v>40234</v>
          </cell>
          <cell r="I3072" t="str">
            <v>DESEMBOLSO SR</v>
          </cell>
          <cell r="J3072" t="str">
            <v>CH-005I</v>
          </cell>
          <cell r="L3072">
            <v>3494183</v>
          </cell>
        </row>
        <row r="3073">
          <cell r="A3073" t="str">
            <v>11150507CH-005I40234</v>
          </cell>
          <cell r="B3073">
            <v>4001</v>
          </cell>
          <cell r="C3073">
            <v>11150507</v>
          </cell>
          <cell r="D3073" t="str">
            <v>2010/02</v>
          </cell>
          <cell r="E3073" t="str">
            <v>AD0323</v>
          </cell>
          <cell r="F3073">
            <v>59</v>
          </cell>
          <cell r="G3073" t="str">
            <v>DC-20934</v>
          </cell>
          <cell r="H3073">
            <v>40234</v>
          </cell>
          <cell r="I3073" t="str">
            <v>DESEMBOLSO SR</v>
          </cell>
          <cell r="J3073" t="str">
            <v>CH-005I</v>
          </cell>
          <cell r="L3073">
            <v>19588509</v>
          </cell>
        </row>
        <row r="3074">
          <cell r="A3074" t="str">
            <v>11150507CH-005I40234</v>
          </cell>
          <cell r="B3074">
            <v>4002</v>
          </cell>
          <cell r="C3074">
            <v>11150507</v>
          </cell>
          <cell r="D3074" t="str">
            <v>2010/02</v>
          </cell>
          <cell r="E3074" t="str">
            <v>AD0323</v>
          </cell>
          <cell r="F3074">
            <v>60</v>
          </cell>
          <cell r="G3074" t="str">
            <v>DC-20934</v>
          </cell>
          <cell r="H3074">
            <v>40234</v>
          </cell>
          <cell r="I3074" t="str">
            <v>DESEMBOLSO SR</v>
          </cell>
          <cell r="J3074" t="str">
            <v>CH-005I</v>
          </cell>
          <cell r="L3074">
            <v>5695352</v>
          </cell>
        </row>
        <row r="3075">
          <cell r="A3075" t="str">
            <v>11150507CH-006I40234</v>
          </cell>
          <cell r="B3075">
            <v>4003</v>
          </cell>
          <cell r="C3075">
            <v>11150507</v>
          </cell>
          <cell r="D3075" t="str">
            <v>2010/02</v>
          </cell>
          <cell r="E3075" t="str">
            <v>AD0323</v>
          </cell>
          <cell r="F3075">
            <v>75</v>
          </cell>
          <cell r="G3075" t="str">
            <v>DC-20935</v>
          </cell>
          <cell r="H3075">
            <v>40234</v>
          </cell>
          <cell r="I3075" t="str">
            <v>DESEMBOLSO CS</v>
          </cell>
          <cell r="J3075" t="str">
            <v>CH-006I</v>
          </cell>
          <cell r="L3075">
            <v>1293000</v>
          </cell>
        </row>
        <row r="3076">
          <cell r="A3076" t="str">
            <v>11150507CH-006I40234</v>
          </cell>
          <cell r="B3076">
            <v>4004</v>
          </cell>
          <cell r="C3076">
            <v>11150507</v>
          </cell>
          <cell r="D3076" t="str">
            <v>2010/02</v>
          </cell>
          <cell r="E3076" t="str">
            <v>AD0323</v>
          </cell>
          <cell r="F3076">
            <v>76</v>
          </cell>
          <cell r="G3076" t="str">
            <v>DC-20935</v>
          </cell>
          <cell r="H3076">
            <v>40234</v>
          </cell>
          <cell r="I3076" t="str">
            <v>DESEMBOLSO CS</v>
          </cell>
          <cell r="J3076" t="str">
            <v>CH-006I</v>
          </cell>
          <cell r="L3076">
            <v>12034246</v>
          </cell>
        </row>
        <row r="3077">
          <cell r="A3077" t="str">
            <v>11150507CH-008I40234</v>
          </cell>
          <cell r="B3077">
            <v>4005</v>
          </cell>
          <cell r="C3077">
            <v>11150507</v>
          </cell>
          <cell r="D3077" t="str">
            <v>2010/02</v>
          </cell>
          <cell r="E3077" t="str">
            <v>AD0323</v>
          </cell>
          <cell r="F3077">
            <v>100</v>
          </cell>
          <cell r="G3077" t="str">
            <v>DC-20937</v>
          </cell>
          <cell r="H3077">
            <v>40234</v>
          </cell>
          <cell r="I3077" t="str">
            <v>DESEMBOLSO PB</v>
          </cell>
          <cell r="J3077" t="str">
            <v>CH-008I</v>
          </cell>
          <cell r="L3077">
            <v>11756558</v>
          </cell>
        </row>
        <row r="3078">
          <cell r="A3078" t="str">
            <v>11150507CH-017I40234</v>
          </cell>
          <cell r="B3078">
            <v>4018</v>
          </cell>
          <cell r="C3078">
            <v>11150507</v>
          </cell>
          <cell r="D3078" t="str">
            <v>2010/02</v>
          </cell>
          <cell r="E3078" t="str">
            <v>AD0323</v>
          </cell>
          <cell r="F3078">
            <v>223</v>
          </cell>
          <cell r="G3078" t="str">
            <v>DC-20946</v>
          </cell>
          <cell r="H3078">
            <v>40234</v>
          </cell>
          <cell r="I3078" t="str">
            <v>DESEMBOLSO AL</v>
          </cell>
          <cell r="J3078" t="str">
            <v>CH-017I</v>
          </cell>
          <cell r="L3078">
            <v>2405411</v>
          </cell>
        </row>
        <row r="3079">
          <cell r="A3079" t="str">
            <v>11150507CH-017I40234</v>
          </cell>
          <cell r="B3079">
            <v>4019</v>
          </cell>
          <cell r="C3079">
            <v>11150507</v>
          </cell>
          <cell r="D3079" t="str">
            <v>2010/02</v>
          </cell>
          <cell r="E3079" t="str">
            <v>AD0323</v>
          </cell>
          <cell r="F3079">
            <v>224</v>
          </cell>
          <cell r="G3079" t="str">
            <v>DC-20946</v>
          </cell>
          <cell r="H3079">
            <v>40234</v>
          </cell>
          <cell r="I3079" t="str">
            <v>DESEMBOLSO AL</v>
          </cell>
          <cell r="J3079" t="str">
            <v>CH-017I</v>
          </cell>
          <cell r="L3079">
            <v>4494183</v>
          </cell>
        </row>
        <row r="3080">
          <cell r="A3080" t="str">
            <v>11150507CH-017I40234</v>
          </cell>
          <cell r="B3080">
            <v>4020</v>
          </cell>
          <cell r="C3080">
            <v>11150507</v>
          </cell>
          <cell r="D3080" t="str">
            <v>2010/02</v>
          </cell>
          <cell r="E3080" t="str">
            <v>AD0323</v>
          </cell>
          <cell r="F3080">
            <v>225</v>
          </cell>
          <cell r="G3080" t="str">
            <v>DC-20946</v>
          </cell>
          <cell r="H3080">
            <v>40234</v>
          </cell>
          <cell r="I3080" t="str">
            <v>DESEMBOLSO AL</v>
          </cell>
          <cell r="J3080" t="str">
            <v>CH-017I</v>
          </cell>
          <cell r="L3080">
            <v>2997051</v>
          </cell>
        </row>
        <row r="3081">
          <cell r="A3081" t="str">
            <v>11150507CH-017I40234</v>
          </cell>
          <cell r="B3081">
            <v>4021</v>
          </cell>
          <cell r="C3081">
            <v>11150507</v>
          </cell>
          <cell r="D3081" t="str">
            <v>2010/02</v>
          </cell>
          <cell r="E3081" t="str">
            <v>AD0323</v>
          </cell>
          <cell r="F3081">
            <v>226</v>
          </cell>
          <cell r="G3081" t="str">
            <v>DC-20946</v>
          </cell>
          <cell r="H3081">
            <v>40234</v>
          </cell>
          <cell r="I3081" t="str">
            <v>DESEMBOLSO AL</v>
          </cell>
          <cell r="J3081" t="str">
            <v>CH-017I</v>
          </cell>
          <cell r="L3081">
            <v>3194183</v>
          </cell>
        </row>
        <row r="3082">
          <cell r="A3082" t="str">
            <v>11150507CH-017I40234</v>
          </cell>
          <cell r="B3082">
            <v>4022</v>
          </cell>
          <cell r="C3082">
            <v>11150507</v>
          </cell>
          <cell r="D3082" t="str">
            <v>2010/02</v>
          </cell>
          <cell r="E3082" t="str">
            <v>AD0323</v>
          </cell>
          <cell r="F3082">
            <v>227</v>
          </cell>
          <cell r="G3082" t="str">
            <v>DC-20946</v>
          </cell>
          <cell r="H3082">
            <v>40234</v>
          </cell>
          <cell r="I3082" t="str">
            <v>DESEMBOLSO AL</v>
          </cell>
          <cell r="J3082" t="str">
            <v>CH-017I</v>
          </cell>
          <cell r="L3082">
            <v>2188358</v>
          </cell>
        </row>
        <row r="3083">
          <cell r="A3083" t="str">
            <v>11150507CH-018I40234</v>
          </cell>
          <cell r="B3083">
            <v>4023</v>
          </cell>
          <cell r="C3083">
            <v>11150507</v>
          </cell>
          <cell r="D3083" t="str">
            <v>2010/02</v>
          </cell>
          <cell r="E3083" t="str">
            <v>AD0323</v>
          </cell>
          <cell r="F3083">
            <v>237</v>
          </cell>
          <cell r="G3083" t="str">
            <v>DC-20947</v>
          </cell>
          <cell r="H3083">
            <v>40234</v>
          </cell>
          <cell r="I3083" t="str">
            <v>DESEMBOLSO VI</v>
          </cell>
          <cell r="J3083" t="str">
            <v>CH-018I</v>
          </cell>
          <cell r="L3083">
            <v>9615991</v>
          </cell>
        </row>
        <row r="3084">
          <cell r="A3084" t="str">
            <v>11150507CH-029I40234</v>
          </cell>
          <cell r="B3084">
            <v>4024</v>
          </cell>
          <cell r="C3084">
            <v>11150507</v>
          </cell>
          <cell r="D3084" t="str">
            <v>2010/02</v>
          </cell>
          <cell r="E3084" t="str">
            <v>AD0323</v>
          </cell>
          <cell r="F3084">
            <v>366</v>
          </cell>
          <cell r="G3084" t="str">
            <v>DC-20958</v>
          </cell>
          <cell r="H3084">
            <v>40234</v>
          </cell>
          <cell r="I3084" t="str">
            <v>DESEMBOLSO CQ</v>
          </cell>
          <cell r="J3084" t="str">
            <v>CH-029I</v>
          </cell>
          <cell r="L3084">
            <v>12323142</v>
          </cell>
        </row>
        <row r="3085">
          <cell r="A3085" t="str">
            <v>11150507CH-029I40234</v>
          </cell>
          <cell r="B3085">
            <v>4025</v>
          </cell>
          <cell r="C3085">
            <v>11150507</v>
          </cell>
          <cell r="D3085" t="str">
            <v>2010/02</v>
          </cell>
          <cell r="E3085" t="str">
            <v>AD0323</v>
          </cell>
          <cell r="F3085">
            <v>367</v>
          </cell>
          <cell r="G3085" t="str">
            <v>DC-20958</v>
          </cell>
          <cell r="H3085">
            <v>40234</v>
          </cell>
          <cell r="I3085" t="str">
            <v>DESEMBOLSO CQ</v>
          </cell>
          <cell r="J3085" t="str">
            <v>CH-029I</v>
          </cell>
          <cell r="L3085">
            <v>11988368</v>
          </cell>
        </row>
        <row r="3086">
          <cell r="A3086" t="str">
            <v>11150507CH-029I40234</v>
          </cell>
          <cell r="B3086">
            <v>4026</v>
          </cell>
          <cell r="C3086">
            <v>11150507</v>
          </cell>
          <cell r="D3086" t="str">
            <v>2010/02</v>
          </cell>
          <cell r="E3086" t="str">
            <v>AD0323</v>
          </cell>
          <cell r="F3086">
            <v>368</v>
          </cell>
          <cell r="G3086" t="str">
            <v>DC-20958</v>
          </cell>
          <cell r="H3086">
            <v>40234</v>
          </cell>
          <cell r="I3086" t="str">
            <v>DESEMBOLSO CQ</v>
          </cell>
          <cell r="J3086" t="str">
            <v>CH-029I</v>
          </cell>
          <cell r="L3086">
            <v>11996024</v>
          </cell>
        </row>
        <row r="3087">
          <cell r="A3087" t="str">
            <v>11150507CH-047I40234</v>
          </cell>
          <cell r="B3087">
            <v>4027</v>
          </cell>
          <cell r="C3087">
            <v>11150507</v>
          </cell>
          <cell r="D3087" t="str">
            <v>2010/02</v>
          </cell>
          <cell r="E3087" t="str">
            <v>AD0323</v>
          </cell>
          <cell r="F3087">
            <v>575</v>
          </cell>
          <cell r="G3087" t="str">
            <v>DC-20975</v>
          </cell>
          <cell r="H3087">
            <v>40234</v>
          </cell>
          <cell r="I3087" t="str">
            <v>DESEMBOLSO DC</v>
          </cell>
          <cell r="J3087" t="str">
            <v>CH-047I</v>
          </cell>
          <cell r="L3087">
            <v>2344661</v>
          </cell>
        </row>
        <row r="3088">
          <cell r="A3088" t="str">
            <v>11150507CH-058I40234</v>
          </cell>
          <cell r="B3088">
            <v>4028</v>
          </cell>
          <cell r="C3088">
            <v>11150507</v>
          </cell>
          <cell r="D3088" t="str">
            <v>2010/02</v>
          </cell>
          <cell r="E3088" t="str">
            <v>AD0323</v>
          </cell>
          <cell r="F3088">
            <v>690</v>
          </cell>
          <cell r="G3088" t="str">
            <v>DC-20986</v>
          </cell>
          <cell r="H3088">
            <v>40234</v>
          </cell>
          <cell r="I3088" t="str">
            <v>DESEMBOLSO LG</v>
          </cell>
          <cell r="J3088" t="str">
            <v>CH-058I</v>
          </cell>
          <cell r="L3088">
            <v>7194426</v>
          </cell>
        </row>
        <row r="3089">
          <cell r="A3089" t="str">
            <v>11150507CH-067I40234</v>
          </cell>
          <cell r="B3089">
            <v>4029</v>
          </cell>
          <cell r="C3089">
            <v>11150507</v>
          </cell>
          <cell r="D3089" t="str">
            <v>2010/02</v>
          </cell>
          <cell r="E3089" t="str">
            <v>AD0323</v>
          </cell>
          <cell r="F3089">
            <v>739</v>
          </cell>
          <cell r="G3089" t="str">
            <v>DC-20992</v>
          </cell>
          <cell r="H3089">
            <v>40234</v>
          </cell>
          <cell r="I3089" t="str">
            <v>DESEMBOLSO PS</v>
          </cell>
          <cell r="J3089" t="str">
            <v>CH-067I</v>
          </cell>
          <cell r="L3089">
            <v>9395547</v>
          </cell>
        </row>
        <row r="3090">
          <cell r="A3090" t="str">
            <v>11150507CH-101540234</v>
          </cell>
          <cell r="B3090">
            <v>4030</v>
          </cell>
          <cell r="C3090">
            <v>11150507</v>
          </cell>
          <cell r="D3090" t="str">
            <v>2010/02</v>
          </cell>
          <cell r="E3090" t="str">
            <v>AD0123</v>
          </cell>
          <cell r="F3090">
            <v>32</v>
          </cell>
          <cell r="G3090" t="str">
            <v>IN-23427</v>
          </cell>
          <cell r="H3090">
            <v>40234</v>
          </cell>
          <cell r="I3090" t="str">
            <v>INGRESO PR</v>
          </cell>
          <cell r="J3090" t="str">
            <v>CH-1015</v>
          </cell>
          <cell r="K3090">
            <v>5282511</v>
          </cell>
        </row>
        <row r="3091">
          <cell r="A3091" t="str">
            <v>11150507CH-HQ 740234</v>
          </cell>
          <cell r="B3091">
            <v>4031</v>
          </cell>
          <cell r="C3091">
            <v>11150507</v>
          </cell>
          <cell r="D3091" t="str">
            <v>2010/02</v>
          </cell>
          <cell r="E3091" t="str">
            <v>AD0123</v>
          </cell>
          <cell r="F3091">
            <v>33</v>
          </cell>
          <cell r="G3091" t="str">
            <v>IN-23427</v>
          </cell>
          <cell r="H3091">
            <v>40234</v>
          </cell>
          <cell r="I3091" t="str">
            <v>INGRESO PR</v>
          </cell>
          <cell r="J3091" t="str">
            <v>CH-HQ 7</v>
          </cell>
          <cell r="K3091">
            <v>2685000</v>
          </cell>
        </row>
        <row r="3092">
          <cell r="A3092" t="str">
            <v>11150507CH-098540234</v>
          </cell>
          <cell r="B3092">
            <v>4032</v>
          </cell>
          <cell r="C3092">
            <v>11150507</v>
          </cell>
          <cell r="D3092" t="str">
            <v>2010/02</v>
          </cell>
          <cell r="E3092" t="str">
            <v>AD0123</v>
          </cell>
          <cell r="F3092">
            <v>35</v>
          </cell>
          <cell r="G3092" t="str">
            <v>IN-23427</v>
          </cell>
          <cell r="H3092">
            <v>40234</v>
          </cell>
          <cell r="I3092" t="str">
            <v>INGRESO PR</v>
          </cell>
          <cell r="J3092" t="str">
            <v>CH-0985</v>
          </cell>
          <cell r="K3092">
            <v>8138598</v>
          </cell>
        </row>
        <row r="3093">
          <cell r="A3093" t="str">
            <v>11150507CG-A11240234</v>
          </cell>
          <cell r="B3093">
            <v>4033</v>
          </cell>
          <cell r="C3093">
            <v>11150507</v>
          </cell>
          <cell r="D3093" t="str">
            <v>2010/02</v>
          </cell>
          <cell r="E3093" t="str">
            <v>AD0123</v>
          </cell>
          <cell r="F3093">
            <v>116</v>
          </cell>
          <cell r="G3093" t="str">
            <v>IN-23428</v>
          </cell>
          <cell r="H3093">
            <v>40234</v>
          </cell>
          <cell r="I3093" t="str">
            <v>INGRESO SL</v>
          </cell>
          <cell r="J3093" t="str">
            <v>CG-A112</v>
          </cell>
          <cell r="K3093">
            <v>208300</v>
          </cell>
        </row>
        <row r="3094">
          <cell r="A3094" t="str">
            <v>11150507CG-A11240234</v>
          </cell>
          <cell r="B3094">
            <v>4034</v>
          </cell>
          <cell r="C3094">
            <v>11150507</v>
          </cell>
          <cell r="D3094" t="str">
            <v>2010/02</v>
          </cell>
          <cell r="E3094" t="str">
            <v>AD0123</v>
          </cell>
          <cell r="F3094">
            <v>173</v>
          </cell>
          <cell r="G3094" t="str">
            <v>IN-23429</v>
          </cell>
          <cell r="H3094">
            <v>40234</v>
          </cell>
          <cell r="I3094" t="str">
            <v>INGRESO IN</v>
          </cell>
          <cell r="J3094" t="str">
            <v>CG-A112</v>
          </cell>
          <cell r="K3094">
            <v>5169000</v>
          </cell>
        </row>
        <row r="3095">
          <cell r="A3095" t="str">
            <v>11150507CG-A11240234</v>
          </cell>
          <cell r="B3095">
            <v>4035</v>
          </cell>
          <cell r="C3095">
            <v>11150507</v>
          </cell>
          <cell r="D3095" t="str">
            <v>2010/02</v>
          </cell>
          <cell r="E3095" t="str">
            <v>AD0123</v>
          </cell>
          <cell r="F3095">
            <v>312</v>
          </cell>
          <cell r="G3095" t="str">
            <v>IN-23431</v>
          </cell>
          <cell r="H3095">
            <v>40234</v>
          </cell>
          <cell r="I3095" t="str">
            <v>INGRESO SR</v>
          </cell>
          <cell r="J3095" t="str">
            <v>CG-A112</v>
          </cell>
          <cell r="K3095">
            <v>180000</v>
          </cell>
        </row>
        <row r="3096">
          <cell r="A3096" t="str">
            <v>11150507CG-A11340234</v>
          </cell>
          <cell r="B3096">
            <v>4036</v>
          </cell>
          <cell r="C3096">
            <v>11150507</v>
          </cell>
          <cell r="D3096" t="str">
            <v>2010/02</v>
          </cell>
          <cell r="E3096" t="str">
            <v>AD0123</v>
          </cell>
          <cell r="F3096">
            <v>313</v>
          </cell>
          <cell r="G3096" t="str">
            <v>IN-23431</v>
          </cell>
          <cell r="H3096">
            <v>40234</v>
          </cell>
          <cell r="I3096" t="str">
            <v>INGRESO SR</v>
          </cell>
          <cell r="J3096" t="str">
            <v>CG-A113</v>
          </cell>
          <cell r="K3096">
            <v>158000</v>
          </cell>
        </row>
        <row r="3097">
          <cell r="A3097" t="str">
            <v>11150507CG-A11240234</v>
          </cell>
          <cell r="B3097">
            <v>4037</v>
          </cell>
          <cell r="C3097">
            <v>11150507</v>
          </cell>
          <cell r="D3097" t="str">
            <v>2010/02</v>
          </cell>
          <cell r="E3097" t="str">
            <v>AD0123</v>
          </cell>
          <cell r="F3097">
            <v>314</v>
          </cell>
          <cell r="G3097" t="str">
            <v>IN-23431</v>
          </cell>
          <cell r="H3097">
            <v>40234</v>
          </cell>
          <cell r="I3097" t="str">
            <v>INGRESO SR</v>
          </cell>
          <cell r="J3097" t="str">
            <v>CG-A112</v>
          </cell>
          <cell r="K3097">
            <v>180000</v>
          </cell>
        </row>
        <row r="3098">
          <cell r="A3098" t="str">
            <v>11150507CH-312740234</v>
          </cell>
          <cell r="B3098">
            <v>4038</v>
          </cell>
          <cell r="C3098">
            <v>11150507</v>
          </cell>
          <cell r="D3098" t="str">
            <v>2010/02</v>
          </cell>
          <cell r="E3098" t="str">
            <v>AD0123</v>
          </cell>
          <cell r="F3098">
            <v>315</v>
          </cell>
          <cell r="G3098" t="str">
            <v>IN-23431</v>
          </cell>
          <cell r="H3098">
            <v>40234</v>
          </cell>
          <cell r="I3098" t="str">
            <v>INGRESO SR</v>
          </cell>
          <cell r="J3098" t="str">
            <v>CH-3127</v>
          </cell>
          <cell r="K3098">
            <v>19588509</v>
          </cell>
        </row>
        <row r="3099">
          <cell r="A3099" t="str">
            <v>11150507CH-099140234</v>
          </cell>
          <cell r="B3099">
            <v>4039</v>
          </cell>
          <cell r="C3099">
            <v>11150507</v>
          </cell>
          <cell r="D3099" t="str">
            <v>2010/02</v>
          </cell>
          <cell r="E3099" t="str">
            <v>AD0123</v>
          </cell>
          <cell r="F3099">
            <v>405</v>
          </cell>
          <cell r="G3099" t="str">
            <v>IN-23432</v>
          </cell>
          <cell r="H3099">
            <v>40234</v>
          </cell>
          <cell r="I3099" t="str">
            <v>INGRESO CS</v>
          </cell>
          <cell r="J3099" t="str">
            <v>CH-0991</v>
          </cell>
          <cell r="K3099">
            <v>12034246</v>
          </cell>
        </row>
        <row r="3100">
          <cell r="A3100" t="str">
            <v>11150507CG-A11340234</v>
          </cell>
          <cell r="B3100">
            <v>4040</v>
          </cell>
          <cell r="C3100">
            <v>11150507</v>
          </cell>
          <cell r="D3100" t="str">
            <v>2010/02</v>
          </cell>
          <cell r="E3100" t="str">
            <v>AD0123</v>
          </cell>
          <cell r="F3100">
            <v>535</v>
          </cell>
          <cell r="G3100" t="str">
            <v>IN-23434</v>
          </cell>
          <cell r="H3100">
            <v>40234</v>
          </cell>
          <cell r="I3100" t="str">
            <v>INGRESO PB</v>
          </cell>
          <cell r="J3100" t="str">
            <v>CG-A113</v>
          </cell>
          <cell r="K3100">
            <v>150000</v>
          </cell>
        </row>
        <row r="3101">
          <cell r="A3101" t="str">
            <v>11150507CH-989840234</v>
          </cell>
          <cell r="B3101">
            <v>4041</v>
          </cell>
          <cell r="C3101">
            <v>11150507</v>
          </cell>
          <cell r="D3101" t="str">
            <v>2010/02</v>
          </cell>
          <cell r="E3101" t="str">
            <v>AD0123</v>
          </cell>
          <cell r="F3101">
            <v>536</v>
          </cell>
          <cell r="G3101" t="str">
            <v>IN-23434</v>
          </cell>
          <cell r="H3101">
            <v>40234</v>
          </cell>
          <cell r="I3101" t="str">
            <v>INGRESO PB</v>
          </cell>
          <cell r="J3101" t="str">
            <v>CH-9898</v>
          </cell>
          <cell r="K3101">
            <v>521976</v>
          </cell>
        </row>
        <row r="3102">
          <cell r="A3102" t="str">
            <v>11150507CH-099140234</v>
          </cell>
          <cell r="B3102">
            <v>4042</v>
          </cell>
          <cell r="C3102">
            <v>11150507</v>
          </cell>
          <cell r="D3102" t="str">
            <v>2010/02</v>
          </cell>
          <cell r="E3102" t="str">
            <v>AD0123</v>
          </cell>
          <cell r="F3102">
            <v>537</v>
          </cell>
          <cell r="G3102" t="str">
            <v>IN-23434</v>
          </cell>
          <cell r="H3102">
            <v>40234</v>
          </cell>
          <cell r="I3102" t="str">
            <v>INGRESO PB</v>
          </cell>
          <cell r="J3102" t="str">
            <v>CH-0991</v>
          </cell>
          <cell r="K3102">
            <v>11756558</v>
          </cell>
        </row>
        <row r="3103">
          <cell r="A3103" t="str">
            <v>11150507CH-966540234</v>
          </cell>
          <cell r="B3103">
            <v>4043</v>
          </cell>
          <cell r="C3103">
            <v>11150507</v>
          </cell>
          <cell r="D3103" t="str">
            <v>2010/02</v>
          </cell>
          <cell r="E3103" t="str">
            <v>AD0123</v>
          </cell>
          <cell r="F3103">
            <v>1189</v>
          </cell>
          <cell r="G3103" t="str">
            <v>IN-23444</v>
          </cell>
          <cell r="H3103">
            <v>40234</v>
          </cell>
          <cell r="I3103" t="str">
            <v>INGRESO VI</v>
          </cell>
          <cell r="J3103" t="str">
            <v>CH-9665</v>
          </cell>
          <cell r="K3103">
            <v>9615991</v>
          </cell>
        </row>
        <row r="3104">
          <cell r="A3104" t="str">
            <v>11150507CH-639440234</v>
          </cell>
          <cell r="B3104">
            <v>4044</v>
          </cell>
          <cell r="C3104">
            <v>11150507</v>
          </cell>
          <cell r="D3104" t="str">
            <v>2010/02</v>
          </cell>
          <cell r="E3104" t="str">
            <v>AD0123</v>
          </cell>
          <cell r="F3104">
            <v>1190</v>
          </cell>
          <cell r="G3104" t="str">
            <v>IN-23444</v>
          </cell>
          <cell r="H3104">
            <v>40234</v>
          </cell>
          <cell r="I3104" t="str">
            <v>INGRESO VI</v>
          </cell>
          <cell r="J3104" t="str">
            <v>CH-6394</v>
          </cell>
          <cell r="K3104">
            <v>773600</v>
          </cell>
        </row>
        <row r="3105">
          <cell r="A3105" t="str">
            <v>11150507CH-677340234</v>
          </cell>
          <cell r="B3105">
            <v>4045</v>
          </cell>
          <cell r="C3105">
            <v>11150507</v>
          </cell>
          <cell r="D3105" t="str">
            <v>2010/02</v>
          </cell>
          <cell r="E3105" t="str">
            <v>AD0123</v>
          </cell>
          <cell r="F3105">
            <v>1882</v>
          </cell>
          <cell r="G3105" t="str">
            <v>IN-23455</v>
          </cell>
          <cell r="H3105">
            <v>40234</v>
          </cell>
          <cell r="I3105" t="str">
            <v>INGRESO CQ</v>
          </cell>
          <cell r="J3105" t="str">
            <v>CH-6773</v>
          </cell>
          <cell r="K3105">
            <v>407152</v>
          </cell>
        </row>
        <row r="3106">
          <cell r="A3106" t="str">
            <v>11150507CG-A11340234</v>
          </cell>
          <cell r="B3106">
            <v>4046</v>
          </cell>
          <cell r="C3106">
            <v>11150507</v>
          </cell>
          <cell r="D3106" t="str">
            <v>2010/02</v>
          </cell>
          <cell r="E3106" t="str">
            <v>AD0123</v>
          </cell>
          <cell r="F3106">
            <v>1883</v>
          </cell>
          <cell r="G3106" t="str">
            <v>IN-23455</v>
          </cell>
          <cell r="H3106">
            <v>40234</v>
          </cell>
          <cell r="I3106" t="str">
            <v>INGRESO CQ</v>
          </cell>
          <cell r="J3106" t="str">
            <v>CG-A113</v>
          </cell>
          <cell r="K3106">
            <v>140000</v>
          </cell>
        </row>
        <row r="3107">
          <cell r="A3107" t="str">
            <v>11150507CH-167040234</v>
          </cell>
          <cell r="B3107">
            <v>4047</v>
          </cell>
          <cell r="C3107">
            <v>11150507</v>
          </cell>
          <cell r="D3107" t="str">
            <v>2010/02</v>
          </cell>
          <cell r="E3107" t="str">
            <v>AD0123</v>
          </cell>
          <cell r="F3107">
            <v>1884</v>
          </cell>
          <cell r="G3107" t="str">
            <v>IN-23455</v>
          </cell>
          <cell r="H3107">
            <v>40234</v>
          </cell>
          <cell r="I3107" t="str">
            <v>INGRESO CQ</v>
          </cell>
          <cell r="J3107" t="str">
            <v>CH-1670</v>
          </cell>
          <cell r="K3107">
            <v>11988368</v>
          </cell>
        </row>
        <row r="3108">
          <cell r="A3108" t="str">
            <v>11150507CH-098940234</v>
          </cell>
          <cell r="B3108">
            <v>4048</v>
          </cell>
          <cell r="C3108">
            <v>11150507</v>
          </cell>
          <cell r="D3108" t="str">
            <v>2010/02</v>
          </cell>
          <cell r="E3108" t="str">
            <v>AD0123</v>
          </cell>
          <cell r="F3108">
            <v>1885</v>
          </cell>
          <cell r="G3108" t="str">
            <v>IN-23455</v>
          </cell>
          <cell r="H3108">
            <v>40234</v>
          </cell>
          <cell r="I3108" t="str">
            <v>INGRESO CQ</v>
          </cell>
          <cell r="J3108" t="str">
            <v>CH-0989</v>
          </cell>
          <cell r="K3108">
            <v>11996024</v>
          </cell>
        </row>
        <row r="3109">
          <cell r="A3109" t="str">
            <v>11150507CG-B89440234</v>
          </cell>
          <cell r="B3109">
            <v>4049</v>
          </cell>
          <cell r="C3109">
            <v>11150507</v>
          </cell>
          <cell r="D3109" t="str">
            <v>2010/02</v>
          </cell>
          <cell r="E3109" t="str">
            <v>AD0123</v>
          </cell>
          <cell r="F3109">
            <v>3428</v>
          </cell>
          <cell r="G3109" t="str">
            <v>IN-23490</v>
          </cell>
          <cell r="H3109">
            <v>40234</v>
          </cell>
          <cell r="I3109" t="str">
            <v>INGRESO CE</v>
          </cell>
          <cell r="J3109" t="str">
            <v>CG-B894</v>
          </cell>
          <cell r="K3109">
            <v>114100</v>
          </cell>
        </row>
        <row r="3110">
          <cell r="A3110" t="str">
            <v>11150507CH-275840234</v>
          </cell>
          <cell r="B3110">
            <v>4050</v>
          </cell>
          <cell r="C3110">
            <v>11150507</v>
          </cell>
          <cell r="D3110" t="str">
            <v>2010/02</v>
          </cell>
          <cell r="E3110" t="str">
            <v>AD0123</v>
          </cell>
          <cell r="F3110">
            <v>3453</v>
          </cell>
          <cell r="G3110" t="str">
            <v>IN-23491</v>
          </cell>
          <cell r="H3110">
            <v>40234</v>
          </cell>
          <cell r="I3110" t="str">
            <v>INGRESO UN</v>
          </cell>
          <cell r="J3110" t="str">
            <v>CH-2758</v>
          </cell>
          <cell r="K3110">
            <v>10370000</v>
          </cell>
        </row>
        <row r="3111">
          <cell r="A3111" t="str">
            <v>11150507CH-988640234</v>
          </cell>
          <cell r="B3111">
            <v>4051</v>
          </cell>
          <cell r="C3111">
            <v>11150507</v>
          </cell>
          <cell r="D3111" t="str">
            <v>2010/02</v>
          </cell>
          <cell r="E3111" t="str">
            <v>AD0123</v>
          </cell>
          <cell r="F3111">
            <v>3507</v>
          </cell>
          <cell r="G3111" t="str">
            <v>IN-23492</v>
          </cell>
          <cell r="H3111">
            <v>40234</v>
          </cell>
          <cell r="I3111" t="str">
            <v>INGRESO PS</v>
          </cell>
          <cell r="J3111" t="str">
            <v>CH-9886</v>
          </cell>
          <cell r="K3111">
            <v>9395547</v>
          </cell>
        </row>
        <row r="3112">
          <cell r="A3112" t="str">
            <v>11150507CH-001I40235</v>
          </cell>
          <cell r="B3112">
            <v>4052</v>
          </cell>
          <cell r="C3112">
            <v>11150507</v>
          </cell>
          <cell r="D3112" t="str">
            <v>2010/02</v>
          </cell>
          <cell r="E3112" t="str">
            <v>AD0324</v>
          </cell>
          <cell r="F3112">
            <v>2</v>
          </cell>
          <cell r="G3112" t="str">
            <v>DC-20995</v>
          </cell>
          <cell r="H3112">
            <v>40235</v>
          </cell>
          <cell r="I3112" t="str">
            <v>DESEMBOLSO PR</v>
          </cell>
          <cell r="J3112" t="str">
            <v>CH-001I</v>
          </cell>
          <cell r="L3112">
            <v>9994183</v>
          </cell>
        </row>
        <row r="3113">
          <cell r="A3113" t="str">
            <v>11150507CH-004I40235</v>
          </cell>
          <cell r="B3113">
            <v>4053</v>
          </cell>
          <cell r="C3113">
            <v>11150507</v>
          </cell>
          <cell r="D3113" t="str">
            <v>2010/02</v>
          </cell>
          <cell r="E3113" t="str">
            <v>AD0324</v>
          </cell>
          <cell r="F3113">
            <v>43</v>
          </cell>
          <cell r="G3113" t="str">
            <v>DC-20998</v>
          </cell>
          <cell r="H3113">
            <v>40235</v>
          </cell>
          <cell r="I3113" t="str">
            <v>DESEMBOLSO PL</v>
          </cell>
          <cell r="J3113" t="str">
            <v>CH-004I</v>
          </cell>
          <cell r="L3113">
            <v>7603495</v>
          </cell>
        </row>
        <row r="3114">
          <cell r="A3114" t="str">
            <v>11150507CH-004I40235</v>
          </cell>
          <cell r="B3114">
            <v>4054</v>
          </cell>
          <cell r="C3114">
            <v>11150507</v>
          </cell>
          <cell r="D3114" t="str">
            <v>2010/02</v>
          </cell>
          <cell r="E3114" t="str">
            <v>AD0324</v>
          </cell>
          <cell r="F3114">
            <v>44</v>
          </cell>
          <cell r="G3114" t="str">
            <v>DC-20998</v>
          </cell>
          <cell r="H3114">
            <v>40235</v>
          </cell>
          <cell r="I3114" t="str">
            <v>DESEMBOLSO PL</v>
          </cell>
          <cell r="J3114" t="str">
            <v>CH-004I</v>
          </cell>
          <cell r="L3114">
            <v>41492795</v>
          </cell>
        </row>
        <row r="3115">
          <cell r="A3115" t="str">
            <v>11150507CH-009I40235</v>
          </cell>
          <cell r="B3115">
            <v>4055</v>
          </cell>
          <cell r="C3115">
            <v>11150507</v>
          </cell>
          <cell r="D3115" t="str">
            <v>2010/02</v>
          </cell>
          <cell r="E3115" t="str">
            <v>AD0324</v>
          </cell>
          <cell r="F3115">
            <v>109</v>
          </cell>
          <cell r="G3115" t="str">
            <v>DC-21003</v>
          </cell>
          <cell r="H3115">
            <v>40235</v>
          </cell>
          <cell r="I3115" t="str">
            <v>DESEMBOLSO VL</v>
          </cell>
          <cell r="J3115" t="str">
            <v>CH-009I</v>
          </cell>
          <cell r="L3115">
            <v>11761001</v>
          </cell>
        </row>
        <row r="3116">
          <cell r="A3116" t="str">
            <v>11150507CH-027I40235</v>
          </cell>
          <cell r="B3116">
            <v>4056</v>
          </cell>
          <cell r="C3116">
            <v>11150507</v>
          </cell>
          <cell r="D3116" t="str">
            <v>2010/02</v>
          </cell>
          <cell r="E3116" t="str">
            <v>AD0324</v>
          </cell>
          <cell r="F3116">
            <v>348</v>
          </cell>
          <cell r="G3116" t="str">
            <v>DC-21021</v>
          </cell>
          <cell r="H3116">
            <v>40235</v>
          </cell>
          <cell r="I3116" t="str">
            <v>DESEMBOLSO JN</v>
          </cell>
          <cell r="J3116" t="str">
            <v>CH-027I</v>
          </cell>
          <cell r="L3116">
            <v>4073306</v>
          </cell>
        </row>
        <row r="3117">
          <cell r="A3117" t="str">
            <v>11150507CH-027I40235</v>
          </cell>
          <cell r="B3117">
            <v>4057</v>
          </cell>
          <cell r="C3117">
            <v>11150507</v>
          </cell>
          <cell r="D3117" t="str">
            <v>2010/02</v>
          </cell>
          <cell r="E3117" t="str">
            <v>AD0324</v>
          </cell>
          <cell r="F3117">
            <v>349</v>
          </cell>
          <cell r="G3117" t="str">
            <v>DC-21021</v>
          </cell>
          <cell r="H3117">
            <v>40235</v>
          </cell>
          <cell r="I3117" t="str">
            <v>DESEMBOLSO JN</v>
          </cell>
          <cell r="J3117" t="str">
            <v>CH-027I</v>
          </cell>
          <cell r="L3117">
            <v>19988368</v>
          </cell>
        </row>
        <row r="3118">
          <cell r="A3118" t="str">
            <v>11150507CH-029I40235</v>
          </cell>
          <cell r="B3118">
            <v>4058</v>
          </cell>
          <cell r="C3118">
            <v>11150507</v>
          </cell>
          <cell r="D3118" t="str">
            <v>2010/02</v>
          </cell>
          <cell r="E3118" t="str">
            <v>AD0324</v>
          </cell>
          <cell r="F3118">
            <v>373</v>
          </cell>
          <cell r="G3118" t="str">
            <v>DC-21023</v>
          </cell>
          <cell r="H3118">
            <v>40235</v>
          </cell>
          <cell r="I3118" t="str">
            <v>DESEMBOLSO CQ</v>
          </cell>
          <cell r="J3118" t="str">
            <v>CH-029I</v>
          </cell>
          <cell r="L3118">
            <v>28453688</v>
          </cell>
        </row>
        <row r="3119">
          <cell r="A3119" t="str">
            <v>11150507CH-029I40235</v>
          </cell>
          <cell r="B3119">
            <v>4059</v>
          </cell>
          <cell r="C3119">
            <v>11150507</v>
          </cell>
          <cell r="D3119" t="str">
            <v>2010/02</v>
          </cell>
          <cell r="E3119" t="str">
            <v>AD0324</v>
          </cell>
          <cell r="F3119">
            <v>374</v>
          </cell>
          <cell r="G3119" t="str">
            <v>DC-21023</v>
          </cell>
          <cell r="H3119">
            <v>40235</v>
          </cell>
          <cell r="I3119" t="str">
            <v>DESEMBOLSO CQ</v>
          </cell>
          <cell r="J3119" t="str">
            <v>CH-029I</v>
          </cell>
          <cell r="L3119">
            <v>28459503</v>
          </cell>
        </row>
        <row r="3120">
          <cell r="A3120" t="str">
            <v>11150507CH-031I40235</v>
          </cell>
          <cell r="B3120">
            <v>4060</v>
          </cell>
          <cell r="C3120">
            <v>11150507</v>
          </cell>
          <cell r="D3120" t="str">
            <v>2010/02</v>
          </cell>
          <cell r="E3120" t="str">
            <v>AD0324</v>
          </cell>
          <cell r="F3120">
            <v>398</v>
          </cell>
          <cell r="G3120" t="str">
            <v>DC-21025</v>
          </cell>
          <cell r="H3120">
            <v>40235</v>
          </cell>
          <cell r="I3120" t="str">
            <v>DESEMBOLSO PV</v>
          </cell>
          <cell r="J3120" t="str">
            <v>CH-031I</v>
          </cell>
          <cell r="L3120">
            <v>965490</v>
          </cell>
        </row>
        <row r="3121">
          <cell r="A3121" t="str">
            <v>11150507CH-031I40235</v>
          </cell>
          <cell r="B3121">
            <v>4073</v>
          </cell>
          <cell r="C3121">
            <v>11150507</v>
          </cell>
          <cell r="D3121" t="str">
            <v>2010/02</v>
          </cell>
          <cell r="E3121" t="str">
            <v>AD0324</v>
          </cell>
          <cell r="F3121">
            <v>399</v>
          </cell>
          <cell r="G3121" t="str">
            <v>DC-21025</v>
          </cell>
          <cell r="H3121">
            <v>40235</v>
          </cell>
          <cell r="I3121" t="str">
            <v>DESEMBOLSO PV</v>
          </cell>
          <cell r="J3121" t="str">
            <v>CH-031I</v>
          </cell>
          <cell r="L3121">
            <v>2997051</v>
          </cell>
        </row>
        <row r="3122">
          <cell r="A3122" t="str">
            <v>11150507CH-031I40235</v>
          </cell>
          <cell r="B3122">
            <v>4074</v>
          </cell>
          <cell r="C3122">
            <v>11150507</v>
          </cell>
          <cell r="D3122" t="str">
            <v>2010/02</v>
          </cell>
          <cell r="E3122" t="str">
            <v>AD0324</v>
          </cell>
          <cell r="F3122">
            <v>400</v>
          </cell>
          <cell r="G3122" t="str">
            <v>DC-21025</v>
          </cell>
          <cell r="H3122">
            <v>40235</v>
          </cell>
          <cell r="I3122" t="str">
            <v>DESEMBOLSO PV</v>
          </cell>
          <cell r="J3122" t="str">
            <v>CH-031I</v>
          </cell>
          <cell r="L3122">
            <v>2521759</v>
          </cell>
        </row>
        <row r="3123">
          <cell r="A3123" t="str">
            <v>11150507CH-031I40235</v>
          </cell>
          <cell r="B3123">
            <v>4075</v>
          </cell>
          <cell r="C3123">
            <v>11150507</v>
          </cell>
          <cell r="D3123" t="str">
            <v>2010/02</v>
          </cell>
          <cell r="E3123" t="str">
            <v>AD0324</v>
          </cell>
          <cell r="F3123">
            <v>401</v>
          </cell>
          <cell r="G3123" t="str">
            <v>DC-21025</v>
          </cell>
          <cell r="H3123">
            <v>40235</v>
          </cell>
          <cell r="I3123" t="str">
            <v>DESEMBOLSO PV</v>
          </cell>
          <cell r="J3123" t="str">
            <v>CH-031I</v>
          </cell>
          <cell r="L3123">
            <v>2887083</v>
          </cell>
        </row>
        <row r="3124">
          <cell r="A3124" t="str">
            <v>11150507CH-031I40235</v>
          </cell>
          <cell r="B3124">
            <v>4076</v>
          </cell>
          <cell r="C3124">
            <v>11150507</v>
          </cell>
          <cell r="D3124" t="str">
            <v>2010/02</v>
          </cell>
          <cell r="E3124" t="str">
            <v>AD0324</v>
          </cell>
          <cell r="F3124">
            <v>402</v>
          </cell>
          <cell r="G3124" t="str">
            <v>DC-21025</v>
          </cell>
          <cell r="H3124">
            <v>40235</v>
          </cell>
          <cell r="I3124" t="str">
            <v>DESEMBOLSO PV</v>
          </cell>
          <cell r="J3124" t="str">
            <v>CH-031I</v>
          </cell>
          <cell r="L3124">
            <v>2935785</v>
          </cell>
        </row>
        <row r="3125">
          <cell r="A3125" t="str">
            <v>11150507CH-031I40235</v>
          </cell>
          <cell r="B3125">
            <v>4077</v>
          </cell>
          <cell r="C3125">
            <v>11150507</v>
          </cell>
          <cell r="D3125" t="str">
            <v>2010/02</v>
          </cell>
          <cell r="E3125" t="str">
            <v>AD0324</v>
          </cell>
          <cell r="F3125">
            <v>403</v>
          </cell>
          <cell r="G3125" t="str">
            <v>DC-21025</v>
          </cell>
          <cell r="H3125">
            <v>40235</v>
          </cell>
          <cell r="I3125" t="str">
            <v>DESEMBOLSO PV</v>
          </cell>
          <cell r="J3125" t="str">
            <v>CH-031I</v>
          </cell>
          <cell r="L3125">
            <v>2231144</v>
          </cell>
        </row>
        <row r="3126">
          <cell r="A3126" t="str">
            <v>11150507CH-031I40235</v>
          </cell>
          <cell r="B3126">
            <v>4078</v>
          </cell>
          <cell r="C3126">
            <v>11150507</v>
          </cell>
          <cell r="D3126" t="str">
            <v>2010/02</v>
          </cell>
          <cell r="E3126" t="str">
            <v>AD0324</v>
          </cell>
          <cell r="F3126">
            <v>404</v>
          </cell>
          <cell r="G3126" t="str">
            <v>DC-21025</v>
          </cell>
          <cell r="H3126">
            <v>40235</v>
          </cell>
          <cell r="I3126" t="str">
            <v>DESEMBOLSO PV</v>
          </cell>
          <cell r="J3126" t="str">
            <v>CH-031I</v>
          </cell>
          <cell r="L3126">
            <v>3173218</v>
          </cell>
        </row>
        <row r="3127">
          <cell r="A3127" t="str">
            <v>11150507CH-032I40235</v>
          </cell>
          <cell r="B3127">
            <v>4079</v>
          </cell>
          <cell r="C3127">
            <v>11150507</v>
          </cell>
          <cell r="D3127" t="str">
            <v>2010/02</v>
          </cell>
          <cell r="E3127" t="str">
            <v>AD0324</v>
          </cell>
          <cell r="F3127">
            <v>422</v>
          </cell>
          <cell r="G3127" t="str">
            <v>DC-21026</v>
          </cell>
          <cell r="H3127">
            <v>40235</v>
          </cell>
          <cell r="I3127" t="str">
            <v>DESEMBOLSO LC</v>
          </cell>
          <cell r="J3127" t="str">
            <v>CH-032I</v>
          </cell>
          <cell r="L3127">
            <v>9615592</v>
          </cell>
        </row>
        <row r="3128">
          <cell r="A3128" t="str">
            <v>11150507CH-032I40235</v>
          </cell>
          <cell r="B3128">
            <v>4080</v>
          </cell>
          <cell r="C3128">
            <v>11150507</v>
          </cell>
          <cell r="D3128" t="str">
            <v>2010/02</v>
          </cell>
          <cell r="E3128" t="str">
            <v>AD0324</v>
          </cell>
          <cell r="F3128">
            <v>423</v>
          </cell>
          <cell r="G3128" t="str">
            <v>DC-21026</v>
          </cell>
          <cell r="H3128">
            <v>40235</v>
          </cell>
          <cell r="I3128" t="str">
            <v>DESEMBOLSO LC</v>
          </cell>
          <cell r="J3128" t="str">
            <v>CH-032I</v>
          </cell>
          <cell r="L3128">
            <v>9500008</v>
          </cell>
        </row>
        <row r="3129">
          <cell r="A3129" t="str">
            <v>11150507CH-058I40235</v>
          </cell>
          <cell r="B3129">
            <v>4081</v>
          </cell>
          <cell r="C3129">
            <v>11150507</v>
          </cell>
          <cell r="D3129" t="str">
            <v>2010/02</v>
          </cell>
          <cell r="E3129" t="str">
            <v>AD0324</v>
          </cell>
          <cell r="F3129">
            <v>694</v>
          </cell>
          <cell r="G3129" t="str">
            <v>DC-21049</v>
          </cell>
          <cell r="H3129">
            <v>40235</v>
          </cell>
          <cell r="I3129" t="str">
            <v>DESEMBOLSO LG</v>
          </cell>
          <cell r="J3129" t="str">
            <v>CH-058I</v>
          </cell>
          <cell r="L3129">
            <v>8106836</v>
          </cell>
        </row>
        <row r="3130">
          <cell r="A3130" t="str">
            <v>11150507CH-003I40236</v>
          </cell>
          <cell r="B3130">
            <v>4082</v>
          </cell>
          <cell r="C3130">
            <v>11150507</v>
          </cell>
          <cell r="D3130" t="str">
            <v>2010/02</v>
          </cell>
          <cell r="E3130" t="str">
            <v>AD0325</v>
          </cell>
          <cell r="F3130">
            <v>27</v>
          </cell>
          <cell r="G3130" t="str">
            <v>DC-21063</v>
          </cell>
          <cell r="H3130">
            <v>40236</v>
          </cell>
          <cell r="I3130" t="str">
            <v>DESEMBOLSO IN</v>
          </cell>
          <cell r="J3130" t="str">
            <v>CH-003I</v>
          </cell>
          <cell r="L3130">
            <v>9200400</v>
          </cell>
        </row>
        <row r="3131">
          <cell r="A3131" t="str">
            <v>11150507CH-008I40236</v>
          </cell>
          <cell r="B3131">
            <v>4083</v>
          </cell>
          <cell r="C3131">
            <v>11150507</v>
          </cell>
          <cell r="D3131" t="str">
            <v>2010/02</v>
          </cell>
          <cell r="E3131" t="str">
            <v>AD0325</v>
          </cell>
          <cell r="F3131">
            <v>79</v>
          </cell>
          <cell r="G3131" t="str">
            <v>DC-21068</v>
          </cell>
          <cell r="H3131">
            <v>40236</v>
          </cell>
          <cell r="I3131" t="str">
            <v>DESEMBOLSO PB</v>
          </cell>
          <cell r="J3131" t="str">
            <v>CH-008I</v>
          </cell>
          <cell r="L3131">
            <v>-8972368</v>
          </cell>
        </row>
        <row r="3132">
          <cell r="A3132" t="str">
            <v>11150507CH-008I40236</v>
          </cell>
          <cell r="B3132">
            <v>4084</v>
          </cell>
          <cell r="C3132">
            <v>11150507</v>
          </cell>
          <cell r="D3132" t="str">
            <v>2010/02</v>
          </cell>
          <cell r="E3132" t="str">
            <v>AD0325</v>
          </cell>
          <cell r="F3132">
            <v>80</v>
          </cell>
          <cell r="G3132" t="str">
            <v>DC-21068</v>
          </cell>
          <cell r="H3132">
            <v>40236</v>
          </cell>
          <cell r="I3132" t="str">
            <v>DESEMBOLSO PB</v>
          </cell>
          <cell r="J3132" t="str">
            <v>CH-008I</v>
          </cell>
          <cell r="L3132">
            <v>8972368</v>
          </cell>
        </row>
        <row r="3133">
          <cell r="A3133" t="str">
            <v>11150507CH-008I40236</v>
          </cell>
          <cell r="B3133">
            <v>4085</v>
          </cell>
          <cell r="C3133">
            <v>11150507</v>
          </cell>
          <cell r="D3133" t="str">
            <v>2010/02</v>
          </cell>
          <cell r="E3133" t="str">
            <v>AD0325</v>
          </cell>
          <cell r="F3133">
            <v>81</v>
          </cell>
          <cell r="G3133" t="str">
            <v>DC-21068</v>
          </cell>
          <cell r="H3133">
            <v>40236</v>
          </cell>
          <cell r="I3133" t="str">
            <v>DESEMBOLSO PB</v>
          </cell>
          <cell r="J3133" t="str">
            <v>CH-008I</v>
          </cell>
          <cell r="L3133">
            <v>8600298</v>
          </cell>
        </row>
        <row r="3134">
          <cell r="A3134" t="str">
            <v>11150507CH-008I40236</v>
          </cell>
          <cell r="B3134">
            <v>4086</v>
          </cell>
          <cell r="C3134">
            <v>11150507</v>
          </cell>
          <cell r="D3134" t="str">
            <v>2010/02</v>
          </cell>
          <cell r="E3134" t="str">
            <v>AD0325</v>
          </cell>
          <cell r="F3134">
            <v>82</v>
          </cell>
          <cell r="G3134" t="str">
            <v>DC-21068</v>
          </cell>
          <cell r="H3134">
            <v>40236</v>
          </cell>
          <cell r="I3134" t="str">
            <v>DESEMBOLSO PB</v>
          </cell>
          <cell r="J3134" t="str">
            <v>CH-008I</v>
          </cell>
          <cell r="L3134">
            <v>12885766</v>
          </cell>
        </row>
        <row r="3135">
          <cell r="A3135" t="str">
            <v>11150507CH-008I40236</v>
          </cell>
          <cell r="B3135">
            <v>4087</v>
          </cell>
          <cell r="C3135">
            <v>11150507</v>
          </cell>
          <cell r="D3135" t="str">
            <v>2010/02</v>
          </cell>
          <cell r="E3135" t="str">
            <v>AD0325</v>
          </cell>
          <cell r="F3135">
            <v>83</v>
          </cell>
          <cell r="G3135" t="str">
            <v>DC-21068</v>
          </cell>
          <cell r="H3135">
            <v>40236</v>
          </cell>
          <cell r="I3135" t="str">
            <v>DESEMBOLSO PB</v>
          </cell>
          <cell r="J3135" t="str">
            <v>CH-008I</v>
          </cell>
          <cell r="L3135">
            <v>8972368</v>
          </cell>
        </row>
        <row r="3136">
          <cell r="A3136" t="str">
            <v>11150507CH-008I40236</v>
          </cell>
          <cell r="B3136">
            <v>4088</v>
          </cell>
          <cell r="C3136">
            <v>11150507</v>
          </cell>
          <cell r="D3136" t="str">
            <v>2010/02</v>
          </cell>
          <cell r="E3136" t="str">
            <v>AD0325</v>
          </cell>
          <cell r="F3136">
            <v>84</v>
          </cell>
          <cell r="G3136" t="str">
            <v>DC-21068</v>
          </cell>
          <cell r="H3136">
            <v>40236</v>
          </cell>
          <cell r="I3136" t="str">
            <v>DESEMBOLSO PB</v>
          </cell>
          <cell r="J3136" t="str">
            <v>CH-008I</v>
          </cell>
          <cell r="L3136">
            <v>-8972368</v>
          </cell>
        </row>
        <row r="3137">
          <cell r="A3137" t="str">
            <v>11150507CH-010I40236</v>
          </cell>
          <cell r="B3137">
            <v>4089</v>
          </cell>
          <cell r="C3137">
            <v>11150507</v>
          </cell>
          <cell r="D3137" t="str">
            <v>2010/02</v>
          </cell>
          <cell r="E3137" t="str">
            <v>AD0325</v>
          </cell>
          <cell r="F3137">
            <v>104</v>
          </cell>
          <cell r="G3137" t="str">
            <v>DC-21070</v>
          </cell>
          <cell r="H3137">
            <v>40236</v>
          </cell>
          <cell r="I3137" t="str">
            <v>DESEMBOLSO FL</v>
          </cell>
          <cell r="J3137" t="str">
            <v>CH-010I</v>
          </cell>
          <cell r="L3137">
            <v>2553042</v>
          </cell>
        </row>
        <row r="3138">
          <cell r="A3138" t="str">
            <v>11150507CH-017I40236</v>
          </cell>
          <cell r="B3138">
            <v>4090</v>
          </cell>
          <cell r="C3138">
            <v>11150507</v>
          </cell>
          <cell r="D3138" t="str">
            <v>2010/02</v>
          </cell>
          <cell r="E3138" t="str">
            <v>AD0325</v>
          </cell>
          <cell r="F3138">
            <v>201</v>
          </cell>
          <cell r="G3138" t="str">
            <v>DC-21077</v>
          </cell>
          <cell r="H3138">
            <v>40236</v>
          </cell>
          <cell r="I3138" t="str">
            <v>DESEMBOLSO AL</v>
          </cell>
          <cell r="J3138" t="str">
            <v>CH-017I</v>
          </cell>
          <cell r="L3138">
            <v>744327</v>
          </cell>
        </row>
        <row r="3139">
          <cell r="A3139" t="str">
            <v>11150507CH-017I40236</v>
          </cell>
          <cell r="B3139">
            <v>4091</v>
          </cell>
          <cell r="C3139">
            <v>11150507</v>
          </cell>
          <cell r="D3139" t="str">
            <v>2010/02</v>
          </cell>
          <cell r="E3139" t="str">
            <v>AD0325</v>
          </cell>
          <cell r="F3139">
            <v>202</v>
          </cell>
          <cell r="G3139" t="str">
            <v>DC-21077</v>
          </cell>
          <cell r="H3139">
            <v>40236</v>
          </cell>
          <cell r="I3139" t="str">
            <v>DESEMBOLSO AL</v>
          </cell>
          <cell r="J3139" t="str">
            <v>CH-017I</v>
          </cell>
          <cell r="L3139">
            <v>450358</v>
          </cell>
        </row>
        <row r="3140">
          <cell r="A3140" t="str">
            <v>11150507CH-018I40236</v>
          </cell>
          <cell r="B3140">
            <v>4092</v>
          </cell>
          <cell r="C3140">
            <v>11150507</v>
          </cell>
          <cell r="D3140" t="str">
            <v>2010/02</v>
          </cell>
          <cell r="E3140" t="str">
            <v>AD0325</v>
          </cell>
          <cell r="F3140">
            <v>214</v>
          </cell>
          <cell r="G3140" t="str">
            <v>DC-21078</v>
          </cell>
          <cell r="H3140">
            <v>40236</v>
          </cell>
          <cell r="I3140" t="str">
            <v>DESEMBOLSO VI</v>
          </cell>
          <cell r="J3140" t="str">
            <v>CH-018I</v>
          </cell>
          <cell r="L3140">
            <v>-893885</v>
          </cell>
        </row>
        <row r="3141">
          <cell r="A3141" t="str">
            <v>11150507CH-018I40236</v>
          </cell>
          <cell r="B3141">
            <v>4093</v>
          </cell>
          <cell r="C3141">
            <v>11150507</v>
          </cell>
          <cell r="D3141" t="str">
            <v>2010/02</v>
          </cell>
          <cell r="E3141" t="str">
            <v>AD0325</v>
          </cell>
          <cell r="F3141">
            <v>215</v>
          </cell>
          <cell r="G3141" t="str">
            <v>DC-21078</v>
          </cell>
          <cell r="H3141">
            <v>40236</v>
          </cell>
          <cell r="I3141" t="str">
            <v>DESEMBOLSO VI</v>
          </cell>
          <cell r="J3141" t="str">
            <v>CH-018I</v>
          </cell>
          <cell r="L3141">
            <v>893885</v>
          </cell>
        </row>
        <row r="3142">
          <cell r="A3142" t="str">
            <v>11150507CH-018I40236</v>
          </cell>
          <cell r="B3142">
            <v>4094</v>
          </cell>
          <cell r="C3142">
            <v>11150507</v>
          </cell>
          <cell r="D3142" t="str">
            <v>2010/02</v>
          </cell>
          <cell r="E3142" t="str">
            <v>AD0325</v>
          </cell>
          <cell r="F3142">
            <v>216</v>
          </cell>
          <cell r="G3142" t="str">
            <v>DC-21078</v>
          </cell>
          <cell r="H3142">
            <v>40236</v>
          </cell>
          <cell r="I3142" t="str">
            <v>DESEMBOLSO VI</v>
          </cell>
          <cell r="J3142" t="str">
            <v>CH-018I</v>
          </cell>
          <cell r="L3142">
            <v>2850543</v>
          </cell>
        </row>
        <row r="3143">
          <cell r="A3143" t="str">
            <v>11150507CH-018I40236</v>
          </cell>
          <cell r="B3143">
            <v>4095</v>
          </cell>
          <cell r="C3143">
            <v>11150507</v>
          </cell>
          <cell r="D3143" t="str">
            <v>2010/02</v>
          </cell>
          <cell r="E3143" t="str">
            <v>AD0325</v>
          </cell>
          <cell r="F3143">
            <v>217</v>
          </cell>
          <cell r="G3143" t="str">
            <v>DC-21078</v>
          </cell>
          <cell r="H3143">
            <v>40236</v>
          </cell>
          <cell r="I3143" t="str">
            <v>DESEMBOLSO VI</v>
          </cell>
          <cell r="J3143" t="str">
            <v>CH-018I</v>
          </cell>
          <cell r="L3143">
            <v>893885</v>
          </cell>
        </row>
        <row r="3144">
          <cell r="A3144" t="str">
            <v>11150507CH-018I40236</v>
          </cell>
          <cell r="B3144">
            <v>4096</v>
          </cell>
          <cell r="C3144">
            <v>11150507</v>
          </cell>
          <cell r="D3144" t="str">
            <v>2010/02</v>
          </cell>
          <cell r="E3144" t="str">
            <v>AD0325</v>
          </cell>
          <cell r="F3144">
            <v>218</v>
          </cell>
          <cell r="G3144" t="str">
            <v>DC-21078</v>
          </cell>
          <cell r="H3144">
            <v>40236</v>
          </cell>
          <cell r="I3144" t="str">
            <v>DESEMBOLSO VI</v>
          </cell>
          <cell r="J3144" t="str">
            <v>CH-018I</v>
          </cell>
          <cell r="L3144">
            <v>2850543</v>
          </cell>
        </row>
        <row r="3145">
          <cell r="A3145" t="str">
            <v>11150507CH-018I40236</v>
          </cell>
          <cell r="B3145">
            <v>4097</v>
          </cell>
          <cell r="C3145">
            <v>11150507</v>
          </cell>
          <cell r="D3145" t="str">
            <v>2010/02</v>
          </cell>
          <cell r="E3145" t="str">
            <v>AD0325</v>
          </cell>
          <cell r="F3145">
            <v>219</v>
          </cell>
          <cell r="G3145" t="str">
            <v>DC-21078</v>
          </cell>
          <cell r="H3145">
            <v>40236</v>
          </cell>
          <cell r="I3145" t="str">
            <v>DESEMBOLSO VI</v>
          </cell>
          <cell r="J3145" t="str">
            <v>CH-018I</v>
          </cell>
          <cell r="L3145">
            <v>3994183</v>
          </cell>
        </row>
        <row r="3146">
          <cell r="A3146" t="str">
            <v>11150507CH-018I40236</v>
          </cell>
          <cell r="B3146">
            <v>4098</v>
          </cell>
          <cell r="C3146">
            <v>11150507</v>
          </cell>
          <cell r="D3146" t="str">
            <v>2010/02</v>
          </cell>
          <cell r="E3146" t="str">
            <v>AD0325</v>
          </cell>
          <cell r="F3146">
            <v>220</v>
          </cell>
          <cell r="G3146" t="str">
            <v>DC-21078</v>
          </cell>
          <cell r="H3146">
            <v>40236</v>
          </cell>
          <cell r="I3146" t="str">
            <v>DESEMBOLSO VI</v>
          </cell>
          <cell r="J3146" t="str">
            <v>CH-018I</v>
          </cell>
          <cell r="L3146">
            <v>-2850543</v>
          </cell>
        </row>
        <row r="3147">
          <cell r="A3147" t="str">
            <v>11150507CH-047I40236</v>
          </cell>
          <cell r="B3147">
            <v>4099</v>
          </cell>
          <cell r="C3147">
            <v>11150507</v>
          </cell>
          <cell r="D3147" t="str">
            <v>2010/02</v>
          </cell>
          <cell r="E3147" t="str">
            <v>AD0325</v>
          </cell>
          <cell r="F3147">
            <v>502</v>
          </cell>
          <cell r="G3147" t="str">
            <v>DC-21104</v>
          </cell>
          <cell r="H3147">
            <v>40236</v>
          </cell>
          <cell r="I3147" t="str">
            <v>DESEMBOLSO DC</v>
          </cell>
          <cell r="J3147" t="str">
            <v>CH-047I</v>
          </cell>
          <cell r="L3147">
            <v>8782242</v>
          </cell>
        </row>
        <row r="3148">
          <cell r="A3148" t="str">
            <v>11150507CH-318740235</v>
          </cell>
          <cell r="B3148">
            <v>4100</v>
          </cell>
          <cell r="C3148">
            <v>11150507</v>
          </cell>
          <cell r="D3148" t="str">
            <v>2010/02</v>
          </cell>
          <cell r="E3148" t="str">
            <v>AD0124</v>
          </cell>
          <cell r="F3148">
            <v>58</v>
          </cell>
          <cell r="G3148" t="str">
            <v>IN-23495</v>
          </cell>
          <cell r="H3148">
            <v>40235</v>
          </cell>
          <cell r="I3148" t="str">
            <v>INGRESO PR</v>
          </cell>
          <cell r="J3148" t="str">
            <v>CH-3187</v>
          </cell>
          <cell r="K3148">
            <v>9994183</v>
          </cell>
        </row>
        <row r="3149">
          <cell r="A3149" t="str">
            <v>11150507CG-A11440235</v>
          </cell>
          <cell r="B3149">
            <v>4101</v>
          </cell>
          <cell r="C3149">
            <v>11150507</v>
          </cell>
          <cell r="D3149" t="str">
            <v>2010/02</v>
          </cell>
          <cell r="E3149" t="str">
            <v>AD0124</v>
          </cell>
          <cell r="F3149">
            <v>59</v>
          </cell>
          <cell r="G3149" t="str">
            <v>IN-23495</v>
          </cell>
          <cell r="H3149">
            <v>40235</v>
          </cell>
          <cell r="I3149" t="str">
            <v>INGRESO PR</v>
          </cell>
          <cell r="J3149" t="str">
            <v>CG-A114</v>
          </cell>
          <cell r="K3149">
            <v>1038000</v>
          </cell>
        </row>
        <row r="3150">
          <cell r="A3150" t="str">
            <v>11150507CG-A11740235</v>
          </cell>
          <cell r="B3150">
            <v>4102</v>
          </cell>
          <cell r="C3150">
            <v>11150507</v>
          </cell>
          <cell r="D3150" t="str">
            <v>2010/02</v>
          </cell>
          <cell r="E3150" t="str">
            <v>AD0124</v>
          </cell>
          <cell r="F3150">
            <v>60</v>
          </cell>
          <cell r="G3150" t="str">
            <v>IN-23495</v>
          </cell>
          <cell r="H3150">
            <v>40235</v>
          </cell>
          <cell r="I3150" t="str">
            <v>INGRESO PR</v>
          </cell>
          <cell r="J3150" t="str">
            <v>CG-A117</v>
          </cell>
          <cell r="K3150">
            <v>424000</v>
          </cell>
        </row>
        <row r="3151">
          <cell r="A3151" t="str">
            <v>11150507CH-162740235</v>
          </cell>
          <cell r="B3151">
            <v>4103</v>
          </cell>
          <cell r="C3151">
            <v>11150507</v>
          </cell>
          <cell r="D3151" t="str">
            <v>2010/02</v>
          </cell>
          <cell r="E3151" t="str">
            <v>AD0124</v>
          </cell>
          <cell r="F3151">
            <v>310</v>
          </cell>
          <cell r="G3151" t="str">
            <v>IN-23498</v>
          </cell>
          <cell r="H3151">
            <v>40235</v>
          </cell>
          <cell r="I3151" t="str">
            <v>INGRESO PL</v>
          </cell>
          <cell r="J3151" t="str">
            <v>CH-1627</v>
          </cell>
          <cell r="K3151">
            <v>41492795</v>
          </cell>
        </row>
        <row r="3152">
          <cell r="A3152" t="str">
            <v>11150507CH-097940235</v>
          </cell>
          <cell r="B3152">
            <v>4104</v>
          </cell>
          <cell r="C3152">
            <v>11150507</v>
          </cell>
          <cell r="D3152" t="str">
            <v>2010/02</v>
          </cell>
          <cell r="E3152" t="str">
            <v>AD0124</v>
          </cell>
          <cell r="F3152">
            <v>311</v>
          </cell>
          <cell r="G3152" t="str">
            <v>IN-23498</v>
          </cell>
          <cell r="H3152">
            <v>40235</v>
          </cell>
          <cell r="I3152" t="str">
            <v>INGRESO PL</v>
          </cell>
          <cell r="J3152" t="str">
            <v>CH-0979</v>
          </cell>
          <cell r="K3152">
            <v>8144001</v>
          </cell>
        </row>
        <row r="3153">
          <cell r="A3153" t="str">
            <v>11150507CG-A11640235</v>
          </cell>
          <cell r="B3153">
            <v>4105</v>
          </cell>
          <cell r="C3153">
            <v>11150507</v>
          </cell>
          <cell r="D3153" t="str">
            <v>2010/02</v>
          </cell>
          <cell r="E3153" t="str">
            <v>AD0124</v>
          </cell>
          <cell r="F3153">
            <v>645</v>
          </cell>
          <cell r="G3153" t="str">
            <v>IN-23502</v>
          </cell>
          <cell r="H3153">
            <v>40235</v>
          </cell>
          <cell r="I3153" t="str">
            <v>INGRESO PB</v>
          </cell>
          <cell r="J3153" t="str">
            <v>CG-A116</v>
          </cell>
          <cell r="K3153">
            <v>425000</v>
          </cell>
        </row>
        <row r="3154">
          <cell r="A3154" t="str">
            <v>11150507CH-097240235</v>
          </cell>
          <cell r="B3154">
            <v>4106</v>
          </cell>
          <cell r="C3154">
            <v>11150507</v>
          </cell>
          <cell r="D3154" t="str">
            <v>2010/02</v>
          </cell>
          <cell r="E3154" t="str">
            <v>AD0124</v>
          </cell>
          <cell r="F3154">
            <v>714</v>
          </cell>
          <cell r="G3154" t="str">
            <v>IN-23503</v>
          </cell>
          <cell r="H3154">
            <v>40235</v>
          </cell>
          <cell r="I3154" t="str">
            <v>INGRESO VL</v>
          </cell>
          <cell r="J3154" t="str">
            <v>CH-0972</v>
          </cell>
          <cell r="K3154">
            <v>11761001</v>
          </cell>
        </row>
        <row r="3155">
          <cell r="A3155" t="str">
            <v>11150507CG-A11540235</v>
          </cell>
          <cell r="B3155">
            <v>4107</v>
          </cell>
          <cell r="C3155">
            <v>11150507</v>
          </cell>
          <cell r="D3155" t="str">
            <v>2010/02</v>
          </cell>
          <cell r="E3155" t="str">
            <v>AD0124</v>
          </cell>
          <cell r="F3155">
            <v>715</v>
          </cell>
          <cell r="G3155" t="str">
            <v>IN-23503</v>
          </cell>
          <cell r="H3155">
            <v>40235</v>
          </cell>
          <cell r="I3155" t="str">
            <v>INGRESO VL</v>
          </cell>
          <cell r="J3155" t="str">
            <v>CG-A115</v>
          </cell>
          <cell r="K3155">
            <v>270000</v>
          </cell>
        </row>
        <row r="3156">
          <cell r="A3156" t="str">
            <v>11150507CH-100040235</v>
          </cell>
          <cell r="B3156">
            <v>4108</v>
          </cell>
          <cell r="C3156">
            <v>11150507</v>
          </cell>
          <cell r="D3156" t="str">
            <v>2010/02</v>
          </cell>
          <cell r="E3156" t="str">
            <v>AD0124</v>
          </cell>
          <cell r="F3156">
            <v>1293</v>
          </cell>
          <cell r="G3156" t="str">
            <v>IN-23511</v>
          </cell>
          <cell r="H3156">
            <v>40235</v>
          </cell>
          <cell r="I3156" t="str">
            <v>INGRESO AL</v>
          </cell>
          <cell r="J3156" t="str">
            <v>CH-1000</v>
          </cell>
          <cell r="K3156">
            <v>2997051</v>
          </cell>
        </row>
        <row r="3157">
          <cell r="A3157" t="str">
            <v>11150507CH-669540235</v>
          </cell>
          <cell r="B3157">
            <v>4109</v>
          </cell>
          <cell r="C3157">
            <v>11150507</v>
          </cell>
          <cell r="D3157" t="str">
            <v>2010/02</v>
          </cell>
          <cell r="E3157" t="str">
            <v>AD0124</v>
          </cell>
          <cell r="F3157">
            <v>1296</v>
          </cell>
          <cell r="G3157" t="str">
            <v>IN-23511</v>
          </cell>
          <cell r="H3157">
            <v>40235</v>
          </cell>
          <cell r="I3157" t="str">
            <v>INGRESO AL</v>
          </cell>
          <cell r="J3157" t="str">
            <v>CH-6695</v>
          </cell>
          <cell r="K3157">
            <v>2188358</v>
          </cell>
        </row>
        <row r="3158">
          <cell r="A3158" t="str">
            <v>11150507CH-293540235</v>
          </cell>
          <cell r="B3158">
            <v>4110</v>
          </cell>
          <cell r="C3158">
            <v>11150507</v>
          </cell>
          <cell r="D3158" t="str">
            <v>2010/02</v>
          </cell>
          <cell r="E3158" t="str">
            <v>AD0124</v>
          </cell>
          <cell r="F3158">
            <v>1297</v>
          </cell>
          <cell r="G3158" t="str">
            <v>IN-23511</v>
          </cell>
          <cell r="H3158">
            <v>40235</v>
          </cell>
          <cell r="I3158" t="str">
            <v>INGRESO AL</v>
          </cell>
          <cell r="J3158" t="str">
            <v>CH-2935</v>
          </cell>
          <cell r="K3158">
            <v>4494183</v>
          </cell>
        </row>
        <row r="3159">
          <cell r="A3159" t="str">
            <v>11150507CG-A11740235</v>
          </cell>
          <cell r="B3159">
            <v>4111</v>
          </cell>
          <cell r="C3159">
            <v>11150507</v>
          </cell>
          <cell r="D3159" t="str">
            <v>2010/02</v>
          </cell>
          <cell r="E3159" t="str">
            <v>AD0124</v>
          </cell>
          <cell r="F3159">
            <v>1926</v>
          </cell>
          <cell r="G3159" t="str">
            <v>IN-23521</v>
          </cell>
          <cell r="H3159">
            <v>40235</v>
          </cell>
          <cell r="I3159" t="str">
            <v>INGRESO JN</v>
          </cell>
          <cell r="J3159" t="str">
            <v>CG-A117</v>
          </cell>
          <cell r="K3159">
            <v>355000</v>
          </cell>
        </row>
        <row r="3160">
          <cell r="A3160" t="str">
            <v>11150507CG-A11740235</v>
          </cell>
          <cell r="B3160">
            <v>4112</v>
          </cell>
          <cell r="C3160">
            <v>11150507</v>
          </cell>
          <cell r="D3160" t="str">
            <v>2010/02</v>
          </cell>
          <cell r="E3160" t="str">
            <v>AD0124</v>
          </cell>
          <cell r="F3160">
            <v>2075</v>
          </cell>
          <cell r="G3160" t="str">
            <v>IN-23523</v>
          </cell>
          <cell r="H3160">
            <v>40235</v>
          </cell>
          <cell r="I3160" t="str">
            <v>INGRESO CQ</v>
          </cell>
          <cell r="J3160" t="str">
            <v>CG-A117</v>
          </cell>
          <cell r="K3160">
            <v>295000</v>
          </cell>
        </row>
        <row r="3161">
          <cell r="A3161" t="str">
            <v>11150507CG-A11740235</v>
          </cell>
          <cell r="B3161">
            <v>4113</v>
          </cell>
          <cell r="C3161">
            <v>11150507</v>
          </cell>
          <cell r="D3161" t="str">
            <v>2010/02</v>
          </cell>
          <cell r="E3161" t="str">
            <v>AD0124</v>
          </cell>
          <cell r="F3161">
            <v>2077</v>
          </cell>
          <cell r="G3161" t="str">
            <v>IN-23523</v>
          </cell>
          <cell r="H3161">
            <v>40235</v>
          </cell>
          <cell r="I3161" t="str">
            <v>INGRESO CQ</v>
          </cell>
          <cell r="J3161" t="str">
            <v>CG-A117</v>
          </cell>
          <cell r="K3161">
            <v>210000</v>
          </cell>
        </row>
        <row r="3162">
          <cell r="A3162" t="str">
            <v>11150507CG-A11740235</v>
          </cell>
          <cell r="B3162">
            <v>4114</v>
          </cell>
          <cell r="C3162">
            <v>11150507</v>
          </cell>
          <cell r="D3162" t="str">
            <v>2010/02</v>
          </cell>
          <cell r="E3162" t="str">
            <v>AD0124</v>
          </cell>
          <cell r="F3162">
            <v>2078</v>
          </cell>
          <cell r="G3162" t="str">
            <v>IN-23523</v>
          </cell>
          <cell r="H3162">
            <v>40235</v>
          </cell>
          <cell r="I3162" t="str">
            <v>INGRESO CQ</v>
          </cell>
          <cell r="J3162" t="str">
            <v>CG-A117</v>
          </cell>
          <cell r="K3162">
            <v>248000</v>
          </cell>
        </row>
        <row r="3163">
          <cell r="A3163" t="str">
            <v>11150507CH-295640235</v>
          </cell>
          <cell r="B3163">
            <v>4115</v>
          </cell>
          <cell r="C3163">
            <v>11150507</v>
          </cell>
          <cell r="D3163" t="str">
            <v>2010/02</v>
          </cell>
          <cell r="E3163" t="str">
            <v>AD0124</v>
          </cell>
          <cell r="F3163">
            <v>2308</v>
          </cell>
          <cell r="G3163" t="str">
            <v>IN-23526</v>
          </cell>
          <cell r="H3163">
            <v>40235</v>
          </cell>
          <cell r="I3163" t="str">
            <v>INGRESO LC</v>
          </cell>
          <cell r="J3163" t="str">
            <v>CH-2956</v>
          </cell>
          <cell r="K3163">
            <v>9615592</v>
          </cell>
        </row>
        <row r="3164">
          <cell r="A3164" t="str">
            <v>11150507CG-A11540235</v>
          </cell>
          <cell r="B3164">
            <v>4128</v>
          </cell>
          <cell r="C3164">
            <v>11150507</v>
          </cell>
          <cell r="D3164" t="str">
            <v>2010/02</v>
          </cell>
          <cell r="E3164" t="str">
            <v>AD0124</v>
          </cell>
          <cell r="F3164">
            <v>2811</v>
          </cell>
          <cell r="G3164" t="str">
            <v>IN-23536</v>
          </cell>
          <cell r="H3164">
            <v>40235</v>
          </cell>
          <cell r="I3164" t="str">
            <v>INGRESO PA</v>
          </cell>
          <cell r="J3164" t="str">
            <v>CG-A115</v>
          </cell>
          <cell r="K3164">
            <v>1146000</v>
          </cell>
        </row>
        <row r="3165">
          <cell r="A3165" t="str">
            <v>11150507CH-982640235</v>
          </cell>
          <cell r="B3165">
            <v>4129</v>
          </cell>
          <cell r="C3165">
            <v>11150507</v>
          </cell>
          <cell r="D3165" t="str">
            <v>2010/02</v>
          </cell>
          <cell r="E3165" t="str">
            <v>AD0124</v>
          </cell>
          <cell r="F3165">
            <v>3028</v>
          </cell>
          <cell r="G3165" t="str">
            <v>IN-23540</v>
          </cell>
          <cell r="H3165">
            <v>40235</v>
          </cell>
          <cell r="I3165" t="str">
            <v>INGRESO DC</v>
          </cell>
          <cell r="J3165" t="str">
            <v>CH-9826</v>
          </cell>
          <cell r="K3165">
            <v>2344661</v>
          </cell>
        </row>
        <row r="3166">
          <cell r="A3166" t="str">
            <v>11150507CH-098340235</v>
          </cell>
          <cell r="B3166">
            <v>4130</v>
          </cell>
          <cell r="C3166">
            <v>11150507</v>
          </cell>
          <cell r="D3166" t="str">
            <v>2010/02</v>
          </cell>
          <cell r="E3166" t="str">
            <v>AD0124</v>
          </cell>
          <cell r="F3166">
            <v>3549</v>
          </cell>
          <cell r="G3166" t="str">
            <v>IN-23551</v>
          </cell>
          <cell r="H3166">
            <v>40235</v>
          </cell>
          <cell r="I3166" t="str">
            <v>INGRESO LG</v>
          </cell>
          <cell r="J3166" t="str">
            <v>CH-0983</v>
          </cell>
          <cell r="K3166">
            <v>8106836</v>
          </cell>
        </row>
        <row r="3167">
          <cell r="A3167" t="str">
            <v>11150507CG-A11740235</v>
          </cell>
          <cell r="B3167">
            <v>4131</v>
          </cell>
          <cell r="C3167">
            <v>11150507</v>
          </cell>
          <cell r="D3167" t="str">
            <v>2010/02</v>
          </cell>
          <cell r="E3167" t="str">
            <v>AD0124</v>
          </cell>
          <cell r="F3167">
            <v>3803</v>
          </cell>
          <cell r="G3167" t="str">
            <v>IN-23559</v>
          </cell>
          <cell r="H3167">
            <v>40235</v>
          </cell>
          <cell r="I3167" t="str">
            <v>INGRESO UN</v>
          </cell>
          <cell r="J3167" t="str">
            <v>CG-A117</v>
          </cell>
          <cell r="K3167">
            <v>285000</v>
          </cell>
        </row>
        <row r="3168">
          <cell r="A3168" t="str">
            <v>11150507CH-099140236</v>
          </cell>
          <cell r="B3168">
            <v>4132</v>
          </cell>
          <cell r="C3168">
            <v>11150507</v>
          </cell>
          <cell r="D3168" t="str">
            <v>2010/02</v>
          </cell>
          <cell r="E3168" t="str">
            <v>AD0125</v>
          </cell>
          <cell r="F3168">
            <v>588</v>
          </cell>
          <cell r="G3168" t="str">
            <v>IN-23570</v>
          </cell>
          <cell r="H3168">
            <v>40236</v>
          </cell>
          <cell r="I3168" t="str">
            <v>INGRESO PB</v>
          </cell>
          <cell r="J3168" t="str">
            <v>CH-0991</v>
          </cell>
          <cell r="K3168">
            <v>12885766</v>
          </cell>
        </row>
        <row r="3169">
          <cell r="A3169" t="str">
            <v>11150507CG-C11340236</v>
          </cell>
          <cell r="B3169">
            <v>4133</v>
          </cell>
          <cell r="C3169">
            <v>11150507</v>
          </cell>
          <cell r="D3169" t="str">
            <v>2010/02</v>
          </cell>
          <cell r="E3169" t="str">
            <v>AD0125</v>
          </cell>
          <cell r="F3169">
            <v>644</v>
          </cell>
          <cell r="G3169" t="str">
            <v>IN-23571</v>
          </cell>
          <cell r="H3169">
            <v>40236</v>
          </cell>
          <cell r="I3169" t="str">
            <v>INGRESO VL</v>
          </cell>
          <cell r="J3169" t="str">
            <v>CG-C113</v>
          </cell>
          <cell r="K3169">
            <v>150000</v>
          </cell>
        </row>
        <row r="3170">
          <cell r="A3170" t="str">
            <v>11150507CH-966440236</v>
          </cell>
          <cell r="B3170">
            <v>4134</v>
          </cell>
          <cell r="C3170">
            <v>11150507</v>
          </cell>
          <cell r="D3170" t="str">
            <v>2010/02</v>
          </cell>
          <cell r="E3170" t="str">
            <v>AD0125</v>
          </cell>
          <cell r="F3170">
            <v>1431</v>
          </cell>
          <cell r="G3170" t="str">
            <v>IN-23580</v>
          </cell>
          <cell r="H3170">
            <v>40236</v>
          </cell>
          <cell r="I3170" t="str">
            <v>INGRESO VI</v>
          </cell>
          <cell r="J3170" t="str">
            <v>CH-9664</v>
          </cell>
          <cell r="K3170">
            <v>9994183</v>
          </cell>
        </row>
        <row r="3171">
          <cell r="A3171" t="str">
            <v>11150507CH-274540236</v>
          </cell>
          <cell r="B3171">
            <v>4135</v>
          </cell>
          <cell r="C3171">
            <v>11150507</v>
          </cell>
          <cell r="D3171" t="str">
            <v>2010/02</v>
          </cell>
          <cell r="E3171" t="str">
            <v>AD0125</v>
          </cell>
          <cell r="F3171">
            <v>2461</v>
          </cell>
          <cell r="G3171" t="str">
            <v>IN-23593</v>
          </cell>
          <cell r="H3171">
            <v>40236</v>
          </cell>
          <cell r="I3171" t="str">
            <v>INGRESO PV</v>
          </cell>
          <cell r="J3171" t="str">
            <v>CH-2745</v>
          </cell>
          <cell r="K3171">
            <v>2997051</v>
          </cell>
        </row>
        <row r="3172">
          <cell r="A3172" t="str">
            <v>11150507CH-983440236</v>
          </cell>
          <cell r="B3172">
            <v>4136</v>
          </cell>
          <cell r="C3172">
            <v>11150507</v>
          </cell>
          <cell r="D3172" t="str">
            <v>2010/02</v>
          </cell>
          <cell r="E3172" t="str">
            <v>AD0125</v>
          </cell>
          <cell r="F3172">
            <v>2462</v>
          </cell>
          <cell r="G3172" t="str">
            <v>IN-23593</v>
          </cell>
          <cell r="H3172">
            <v>40236</v>
          </cell>
          <cell r="I3172" t="str">
            <v>INGRESO PV</v>
          </cell>
          <cell r="J3172" t="str">
            <v>CH-9834</v>
          </cell>
          <cell r="K3172">
            <v>2935785</v>
          </cell>
        </row>
        <row r="3173">
          <cell r="A3173" t="str">
            <v>11150507CH-311340236</v>
          </cell>
          <cell r="B3173">
            <v>4137</v>
          </cell>
          <cell r="C3173">
            <v>11150507</v>
          </cell>
          <cell r="D3173" t="str">
            <v>2010/02</v>
          </cell>
          <cell r="E3173" t="str">
            <v>AD0125</v>
          </cell>
          <cell r="F3173">
            <v>2463</v>
          </cell>
          <cell r="G3173" t="str">
            <v>IN-23593</v>
          </cell>
          <cell r="H3173">
            <v>40236</v>
          </cell>
          <cell r="I3173" t="str">
            <v>INGRESO PV</v>
          </cell>
          <cell r="J3173" t="str">
            <v>CH-3113</v>
          </cell>
          <cell r="K3173">
            <v>2887083</v>
          </cell>
        </row>
        <row r="3174">
          <cell r="A3174" t="str">
            <v>11150507CH-162840236</v>
          </cell>
          <cell r="B3174">
            <v>4138</v>
          </cell>
          <cell r="C3174">
            <v>11150507</v>
          </cell>
          <cell r="D3174" t="str">
            <v>2010/02</v>
          </cell>
          <cell r="E3174" t="str">
            <v>AD0125</v>
          </cell>
          <cell r="F3174">
            <v>2464</v>
          </cell>
          <cell r="G3174" t="str">
            <v>IN-23593</v>
          </cell>
          <cell r="H3174">
            <v>40236</v>
          </cell>
          <cell r="I3174" t="str">
            <v>INGRESO PV</v>
          </cell>
          <cell r="J3174" t="str">
            <v>CH-1628</v>
          </cell>
          <cell r="K3174">
            <v>3173218</v>
          </cell>
        </row>
        <row r="3175">
          <cell r="A3175" t="str">
            <v>11150507CH-296640236</v>
          </cell>
          <cell r="B3175">
            <v>4139</v>
          </cell>
          <cell r="C3175">
            <v>11150507</v>
          </cell>
          <cell r="D3175" t="str">
            <v>2010/02</v>
          </cell>
          <cell r="E3175" t="str">
            <v>AD0125</v>
          </cell>
          <cell r="F3175">
            <v>2465</v>
          </cell>
          <cell r="G3175" t="str">
            <v>IN-23593</v>
          </cell>
          <cell r="H3175">
            <v>40236</v>
          </cell>
          <cell r="I3175" t="str">
            <v>INGRESO PV</v>
          </cell>
          <cell r="J3175" t="str">
            <v>CH-2966</v>
          </cell>
          <cell r="K3175">
            <v>965490</v>
          </cell>
        </row>
        <row r="3176">
          <cell r="A3176" t="str">
            <v>11150507CH-162740236</v>
          </cell>
          <cell r="B3176">
            <v>4140</v>
          </cell>
          <cell r="C3176">
            <v>11150507</v>
          </cell>
          <cell r="D3176" t="str">
            <v>2010/02</v>
          </cell>
          <cell r="E3176" t="str">
            <v>AD0125</v>
          </cell>
          <cell r="F3176">
            <v>2466</v>
          </cell>
          <cell r="G3176" t="str">
            <v>IN-23593</v>
          </cell>
          <cell r="H3176">
            <v>40236</v>
          </cell>
          <cell r="I3176" t="str">
            <v>INGRESO PV</v>
          </cell>
          <cell r="J3176" t="str">
            <v>CH-1627</v>
          </cell>
          <cell r="K3176">
            <v>2521759</v>
          </cell>
        </row>
        <row r="3177">
          <cell r="A3177" t="str">
            <v>11150507ND-280240237</v>
          </cell>
          <cell r="B3177">
            <v>4141</v>
          </cell>
          <cell r="C3177">
            <v>11150507</v>
          </cell>
          <cell r="D3177" t="str">
            <v>2010/02</v>
          </cell>
          <cell r="E3177" t="str">
            <v>AD0501</v>
          </cell>
          <cell r="F3177">
            <v>1373</v>
          </cell>
          <cell r="G3177" t="str">
            <v>NB-29069</v>
          </cell>
          <cell r="H3177">
            <v>40237</v>
          </cell>
          <cell r="I3177" t="str">
            <v>GRAVAMEN FINANCIERO CO</v>
          </cell>
          <cell r="J3177" t="str">
            <v>ND-2802</v>
          </cell>
          <cell r="L3177">
            <v>4360607.5599999996</v>
          </cell>
        </row>
        <row r="3178">
          <cell r="A3178" t="str">
            <v>11150507ND-280240237</v>
          </cell>
          <cell r="B3178">
            <v>4142</v>
          </cell>
          <cell r="C3178">
            <v>11150507</v>
          </cell>
          <cell r="D3178" t="str">
            <v>2010/02</v>
          </cell>
          <cell r="E3178" t="str">
            <v>AD0501</v>
          </cell>
          <cell r="F3178">
            <v>1425</v>
          </cell>
          <cell r="G3178" t="str">
            <v>NB-29070</v>
          </cell>
          <cell r="H3178">
            <v>40237</v>
          </cell>
          <cell r="I3178" t="str">
            <v>COMISION E IVA POR CON</v>
          </cell>
          <cell r="J3178" t="str">
            <v>ND-2802</v>
          </cell>
          <cell r="L3178">
            <v>470554</v>
          </cell>
        </row>
        <row r="3179">
          <cell r="A3179" t="str">
            <v>11150507ND-280240237</v>
          </cell>
          <cell r="B3179">
            <v>4143</v>
          </cell>
          <cell r="C3179">
            <v>11150507</v>
          </cell>
          <cell r="D3179" t="str">
            <v>2010/02</v>
          </cell>
          <cell r="E3179" t="str">
            <v>AD0501</v>
          </cell>
          <cell r="F3179">
            <v>1471</v>
          </cell>
          <cell r="G3179" t="str">
            <v>NB-29071</v>
          </cell>
          <cell r="H3179">
            <v>40237</v>
          </cell>
          <cell r="I3179" t="str">
            <v>TRANSPORTE DE VALORES</v>
          </cell>
          <cell r="J3179" t="str">
            <v>ND-2802</v>
          </cell>
          <cell r="L3179">
            <v>470775</v>
          </cell>
        </row>
        <row r="3180">
          <cell r="A3180" t="str">
            <v>11150507ND-280240237</v>
          </cell>
          <cell r="B3180">
            <v>4144</v>
          </cell>
          <cell r="C3180">
            <v>11150507</v>
          </cell>
          <cell r="D3180" t="str">
            <v>2010/02</v>
          </cell>
          <cell r="E3180" t="str">
            <v>AD0501</v>
          </cell>
          <cell r="F3180">
            <v>1478</v>
          </cell>
          <cell r="G3180" t="str">
            <v>NB-29073</v>
          </cell>
          <cell r="H3180">
            <v>40237</v>
          </cell>
          <cell r="I3180" t="str">
            <v>RENDIMIENTOS FINANCIER</v>
          </cell>
          <cell r="J3180" t="str">
            <v>ND-2802</v>
          </cell>
          <cell r="L3180">
            <v>87772.75</v>
          </cell>
        </row>
        <row r="3181">
          <cell r="A3181" t="str">
            <v>11150507CH-003I40238</v>
          </cell>
          <cell r="B3181">
            <v>4145</v>
          </cell>
          <cell r="C3181">
            <v>11150507</v>
          </cell>
          <cell r="D3181" t="str">
            <v>2010/03</v>
          </cell>
          <cell r="E3181" t="str">
            <v>AD0301</v>
          </cell>
          <cell r="F3181">
            <v>16</v>
          </cell>
          <cell r="G3181" t="str">
            <v>DC-21123</v>
          </cell>
          <cell r="H3181">
            <v>40238</v>
          </cell>
          <cell r="I3181" t="str">
            <v>DESEMBOLSO IN</v>
          </cell>
          <cell r="J3181" t="str">
            <v>CH-003I</v>
          </cell>
          <cell r="L3181">
            <v>6000000</v>
          </cell>
        </row>
        <row r="3182">
          <cell r="A3182" t="str">
            <v>11150507CG-A12240239</v>
          </cell>
          <cell r="B3182">
            <v>4146</v>
          </cell>
          <cell r="C3182">
            <v>11150507</v>
          </cell>
          <cell r="D3182" t="str">
            <v>2010/03</v>
          </cell>
          <cell r="E3182" t="str">
            <v>AD0102</v>
          </cell>
          <cell r="F3182">
            <v>200</v>
          </cell>
          <cell r="G3182" t="str">
            <v>IN-23701</v>
          </cell>
          <cell r="H3182">
            <v>40239</v>
          </cell>
          <cell r="I3182" t="str">
            <v>INGRESO IN</v>
          </cell>
          <cell r="J3182" t="str">
            <v>CG-A122</v>
          </cell>
          <cell r="K3182">
            <v>177000</v>
          </cell>
        </row>
        <row r="3183">
          <cell r="A3183" t="str">
            <v>11150507CH-996640239</v>
          </cell>
          <cell r="B3183">
            <v>4147</v>
          </cell>
          <cell r="C3183">
            <v>11150507</v>
          </cell>
          <cell r="D3183" t="str">
            <v>2010/03</v>
          </cell>
          <cell r="E3183" t="str">
            <v>AD0102</v>
          </cell>
          <cell r="F3183">
            <v>284</v>
          </cell>
          <cell r="G3183" t="str">
            <v>IN-23702</v>
          </cell>
          <cell r="H3183">
            <v>40239</v>
          </cell>
          <cell r="I3183" t="str">
            <v>INGRESO PL</v>
          </cell>
          <cell r="J3183" t="str">
            <v>CH-9966</v>
          </cell>
          <cell r="K3183">
            <v>3600000</v>
          </cell>
        </row>
        <row r="3184">
          <cell r="A3184" t="str">
            <v>11150507CH-963340239</v>
          </cell>
          <cell r="B3184">
            <v>4148</v>
          </cell>
          <cell r="C3184">
            <v>11150507</v>
          </cell>
          <cell r="D3184" t="str">
            <v>2010/03</v>
          </cell>
          <cell r="E3184" t="str">
            <v>AD0102</v>
          </cell>
          <cell r="F3184">
            <v>587</v>
          </cell>
          <cell r="G3184" t="str">
            <v>IN-23707</v>
          </cell>
          <cell r="H3184">
            <v>40239</v>
          </cell>
          <cell r="I3184" t="str">
            <v>INGRESO VL</v>
          </cell>
          <cell r="J3184" t="str">
            <v>CH-9633</v>
          </cell>
          <cell r="K3184">
            <v>1158167</v>
          </cell>
        </row>
        <row r="3185">
          <cell r="A3185" t="str">
            <v>11150507CH-099040239</v>
          </cell>
          <cell r="B3185">
            <v>4149</v>
          </cell>
          <cell r="C3185">
            <v>11150507</v>
          </cell>
          <cell r="D3185" t="str">
            <v>2010/03</v>
          </cell>
          <cell r="E3185" t="str">
            <v>AD0102</v>
          </cell>
          <cell r="F3185">
            <v>655</v>
          </cell>
          <cell r="G3185" t="str">
            <v>IN-23708</v>
          </cell>
          <cell r="H3185">
            <v>40239</v>
          </cell>
          <cell r="I3185" t="str">
            <v>INGRESO FL</v>
          </cell>
          <cell r="J3185" t="str">
            <v>CH-0990</v>
          </cell>
          <cell r="K3185">
            <v>4093222</v>
          </cell>
        </row>
        <row r="3186">
          <cell r="A3186" t="str">
            <v>11150507CG-A12240239</v>
          </cell>
          <cell r="B3186">
            <v>4150</v>
          </cell>
          <cell r="C3186">
            <v>11150507</v>
          </cell>
          <cell r="D3186" t="str">
            <v>2010/03</v>
          </cell>
          <cell r="E3186" t="str">
            <v>AD0102</v>
          </cell>
          <cell r="F3186">
            <v>1099</v>
          </cell>
          <cell r="G3186" t="str">
            <v>IN-23716</v>
          </cell>
          <cell r="H3186">
            <v>40239</v>
          </cell>
          <cell r="I3186" t="str">
            <v>INGRESO VI</v>
          </cell>
          <cell r="J3186" t="str">
            <v>CG-A122</v>
          </cell>
          <cell r="K3186">
            <v>217000</v>
          </cell>
        </row>
        <row r="3187">
          <cell r="A3187" t="str">
            <v>11150507CH-945240239</v>
          </cell>
          <cell r="B3187">
            <v>4151</v>
          </cell>
          <cell r="C3187">
            <v>11150507</v>
          </cell>
          <cell r="D3187" t="str">
            <v>2010/03</v>
          </cell>
          <cell r="E3187" t="str">
            <v>AD0102</v>
          </cell>
          <cell r="F3187">
            <v>1100</v>
          </cell>
          <cell r="G3187" t="str">
            <v>IN-23716</v>
          </cell>
          <cell r="H3187">
            <v>40239</v>
          </cell>
          <cell r="I3187" t="str">
            <v>INGRESO VI</v>
          </cell>
          <cell r="J3187" t="str">
            <v>CH-9452</v>
          </cell>
          <cell r="K3187">
            <v>3994183</v>
          </cell>
        </row>
        <row r="3188">
          <cell r="A3188" t="str">
            <v>11150507CH-425340239</v>
          </cell>
          <cell r="B3188">
            <v>4152</v>
          </cell>
          <cell r="C3188">
            <v>11150507</v>
          </cell>
          <cell r="D3188" t="str">
            <v>2010/03</v>
          </cell>
          <cell r="E3188" t="str">
            <v>AD0102</v>
          </cell>
          <cell r="F3188">
            <v>1475</v>
          </cell>
          <cell r="G3188" t="str">
            <v>IN-23725</v>
          </cell>
          <cell r="H3188">
            <v>40239</v>
          </cell>
          <cell r="I3188" t="str">
            <v>INGRESO JN</v>
          </cell>
          <cell r="J3188" t="str">
            <v>CH-4253</v>
          </cell>
          <cell r="K3188">
            <v>179000</v>
          </cell>
        </row>
        <row r="3189">
          <cell r="A3189" t="str">
            <v>11150507CG-A12240239</v>
          </cell>
          <cell r="B3189">
            <v>4153</v>
          </cell>
          <cell r="C3189">
            <v>11150507</v>
          </cell>
          <cell r="D3189" t="str">
            <v>2010/03</v>
          </cell>
          <cell r="E3189" t="str">
            <v>AD0102</v>
          </cell>
          <cell r="F3189">
            <v>1587</v>
          </cell>
          <cell r="G3189" t="str">
            <v>IN-23727</v>
          </cell>
          <cell r="H3189">
            <v>40239</v>
          </cell>
          <cell r="I3189" t="str">
            <v>INGRESO CQ</v>
          </cell>
          <cell r="J3189" t="str">
            <v>CG-A122</v>
          </cell>
          <cell r="K3189">
            <v>393100</v>
          </cell>
        </row>
        <row r="3190">
          <cell r="A3190" t="str">
            <v>11150507CH-319540239</v>
          </cell>
          <cell r="B3190">
            <v>4154</v>
          </cell>
          <cell r="C3190">
            <v>11150507</v>
          </cell>
          <cell r="D3190" t="str">
            <v>2010/03</v>
          </cell>
          <cell r="E3190" t="str">
            <v>AD0102</v>
          </cell>
          <cell r="F3190">
            <v>2262</v>
          </cell>
          <cell r="G3190" t="str">
            <v>IN-23744</v>
          </cell>
          <cell r="H3190">
            <v>40239</v>
          </cell>
          <cell r="I3190" t="str">
            <v>INGRESO DC</v>
          </cell>
          <cell r="J3190" t="str">
            <v>CH-3195</v>
          </cell>
          <cell r="K3190">
            <v>3950000</v>
          </cell>
        </row>
        <row r="3191">
          <cell r="A3191" t="str">
            <v>11150507CH-351540239</v>
          </cell>
          <cell r="B3191">
            <v>4155</v>
          </cell>
          <cell r="C3191">
            <v>11150507</v>
          </cell>
          <cell r="D3191" t="str">
            <v>2010/03</v>
          </cell>
          <cell r="E3191" t="str">
            <v>AD0102</v>
          </cell>
          <cell r="F3191">
            <v>2820</v>
          </cell>
          <cell r="G3191" t="str">
            <v>IN-23763</v>
          </cell>
          <cell r="H3191">
            <v>40239</v>
          </cell>
          <cell r="I3191" t="str">
            <v>INGRESO UN</v>
          </cell>
          <cell r="J3191" t="str">
            <v>CH-3515</v>
          </cell>
          <cell r="K3191">
            <v>183462</v>
          </cell>
        </row>
        <row r="3192">
          <cell r="A3192" t="str">
            <v>11150507CH-351540239</v>
          </cell>
          <cell r="B3192">
            <v>4156</v>
          </cell>
          <cell r="C3192">
            <v>11150507</v>
          </cell>
          <cell r="D3192" t="str">
            <v>2010/03</v>
          </cell>
          <cell r="E3192" t="str">
            <v>AD0102</v>
          </cell>
          <cell r="F3192">
            <v>2821</v>
          </cell>
          <cell r="G3192" t="str">
            <v>IN-23763</v>
          </cell>
          <cell r="H3192">
            <v>40239</v>
          </cell>
          <cell r="I3192" t="str">
            <v>INGRESO UN</v>
          </cell>
          <cell r="J3192" t="str">
            <v>CH-3515</v>
          </cell>
          <cell r="K3192">
            <v>0</v>
          </cell>
        </row>
        <row r="3193">
          <cell r="A3193" t="str">
            <v>11150507CH-002I40240</v>
          </cell>
          <cell r="B3193">
            <v>4157</v>
          </cell>
          <cell r="C3193">
            <v>11150507</v>
          </cell>
          <cell r="D3193" t="str">
            <v>2010/03</v>
          </cell>
          <cell r="E3193" t="str">
            <v>AD0303</v>
          </cell>
          <cell r="F3193">
            <v>12</v>
          </cell>
          <cell r="G3193" t="str">
            <v>DC-21183</v>
          </cell>
          <cell r="H3193">
            <v>40240</v>
          </cell>
          <cell r="I3193" t="str">
            <v>DESEMBOLSO SL</v>
          </cell>
          <cell r="J3193" t="str">
            <v>CH-002I</v>
          </cell>
          <cell r="L3193">
            <v>1698378</v>
          </cell>
        </row>
        <row r="3194">
          <cell r="A3194" t="str">
            <v>11150507CH-017I40240</v>
          </cell>
          <cell r="B3194">
            <v>4158</v>
          </cell>
          <cell r="C3194">
            <v>11150507</v>
          </cell>
          <cell r="D3194" t="str">
            <v>2010/03</v>
          </cell>
          <cell r="E3194" t="str">
            <v>AD0303</v>
          </cell>
          <cell r="F3194">
            <v>202</v>
          </cell>
          <cell r="G3194" t="str">
            <v>DC-21198</v>
          </cell>
          <cell r="H3194">
            <v>40240</v>
          </cell>
          <cell r="I3194" t="str">
            <v>DESEMBOLSO AL</v>
          </cell>
          <cell r="J3194" t="str">
            <v>CH-017I</v>
          </cell>
          <cell r="L3194">
            <v>3932647</v>
          </cell>
        </row>
        <row r="3195">
          <cell r="A3195" t="str">
            <v>11150507CH-431140240</v>
          </cell>
          <cell r="B3195">
            <v>4159</v>
          </cell>
          <cell r="C3195">
            <v>11150507</v>
          </cell>
          <cell r="D3195" t="str">
            <v>2010/03</v>
          </cell>
          <cell r="E3195" t="str">
            <v>AD0103</v>
          </cell>
          <cell r="F3195">
            <v>29</v>
          </cell>
          <cell r="G3195" t="str">
            <v>IN-23767</v>
          </cell>
          <cell r="H3195">
            <v>40240</v>
          </cell>
          <cell r="I3195" t="str">
            <v>INGRESO PR</v>
          </cell>
          <cell r="J3195" t="str">
            <v>CH-4311</v>
          </cell>
          <cell r="K3195">
            <v>141200</v>
          </cell>
        </row>
        <row r="3196">
          <cell r="A3196" t="str">
            <v>11150507CH-396440240</v>
          </cell>
          <cell r="B3196">
            <v>4160</v>
          </cell>
          <cell r="C3196">
            <v>11150507</v>
          </cell>
          <cell r="D3196" t="str">
            <v>2010/03</v>
          </cell>
          <cell r="E3196" t="str">
            <v>AD0103</v>
          </cell>
          <cell r="F3196">
            <v>191</v>
          </cell>
          <cell r="G3196" t="str">
            <v>IN-23769</v>
          </cell>
          <cell r="H3196">
            <v>40240</v>
          </cell>
          <cell r="I3196" t="str">
            <v>INGRESO IN</v>
          </cell>
          <cell r="J3196" t="str">
            <v>CH-3964</v>
          </cell>
          <cell r="K3196">
            <v>600000</v>
          </cell>
        </row>
        <row r="3197">
          <cell r="A3197" t="str">
            <v>11150507CH-114740240</v>
          </cell>
          <cell r="B3197">
            <v>4161</v>
          </cell>
          <cell r="C3197">
            <v>11150507</v>
          </cell>
          <cell r="D3197" t="str">
            <v>2010/03</v>
          </cell>
          <cell r="E3197" t="str">
            <v>AD0103</v>
          </cell>
          <cell r="F3197">
            <v>611</v>
          </cell>
          <cell r="G3197" t="str">
            <v>IN-23775</v>
          </cell>
          <cell r="H3197">
            <v>40240</v>
          </cell>
          <cell r="I3197" t="str">
            <v>INGRESO VL</v>
          </cell>
          <cell r="J3197" t="str">
            <v>CH-1147</v>
          </cell>
          <cell r="K3197">
            <v>831000</v>
          </cell>
        </row>
        <row r="3198">
          <cell r="A3198" t="str">
            <v>11150507CH-008640240</v>
          </cell>
          <cell r="B3198">
            <v>4162</v>
          </cell>
          <cell r="C3198">
            <v>11150507</v>
          </cell>
          <cell r="D3198" t="str">
            <v>2010/03</v>
          </cell>
          <cell r="E3198" t="str">
            <v>AD0103</v>
          </cell>
          <cell r="F3198">
            <v>688</v>
          </cell>
          <cell r="G3198" t="str">
            <v>IN-23776</v>
          </cell>
          <cell r="H3198">
            <v>40240</v>
          </cell>
          <cell r="I3198" t="str">
            <v>INGRESO FL</v>
          </cell>
          <cell r="J3198" t="str">
            <v>CH-0086</v>
          </cell>
          <cell r="K3198">
            <v>-2073000</v>
          </cell>
        </row>
        <row r="3199">
          <cell r="A3199" t="str">
            <v>11150507CH-329140240</v>
          </cell>
          <cell r="B3199">
            <v>4163</v>
          </cell>
          <cell r="C3199">
            <v>11150507</v>
          </cell>
          <cell r="D3199" t="str">
            <v>2010/03</v>
          </cell>
          <cell r="E3199" t="str">
            <v>AD0103</v>
          </cell>
          <cell r="F3199">
            <v>1578</v>
          </cell>
          <cell r="G3199" t="str">
            <v>IN-23793</v>
          </cell>
          <cell r="H3199">
            <v>40240</v>
          </cell>
          <cell r="I3199" t="str">
            <v>INGRESO JN</v>
          </cell>
          <cell r="J3199" t="str">
            <v>CH-3291</v>
          </cell>
          <cell r="K3199">
            <v>-1427000</v>
          </cell>
        </row>
        <row r="3200">
          <cell r="A3200" t="str">
            <v>11150507CH-886340240</v>
          </cell>
          <cell r="B3200">
            <v>4164</v>
          </cell>
          <cell r="C3200">
            <v>11150507</v>
          </cell>
          <cell r="D3200" t="str">
            <v>2010/03</v>
          </cell>
          <cell r="E3200" t="str">
            <v>AD0103</v>
          </cell>
          <cell r="F3200">
            <v>1686</v>
          </cell>
          <cell r="G3200" t="str">
            <v>IN-23795</v>
          </cell>
          <cell r="H3200">
            <v>40240</v>
          </cell>
          <cell r="I3200" t="str">
            <v>INGRESO CQ</v>
          </cell>
          <cell r="J3200" t="str">
            <v>CH-8863</v>
          </cell>
          <cell r="K3200">
            <v>-290501</v>
          </cell>
        </row>
        <row r="3201">
          <cell r="A3201" t="str">
            <v>11150507CH-059840240</v>
          </cell>
          <cell r="B3201">
            <v>4165</v>
          </cell>
          <cell r="C3201">
            <v>11150507</v>
          </cell>
          <cell r="D3201" t="str">
            <v>2010/03</v>
          </cell>
          <cell r="E3201" t="str">
            <v>AD0103</v>
          </cell>
          <cell r="F3201">
            <v>1687</v>
          </cell>
          <cell r="G3201" t="str">
            <v>IN-23795</v>
          </cell>
          <cell r="H3201">
            <v>40240</v>
          </cell>
          <cell r="I3201" t="str">
            <v>INGRESO CQ</v>
          </cell>
          <cell r="J3201" t="str">
            <v>CH-0598</v>
          </cell>
          <cell r="K3201">
            <v>-480000</v>
          </cell>
        </row>
        <row r="3202">
          <cell r="A3202" t="str">
            <v>11150507CH-700040240</v>
          </cell>
          <cell r="B3202">
            <v>4166</v>
          </cell>
          <cell r="C3202">
            <v>11150507</v>
          </cell>
          <cell r="D3202" t="str">
            <v>2010/03</v>
          </cell>
          <cell r="E3202" t="str">
            <v>AD0103</v>
          </cell>
          <cell r="F3202">
            <v>1781</v>
          </cell>
          <cell r="G3202" t="str">
            <v>IN-23797</v>
          </cell>
          <cell r="H3202">
            <v>40240</v>
          </cell>
          <cell r="I3202" t="str">
            <v>INGRESO PV</v>
          </cell>
          <cell r="J3202" t="str">
            <v>CH-7000</v>
          </cell>
          <cell r="K3202">
            <v>240000</v>
          </cell>
        </row>
        <row r="3203">
          <cell r="A3203" t="str">
            <v>11150507CH-984140240</v>
          </cell>
          <cell r="B3203">
            <v>4167</v>
          </cell>
          <cell r="C3203">
            <v>11150507</v>
          </cell>
          <cell r="D3203" t="str">
            <v>2010/03</v>
          </cell>
          <cell r="E3203" t="str">
            <v>AD0103</v>
          </cell>
          <cell r="F3203">
            <v>1782</v>
          </cell>
          <cell r="G3203" t="str">
            <v>IN-23797</v>
          </cell>
          <cell r="H3203">
            <v>40240</v>
          </cell>
          <cell r="I3203" t="str">
            <v>INGRESO PV</v>
          </cell>
          <cell r="J3203" t="str">
            <v>CH-9841</v>
          </cell>
          <cell r="K3203">
            <v>52752</v>
          </cell>
        </row>
        <row r="3204">
          <cell r="A3204" t="str">
            <v>11150507CH-984140240</v>
          </cell>
          <cell r="B3204">
            <v>4168</v>
          </cell>
          <cell r="C3204">
            <v>11150507</v>
          </cell>
          <cell r="D3204" t="str">
            <v>2010/03</v>
          </cell>
          <cell r="E3204" t="str">
            <v>AD0103</v>
          </cell>
          <cell r="F3204">
            <v>1783</v>
          </cell>
          <cell r="G3204" t="str">
            <v>IN-23797</v>
          </cell>
          <cell r="H3204">
            <v>40240</v>
          </cell>
          <cell r="I3204" t="str">
            <v>INGRESO PV</v>
          </cell>
          <cell r="J3204" t="str">
            <v>CH-9841</v>
          </cell>
          <cell r="K3204">
            <v>1877526</v>
          </cell>
        </row>
        <row r="3205">
          <cell r="A3205" t="str">
            <v>11150507CH-000040240</v>
          </cell>
          <cell r="B3205">
            <v>4169</v>
          </cell>
          <cell r="C3205">
            <v>11150507</v>
          </cell>
          <cell r="D3205" t="str">
            <v>2010/03</v>
          </cell>
          <cell r="E3205" t="str">
            <v>AD0103</v>
          </cell>
          <cell r="F3205">
            <v>1784</v>
          </cell>
          <cell r="G3205" t="str">
            <v>IN-23797</v>
          </cell>
          <cell r="H3205">
            <v>40240</v>
          </cell>
          <cell r="I3205" t="str">
            <v>INGRESO PV</v>
          </cell>
          <cell r="J3205" t="str">
            <v>CH-0000</v>
          </cell>
          <cell r="K3205">
            <v>1000000</v>
          </cell>
        </row>
        <row r="3206">
          <cell r="A3206" t="str">
            <v>11150507CH-476240240</v>
          </cell>
          <cell r="B3206">
            <v>4170</v>
          </cell>
          <cell r="C3206">
            <v>11150507</v>
          </cell>
          <cell r="D3206" t="str">
            <v>2010/03</v>
          </cell>
          <cell r="E3206" t="str">
            <v>AD0103</v>
          </cell>
          <cell r="F3206">
            <v>3044</v>
          </cell>
          <cell r="G3206" t="str">
            <v>IN-23832</v>
          </cell>
          <cell r="H3206">
            <v>40240</v>
          </cell>
          <cell r="I3206" t="str">
            <v>INGRESO PS</v>
          </cell>
          <cell r="J3206" t="str">
            <v>CH-4762</v>
          </cell>
          <cell r="K3206">
            <v>-583000</v>
          </cell>
        </row>
        <row r="3207">
          <cell r="A3207" t="str">
            <v>11150507CH-003I40241</v>
          </cell>
          <cell r="B3207">
            <v>4183</v>
          </cell>
          <cell r="C3207">
            <v>11150507</v>
          </cell>
          <cell r="D3207" t="str">
            <v>2010/03</v>
          </cell>
          <cell r="E3207" t="str">
            <v>AD0304</v>
          </cell>
          <cell r="F3207">
            <v>29</v>
          </cell>
          <cell r="G3207" t="str">
            <v>DC-21317</v>
          </cell>
          <cell r="H3207">
            <v>40241</v>
          </cell>
          <cell r="I3207" t="str">
            <v>DESEMBOLSO IN</v>
          </cell>
          <cell r="J3207" t="str">
            <v>CH-003I</v>
          </cell>
          <cell r="L3207">
            <v>4000000</v>
          </cell>
        </row>
        <row r="3208">
          <cell r="A3208" t="str">
            <v>11150507CH-017I40241</v>
          </cell>
          <cell r="B3208">
            <v>4184</v>
          </cell>
          <cell r="C3208">
            <v>11150507</v>
          </cell>
          <cell r="D3208" t="str">
            <v>2010/03</v>
          </cell>
          <cell r="E3208" t="str">
            <v>AD0304</v>
          </cell>
          <cell r="F3208">
            <v>206</v>
          </cell>
          <cell r="G3208" t="str">
            <v>DC-21331</v>
          </cell>
          <cell r="H3208">
            <v>40241</v>
          </cell>
          <cell r="I3208" t="str">
            <v>DESEMBOLSO AL</v>
          </cell>
          <cell r="J3208" t="str">
            <v>CH-017I</v>
          </cell>
          <cell r="L3208">
            <v>4877877</v>
          </cell>
        </row>
        <row r="3209">
          <cell r="A3209" t="str">
            <v>11150507CH-018I40241</v>
          </cell>
          <cell r="B3209">
            <v>4185</v>
          </cell>
          <cell r="C3209">
            <v>11150507</v>
          </cell>
          <cell r="D3209" t="str">
            <v>2010/03</v>
          </cell>
          <cell r="E3209" t="str">
            <v>AD0304</v>
          </cell>
          <cell r="F3209">
            <v>220</v>
          </cell>
          <cell r="G3209" t="str">
            <v>DC-21332</v>
          </cell>
          <cell r="H3209">
            <v>40241</v>
          </cell>
          <cell r="I3209" t="str">
            <v>DESEMBOLSO VI</v>
          </cell>
          <cell r="J3209" t="str">
            <v>CH-018I</v>
          </cell>
          <cell r="L3209">
            <v>2887083</v>
          </cell>
        </row>
        <row r="3210">
          <cell r="A3210" t="str">
            <v>11150507CH-027I40241</v>
          </cell>
          <cell r="B3210">
            <v>4186</v>
          </cell>
          <cell r="C3210">
            <v>11150507</v>
          </cell>
          <cell r="D3210" t="str">
            <v>2010/03</v>
          </cell>
          <cell r="E3210" t="str">
            <v>AD0304</v>
          </cell>
          <cell r="F3210">
            <v>338</v>
          </cell>
          <cell r="G3210" t="str">
            <v>DC-21341</v>
          </cell>
          <cell r="H3210">
            <v>40241</v>
          </cell>
          <cell r="I3210" t="str">
            <v>DESEMBOLSO JN</v>
          </cell>
          <cell r="J3210" t="str">
            <v>CH-027I</v>
          </cell>
          <cell r="L3210">
            <v>4942011</v>
          </cell>
        </row>
        <row r="3211">
          <cell r="A3211" t="str">
            <v>11150507CH-027I40241</v>
          </cell>
          <cell r="B3211">
            <v>4187</v>
          </cell>
          <cell r="C3211">
            <v>11150507</v>
          </cell>
          <cell r="D3211" t="str">
            <v>2010/03</v>
          </cell>
          <cell r="E3211" t="str">
            <v>AD0304</v>
          </cell>
          <cell r="F3211">
            <v>339</v>
          </cell>
          <cell r="G3211" t="str">
            <v>DC-21341</v>
          </cell>
          <cell r="H3211">
            <v>40241</v>
          </cell>
          <cell r="I3211" t="str">
            <v>DESEMBOLSO JN</v>
          </cell>
          <cell r="J3211" t="str">
            <v>CH-027I</v>
          </cell>
          <cell r="L3211">
            <v>1753259</v>
          </cell>
        </row>
        <row r="3212">
          <cell r="A3212" t="str">
            <v>11150507CH-027I40241</v>
          </cell>
          <cell r="B3212">
            <v>4188</v>
          </cell>
          <cell r="C3212">
            <v>11150507</v>
          </cell>
          <cell r="D3212" t="str">
            <v>2010/03</v>
          </cell>
          <cell r="E3212" t="str">
            <v>AD0304</v>
          </cell>
          <cell r="F3212">
            <v>340</v>
          </cell>
          <cell r="G3212" t="str">
            <v>DC-21341</v>
          </cell>
          <cell r="H3212">
            <v>40241</v>
          </cell>
          <cell r="I3212" t="str">
            <v>DESEMBOLSO JN</v>
          </cell>
          <cell r="J3212" t="str">
            <v>CH-027I</v>
          </cell>
          <cell r="L3212">
            <v>1753259</v>
          </cell>
        </row>
        <row r="3213">
          <cell r="A3213" t="str">
            <v>11150507CH-027I40241</v>
          </cell>
          <cell r="B3213">
            <v>4189</v>
          </cell>
          <cell r="C3213">
            <v>11150507</v>
          </cell>
          <cell r="D3213" t="str">
            <v>2010/03</v>
          </cell>
          <cell r="E3213" t="str">
            <v>AD0304</v>
          </cell>
          <cell r="F3213">
            <v>341</v>
          </cell>
          <cell r="G3213" t="str">
            <v>DC-21341</v>
          </cell>
          <cell r="H3213">
            <v>40241</v>
          </cell>
          <cell r="I3213" t="str">
            <v>DESEMBOLSO JN</v>
          </cell>
          <cell r="J3213" t="str">
            <v>CH-027I</v>
          </cell>
          <cell r="L3213">
            <v>-1753259</v>
          </cell>
        </row>
        <row r="3214">
          <cell r="A3214" t="str">
            <v>11150507CH-606140241</v>
          </cell>
          <cell r="B3214">
            <v>4190</v>
          </cell>
          <cell r="C3214">
            <v>11150507</v>
          </cell>
          <cell r="D3214" t="str">
            <v>2010/03</v>
          </cell>
          <cell r="E3214" t="str">
            <v>AD0104</v>
          </cell>
          <cell r="F3214">
            <v>29</v>
          </cell>
          <cell r="G3214" t="str">
            <v>IN-23835</v>
          </cell>
          <cell r="H3214">
            <v>40241</v>
          </cell>
          <cell r="I3214" t="str">
            <v>INGRESO PR</v>
          </cell>
          <cell r="J3214" t="str">
            <v>CH-6061</v>
          </cell>
          <cell r="K3214">
            <v>2448195</v>
          </cell>
        </row>
        <row r="3215">
          <cell r="A3215" t="str">
            <v>11150507CH-979040241</v>
          </cell>
          <cell r="B3215">
            <v>4191</v>
          </cell>
          <cell r="C3215">
            <v>11150507</v>
          </cell>
          <cell r="D3215" t="str">
            <v>2010/03</v>
          </cell>
          <cell r="E3215" t="str">
            <v>AD0104</v>
          </cell>
          <cell r="F3215">
            <v>196</v>
          </cell>
          <cell r="G3215" t="str">
            <v>IN-23837</v>
          </cell>
          <cell r="H3215">
            <v>40241</v>
          </cell>
          <cell r="I3215" t="str">
            <v>INGRESO IN</v>
          </cell>
          <cell r="J3215" t="str">
            <v>CH-9790</v>
          </cell>
          <cell r="K3215">
            <v>-236000</v>
          </cell>
        </row>
        <row r="3216">
          <cell r="A3216" t="str">
            <v>11150507CG-B97140241</v>
          </cell>
          <cell r="B3216">
            <v>4192</v>
          </cell>
          <cell r="C3216">
            <v>11150507</v>
          </cell>
          <cell r="D3216" t="str">
            <v>2010/03</v>
          </cell>
          <cell r="E3216" t="str">
            <v>AD0104</v>
          </cell>
          <cell r="F3216">
            <v>269</v>
          </cell>
          <cell r="G3216" t="str">
            <v>IN-23838</v>
          </cell>
          <cell r="H3216">
            <v>40241</v>
          </cell>
          <cell r="I3216" t="str">
            <v>INGRESO PL</v>
          </cell>
          <cell r="J3216" t="str">
            <v>CG-B971</v>
          </cell>
          <cell r="K3216">
            <v>160000</v>
          </cell>
        </row>
        <row r="3217">
          <cell r="A3217" t="str">
            <v>11150507CH-756040241</v>
          </cell>
          <cell r="B3217">
            <v>4193</v>
          </cell>
          <cell r="C3217">
            <v>11150507</v>
          </cell>
          <cell r="D3217" t="str">
            <v>2010/03</v>
          </cell>
          <cell r="E3217" t="str">
            <v>AD0104</v>
          </cell>
          <cell r="F3217">
            <v>327</v>
          </cell>
          <cell r="G3217" t="str">
            <v>IN-23839</v>
          </cell>
          <cell r="H3217">
            <v>40241</v>
          </cell>
          <cell r="I3217" t="str">
            <v>INGRESO SR</v>
          </cell>
          <cell r="J3217" t="str">
            <v>CH-7560</v>
          </cell>
          <cell r="K3217">
            <v>4000000</v>
          </cell>
        </row>
        <row r="3218">
          <cell r="A3218" t="str">
            <v>11150507CH-669240241</v>
          </cell>
          <cell r="B3218">
            <v>4194</v>
          </cell>
          <cell r="C3218">
            <v>11150507</v>
          </cell>
          <cell r="D3218" t="str">
            <v>2010/03</v>
          </cell>
          <cell r="E3218" t="str">
            <v>AD0104</v>
          </cell>
          <cell r="F3218">
            <v>1189</v>
          </cell>
          <cell r="G3218" t="str">
            <v>IN-23852</v>
          </cell>
          <cell r="H3218">
            <v>40241</v>
          </cell>
          <cell r="I3218" t="str">
            <v>INGRESO VI</v>
          </cell>
          <cell r="J3218" t="str">
            <v>CH-6692</v>
          </cell>
          <cell r="K3218">
            <v>485187</v>
          </cell>
        </row>
        <row r="3219">
          <cell r="A3219" t="str">
            <v>11150507CH-094640241</v>
          </cell>
          <cell r="B3219">
            <v>4195</v>
          </cell>
          <cell r="C3219">
            <v>11150507</v>
          </cell>
          <cell r="D3219" t="str">
            <v>2010/03</v>
          </cell>
          <cell r="E3219" t="str">
            <v>AD0104</v>
          </cell>
          <cell r="F3219">
            <v>1927</v>
          </cell>
          <cell r="G3219" t="str">
            <v>IN-23866</v>
          </cell>
          <cell r="H3219">
            <v>40241</v>
          </cell>
          <cell r="I3219" t="str">
            <v>INGRESO LC</v>
          </cell>
          <cell r="J3219" t="str">
            <v>CH-0946</v>
          </cell>
          <cell r="K3219">
            <v>9500008</v>
          </cell>
        </row>
        <row r="3220">
          <cell r="A3220" t="str">
            <v>11150507CH-984440241</v>
          </cell>
          <cell r="B3220">
            <v>4196</v>
          </cell>
          <cell r="C3220">
            <v>11150507</v>
          </cell>
          <cell r="D3220" t="str">
            <v>2010/03</v>
          </cell>
          <cell r="E3220" t="str">
            <v>AD0104</v>
          </cell>
          <cell r="F3220">
            <v>1928</v>
          </cell>
          <cell r="G3220" t="str">
            <v>IN-23866</v>
          </cell>
          <cell r="H3220">
            <v>40241</v>
          </cell>
          <cell r="I3220" t="str">
            <v>INGRESO LC</v>
          </cell>
          <cell r="J3220" t="str">
            <v>CH-9844</v>
          </cell>
          <cell r="K3220">
            <v>2153000</v>
          </cell>
        </row>
        <row r="3221">
          <cell r="A3221" t="str">
            <v>11150507CH-000840241</v>
          </cell>
          <cell r="B3221">
            <v>4197</v>
          </cell>
          <cell r="C3221">
            <v>11150507</v>
          </cell>
          <cell r="D3221" t="str">
            <v>2010/03</v>
          </cell>
          <cell r="E3221" t="str">
            <v>AD0104</v>
          </cell>
          <cell r="F3221">
            <v>3167</v>
          </cell>
          <cell r="G3221" t="str">
            <v>IN-23899</v>
          </cell>
          <cell r="H3221">
            <v>40241</v>
          </cell>
          <cell r="I3221" t="str">
            <v>INGRESO UN</v>
          </cell>
          <cell r="J3221" t="str">
            <v>CH-0008</v>
          </cell>
          <cell r="K3221">
            <v>-492000</v>
          </cell>
        </row>
        <row r="3222">
          <cell r="A3222" t="str">
            <v>11150507CH-AC 940241</v>
          </cell>
          <cell r="B3222">
            <v>4198</v>
          </cell>
          <cell r="C3222">
            <v>11150507</v>
          </cell>
          <cell r="D3222" t="str">
            <v>2010/03</v>
          </cell>
          <cell r="E3222" t="str">
            <v>AD0104</v>
          </cell>
          <cell r="F3222">
            <v>3168</v>
          </cell>
          <cell r="G3222" t="str">
            <v>IN-23899</v>
          </cell>
          <cell r="H3222">
            <v>40241</v>
          </cell>
          <cell r="I3222" t="str">
            <v>INGRESO UN</v>
          </cell>
          <cell r="J3222" t="str">
            <v>CH-AC 9</v>
          </cell>
          <cell r="K3222">
            <v>-170000</v>
          </cell>
        </row>
        <row r="3223">
          <cell r="A3223" t="str">
            <v>11150507CH-001I40242</v>
          </cell>
          <cell r="B3223">
            <v>4199</v>
          </cell>
          <cell r="C3223">
            <v>11150507</v>
          </cell>
          <cell r="D3223" t="str">
            <v>2010/03</v>
          </cell>
          <cell r="E3223" t="str">
            <v>AD0305</v>
          </cell>
          <cell r="F3223">
            <v>2</v>
          </cell>
          <cell r="G3223" t="str">
            <v>DC-21383</v>
          </cell>
          <cell r="H3223">
            <v>40242</v>
          </cell>
          <cell r="I3223" t="str">
            <v>DESEMBOLSO PR</v>
          </cell>
          <cell r="J3223" t="str">
            <v>CH-001I</v>
          </cell>
          <cell r="L3223">
            <v>-925200</v>
          </cell>
        </row>
        <row r="3224">
          <cell r="A3224" t="str">
            <v>11150507CH-001I40242</v>
          </cell>
          <cell r="B3224">
            <v>4200</v>
          </cell>
          <cell r="C3224">
            <v>11150507</v>
          </cell>
          <cell r="D3224" t="str">
            <v>2010/03</v>
          </cell>
          <cell r="E3224" t="str">
            <v>AD0305</v>
          </cell>
          <cell r="F3224">
            <v>3</v>
          </cell>
          <cell r="G3224" t="str">
            <v>DC-21383</v>
          </cell>
          <cell r="H3224">
            <v>40242</v>
          </cell>
          <cell r="I3224" t="str">
            <v>DESEMBOLSO PR</v>
          </cell>
          <cell r="J3224" t="str">
            <v>CH-001I</v>
          </cell>
          <cell r="L3224">
            <v>9563101</v>
          </cell>
        </row>
        <row r="3225">
          <cell r="A3225" t="str">
            <v>11150507CH-001I40242</v>
          </cell>
          <cell r="B3225">
            <v>4201</v>
          </cell>
          <cell r="C3225">
            <v>11150507</v>
          </cell>
          <cell r="D3225" t="str">
            <v>2010/03</v>
          </cell>
          <cell r="E3225" t="str">
            <v>AD0305</v>
          </cell>
          <cell r="F3225">
            <v>4</v>
          </cell>
          <cell r="G3225" t="str">
            <v>DC-21383</v>
          </cell>
          <cell r="H3225">
            <v>40242</v>
          </cell>
          <cell r="I3225" t="str">
            <v>DESEMBOLSO PR</v>
          </cell>
          <cell r="J3225" t="str">
            <v>CH-001I</v>
          </cell>
          <cell r="L3225">
            <v>925200</v>
          </cell>
        </row>
        <row r="3226">
          <cell r="A3226" t="str">
            <v>11150507CH-001I40242</v>
          </cell>
          <cell r="B3226">
            <v>4202</v>
          </cell>
          <cell r="C3226">
            <v>11150507</v>
          </cell>
          <cell r="D3226" t="str">
            <v>2010/03</v>
          </cell>
          <cell r="E3226" t="str">
            <v>AD0305</v>
          </cell>
          <cell r="F3226">
            <v>5</v>
          </cell>
          <cell r="G3226" t="str">
            <v>DC-21383</v>
          </cell>
          <cell r="H3226">
            <v>40242</v>
          </cell>
          <cell r="I3226" t="str">
            <v>DESEMBOLSO PR</v>
          </cell>
          <cell r="J3226" t="str">
            <v>CH-001I</v>
          </cell>
          <cell r="L3226">
            <v>925200</v>
          </cell>
        </row>
        <row r="3227">
          <cell r="A3227" t="str">
            <v>11150507CH-002I40242</v>
          </cell>
          <cell r="B3227">
            <v>4203</v>
          </cell>
          <cell r="C3227">
            <v>11150507</v>
          </cell>
          <cell r="D3227" t="str">
            <v>2010/03</v>
          </cell>
          <cell r="E3227" t="str">
            <v>AD0305</v>
          </cell>
          <cell r="F3227">
            <v>19</v>
          </cell>
          <cell r="G3227" t="str">
            <v>DC-21384</v>
          </cell>
          <cell r="H3227">
            <v>40242</v>
          </cell>
          <cell r="I3227" t="str">
            <v>DESEMBOLSO SL</v>
          </cell>
          <cell r="J3227" t="str">
            <v>CH-002I</v>
          </cell>
          <cell r="L3227">
            <v>2770269</v>
          </cell>
        </row>
        <row r="3228">
          <cell r="A3228" t="str">
            <v>11150507CH-017I40242</v>
          </cell>
          <cell r="B3228">
            <v>4204</v>
          </cell>
          <cell r="C3228">
            <v>11150507</v>
          </cell>
          <cell r="D3228" t="str">
            <v>2010/03</v>
          </cell>
          <cell r="E3228" t="str">
            <v>AD0305</v>
          </cell>
          <cell r="F3228">
            <v>195</v>
          </cell>
          <cell r="G3228" t="str">
            <v>DC-21399</v>
          </cell>
          <cell r="H3228">
            <v>40242</v>
          </cell>
          <cell r="I3228" t="str">
            <v>DESEMBOLSO AL</v>
          </cell>
          <cell r="J3228" t="str">
            <v>CH-017I</v>
          </cell>
          <cell r="L3228">
            <v>11494183</v>
          </cell>
        </row>
        <row r="3229">
          <cell r="A3229" t="str">
            <v>11150507CH-017I40242</v>
          </cell>
          <cell r="B3229">
            <v>4205</v>
          </cell>
          <cell r="C3229">
            <v>11150507</v>
          </cell>
          <cell r="D3229" t="str">
            <v>2010/03</v>
          </cell>
          <cell r="E3229" t="str">
            <v>AD0305</v>
          </cell>
          <cell r="F3229">
            <v>196</v>
          </cell>
          <cell r="G3229" t="str">
            <v>DC-21399</v>
          </cell>
          <cell r="H3229">
            <v>40242</v>
          </cell>
          <cell r="I3229" t="str">
            <v>DESEMBOLSO AL</v>
          </cell>
          <cell r="J3229" t="str">
            <v>CH-017I</v>
          </cell>
          <cell r="L3229">
            <v>2370765</v>
          </cell>
        </row>
        <row r="3230">
          <cell r="A3230" t="str">
            <v>11150507CH-017I40242</v>
          </cell>
          <cell r="B3230">
            <v>4206</v>
          </cell>
          <cell r="C3230">
            <v>11150507</v>
          </cell>
          <cell r="D3230" t="str">
            <v>2010/03</v>
          </cell>
          <cell r="E3230" t="str">
            <v>AD0305</v>
          </cell>
          <cell r="F3230">
            <v>197</v>
          </cell>
          <cell r="G3230" t="str">
            <v>DC-21399</v>
          </cell>
          <cell r="H3230">
            <v>40242</v>
          </cell>
          <cell r="I3230" t="str">
            <v>DESEMBOLSO AL</v>
          </cell>
          <cell r="J3230" t="str">
            <v>CH-017I</v>
          </cell>
          <cell r="L3230">
            <v>9354024</v>
          </cell>
        </row>
        <row r="3231">
          <cell r="A3231" t="str">
            <v>11150507CH-018I40242</v>
          </cell>
          <cell r="B3231">
            <v>4207</v>
          </cell>
          <cell r="C3231">
            <v>11150507</v>
          </cell>
          <cell r="D3231" t="str">
            <v>2010/03</v>
          </cell>
          <cell r="E3231" t="str">
            <v>AD0305</v>
          </cell>
          <cell r="F3231">
            <v>214</v>
          </cell>
          <cell r="G3231" t="str">
            <v>DC-21400</v>
          </cell>
          <cell r="H3231">
            <v>40242</v>
          </cell>
          <cell r="I3231" t="str">
            <v>DESEMBOLSO VI</v>
          </cell>
          <cell r="J3231" t="str">
            <v>CH-018I</v>
          </cell>
          <cell r="L3231">
            <v>1091028</v>
          </cell>
        </row>
        <row r="3232">
          <cell r="A3232" t="str">
            <v>11150507CH-027I40242</v>
          </cell>
          <cell r="B3232">
            <v>4208</v>
          </cell>
          <cell r="C3232">
            <v>11150507</v>
          </cell>
          <cell r="D3232" t="str">
            <v>2010/03</v>
          </cell>
          <cell r="E3232" t="str">
            <v>AD0305</v>
          </cell>
          <cell r="F3232">
            <v>328</v>
          </cell>
          <cell r="G3232" t="str">
            <v>DC-21409</v>
          </cell>
          <cell r="H3232">
            <v>40242</v>
          </cell>
          <cell r="I3232" t="str">
            <v>DESEMBOLSO JN</v>
          </cell>
          <cell r="J3232" t="str">
            <v>CH-027I</v>
          </cell>
          <cell r="L3232">
            <v>7098858</v>
          </cell>
        </row>
        <row r="3233">
          <cell r="A3233" t="str">
            <v>11150507CH-027I40242</v>
          </cell>
          <cell r="B3233">
            <v>4209</v>
          </cell>
          <cell r="C3233">
            <v>11150507</v>
          </cell>
          <cell r="D3233" t="str">
            <v>2010/03</v>
          </cell>
          <cell r="E3233" t="str">
            <v>AD0305</v>
          </cell>
          <cell r="F3233">
            <v>329</v>
          </cell>
          <cell r="G3233" t="str">
            <v>DC-21409</v>
          </cell>
          <cell r="H3233">
            <v>40242</v>
          </cell>
          <cell r="I3233" t="str">
            <v>DESEMBOLSO JN</v>
          </cell>
          <cell r="J3233" t="str">
            <v>CH-027I</v>
          </cell>
          <cell r="L3233">
            <v>5029537</v>
          </cell>
        </row>
        <row r="3234">
          <cell r="A3234" t="str">
            <v>11150507CH-029I40242</v>
          </cell>
          <cell r="B3234">
            <v>4210</v>
          </cell>
          <cell r="C3234">
            <v>11150507</v>
          </cell>
          <cell r="D3234" t="str">
            <v>2010/03</v>
          </cell>
          <cell r="E3234" t="str">
            <v>AD0305</v>
          </cell>
          <cell r="F3234">
            <v>355</v>
          </cell>
          <cell r="G3234" t="str">
            <v>DC-21411</v>
          </cell>
          <cell r="H3234">
            <v>40242</v>
          </cell>
          <cell r="I3234" t="str">
            <v>DESEMBOLSO CQ</v>
          </cell>
          <cell r="J3234" t="str">
            <v>CH-029I</v>
          </cell>
          <cell r="L3234">
            <v>11181806</v>
          </cell>
        </row>
        <row r="3235">
          <cell r="A3235" t="str">
            <v>11150507CH-058I40242</v>
          </cell>
          <cell r="B3235">
            <v>4211</v>
          </cell>
          <cell r="C3235">
            <v>11150507</v>
          </cell>
          <cell r="D3235" t="str">
            <v>2010/03</v>
          </cell>
          <cell r="E3235" t="str">
            <v>AD0305</v>
          </cell>
          <cell r="F3235">
            <v>660</v>
          </cell>
          <cell r="G3235" t="str">
            <v>DC-21439</v>
          </cell>
          <cell r="H3235">
            <v>40242</v>
          </cell>
          <cell r="I3235" t="str">
            <v>DESEMBOLSO LG</v>
          </cell>
          <cell r="J3235" t="str">
            <v>CH-058I</v>
          </cell>
          <cell r="L3235">
            <v>8433474</v>
          </cell>
        </row>
        <row r="3236">
          <cell r="A3236" t="str">
            <v>11150507CH-998040242</v>
          </cell>
          <cell r="B3236">
            <v>4212</v>
          </cell>
          <cell r="C3236">
            <v>11150507</v>
          </cell>
          <cell r="D3236" t="str">
            <v>2010/03</v>
          </cell>
          <cell r="E3236" t="str">
            <v>AD0105</v>
          </cell>
          <cell r="F3236">
            <v>85</v>
          </cell>
          <cell r="G3236" t="str">
            <v>IN-23903</v>
          </cell>
          <cell r="H3236">
            <v>40242</v>
          </cell>
          <cell r="I3236" t="str">
            <v>INGRESO PR</v>
          </cell>
          <cell r="J3236" t="str">
            <v>CH-9980</v>
          </cell>
          <cell r="K3236">
            <v>2601256</v>
          </cell>
        </row>
        <row r="3237">
          <cell r="A3237" t="str">
            <v>11150507CH-098540242</v>
          </cell>
          <cell r="B3237">
            <v>4213</v>
          </cell>
          <cell r="C3237">
            <v>11150507</v>
          </cell>
          <cell r="D3237" t="str">
            <v>2010/03</v>
          </cell>
          <cell r="E3237" t="str">
            <v>AD0105</v>
          </cell>
          <cell r="F3237">
            <v>86</v>
          </cell>
          <cell r="G3237" t="str">
            <v>IN-23903</v>
          </cell>
          <cell r="H3237">
            <v>40242</v>
          </cell>
          <cell r="I3237" t="str">
            <v>INGRESO PR</v>
          </cell>
          <cell r="J3237" t="str">
            <v>CH-0985</v>
          </cell>
          <cell r="K3237">
            <v>9563101</v>
          </cell>
        </row>
        <row r="3238">
          <cell r="A3238" t="str">
            <v>11150507CH-092040242</v>
          </cell>
          <cell r="B3238">
            <v>4214</v>
          </cell>
          <cell r="C3238">
            <v>11150507</v>
          </cell>
          <cell r="D3238" t="str">
            <v>2010/03</v>
          </cell>
          <cell r="E3238" t="str">
            <v>AD0105</v>
          </cell>
          <cell r="F3238">
            <v>171</v>
          </cell>
          <cell r="G3238" t="str">
            <v>IN-23904</v>
          </cell>
          <cell r="H3238">
            <v>40242</v>
          </cell>
          <cell r="I3238" t="str">
            <v>INGRESO SL</v>
          </cell>
          <cell r="J3238" t="str">
            <v>CH-0920</v>
          </cell>
          <cell r="K3238">
            <v>12152271</v>
          </cell>
        </row>
        <row r="3239">
          <cell r="A3239" t="str">
            <v>11150507CG-A12740242</v>
          </cell>
          <cell r="B3239">
            <v>4215</v>
          </cell>
          <cell r="C3239">
            <v>11150507</v>
          </cell>
          <cell r="D3239" t="str">
            <v>2010/03</v>
          </cell>
          <cell r="E3239" t="str">
            <v>AD0105</v>
          </cell>
          <cell r="F3239">
            <v>244</v>
          </cell>
          <cell r="G3239" t="str">
            <v>IN-23905</v>
          </cell>
          <cell r="H3239">
            <v>40242</v>
          </cell>
          <cell r="I3239" t="str">
            <v>INGRESO IN</v>
          </cell>
          <cell r="J3239" t="str">
            <v>CG-A127</v>
          </cell>
          <cell r="K3239">
            <v>255000</v>
          </cell>
        </row>
        <row r="3240">
          <cell r="A3240" t="str">
            <v>11150507CH-804740242</v>
          </cell>
          <cell r="B3240">
            <v>4216</v>
          </cell>
          <cell r="C3240">
            <v>11150507</v>
          </cell>
          <cell r="D3240" t="str">
            <v>2010/03</v>
          </cell>
          <cell r="E3240" t="str">
            <v>AD0105</v>
          </cell>
          <cell r="F3240">
            <v>373</v>
          </cell>
          <cell r="G3240" t="str">
            <v>IN-23907</v>
          </cell>
          <cell r="H3240">
            <v>40242</v>
          </cell>
          <cell r="I3240" t="str">
            <v>INGRESO SR</v>
          </cell>
          <cell r="J3240" t="str">
            <v>CH-8047</v>
          </cell>
          <cell r="K3240">
            <v>-213400</v>
          </cell>
        </row>
        <row r="3241">
          <cell r="A3241" t="str">
            <v>11150507CG-A12840242</v>
          </cell>
          <cell r="B3241">
            <v>4217</v>
          </cell>
          <cell r="C3241">
            <v>11150507</v>
          </cell>
          <cell r="D3241" t="str">
            <v>2010/03</v>
          </cell>
          <cell r="E3241" t="str">
            <v>AD0105</v>
          </cell>
          <cell r="F3241">
            <v>374</v>
          </cell>
          <cell r="G3241" t="str">
            <v>IN-23907</v>
          </cell>
          <cell r="H3241">
            <v>40242</v>
          </cell>
          <cell r="I3241" t="str">
            <v>INGRESO SR</v>
          </cell>
          <cell r="J3241" t="str">
            <v>CG-A128</v>
          </cell>
          <cell r="K3241">
            <v>249000</v>
          </cell>
        </row>
        <row r="3242">
          <cell r="A3242" t="str">
            <v>11150507CG-A12840242</v>
          </cell>
          <cell r="B3242">
            <v>4218</v>
          </cell>
          <cell r="C3242">
            <v>11150507</v>
          </cell>
          <cell r="D3242" t="str">
            <v>2010/03</v>
          </cell>
          <cell r="E3242" t="str">
            <v>AD0105</v>
          </cell>
          <cell r="F3242">
            <v>375</v>
          </cell>
          <cell r="G3242" t="str">
            <v>IN-23907</v>
          </cell>
          <cell r="H3242">
            <v>40242</v>
          </cell>
          <cell r="I3242" t="str">
            <v>INGRESO SR</v>
          </cell>
          <cell r="J3242" t="str">
            <v>CG-A128</v>
          </cell>
          <cell r="K3242">
            <v>257000</v>
          </cell>
        </row>
        <row r="3243">
          <cell r="A3243" t="str">
            <v>11150507CH-115640242</v>
          </cell>
          <cell r="B3243">
            <v>4219</v>
          </cell>
          <cell r="C3243">
            <v>11150507</v>
          </cell>
          <cell r="D3243" t="str">
            <v>2010/03</v>
          </cell>
          <cell r="E3243" t="str">
            <v>AD0105</v>
          </cell>
          <cell r="F3243">
            <v>438</v>
          </cell>
          <cell r="G3243" t="str">
            <v>IN-23908</v>
          </cell>
          <cell r="H3243">
            <v>40242</v>
          </cell>
          <cell r="I3243" t="str">
            <v>INGRESO CS</v>
          </cell>
          <cell r="J3243" t="str">
            <v>CH-1156</v>
          </cell>
          <cell r="K3243">
            <v>634588</v>
          </cell>
        </row>
        <row r="3244">
          <cell r="A3244" t="str">
            <v>11150507CH-097140242</v>
          </cell>
          <cell r="B3244">
            <v>4220</v>
          </cell>
          <cell r="C3244">
            <v>11150507</v>
          </cell>
          <cell r="D3244" t="str">
            <v>2010/03</v>
          </cell>
          <cell r="E3244" t="str">
            <v>AD0105</v>
          </cell>
          <cell r="F3244">
            <v>439</v>
          </cell>
          <cell r="G3244" t="str">
            <v>IN-23908</v>
          </cell>
          <cell r="H3244">
            <v>40242</v>
          </cell>
          <cell r="I3244" t="str">
            <v>INGRESO CS</v>
          </cell>
          <cell r="J3244" t="str">
            <v>CH-0971</v>
          </cell>
          <cell r="K3244">
            <v>8277087</v>
          </cell>
        </row>
        <row r="3245">
          <cell r="A3245" t="str">
            <v>11150507CH-AD0340242</v>
          </cell>
          <cell r="B3245">
            <v>4221</v>
          </cell>
          <cell r="C3245">
            <v>11150507</v>
          </cell>
          <cell r="D3245" t="str">
            <v>2010/03</v>
          </cell>
          <cell r="E3245" t="str">
            <v>AD0105</v>
          </cell>
          <cell r="F3245">
            <v>625</v>
          </cell>
          <cell r="G3245" t="str">
            <v>IN-23911</v>
          </cell>
          <cell r="H3245">
            <v>40242</v>
          </cell>
          <cell r="I3245" t="str">
            <v>INGRESO VL</v>
          </cell>
          <cell r="J3245" t="str">
            <v>CH-AD03</v>
          </cell>
          <cell r="K3245">
            <v>-212000</v>
          </cell>
        </row>
        <row r="3246">
          <cell r="A3246" t="str">
            <v>11150507CH-973040242</v>
          </cell>
          <cell r="B3246">
            <v>4222</v>
          </cell>
          <cell r="C3246">
            <v>11150507</v>
          </cell>
          <cell r="D3246" t="str">
            <v>2010/03</v>
          </cell>
          <cell r="E3246" t="str">
            <v>AD0105</v>
          </cell>
          <cell r="F3246">
            <v>1132</v>
          </cell>
          <cell r="G3246" t="str">
            <v>IN-23919</v>
          </cell>
          <cell r="H3246">
            <v>40242</v>
          </cell>
          <cell r="I3246" t="str">
            <v>INGRESO AL</v>
          </cell>
          <cell r="J3246" t="str">
            <v>CH-9730</v>
          </cell>
          <cell r="K3246">
            <v>9354024</v>
          </cell>
        </row>
        <row r="3247">
          <cell r="A3247" t="str">
            <v>11150507CH-943740242</v>
          </cell>
          <cell r="B3247">
            <v>4223</v>
          </cell>
          <cell r="C3247">
            <v>11150507</v>
          </cell>
          <cell r="D3247" t="str">
            <v>2010/03</v>
          </cell>
          <cell r="E3247" t="str">
            <v>AD0105</v>
          </cell>
          <cell r="F3247">
            <v>1133</v>
          </cell>
          <cell r="G3247" t="str">
            <v>IN-23919</v>
          </cell>
          <cell r="H3247">
            <v>40242</v>
          </cell>
          <cell r="I3247" t="str">
            <v>INGRESO AL</v>
          </cell>
          <cell r="J3247" t="str">
            <v>CH-9437</v>
          </cell>
          <cell r="K3247">
            <v>11494183</v>
          </cell>
        </row>
        <row r="3248">
          <cell r="A3248" t="str">
            <v>11150507CH-966540242</v>
          </cell>
          <cell r="B3248">
            <v>4224</v>
          </cell>
          <cell r="C3248">
            <v>11150507</v>
          </cell>
          <cell r="D3248" t="str">
            <v>2010/03</v>
          </cell>
          <cell r="E3248" t="str">
            <v>AD0105</v>
          </cell>
          <cell r="F3248">
            <v>1222</v>
          </cell>
          <cell r="G3248" t="str">
            <v>IN-23920</v>
          </cell>
          <cell r="H3248">
            <v>40242</v>
          </cell>
          <cell r="I3248" t="str">
            <v>INGRESO VI</v>
          </cell>
          <cell r="J3248" t="str">
            <v>CH-9665</v>
          </cell>
          <cell r="K3248">
            <v>2850543</v>
          </cell>
        </row>
        <row r="3249">
          <cell r="A3249" t="str">
            <v>11150507CH- 96740242</v>
          </cell>
          <cell r="B3249">
            <v>4225</v>
          </cell>
          <cell r="C3249">
            <v>11150507</v>
          </cell>
          <cell r="D3249" t="str">
            <v>2010/03</v>
          </cell>
          <cell r="E3249" t="str">
            <v>AD0105</v>
          </cell>
          <cell r="F3249">
            <v>1223</v>
          </cell>
          <cell r="G3249" t="str">
            <v>IN-23920</v>
          </cell>
          <cell r="H3249">
            <v>40242</v>
          </cell>
          <cell r="I3249" t="str">
            <v>INGRESO VI</v>
          </cell>
          <cell r="J3249" t="str">
            <v>CH- 967</v>
          </cell>
          <cell r="K3249">
            <v>940000</v>
          </cell>
        </row>
        <row r="3250">
          <cell r="A3250" t="str">
            <v>11150507CH-684140242</v>
          </cell>
          <cell r="B3250">
            <v>4238</v>
          </cell>
          <cell r="C3250">
            <v>11150507</v>
          </cell>
          <cell r="D3250" t="str">
            <v>2010/03</v>
          </cell>
          <cell r="E3250" t="str">
            <v>AD0105</v>
          </cell>
          <cell r="F3250">
            <v>1621</v>
          </cell>
          <cell r="G3250" t="str">
            <v>IN-23929</v>
          </cell>
          <cell r="H3250">
            <v>40242</v>
          </cell>
          <cell r="I3250" t="str">
            <v>INGRESO JN</v>
          </cell>
          <cell r="J3250" t="str">
            <v>CH-6841</v>
          </cell>
          <cell r="K3250">
            <v>-210892</v>
          </cell>
        </row>
        <row r="3251">
          <cell r="A3251" t="str">
            <v>11150507CH-099040242</v>
          </cell>
          <cell r="B3251">
            <v>4239</v>
          </cell>
          <cell r="C3251">
            <v>11150507</v>
          </cell>
          <cell r="D3251" t="str">
            <v>2010/03</v>
          </cell>
          <cell r="E3251" t="str">
            <v>AD0105</v>
          </cell>
          <cell r="F3251">
            <v>1622</v>
          </cell>
          <cell r="G3251" t="str">
            <v>IN-23929</v>
          </cell>
          <cell r="H3251">
            <v>40242</v>
          </cell>
          <cell r="I3251" t="str">
            <v>INGRESO JN</v>
          </cell>
          <cell r="J3251" t="str">
            <v>CH-0990</v>
          </cell>
          <cell r="K3251">
            <v>7098858</v>
          </cell>
        </row>
        <row r="3252">
          <cell r="A3252" t="str">
            <v>11150507CH-136340242</v>
          </cell>
          <cell r="B3252">
            <v>4240</v>
          </cell>
          <cell r="C3252">
            <v>11150507</v>
          </cell>
          <cell r="D3252" t="str">
            <v>2010/03</v>
          </cell>
          <cell r="E3252" t="str">
            <v>AD0105</v>
          </cell>
          <cell r="F3252">
            <v>1625</v>
          </cell>
          <cell r="G3252" t="str">
            <v>IN-23929</v>
          </cell>
          <cell r="H3252">
            <v>40242</v>
          </cell>
          <cell r="I3252" t="str">
            <v>INGRESO JN</v>
          </cell>
          <cell r="J3252" t="str">
            <v>CH-1363</v>
          </cell>
          <cell r="K3252">
            <v>372750</v>
          </cell>
        </row>
        <row r="3253">
          <cell r="A3253" t="str">
            <v>11150507CH-098040242</v>
          </cell>
          <cell r="B3253">
            <v>4241</v>
          </cell>
          <cell r="C3253">
            <v>11150507</v>
          </cell>
          <cell r="D3253" t="str">
            <v>2010/03</v>
          </cell>
          <cell r="E3253" t="str">
            <v>AD0105</v>
          </cell>
          <cell r="F3253">
            <v>1749</v>
          </cell>
          <cell r="G3253" t="str">
            <v>IN-23931</v>
          </cell>
          <cell r="H3253">
            <v>40242</v>
          </cell>
          <cell r="I3253" t="str">
            <v>INGRESO CQ</v>
          </cell>
          <cell r="J3253" t="str">
            <v>CH-0980</v>
          </cell>
          <cell r="K3253">
            <v>9994183</v>
          </cell>
        </row>
        <row r="3254">
          <cell r="A3254" t="str">
            <v>11150507CH-098140242</v>
          </cell>
          <cell r="B3254">
            <v>4242</v>
          </cell>
          <cell r="C3254">
            <v>11150507</v>
          </cell>
          <cell r="D3254" t="str">
            <v>2010/03</v>
          </cell>
          <cell r="E3254" t="str">
            <v>AD0105</v>
          </cell>
          <cell r="F3254">
            <v>1752</v>
          </cell>
          <cell r="G3254" t="str">
            <v>IN-23931</v>
          </cell>
          <cell r="H3254">
            <v>40242</v>
          </cell>
          <cell r="I3254" t="str">
            <v>INGRESO CQ</v>
          </cell>
          <cell r="J3254" t="str">
            <v>CH-0981</v>
          </cell>
          <cell r="K3254">
            <v>11181806</v>
          </cell>
        </row>
        <row r="3255">
          <cell r="A3255" t="str">
            <v>11150507CH-789540242</v>
          </cell>
          <cell r="B3255">
            <v>4243</v>
          </cell>
          <cell r="C3255">
            <v>11150507</v>
          </cell>
          <cell r="D3255" t="str">
            <v>2010/03</v>
          </cell>
          <cell r="E3255" t="str">
            <v>AD0105</v>
          </cell>
          <cell r="F3255">
            <v>1754</v>
          </cell>
          <cell r="G3255" t="str">
            <v>IN-23931</v>
          </cell>
          <cell r="H3255">
            <v>40242</v>
          </cell>
          <cell r="I3255" t="str">
            <v>INGRESO CQ</v>
          </cell>
          <cell r="J3255" t="str">
            <v>CH-7895</v>
          </cell>
          <cell r="K3255">
            <v>796066</v>
          </cell>
        </row>
        <row r="3256">
          <cell r="A3256" t="str">
            <v>11150507CG-A12840242</v>
          </cell>
          <cell r="B3256">
            <v>4244</v>
          </cell>
          <cell r="C3256">
            <v>11150507</v>
          </cell>
          <cell r="D3256" t="str">
            <v>2010/03</v>
          </cell>
          <cell r="E3256" t="str">
            <v>AD0105</v>
          </cell>
          <cell r="F3256">
            <v>1907</v>
          </cell>
          <cell r="G3256" t="str">
            <v>IN-23934</v>
          </cell>
          <cell r="H3256">
            <v>40242</v>
          </cell>
          <cell r="I3256" t="str">
            <v>INGRESO LC</v>
          </cell>
          <cell r="J3256" t="str">
            <v>CG-A128</v>
          </cell>
          <cell r="K3256">
            <v>171827</v>
          </cell>
        </row>
        <row r="3257">
          <cell r="A3257" t="str">
            <v>11150507CH-GV 440242</v>
          </cell>
          <cell r="B3257">
            <v>4245</v>
          </cell>
          <cell r="C3257">
            <v>11150507</v>
          </cell>
          <cell r="D3257" t="str">
            <v>2010/03</v>
          </cell>
          <cell r="E3257" t="str">
            <v>AD0105</v>
          </cell>
          <cell r="F3257">
            <v>3061</v>
          </cell>
          <cell r="G3257" t="str">
            <v>IN-23967</v>
          </cell>
          <cell r="H3257">
            <v>40242</v>
          </cell>
          <cell r="I3257" t="str">
            <v>INGRESO UN</v>
          </cell>
          <cell r="J3257" t="str">
            <v>CH-GV 4</v>
          </cell>
          <cell r="K3257">
            <v>2369629</v>
          </cell>
        </row>
        <row r="3258">
          <cell r="A3258" t="str">
            <v>11150507CH-002I40243</v>
          </cell>
          <cell r="B3258">
            <v>4246</v>
          </cell>
          <cell r="C3258">
            <v>11150507</v>
          </cell>
          <cell r="D3258" t="str">
            <v>2010/03</v>
          </cell>
          <cell r="E3258" t="str">
            <v>AD0306</v>
          </cell>
          <cell r="F3258">
            <v>18</v>
          </cell>
          <cell r="G3258" t="str">
            <v>DC-21451</v>
          </cell>
          <cell r="H3258">
            <v>40243</v>
          </cell>
          <cell r="I3258" t="str">
            <v>DESEMBOLSO SL</v>
          </cell>
          <cell r="J3258" t="str">
            <v>CH-002I</v>
          </cell>
          <cell r="L3258">
            <v>13597732</v>
          </cell>
        </row>
        <row r="3259">
          <cell r="A3259" t="str">
            <v>11150507CH-008I40243</v>
          </cell>
          <cell r="B3259">
            <v>4247</v>
          </cell>
          <cell r="C3259">
            <v>11150507</v>
          </cell>
          <cell r="D3259" t="str">
            <v>2010/03</v>
          </cell>
          <cell r="E3259" t="str">
            <v>AD0306</v>
          </cell>
          <cell r="F3259">
            <v>93</v>
          </cell>
          <cell r="G3259" t="str">
            <v>DC-21457</v>
          </cell>
          <cell r="H3259">
            <v>40243</v>
          </cell>
          <cell r="I3259" t="str">
            <v>DESEMBOLSO PB</v>
          </cell>
          <cell r="J3259" t="str">
            <v>CH-008I</v>
          </cell>
          <cell r="L3259">
            <v>19988368</v>
          </cell>
        </row>
        <row r="3260">
          <cell r="A3260" t="str">
            <v>11150507CH-010I40243</v>
          </cell>
          <cell r="B3260">
            <v>4248</v>
          </cell>
          <cell r="C3260">
            <v>11150507</v>
          </cell>
          <cell r="D3260" t="str">
            <v>2010/03</v>
          </cell>
          <cell r="E3260" t="str">
            <v>AD0306</v>
          </cell>
          <cell r="F3260">
            <v>112</v>
          </cell>
          <cell r="G3260" t="str">
            <v>DC-21459</v>
          </cell>
          <cell r="H3260">
            <v>40243</v>
          </cell>
          <cell r="I3260" t="str">
            <v>DESEMBOLSO FL</v>
          </cell>
          <cell r="J3260" t="str">
            <v>CH-010I</v>
          </cell>
          <cell r="L3260">
            <v>2887083</v>
          </cell>
        </row>
        <row r="3261">
          <cell r="A3261" t="str">
            <v>11150507CH-017I40243</v>
          </cell>
          <cell r="B3261">
            <v>4249</v>
          </cell>
          <cell r="C3261">
            <v>11150507</v>
          </cell>
          <cell r="D3261" t="str">
            <v>2010/03</v>
          </cell>
          <cell r="E3261" t="str">
            <v>AD0306</v>
          </cell>
          <cell r="F3261">
            <v>212</v>
          </cell>
          <cell r="G3261" t="str">
            <v>DC-21466</v>
          </cell>
          <cell r="H3261">
            <v>40243</v>
          </cell>
          <cell r="I3261" t="str">
            <v>DESEMBOLSO AL</v>
          </cell>
          <cell r="J3261" t="str">
            <v>CH-017I</v>
          </cell>
          <cell r="L3261">
            <v>10350821</v>
          </cell>
        </row>
        <row r="3262">
          <cell r="A3262" t="str">
            <v>11150507CH-017I40243</v>
          </cell>
          <cell r="B3262">
            <v>4250</v>
          </cell>
          <cell r="C3262">
            <v>11150507</v>
          </cell>
          <cell r="D3262" t="str">
            <v>2010/03</v>
          </cell>
          <cell r="E3262" t="str">
            <v>AD0306</v>
          </cell>
          <cell r="F3262">
            <v>213</v>
          </cell>
          <cell r="G3262" t="str">
            <v>DC-21466</v>
          </cell>
          <cell r="H3262">
            <v>40243</v>
          </cell>
          <cell r="I3262" t="str">
            <v>DESEMBOLSO AL</v>
          </cell>
          <cell r="J3262" t="str">
            <v>CH-017I</v>
          </cell>
          <cell r="L3262">
            <v>2997051</v>
          </cell>
        </row>
        <row r="3263">
          <cell r="A3263" t="str">
            <v>11150507CH-017I40243</v>
          </cell>
          <cell r="B3263">
            <v>4251</v>
          </cell>
          <cell r="C3263">
            <v>11150507</v>
          </cell>
          <cell r="D3263" t="str">
            <v>2010/03</v>
          </cell>
          <cell r="E3263" t="str">
            <v>AD0306</v>
          </cell>
          <cell r="F3263">
            <v>214</v>
          </cell>
          <cell r="G3263" t="str">
            <v>DC-21466</v>
          </cell>
          <cell r="H3263">
            <v>40243</v>
          </cell>
          <cell r="I3263" t="str">
            <v>DESEMBOLSO AL</v>
          </cell>
          <cell r="J3263" t="str">
            <v>CH-017I</v>
          </cell>
          <cell r="L3263">
            <v>4632313</v>
          </cell>
        </row>
        <row r="3264">
          <cell r="A3264" t="str">
            <v>11150507CH-018I40243</v>
          </cell>
          <cell r="B3264">
            <v>4252</v>
          </cell>
          <cell r="C3264">
            <v>11150507</v>
          </cell>
          <cell r="D3264" t="str">
            <v>2010/03</v>
          </cell>
          <cell r="E3264" t="str">
            <v>AD0306</v>
          </cell>
          <cell r="F3264">
            <v>230</v>
          </cell>
          <cell r="G3264" t="str">
            <v>DC-21467</v>
          </cell>
          <cell r="H3264">
            <v>40243</v>
          </cell>
          <cell r="I3264" t="str">
            <v>DESEMBOLSO VI</v>
          </cell>
          <cell r="J3264" t="str">
            <v>CH-018I</v>
          </cell>
          <cell r="L3264">
            <v>12494183</v>
          </cell>
        </row>
        <row r="3265">
          <cell r="A3265" t="str">
            <v>11150507CH-027I40243</v>
          </cell>
          <cell r="B3265">
            <v>4253</v>
          </cell>
          <cell r="C3265">
            <v>11150507</v>
          </cell>
          <cell r="D3265" t="str">
            <v>2010/03</v>
          </cell>
          <cell r="E3265" t="str">
            <v>AD0306</v>
          </cell>
          <cell r="F3265">
            <v>337</v>
          </cell>
          <cell r="G3265" t="str">
            <v>DC-21476</v>
          </cell>
          <cell r="H3265">
            <v>40243</v>
          </cell>
          <cell r="I3265" t="str">
            <v>DESEMBOLSO JN</v>
          </cell>
          <cell r="J3265" t="str">
            <v>CH-027I</v>
          </cell>
          <cell r="L3265">
            <v>11093983</v>
          </cell>
        </row>
        <row r="3266">
          <cell r="A3266" t="str">
            <v>11150507CH-058I40243</v>
          </cell>
          <cell r="B3266">
            <v>4254</v>
          </cell>
          <cell r="C3266">
            <v>11150507</v>
          </cell>
          <cell r="D3266" t="str">
            <v>2010/03</v>
          </cell>
          <cell r="E3266" t="str">
            <v>AD0306</v>
          </cell>
          <cell r="F3266">
            <v>662</v>
          </cell>
          <cell r="G3266" t="str">
            <v>DC-21505</v>
          </cell>
          <cell r="H3266">
            <v>40243</v>
          </cell>
          <cell r="I3266" t="str">
            <v>DESEMBOLSO LG</v>
          </cell>
          <cell r="J3266" t="str">
            <v>CH-058I</v>
          </cell>
          <cell r="L3266">
            <v>8994183</v>
          </cell>
        </row>
        <row r="3267">
          <cell r="A3267" t="str">
            <v>11150507CH-L 7540243</v>
          </cell>
          <cell r="B3267">
            <v>4255</v>
          </cell>
          <cell r="C3267">
            <v>11150507</v>
          </cell>
          <cell r="D3267" t="str">
            <v>2010/03</v>
          </cell>
          <cell r="E3267" t="str">
            <v>AD0106</v>
          </cell>
          <cell r="F3267">
            <v>41</v>
          </cell>
          <cell r="G3267" t="str">
            <v>IN-23971</v>
          </cell>
          <cell r="H3267">
            <v>40243</v>
          </cell>
          <cell r="I3267" t="str">
            <v>INGRESO PR</v>
          </cell>
          <cell r="J3267" t="str">
            <v>CH-L 75</v>
          </cell>
          <cell r="K3267">
            <v>407300</v>
          </cell>
        </row>
        <row r="3268">
          <cell r="A3268" t="str">
            <v>11150507CH-165340243</v>
          </cell>
          <cell r="B3268">
            <v>4256</v>
          </cell>
          <cell r="C3268">
            <v>11150507</v>
          </cell>
          <cell r="D3268" t="str">
            <v>2010/03</v>
          </cell>
          <cell r="E3268" t="str">
            <v>AD0106</v>
          </cell>
          <cell r="F3268">
            <v>108</v>
          </cell>
          <cell r="G3268" t="str">
            <v>IN-23972</v>
          </cell>
          <cell r="H3268">
            <v>40243</v>
          </cell>
          <cell r="I3268" t="str">
            <v>INGRESO SL</v>
          </cell>
          <cell r="J3268" t="str">
            <v>CH-1653</v>
          </cell>
          <cell r="K3268">
            <v>13597732</v>
          </cell>
        </row>
        <row r="3269">
          <cell r="A3269" t="str">
            <v>11150507CH-I79640243</v>
          </cell>
          <cell r="B3269">
            <v>4257</v>
          </cell>
          <cell r="C3269">
            <v>11150507</v>
          </cell>
          <cell r="D3269" t="str">
            <v>2010/03</v>
          </cell>
          <cell r="E3269" t="str">
            <v>AD0106</v>
          </cell>
          <cell r="F3269">
            <v>182</v>
          </cell>
          <cell r="G3269" t="str">
            <v>IN-23973</v>
          </cell>
          <cell r="H3269">
            <v>40243</v>
          </cell>
          <cell r="I3269" t="str">
            <v>INGRESO IN</v>
          </cell>
          <cell r="J3269" t="str">
            <v>CH-I796</v>
          </cell>
          <cell r="K3269">
            <v>461022</v>
          </cell>
        </row>
        <row r="3270">
          <cell r="A3270" t="str">
            <v>11150507CH-097940243</v>
          </cell>
          <cell r="B3270">
            <v>4258</v>
          </cell>
          <cell r="C3270">
            <v>11150507</v>
          </cell>
          <cell r="D3270" t="str">
            <v>2010/03</v>
          </cell>
          <cell r="E3270" t="str">
            <v>AD0106</v>
          </cell>
          <cell r="F3270">
            <v>246</v>
          </cell>
          <cell r="G3270" t="str">
            <v>IN-23974</v>
          </cell>
          <cell r="H3270">
            <v>40243</v>
          </cell>
          <cell r="I3270" t="str">
            <v>INGRESO PL</v>
          </cell>
          <cell r="J3270" t="str">
            <v>CH-0979</v>
          </cell>
          <cell r="K3270">
            <v>7603495</v>
          </cell>
        </row>
        <row r="3271">
          <cell r="A3271" t="str">
            <v>11150507CH-488640243</v>
          </cell>
          <cell r="B3271">
            <v>4259</v>
          </cell>
          <cell r="C3271">
            <v>11150507</v>
          </cell>
          <cell r="D3271" t="str">
            <v>2010/03</v>
          </cell>
          <cell r="E3271" t="str">
            <v>AD0106</v>
          </cell>
          <cell r="F3271">
            <v>308</v>
          </cell>
          <cell r="G3271" t="str">
            <v>IN-23975</v>
          </cell>
          <cell r="H3271">
            <v>40243</v>
          </cell>
          <cell r="I3271" t="str">
            <v>INGRESO SR</v>
          </cell>
          <cell r="J3271" t="str">
            <v>CH-4886</v>
          </cell>
          <cell r="K3271">
            <v>702648</v>
          </cell>
        </row>
        <row r="3272">
          <cell r="A3272" t="str">
            <v>11150507CH-099140243</v>
          </cell>
          <cell r="B3272">
            <v>4260</v>
          </cell>
          <cell r="C3272">
            <v>11150507</v>
          </cell>
          <cell r="D3272" t="str">
            <v>2010/03</v>
          </cell>
          <cell r="E3272" t="str">
            <v>AD0106</v>
          </cell>
          <cell r="F3272">
            <v>495</v>
          </cell>
          <cell r="G3272" t="str">
            <v>IN-23978</v>
          </cell>
          <cell r="H3272">
            <v>40243</v>
          </cell>
          <cell r="I3272" t="str">
            <v>INGRESO PB</v>
          </cell>
          <cell r="J3272" t="str">
            <v>CH-0991</v>
          </cell>
          <cell r="K3272">
            <v>19988368</v>
          </cell>
        </row>
        <row r="3273">
          <cell r="A3273" t="str">
            <v>11150507CH-967740243</v>
          </cell>
          <cell r="B3273">
            <v>4261</v>
          </cell>
          <cell r="C3273">
            <v>11150507</v>
          </cell>
          <cell r="D3273" t="str">
            <v>2010/03</v>
          </cell>
          <cell r="E3273" t="str">
            <v>AD0106</v>
          </cell>
          <cell r="F3273">
            <v>550</v>
          </cell>
          <cell r="G3273" t="str">
            <v>IN-23979</v>
          </cell>
          <cell r="H3273">
            <v>40243</v>
          </cell>
          <cell r="I3273" t="str">
            <v>INGRESO VL</v>
          </cell>
          <cell r="J3273" t="str">
            <v>CH-9677</v>
          </cell>
          <cell r="K3273">
            <v>650000</v>
          </cell>
        </row>
        <row r="3274">
          <cell r="A3274" t="str">
            <v>11150507CH-013440243</v>
          </cell>
          <cell r="B3274">
            <v>4262</v>
          </cell>
          <cell r="C3274">
            <v>11150507</v>
          </cell>
          <cell r="D3274" t="str">
            <v>2010/03</v>
          </cell>
          <cell r="E3274" t="str">
            <v>AD0106</v>
          </cell>
          <cell r="F3274">
            <v>615</v>
          </cell>
          <cell r="G3274" t="str">
            <v>IN-23980</v>
          </cell>
          <cell r="H3274">
            <v>40243</v>
          </cell>
          <cell r="I3274" t="str">
            <v>INGRESO FL</v>
          </cell>
          <cell r="J3274" t="str">
            <v>CH-0134</v>
          </cell>
          <cell r="K3274">
            <v>228600</v>
          </cell>
        </row>
        <row r="3275">
          <cell r="A3275" t="str">
            <v>11150507CH-422240243</v>
          </cell>
          <cell r="B3275">
            <v>4263</v>
          </cell>
          <cell r="C3275">
            <v>11150507</v>
          </cell>
          <cell r="D3275" t="str">
            <v>2010/03</v>
          </cell>
          <cell r="E3275" t="str">
            <v>AD0106</v>
          </cell>
          <cell r="F3275">
            <v>1047</v>
          </cell>
          <cell r="G3275" t="str">
            <v>IN-23988</v>
          </cell>
          <cell r="H3275">
            <v>40243</v>
          </cell>
          <cell r="I3275" t="str">
            <v>INGRESO VI</v>
          </cell>
          <cell r="J3275" t="str">
            <v>CH-4222</v>
          </cell>
          <cell r="K3275">
            <v>1062421</v>
          </cell>
        </row>
        <row r="3276">
          <cell r="A3276" t="str">
            <v>11150507CH-369740243</v>
          </cell>
          <cell r="B3276">
            <v>4264</v>
          </cell>
          <cell r="C3276">
            <v>11150507</v>
          </cell>
          <cell r="D3276" t="str">
            <v>2010/03</v>
          </cell>
          <cell r="E3276" t="str">
            <v>AD0106</v>
          </cell>
          <cell r="F3276">
            <v>1442</v>
          </cell>
          <cell r="G3276" t="str">
            <v>IN-23997</v>
          </cell>
          <cell r="H3276">
            <v>40243</v>
          </cell>
          <cell r="I3276" t="str">
            <v>INGRESO JN</v>
          </cell>
          <cell r="J3276" t="str">
            <v>CH-3697</v>
          </cell>
          <cell r="K3276">
            <v>370000</v>
          </cell>
        </row>
        <row r="3277">
          <cell r="A3277" t="str">
            <v>11150507CH-990840243</v>
          </cell>
          <cell r="B3277">
            <v>4265</v>
          </cell>
          <cell r="C3277">
            <v>11150507</v>
          </cell>
          <cell r="D3277" t="str">
            <v>2010/03</v>
          </cell>
          <cell r="E3277" t="str">
            <v>AD0106</v>
          </cell>
          <cell r="F3277">
            <v>1443</v>
          </cell>
          <cell r="G3277" t="str">
            <v>IN-23997</v>
          </cell>
          <cell r="H3277">
            <v>40243</v>
          </cell>
          <cell r="I3277" t="str">
            <v>INGRESO JN</v>
          </cell>
          <cell r="J3277" t="str">
            <v>CH-9908</v>
          </cell>
          <cell r="K3277">
            <v>11093983</v>
          </cell>
        </row>
        <row r="3278">
          <cell r="A3278" t="str">
            <v>11150507CH-394440243</v>
          </cell>
          <cell r="B3278">
            <v>4266</v>
          </cell>
          <cell r="C3278">
            <v>11150507</v>
          </cell>
          <cell r="D3278" t="str">
            <v>2010/03</v>
          </cell>
          <cell r="E3278" t="str">
            <v>AD0106</v>
          </cell>
          <cell r="F3278">
            <v>1697</v>
          </cell>
          <cell r="G3278" t="str">
            <v>IN-24002</v>
          </cell>
          <cell r="H3278">
            <v>40243</v>
          </cell>
          <cell r="I3278" t="str">
            <v>INGRESO LC</v>
          </cell>
          <cell r="J3278" t="str">
            <v>CH-3944</v>
          </cell>
          <cell r="K3278">
            <v>178265</v>
          </cell>
        </row>
        <row r="3279">
          <cell r="A3279" t="str">
            <v>11150507CH-274040243</v>
          </cell>
          <cell r="B3279">
            <v>4267</v>
          </cell>
          <cell r="C3279">
            <v>11150507</v>
          </cell>
          <cell r="D3279" t="str">
            <v>2010/03</v>
          </cell>
          <cell r="E3279" t="str">
            <v>AD0106</v>
          </cell>
          <cell r="F3279">
            <v>2547</v>
          </cell>
          <cell r="G3279" t="str">
            <v>IN-24027</v>
          </cell>
          <cell r="H3279">
            <v>40243</v>
          </cell>
          <cell r="I3279" t="str">
            <v>INGRESO LG</v>
          </cell>
          <cell r="J3279" t="str">
            <v>CH-2740</v>
          </cell>
          <cell r="K3279">
            <v>8994183</v>
          </cell>
        </row>
        <row r="3280">
          <cell r="A3280" t="str">
            <v>11150507CH-005I40245</v>
          </cell>
          <cell r="B3280">
            <v>4268</v>
          </cell>
          <cell r="C3280">
            <v>11150507</v>
          </cell>
          <cell r="D3280" t="str">
            <v>2010/03</v>
          </cell>
          <cell r="E3280" t="str">
            <v>AD0307</v>
          </cell>
          <cell r="F3280">
            <v>55</v>
          </cell>
          <cell r="G3280" t="str">
            <v>DC-21519</v>
          </cell>
          <cell r="H3280">
            <v>40245</v>
          </cell>
          <cell r="I3280" t="str">
            <v>DESEMBOLSO SR</v>
          </cell>
          <cell r="J3280" t="str">
            <v>CH-005I</v>
          </cell>
          <cell r="L3280">
            <v>11494183</v>
          </cell>
        </row>
        <row r="3281">
          <cell r="A3281" t="str">
            <v>11150507CH-005I40245</v>
          </cell>
          <cell r="B3281">
            <v>4269</v>
          </cell>
          <cell r="C3281">
            <v>11150507</v>
          </cell>
          <cell r="D3281" t="str">
            <v>2010/03</v>
          </cell>
          <cell r="E3281" t="str">
            <v>AD0307</v>
          </cell>
          <cell r="F3281">
            <v>56</v>
          </cell>
          <cell r="G3281" t="str">
            <v>DC-21519</v>
          </cell>
          <cell r="H3281">
            <v>40245</v>
          </cell>
          <cell r="I3281" t="str">
            <v>DESEMBOLSO SR</v>
          </cell>
          <cell r="J3281" t="str">
            <v>CH-005I</v>
          </cell>
          <cell r="L3281">
            <v>7994183</v>
          </cell>
        </row>
        <row r="3282">
          <cell r="A3282" t="str">
            <v>11150507CH-005I40245</v>
          </cell>
          <cell r="B3282">
            <v>4270</v>
          </cell>
          <cell r="C3282">
            <v>11150507</v>
          </cell>
          <cell r="D3282" t="str">
            <v>2010/03</v>
          </cell>
          <cell r="E3282" t="str">
            <v>AD0307</v>
          </cell>
          <cell r="F3282">
            <v>57</v>
          </cell>
          <cell r="G3282" t="str">
            <v>DC-21519</v>
          </cell>
          <cell r="H3282">
            <v>40245</v>
          </cell>
          <cell r="I3282" t="str">
            <v>DESEMBOLSO SR</v>
          </cell>
          <cell r="J3282" t="str">
            <v>CH-005I</v>
          </cell>
          <cell r="L3282">
            <v>9994183</v>
          </cell>
        </row>
        <row r="3283">
          <cell r="A3283" t="str">
            <v>11150507CH-006I40245</v>
          </cell>
          <cell r="B3283">
            <v>4271</v>
          </cell>
          <cell r="C3283">
            <v>11150507</v>
          </cell>
          <cell r="D3283" t="str">
            <v>2010/03</v>
          </cell>
          <cell r="E3283" t="str">
            <v>AD0307</v>
          </cell>
          <cell r="F3283">
            <v>71</v>
          </cell>
          <cell r="G3283" t="str">
            <v>DC-21520</v>
          </cell>
          <cell r="H3283">
            <v>40245</v>
          </cell>
          <cell r="I3283" t="str">
            <v>DESEMBOLSO CS</v>
          </cell>
          <cell r="J3283" t="str">
            <v>CH-006I</v>
          </cell>
          <cell r="L3283">
            <v>12845054</v>
          </cell>
        </row>
        <row r="3284">
          <cell r="A3284" t="str">
            <v>11150507CH-009I40245</v>
          </cell>
          <cell r="B3284">
            <v>4272</v>
          </cell>
          <cell r="C3284">
            <v>11150507</v>
          </cell>
          <cell r="D3284" t="str">
            <v>2010/03</v>
          </cell>
          <cell r="E3284" t="str">
            <v>AD0307</v>
          </cell>
          <cell r="F3284">
            <v>100</v>
          </cell>
          <cell r="G3284" t="str">
            <v>DC-21523</v>
          </cell>
          <cell r="H3284">
            <v>40245</v>
          </cell>
          <cell r="I3284" t="str">
            <v>DESEMBOLSO VL</v>
          </cell>
          <cell r="J3284" t="str">
            <v>CH-009I</v>
          </cell>
          <cell r="L3284">
            <v>2450000</v>
          </cell>
        </row>
        <row r="3285">
          <cell r="A3285" t="str">
            <v>11150507CH-010I40245</v>
          </cell>
          <cell r="B3285">
            <v>4273</v>
          </cell>
          <cell r="C3285">
            <v>11150507</v>
          </cell>
          <cell r="D3285" t="str">
            <v>2010/03</v>
          </cell>
          <cell r="E3285" t="str">
            <v>AD0307</v>
          </cell>
          <cell r="F3285">
            <v>113</v>
          </cell>
          <cell r="G3285" t="str">
            <v>DC-21524</v>
          </cell>
          <cell r="H3285">
            <v>40245</v>
          </cell>
          <cell r="I3285" t="str">
            <v>DESEMBOLSO FL</v>
          </cell>
          <cell r="J3285" t="str">
            <v>CH-010I</v>
          </cell>
          <cell r="L3285">
            <v>3062793</v>
          </cell>
        </row>
        <row r="3286">
          <cell r="A3286" t="str">
            <v>11150507CH-017I40245</v>
          </cell>
          <cell r="B3286">
            <v>4274</v>
          </cell>
          <cell r="C3286">
            <v>11150507</v>
          </cell>
          <cell r="D3286" t="str">
            <v>2010/03</v>
          </cell>
          <cell r="E3286" t="str">
            <v>AD0307</v>
          </cell>
          <cell r="F3286">
            <v>190</v>
          </cell>
          <cell r="G3286" t="str">
            <v>DC-21531</v>
          </cell>
          <cell r="H3286">
            <v>40245</v>
          </cell>
          <cell r="I3286" t="str">
            <v>DESEMBOLSO AL</v>
          </cell>
          <cell r="J3286" t="str">
            <v>CH-017I</v>
          </cell>
          <cell r="L3286">
            <v>9124635</v>
          </cell>
        </row>
        <row r="3287">
          <cell r="A3287" t="str">
            <v>11150507CH-027I40245</v>
          </cell>
          <cell r="B3287">
            <v>4275</v>
          </cell>
          <cell r="C3287">
            <v>11150507</v>
          </cell>
          <cell r="D3287" t="str">
            <v>2010/03</v>
          </cell>
          <cell r="E3287" t="str">
            <v>AD0307</v>
          </cell>
          <cell r="F3287">
            <v>302</v>
          </cell>
          <cell r="G3287" t="str">
            <v>DC-21541</v>
          </cell>
          <cell r="H3287">
            <v>40245</v>
          </cell>
          <cell r="I3287" t="str">
            <v>DESEMBOLSO JN</v>
          </cell>
          <cell r="J3287" t="str">
            <v>CH-027I</v>
          </cell>
          <cell r="L3287">
            <v>11618436</v>
          </cell>
        </row>
        <row r="3288">
          <cell r="A3288" t="str">
            <v>11150507CH-029I40245</v>
          </cell>
          <cell r="B3288">
            <v>4276</v>
          </cell>
          <cell r="C3288">
            <v>11150507</v>
          </cell>
          <cell r="D3288" t="str">
            <v>2010/03</v>
          </cell>
          <cell r="E3288" t="str">
            <v>AD0307</v>
          </cell>
          <cell r="F3288">
            <v>327</v>
          </cell>
          <cell r="G3288" t="str">
            <v>DC-21543</v>
          </cell>
          <cell r="H3288">
            <v>40245</v>
          </cell>
          <cell r="I3288" t="str">
            <v>DESEMBOLSO CQ</v>
          </cell>
          <cell r="J3288" t="str">
            <v>CH-029I</v>
          </cell>
          <cell r="L3288">
            <v>12577569</v>
          </cell>
        </row>
        <row r="3289">
          <cell r="A3289" t="str">
            <v>11150507CH-029I40245</v>
          </cell>
          <cell r="B3289">
            <v>4277</v>
          </cell>
          <cell r="C3289">
            <v>11150507</v>
          </cell>
          <cell r="D3289" t="str">
            <v>2010/03</v>
          </cell>
          <cell r="E3289" t="str">
            <v>AD0307</v>
          </cell>
          <cell r="F3289">
            <v>328</v>
          </cell>
          <cell r="G3289" t="str">
            <v>DC-21543</v>
          </cell>
          <cell r="H3289">
            <v>40245</v>
          </cell>
          <cell r="I3289" t="str">
            <v>DESEMBOLSO CQ</v>
          </cell>
          <cell r="J3289" t="str">
            <v>CH-029I</v>
          </cell>
          <cell r="L3289">
            <v>11053850</v>
          </cell>
        </row>
        <row r="3290">
          <cell r="A3290" t="str">
            <v>11150507CH-431140245</v>
          </cell>
          <cell r="B3290">
            <v>4278</v>
          </cell>
          <cell r="C3290">
            <v>11150507</v>
          </cell>
          <cell r="D3290" t="str">
            <v>2010/03</v>
          </cell>
          <cell r="E3290" t="str">
            <v>AD0107</v>
          </cell>
          <cell r="F3290">
            <v>27</v>
          </cell>
          <cell r="G3290" t="str">
            <v>IN-24039</v>
          </cell>
          <cell r="H3290">
            <v>40245</v>
          </cell>
          <cell r="I3290" t="str">
            <v>INGRESO PR</v>
          </cell>
          <cell r="J3290" t="str">
            <v>CH-4311</v>
          </cell>
          <cell r="K3290">
            <v>-141200</v>
          </cell>
        </row>
        <row r="3291">
          <cell r="A3291" t="str">
            <v>11150507CG-878140245</v>
          </cell>
          <cell r="B3291">
            <v>4279</v>
          </cell>
          <cell r="C3291">
            <v>11150507</v>
          </cell>
          <cell r="D3291" t="str">
            <v>2010/03</v>
          </cell>
          <cell r="E3291" t="str">
            <v>AD0107</v>
          </cell>
          <cell r="F3291">
            <v>28</v>
          </cell>
          <cell r="G3291" t="str">
            <v>IN-24039</v>
          </cell>
          <cell r="H3291">
            <v>40245</v>
          </cell>
          <cell r="I3291" t="str">
            <v>INGRESO PR</v>
          </cell>
          <cell r="J3291" t="str">
            <v>CG-8781</v>
          </cell>
          <cell r="K3291">
            <v>992401</v>
          </cell>
        </row>
        <row r="3292">
          <cell r="A3292" t="str">
            <v>11150507CH-099140245</v>
          </cell>
          <cell r="B3292">
            <v>4280</v>
          </cell>
          <cell r="C3292">
            <v>11150507</v>
          </cell>
          <cell r="D3292" t="str">
            <v>2010/03</v>
          </cell>
          <cell r="E3292" t="str">
            <v>AD0107</v>
          </cell>
          <cell r="F3292">
            <v>204</v>
          </cell>
          <cell r="G3292" t="str">
            <v>IN-24041</v>
          </cell>
          <cell r="H3292">
            <v>40245</v>
          </cell>
          <cell r="I3292" t="str">
            <v>INGRESO IN</v>
          </cell>
          <cell r="J3292" t="str">
            <v>CH-0991</v>
          </cell>
          <cell r="K3292">
            <v>6000000</v>
          </cell>
        </row>
        <row r="3293">
          <cell r="A3293" t="str">
            <v>11150507CH-994640245</v>
          </cell>
          <cell r="B3293">
            <v>4293</v>
          </cell>
          <cell r="C3293">
            <v>11150507</v>
          </cell>
          <cell r="D3293" t="str">
            <v>2010/03</v>
          </cell>
          <cell r="E3293" t="str">
            <v>AD0107</v>
          </cell>
          <cell r="F3293">
            <v>384</v>
          </cell>
          <cell r="G3293" t="str">
            <v>IN-24043</v>
          </cell>
          <cell r="H3293">
            <v>40245</v>
          </cell>
          <cell r="I3293" t="str">
            <v>INGRESO SR</v>
          </cell>
          <cell r="J3293" t="str">
            <v>CH-9946</v>
          </cell>
          <cell r="K3293">
            <v>1550425</v>
          </cell>
        </row>
        <row r="3294">
          <cell r="A3294" t="str">
            <v>11150507CH-319440245</v>
          </cell>
          <cell r="B3294">
            <v>4294</v>
          </cell>
          <cell r="C3294">
            <v>11150507</v>
          </cell>
          <cell r="D3294" t="str">
            <v>2010/03</v>
          </cell>
          <cell r="E3294" t="str">
            <v>AD0107</v>
          </cell>
          <cell r="F3294">
            <v>385</v>
          </cell>
          <cell r="G3294" t="str">
            <v>IN-24043</v>
          </cell>
          <cell r="H3294">
            <v>40245</v>
          </cell>
          <cell r="I3294" t="str">
            <v>INGRESO SR</v>
          </cell>
          <cell r="J3294" t="str">
            <v>CH-3194</v>
          </cell>
          <cell r="K3294">
            <v>9994183</v>
          </cell>
        </row>
        <row r="3295">
          <cell r="A3295" t="str">
            <v>11150507CH-417840245</v>
          </cell>
          <cell r="B3295">
            <v>4295</v>
          </cell>
          <cell r="C3295">
            <v>11150507</v>
          </cell>
          <cell r="D3295" t="str">
            <v>2010/03</v>
          </cell>
          <cell r="E3295" t="str">
            <v>AD0107</v>
          </cell>
          <cell r="F3295">
            <v>468</v>
          </cell>
          <cell r="G3295" t="str">
            <v>IN-24044</v>
          </cell>
          <cell r="H3295">
            <v>40245</v>
          </cell>
          <cell r="I3295" t="str">
            <v>INGRESO CS</v>
          </cell>
          <cell r="J3295" t="str">
            <v>CH-4178</v>
          </cell>
          <cell r="K3295">
            <v>226938</v>
          </cell>
        </row>
        <row r="3296">
          <cell r="A3296" t="str">
            <v>11150507CH-099140245</v>
          </cell>
          <cell r="B3296">
            <v>4296</v>
          </cell>
          <cell r="C3296">
            <v>11150507</v>
          </cell>
          <cell r="D3296" t="str">
            <v>2010/03</v>
          </cell>
          <cell r="E3296" t="str">
            <v>AD0107</v>
          </cell>
          <cell r="F3296">
            <v>469</v>
          </cell>
          <cell r="G3296" t="str">
            <v>IN-24044</v>
          </cell>
          <cell r="H3296">
            <v>40245</v>
          </cell>
          <cell r="I3296" t="str">
            <v>INGRESO CS</v>
          </cell>
          <cell r="J3296" t="str">
            <v>CH-0991</v>
          </cell>
          <cell r="K3296">
            <v>12845054</v>
          </cell>
        </row>
        <row r="3297">
          <cell r="A3297" t="str">
            <v>11150507CH-097140245</v>
          </cell>
          <cell r="B3297">
            <v>4297</v>
          </cell>
          <cell r="C3297">
            <v>11150507</v>
          </cell>
          <cell r="D3297" t="str">
            <v>2010/03</v>
          </cell>
          <cell r="E3297" t="str">
            <v>AD0107</v>
          </cell>
          <cell r="F3297">
            <v>692</v>
          </cell>
          <cell r="G3297" t="str">
            <v>IN-24047</v>
          </cell>
          <cell r="H3297">
            <v>40245</v>
          </cell>
          <cell r="I3297" t="str">
            <v>INGRESO VL</v>
          </cell>
          <cell r="J3297" t="str">
            <v>CH-0971</v>
          </cell>
          <cell r="K3297">
            <v>8432058</v>
          </cell>
        </row>
        <row r="3298">
          <cell r="A3298" t="str">
            <v>11150507CH-999940245</v>
          </cell>
          <cell r="B3298">
            <v>4298</v>
          </cell>
          <cell r="C3298">
            <v>11150507</v>
          </cell>
          <cell r="D3298" t="str">
            <v>2010/03</v>
          </cell>
          <cell r="E3298" t="str">
            <v>AD0107</v>
          </cell>
          <cell r="F3298">
            <v>787</v>
          </cell>
          <cell r="G3298" t="str">
            <v>IN-24048</v>
          </cell>
          <cell r="H3298">
            <v>40245</v>
          </cell>
          <cell r="I3298" t="str">
            <v>INGRESO FL</v>
          </cell>
          <cell r="J3298" t="str">
            <v>CH-9999</v>
          </cell>
          <cell r="K3298">
            <v>340597</v>
          </cell>
        </row>
        <row r="3299">
          <cell r="A3299" t="str">
            <v>11150507CG-A13140245</v>
          </cell>
          <cell r="B3299">
            <v>4299</v>
          </cell>
          <cell r="C3299">
            <v>11150507</v>
          </cell>
          <cell r="D3299" t="str">
            <v>2010/03</v>
          </cell>
          <cell r="E3299" t="str">
            <v>AD0107</v>
          </cell>
          <cell r="F3299">
            <v>1255</v>
          </cell>
          <cell r="G3299" t="str">
            <v>IN-24055</v>
          </cell>
          <cell r="H3299">
            <v>40245</v>
          </cell>
          <cell r="I3299" t="str">
            <v>INGRESO AL</v>
          </cell>
          <cell r="J3299" t="str">
            <v>CG-A131</v>
          </cell>
          <cell r="K3299">
            <v>150000</v>
          </cell>
        </row>
        <row r="3300">
          <cell r="A3300" t="str">
            <v>11150507CH-025040245</v>
          </cell>
          <cell r="B3300">
            <v>4300</v>
          </cell>
          <cell r="C3300">
            <v>11150507</v>
          </cell>
          <cell r="D3300" t="str">
            <v>2010/03</v>
          </cell>
          <cell r="E3300" t="str">
            <v>AD0107</v>
          </cell>
          <cell r="F3300">
            <v>1256</v>
          </cell>
          <cell r="G3300" t="str">
            <v>IN-24055</v>
          </cell>
          <cell r="H3300">
            <v>40245</v>
          </cell>
          <cell r="I3300" t="str">
            <v>INGRESO AL</v>
          </cell>
          <cell r="J3300" t="str">
            <v>CH-0250</v>
          </cell>
          <cell r="K3300">
            <v>3415737</v>
          </cell>
        </row>
        <row r="3301">
          <cell r="A3301" t="str">
            <v>11150507CH-S70440245</v>
          </cell>
          <cell r="B3301">
            <v>4301</v>
          </cell>
          <cell r="C3301">
            <v>11150507</v>
          </cell>
          <cell r="D3301" t="str">
            <v>2010/03</v>
          </cell>
          <cell r="E3301" t="str">
            <v>AD0107</v>
          </cell>
          <cell r="F3301">
            <v>1358</v>
          </cell>
          <cell r="G3301" t="str">
            <v>IN-24056</v>
          </cell>
          <cell r="H3301">
            <v>40245</v>
          </cell>
          <cell r="I3301" t="str">
            <v>INGRESO VI</v>
          </cell>
          <cell r="J3301" t="str">
            <v>CH-S704</v>
          </cell>
          <cell r="K3301">
            <v>151734</v>
          </cell>
        </row>
        <row r="3302">
          <cell r="A3302" t="str">
            <v>11150507CH-174740245</v>
          </cell>
          <cell r="B3302">
            <v>4302</v>
          </cell>
          <cell r="C3302">
            <v>11150507</v>
          </cell>
          <cell r="D3302" t="str">
            <v>2010/03</v>
          </cell>
          <cell r="E3302" t="str">
            <v>AD0107</v>
          </cell>
          <cell r="F3302">
            <v>1913</v>
          </cell>
          <cell r="G3302" t="str">
            <v>IN-24104</v>
          </cell>
          <cell r="H3302">
            <v>40245</v>
          </cell>
          <cell r="I3302" t="str">
            <v>INGRESO PS</v>
          </cell>
          <cell r="J3302" t="str">
            <v>CH-1747</v>
          </cell>
          <cell r="K3302">
            <v>256050</v>
          </cell>
        </row>
        <row r="3303">
          <cell r="A3303" t="str">
            <v>11150507CH-174740245</v>
          </cell>
          <cell r="B3303">
            <v>4303</v>
          </cell>
          <cell r="C3303">
            <v>11150507</v>
          </cell>
          <cell r="D3303" t="str">
            <v>2010/03</v>
          </cell>
          <cell r="E3303" t="str">
            <v>AD0107</v>
          </cell>
          <cell r="F3303">
            <v>1914</v>
          </cell>
          <cell r="G3303" t="str">
            <v>IN-24104</v>
          </cell>
          <cell r="H3303">
            <v>40245</v>
          </cell>
          <cell r="I3303" t="str">
            <v>INGRESO PS</v>
          </cell>
          <cell r="J3303" t="str">
            <v>CH-1747</v>
          </cell>
          <cell r="K3303">
            <v>2743950</v>
          </cell>
        </row>
        <row r="3304">
          <cell r="A3304" t="str">
            <v>11150507CH-312740245</v>
          </cell>
          <cell r="B3304">
            <v>4304</v>
          </cell>
          <cell r="C3304">
            <v>11150507</v>
          </cell>
          <cell r="D3304" t="str">
            <v>2010/03</v>
          </cell>
          <cell r="E3304" t="str">
            <v>AD0107</v>
          </cell>
          <cell r="F3304">
            <v>2366</v>
          </cell>
          <cell r="G3304" t="str">
            <v>IN-24067</v>
          </cell>
          <cell r="H3304">
            <v>40245</v>
          </cell>
          <cell r="I3304" t="str">
            <v>INGRESO CQ</v>
          </cell>
          <cell r="J3304" t="str">
            <v>CH-3127</v>
          </cell>
          <cell r="K3304">
            <v>11053850</v>
          </cell>
        </row>
        <row r="3305">
          <cell r="A3305" t="str">
            <v>11150507CH-291240245</v>
          </cell>
          <cell r="B3305">
            <v>4305</v>
          </cell>
          <cell r="C3305">
            <v>11150507</v>
          </cell>
          <cell r="D3305" t="str">
            <v>2010/03</v>
          </cell>
          <cell r="E3305" t="str">
            <v>AD0107</v>
          </cell>
          <cell r="F3305">
            <v>2367</v>
          </cell>
          <cell r="G3305" t="str">
            <v>IN-24067</v>
          </cell>
          <cell r="H3305">
            <v>40245</v>
          </cell>
          <cell r="I3305" t="str">
            <v>INGRESO CQ</v>
          </cell>
          <cell r="J3305" t="str">
            <v>CH-2912</v>
          </cell>
          <cell r="K3305">
            <v>12577569</v>
          </cell>
        </row>
        <row r="3306">
          <cell r="A3306" t="str">
            <v>11150507CH-700040245</v>
          </cell>
          <cell r="B3306">
            <v>4306</v>
          </cell>
          <cell r="C3306">
            <v>11150507</v>
          </cell>
          <cell r="D3306" t="str">
            <v>2010/03</v>
          </cell>
          <cell r="E3306" t="str">
            <v>AD0107</v>
          </cell>
          <cell r="F3306">
            <v>2524</v>
          </cell>
          <cell r="G3306" t="str">
            <v>IN-24069</v>
          </cell>
          <cell r="H3306">
            <v>40245</v>
          </cell>
          <cell r="I3306" t="str">
            <v>INGRESO PV</v>
          </cell>
          <cell r="J3306" t="str">
            <v>CH-7000</v>
          </cell>
          <cell r="K3306">
            <v>90520</v>
          </cell>
        </row>
        <row r="3307">
          <cell r="A3307" t="str">
            <v>11150507CG-A13240245</v>
          </cell>
          <cell r="B3307">
            <v>4307</v>
          </cell>
          <cell r="C3307">
            <v>11150507</v>
          </cell>
          <cell r="D3307" t="str">
            <v>2010/03</v>
          </cell>
          <cell r="E3307" t="str">
            <v>AD0107</v>
          </cell>
          <cell r="F3307">
            <v>2582</v>
          </cell>
          <cell r="G3307" t="str">
            <v>IN-24070</v>
          </cell>
          <cell r="H3307">
            <v>40245</v>
          </cell>
          <cell r="I3307" t="str">
            <v>INGRESO LC</v>
          </cell>
          <cell r="J3307" t="str">
            <v>CG-A132</v>
          </cell>
          <cell r="K3307">
            <v>136000</v>
          </cell>
        </row>
        <row r="3308">
          <cell r="A3308" t="str">
            <v>11150507CH-001I40246</v>
          </cell>
          <cell r="B3308">
            <v>4308</v>
          </cell>
          <cell r="C3308">
            <v>11150507</v>
          </cell>
          <cell r="D3308" t="str">
            <v>2010/03</v>
          </cell>
          <cell r="E3308" t="str">
            <v>AD0308</v>
          </cell>
          <cell r="F3308">
            <v>2</v>
          </cell>
          <cell r="G3308" t="str">
            <v>DC-21578</v>
          </cell>
          <cell r="H3308">
            <v>40246</v>
          </cell>
          <cell r="I3308" t="str">
            <v>DESEMBOLSO PR</v>
          </cell>
          <cell r="J3308" t="str">
            <v>CH-001I</v>
          </cell>
          <cell r="L3308">
            <v>4994183</v>
          </cell>
        </row>
        <row r="3309">
          <cell r="A3309" t="str">
            <v>11150507CH-002I40246</v>
          </cell>
          <cell r="B3309">
            <v>4309</v>
          </cell>
          <cell r="C3309">
            <v>11150507</v>
          </cell>
          <cell r="D3309" t="str">
            <v>2010/03</v>
          </cell>
          <cell r="E3309" t="str">
            <v>AD0308</v>
          </cell>
          <cell r="F3309">
            <v>15</v>
          </cell>
          <cell r="G3309" t="str">
            <v>DC-21579</v>
          </cell>
          <cell r="H3309">
            <v>40246</v>
          </cell>
          <cell r="I3309" t="str">
            <v>DESEMBOLSO SL</v>
          </cell>
          <cell r="J3309" t="str">
            <v>CH-002I</v>
          </cell>
          <cell r="L3309">
            <v>12053368</v>
          </cell>
        </row>
        <row r="3310">
          <cell r="A3310" t="str">
            <v>11150507CH-002I40246</v>
          </cell>
          <cell r="B3310">
            <v>4310</v>
          </cell>
          <cell r="C3310">
            <v>11150507</v>
          </cell>
          <cell r="D3310" t="str">
            <v>2010/03</v>
          </cell>
          <cell r="E3310" t="str">
            <v>AD0308</v>
          </cell>
          <cell r="F3310">
            <v>16</v>
          </cell>
          <cell r="G3310" t="str">
            <v>DC-21579</v>
          </cell>
          <cell r="H3310">
            <v>40246</v>
          </cell>
          <cell r="I3310" t="str">
            <v>DESEMBOLSO SL</v>
          </cell>
          <cell r="J3310" t="str">
            <v>CH-002I</v>
          </cell>
          <cell r="L3310">
            <v>5538197</v>
          </cell>
        </row>
        <row r="3311">
          <cell r="A3311" t="str">
            <v>11150507CH-004I40246</v>
          </cell>
          <cell r="B3311">
            <v>4311</v>
          </cell>
          <cell r="C3311">
            <v>11150507</v>
          </cell>
          <cell r="D3311" t="str">
            <v>2010/03</v>
          </cell>
          <cell r="E3311" t="str">
            <v>AD0308</v>
          </cell>
          <cell r="F3311">
            <v>42</v>
          </cell>
          <cell r="G3311" t="str">
            <v>DC-21581</v>
          </cell>
          <cell r="H3311">
            <v>40246</v>
          </cell>
          <cell r="I3311" t="str">
            <v>DESEMBOLSO PL</v>
          </cell>
          <cell r="J3311" t="str">
            <v>CH-004I</v>
          </cell>
          <cell r="L3311">
            <v>28453688</v>
          </cell>
        </row>
        <row r="3312">
          <cell r="A3312" t="str">
            <v>11150507CH-017I40246</v>
          </cell>
          <cell r="B3312">
            <v>4312</v>
          </cell>
          <cell r="C3312">
            <v>11150507</v>
          </cell>
          <cell r="D3312" t="str">
            <v>2010/03</v>
          </cell>
          <cell r="E3312" t="str">
            <v>AD0308</v>
          </cell>
          <cell r="F3312">
            <v>209</v>
          </cell>
          <cell r="G3312" t="str">
            <v>DC-21594</v>
          </cell>
          <cell r="H3312">
            <v>40246</v>
          </cell>
          <cell r="I3312" t="str">
            <v>DESEMBOLSO AL</v>
          </cell>
          <cell r="J3312" t="str">
            <v>CH-017I</v>
          </cell>
          <cell r="L3312">
            <v>12128342</v>
          </cell>
        </row>
        <row r="3313">
          <cell r="A3313" t="str">
            <v>11150507CH-017I40246</v>
          </cell>
          <cell r="B3313">
            <v>4313</v>
          </cell>
          <cell r="C3313">
            <v>11150507</v>
          </cell>
          <cell r="D3313" t="str">
            <v>2010/03</v>
          </cell>
          <cell r="E3313" t="str">
            <v>AD0308</v>
          </cell>
          <cell r="F3313">
            <v>210</v>
          </cell>
          <cell r="G3313" t="str">
            <v>DC-21594</v>
          </cell>
          <cell r="H3313">
            <v>40246</v>
          </cell>
          <cell r="I3313" t="str">
            <v>DESEMBOLSO AL</v>
          </cell>
          <cell r="J3313" t="str">
            <v>CH-017I</v>
          </cell>
          <cell r="L3313">
            <v>887300</v>
          </cell>
        </row>
        <row r="3314">
          <cell r="A3314" t="str">
            <v>11150507CH-027I40246</v>
          </cell>
          <cell r="B3314">
            <v>4314</v>
          </cell>
          <cell r="C3314">
            <v>11150507</v>
          </cell>
          <cell r="D3314" t="str">
            <v>2010/03</v>
          </cell>
          <cell r="E3314" t="str">
            <v>AD0308</v>
          </cell>
          <cell r="F3314">
            <v>333</v>
          </cell>
          <cell r="G3314" t="str">
            <v>DC-21604</v>
          </cell>
          <cell r="H3314">
            <v>40246</v>
          </cell>
          <cell r="I3314" t="str">
            <v>DESEMBOLSO JN</v>
          </cell>
          <cell r="J3314" t="str">
            <v>CH-027I</v>
          </cell>
          <cell r="L3314">
            <v>12488368</v>
          </cell>
        </row>
        <row r="3315">
          <cell r="A3315" t="str">
            <v>11150507CH-031I40246</v>
          </cell>
          <cell r="B3315">
            <v>4315</v>
          </cell>
          <cell r="C3315">
            <v>11150507</v>
          </cell>
          <cell r="D3315" t="str">
            <v>2010/03</v>
          </cell>
          <cell r="E3315" t="str">
            <v>AD0308</v>
          </cell>
          <cell r="F3315">
            <v>373</v>
          </cell>
          <cell r="G3315" t="str">
            <v>DC-21608</v>
          </cell>
          <cell r="H3315">
            <v>40246</v>
          </cell>
          <cell r="I3315" t="str">
            <v>DESEMBOLSO PV</v>
          </cell>
          <cell r="J3315" t="str">
            <v>CH-031I</v>
          </cell>
          <cell r="L3315">
            <v>8205231</v>
          </cell>
        </row>
        <row r="3316">
          <cell r="A3316" t="str">
            <v>11150507CH-031I40246</v>
          </cell>
          <cell r="B3316">
            <v>4316</v>
          </cell>
          <cell r="C3316">
            <v>11150507</v>
          </cell>
          <cell r="D3316" t="str">
            <v>2010/03</v>
          </cell>
          <cell r="E3316" t="str">
            <v>AD0308</v>
          </cell>
          <cell r="F3316">
            <v>374</v>
          </cell>
          <cell r="G3316" t="str">
            <v>DC-21608</v>
          </cell>
          <cell r="H3316">
            <v>40246</v>
          </cell>
          <cell r="I3316" t="str">
            <v>DESEMBOLSO PV</v>
          </cell>
          <cell r="J3316" t="str">
            <v>CH-031I</v>
          </cell>
          <cell r="L3316">
            <v>10134260</v>
          </cell>
        </row>
        <row r="3317">
          <cell r="A3317" t="str">
            <v>11150507CH-032I40246</v>
          </cell>
          <cell r="B3317">
            <v>4317</v>
          </cell>
          <cell r="C3317">
            <v>11150507</v>
          </cell>
          <cell r="D3317" t="str">
            <v>2010/03</v>
          </cell>
          <cell r="E3317" t="str">
            <v>AD0308</v>
          </cell>
          <cell r="F3317">
            <v>387</v>
          </cell>
          <cell r="G3317" t="str">
            <v>DC-21609</v>
          </cell>
          <cell r="H3317">
            <v>40246</v>
          </cell>
          <cell r="I3317" t="str">
            <v>DESEMBOLSO LC</v>
          </cell>
          <cell r="J3317" t="str">
            <v>CH-032I</v>
          </cell>
          <cell r="L3317">
            <v>3982551</v>
          </cell>
        </row>
        <row r="3318">
          <cell r="A3318" t="str">
            <v>11150507CH-066I40246</v>
          </cell>
          <cell r="B3318">
            <v>4318</v>
          </cell>
          <cell r="C3318">
            <v>11150507</v>
          </cell>
          <cell r="D3318" t="str">
            <v>2010/03</v>
          </cell>
          <cell r="E3318" t="str">
            <v>AD0308</v>
          </cell>
          <cell r="F3318">
            <v>708</v>
          </cell>
          <cell r="G3318" t="str">
            <v>DC-21642</v>
          </cell>
          <cell r="H3318">
            <v>40246</v>
          </cell>
          <cell r="I3318" t="str">
            <v>DESEMBOLSO UN</v>
          </cell>
          <cell r="J3318" t="str">
            <v>CH-066I</v>
          </cell>
          <cell r="L3318">
            <v>5790468</v>
          </cell>
        </row>
        <row r="3319">
          <cell r="A3319" t="str">
            <v>11150507CH-090340246</v>
          </cell>
          <cell r="B3319">
            <v>4319</v>
          </cell>
          <cell r="C3319">
            <v>11150507</v>
          </cell>
          <cell r="D3319" t="str">
            <v>2010/03</v>
          </cell>
          <cell r="E3319" t="str">
            <v>AD0108</v>
          </cell>
          <cell r="F3319">
            <v>26</v>
          </cell>
          <cell r="G3319" t="str">
            <v>IN-24107</v>
          </cell>
          <cell r="H3319">
            <v>40246</v>
          </cell>
          <cell r="I3319" t="str">
            <v>INGRESO PR</v>
          </cell>
          <cell r="J3319" t="str">
            <v>CH-0903</v>
          </cell>
          <cell r="K3319">
            <v>600000</v>
          </cell>
        </row>
        <row r="3320">
          <cell r="A3320" t="str">
            <v>11150507CH-096840246</v>
          </cell>
          <cell r="B3320">
            <v>4320</v>
          </cell>
          <cell r="C3320">
            <v>11150507</v>
          </cell>
          <cell r="D3320" t="str">
            <v>2010/03</v>
          </cell>
          <cell r="E3320" t="str">
            <v>AD0108</v>
          </cell>
          <cell r="F3320">
            <v>115</v>
          </cell>
          <cell r="G3320" t="str">
            <v>IN-24108</v>
          </cell>
          <cell r="H3320">
            <v>40246</v>
          </cell>
          <cell r="I3320" t="str">
            <v>INGRESO SL</v>
          </cell>
          <cell r="J3320" t="str">
            <v>CH-0968</v>
          </cell>
          <cell r="K3320">
            <v>12053368</v>
          </cell>
        </row>
        <row r="3321">
          <cell r="A3321" t="str">
            <v>11150507CH-668840246</v>
          </cell>
          <cell r="B3321">
            <v>4321</v>
          </cell>
          <cell r="C3321">
            <v>11150507</v>
          </cell>
          <cell r="D3321" t="str">
            <v>2010/03</v>
          </cell>
          <cell r="E3321" t="str">
            <v>AD0108</v>
          </cell>
          <cell r="F3321">
            <v>116</v>
          </cell>
          <cell r="G3321" t="str">
            <v>IN-24108</v>
          </cell>
          <cell r="H3321">
            <v>40246</v>
          </cell>
          <cell r="I3321" t="str">
            <v>INGRESO SL</v>
          </cell>
          <cell r="J3321" t="str">
            <v>CH-6688</v>
          </cell>
          <cell r="K3321">
            <v>971521</v>
          </cell>
        </row>
        <row r="3322">
          <cell r="A3322" t="str">
            <v>11150507CG-A13440246</v>
          </cell>
          <cell r="B3322">
            <v>4322</v>
          </cell>
          <cell r="C3322">
            <v>11150507</v>
          </cell>
          <cell r="D3322" t="str">
            <v>2010/03</v>
          </cell>
          <cell r="E3322" t="str">
            <v>AD0108</v>
          </cell>
          <cell r="F3322">
            <v>195</v>
          </cell>
          <cell r="G3322" t="str">
            <v>IN-24109</v>
          </cell>
          <cell r="H3322">
            <v>40246</v>
          </cell>
          <cell r="I3322" t="str">
            <v>INGRESO IN</v>
          </cell>
          <cell r="J3322" t="str">
            <v>CG-A134</v>
          </cell>
          <cell r="K3322">
            <v>198000</v>
          </cell>
        </row>
        <row r="3323">
          <cell r="A3323" t="str">
            <v>11150507CH-529940246</v>
          </cell>
          <cell r="B3323">
            <v>4323</v>
          </cell>
          <cell r="C3323">
            <v>11150507</v>
          </cell>
          <cell r="D3323" t="str">
            <v>2010/03</v>
          </cell>
          <cell r="E3323" t="str">
            <v>AD0108</v>
          </cell>
          <cell r="F3323">
            <v>197</v>
          </cell>
          <cell r="G3323" t="str">
            <v>IN-24109</v>
          </cell>
          <cell r="H3323">
            <v>40246</v>
          </cell>
          <cell r="I3323" t="str">
            <v>INGRESO IN</v>
          </cell>
          <cell r="J3323" t="str">
            <v>CH-5299</v>
          </cell>
          <cell r="K3323">
            <v>1019220</v>
          </cell>
        </row>
        <row r="3324">
          <cell r="A3324" t="str">
            <v>11150507CH-328340246</v>
          </cell>
          <cell r="B3324">
            <v>4324</v>
          </cell>
          <cell r="C3324">
            <v>11150507</v>
          </cell>
          <cell r="D3324" t="str">
            <v>2010/03</v>
          </cell>
          <cell r="E3324" t="str">
            <v>AD0108</v>
          </cell>
          <cell r="F3324">
            <v>303</v>
          </cell>
          <cell r="G3324" t="str">
            <v>IN-24110</v>
          </cell>
          <cell r="H3324">
            <v>40246</v>
          </cell>
          <cell r="I3324" t="str">
            <v>INGRESO PL</v>
          </cell>
          <cell r="J3324" t="str">
            <v>CH-3283</v>
          </cell>
          <cell r="K3324">
            <v>158905</v>
          </cell>
        </row>
        <row r="3325">
          <cell r="A3325" t="str">
            <v>11150507CH-328340246</v>
          </cell>
          <cell r="B3325">
            <v>4325</v>
          </cell>
          <cell r="C3325">
            <v>11150507</v>
          </cell>
          <cell r="D3325" t="str">
            <v>2010/03</v>
          </cell>
          <cell r="E3325" t="str">
            <v>AD0108</v>
          </cell>
          <cell r="F3325">
            <v>304</v>
          </cell>
          <cell r="G3325" t="str">
            <v>IN-24110</v>
          </cell>
          <cell r="H3325">
            <v>40246</v>
          </cell>
          <cell r="I3325" t="str">
            <v>INGRESO PL</v>
          </cell>
          <cell r="J3325" t="str">
            <v>CH-3283</v>
          </cell>
          <cell r="K3325">
            <v>83</v>
          </cell>
        </row>
        <row r="3326">
          <cell r="A3326" t="str">
            <v>11150507CH-097940246</v>
          </cell>
          <cell r="B3326">
            <v>4326</v>
          </cell>
          <cell r="C3326">
            <v>11150507</v>
          </cell>
          <cell r="D3326" t="str">
            <v>2010/03</v>
          </cell>
          <cell r="E3326" t="str">
            <v>AD0108</v>
          </cell>
          <cell r="F3326">
            <v>305</v>
          </cell>
          <cell r="G3326" t="str">
            <v>IN-24110</v>
          </cell>
          <cell r="H3326">
            <v>40246</v>
          </cell>
          <cell r="I3326" t="str">
            <v>INGRESO PL</v>
          </cell>
          <cell r="J3326" t="str">
            <v>CH-0979</v>
          </cell>
          <cell r="K3326">
            <v>28453688</v>
          </cell>
        </row>
        <row r="3327">
          <cell r="A3327" t="str">
            <v>11150507CH-AC9740246</v>
          </cell>
          <cell r="B3327">
            <v>4327</v>
          </cell>
          <cell r="C3327">
            <v>11150507</v>
          </cell>
          <cell r="D3327" t="str">
            <v>2010/03</v>
          </cell>
          <cell r="E3327" t="str">
            <v>AD0108</v>
          </cell>
          <cell r="F3327">
            <v>306</v>
          </cell>
          <cell r="G3327" t="str">
            <v>IN-24110</v>
          </cell>
          <cell r="H3327">
            <v>40246</v>
          </cell>
          <cell r="I3327" t="str">
            <v>INGRESO PL</v>
          </cell>
          <cell r="J3327" t="str">
            <v>CH-AC97</v>
          </cell>
          <cell r="K3327">
            <v>5409608</v>
          </cell>
        </row>
        <row r="3328">
          <cell r="A3328" t="str">
            <v>11150507CH-000040246</v>
          </cell>
          <cell r="B3328">
            <v>4328</v>
          </cell>
          <cell r="C3328">
            <v>11150507</v>
          </cell>
          <cell r="D3328" t="str">
            <v>2010/03</v>
          </cell>
          <cell r="E3328" t="str">
            <v>AD0108</v>
          </cell>
          <cell r="F3328">
            <v>388</v>
          </cell>
          <cell r="G3328" t="str">
            <v>IN-24111</v>
          </cell>
          <cell r="H3328">
            <v>40246</v>
          </cell>
          <cell r="I3328" t="str">
            <v>INGRESO SR</v>
          </cell>
          <cell r="J3328" t="str">
            <v>CH-0000</v>
          </cell>
          <cell r="K3328">
            <v>356000</v>
          </cell>
        </row>
        <row r="3329">
          <cell r="A3329" t="str">
            <v>11150507CH-319340246</v>
          </cell>
          <cell r="B3329">
            <v>4329</v>
          </cell>
          <cell r="C3329">
            <v>11150507</v>
          </cell>
          <cell r="D3329" t="str">
            <v>2010/03</v>
          </cell>
          <cell r="E3329" t="str">
            <v>AD0108</v>
          </cell>
          <cell r="F3329">
            <v>1192</v>
          </cell>
          <cell r="G3329" t="str">
            <v>IN-24123</v>
          </cell>
          <cell r="H3329">
            <v>40246</v>
          </cell>
          <cell r="I3329" t="str">
            <v>INGRESO AL</v>
          </cell>
          <cell r="J3329" t="str">
            <v>CH-3193</v>
          </cell>
          <cell r="K3329">
            <v>10350821</v>
          </cell>
        </row>
        <row r="3330">
          <cell r="A3330" t="str">
            <v>11150507CH-099240246</v>
          </cell>
          <cell r="B3330">
            <v>4330</v>
          </cell>
          <cell r="C3330">
            <v>11150507</v>
          </cell>
          <cell r="D3330" t="str">
            <v>2010/03</v>
          </cell>
          <cell r="E3330" t="str">
            <v>AD0108</v>
          </cell>
          <cell r="F3330">
            <v>1193</v>
          </cell>
          <cell r="G3330" t="str">
            <v>IN-24123</v>
          </cell>
          <cell r="H3330">
            <v>40246</v>
          </cell>
          <cell r="I3330" t="str">
            <v>INGRESO AL</v>
          </cell>
          <cell r="J3330" t="str">
            <v>CH-0992</v>
          </cell>
          <cell r="K3330">
            <v>12128342</v>
          </cell>
        </row>
        <row r="3331">
          <cell r="A3331" t="str">
            <v>11150507CH-471840246</v>
          </cell>
          <cell r="B3331">
            <v>4331</v>
          </cell>
          <cell r="C3331">
            <v>11150507</v>
          </cell>
          <cell r="D3331" t="str">
            <v>2010/03</v>
          </cell>
          <cell r="E3331" t="str">
            <v>AD0108</v>
          </cell>
          <cell r="F3331">
            <v>1857</v>
          </cell>
          <cell r="G3331" t="str">
            <v>IN-24135</v>
          </cell>
          <cell r="H3331">
            <v>40246</v>
          </cell>
          <cell r="I3331" t="str">
            <v>INGRESO CQ</v>
          </cell>
          <cell r="J3331" t="str">
            <v>CH-4718</v>
          </cell>
          <cell r="K3331">
            <v>313836</v>
          </cell>
        </row>
        <row r="3332">
          <cell r="A3332" t="str">
            <v>11150507CH-001I40247</v>
          </cell>
          <cell r="B3332">
            <v>4332</v>
          </cell>
          <cell r="C3332">
            <v>11150507</v>
          </cell>
          <cell r="D3332" t="str">
            <v>2010/03</v>
          </cell>
          <cell r="E3332" t="str">
            <v>AD0309</v>
          </cell>
          <cell r="F3332">
            <v>2</v>
          </cell>
          <cell r="G3332" t="str">
            <v>DC-21782</v>
          </cell>
          <cell r="H3332">
            <v>40247</v>
          </cell>
          <cell r="I3332" t="str">
            <v>DESEMBOLSO PR</v>
          </cell>
          <cell r="J3332" t="str">
            <v>CH-001I</v>
          </cell>
          <cell r="L3332">
            <v>12988368</v>
          </cell>
        </row>
        <row r="3333">
          <cell r="A3333" t="str">
            <v>11150507CH-002I40247</v>
          </cell>
          <cell r="B3333">
            <v>4333</v>
          </cell>
          <cell r="C3333">
            <v>11150507</v>
          </cell>
          <cell r="D3333" t="str">
            <v>2010/03</v>
          </cell>
          <cell r="E3333" t="str">
            <v>AD0309</v>
          </cell>
          <cell r="F3333">
            <v>16</v>
          </cell>
          <cell r="G3333" t="str">
            <v>DC-21783</v>
          </cell>
          <cell r="H3333">
            <v>40247</v>
          </cell>
          <cell r="I3333" t="str">
            <v>DESEMBOLSO SL</v>
          </cell>
          <cell r="J3333" t="str">
            <v>CH-002I</v>
          </cell>
          <cell r="L3333">
            <v>20080683</v>
          </cell>
        </row>
        <row r="3334">
          <cell r="A3334" t="str">
            <v>11150507CH-005I40247</v>
          </cell>
          <cell r="B3334">
            <v>4334</v>
          </cell>
          <cell r="C3334">
            <v>11150507</v>
          </cell>
          <cell r="D3334" t="str">
            <v>2010/03</v>
          </cell>
          <cell r="E3334" t="str">
            <v>AD0309</v>
          </cell>
          <cell r="F3334">
            <v>57</v>
          </cell>
          <cell r="G3334" t="str">
            <v>DC-21786</v>
          </cell>
          <cell r="H3334">
            <v>40247</v>
          </cell>
          <cell r="I3334" t="str">
            <v>DESEMBOLSO SR</v>
          </cell>
          <cell r="J3334" t="str">
            <v>CH-005I</v>
          </cell>
          <cell r="L3334">
            <v>14994183</v>
          </cell>
        </row>
        <row r="3335">
          <cell r="A3335" t="str">
            <v>11150507CH-008I40247</v>
          </cell>
          <cell r="B3335">
            <v>4335</v>
          </cell>
          <cell r="C3335">
            <v>11150507</v>
          </cell>
          <cell r="D3335" t="str">
            <v>2010/03</v>
          </cell>
          <cell r="E3335" t="str">
            <v>AD0309</v>
          </cell>
          <cell r="F3335">
            <v>98</v>
          </cell>
          <cell r="G3335" t="str">
            <v>DC-21789</v>
          </cell>
          <cell r="H3335">
            <v>40247</v>
          </cell>
          <cell r="I3335" t="str">
            <v>DESEMBOLSO PB</v>
          </cell>
          <cell r="J3335" t="str">
            <v>CH-008I</v>
          </cell>
          <cell r="L3335">
            <v>4202137</v>
          </cell>
        </row>
        <row r="3336">
          <cell r="A3336" t="str">
            <v>11150507CH-008I40247</v>
          </cell>
          <cell r="B3336">
            <v>4348</v>
          </cell>
          <cell r="C3336">
            <v>11150507</v>
          </cell>
          <cell r="D3336" t="str">
            <v>2010/03</v>
          </cell>
          <cell r="E3336" t="str">
            <v>AD0309</v>
          </cell>
          <cell r="F3336">
            <v>99</v>
          </cell>
          <cell r="G3336" t="str">
            <v>DC-21789</v>
          </cell>
          <cell r="H3336">
            <v>40247</v>
          </cell>
          <cell r="I3336" t="str">
            <v>DESEMBOLSO PB</v>
          </cell>
          <cell r="J3336" t="str">
            <v>CH-008I</v>
          </cell>
          <cell r="L3336">
            <v>7900000</v>
          </cell>
        </row>
        <row r="3337">
          <cell r="A3337" t="str">
            <v>11150507CH-009I40247</v>
          </cell>
          <cell r="B3337">
            <v>4349</v>
          </cell>
          <cell r="C3337">
            <v>11150507</v>
          </cell>
          <cell r="D3337" t="str">
            <v>2010/03</v>
          </cell>
          <cell r="E3337" t="str">
            <v>AD0309</v>
          </cell>
          <cell r="F3337">
            <v>112</v>
          </cell>
          <cell r="G3337" t="str">
            <v>DC-21790</v>
          </cell>
          <cell r="H3337">
            <v>40247</v>
          </cell>
          <cell r="I3337" t="str">
            <v>DESEMBOLSO VL</v>
          </cell>
          <cell r="J3337" t="str">
            <v>CH-009I</v>
          </cell>
          <cell r="L3337">
            <v>2220609</v>
          </cell>
        </row>
        <row r="3338">
          <cell r="A3338" t="str">
            <v>11150507CH-009I40247</v>
          </cell>
          <cell r="B3338">
            <v>4350</v>
          </cell>
          <cell r="C3338">
            <v>11150507</v>
          </cell>
          <cell r="D3338" t="str">
            <v>2010/03</v>
          </cell>
          <cell r="E3338" t="str">
            <v>AD0309</v>
          </cell>
          <cell r="F3338">
            <v>113</v>
          </cell>
          <cell r="G3338" t="str">
            <v>DC-21790</v>
          </cell>
          <cell r="H3338">
            <v>40247</v>
          </cell>
          <cell r="I3338" t="str">
            <v>DESEMBOLSO VL</v>
          </cell>
          <cell r="J3338" t="str">
            <v>CH-009I</v>
          </cell>
          <cell r="L3338">
            <v>5320431</v>
          </cell>
        </row>
        <row r="3339">
          <cell r="A3339" t="str">
            <v>11150507CH-009I40247</v>
          </cell>
          <cell r="B3339">
            <v>4351</v>
          </cell>
          <cell r="C3339">
            <v>11150507</v>
          </cell>
          <cell r="D3339" t="str">
            <v>2010/03</v>
          </cell>
          <cell r="E3339" t="str">
            <v>AD0309</v>
          </cell>
          <cell r="F3339">
            <v>114</v>
          </cell>
          <cell r="G3339" t="str">
            <v>DC-21790</v>
          </cell>
          <cell r="H3339">
            <v>40247</v>
          </cell>
          <cell r="I3339" t="str">
            <v>DESEMBOLSO VL</v>
          </cell>
          <cell r="J3339" t="str">
            <v>CH-009I</v>
          </cell>
          <cell r="L3339">
            <v>12994183</v>
          </cell>
        </row>
        <row r="3340">
          <cell r="A3340" t="str">
            <v>11150507CH-009I40247</v>
          </cell>
          <cell r="B3340">
            <v>4352</v>
          </cell>
          <cell r="C3340">
            <v>11150507</v>
          </cell>
          <cell r="D3340" t="str">
            <v>2010/03</v>
          </cell>
          <cell r="E3340" t="str">
            <v>AD0309</v>
          </cell>
          <cell r="F3340">
            <v>115</v>
          </cell>
          <cell r="G3340" t="str">
            <v>DC-21790</v>
          </cell>
          <cell r="H3340">
            <v>40247</v>
          </cell>
          <cell r="I3340" t="str">
            <v>DESEMBOLSO VL</v>
          </cell>
          <cell r="J3340" t="str">
            <v>CH-009I</v>
          </cell>
          <cell r="L3340">
            <v>3718520</v>
          </cell>
        </row>
        <row r="3341">
          <cell r="A3341" t="str">
            <v>11150507CH-017I40247</v>
          </cell>
          <cell r="B3341">
            <v>4353</v>
          </cell>
          <cell r="C3341">
            <v>11150507</v>
          </cell>
          <cell r="D3341" t="str">
            <v>2010/03</v>
          </cell>
          <cell r="E3341" t="str">
            <v>AD0309</v>
          </cell>
          <cell r="F3341">
            <v>217</v>
          </cell>
          <cell r="G3341" t="str">
            <v>DC-21798</v>
          </cell>
          <cell r="H3341">
            <v>40247</v>
          </cell>
          <cell r="I3341" t="str">
            <v>DESEMBOLSO AL</v>
          </cell>
          <cell r="J3341" t="str">
            <v>CH-017I</v>
          </cell>
          <cell r="L3341">
            <v>11482551</v>
          </cell>
        </row>
        <row r="3342">
          <cell r="A3342" t="str">
            <v>11150507CH-017I40247</v>
          </cell>
          <cell r="B3342">
            <v>4354</v>
          </cell>
          <cell r="C3342">
            <v>11150507</v>
          </cell>
          <cell r="D3342" t="str">
            <v>2010/03</v>
          </cell>
          <cell r="E3342" t="str">
            <v>AD0309</v>
          </cell>
          <cell r="F3342">
            <v>218</v>
          </cell>
          <cell r="G3342" t="str">
            <v>DC-21798</v>
          </cell>
          <cell r="H3342">
            <v>40247</v>
          </cell>
          <cell r="I3342" t="str">
            <v>DESEMBOLSO AL</v>
          </cell>
          <cell r="J3342" t="str">
            <v>CH-017I</v>
          </cell>
          <cell r="L3342">
            <v>1497051</v>
          </cell>
        </row>
        <row r="3343">
          <cell r="A3343" t="str">
            <v>11150507CH-027I40247</v>
          </cell>
          <cell r="B3343">
            <v>4355</v>
          </cell>
          <cell r="C3343">
            <v>11150507</v>
          </cell>
          <cell r="D3343" t="str">
            <v>2010/03</v>
          </cell>
          <cell r="E3343" t="str">
            <v>AD0309</v>
          </cell>
          <cell r="F3343">
            <v>345</v>
          </cell>
          <cell r="G3343" t="str">
            <v>DC-21808</v>
          </cell>
          <cell r="H3343">
            <v>40247</v>
          </cell>
          <cell r="I3343" t="str">
            <v>DESEMBOLSO JN</v>
          </cell>
          <cell r="J3343" t="str">
            <v>CH-027I</v>
          </cell>
          <cell r="L3343">
            <v>4500000</v>
          </cell>
        </row>
        <row r="3344">
          <cell r="A3344" t="str">
            <v>11150507CH-029I40247</v>
          </cell>
          <cell r="B3344">
            <v>4356</v>
          </cell>
          <cell r="C3344">
            <v>11150507</v>
          </cell>
          <cell r="D3344" t="str">
            <v>2010/03</v>
          </cell>
          <cell r="E3344" t="str">
            <v>AD0309</v>
          </cell>
          <cell r="F3344">
            <v>373</v>
          </cell>
          <cell r="G3344" t="str">
            <v>DC-21810</v>
          </cell>
          <cell r="H3344">
            <v>40247</v>
          </cell>
          <cell r="I3344" t="str">
            <v>DESEMBOLSO CQ</v>
          </cell>
          <cell r="J3344" t="str">
            <v>CH-029I</v>
          </cell>
          <cell r="L3344">
            <v>4744188</v>
          </cell>
        </row>
        <row r="3345">
          <cell r="A3345" t="str">
            <v>11150507CH-058I40247</v>
          </cell>
          <cell r="B3345">
            <v>4357</v>
          </cell>
          <cell r="C3345">
            <v>11150507</v>
          </cell>
          <cell r="D3345" t="str">
            <v>2010/03</v>
          </cell>
          <cell r="E3345" t="str">
            <v>AD0309</v>
          </cell>
          <cell r="F3345">
            <v>690</v>
          </cell>
          <cell r="G3345" t="str">
            <v>DC-21838</v>
          </cell>
          <cell r="H3345">
            <v>40247</v>
          </cell>
          <cell r="I3345" t="str">
            <v>DESEMBOLSO LG</v>
          </cell>
          <cell r="J3345" t="str">
            <v>CH-058I</v>
          </cell>
          <cell r="L3345">
            <v>620500</v>
          </cell>
        </row>
        <row r="3346">
          <cell r="A3346" t="str">
            <v>11150507CG-294740247</v>
          </cell>
          <cell r="B3346">
            <v>4358</v>
          </cell>
          <cell r="C3346">
            <v>11150507</v>
          </cell>
          <cell r="D3346" t="str">
            <v>2010/03</v>
          </cell>
          <cell r="E3346" t="str">
            <v>AD0109</v>
          </cell>
          <cell r="F3346">
            <v>29</v>
          </cell>
          <cell r="G3346" t="str">
            <v>IN-24175</v>
          </cell>
          <cell r="H3346">
            <v>40247</v>
          </cell>
          <cell r="I3346" t="str">
            <v>INGRESO PR</v>
          </cell>
          <cell r="J3346" t="str">
            <v>CG-2947</v>
          </cell>
          <cell r="K3346">
            <v>4627000</v>
          </cell>
        </row>
        <row r="3347">
          <cell r="A3347" t="str">
            <v>11150507CH-291140247</v>
          </cell>
          <cell r="B3347">
            <v>4359</v>
          </cell>
          <cell r="C3347">
            <v>11150507</v>
          </cell>
          <cell r="D3347" t="str">
            <v>2010/03</v>
          </cell>
          <cell r="E3347" t="str">
            <v>AD0109</v>
          </cell>
          <cell r="F3347">
            <v>30</v>
          </cell>
          <cell r="G3347" t="str">
            <v>IN-24175</v>
          </cell>
          <cell r="H3347">
            <v>40247</v>
          </cell>
          <cell r="I3347" t="str">
            <v>INGRESO PR</v>
          </cell>
          <cell r="J3347" t="str">
            <v>CH-2911</v>
          </cell>
          <cell r="K3347">
            <v>12988368</v>
          </cell>
        </row>
        <row r="3348">
          <cell r="A3348" t="str">
            <v>11150507CG-A13740247</v>
          </cell>
          <cell r="B3348">
            <v>4360</v>
          </cell>
          <cell r="C3348">
            <v>11150507</v>
          </cell>
          <cell r="D3348" t="str">
            <v>2010/03</v>
          </cell>
          <cell r="E3348" t="str">
            <v>AD0109</v>
          </cell>
          <cell r="F3348">
            <v>202</v>
          </cell>
          <cell r="G3348" t="str">
            <v>IN-24177</v>
          </cell>
          <cell r="H3348">
            <v>40247</v>
          </cell>
          <cell r="I3348" t="str">
            <v>INGRESO IN</v>
          </cell>
          <cell r="J3348" t="str">
            <v>CG-A137</v>
          </cell>
          <cell r="K3348">
            <v>98000</v>
          </cell>
        </row>
        <row r="3349">
          <cell r="A3349" t="str">
            <v>11150507CG-A13740247</v>
          </cell>
          <cell r="B3349">
            <v>4361</v>
          </cell>
          <cell r="C3349">
            <v>11150507</v>
          </cell>
          <cell r="D3349" t="str">
            <v>2010/03</v>
          </cell>
          <cell r="E3349" t="str">
            <v>AD0109</v>
          </cell>
          <cell r="F3349">
            <v>203</v>
          </cell>
          <cell r="G3349" t="str">
            <v>IN-24177</v>
          </cell>
          <cell r="H3349">
            <v>40247</v>
          </cell>
          <cell r="I3349" t="str">
            <v>INGRESO IN</v>
          </cell>
          <cell r="J3349" t="str">
            <v>CG-A137</v>
          </cell>
          <cell r="K3349">
            <v>98000</v>
          </cell>
        </row>
        <row r="3350">
          <cell r="A3350" t="str">
            <v>11150507CH-413540247</v>
          </cell>
          <cell r="B3350">
            <v>4362</v>
          </cell>
          <cell r="C3350">
            <v>11150507</v>
          </cell>
          <cell r="D3350" t="str">
            <v>2010/03</v>
          </cell>
          <cell r="E3350" t="str">
            <v>AD0109</v>
          </cell>
          <cell r="F3350">
            <v>367</v>
          </cell>
          <cell r="G3350" t="str">
            <v>IN-24179</v>
          </cell>
          <cell r="H3350">
            <v>40247</v>
          </cell>
          <cell r="I3350" t="str">
            <v>INGRESO SR</v>
          </cell>
          <cell r="J3350" t="str">
            <v>CH-4135</v>
          </cell>
          <cell r="K3350">
            <v>645000</v>
          </cell>
        </row>
        <row r="3351">
          <cell r="A3351" t="str">
            <v>11150507CG-A13740247</v>
          </cell>
          <cell r="B3351">
            <v>4363</v>
          </cell>
          <cell r="C3351">
            <v>11150507</v>
          </cell>
          <cell r="D3351" t="str">
            <v>2010/03</v>
          </cell>
          <cell r="E3351" t="str">
            <v>AD0109</v>
          </cell>
          <cell r="F3351">
            <v>554</v>
          </cell>
          <cell r="G3351" t="str">
            <v>IN-24182</v>
          </cell>
          <cell r="H3351">
            <v>40247</v>
          </cell>
          <cell r="I3351" t="str">
            <v>INGRESO PB</v>
          </cell>
          <cell r="J3351" t="str">
            <v>CG-A137</v>
          </cell>
          <cell r="K3351">
            <v>90000</v>
          </cell>
        </row>
        <row r="3352">
          <cell r="A3352" t="str">
            <v>11150507CH-099240247</v>
          </cell>
          <cell r="B3352">
            <v>4364</v>
          </cell>
          <cell r="C3352">
            <v>11150507</v>
          </cell>
          <cell r="D3352" t="str">
            <v>2010/03</v>
          </cell>
          <cell r="E3352" t="str">
            <v>AD0109</v>
          </cell>
          <cell r="F3352">
            <v>1122</v>
          </cell>
          <cell r="G3352" t="str">
            <v>IN-24191</v>
          </cell>
          <cell r="H3352">
            <v>40247</v>
          </cell>
          <cell r="I3352" t="str">
            <v>INGRESO AL</v>
          </cell>
          <cell r="J3352" t="str">
            <v>CH-0992</v>
          </cell>
          <cell r="K3352">
            <v>11482551</v>
          </cell>
        </row>
        <row r="3353">
          <cell r="A3353" t="str">
            <v>11150507CH-616540247</v>
          </cell>
          <cell r="B3353">
            <v>4365</v>
          </cell>
          <cell r="C3353">
            <v>11150507</v>
          </cell>
          <cell r="D3353" t="str">
            <v>2010/03</v>
          </cell>
          <cell r="E3353" t="str">
            <v>AD0109</v>
          </cell>
          <cell r="F3353">
            <v>1123</v>
          </cell>
          <cell r="G3353" t="str">
            <v>IN-24191</v>
          </cell>
          <cell r="H3353">
            <v>40247</v>
          </cell>
          <cell r="I3353" t="str">
            <v>INGRESO AL</v>
          </cell>
          <cell r="J3353" t="str">
            <v>CH-6165</v>
          </cell>
          <cell r="K3353">
            <v>698565</v>
          </cell>
        </row>
        <row r="3354">
          <cell r="A3354" t="str">
            <v>11150507CH-640840247</v>
          </cell>
          <cell r="B3354">
            <v>4366</v>
          </cell>
          <cell r="C3354">
            <v>11150507</v>
          </cell>
          <cell r="D3354" t="str">
            <v>2010/03</v>
          </cell>
          <cell r="E3354" t="str">
            <v>AD0109</v>
          </cell>
          <cell r="F3354">
            <v>1124</v>
          </cell>
          <cell r="G3354" t="str">
            <v>IN-24191</v>
          </cell>
          <cell r="H3354">
            <v>40247</v>
          </cell>
          <cell r="I3354" t="str">
            <v>INGRESO AL</v>
          </cell>
          <cell r="J3354" t="str">
            <v>CH-6408</v>
          </cell>
          <cell r="K3354">
            <v>384000</v>
          </cell>
        </row>
        <row r="3355">
          <cell r="A3355" t="str">
            <v>11150507CH-640840247</v>
          </cell>
          <cell r="B3355">
            <v>4367</v>
          </cell>
          <cell r="C3355">
            <v>11150507</v>
          </cell>
          <cell r="D3355" t="str">
            <v>2010/03</v>
          </cell>
          <cell r="E3355" t="str">
            <v>AD0109</v>
          </cell>
          <cell r="F3355">
            <v>1125</v>
          </cell>
          <cell r="G3355" t="str">
            <v>IN-24191</v>
          </cell>
          <cell r="H3355">
            <v>40247</v>
          </cell>
          <cell r="I3355" t="str">
            <v>INGRESO AL</v>
          </cell>
          <cell r="J3355" t="str">
            <v>CH-6408</v>
          </cell>
          <cell r="K3355">
            <v>-384000</v>
          </cell>
        </row>
        <row r="3356">
          <cell r="A3356" t="str">
            <v>11150507CG-A13540247</v>
          </cell>
          <cell r="B3356">
            <v>4368</v>
          </cell>
          <cell r="C3356">
            <v>11150507</v>
          </cell>
          <cell r="D3356" t="str">
            <v>2010/03</v>
          </cell>
          <cell r="E3356" t="str">
            <v>AD0109</v>
          </cell>
          <cell r="F3356">
            <v>1126</v>
          </cell>
          <cell r="G3356" t="str">
            <v>IN-24191</v>
          </cell>
          <cell r="H3356">
            <v>40247</v>
          </cell>
          <cell r="I3356" t="str">
            <v>INGRESO AL</v>
          </cell>
          <cell r="J3356" t="str">
            <v>CG-A135</v>
          </cell>
          <cell r="K3356">
            <v>168000</v>
          </cell>
        </row>
        <row r="3357">
          <cell r="A3357" t="str">
            <v>11150507CH-639440247</v>
          </cell>
          <cell r="B3357">
            <v>4369</v>
          </cell>
          <cell r="C3357">
            <v>11150507</v>
          </cell>
          <cell r="D3357" t="str">
            <v>2010/03</v>
          </cell>
          <cell r="E3357" t="str">
            <v>AD0109</v>
          </cell>
          <cell r="F3357">
            <v>1203</v>
          </cell>
          <cell r="G3357" t="str">
            <v>IN-24192</v>
          </cell>
          <cell r="H3357">
            <v>40247</v>
          </cell>
          <cell r="I3357" t="str">
            <v>INGRESO VI</v>
          </cell>
          <cell r="J3357" t="str">
            <v>CH-6394</v>
          </cell>
          <cell r="K3357">
            <v>-294600</v>
          </cell>
        </row>
        <row r="3358">
          <cell r="A3358" t="str">
            <v>11150507CH-GX8340247</v>
          </cell>
          <cell r="B3358">
            <v>4370</v>
          </cell>
          <cell r="C3358">
            <v>11150507</v>
          </cell>
          <cell r="D3358" t="str">
            <v>2010/03</v>
          </cell>
          <cell r="E3358" t="str">
            <v>AD0109</v>
          </cell>
          <cell r="F3358">
            <v>1204</v>
          </cell>
          <cell r="G3358" t="str">
            <v>IN-24192</v>
          </cell>
          <cell r="H3358">
            <v>40247</v>
          </cell>
          <cell r="I3358" t="str">
            <v>INGRESO VI</v>
          </cell>
          <cell r="J3358" t="str">
            <v>CH-GX83</v>
          </cell>
          <cell r="K3358">
            <v>-440000</v>
          </cell>
        </row>
        <row r="3359">
          <cell r="A3359" t="str">
            <v>11150507CH-332240247</v>
          </cell>
          <cell r="B3359">
            <v>4371</v>
          </cell>
          <cell r="C3359">
            <v>11150507</v>
          </cell>
          <cell r="D3359" t="str">
            <v>2010/03</v>
          </cell>
          <cell r="E3359" t="str">
            <v>AD0109</v>
          </cell>
          <cell r="F3359">
            <v>1704</v>
          </cell>
          <cell r="G3359" t="str">
            <v>IN-24201</v>
          </cell>
          <cell r="H3359">
            <v>40247</v>
          </cell>
          <cell r="I3359" t="str">
            <v>INGRESO JN</v>
          </cell>
          <cell r="J3359" t="str">
            <v>CH-3322</v>
          </cell>
          <cell r="K3359">
            <v>2531434</v>
          </cell>
        </row>
        <row r="3360">
          <cell r="A3360" t="str">
            <v>11150507CG-A13640247</v>
          </cell>
          <cell r="B3360">
            <v>4372</v>
          </cell>
          <cell r="C3360">
            <v>11150507</v>
          </cell>
          <cell r="D3360" t="str">
            <v>2010/03</v>
          </cell>
          <cell r="E3360" t="str">
            <v>AD0109</v>
          </cell>
          <cell r="F3360">
            <v>3226</v>
          </cell>
          <cell r="G3360" t="str">
            <v>IN-24239</v>
          </cell>
          <cell r="H3360">
            <v>40247</v>
          </cell>
          <cell r="I3360" t="str">
            <v>INGRESO UN</v>
          </cell>
          <cell r="J3360" t="str">
            <v>CG-A136</v>
          </cell>
          <cell r="K3360">
            <v>200000</v>
          </cell>
        </row>
        <row r="3361">
          <cell r="A3361" t="str">
            <v>11150507CG-A13640247</v>
          </cell>
          <cell r="B3361">
            <v>4373</v>
          </cell>
          <cell r="C3361">
            <v>11150507</v>
          </cell>
          <cell r="D3361" t="str">
            <v>2010/03</v>
          </cell>
          <cell r="E3361" t="str">
            <v>AD0109</v>
          </cell>
          <cell r="F3361">
            <v>3227</v>
          </cell>
          <cell r="G3361" t="str">
            <v>IN-24239</v>
          </cell>
          <cell r="H3361">
            <v>40247</v>
          </cell>
          <cell r="I3361" t="str">
            <v>INGRESO UN</v>
          </cell>
          <cell r="J3361" t="str">
            <v>CG-A136</v>
          </cell>
          <cell r="K3361">
            <v>198200</v>
          </cell>
        </row>
        <row r="3362">
          <cell r="A3362" t="str">
            <v>11150507CG-A13640247</v>
          </cell>
          <cell r="B3362">
            <v>4374</v>
          </cell>
          <cell r="C3362">
            <v>11150507</v>
          </cell>
          <cell r="D3362" t="str">
            <v>2010/03</v>
          </cell>
          <cell r="E3362" t="str">
            <v>AD0109</v>
          </cell>
          <cell r="F3362">
            <v>3228</v>
          </cell>
          <cell r="G3362" t="str">
            <v>IN-24239</v>
          </cell>
          <cell r="H3362">
            <v>40247</v>
          </cell>
          <cell r="I3362" t="str">
            <v>INGRESO UN</v>
          </cell>
          <cell r="J3362" t="str">
            <v>CG-A136</v>
          </cell>
          <cell r="K3362">
            <v>198200</v>
          </cell>
        </row>
        <row r="3363">
          <cell r="A3363" t="str">
            <v>11150507CH-001I40248</v>
          </cell>
          <cell r="B3363">
            <v>4375</v>
          </cell>
          <cell r="C3363">
            <v>11150507</v>
          </cell>
          <cell r="D3363" t="str">
            <v>2010/03</v>
          </cell>
          <cell r="E3363" t="str">
            <v>AD0310</v>
          </cell>
          <cell r="F3363">
            <v>2</v>
          </cell>
          <cell r="G3363" t="str">
            <v>DC-21849</v>
          </cell>
          <cell r="H3363">
            <v>40248</v>
          </cell>
          <cell r="I3363" t="str">
            <v>DESEMBOLSO PR</v>
          </cell>
          <cell r="J3363" t="str">
            <v>CH-001I</v>
          </cell>
          <cell r="L3363">
            <v>6985235</v>
          </cell>
        </row>
        <row r="3364">
          <cell r="A3364" t="str">
            <v>11150507CH-001I40248</v>
          </cell>
          <cell r="B3364">
            <v>4376</v>
          </cell>
          <cell r="C3364">
            <v>11150507</v>
          </cell>
          <cell r="D3364" t="str">
            <v>2010/03</v>
          </cell>
          <cell r="E3364" t="str">
            <v>AD0310</v>
          </cell>
          <cell r="F3364">
            <v>3</v>
          </cell>
          <cell r="G3364" t="str">
            <v>DC-21849</v>
          </cell>
          <cell r="H3364">
            <v>40248</v>
          </cell>
          <cell r="I3364" t="str">
            <v>DESEMBOLSO PR</v>
          </cell>
          <cell r="J3364" t="str">
            <v>CH-001I</v>
          </cell>
          <cell r="L3364">
            <v>9994183</v>
          </cell>
        </row>
        <row r="3365">
          <cell r="A3365" t="str">
            <v>11150507CH-002I40248</v>
          </cell>
          <cell r="B3365">
            <v>4377</v>
          </cell>
          <cell r="C3365">
            <v>11150507</v>
          </cell>
          <cell r="D3365" t="str">
            <v>2010/03</v>
          </cell>
          <cell r="E3365" t="str">
            <v>AD0310</v>
          </cell>
          <cell r="F3365">
            <v>17</v>
          </cell>
          <cell r="G3365" t="str">
            <v>DC-21850</v>
          </cell>
          <cell r="H3365">
            <v>40248</v>
          </cell>
          <cell r="I3365" t="str">
            <v>DESEMBOLSO SL</v>
          </cell>
          <cell r="J3365" t="str">
            <v>CH-002I</v>
          </cell>
          <cell r="L3365">
            <v>2884135</v>
          </cell>
        </row>
        <row r="3366">
          <cell r="A3366" t="str">
            <v>11150507CH-003I40248</v>
          </cell>
          <cell r="B3366">
            <v>4378</v>
          </cell>
          <cell r="C3366">
            <v>11150507</v>
          </cell>
          <cell r="D3366" t="str">
            <v>2010/03</v>
          </cell>
          <cell r="E3366" t="str">
            <v>AD0310</v>
          </cell>
          <cell r="F3366">
            <v>32</v>
          </cell>
          <cell r="G3366" t="str">
            <v>DC-21851</v>
          </cell>
          <cell r="H3366">
            <v>40248</v>
          </cell>
          <cell r="I3366" t="str">
            <v>DESEMBOLSO IN</v>
          </cell>
          <cell r="J3366" t="str">
            <v>CH-003I</v>
          </cell>
          <cell r="L3366">
            <v>9488368</v>
          </cell>
        </row>
        <row r="3367">
          <cell r="A3367" t="str">
            <v>11150507CH-003I40248</v>
          </cell>
          <cell r="B3367">
            <v>4379</v>
          </cell>
          <cell r="C3367">
            <v>11150507</v>
          </cell>
          <cell r="D3367" t="str">
            <v>2010/03</v>
          </cell>
          <cell r="E3367" t="str">
            <v>AD0310</v>
          </cell>
          <cell r="F3367">
            <v>33</v>
          </cell>
          <cell r="G3367" t="str">
            <v>DC-21851</v>
          </cell>
          <cell r="H3367">
            <v>40248</v>
          </cell>
          <cell r="I3367" t="str">
            <v>DESEMBOLSO IN</v>
          </cell>
          <cell r="J3367" t="str">
            <v>CH-003I</v>
          </cell>
          <cell r="L3367">
            <v>4021011</v>
          </cell>
        </row>
        <row r="3368">
          <cell r="A3368" t="str">
            <v>11150507CH-005I40248</v>
          </cell>
          <cell r="B3368">
            <v>4380</v>
          </cell>
          <cell r="C3368">
            <v>11150507</v>
          </cell>
          <cell r="D3368" t="str">
            <v>2010/03</v>
          </cell>
          <cell r="E3368" t="str">
            <v>AD0310</v>
          </cell>
          <cell r="F3368">
            <v>64</v>
          </cell>
          <cell r="G3368" t="str">
            <v>DC-21853</v>
          </cell>
          <cell r="H3368">
            <v>40248</v>
          </cell>
          <cell r="I3368" t="str">
            <v>DESEMBOLSO SR</v>
          </cell>
          <cell r="J3368" t="str">
            <v>CH-005I</v>
          </cell>
          <cell r="L3368">
            <v>8653811</v>
          </cell>
        </row>
        <row r="3369">
          <cell r="A3369" t="str">
            <v>11150507CH-006I40248</v>
          </cell>
          <cell r="B3369">
            <v>4381</v>
          </cell>
          <cell r="C3369">
            <v>11150507</v>
          </cell>
          <cell r="D3369" t="str">
            <v>2010/03</v>
          </cell>
          <cell r="E3369" t="str">
            <v>AD0310</v>
          </cell>
          <cell r="F3369">
            <v>77</v>
          </cell>
          <cell r="G3369" t="str">
            <v>DC-21854</v>
          </cell>
          <cell r="H3369">
            <v>40248</v>
          </cell>
          <cell r="I3369" t="str">
            <v>DESEMBOLSO CS</v>
          </cell>
          <cell r="J3369" t="str">
            <v>CH-006I</v>
          </cell>
          <cell r="L3369">
            <v>11107185</v>
          </cell>
        </row>
        <row r="3370">
          <cell r="A3370" t="str">
            <v>11150507CH-017I40248</v>
          </cell>
          <cell r="B3370">
            <v>4382</v>
          </cell>
          <cell r="C3370">
            <v>11150507</v>
          </cell>
          <cell r="D3370" t="str">
            <v>2010/03</v>
          </cell>
          <cell r="E3370" t="str">
            <v>AD0310</v>
          </cell>
          <cell r="F3370">
            <v>240</v>
          </cell>
          <cell r="G3370" t="str">
            <v>DC-21865</v>
          </cell>
          <cell r="H3370">
            <v>40248</v>
          </cell>
          <cell r="I3370" t="str">
            <v>DESEMBOLSO AL</v>
          </cell>
          <cell r="J3370" t="str">
            <v>CH-017I</v>
          </cell>
          <cell r="L3370">
            <v>9938304</v>
          </cell>
        </row>
        <row r="3371">
          <cell r="A3371" t="str">
            <v>11150507CH-018I40248</v>
          </cell>
          <cell r="B3371">
            <v>4383</v>
          </cell>
          <cell r="C3371">
            <v>11150507</v>
          </cell>
          <cell r="D3371" t="str">
            <v>2010/03</v>
          </cell>
          <cell r="E3371" t="str">
            <v>AD0310</v>
          </cell>
          <cell r="F3371">
            <v>253</v>
          </cell>
          <cell r="G3371" t="str">
            <v>DC-21866</v>
          </cell>
          <cell r="H3371">
            <v>40248</v>
          </cell>
          <cell r="I3371" t="str">
            <v>DESEMBOLSO VI</v>
          </cell>
          <cell r="J3371" t="str">
            <v>CH-018I</v>
          </cell>
          <cell r="L3371">
            <v>9988368</v>
          </cell>
        </row>
        <row r="3372">
          <cell r="A3372" t="str">
            <v>11150507CH-058I40248</v>
          </cell>
          <cell r="B3372">
            <v>4384</v>
          </cell>
          <cell r="C3372">
            <v>11150507</v>
          </cell>
          <cell r="D3372" t="str">
            <v>2010/03</v>
          </cell>
          <cell r="E3372" t="str">
            <v>AD0310</v>
          </cell>
          <cell r="F3372">
            <v>742</v>
          </cell>
          <cell r="G3372" t="str">
            <v>DC-21905</v>
          </cell>
          <cell r="H3372">
            <v>40248</v>
          </cell>
          <cell r="I3372" t="str">
            <v>DESEMBOLSO LG</v>
          </cell>
          <cell r="J3372" t="str">
            <v>CH-058I</v>
          </cell>
          <cell r="L3372">
            <v>4988368</v>
          </cell>
        </row>
        <row r="3373">
          <cell r="A3373" t="str">
            <v>11150507CH-001I40249</v>
          </cell>
          <cell r="B3373">
            <v>4385</v>
          </cell>
          <cell r="C3373">
            <v>11150507</v>
          </cell>
          <cell r="D3373" t="str">
            <v>2010/03</v>
          </cell>
          <cell r="E3373" t="str">
            <v>AD0311</v>
          </cell>
          <cell r="F3373">
            <v>2</v>
          </cell>
          <cell r="G3373" t="str">
            <v>DC-21917</v>
          </cell>
          <cell r="H3373">
            <v>40249</v>
          </cell>
          <cell r="I3373" t="str">
            <v>DESEMBOLSO PR</v>
          </cell>
          <cell r="J3373" t="str">
            <v>CH-001I</v>
          </cell>
          <cell r="L3373">
            <v>28689183</v>
          </cell>
        </row>
        <row r="3374">
          <cell r="A3374" t="str">
            <v>11150507CH-001I40249</v>
          </cell>
          <cell r="B3374">
            <v>4386</v>
          </cell>
          <cell r="C3374">
            <v>11150507</v>
          </cell>
          <cell r="D3374" t="str">
            <v>2010/03</v>
          </cell>
          <cell r="E3374" t="str">
            <v>AD0311</v>
          </cell>
          <cell r="F3374">
            <v>3</v>
          </cell>
          <cell r="G3374" t="str">
            <v>DC-21917</v>
          </cell>
          <cell r="H3374">
            <v>40249</v>
          </cell>
          <cell r="I3374" t="str">
            <v>DESEMBOLSO PR</v>
          </cell>
          <cell r="J3374" t="str">
            <v>CH-001I</v>
          </cell>
          <cell r="L3374">
            <v>20176621</v>
          </cell>
        </row>
        <row r="3375">
          <cell r="A3375" t="str">
            <v>11150507CH-001I40249</v>
          </cell>
          <cell r="B3375">
            <v>4387</v>
          </cell>
          <cell r="C3375">
            <v>11150507</v>
          </cell>
          <cell r="D3375" t="str">
            <v>2010/03</v>
          </cell>
          <cell r="E3375" t="str">
            <v>AD0311</v>
          </cell>
          <cell r="F3375">
            <v>4</v>
          </cell>
          <cell r="G3375" t="str">
            <v>DC-21917</v>
          </cell>
          <cell r="H3375">
            <v>40249</v>
          </cell>
          <cell r="I3375" t="str">
            <v>DESEMBOLSO PR</v>
          </cell>
          <cell r="J3375" t="str">
            <v>CH-001I</v>
          </cell>
          <cell r="L3375">
            <v>-28689183</v>
          </cell>
        </row>
        <row r="3376">
          <cell r="A3376" t="str">
            <v>11150507CH-003I40249</v>
          </cell>
          <cell r="B3376">
            <v>4388</v>
          </cell>
          <cell r="C3376">
            <v>11150507</v>
          </cell>
          <cell r="D3376" t="str">
            <v>2010/03</v>
          </cell>
          <cell r="E3376" t="str">
            <v>AD0311</v>
          </cell>
          <cell r="F3376">
            <v>34</v>
          </cell>
          <cell r="G3376" t="str">
            <v>DC-21919</v>
          </cell>
          <cell r="H3376">
            <v>40249</v>
          </cell>
          <cell r="I3376" t="str">
            <v>DESEMBOLSO IN</v>
          </cell>
          <cell r="J3376" t="str">
            <v>CH-003I</v>
          </cell>
          <cell r="L3376">
            <v>28946703</v>
          </cell>
        </row>
        <row r="3377">
          <cell r="A3377" t="str">
            <v>11150507CH-004I40249</v>
          </cell>
          <cell r="B3377">
            <v>4389</v>
          </cell>
          <cell r="C3377">
            <v>11150507</v>
          </cell>
          <cell r="D3377" t="str">
            <v>2010/03</v>
          </cell>
          <cell r="E3377" t="str">
            <v>AD0311</v>
          </cell>
          <cell r="F3377">
            <v>51</v>
          </cell>
          <cell r="G3377" t="str">
            <v>DC-21920</v>
          </cell>
          <cell r="H3377">
            <v>40249</v>
          </cell>
          <cell r="I3377" t="str">
            <v>DESEMBOLSO PL</v>
          </cell>
          <cell r="J3377" t="str">
            <v>CH-004I</v>
          </cell>
          <cell r="L3377">
            <v>38945543</v>
          </cell>
        </row>
        <row r="3378">
          <cell r="A3378" t="str">
            <v>11150507CH-008I40249</v>
          </cell>
          <cell r="B3378">
            <v>4390</v>
          </cell>
          <cell r="C3378">
            <v>11150507</v>
          </cell>
          <cell r="D3378" t="str">
            <v>2010/03</v>
          </cell>
          <cell r="E3378" t="str">
            <v>AD0311</v>
          </cell>
          <cell r="F3378">
            <v>109</v>
          </cell>
          <cell r="G3378" t="str">
            <v>DC-21924</v>
          </cell>
          <cell r="H3378">
            <v>40249</v>
          </cell>
          <cell r="I3378" t="str">
            <v>DESEMBOLSO PB</v>
          </cell>
          <cell r="J3378" t="str">
            <v>CH-008I</v>
          </cell>
          <cell r="L3378">
            <v>6000000</v>
          </cell>
        </row>
        <row r="3379">
          <cell r="A3379" t="str">
            <v>11150507CH-008I40249</v>
          </cell>
          <cell r="B3379">
            <v>4403</v>
          </cell>
          <cell r="C3379">
            <v>11150507</v>
          </cell>
          <cell r="D3379" t="str">
            <v>2010/03</v>
          </cell>
          <cell r="E3379" t="str">
            <v>AD0311</v>
          </cell>
          <cell r="F3379">
            <v>110</v>
          </cell>
          <cell r="G3379" t="str">
            <v>DC-21924</v>
          </cell>
          <cell r="H3379">
            <v>40249</v>
          </cell>
          <cell r="I3379" t="str">
            <v>DESEMBOLSO PB</v>
          </cell>
          <cell r="J3379" t="str">
            <v>CH-008I</v>
          </cell>
          <cell r="L3379">
            <v>2592576</v>
          </cell>
        </row>
        <row r="3380">
          <cell r="A3380" t="str">
            <v>11150507CH-009I40249</v>
          </cell>
          <cell r="B3380">
            <v>4404</v>
          </cell>
          <cell r="C3380">
            <v>11150507</v>
          </cell>
          <cell r="D3380" t="str">
            <v>2010/03</v>
          </cell>
          <cell r="E3380" t="str">
            <v>AD0311</v>
          </cell>
          <cell r="F3380">
            <v>123</v>
          </cell>
          <cell r="G3380" t="str">
            <v>DC-21925</v>
          </cell>
          <cell r="H3380">
            <v>40249</v>
          </cell>
          <cell r="I3380" t="str">
            <v>DESEMBOLSO VL</v>
          </cell>
          <cell r="J3380" t="str">
            <v>CH-009I</v>
          </cell>
          <cell r="L3380">
            <v>3994183</v>
          </cell>
        </row>
        <row r="3381">
          <cell r="A3381" t="str">
            <v>11150507CH-009I40249</v>
          </cell>
          <cell r="B3381">
            <v>4405</v>
          </cell>
          <cell r="C3381">
            <v>11150507</v>
          </cell>
          <cell r="D3381" t="str">
            <v>2010/03</v>
          </cell>
          <cell r="E3381" t="str">
            <v>AD0311</v>
          </cell>
          <cell r="F3381">
            <v>124</v>
          </cell>
          <cell r="G3381" t="str">
            <v>DC-21925</v>
          </cell>
          <cell r="H3381">
            <v>40249</v>
          </cell>
          <cell r="I3381" t="str">
            <v>DESEMBOLSO VL</v>
          </cell>
          <cell r="J3381" t="str">
            <v>CH-009I</v>
          </cell>
          <cell r="L3381">
            <v>3994183</v>
          </cell>
        </row>
        <row r="3382">
          <cell r="A3382" t="str">
            <v>11150507CH-009I40249</v>
          </cell>
          <cell r="B3382">
            <v>4406</v>
          </cell>
          <cell r="C3382">
            <v>11150507</v>
          </cell>
          <cell r="D3382" t="str">
            <v>2010/03</v>
          </cell>
          <cell r="E3382" t="str">
            <v>AD0311</v>
          </cell>
          <cell r="F3382">
            <v>125</v>
          </cell>
          <cell r="G3382" t="str">
            <v>DC-21925</v>
          </cell>
          <cell r="H3382">
            <v>40249</v>
          </cell>
          <cell r="I3382" t="str">
            <v>DESEMBOLSO VL</v>
          </cell>
          <cell r="J3382" t="str">
            <v>CH-009I</v>
          </cell>
          <cell r="L3382">
            <v>6329429</v>
          </cell>
        </row>
        <row r="3383">
          <cell r="A3383" t="str">
            <v>11150507CH-009I40249</v>
          </cell>
          <cell r="B3383">
            <v>4407</v>
          </cell>
          <cell r="C3383">
            <v>11150507</v>
          </cell>
          <cell r="D3383" t="str">
            <v>2010/03</v>
          </cell>
          <cell r="E3383" t="str">
            <v>AD0311</v>
          </cell>
          <cell r="F3383">
            <v>126</v>
          </cell>
          <cell r="G3383" t="str">
            <v>DC-21925</v>
          </cell>
          <cell r="H3383">
            <v>40249</v>
          </cell>
          <cell r="I3383" t="str">
            <v>DESEMBOLSO VL</v>
          </cell>
          <cell r="J3383" t="str">
            <v>CH-009I</v>
          </cell>
          <cell r="L3383">
            <v>5094115</v>
          </cell>
        </row>
        <row r="3384">
          <cell r="A3384" t="str">
            <v>11150507CH-009I40249</v>
          </cell>
          <cell r="B3384">
            <v>4408</v>
          </cell>
          <cell r="C3384">
            <v>11150507</v>
          </cell>
          <cell r="D3384" t="str">
            <v>2010/03</v>
          </cell>
          <cell r="E3384" t="str">
            <v>AD0311</v>
          </cell>
          <cell r="F3384">
            <v>127</v>
          </cell>
          <cell r="G3384" t="str">
            <v>DC-21925</v>
          </cell>
          <cell r="H3384">
            <v>40249</v>
          </cell>
          <cell r="I3384" t="str">
            <v>DESEMBOLSO VL</v>
          </cell>
          <cell r="J3384" t="str">
            <v>CH-009I</v>
          </cell>
          <cell r="L3384">
            <v>6988368</v>
          </cell>
        </row>
        <row r="3385">
          <cell r="A3385" t="str">
            <v>11150507CH-017I40249</v>
          </cell>
          <cell r="B3385">
            <v>4409</v>
          </cell>
          <cell r="C3385">
            <v>11150507</v>
          </cell>
          <cell r="D3385" t="str">
            <v>2010/03</v>
          </cell>
          <cell r="E3385" t="str">
            <v>AD0311</v>
          </cell>
          <cell r="F3385">
            <v>231</v>
          </cell>
          <cell r="G3385" t="str">
            <v>DC-21933</v>
          </cell>
          <cell r="H3385">
            <v>40249</v>
          </cell>
          <cell r="I3385" t="str">
            <v>DESEMBOLSO AL</v>
          </cell>
          <cell r="J3385" t="str">
            <v>CH-017I</v>
          </cell>
          <cell r="L3385">
            <v>1076651</v>
          </cell>
        </row>
        <row r="3386">
          <cell r="A3386" t="str">
            <v>11150507CH-017I40249</v>
          </cell>
          <cell r="B3386">
            <v>4410</v>
          </cell>
          <cell r="C3386">
            <v>11150507</v>
          </cell>
          <cell r="D3386" t="str">
            <v>2010/03</v>
          </cell>
          <cell r="E3386" t="str">
            <v>AD0311</v>
          </cell>
          <cell r="F3386">
            <v>232</v>
          </cell>
          <cell r="G3386" t="str">
            <v>DC-21933</v>
          </cell>
          <cell r="H3386">
            <v>40249</v>
          </cell>
          <cell r="I3386" t="str">
            <v>DESEMBOLSO AL</v>
          </cell>
          <cell r="J3386" t="str">
            <v>CH-017I</v>
          </cell>
          <cell r="L3386">
            <v>2327793</v>
          </cell>
        </row>
        <row r="3387">
          <cell r="A3387" t="str">
            <v>11150507CH-017I40249</v>
          </cell>
          <cell r="B3387">
            <v>4411</v>
          </cell>
          <cell r="C3387">
            <v>11150507</v>
          </cell>
          <cell r="D3387" t="str">
            <v>2010/03</v>
          </cell>
          <cell r="E3387" t="str">
            <v>AD0311</v>
          </cell>
          <cell r="F3387">
            <v>233</v>
          </cell>
          <cell r="G3387" t="str">
            <v>DC-21933</v>
          </cell>
          <cell r="H3387">
            <v>40249</v>
          </cell>
          <cell r="I3387" t="str">
            <v>DESEMBOLSO AL</v>
          </cell>
          <cell r="J3387" t="str">
            <v>CH-017I</v>
          </cell>
          <cell r="L3387">
            <v>381798</v>
          </cell>
        </row>
        <row r="3388">
          <cell r="A3388" t="str">
            <v>11150507CH-017I40249</v>
          </cell>
          <cell r="B3388">
            <v>4412</v>
          </cell>
          <cell r="C3388">
            <v>11150507</v>
          </cell>
          <cell r="D3388" t="str">
            <v>2010/03</v>
          </cell>
          <cell r="E3388" t="str">
            <v>AD0311</v>
          </cell>
          <cell r="F3388">
            <v>234</v>
          </cell>
          <cell r="G3388" t="str">
            <v>DC-21933</v>
          </cell>
          <cell r="H3388">
            <v>40249</v>
          </cell>
          <cell r="I3388" t="str">
            <v>DESEMBOLSO AL</v>
          </cell>
          <cell r="J3388" t="str">
            <v>CH-017I</v>
          </cell>
          <cell r="L3388">
            <v>1029136</v>
          </cell>
        </row>
        <row r="3389">
          <cell r="A3389" t="str">
            <v>11150507CH-029I40249</v>
          </cell>
          <cell r="B3389">
            <v>4413</v>
          </cell>
          <cell r="C3389">
            <v>11150507</v>
          </cell>
          <cell r="D3389" t="str">
            <v>2010/03</v>
          </cell>
          <cell r="E3389" t="str">
            <v>AD0311</v>
          </cell>
          <cell r="F3389">
            <v>408</v>
          </cell>
          <cell r="G3389" t="str">
            <v>DC-21945</v>
          </cell>
          <cell r="H3389">
            <v>40249</v>
          </cell>
          <cell r="I3389" t="str">
            <v>DESEMBOLSO CQ</v>
          </cell>
          <cell r="J3389" t="str">
            <v>CH-029I</v>
          </cell>
          <cell r="L3389">
            <v>499506</v>
          </cell>
        </row>
        <row r="3390">
          <cell r="A3390" t="str">
            <v>11150507CH-031I40249</v>
          </cell>
          <cell r="B3390">
            <v>4414</v>
          </cell>
          <cell r="C3390">
            <v>11150507</v>
          </cell>
          <cell r="D3390" t="str">
            <v>2010/03</v>
          </cell>
          <cell r="E3390" t="str">
            <v>AD0311</v>
          </cell>
          <cell r="F3390">
            <v>434</v>
          </cell>
          <cell r="G3390" t="str">
            <v>DC-21947</v>
          </cell>
          <cell r="H3390">
            <v>40249</v>
          </cell>
          <cell r="I3390" t="str">
            <v>DESEMBOLSO PV</v>
          </cell>
          <cell r="J3390" t="str">
            <v>CH-031I</v>
          </cell>
          <cell r="L3390">
            <v>4744188</v>
          </cell>
        </row>
        <row r="3391">
          <cell r="A3391" t="str">
            <v>11150507CH-031I40249</v>
          </cell>
          <cell r="B3391">
            <v>4415</v>
          </cell>
          <cell r="C3391">
            <v>11150507</v>
          </cell>
          <cell r="D3391" t="str">
            <v>2010/03</v>
          </cell>
          <cell r="E3391" t="str">
            <v>AD0311</v>
          </cell>
          <cell r="F3391">
            <v>435</v>
          </cell>
          <cell r="G3391" t="str">
            <v>DC-21947</v>
          </cell>
          <cell r="H3391">
            <v>40249</v>
          </cell>
          <cell r="I3391" t="str">
            <v>DESEMBOLSO PV</v>
          </cell>
          <cell r="J3391" t="str">
            <v>CH-031I</v>
          </cell>
          <cell r="L3391">
            <v>2149736</v>
          </cell>
        </row>
        <row r="3392">
          <cell r="A3392" t="str">
            <v>11150507CH-031I40249</v>
          </cell>
          <cell r="B3392">
            <v>4416</v>
          </cell>
          <cell r="C3392">
            <v>11150507</v>
          </cell>
          <cell r="D3392" t="str">
            <v>2010/03</v>
          </cell>
          <cell r="E3392" t="str">
            <v>AD0311</v>
          </cell>
          <cell r="F3392">
            <v>436</v>
          </cell>
          <cell r="G3392" t="str">
            <v>DC-21947</v>
          </cell>
          <cell r="H3392">
            <v>40249</v>
          </cell>
          <cell r="I3392" t="str">
            <v>DESEMBOLSO PV</v>
          </cell>
          <cell r="J3392" t="str">
            <v>CH-031I</v>
          </cell>
          <cell r="L3392">
            <v>5044631</v>
          </cell>
        </row>
        <row r="3393">
          <cell r="A3393" t="str">
            <v>11150507CH-031I40249</v>
          </cell>
          <cell r="B3393">
            <v>4417</v>
          </cell>
          <cell r="C3393">
            <v>11150507</v>
          </cell>
          <cell r="D3393" t="str">
            <v>2010/03</v>
          </cell>
          <cell r="E3393" t="str">
            <v>AD0311</v>
          </cell>
          <cell r="F3393">
            <v>437</v>
          </cell>
          <cell r="G3393" t="str">
            <v>DC-21947</v>
          </cell>
          <cell r="H3393">
            <v>40249</v>
          </cell>
          <cell r="I3393" t="str">
            <v>DESEMBOLSO PV</v>
          </cell>
          <cell r="J3393" t="str">
            <v>CH-031I</v>
          </cell>
          <cell r="L3393">
            <v>3994183</v>
          </cell>
        </row>
        <row r="3394">
          <cell r="A3394" t="str">
            <v>11150507CH-031I40249</v>
          </cell>
          <cell r="B3394">
            <v>4418</v>
          </cell>
          <cell r="C3394">
            <v>11150507</v>
          </cell>
          <cell r="D3394" t="str">
            <v>2010/03</v>
          </cell>
          <cell r="E3394" t="str">
            <v>AD0311</v>
          </cell>
          <cell r="F3394">
            <v>438</v>
          </cell>
          <cell r="G3394" t="str">
            <v>DC-21947</v>
          </cell>
          <cell r="H3394">
            <v>40249</v>
          </cell>
          <cell r="I3394" t="str">
            <v>DESEMBOLSO PV</v>
          </cell>
          <cell r="J3394" t="str">
            <v>CH-031I</v>
          </cell>
          <cell r="L3394">
            <v>798181</v>
          </cell>
        </row>
        <row r="3395">
          <cell r="A3395" t="str">
            <v>11150507CH-031I40249</v>
          </cell>
          <cell r="B3395">
            <v>4419</v>
          </cell>
          <cell r="C3395">
            <v>11150507</v>
          </cell>
          <cell r="D3395" t="str">
            <v>2010/03</v>
          </cell>
          <cell r="E3395" t="str">
            <v>AD0311</v>
          </cell>
          <cell r="F3395">
            <v>439</v>
          </cell>
          <cell r="G3395" t="str">
            <v>DC-21947</v>
          </cell>
          <cell r="H3395">
            <v>40249</v>
          </cell>
          <cell r="I3395" t="str">
            <v>DESEMBOLSO PV</v>
          </cell>
          <cell r="J3395" t="str">
            <v>CH-031I</v>
          </cell>
          <cell r="L3395">
            <v>1998837</v>
          </cell>
        </row>
        <row r="3396">
          <cell r="A3396" t="str">
            <v>11150507CH-031I40249</v>
          </cell>
          <cell r="B3396">
            <v>4420</v>
          </cell>
          <cell r="C3396">
            <v>11150507</v>
          </cell>
          <cell r="D3396" t="str">
            <v>2010/03</v>
          </cell>
          <cell r="E3396" t="str">
            <v>AD0311</v>
          </cell>
          <cell r="F3396">
            <v>440</v>
          </cell>
          <cell r="G3396" t="str">
            <v>DC-21947</v>
          </cell>
          <cell r="H3396">
            <v>40249</v>
          </cell>
          <cell r="I3396" t="str">
            <v>DESEMBOLSO PV</v>
          </cell>
          <cell r="J3396" t="str">
            <v>CH-031I</v>
          </cell>
          <cell r="L3396">
            <v>1926755</v>
          </cell>
        </row>
        <row r="3397">
          <cell r="A3397" t="str">
            <v>11150507CH-058I40249</v>
          </cell>
          <cell r="B3397">
            <v>4421</v>
          </cell>
          <cell r="C3397">
            <v>11150507</v>
          </cell>
          <cell r="D3397" t="str">
            <v>2010/03</v>
          </cell>
          <cell r="E3397" t="str">
            <v>AD0311</v>
          </cell>
          <cell r="F3397">
            <v>789</v>
          </cell>
          <cell r="G3397" t="str">
            <v>DC-21973</v>
          </cell>
          <cell r="H3397">
            <v>40249</v>
          </cell>
          <cell r="I3397" t="str">
            <v>DESEMBOLSO LG</v>
          </cell>
          <cell r="J3397" t="str">
            <v>CH-058I</v>
          </cell>
          <cell r="L3397">
            <v>12976035</v>
          </cell>
        </row>
        <row r="3398">
          <cell r="A3398" t="str">
            <v>11150507CH-065I40249</v>
          </cell>
          <cell r="B3398">
            <v>4422</v>
          </cell>
          <cell r="C3398">
            <v>11150507</v>
          </cell>
          <cell r="D3398" t="str">
            <v>2010/03</v>
          </cell>
          <cell r="E3398" t="str">
            <v>AD0311</v>
          </cell>
          <cell r="F3398">
            <v>865</v>
          </cell>
          <cell r="G3398" t="str">
            <v>DC-21980</v>
          </cell>
          <cell r="H3398">
            <v>40249</v>
          </cell>
          <cell r="I3398" t="str">
            <v>DESEMBOLSO CE</v>
          </cell>
          <cell r="J3398" t="str">
            <v>CH-065I</v>
          </cell>
          <cell r="L3398">
            <v>7193454</v>
          </cell>
        </row>
        <row r="3399">
          <cell r="A3399" t="str">
            <v>11150507CH-725040248</v>
          </cell>
          <cell r="B3399">
            <v>4423</v>
          </cell>
          <cell r="C3399">
            <v>11150507</v>
          </cell>
          <cell r="D3399" t="str">
            <v>2010/03</v>
          </cell>
          <cell r="E3399" t="str">
            <v>AD0110</v>
          </cell>
          <cell r="F3399">
            <v>104</v>
          </cell>
          <cell r="G3399" t="str">
            <v>IN-24244</v>
          </cell>
          <cell r="H3399">
            <v>40248</v>
          </cell>
          <cell r="I3399" t="str">
            <v>INGRESO SL</v>
          </cell>
          <cell r="J3399" t="str">
            <v>CH-7250</v>
          </cell>
          <cell r="K3399">
            <v>150000</v>
          </cell>
        </row>
        <row r="3400">
          <cell r="A3400" t="str">
            <v>11150507CH-957140248</v>
          </cell>
          <cell r="B3400">
            <v>4424</v>
          </cell>
          <cell r="C3400">
            <v>11150507</v>
          </cell>
          <cell r="D3400" t="str">
            <v>2010/03</v>
          </cell>
          <cell r="E3400" t="str">
            <v>AD0110</v>
          </cell>
          <cell r="F3400">
            <v>173</v>
          </cell>
          <cell r="G3400" t="str">
            <v>IN-24245</v>
          </cell>
          <cell r="H3400">
            <v>40248</v>
          </cell>
          <cell r="I3400" t="str">
            <v>INGRESO IN</v>
          </cell>
          <cell r="J3400" t="str">
            <v>CH-9571</v>
          </cell>
          <cell r="K3400">
            <v>390000</v>
          </cell>
        </row>
        <row r="3401">
          <cell r="A3401" t="str">
            <v>11150507CG-A14140248</v>
          </cell>
          <cell r="B3401">
            <v>4425</v>
          </cell>
          <cell r="C3401">
            <v>11150507</v>
          </cell>
          <cell r="D3401" t="str">
            <v>2010/03</v>
          </cell>
          <cell r="E3401" t="str">
            <v>AD0110</v>
          </cell>
          <cell r="F3401">
            <v>331</v>
          </cell>
          <cell r="G3401" t="str">
            <v>IN-24247</v>
          </cell>
          <cell r="H3401">
            <v>40248</v>
          </cell>
          <cell r="I3401" t="str">
            <v>INGRESO SR</v>
          </cell>
          <cell r="J3401" t="str">
            <v>CG-A141</v>
          </cell>
          <cell r="K3401">
            <v>190000</v>
          </cell>
        </row>
        <row r="3402">
          <cell r="A3402" t="str">
            <v>11150507CH-099340248</v>
          </cell>
          <cell r="B3402">
            <v>4426</v>
          </cell>
          <cell r="C3402">
            <v>11150507</v>
          </cell>
          <cell r="D3402" t="str">
            <v>2010/03</v>
          </cell>
          <cell r="E3402" t="str">
            <v>AD0110</v>
          </cell>
          <cell r="F3402">
            <v>332</v>
          </cell>
          <cell r="G3402" t="str">
            <v>IN-24247</v>
          </cell>
          <cell r="H3402">
            <v>40248</v>
          </cell>
          <cell r="I3402" t="str">
            <v>INGRESO SR</v>
          </cell>
          <cell r="J3402" t="str">
            <v>CH-0993</v>
          </cell>
          <cell r="K3402">
            <v>8653811</v>
          </cell>
        </row>
        <row r="3403">
          <cell r="A3403" t="str">
            <v>11150507CH-522940248</v>
          </cell>
          <cell r="B3403">
            <v>4427</v>
          </cell>
          <cell r="C3403">
            <v>11150507</v>
          </cell>
          <cell r="D3403" t="str">
            <v>2010/03</v>
          </cell>
          <cell r="E3403" t="str">
            <v>AD0110</v>
          </cell>
          <cell r="F3403">
            <v>484</v>
          </cell>
          <cell r="G3403" t="str">
            <v>IN-24250</v>
          </cell>
          <cell r="H3403">
            <v>40248</v>
          </cell>
          <cell r="I3403" t="str">
            <v>INGRESO PB</v>
          </cell>
          <cell r="J3403" t="str">
            <v>CH-5229</v>
          </cell>
          <cell r="K3403">
            <v>705376</v>
          </cell>
        </row>
        <row r="3404">
          <cell r="A3404" t="str">
            <v>11150507CH-662840248</v>
          </cell>
          <cell r="B3404">
            <v>4428</v>
          </cell>
          <cell r="C3404">
            <v>11150507</v>
          </cell>
          <cell r="D3404" t="str">
            <v>2010/03</v>
          </cell>
          <cell r="E3404" t="str">
            <v>AD0110</v>
          </cell>
          <cell r="F3404">
            <v>554</v>
          </cell>
          <cell r="G3404" t="str">
            <v>IN-24251</v>
          </cell>
          <cell r="H3404">
            <v>40248</v>
          </cell>
          <cell r="I3404" t="str">
            <v>INGRESO VL</v>
          </cell>
          <cell r="J3404" t="str">
            <v>CH-6628</v>
          </cell>
          <cell r="K3404">
            <v>110522</v>
          </cell>
        </row>
        <row r="3405">
          <cell r="A3405" t="str">
            <v>11150507CH-662840248</v>
          </cell>
          <cell r="B3405">
            <v>4429</v>
          </cell>
          <cell r="C3405">
            <v>11150507</v>
          </cell>
          <cell r="D3405" t="str">
            <v>2010/03</v>
          </cell>
          <cell r="E3405" t="str">
            <v>AD0110</v>
          </cell>
          <cell r="F3405">
            <v>555</v>
          </cell>
          <cell r="G3405" t="str">
            <v>IN-24251</v>
          </cell>
          <cell r="H3405">
            <v>40248</v>
          </cell>
          <cell r="I3405" t="str">
            <v>INGRESO VL</v>
          </cell>
          <cell r="J3405" t="str">
            <v>CH-6628</v>
          </cell>
          <cell r="K3405">
            <v>-450000</v>
          </cell>
        </row>
        <row r="3406">
          <cell r="A3406" t="str">
            <v>11150507CH-097240248</v>
          </cell>
          <cell r="B3406">
            <v>4430</v>
          </cell>
          <cell r="C3406">
            <v>11150507</v>
          </cell>
          <cell r="D3406" t="str">
            <v>2010/03</v>
          </cell>
          <cell r="E3406" t="str">
            <v>AD0110</v>
          </cell>
          <cell r="F3406">
            <v>556</v>
          </cell>
          <cell r="G3406" t="str">
            <v>IN-24251</v>
          </cell>
          <cell r="H3406">
            <v>40248</v>
          </cell>
          <cell r="I3406" t="str">
            <v>INGRESO VL</v>
          </cell>
          <cell r="J3406" t="str">
            <v>CH-0972</v>
          </cell>
          <cell r="K3406">
            <v>5320431</v>
          </cell>
        </row>
        <row r="3407">
          <cell r="A3407" t="str">
            <v>11150507CH-151640248</v>
          </cell>
          <cell r="B3407">
            <v>4431</v>
          </cell>
          <cell r="C3407">
            <v>11150507</v>
          </cell>
          <cell r="D3407" t="str">
            <v>2010/03</v>
          </cell>
          <cell r="E3407" t="str">
            <v>AD0110</v>
          </cell>
          <cell r="F3407">
            <v>1066</v>
          </cell>
          <cell r="G3407" t="str">
            <v>IN-24259</v>
          </cell>
          <cell r="H3407">
            <v>40248</v>
          </cell>
          <cell r="I3407" t="str">
            <v>INGRESO AL</v>
          </cell>
          <cell r="J3407" t="str">
            <v>CH-1516</v>
          </cell>
          <cell r="K3407">
            <v>681098</v>
          </cell>
        </row>
        <row r="3408">
          <cell r="A3408" t="str">
            <v>11150507CH-U32440248</v>
          </cell>
          <cell r="B3408">
            <v>4432</v>
          </cell>
          <cell r="C3408">
            <v>11150507</v>
          </cell>
          <cell r="D3408" t="str">
            <v>2010/03</v>
          </cell>
          <cell r="E3408" t="str">
            <v>AD0110</v>
          </cell>
          <cell r="F3408">
            <v>1146</v>
          </cell>
          <cell r="G3408" t="str">
            <v>IN-24260</v>
          </cell>
          <cell r="H3408">
            <v>40248</v>
          </cell>
          <cell r="I3408" t="str">
            <v>INGRESO VI</v>
          </cell>
          <cell r="J3408" t="str">
            <v>CH-U324</v>
          </cell>
          <cell r="K3408">
            <v>613750</v>
          </cell>
        </row>
        <row r="3409">
          <cell r="A3409" t="str">
            <v>11150507CG-A14140248</v>
          </cell>
          <cell r="B3409">
            <v>4433</v>
          </cell>
          <cell r="C3409">
            <v>11150507</v>
          </cell>
          <cell r="D3409" t="str">
            <v>2010/03</v>
          </cell>
          <cell r="E3409" t="str">
            <v>AD0110</v>
          </cell>
          <cell r="F3409">
            <v>1147</v>
          </cell>
          <cell r="G3409" t="str">
            <v>IN-24260</v>
          </cell>
          <cell r="H3409">
            <v>40248</v>
          </cell>
          <cell r="I3409" t="str">
            <v>INGRESO VI</v>
          </cell>
          <cell r="J3409" t="str">
            <v>CG-A141</v>
          </cell>
          <cell r="K3409">
            <v>130000</v>
          </cell>
        </row>
        <row r="3410">
          <cell r="A3410" t="str">
            <v>11150507CH-078840248</v>
          </cell>
          <cell r="B3410">
            <v>4434</v>
          </cell>
          <cell r="C3410">
            <v>11150507</v>
          </cell>
          <cell r="D3410" t="str">
            <v>2010/03</v>
          </cell>
          <cell r="E3410" t="str">
            <v>AD0110</v>
          </cell>
          <cell r="F3410">
            <v>1599</v>
          </cell>
          <cell r="G3410" t="str">
            <v>IN-24269</v>
          </cell>
          <cell r="H3410">
            <v>40248</v>
          </cell>
          <cell r="I3410" t="str">
            <v>INGRESO JN</v>
          </cell>
          <cell r="J3410" t="str">
            <v>CH-0788</v>
          </cell>
          <cell r="K3410">
            <v>536906</v>
          </cell>
        </row>
        <row r="3411">
          <cell r="A3411" t="str">
            <v>11150507CG-A14140248</v>
          </cell>
          <cell r="B3411">
            <v>4435</v>
          </cell>
          <cell r="C3411">
            <v>11150507</v>
          </cell>
          <cell r="D3411" t="str">
            <v>2010/03</v>
          </cell>
          <cell r="E3411" t="str">
            <v>AD0110</v>
          </cell>
          <cell r="F3411">
            <v>2462</v>
          </cell>
          <cell r="G3411" t="str">
            <v>IN-24288</v>
          </cell>
          <cell r="H3411">
            <v>40248</v>
          </cell>
          <cell r="I3411" t="str">
            <v>INGRESO DC</v>
          </cell>
          <cell r="J3411" t="str">
            <v>CG-A141</v>
          </cell>
          <cell r="K3411">
            <v>106000</v>
          </cell>
        </row>
        <row r="3412">
          <cell r="A3412" t="str">
            <v>11150507CH-965840248</v>
          </cell>
          <cell r="B3412">
            <v>4436</v>
          </cell>
          <cell r="C3412">
            <v>11150507</v>
          </cell>
          <cell r="D3412" t="str">
            <v>2010/03</v>
          </cell>
          <cell r="E3412" t="str">
            <v>AD0110</v>
          </cell>
          <cell r="F3412">
            <v>3124</v>
          </cell>
          <cell r="G3412" t="str">
            <v>IN-24307</v>
          </cell>
          <cell r="H3412">
            <v>40248</v>
          </cell>
          <cell r="I3412" t="str">
            <v>INGRESO UN</v>
          </cell>
          <cell r="J3412" t="str">
            <v>CH-9658</v>
          </cell>
          <cell r="K3412">
            <v>100000</v>
          </cell>
        </row>
        <row r="3413">
          <cell r="A3413" t="str">
            <v>11150507CH-260640249</v>
          </cell>
          <cell r="B3413">
            <v>4437</v>
          </cell>
          <cell r="C3413">
            <v>11150507</v>
          </cell>
          <cell r="D3413" t="str">
            <v>2010/03</v>
          </cell>
          <cell r="E3413" t="str">
            <v>AD0111</v>
          </cell>
          <cell r="F3413">
            <v>54</v>
          </cell>
          <cell r="G3413" t="str">
            <v>IN-24311</v>
          </cell>
          <cell r="H3413">
            <v>40249</v>
          </cell>
          <cell r="I3413" t="str">
            <v>INGRESO PR</v>
          </cell>
          <cell r="J3413" t="str">
            <v>CH-2606</v>
          </cell>
          <cell r="K3413">
            <v>3163333</v>
          </cell>
        </row>
        <row r="3414">
          <cell r="A3414" t="str">
            <v>11150507CH-376640249</v>
          </cell>
          <cell r="B3414">
            <v>4438</v>
          </cell>
          <cell r="C3414">
            <v>11150507</v>
          </cell>
          <cell r="D3414" t="str">
            <v>2010/03</v>
          </cell>
          <cell r="E3414" t="str">
            <v>AD0111</v>
          </cell>
          <cell r="F3414">
            <v>232</v>
          </cell>
          <cell r="G3414" t="str">
            <v>IN-24313</v>
          </cell>
          <cell r="H3414">
            <v>40249</v>
          </cell>
          <cell r="I3414" t="str">
            <v>INGRESO IN</v>
          </cell>
          <cell r="J3414" t="str">
            <v>CH-3766</v>
          </cell>
          <cell r="K3414">
            <v>1680000</v>
          </cell>
        </row>
        <row r="3415">
          <cell r="A3415" t="str">
            <v>11150507CH-097940249</v>
          </cell>
          <cell r="B3415">
            <v>4439</v>
          </cell>
          <cell r="C3415">
            <v>11150507</v>
          </cell>
          <cell r="D3415" t="str">
            <v>2010/03</v>
          </cell>
          <cell r="E3415" t="str">
            <v>AD0111</v>
          </cell>
          <cell r="F3415">
            <v>317</v>
          </cell>
          <cell r="G3415" t="str">
            <v>IN-24314</v>
          </cell>
          <cell r="H3415">
            <v>40249</v>
          </cell>
          <cell r="I3415" t="str">
            <v>INGRESO PL</v>
          </cell>
          <cell r="J3415" t="str">
            <v>CH-0979</v>
          </cell>
          <cell r="K3415">
            <v>13106534</v>
          </cell>
        </row>
        <row r="3416">
          <cell r="A3416" t="str">
            <v>11150507CH-025740249</v>
          </cell>
          <cell r="B3416">
            <v>4440</v>
          </cell>
          <cell r="C3416">
            <v>11150507</v>
          </cell>
          <cell r="D3416" t="str">
            <v>2010/03</v>
          </cell>
          <cell r="E3416" t="str">
            <v>AD0111</v>
          </cell>
          <cell r="F3416">
            <v>691</v>
          </cell>
          <cell r="G3416" t="str">
            <v>IN-24320</v>
          </cell>
          <cell r="H3416">
            <v>40249</v>
          </cell>
          <cell r="I3416" t="str">
            <v>INGRESO FL</v>
          </cell>
          <cell r="J3416" t="str">
            <v>CH-0257</v>
          </cell>
          <cell r="K3416">
            <v>1780635</v>
          </cell>
        </row>
        <row r="3417">
          <cell r="A3417" t="str">
            <v>11150507CH-000040249</v>
          </cell>
          <cell r="B3417">
            <v>4441</v>
          </cell>
          <cell r="C3417">
            <v>11150507</v>
          </cell>
          <cell r="D3417" t="str">
            <v>2010/03</v>
          </cell>
          <cell r="E3417" t="str">
            <v>AD0111</v>
          </cell>
          <cell r="F3417">
            <v>1141</v>
          </cell>
          <cell r="G3417" t="str">
            <v>IN-24327</v>
          </cell>
          <cell r="H3417">
            <v>40249</v>
          </cell>
          <cell r="I3417" t="str">
            <v>INGRESO AL</v>
          </cell>
          <cell r="J3417" t="str">
            <v>CH-0000</v>
          </cell>
          <cell r="K3417">
            <v>203205</v>
          </cell>
        </row>
        <row r="3418">
          <cell r="A3418" t="str">
            <v>11150507CH-S70440249</v>
          </cell>
          <cell r="B3418">
            <v>4442</v>
          </cell>
          <cell r="C3418">
            <v>11150507</v>
          </cell>
          <cell r="D3418" t="str">
            <v>2010/03</v>
          </cell>
          <cell r="E3418" t="str">
            <v>AD0111</v>
          </cell>
          <cell r="F3418">
            <v>1232</v>
          </cell>
          <cell r="G3418" t="str">
            <v>IN-24328</v>
          </cell>
          <cell r="H3418">
            <v>40249</v>
          </cell>
          <cell r="I3418" t="str">
            <v>INGRESO VI</v>
          </cell>
          <cell r="J3418" t="str">
            <v>CH-S704</v>
          </cell>
          <cell r="K3418">
            <v>-151734</v>
          </cell>
        </row>
        <row r="3419">
          <cell r="A3419" t="str">
            <v>11150507CH-113040249</v>
          </cell>
          <cell r="B3419">
            <v>4443</v>
          </cell>
          <cell r="C3419">
            <v>11150507</v>
          </cell>
          <cell r="D3419" t="str">
            <v>2010/03</v>
          </cell>
          <cell r="E3419" t="str">
            <v>AD0111</v>
          </cell>
          <cell r="F3419">
            <v>1881</v>
          </cell>
          <cell r="G3419" t="str">
            <v>IN-24339</v>
          </cell>
          <cell r="H3419">
            <v>40249</v>
          </cell>
          <cell r="I3419" t="str">
            <v>INGRESO CQ</v>
          </cell>
          <cell r="J3419" t="str">
            <v>CH-1130</v>
          </cell>
          <cell r="K3419">
            <v>499506</v>
          </cell>
        </row>
        <row r="3420">
          <cell r="A3420" t="str">
            <v>11150507CG-A14440249</v>
          </cell>
          <cell r="B3420">
            <v>4444</v>
          </cell>
          <cell r="C3420">
            <v>11150507</v>
          </cell>
          <cell r="D3420" t="str">
            <v>2010/03</v>
          </cell>
          <cell r="E3420" t="str">
            <v>AD0111</v>
          </cell>
          <cell r="F3420">
            <v>2705</v>
          </cell>
          <cell r="G3420" t="str">
            <v>IN-24356</v>
          </cell>
          <cell r="H3420">
            <v>40249</v>
          </cell>
          <cell r="I3420" t="str">
            <v>INGRESO DC</v>
          </cell>
          <cell r="J3420" t="str">
            <v>CG-A144</v>
          </cell>
          <cell r="K3420">
            <v>300000</v>
          </cell>
        </row>
        <row r="3421">
          <cell r="A3421" t="str">
            <v>11150507CH-098340249</v>
          </cell>
          <cell r="B3421">
            <v>4445</v>
          </cell>
          <cell r="C3421">
            <v>11150507</v>
          </cell>
          <cell r="D3421" t="str">
            <v>2010/03</v>
          </cell>
          <cell r="E3421" t="str">
            <v>AD0111</v>
          </cell>
          <cell r="F3421">
            <v>3153</v>
          </cell>
          <cell r="G3421" t="str">
            <v>IN-24367</v>
          </cell>
          <cell r="H3421">
            <v>40249</v>
          </cell>
          <cell r="I3421" t="str">
            <v>INGRESO LG</v>
          </cell>
          <cell r="J3421" t="str">
            <v>CH-0983</v>
          </cell>
          <cell r="K3421">
            <v>12976035</v>
          </cell>
        </row>
        <row r="3422">
          <cell r="A3422" t="str">
            <v>11150507CH-977440249</v>
          </cell>
          <cell r="B3422">
            <v>4458</v>
          </cell>
          <cell r="C3422">
            <v>11150507</v>
          </cell>
          <cell r="D3422" t="str">
            <v>2010/03</v>
          </cell>
          <cell r="E3422" t="str">
            <v>AD0111</v>
          </cell>
          <cell r="F3422">
            <v>3339</v>
          </cell>
          <cell r="G3422" t="str">
            <v>IN-24374</v>
          </cell>
          <cell r="H3422">
            <v>40249</v>
          </cell>
          <cell r="I3422" t="str">
            <v>INGRESO CE</v>
          </cell>
          <cell r="J3422" t="str">
            <v>CH-9774</v>
          </cell>
          <cell r="K3422">
            <v>7193454</v>
          </cell>
        </row>
        <row r="3423">
          <cell r="A3423" t="str">
            <v>11150507CG-A14540249</v>
          </cell>
          <cell r="B3423">
            <v>4459</v>
          </cell>
          <cell r="C3423">
            <v>11150507</v>
          </cell>
          <cell r="D3423" t="str">
            <v>2010/03</v>
          </cell>
          <cell r="E3423" t="str">
            <v>AD0111</v>
          </cell>
          <cell r="F3423">
            <v>3368</v>
          </cell>
          <cell r="G3423" t="str">
            <v>IN-24375</v>
          </cell>
          <cell r="H3423">
            <v>40249</v>
          </cell>
          <cell r="I3423" t="str">
            <v>INGRESO UN</v>
          </cell>
          <cell r="J3423" t="str">
            <v>CG-A145</v>
          </cell>
          <cell r="K3423">
            <v>350000</v>
          </cell>
        </row>
        <row r="3424">
          <cell r="A3424" t="str">
            <v>11150507CH-001I40250</v>
          </cell>
          <cell r="B3424">
            <v>4460</v>
          </cell>
          <cell r="C3424">
            <v>11150507</v>
          </cell>
          <cell r="D3424" t="str">
            <v>2010/03</v>
          </cell>
          <cell r="E3424" t="str">
            <v>AD0312</v>
          </cell>
          <cell r="F3424">
            <v>2</v>
          </cell>
          <cell r="G3424" t="str">
            <v>DC-21985</v>
          </cell>
          <cell r="H3424">
            <v>40250</v>
          </cell>
          <cell r="I3424" t="str">
            <v>DESEMBOLSO PR</v>
          </cell>
          <cell r="J3424" t="str">
            <v>CH-001I</v>
          </cell>
          <cell r="L3424">
            <v>11583602</v>
          </cell>
        </row>
        <row r="3425">
          <cell r="A3425" t="str">
            <v>11150507CH-003I40250</v>
          </cell>
          <cell r="B3425">
            <v>4461</v>
          </cell>
          <cell r="C3425">
            <v>11150507</v>
          </cell>
          <cell r="D3425" t="str">
            <v>2010/03</v>
          </cell>
          <cell r="E3425" t="str">
            <v>AD0312</v>
          </cell>
          <cell r="F3425">
            <v>28</v>
          </cell>
          <cell r="G3425" t="str">
            <v>DC-21987</v>
          </cell>
          <cell r="H3425">
            <v>40250</v>
          </cell>
          <cell r="I3425" t="str">
            <v>DESEMBOLSO IN</v>
          </cell>
          <cell r="J3425" t="str">
            <v>CH-003I</v>
          </cell>
          <cell r="L3425">
            <v>3794183</v>
          </cell>
        </row>
        <row r="3426">
          <cell r="A3426" t="str">
            <v>11150507CH-003I40250</v>
          </cell>
          <cell r="B3426">
            <v>4462</v>
          </cell>
          <cell r="C3426">
            <v>11150507</v>
          </cell>
          <cell r="D3426" t="str">
            <v>2010/03</v>
          </cell>
          <cell r="E3426" t="str">
            <v>AD0312</v>
          </cell>
          <cell r="F3426">
            <v>29</v>
          </cell>
          <cell r="G3426" t="str">
            <v>DC-21987</v>
          </cell>
          <cell r="H3426">
            <v>40250</v>
          </cell>
          <cell r="I3426" t="str">
            <v>DESEMBOLSO IN</v>
          </cell>
          <cell r="J3426" t="str">
            <v>CH-003I</v>
          </cell>
          <cell r="L3426">
            <v>4786543</v>
          </cell>
        </row>
        <row r="3427">
          <cell r="A3427" t="str">
            <v>11150507CH-009I40250</v>
          </cell>
          <cell r="B3427">
            <v>4463</v>
          </cell>
          <cell r="C3427">
            <v>11150507</v>
          </cell>
          <cell r="D3427" t="str">
            <v>2010/03</v>
          </cell>
          <cell r="E3427" t="str">
            <v>AD0312</v>
          </cell>
          <cell r="F3427">
            <v>102</v>
          </cell>
          <cell r="G3427" t="str">
            <v>DC-21993</v>
          </cell>
          <cell r="H3427">
            <v>40250</v>
          </cell>
          <cell r="I3427" t="str">
            <v>DESEMBOLSO VL</v>
          </cell>
          <cell r="J3427" t="str">
            <v>CH-009I</v>
          </cell>
          <cell r="L3427">
            <v>2884135</v>
          </cell>
        </row>
        <row r="3428">
          <cell r="A3428" t="str">
            <v>11150507CH-009I40250</v>
          </cell>
          <cell r="B3428">
            <v>4464</v>
          </cell>
          <cell r="C3428">
            <v>11150507</v>
          </cell>
          <cell r="D3428" t="str">
            <v>2010/03</v>
          </cell>
          <cell r="E3428" t="str">
            <v>AD0312</v>
          </cell>
          <cell r="F3428">
            <v>103</v>
          </cell>
          <cell r="G3428" t="str">
            <v>DC-21993</v>
          </cell>
          <cell r="H3428">
            <v>40250</v>
          </cell>
          <cell r="I3428" t="str">
            <v>DESEMBOLSO VL</v>
          </cell>
          <cell r="J3428" t="str">
            <v>CH-009I</v>
          </cell>
          <cell r="L3428">
            <v>9994183</v>
          </cell>
        </row>
        <row r="3429">
          <cell r="A3429" t="str">
            <v>11150507CH-010I40250</v>
          </cell>
          <cell r="B3429">
            <v>4465</v>
          </cell>
          <cell r="C3429">
            <v>11150507</v>
          </cell>
          <cell r="D3429" t="str">
            <v>2010/03</v>
          </cell>
          <cell r="E3429" t="str">
            <v>AD0312</v>
          </cell>
          <cell r="F3429">
            <v>115</v>
          </cell>
          <cell r="G3429" t="str">
            <v>DC-21994</v>
          </cell>
          <cell r="H3429">
            <v>40250</v>
          </cell>
          <cell r="I3429" t="str">
            <v>DESEMBOLSO FL</v>
          </cell>
          <cell r="J3429" t="str">
            <v>CH-010I</v>
          </cell>
          <cell r="L3429">
            <v>3290895</v>
          </cell>
        </row>
        <row r="3430">
          <cell r="A3430" t="str">
            <v>11150507CH-027I40250</v>
          </cell>
          <cell r="B3430">
            <v>4466</v>
          </cell>
          <cell r="C3430">
            <v>11150507</v>
          </cell>
          <cell r="D3430" t="str">
            <v>2010/03</v>
          </cell>
          <cell r="E3430" t="str">
            <v>AD0312</v>
          </cell>
          <cell r="F3430">
            <v>265</v>
          </cell>
          <cell r="G3430" t="str">
            <v>DC-22010</v>
          </cell>
          <cell r="H3430">
            <v>40250</v>
          </cell>
          <cell r="I3430" t="str">
            <v>DESEMBOLSO JN</v>
          </cell>
          <cell r="J3430" t="str">
            <v>CH-027I</v>
          </cell>
          <cell r="L3430">
            <v>6988368</v>
          </cell>
        </row>
        <row r="3431">
          <cell r="A3431" t="str">
            <v>11150507CH-098540250</v>
          </cell>
          <cell r="B3431">
            <v>4467</v>
          </cell>
          <cell r="C3431">
            <v>11150507</v>
          </cell>
          <cell r="D3431" t="str">
            <v>2010/03</v>
          </cell>
          <cell r="E3431" t="str">
            <v>AD0112</v>
          </cell>
          <cell r="F3431">
            <v>30</v>
          </cell>
          <cell r="G3431" t="str">
            <v>IN-24379</v>
          </cell>
          <cell r="H3431">
            <v>40250</v>
          </cell>
          <cell r="I3431" t="str">
            <v>INGRESO PR</v>
          </cell>
          <cell r="J3431" t="str">
            <v>CH-0985</v>
          </cell>
          <cell r="K3431">
            <v>11583602</v>
          </cell>
        </row>
        <row r="3432">
          <cell r="A3432" t="str">
            <v>11150507CH-525040250</v>
          </cell>
          <cell r="B3432">
            <v>4468</v>
          </cell>
          <cell r="C3432">
            <v>11150507</v>
          </cell>
          <cell r="D3432" t="str">
            <v>2010/03</v>
          </cell>
          <cell r="E3432" t="str">
            <v>AD0112</v>
          </cell>
          <cell r="F3432">
            <v>181</v>
          </cell>
          <cell r="G3432" t="str">
            <v>IN-24381</v>
          </cell>
          <cell r="H3432">
            <v>40250</v>
          </cell>
          <cell r="I3432" t="str">
            <v>INGRESO IN</v>
          </cell>
          <cell r="J3432" t="str">
            <v>CH-5250</v>
          </cell>
          <cell r="K3432">
            <v>211000</v>
          </cell>
        </row>
        <row r="3433">
          <cell r="A3433" t="str">
            <v>11150507CH-055340250</v>
          </cell>
          <cell r="B3433">
            <v>4469</v>
          </cell>
          <cell r="C3433">
            <v>11150507</v>
          </cell>
          <cell r="D3433" t="str">
            <v>2010/03</v>
          </cell>
          <cell r="E3433" t="str">
            <v>AD0112</v>
          </cell>
          <cell r="F3433">
            <v>250</v>
          </cell>
          <cell r="G3433" t="str">
            <v>IN-24382</v>
          </cell>
          <cell r="H3433">
            <v>40250</v>
          </cell>
          <cell r="I3433" t="str">
            <v>INGRESO PL</v>
          </cell>
          <cell r="J3433" t="str">
            <v>CH-0553</v>
          </cell>
          <cell r="K3433">
            <v>1142174</v>
          </cell>
        </row>
        <row r="3434">
          <cell r="A3434" t="str">
            <v>11150507CH-345140250</v>
          </cell>
          <cell r="B3434">
            <v>4470</v>
          </cell>
          <cell r="C3434">
            <v>11150507</v>
          </cell>
          <cell r="D3434" t="str">
            <v>2010/03</v>
          </cell>
          <cell r="E3434" t="str">
            <v>AD0112</v>
          </cell>
          <cell r="F3434">
            <v>304</v>
          </cell>
          <cell r="G3434" t="str">
            <v>IN-24383</v>
          </cell>
          <cell r="H3434">
            <v>40250</v>
          </cell>
          <cell r="I3434" t="str">
            <v>INGRESO SR</v>
          </cell>
          <cell r="J3434" t="str">
            <v>CH-3451</v>
          </cell>
          <cell r="K3434">
            <v>5570743</v>
          </cell>
        </row>
        <row r="3435">
          <cell r="A3435" t="str">
            <v>11150507CH-097240250</v>
          </cell>
          <cell r="B3435">
            <v>4471</v>
          </cell>
          <cell r="C3435">
            <v>11150507</v>
          </cell>
          <cell r="D3435" t="str">
            <v>2010/03</v>
          </cell>
          <cell r="E3435" t="str">
            <v>AD0112</v>
          </cell>
          <cell r="F3435">
            <v>508</v>
          </cell>
          <cell r="G3435" t="str">
            <v>IN-24387</v>
          </cell>
          <cell r="H3435">
            <v>40250</v>
          </cell>
          <cell r="I3435" t="str">
            <v>INGRESO VL</v>
          </cell>
          <cell r="J3435" t="str">
            <v>CH-0972</v>
          </cell>
          <cell r="K3435">
            <v>5094115</v>
          </cell>
        </row>
        <row r="3436">
          <cell r="A3436" t="str">
            <v>11150507CH-099240250</v>
          </cell>
          <cell r="B3436">
            <v>4472</v>
          </cell>
          <cell r="C3436">
            <v>11150507</v>
          </cell>
          <cell r="D3436" t="str">
            <v>2010/03</v>
          </cell>
          <cell r="E3436" t="str">
            <v>AD0112</v>
          </cell>
          <cell r="F3436">
            <v>919</v>
          </cell>
          <cell r="G3436" t="str">
            <v>IN-24395</v>
          </cell>
          <cell r="H3436">
            <v>40250</v>
          </cell>
          <cell r="I3436" t="str">
            <v>INGRESO AL</v>
          </cell>
          <cell r="J3436" t="str">
            <v>CH-0992</v>
          </cell>
          <cell r="K3436">
            <v>2327793</v>
          </cell>
        </row>
        <row r="3437">
          <cell r="A3437" t="str">
            <v>11150507CH-424340250</v>
          </cell>
          <cell r="B3437">
            <v>4473</v>
          </cell>
          <cell r="C3437">
            <v>11150507</v>
          </cell>
          <cell r="D3437" t="str">
            <v>2010/03</v>
          </cell>
          <cell r="E3437" t="str">
            <v>AD0112</v>
          </cell>
          <cell r="F3437">
            <v>1319</v>
          </cell>
          <cell r="G3437" t="str">
            <v>IN-24405</v>
          </cell>
          <cell r="H3437">
            <v>40250</v>
          </cell>
          <cell r="I3437" t="str">
            <v>INGRESO JN</v>
          </cell>
          <cell r="J3437" t="str">
            <v>CH-4243</v>
          </cell>
          <cell r="K3437">
            <v>-752000</v>
          </cell>
        </row>
        <row r="3438">
          <cell r="A3438" t="str">
            <v>11150507CH-977340250</v>
          </cell>
          <cell r="B3438">
            <v>4474</v>
          </cell>
          <cell r="C3438">
            <v>11150507</v>
          </cell>
          <cell r="D3438" t="str">
            <v>2010/03</v>
          </cell>
          <cell r="E3438" t="str">
            <v>AD0112</v>
          </cell>
          <cell r="F3438">
            <v>1539</v>
          </cell>
          <cell r="G3438" t="str">
            <v>IN-24409</v>
          </cell>
          <cell r="H3438">
            <v>40250</v>
          </cell>
          <cell r="I3438" t="str">
            <v>INGRESO PV</v>
          </cell>
          <cell r="J3438" t="str">
            <v>CH-9773</v>
          </cell>
          <cell r="K3438">
            <v>8205231</v>
          </cell>
        </row>
        <row r="3439">
          <cell r="A3439" t="str">
            <v>11150507CH-655840250</v>
          </cell>
          <cell r="B3439">
            <v>4475</v>
          </cell>
          <cell r="C3439">
            <v>11150507</v>
          </cell>
          <cell r="D3439" t="str">
            <v>2010/03</v>
          </cell>
          <cell r="E3439" t="str">
            <v>AD0112</v>
          </cell>
          <cell r="F3439">
            <v>2445</v>
          </cell>
          <cell r="G3439" t="str">
            <v>IN-24435</v>
          </cell>
          <cell r="H3439">
            <v>40250</v>
          </cell>
          <cell r="I3439" t="str">
            <v>INGRESO LG</v>
          </cell>
          <cell r="J3439" t="str">
            <v>CH-6558</v>
          </cell>
          <cell r="K3439">
            <v>235000</v>
          </cell>
        </row>
        <row r="3440">
          <cell r="A3440" t="str">
            <v>11150507CH-S 0840250</v>
          </cell>
          <cell r="B3440">
            <v>4476</v>
          </cell>
          <cell r="C3440">
            <v>11150507</v>
          </cell>
          <cell r="D3440" t="str">
            <v>2010/03</v>
          </cell>
          <cell r="E3440" t="str">
            <v>AD0112</v>
          </cell>
          <cell r="F3440">
            <v>2629</v>
          </cell>
          <cell r="G3440" t="str">
            <v>IN-24443</v>
          </cell>
          <cell r="H3440">
            <v>40250</v>
          </cell>
          <cell r="I3440" t="str">
            <v>INGRESO UN</v>
          </cell>
          <cell r="J3440" t="str">
            <v>CH-S 08</v>
          </cell>
          <cell r="K3440">
            <v>500000</v>
          </cell>
        </row>
        <row r="3441">
          <cell r="A3441" t="str">
            <v>11150507CH-001I40252</v>
          </cell>
          <cell r="B3441">
            <v>4477</v>
          </cell>
          <cell r="C3441">
            <v>11150507</v>
          </cell>
          <cell r="D3441" t="str">
            <v>2010/03</v>
          </cell>
          <cell r="E3441" t="str">
            <v>AD0313</v>
          </cell>
          <cell r="F3441">
            <v>2</v>
          </cell>
          <cell r="G3441" t="str">
            <v>DC-22049</v>
          </cell>
          <cell r="H3441">
            <v>40252</v>
          </cell>
          <cell r="I3441" t="str">
            <v>DESEMBOLSO PR</v>
          </cell>
          <cell r="J3441" t="str">
            <v>CH-001I</v>
          </cell>
          <cell r="L3441">
            <v>10263094</v>
          </cell>
        </row>
        <row r="3442">
          <cell r="A3442" t="str">
            <v>11150507CH-003I40252</v>
          </cell>
          <cell r="B3442">
            <v>4478</v>
          </cell>
          <cell r="C3442">
            <v>11150507</v>
          </cell>
          <cell r="D3442" t="str">
            <v>2010/03</v>
          </cell>
          <cell r="E3442" t="str">
            <v>AD0313</v>
          </cell>
          <cell r="F3442">
            <v>26</v>
          </cell>
          <cell r="G3442" t="str">
            <v>DC-22051</v>
          </cell>
          <cell r="H3442">
            <v>40252</v>
          </cell>
          <cell r="I3442" t="str">
            <v>DESEMBOLSO IN</v>
          </cell>
          <cell r="J3442" t="str">
            <v>CH-003I</v>
          </cell>
          <cell r="L3442">
            <v>2854371</v>
          </cell>
        </row>
        <row r="3443">
          <cell r="A3443" t="str">
            <v>11150507CH-005I40252</v>
          </cell>
          <cell r="B3443">
            <v>4479</v>
          </cell>
          <cell r="C3443">
            <v>11150507</v>
          </cell>
          <cell r="D3443" t="str">
            <v>2010/03</v>
          </cell>
          <cell r="E3443" t="str">
            <v>AD0313</v>
          </cell>
          <cell r="F3443">
            <v>54</v>
          </cell>
          <cell r="G3443" t="str">
            <v>DC-22053</v>
          </cell>
          <cell r="H3443">
            <v>40252</v>
          </cell>
          <cell r="I3443" t="str">
            <v>DESEMBOLSO SR</v>
          </cell>
          <cell r="J3443" t="str">
            <v>CH-005I</v>
          </cell>
          <cell r="L3443">
            <v>9186551</v>
          </cell>
        </row>
        <row r="3444">
          <cell r="A3444" t="str">
            <v>11150507CH-005I40252</v>
          </cell>
          <cell r="B3444">
            <v>4480</v>
          </cell>
          <cell r="C3444">
            <v>11150507</v>
          </cell>
          <cell r="D3444" t="str">
            <v>2010/03</v>
          </cell>
          <cell r="E3444" t="str">
            <v>AD0313</v>
          </cell>
          <cell r="F3444">
            <v>55</v>
          </cell>
          <cell r="G3444" t="str">
            <v>DC-22053</v>
          </cell>
          <cell r="H3444">
            <v>40252</v>
          </cell>
          <cell r="I3444" t="str">
            <v>DESEMBOLSO SR</v>
          </cell>
          <cell r="J3444" t="str">
            <v>CH-005I</v>
          </cell>
          <cell r="L3444">
            <v>4826096</v>
          </cell>
        </row>
        <row r="3445">
          <cell r="A3445" t="str">
            <v>11150507CH-008I40252</v>
          </cell>
          <cell r="B3445">
            <v>4481</v>
          </cell>
          <cell r="C3445">
            <v>11150507</v>
          </cell>
          <cell r="D3445" t="str">
            <v>2010/03</v>
          </cell>
          <cell r="E3445" t="str">
            <v>AD0313</v>
          </cell>
          <cell r="F3445">
            <v>98</v>
          </cell>
          <cell r="G3445" t="str">
            <v>DC-22056</v>
          </cell>
          <cell r="H3445">
            <v>40252</v>
          </cell>
          <cell r="I3445" t="str">
            <v>DESEMBOLSO PB</v>
          </cell>
          <cell r="J3445" t="str">
            <v>CH-008I</v>
          </cell>
          <cell r="L3445">
            <v>4982551</v>
          </cell>
        </row>
        <row r="3446">
          <cell r="A3446" t="str">
            <v>11150507CH-010I40252</v>
          </cell>
          <cell r="B3446">
            <v>4482</v>
          </cell>
          <cell r="C3446">
            <v>11150507</v>
          </cell>
          <cell r="D3446" t="str">
            <v>2010/03</v>
          </cell>
          <cell r="E3446" t="str">
            <v>AD0313</v>
          </cell>
          <cell r="F3446">
            <v>122</v>
          </cell>
          <cell r="G3446" t="str">
            <v>DC-22058</v>
          </cell>
          <cell r="H3446">
            <v>40252</v>
          </cell>
          <cell r="I3446" t="str">
            <v>DESEMBOLSO FL</v>
          </cell>
          <cell r="J3446" t="str">
            <v>CH-010I</v>
          </cell>
          <cell r="L3446">
            <v>2887083</v>
          </cell>
        </row>
        <row r="3447">
          <cell r="A3447" t="str">
            <v>11150507CH-018I40252</v>
          </cell>
          <cell r="B3447">
            <v>4483</v>
          </cell>
          <cell r="C3447">
            <v>11150507</v>
          </cell>
          <cell r="D3447" t="str">
            <v>2010/03</v>
          </cell>
          <cell r="E3447" t="str">
            <v>AD0313</v>
          </cell>
          <cell r="F3447">
            <v>222</v>
          </cell>
          <cell r="G3447" t="str">
            <v>DC-22066</v>
          </cell>
          <cell r="H3447">
            <v>40252</v>
          </cell>
          <cell r="I3447" t="str">
            <v>DESEMBOLSO VI</v>
          </cell>
          <cell r="J3447" t="str">
            <v>CH-018I</v>
          </cell>
          <cell r="L3447">
            <v>1057140</v>
          </cell>
        </row>
        <row r="3448">
          <cell r="A3448" t="str">
            <v>11150507CH-018I40252</v>
          </cell>
          <cell r="B3448">
            <v>4484</v>
          </cell>
          <cell r="C3448">
            <v>11150507</v>
          </cell>
          <cell r="D3448" t="str">
            <v>2010/03</v>
          </cell>
          <cell r="E3448" t="str">
            <v>AD0313</v>
          </cell>
          <cell r="F3448">
            <v>223</v>
          </cell>
          <cell r="G3448" t="str">
            <v>DC-22066</v>
          </cell>
          <cell r="H3448">
            <v>40252</v>
          </cell>
          <cell r="I3448" t="str">
            <v>DESEMBOLSO VI</v>
          </cell>
          <cell r="J3448" t="str">
            <v>CH-018I</v>
          </cell>
          <cell r="L3448">
            <v>2146111</v>
          </cell>
        </row>
        <row r="3449">
          <cell r="A3449" t="str">
            <v>11150507CH-018I40252</v>
          </cell>
          <cell r="B3449">
            <v>4485</v>
          </cell>
          <cell r="C3449">
            <v>11150507</v>
          </cell>
          <cell r="D3449" t="str">
            <v>2010/03</v>
          </cell>
          <cell r="E3449" t="str">
            <v>AD0313</v>
          </cell>
          <cell r="F3449">
            <v>224</v>
          </cell>
          <cell r="G3449" t="str">
            <v>DC-22066</v>
          </cell>
          <cell r="H3449">
            <v>40252</v>
          </cell>
          <cell r="I3449" t="str">
            <v>DESEMBOLSO VI</v>
          </cell>
          <cell r="J3449" t="str">
            <v>CH-018I</v>
          </cell>
          <cell r="L3449">
            <v>2887083</v>
          </cell>
        </row>
        <row r="3450">
          <cell r="A3450" t="str">
            <v>11150507CH-018I40252</v>
          </cell>
          <cell r="B3450">
            <v>4486</v>
          </cell>
          <cell r="C3450">
            <v>11150507</v>
          </cell>
          <cell r="D3450" t="str">
            <v>2010/03</v>
          </cell>
          <cell r="E3450" t="str">
            <v>AD0313</v>
          </cell>
          <cell r="F3450">
            <v>225</v>
          </cell>
          <cell r="G3450" t="str">
            <v>DC-22066</v>
          </cell>
          <cell r="H3450">
            <v>40252</v>
          </cell>
          <cell r="I3450" t="str">
            <v>DESEMBOLSO VI</v>
          </cell>
          <cell r="J3450" t="str">
            <v>CH-018I</v>
          </cell>
          <cell r="L3450">
            <v>56919008</v>
          </cell>
        </row>
        <row r="3451">
          <cell r="A3451" t="str">
            <v>11150507CH-018I40252</v>
          </cell>
          <cell r="B3451">
            <v>4487</v>
          </cell>
          <cell r="C3451">
            <v>11150507</v>
          </cell>
          <cell r="D3451" t="str">
            <v>2010/03</v>
          </cell>
          <cell r="E3451" t="str">
            <v>AD0313</v>
          </cell>
          <cell r="F3451">
            <v>226</v>
          </cell>
          <cell r="G3451" t="str">
            <v>DC-22066</v>
          </cell>
          <cell r="H3451">
            <v>40252</v>
          </cell>
          <cell r="I3451" t="str">
            <v>DESEMBOLSO VI</v>
          </cell>
          <cell r="J3451" t="str">
            <v>CH-018I</v>
          </cell>
          <cell r="L3451">
            <v>1700000</v>
          </cell>
        </row>
        <row r="3452">
          <cell r="A3452" t="str">
            <v>11150507CH-018I40252</v>
          </cell>
          <cell r="B3452">
            <v>4488</v>
          </cell>
          <cell r="C3452">
            <v>11150507</v>
          </cell>
          <cell r="D3452" t="str">
            <v>2010/03</v>
          </cell>
          <cell r="E3452" t="str">
            <v>AD0313</v>
          </cell>
          <cell r="F3452">
            <v>227</v>
          </cell>
          <cell r="G3452" t="str">
            <v>DC-22066</v>
          </cell>
          <cell r="H3452">
            <v>40252</v>
          </cell>
          <cell r="I3452" t="str">
            <v>DESEMBOLSO VI</v>
          </cell>
          <cell r="J3452" t="str">
            <v>CH-018I</v>
          </cell>
          <cell r="L3452">
            <v>997051</v>
          </cell>
        </row>
        <row r="3453">
          <cell r="A3453" t="str">
            <v>11150507CH-032I40252</v>
          </cell>
          <cell r="B3453">
            <v>4489</v>
          </cell>
          <cell r="C3453">
            <v>11150507</v>
          </cell>
          <cell r="D3453" t="str">
            <v>2010/03</v>
          </cell>
          <cell r="E3453" t="str">
            <v>AD0313</v>
          </cell>
          <cell r="F3453">
            <v>375</v>
          </cell>
          <cell r="G3453" t="str">
            <v>DC-22080</v>
          </cell>
          <cell r="H3453">
            <v>40252</v>
          </cell>
          <cell r="I3453" t="str">
            <v>DESEMBOLSO LC</v>
          </cell>
          <cell r="J3453" t="str">
            <v>CH-032I</v>
          </cell>
          <cell r="L3453">
            <v>9988368</v>
          </cell>
        </row>
        <row r="3454">
          <cell r="A3454" t="str">
            <v>11150507CH-058I40252</v>
          </cell>
          <cell r="B3454">
            <v>4490</v>
          </cell>
          <cell r="C3454">
            <v>11150507</v>
          </cell>
          <cell r="D3454" t="str">
            <v>2010/03</v>
          </cell>
          <cell r="E3454" t="str">
            <v>AD0313</v>
          </cell>
          <cell r="F3454">
            <v>637</v>
          </cell>
          <cell r="G3454" t="str">
            <v>DC-22105</v>
          </cell>
          <cell r="H3454">
            <v>40252</v>
          </cell>
          <cell r="I3454" t="str">
            <v>DESEMBOLSO LG</v>
          </cell>
          <cell r="J3454" t="str">
            <v>CH-058I</v>
          </cell>
          <cell r="L3454">
            <v>2564238</v>
          </cell>
        </row>
        <row r="3455">
          <cell r="A3455" t="str">
            <v>11150507CH-058I40252</v>
          </cell>
          <cell r="B3455">
            <v>4491</v>
          </cell>
          <cell r="C3455">
            <v>11150507</v>
          </cell>
          <cell r="D3455" t="str">
            <v>2010/03</v>
          </cell>
          <cell r="E3455" t="str">
            <v>AD0313</v>
          </cell>
          <cell r="F3455">
            <v>638</v>
          </cell>
          <cell r="G3455" t="str">
            <v>DC-22105</v>
          </cell>
          <cell r="H3455">
            <v>40252</v>
          </cell>
          <cell r="I3455" t="str">
            <v>DESEMBOLSO LG</v>
          </cell>
          <cell r="J3455" t="str">
            <v>CH-058I</v>
          </cell>
          <cell r="L3455">
            <v>9520818</v>
          </cell>
        </row>
        <row r="3456">
          <cell r="A3456" t="str">
            <v>11150507CG-291240252</v>
          </cell>
          <cell r="B3456">
            <v>4492</v>
          </cell>
          <cell r="C3456">
            <v>11150507</v>
          </cell>
          <cell r="D3456" t="str">
            <v>2010/03</v>
          </cell>
          <cell r="E3456" t="str">
            <v>AD0113</v>
          </cell>
          <cell r="F3456">
            <v>44</v>
          </cell>
          <cell r="G3456" t="str">
            <v>IN-24447</v>
          </cell>
          <cell r="H3456">
            <v>40252</v>
          </cell>
          <cell r="I3456" t="str">
            <v>INGRESO PR</v>
          </cell>
          <cell r="J3456" t="str">
            <v>CG-2912</v>
          </cell>
          <cell r="K3456">
            <v>5481205</v>
          </cell>
        </row>
        <row r="3457">
          <cell r="A3457" t="str">
            <v>11150507CH-098540252</v>
          </cell>
          <cell r="B3457">
            <v>4493</v>
          </cell>
          <cell r="C3457">
            <v>11150507</v>
          </cell>
          <cell r="D3457" t="str">
            <v>2010/03</v>
          </cell>
          <cell r="E3457" t="str">
            <v>AD0113</v>
          </cell>
          <cell r="F3457">
            <v>45</v>
          </cell>
          <cell r="G3457" t="str">
            <v>IN-24447</v>
          </cell>
          <cell r="H3457">
            <v>40252</v>
          </cell>
          <cell r="I3457" t="str">
            <v>INGRESO PR</v>
          </cell>
          <cell r="J3457" t="str">
            <v>CH-0985</v>
          </cell>
          <cell r="K3457">
            <v>10263094</v>
          </cell>
        </row>
        <row r="3458">
          <cell r="A3458" t="str">
            <v>11150507CH-098540252</v>
          </cell>
          <cell r="B3458">
            <v>4494</v>
          </cell>
          <cell r="C3458">
            <v>11150507</v>
          </cell>
          <cell r="D3458" t="str">
            <v>2010/03</v>
          </cell>
          <cell r="E3458" t="str">
            <v>AD0113</v>
          </cell>
          <cell r="F3458">
            <v>53</v>
          </cell>
          <cell r="G3458" t="str">
            <v>IN-24447</v>
          </cell>
          <cell r="H3458">
            <v>40252</v>
          </cell>
          <cell r="I3458" t="str">
            <v>INGRESO PR</v>
          </cell>
          <cell r="J3458" t="str">
            <v>CH-0985</v>
          </cell>
          <cell r="K3458">
            <v>6985235</v>
          </cell>
        </row>
        <row r="3459">
          <cell r="A3459" t="str">
            <v>11150507CH-AC9340252</v>
          </cell>
          <cell r="B3459">
            <v>4495</v>
          </cell>
          <cell r="C3459">
            <v>11150507</v>
          </cell>
          <cell r="D3459" t="str">
            <v>2010/03</v>
          </cell>
          <cell r="E3459" t="str">
            <v>AD0113</v>
          </cell>
          <cell r="F3459">
            <v>351</v>
          </cell>
          <cell r="G3459" t="str">
            <v>IN-24450</v>
          </cell>
          <cell r="H3459">
            <v>40252</v>
          </cell>
          <cell r="I3459" t="str">
            <v>INGRESO PL</v>
          </cell>
          <cell r="J3459" t="str">
            <v>CH-AC93</v>
          </cell>
          <cell r="K3459">
            <v>5661388</v>
          </cell>
        </row>
        <row r="3460">
          <cell r="A3460" t="str">
            <v>11150507CH-318440252</v>
          </cell>
          <cell r="B3460">
            <v>4496</v>
          </cell>
          <cell r="C3460">
            <v>11150507</v>
          </cell>
          <cell r="D3460" t="str">
            <v>2010/03</v>
          </cell>
          <cell r="E3460" t="str">
            <v>AD0113</v>
          </cell>
          <cell r="F3460">
            <v>437</v>
          </cell>
          <cell r="G3460" t="str">
            <v>IN-24451</v>
          </cell>
          <cell r="H3460">
            <v>40252</v>
          </cell>
          <cell r="I3460" t="str">
            <v>INGRESO SR</v>
          </cell>
          <cell r="J3460" t="str">
            <v>CH-3184</v>
          </cell>
          <cell r="K3460">
            <v>9186551</v>
          </cell>
        </row>
        <row r="3461">
          <cell r="A3461" t="str">
            <v>11150507CH-097240252</v>
          </cell>
          <cell r="B3461">
            <v>4497</v>
          </cell>
          <cell r="C3461">
            <v>11150507</v>
          </cell>
          <cell r="D3461" t="str">
            <v>2010/03</v>
          </cell>
          <cell r="E3461" t="str">
            <v>AD0113</v>
          </cell>
          <cell r="F3461">
            <v>734</v>
          </cell>
          <cell r="G3461" t="str">
            <v>IN-24455</v>
          </cell>
          <cell r="H3461">
            <v>40252</v>
          </cell>
          <cell r="I3461" t="str">
            <v>INGRESO VL</v>
          </cell>
          <cell r="J3461" t="str">
            <v>CH-0972</v>
          </cell>
          <cell r="K3461">
            <v>2884135</v>
          </cell>
        </row>
        <row r="3462">
          <cell r="A3462" t="str">
            <v>11150507CH-097240252</v>
          </cell>
          <cell r="B3462">
            <v>4498</v>
          </cell>
          <cell r="C3462">
            <v>11150507</v>
          </cell>
          <cell r="D3462" t="str">
            <v>2010/03</v>
          </cell>
          <cell r="E3462" t="str">
            <v>AD0113</v>
          </cell>
          <cell r="F3462">
            <v>735</v>
          </cell>
          <cell r="G3462" t="str">
            <v>IN-24455</v>
          </cell>
          <cell r="H3462">
            <v>40252</v>
          </cell>
          <cell r="I3462" t="str">
            <v>INGRESO VL</v>
          </cell>
          <cell r="J3462" t="str">
            <v>CH-0972</v>
          </cell>
          <cell r="K3462">
            <v>3994183</v>
          </cell>
        </row>
        <row r="3463">
          <cell r="A3463" t="str">
            <v>11150507CH-619140252</v>
          </cell>
          <cell r="B3463">
            <v>4499</v>
          </cell>
          <cell r="C3463">
            <v>11150507</v>
          </cell>
          <cell r="D3463" t="str">
            <v>2010/03</v>
          </cell>
          <cell r="E3463" t="str">
            <v>AD0113</v>
          </cell>
          <cell r="F3463">
            <v>1347</v>
          </cell>
          <cell r="G3463" t="str">
            <v>IN-24464</v>
          </cell>
          <cell r="H3463">
            <v>40252</v>
          </cell>
          <cell r="I3463" t="str">
            <v>INGRESO VI</v>
          </cell>
          <cell r="J3463" t="str">
            <v>CH-6191</v>
          </cell>
          <cell r="K3463">
            <v>527128</v>
          </cell>
        </row>
        <row r="3464">
          <cell r="A3464" t="str">
            <v>11150507CH-950940252</v>
          </cell>
          <cell r="B3464">
            <v>4500</v>
          </cell>
          <cell r="C3464">
            <v>11150507</v>
          </cell>
          <cell r="D3464" t="str">
            <v>2010/03</v>
          </cell>
          <cell r="E3464" t="str">
            <v>AD0113</v>
          </cell>
          <cell r="F3464">
            <v>1831</v>
          </cell>
          <cell r="G3464" t="str">
            <v>IN-24473</v>
          </cell>
          <cell r="H3464">
            <v>40252</v>
          </cell>
          <cell r="I3464" t="str">
            <v>INGRESO JN</v>
          </cell>
          <cell r="J3464" t="str">
            <v>CH-9509</v>
          </cell>
          <cell r="K3464">
            <v>939395</v>
          </cell>
        </row>
        <row r="3465">
          <cell r="A3465" t="str">
            <v>11150507CG-000340252</v>
          </cell>
          <cell r="B3465">
            <v>4513</v>
          </cell>
          <cell r="C3465">
            <v>11150507</v>
          </cell>
          <cell r="D3465" t="str">
            <v>2010/03</v>
          </cell>
          <cell r="E3465" t="str">
            <v>AD0113</v>
          </cell>
          <cell r="F3465">
            <v>1971</v>
          </cell>
          <cell r="G3465" t="str">
            <v>IN-24475</v>
          </cell>
          <cell r="H3465">
            <v>40252</v>
          </cell>
          <cell r="I3465" t="str">
            <v>INGRESO CQ</v>
          </cell>
          <cell r="J3465" t="str">
            <v>CG-0003</v>
          </cell>
          <cell r="K3465">
            <v>664785</v>
          </cell>
        </row>
        <row r="3466">
          <cell r="A3466" t="str">
            <v>11150507CH-977440252</v>
          </cell>
          <cell r="B3466">
            <v>4514</v>
          </cell>
          <cell r="C3466">
            <v>11150507</v>
          </cell>
          <cell r="D3466" t="str">
            <v>2010/03</v>
          </cell>
          <cell r="E3466" t="str">
            <v>AD0113</v>
          </cell>
          <cell r="F3466">
            <v>2095</v>
          </cell>
          <cell r="G3466" t="str">
            <v>IN-24477</v>
          </cell>
          <cell r="H3466">
            <v>40252</v>
          </cell>
          <cell r="I3466" t="str">
            <v>INGRESO PV</v>
          </cell>
          <cell r="J3466" t="str">
            <v>CH-9774</v>
          </cell>
          <cell r="K3466">
            <v>1998837</v>
          </cell>
        </row>
        <row r="3467">
          <cell r="A3467" t="str">
            <v>11150507CH-097740252</v>
          </cell>
          <cell r="B3467">
            <v>4515</v>
          </cell>
          <cell r="C3467">
            <v>11150507</v>
          </cell>
          <cell r="D3467" t="str">
            <v>2010/03</v>
          </cell>
          <cell r="E3467" t="str">
            <v>AD0113</v>
          </cell>
          <cell r="F3467">
            <v>2096</v>
          </cell>
          <cell r="G3467" t="str">
            <v>IN-24477</v>
          </cell>
          <cell r="H3467">
            <v>40252</v>
          </cell>
          <cell r="I3467" t="str">
            <v>INGRESO PV</v>
          </cell>
          <cell r="J3467" t="str">
            <v>CH-0977</v>
          </cell>
          <cell r="K3467">
            <v>4744188</v>
          </cell>
        </row>
        <row r="3468">
          <cell r="A3468" t="str">
            <v>11150507CH-700040252</v>
          </cell>
          <cell r="B3468">
            <v>4516</v>
          </cell>
          <cell r="C3468">
            <v>11150507</v>
          </cell>
          <cell r="D3468" t="str">
            <v>2010/03</v>
          </cell>
          <cell r="E3468" t="str">
            <v>AD0113</v>
          </cell>
          <cell r="F3468">
            <v>2097</v>
          </cell>
          <cell r="G3468" t="str">
            <v>IN-24477</v>
          </cell>
          <cell r="H3468">
            <v>40252</v>
          </cell>
          <cell r="I3468" t="str">
            <v>INGRESO PV</v>
          </cell>
          <cell r="J3468" t="str">
            <v>CH-7000</v>
          </cell>
          <cell r="K3468">
            <v>116018</v>
          </cell>
        </row>
        <row r="3469">
          <cell r="A3469" t="str">
            <v>11150507CH-094640252</v>
          </cell>
          <cell r="B3469">
            <v>4517</v>
          </cell>
          <cell r="C3469">
            <v>11150507</v>
          </cell>
          <cell r="D3469" t="str">
            <v>2010/03</v>
          </cell>
          <cell r="E3469" t="str">
            <v>AD0113</v>
          </cell>
          <cell r="F3469">
            <v>2159</v>
          </cell>
          <cell r="G3469" t="str">
            <v>IN-24478</v>
          </cell>
          <cell r="H3469">
            <v>40252</v>
          </cell>
          <cell r="I3469" t="str">
            <v>INGRESO LC</v>
          </cell>
          <cell r="J3469" t="str">
            <v>CH-0946</v>
          </cell>
          <cell r="K3469">
            <v>9988368</v>
          </cell>
        </row>
        <row r="3470">
          <cell r="A3470" t="str">
            <v>11150507CH-098340252</v>
          </cell>
          <cell r="B3470">
            <v>4518</v>
          </cell>
          <cell r="C3470">
            <v>11150507</v>
          </cell>
          <cell r="D3470" t="str">
            <v>2010/03</v>
          </cell>
          <cell r="E3470" t="str">
            <v>AD0113</v>
          </cell>
          <cell r="F3470">
            <v>3355</v>
          </cell>
          <cell r="G3470" t="str">
            <v>IN-24503</v>
          </cell>
          <cell r="H3470">
            <v>40252</v>
          </cell>
          <cell r="I3470" t="str">
            <v>INGRESO LG</v>
          </cell>
          <cell r="J3470" t="str">
            <v>CH-0983</v>
          </cell>
          <cell r="K3470">
            <v>9520818</v>
          </cell>
        </row>
        <row r="3471">
          <cell r="A3471" t="str">
            <v>11150507CH-000040252</v>
          </cell>
          <cell r="B3471">
            <v>4519</v>
          </cell>
          <cell r="C3471">
            <v>11150507</v>
          </cell>
          <cell r="D3471" t="str">
            <v>2010/03</v>
          </cell>
          <cell r="E3471" t="str">
            <v>AD0113</v>
          </cell>
          <cell r="F3471">
            <v>3624</v>
          </cell>
          <cell r="G3471" t="str">
            <v>IN-24511</v>
          </cell>
          <cell r="H3471">
            <v>40252</v>
          </cell>
          <cell r="I3471" t="str">
            <v>INGRESO UN</v>
          </cell>
          <cell r="J3471" t="str">
            <v>CH-0000</v>
          </cell>
          <cell r="K3471">
            <v>145000</v>
          </cell>
        </row>
        <row r="3472">
          <cell r="A3472" t="str">
            <v>11150507CH-001I40253</v>
          </cell>
          <cell r="B3472">
            <v>4520</v>
          </cell>
          <cell r="C3472">
            <v>11150507</v>
          </cell>
          <cell r="D3472" t="str">
            <v>2010/03</v>
          </cell>
          <cell r="E3472" t="str">
            <v>AD0314</v>
          </cell>
          <cell r="F3472">
            <v>2</v>
          </cell>
          <cell r="G3472" t="str">
            <v>DC-22116</v>
          </cell>
          <cell r="H3472">
            <v>40253</v>
          </cell>
          <cell r="I3472" t="str">
            <v>DESEMBOLSO PR</v>
          </cell>
          <cell r="J3472" t="str">
            <v>CH-001I</v>
          </cell>
          <cell r="L3472">
            <v>14600943</v>
          </cell>
        </row>
        <row r="3473">
          <cell r="A3473" t="str">
            <v>11150507CH-002I40253</v>
          </cell>
          <cell r="B3473">
            <v>4521</v>
          </cell>
          <cell r="C3473">
            <v>11150507</v>
          </cell>
          <cell r="D3473" t="str">
            <v>2010/03</v>
          </cell>
          <cell r="E3473" t="str">
            <v>AD0314</v>
          </cell>
          <cell r="F3473">
            <v>14</v>
          </cell>
          <cell r="G3473" t="str">
            <v>DC-22117</v>
          </cell>
          <cell r="H3473">
            <v>40253</v>
          </cell>
          <cell r="I3473" t="str">
            <v>DESEMBOLSO SL</v>
          </cell>
          <cell r="J3473" t="str">
            <v>CH-002I</v>
          </cell>
          <cell r="L3473">
            <v>3528781</v>
          </cell>
        </row>
        <row r="3474">
          <cell r="A3474" t="str">
            <v>11150507CH-003I40253</v>
          </cell>
          <cell r="B3474">
            <v>4522</v>
          </cell>
          <cell r="C3474">
            <v>11150507</v>
          </cell>
          <cell r="D3474" t="str">
            <v>2010/03</v>
          </cell>
          <cell r="E3474" t="str">
            <v>AD0314</v>
          </cell>
          <cell r="F3474">
            <v>27</v>
          </cell>
          <cell r="G3474" t="str">
            <v>DC-22118</v>
          </cell>
          <cell r="H3474">
            <v>40253</v>
          </cell>
          <cell r="I3474" t="str">
            <v>DESEMBOLSO IN</v>
          </cell>
          <cell r="J3474" t="str">
            <v>CH-003I</v>
          </cell>
          <cell r="L3474">
            <v>10000000</v>
          </cell>
        </row>
        <row r="3475">
          <cell r="A3475" t="str">
            <v>11150507CH-005I40253</v>
          </cell>
          <cell r="B3475">
            <v>4523</v>
          </cell>
          <cell r="C3475">
            <v>11150507</v>
          </cell>
          <cell r="D3475" t="str">
            <v>2010/03</v>
          </cell>
          <cell r="E3475" t="str">
            <v>AD0314</v>
          </cell>
          <cell r="F3475">
            <v>56</v>
          </cell>
          <cell r="G3475" t="str">
            <v>DC-22120</v>
          </cell>
          <cell r="H3475">
            <v>40253</v>
          </cell>
          <cell r="I3475" t="str">
            <v>DESEMBOLSO SR</v>
          </cell>
          <cell r="J3475" t="str">
            <v>CH-005I</v>
          </cell>
          <cell r="L3475">
            <v>10205811</v>
          </cell>
        </row>
        <row r="3476">
          <cell r="A3476" t="str">
            <v>11150507CH-009I40253</v>
          </cell>
          <cell r="B3476">
            <v>4524</v>
          </cell>
          <cell r="C3476">
            <v>11150507</v>
          </cell>
          <cell r="D3476" t="str">
            <v>2010/03</v>
          </cell>
          <cell r="E3476" t="str">
            <v>AD0314</v>
          </cell>
          <cell r="F3476">
            <v>105</v>
          </cell>
          <cell r="G3476" t="str">
            <v>DC-22124</v>
          </cell>
          <cell r="H3476">
            <v>40253</v>
          </cell>
          <cell r="I3476" t="str">
            <v>DESEMBOLSO VL</v>
          </cell>
          <cell r="J3476" t="str">
            <v>CH-009I</v>
          </cell>
          <cell r="L3476">
            <v>19952984</v>
          </cell>
        </row>
        <row r="3477">
          <cell r="A3477" t="str">
            <v>11150507CH-010I40253</v>
          </cell>
          <cell r="B3477">
            <v>4525</v>
          </cell>
          <cell r="C3477">
            <v>11150507</v>
          </cell>
          <cell r="D3477" t="str">
            <v>2010/03</v>
          </cell>
          <cell r="E3477" t="str">
            <v>AD0314</v>
          </cell>
          <cell r="F3477">
            <v>114</v>
          </cell>
          <cell r="G3477" t="str">
            <v>DC-22125</v>
          </cell>
          <cell r="H3477">
            <v>40253</v>
          </cell>
          <cell r="I3477" t="str">
            <v>DESEMBOLSO FL</v>
          </cell>
          <cell r="J3477" t="str">
            <v>CH-010I</v>
          </cell>
          <cell r="L3477">
            <v>739634</v>
          </cell>
        </row>
        <row r="3478">
          <cell r="A3478" t="str">
            <v>11150507CH-017I40253</v>
          </cell>
          <cell r="B3478">
            <v>4526</v>
          </cell>
          <cell r="C3478">
            <v>11150507</v>
          </cell>
          <cell r="D3478" t="str">
            <v>2010/03</v>
          </cell>
          <cell r="E3478" t="str">
            <v>AD0314</v>
          </cell>
          <cell r="F3478">
            <v>212</v>
          </cell>
          <cell r="G3478" t="str">
            <v>DC-22132</v>
          </cell>
          <cell r="H3478">
            <v>40253</v>
          </cell>
          <cell r="I3478" t="str">
            <v>DESEMBOLSO AL</v>
          </cell>
          <cell r="J3478" t="str">
            <v>CH-017I</v>
          </cell>
          <cell r="L3478">
            <v>10107389</v>
          </cell>
        </row>
        <row r="3479">
          <cell r="A3479" t="str">
            <v>11150507CH-032I40253</v>
          </cell>
          <cell r="B3479">
            <v>4527</v>
          </cell>
          <cell r="C3479">
            <v>11150507</v>
          </cell>
          <cell r="D3479" t="str">
            <v>2010/03</v>
          </cell>
          <cell r="E3479" t="str">
            <v>AD0314</v>
          </cell>
          <cell r="F3479">
            <v>400</v>
          </cell>
          <cell r="G3479" t="str">
            <v>DC-22147</v>
          </cell>
          <cell r="H3479">
            <v>40253</v>
          </cell>
          <cell r="I3479" t="str">
            <v>DESEMBOLSO LC</v>
          </cell>
          <cell r="J3479" t="str">
            <v>CH-032I</v>
          </cell>
          <cell r="L3479">
            <v>11994183</v>
          </cell>
        </row>
        <row r="3480">
          <cell r="A3480" t="str">
            <v>11150507CH-032I40253</v>
          </cell>
          <cell r="B3480">
            <v>4528</v>
          </cell>
          <cell r="C3480">
            <v>11150507</v>
          </cell>
          <cell r="D3480" t="str">
            <v>2010/03</v>
          </cell>
          <cell r="E3480" t="str">
            <v>AD0314</v>
          </cell>
          <cell r="F3480">
            <v>401</v>
          </cell>
          <cell r="G3480" t="str">
            <v>DC-22147</v>
          </cell>
          <cell r="H3480">
            <v>40253</v>
          </cell>
          <cell r="I3480" t="str">
            <v>DESEMBOLSO LC</v>
          </cell>
          <cell r="J3480" t="str">
            <v>CH-032I</v>
          </cell>
          <cell r="L3480">
            <v>11494183</v>
          </cell>
        </row>
        <row r="3481">
          <cell r="A3481" t="str">
            <v>11150507CH-047I40253</v>
          </cell>
          <cell r="B3481">
            <v>4529</v>
          </cell>
          <cell r="C3481">
            <v>11150507</v>
          </cell>
          <cell r="D3481" t="str">
            <v>2010/03</v>
          </cell>
          <cell r="E3481" t="str">
            <v>AD0314</v>
          </cell>
          <cell r="F3481">
            <v>573</v>
          </cell>
          <cell r="G3481" t="str">
            <v>DC-22161</v>
          </cell>
          <cell r="H3481">
            <v>40253</v>
          </cell>
          <cell r="I3481" t="str">
            <v>DESEMBOLSO DC</v>
          </cell>
          <cell r="J3481" t="str">
            <v>CH-047I</v>
          </cell>
          <cell r="L3481">
            <v>7741413</v>
          </cell>
        </row>
        <row r="3482">
          <cell r="A3482" t="str">
            <v>11150507CH-433340253</v>
          </cell>
          <cell r="B3482">
            <v>4530</v>
          </cell>
          <cell r="C3482">
            <v>11150507</v>
          </cell>
          <cell r="D3482" t="str">
            <v>2010/03</v>
          </cell>
          <cell r="E3482" t="str">
            <v>AD0114</v>
          </cell>
          <cell r="F3482">
            <v>145</v>
          </cell>
          <cell r="G3482" t="str">
            <v>IN-24516</v>
          </cell>
          <cell r="H3482">
            <v>40253</v>
          </cell>
          <cell r="I3482" t="str">
            <v>INGRESO SL</v>
          </cell>
          <cell r="J3482" t="str">
            <v>CH-4333</v>
          </cell>
          <cell r="K3482">
            <v>690000</v>
          </cell>
        </row>
        <row r="3483">
          <cell r="A3483" t="str">
            <v>11150507CH-I79640253</v>
          </cell>
          <cell r="B3483">
            <v>4531</v>
          </cell>
          <cell r="C3483">
            <v>11150507</v>
          </cell>
          <cell r="D3483" t="str">
            <v>2010/03</v>
          </cell>
          <cell r="E3483" t="str">
            <v>AD0114</v>
          </cell>
          <cell r="F3483">
            <v>235</v>
          </cell>
          <cell r="G3483" t="str">
            <v>IN-24517</v>
          </cell>
          <cell r="H3483">
            <v>40253</v>
          </cell>
          <cell r="I3483" t="str">
            <v>INGRESO IN</v>
          </cell>
          <cell r="J3483" t="str">
            <v>CH-I796</v>
          </cell>
          <cell r="K3483">
            <v>231250</v>
          </cell>
        </row>
        <row r="3484">
          <cell r="A3484" t="str">
            <v>11150507CH-292140253</v>
          </cell>
          <cell r="B3484">
            <v>4532</v>
          </cell>
          <cell r="C3484">
            <v>11150507</v>
          </cell>
          <cell r="D3484" t="str">
            <v>2010/03</v>
          </cell>
          <cell r="E3484" t="str">
            <v>AD0114</v>
          </cell>
          <cell r="F3484">
            <v>236</v>
          </cell>
          <cell r="G3484" t="str">
            <v>IN-24517</v>
          </cell>
          <cell r="H3484">
            <v>40253</v>
          </cell>
          <cell r="I3484" t="str">
            <v>INGRESO IN</v>
          </cell>
          <cell r="J3484" t="str">
            <v>CH-2921</v>
          </cell>
          <cell r="K3484">
            <v>9488368</v>
          </cell>
        </row>
        <row r="3485">
          <cell r="A3485" t="str">
            <v>11150507CH-750040253</v>
          </cell>
          <cell r="B3485">
            <v>4533</v>
          </cell>
          <cell r="C3485">
            <v>11150507</v>
          </cell>
          <cell r="D3485" t="str">
            <v>2010/03</v>
          </cell>
          <cell r="E3485" t="str">
            <v>AD0114</v>
          </cell>
          <cell r="F3485">
            <v>428</v>
          </cell>
          <cell r="G3485" t="str">
            <v>IN-24519</v>
          </cell>
          <cell r="H3485">
            <v>40253</v>
          </cell>
          <cell r="I3485" t="str">
            <v>INGRESO SR</v>
          </cell>
          <cell r="J3485" t="str">
            <v>CH-7500</v>
          </cell>
          <cell r="K3485">
            <v>10205811</v>
          </cell>
        </row>
        <row r="3486">
          <cell r="A3486" t="str">
            <v>11150507CG-A15040253</v>
          </cell>
          <cell r="B3486">
            <v>4534</v>
          </cell>
          <cell r="C3486">
            <v>11150507</v>
          </cell>
          <cell r="D3486" t="str">
            <v>2010/03</v>
          </cell>
          <cell r="E3486" t="str">
            <v>AD0114</v>
          </cell>
          <cell r="F3486">
            <v>625</v>
          </cell>
          <cell r="G3486" t="str">
            <v>IN-24522</v>
          </cell>
          <cell r="H3486">
            <v>40253</v>
          </cell>
          <cell r="I3486" t="str">
            <v>INGRESO PB</v>
          </cell>
          <cell r="J3486" t="str">
            <v>CG-A150</v>
          </cell>
          <cell r="K3486">
            <v>150000</v>
          </cell>
        </row>
        <row r="3487">
          <cell r="A3487" t="str">
            <v>11150507CH-611540253</v>
          </cell>
          <cell r="B3487">
            <v>4535</v>
          </cell>
          <cell r="C3487">
            <v>11150507</v>
          </cell>
          <cell r="D3487" t="str">
            <v>2010/03</v>
          </cell>
          <cell r="E3487" t="str">
            <v>AD0114</v>
          </cell>
          <cell r="F3487">
            <v>795</v>
          </cell>
          <cell r="G3487" t="str">
            <v>IN-24524</v>
          </cell>
          <cell r="H3487">
            <v>40253</v>
          </cell>
          <cell r="I3487" t="str">
            <v>INGRESO FL</v>
          </cell>
          <cell r="J3487" t="str">
            <v>CH-6115</v>
          </cell>
          <cell r="K3487">
            <v>299000</v>
          </cell>
        </row>
        <row r="3488">
          <cell r="A3488" t="str">
            <v>11150507CG-A14940253</v>
          </cell>
          <cell r="B3488">
            <v>4536</v>
          </cell>
          <cell r="C3488">
            <v>11150507</v>
          </cell>
          <cell r="D3488" t="str">
            <v>2010/03</v>
          </cell>
          <cell r="E3488" t="str">
            <v>AD0114</v>
          </cell>
          <cell r="F3488">
            <v>796</v>
          </cell>
          <cell r="G3488" t="str">
            <v>IN-24524</v>
          </cell>
          <cell r="H3488">
            <v>40253</v>
          </cell>
          <cell r="I3488" t="str">
            <v>INGRESO FL</v>
          </cell>
          <cell r="J3488" t="str">
            <v>CG-A149</v>
          </cell>
          <cell r="K3488">
            <v>389000</v>
          </cell>
        </row>
        <row r="3489">
          <cell r="A3489" t="str">
            <v>11150507CG-A14840253</v>
          </cell>
          <cell r="B3489">
            <v>4537</v>
          </cell>
          <cell r="C3489">
            <v>11150507</v>
          </cell>
          <cell r="D3489" t="str">
            <v>2010/03</v>
          </cell>
          <cell r="E3489" t="str">
            <v>AD0114</v>
          </cell>
          <cell r="F3489">
            <v>1279</v>
          </cell>
          <cell r="G3489" t="str">
            <v>IN-24531</v>
          </cell>
          <cell r="H3489">
            <v>40253</v>
          </cell>
          <cell r="I3489" t="str">
            <v>INGRESO AL</v>
          </cell>
          <cell r="J3489" t="str">
            <v>CG-A148</v>
          </cell>
          <cell r="K3489">
            <v>490000</v>
          </cell>
        </row>
        <row r="3490">
          <cell r="A3490" t="str">
            <v>11150507CH-350240253</v>
          </cell>
          <cell r="B3490">
            <v>4538</v>
          </cell>
          <cell r="C3490">
            <v>11150507</v>
          </cell>
          <cell r="D3490" t="str">
            <v>2010/03</v>
          </cell>
          <cell r="E3490" t="str">
            <v>AD0114</v>
          </cell>
          <cell r="F3490">
            <v>1280</v>
          </cell>
          <cell r="G3490" t="str">
            <v>IN-24531</v>
          </cell>
          <cell r="H3490">
            <v>40253</v>
          </cell>
          <cell r="I3490" t="str">
            <v>INGRESO AL</v>
          </cell>
          <cell r="J3490" t="str">
            <v>CH-3502</v>
          </cell>
          <cell r="K3490">
            <v>520813</v>
          </cell>
        </row>
        <row r="3491">
          <cell r="A3491" t="str">
            <v>11150507CH-966640253</v>
          </cell>
          <cell r="B3491">
            <v>4539</v>
          </cell>
          <cell r="C3491">
            <v>11150507</v>
          </cell>
          <cell r="D3491" t="str">
            <v>2010/03</v>
          </cell>
          <cell r="E3491" t="str">
            <v>AD0114</v>
          </cell>
          <cell r="F3491">
            <v>1364</v>
          </cell>
          <cell r="G3491" t="str">
            <v>IN-24532</v>
          </cell>
          <cell r="H3491">
            <v>40253</v>
          </cell>
          <cell r="I3491" t="str">
            <v>INGRESO VI</v>
          </cell>
          <cell r="J3491" t="str">
            <v>CH-9666</v>
          </cell>
          <cell r="K3491">
            <v>997051</v>
          </cell>
        </row>
        <row r="3492">
          <cell r="A3492" t="str">
            <v>11150507CH-639440253</v>
          </cell>
          <cell r="B3492">
            <v>4540</v>
          </cell>
          <cell r="C3492">
            <v>11150507</v>
          </cell>
          <cell r="D3492" t="str">
            <v>2010/03</v>
          </cell>
          <cell r="E3492" t="str">
            <v>AD0114</v>
          </cell>
          <cell r="F3492">
            <v>1365</v>
          </cell>
          <cell r="G3492" t="str">
            <v>IN-24532</v>
          </cell>
          <cell r="H3492">
            <v>40253</v>
          </cell>
          <cell r="I3492" t="str">
            <v>INGRESO VI</v>
          </cell>
          <cell r="J3492" t="str">
            <v>CH-6394</v>
          </cell>
          <cell r="K3492">
            <v>294600</v>
          </cell>
        </row>
        <row r="3493">
          <cell r="A3493" t="str">
            <v>11150507CH-966640253</v>
          </cell>
          <cell r="B3493">
            <v>4541</v>
          </cell>
          <cell r="C3493">
            <v>11150507</v>
          </cell>
          <cell r="D3493" t="str">
            <v>2010/03</v>
          </cell>
          <cell r="E3493" t="str">
            <v>AD0114</v>
          </cell>
          <cell r="F3493">
            <v>1366</v>
          </cell>
          <cell r="G3493" t="str">
            <v>IN-24532</v>
          </cell>
          <cell r="H3493">
            <v>40253</v>
          </cell>
          <cell r="I3493" t="str">
            <v>INGRESO VI</v>
          </cell>
          <cell r="J3493" t="str">
            <v>CH-9666</v>
          </cell>
          <cell r="K3493">
            <v>56919008</v>
          </cell>
        </row>
        <row r="3494">
          <cell r="A3494" t="str">
            <v>11150507CG-A14740253</v>
          </cell>
          <cell r="B3494">
            <v>4542</v>
          </cell>
          <cell r="C3494">
            <v>11150507</v>
          </cell>
          <cell r="D3494" t="str">
            <v>2010/03</v>
          </cell>
          <cell r="E3494" t="str">
            <v>AD0114</v>
          </cell>
          <cell r="F3494">
            <v>2038</v>
          </cell>
          <cell r="G3494" t="str">
            <v>IN-24543</v>
          </cell>
          <cell r="H3494">
            <v>40253</v>
          </cell>
          <cell r="I3494" t="str">
            <v>INGRESO CQ</v>
          </cell>
          <cell r="J3494" t="str">
            <v>CG-A147</v>
          </cell>
          <cell r="K3494">
            <v>412600</v>
          </cell>
        </row>
        <row r="3495">
          <cell r="A3495" t="str">
            <v>11150507CH-094640253</v>
          </cell>
          <cell r="B3495">
            <v>4543</v>
          </cell>
          <cell r="C3495">
            <v>11150507</v>
          </cell>
          <cell r="D3495" t="str">
            <v>2010/03</v>
          </cell>
          <cell r="E3495" t="str">
            <v>AD0114</v>
          </cell>
          <cell r="F3495">
            <v>2258</v>
          </cell>
          <cell r="G3495" t="str">
            <v>IN-24546</v>
          </cell>
          <cell r="H3495">
            <v>40253</v>
          </cell>
          <cell r="I3495" t="str">
            <v>INGRESO LC</v>
          </cell>
          <cell r="J3495" t="str">
            <v>CH-0946</v>
          </cell>
          <cell r="K3495">
            <v>11994183</v>
          </cell>
        </row>
        <row r="3496">
          <cell r="A3496" t="str">
            <v>11150507CH-094640253</v>
          </cell>
          <cell r="B3496">
            <v>4544</v>
          </cell>
          <cell r="C3496">
            <v>11150507</v>
          </cell>
          <cell r="D3496" t="str">
            <v>2010/03</v>
          </cell>
          <cell r="E3496" t="str">
            <v>AD0114</v>
          </cell>
          <cell r="F3496">
            <v>2259</v>
          </cell>
          <cell r="G3496" t="str">
            <v>IN-24546</v>
          </cell>
          <cell r="H3496">
            <v>40253</v>
          </cell>
          <cell r="I3496" t="str">
            <v>INGRESO LC</v>
          </cell>
          <cell r="J3496" t="str">
            <v>CH-0946</v>
          </cell>
          <cell r="K3496">
            <v>11494183</v>
          </cell>
        </row>
        <row r="3497">
          <cell r="A3497" t="str">
            <v>11150507CH-P 8840253</v>
          </cell>
          <cell r="B3497">
            <v>4545</v>
          </cell>
          <cell r="C3497">
            <v>11150507</v>
          </cell>
          <cell r="D3497" t="str">
            <v>2010/03</v>
          </cell>
          <cell r="E3497" t="str">
            <v>AD0114</v>
          </cell>
          <cell r="F3497">
            <v>3718</v>
          </cell>
          <cell r="G3497" t="str">
            <v>IN-24579</v>
          </cell>
          <cell r="H3497">
            <v>40253</v>
          </cell>
          <cell r="I3497" t="str">
            <v>INGRESO UN</v>
          </cell>
          <cell r="J3497" t="str">
            <v>CH-P 88</v>
          </cell>
          <cell r="K3497">
            <v>149222</v>
          </cell>
        </row>
        <row r="3498">
          <cell r="A3498" t="str">
            <v>11150507CH-001I40254</v>
          </cell>
          <cell r="B3498">
            <v>4546</v>
          </cell>
          <cell r="C3498">
            <v>11150507</v>
          </cell>
          <cell r="D3498" t="str">
            <v>2010/03</v>
          </cell>
          <cell r="E3498" t="str">
            <v>AD0315</v>
          </cell>
          <cell r="F3498">
            <v>2</v>
          </cell>
          <cell r="G3498" t="str">
            <v>DC-22183</v>
          </cell>
          <cell r="H3498">
            <v>40254</v>
          </cell>
          <cell r="I3498" t="str">
            <v>DESEMBOLSO PR</v>
          </cell>
          <cell r="J3498" t="str">
            <v>CH-001I</v>
          </cell>
          <cell r="L3498">
            <v>7994183</v>
          </cell>
        </row>
        <row r="3499">
          <cell r="A3499" t="str">
            <v>11150507CH-003I40254</v>
          </cell>
          <cell r="B3499">
            <v>4547</v>
          </cell>
          <cell r="C3499">
            <v>11150507</v>
          </cell>
          <cell r="D3499" t="str">
            <v>2010/03</v>
          </cell>
          <cell r="E3499" t="str">
            <v>AD0315</v>
          </cell>
          <cell r="F3499">
            <v>29</v>
          </cell>
          <cell r="G3499" t="str">
            <v>DC-22185</v>
          </cell>
          <cell r="H3499">
            <v>40254</v>
          </cell>
          <cell r="I3499" t="str">
            <v>DESEMBOLSO IN</v>
          </cell>
          <cell r="J3499" t="str">
            <v>CH-003I</v>
          </cell>
          <cell r="L3499">
            <v>6646516</v>
          </cell>
        </row>
        <row r="3500">
          <cell r="A3500" t="str">
            <v>11150507CH-005I40254</v>
          </cell>
          <cell r="B3500">
            <v>4548</v>
          </cell>
          <cell r="C3500">
            <v>11150507</v>
          </cell>
          <cell r="D3500" t="str">
            <v>2010/03</v>
          </cell>
          <cell r="E3500" t="str">
            <v>AD0315</v>
          </cell>
          <cell r="F3500">
            <v>53</v>
          </cell>
          <cell r="G3500" t="str">
            <v>DC-22187</v>
          </cell>
          <cell r="H3500">
            <v>40254</v>
          </cell>
          <cell r="I3500" t="str">
            <v>DESEMBOLSO SR</v>
          </cell>
          <cell r="J3500" t="str">
            <v>CH-005I</v>
          </cell>
          <cell r="L3500">
            <v>3363598</v>
          </cell>
        </row>
        <row r="3501">
          <cell r="A3501" t="str">
            <v>11150507CH-006I40254</v>
          </cell>
          <cell r="B3501">
            <v>4549</v>
          </cell>
          <cell r="C3501">
            <v>11150507</v>
          </cell>
          <cell r="D3501" t="str">
            <v>2010/03</v>
          </cell>
          <cell r="E3501" t="str">
            <v>AD0315</v>
          </cell>
          <cell r="F3501">
            <v>66</v>
          </cell>
          <cell r="G3501" t="str">
            <v>DC-22188</v>
          </cell>
          <cell r="H3501">
            <v>40254</v>
          </cell>
          <cell r="I3501" t="str">
            <v>DESEMBOLSO CS</v>
          </cell>
          <cell r="J3501" t="str">
            <v>CH-006I</v>
          </cell>
          <cell r="L3501">
            <v>5033798</v>
          </cell>
        </row>
        <row r="3502">
          <cell r="A3502" t="str">
            <v>11150507CH-008I40254</v>
          </cell>
          <cell r="B3502">
            <v>4550</v>
          </cell>
          <cell r="C3502">
            <v>11150507</v>
          </cell>
          <cell r="D3502" t="str">
            <v>2010/03</v>
          </cell>
          <cell r="E3502" t="str">
            <v>AD0315</v>
          </cell>
          <cell r="F3502">
            <v>96</v>
          </cell>
          <cell r="G3502" t="str">
            <v>DC-22190</v>
          </cell>
          <cell r="H3502">
            <v>40254</v>
          </cell>
          <cell r="I3502" t="str">
            <v>DESEMBOLSO PB</v>
          </cell>
          <cell r="J3502" t="str">
            <v>CH-008I</v>
          </cell>
          <cell r="L3502">
            <v>1895000</v>
          </cell>
        </row>
        <row r="3503">
          <cell r="A3503" t="str">
            <v>11150507CH-010I40254</v>
          </cell>
          <cell r="B3503">
            <v>4551</v>
          </cell>
          <cell r="C3503">
            <v>11150507</v>
          </cell>
          <cell r="D3503" t="str">
            <v>2010/03</v>
          </cell>
          <cell r="E3503" t="str">
            <v>AD0315</v>
          </cell>
          <cell r="F3503">
            <v>114</v>
          </cell>
          <cell r="G3503" t="str">
            <v>DC-22192</v>
          </cell>
          <cell r="H3503">
            <v>40254</v>
          </cell>
          <cell r="I3503" t="str">
            <v>DESEMBOLSO FL</v>
          </cell>
          <cell r="J3503" t="str">
            <v>CH-010I</v>
          </cell>
          <cell r="L3503">
            <v>17027916</v>
          </cell>
        </row>
        <row r="3504">
          <cell r="A3504" t="str">
            <v>11150507CH-010I40254</v>
          </cell>
          <cell r="B3504">
            <v>4552</v>
          </cell>
          <cell r="C3504">
            <v>11150507</v>
          </cell>
          <cell r="D3504" t="str">
            <v>2010/03</v>
          </cell>
          <cell r="E3504" t="str">
            <v>AD0315</v>
          </cell>
          <cell r="F3504">
            <v>115</v>
          </cell>
          <cell r="G3504" t="str">
            <v>DC-22192</v>
          </cell>
          <cell r="H3504">
            <v>40254</v>
          </cell>
          <cell r="I3504" t="str">
            <v>DESEMBOLSO FL</v>
          </cell>
          <cell r="J3504" t="str">
            <v>CH-010I</v>
          </cell>
          <cell r="L3504">
            <v>4988368</v>
          </cell>
        </row>
        <row r="3505">
          <cell r="A3505" t="str">
            <v>11150507CH-027I40254</v>
          </cell>
          <cell r="B3505">
            <v>4553</v>
          </cell>
          <cell r="C3505">
            <v>11150507</v>
          </cell>
          <cell r="D3505" t="str">
            <v>2010/03</v>
          </cell>
          <cell r="E3505" t="str">
            <v>AD0315</v>
          </cell>
          <cell r="F3505">
            <v>328</v>
          </cell>
          <cell r="G3505" t="str">
            <v>DC-22209</v>
          </cell>
          <cell r="H3505">
            <v>40254</v>
          </cell>
          <cell r="I3505" t="str">
            <v>DESEMBOLSO JN</v>
          </cell>
          <cell r="J3505" t="str">
            <v>CH-027I</v>
          </cell>
          <cell r="L3505">
            <v>9988368</v>
          </cell>
        </row>
        <row r="3506">
          <cell r="A3506" t="str">
            <v>11150507CH-027I40254</v>
          </cell>
          <cell r="B3506">
            <v>4554</v>
          </cell>
          <cell r="C3506">
            <v>11150507</v>
          </cell>
          <cell r="D3506" t="str">
            <v>2010/03</v>
          </cell>
          <cell r="E3506" t="str">
            <v>AD0315</v>
          </cell>
          <cell r="F3506">
            <v>329</v>
          </cell>
          <cell r="G3506" t="str">
            <v>DC-22209</v>
          </cell>
          <cell r="H3506">
            <v>40254</v>
          </cell>
          <cell r="I3506" t="str">
            <v>DESEMBOLSO JN</v>
          </cell>
          <cell r="J3506" t="str">
            <v>CH-027I</v>
          </cell>
          <cell r="L3506">
            <v>10794183</v>
          </cell>
        </row>
        <row r="3507">
          <cell r="A3507" t="str">
            <v>11150507CH-047I40254</v>
          </cell>
          <cell r="B3507">
            <v>4555</v>
          </cell>
          <cell r="C3507">
            <v>11150507</v>
          </cell>
          <cell r="D3507" t="str">
            <v>2010/03</v>
          </cell>
          <cell r="E3507" t="str">
            <v>AD0315</v>
          </cell>
          <cell r="F3507">
            <v>551</v>
          </cell>
          <cell r="G3507" t="str">
            <v>DC-22228</v>
          </cell>
          <cell r="H3507">
            <v>40254</v>
          </cell>
          <cell r="I3507" t="str">
            <v>DESEMBOLSO DC</v>
          </cell>
          <cell r="J3507" t="str">
            <v>CH-047I</v>
          </cell>
          <cell r="L3507">
            <v>5744586</v>
          </cell>
        </row>
        <row r="3508">
          <cell r="A3508" t="str">
            <v>11150507CH-066I40254</v>
          </cell>
          <cell r="B3508">
            <v>4568</v>
          </cell>
          <cell r="C3508">
            <v>11150507</v>
          </cell>
          <cell r="D3508" t="str">
            <v>2010/03</v>
          </cell>
          <cell r="E3508" t="str">
            <v>AD0315</v>
          </cell>
          <cell r="F3508">
            <v>727</v>
          </cell>
          <cell r="G3508" t="str">
            <v>DC-22245</v>
          </cell>
          <cell r="H3508">
            <v>40254</v>
          </cell>
          <cell r="I3508" t="str">
            <v>DESEMBOLSO UN</v>
          </cell>
          <cell r="J3508" t="str">
            <v>CH-066I</v>
          </cell>
          <cell r="L3508">
            <v>6981936</v>
          </cell>
        </row>
        <row r="3509">
          <cell r="A3509" t="str">
            <v>11150507CH-098540254</v>
          </cell>
          <cell r="B3509">
            <v>4569</v>
          </cell>
          <cell r="C3509">
            <v>11150507</v>
          </cell>
          <cell r="D3509" t="str">
            <v>2010/03</v>
          </cell>
          <cell r="E3509" t="str">
            <v>AD0115</v>
          </cell>
          <cell r="F3509">
            <v>37</v>
          </cell>
          <cell r="G3509" t="str">
            <v>IN-24583</v>
          </cell>
          <cell r="H3509">
            <v>40254</v>
          </cell>
          <cell r="I3509" t="str">
            <v>INGRESO PR</v>
          </cell>
          <cell r="J3509" t="str">
            <v>CH-0985</v>
          </cell>
          <cell r="K3509">
            <v>7994183</v>
          </cell>
        </row>
        <row r="3510">
          <cell r="A3510" t="str">
            <v>11150507CH-991540254</v>
          </cell>
          <cell r="B3510">
            <v>4570</v>
          </cell>
          <cell r="C3510">
            <v>11150507</v>
          </cell>
          <cell r="D3510" t="str">
            <v>2010/03</v>
          </cell>
          <cell r="E3510" t="str">
            <v>AD0115</v>
          </cell>
          <cell r="F3510">
            <v>38</v>
          </cell>
          <cell r="G3510" t="str">
            <v>IN-24583</v>
          </cell>
          <cell r="H3510">
            <v>40254</v>
          </cell>
          <cell r="I3510" t="str">
            <v>INGRESO PR</v>
          </cell>
          <cell r="J3510" t="str">
            <v>CH-9915</v>
          </cell>
          <cell r="K3510">
            <v>677190</v>
          </cell>
        </row>
        <row r="3511">
          <cell r="A3511" t="str">
            <v>11150507CH-720140254</v>
          </cell>
          <cell r="B3511">
            <v>4571</v>
          </cell>
          <cell r="C3511">
            <v>11150507</v>
          </cell>
          <cell r="D3511" t="str">
            <v>2010/03</v>
          </cell>
          <cell r="E3511" t="str">
            <v>AD0115</v>
          </cell>
          <cell r="F3511">
            <v>229</v>
          </cell>
          <cell r="G3511" t="str">
            <v>IN-24585</v>
          </cell>
          <cell r="H3511">
            <v>40254</v>
          </cell>
          <cell r="I3511" t="str">
            <v>INGRESO IN</v>
          </cell>
          <cell r="J3511" t="str">
            <v>CH-7201</v>
          </cell>
          <cell r="K3511">
            <v>335093</v>
          </cell>
        </row>
        <row r="3512">
          <cell r="A3512" t="str">
            <v>11150507CH-099340254</v>
          </cell>
          <cell r="B3512">
            <v>4572</v>
          </cell>
          <cell r="C3512">
            <v>11150507</v>
          </cell>
          <cell r="D3512" t="str">
            <v>2010/03</v>
          </cell>
          <cell r="E3512" t="str">
            <v>AD0115</v>
          </cell>
          <cell r="F3512">
            <v>453</v>
          </cell>
          <cell r="G3512" t="str">
            <v>IN-24588</v>
          </cell>
          <cell r="H3512">
            <v>40254</v>
          </cell>
          <cell r="I3512" t="str">
            <v>INGRESO CS</v>
          </cell>
          <cell r="J3512" t="str">
            <v>CH-0993</v>
          </cell>
          <cell r="K3512">
            <v>5033798</v>
          </cell>
        </row>
        <row r="3513">
          <cell r="A3513" t="str">
            <v>11150507CG-968540254</v>
          </cell>
          <cell r="B3513">
            <v>4573</v>
          </cell>
          <cell r="C3513">
            <v>11150507</v>
          </cell>
          <cell r="D3513" t="str">
            <v>2010/03</v>
          </cell>
          <cell r="E3513" t="str">
            <v>AD0115</v>
          </cell>
          <cell r="F3513">
            <v>454</v>
          </cell>
          <cell r="G3513" t="str">
            <v>IN-24588</v>
          </cell>
          <cell r="H3513">
            <v>40254</v>
          </cell>
          <cell r="I3513" t="str">
            <v>INGRESO CS</v>
          </cell>
          <cell r="J3513" t="str">
            <v>CG-9685</v>
          </cell>
          <cell r="K3513">
            <v>427633</v>
          </cell>
        </row>
        <row r="3514">
          <cell r="A3514" t="str">
            <v>11150507CH-966640254</v>
          </cell>
          <cell r="B3514">
            <v>4574</v>
          </cell>
          <cell r="C3514">
            <v>11150507</v>
          </cell>
          <cell r="D3514" t="str">
            <v>2010/03</v>
          </cell>
          <cell r="E3514" t="str">
            <v>AD0115</v>
          </cell>
          <cell r="F3514">
            <v>1334</v>
          </cell>
          <cell r="G3514" t="str">
            <v>IN-24600</v>
          </cell>
          <cell r="H3514">
            <v>40254</v>
          </cell>
          <cell r="I3514" t="str">
            <v>INGRESO VI</v>
          </cell>
          <cell r="J3514" t="str">
            <v>CH-9666</v>
          </cell>
          <cell r="K3514">
            <v>2887083</v>
          </cell>
        </row>
        <row r="3515">
          <cell r="A3515" t="str">
            <v>11150507CH-910140254</v>
          </cell>
          <cell r="B3515">
            <v>4575</v>
          </cell>
          <cell r="C3515">
            <v>11150507</v>
          </cell>
          <cell r="D3515" t="str">
            <v>2010/03</v>
          </cell>
          <cell r="E3515" t="str">
            <v>AD0115</v>
          </cell>
          <cell r="F3515">
            <v>1938</v>
          </cell>
          <cell r="G3515" t="str">
            <v>IN-24611</v>
          </cell>
          <cell r="H3515">
            <v>40254</v>
          </cell>
          <cell r="I3515" t="str">
            <v>INGRESO CQ</v>
          </cell>
          <cell r="J3515" t="str">
            <v>CH-9101</v>
          </cell>
          <cell r="K3515">
            <v>2616623</v>
          </cell>
        </row>
        <row r="3516">
          <cell r="A3516" t="str">
            <v>11150507CH-098140254</v>
          </cell>
          <cell r="B3516">
            <v>4576</v>
          </cell>
          <cell r="C3516">
            <v>11150507</v>
          </cell>
          <cell r="D3516" t="str">
            <v>2010/03</v>
          </cell>
          <cell r="E3516" t="str">
            <v>AD0115</v>
          </cell>
          <cell r="F3516">
            <v>1940</v>
          </cell>
          <cell r="G3516" t="str">
            <v>IN-24611</v>
          </cell>
          <cell r="H3516">
            <v>40254</v>
          </cell>
          <cell r="I3516" t="str">
            <v>INGRESO CQ</v>
          </cell>
          <cell r="J3516" t="str">
            <v>CH-0981</v>
          </cell>
          <cell r="K3516">
            <v>4744188</v>
          </cell>
        </row>
        <row r="3517">
          <cell r="A3517" t="str">
            <v>11150507CH-001I40255</v>
          </cell>
          <cell r="B3517">
            <v>4577</v>
          </cell>
          <cell r="C3517">
            <v>11150507</v>
          </cell>
          <cell r="D3517" t="str">
            <v>2010/03</v>
          </cell>
          <cell r="E3517" t="str">
            <v>AD0316</v>
          </cell>
          <cell r="F3517">
            <v>2</v>
          </cell>
          <cell r="G3517" t="str">
            <v>DC-22249</v>
          </cell>
          <cell r="H3517">
            <v>40255</v>
          </cell>
          <cell r="I3517" t="str">
            <v>DESEMBOLSO PR</v>
          </cell>
          <cell r="J3517" t="str">
            <v>CH-001I</v>
          </cell>
          <cell r="L3517">
            <v>7988368</v>
          </cell>
        </row>
        <row r="3518">
          <cell r="A3518" t="str">
            <v>11150507CH-001I40255</v>
          </cell>
          <cell r="B3518">
            <v>4578</v>
          </cell>
          <cell r="C3518">
            <v>11150507</v>
          </cell>
          <cell r="D3518" t="str">
            <v>2010/03</v>
          </cell>
          <cell r="E3518" t="str">
            <v>AD0316</v>
          </cell>
          <cell r="F3518">
            <v>3</v>
          </cell>
          <cell r="G3518" t="str">
            <v>DC-22249</v>
          </cell>
          <cell r="H3518">
            <v>40255</v>
          </cell>
          <cell r="I3518" t="str">
            <v>DESEMBOLSO PR</v>
          </cell>
          <cell r="J3518" t="str">
            <v>CH-001I</v>
          </cell>
          <cell r="L3518">
            <v>29201888</v>
          </cell>
        </row>
        <row r="3519">
          <cell r="A3519" t="str">
            <v>11150507CH-003I40255</v>
          </cell>
          <cell r="B3519">
            <v>4579</v>
          </cell>
          <cell r="C3519">
            <v>11150507</v>
          </cell>
          <cell r="D3519" t="str">
            <v>2010/03</v>
          </cell>
          <cell r="E3519" t="str">
            <v>AD0316</v>
          </cell>
          <cell r="F3519">
            <v>35</v>
          </cell>
          <cell r="G3519" t="str">
            <v>DC-22251</v>
          </cell>
          <cell r="H3519">
            <v>40255</v>
          </cell>
          <cell r="I3519" t="str">
            <v>DESEMBOLSO IN</v>
          </cell>
          <cell r="J3519" t="str">
            <v>CH-003I</v>
          </cell>
          <cell r="L3519">
            <v>9994183</v>
          </cell>
        </row>
        <row r="3520">
          <cell r="A3520" t="str">
            <v>11150507CH-017I40255</v>
          </cell>
          <cell r="B3520">
            <v>4580</v>
          </cell>
          <cell r="C3520">
            <v>11150507</v>
          </cell>
          <cell r="D3520" t="str">
            <v>2010/03</v>
          </cell>
          <cell r="E3520" t="str">
            <v>AD0316</v>
          </cell>
          <cell r="F3520">
            <v>225</v>
          </cell>
          <cell r="G3520" t="str">
            <v>DC-22265</v>
          </cell>
          <cell r="H3520">
            <v>40255</v>
          </cell>
          <cell r="I3520" t="str">
            <v>DESEMBOLSO AL</v>
          </cell>
          <cell r="J3520" t="str">
            <v>CH-017I</v>
          </cell>
          <cell r="L3520">
            <v>6994183</v>
          </cell>
        </row>
        <row r="3521">
          <cell r="A3521" t="str">
            <v>11150507CH-029I40255</v>
          </cell>
          <cell r="B3521">
            <v>4581</v>
          </cell>
          <cell r="C3521">
            <v>11150507</v>
          </cell>
          <cell r="D3521" t="str">
            <v>2010/03</v>
          </cell>
          <cell r="E3521" t="str">
            <v>AD0316</v>
          </cell>
          <cell r="F3521">
            <v>390</v>
          </cell>
          <cell r="G3521" t="str">
            <v>DC-22277</v>
          </cell>
          <cell r="H3521">
            <v>40255</v>
          </cell>
          <cell r="I3521" t="str">
            <v>DESEMBOLSO CQ</v>
          </cell>
          <cell r="J3521" t="str">
            <v>CH-029I</v>
          </cell>
          <cell r="L3521">
            <v>4338408</v>
          </cell>
        </row>
        <row r="3522">
          <cell r="A3522" t="str">
            <v>11150507CH-029I40255</v>
          </cell>
          <cell r="B3522">
            <v>4582</v>
          </cell>
          <cell r="C3522">
            <v>11150507</v>
          </cell>
          <cell r="D3522" t="str">
            <v>2010/03</v>
          </cell>
          <cell r="E3522" t="str">
            <v>AD0316</v>
          </cell>
          <cell r="F3522">
            <v>391</v>
          </cell>
          <cell r="G3522" t="str">
            <v>DC-22277</v>
          </cell>
          <cell r="H3522">
            <v>40255</v>
          </cell>
          <cell r="I3522" t="str">
            <v>DESEMBOLSO CQ</v>
          </cell>
          <cell r="J3522" t="str">
            <v>CH-029I</v>
          </cell>
          <cell r="L3522">
            <v>28946703</v>
          </cell>
        </row>
        <row r="3523">
          <cell r="A3523" t="str">
            <v>11150507CH-047I40255</v>
          </cell>
          <cell r="B3523">
            <v>4583</v>
          </cell>
          <cell r="C3523">
            <v>11150507</v>
          </cell>
          <cell r="D3523" t="str">
            <v>2010/03</v>
          </cell>
          <cell r="E3523" t="str">
            <v>AD0316</v>
          </cell>
          <cell r="F3523">
            <v>595</v>
          </cell>
          <cell r="G3523" t="str">
            <v>DC-22294</v>
          </cell>
          <cell r="H3523">
            <v>40255</v>
          </cell>
          <cell r="I3523" t="str">
            <v>DESEMBOLSO DC</v>
          </cell>
          <cell r="J3523" t="str">
            <v>CH-047I</v>
          </cell>
          <cell r="L3523">
            <v>6652331</v>
          </cell>
        </row>
        <row r="3524">
          <cell r="A3524" t="str">
            <v>11150507CH-047I40255</v>
          </cell>
          <cell r="B3524">
            <v>4584</v>
          </cell>
          <cell r="C3524">
            <v>11150507</v>
          </cell>
          <cell r="D3524" t="str">
            <v>2010/03</v>
          </cell>
          <cell r="E3524" t="str">
            <v>AD0316</v>
          </cell>
          <cell r="F3524">
            <v>596</v>
          </cell>
          <cell r="G3524" t="str">
            <v>DC-22294</v>
          </cell>
          <cell r="H3524">
            <v>40255</v>
          </cell>
          <cell r="I3524" t="str">
            <v>DESEMBOLSO DC</v>
          </cell>
          <cell r="J3524" t="str">
            <v>CH-047I</v>
          </cell>
          <cell r="L3524">
            <v>9994183</v>
          </cell>
        </row>
        <row r="3525">
          <cell r="A3525" t="str">
            <v>11150507CG-A15440255</v>
          </cell>
          <cell r="B3525">
            <v>4585</v>
          </cell>
          <cell r="C3525">
            <v>11150507</v>
          </cell>
          <cell r="D3525" t="str">
            <v>2010/03</v>
          </cell>
          <cell r="E3525" t="str">
            <v>AD0116</v>
          </cell>
          <cell r="F3525">
            <v>208</v>
          </cell>
          <cell r="G3525" t="str">
            <v>IN-24653</v>
          </cell>
          <cell r="H3525">
            <v>40255</v>
          </cell>
          <cell r="I3525" t="str">
            <v>INGRESO IN</v>
          </cell>
          <cell r="J3525" t="str">
            <v>CG-A154</v>
          </cell>
          <cell r="K3525">
            <v>5200000</v>
          </cell>
        </row>
        <row r="3526">
          <cell r="A3526" t="str">
            <v>11150507CH-N48440255</v>
          </cell>
          <cell r="B3526">
            <v>4586</v>
          </cell>
          <cell r="C3526">
            <v>11150507</v>
          </cell>
          <cell r="D3526" t="str">
            <v>2010/03</v>
          </cell>
          <cell r="E3526" t="str">
            <v>AD0116</v>
          </cell>
          <cell r="F3526">
            <v>295</v>
          </cell>
          <cell r="G3526" t="str">
            <v>IN-24654</v>
          </cell>
          <cell r="H3526">
            <v>40255</v>
          </cell>
          <cell r="I3526" t="str">
            <v>INGRESO PL</v>
          </cell>
          <cell r="J3526" t="str">
            <v>CH-N484</v>
          </cell>
          <cell r="K3526">
            <v>746100</v>
          </cell>
        </row>
        <row r="3527">
          <cell r="A3527" t="str">
            <v>11150507CH-128340255</v>
          </cell>
          <cell r="B3527">
            <v>4587</v>
          </cell>
          <cell r="C3527">
            <v>11150507</v>
          </cell>
          <cell r="D3527" t="str">
            <v>2010/03</v>
          </cell>
          <cell r="E3527" t="str">
            <v>AD0116</v>
          </cell>
          <cell r="F3527">
            <v>361</v>
          </cell>
          <cell r="G3527" t="str">
            <v>IN-24655</v>
          </cell>
          <cell r="H3527">
            <v>40255</v>
          </cell>
          <cell r="I3527" t="str">
            <v>INGRESO SR</v>
          </cell>
          <cell r="J3527" t="str">
            <v>CH-1283</v>
          </cell>
          <cell r="K3527">
            <v>614000</v>
          </cell>
        </row>
        <row r="3528">
          <cell r="A3528" t="str">
            <v>11150507CG-A15540255</v>
          </cell>
          <cell r="B3528">
            <v>4588</v>
          </cell>
          <cell r="C3528">
            <v>11150507</v>
          </cell>
          <cell r="D3528" t="str">
            <v>2010/03</v>
          </cell>
          <cell r="E3528" t="str">
            <v>AD0116</v>
          </cell>
          <cell r="F3528">
            <v>363</v>
          </cell>
          <cell r="G3528" t="str">
            <v>IN-24655</v>
          </cell>
          <cell r="H3528">
            <v>40255</v>
          </cell>
          <cell r="I3528" t="str">
            <v>INGRESO SR</v>
          </cell>
          <cell r="J3528" t="str">
            <v>CG-A155</v>
          </cell>
          <cell r="K3528">
            <v>56000</v>
          </cell>
        </row>
        <row r="3529">
          <cell r="A3529" t="str">
            <v>11150507CH-038640255</v>
          </cell>
          <cell r="B3529">
            <v>4589</v>
          </cell>
          <cell r="C3529">
            <v>11150507</v>
          </cell>
          <cell r="D3529" t="str">
            <v>2010/03</v>
          </cell>
          <cell r="E3529" t="str">
            <v>AD0116</v>
          </cell>
          <cell r="F3529">
            <v>434</v>
          </cell>
          <cell r="G3529" t="str">
            <v>IN-24656</v>
          </cell>
          <cell r="H3529">
            <v>40255</v>
          </cell>
          <cell r="I3529" t="str">
            <v>INGRESO CS</v>
          </cell>
          <cell r="J3529" t="str">
            <v>CH-0386</v>
          </cell>
          <cell r="K3529">
            <v>417883</v>
          </cell>
        </row>
        <row r="3530">
          <cell r="A3530" t="str">
            <v>11150507CH-662940255</v>
          </cell>
          <cell r="B3530">
            <v>4590</v>
          </cell>
          <cell r="C3530">
            <v>11150507</v>
          </cell>
          <cell r="D3530" t="str">
            <v>2010/03</v>
          </cell>
          <cell r="E3530" t="str">
            <v>AD0116</v>
          </cell>
          <cell r="F3530">
            <v>634</v>
          </cell>
          <cell r="G3530" t="str">
            <v>IN-24659</v>
          </cell>
          <cell r="H3530">
            <v>40255</v>
          </cell>
          <cell r="I3530" t="str">
            <v>INGRESO VL</v>
          </cell>
          <cell r="J3530" t="str">
            <v>CH-6629</v>
          </cell>
          <cell r="K3530">
            <v>2873161</v>
          </cell>
        </row>
        <row r="3531">
          <cell r="A3531" t="str">
            <v>11150507CH-984540255</v>
          </cell>
          <cell r="B3531">
            <v>4591</v>
          </cell>
          <cell r="C3531">
            <v>11150507</v>
          </cell>
          <cell r="D3531" t="str">
            <v>2010/03</v>
          </cell>
          <cell r="E3531" t="str">
            <v>AD0116</v>
          </cell>
          <cell r="F3531">
            <v>729</v>
          </cell>
          <cell r="G3531" t="str">
            <v>IN-24660</v>
          </cell>
          <cell r="H3531">
            <v>40255</v>
          </cell>
          <cell r="I3531" t="str">
            <v>INGRESO FL</v>
          </cell>
          <cell r="J3531" t="str">
            <v>CH-9845</v>
          </cell>
          <cell r="K3531">
            <v>3110248</v>
          </cell>
        </row>
        <row r="3532">
          <cell r="A3532" t="str">
            <v>11150507CG-A15540255</v>
          </cell>
          <cell r="B3532">
            <v>4592</v>
          </cell>
          <cell r="C3532">
            <v>11150507</v>
          </cell>
          <cell r="D3532" t="str">
            <v>2010/03</v>
          </cell>
          <cell r="E3532" t="str">
            <v>AD0116</v>
          </cell>
          <cell r="F3532">
            <v>731</v>
          </cell>
          <cell r="G3532" t="str">
            <v>IN-24660</v>
          </cell>
          <cell r="H3532">
            <v>40255</v>
          </cell>
          <cell r="I3532" t="str">
            <v>INGRESO FL</v>
          </cell>
          <cell r="J3532" t="str">
            <v>CG-A155</v>
          </cell>
          <cell r="K3532">
            <v>382500</v>
          </cell>
        </row>
        <row r="3533">
          <cell r="A3533" t="str">
            <v>11150507CH-072440255</v>
          </cell>
          <cell r="B3533">
            <v>4593</v>
          </cell>
          <cell r="C3533">
            <v>11150507</v>
          </cell>
          <cell r="D3533" t="str">
            <v>2010/03</v>
          </cell>
          <cell r="E3533" t="str">
            <v>AD0116</v>
          </cell>
          <cell r="F3533">
            <v>1223</v>
          </cell>
          <cell r="G3533" t="str">
            <v>IN-24667</v>
          </cell>
          <cell r="H3533">
            <v>40255</v>
          </cell>
          <cell r="I3533" t="str">
            <v>INGRESO AL</v>
          </cell>
          <cell r="J3533" t="str">
            <v>CH-0724</v>
          </cell>
          <cell r="K3533">
            <v>586000</v>
          </cell>
        </row>
        <row r="3534">
          <cell r="A3534" t="str">
            <v>11150507CH-S 0840255</v>
          </cell>
          <cell r="B3534">
            <v>4594</v>
          </cell>
          <cell r="C3534">
            <v>11150507</v>
          </cell>
          <cell r="D3534" t="str">
            <v>2010/03</v>
          </cell>
          <cell r="E3534" t="str">
            <v>AD0116</v>
          </cell>
          <cell r="F3534">
            <v>1838</v>
          </cell>
          <cell r="G3534" t="str">
            <v>IN-24715</v>
          </cell>
          <cell r="H3534">
            <v>40255</v>
          </cell>
          <cell r="I3534" t="str">
            <v>INGRESO UN</v>
          </cell>
          <cell r="J3534" t="str">
            <v>CH-S 08</v>
          </cell>
          <cell r="K3534">
            <v>-500000</v>
          </cell>
        </row>
        <row r="3535">
          <cell r="A3535" t="str">
            <v>11150507CH-965840255</v>
          </cell>
          <cell r="B3535">
            <v>4595</v>
          </cell>
          <cell r="C3535">
            <v>11150507</v>
          </cell>
          <cell r="D3535" t="str">
            <v>2010/03</v>
          </cell>
          <cell r="E3535" t="str">
            <v>AD0116</v>
          </cell>
          <cell r="F3535">
            <v>1839</v>
          </cell>
          <cell r="G3535" t="str">
            <v>IN-24715</v>
          </cell>
          <cell r="H3535">
            <v>40255</v>
          </cell>
          <cell r="I3535" t="str">
            <v>INGRESO UN</v>
          </cell>
          <cell r="J3535" t="str">
            <v>CH-9658</v>
          </cell>
          <cell r="K3535">
            <v>-100000</v>
          </cell>
        </row>
        <row r="3536">
          <cell r="A3536" t="str">
            <v>11150507CH-700040255</v>
          </cell>
          <cell r="B3536">
            <v>4596</v>
          </cell>
          <cell r="C3536">
            <v>11150507</v>
          </cell>
          <cell r="D3536" t="str">
            <v>2010/03</v>
          </cell>
          <cell r="E3536" t="str">
            <v>AD0116</v>
          </cell>
          <cell r="F3536">
            <v>2450</v>
          </cell>
          <cell r="G3536" t="str">
            <v>IN-24681</v>
          </cell>
          <cell r="H3536">
            <v>40255</v>
          </cell>
          <cell r="I3536" t="str">
            <v>INGRESO PV</v>
          </cell>
          <cell r="J3536" t="str">
            <v>CH-7000</v>
          </cell>
          <cell r="K3536">
            <v>113650</v>
          </cell>
        </row>
        <row r="3537">
          <cell r="A3537" t="str">
            <v>11150507CH-001I40256</v>
          </cell>
          <cell r="B3537">
            <v>4597</v>
          </cell>
          <cell r="C3537">
            <v>11150507</v>
          </cell>
          <cell r="D3537" t="str">
            <v>2010/03</v>
          </cell>
          <cell r="E3537" t="str">
            <v>AD0317</v>
          </cell>
          <cell r="F3537">
            <v>2</v>
          </cell>
          <cell r="G3537" t="str">
            <v>DC-22315</v>
          </cell>
          <cell r="H3537">
            <v>40256</v>
          </cell>
          <cell r="I3537" t="str">
            <v>DESEMBOLSO PR</v>
          </cell>
          <cell r="J3537" t="str">
            <v>CH-001I</v>
          </cell>
          <cell r="L3537">
            <v>1982573</v>
          </cell>
        </row>
        <row r="3538">
          <cell r="A3538" t="str">
            <v>11150507CH-003I40256</v>
          </cell>
          <cell r="B3538">
            <v>4598</v>
          </cell>
          <cell r="C3538">
            <v>11150507</v>
          </cell>
          <cell r="D3538" t="str">
            <v>2010/03</v>
          </cell>
          <cell r="E3538" t="str">
            <v>AD0317</v>
          </cell>
          <cell r="F3538">
            <v>33</v>
          </cell>
          <cell r="G3538" t="str">
            <v>DC-22317</v>
          </cell>
          <cell r="H3538">
            <v>40256</v>
          </cell>
          <cell r="I3538" t="str">
            <v>DESEMBOLSO IN</v>
          </cell>
          <cell r="J3538" t="str">
            <v>CH-003I</v>
          </cell>
          <cell r="L3538">
            <v>6294183</v>
          </cell>
        </row>
        <row r="3539">
          <cell r="A3539" t="str">
            <v>11150507CH-004I40256</v>
          </cell>
          <cell r="B3539">
            <v>4599</v>
          </cell>
          <cell r="C3539">
            <v>11150507</v>
          </cell>
          <cell r="D3539" t="str">
            <v>2010/03</v>
          </cell>
          <cell r="E3539" t="str">
            <v>AD0317</v>
          </cell>
          <cell r="F3539">
            <v>51</v>
          </cell>
          <cell r="G3539" t="str">
            <v>DC-22318</v>
          </cell>
          <cell r="H3539">
            <v>40256</v>
          </cell>
          <cell r="I3539" t="str">
            <v>DESEMBOLSO PL</v>
          </cell>
          <cell r="J3539" t="str">
            <v>CH-004I</v>
          </cell>
          <cell r="L3539">
            <v>24338783</v>
          </cell>
        </row>
        <row r="3540">
          <cell r="A3540" t="str">
            <v>11150507CH-005I40256</v>
          </cell>
          <cell r="B3540">
            <v>4600</v>
          </cell>
          <cell r="C3540">
            <v>11150507</v>
          </cell>
          <cell r="D3540" t="str">
            <v>2010/03</v>
          </cell>
          <cell r="E3540" t="str">
            <v>AD0317</v>
          </cell>
          <cell r="F3540">
            <v>66</v>
          </cell>
          <cell r="G3540" t="str">
            <v>DC-22319</v>
          </cell>
          <cell r="H3540">
            <v>40256</v>
          </cell>
          <cell r="I3540" t="str">
            <v>DESEMBOLSO SR</v>
          </cell>
          <cell r="J3540" t="str">
            <v>CH-005I</v>
          </cell>
          <cell r="L3540">
            <v>7988368</v>
          </cell>
        </row>
        <row r="3541">
          <cell r="A3541" t="str">
            <v>11150507CH-006I40256</v>
          </cell>
          <cell r="B3541">
            <v>4601</v>
          </cell>
          <cell r="C3541">
            <v>11150507</v>
          </cell>
          <cell r="D3541" t="str">
            <v>2010/03</v>
          </cell>
          <cell r="E3541" t="str">
            <v>AD0317</v>
          </cell>
          <cell r="F3541">
            <v>82</v>
          </cell>
          <cell r="G3541" t="str">
            <v>DC-22320</v>
          </cell>
          <cell r="H3541">
            <v>40256</v>
          </cell>
          <cell r="I3541" t="str">
            <v>DESEMBOLSO CS</v>
          </cell>
          <cell r="J3541" t="str">
            <v>CH-006I</v>
          </cell>
          <cell r="L3541">
            <v>10925410</v>
          </cell>
        </row>
        <row r="3542">
          <cell r="A3542" t="str">
            <v>11150507CH-006I40256</v>
          </cell>
          <cell r="B3542">
            <v>4602</v>
          </cell>
          <cell r="C3542">
            <v>11150507</v>
          </cell>
          <cell r="D3542" t="str">
            <v>2010/03</v>
          </cell>
          <cell r="E3542" t="str">
            <v>AD0317</v>
          </cell>
          <cell r="F3542">
            <v>83</v>
          </cell>
          <cell r="G3542" t="str">
            <v>DC-22320</v>
          </cell>
          <cell r="H3542">
            <v>40256</v>
          </cell>
          <cell r="I3542" t="str">
            <v>DESEMBOLSO CS</v>
          </cell>
          <cell r="J3542" t="str">
            <v>CH-006I</v>
          </cell>
          <cell r="L3542">
            <v>600000</v>
          </cell>
        </row>
        <row r="3543">
          <cell r="A3543" t="str">
            <v>11150507CH-008I40256</v>
          </cell>
          <cell r="B3543">
            <v>4603</v>
          </cell>
          <cell r="C3543">
            <v>11150507</v>
          </cell>
          <cell r="D3543" t="str">
            <v>2010/03</v>
          </cell>
          <cell r="E3543" t="str">
            <v>AD0317</v>
          </cell>
          <cell r="F3543">
            <v>113</v>
          </cell>
          <cell r="G3543" t="str">
            <v>DC-22322</v>
          </cell>
          <cell r="H3543">
            <v>40256</v>
          </cell>
          <cell r="I3543" t="str">
            <v>DESEMBOLSO PB</v>
          </cell>
          <cell r="J3543" t="str">
            <v>CH-008I</v>
          </cell>
          <cell r="L3543">
            <v>4488368</v>
          </cell>
        </row>
        <row r="3544">
          <cell r="A3544" t="str">
            <v>11150507CH-009I40256</v>
          </cell>
          <cell r="B3544">
            <v>4604</v>
          </cell>
          <cell r="C3544">
            <v>11150507</v>
          </cell>
          <cell r="D3544" t="str">
            <v>2010/03</v>
          </cell>
          <cell r="E3544" t="str">
            <v>AD0317</v>
          </cell>
          <cell r="F3544">
            <v>128</v>
          </cell>
          <cell r="G3544" t="str">
            <v>DC-22323</v>
          </cell>
          <cell r="H3544">
            <v>40256</v>
          </cell>
          <cell r="I3544" t="str">
            <v>DESEMBOLSO VL</v>
          </cell>
          <cell r="J3544" t="str">
            <v>CH-009I</v>
          </cell>
          <cell r="L3544">
            <v>6362748</v>
          </cell>
        </row>
        <row r="3545">
          <cell r="A3545" t="str">
            <v>11150507CH-009I40256</v>
          </cell>
          <cell r="B3545">
            <v>4605</v>
          </cell>
          <cell r="C3545">
            <v>11150507</v>
          </cell>
          <cell r="D3545" t="str">
            <v>2010/03</v>
          </cell>
          <cell r="E3545" t="str">
            <v>AD0317</v>
          </cell>
          <cell r="F3545">
            <v>129</v>
          </cell>
          <cell r="G3545" t="str">
            <v>DC-22323</v>
          </cell>
          <cell r="H3545">
            <v>40256</v>
          </cell>
          <cell r="I3545" t="str">
            <v>DESEMBOLSO VL</v>
          </cell>
          <cell r="J3545" t="str">
            <v>CH-009I</v>
          </cell>
          <cell r="L3545">
            <v>2268009</v>
          </cell>
        </row>
        <row r="3546">
          <cell r="A3546" t="str">
            <v>11150507CH-017I40256</v>
          </cell>
          <cell r="B3546">
            <v>4606</v>
          </cell>
          <cell r="C3546">
            <v>11150507</v>
          </cell>
          <cell r="D3546" t="str">
            <v>2010/03</v>
          </cell>
          <cell r="E3546" t="str">
            <v>AD0317</v>
          </cell>
          <cell r="F3546">
            <v>241</v>
          </cell>
          <cell r="G3546" t="str">
            <v>DC-22331</v>
          </cell>
          <cell r="H3546">
            <v>40256</v>
          </cell>
          <cell r="I3546" t="str">
            <v>DESEMBOLSO AL</v>
          </cell>
          <cell r="J3546" t="str">
            <v>CH-017I</v>
          </cell>
          <cell r="L3546">
            <v>2857851</v>
          </cell>
        </row>
        <row r="3547">
          <cell r="A3547" t="str">
            <v>11150507CH-017I40256</v>
          </cell>
          <cell r="B3547">
            <v>4607</v>
          </cell>
          <cell r="C3547">
            <v>11150507</v>
          </cell>
          <cell r="D3547" t="str">
            <v>2010/03</v>
          </cell>
          <cell r="E3547" t="str">
            <v>AD0317</v>
          </cell>
          <cell r="F3547">
            <v>242</v>
          </cell>
          <cell r="G3547" t="str">
            <v>DC-22331</v>
          </cell>
          <cell r="H3547">
            <v>40256</v>
          </cell>
          <cell r="I3547" t="str">
            <v>DESEMBOLSO AL</v>
          </cell>
          <cell r="J3547" t="str">
            <v>CH-017I</v>
          </cell>
          <cell r="L3547">
            <v>9994183</v>
          </cell>
        </row>
        <row r="3548">
          <cell r="A3548" t="str">
            <v>11150507CH-017I40256</v>
          </cell>
          <cell r="B3548">
            <v>4608</v>
          </cell>
          <cell r="C3548">
            <v>11150507</v>
          </cell>
          <cell r="D3548" t="str">
            <v>2010/03</v>
          </cell>
          <cell r="E3548" t="str">
            <v>AD0317</v>
          </cell>
          <cell r="F3548">
            <v>243</v>
          </cell>
          <cell r="G3548" t="str">
            <v>DC-22331</v>
          </cell>
          <cell r="H3548">
            <v>40256</v>
          </cell>
          <cell r="I3548" t="str">
            <v>DESEMBOLSO AL</v>
          </cell>
          <cell r="J3548" t="str">
            <v>CH-017I</v>
          </cell>
          <cell r="L3548">
            <v>3994183</v>
          </cell>
        </row>
        <row r="3549">
          <cell r="A3549" t="str">
            <v>11150507CH-018I40256</v>
          </cell>
          <cell r="B3549">
            <v>4609</v>
          </cell>
          <cell r="C3549">
            <v>11150507</v>
          </cell>
          <cell r="D3549" t="str">
            <v>2010/03</v>
          </cell>
          <cell r="E3549" t="str">
            <v>AD0317</v>
          </cell>
          <cell r="F3549">
            <v>258</v>
          </cell>
          <cell r="G3549" t="str">
            <v>DC-22332</v>
          </cell>
          <cell r="H3549">
            <v>40256</v>
          </cell>
          <cell r="I3549" t="str">
            <v>DESEMBOLSO VI</v>
          </cell>
          <cell r="J3549" t="str">
            <v>CH-018I</v>
          </cell>
          <cell r="L3549">
            <v>7000000</v>
          </cell>
        </row>
        <row r="3550">
          <cell r="A3550" t="str">
            <v>11150507CH-058I40256</v>
          </cell>
          <cell r="B3550">
            <v>4610</v>
          </cell>
          <cell r="C3550">
            <v>11150507</v>
          </cell>
          <cell r="D3550" t="str">
            <v>2010/03</v>
          </cell>
          <cell r="E3550" t="str">
            <v>AD0317</v>
          </cell>
          <cell r="F3550">
            <v>771</v>
          </cell>
          <cell r="G3550" t="str">
            <v>DC-22371</v>
          </cell>
          <cell r="H3550">
            <v>40256</v>
          </cell>
          <cell r="I3550" t="str">
            <v>DESEMBOLSO LG</v>
          </cell>
          <cell r="J3550" t="str">
            <v>CH-058I</v>
          </cell>
          <cell r="L3550">
            <v>1994103</v>
          </cell>
        </row>
        <row r="3551">
          <cell r="A3551" t="str">
            <v>11150507CH-058I40256</v>
          </cell>
          <cell r="B3551">
            <v>4623</v>
          </cell>
          <cell r="C3551">
            <v>11150507</v>
          </cell>
          <cell r="D3551" t="str">
            <v>2010/03</v>
          </cell>
          <cell r="E3551" t="str">
            <v>AD0317</v>
          </cell>
          <cell r="F3551">
            <v>772</v>
          </cell>
          <cell r="G3551" t="str">
            <v>DC-22371</v>
          </cell>
          <cell r="H3551">
            <v>40256</v>
          </cell>
          <cell r="I3551" t="str">
            <v>DESEMBOLSO LG</v>
          </cell>
          <cell r="J3551" t="str">
            <v>CH-058I</v>
          </cell>
          <cell r="L3551">
            <v>3494183</v>
          </cell>
        </row>
        <row r="3552">
          <cell r="A3552" t="str">
            <v>11150507CG-Q61840256</v>
          </cell>
          <cell r="B3552">
            <v>4624</v>
          </cell>
          <cell r="C3552">
            <v>11150507</v>
          </cell>
          <cell r="D3552" t="str">
            <v>2010/03</v>
          </cell>
          <cell r="E3552" t="str">
            <v>AD0117</v>
          </cell>
          <cell r="F3552">
            <v>90</v>
          </cell>
          <cell r="G3552" t="str">
            <v>IN-24719</v>
          </cell>
          <cell r="H3552">
            <v>40256</v>
          </cell>
          <cell r="I3552" t="str">
            <v>INGRESO PR</v>
          </cell>
          <cell r="J3552" t="str">
            <v>CG-Q618</v>
          </cell>
          <cell r="K3552">
            <v>1634200</v>
          </cell>
        </row>
        <row r="3553">
          <cell r="A3553" t="str">
            <v>11150507CH-098540256</v>
          </cell>
          <cell r="B3553">
            <v>4625</v>
          </cell>
          <cell r="C3553">
            <v>11150507</v>
          </cell>
          <cell r="D3553" t="str">
            <v>2010/03</v>
          </cell>
          <cell r="E3553" t="str">
            <v>AD0117</v>
          </cell>
          <cell r="F3553">
            <v>92</v>
          </cell>
          <cell r="G3553" t="str">
            <v>IN-24719</v>
          </cell>
          <cell r="H3553">
            <v>40256</v>
          </cell>
          <cell r="I3553" t="str">
            <v>INGRESO PR</v>
          </cell>
          <cell r="J3553" t="str">
            <v>CH-0985</v>
          </cell>
          <cell r="K3553">
            <v>1982573</v>
          </cell>
        </row>
        <row r="3554">
          <cell r="A3554" t="str">
            <v>11150507CH-300640256</v>
          </cell>
          <cell r="B3554">
            <v>4626</v>
          </cell>
          <cell r="C3554">
            <v>11150507</v>
          </cell>
          <cell r="D3554" t="str">
            <v>2010/03</v>
          </cell>
          <cell r="E3554" t="str">
            <v>AD0117</v>
          </cell>
          <cell r="F3554">
            <v>265</v>
          </cell>
          <cell r="G3554" t="str">
            <v>IN-24721</v>
          </cell>
          <cell r="H3554">
            <v>40256</v>
          </cell>
          <cell r="I3554" t="str">
            <v>INGRESO IN</v>
          </cell>
          <cell r="J3554" t="str">
            <v>CH-3006</v>
          </cell>
          <cell r="K3554">
            <v>642000</v>
          </cell>
        </row>
        <row r="3555">
          <cell r="A3555" t="str">
            <v>11150507CH-974040256</v>
          </cell>
          <cell r="B3555">
            <v>4627</v>
          </cell>
          <cell r="C3555">
            <v>11150507</v>
          </cell>
          <cell r="D3555" t="str">
            <v>2010/03</v>
          </cell>
          <cell r="E3555" t="str">
            <v>AD0117</v>
          </cell>
          <cell r="F3555">
            <v>411</v>
          </cell>
          <cell r="G3555" t="str">
            <v>IN-24723</v>
          </cell>
          <cell r="H3555">
            <v>40256</v>
          </cell>
          <cell r="I3555" t="str">
            <v>INGRESO SR</v>
          </cell>
          <cell r="J3555" t="str">
            <v>CH-9740</v>
          </cell>
          <cell r="K3555">
            <v>439999</v>
          </cell>
        </row>
        <row r="3556">
          <cell r="A3556" t="str">
            <v>11150507CH-099140256</v>
          </cell>
          <cell r="B3556">
            <v>4628</v>
          </cell>
          <cell r="C3556">
            <v>11150507</v>
          </cell>
          <cell r="D3556" t="str">
            <v>2010/03</v>
          </cell>
          <cell r="E3556" t="str">
            <v>AD0117</v>
          </cell>
          <cell r="F3556">
            <v>595</v>
          </cell>
          <cell r="G3556" t="str">
            <v>IN-24726</v>
          </cell>
          <cell r="H3556">
            <v>40256</v>
          </cell>
          <cell r="I3556" t="str">
            <v>INGRESO PB</v>
          </cell>
          <cell r="J3556" t="str">
            <v>CH-0991</v>
          </cell>
          <cell r="K3556">
            <v>2592576</v>
          </cell>
        </row>
        <row r="3557">
          <cell r="A3557" t="str">
            <v>11150507CH-698340256</v>
          </cell>
          <cell r="B3557">
            <v>4629</v>
          </cell>
          <cell r="C3557">
            <v>11150507</v>
          </cell>
          <cell r="D3557" t="str">
            <v>2010/03</v>
          </cell>
          <cell r="E3557" t="str">
            <v>AD0117</v>
          </cell>
          <cell r="F3557">
            <v>740</v>
          </cell>
          <cell r="G3557" t="str">
            <v>IN-24728</v>
          </cell>
          <cell r="H3557">
            <v>40256</v>
          </cell>
          <cell r="I3557" t="str">
            <v>INGRESO FL</v>
          </cell>
          <cell r="J3557" t="str">
            <v>CH-6983</v>
          </cell>
          <cell r="K3557">
            <v>350000</v>
          </cell>
        </row>
        <row r="3558">
          <cell r="A3558" t="str">
            <v>11150507CG-A15540256</v>
          </cell>
          <cell r="B3558">
            <v>4630</v>
          </cell>
          <cell r="C3558">
            <v>11150507</v>
          </cell>
          <cell r="D3558" t="str">
            <v>2010/03</v>
          </cell>
          <cell r="E3558" t="str">
            <v>AD0117</v>
          </cell>
          <cell r="F3558">
            <v>742</v>
          </cell>
          <cell r="G3558" t="str">
            <v>IN-24728</v>
          </cell>
          <cell r="H3558">
            <v>40256</v>
          </cell>
          <cell r="I3558" t="str">
            <v>INGRESO FL</v>
          </cell>
          <cell r="J3558" t="str">
            <v>CG-A155</v>
          </cell>
          <cell r="K3558">
            <v>454700</v>
          </cell>
        </row>
        <row r="3559">
          <cell r="A3559" t="str">
            <v>11150507CG-A15740256</v>
          </cell>
          <cell r="B3559">
            <v>4631</v>
          </cell>
          <cell r="C3559">
            <v>11150507</v>
          </cell>
          <cell r="D3559" t="str">
            <v>2010/03</v>
          </cell>
          <cell r="E3559" t="str">
            <v>AD0117</v>
          </cell>
          <cell r="F3559">
            <v>1248</v>
          </cell>
          <cell r="G3559" t="str">
            <v>IN-24735</v>
          </cell>
          <cell r="H3559">
            <v>40256</v>
          </cell>
          <cell r="I3559" t="str">
            <v>INGRESO AL</v>
          </cell>
          <cell r="J3559" t="str">
            <v>CG-A157</v>
          </cell>
          <cell r="K3559">
            <v>205000</v>
          </cell>
        </row>
        <row r="3560">
          <cell r="A3560" t="str">
            <v>11150507CH-000040256</v>
          </cell>
          <cell r="B3560">
            <v>4632</v>
          </cell>
          <cell r="C3560">
            <v>11150507</v>
          </cell>
          <cell r="D3560" t="str">
            <v>2010/03</v>
          </cell>
          <cell r="E3560" t="str">
            <v>AD0117</v>
          </cell>
          <cell r="F3560">
            <v>1249</v>
          </cell>
          <cell r="G3560" t="str">
            <v>IN-24735</v>
          </cell>
          <cell r="H3560">
            <v>40256</v>
          </cell>
          <cell r="I3560" t="str">
            <v>INGRESO AL</v>
          </cell>
          <cell r="J3560" t="str">
            <v>CH-0000</v>
          </cell>
          <cell r="K3560">
            <v>698000</v>
          </cell>
        </row>
        <row r="3561">
          <cell r="A3561" t="str">
            <v>11150507CH-Q 6240256</v>
          </cell>
          <cell r="B3561">
            <v>4633</v>
          </cell>
          <cell r="C3561">
            <v>11150507</v>
          </cell>
          <cell r="D3561" t="str">
            <v>2010/03</v>
          </cell>
          <cell r="E3561" t="str">
            <v>AD0117</v>
          </cell>
          <cell r="F3561">
            <v>1333</v>
          </cell>
          <cell r="G3561" t="str">
            <v>IN-24736</v>
          </cell>
          <cell r="H3561">
            <v>40256</v>
          </cell>
          <cell r="I3561" t="str">
            <v>INGRESO VI</v>
          </cell>
          <cell r="J3561" t="str">
            <v>CH-Q 62</v>
          </cell>
          <cell r="K3561">
            <v>350508</v>
          </cell>
        </row>
        <row r="3562">
          <cell r="A3562" t="str">
            <v>11150507CH-455040256</v>
          </cell>
          <cell r="B3562">
            <v>4634</v>
          </cell>
          <cell r="C3562">
            <v>11150507</v>
          </cell>
          <cell r="D3562" t="str">
            <v>2010/03</v>
          </cell>
          <cell r="E3562" t="str">
            <v>AD0117</v>
          </cell>
          <cell r="F3562">
            <v>1824</v>
          </cell>
          <cell r="G3562" t="str">
            <v>IN-24745</v>
          </cell>
          <cell r="H3562">
            <v>40256</v>
          </cell>
          <cell r="I3562" t="str">
            <v>INGRESO JN</v>
          </cell>
          <cell r="J3562" t="str">
            <v>CH-4550</v>
          </cell>
          <cell r="K3562">
            <v>230000</v>
          </cell>
        </row>
        <row r="3563">
          <cell r="A3563" t="str">
            <v>11150507CH-358640256</v>
          </cell>
          <cell r="B3563">
            <v>4635</v>
          </cell>
          <cell r="C3563">
            <v>11150507</v>
          </cell>
          <cell r="D3563" t="str">
            <v>2010/03</v>
          </cell>
          <cell r="E3563" t="str">
            <v>AD0117</v>
          </cell>
          <cell r="F3563">
            <v>1930</v>
          </cell>
          <cell r="G3563" t="str">
            <v>IN-24747</v>
          </cell>
          <cell r="H3563">
            <v>40256</v>
          </cell>
          <cell r="I3563" t="str">
            <v>INGRESO CQ</v>
          </cell>
          <cell r="J3563" t="str">
            <v>CH-3586</v>
          </cell>
          <cell r="K3563">
            <v>310939</v>
          </cell>
        </row>
        <row r="3564">
          <cell r="A3564" t="str">
            <v>11150507CH-349140256</v>
          </cell>
          <cell r="B3564">
            <v>4636</v>
          </cell>
          <cell r="C3564">
            <v>11150507</v>
          </cell>
          <cell r="D3564" t="str">
            <v>2010/03</v>
          </cell>
          <cell r="E3564" t="str">
            <v>AD0117</v>
          </cell>
          <cell r="F3564">
            <v>2110</v>
          </cell>
          <cell r="G3564" t="str">
            <v>IN-24750</v>
          </cell>
          <cell r="H3564">
            <v>40256</v>
          </cell>
          <cell r="I3564" t="str">
            <v>INGRESO LC</v>
          </cell>
          <cell r="J3564" t="str">
            <v>CH-3491</v>
          </cell>
          <cell r="K3564">
            <v>750000</v>
          </cell>
        </row>
        <row r="3565">
          <cell r="A3565" t="str">
            <v>11150507CH-002940256</v>
          </cell>
          <cell r="B3565">
            <v>4637</v>
          </cell>
          <cell r="C3565">
            <v>11150507</v>
          </cell>
          <cell r="D3565" t="str">
            <v>2010/03</v>
          </cell>
          <cell r="E3565" t="str">
            <v>AD0117</v>
          </cell>
          <cell r="F3565">
            <v>3390</v>
          </cell>
          <cell r="G3565" t="str">
            <v>IN-24783</v>
          </cell>
          <cell r="H3565">
            <v>40256</v>
          </cell>
          <cell r="I3565" t="str">
            <v>INGRESO UN</v>
          </cell>
          <cell r="J3565" t="str">
            <v>CH-0029</v>
          </cell>
          <cell r="K3565">
            <v>1476000</v>
          </cell>
        </row>
        <row r="3566">
          <cell r="A3566" t="str">
            <v>11150507CH-632140256</v>
          </cell>
          <cell r="B3566">
            <v>4638</v>
          </cell>
          <cell r="C3566">
            <v>11150507</v>
          </cell>
          <cell r="D3566" t="str">
            <v>2010/03</v>
          </cell>
          <cell r="E3566" t="str">
            <v>AD0117</v>
          </cell>
          <cell r="F3566">
            <v>3391</v>
          </cell>
          <cell r="G3566" t="str">
            <v>IN-24783</v>
          </cell>
          <cell r="H3566">
            <v>40256</v>
          </cell>
          <cell r="I3566" t="str">
            <v>INGRESO UN</v>
          </cell>
          <cell r="J3566" t="str">
            <v>CH-6321</v>
          </cell>
          <cell r="K3566">
            <v>147103</v>
          </cell>
        </row>
        <row r="3567">
          <cell r="A3567" t="str">
            <v>11150507CH-001I40257</v>
          </cell>
          <cell r="B3567">
            <v>4639</v>
          </cell>
          <cell r="C3567">
            <v>11150507</v>
          </cell>
          <cell r="D3567" t="str">
            <v>2010/03</v>
          </cell>
          <cell r="E3567" t="str">
            <v>AD0318</v>
          </cell>
          <cell r="F3567">
            <v>2</v>
          </cell>
          <cell r="G3567" t="str">
            <v>DC-22383</v>
          </cell>
          <cell r="H3567">
            <v>40257</v>
          </cell>
          <cell r="I3567" t="str">
            <v>DESEMBOLSO PR</v>
          </cell>
          <cell r="J3567" t="str">
            <v>CH-001I</v>
          </cell>
          <cell r="L3567">
            <v>9100415</v>
          </cell>
        </row>
        <row r="3568">
          <cell r="A3568" t="str">
            <v>11150507CH-002I40257</v>
          </cell>
          <cell r="B3568">
            <v>4640</v>
          </cell>
          <cell r="C3568">
            <v>11150507</v>
          </cell>
          <cell r="D3568" t="str">
            <v>2010/03</v>
          </cell>
          <cell r="E3568" t="str">
            <v>AD0318</v>
          </cell>
          <cell r="F3568">
            <v>15</v>
          </cell>
          <cell r="G3568" t="str">
            <v>DC-22384</v>
          </cell>
          <cell r="H3568">
            <v>40257</v>
          </cell>
          <cell r="I3568" t="str">
            <v>DESEMBOLSO SL</v>
          </cell>
          <cell r="J3568" t="str">
            <v>CH-002I</v>
          </cell>
          <cell r="L3568">
            <v>11088168</v>
          </cell>
        </row>
        <row r="3569">
          <cell r="A3569" t="str">
            <v>11150507CH-003I40257</v>
          </cell>
          <cell r="B3569">
            <v>4641</v>
          </cell>
          <cell r="C3569">
            <v>11150507</v>
          </cell>
          <cell r="D3569" t="str">
            <v>2010/03</v>
          </cell>
          <cell r="E3569" t="str">
            <v>AD0318</v>
          </cell>
          <cell r="F3569">
            <v>31</v>
          </cell>
          <cell r="G3569" t="str">
            <v>DC-22385</v>
          </cell>
          <cell r="H3569">
            <v>40257</v>
          </cell>
          <cell r="I3569" t="str">
            <v>DESEMBOLSO IN</v>
          </cell>
          <cell r="J3569" t="str">
            <v>CH-003I</v>
          </cell>
          <cell r="L3569">
            <v>3000000</v>
          </cell>
        </row>
        <row r="3570">
          <cell r="A3570" t="str">
            <v>11150507CH-027I40257</v>
          </cell>
          <cell r="B3570">
            <v>4642</v>
          </cell>
          <cell r="C3570">
            <v>11150507</v>
          </cell>
          <cell r="D3570" t="str">
            <v>2010/03</v>
          </cell>
          <cell r="E3570" t="str">
            <v>AD0318</v>
          </cell>
          <cell r="F3570">
            <v>319</v>
          </cell>
          <cell r="G3570" t="str">
            <v>DC-22409</v>
          </cell>
          <cell r="H3570">
            <v>40257</v>
          </cell>
          <cell r="I3570" t="str">
            <v>DESEMBOLSO JN</v>
          </cell>
          <cell r="J3570" t="str">
            <v>CH-027I</v>
          </cell>
          <cell r="L3570">
            <v>2353078</v>
          </cell>
        </row>
        <row r="3571">
          <cell r="A3571" t="str">
            <v>11150507CH-643040257</v>
          </cell>
          <cell r="B3571">
            <v>4643</v>
          </cell>
          <cell r="C3571">
            <v>11150507</v>
          </cell>
          <cell r="D3571" t="str">
            <v>2010/03</v>
          </cell>
          <cell r="E3571" t="str">
            <v>AD0118</v>
          </cell>
          <cell r="F3571">
            <v>133</v>
          </cell>
          <cell r="G3571" t="str">
            <v>IN-24789</v>
          </cell>
          <cell r="H3571">
            <v>40257</v>
          </cell>
          <cell r="I3571" t="str">
            <v>INGRESO IN</v>
          </cell>
          <cell r="J3571" t="str">
            <v>CH-6430</v>
          </cell>
          <cell r="K3571">
            <v>297188</v>
          </cell>
        </row>
        <row r="3572">
          <cell r="A3572" t="str">
            <v>11150507CH-AD 040257</v>
          </cell>
          <cell r="B3572">
            <v>4644</v>
          </cell>
          <cell r="C3572">
            <v>11150507</v>
          </cell>
          <cell r="D3572" t="str">
            <v>2010/03</v>
          </cell>
          <cell r="E3572" t="str">
            <v>AD0118</v>
          </cell>
          <cell r="F3572">
            <v>196</v>
          </cell>
          <cell r="G3572" t="str">
            <v>IN-24790</v>
          </cell>
          <cell r="H3572">
            <v>40257</v>
          </cell>
          <cell r="I3572" t="str">
            <v>INGRESO PL</v>
          </cell>
          <cell r="J3572" t="str">
            <v>CH-AD 0</v>
          </cell>
          <cell r="K3572">
            <v>763524</v>
          </cell>
        </row>
        <row r="3573">
          <cell r="A3573" t="str">
            <v>11150507CH-840440257</v>
          </cell>
          <cell r="B3573">
            <v>4645</v>
          </cell>
          <cell r="C3573">
            <v>11150507</v>
          </cell>
          <cell r="D3573" t="str">
            <v>2010/03</v>
          </cell>
          <cell r="E3573" t="str">
            <v>AD0118</v>
          </cell>
          <cell r="F3573">
            <v>253</v>
          </cell>
          <cell r="G3573" t="str">
            <v>IN-24791</v>
          </cell>
          <cell r="H3573">
            <v>40257</v>
          </cell>
          <cell r="I3573" t="str">
            <v>INGRESO SR</v>
          </cell>
          <cell r="J3573" t="str">
            <v>CH-8404</v>
          </cell>
          <cell r="K3573">
            <v>2500000</v>
          </cell>
        </row>
        <row r="3574">
          <cell r="A3574" t="str">
            <v>11150507CH-S16140257</v>
          </cell>
          <cell r="B3574">
            <v>4646</v>
          </cell>
          <cell r="C3574">
            <v>11150507</v>
          </cell>
          <cell r="D3574" t="str">
            <v>2010/03</v>
          </cell>
          <cell r="E3574" t="str">
            <v>AD0118</v>
          </cell>
          <cell r="F3574">
            <v>470</v>
          </cell>
          <cell r="G3574" t="str">
            <v>IN-24795</v>
          </cell>
          <cell r="H3574">
            <v>40257</v>
          </cell>
          <cell r="I3574" t="str">
            <v>INGRESO VL</v>
          </cell>
          <cell r="J3574" t="str">
            <v>CH-S161</v>
          </cell>
          <cell r="K3574">
            <v>420000</v>
          </cell>
        </row>
        <row r="3575">
          <cell r="A3575" t="str">
            <v>11150507CH-641440257</v>
          </cell>
          <cell r="B3575">
            <v>4647</v>
          </cell>
          <cell r="C3575">
            <v>11150507</v>
          </cell>
          <cell r="D3575" t="str">
            <v>2010/03</v>
          </cell>
          <cell r="E3575" t="str">
            <v>AD0118</v>
          </cell>
          <cell r="F3575">
            <v>968</v>
          </cell>
          <cell r="G3575" t="str">
            <v>IN-24804</v>
          </cell>
          <cell r="H3575">
            <v>40257</v>
          </cell>
          <cell r="I3575" t="str">
            <v>INGRESO VI</v>
          </cell>
          <cell r="J3575" t="str">
            <v>CH-6414</v>
          </cell>
          <cell r="K3575">
            <v>363000</v>
          </cell>
        </row>
        <row r="3576">
          <cell r="A3576" t="str">
            <v>11150507CH-640840257</v>
          </cell>
          <cell r="B3576">
            <v>4648</v>
          </cell>
          <cell r="C3576">
            <v>11150507</v>
          </cell>
          <cell r="D3576" t="str">
            <v>2010/03</v>
          </cell>
          <cell r="E3576" t="str">
            <v>AD0118</v>
          </cell>
          <cell r="F3576">
            <v>1354</v>
          </cell>
          <cell r="G3576" t="str">
            <v>IN-24813</v>
          </cell>
          <cell r="H3576">
            <v>40257</v>
          </cell>
          <cell r="I3576" t="str">
            <v>INGRESO JN</v>
          </cell>
          <cell r="J3576" t="str">
            <v>CH-6408</v>
          </cell>
          <cell r="K3576">
            <v>746652</v>
          </cell>
        </row>
        <row r="3577">
          <cell r="A3577" t="str">
            <v>11150507CH-474140257</v>
          </cell>
          <cell r="B3577">
            <v>4649</v>
          </cell>
          <cell r="C3577">
            <v>11150507</v>
          </cell>
          <cell r="D3577" t="str">
            <v>2010/03</v>
          </cell>
          <cell r="E3577" t="str">
            <v>AD0118</v>
          </cell>
          <cell r="F3577">
            <v>2482</v>
          </cell>
          <cell r="G3577" t="str">
            <v>IN-24843</v>
          </cell>
          <cell r="H3577">
            <v>40257</v>
          </cell>
          <cell r="I3577" t="str">
            <v>INGRESO LG</v>
          </cell>
          <cell r="J3577" t="str">
            <v>CH-4741</v>
          </cell>
          <cell r="K3577">
            <v>3494183</v>
          </cell>
        </row>
        <row r="3578">
          <cell r="A3578" t="str">
            <v>11150507CH-001I40260</v>
          </cell>
          <cell r="B3578">
            <v>4650</v>
          </cell>
          <cell r="C3578">
            <v>11150507</v>
          </cell>
          <cell r="D3578" t="str">
            <v>2010/03</v>
          </cell>
          <cell r="E3578" t="str">
            <v>AD0319</v>
          </cell>
          <cell r="F3578">
            <v>2</v>
          </cell>
          <cell r="G3578" t="str">
            <v>DC-22450</v>
          </cell>
          <cell r="H3578">
            <v>40260</v>
          </cell>
          <cell r="I3578" t="str">
            <v>DESEMBOLSO PR</v>
          </cell>
          <cell r="J3578" t="str">
            <v>CH-001I</v>
          </cell>
          <cell r="L3578">
            <v>6479183</v>
          </cell>
        </row>
        <row r="3579">
          <cell r="A3579" t="str">
            <v>11150507CH-001I40260</v>
          </cell>
          <cell r="B3579">
            <v>4651</v>
          </cell>
          <cell r="C3579">
            <v>11150507</v>
          </cell>
          <cell r="D3579" t="str">
            <v>2010/03</v>
          </cell>
          <cell r="E3579" t="str">
            <v>AD0319</v>
          </cell>
          <cell r="F3579">
            <v>3</v>
          </cell>
          <cell r="G3579" t="str">
            <v>DC-22450</v>
          </cell>
          <cell r="H3579">
            <v>40260</v>
          </cell>
          <cell r="I3579" t="str">
            <v>DESEMBOLSO PR</v>
          </cell>
          <cell r="J3579" t="str">
            <v>CH-001I</v>
          </cell>
          <cell r="L3579">
            <v>9363390</v>
          </cell>
        </row>
        <row r="3580">
          <cell r="A3580" t="str">
            <v>11150507CH-003I40260</v>
          </cell>
          <cell r="B3580">
            <v>4652</v>
          </cell>
          <cell r="C3580">
            <v>11150507</v>
          </cell>
          <cell r="D3580" t="str">
            <v>2010/03</v>
          </cell>
          <cell r="E3580" t="str">
            <v>AD0319</v>
          </cell>
          <cell r="F3580">
            <v>32</v>
          </cell>
          <cell r="G3580" t="str">
            <v>DC-22452</v>
          </cell>
          <cell r="H3580">
            <v>40260</v>
          </cell>
          <cell r="I3580" t="str">
            <v>DESEMBOLSO IN</v>
          </cell>
          <cell r="J3580" t="str">
            <v>CH-003I</v>
          </cell>
          <cell r="L3580">
            <v>14994183</v>
          </cell>
        </row>
        <row r="3581">
          <cell r="A3581" t="str">
            <v>11150507CH-008I40260</v>
          </cell>
          <cell r="B3581">
            <v>4653</v>
          </cell>
          <cell r="C3581">
            <v>11150507</v>
          </cell>
          <cell r="D3581" t="str">
            <v>2010/03</v>
          </cell>
          <cell r="E3581" t="str">
            <v>AD0319</v>
          </cell>
          <cell r="F3581">
            <v>100</v>
          </cell>
          <cell r="G3581" t="str">
            <v>DC-22457</v>
          </cell>
          <cell r="H3581">
            <v>40260</v>
          </cell>
          <cell r="I3581" t="str">
            <v>DESEMBOLSO PB</v>
          </cell>
          <cell r="J3581" t="str">
            <v>CH-008I</v>
          </cell>
          <cell r="L3581">
            <v>21141772</v>
          </cell>
        </row>
        <row r="3582">
          <cell r="A3582" t="str">
            <v>11150507CH-009I40260</v>
          </cell>
          <cell r="B3582">
            <v>4654</v>
          </cell>
          <cell r="C3582">
            <v>11150507</v>
          </cell>
          <cell r="D3582" t="str">
            <v>2010/03</v>
          </cell>
          <cell r="E3582" t="str">
            <v>AD0319</v>
          </cell>
          <cell r="F3582">
            <v>115</v>
          </cell>
          <cell r="G3582" t="str">
            <v>DC-22458</v>
          </cell>
          <cell r="H3582">
            <v>40260</v>
          </cell>
          <cell r="I3582" t="str">
            <v>DESEMBOLSO VL</v>
          </cell>
          <cell r="J3582" t="str">
            <v>CH-009I</v>
          </cell>
          <cell r="L3582">
            <v>16000495</v>
          </cell>
        </row>
        <row r="3583">
          <cell r="A3583" t="str">
            <v>11150507CH-009I40260</v>
          </cell>
          <cell r="B3583">
            <v>4655</v>
          </cell>
          <cell r="C3583">
            <v>11150507</v>
          </cell>
          <cell r="D3583" t="str">
            <v>2010/03</v>
          </cell>
          <cell r="E3583" t="str">
            <v>AD0319</v>
          </cell>
          <cell r="F3583">
            <v>116</v>
          </cell>
          <cell r="G3583" t="str">
            <v>DC-22458</v>
          </cell>
          <cell r="H3583">
            <v>40260</v>
          </cell>
          <cell r="I3583" t="str">
            <v>DESEMBOLSO VL</v>
          </cell>
          <cell r="J3583" t="str">
            <v>CH-009I</v>
          </cell>
          <cell r="L3583">
            <v>8886458</v>
          </cell>
        </row>
        <row r="3584">
          <cell r="A3584" t="str">
            <v>11150507CH-010I40260</v>
          </cell>
          <cell r="B3584">
            <v>4656</v>
          </cell>
          <cell r="C3584">
            <v>11150507</v>
          </cell>
          <cell r="D3584" t="str">
            <v>2010/03</v>
          </cell>
          <cell r="E3584" t="str">
            <v>AD0319</v>
          </cell>
          <cell r="F3584">
            <v>130</v>
          </cell>
          <cell r="G3584" t="str">
            <v>DC-22459</v>
          </cell>
          <cell r="H3584">
            <v>40260</v>
          </cell>
          <cell r="I3584" t="str">
            <v>DESEMBOLSO FL</v>
          </cell>
          <cell r="J3584" t="str">
            <v>CH-010I</v>
          </cell>
          <cell r="L3584">
            <v>9988368</v>
          </cell>
        </row>
        <row r="3585">
          <cell r="A3585" t="str">
            <v>11150507CH-010I40260</v>
          </cell>
          <cell r="B3585">
            <v>4657</v>
          </cell>
          <cell r="C3585">
            <v>11150507</v>
          </cell>
          <cell r="D3585" t="str">
            <v>2010/03</v>
          </cell>
          <cell r="E3585" t="str">
            <v>AD0319</v>
          </cell>
          <cell r="F3585">
            <v>131</v>
          </cell>
          <cell r="G3585" t="str">
            <v>DC-22459</v>
          </cell>
          <cell r="H3585">
            <v>40260</v>
          </cell>
          <cell r="I3585" t="str">
            <v>DESEMBOLSO FL</v>
          </cell>
          <cell r="J3585" t="str">
            <v>CH-010I</v>
          </cell>
          <cell r="L3585">
            <v>4916703</v>
          </cell>
        </row>
        <row r="3586">
          <cell r="A3586" t="str">
            <v>11150507CH-027I40260</v>
          </cell>
          <cell r="B3586">
            <v>4658</v>
          </cell>
          <cell r="C3586">
            <v>11150507</v>
          </cell>
          <cell r="D3586" t="str">
            <v>2010/03</v>
          </cell>
          <cell r="E3586" t="str">
            <v>AD0319</v>
          </cell>
          <cell r="F3586">
            <v>347</v>
          </cell>
          <cell r="G3586" t="str">
            <v>DC-22476</v>
          </cell>
          <cell r="H3586">
            <v>40260</v>
          </cell>
          <cell r="I3586" t="str">
            <v>DESEMBOLSO JN</v>
          </cell>
          <cell r="J3586" t="str">
            <v>CH-027I</v>
          </cell>
          <cell r="L3586">
            <v>6994183</v>
          </cell>
        </row>
        <row r="3587">
          <cell r="A3587" t="str">
            <v>11150507CH-027I40260</v>
          </cell>
          <cell r="B3587">
            <v>4659</v>
          </cell>
          <cell r="C3587">
            <v>11150507</v>
          </cell>
          <cell r="D3587" t="str">
            <v>2010/03</v>
          </cell>
          <cell r="E3587" t="str">
            <v>AD0319</v>
          </cell>
          <cell r="F3587">
            <v>348</v>
          </cell>
          <cell r="G3587" t="str">
            <v>DC-22476</v>
          </cell>
          <cell r="H3587">
            <v>40260</v>
          </cell>
          <cell r="I3587" t="str">
            <v>DESEMBOLSO JN</v>
          </cell>
          <cell r="J3587" t="str">
            <v>CH-027I</v>
          </cell>
          <cell r="L3587">
            <v>14994183</v>
          </cell>
        </row>
        <row r="3588">
          <cell r="A3588" t="str">
            <v>11150507CH-027I40260</v>
          </cell>
          <cell r="B3588">
            <v>4660</v>
          </cell>
          <cell r="C3588">
            <v>11150507</v>
          </cell>
          <cell r="D3588" t="str">
            <v>2010/03</v>
          </cell>
          <cell r="E3588" t="str">
            <v>AD0319</v>
          </cell>
          <cell r="F3588">
            <v>349</v>
          </cell>
          <cell r="G3588" t="str">
            <v>DC-22476</v>
          </cell>
          <cell r="H3588">
            <v>40260</v>
          </cell>
          <cell r="I3588" t="str">
            <v>DESEMBOLSO JN</v>
          </cell>
          <cell r="J3588" t="str">
            <v>CH-027I</v>
          </cell>
          <cell r="L3588">
            <v>3371165</v>
          </cell>
        </row>
        <row r="3589">
          <cell r="A3589" t="str">
            <v>11150507CH-029I40260</v>
          </cell>
          <cell r="B3589">
            <v>4661</v>
          </cell>
          <cell r="C3589">
            <v>11150507</v>
          </cell>
          <cell r="D3589" t="str">
            <v>2010/03</v>
          </cell>
          <cell r="E3589" t="str">
            <v>AD0319</v>
          </cell>
          <cell r="F3589">
            <v>379</v>
          </cell>
          <cell r="G3589" t="str">
            <v>DC-22478</v>
          </cell>
          <cell r="H3589">
            <v>40260</v>
          </cell>
          <cell r="I3589" t="str">
            <v>DESEMBOLSO CQ</v>
          </cell>
          <cell r="J3589" t="str">
            <v>CH-029I</v>
          </cell>
          <cell r="L3589">
            <v>2887083</v>
          </cell>
        </row>
        <row r="3590">
          <cell r="A3590" t="str">
            <v>11150507CH-067I40260</v>
          </cell>
          <cell r="B3590">
            <v>4662</v>
          </cell>
          <cell r="C3590">
            <v>11150507</v>
          </cell>
          <cell r="D3590" t="str">
            <v>2010/03</v>
          </cell>
          <cell r="E3590" t="str">
            <v>AD0319</v>
          </cell>
          <cell r="F3590">
            <v>740</v>
          </cell>
          <cell r="G3590" t="str">
            <v>DC-22513</v>
          </cell>
          <cell r="H3590">
            <v>40260</v>
          </cell>
          <cell r="I3590" t="str">
            <v>DESEMBOLSO PS</v>
          </cell>
          <cell r="J3590" t="str">
            <v>CH-067I</v>
          </cell>
          <cell r="L3590">
            <v>13856240</v>
          </cell>
        </row>
        <row r="3591">
          <cell r="A3591" t="str">
            <v>11150507CH-984140260</v>
          </cell>
          <cell r="B3591">
            <v>4663</v>
          </cell>
          <cell r="C3591">
            <v>11150507</v>
          </cell>
          <cell r="D3591" t="str">
            <v>2010/03</v>
          </cell>
          <cell r="E3591" t="str">
            <v>AD0119</v>
          </cell>
          <cell r="F3591">
            <v>28</v>
          </cell>
          <cell r="G3591" t="str">
            <v>IN-24855</v>
          </cell>
          <cell r="H3591">
            <v>40260</v>
          </cell>
          <cell r="I3591" t="str">
            <v>INGRESO PR</v>
          </cell>
          <cell r="J3591" t="str">
            <v>CH-9841</v>
          </cell>
          <cell r="K3591">
            <v>3173066</v>
          </cell>
        </row>
        <row r="3592">
          <cell r="A3592" t="str">
            <v>11150507CH-098540260</v>
          </cell>
          <cell r="B3592">
            <v>4664</v>
          </cell>
          <cell r="C3592">
            <v>11150507</v>
          </cell>
          <cell r="D3592" t="str">
            <v>2010/03</v>
          </cell>
          <cell r="E3592" t="str">
            <v>AD0119</v>
          </cell>
          <cell r="F3592">
            <v>29</v>
          </cell>
          <cell r="G3592" t="str">
            <v>IN-24855</v>
          </cell>
          <cell r="H3592">
            <v>40260</v>
          </cell>
          <cell r="I3592" t="str">
            <v>INGRESO PR</v>
          </cell>
          <cell r="J3592" t="str">
            <v>CH-0985</v>
          </cell>
          <cell r="K3592">
            <v>6479183</v>
          </cell>
        </row>
        <row r="3593">
          <cell r="A3593" t="str">
            <v>11150507CH-756540260</v>
          </cell>
          <cell r="B3593">
            <v>4665</v>
          </cell>
          <cell r="C3593">
            <v>11150507</v>
          </cell>
          <cell r="D3593" t="str">
            <v>2010/03</v>
          </cell>
          <cell r="E3593" t="str">
            <v>AD0119</v>
          </cell>
          <cell r="F3593">
            <v>129</v>
          </cell>
          <cell r="G3593" t="str">
            <v>IN-24856</v>
          </cell>
          <cell r="H3593">
            <v>40260</v>
          </cell>
          <cell r="I3593" t="str">
            <v>INGRESO SL</v>
          </cell>
          <cell r="J3593" t="str">
            <v>CH-7565</v>
          </cell>
          <cell r="K3593">
            <v>453000</v>
          </cell>
        </row>
        <row r="3594">
          <cell r="A3594" t="str">
            <v>11150507CH-099440260</v>
          </cell>
          <cell r="B3594">
            <v>4678</v>
          </cell>
          <cell r="C3594">
            <v>11150507</v>
          </cell>
          <cell r="D3594" t="str">
            <v>2010/03</v>
          </cell>
          <cell r="E3594" t="str">
            <v>AD0119</v>
          </cell>
          <cell r="F3594">
            <v>204</v>
          </cell>
          <cell r="G3594" t="str">
            <v>IN-24857</v>
          </cell>
          <cell r="H3594">
            <v>40260</v>
          </cell>
          <cell r="I3594" t="str">
            <v>INGRESO IN</v>
          </cell>
          <cell r="J3594" t="str">
            <v>CH-0994</v>
          </cell>
          <cell r="K3594">
            <v>3000000</v>
          </cell>
        </row>
        <row r="3595">
          <cell r="A3595" t="str">
            <v>11150507CH-GV 840260</v>
          </cell>
          <cell r="B3595">
            <v>4679</v>
          </cell>
          <cell r="C3595">
            <v>11150507</v>
          </cell>
          <cell r="D3595" t="str">
            <v>2010/03</v>
          </cell>
          <cell r="E3595" t="str">
            <v>AD0119</v>
          </cell>
          <cell r="F3595">
            <v>298</v>
          </cell>
          <cell r="G3595" t="str">
            <v>IN-24858</v>
          </cell>
          <cell r="H3595">
            <v>40260</v>
          </cell>
          <cell r="I3595" t="str">
            <v>INGRESO PL</v>
          </cell>
          <cell r="J3595" t="str">
            <v>CH-GV 8</v>
          </cell>
          <cell r="K3595">
            <v>65000</v>
          </cell>
        </row>
        <row r="3596">
          <cell r="A3596" t="str">
            <v>11150507CH-339640260</v>
          </cell>
          <cell r="B3596">
            <v>4680</v>
          </cell>
          <cell r="C3596">
            <v>11150507</v>
          </cell>
          <cell r="D3596" t="str">
            <v>2010/03</v>
          </cell>
          <cell r="E3596" t="str">
            <v>AD0119</v>
          </cell>
          <cell r="F3596">
            <v>369</v>
          </cell>
          <cell r="G3596" t="str">
            <v>IN-24859</v>
          </cell>
          <cell r="H3596">
            <v>40260</v>
          </cell>
          <cell r="I3596" t="str">
            <v>INGRESO SR</v>
          </cell>
          <cell r="J3596" t="str">
            <v>CH-3396</v>
          </cell>
          <cell r="K3596">
            <v>726000</v>
          </cell>
        </row>
        <row r="3597">
          <cell r="A3597" t="str">
            <v>11150507CH-319340260</v>
          </cell>
          <cell r="B3597">
            <v>4681</v>
          </cell>
          <cell r="C3597">
            <v>11150507</v>
          </cell>
          <cell r="D3597" t="str">
            <v>2010/03</v>
          </cell>
          <cell r="E3597" t="str">
            <v>AD0119</v>
          </cell>
          <cell r="F3597">
            <v>443</v>
          </cell>
          <cell r="G3597" t="str">
            <v>IN-24860</v>
          </cell>
          <cell r="H3597">
            <v>40260</v>
          </cell>
          <cell r="I3597" t="str">
            <v>INGRESO CS</v>
          </cell>
          <cell r="J3597" t="str">
            <v>CH-3193</v>
          </cell>
          <cell r="K3597">
            <v>10925410</v>
          </cell>
        </row>
        <row r="3598">
          <cell r="A3598" t="str">
            <v>11150507CH-114340260</v>
          </cell>
          <cell r="B3598">
            <v>4682</v>
          </cell>
          <cell r="C3598">
            <v>11150507</v>
          </cell>
          <cell r="D3598" t="str">
            <v>2010/03</v>
          </cell>
          <cell r="E3598" t="str">
            <v>AD0119</v>
          </cell>
          <cell r="F3598">
            <v>643</v>
          </cell>
          <cell r="G3598" t="str">
            <v>IN-24863</v>
          </cell>
          <cell r="H3598">
            <v>40260</v>
          </cell>
          <cell r="I3598" t="str">
            <v>INGRESO VL</v>
          </cell>
          <cell r="J3598" t="str">
            <v>CH-1143</v>
          </cell>
          <cell r="K3598">
            <v>16000495</v>
          </cell>
        </row>
        <row r="3599">
          <cell r="A3599" t="str">
            <v>11150507CH-389940260</v>
          </cell>
          <cell r="B3599">
            <v>4683</v>
          </cell>
          <cell r="C3599">
            <v>11150507</v>
          </cell>
          <cell r="D3599" t="str">
            <v>2010/03</v>
          </cell>
          <cell r="E3599" t="str">
            <v>AD0119</v>
          </cell>
          <cell r="F3599">
            <v>644</v>
          </cell>
          <cell r="G3599" t="str">
            <v>IN-24863</v>
          </cell>
          <cell r="H3599">
            <v>40260</v>
          </cell>
          <cell r="I3599" t="str">
            <v>INGRESO VL</v>
          </cell>
          <cell r="J3599" t="str">
            <v>CH-3899</v>
          </cell>
          <cell r="K3599">
            <v>8886458</v>
          </cell>
        </row>
        <row r="3600">
          <cell r="A3600" t="str">
            <v>11150507CH-953540260</v>
          </cell>
          <cell r="B3600">
            <v>4684</v>
          </cell>
          <cell r="C3600">
            <v>11150507</v>
          </cell>
          <cell r="D3600" t="str">
            <v>2010/03</v>
          </cell>
          <cell r="E3600" t="str">
            <v>AD0119</v>
          </cell>
          <cell r="F3600">
            <v>734</v>
          </cell>
          <cell r="G3600" t="str">
            <v>IN-24864</v>
          </cell>
          <cell r="H3600">
            <v>40260</v>
          </cell>
          <cell r="I3600" t="str">
            <v>INGRESO FL</v>
          </cell>
          <cell r="J3600" t="str">
            <v>CH-9535</v>
          </cell>
          <cell r="K3600">
            <v>3343106</v>
          </cell>
        </row>
        <row r="3601">
          <cell r="A3601" t="str">
            <v>11150507CG-a16040260</v>
          </cell>
          <cell r="B3601">
            <v>4685</v>
          </cell>
          <cell r="C3601">
            <v>11150507</v>
          </cell>
          <cell r="D3601" t="str">
            <v>2010/03</v>
          </cell>
          <cell r="E3601" t="str">
            <v>AD0119</v>
          </cell>
          <cell r="F3601">
            <v>1255</v>
          </cell>
          <cell r="G3601" t="str">
            <v>IN-24872</v>
          </cell>
          <cell r="H3601">
            <v>40260</v>
          </cell>
          <cell r="I3601" t="str">
            <v>INGRESO VI</v>
          </cell>
          <cell r="J3601" t="str">
            <v>CG-a160</v>
          </cell>
          <cell r="K3601">
            <v>354400</v>
          </cell>
        </row>
        <row r="3602">
          <cell r="A3602" t="str">
            <v>11150507CH-098140260</v>
          </cell>
          <cell r="B3602">
            <v>4686</v>
          </cell>
          <cell r="C3602">
            <v>11150507</v>
          </cell>
          <cell r="D3602" t="str">
            <v>2010/03</v>
          </cell>
          <cell r="E3602" t="str">
            <v>AD0119</v>
          </cell>
          <cell r="F3602">
            <v>1921</v>
          </cell>
          <cell r="G3602" t="str">
            <v>IN-24883</v>
          </cell>
          <cell r="H3602">
            <v>40260</v>
          </cell>
          <cell r="I3602" t="str">
            <v>INGRESO CQ</v>
          </cell>
          <cell r="J3602" t="str">
            <v>CH-0981</v>
          </cell>
          <cell r="K3602">
            <v>4338408</v>
          </cell>
        </row>
        <row r="3603">
          <cell r="A3603" t="str">
            <v>11150507CH-099740260</v>
          </cell>
          <cell r="B3603">
            <v>4687</v>
          </cell>
          <cell r="C3603">
            <v>11150507</v>
          </cell>
          <cell r="D3603" t="str">
            <v>2010/03</v>
          </cell>
          <cell r="E3603" t="str">
            <v>AD0119</v>
          </cell>
          <cell r="F3603">
            <v>1922</v>
          </cell>
          <cell r="G3603" t="str">
            <v>IN-24883</v>
          </cell>
          <cell r="H3603">
            <v>40260</v>
          </cell>
          <cell r="I3603" t="str">
            <v>INGRESO CQ</v>
          </cell>
          <cell r="J3603" t="str">
            <v>CH-0997</v>
          </cell>
          <cell r="K3603">
            <v>185800</v>
          </cell>
        </row>
        <row r="3604">
          <cell r="A3604" t="str">
            <v>11150507CH-786640260</v>
          </cell>
          <cell r="B3604">
            <v>4688</v>
          </cell>
          <cell r="C3604">
            <v>11150507</v>
          </cell>
          <cell r="D3604" t="str">
            <v>2010/03</v>
          </cell>
          <cell r="E3604" t="str">
            <v>AD0119</v>
          </cell>
          <cell r="F3604">
            <v>2034</v>
          </cell>
          <cell r="G3604" t="str">
            <v>IN-24885</v>
          </cell>
          <cell r="H3604">
            <v>40260</v>
          </cell>
          <cell r="I3604" t="str">
            <v>INGRESO PV</v>
          </cell>
          <cell r="J3604" t="str">
            <v>CH-7866</v>
          </cell>
          <cell r="K3604">
            <v>5000000</v>
          </cell>
        </row>
        <row r="3605">
          <cell r="A3605" t="str">
            <v>11150507CH-098240260</v>
          </cell>
          <cell r="B3605">
            <v>4689</v>
          </cell>
          <cell r="C3605">
            <v>11150507</v>
          </cell>
          <cell r="D3605" t="str">
            <v>2010/03</v>
          </cell>
          <cell r="E3605" t="str">
            <v>AD0119</v>
          </cell>
          <cell r="F3605">
            <v>2699</v>
          </cell>
          <cell r="G3605" t="str">
            <v>IN-24900</v>
          </cell>
          <cell r="H3605">
            <v>40260</v>
          </cell>
          <cell r="I3605" t="str">
            <v>INGRESO DC</v>
          </cell>
          <cell r="J3605" t="str">
            <v>CH-0982</v>
          </cell>
          <cell r="K3605">
            <v>7741413</v>
          </cell>
        </row>
        <row r="3606">
          <cell r="A3606" t="str">
            <v>11150507CH-002940260</v>
          </cell>
          <cell r="B3606">
            <v>4690</v>
          </cell>
          <cell r="C3606">
            <v>11150507</v>
          </cell>
          <cell r="D3606" t="str">
            <v>2010/03</v>
          </cell>
          <cell r="E3606" t="str">
            <v>AD0119</v>
          </cell>
          <cell r="F3606">
            <v>3431</v>
          </cell>
          <cell r="G3606" t="str">
            <v>IN-24919</v>
          </cell>
          <cell r="H3606">
            <v>40260</v>
          </cell>
          <cell r="I3606" t="str">
            <v>INGRESO UN</v>
          </cell>
          <cell r="J3606" t="str">
            <v>CH-0029</v>
          </cell>
          <cell r="K3606">
            <v>0</v>
          </cell>
        </row>
        <row r="3607">
          <cell r="A3607" t="str">
            <v>11150507CH-002940260</v>
          </cell>
          <cell r="B3607">
            <v>4691</v>
          </cell>
          <cell r="C3607">
            <v>11150507</v>
          </cell>
          <cell r="D3607" t="str">
            <v>2010/03</v>
          </cell>
          <cell r="E3607" t="str">
            <v>AD0119</v>
          </cell>
          <cell r="F3607">
            <v>3432</v>
          </cell>
          <cell r="G3607" t="str">
            <v>IN-24919</v>
          </cell>
          <cell r="H3607">
            <v>40260</v>
          </cell>
          <cell r="I3607" t="str">
            <v>INGRESO UN</v>
          </cell>
          <cell r="J3607" t="str">
            <v>CH-0029</v>
          </cell>
          <cell r="K3607">
            <v>1508933</v>
          </cell>
        </row>
        <row r="3608">
          <cell r="A3608" t="str">
            <v>11150507CH-002I40261</v>
          </cell>
          <cell r="B3608">
            <v>4692</v>
          </cell>
          <cell r="C3608">
            <v>11150507</v>
          </cell>
          <cell r="D3608" t="str">
            <v>2010/03</v>
          </cell>
          <cell r="E3608" t="str">
            <v>AD0320</v>
          </cell>
          <cell r="F3608">
            <v>13</v>
          </cell>
          <cell r="G3608" t="str">
            <v>DC-22517</v>
          </cell>
          <cell r="H3608">
            <v>40261</v>
          </cell>
          <cell r="I3608" t="str">
            <v>DESEMBOLSO SL</v>
          </cell>
          <cell r="J3608" t="str">
            <v>CH-002I</v>
          </cell>
          <cell r="L3608">
            <v>3808583</v>
          </cell>
        </row>
        <row r="3609">
          <cell r="A3609" t="str">
            <v>11150507CH-003I40261</v>
          </cell>
          <cell r="B3609">
            <v>4693</v>
          </cell>
          <cell r="C3609">
            <v>11150507</v>
          </cell>
          <cell r="D3609" t="str">
            <v>2010/03</v>
          </cell>
          <cell r="E3609" t="str">
            <v>AD0320</v>
          </cell>
          <cell r="F3609">
            <v>27</v>
          </cell>
          <cell r="G3609" t="str">
            <v>DC-22518</v>
          </cell>
          <cell r="H3609">
            <v>40261</v>
          </cell>
          <cell r="I3609" t="str">
            <v>DESEMBOLSO IN</v>
          </cell>
          <cell r="J3609" t="str">
            <v>CH-003I</v>
          </cell>
          <cell r="L3609">
            <v>1907604</v>
          </cell>
        </row>
        <row r="3610">
          <cell r="A3610" t="str">
            <v>11150507CH-004I40261</v>
          </cell>
          <cell r="B3610">
            <v>4694</v>
          </cell>
          <cell r="C3610">
            <v>11150507</v>
          </cell>
          <cell r="D3610" t="str">
            <v>2010/03</v>
          </cell>
          <cell r="E3610" t="str">
            <v>AD0320</v>
          </cell>
          <cell r="F3610">
            <v>44</v>
          </cell>
          <cell r="G3610" t="str">
            <v>DC-22519</v>
          </cell>
          <cell r="H3610">
            <v>40261</v>
          </cell>
          <cell r="I3610" t="str">
            <v>DESEMBOLSO PL</v>
          </cell>
          <cell r="J3610" t="str">
            <v>CH-004I</v>
          </cell>
          <cell r="L3610">
            <v>19988368</v>
          </cell>
        </row>
        <row r="3611">
          <cell r="A3611" t="str">
            <v>11150507CH-005I40261</v>
          </cell>
          <cell r="B3611">
            <v>4695</v>
          </cell>
          <cell r="C3611">
            <v>11150507</v>
          </cell>
          <cell r="D3611" t="str">
            <v>2010/03</v>
          </cell>
          <cell r="E3611" t="str">
            <v>AD0320</v>
          </cell>
          <cell r="F3611">
            <v>61</v>
          </cell>
          <cell r="G3611" t="str">
            <v>DC-22520</v>
          </cell>
          <cell r="H3611">
            <v>40261</v>
          </cell>
          <cell r="I3611" t="str">
            <v>DESEMBOLSO SR</v>
          </cell>
          <cell r="J3611" t="str">
            <v>CH-005I</v>
          </cell>
          <cell r="L3611">
            <v>13276929</v>
          </cell>
        </row>
        <row r="3612">
          <cell r="A3612" t="str">
            <v>11150507CH-008I40261</v>
          </cell>
          <cell r="B3612">
            <v>4696</v>
          </cell>
          <cell r="C3612">
            <v>11150507</v>
          </cell>
          <cell r="D3612" t="str">
            <v>2010/03</v>
          </cell>
          <cell r="E3612" t="str">
            <v>AD0320</v>
          </cell>
          <cell r="F3612">
            <v>114</v>
          </cell>
          <cell r="G3612" t="str">
            <v>DC-22523</v>
          </cell>
          <cell r="H3612">
            <v>40261</v>
          </cell>
          <cell r="I3612" t="str">
            <v>DESEMBOLSO PB</v>
          </cell>
          <cell r="J3612" t="str">
            <v>CH-008I</v>
          </cell>
          <cell r="L3612">
            <v>7100000</v>
          </cell>
        </row>
        <row r="3613">
          <cell r="A3613" t="str">
            <v>11150507CH-009I40261</v>
          </cell>
          <cell r="B3613">
            <v>4697</v>
          </cell>
          <cell r="C3613">
            <v>11150507</v>
          </cell>
          <cell r="D3613" t="str">
            <v>2010/03</v>
          </cell>
          <cell r="E3613" t="str">
            <v>AD0320</v>
          </cell>
          <cell r="F3613">
            <v>126</v>
          </cell>
          <cell r="G3613" t="str">
            <v>DC-22524</v>
          </cell>
          <cell r="H3613">
            <v>40261</v>
          </cell>
          <cell r="I3613" t="str">
            <v>DESEMBOLSO VL</v>
          </cell>
          <cell r="J3613" t="str">
            <v>CH-009I</v>
          </cell>
          <cell r="L3613">
            <v>4754305</v>
          </cell>
        </row>
        <row r="3614">
          <cell r="A3614" t="str">
            <v>11150507CH-058I40261</v>
          </cell>
          <cell r="B3614">
            <v>4698</v>
          </cell>
          <cell r="C3614">
            <v>11150507</v>
          </cell>
          <cell r="D3614" t="str">
            <v>2010/03</v>
          </cell>
          <cell r="E3614" t="str">
            <v>AD0320</v>
          </cell>
          <cell r="F3614">
            <v>711</v>
          </cell>
          <cell r="G3614" t="str">
            <v>DC-22572</v>
          </cell>
          <cell r="H3614">
            <v>40261</v>
          </cell>
          <cell r="I3614" t="str">
            <v>DESEMBOLSO LG</v>
          </cell>
          <cell r="J3614" t="str">
            <v>CH-058I</v>
          </cell>
          <cell r="L3614">
            <v>9880071</v>
          </cell>
        </row>
        <row r="3615">
          <cell r="A3615" t="str">
            <v>11150507CH-058I40261</v>
          </cell>
          <cell r="B3615">
            <v>4699</v>
          </cell>
          <cell r="C3615">
            <v>11150507</v>
          </cell>
          <cell r="D3615" t="str">
            <v>2010/03</v>
          </cell>
          <cell r="E3615" t="str">
            <v>AD0320</v>
          </cell>
          <cell r="F3615">
            <v>712</v>
          </cell>
          <cell r="G3615" t="str">
            <v>DC-22572</v>
          </cell>
          <cell r="H3615">
            <v>40261</v>
          </cell>
          <cell r="I3615" t="str">
            <v>DESEMBOLSO LG</v>
          </cell>
          <cell r="J3615" t="str">
            <v>CH-058I</v>
          </cell>
          <cell r="L3615">
            <v>8647513</v>
          </cell>
        </row>
        <row r="3616">
          <cell r="A3616" t="str">
            <v>11150507CH-058I40261</v>
          </cell>
          <cell r="B3616">
            <v>4700</v>
          </cell>
          <cell r="C3616">
            <v>11150507</v>
          </cell>
          <cell r="D3616" t="str">
            <v>2010/03</v>
          </cell>
          <cell r="E3616" t="str">
            <v>AD0320</v>
          </cell>
          <cell r="F3616">
            <v>713</v>
          </cell>
          <cell r="G3616" t="str">
            <v>DC-22572</v>
          </cell>
          <cell r="H3616">
            <v>40261</v>
          </cell>
          <cell r="I3616" t="str">
            <v>DESEMBOLSO LG</v>
          </cell>
          <cell r="J3616" t="str">
            <v>CH-058I</v>
          </cell>
          <cell r="L3616">
            <v>6242769</v>
          </cell>
        </row>
        <row r="3617">
          <cell r="A3617" t="str">
            <v>11150507CH-058I40261</v>
          </cell>
          <cell r="B3617">
            <v>4701</v>
          </cell>
          <cell r="C3617">
            <v>11150507</v>
          </cell>
          <cell r="D3617" t="str">
            <v>2010/03</v>
          </cell>
          <cell r="E3617" t="str">
            <v>AD0320</v>
          </cell>
          <cell r="F3617">
            <v>714</v>
          </cell>
          <cell r="G3617" t="str">
            <v>DC-22572</v>
          </cell>
          <cell r="H3617">
            <v>40261</v>
          </cell>
          <cell r="I3617" t="str">
            <v>DESEMBOLSO LG</v>
          </cell>
          <cell r="J3617" t="str">
            <v>CH-058I</v>
          </cell>
          <cell r="L3617">
            <v>3175170</v>
          </cell>
        </row>
        <row r="3618">
          <cell r="A3618" t="str">
            <v>11150507CH-058I40261</v>
          </cell>
          <cell r="B3618">
            <v>4702</v>
          </cell>
          <cell r="C3618">
            <v>11150507</v>
          </cell>
          <cell r="D3618" t="str">
            <v>2010/03</v>
          </cell>
          <cell r="E3618" t="str">
            <v>AD0320</v>
          </cell>
          <cell r="F3618">
            <v>715</v>
          </cell>
          <cell r="G3618" t="str">
            <v>DC-22572</v>
          </cell>
          <cell r="H3618">
            <v>40261</v>
          </cell>
          <cell r="I3618" t="str">
            <v>DESEMBOLSO LG</v>
          </cell>
          <cell r="J3618" t="str">
            <v>CH-058I</v>
          </cell>
          <cell r="L3618">
            <v>3242818</v>
          </cell>
        </row>
        <row r="3619">
          <cell r="A3619" t="str">
            <v>11150507CH-065I40261</v>
          </cell>
          <cell r="B3619">
            <v>4703</v>
          </cell>
          <cell r="C3619">
            <v>11150507</v>
          </cell>
          <cell r="D3619" t="str">
            <v>2010/03</v>
          </cell>
          <cell r="E3619" t="str">
            <v>AD0320</v>
          </cell>
          <cell r="F3619">
            <v>775</v>
          </cell>
          <cell r="G3619" t="str">
            <v>DC-22577</v>
          </cell>
          <cell r="H3619">
            <v>40261</v>
          </cell>
          <cell r="I3619" t="str">
            <v>DESEMBOLSO CE</v>
          </cell>
          <cell r="J3619" t="str">
            <v>CH-065I</v>
          </cell>
          <cell r="L3619">
            <v>48677568</v>
          </cell>
        </row>
        <row r="3620">
          <cell r="A3620" t="str">
            <v>11150507CH-162640261</v>
          </cell>
          <cell r="B3620">
            <v>4704</v>
          </cell>
          <cell r="C3620">
            <v>11150507</v>
          </cell>
          <cell r="D3620" t="str">
            <v>2010/03</v>
          </cell>
          <cell r="E3620" t="str">
            <v>AD0120</v>
          </cell>
          <cell r="F3620">
            <v>27</v>
          </cell>
          <cell r="G3620" t="str">
            <v>IN-24923</v>
          </cell>
          <cell r="H3620">
            <v>40261</v>
          </cell>
          <cell r="I3620" t="str">
            <v>INGRESO PR</v>
          </cell>
          <cell r="J3620" t="str">
            <v>CH-1626</v>
          </cell>
          <cell r="K3620">
            <v>1175324</v>
          </cell>
        </row>
        <row r="3621">
          <cell r="A3621" t="str">
            <v>11150507CG-D97040261</v>
          </cell>
          <cell r="B3621">
            <v>4705</v>
          </cell>
          <cell r="C3621">
            <v>11150507</v>
          </cell>
          <cell r="D3621" t="str">
            <v>2010/03</v>
          </cell>
          <cell r="E3621" t="str">
            <v>AD0120</v>
          </cell>
          <cell r="F3621">
            <v>29</v>
          </cell>
          <cell r="G3621" t="str">
            <v>IN-24923</v>
          </cell>
          <cell r="H3621">
            <v>40261</v>
          </cell>
          <cell r="I3621" t="str">
            <v>INGRESO PR</v>
          </cell>
          <cell r="J3621" t="str">
            <v>CG-D970</v>
          </cell>
          <cell r="K3621">
            <v>1690000</v>
          </cell>
        </row>
        <row r="3622">
          <cell r="A3622" t="str">
            <v>11150507CG-E 8640261</v>
          </cell>
          <cell r="B3622">
            <v>4706</v>
          </cell>
          <cell r="C3622">
            <v>11150507</v>
          </cell>
          <cell r="D3622" t="str">
            <v>2010/03</v>
          </cell>
          <cell r="E3622" t="str">
            <v>AD0120</v>
          </cell>
          <cell r="F3622">
            <v>119</v>
          </cell>
          <cell r="G3622" t="str">
            <v>IN-24924</v>
          </cell>
          <cell r="H3622">
            <v>40261</v>
          </cell>
          <cell r="I3622" t="str">
            <v>INGRESO SL</v>
          </cell>
          <cell r="J3622" t="str">
            <v>CG-E 86</v>
          </cell>
          <cell r="K3622">
            <v>143000</v>
          </cell>
        </row>
        <row r="3623">
          <cell r="A3623" t="str">
            <v>11150507CH-000040261</v>
          </cell>
          <cell r="B3623">
            <v>4707</v>
          </cell>
          <cell r="C3623">
            <v>11150507</v>
          </cell>
          <cell r="D3623" t="str">
            <v>2010/03</v>
          </cell>
          <cell r="E3623" t="str">
            <v>AD0120</v>
          </cell>
          <cell r="F3623">
            <v>258</v>
          </cell>
          <cell r="G3623" t="str">
            <v>IN-24926</v>
          </cell>
          <cell r="H3623">
            <v>40261</v>
          </cell>
          <cell r="I3623" t="str">
            <v>INGRESO PL</v>
          </cell>
          <cell r="J3623" t="str">
            <v>CH-0000</v>
          </cell>
          <cell r="K3623">
            <v>222000</v>
          </cell>
        </row>
        <row r="3624">
          <cell r="A3624" t="str">
            <v>11150507CH-661040261</v>
          </cell>
          <cell r="B3624">
            <v>4708</v>
          </cell>
          <cell r="C3624">
            <v>11150507</v>
          </cell>
          <cell r="D3624" t="str">
            <v>2010/03</v>
          </cell>
          <cell r="E3624" t="str">
            <v>AD0120</v>
          </cell>
          <cell r="F3624">
            <v>604</v>
          </cell>
          <cell r="G3624" t="str">
            <v>IN-24932</v>
          </cell>
          <cell r="H3624">
            <v>40261</v>
          </cell>
          <cell r="I3624" t="str">
            <v>INGRESO FL</v>
          </cell>
          <cell r="J3624" t="str">
            <v>CH-6610</v>
          </cell>
          <cell r="K3624">
            <v>2575000</v>
          </cell>
        </row>
        <row r="3625">
          <cell r="A3625" t="str">
            <v>11150507CH-060840261</v>
          </cell>
          <cell r="B3625">
            <v>4709</v>
          </cell>
          <cell r="C3625">
            <v>11150507</v>
          </cell>
          <cell r="D3625" t="str">
            <v>2010/03</v>
          </cell>
          <cell r="E3625" t="str">
            <v>AD0120</v>
          </cell>
          <cell r="F3625">
            <v>1595</v>
          </cell>
          <cell r="G3625" t="str">
            <v>IN-24949</v>
          </cell>
          <cell r="H3625">
            <v>40261</v>
          </cell>
          <cell r="I3625" t="str">
            <v>INGRESO JN</v>
          </cell>
          <cell r="J3625" t="str">
            <v>CH-0608</v>
          </cell>
          <cell r="K3625">
            <v>380000</v>
          </cell>
        </row>
        <row r="3626">
          <cell r="A3626" t="str">
            <v>11150507CH-994640261</v>
          </cell>
          <cell r="B3626">
            <v>4710</v>
          </cell>
          <cell r="C3626">
            <v>11150507</v>
          </cell>
          <cell r="D3626" t="str">
            <v>2010/03</v>
          </cell>
          <cell r="E3626" t="str">
            <v>AD0120</v>
          </cell>
          <cell r="F3626">
            <v>1702</v>
          </cell>
          <cell r="G3626" t="str">
            <v>IN-24951</v>
          </cell>
          <cell r="H3626">
            <v>40261</v>
          </cell>
          <cell r="I3626" t="str">
            <v>INGRESO CQ</v>
          </cell>
          <cell r="J3626" t="str">
            <v>CH-9946</v>
          </cell>
          <cell r="K3626">
            <v>223500</v>
          </cell>
        </row>
        <row r="3627">
          <cell r="A3627" t="str">
            <v>11150507CH-001I40262</v>
          </cell>
          <cell r="B3627">
            <v>4711</v>
          </cell>
          <cell r="C3627">
            <v>11150507</v>
          </cell>
          <cell r="D3627" t="str">
            <v>2010/03</v>
          </cell>
          <cell r="E3627" t="str">
            <v>AD0321</v>
          </cell>
          <cell r="F3627">
            <v>2</v>
          </cell>
          <cell r="G3627" t="str">
            <v>DC-22582</v>
          </cell>
          <cell r="H3627">
            <v>40262</v>
          </cell>
          <cell r="I3627" t="str">
            <v>DESEMBOLSO PR</v>
          </cell>
          <cell r="J3627" t="str">
            <v>CH-001I</v>
          </cell>
          <cell r="L3627">
            <v>28424606</v>
          </cell>
        </row>
        <row r="3628">
          <cell r="A3628" t="str">
            <v>11150507CH-001I40262</v>
          </cell>
          <cell r="B3628">
            <v>4712</v>
          </cell>
          <cell r="C3628">
            <v>11150507</v>
          </cell>
          <cell r="D3628" t="str">
            <v>2010/03</v>
          </cell>
          <cell r="E3628" t="str">
            <v>AD0321</v>
          </cell>
          <cell r="F3628">
            <v>3</v>
          </cell>
          <cell r="G3628" t="str">
            <v>DC-22582</v>
          </cell>
          <cell r="H3628">
            <v>40262</v>
          </cell>
          <cell r="I3628" t="str">
            <v>DESEMBOLSO PR</v>
          </cell>
          <cell r="J3628" t="str">
            <v>CH-001I</v>
          </cell>
          <cell r="L3628">
            <v>28935071</v>
          </cell>
        </row>
        <row r="3629">
          <cell r="A3629" t="str">
            <v>11150507CH-004I40262</v>
          </cell>
          <cell r="B3629">
            <v>4713</v>
          </cell>
          <cell r="C3629">
            <v>11150507</v>
          </cell>
          <cell r="D3629" t="str">
            <v>2010/03</v>
          </cell>
          <cell r="E3629" t="str">
            <v>AD0321</v>
          </cell>
          <cell r="F3629">
            <v>52</v>
          </cell>
          <cell r="G3629" t="str">
            <v>DC-22585</v>
          </cell>
          <cell r="H3629">
            <v>40262</v>
          </cell>
          <cell r="I3629" t="str">
            <v>DESEMBOLSO PL</v>
          </cell>
          <cell r="J3629" t="str">
            <v>CH-004I</v>
          </cell>
          <cell r="L3629">
            <v>3488368</v>
          </cell>
        </row>
        <row r="3630">
          <cell r="A3630" t="str">
            <v>11150507CH-004I40262</v>
          </cell>
          <cell r="B3630">
            <v>4714</v>
          </cell>
          <cell r="C3630">
            <v>11150507</v>
          </cell>
          <cell r="D3630" t="str">
            <v>2010/03</v>
          </cell>
          <cell r="E3630" t="str">
            <v>AD0321</v>
          </cell>
          <cell r="F3630">
            <v>53</v>
          </cell>
          <cell r="G3630" t="str">
            <v>DC-22585</v>
          </cell>
          <cell r="H3630">
            <v>40262</v>
          </cell>
          <cell r="I3630" t="str">
            <v>DESEMBOLSO PL</v>
          </cell>
          <cell r="J3630" t="str">
            <v>CH-004I</v>
          </cell>
          <cell r="L3630">
            <v>499506</v>
          </cell>
        </row>
        <row r="3631">
          <cell r="A3631" t="str">
            <v>11150507CH-004I40262</v>
          </cell>
          <cell r="B3631">
            <v>4715</v>
          </cell>
          <cell r="C3631">
            <v>11150507</v>
          </cell>
          <cell r="D3631" t="str">
            <v>2010/03</v>
          </cell>
          <cell r="E3631" t="str">
            <v>AD0321</v>
          </cell>
          <cell r="F3631">
            <v>54</v>
          </cell>
          <cell r="G3631" t="str">
            <v>DC-22585</v>
          </cell>
          <cell r="H3631">
            <v>40262</v>
          </cell>
          <cell r="I3631" t="str">
            <v>DESEMBOLSO PL</v>
          </cell>
          <cell r="J3631" t="str">
            <v>CH-004I</v>
          </cell>
          <cell r="L3631">
            <v>582435</v>
          </cell>
        </row>
        <row r="3632">
          <cell r="A3632" t="str">
            <v>11150507CH-004I40262</v>
          </cell>
          <cell r="B3632">
            <v>4716</v>
          </cell>
          <cell r="C3632">
            <v>11150507</v>
          </cell>
          <cell r="D3632" t="str">
            <v>2010/03</v>
          </cell>
          <cell r="E3632" t="str">
            <v>AD0321</v>
          </cell>
          <cell r="F3632">
            <v>55</v>
          </cell>
          <cell r="G3632" t="str">
            <v>DC-22585</v>
          </cell>
          <cell r="H3632">
            <v>40262</v>
          </cell>
          <cell r="I3632" t="str">
            <v>DESEMBOLSO PL</v>
          </cell>
          <cell r="J3632" t="str">
            <v>CH-004I</v>
          </cell>
          <cell r="L3632">
            <v>1926755</v>
          </cell>
        </row>
        <row r="3633">
          <cell r="A3633" t="str">
            <v>11150507CH-005I40262</v>
          </cell>
          <cell r="B3633">
            <v>4717</v>
          </cell>
          <cell r="C3633">
            <v>11150507</v>
          </cell>
          <cell r="D3633" t="str">
            <v>2010/03</v>
          </cell>
          <cell r="E3633" t="str">
            <v>AD0321</v>
          </cell>
          <cell r="F3633">
            <v>70</v>
          </cell>
          <cell r="G3633" t="str">
            <v>DC-22586</v>
          </cell>
          <cell r="H3633">
            <v>40262</v>
          </cell>
          <cell r="I3633" t="str">
            <v>DESEMBOLSO SR</v>
          </cell>
          <cell r="J3633" t="str">
            <v>CH-005I</v>
          </cell>
          <cell r="L3633">
            <v>6944233</v>
          </cell>
        </row>
        <row r="3634">
          <cell r="A3634" t="str">
            <v>11150507CH-005I40262</v>
          </cell>
          <cell r="B3634">
            <v>4718</v>
          </cell>
          <cell r="C3634">
            <v>11150507</v>
          </cell>
          <cell r="D3634" t="str">
            <v>2010/03</v>
          </cell>
          <cell r="E3634" t="str">
            <v>AD0321</v>
          </cell>
          <cell r="F3634">
            <v>71</v>
          </cell>
          <cell r="G3634" t="str">
            <v>DC-22586</v>
          </cell>
          <cell r="H3634">
            <v>40262</v>
          </cell>
          <cell r="I3634" t="str">
            <v>DESEMBOLSO SR</v>
          </cell>
          <cell r="J3634" t="str">
            <v>CH-005I</v>
          </cell>
          <cell r="L3634">
            <v>10481831</v>
          </cell>
        </row>
        <row r="3635">
          <cell r="A3635" t="str">
            <v>11150507CH-006I40262</v>
          </cell>
          <cell r="B3635">
            <v>4719</v>
          </cell>
          <cell r="C3635">
            <v>11150507</v>
          </cell>
          <cell r="D3635" t="str">
            <v>2010/03</v>
          </cell>
          <cell r="E3635" t="str">
            <v>AD0321</v>
          </cell>
          <cell r="F3635">
            <v>87</v>
          </cell>
          <cell r="G3635" t="str">
            <v>DC-22587</v>
          </cell>
          <cell r="H3635">
            <v>40262</v>
          </cell>
          <cell r="I3635" t="str">
            <v>DESEMBOLSO CS</v>
          </cell>
          <cell r="J3635" t="str">
            <v>CH-006I</v>
          </cell>
          <cell r="L3635">
            <v>19982551</v>
          </cell>
        </row>
        <row r="3636">
          <cell r="A3636" t="str">
            <v>11150507CH-018I40262</v>
          </cell>
          <cell r="B3636">
            <v>4720</v>
          </cell>
          <cell r="C3636">
            <v>11150507</v>
          </cell>
          <cell r="D3636" t="str">
            <v>2010/03</v>
          </cell>
          <cell r="E3636" t="str">
            <v>AD0321</v>
          </cell>
          <cell r="F3636">
            <v>272</v>
          </cell>
          <cell r="G3636" t="str">
            <v>DC-22599</v>
          </cell>
          <cell r="H3636">
            <v>40262</v>
          </cell>
          <cell r="I3636" t="str">
            <v>DESEMBOLSO VI</v>
          </cell>
          <cell r="J3636" t="str">
            <v>CH-018I</v>
          </cell>
          <cell r="L3636">
            <v>1697051</v>
          </cell>
        </row>
        <row r="3637">
          <cell r="A3637" t="str">
            <v>11150507CH-018I40262</v>
          </cell>
          <cell r="B3637">
            <v>4733</v>
          </cell>
          <cell r="C3637">
            <v>11150507</v>
          </cell>
          <cell r="D3637" t="str">
            <v>2010/03</v>
          </cell>
          <cell r="E3637" t="str">
            <v>AD0321</v>
          </cell>
          <cell r="F3637">
            <v>273</v>
          </cell>
          <cell r="G3637" t="str">
            <v>DC-22599</v>
          </cell>
          <cell r="H3637">
            <v>40262</v>
          </cell>
          <cell r="I3637" t="str">
            <v>DESEMBOLSO VI</v>
          </cell>
          <cell r="J3637" t="str">
            <v>CH-018I</v>
          </cell>
          <cell r="L3637">
            <v>8198666</v>
          </cell>
        </row>
        <row r="3638">
          <cell r="A3638" t="str">
            <v>11150507CH-027I40262</v>
          </cell>
          <cell r="B3638">
            <v>4734</v>
          </cell>
          <cell r="C3638">
            <v>11150507</v>
          </cell>
          <cell r="D3638" t="str">
            <v>2010/03</v>
          </cell>
          <cell r="E3638" t="str">
            <v>AD0321</v>
          </cell>
          <cell r="F3638">
            <v>392</v>
          </cell>
          <cell r="G3638" t="str">
            <v>DC-22608</v>
          </cell>
          <cell r="H3638">
            <v>40262</v>
          </cell>
          <cell r="I3638" t="str">
            <v>DESEMBOLSO JN</v>
          </cell>
          <cell r="J3638" t="str">
            <v>CH-027I</v>
          </cell>
          <cell r="L3638">
            <v>5000000</v>
          </cell>
        </row>
        <row r="3639">
          <cell r="A3639" t="str">
            <v>11150507CH-027I40262</v>
          </cell>
          <cell r="B3639">
            <v>4735</v>
          </cell>
          <cell r="C3639">
            <v>11150507</v>
          </cell>
          <cell r="D3639" t="str">
            <v>2010/03</v>
          </cell>
          <cell r="E3639" t="str">
            <v>AD0321</v>
          </cell>
          <cell r="F3639">
            <v>393</v>
          </cell>
          <cell r="G3639" t="str">
            <v>DC-22608</v>
          </cell>
          <cell r="H3639">
            <v>40262</v>
          </cell>
          <cell r="I3639" t="str">
            <v>DESEMBOLSO JN</v>
          </cell>
          <cell r="J3639" t="str">
            <v>CH-027I</v>
          </cell>
          <cell r="L3639">
            <v>11988368</v>
          </cell>
        </row>
        <row r="3640">
          <cell r="A3640" t="str">
            <v>11150507CH-047I40262</v>
          </cell>
          <cell r="B3640">
            <v>4736</v>
          </cell>
          <cell r="C3640">
            <v>11150507</v>
          </cell>
          <cell r="D3640" t="str">
            <v>2010/03</v>
          </cell>
          <cell r="E3640" t="str">
            <v>AD0321</v>
          </cell>
          <cell r="F3640">
            <v>602</v>
          </cell>
          <cell r="G3640" t="str">
            <v>DC-22627</v>
          </cell>
          <cell r="H3640">
            <v>40262</v>
          </cell>
          <cell r="I3640" t="str">
            <v>DESEMBOLSO DC</v>
          </cell>
          <cell r="J3640" t="str">
            <v>CH-047I</v>
          </cell>
          <cell r="L3640">
            <v>7988368</v>
          </cell>
        </row>
        <row r="3641">
          <cell r="A3641" t="str">
            <v>11150507CH-058I40262</v>
          </cell>
          <cell r="B3641">
            <v>4737</v>
          </cell>
          <cell r="C3641">
            <v>11150507</v>
          </cell>
          <cell r="D3641" t="str">
            <v>2010/03</v>
          </cell>
          <cell r="E3641" t="str">
            <v>AD0321</v>
          </cell>
          <cell r="F3641">
            <v>725</v>
          </cell>
          <cell r="G3641" t="str">
            <v>DC-22638</v>
          </cell>
          <cell r="H3641">
            <v>40262</v>
          </cell>
          <cell r="I3641" t="str">
            <v>DESEMBOLSO LG</v>
          </cell>
          <cell r="J3641" t="str">
            <v>CH-058I</v>
          </cell>
          <cell r="L3641">
            <v>11994183</v>
          </cell>
        </row>
        <row r="3642">
          <cell r="A3642" t="str">
            <v>11150507CG-081440262</v>
          </cell>
          <cell r="B3642">
            <v>4738</v>
          </cell>
          <cell r="C3642">
            <v>11150507</v>
          </cell>
          <cell r="D3642" t="str">
            <v>2010/03</v>
          </cell>
          <cell r="E3642" t="str">
            <v>AD0121</v>
          </cell>
          <cell r="F3642">
            <v>56</v>
          </cell>
          <cell r="G3642" t="str">
            <v>IN-24991</v>
          </cell>
          <cell r="H3642">
            <v>40262</v>
          </cell>
          <cell r="I3642" t="str">
            <v>INGRESO PR</v>
          </cell>
          <cell r="J3642" t="str">
            <v>CG-0814</v>
          </cell>
          <cell r="K3642">
            <v>-458000</v>
          </cell>
        </row>
        <row r="3643">
          <cell r="A3643" t="str">
            <v>11150507CH-617340262</v>
          </cell>
          <cell r="B3643">
            <v>4739</v>
          </cell>
          <cell r="C3643">
            <v>11150507</v>
          </cell>
          <cell r="D3643" t="str">
            <v>2010/03</v>
          </cell>
          <cell r="E3643" t="str">
            <v>AD0121</v>
          </cell>
          <cell r="F3643">
            <v>57</v>
          </cell>
          <cell r="G3643" t="str">
            <v>IN-24991</v>
          </cell>
          <cell r="H3643">
            <v>40262</v>
          </cell>
          <cell r="I3643" t="str">
            <v>INGRESO PR</v>
          </cell>
          <cell r="J3643" t="str">
            <v>CH-6173</v>
          </cell>
          <cell r="K3643">
            <v>-452200</v>
          </cell>
        </row>
        <row r="3644">
          <cell r="A3644" t="str">
            <v>11150507CG-E10440262</v>
          </cell>
          <cell r="B3644">
            <v>4740</v>
          </cell>
          <cell r="C3644">
            <v>11150507</v>
          </cell>
          <cell r="D3644" t="str">
            <v>2010/03</v>
          </cell>
          <cell r="E3644" t="str">
            <v>AD0121</v>
          </cell>
          <cell r="F3644">
            <v>140</v>
          </cell>
          <cell r="G3644" t="str">
            <v>IN-24992</v>
          </cell>
          <cell r="H3644">
            <v>40262</v>
          </cell>
          <cell r="I3644" t="str">
            <v>INGRESO SL</v>
          </cell>
          <cell r="J3644" t="str">
            <v>CG-E104</v>
          </cell>
          <cell r="K3644">
            <v>208300</v>
          </cell>
        </row>
        <row r="3645">
          <cell r="A3645" t="str">
            <v>11150507CG-D 1340262</v>
          </cell>
          <cell r="B3645">
            <v>4741</v>
          </cell>
          <cell r="C3645">
            <v>11150507</v>
          </cell>
          <cell r="D3645" t="str">
            <v>2010/03</v>
          </cell>
          <cell r="E3645" t="str">
            <v>AD0121</v>
          </cell>
          <cell r="F3645">
            <v>201</v>
          </cell>
          <cell r="G3645" t="str">
            <v>IN-24993</v>
          </cell>
          <cell r="H3645">
            <v>40262</v>
          </cell>
          <cell r="I3645" t="str">
            <v>INGRESO IN</v>
          </cell>
          <cell r="J3645" t="str">
            <v>CG-D 13</v>
          </cell>
          <cell r="K3645">
            <v>176000</v>
          </cell>
        </row>
        <row r="3646">
          <cell r="A3646" t="str">
            <v>11150507CH-597640262</v>
          </cell>
          <cell r="B3646">
            <v>4742</v>
          </cell>
          <cell r="C3646">
            <v>11150507</v>
          </cell>
          <cell r="D3646" t="str">
            <v>2010/03</v>
          </cell>
          <cell r="E3646" t="str">
            <v>AD0121</v>
          </cell>
          <cell r="F3646">
            <v>202</v>
          </cell>
          <cell r="G3646" t="str">
            <v>IN-24993</v>
          </cell>
          <cell r="H3646">
            <v>40262</v>
          </cell>
          <cell r="I3646" t="str">
            <v>INGRESO IN</v>
          </cell>
          <cell r="J3646" t="str">
            <v>CH-5976</v>
          </cell>
          <cell r="K3646">
            <v>20768051</v>
          </cell>
        </row>
        <row r="3647">
          <cell r="A3647" t="str">
            <v>11150507CH-097940262</v>
          </cell>
          <cell r="B3647">
            <v>4743</v>
          </cell>
          <cell r="C3647">
            <v>11150507</v>
          </cell>
          <cell r="D3647" t="str">
            <v>2010/03</v>
          </cell>
          <cell r="E3647" t="str">
            <v>AD0121</v>
          </cell>
          <cell r="F3647">
            <v>276</v>
          </cell>
          <cell r="G3647" t="str">
            <v>IN-24994</v>
          </cell>
          <cell r="H3647">
            <v>40262</v>
          </cell>
          <cell r="I3647" t="str">
            <v>INGRESO PL</v>
          </cell>
          <cell r="J3647" t="str">
            <v>CH-0979</v>
          </cell>
          <cell r="K3647">
            <v>499506</v>
          </cell>
        </row>
        <row r="3648">
          <cell r="A3648" t="str">
            <v>11150507CH-522340262</v>
          </cell>
          <cell r="B3648">
            <v>4744</v>
          </cell>
          <cell r="C3648">
            <v>11150507</v>
          </cell>
          <cell r="D3648" t="str">
            <v>2010/03</v>
          </cell>
          <cell r="E3648" t="str">
            <v>AD0121</v>
          </cell>
          <cell r="F3648">
            <v>277</v>
          </cell>
          <cell r="G3648" t="str">
            <v>IN-24994</v>
          </cell>
          <cell r="H3648">
            <v>40262</v>
          </cell>
          <cell r="I3648" t="str">
            <v>INGRESO PL</v>
          </cell>
          <cell r="J3648" t="str">
            <v>CH-5223</v>
          </cell>
          <cell r="K3648">
            <v>244775</v>
          </cell>
        </row>
        <row r="3649">
          <cell r="A3649" t="str">
            <v>11150507CH-319440262</v>
          </cell>
          <cell r="B3649">
            <v>4745</v>
          </cell>
          <cell r="C3649">
            <v>11150507</v>
          </cell>
          <cell r="D3649" t="str">
            <v>2010/03</v>
          </cell>
          <cell r="E3649" t="str">
            <v>AD0121</v>
          </cell>
          <cell r="F3649">
            <v>278</v>
          </cell>
          <cell r="G3649" t="str">
            <v>IN-24994</v>
          </cell>
          <cell r="H3649">
            <v>40262</v>
          </cell>
          <cell r="I3649" t="str">
            <v>INGRESO PL</v>
          </cell>
          <cell r="J3649" t="str">
            <v>CH-3194</v>
          </cell>
          <cell r="K3649">
            <v>1926755</v>
          </cell>
        </row>
        <row r="3650">
          <cell r="A3650" t="str">
            <v>11150507CH-097940262</v>
          </cell>
          <cell r="B3650">
            <v>4746</v>
          </cell>
          <cell r="C3650">
            <v>11150507</v>
          </cell>
          <cell r="D3650" t="str">
            <v>2010/03</v>
          </cell>
          <cell r="E3650" t="str">
            <v>AD0121</v>
          </cell>
          <cell r="F3650">
            <v>279</v>
          </cell>
          <cell r="G3650" t="str">
            <v>IN-24994</v>
          </cell>
          <cell r="H3650">
            <v>40262</v>
          </cell>
          <cell r="I3650" t="str">
            <v>INGRESO PL</v>
          </cell>
          <cell r="J3650" t="str">
            <v>CH-0979</v>
          </cell>
          <cell r="K3650">
            <v>582435</v>
          </cell>
        </row>
        <row r="3651">
          <cell r="A3651" t="str">
            <v>11150507CH-N48440262</v>
          </cell>
          <cell r="B3651">
            <v>4747</v>
          </cell>
          <cell r="C3651">
            <v>11150507</v>
          </cell>
          <cell r="D3651" t="str">
            <v>2010/03</v>
          </cell>
          <cell r="E3651" t="str">
            <v>AD0121</v>
          </cell>
          <cell r="F3651">
            <v>280</v>
          </cell>
          <cell r="G3651" t="str">
            <v>IN-24994</v>
          </cell>
          <cell r="H3651">
            <v>40262</v>
          </cell>
          <cell r="I3651" t="str">
            <v>INGRESO PL</v>
          </cell>
          <cell r="J3651" t="str">
            <v>CH-N484</v>
          </cell>
          <cell r="K3651">
            <v>-35</v>
          </cell>
        </row>
        <row r="3652">
          <cell r="A3652" t="str">
            <v>11150507CH-N48440262</v>
          </cell>
          <cell r="B3652">
            <v>4748</v>
          </cell>
          <cell r="C3652">
            <v>11150507</v>
          </cell>
          <cell r="D3652" t="str">
            <v>2010/03</v>
          </cell>
          <cell r="E3652" t="str">
            <v>AD0121</v>
          </cell>
          <cell r="F3652">
            <v>281</v>
          </cell>
          <cell r="G3652" t="str">
            <v>IN-24994</v>
          </cell>
          <cell r="H3652">
            <v>40262</v>
          </cell>
          <cell r="I3652" t="str">
            <v>INGRESO PL</v>
          </cell>
          <cell r="J3652" t="str">
            <v>CH-N484</v>
          </cell>
          <cell r="K3652">
            <v>-431565</v>
          </cell>
        </row>
        <row r="3653">
          <cell r="A3653" t="str">
            <v>11150507CH-097940262</v>
          </cell>
          <cell r="B3653">
            <v>4749</v>
          </cell>
          <cell r="C3653">
            <v>11150507</v>
          </cell>
          <cell r="D3653" t="str">
            <v>2010/03</v>
          </cell>
          <cell r="E3653" t="str">
            <v>AD0121</v>
          </cell>
          <cell r="F3653">
            <v>282</v>
          </cell>
          <cell r="G3653" t="str">
            <v>IN-24994</v>
          </cell>
          <cell r="H3653">
            <v>40262</v>
          </cell>
          <cell r="I3653" t="str">
            <v>INGRESO PL</v>
          </cell>
          <cell r="J3653" t="str">
            <v>CH-0979</v>
          </cell>
          <cell r="K3653">
            <v>3488368</v>
          </cell>
        </row>
        <row r="3654">
          <cell r="A3654" t="str">
            <v>11150507CH-099340262</v>
          </cell>
          <cell r="B3654">
            <v>4750</v>
          </cell>
          <cell r="C3654">
            <v>11150507</v>
          </cell>
          <cell r="D3654" t="str">
            <v>2010/03</v>
          </cell>
          <cell r="E3654" t="str">
            <v>AD0121</v>
          </cell>
          <cell r="F3654">
            <v>409</v>
          </cell>
          <cell r="G3654" t="str">
            <v>IN-24996</v>
          </cell>
          <cell r="H3654">
            <v>40262</v>
          </cell>
          <cell r="I3654" t="str">
            <v>INGRESO CS</v>
          </cell>
          <cell r="J3654" t="str">
            <v>CH-0993</v>
          </cell>
          <cell r="K3654">
            <v>19982551</v>
          </cell>
        </row>
        <row r="3655">
          <cell r="A3655" t="str">
            <v>11150507CG-D 1240262</v>
          </cell>
          <cell r="B3655">
            <v>4751</v>
          </cell>
          <cell r="C3655">
            <v>11150507</v>
          </cell>
          <cell r="D3655" t="str">
            <v>2010/03</v>
          </cell>
          <cell r="E3655" t="str">
            <v>AD0121</v>
          </cell>
          <cell r="F3655">
            <v>593</v>
          </cell>
          <cell r="G3655" t="str">
            <v>IN-24999</v>
          </cell>
          <cell r="H3655">
            <v>40262</v>
          </cell>
          <cell r="I3655" t="str">
            <v>INGRESO VL</v>
          </cell>
          <cell r="J3655" t="str">
            <v>CG-D 12</v>
          </cell>
          <cell r="K3655">
            <v>320000</v>
          </cell>
        </row>
        <row r="3656">
          <cell r="A3656" t="str">
            <v>11150507CG-E10940262</v>
          </cell>
          <cell r="B3656">
            <v>4752</v>
          </cell>
          <cell r="C3656">
            <v>11150507</v>
          </cell>
          <cell r="D3656" t="str">
            <v>2010/03</v>
          </cell>
          <cell r="E3656" t="str">
            <v>AD0121</v>
          </cell>
          <cell r="F3656">
            <v>1067</v>
          </cell>
          <cell r="G3656" t="str">
            <v>IN-25007</v>
          </cell>
          <cell r="H3656">
            <v>40262</v>
          </cell>
          <cell r="I3656" t="str">
            <v>INGRESO AL</v>
          </cell>
          <cell r="J3656" t="str">
            <v>CG-E109</v>
          </cell>
          <cell r="K3656">
            <v>125000</v>
          </cell>
        </row>
        <row r="3657">
          <cell r="A3657" t="str">
            <v>11150507CG-D12140262</v>
          </cell>
          <cell r="B3657">
            <v>4753</v>
          </cell>
          <cell r="C3657">
            <v>11150507</v>
          </cell>
          <cell r="D3657" t="str">
            <v>2010/03</v>
          </cell>
          <cell r="E3657" t="str">
            <v>AD0121</v>
          </cell>
          <cell r="F3657">
            <v>1068</v>
          </cell>
          <cell r="G3657" t="str">
            <v>IN-25007</v>
          </cell>
          <cell r="H3657">
            <v>40262</v>
          </cell>
          <cell r="I3657" t="str">
            <v>INGRESO AL</v>
          </cell>
          <cell r="J3657" t="str">
            <v>CG-D121</v>
          </cell>
          <cell r="K3657">
            <v>138000</v>
          </cell>
        </row>
        <row r="3658">
          <cell r="A3658" t="str">
            <v>11150507CH-715140262</v>
          </cell>
          <cell r="B3658">
            <v>4754</v>
          </cell>
          <cell r="C3658">
            <v>11150507</v>
          </cell>
          <cell r="D3658" t="str">
            <v>2010/03</v>
          </cell>
          <cell r="E3658" t="str">
            <v>AD0121</v>
          </cell>
          <cell r="F3658">
            <v>1128</v>
          </cell>
          <cell r="G3658" t="str">
            <v>IN-25008</v>
          </cell>
          <cell r="H3658">
            <v>40262</v>
          </cell>
          <cell r="I3658" t="str">
            <v>INGRESO VI</v>
          </cell>
          <cell r="J3658" t="str">
            <v>CH-7151</v>
          </cell>
          <cell r="K3658">
            <v>414360</v>
          </cell>
        </row>
        <row r="3659">
          <cell r="A3659" t="str">
            <v>11150507CH-099040262</v>
          </cell>
          <cell r="B3659">
            <v>4755</v>
          </cell>
          <cell r="C3659">
            <v>11150507</v>
          </cell>
          <cell r="D3659" t="str">
            <v>2010/03</v>
          </cell>
          <cell r="E3659" t="str">
            <v>AD0121</v>
          </cell>
          <cell r="F3659">
            <v>1559</v>
          </cell>
          <cell r="G3659" t="str">
            <v>IN-25017</v>
          </cell>
          <cell r="H3659">
            <v>40262</v>
          </cell>
          <cell r="I3659" t="str">
            <v>INGRESO JN</v>
          </cell>
          <cell r="J3659" t="str">
            <v>CH-0990</v>
          </cell>
          <cell r="K3659">
            <v>11988368</v>
          </cell>
        </row>
        <row r="3660">
          <cell r="A3660" t="str">
            <v>11150507CH-096840262</v>
          </cell>
          <cell r="B3660">
            <v>4756</v>
          </cell>
          <cell r="C3660">
            <v>11150507</v>
          </cell>
          <cell r="D3660" t="str">
            <v>2010/03</v>
          </cell>
          <cell r="E3660" t="str">
            <v>AD0121</v>
          </cell>
          <cell r="F3660">
            <v>1827</v>
          </cell>
          <cell r="G3660" t="str">
            <v>IN-25022</v>
          </cell>
          <cell r="H3660">
            <v>40262</v>
          </cell>
          <cell r="I3660" t="str">
            <v>INGRESO LC</v>
          </cell>
          <cell r="J3660" t="str">
            <v>CH-0968</v>
          </cell>
          <cell r="K3660">
            <v>3808583</v>
          </cell>
        </row>
        <row r="3661">
          <cell r="A3661" t="str">
            <v>11150507CG-D13440262</v>
          </cell>
          <cell r="B3661">
            <v>4757</v>
          </cell>
          <cell r="C3661">
            <v>11150507</v>
          </cell>
          <cell r="D3661" t="str">
            <v>2010/03</v>
          </cell>
          <cell r="E3661" t="str">
            <v>AD0121</v>
          </cell>
          <cell r="F3661">
            <v>2433</v>
          </cell>
          <cell r="G3661" t="str">
            <v>IN-25036</v>
          </cell>
          <cell r="H3661">
            <v>40262</v>
          </cell>
          <cell r="I3661" t="str">
            <v>INGRESO DC</v>
          </cell>
          <cell r="J3661" t="str">
            <v>CG-D134</v>
          </cell>
          <cell r="K3661">
            <v>473000</v>
          </cell>
        </row>
        <row r="3662">
          <cell r="A3662" t="str">
            <v>11150507CH-098340262</v>
          </cell>
          <cell r="B3662">
            <v>4758</v>
          </cell>
          <cell r="C3662">
            <v>11150507</v>
          </cell>
          <cell r="D3662" t="str">
            <v>2010/03</v>
          </cell>
          <cell r="E3662" t="str">
            <v>AD0121</v>
          </cell>
          <cell r="F3662">
            <v>2845</v>
          </cell>
          <cell r="G3662" t="str">
            <v>IN-25047</v>
          </cell>
          <cell r="H3662">
            <v>40262</v>
          </cell>
          <cell r="I3662" t="str">
            <v>INGRESO LG</v>
          </cell>
          <cell r="J3662" t="str">
            <v>CH-0983</v>
          </cell>
          <cell r="K3662">
            <v>6242769</v>
          </cell>
        </row>
        <row r="3663">
          <cell r="A3663" t="str">
            <v>11150507CH-098340262</v>
          </cell>
          <cell r="B3663">
            <v>4759</v>
          </cell>
          <cell r="C3663">
            <v>11150507</v>
          </cell>
          <cell r="D3663" t="str">
            <v>2010/03</v>
          </cell>
          <cell r="E3663" t="str">
            <v>AD0121</v>
          </cell>
          <cell r="F3663">
            <v>2846</v>
          </cell>
          <cell r="G3663" t="str">
            <v>IN-25047</v>
          </cell>
          <cell r="H3663">
            <v>40262</v>
          </cell>
          <cell r="I3663" t="str">
            <v>INGRESO LG</v>
          </cell>
          <cell r="J3663" t="str">
            <v>CH-0983</v>
          </cell>
          <cell r="K3663">
            <v>11994183</v>
          </cell>
        </row>
        <row r="3664">
          <cell r="A3664" t="str">
            <v>11150507CH-098340262</v>
          </cell>
          <cell r="B3664">
            <v>4760</v>
          </cell>
          <cell r="C3664">
            <v>11150507</v>
          </cell>
          <cell r="D3664" t="str">
            <v>2010/03</v>
          </cell>
          <cell r="E3664" t="str">
            <v>AD0121</v>
          </cell>
          <cell r="F3664">
            <v>2847</v>
          </cell>
          <cell r="G3664" t="str">
            <v>IN-25047</v>
          </cell>
          <cell r="H3664">
            <v>40262</v>
          </cell>
          <cell r="I3664" t="str">
            <v>INGRESO LG</v>
          </cell>
          <cell r="J3664" t="str">
            <v>CH-0983</v>
          </cell>
          <cell r="K3664">
            <v>9880071</v>
          </cell>
        </row>
        <row r="3665">
          <cell r="A3665" t="str">
            <v>11150507CH-098340262</v>
          </cell>
          <cell r="B3665">
            <v>4761</v>
          </cell>
          <cell r="C3665">
            <v>11150507</v>
          </cell>
          <cell r="D3665" t="str">
            <v>2010/03</v>
          </cell>
          <cell r="E3665" t="str">
            <v>AD0121</v>
          </cell>
          <cell r="F3665">
            <v>2848</v>
          </cell>
          <cell r="G3665" t="str">
            <v>IN-25047</v>
          </cell>
          <cell r="H3665">
            <v>40262</v>
          </cell>
          <cell r="I3665" t="str">
            <v>INGRESO LG</v>
          </cell>
          <cell r="J3665" t="str">
            <v>CH-0983</v>
          </cell>
          <cell r="K3665">
            <v>8647513</v>
          </cell>
        </row>
        <row r="3666">
          <cell r="A3666" t="str">
            <v>11150507CG-d 1340262</v>
          </cell>
          <cell r="B3666">
            <v>4762</v>
          </cell>
          <cell r="C3666">
            <v>11150507</v>
          </cell>
          <cell r="D3666" t="str">
            <v>2010/03</v>
          </cell>
          <cell r="E3666" t="str">
            <v>AD0121</v>
          </cell>
          <cell r="F3666">
            <v>3064</v>
          </cell>
          <cell r="G3666" t="str">
            <v>IN-25055</v>
          </cell>
          <cell r="H3666">
            <v>40262</v>
          </cell>
          <cell r="I3666" t="str">
            <v>INGRESO UN</v>
          </cell>
          <cell r="J3666" t="str">
            <v>CG-d 13</v>
          </cell>
          <cell r="K3666">
            <v>285000</v>
          </cell>
        </row>
        <row r="3667">
          <cell r="A3667" t="str">
            <v>11150507CH-001I40263</v>
          </cell>
          <cell r="B3667">
            <v>4763</v>
          </cell>
          <cell r="C3667">
            <v>11150507</v>
          </cell>
          <cell r="D3667" t="str">
            <v>2010/03</v>
          </cell>
          <cell r="E3667" t="str">
            <v>AD0322</v>
          </cell>
          <cell r="F3667">
            <v>2</v>
          </cell>
          <cell r="G3667" t="str">
            <v>DC-22647</v>
          </cell>
          <cell r="H3667">
            <v>40263</v>
          </cell>
          <cell r="I3667" t="str">
            <v>DESEMBOLSO PR</v>
          </cell>
          <cell r="J3667" t="str">
            <v>CH-001I</v>
          </cell>
          <cell r="L3667">
            <v>19290048</v>
          </cell>
        </row>
        <row r="3668">
          <cell r="A3668" t="str">
            <v>11150507CH-001I40263</v>
          </cell>
          <cell r="B3668">
            <v>4764</v>
          </cell>
          <cell r="C3668">
            <v>11150507</v>
          </cell>
          <cell r="D3668" t="str">
            <v>2010/03</v>
          </cell>
          <cell r="E3668" t="str">
            <v>AD0322</v>
          </cell>
          <cell r="F3668">
            <v>3</v>
          </cell>
          <cell r="G3668" t="str">
            <v>DC-22647</v>
          </cell>
          <cell r="H3668">
            <v>40263</v>
          </cell>
          <cell r="I3668" t="str">
            <v>DESEMBOLSO PR</v>
          </cell>
          <cell r="J3668" t="str">
            <v>CH-001I</v>
          </cell>
          <cell r="L3668">
            <v>5701167</v>
          </cell>
        </row>
        <row r="3669">
          <cell r="A3669" t="str">
            <v>11150507CH-001I40263</v>
          </cell>
          <cell r="B3669">
            <v>4765</v>
          </cell>
          <cell r="C3669">
            <v>11150507</v>
          </cell>
          <cell r="D3669" t="str">
            <v>2010/03</v>
          </cell>
          <cell r="E3669" t="str">
            <v>AD0322</v>
          </cell>
          <cell r="F3669">
            <v>4</v>
          </cell>
          <cell r="G3669" t="str">
            <v>DC-22647</v>
          </cell>
          <cell r="H3669">
            <v>40263</v>
          </cell>
          <cell r="I3669" t="str">
            <v>DESEMBOLSO PR</v>
          </cell>
          <cell r="J3669" t="str">
            <v>CH-001I</v>
          </cell>
          <cell r="L3669">
            <v>20885886</v>
          </cell>
        </row>
        <row r="3670">
          <cell r="A3670" t="str">
            <v>11150507CH-001I40263</v>
          </cell>
          <cell r="B3670">
            <v>4766</v>
          </cell>
          <cell r="C3670">
            <v>11150507</v>
          </cell>
          <cell r="D3670" t="str">
            <v>2010/03</v>
          </cell>
          <cell r="E3670" t="str">
            <v>AD0322</v>
          </cell>
          <cell r="F3670">
            <v>5</v>
          </cell>
          <cell r="G3670" t="str">
            <v>DC-22647</v>
          </cell>
          <cell r="H3670">
            <v>40263</v>
          </cell>
          <cell r="I3670" t="str">
            <v>DESEMBOLSO PR</v>
          </cell>
          <cell r="J3670" t="str">
            <v>CH-001I</v>
          </cell>
          <cell r="L3670">
            <v>2887083</v>
          </cell>
        </row>
        <row r="3671">
          <cell r="A3671" t="str">
            <v>11150507CH-001I40263</v>
          </cell>
          <cell r="B3671">
            <v>4767</v>
          </cell>
          <cell r="C3671">
            <v>11150507</v>
          </cell>
          <cell r="D3671" t="str">
            <v>2010/03</v>
          </cell>
          <cell r="E3671" t="str">
            <v>AD0322</v>
          </cell>
          <cell r="F3671">
            <v>6</v>
          </cell>
          <cell r="G3671" t="str">
            <v>DC-22647</v>
          </cell>
          <cell r="H3671">
            <v>40263</v>
          </cell>
          <cell r="I3671" t="str">
            <v>DESEMBOLSO PR</v>
          </cell>
          <cell r="J3671" t="str">
            <v>CH-001I</v>
          </cell>
          <cell r="L3671">
            <v>1948331</v>
          </cell>
        </row>
        <row r="3672">
          <cell r="A3672" t="str">
            <v>11150507CH-001I40263</v>
          </cell>
          <cell r="B3672">
            <v>4768</v>
          </cell>
          <cell r="C3672">
            <v>11150507</v>
          </cell>
          <cell r="D3672" t="str">
            <v>2010/03</v>
          </cell>
          <cell r="E3672" t="str">
            <v>AD0322</v>
          </cell>
          <cell r="F3672">
            <v>7</v>
          </cell>
          <cell r="G3672" t="str">
            <v>DC-22647</v>
          </cell>
          <cell r="H3672">
            <v>40263</v>
          </cell>
          <cell r="I3672" t="str">
            <v>DESEMBOLSO PR</v>
          </cell>
          <cell r="J3672" t="str">
            <v>CH-001I</v>
          </cell>
          <cell r="L3672">
            <v>1458597</v>
          </cell>
        </row>
        <row r="3673">
          <cell r="A3673" t="str">
            <v>11150507CH-005I40263</v>
          </cell>
          <cell r="B3673">
            <v>4769</v>
          </cell>
          <cell r="C3673">
            <v>11150507</v>
          </cell>
          <cell r="D3673" t="str">
            <v>2010/03</v>
          </cell>
          <cell r="E3673" t="str">
            <v>AD0322</v>
          </cell>
          <cell r="F3673">
            <v>60</v>
          </cell>
          <cell r="G3673" t="str">
            <v>DC-22651</v>
          </cell>
          <cell r="H3673">
            <v>40263</v>
          </cell>
          <cell r="I3673" t="str">
            <v>DESEMBOLSO SR</v>
          </cell>
          <cell r="J3673" t="str">
            <v>CH-005I</v>
          </cell>
          <cell r="L3673">
            <v>10068724</v>
          </cell>
        </row>
        <row r="3674">
          <cell r="A3674" t="str">
            <v>11150507CH-009I40263</v>
          </cell>
          <cell r="B3674">
            <v>4770</v>
          </cell>
          <cell r="C3674">
            <v>11150507</v>
          </cell>
          <cell r="D3674" t="str">
            <v>2010/03</v>
          </cell>
          <cell r="E3674" t="str">
            <v>AD0322</v>
          </cell>
          <cell r="F3674">
            <v>113</v>
          </cell>
          <cell r="G3674" t="str">
            <v>DC-22655</v>
          </cell>
          <cell r="H3674">
            <v>40263</v>
          </cell>
          <cell r="I3674" t="str">
            <v>DESEMBOLSO VL</v>
          </cell>
          <cell r="J3674" t="str">
            <v>CH-009I</v>
          </cell>
          <cell r="L3674">
            <v>4160065</v>
          </cell>
        </row>
        <row r="3675">
          <cell r="A3675" t="str">
            <v>11150507CH-009I40263</v>
          </cell>
          <cell r="B3675">
            <v>4771</v>
          </cell>
          <cell r="C3675">
            <v>11150507</v>
          </cell>
          <cell r="D3675" t="str">
            <v>2010/03</v>
          </cell>
          <cell r="E3675" t="str">
            <v>AD0322</v>
          </cell>
          <cell r="F3675">
            <v>114</v>
          </cell>
          <cell r="G3675" t="str">
            <v>DC-22655</v>
          </cell>
          <cell r="H3675">
            <v>40263</v>
          </cell>
          <cell r="I3675" t="str">
            <v>DESEMBOLSO VL</v>
          </cell>
          <cell r="J3675" t="str">
            <v>CH-009I</v>
          </cell>
          <cell r="L3675">
            <v>7407631</v>
          </cell>
        </row>
        <row r="3676">
          <cell r="A3676" t="str">
            <v>11150507CH-009I40263</v>
          </cell>
          <cell r="B3676">
            <v>4772</v>
          </cell>
          <cell r="C3676">
            <v>11150507</v>
          </cell>
          <cell r="D3676" t="str">
            <v>2010/03</v>
          </cell>
          <cell r="E3676" t="str">
            <v>AD0322</v>
          </cell>
          <cell r="F3676">
            <v>115</v>
          </cell>
          <cell r="G3676" t="str">
            <v>DC-22655</v>
          </cell>
          <cell r="H3676">
            <v>40263</v>
          </cell>
          <cell r="I3676" t="str">
            <v>DESEMBOLSO VL</v>
          </cell>
          <cell r="J3676" t="str">
            <v>CH-009I</v>
          </cell>
          <cell r="L3676">
            <v>3238214</v>
          </cell>
        </row>
        <row r="3677">
          <cell r="A3677" t="str">
            <v>11150507CH-017I40263</v>
          </cell>
          <cell r="B3677">
            <v>4773</v>
          </cell>
          <cell r="C3677">
            <v>11150507</v>
          </cell>
          <cell r="D3677" t="str">
            <v>2010/03</v>
          </cell>
          <cell r="E3677" t="str">
            <v>AD0322</v>
          </cell>
          <cell r="F3677">
            <v>241</v>
          </cell>
          <cell r="G3677" t="str">
            <v>DC-22663</v>
          </cell>
          <cell r="H3677">
            <v>40263</v>
          </cell>
          <cell r="I3677" t="str">
            <v>DESEMBOLSO AL</v>
          </cell>
          <cell r="J3677" t="str">
            <v>CH-017I</v>
          </cell>
          <cell r="L3677">
            <v>4466232</v>
          </cell>
        </row>
        <row r="3678">
          <cell r="A3678" t="str">
            <v>11150507CH-017I40263</v>
          </cell>
          <cell r="B3678">
            <v>4774</v>
          </cell>
          <cell r="C3678">
            <v>11150507</v>
          </cell>
          <cell r="D3678" t="str">
            <v>2010/03</v>
          </cell>
          <cell r="E3678" t="str">
            <v>AD0322</v>
          </cell>
          <cell r="F3678">
            <v>242</v>
          </cell>
          <cell r="G3678" t="str">
            <v>DC-22663</v>
          </cell>
          <cell r="H3678">
            <v>40263</v>
          </cell>
          <cell r="I3678" t="str">
            <v>DESEMBOLSO AL</v>
          </cell>
          <cell r="J3678" t="str">
            <v>CH-017I</v>
          </cell>
          <cell r="L3678">
            <v>8660581</v>
          </cell>
        </row>
        <row r="3679">
          <cell r="A3679" t="str">
            <v>11150507CH-017I40263</v>
          </cell>
          <cell r="B3679">
            <v>4775</v>
          </cell>
          <cell r="C3679">
            <v>11150507</v>
          </cell>
          <cell r="D3679" t="str">
            <v>2010/03</v>
          </cell>
          <cell r="E3679" t="str">
            <v>AD0322</v>
          </cell>
          <cell r="F3679">
            <v>243</v>
          </cell>
          <cell r="G3679" t="str">
            <v>DC-22663</v>
          </cell>
          <cell r="H3679">
            <v>40263</v>
          </cell>
          <cell r="I3679" t="str">
            <v>DESEMBOLSO AL</v>
          </cell>
          <cell r="J3679" t="str">
            <v>CH-017I</v>
          </cell>
          <cell r="L3679">
            <v>4988368</v>
          </cell>
        </row>
        <row r="3680">
          <cell r="A3680" t="str">
            <v>11150507CH-017I40263</v>
          </cell>
          <cell r="B3680">
            <v>4788</v>
          </cell>
          <cell r="C3680">
            <v>11150507</v>
          </cell>
          <cell r="D3680" t="str">
            <v>2010/03</v>
          </cell>
          <cell r="E3680" t="str">
            <v>AD0322</v>
          </cell>
          <cell r="F3680">
            <v>244</v>
          </cell>
          <cell r="G3680" t="str">
            <v>DC-22663</v>
          </cell>
          <cell r="H3680">
            <v>40263</v>
          </cell>
          <cell r="I3680" t="str">
            <v>DESEMBOLSO AL</v>
          </cell>
          <cell r="J3680" t="str">
            <v>CH-017I</v>
          </cell>
          <cell r="L3680">
            <v>5073045</v>
          </cell>
        </row>
        <row r="3681">
          <cell r="A3681" t="str">
            <v>11150507CH-031I40263</v>
          </cell>
          <cell r="B3681">
            <v>4789</v>
          </cell>
          <cell r="C3681">
            <v>11150507</v>
          </cell>
          <cell r="D3681" t="str">
            <v>2010/03</v>
          </cell>
          <cell r="E3681" t="str">
            <v>AD0322</v>
          </cell>
          <cell r="F3681">
            <v>444</v>
          </cell>
          <cell r="G3681" t="str">
            <v>DC-22677</v>
          </cell>
          <cell r="H3681">
            <v>40263</v>
          </cell>
          <cell r="I3681" t="str">
            <v>DESEMBOLSO PV</v>
          </cell>
          <cell r="J3681" t="str">
            <v>CH-031I</v>
          </cell>
          <cell r="L3681">
            <v>3591536</v>
          </cell>
        </row>
        <row r="3682">
          <cell r="A3682" t="str">
            <v>11150507CH-047I40263</v>
          </cell>
          <cell r="B3682">
            <v>4790</v>
          </cell>
          <cell r="C3682">
            <v>11150507</v>
          </cell>
          <cell r="D3682" t="str">
            <v>2010/03</v>
          </cell>
          <cell r="E3682" t="str">
            <v>AD0322</v>
          </cell>
          <cell r="F3682">
            <v>630</v>
          </cell>
          <cell r="G3682" t="str">
            <v>DC-22692</v>
          </cell>
          <cell r="H3682">
            <v>40263</v>
          </cell>
          <cell r="I3682" t="str">
            <v>DESEMBOLSO DC</v>
          </cell>
          <cell r="J3682" t="str">
            <v>CH-047I</v>
          </cell>
          <cell r="L3682">
            <v>14856764</v>
          </cell>
        </row>
        <row r="3683">
          <cell r="A3683" t="str">
            <v>11150507CH-067I40263</v>
          </cell>
          <cell r="B3683">
            <v>4791</v>
          </cell>
          <cell r="C3683">
            <v>11150507</v>
          </cell>
          <cell r="D3683" t="str">
            <v>2010/03</v>
          </cell>
          <cell r="E3683" t="str">
            <v>AD0322</v>
          </cell>
          <cell r="F3683">
            <v>850</v>
          </cell>
          <cell r="G3683" t="str">
            <v>DC-22711</v>
          </cell>
          <cell r="H3683">
            <v>40263</v>
          </cell>
          <cell r="I3683" t="str">
            <v>DESEMBOLSO PS</v>
          </cell>
          <cell r="J3683" t="str">
            <v>CH-067I</v>
          </cell>
          <cell r="L3683">
            <v>5378208</v>
          </cell>
        </row>
        <row r="3684">
          <cell r="A3684" t="str">
            <v>11150507CH-217740263</v>
          </cell>
          <cell r="B3684">
            <v>4792</v>
          </cell>
          <cell r="C3684">
            <v>11150507</v>
          </cell>
          <cell r="D3684" t="str">
            <v>2010/03</v>
          </cell>
          <cell r="E3684" t="str">
            <v>AD0122</v>
          </cell>
          <cell r="F3684">
            <v>86</v>
          </cell>
          <cell r="G3684" t="str">
            <v>IN-25059</v>
          </cell>
          <cell r="H3684">
            <v>40263</v>
          </cell>
          <cell r="I3684" t="str">
            <v>INGRESO PR</v>
          </cell>
          <cell r="J3684" t="str">
            <v>CH-2177</v>
          </cell>
          <cell r="K3684">
            <v>20885886</v>
          </cell>
        </row>
        <row r="3685">
          <cell r="A3685" t="str">
            <v>11150507CH-002440263</v>
          </cell>
          <cell r="B3685">
            <v>4793</v>
          </cell>
          <cell r="C3685">
            <v>11150507</v>
          </cell>
          <cell r="D3685" t="str">
            <v>2010/03</v>
          </cell>
          <cell r="E3685" t="str">
            <v>AD0122</v>
          </cell>
          <cell r="F3685">
            <v>88</v>
          </cell>
          <cell r="G3685" t="str">
            <v>IN-25059</v>
          </cell>
          <cell r="H3685">
            <v>40263</v>
          </cell>
          <cell r="I3685" t="str">
            <v>INGRESO PR</v>
          </cell>
          <cell r="J3685" t="str">
            <v>CH-0024</v>
          </cell>
          <cell r="K3685">
            <v>2600000</v>
          </cell>
        </row>
        <row r="3686">
          <cell r="A3686" t="str">
            <v>11150507CH-000140263</v>
          </cell>
          <cell r="B3686">
            <v>4794</v>
          </cell>
          <cell r="C3686">
            <v>11150507</v>
          </cell>
          <cell r="D3686" t="str">
            <v>2010/03</v>
          </cell>
          <cell r="E3686" t="str">
            <v>AD0122</v>
          </cell>
          <cell r="F3686">
            <v>179</v>
          </cell>
          <cell r="G3686" t="str">
            <v>IN-25060</v>
          </cell>
          <cell r="H3686">
            <v>40263</v>
          </cell>
          <cell r="I3686" t="str">
            <v>INGRESO SL</v>
          </cell>
          <cell r="J3686" t="str">
            <v>CH-0001</v>
          </cell>
          <cell r="K3686">
            <v>292859</v>
          </cell>
        </row>
        <row r="3687">
          <cell r="A3687" t="str">
            <v>11150507CG-E18640263</v>
          </cell>
          <cell r="B3687">
            <v>4795</v>
          </cell>
          <cell r="C3687">
            <v>11150507</v>
          </cell>
          <cell r="D3687" t="str">
            <v>2010/03</v>
          </cell>
          <cell r="E3687" t="str">
            <v>AD0122</v>
          </cell>
          <cell r="F3687">
            <v>244</v>
          </cell>
          <cell r="G3687" t="str">
            <v>IN-25061</v>
          </cell>
          <cell r="H3687">
            <v>40263</v>
          </cell>
          <cell r="I3687" t="str">
            <v>INGRESO IN</v>
          </cell>
          <cell r="J3687" t="str">
            <v>CG-E186</v>
          </cell>
          <cell r="K3687">
            <v>337301</v>
          </cell>
        </row>
        <row r="3688">
          <cell r="A3688" t="str">
            <v>11150507CG-E16940263</v>
          </cell>
          <cell r="B3688">
            <v>4796</v>
          </cell>
          <cell r="C3688">
            <v>11150507</v>
          </cell>
          <cell r="D3688" t="str">
            <v>2010/03</v>
          </cell>
          <cell r="E3688" t="str">
            <v>AD0122</v>
          </cell>
          <cell r="F3688">
            <v>390</v>
          </cell>
          <cell r="G3688" t="str">
            <v>IN-25063</v>
          </cell>
          <cell r="H3688">
            <v>40263</v>
          </cell>
          <cell r="I3688" t="str">
            <v>INGRESO SR</v>
          </cell>
          <cell r="J3688" t="str">
            <v>CG-E169</v>
          </cell>
          <cell r="K3688">
            <v>257000</v>
          </cell>
        </row>
        <row r="3689">
          <cell r="A3689" t="str">
            <v>11150507CH-700040263</v>
          </cell>
          <cell r="B3689">
            <v>4797</v>
          </cell>
          <cell r="C3689">
            <v>11150507</v>
          </cell>
          <cell r="D3689" t="str">
            <v>2010/03</v>
          </cell>
          <cell r="E3689" t="str">
            <v>AD0122</v>
          </cell>
          <cell r="F3689">
            <v>679</v>
          </cell>
          <cell r="G3689" t="str">
            <v>IN-25068</v>
          </cell>
          <cell r="H3689">
            <v>40263</v>
          </cell>
          <cell r="I3689" t="str">
            <v>INGRESO FL</v>
          </cell>
          <cell r="J3689" t="str">
            <v>CH-7000</v>
          </cell>
          <cell r="K3689">
            <v>920000</v>
          </cell>
        </row>
        <row r="3690">
          <cell r="A3690" t="str">
            <v>11150507CG-007340263</v>
          </cell>
          <cell r="B3690">
            <v>4798</v>
          </cell>
          <cell r="C3690">
            <v>11150507</v>
          </cell>
          <cell r="D3690" t="str">
            <v>2010/03</v>
          </cell>
          <cell r="E3690" t="str">
            <v>AD0122</v>
          </cell>
          <cell r="F3690">
            <v>1138</v>
          </cell>
          <cell r="G3690" t="str">
            <v>IN-25075</v>
          </cell>
          <cell r="H3690">
            <v>40263</v>
          </cell>
          <cell r="I3690" t="str">
            <v>INGRESO AL</v>
          </cell>
          <cell r="J3690" t="str">
            <v>CG-0073</v>
          </cell>
          <cell r="K3690">
            <v>286000</v>
          </cell>
        </row>
        <row r="3691">
          <cell r="A3691" t="str">
            <v>11150507CH-943040263</v>
          </cell>
          <cell r="B3691">
            <v>4799</v>
          </cell>
          <cell r="C3691">
            <v>11150507</v>
          </cell>
          <cell r="D3691" t="str">
            <v>2010/03</v>
          </cell>
          <cell r="E3691" t="str">
            <v>AD0122</v>
          </cell>
          <cell r="F3691">
            <v>1208</v>
          </cell>
          <cell r="G3691" t="str">
            <v>IN-25076</v>
          </cell>
          <cell r="H3691">
            <v>40263</v>
          </cell>
          <cell r="I3691" t="str">
            <v>INGRESO VI</v>
          </cell>
          <cell r="J3691" t="str">
            <v>CH-9430</v>
          </cell>
          <cell r="K3691">
            <v>114000</v>
          </cell>
        </row>
        <row r="3692">
          <cell r="A3692" t="str">
            <v>11150507CH-769040263</v>
          </cell>
          <cell r="B3692">
            <v>4800</v>
          </cell>
          <cell r="C3692">
            <v>11150507</v>
          </cell>
          <cell r="D3692" t="str">
            <v>2010/03</v>
          </cell>
          <cell r="E3692" t="str">
            <v>AD0122</v>
          </cell>
          <cell r="F3692">
            <v>1665</v>
          </cell>
          <cell r="G3692" t="str">
            <v>IN-25085</v>
          </cell>
          <cell r="H3692">
            <v>40263</v>
          </cell>
          <cell r="I3692" t="str">
            <v>INGRESO JN</v>
          </cell>
          <cell r="J3692" t="str">
            <v>CH-7690</v>
          </cell>
          <cell r="K3692">
            <v>482697</v>
          </cell>
        </row>
        <row r="3693">
          <cell r="A3693" t="str">
            <v>11150507CG-DI3640263</v>
          </cell>
          <cell r="B3693">
            <v>4801</v>
          </cell>
          <cell r="C3693">
            <v>11150507</v>
          </cell>
          <cell r="D3693" t="str">
            <v>2010/03</v>
          </cell>
          <cell r="E3693" t="str">
            <v>AD0122</v>
          </cell>
          <cell r="F3693">
            <v>1667</v>
          </cell>
          <cell r="G3693" t="str">
            <v>IN-25085</v>
          </cell>
          <cell r="H3693">
            <v>40263</v>
          </cell>
          <cell r="I3693" t="str">
            <v>INGRESO JN</v>
          </cell>
          <cell r="J3693" t="str">
            <v>CG-DI36</v>
          </cell>
          <cell r="K3693">
            <v>215000</v>
          </cell>
        </row>
        <row r="3694">
          <cell r="A3694" t="str">
            <v>11150507CG-E19940263</v>
          </cell>
          <cell r="B3694">
            <v>4802</v>
          </cell>
          <cell r="C3694">
            <v>11150507</v>
          </cell>
          <cell r="D3694" t="str">
            <v>2010/03</v>
          </cell>
          <cell r="E3694" t="str">
            <v>AD0122</v>
          </cell>
          <cell r="F3694">
            <v>1782</v>
          </cell>
          <cell r="G3694" t="str">
            <v>IN-25087</v>
          </cell>
          <cell r="H3694">
            <v>40263</v>
          </cell>
          <cell r="I3694" t="str">
            <v>INGRESO CQ</v>
          </cell>
          <cell r="J3694" t="str">
            <v>CG-E199</v>
          </cell>
          <cell r="K3694">
            <v>140000</v>
          </cell>
        </row>
        <row r="3695">
          <cell r="A3695" t="str">
            <v>11150507CG-E19840263</v>
          </cell>
          <cell r="B3695">
            <v>4803</v>
          </cell>
          <cell r="C3695">
            <v>11150507</v>
          </cell>
          <cell r="D3695" t="str">
            <v>2010/03</v>
          </cell>
          <cell r="E3695" t="str">
            <v>AD0122</v>
          </cell>
          <cell r="F3695">
            <v>1999</v>
          </cell>
          <cell r="G3695" t="str">
            <v>IN-25090</v>
          </cell>
          <cell r="H3695">
            <v>40263</v>
          </cell>
          <cell r="I3695" t="str">
            <v>INGRESO LC</v>
          </cell>
          <cell r="J3695" t="str">
            <v>CG-E198</v>
          </cell>
          <cell r="K3695">
            <v>1137000</v>
          </cell>
        </row>
        <row r="3696">
          <cell r="A3696" t="str">
            <v>11150507CH-423940263</v>
          </cell>
          <cell r="B3696">
            <v>4804</v>
          </cell>
          <cell r="C3696">
            <v>11150507</v>
          </cell>
          <cell r="D3696" t="str">
            <v>2010/03</v>
          </cell>
          <cell r="E3696" t="str">
            <v>AD0122</v>
          </cell>
          <cell r="F3696">
            <v>3026</v>
          </cell>
          <cell r="G3696" t="str">
            <v>IN-25115</v>
          </cell>
          <cell r="H3696">
            <v>40263</v>
          </cell>
          <cell r="I3696" t="str">
            <v>INGRESO LG</v>
          </cell>
          <cell r="J3696" t="str">
            <v>CH-4239</v>
          </cell>
          <cell r="K3696">
            <v>1077904</v>
          </cell>
        </row>
        <row r="3697">
          <cell r="A3697" t="str">
            <v>11150507CH-944040264</v>
          </cell>
          <cell r="B3697">
            <v>4805</v>
          </cell>
          <cell r="C3697">
            <v>11150507</v>
          </cell>
          <cell r="D3697" t="str">
            <v>2010/03</v>
          </cell>
          <cell r="E3697" t="str">
            <v>AD0123</v>
          </cell>
          <cell r="F3697">
            <v>24</v>
          </cell>
          <cell r="G3697" t="str">
            <v>IN-25127</v>
          </cell>
          <cell r="H3697">
            <v>40264</v>
          </cell>
          <cell r="I3697" t="str">
            <v>INGRESO PR</v>
          </cell>
          <cell r="J3697" t="str">
            <v>CH-9440</v>
          </cell>
          <cell r="K3697">
            <v>2887083</v>
          </cell>
        </row>
        <row r="3698">
          <cell r="A3698" t="str">
            <v>11150507CH-307240264</v>
          </cell>
          <cell r="B3698">
            <v>4806</v>
          </cell>
          <cell r="C3698">
            <v>11150507</v>
          </cell>
          <cell r="D3698" t="str">
            <v>2010/03</v>
          </cell>
          <cell r="E3698" t="str">
            <v>AD0123</v>
          </cell>
          <cell r="F3698">
            <v>339</v>
          </cell>
          <cell r="G3698" t="str">
            <v>IN-25132</v>
          </cell>
          <cell r="H3698">
            <v>40264</v>
          </cell>
          <cell r="I3698" t="str">
            <v>INGRESO CS</v>
          </cell>
          <cell r="J3698" t="str">
            <v>CH-3072</v>
          </cell>
          <cell r="K3698">
            <v>19469863</v>
          </cell>
        </row>
        <row r="3699">
          <cell r="A3699" t="str">
            <v>11150507CH-167940264</v>
          </cell>
          <cell r="B3699">
            <v>4807</v>
          </cell>
          <cell r="C3699">
            <v>11150507</v>
          </cell>
          <cell r="D3699" t="str">
            <v>2010/03</v>
          </cell>
          <cell r="E3699" t="str">
            <v>AD0123</v>
          </cell>
          <cell r="F3699">
            <v>477</v>
          </cell>
          <cell r="G3699" t="str">
            <v>IN-25135</v>
          </cell>
          <cell r="H3699">
            <v>40264</v>
          </cell>
          <cell r="I3699" t="str">
            <v>INGRESO VL</v>
          </cell>
          <cell r="J3699" t="str">
            <v>CH-1679</v>
          </cell>
          <cell r="K3699">
            <v>3238214</v>
          </cell>
        </row>
        <row r="3700">
          <cell r="A3700" t="str">
            <v>11150507CH-668640264</v>
          </cell>
          <cell r="B3700">
            <v>4808</v>
          </cell>
          <cell r="C3700">
            <v>11150507</v>
          </cell>
          <cell r="D3700" t="str">
            <v>2010/03</v>
          </cell>
          <cell r="E3700" t="str">
            <v>AD0123</v>
          </cell>
          <cell r="F3700">
            <v>478</v>
          </cell>
          <cell r="G3700" t="str">
            <v>IN-25135</v>
          </cell>
          <cell r="H3700">
            <v>40264</v>
          </cell>
          <cell r="I3700" t="str">
            <v>INGRESO VL</v>
          </cell>
          <cell r="J3700" t="str">
            <v>CH-6686</v>
          </cell>
          <cell r="K3700">
            <v>7501885</v>
          </cell>
        </row>
        <row r="3701">
          <cell r="A3701" t="str">
            <v>11150507CH-319140264</v>
          </cell>
          <cell r="B3701">
            <v>4809</v>
          </cell>
          <cell r="C3701">
            <v>11150507</v>
          </cell>
          <cell r="D3701" t="str">
            <v>2010/03</v>
          </cell>
          <cell r="E3701" t="str">
            <v>AD0123</v>
          </cell>
          <cell r="F3701">
            <v>479</v>
          </cell>
          <cell r="G3701" t="str">
            <v>IN-25135</v>
          </cell>
          <cell r="H3701">
            <v>40264</v>
          </cell>
          <cell r="I3701" t="str">
            <v>INGRESO VL</v>
          </cell>
          <cell r="J3701" t="str">
            <v>CH-3191</v>
          </cell>
          <cell r="K3701">
            <v>7994183</v>
          </cell>
        </row>
        <row r="3702">
          <cell r="A3702" t="str">
            <v>11150507CH-273640264</v>
          </cell>
          <cell r="B3702">
            <v>4810</v>
          </cell>
          <cell r="C3702">
            <v>11150507</v>
          </cell>
          <cell r="D3702" t="str">
            <v>2010/03</v>
          </cell>
          <cell r="E3702" t="str">
            <v>AD0123</v>
          </cell>
          <cell r="F3702">
            <v>480</v>
          </cell>
          <cell r="G3702" t="str">
            <v>IN-25135</v>
          </cell>
          <cell r="H3702">
            <v>40264</v>
          </cell>
          <cell r="I3702" t="str">
            <v>INGRESO VL</v>
          </cell>
          <cell r="J3702" t="str">
            <v>CH-2736</v>
          </cell>
          <cell r="K3702">
            <v>4160065</v>
          </cell>
        </row>
        <row r="3703">
          <cell r="A3703" t="str">
            <v>11150507CH-000340264</v>
          </cell>
          <cell r="B3703">
            <v>4811</v>
          </cell>
          <cell r="C3703">
            <v>11150507</v>
          </cell>
          <cell r="D3703" t="str">
            <v>2010/03</v>
          </cell>
          <cell r="E3703" t="str">
            <v>AD0123</v>
          </cell>
          <cell r="F3703">
            <v>549</v>
          </cell>
          <cell r="G3703" t="str">
            <v>IN-25136</v>
          </cell>
          <cell r="H3703">
            <v>40264</v>
          </cell>
          <cell r="I3703" t="str">
            <v>INGRESO FL</v>
          </cell>
          <cell r="J3703" t="str">
            <v>CH-0003</v>
          </cell>
          <cell r="K3703">
            <v>4587000</v>
          </cell>
        </row>
        <row r="3704">
          <cell r="A3704" t="str">
            <v>11150507CH-097740264</v>
          </cell>
          <cell r="B3704">
            <v>4812</v>
          </cell>
          <cell r="C3704">
            <v>11150507</v>
          </cell>
          <cell r="D3704" t="str">
            <v>2010/03</v>
          </cell>
          <cell r="E3704" t="str">
            <v>AD0123</v>
          </cell>
          <cell r="F3704">
            <v>1697</v>
          </cell>
          <cell r="G3704" t="str">
            <v>IN-25157</v>
          </cell>
          <cell r="H3704">
            <v>40264</v>
          </cell>
          <cell r="I3704" t="str">
            <v>INGRESO PV</v>
          </cell>
          <cell r="J3704" t="str">
            <v>CH-0977</v>
          </cell>
          <cell r="K3704">
            <v>19469863</v>
          </cell>
        </row>
        <row r="3705">
          <cell r="A3705" t="str">
            <v>11150507CH-299340264</v>
          </cell>
          <cell r="B3705">
            <v>4813</v>
          </cell>
          <cell r="C3705">
            <v>11150507</v>
          </cell>
          <cell r="D3705" t="str">
            <v>2010/03</v>
          </cell>
          <cell r="E3705" t="str">
            <v>AD0123</v>
          </cell>
          <cell r="F3705">
            <v>2363</v>
          </cell>
          <cell r="G3705" t="str">
            <v>IN-25172</v>
          </cell>
          <cell r="H3705">
            <v>40264</v>
          </cell>
          <cell r="I3705" t="str">
            <v>INGRESO DC</v>
          </cell>
          <cell r="J3705" t="str">
            <v>CH-2993</v>
          </cell>
          <cell r="K3705">
            <v>17407252</v>
          </cell>
        </row>
        <row r="3706">
          <cell r="A3706" t="str">
            <v>11150507CH-098340264</v>
          </cell>
          <cell r="B3706">
            <v>4814</v>
          </cell>
          <cell r="C3706">
            <v>11150507</v>
          </cell>
          <cell r="D3706" t="str">
            <v>2010/03</v>
          </cell>
          <cell r="E3706" t="str">
            <v>AD0123</v>
          </cell>
          <cell r="F3706">
            <v>2708</v>
          </cell>
          <cell r="G3706" t="str">
            <v>IN-25183</v>
          </cell>
          <cell r="H3706">
            <v>40264</v>
          </cell>
          <cell r="I3706" t="str">
            <v>INGRESO LG</v>
          </cell>
          <cell r="J3706" t="str">
            <v>CH-0983</v>
          </cell>
          <cell r="K3706">
            <v>9720734</v>
          </cell>
        </row>
        <row r="3707">
          <cell r="A3707" t="str">
            <v>11150507CH-004I40264</v>
          </cell>
          <cell r="B3707">
            <v>4815</v>
          </cell>
          <cell r="C3707">
            <v>11150507</v>
          </cell>
          <cell r="D3707" t="str">
            <v>2010/03</v>
          </cell>
          <cell r="E3707" t="str">
            <v>AD0323</v>
          </cell>
          <cell r="F3707">
            <v>49</v>
          </cell>
          <cell r="G3707" t="str">
            <v>DC-22717</v>
          </cell>
          <cell r="H3707">
            <v>40264</v>
          </cell>
          <cell r="I3707" t="str">
            <v>DESEMBOLSO PL</v>
          </cell>
          <cell r="J3707" t="str">
            <v>CH-004I</v>
          </cell>
          <cell r="L3707">
            <v>3806299</v>
          </cell>
        </row>
        <row r="3708">
          <cell r="A3708" t="str">
            <v>11150507CH-004I40264</v>
          </cell>
          <cell r="B3708">
            <v>4816</v>
          </cell>
          <cell r="C3708">
            <v>11150507</v>
          </cell>
          <cell r="D3708" t="str">
            <v>2010/03</v>
          </cell>
          <cell r="E3708" t="str">
            <v>AD0323</v>
          </cell>
          <cell r="F3708">
            <v>50</v>
          </cell>
          <cell r="G3708" t="str">
            <v>DC-22717</v>
          </cell>
          <cell r="H3708">
            <v>40264</v>
          </cell>
          <cell r="I3708" t="str">
            <v>DESEMBOLSO PL</v>
          </cell>
          <cell r="J3708" t="str">
            <v>CH-004I</v>
          </cell>
          <cell r="L3708">
            <v>960413</v>
          </cell>
        </row>
        <row r="3709">
          <cell r="A3709" t="str">
            <v>11150507CH-004I40264</v>
          </cell>
          <cell r="B3709">
            <v>4817</v>
          </cell>
          <cell r="C3709">
            <v>11150507</v>
          </cell>
          <cell r="D3709" t="str">
            <v>2010/03</v>
          </cell>
          <cell r="E3709" t="str">
            <v>AD0323</v>
          </cell>
          <cell r="F3709">
            <v>51</v>
          </cell>
          <cell r="G3709" t="str">
            <v>DC-22717</v>
          </cell>
          <cell r="H3709">
            <v>40264</v>
          </cell>
          <cell r="I3709" t="str">
            <v>DESEMBOLSO PL</v>
          </cell>
          <cell r="J3709" t="str">
            <v>CH-004I</v>
          </cell>
          <cell r="L3709">
            <v>505778</v>
          </cell>
        </row>
        <row r="3710">
          <cell r="A3710" t="str">
            <v>11150507CH-006I40264</v>
          </cell>
          <cell r="B3710">
            <v>4818</v>
          </cell>
          <cell r="C3710">
            <v>11150507</v>
          </cell>
          <cell r="D3710" t="str">
            <v>2010/03</v>
          </cell>
          <cell r="E3710" t="str">
            <v>AD0323</v>
          </cell>
          <cell r="F3710">
            <v>74</v>
          </cell>
          <cell r="G3710" t="str">
            <v>DC-22719</v>
          </cell>
          <cell r="H3710">
            <v>40264</v>
          </cell>
          <cell r="I3710" t="str">
            <v>DESEMBOLSO CS</v>
          </cell>
          <cell r="J3710" t="str">
            <v>CH-006I</v>
          </cell>
          <cell r="L3710">
            <v>19469863</v>
          </cell>
        </row>
        <row r="3711">
          <cell r="A3711" t="str">
            <v>11150507CH-006I40264</v>
          </cell>
          <cell r="B3711">
            <v>4819</v>
          </cell>
          <cell r="C3711">
            <v>11150507</v>
          </cell>
          <cell r="D3711" t="str">
            <v>2010/03</v>
          </cell>
          <cell r="E3711" t="str">
            <v>AD0323</v>
          </cell>
          <cell r="F3711">
            <v>75</v>
          </cell>
          <cell r="G3711" t="str">
            <v>DC-22719</v>
          </cell>
          <cell r="H3711">
            <v>40264</v>
          </cell>
          <cell r="I3711" t="str">
            <v>DESEMBOLSO CS</v>
          </cell>
          <cell r="J3711" t="str">
            <v>CH-006I</v>
          </cell>
          <cell r="L3711">
            <v>3535398</v>
          </cell>
        </row>
        <row r="3712">
          <cell r="A3712" t="str">
            <v>11150507CH-009I40264</v>
          </cell>
          <cell r="B3712">
            <v>4820</v>
          </cell>
          <cell r="C3712">
            <v>11150507</v>
          </cell>
          <cell r="D3712" t="str">
            <v>2010/03</v>
          </cell>
          <cell r="E3712" t="str">
            <v>AD0323</v>
          </cell>
          <cell r="F3712">
            <v>112</v>
          </cell>
          <cell r="G3712" t="str">
            <v>DC-22722</v>
          </cell>
          <cell r="H3712">
            <v>40264</v>
          </cell>
          <cell r="I3712" t="str">
            <v>DESEMBOLSO VL</v>
          </cell>
          <cell r="J3712" t="str">
            <v>CH-009I</v>
          </cell>
          <cell r="L3712">
            <v>12488368</v>
          </cell>
        </row>
        <row r="3713">
          <cell r="A3713" t="str">
            <v>11150507CH-009I40264</v>
          </cell>
          <cell r="B3713">
            <v>4821</v>
          </cell>
          <cell r="C3713">
            <v>11150507</v>
          </cell>
          <cell r="D3713" t="str">
            <v>2010/03</v>
          </cell>
          <cell r="E3713" t="str">
            <v>AD0323</v>
          </cell>
          <cell r="F3713">
            <v>113</v>
          </cell>
          <cell r="G3713" t="str">
            <v>DC-22722</v>
          </cell>
          <cell r="H3713">
            <v>40264</v>
          </cell>
          <cell r="I3713" t="str">
            <v>DESEMBOLSO VL</v>
          </cell>
          <cell r="J3713" t="str">
            <v>CH-009I</v>
          </cell>
          <cell r="L3713">
            <v>7994183</v>
          </cell>
        </row>
        <row r="3714">
          <cell r="A3714" t="str">
            <v>11150507CH-009I40264</v>
          </cell>
          <cell r="B3714">
            <v>4822</v>
          </cell>
          <cell r="C3714">
            <v>11150507</v>
          </cell>
          <cell r="D3714" t="str">
            <v>2010/03</v>
          </cell>
          <cell r="E3714" t="str">
            <v>AD0323</v>
          </cell>
          <cell r="F3714">
            <v>114</v>
          </cell>
          <cell r="G3714" t="str">
            <v>DC-22722</v>
          </cell>
          <cell r="H3714">
            <v>40264</v>
          </cell>
          <cell r="I3714" t="str">
            <v>DESEMBOLSO VL</v>
          </cell>
          <cell r="J3714" t="str">
            <v>CH-009I</v>
          </cell>
          <cell r="L3714">
            <v>7501885</v>
          </cell>
        </row>
        <row r="3715">
          <cell r="A3715" t="str">
            <v>11150507CH-010I40264</v>
          </cell>
          <cell r="B3715">
            <v>4823</v>
          </cell>
          <cell r="C3715">
            <v>11150507</v>
          </cell>
          <cell r="D3715" t="str">
            <v>2010/03</v>
          </cell>
          <cell r="E3715" t="str">
            <v>AD0323</v>
          </cell>
          <cell r="F3715">
            <v>128</v>
          </cell>
          <cell r="G3715" t="str">
            <v>DC-22723</v>
          </cell>
          <cell r="H3715">
            <v>40264</v>
          </cell>
          <cell r="I3715" t="str">
            <v>DESEMBOLSO FL</v>
          </cell>
          <cell r="J3715" t="str">
            <v>CH-010I</v>
          </cell>
          <cell r="L3715">
            <v>8877963</v>
          </cell>
        </row>
        <row r="3716">
          <cell r="A3716" t="str">
            <v>11150507CH-029I40264</v>
          </cell>
          <cell r="B3716">
            <v>4824</v>
          </cell>
          <cell r="C3716">
            <v>11150507</v>
          </cell>
          <cell r="D3716" t="str">
            <v>2010/03</v>
          </cell>
          <cell r="E3716" t="str">
            <v>AD0323</v>
          </cell>
          <cell r="F3716">
            <v>380</v>
          </cell>
          <cell r="G3716" t="str">
            <v>DC-22742</v>
          </cell>
          <cell r="H3716">
            <v>40264</v>
          </cell>
          <cell r="I3716" t="str">
            <v>DESEMBOLSO CQ</v>
          </cell>
          <cell r="J3716" t="str">
            <v>CH-029I</v>
          </cell>
          <cell r="L3716">
            <v>1202051</v>
          </cell>
        </row>
        <row r="3717">
          <cell r="A3717" t="str">
            <v>11150507CH-029I40264</v>
          </cell>
          <cell r="B3717">
            <v>4825</v>
          </cell>
          <cell r="C3717">
            <v>11150507</v>
          </cell>
          <cell r="D3717" t="str">
            <v>2010/03</v>
          </cell>
          <cell r="E3717" t="str">
            <v>AD0323</v>
          </cell>
          <cell r="F3717">
            <v>381</v>
          </cell>
          <cell r="G3717" t="str">
            <v>DC-22742</v>
          </cell>
          <cell r="H3717">
            <v>40264</v>
          </cell>
          <cell r="I3717" t="str">
            <v>DESEMBOLSO CQ</v>
          </cell>
          <cell r="J3717" t="str">
            <v>CH-029I</v>
          </cell>
          <cell r="L3717">
            <v>-1202051</v>
          </cell>
        </row>
        <row r="3718">
          <cell r="A3718" t="str">
            <v>11150507CH-029I40264</v>
          </cell>
          <cell r="B3718">
            <v>4826</v>
          </cell>
          <cell r="C3718">
            <v>11150507</v>
          </cell>
          <cell r="D3718" t="str">
            <v>2010/03</v>
          </cell>
          <cell r="E3718" t="str">
            <v>AD0323</v>
          </cell>
          <cell r="F3718">
            <v>382</v>
          </cell>
          <cell r="G3718" t="str">
            <v>DC-22742</v>
          </cell>
          <cell r="H3718">
            <v>40264</v>
          </cell>
          <cell r="I3718" t="str">
            <v>DESEMBOLSO CQ</v>
          </cell>
          <cell r="J3718" t="str">
            <v>CH-029I</v>
          </cell>
          <cell r="L3718">
            <v>1202051</v>
          </cell>
        </row>
        <row r="3719">
          <cell r="A3719" t="str">
            <v>11150507CH-031I40264</v>
          </cell>
          <cell r="B3719">
            <v>4827</v>
          </cell>
          <cell r="C3719">
            <v>11150507</v>
          </cell>
          <cell r="D3719" t="str">
            <v>2010/03</v>
          </cell>
          <cell r="E3719" t="str">
            <v>AD0323</v>
          </cell>
          <cell r="F3719">
            <v>405</v>
          </cell>
          <cell r="G3719" t="str">
            <v>DC-22744</v>
          </cell>
          <cell r="H3719">
            <v>40264</v>
          </cell>
          <cell r="I3719" t="str">
            <v>DESEMBOLSO PV</v>
          </cell>
          <cell r="J3719" t="str">
            <v>CH-031I</v>
          </cell>
          <cell r="L3719">
            <v>19469863</v>
          </cell>
        </row>
        <row r="3720">
          <cell r="A3720" t="str">
            <v>11150507CH-031I40264</v>
          </cell>
          <cell r="B3720">
            <v>4828</v>
          </cell>
          <cell r="C3720">
            <v>11150507</v>
          </cell>
          <cell r="D3720" t="str">
            <v>2010/03</v>
          </cell>
          <cell r="E3720" t="str">
            <v>AD0323</v>
          </cell>
          <cell r="F3720">
            <v>406</v>
          </cell>
          <cell r="G3720" t="str">
            <v>DC-22744</v>
          </cell>
          <cell r="H3720">
            <v>40264</v>
          </cell>
          <cell r="I3720" t="str">
            <v>DESEMBOLSO PV</v>
          </cell>
          <cell r="J3720" t="str">
            <v>CH-031I</v>
          </cell>
          <cell r="L3720">
            <v>878781</v>
          </cell>
        </row>
        <row r="3721">
          <cell r="A3721" t="str">
            <v>11150507CH-031I40264</v>
          </cell>
          <cell r="B3721">
            <v>4829</v>
          </cell>
          <cell r="C3721">
            <v>11150507</v>
          </cell>
          <cell r="D3721" t="str">
            <v>2010/03</v>
          </cell>
          <cell r="E3721" t="str">
            <v>AD0323</v>
          </cell>
          <cell r="F3721">
            <v>407</v>
          </cell>
          <cell r="G3721" t="str">
            <v>DC-22744</v>
          </cell>
          <cell r="H3721">
            <v>40264</v>
          </cell>
          <cell r="I3721" t="str">
            <v>DESEMBOLSO PV</v>
          </cell>
          <cell r="J3721" t="str">
            <v>CH-031I</v>
          </cell>
          <cell r="L3721">
            <v>6742332</v>
          </cell>
        </row>
        <row r="3722">
          <cell r="A3722" t="str">
            <v>11150507CH-031I40264</v>
          </cell>
          <cell r="B3722">
            <v>4830</v>
          </cell>
          <cell r="C3722">
            <v>11150507</v>
          </cell>
          <cell r="D3722" t="str">
            <v>2010/03</v>
          </cell>
          <cell r="E3722" t="str">
            <v>AD0323</v>
          </cell>
          <cell r="F3722">
            <v>408</v>
          </cell>
          <cell r="G3722" t="str">
            <v>DC-22744</v>
          </cell>
          <cell r="H3722">
            <v>40264</v>
          </cell>
          <cell r="I3722" t="str">
            <v>DESEMBOLSO PV</v>
          </cell>
          <cell r="J3722" t="str">
            <v>CH-031I</v>
          </cell>
          <cell r="L3722">
            <v>1459641</v>
          </cell>
        </row>
        <row r="3723">
          <cell r="A3723" t="str">
            <v>11150507CH-047I40264</v>
          </cell>
          <cell r="B3723">
            <v>4843</v>
          </cell>
          <cell r="C3723">
            <v>11150507</v>
          </cell>
          <cell r="D3723" t="str">
            <v>2010/03</v>
          </cell>
          <cell r="E3723" t="str">
            <v>AD0323</v>
          </cell>
          <cell r="F3723">
            <v>594</v>
          </cell>
          <cell r="G3723" t="str">
            <v>DC-22759</v>
          </cell>
          <cell r="H3723">
            <v>40264</v>
          </cell>
          <cell r="I3723" t="str">
            <v>DESEMBOLSO DC</v>
          </cell>
          <cell r="J3723" t="str">
            <v>CH-047I</v>
          </cell>
          <cell r="L3723">
            <v>7756588</v>
          </cell>
        </row>
        <row r="3724">
          <cell r="A3724" t="str">
            <v>11150507CH-047I40264</v>
          </cell>
          <cell r="B3724">
            <v>4844</v>
          </cell>
          <cell r="C3724">
            <v>11150507</v>
          </cell>
          <cell r="D3724" t="str">
            <v>2010/03</v>
          </cell>
          <cell r="E3724" t="str">
            <v>AD0323</v>
          </cell>
          <cell r="F3724">
            <v>595</v>
          </cell>
          <cell r="G3724" t="str">
            <v>DC-22759</v>
          </cell>
          <cell r="H3724">
            <v>40264</v>
          </cell>
          <cell r="I3724" t="str">
            <v>DESEMBOLSO DC</v>
          </cell>
          <cell r="J3724" t="str">
            <v>CH-047I</v>
          </cell>
          <cell r="L3724">
            <v>17407252</v>
          </cell>
        </row>
        <row r="3725">
          <cell r="A3725" t="str">
            <v>11150507CH-058I40264</v>
          </cell>
          <cell r="B3725">
            <v>4845</v>
          </cell>
          <cell r="C3725">
            <v>11150507</v>
          </cell>
          <cell r="D3725" t="str">
            <v>2010/03</v>
          </cell>
          <cell r="E3725" t="str">
            <v>AD0323</v>
          </cell>
          <cell r="F3725">
            <v>719</v>
          </cell>
          <cell r="G3725" t="str">
            <v>DC-22770</v>
          </cell>
          <cell r="H3725">
            <v>40264</v>
          </cell>
          <cell r="I3725" t="str">
            <v>DESEMBOLSO LG</v>
          </cell>
          <cell r="J3725" t="str">
            <v>CH-058I</v>
          </cell>
          <cell r="L3725">
            <v>9720734</v>
          </cell>
        </row>
        <row r="3726">
          <cell r="A3726" t="str">
            <v>11150507CH-001I40266</v>
          </cell>
          <cell r="B3726">
            <v>4846</v>
          </cell>
          <cell r="C3726">
            <v>11150507</v>
          </cell>
          <cell r="D3726" t="str">
            <v>2010/03</v>
          </cell>
          <cell r="E3726" t="str">
            <v>AD0324</v>
          </cell>
          <cell r="F3726">
            <v>2</v>
          </cell>
          <cell r="G3726" t="str">
            <v>DC-22779</v>
          </cell>
          <cell r="H3726">
            <v>40266</v>
          </cell>
          <cell r="I3726" t="str">
            <v>DESEMBOLSO PR</v>
          </cell>
          <cell r="J3726" t="str">
            <v>CH-001I</v>
          </cell>
          <cell r="L3726">
            <v>13854479</v>
          </cell>
        </row>
        <row r="3727">
          <cell r="A3727" t="str">
            <v>11150507CH-001I40266</v>
          </cell>
          <cell r="B3727">
            <v>4847</v>
          </cell>
          <cell r="C3727">
            <v>11150507</v>
          </cell>
          <cell r="D3727" t="str">
            <v>2010/03</v>
          </cell>
          <cell r="E3727" t="str">
            <v>AD0324</v>
          </cell>
          <cell r="F3727">
            <v>3</v>
          </cell>
          <cell r="G3727" t="str">
            <v>DC-22779</v>
          </cell>
          <cell r="H3727">
            <v>40266</v>
          </cell>
          <cell r="I3727" t="str">
            <v>DESEMBOLSO PR</v>
          </cell>
          <cell r="J3727" t="str">
            <v>CH-001I</v>
          </cell>
          <cell r="L3727">
            <v>2911791</v>
          </cell>
        </row>
        <row r="3728">
          <cell r="A3728" t="str">
            <v>11150507CH-004I40266</v>
          </cell>
          <cell r="B3728">
            <v>4848</v>
          </cell>
          <cell r="C3728">
            <v>11150507</v>
          </cell>
          <cell r="D3728" t="str">
            <v>2010/03</v>
          </cell>
          <cell r="E3728" t="str">
            <v>AD0324</v>
          </cell>
          <cell r="F3728">
            <v>40</v>
          </cell>
          <cell r="G3728" t="str">
            <v>DC-22782</v>
          </cell>
          <cell r="H3728">
            <v>40266</v>
          </cell>
          <cell r="I3728" t="str">
            <v>DESEMBOLSO PL</v>
          </cell>
          <cell r="J3728" t="str">
            <v>CH-004I</v>
          </cell>
          <cell r="L3728">
            <v>12166483</v>
          </cell>
        </row>
        <row r="3729">
          <cell r="A3729" t="str">
            <v>11150507CH-004I40266</v>
          </cell>
          <cell r="B3729">
            <v>4849</v>
          </cell>
          <cell r="C3729">
            <v>11150507</v>
          </cell>
          <cell r="D3729" t="str">
            <v>2010/03</v>
          </cell>
          <cell r="E3729" t="str">
            <v>AD0324</v>
          </cell>
          <cell r="F3729">
            <v>41</v>
          </cell>
          <cell r="G3729" t="str">
            <v>DC-22782</v>
          </cell>
          <cell r="H3729">
            <v>40266</v>
          </cell>
          <cell r="I3729" t="str">
            <v>DESEMBOLSO PL</v>
          </cell>
          <cell r="J3729" t="str">
            <v>CH-004I</v>
          </cell>
          <cell r="L3729">
            <v>8519380</v>
          </cell>
        </row>
        <row r="3730">
          <cell r="A3730" t="str">
            <v>11150507CH-006I40266</v>
          </cell>
          <cell r="B3730">
            <v>4850</v>
          </cell>
          <cell r="C3730">
            <v>11150507</v>
          </cell>
          <cell r="D3730" t="str">
            <v>2010/03</v>
          </cell>
          <cell r="E3730" t="str">
            <v>AD0324</v>
          </cell>
          <cell r="F3730">
            <v>69</v>
          </cell>
          <cell r="G3730" t="str">
            <v>DC-22784</v>
          </cell>
          <cell r="H3730">
            <v>40266</v>
          </cell>
          <cell r="I3730" t="str">
            <v>DESEMBOLSO CS</v>
          </cell>
          <cell r="J3730" t="str">
            <v>CH-006I</v>
          </cell>
          <cell r="L3730">
            <v>4994183</v>
          </cell>
        </row>
        <row r="3731">
          <cell r="A3731" t="str">
            <v>11150507CH-008I40266</v>
          </cell>
          <cell r="B3731">
            <v>4851</v>
          </cell>
          <cell r="C3731">
            <v>11150507</v>
          </cell>
          <cell r="D3731" t="str">
            <v>2010/03</v>
          </cell>
          <cell r="E3731" t="str">
            <v>AD0324</v>
          </cell>
          <cell r="F3731">
            <v>103</v>
          </cell>
          <cell r="G3731" t="str">
            <v>DC-22786</v>
          </cell>
          <cell r="H3731">
            <v>40266</v>
          </cell>
          <cell r="I3731" t="str">
            <v>DESEMBOLSO PB</v>
          </cell>
          <cell r="J3731" t="str">
            <v>CH-008I</v>
          </cell>
          <cell r="L3731">
            <v>7000000</v>
          </cell>
        </row>
        <row r="3732">
          <cell r="A3732" t="str">
            <v>11150507CH-009I40266</v>
          </cell>
          <cell r="B3732">
            <v>4852</v>
          </cell>
          <cell r="C3732">
            <v>11150507</v>
          </cell>
          <cell r="D3732" t="str">
            <v>2010/03</v>
          </cell>
          <cell r="E3732" t="str">
            <v>AD0324</v>
          </cell>
          <cell r="F3732">
            <v>115</v>
          </cell>
          <cell r="G3732" t="str">
            <v>DC-22787</v>
          </cell>
          <cell r="H3732">
            <v>40266</v>
          </cell>
          <cell r="I3732" t="str">
            <v>DESEMBOLSO VL</v>
          </cell>
          <cell r="J3732" t="str">
            <v>CH-009I</v>
          </cell>
          <cell r="L3732">
            <v>11731571</v>
          </cell>
        </row>
        <row r="3733">
          <cell r="A3733" t="str">
            <v>11150507CH-009I40266</v>
          </cell>
          <cell r="B3733">
            <v>4853</v>
          </cell>
          <cell r="C3733">
            <v>11150507</v>
          </cell>
          <cell r="D3733" t="str">
            <v>2010/03</v>
          </cell>
          <cell r="E3733" t="str">
            <v>AD0324</v>
          </cell>
          <cell r="F3733">
            <v>116</v>
          </cell>
          <cell r="G3733" t="str">
            <v>DC-22787</v>
          </cell>
          <cell r="H3733">
            <v>40266</v>
          </cell>
          <cell r="I3733" t="str">
            <v>DESEMBOLSO VL</v>
          </cell>
          <cell r="J3733" t="str">
            <v>CH-009I</v>
          </cell>
          <cell r="L3733">
            <v>14982551</v>
          </cell>
        </row>
        <row r="3734">
          <cell r="A3734" t="str">
            <v>11150507CH-010I40266</v>
          </cell>
          <cell r="B3734">
            <v>4854</v>
          </cell>
          <cell r="C3734">
            <v>11150507</v>
          </cell>
          <cell r="D3734" t="str">
            <v>2010/03</v>
          </cell>
          <cell r="E3734" t="str">
            <v>AD0324</v>
          </cell>
          <cell r="F3734">
            <v>128</v>
          </cell>
          <cell r="G3734" t="str">
            <v>DC-22788</v>
          </cell>
          <cell r="H3734">
            <v>40266</v>
          </cell>
          <cell r="I3734" t="str">
            <v>DESEMBOLSO FL</v>
          </cell>
          <cell r="J3734" t="str">
            <v>CH-010I</v>
          </cell>
          <cell r="L3734">
            <v>6722233</v>
          </cell>
        </row>
        <row r="3735">
          <cell r="A3735" t="str">
            <v>11150507CH-017I40266</v>
          </cell>
          <cell r="B3735">
            <v>4855</v>
          </cell>
          <cell r="C3735">
            <v>11150507</v>
          </cell>
          <cell r="D3735" t="str">
            <v>2010/03</v>
          </cell>
          <cell r="E3735" t="str">
            <v>AD0324</v>
          </cell>
          <cell r="F3735">
            <v>232</v>
          </cell>
          <cell r="G3735" t="str">
            <v>DC-22795</v>
          </cell>
          <cell r="H3735">
            <v>40266</v>
          </cell>
          <cell r="I3735" t="str">
            <v>DESEMBOLSO AL</v>
          </cell>
          <cell r="J3735" t="str">
            <v>CH-017I</v>
          </cell>
          <cell r="L3735">
            <v>878923</v>
          </cell>
        </row>
        <row r="3736">
          <cell r="A3736" t="str">
            <v>11150507CH-017I40266</v>
          </cell>
          <cell r="B3736">
            <v>4856</v>
          </cell>
          <cell r="C3736">
            <v>11150507</v>
          </cell>
          <cell r="D3736" t="str">
            <v>2010/03</v>
          </cell>
          <cell r="E3736" t="str">
            <v>AD0324</v>
          </cell>
          <cell r="F3736">
            <v>233</v>
          </cell>
          <cell r="G3736" t="str">
            <v>DC-22795</v>
          </cell>
          <cell r="H3736">
            <v>40266</v>
          </cell>
          <cell r="I3736" t="str">
            <v>DESEMBOLSO AL</v>
          </cell>
          <cell r="J3736" t="str">
            <v>CH-017I</v>
          </cell>
          <cell r="L3736">
            <v>1948331</v>
          </cell>
        </row>
        <row r="3737">
          <cell r="A3737" t="str">
            <v>11150507CH-031I40266</v>
          </cell>
          <cell r="B3737">
            <v>4857</v>
          </cell>
          <cell r="C3737">
            <v>11150507</v>
          </cell>
          <cell r="D3737" t="str">
            <v>2010/03</v>
          </cell>
          <cell r="E3737" t="str">
            <v>AD0324</v>
          </cell>
          <cell r="F3737">
            <v>419</v>
          </cell>
          <cell r="G3737" t="str">
            <v>DC-22809</v>
          </cell>
          <cell r="H3737">
            <v>40266</v>
          </cell>
          <cell r="I3737" t="str">
            <v>DESEMBOLSO PV</v>
          </cell>
          <cell r="J3737" t="str">
            <v>CH-031I</v>
          </cell>
          <cell r="L3737">
            <v>4006504</v>
          </cell>
        </row>
        <row r="3738">
          <cell r="A3738" t="str">
            <v>11150507CH-031I40266</v>
          </cell>
          <cell r="B3738">
            <v>4858</v>
          </cell>
          <cell r="C3738">
            <v>11150507</v>
          </cell>
          <cell r="D3738" t="str">
            <v>2010/03</v>
          </cell>
          <cell r="E3738" t="str">
            <v>AD0324</v>
          </cell>
          <cell r="F3738">
            <v>420</v>
          </cell>
          <cell r="G3738" t="str">
            <v>DC-22809</v>
          </cell>
          <cell r="H3738">
            <v>40266</v>
          </cell>
          <cell r="I3738" t="str">
            <v>DESEMBOLSO PV</v>
          </cell>
          <cell r="J3738" t="str">
            <v>CH-031I</v>
          </cell>
          <cell r="L3738">
            <v>3955107</v>
          </cell>
        </row>
        <row r="3739">
          <cell r="A3739" t="str">
            <v>11150507CH-031I40266</v>
          </cell>
          <cell r="B3739">
            <v>4859</v>
          </cell>
          <cell r="C3739">
            <v>11150507</v>
          </cell>
          <cell r="D3739" t="str">
            <v>2010/03</v>
          </cell>
          <cell r="E3739" t="str">
            <v>AD0324</v>
          </cell>
          <cell r="F3739">
            <v>421</v>
          </cell>
          <cell r="G3739" t="str">
            <v>DC-22809</v>
          </cell>
          <cell r="H3739">
            <v>40266</v>
          </cell>
          <cell r="I3739" t="str">
            <v>DESEMBOLSO PV</v>
          </cell>
          <cell r="J3739" t="str">
            <v>CH-031I</v>
          </cell>
          <cell r="L3739">
            <v>3794183</v>
          </cell>
        </row>
        <row r="3740">
          <cell r="A3740" t="str">
            <v>11150507CH-032I40266</v>
          </cell>
          <cell r="B3740">
            <v>4860</v>
          </cell>
          <cell r="C3740">
            <v>11150507</v>
          </cell>
          <cell r="D3740" t="str">
            <v>2010/03</v>
          </cell>
          <cell r="E3740" t="str">
            <v>AD0324</v>
          </cell>
          <cell r="F3740">
            <v>436</v>
          </cell>
          <cell r="G3740" t="str">
            <v>DC-22810</v>
          </cell>
          <cell r="H3740">
            <v>40266</v>
          </cell>
          <cell r="I3740" t="str">
            <v>DESEMBOLSO LC</v>
          </cell>
          <cell r="J3740" t="str">
            <v>CH-032I</v>
          </cell>
          <cell r="L3740">
            <v>974000</v>
          </cell>
        </row>
        <row r="3741">
          <cell r="A3741" t="str">
            <v>11150507CH-098540266</v>
          </cell>
          <cell r="B3741">
            <v>4861</v>
          </cell>
          <cell r="C3741">
            <v>11150507</v>
          </cell>
          <cell r="D3741" t="str">
            <v>2010/03</v>
          </cell>
          <cell r="E3741" t="str">
            <v>AD0124</v>
          </cell>
          <cell r="F3741">
            <v>29</v>
          </cell>
          <cell r="G3741" t="str">
            <v>IN-25195</v>
          </cell>
          <cell r="H3741">
            <v>40266</v>
          </cell>
          <cell r="I3741" t="str">
            <v>INGRESO PR</v>
          </cell>
          <cell r="J3741" t="str">
            <v>CH-0985</v>
          </cell>
          <cell r="K3741">
            <v>1458597</v>
          </cell>
        </row>
        <row r="3742">
          <cell r="A3742" t="str">
            <v>11150507CH-098540266</v>
          </cell>
          <cell r="B3742">
            <v>4862</v>
          </cell>
          <cell r="C3742">
            <v>11150507</v>
          </cell>
          <cell r="D3742" t="str">
            <v>2010/03</v>
          </cell>
          <cell r="E3742" t="str">
            <v>AD0124</v>
          </cell>
          <cell r="F3742">
            <v>30</v>
          </cell>
          <cell r="G3742" t="str">
            <v>IN-25195</v>
          </cell>
          <cell r="H3742">
            <v>40266</v>
          </cell>
          <cell r="I3742" t="str">
            <v>INGRESO PR</v>
          </cell>
          <cell r="J3742" t="str">
            <v>CH-0985</v>
          </cell>
          <cell r="K3742">
            <v>13854479</v>
          </cell>
        </row>
        <row r="3743">
          <cell r="A3743" t="str">
            <v>11150507CG-001040266</v>
          </cell>
          <cell r="B3743">
            <v>4863</v>
          </cell>
          <cell r="C3743">
            <v>11150507</v>
          </cell>
          <cell r="D3743" t="str">
            <v>2010/03</v>
          </cell>
          <cell r="E3743" t="str">
            <v>AD0124</v>
          </cell>
          <cell r="F3743">
            <v>31</v>
          </cell>
          <cell r="G3743" t="str">
            <v>IN-25195</v>
          </cell>
          <cell r="H3743">
            <v>40266</v>
          </cell>
          <cell r="I3743" t="str">
            <v>INGRESO PR</v>
          </cell>
          <cell r="J3743" t="str">
            <v>CG-0010</v>
          </cell>
          <cell r="K3743">
            <v>526000</v>
          </cell>
        </row>
        <row r="3744">
          <cell r="A3744" t="str">
            <v>11150507CH-000140266</v>
          </cell>
          <cell r="B3744">
            <v>4864</v>
          </cell>
          <cell r="C3744">
            <v>11150507</v>
          </cell>
          <cell r="D3744" t="str">
            <v>2010/03</v>
          </cell>
          <cell r="E3744" t="str">
            <v>AD0124</v>
          </cell>
          <cell r="F3744">
            <v>130</v>
          </cell>
          <cell r="G3744" t="str">
            <v>IN-25196</v>
          </cell>
          <cell r="H3744">
            <v>40266</v>
          </cell>
          <cell r="I3744" t="str">
            <v>INGRESO SL</v>
          </cell>
          <cell r="J3744" t="str">
            <v>CH-0001</v>
          </cell>
          <cell r="K3744">
            <v>292859</v>
          </cell>
        </row>
        <row r="3745">
          <cell r="A3745" t="str">
            <v>11150507CH-000140266</v>
          </cell>
          <cell r="B3745">
            <v>4865</v>
          </cell>
          <cell r="C3745">
            <v>11150507</v>
          </cell>
          <cell r="D3745" t="str">
            <v>2010/03</v>
          </cell>
          <cell r="E3745" t="str">
            <v>AD0124</v>
          </cell>
          <cell r="F3745">
            <v>131</v>
          </cell>
          <cell r="G3745" t="str">
            <v>IN-25196</v>
          </cell>
          <cell r="H3745">
            <v>40266</v>
          </cell>
          <cell r="I3745" t="str">
            <v>INGRESO SL</v>
          </cell>
          <cell r="J3745" t="str">
            <v>CH-0001</v>
          </cell>
          <cell r="K3745">
            <v>-292859</v>
          </cell>
        </row>
        <row r="3746">
          <cell r="A3746" t="str">
            <v>11150507CH-GX6840266</v>
          </cell>
          <cell r="B3746">
            <v>4866</v>
          </cell>
          <cell r="C3746">
            <v>11150507</v>
          </cell>
          <cell r="D3746" t="str">
            <v>2010/03</v>
          </cell>
          <cell r="E3746" t="str">
            <v>AD0124</v>
          </cell>
          <cell r="F3746">
            <v>206</v>
          </cell>
          <cell r="G3746" t="str">
            <v>IN-25197</v>
          </cell>
          <cell r="H3746">
            <v>40266</v>
          </cell>
          <cell r="I3746" t="str">
            <v>INGRESO IN</v>
          </cell>
          <cell r="J3746" t="str">
            <v>CH-GX68</v>
          </cell>
          <cell r="K3746">
            <v>158000</v>
          </cell>
        </row>
        <row r="3747">
          <cell r="A3747" t="str">
            <v>11150507CH-099240266</v>
          </cell>
          <cell r="B3747">
            <v>4867</v>
          </cell>
          <cell r="C3747">
            <v>11150507</v>
          </cell>
          <cell r="D3747" t="str">
            <v>2010/03</v>
          </cell>
          <cell r="E3747" t="str">
            <v>AD0124</v>
          </cell>
          <cell r="F3747">
            <v>296</v>
          </cell>
          <cell r="G3747" t="str">
            <v>IN-25198</v>
          </cell>
          <cell r="H3747">
            <v>40266</v>
          </cell>
          <cell r="I3747" t="str">
            <v>INGRESO PL</v>
          </cell>
          <cell r="J3747" t="str">
            <v>CH-0992</v>
          </cell>
          <cell r="K3747">
            <v>960413</v>
          </cell>
        </row>
        <row r="3748">
          <cell r="A3748" t="str">
            <v>11150507CH-099240266</v>
          </cell>
          <cell r="B3748">
            <v>4868</v>
          </cell>
          <cell r="C3748">
            <v>11150507</v>
          </cell>
          <cell r="D3748" t="str">
            <v>2010/03</v>
          </cell>
          <cell r="E3748" t="str">
            <v>AD0124</v>
          </cell>
          <cell r="F3748">
            <v>297</v>
          </cell>
          <cell r="G3748" t="str">
            <v>IN-25198</v>
          </cell>
          <cell r="H3748">
            <v>40266</v>
          </cell>
          <cell r="I3748" t="str">
            <v>INGRESO PL</v>
          </cell>
          <cell r="J3748" t="str">
            <v>CH-0992</v>
          </cell>
          <cell r="K3748">
            <v>3806299</v>
          </cell>
        </row>
        <row r="3749">
          <cell r="A3749" t="str">
            <v>11150507CH-098740266</v>
          </cell>
          <cell r="B3749">
            <v>4869</v>
          </cell>
          <cell r="C3749">
            <v>11150507</v>
          </cell>
          <cell r="D3749" t="str">
            <v>2010/03</v>
          </cell>
          <cell r="E3749" t="str">
            <v>AD0124</v>
          </cell>
          <cell r="F3749">
            <v>382</v>
          </cell>
          <cell r="G3749" t="str">
            <v>IN-25199</v>
          </cell>
          <cell r="H3749">
            <v>40266</v>
          </cell>
          <cell r="I3749" t="str">
            <v>INGRESO SR</v>
          </cell>
          <cell r="J3749" t="str">
            <v>CH-0987</v>
          </cell>
          <cell r="K3749">
            <v>857979</v>
          </cell>
        </row>
        <row r="3750">
          <cell r="A3750" t="str">
            <v>11150507CH-097240266</v>
          </cell>
          <cell r="B3750">
            <v>4870</v>
          </cell>
          <cell r="C3750">
            <v>11150507</v>
          </cell>
          <cell r="D3750" t="str">
            <v>2010/03</v>
          </cell>
          <cell r="E3750" t="str">
            <v>AD0124</v>
          </cell>
          <cell r="F3750">
            <v>678</v>
          </cell>
          <cell r="G3750" t="str">
            <v>IN-25203</v>
          </cell>
          <cell r="H3750">
            <v>40266</v>
          </cell>
          <cell r="I3750" t="str">
            <v>INGRESO VL</v>
          </cell>
          <cell r="J3750" t="str">
            <v>CH-0972</v>
          </cell>
          <cell r="K3750">
            <v>11731571</v>
          </cell>
        </row>
        <row r="3751">
          <cell r="A3751" t="str">
            <v>11150507CH-670140266</v>
          </cell>
          <cell r="B3751">
            <v>4871</v>
          </cell>
          <cell r="C3751">
            <v>11150507</v>
          </cell>
          <cell r="D3751" t="str">
            <v>2010/03</v>
          </cell>
          <cell r="E3751" t="str">
            <v>AD0124</v>
          </cell>
          <cell r="F3751">
            <v>1244</v>
          </cell>
          <cell r="G3751" t="str">
            <v>IN-25211</v>
          </cell>
          <cell r="H3751">
            <v>40266</v>
          </cell>
          <cell r="I3751" t="str">
            <v>INGRESO AL</v>
          </cell>
          <cell r="J3751" t="str">
            <v>CH-6701</v>
          </cell>
          <cell r="K3751">
            <v>1948331</v>
          </cell>
        </row>
        <row r="3752">
          <cell r="A3752" t="str">
            <v>11150507CH-300140266</v>
          </cell>
          <cell r="B3752">
            <v>4872</v>
          </cell>
          <cell r="C3752">
            <v>11150507</v>
          </cell>
          <cell r="D3752" t="str">
            <v>2010/03</v>
          </cell>
          <cell r="E3752" t="str">
            <v>AD0124</v>
          </cell>
          <cell r="F3752">
            <v>1336</v>
          </cell>
          <cell r="G3752" t="str">
            <v>IN-25212</v>
          </cell>
          <cell r="H3752">
            <v>40266</v>
          </cell>
          <cell r="I3752" t="str">
            <v>INGRESO VI</v>
          </cell>
          <cell r="J3752" t="str">
            <v>CH-3001</v>
          </cell>
          <cell r="K3752">
            <v>451797</v>
          </cell>
        </row>
        <row r="3753">
          <cell r="A3753" t="str">
            <v>11150507CG-A16240266</v>
          </cell>
          <cell r="B3753">
            <v>4873</v>
          </cell>
          <cell r="C3753">
            <v>11150507</v>
          </cell>
          <cell r="D3753" t="str">
            <v>2010/03</v>
          </cell>
          <cell r="E3753" t="str">
            <v>AD0124</v>
          </cell>
          <cell r="F3753">
            <v>1863</v>
          </cell>
          <cell r="G3753" t="str">
            <v>IN-25221</v>
          </cell>
          <cell r="H3753">
            <v>40266</v>
          </cell>
          <cell r="I3753" t="str">
            <v>INGRESO JN</v>
          </cell>
          <cell r="J3753" t="str">
            <v>CG-A162</v>
          </cell>
          <cell r="K3753">
            <v>354000</v>
          </cell>
        </row>
        <row r="3754">
          <cell r="A3754" t="str">
            <v>11150507CH-097740266</v>
          </cell>
          <cell r="B3754">
            <v>4874</v>
          </cell>
          <cell r="C3754">
            <v>11150507</v>
          </cell>
          <cell r="D3754" t="str">
            <v>2010/03</v>
          </cell>
          <cell r="E3754" t="str">
            <v>AD0124</v>
          </cell>
          <cell r="F3754">
            <v>2117</v>
          </cell>
          <cell r="G3754" t="str">
            <v>IN-25225</v>
          </cell>
          <cell r="H3754">
            <v>40266</v>
          </cell>
          <cell r="I3754" t="str">
            <v>INGRESO PV</v>
          </cell>
          <cell r="J3754" t="str">
            <v>CH-0977</v>
          </cell>
          <cell r="K3754">
            <v>3591536</v>
          </cell>
        </row>
        <row r="3755">
          <cell r="A3755" t="str">
            <v>11150507CG-E29140266</v>
          </cell>
          <cell r="B3755">
            <v>4875</v>
          </cell>
          <cell r="C3755">
            <v>11150507</v>
          </cell>
          <cell r="D3755" t="str">
            <v>2010/03</v>
          </cell>
          <cell r="E3755" t="str">
            <v>AD0124</v>
          </cell>
          <cell r="F3755">
            <v>2164</v>
          </cell>
          <cell r="G3755" t="str">
            <v>IN-25226</v>
          </cell>
          <cell r="H3755">
            <v>40266</v>
          </cell>
          <cell r="I3755" t="str">
            <v>INGRESO LC</v>
          </cell>
          <cell r="J3755" t="str">
            <v>CG-E291</v>
          </cell>
          <cell r="K3755">
            <v>115000</v>
          </cell>
        </row>
        <row r="3756">
          <cell r="A3756" t="str">
            <v>11150507CG-E29040266</v>
          </cell>
          <cell r="B3756">
            <v>4876</v>
          </cell>
          <cell r="C3756">
            <v>11150507</v>
          </cell>
          <cell r="D3756" t="str">
            <v>2010/03</v>
          </cell>
          <cell r="E3756" t="str">
            <v>AD0124</v>
          </cell>
          <cell r="F3756">
            <v>2165</v>
          </cell>
          <cell r="G3756" t="str">
            <v>IN-25226</v>
          </cell>
          <cell r="H3756">
            <v>40266</v>
          </cell>
          <cell r="I3756" t="str">
            <v>INGRESO LC</v>
          </cell>
          <cell r="J3756" t="str">
            <v>CG-E290</v>
          </cell>
          <cell r="K3756">
            <v>115000</v>
          </cell>
        </row>
        <row r="3757">
          <cell r="A3757" t="str">
            <v>11150507CH-003I40267</v>
          </cell>
          <cell r="B3757">
            <v>4877</v>
          </cell>
          <cell r="C3757">
            <v>11150507</v>
          </cell>
          <cell r="D3757" t="str">
            <v>2010/03</v>
          </cell>
          <cell r="E3757" t="str">
            <v>AD0325</v>
          </cell>
          <cell r="F3757">
            <v>21</v>
          </cell>
          <cell r="G3757" t="str">
            <v>DC-22847</v>
          </cell>
          <cell r="H3757">
            <v>40267</v>
          </cell>
          <cell r="I3757" t="str">
            <v>DESEMBOLSO IN</v>
          </cell>
          <cell r="J3757" t="str">
            <v>CH-003I</v>
          </cell>
          <cell r="L3757">
            <v>14668368</v>
          </cell>
        </row>
        <row r="3758">
          <cell r="A3758" t="str">
            <v>11150507CH-004I40267</v>
          </cell>
          <cell r="B3758">
            <v>4878</v>
          </cell>
          <cell r="C3758">
            <v>11150507</v>
          </cell>
          <cell r="D3758" t="str">
            <v>2010/03</v>
          </cell>
          <cell r="E3758" t="str">
            <v>AD0325</v>
          </cell>
          <cell r="F3758">
            <v>35</v>
          </cell>
          <cell r="G3758" t="str">
            <v>DC-22848</v>
          </cell>
          <cell r="H3758">
            <v>40267</v>
          </cell>
          <cell r="I3758" t="str">
            <v>DESEMBOLSO PL</v>
          </cell>
          <cell r="J3758" t="str">
            <v>CH-004I</v>
          </cell>
          <cell r="L3758">
            <v>14988368</v>
          </cell>
        </row>
        <row r="3759">
          <cell r="A3759" t="str">
            <v>11150507CH-005I40267</v>
          </cell>
          <cell r="B3759">
            <v>4879</v>
          </cell>
          <cell r="C3759">
            <v>11150507</v>
          </cell>
          <cell r="D3759" t="str">
            <v>2010/03</v>
          </cell>
          <cell r="E3759" t="str">
            <v>AD0325</v>
          </cell>
          <cell r="F3759">
            <v>51</v>
          </cell>
          <cell r="G3759" t="str">
            <v>DC-22849</v>
          </cell>
          <cell r="H3759">
            <v>40267</v>
          </cell>
          <cell r="I3759" t="str">
            <v>DESEMBOLSO SR</v>
          </cell>
          <cell r="J3759" t="str">
            <v>CH-005I</v>
          </cell>
          <cell r="L3759">
            <v>19994183</v>
          </cell>
        </row>
        <row r="3760">
          <cell r="A3760" t="str">
            <v>11150507CH-009I40267</v>
          </cell>
          <cell r="B3760">
            <v>4880</v>
          </cell>
          <cell r="C3760">
            <v>11150507</v>
          </cell>
          <cell r="D3760" t="str">
            <v>2010/03</v>
          </cell>
          <cell r="E3760" t="str">
            <v>AD0325</v>
          </cell>
          <cell r="F3760">
            <v>106</v>
          </cell>
          <cell r="G3760" t="str">
            <v>DC-22853</v>
          </cell>
          <cell r="H3760">
            <v>40267</v>
          </cell>
          <cell r="I3760" t="str">
            <v>DESEMBOLSO VL</v>
          </cell>
          <cell r="J3760" t="str">
            <v>CH-009I</v>
          </cell>
          <cell r="L3760">
            <v>60148199</v>
          </cell>
        </row>
        <row r="3761">
          <cell r="A3761" t="str">
            <v>11150507CH-017I40267</v>
          </cell>
          <cell r="B3761">
            <v>4881</v>
          </cell>
          <cell r="C3761">
            <v>11150507</v>
          </cell>
          <cell r="D3761" t="str">
            <v>2010/03</v>
          </cell>
          <cell r="E3761" t="str">
            <v>AD0325</v>
          </cell>
          <cell r="F3761">
            <v>218</v>
          </cell>
          <cell r="G3761" t="str">
            <v>DC-22861</v>
          </cell>
          <cell r="H3761">
            <v>40267</v>
          </cell>
          <cell r="I3761" t="str">
            <v>DESEMBOLSO AL</v>
          </cell>
          <cell r="J3761" t="str">
            <v>CH-017I</v>
          </cell>
          <cell r="L3761">
            <v>5982551</v>
          </cell>
        </row>
        <row r="3762">
          <cell r="A3762" t="str">
            <v>11150507CH-018I40267</v>
          </cell>
          <cell r="B3762">
            <v>4882</v>
          </cell>
          <cell r="C3762">
            <v>11150507</v>
          </cell>
          <cell r="D3762" t="str">
            <v>2010/03</v>
          </cell>
          <cell r="E3762" t="str">
            <v>AD0325</v>
          </cell>
          <cell r="F3762">
            <v>233</v>
          </cell>
          <cell r="G3762" t="str">
            <v>DC-22862</v>
          </cell>
          <cell r="H3762">
            <v>40267</v>
          </cell>
          <cell r="I3762" t="str">
            <v>DESEMBOLSO VI</v>
          </cell>
          <cell r="J3762" t="str">
            <v>CH-018I</v>
          </cell>
          <cell r="L3762">
            <v>2872467</v>
          </cell>
        </row>
        <row r="3763">
          <cell r="A3763" t="str">
            <v>11150507CH-029I40267</v>
          </cell>
          <cell r="B3763">
            <v>4883</v>
          </cell>
          <cell r="C3763">
            <v>11150507</v>
          </cell>
          <cell r="D3763" t="str">
            <v>2010/03</v>
          </cell>
          <cell r="E3763" t="str">
            <v>AD0325</v>
          </cell>
          <cell r="F3763">
            <v>393</v>
          </cell>
          <cell r="G3763" t="str">
            <v>DC-22873</v>
          </cell>
          <cell r="H3763">
            <v>40267</v>
          </cell>
          <cell r="I3763" t="str">
            <v>DESEMBOLSO CQ</v>
          </cell>
          <cell r="J3763" t="str">
            <v>CH-029I</v>
          </cell>
          <cell r="L3763">
            <v>9994183</v>
          </cell>
        </row>
        <row r="3764">
          <cell r="A3764" t="str">
            <v>11150507CH-029I40267</v>
          </cell>
          <cell r="B3764">
            <v>4884</v>
          </cell>
          <cell r="C3764">
            <v>11150507</v>
          </cell>
          <cell r="D3764" t="str">
            <v>2010/03</v>
          </cell>
          <cell r="E3764" t="str">
            <v>AD0325</v>
          </cell>
          <cell r="F3764">
            <v>394</v>
          </cell>
          <cell r="G3764" t="str">
            <v>DC-22873</v>
          </cell>
          <cell r="H3764">
            <v>40267</v>
          </cell>
          <cell r="I3764" t="str">
            <v>DESEMBOLSO CQ</v>
          </cell>
          <cell r="J3764" t="str">
            <v>CH-029I</v>
          </cell>
          <cell r="L3764">
            <v>2887083</v>
          </cell>
        </row>
        <row r="3765">
          <cell r="A3765" t="str">
            <v>11150507CH-029I40267</v>
          </cell>
          <cell r="B3765">
            <v>4885</v>
          </cell>
          <cell r="C3765">
            <v>11150507</v>
          </cell>
          <cell r="D3765" t="str">
            <v>2010/03</v>
          </cell>
          <cell r="E3765" t="str">
            <v>AD0325</v>
          </cell>
          <cell r="F3765">
            <v>395</v>
          </cell>
          <cell r="G3765" t="str">
            <v>DC-22873</v>
          </cell>
          <cell r="H3765">
            <v>40267</v>
          </cell>
          <cell r="I3765" t="str">
            <v>DESEMBOLSO CQ</v>
          </cell>
          <cell r="J3765" t="str">
            <v>CH-029I</v>
          </cell>
          <cell r="L3765">
            <v>-2887083</v>
          </cell>
        </row>
        <row r="3766">
          <cell r="A3766" t="str">
            <v>11150507CH-031I40267</v>
          </cell>
          <cell r="B3766">
            <v>4898</v>
          </cell>
          <cell r="C3766">
            <v>11150507</v>
          </cell>
          <cell r="D3766" t="str">
            <v>2010/03</v>
          </cell>
          <cell r="E3766" t="str">
            <v>AD0325</v>
          </cell>
          <cell r="F3766">
            <v>417</v>
          </cell>
          <cell r="G3766" t="str">
            <v>DC-22875</v>
          </cell>
          <cell r="H3766">
            <v>40267</v>
          </cell>
          <cell r="I3766" t="str">
            <v>DESEMBOLSO PV</v>
          </cell>
          <cell r="J3766" t="str">
            <v>CH-031I</v>
          </cell>
          <cell r="L3766">
            <v>19290048</v>
          </cell>
        </row>
        <row r="3767">
          <cell r="A3767" t="str">
            <v>11150507CH-047I40267</v>
          </cell>
          <cell r="B3767">
            <v>4899</v>
          </cell>
          <cell r="C3767">
            <v>11150507</v>
          </cell>
          <cell r="D3767" t="str">
            <v>2010/03</v>
          </cell>
          <cell r="E3767" t="str">
            <v>AD0325</v>
          </cell>
          <cell r="F3767">
            <v>577</v>
          </cell>
          <cell r="G3767" t="str">
            <v>DC-22889</v>
          </cell>
          <cell r="H3767">
            <v>40267</v>
          </cell>
          <cell r="I3767" t="str">
            <v>DESEMBOLSO DC</v>
          </cell>
          <cell r="J3767" t="str">
            <v>CH-047I</v>
          </cell>
          <cell r="L3767">
            <v>5726195</v>
          </cell>
        </row>
        <row r="3768">
          <cell r="A3768" t="str">
            <v>11150507CG-A17240268</v>
          </cell>
          <cell r="B3768">
            <v>4900</v>
          </cell>
          <cell r="C3768">
            <v>11150507</v>
          </cell>
          <cell r="D3768" t="str">
            <v>2010/03</v>
          </cell>
          <cell r="E3768" t="str">
            <v>AD0126</v>
          </cell>
          <cell r="F3768">
            <v>273</v>
          </cell>
          <cell r="G3768" t="str">
            <v>IN-25333</v>
          </cell>
          <cell r="H3768">
            <v>40268</v>
          </cell>
          <cell r="I3768" t="str">
            <v>INGRESO IN</v>
          </cell>
          <cell r="J3768" t="str">
            <v>CG-A172</v>
          </cell>
          <cell r="K3768">
            <v>281558</v>
          </cell>
        </row>
        <row r="3769">
          <cell r="A3769" t="str">
            <v>11150507CG-A17240268</v>
          </cell>
          <cell r="B3769">
            <v>4901</v>
          </cell>
          <cell r="C3769">
            <v>11150507</v>
          </cell>
          <cell r="D3769" t="str">
            <v>2010/03</v>
          </cell>
          <cell r="E3769" t="str">
            <v>AD0126</v>
          </cell>
          <cell r="F3769">
            <v>274</v>
          </cell>
          <cell r="G3769" t="str">
            <v>IN-25333</v>
          </cell>
          <cell r="H3769">
            <v>40268</v>
          </cell>
          <cell r="I3769" t="str">
            <v>INGRESO IN</v>
          </cell>
          <cell r="J3769" t="str">
            <v>CG-A172</v>
          </cell>
          <cell r="K3769">
            <v>108500</v>
          </cell>
        </row>
        <row r="3770">
          <cell r="A3770" t="str">
            <v>11150507CH-097940268</v>
          </cell>
          <cell r="B3770">
            <v>4902</v>
          </cell>
          <cell r="C3770">
            <v>11150507</v>
          </cell>
          <cell r="D3770" t="str">
            <v>2010/03</v>
          </cell>
          <cell r="E3770" t="str">
            <v>AD0126</v>
          </cell>
          <cell r="F3770">
            <v>388</v>
          </cell>
          <cell r="G3770" t="str">
            <v>IN-25334</v>
          </cell>
          <cell r="H3770">
            <v>40268</v>
          </cell>
          <cell r="I3770" t="str">
            <v>INGRESO PL</v>
          </cell>
          <cell r="J3770" t="str">
            <v>CH-0979</v>
          </cell>
          <cell r="K3770">
            <v>19988368</v>
          </cell>
        </row>
        <row r="3771">
          <cell r="A3771" t="str">
            <v>11150507CG-B13940268</v>
          </cell>
          <cell r="B3771">
            <v>4903</v>
          </cell>
          <cell r="C3771">
            <v>11150507</v>
          </cell>
          <cell r="D3771" t="str">
            <v>2010/03</v>
          </cell>
          <cell r="E3771" t="str">
            <v>AD0126</v>
          </cell>
          <cell r="F3771">
            <v>389</v>
          </cell>
          <cell r="G3771" t="str">
            <v>IN-25334</v>
          </cell>
          <cell r="H3771">
            <v>40268</v>
          </cell>
          <cell r="I3771" t="str">
            <v>INGRESO PL</v>
          </cell>
          <cell r="J3771" t="str">
            <v>CG-B139</v>
          </cell>
          <cell r="K3771">
            <v>334000</v>
          </cell>
        </row>
        <row r="3772">
          <cell r="A3772" t="str">
            <v>11150507CH-099240268</v>
          </cell>
          <cell r="B3772">
            <v>4904</v>
          </cell>
          <cell r="C3772">
            <v>11150507</v>
          </cell>
          <cell r="D3772" t="str">
            <v>2010/03</v>
          </cell>
          <cell r="E3772" t="str">
            <v>AD0126</v>
          </cell>
          <cell r="F3772">
            <v>390</v>
          </cell>
          <cell r="G3772" t="str">
            <v>IN-25334</v>
          </cell>
          <cell r="H3772">
            <v>40268</v>
          </cell>
          <cell r="I3772" t="str">
            <v>INGRESO PL</v>
          </cell>
          <cell r="J3772" t="str">
            <v>CH-0992</v>
          </cell>
          <cell r="K3772">
            <v>17488368</v>
          </cell>
        </row>
        <row r="3773">
          <cell r="A3773" t="str">
            <v>11150507CG-A17140268</v>
          </cell>
          <cell r="B3773">
            <v>4905</v>
          </cell>
          <cell r="C3773">
            <v>11150507</v>
          </cell>
          <cell r="D3773" t="str">
            <v>2010/03</v>
          </cell>
          <cell r="E3773" t="str">
            <v>AD0126</v>
          </cell>
          <cell r="F3773">
            <v>794</v>
          </cell>
          <cell r="G3773" t="str">
            <v>IN-25339</v>
          </cell>
          <cell r="H3773">
            <v>40268</v>
          </cell>
          <cell r="I3773" t="str">
            <v>INGRESO VL</v>
          </cell>
          <cell r="J3773" t="str">
            <v>CG-A171</v>
          </cell>
          <cell r="K3773">
            <v>150000</v>
          </cell>
        </row>
        <row r="3774">
          <cell r="A3774" t="str">
            <v>11150507CH-805040268</v>
          </cell>
          <cell r="B3774">
            <v>4906</v>
          </cell>
          <cell r="C3774">
            <v>11150507</v>
          </cell>
          <cell r="D3774" t="str">
            <v>2010/03</v>
          </cell>
          <cell r="E3774" t="str">
            <v>AD0126</v>
          </cell>
          <cell r="F3774">
            <v>1505</v>
          </cell>
          <cell r="G3774" t="str">
            <v>IN-25347</v>
          </cell>
          <cell r="H3774">
            <v>40268</v>
          </cell>
          <cell r="I3774" t="str">
            <v>INGRESO AL</v>
          </cell>
          <cell r="J3774" t="str">
            <v>CH-8050</v>
          </cell>
          <cell r="K3774">
            <v>5982551</v>
          </cell>
        </row>
        <row r="3775">
          <cell r="A3775" t="str">
            <v>11150507CH-966740268</v>
          </cell>
          <cell r="B3775">
            <v>4907</v>
          </cell>
          <cell r="C3775">
            <v>11150507</v>
          </cell>
          <cell r="D3775" t="str">
            <v>2010/03</v>
          </cell>
          <cell r="E3775" t="str">
            <v>AD0126</v>
          </cell>
          <cell r="F3775">
            <v>1606</v>
          </cell>
          <cell r="G3775" t="str">
            <v>IN-25348</v>
          </cell>
          <cell r="H3775">
            <v>40268</v>
          </cell>
          <cell r="I3775" t="str">
            <v>INGRESO VI</v>
          </cell>
          <cell r="J3775" t="str">
            <v>CH-9667</v>
          </cell>
          <cell r="K3775">
            <v>4000000</v>
          </cell>
        </row>
        <row r="3776">
          <cell r="A3776" t="str">
            <v>11150507CG-A17240268</v>
          </cell>
          <cell r="B3776">
            <v>4908</v>
          </cell>
          <cell r="C3776">
            <v>11150507</v>
          </cell>
          <cell r="D3776" t="str">
            <v>2010/03</v>
          </cell>
          <cell r="E3776" t="str">
            <v>AD0126</v>
          </cell>
          <cell r="F3776">
            <v>2290</v>
          </cell>
          <cell r="G3776" t="str">
            <v>IN-25357</v>
          </cell>
          <cell r="H3776">
            <v>40268</v>
          </cell>
          <cell r="I3776" t="str">
            <v>INGRESO JN</v>
          </cell>
          <cell r="J3776" t="str">
            <v>CG-A172</v>
          </cell>
          <cell r="K3776">
            <v>180000</v>
          </cell>
        </row>
        <row r="3777">
          <cell r="A3777" t="str">
            <v>11150507CG-A17040268</v>
          </cell>
          <cell r="B3777">
            <v>4909</v>
          </cell>
          <cell r="C3777">
            <v>11150507</v>
          </cell>
          <cell r="D3777" t="str">
            <v>2010/03</v>
          </cell>
          <cell r="E3777" t="str">
            <v>AD0126</v>
          </cell>
          <cell r="F3777">
            <v>2705</v>
          </cell>
          <cell r="G3777" t="str">
            <v>IN-25362</v>
          </cell>
          <cell r="H3777">
            <v>40268</v>
          </cell>
          <cell r="I3777" t="str">
            <v>INGRESO LC</v>
          </cell>
          <cell r="J3777" t="str">
            <v>CG-A170</v>
          </cell>
          <cell r="K3777">
            <v>111300</v>
          </cell>
        </row>
        <row r="3778">
          <cell r="A3778" t="str">
            <v>11150507CG-SURA40268</v>
          </cell>
          <cell r="B3778">
            <v>4910</v>
          </cell>
          <cell r="C3778">
            <v>11150507</v>
          </cell>
          <cell r="D3778" t="str">
            <v>2010/03</v>
          </cell>
          <cell r="E3778" t="str">
            <v>AD0126</v>
          </cell>
          <cell r="F3778">
            <v>2706</v>
          </cell>
          <cell r="G3778" t="str">
            <v>IN-25362</v>
          </cell>
          <cell r="H3778">
            <v>40268</v>
          </cell>
          <cell r="I3778" t="str">
            <v>INGRESO LC</v>
          </cell>
          <cell r="J3778" t="str">
            <v>CG-SURA</v>
          </cell>
          <cell r="K3778">
            <v>1847247</v>
          </cell>
        </row>
        <row r="3779">
          <cell r="A3779" t="str">
            <v>11150507CH-003I40268</v>
          </cell>
          <cell r="B3779">
            <v>4911</v>
          </cell>
          <cell r="C3779">
            <v>11150507</v>
          </cell>
          <cell r="D3779" t="str">
            <v>2010/03</v>
          </cell>
          <cell r="E3779" t="str">
            <v>AD0326</v>
          </cell>
          <cell r="F3779">
            <v>27</v>
          </cell>
          <cell r="G3779" t="str">
            <v>DC-22913</v>
          </cell>
          <cell r="H3779">
            <v>40268</v>
          </cell>
          <cell r="I3779" t="str">
            <v>DESEMBOLSO IN</v>
          </cell>
          <cell r="J3779" t="str">
            <v>CH-003I</v>
          </cell>
          <cell r="L3779">
            <v>972691</v>
          </cell>
        </row>
        <row r="3780">
          <cell r="A3780" t="str">
            <v>11150507CH-003I40268</v>
          </cell>
          <cell r="B3780">
            <v>4912</v>
          </cell>
          <cell r="C3780">
            <v>11150507</v>
          </cell>
          <cell r="D3780" t="str">
            <v>2010/03</v>
          </cell>
          <cell r="E3780" t="str">
            <v>AD0326</v>
          </cell>
          <cell r="F3780">
            <v>28</v>
          </cell>
          <cell r="G3780" t="str">
            <v>DC-22913</v>
          </cell>
          <cell r="H3780">
            <v>40268</v>
          </cell>
          <cell r="I3780" t="str">
            <v>DESEMBOLSO IN</v>
          </cell>
          <cell r="J3780" t="str">
            <v>CH-003I</v>
          </cell>
          <cell r="L3780">
            <v>8957501</v>
          </cell>
        </row>
        <row r="3781">
          <cell r="A3781" t="str">
            <v>11150507CH-004I40268</v>
          </cell>
          <cell r="B3781">
            <v>4913</v>
          </cell>
          <cell r="C3781">
            <v>11150507</v>
          </cell>
          <cell r="D3781" t="str">
            <v>2010/03</v>
          </cell>
          <cell r="E3781" t="str">
            <v>AD0326</v>
          </cell>
          <cell r="F3781">
            <v>47</v>
          </cell>
          <cell r="G3781" t="str">
            <v>DC-22914</v>
          </cell>
          <cell r="H3781">
            <v>40268</v>
          </cell>
          <cell r="I3781" t="str">
            <v>DESEMBOLSO PL</v>
          </cell>
          <cell r="J3781" t="str">
            <v>CH-004I</v>
          </cell>
          <cell r="L3781">
            <v>14282082</v>
          </cell>
        </row>
        <row r="3782">
          <cell r="A3782" t="str">
            <v>11150507CH-004I40268</v>
          </cell>
          <cell r="B3782">
            <v>4914</v>
          </cell>
          <cell r="C3782">
            <v>11150507</v>
          </cell>
          <cell r="D3782" t="str">
            <v>2010/03</v>
          </cell>
          <cell r="E3782" t="str">
            <v>AD0326</v>
          </cell>
          <cell r="F3782">
            <v>48</v>
          </cell>
          <cell r="G3782" t="str">
            <v>DC-22914</v>
          </cell>
          <cell r="H3782">
            <v>40268</v>
          </cell>
          <cell r="I3782" t="str">
            <v>DESEMBOLSO PL</v>
          </cell>
          <cell r="J3782" t="str">
            <v>CH-004I</v>
          </cell>
          <cell r="L3782">
            <v>17488368</v>
          </cell>
        </row>
        <row r="3783">
          <cell r="A3783" t="str">
            <v>11150507CH-004I40268</v>
          </cell>
          <cell r="B3783">
            <v>4915</v>
          </cell>
          <cell r="C3783">
            <v>11150507</v>
          </cell>
          <cell r="D3783" t="str">
            <v>2010/03</v>
          </cell>
          <cell r="E3783" t="str">
            <v>AD0326</v>
          </cell>
          <cell r="F3783">
            <v>49</v>
          </cell>
          <cell r="G3783" t="str">
            <v>DC-22914</v>
          </cell>
          <cell r="H3783">
            <v>40268</v>
          </cell>
          <cell r="I3783" t="str">
            <v>DESEMBOLSO PL</v>
          </cell>
          <cell r="J3783" t="str">
            <v>CH-004I</v>
          </cell>
          <cell r="L3783">
            <v>4746130</v>
          </cell>
        </row>
        <row r="3784">
          <cell r="A3784" t="str">
            <v>11150507CH-009I40268</v>
          </cell>
          <cell r="B3784">
            <v>4916</v>
          </cell>
          <cell r="C3784">
            <v>11150507</v>
          </cell>
          <cell r="D3784" t="str">
            <v>2010/03</v>
          </cell>
          <cell r="E3784" t="str">
            <v>AD0326</v>
          </cell>
          <cell r="F3784">
            <v>116</v>
          </cell>
          <cell r="G3784" t="str">
            <v>DC-22919</v>
          </cell>
          <cell r="H3784">
            <v>40268</v>
          </cell>
          <cell r="I3784" t="str">
            <v>DESEMBOLSO VL</v>
          </cell>
          <cell r="J3784" t="str">
            <v>CH-009I</v>
          </cell>
          <cell r="L3784">
            <v>4744188</v>
          </cell>
        </row>
        <row r="3785">
          <cell r="A3785" t="str">
            <v>11150507CH-017I40268</v>
          </cell>
          <cell r="B3785">
            <v>4917</v>
          </cell>
          <cell r="C3785">
            <v>11150507</v>
          </cell>
          <cell r="D3785" t="str">
            <v>2010/03</v>
          </cell>
          <cell r="E3785" t="str">
            <v>AD0326</v>
          </cell>
          <cell r="F3785">
            <v>212</v>
          </cell>
          <cell r="G3785" t="str">
            <v>DC-22927</v>
          </cell>
          <cell r="H3785">
            <v>40268</v>
          </cell>
          <cell r="I3785" t="str">
            <v>DESEMBOLSO AL</v>
          </cell>
          <cell r="J3785" t="str">
            <v>CH-017I</v>
          </cell>
          <cell r="L3785">
            <v>2564937</v>
          </cell>
        </row>
        <row r="3786">
          <cell r="A3786" t="str">
            <v>11150507CH-017I40268</v>
          </cell>
          <cell r="B3786">
            <v>4918</v>
          </cell>
          <cell r="C3786">
            <v>11150507</v>
          </cell>
          <cell r="D3786" t="str">
            <v>2010/03</v>
          </cell>
          <cell r="E3786" t="str">
            <v>AD0326</v>
          </cell>
          <cell r="F3786">
            <v>213</v>
          </cell>
          <cell r="G3786" t="str">
            <v>DC-22927</v>
          </cell>
          <cell r="H3786">
            <v>40268</v>
          </cell>
          <cell r="I3786" t="str">
            <v>DESEMBOLSO AL</v>
          </cell>
          <cell r="J3786" t="str">
            <v>CH-017I</v>
          </cell>
          <cell r="L3786">
            <v>7081246</v>
          </cell>
        </row>
        <row r="3787">
          <cell r="A3787" t="str">
            <v>11150507CH-018I40268</v>
          </cell>
          <cell r="B3787">
            <v>4919</v>
          </cell>
          <cell r="C3787">
            <v>11150507</v>
          </cell>
          <cell r="D3787" t="str">
            <v>2010/03</v>
          </cell>
          <cell r="E3787" t="str">
            <v>AD0326</v>
          </cell>
          <cell r="F3787">
            <v>227</v>
          </cell>
          <cell r="G3787" t="str">
            <v>DC-22928</v>
          </cell>
          <cell r="H3787">
            <v>40268</v>
          </cell>
          <cell r="I3787" t="str">
            <v>DESEMBOLSO VI</v>
          </cell>
          <cell r="J3787" t="str">
            <v>CH-018I</v>
          </cell>
          <cell r="L3787">
            <v>4000000</v>
          </cell>
        </row>
        <row r="3788">
          <cell r="A3788" t="str">
            <v>11150507CH-027I40268</v>
          </cell>
          <cell r="B3788">
            <v>4920</v>
          </cell>
          <cell r="C3788">
            <v>11150507</v>
          </cell>
          <cell r="D3788" t="str">
            <v>2010/03</v>
          </cell>
          <cell r="E3788" t="str">
            <v>AD0326</v>
          </cell>
          <cell r="F3788">
            <v>365</v>
          </cell>
          <cell r="G3788" t="str">
            <v>DC-22937</v>
          </cell>
          <cell r="H3788">
            <v>40268</v>
          </cell>
          <cell r="I3788" t="str">
            <v>DESEMBOLSO JN</v>
          </cell>
          <cell r="J3788" t="str">
            <v>CH-027I</v>
          </cell>
          <cell r="L3788">
            <v>-1313136</v>
          </cell>
        </row>
        <row r="3789">
          <cell r="A3789" t="str">
            <v>11150507CH-027I40268</v>
          </cell>
          <cell r="B3789">
            <v>4921</v>
          </cell>
          <cell r="C3789">
            <v>11150507</v>
          </cell>
          <cell r="D3789" t="str">
            <v>2010/03</v>
          </cell>
          <cell r="E3789" t="str">
            <v>AD0326</v>
          </cell>
          <cell r="F3789">
            <v>366</v>
          </cell>
          <cell r="G3789" t="str">
            <v>DC-22937</v>
          </cell>
          <cell r="H3789">
            <v>40268</v>
          </cell>
          <cell r="I3789" t="str">
            <v>DESEMBOLSO JN</v>
          </cell>
          <cell r="J3789" t="str">
            <v>CH-027I</v>
          </cell>
          <cell r="L3789">
            <v>-1313136</v>
          </cell>
        </row>
        <row r="3790">
          <cell r="A3790" t="str">
            <v>11150507CH-027I40268</v>
          </cell>
          <cell r="B3790">
            <v>4922</v>
          </cell>
          <cell r="C3790">
            <v>11150507</v>
          </cell>
          <cell r="D3790" t="str">
            <v>2010/03</v>
          </cell>
          <cell r="E3790" t="str">
            <v>AD0326</v>
          </cell>
          <cell r="F3790">
            <v>367</v>
          </cell>
          <cell r="G3790" t="str">
            <v>DC-22937</v>
          </cell>
          <cell r="H3790">
            <v>40268</v>
          </cell>
          <cell r="I3790" t="str">
            <v>DESEMBOLSO JN</v>
          </cell>
          <cell r="J3790" t="str">
            <v>CH-027I</v>
          </cell>
          <cell r="L3790">
            <v>1313136</v>
          </cell>
        </row>
        <row r="3791">
          <cell r="A3791" t="str">
            <v>11150507CH-027I40268</v>
          </cell>
          <cell r="B3791">
            <v>4923</v>
          </cell>
          <cell r="C3791">
            <v>11150507</v>
          </cell>
          <cell r="D3791" t="str">
            <v>2010/03</v>
          </cell>
          <cell r="E3791" t="str">
            <v>AD0326</v>
          </cell>
          <cell r="F3791">
            <v>368</v>
          </cell>
          <cell r="G3791" t="str">
            <v>DC-22937</v>
          </cell>
          <cell r="H3791">
            <v>40268</v>
          </cell>
          <cell r="I3791" t="str">
            <v>DESEMBOLSO JN</v>
          </cell>
          <cell r="J3791" t="str">
            <v>CH-027I</v>
          </cell>
          <cell r="L3791">
            <v>-1313136</v>
          </cell>
        </row>
        <row r="3792">
          <cell r="A3792" t="str">
            <v>11150507CH-027I40268</v>
          </cell>
          <cell r="B3792">
            <v>4924</v>
          </cell>
          <cell r="C3792">
            <v>11150507</v>
          </cell>
          <cell r="D3792" t="str">
            <v>2010/03</v>
          </cell>
          <cell r="E3792" t="str">
            <v>AD0326</v>
          </cell>
          <cell r="F3792">
            <v>369</v>
          </cell>
          <cell r="G3792" t="str">
            <v>DC-22937</v>
          </cell>
          <cell r="H3792">
            <v>40268</v>
          </cell>
          <cell r="I3792" t="str">
            <v>DESEMBOLSO JN</v>
          </cell>
          <cell r="J3792" t="str">
            <v>CH-027I</v>
          </cell>
          <cell r="L3792">
            <v>1313136</v>
          </cell>
        </row>
        <row r="3793">
          <cell r="A3793" t="str">
            <v>11150507CH-027I40268</v>
          </cell>
          <cell r="B3793">
            <v>4925</v>
          </cell>
          <cell r="C3793">
            <v>11150507</v>
          </cell>
          <cell r="D3793" t="str">
            <v>2010/03</v>
          </cell>
          <cell r="E3793" t="str">
            <v>AD0326</v>
          </cell>
          <cell r="F3793">
            <v>370</v>
          </cell>
          <cell r="G3793" t="str">
            <v>DC-22937</v>
          </cell>
          <cell r="H3793">
            <v>40268</v>
          </cell>
          <cell r="I3793" t="str">
            <v>DESEMBOLSO JN</v>
          </cell>
          <cell r="J3793" t="str">
            <v>CH-027I</v>
          </cell>
          <cell r="L3793">
            <v>1313136</v>
          </cell>
        </row>
        <row r="3794">
          <cell r="A3794" t="str">
            <v>11150507CH-027I40268</v>
          </cell>
          <cell r="B3794">
            <v>4926</v>
          </cell>
          <cell r="C3794">
            <v>11150507</v>
          </cell>
          <cell r="D3794" t="str">
            <v>2010/03</v>
          </cell>
          <cell r="E3794" t="str">
            <v>AD0326</v>
          </cell>
          <cell r="F3794">
            <v>371</v>
          </cell>
          <cell r="G3794" t="str">
            <v>DC-22937</v>
          </cell>
          <cell r="H3794">
            <v>40268</v>
          </cell>
          <cell r="I3794" t="str">
            <v>DESEMBOLSO JN</v>
          </cell>
          <cell r="J3794" t="str">
            <v>CH-027I</v>
          </cell>
          <cell r="L3794">
            <v>1313136</v>
          </cell>
        </row>
        <row r="3795">
          <cell r="A3795" t="str">
            <v>11150507CH-032I40268</v>
          </cell>
          <cell r="B3795">
            <v>4927</v>
          </cell>
          <cell r="C3795">
            <v>11150507</v>
          </cell>
          <cell r="D3795" t="str">
            <v>2010/03</v>
          </cell>
          <cell r="E3795" t="str">
            <v>AD0326</v>
          </cell>
          <cell r="F3795">
            <v>436</v>
          </cell>
          <cell r="G3795" t="str">
            <v>DC-22942</v>
          </cell>
          <cell r="H3795">
            <v>40268</v>
          </cell>
          <cell r="I3795" t="str">
            <v>DESEMBOLSO LC</v>
          </cell>
          <cell r="J3795" t="str">
            <v>CH-032I</v>
          </cell>
          <cell r="L3795">
            <v>1732359</v>
          </cell>
        </row>
        <row r="3796">
          <cell r="A3796" t="str">
            <v>11150507CH-032I40268</v>
          </cell>
          <cell r="B3796">
            <v>4928</v>
          </cell>
          <cell r="C3796">
            <v>11150507</v>
          </cell>
          <cell r="D3796" t="str">
            <v>2010/03</v>
          </cell>
          <cell r="E3796" t="str">
            <v>AD0326</v>
          </cell>
          <cell r="F3796">
            <v>437</v>
          </cell>
          <cell r="G3796" t="str">
            <v>DC-22942</v>
          </cell>
          <cell r="H3796">
            <v>40268</v>
          </cell>
          <cell r="I3796" t="str">
            <v>DESEMBOLSO LC</v>
          </cell>
          <cell r="J3796" t="str">
            <v>CH-032I</v>
          </cell>
          <cell r="L3796">
            <v>318292</v>
          </cell>
        </row>
        <row r="3797">
          <cell r="A3797" t="str">
            <v>11150507CH-047I40268</v>
          </cell>
          <cell r="B3797">
            <v>4929</v>
          </cell>
          <cell r="C3797">
            <v>11150507</v>
          </cell>
          <cell r="D3797" t="str">
            <v>2010/03</v>
          </cell>
          <cell r="E3797" t="str">
            <v>AD0326</v>
          </cell>
          <cell r="F3797">
            <v>605</v>
          </cell>
          <cell r="G3797" t="str">
            <v>DC-22956</v>
          </cell>
          <cell r="H3797">
            <v>40268</v>
          </cell>
          <cell r="I3797" t="str">
            <v>DESEMBOLSO DC</v>
          </cell>
          <cell r="J3797" t="str">
            <v>CH-047I</v>
          </cell>
          <cell r="L3797">
            <v>10456987</v>
          </cell>
        </row>
        <row r="3798">
          <cell r="A3798" t="str">
            <v>11150507ND-310340268</v>
          </cell>
          <cell r="B3798">
            <v>4930</v>
          </cell>
          <cell r="C3798">
            <v>11150507</v>
          </cell>
          <cell r="D3798" t="str">
            <v>2010/03</v>
          </cell>
          <cell r="E3798" t="str">
            <v>AD0501</v>
          </cell>
          <cell r="F3798">
            <v>1623</v>
          </cell>
          <cell r="G3798" t="str">
            <v>NB-29237</v>
          </cell>
          <cell r="H3798">
            <v>40268</v>
          </cell>
          <cell r="I3798" t="str">
            <v>RETEFUENTE, RENDIMIENT</v>
          </cell>
          <cell r="J3798" t="str">
            <v>ND-3103</v>
          </cell>
          <cell r="L3798">
            <v>14548.7</v>
          </cell>
        </row>
        <row r="3799">
          <cell r="A3799" t="str">
            <v>11150507CH-486240267</v>
          </cell>
          <cell r="B3799">
            <v>4931</v>
          </cell>
          <cell r="C3799">
            <v>11150507</v>
          </cell>
          <cell r="D3799" t="str">
            <v>2010/03</v>
          </cell>
          <cell r="E3799" t="str">
            <v>AD0125</v>
          </cell>
          <cell r="F3799">
            <v>30</v>
          </cell>
          <cell r="G3799" t="str">
            <v>IN-25263</v>
          </cell>
          <cell r="H3799">
            <v>40267</v>
          </cell>
          <cell r="I3799" t="str">
            <v>INGRESO PR</v>
          </cell>
          <cell r="J3799" t="str">
            <v>CH-4862</v>
          </cell>
          <cell r="K3799">
            <v>-400000</v>
          </cell>
        </row>
        <row r="3800">
          <cell r="A3800" t="str">
            <v>11150507CG-A16640267</v>
          </cell>
          <cell r="B3800">
            <v>4932</v>
          </cell>
          <cell r="C3800">
            <v>11150507</v>
          </cell>
          <cell r="D3800" t="str">
            <v>2010/03</v>
          </cell>
          <cell r="E3800" t="str">
            <v>AD0125</v>
          </cell>
          <cell r="F3800">
            <v>212</v>
          </cell>
          <cell r="G3800" t="str">
            <v>IN-25265</v>
          </cell>
          <cell r="H3800">
            <v>40267</v>
          </cell>
          <cell r="I3800" t="str">
            <v>INGRESO IN</v>
          </cell>
          <cell r="J3800" t="str">
            <v>CG-A166</v>
          </cell>
          <cell r="K3800">
            <v>225701</v>
          </cell>
        </row>
        <row r="3801">
          <cell r="A3801" t="str">
            <v>11150507CG-A16640267</v>
          </cell>
          <cell r="B3801">
            <v>4933</v>
          </cell>
          <cell r="C3801">
            <v>11150507</v>
          </cell>
          <cell r="D3801" t="str">
            <v>2010/03</v>
          </cell>
          <cell r="E3801" t="str">
            <v>AD0125</v>
          </cell>
          <cell r="F3801">
            <v>213</v>
          </cell>
          <cell r="G3801" t="str">
            <v>IN-25265</v>
          </cell>
          <cell r="H3801">
            <v>40267</v>
          </cell>
          <cell r="I3801" t="str">
            <v>INGRESO IN</v>
          </cell>
          <cell r="J3801" t="str">
            <v>CG-A166</v>
          </cell>
          <cell r="K3801">
            <v>195437</v>
          </cell>
        </row>
        <row r="3802">
          <cell r="A3802" t="str">
            <v>11150507CG-A16740267</v>
          </cell>
          <cell r="B3802">
            <v>4934</v>
          </cell>
          <cell r="C3802">
            <v>11150507</v>
          </cell>
          <cell r="D3802" t="str">
            <v>2010/03</v>
          </cell>
          <cell r="E3802" t="str">
            <v>AD0125</v>
          </cell>
          <cell r="F3802">
            <v>214</v>
          </cell>
          <cell r="G3802" t="str">
            <v>IN-25265</v>
          </cell>
          <cell r="H3802">
            <v>40267</v>
          </cell>
          <cell r="I3802" t="str">
            <v>INGRESO IN</v>
          </cell>
          <cell r="J3802" t="str">
            <v>CG-A167</v>
          </cell>
          <cell r="K3802">
            <v>275000</v>
          </cell>
        </row>
        <row r="3803">
          <cell r="A3803" t="str">
            <v>11150507CH-311340267</v>
          </cell>
          <cell r="B3803">
            <v>4935</v>
          </cell>
          <cell r="C3803">
            <v>11150507</v>
          </cell>
          <cell r="D3803" t="str">
            <v>2010/03</v>
          </cell>
          <cell r="E3803" t="str">
            <v>AD0125</v>
          </cell>
          <cell r="F3803">
            <v>313</v>
          </cell>
          <cell r="G3803" t="str">
            <v>IN-25266</v>
          </cell>
          <cell r="H3803">
            <v>40267</v>
          </cell>
          <cell r="I3803" t="str">
            <v>INGRESO PL</v>
          </cell>
          <cell r="J3803" t="str">
            <v>CH-3113</v>
          </cell>
          <cell r="K3803">
            <v>14988368</v>
          </cell>
        </row>
        <row r="3804">
          <cell r="A3804" t="str">
            <v>11150507CG-B13340267</v>
          </cell>
          <cell r="B3804">
            <v>4936</v>
          </cell>
          <cell r="C3804">
            <v>11150507</v>
          </cell>
          <cell r="D3804" t="str">
            <v>2010/03</v>
          </cell>
          <cell r="E3804" t="str">
            <v>AD0125</v>
          </cell>
          <cell r="F3804">
            <v>314</v>
          </cell>
          <cell r="G3804" t="str">
            <v>IN-25266</v>
          </cell>
          <cell r="H3804">
            <v>40267</v>
          </cell>
          <cell r="I3804" t="str">
            <v>INGRESO PL</v>
          </cell>
          <cell r="J3804" t="str">
            <v>CG-B133</v>
          </cell>
          <cell r="K3804">
            <v>212000</v>
          </cell>
        </row>
        <row r="3805">
          <cell r="A3805" t="str">
            <v>11150507CH-099240267</v>
          </cell>
          <cell r="B3805">
            <v>4937</v>
          </cell>
          <cell r="C3805">
            <v>11150507</v>
          </cell>
          <cell r="D3805" t="str">
            <v>2010/03</v>
          </cell>
          <cell r="E3805" t="str">
            <v>AD0125</v>
          </cell>
          <cell r="F3805">
            <v>315</v>
          </cell>
          <cell r="G3805" t="str">
            <v>IN-25266</v>
          </cell>
          <cell r="H3805">
            <v>40267</v>
          </cell>
          <cell r="I3805" t="str">
            <v>INGRESO PL</v>
          </cell>
          <cell r="J3805" t="str">
            <v>CH-0992</v>
          </cell>
          <cell r="K3805">
            <v>505778</v>
          </cell>
        </row>
        <row r="3806">
          <cell r="A3806" t="str">
            <v>11150507CH-000040267</v>
          </cell>
          <cell r="B3806">
            <v>4938</v>
          </cell>
          <cell r="C3806">
            <v>11150507</v>
          </cell>
          <cell r="D3806" t="str">
            <v>2010/03</v>
          </cell>
          <cell r="E3806" t="str">
            <v>AD0125</v>
          </cell>
          <cell r="F3806">
            <v>316</v>
          </cell>
          <cell r="G3806" t="str">
            <v>IN-25266</v>
          </cell>
          <cell r="H3806">
            <v>40267</v>
          </cell>
          <cell r="I3806" t="str">
            <v>INGRESO PL</v>
          </cell>
          <cell r="J3806" t="str">
            <v>CH-0000</v>
          </cell>
          <cell r="K3806">
            <v>-222000</v>
          </cell>
        </row>
        <row r="3807">
          <cell r="A3807" t="str">
            <v>11150507CG-A16940267</v>
          </cell>
          <cell r="B3807">
            <v>4939</v>
          </cell>
          <cell r="C3807">
            <v>11150507</v>
          </cell>
          <cell r="D3807" t="str">
            <v>2010/03</v>
          </cell>
          <cell r="E3807" t="str">
            <v>AD0125</v>
          </cell>
          <cell r="F3807">
            <v>378</v>
          </cell>
          <cell r="G3807" t="str">
            <v>IN-25267</v>
          </cell>
          <cell r="H3807">
            <v>40267</v>
          </cell>
          <cell r="I3807" t="str">
            <v>INGRESO SR</v>
          </cell>
          <cell r="J3807" t="str">
            <v>CG-A169</v>
          </cell>
          <cell r="K3807">
            <v>130000</v>
          </cell>
        </row>
        <row r="3808">
          <cell r="A3808" t="str">
            <v>11150507CG-A16840267</v>
          </cell>
          <cell r="B3808">
            <v>4940</v>
          </cell>
          <cell r="C3808">
            <v>11150507</v>
          </cell>
          <cell r="D3808" t="str">
            <v>2010/03</v>
          </cell>
          <cell r="E3808" t="str">
            <v>AD0125</v>
          </cell>
          <cell r="F3808">
            <v>739</v>
          </cell>
          <cell r="G3808" t="str">
            <v>IN-25272</v>
          </cell>
          <cell r="H3808">
            <v>40267</v>
          </cell>
          <cell r="I3808" t="str">
            <v>INGRESO FL</v>
          </cell>
          <cell r="J3808" t="str">
            <v>CG-A168</v>
          </cell>
          <cell r="K3808">
            <v>526000</v>
          </cell>
        </row>
        <row r="3809">
          <cell r="A3809" t="str">
            <v>11150507CH-I82540267</v>
          </cell>
          <cell r="B3809">
            <v>4953</v>
          </cell>
          <cell r="C3809">
            <v>11150507</v>
          </cell>
          <cell r="D3809" t="str">
            <v>2010/03</v>
          </cell>
          <cell r="E3809" t="str">
            <v>AD0125</v>
          </cell>
          <cell r="F3809">
            <v>740</v>
          </cell>
          <cell r="G3809" t="str">
            <v>IN-25272</v>
          </cell>
          <cell r="H3809">
            <v>40267</v>
          </cell>
          <cell r="I3809" t="str">
            <v>INGRESO FL</v>
          </cell>
          <cell r="J3809" t="str">
            <v>CH-I825</v>
          </cell>
          <cell r="K3809">
            <v>-35927</v>
          </cell>
        </row>
        <row r="3810">
          <cell r="A3810" t="str">
            <v>11150507CH-I82540267</v>
          </cell>
          <cell r="B3810">
            <v>4954</v>
          </cell>
          <cell r="C3810">
            <v>11150507</v>
          </cell>
          <cell r="D3810" t="str">
            <v>2010/03</v>
          </cell>
          <cell r="E3810" t="str">
            <v>AD0125</v>
          </cell>
          <cell r="F3810">
            <v>741</v>
          </cell>
          <cell r="G3810" t="str">
            <v>IN-25272</v>
          </cell>
          <cell r="H3810">
            <v>40267</v>
          </cell>
          <cell r="I3810" t="str">
            <v>INGRESO FL</v>
          </cell>
          <cell r="J3810" t="str">
            <v>CH-I825</v>
          </cell>
          <cell r="K3810">
            <v>-164073</v>
          </cell>
        </row>
        <row r="3811">
          <cell r="A3811" t="str">
            <v>11150507CG-A16740267</v>
          </cell>
          <cell r="B3811">
            <v>4955</v>
          </cell>
          <cell r="C3811">
            <v>11150507</v>
          </cell>
          <cell r="D3811" t="str">
            <v>2010/03</v>
          </cell>
          <cell r="E3811" t="str">
            <v>AD0125</v>
          </cell>
          <cell r="F3811">
            <v>1235</v>
          </cell>
          <cell r="G3811" t="str">
            <v>IN-25279</v>
          </cell>
          <cell r="H3811">
            <v>40267</v>
          </cell>
          <cell r="I3811" t="str">
            <v>INGRESO AL</v>
          </cell>
          <cell r="J3811" t="str">
            <v>CG-A167</v>
          </cell>
          <cell r="K3811">
            <v>415000</v>
          </cell>
        </row>
        <row r="3812">
          <cell r="A3812" t="str">
            <v>11150507CH-162840267</v>
          </cell>
          <cell r="B3812">
            <v>4956</v>
          </cell>
          <cell r="C3812">
            <v>11150507</v>
          </cell>
          <cell r="D3812" t="str">
            <v>2010/03</v>
          </cell>
          <cell r="E3812" t="str">
            <v>AD0125</v>
          </cell>
          <cell r="F3812">
            <v>1236</v>
          </cell>
          <cell r="G3812" t="str">
            <v>IN-25279</v>
          </cell>
          <cell r="H3812">
            <v>40267</v>
          </cell>
          <cell r="I3812" t="str">
            <v>INGRESO AL</v>
          </cell>
          <cell r="J3812" t="str">
            <v>CH-1628</v>
          </cell>
          <cell r="K3812">
            <v>480000</v>
          </cell>
        </row>
        <row r="3813">
          <cell r="A3813" t="str">
            <v>11150507CG-A16640267</v>
          </cell>
          <cell r="B3813">
            <v>4957</v>
          </cell>
          <cell r="C3813">
            <v>11150507</v>
          </cell>
          <cell r="D3813" t="str">
            <v>2010/03</v>
          </cell>
          <cell r="E3813" t="str">
            <v>AD0125</v>
          </cell>
          <cell r="F3813">
            <v>1237</v>
          </cell>
          <cell r="G3813" t="str">
            <v>IN-25279</v>
          </cell>
          <cell r="H3813">
            <v>40267</v>
          </cell>
          <cell r="I3813" t="str">
            <v>INGRESO AL</v>
          </cell>
          <cell r="J3813" t="str">
            <v>CG-A166</v>
          </cell>
          <cell r="K3813">
            <v>160500</v>
          </cell>
        </row>
        <row r="3814">
          <cell r="A3814" t="str">
            <v>11150507CH-HL 440267</v>
          </cell>
          <cell r="B3814">
            <v>4958</v>
          </cell>
          <cell r="C3814">
            <v>11150507</v>
          </cell>
          <cell r="D3814" t="str">
            <v>2010/03</v>
          </cell>
          <cell r="E3814" t="str">
            <v>AD0125</v>
          </cell>
          <cell r="F3814">
            <v>1340</v>
          </cell>
          <cell r="G3814" t="str">
            <v>IN-25280</v>
          </cell>
          <cell r="H3814">
            <v>40267</v>
          </cell>
          <cell r="I3814" t="str">
            <v>INGRESO VI</v>
          </cell>
          <cell r="J3814" t="str">
            <v>CH-HL 4</v>
          </cell>
          <cell r="K3814">
            <v>726217</v>
          </cell>
        </row>
        <row r="3815">
          <cell r="A3815" t="str">
            <v>11150507CG-A16740267</v>
          </cell>
          <cell r="B3815">
            <v>4959</v>
          </cell>
          <cell r="C3815">
            <v>11150507</v>
          </cell>
          <cell r="D3815" t="str">
            <v>2010/03</v>
          </cell>
          <cell r="E3815" t="str">
            <v>AD0125</v>
          </cell>
          <cell r="F3815">
            <v>1341</v>
          </cell>
          <cell r="G3815" t="str">
            <v>IN-25280</v>
          </cell>
          <cell r="H3815">
            <v>40267</v>
          </cell>
          <cell r="I3815" t="str">
            <v>INGRESO VI</v>
          </cell>
          <cell r="J3815" t="str">
            <v>CG-A167</v>
          </cell>
          <cell r="K3815">
            <v>217000</v>
          </cell>
        </row>
        <row r="3816">
          <cell r="A3816" t="str">
            <v>11150507CH-984840267</v>
          </cell>
          <cell r="B3816">
            <v>4960</v>
          </cell>
          <cell r="C3816">
            <v>11150507</v>
          </cell>
          <cell r="D3816" t="str">
            <v>2010/03</v>
          </cell>
          <cell r="E3816" t="str">
            <v>AD0125</v>
          </cell>
          <cell r="F3816">
            <v>1918</v>
          </cell>
          <cell r="G3816" t="str">
            <v>IN-25289</v>
          </cell>
          <cell r="H3816">
            <v>40267</v>
          </cell>
          <cell r="I3816" t="str">
            <v>INGRESO JN</v>
          </cell>
          <cell r="J3816" t="str">
            <v>CH-9848</v>
          </cell>
          <cell r="K3816">
            <v>4113680</v>
          </cell>
        </row>
        <row r="3817">
          <cell r="A3817" t="str">
            <v>11150507CH-984840267</v>
          </cell>
          <cell r="B3817">
            <v>4961</v>
          </cell>
          <cell r="C3817">
            <v>11150507</v>
          </cell>
          <cell r="D3817" t="str">
            <v>2010/03</v>
          </cell>
          <cell r="E3817" t="str">
            <v>AD0125</v>
          </cell>
          <cell r="F3817">
            <v>1919</v>
          </cell>
          <cell r="G3817" t="str">
            <v>IN-25289</v>
          </cell>
          <cell r="H3817">
            <v>40267</v>
          </cell>
          <cell r="I3817" t="str">
            <v>INGRESO JN</v>
          </cell>
          <cell r="J3817" t="str">
            <v>CH-9848</v>
          </cell>
          <cell r="K3817">
            <v>4020848</v>
          </cell>
        </row>
        <row r="3818">
          <cell r="A3818" t="str">
            <v>11150507CH-984840267</v>
          </cell>
          <cell r="B3818">
            <v>4962</v>
          </cell>
          <cell r="C3818">
            <v>11150507</v>
          </cell>
          <cell r="D3818" t="str">
            <v>2010/03</v>
          </cell>
          <cell r="E3818" t="str">
            <v>AD0125</v>
          </cell>
          <cell r="F3818">
            <v>1920</v>
          </cell>
          <cell r="G3818" t="str">
            <v>IN-25289</v>
          </cell>
          <cell r="H3818">
            <v>40267</v>
          </cell>
          <cell r="I3818" t="str">
            <v>INGRESO JN</v>
          </cell>
          <cell r="J3818" t="str">
            <v>CH-9848</v>
          </cell>
          <cell r="K3818">
            <v>386280</v>
          </cell>
        </row>
        <row r="3819">
          <cell r="A3819" t="str">
            <v>11150507CG-A16540267</v>
          </cell>
          <cell r="B3819">
            <v>4963</v>
          </cell>
          <cell r="C3819">
            <v>11150507</v>
          </cell>
          <cell r="D3819" t="str">
            <v>2010/03</v>
          </cell>
          <cell r="E3819" t="str">
            <v>AD0125</v>
          </cell>
          <cell r="F3819">
            <v>2047</v>
          </cell>
          <cell r="G3819" t="str">
            <v>IN-25291</v>
          </cell>
          <cell r="H3819">
            <v>40267</v>
          </cell>
          <cell r="I3819" t="str">
            <v>INGRESO CQ</v>
          </cell>
          <cell r="J3819" t="str">
            <v>CG-A165</v>
          </cell>
          <cell r="K3819">
            <v>295000</v>
          </cell>
        </row>
        <row r="3820">
          <cell r="A3820" t="str">
            <v>11150507CG-A16540267</v>
          </cell>
          <cell r="B3820">
            <v>4964</v>
          </cell>
          <cell r="C3820">
            <v>11150507</v>
          </cell>
          <cell r="D3820" t="str">
            <v>2010/03</v>
          </cell>
          <cell r="E3820" t="str">
            <v>AD0125</v>
          </cell>
          <cell r="F3820">
            <v>2048</v>
          </cell>
          <cell r="G3820" t="str">
            <v>IN-25291</v>
          </cell>
          <cell r="H3820">
            <v>40267</v>
          </cell>
          <cell r="I3820" t="str">
            <v>INGRESO CQ</v>
          </cell>
          <cell r="J3820" t="str">
            <v>CG-A165</v>
          </cell>
          <cell r="K3820">
            <v>210000</v>
          </cell>
        </row>
        <row r="3821">
          <cell r="A3821" t="str">
            <v>11150507CG-A16640267</v>
          </cell>
          <cell r="B3821">
            <v>4965</v>
          </cell>
          <cell r="C3821">
            <v>11150507</v>
          </cell>
          <cell r="D3821" t="str">
            <v>2010/03</v>
          </cell>
          <cell r="E3821" t="str">
            <v>AD0125</v>
          </cell>
          <cell r="F3821">
            <v>2049</v>
          </cell>
          <cell r="G3821" t="str">
            <v>IN-25291</v>
          </cell>
          <cell r="H3821">
            <v>40267</v>
          </cell>
          <cell r="I3821" t="str">
            <v>INGRESO CQ</v>
          </cell>
          <cell r="J3821" t="str">
            <v>CG-A166</v>
          </cell>
          <cell r="K3821">
            <v>83148</v>
          </cell>
        </row>
        <row r="3822">
          <cell r="A3822" t="str">
            <v>11150507CG-A16640267</v>
          </cell>
          <cell r="B3822">
            <v>4966</v>
          </cell>
          <cell r="C3822">
            <v>11150507</v>
          </cell>
          <cell r="D3822" t="str">
            <v>2010/03</v>
          </cell>
          <cell r="E3822" t="str">
            <v>AD0125</v>
          </cell>
          <cell r="F3822">
            <v>2050</v>
          </cell>
          <cell r="G3822" t="str">
            <v>IN-25291</v>
          </cell>
          <cell r="H3822">
            <v>40267</v>
          </cell>
          <cell r="I3822" t="str">
            <v>INGRESO CQ</v>
          </cell>
          <cell r="J3822" t="str">
            <v>CG-A166</v>
          </cell>
          <cell r="K3822">
            <v>211000</v>
          </cell>
        </row>
        <row r="3823">
          <cell r="A3823" t="str">
            <v>11150507CH-097740267</v>
          </cell>
          <cell r="B3823">
            <v>4967</v>
          </cell>
          <cell r="C3823">
            <v>11150507</v>
          </cell>
          <cell r="D3823" t="str">
            <v>2010/03</v>
          </cell>
          <cell r="E3823" t="str">
            <v>AD0125</v>
          </cell>
          <cell r="F3823">
            <v>2205</v>
          </cell>
          <cell r="G3823" t="str">
            <v>IN-25293</v>
          </cell>
          <cell r="H3823">
            <v>40267</v>
          </cell>
          <cell r="I3823" t="str">
            <v>INGRESO PV</v>
          </cell>
          <cell r="J3823" t="str">
            <v>CH-0977</v>
          </cell>
          <cell r="K3823">
            <v>6742332</v>
          </cell>
        </row>
        <row r="3824">
          <cell r="A3824" t="str">
            <v>11150507CH-996540267</v>
          </cell>
          <cell r="B3824">
            <v>4968</v>
          </cell>
          <cell r="C3824">
            <v>11150507</v>
          </cell>
          <cell r="D3824" t="str">
            <v>2010/03</v>
          </cell>
          <cell r="E3824" t="str">
            <v>AD0125</v>
          </cell>
          <cell r="F3824">
            <v>2207</v>
          </cell>
          <cell r="G3824" t="str">
            <v>IN-25293</v>
          </cell>
          <cell r="H3824">
            <v>40267</v>
          </cell>
          <cell r="I3824" t="str">
            <v>INGRESO PV</v>
          </cell>
          <cell r="J3824" t="str">
            <v>CH-9965</v>
          </cell>
          <cell r="K3824">
            <v>3794183</v>
          </cell>
        </row>
        <row r="3825">
          <cell r="A3825" t="str">
            <v>11150507CH-097740267</v>
          </cell>
          <cell r="B3825">
            <v>4969</v>
          </cell>
          <cell r="C3825">
            <v>11150507</v>
          </cell>
          <cell r="D3825" t="str">
            <v>2010/03</v>
          </cell>
          <cell r="E3825" t="str">
            <v>AD0125</v>
          </cell>
          <cell r="F3825">
            <v>2208</v>
          </cell>
          <cell r="G3825" t="str">
            <v>IN-25293</v>
          </cell>
          <cell r="H3825">
            <v>40267</v>
          </cell>
          <cell r="I3825" t="str">
            <v>INGRESO PV</v>
          </cell>
          <cell r="J3825" t="str">
            <v>CH-0977</v>
          </cell>
          <cell r="K3825">
            <v>3955107</v>
          </cell>
        </row>
        <row r="3826">
          <cell r="A3826" t="str">
            <v>11150507CH-111340267</v>
          </cell>
          <cell r="B3826">
            <v>4970</v>
          </cell>
          <cell r="C3826">
            <v>11150507</v>
          </cell>
          <cell r="D3826" t="str">
            <v>2010/03</v>
          </cell>
          <cell r="E3826" t="str">
            <v>AD0125</v>
          </cell>
          <cell r="F3826">
            <v>2209</v>
          </cell>
          <cell r="G3826" t="str">
            <v>IN-25293</v>
          </cell>
          <cell r="H3826">
            <v>40267</v>
          </cell>
          <cell r="I3826" t="str">
            <v>INGRESO PV</v>
          </cell>
          <cell r="J3826" t="str">
            <v>CH-1113</v>
          </cell>
          <cell r="K3826">
            <v>878781</v>
          </cell>
        </row>
        <row r="3827">
          <cell r="A3827" t="str">
            <v>11150507CH-099640267</v>
          </cell>
          <cell r="B3827">
            <v>4971</v>
          </cell>
          <cell r="C3827">
            <v>11150507</v>
          </cell>
          <cell r="D3827" t="str">
            <v>2010/03</v>
          </cell>
          <cell r="E3827" t="str">
            <v>AD0125</v>
          </cell>
          <cell r="F3827">
            <v>2210</v>
          </cell>
          <cell r="G3827" t="str">
            <v>IN-25293</v>
          </cell>
          <cell r="H3827">
            <v>40267</v>
          </cell>
          <cell r="I3827" t="str">
            <v>INGRESO PV</v>
          </cell>
          <cell r="J3827" t="str">
            <v>CH-0996</v>
          </cell>
          <cell r="K3827">
            <v>19290048</v>
          </cell>
        </row>
        <row r="3828">
          <cell r="A3828" t="str">
            <v>11150507CH-099640267</v>
          </cell>
          <cell r="B3828">
            <v>4972</v>
          </cell>
          <cell r="C3828">
            <v>11150507</v>
          </cell>
          <cell r="D3828" t="str">
            <v>2010/03</v>
          </cell>
          <cell r="E3828" t="str">
            <v>AD0125</v>
          </cell>
          <cell r="F3828">
            <v>2211</v>
          </cell>
          <cell r="G3828" t="str">
            <v>IN-25293</v>
          </cell>
          <cell r="H3828">
            <v>40267</v>
          </cell>
          <cell r="I3828" t="str">
            <v>INGRESO PV</v>
          </cell>
          <cell r="J3828" t="str">
            <v>CH-0996</v>
          </cell>
          <cell r="K3828">
            <v>4006504</v>
          </cell>
        </row>
        <row r="3829">
          <cell r="A3829" t="str">
            <v>11150507CH-097740267</v>
          </cell>
          <cell r="B3829">
            <v>4973</v>
          </cell>
          <cell r="C3829">
            <v>11150507</v>
          </cell>
          <cell r="D3829" t="str">
            <v>2010/03</v>
          </cell>
          <cell r="E3829" t="str">
            <v>AD0125</v>
          </cell>
          <cell r="F3829">
            <v>2212</v>
          </cell>
          <cell r="G3829" t="str">
            <v>IN-25293</v>
          </cell>
          <cell r="H3829">
            <v>40267</v>
          </cell>
          <cell r="I3829" t="str">
            <v>INGRESO PV</v>
          </cell>
          <cell r="J3829" t="str">
            <v>CH-0977</v>
          </cell>
          <cell r="K3829">
            <v>1459641</v>
          </cell>
        </row>
        <row r="3830">
          <cell r="A3830" t="str">
            <v>11150507CG-A16640267</v>
          </cell>
          <cell r="B3830">
            <v>4974</v>
          </cell>
          <cell r="C3830">
            <v>11150507</v>
          </cell>
          <cell r="D3830" t="str">
            <v>2010/03</v>
          </cell>
          <cell r="E3830" t="str">
            <v>AD0125</v>
          </cell>
          <cell r="F3830">
            <v>2276</v>
          </cell>
          <cell r="G3830" t="str">
            <v>IN-25294</v>
          </cell>
          <cell r="H3830">
            <v>40267</v>
          </cell>
          <cell r="I3830" t="str">
            <v>INGRESO LC</v>
          </cell>
          <cell r="J3830" t="str">
            <v>CG-A166</v>
          </cell>
          <cell r="K3830">
            <v>128000</v>
          </cell>
        </row>
        <row r="3831">
          <cell r="A3831" t="str">
            <v>11150507CH-761840267</v>
          </cell>
          <cell r="B3831">
            <v>4975</v>
          </cell>
          <cell r="C3831">
            <v>11150507</v>
          </cell>
          <cell r="D3831" t="str">
            <v>2010/03</v>
          </cell>
          <cell r="E3831" t="str">
            <v>AD0125</v>
          </cell>
          <cell r="F3831">
            <v>2277</v>
          </cell>
          <cell r="G3831" t="str">
            <v>IN-25294</v>
          </cell>
          <cell r="H3831">
            <v>40267</v>
          </cell>
          <cell r="I3831" t="str">
            <v>INGRESO LC</v>
          </cell>
          <cell r="J3831" t="str">
            <v>CH-7618</v>
          </cell>
          <cell r="K3831">
            <v>9795780</v>
          </cell>
        </row>
        <row r="3832">
          <cell r="A3832" t="str">
            <v>11150507CG-A16940267</v>
          </cell>
          <cell r="B3832">
            <v>4976</v>
          </cell>
          <cell r="C3832">
            <v>11150507</v>
          </cell>
          <cell r="D3832" t="str">
            <v>2010/03</v>
          </cell>
          <cell r="E3832" t="str">
            <v>AD0125</v>
          </cell>
          <cell r="F3832">
            <v>2278</v>
          </cell>
          <cell r="G3832" t="str">
            <v>IN-25294</v>
          </cell>
          <cell r="H3832">
            <v>40267</v>
          </cell>
          <cell r="I3832" t="str">
            <v>INGRESO LC</v>
          </cell>
          <cell r="J3832" t="str">
            <v>CG-A169</v>
          </cell>
          <cell r="K3832">
            <v>171827</v>
          </cell>
        </row>
        <row r="3833">
          <cell r="A3833" t="str">
            <v>11150507CG-000040267</v>
          </cell>
          <cell r="B3833">
            <v>4977</v>
          </cell>
          <cell r="C3833">
            <v>11150507</v>
          </cell>
          <cell r="D3833" t="str">
            <v>2010/03</v>
          </cell>
          <cell r="E3833" t="str">
            <v>AD0125</v>
          </cell>
          <cell r="F3833">
            <v>2802</v>
          </cell>
          <cell r="G3833" t="str">
            <v>IN-25305</v>
          </cell>
          <cell r="H3833">
            <v>40267</v>
          </cell>
          <cell r="I3833" t="str">
            <v>INGRESO IP</v>
          </cell>
          <cell r="J3833" t="str">
            <v>CG-0000</v>
          </cell>
          <cell r="K3833">
            <v>215000</v>
          </cell>
        </row>
        <row r="3834">
          <cell r="A3834" t="str">
            <v>11150507CH-098240267</v>
          </cell>
          <cell r="B3834">
            <v>4978</v>
          </cell>
          <cell r="C3834">
            <v>11150507</v>
          </cell>
          <cell r="D3834" t="str">
            <v>2010/03</v>
          </cell>
          <cell r="E3834" t="str">
            <v>AD0125</v>
          </cell>
          <cell r="F3834">
            <v>2972</v>
          </cell>
          <cell r="G3834" t="str">
            <v>IN-25308</v>
          </cell>
          <cell r="H3834">
            <v>40267</v>
          </cell>
          <cell r="I3834" t="str">
            <v>INGRESO DC</v>
          </cell>
          <cell r="J3834" t="str">
            <v>CH-0982</v>
          </cell>
          <cell r="K3834">
            <v>7756588</v>
          </cell>
        </row>
        <row r="3835">
          <cell r="A3835" t="str">
            <v>11150507CG-A16640267</v>
          </cell>
          <cell r="B3835">
            <v>4979</v>
          </cell>
          <cell r="C3835">
            <v>11150507</v>
          </cell>
          <cell r="D3835" t="str">
            <v>2010/03</v>
          </cell>
          <cell r="E3835" t="str">
            <v>AD0125</v>
          </cell>
          <cell r="F3835">
            <v>2973</v>
          </cell>
          <cell r="G3835" t="str">
            <v>IN-25308</v>
          </cell>
          <cell r="H3835">
            <v>40267</v>
          </cell>
          <cell r="I3835" t="str">
            <v>INGRESO DC</v>
          </cell>
          <cell r="J3835" t="str">
            <v>CG-A166</v>
          </cell>
          <cell r="K3835">
            <v>395000</v>
          </cell>
        </row>
        <row r="3836">
          <cell r="A3836" t="str">
            <v>11150507CG-B13340267</v>
          </cell>
          <cell r="B3836">
            <v>4980</v>
          </cell>
          <cell r="C3836">
            <v>11150507</v>
          </cell>
          <cell r="D3836" t="str">
            <v>2010/03</v>
          </cell>
          <cell r="E3836" t="str">
            <v>AD0125</v>
          </cell>
          <cell r="F3836">
            <v>3704</v>
          </cell>
          <cell r="G3836" t="str">
            <v>IN-25326</v>
          </cell>
          <cell r="H3836">
            <v>40267</v>
          </cell>
          <cell r="I3836" t="str">
            <v>INGRESO CE</v>
          </cell>
          <cell r="J3836" t="str">
            <v>CG-B133</v>
          </cell>
          <cell r="K3836">
            <v>114100</v>
          </cell>
        </row>
        <row r="3837">
          <cell r="A3837" t="str">
            <v>11150507ND-300340268</v>
          </cell>
          <cell r="B3837">
            <v>4981</v>
          </cell>
          <cell r="C3837">
            <v>11150507</v>
          </cell>
          <cell r="D3837" t="str">
            <v>2010/03</v>
          </cell>
          <cell r="E3837" t="str">
            <v>AD0501</v>
          </cell>
          <cell r="F3837">
            <v>1685</v>
          </cell>
          <cell r="G3837" t="str">
            <v>NB-29236</v>
          </cell>
          <cell r="H3837">
            <v>40268</v>
          </cell>
          <cell r="I3837" t="str">
            <v>TRANSPORTE DE VALORES</v>
          </cell>
          <cell r="J3837" t="str">
            <v>ND-3003</v>
          </cell>
          <cell r="L3837">
            <v>523784</v>
          </cell>
        </row>
        <row r="3838">
          <cell r="A3838" t="str">
            <v>11150507CH-152740238</v>
          </cell>
          <cell r="B3838">
            <v>4982</v>
          </cell>
          <cell r="C3838">
            <v>11150507</v>
          </cell>
          <cell r="D3838" t="str">
            <v>2010/03</v>
          </cell>
          <cell r="E3838" t="str">
            <v>AD0101</v>
          </cell>
          <cell r="F3838">
            <v>531</v>
          </cell>
          <cell r="G3838" t="str">
            <v>IN-23640</v>
          </cell>
          <cell r="H3838">
            <v>40238</v>
          </cell>
          <cell r="I3838" t="str">
            <v>INGRESO FL</v>
          </cell>
          <cell r="J3838" t="str">
            <v>CH-1527</v>
          </cell>
          <cell r="K3838">
            <v>3818857</v>
          </cell>
        </row>
        <row r="3839">
          <cell r="A3839" t="str">
            <v>11150507CH-925740238</v>
          </cell>
          <cell r="B3839">
            <v>4983</v>
          </cell>
          <cell r="C3839">
            <v>11150507</v>
          </cell>
          <cell r="D3839" t="str">
            <v>2010/03</v>
          </cell>
          <cell r="E3839" t="str">
            <v>AD0101</v>
          </cell>
          <cell r="F3839">
            <v>921</v>
          </cell>
          <cell r="G3839" t="str">
            <v>IN-23648</v>
          </cell>
          <cell r="H3839">
            <v>40238</v>
          </cell>
          <cell r="I3839" t="str">
            <v>INGRESO VI</v>
          </cell>
          <cell r="J3839" t="str">
            <v>CH-9257</v>
          </cell>
          <cell r="K3839">
            <v>4259925</v>
          </cell>
        </row>
        <row r="3840">
          <cell r="A3840" t="str">
            <v>11150507CH-099040238</v>
          </cell>
          <cell r="B3840">
            <v>4984</v>
          </cell>
          <cell r="C3840">
            <v>11150507</v>
          </cell>
          <cell r="D3840" t="str">
            <v>2010/03</v>
          </cell>
          <cell r="E3840" t="str">
            <v>AD0101</v>
          </cell>
          <cell r="F3840">
            <v>1238</v>
          </cell>
          <cell r="G3840" t="str">
            <v>IN-23657</v>
          </cell>
          <cell r="H3840">
            <v>40238</v>
          </cell>
          <cell r="I3840" t="str">
            <v>INGRESO JN</v>
          </cell>
          <cell r="J3840" t="str">
            <v>CH-0990</v>
          </cell>
          <cell r="K3840">
            <v>24988368</v>
          </cell>
        </row>
        <row r="3841">
          <cell r="A3841" t="str">
            <v>11150507CH-684140238</v>
          </cell>
          <cell r="B3841">
            <v>4985</v>
          </cell>
          <cell r="C3841">
            <v>11150507</v>
          </cell>
          <cell r="D3841" t="str">
            <v>2010/03</v>
          </cell>
          <cell r="E3841" t="str">
            <v>AD0101</v>
          </cell>
          <cell r="F3841">
            <v>1239</v>
          </cell>
          <cell r="G3841" t="str">
            <v>IN-23657</v>
          </cell>
          <cell r="H3841">
            <v>40238</v>
          </cell>
          <cell r="I3841" t="str">
            <v>INGRESO JN</v>
          </cell>
          <cell r="J3841" t="str">
            <v>CH-6841</v>
          </cell>
          <cell r="K3841">
            <v>210892</v>
          </cell>
        </row>
        <row r="3842">
          <cell r="A3842" t="str">
            <v>11150507CH-474040238</v>
          </cell>
          <cell r="B3842">
            <v>4986</v>
          </cell>
          <cell r="C3842">
            <v>11150507</v>
          </cell>
          <cell r="D3842" t="str">
            <v>2010/03</v>
          </cell>
          <cell r="E3842" t="str">
            <v>AD0101</v>
          </cell>
          <cell r="F3842">
            <v>1240</v>
          </cell>
          <cell r="G3842" t="str">
            <v>IN-23657</v>
          </cell>
          <cell r="H3842">
            <v>40238</v>
          </cell>
          <cell r="I3842" t="str">
            <v>INGRESO JN</v>
          </cell>
          <cell r="J3842" t="str">
            <v>CH-4740</v>
          </cell>
          <cell r="K3842">
            <v>44587</v>
          </cell>
        </row>
        <row r="3843">
          <cell r="A3843" t="str">
            <v>11150507CH-474040238</v>
          </cell>
          <cell r="B3843">
            <v>4987</v>
          </cell>
          <cell r="C3843">
            <v>11150507</v>
          </cell>
          <cell r="D3843" t="str">
            <v>2010/03</v>
          </cell>
          <cell r="E3843" t="str">
            <v>AD0101</v>
          </cell>
          <cell r="F3843">
            <v>1241</v>
          </cell>
          <cell r="G3843" t="str">
            <v>IN-23657</v>
          </cell>
          <cell r="H3843">
            <v>40238</v>
          </cell>
          <cell r="I3843" t="str">
            <v>INGRESO JN</v>
          </cell>
          <cell r="J3843" t="str">
            <v>CH-4740</v>
          </cell>
          <cell r="K3843">
            <v>155413</v>
          </cell>
        </row>
        <row r="3844">
          <cell r="A3844" t="str">
            <v>11150507CH-364840238</v>
          </cell>
          <cell r="B3844">
            <v>4988</v>
          </cell>
          <cell r="C3844">
            <v>11150507</v>
          </cell>
          <cell r="D3844" t="str">
            <v>2010/03</v>
          </cell>
          <cell r="E3844" t="str">
            <v>AD0101</v>
          </cell>
          <cell r="F3844">
            <v>1336</v>
          </cell>
          <cell r="G3844" t="str">
            <v>IN-23659</v>
          </cell>
          <cell r="H3844">
            <v>40238</v>
          </cell>
          <cell r="I3844" t="str">
            <v>INGRESO CQ</v>
          </cell>
          <cell r="J3844" t="str">
            <v>CH-3648</v>
          </cell>
          <cell r="K3844">
            <v>443300</v>
          </cell>
        </row>
        <row r="3845">
          <cell r="A3845" t="str">
            <v>11150507CH-982640238</v>
          </cell>
          <cell r="B3845">
            <v>4989</v>
          </cell>
          <cell r="C3845">
            <v>11150507</v>
          </cell>
          <cell r="D3845" t="str">
            <v>2010/03</v>
          </cell>
          <cell r="E3845" t="str">
            <v>AD0101</v>
          </cell>
          <cell r="F3845">
            <v>1933</v>
          </cell>
          <cell r="G3845" t="str">
            <v>IN-23676</v>
          </cell>
          <cell r="H3845">
            <v>40238</v>
          </cell>
          <cell r="I3845" t="str">
            <v>INGRESO DC</v>
          </cell>
          <cell r="J3845" t="str">
            <v>CH-9826</v>
          </cell>
          <cell r="K3845">
            <v>8782242</v>
          </cell>
        </row>
        <row r="3846">
          <cell r="A3846" t="str">
            <v>11150507CG-000040238</v>
          </cell>
          <cell r="B3846">
            <v>4990</v>
          </cell>
          <cell r="C3846">
            <v>11150507</v>
          </cell>
          <cell r="D3846" t="str">
            <v>2010/03</v>
          </cell>
          <cell r="E3846" t="str">
            <v>AD0101</v>
          </cell>
          <cell r="F3846">
            <v>2619</v>
          </cell>
          <cell r="G3846" t="str">
            <v>IN-23631</v>
          </cell>
          <cell r="H3846">
            <v>40238</v>
          </cell>
          <cell r="I3846" t="str">
            <v>INGRESO PR</v>
          </cell>
          <cell r="J3846" t="str">
            <v>CG-0000</v>
          </cell>
          <cell r="K3846">
            <v>5027000</v>
          </cell>
        </row>
        <row r="3847">
          <cell r="A3847" t="str">
            <v>11150507CG-000040238</v>
          </cell>
          <cell r="B3847">
            <v>4991</v>
          </cell>
          <cell r="C3847">
            <v>11150507</v>
          </cell>
          <cell r="D3847" t="str">
            <v>2010/03</v>
          </cell>
          <cell r="E3847" t="str">
            <v>AD0101</v>
          </cell>
          <cell r="F3847">
            <v>2620</v>
          </cell>
          <cell r="G3847" t="str">
            <v>IN-23631</v>
          </cell>
          <cell r="H3847">
            <v>40238</v>
          </cell>
          <cell r="I3847" t="str">
            <v>INGRESO PR</v>
          </cell>
          <cell r="J3847" t="str">
            <v>CG-0000</v>
          </cell>
          <cell r="K3847">
            <v>851300</v>
          </cell>
        </row>
        <row r="3848">
          <cell r="A3848" t="str">
            <v>11150507ND-110340261</v>
          </cell>
          <cell r="B3848">
            <v>4992</v>
          </cell>
          <cell r="C3848">
            <v>11150507</v>
          </cell>
          <cell r="D3848" t="str">
            <v>2010/03</v>
          </cell>
          <cell r="E3848" t="str">
            <v>AD0501</v>
          </cell>
          <cell r="F3848">
            <v>1779</v>
          </cell>
          <cell r="G3848" t="str">
            <v>NB-29244</v>
          </cell>
          <cell r="H3848">
            <v>40261</v>
          </cell>
          <cell r="I3848" t="str">
            <v>DEVOLUCION CHEQUE PR,</v>
          </cell>
          <cell r="J3848" t="str">
            <v>ND-1103</v>
          </cell>
          <cell r="L3848">
            <v>193500</v>
          </cell>
        </row>
        <row r="3849">
          <cell r="A3849" t="str">
            <v>11150507ND-310340268</v>
          </cell>
          <cell r="B3849">
            <v>4993</v>
          </cell>
          <cell r="C3849">
            <v>11150507</v>
          </cell>
          <cell r="D3849" t="str">
            <v>2010/03</v>
          </cell>
          <cell r="E3849" t="str">
            <v>AD0501</v>
          </cell>
          <cell r="F3849">
            <v>1592</v>
          </cell>
          <cell r="G3849" t="str">
            <v>NB-29235</v>
          </cell>
          <cell r="H3849">
            <v>40268</v>
          </cell>
          <cell r="I3849" t="str">
            <v>COMISION  E  IVA POR C</v>
          </cell>
          <cell r="J3849" t="str">
            <v>ND-3103</v>
          </cell>
          <cell r="L3849">
            <v>495204</v>
          </cell>
        </row>
        <row r="3850">
          <cell r="A3850" t="str">
            <v>11150507CH-004I40273</v>
          </cell>
          <cell r="B3850">
            <v>4994</v>
          </cell>
          <cell r="C3850">
            <v>11150507</v>
          </cell>
          <cell r="D3850" t="str">
            <v>2010/04</v>
          </cell>
          <cell r="E3850" t="str">
            <v>AD0301</v>
          </cell>
          <cell r="F3850">
            <v>1</v>
          </cell>
          <cell r="G3850" t="str">
            <v>DC-23043</v>
          </cell>
          <cell r="H3850">
            <v>40273</v>
          </cell>
          <cell r="I3850" t="str">
            <v>DESEMBOLSO PL</v>
          </cell>
          <cell r="J3850" t="str">
            <v>CH-004I</v>
          </cell>
          <cell r="L3850">
            <v>4991160</v>
          </cell>
        </row>
        <row r="3851">
          <cell r="A3851" t="str">
            <v>11150507CH-098540273</v>
          </cell>
          <cell r="B3851">
            <v>4995</v>
          </cell>
          <cell r="C3851">
            <v>11150507</v>
          </cell>
          <cell r="D3851" t="str">
            <v>2010/04</v>
          </cell>
          <cell r="E3851" t="str">
            <v>AD0101</v>
          </cell>
          <cell r="F3851">
            <v>48</v>
          </cell>
          <cell r="G3851" t="str">
            <v>IN-25399</v>
          </cell>
          <cell r="H3851">
            <v>40273</v>
          </cell>
          <cell r="I3851" t="str">
            <v>INGRESO PR</v>
          </cell>
          <cell r="J3851" t="str">
            <v>CH-0985</v>
          </cell>
          <cell r="K3851">
            <v>2911791</v>
          </cell>
        </row>
        <row r="3852">
          <cell r="A3852" t="str">
            <v>11150507CH-002440273</v>
          </cell>
          <cell r="B3852">
            <v>5008</v>
          </cell>
          <cell r="C3852">
            <v>11150507</v>
          </cell>
          <cell r="D3852" t="str">
            <v>2010/04</v>
          </cell>
          <cell r="E3852" t="str">
            <v>AD0101</v>
          </cell>
          <cell r="F3852">
            <v>50</v>
          </cell>
          <cell r="G3852" t="str">
            <v>IN-25399</v>
          </cell>
          <cell r="H3852">
            <v>40273</v>
          </cell>
          <cell r="I3852" t="str">
            <v>INGRESO PR</v>
          </cell>
          <cell r="J3852" t="str">
            <v>CH-0024</v>
          </cell>
          <cell r="K3852">
            <v>3264315</v>
          </cell>
        </row>
        <row r="3853">
          <cell r="A3853" t="str">
            <v>11150507CH-318740273</v>
          </cell>
          <cell r="B3853">
            <v>5009</v>
          </cell>
          <cell r="C3853">
            <v>11150507</v>
          </cell>
          <cell r="D3853" t="str">
            <v>2010/04</v>
          </cell>
          <cell r="E3853" t="str">
            <v>AD0101</v>
          </cell>
          <cell r="F3853">
            <v>269</v>
          </cell>
          <cell r="G3853" t="str">
            <v>IN-25401</v>
          </cell>
          <cell r="H3853">
            <v>40273</v>
          </cell>
          <cell r="I3853" t="str">
            <v>INGRESO IN</v>
          </cell>
          <cell r="J3853" t="str">
            <v>CH-3187</v>
          </cell>
          <cell r="K3853">
            <v>8957501</v>
          </cell>
        </row>
        <row r="3854">
          <cell r="A3854" t="str">
            <v>11150507CH-099240273</v>
          </cell>
          <cell r="B3854">
            <v>5010</v>
          </cell>
          <cell r="C3854">
            <v>11150507</v>
          </cell>
          <cell r="D3854" t="str">
            <v>2010/04</v>
          </cell>
          <cell r="E3854" t="str">
            <v>AD0101</v>
          </cell>
          <cell r="F3854">
            <v>378</v>
          </cell>
          <cell r="G3854" t="str">
            <v>IN-25402</v>
          </cell>
          <cell r="H3854">
            <v>40273</v>
          </cell>
          <cell r="I3854" t="str">
            <v>INGRESO PL</v>
          </cell>
          <cell r="J3854" t="str">
            <v>CH-0992</v>
          </cell>
          <cell r="K3854">
            <v>4991160</v>
          </cell>
        </row>
        <row r="3855">
          <cell r="A3855" t="str">
            <v>11150507CH-338340273</v>
          </cell>
          <cell r="B3855">
            <v>5011</v>
          </cell>
          <cell r="C3855">
            <v>11150507</v>
          </cell>
          <cell r="D3855" t="str">
            <v>2010/04</v>
          </cell>
          <cell r="E3855" t="str">
            <v>AD0101</v>
          </cell>
          <cell r="F3855">
            <v>379</v>
          </cell>
          <cell r="G3855" t="str">
            <v>IN-25402</v>
          </cell>
          <cell r="H3855">
            <v>40273</v>
          </cell>
          <cell r="I3855" t="str">
            <v>INGRESO PL</v>
          </cell>
          <cell r="J3855" t="str">
            <v>CH-3383</v>
          </cell>
          <cell r="K3855">
            <v>5860000</v>
          </cell>
        </row>
        <row r="3856">
          <cell r="A3856" t="str">
            <v>11150507CH-158840273</v>
          </cell>
          <cell r="B3856">
            <v>5012</v>
          </cell>
          <cell r="C3856">
            <v>11150507</v>
          </cell>
          <cell r="D3856" t="str">
            <v>2010/04</v>
          </cell>
          <cell r="E3856" t="str">
            <v>AD0101</v>
          </cell>
          <cell r="F3856">
            <v>457</v>
          </cell>
          <cell r="G3856" t="str">
            <v>IN-25403</v>
          </cell>
          <cell r="H3856">
            <v>40273</v>
          </cell>
          <cell r="I3856" t="str">
            <v>INGRESO SR</v>
          </cell>
          <cell r="J3856" t="str">
            <v>CH-1588</v>
          </cell>
          <cell r="K3856">
            <v>553000</v>
          </cell>
        </row>
        <row r="3857">
          <cell r="A3857" t="str">
            <v>11150507CH-313040273</v>
          </cell>
          <cell r="B3857">
            <v>5013</v>
          </cell>
          <cell r="C3857">
            <v>11150507</v>
          </cell>
          <cell r="D3857" t="str">
            <v>2010/04</v>
          </cell>
          <cell r="E3857" t="str">
            <v>AD0101</v>
          </cell>
          <cell r="F3857">
            <v>758</v>
          </cell>
          <cell r="G3857" t="str">
            <v>IN-25407</v>
          </cell>
          <cell r="H3857">
            <v>40273</v>
          </cell>
          <cell r="I3857" t="str">
            <v>INGRESO VL</v>
          </cell>
          <cell r="J3857" t="str">
            <v>CH-3130</v>
          </cell>
          <cell r="K3857">
            <v>4744188</v>
          </cell>
        </row>
        <row r="3858">
          <cell r="A3858" t="str">
            <v>11150507CH-969140273</v>
          </cell>
          <cell r="B3858">
            <v>5014</v>
          </cell>
          <cell r="C3858">
            <v>11150507</v>
          </cell>
          <cell r="D3858" t="str">
            <v>2010/04</v>
          </cell>
          <cell r="E3858" t="str">
            <v>AD0101</v>
          </cell>
          <cell r="F3858">
            <v>852</v>
          </cell>
          <cell r="G3858" t="str">
            <v>IN-25408</v>
          </cell>
          <cell r="H3858">
            <v>40273</v>
          </cell>
          <cell r="I3858" t="str">
            <v>INGRESO FL</v>
          </cell>
          <cell r="J3858" t="str">
            <v>CH-9691</v>
          </cell>
          <cell r="K3858">
            <v>5275947</v>
          </cell>
        </row>
        <row r="3859">
          <cell r="A3859" t="str">
            <v>11150507CH-715140273</v>
          </cell>
          <cell r="B3859">
            <v>5015</v>
          </cell>
          <cell r="C3859">
            <v>11150507</v>
          </cell>
          <cell r="D3859" t="str">
            <v>2010/04</v>
          </cell>
          <cell r="E3859" t="str">
            <v>AD0101</v>
          </cell>
          <cell r="F3859">
            <v>1354</v>
          </cell>
          <cell r="G3859" t="str">
            <v>IN-25415</v>
          </cell>
          <cell r="H3859">
            <v>40273</v>
          </cell>
          <cell r="I3859" t="str">
            <v>INGRESO AL</v>
          </cell>
          <cell r="J3859" t="str">
            <v>CH-7151</v>
          </cell>
          <cell r="K3859">
            <v>89000</v>
          </cell>
        </row>
        <row r="3860">
          <cell r="A3860" t="str">
            <v>11150507CH-639540273</v>
          </cell>
          <cell r="B3860">
            <v>5016</v>
          </cell>
          <cell r="C3860">
            <v>11150507</v>
          </cell>
          <cell r="D3860" t="str">
            <v>2010/04</v>
          </cell>
          <cell r="E3860" t="str">
            <v>AD0101</v>
          </cell>
          <cell r="F3860">
            <v>1939</v>
          </cell>
          <cell r="G3860" t="str">
            <v>IN-25425</v>
          </cell>
          <cell r="H3860">
            <v>40273</v>
          </cell>
          <cell r="I3860" t="str">
            <v>INGRESO JN</v>
          </cell>
          <cell r="J3860" t="str">
            <v>CH-6395</v>
          </cell>
          <cell r="K3860">
            <v>893538</v>
          </cell>
        </row>
        <row r="3861">
          <cell r="A3861" t="str">
            <v>11150507CH-006940273</v>
          </cell>
          <cell r="B3861">
            <v>5017</v>
          </cell>
          <cell r="C3861">
            <v>11150507</v>
          </cell>
          <cell r="D3861" t="str">
            <v>2010/04</v>
          </cell>
          <cell r="E3861" t="str">
            <v>AD0101</v>
          </cell>
          <cell r="F3861">
            <v>2083</v>
          </cell>
          <cell r="G3861" t="str">
            <v>IN-25427</v>
          </cell>
          <cell r="H3861">
            <v>40273</v>
          </cell>
          <cell r="I3861" t="str">
            <v>INGRESO CQ</v>
          </cell>
          <cell r="J3861" t="str">
            <v>CH-0069</v>
          </cell>
          <cell r="K3861">
            <v>787794</v>
          </cell>
        </row>
        <row r="3862">
          <cell r="A3862" t="str">
            <v>11150507CH-700040273</v>
          </cell>
          <cell r="B3862">
            <v>5018</v>
          </cell>
          <cell r="C3862">
            <v>11150507</v>
          </cell>
          <cell r="D3862" t="str">
            <v>2010/04</v>
          </cell>
          <cell r="E3862" t="str">
            <v>AD0101</v>
          </cell>
          <cell r="F3862">
            <v>2235</v>
          </cell>
          <cell r="G3862" t="str">
            <v>IN-25429</v>
          </cell>
          <cell r="H3862">
            <v>40273</v>
          </cell>
          <cell r="I3862" t="str">
            <v>INGRESO PV</v>
          </cell>
          <cell r="J3862" t="str">
            <v>CH-7000</v>
          </cell>
          <cell r="K3862">
            <v>2170322</v>
          </cell>
        </row>
        <row r="3863">
          <cell r="A3863" t="str">
            <v>11150507CH-073440273</v>
          </cell>
          <cell r="B3863">
            <v>5019</v>
          </cell>
          <cell r="C3863">
            <v>11150507</v>
          </cell>
          <cell r="D3863" t="str">
            <v>2010/04</v>
          </cell>
          <cell r="E3863" t="str">
            <v>AD0101</v>
          </cell>
          <cell r="F3863">
            <v>3796</v>
          </cell>
          <cell r="G3863" t="str">
            <v>IN-25463</v>
          </cell>
          <cell r="H3863">
            <v>40273</v>
          </cell>
          <cell r="I3863" t="str">
            <v>INGRESO UN</v>
          </cell>
          <cell r="J3863" t="str">
            <v>CH-0734</v>
          </cell>
          <cell r="K3863">
            <v>2370000</v>
          </cell>
        </row>
        <row r="3864">
          <cell r="A3864" t="str">
            <v>11150507CH-099740274</v>
          </cell>
          <cell r="B3864">
            <v>5020</v>
          </cell>
          <cell r="C3864">
            <v>11150507</v>
          </cell>
          <cell r="D3864" t="str">
            <v>2010/04</v>
          </cell>
          <cell r="E3864" t="str">
            <v>AD0102</v>
          </cell>
          <cell r="F3864">
            <v>20</v>
          </cell>
          <cell r="G3864" t="str">
            <v>IN-25467</v>
          </cell>
          <cell r="H3864">
            <v>40274</v>
          </cell>
          <cell r="I3864" t="str">
            <v>INGRESO PR</v>
          </cell>
          <cell r="J3864" t="str">
            <v>CH-0997</v>
          </cell>
          <cell r="K3864">
            <v>910051</v>
          </cell>
        </row>
        <row r="3865">
          <cell r="A3865" t="str">
            <v>11150507CG-001040274</v>
          </cell>
          <cell r="B3865">
            <v>5021</v>
          </cell>
          <cell r="C3865">
            <v>11150507</v>
          </cell>
          <cell r="D3865" t="str">
            <v>2010/04</v>
          </cell>
          <cell r="E3865" t="str">
            <v>AD0102</v>
          </cell>
          <cell r="F3865">
            <v>21</v>
          </cell>
          <cell r="G3865" t="str">
            <v>IN-25467</v>
          </cell>
          <cell r="H3865">
            <v>40274</v>
          </cell>
          <cell r="I3865" t="str">
            <v>INGRESO PR</v>
          </cell>
          <cell r="J3865" t="str">
            <v>CG-0010</v>
          </cell>
          <cell r="K3865">
            <v>-526000</v>
          </cell>
        </row>
        <row r="3866">
          <cell r="A3866" t="str">
            <v>11150507CH-774140274</v>
          </cell>
          <cell r="B3866">
            <v>5022</v>
          </cell>
          <cell r="C3866">
            <v>11150507</v>
          </cell>
          <cell r="D3866" t="str">
            <v>2010/04</v>
          </cell>
          <cell r="E3866" t="str">
            <v>AD0102</v>
          </cell>
          <cell r="F3866">
            <v>372</v>
          </cell>
          <cell r="G3866" t="str">
            <v>IN-25471</v>
          </cell>
          <cell r="H3866">
            <v>40274</v>
          </cell>
          <cell r="I3866" t="str">
            <v>INGRESO SR</v>
          </cell>
          <cell r="J3866" t="str">
            <v>CH-7741</v>
          </cell>
          <cell r="K3866">
            <v>8077301</v>
          </cell>
        </row>
        <row r="3867">
          <cell r="A3867" t="str">
            <v>11150507CH-417840274</v>
          </cell>
          <cell r="B3867">
            <v>5023</v>
          </cell>
          <cell r="C3867">
            <v>11150507</v>
          </cell>
          <cell r="D3867" t="str">
            <v>2010/04</v>
          </cell>
          <cell r="E3867" t="str">
            <v>AD0102</v>
          </cell>
          <cell r="F3867">
            <v>456</v>
          </cell>
          <cell r="G3867" t="str">
            <v>IN-25472</v>
          </cell>
          <cell r="H3867">
            <v>40274</v>
          </cell>
          <cell r="I3867" t="str">
            <v>INGRESO CS</v>
          </cell>
          <cell r="J3867" t="str">
            <v>CH-4178</v>
          </cell>
          <cell r="K3867">
            <v>226938</v>
          </cell>
        </row>
        <row r="3868">
          <cell r="A3868" t="str">
            <v>11150507CH-619740274</v>
          </cell>
          <cell r="B3868">
            <v>5024</v>
          </cell>
          <cell r="C3868">
            <v>11150507</v>
          </cell>
          <cell r="D3868" t="str">
            <v>2010/04</v>
          </cell>
          <cell r="E3868" t="str">
            <v>AD0102</v>
          </cell>
          <cell r="F3868">
            <v>1273</v>
          </cell>
          <cell r="G3868" t="str">
            <v>IN-25483</v>
          </cell>
          <cell r="H3868">
            <v>40274</v>
          </cell>
          <cell r="I3868" t="str">
            <v>INGRESO AL</v>
          </cell>
          <cell r="J3868" t="str">
            <v>CH-6197</v>
          </cell>
          <cell r="K3868">
            <v>484000</v>
          </cell>
        </row>
        <row r="3869">
          <cell r="A3869" t="str">
            <v>11150507CH-353440274</v>
          </cell>
          <cell r="B3869">
            <v>5025</v>
          </cell>
          <cell r="C3869">
            <v>11150507</v>
          </cell>
          <cell r="D3869" t="str">
            <v>2010/04</v>
          </cell>
          <cell r="E3869" t="str">
            <v>AD0102</v>
          </cell>
          <cell r="F3869">
            <v>1356</v>
          </cell>
          <cell r="G3869" t="str">
            <v>IN-25484</v>
          </cell>
          <cell r="H3869">
            <v>40274</v>
          </cell>
          <cell r="I3869" t="str">
            <v>INGRESO VI</v>
          </cell>
          <cell r="J3869" t="str">
            <v>CH-3534</v>
          </cell>
          <cell r="K3869">
            <v>440064</v>
          </cell>
        </row>
        <row r="3870">
          <cell r="A3870" t="str">
            <v>11150507CH-136340274</v>
          </cell>
          <cell r="B3870">
            <v>5026</v>
          </cell>
          <cell r="C3870">
            <v>11150507</v>
          </cell>
          <cell r="D3870" t="str">
            <v>2010/04</v>
          </cell>
          <cell r="E3870" t="str">
            <v>AD0102</v>
          </cell>
          <cell r="F3870">
            <v>1893</v>
          </cell>
          <cell r="G3870" t="str">
            <v>IN-25493</v>
          </cell>
          <cell r="H3870">
            <v>40274</v>
          </cell>
          <cell r="I3870" t="str">
            <v>INGRESO JN</v>
          </cell>
          <cell r="J3870" t="str">
            <v>CH-1363</v>
          </cell>
          <cell r="K3870">
            <v>739871</v>
          </cell>
        </row>
        <row r="3871">
          <cell r="A3871" t="str">
            <v>11150507CG-A17540274</v>
          </cell>
          <cell r="B3871">
            <v>5027</v>
          </cell>
          <cell r="C3871">
            <v>11150507</v>
          </cell>
          <cell r="D3871" t="str">
            <v>2010/04</v>
          </cell>
          <cell r="E3871" t="str">
            <v>AD0102</v>
          </cell>
          <cell r="F3871">
            <v>2008</v>
          </cell>
          <cell r="G3871" t="str">
            <v>IN-25495</v>
          </cell>
          <cell r="H3871">
            <v>40274</v>
          </cell>
          <cell r="I3871" t="str">
            <v>INGRESO CQ</v>
          </cell>
          <cell r="J3871" t="str">
            <v>CG-A175</v>
          </cell>
          <cell r="K3871">
            <v>393100</v>
          </cell>
        </row>
        <row r="3872">
          <cell r="A3872" t="str">
            <v>11150507CG-A17540274</v>
          </cell>
          <cell r="B3872">
            <v>5028</v>
          </cell>
          <cell r="C3872">
            <v>11150507</v>
          </cell>
          <cell r="D3872" t="str">
            <v>2010/04</v>
          </cell>
          <cell r="E3872" t="str">
            <v>AD0102</v>
          </cell>
          <cell r="F3872">
            <v>2009</v>
          </cell>
          <cell r="G3872" t="str">
            <v>IN-25495</v>
          </cell>
          <cell r="H3872">
            <v>40274</v>
          </cell>
          <cell r="I3872" t="str">
            <v>INGRESO CQ</v>
          </cell>
          <cell r="J3872" t="str">
            <v>CG-A175</v>
          </cell>
          <cell r="K3872">
            <v>248000</v>
          </cell>
        </row>
        <row r="3873">
          <cell r="A3873" t="str">
            <v>11150507CH-358640274</v>
          </cell>
          <cell r="B3873">
            <v>5029</v>
          </cell>
          <cell r="C3873">
            <v>11150507</v>
          </cell>
          <cell r="D3873" t="str">
            <v>2010/04</v>
          </cell>
          <cell r="E3873" t="str">
            <v>AD0102</v>
          </cell>
          <cell r="F3873">
            <v>2010</v>
          </cell>
          <cell r="G3873" t="str">
            <v>IN-25495</v>
          </cell>
          <cell r="H3873">
            <v>40274</v>
          </cell>
          <cell r="I3873" t="str">
            <v>INGRESO CQ</v>
          </cell>
          <cell r="J3873" t="str">
            <v>CH-3586</v>
          </cell>
          <cell r="K3873">
            <v>156500</v>
          </cell>
        </row>
        <row r="3874">
          <cell r="A3874" t="str">
            <v>11150507CH-009I40275</v>
          </cell>
          <cell r="B3874">
            <v>5030</v>
          </cell>
          <cell r="C3874">
            <v>11150507</v>
          </cell>
          <cell r="D3874" t="str">
            <v>2010/04</v>
          </cell>
          <cell r="E3874" t="str">
            <v>AD0303</v>
          </cell>
          <cell r="F3874">
            <v>67</v>
          </cell>
          <cell r="G3874" t="str">
            <v>DC-23083</v>
          </cell>
          <cell r="H3874">
            <v>40275</v>
          </cell>
          <cell r="I3874" t="str">
            <v>DESEMBOLSO VL</v>
          </cell>
          <cell r="J3874" t="str">
            <v>CH-009I</v>
          </cell>
          <cell r="L3874">
            <v>5994590</v>
          </cell>
        </row>
        <row r="3875">
          <cell r="A3875" t="str">
            <v>11150507CG-A17740275</v>
          </cell>
          <cell r="B3875">
            <v>5031</v>
          </cell>
          <cell r="C3875">
            <v>11150507</v>
          </cell>
          <cell r="D3875" t="str">
            <v>2010/04</v>
          </cell>
          <cell r="E3875" t="str">
            <v>AD0103</v>
          </cell>
          <cell r="F3875">
            <v>22</v>
          </cell>
          <cell r="G3875" t="str">
            <v>IN-25535</v>
          </cell>
          <cell r="H3875">
            <v>40275</v>
          </cell>
          <cell r="I3875" t="str">
            <v>INGRESO PR</v>
          </cell>
          <cell r="J3875" t="str">
            <v>CG-A177</v>
          </cell>
          <cell r="K3875">
            <v>212000</v>
          </cell>
        </row>
        <row r="3876">
          <cell r="A3876" t="str">
            <v>11150507CH-027840275</v>
          </cell>
          <cell r="B3876">
            <v>5032</v>
          </cell>
          <cell r="C3876">
            <v>11150507</v>
          </cell>
          <cell r="D3876" t="str">
            <v>2010/04</v>
          </cell>
          <cell r="E3876" t="str">
            <v>AD0103</v>
          </cell>
          <cell r="F3876">
            <v>204</v>
          </cell>
          <cell r="G3876" t="str">
            <v>IN-25537</v>
          </cell>
          <cell r="H3876">
            <v>40275</v>
          </cell>
          <cell r="I3876" t="str">
            <v>INGRESO IN</v>
          </cell>
          <cell r="J3876" t="str">
            <v>CH-0278</v>
          </cell>
          <cell r="K3876">
            <v>-462000</v>
          </cell>
        </row>
        <row r="3877">
          <cell r="A3877" t="str">
            <v>11150507CG-A17740275</v>
          </cell>
          <cell r="B3877">
            <v>5033</v>
          </cell>
          <cell r="C3877">
            <v>11150507</v>
          </cell>
          <cell r="D3877" t="str">
            <v>2010/04</v>
          </cell>
          <cell r="E3877" t="str">
            <v>AD0103</v>
          </cell>
          <cell r="F3877">
            <v>295</v>
          </cell>
          <cell r="G3877" t="str">
            <v>IN-25538</v>
          </cell>
          <cell r="H3877">
            <v>40275</v>
          </cell>
          <cell r="I3877" t="str">
            <v>INGRESO PL</v>
          </cell>
          <cell r="J3877" t="str">
            <v>CG-A177</v>
          </cell>
          <cell r="K3877">
            <v>212000</v>
          </cell>
        </row>
        <row r="3878">
          <cell r="A3878" t="str">
            <v>11150507CH-450440275</v>
          </cell>
          <cell r="B3878">
            <v>5034</v>
          </cell>
          <cell r="C3878">
            <v>11150507</v>
          </cell>
          <cell r="D3878" t="str">
            <v>2010/04</v>
          </cell>
          <cell r="E3878" t="str">
            <v>AD0103</v>
          </cell>
          <cell r="F3878">
            <v>546</v>
          </cell>
          <cell r="G3878" t="str">
            <v>IN-25542</v>
          </cell>
          <cell r="H3878">
            <v>40275</v>
          </cell>
          <cell r="I3878" t="str">
            <v>INGRESO PB</v>
          </cell>
          <cell r="J3878" t="str">
            <v>CH-4504</v>
          </cell>
          <cell r="K3878">
            <v>-230509</v>
          </cell>
        </row>
        <row r="3879">
          <cell r="A3879" t="str">
            <v>11150507CH-027940275</v>
          </cell>
          <cell r="B3879">
            <v>5035</v>
          </cell>
          <cell r="C3879">
            <v>11150507</v>
          </cell>
          <cell r="D3879" t="str">
            <v>2010/04</v>
          </cell>
          <cell r="E3879" t="str">
            <v>AD0103</v>
          </cell>
          <cell r="F3879">
            <v>704</v>
          </cell>
          <cell r="G3879" t="str">
            <v>IN-25544</v>
          </cell>
          <cell r="H3879">
            <v>40275</v>
          </cell>
          <cell r="I3879" t="str">
            <v>INGRESO FL</v>
          </cell>
          <cell r="J3879" t="str">
            <v>CH-0279</v>
          </cell>
          <cell r="K3879">
            <v>656597</v>
          </cell>
        </row>
        <row r="3880">
          <cell r="A3880" t="str">
            <v>11150507CH-640040275</v>
          </cell>
          <cell r="B3880">
            <v>5036</v>
          </cell>
          <cell r="C3880">
            <v>11150507</v>
          </cell>
          <cell r="D3880" t="str">
            <v>2010/04</v>
          </cell>
          <cell r="E3880" t="str">
            <v>AD0103</v>
          </cell>
          <cell r="F3880">
            <v>1123</v>
          </cell>
          <cell r="G3880" t="str">
            <v>IN-25551</v>
          </cell>
          <cell r="H3880">
            <v>40275</v>
          </cell>
          <cell r="I3880" t="str">
            <v>INGRESO AL</v>
          </cell>
          <cell r="J3880" t="str">
            <v>CH-6400</v>
          </cell>
          <cell r="K3880">
            <v>283600</v>
          </cell>
        </row>
        <row r="3881">
          <cell r="A3881" t="str">
            <v>11150507CH-099240275</v>
          </cell>
          <cell r="B3881">
            <v>5037</v>
          </cell>
          <cell r="C3881">
            <v>11150507</v>
          </cell>
          <cell r="D3881" t="str">
            <v>2010/04</v>
          </cell>
          <cell r="E3881" t="str">
            <v>AD0103</v>
          </cell>
          <cell r="F3881">
            <v>1124</v>
          </cell>
          <cell r="G3881" t="str">
            <v>IN-25551</v>
          </cell>
          <cell r="H3881">
            <v>40275</v>
          </cell>
          <cell r="I3881" t="str">
            <v>INGRESO AL</v>
          </cell>
          <cell r="J3881" t="str">
            <v>CH-0992</v>
          </cell>
          <cell r="K3881">
            <v>9994183</v>
          </cell>
        </row>
        <row r="3882">
          <cell r="A3882" t="str">
            <v>11150507CH-435040275</v>
          </cell>
          <cell r="B3882">
            <v>5038</v>
          </cell>
          <cell r="C3882">
            <v>11150507</v>
          </cell>
          <cell r="D3882" t="str">
            <v>2010/04</v>
          </cell>
          <cell r="E3882" t="str">
            <v>AD0103</v>
          </cell>
          <cell r="F3882">
            <v>1125</v>
          </cell>
          <cell r="G3882" t="str">
            <v>IN-25551</v>
          </cell>
          <cell r="H3882">
            <v>40275</v>
          </cell>
          <cell r="I3882" t="str">
            <v>INGRESO AL</v>
          </cell>
          <cell r="J3882" t="str">
            <v>CH-4350</v>
          </cell>
          <cell r="K3882">
            <v>-355000</v>
          </cell>
        </row>
        <row r="3883">
          <cell r="A3883" t="str">
            <v>11150507CH-367840275</v>
          </cell>
          <cell r="B3883">
            <v>5039</v>
          </cell>
          <cell r="C3883">
            <v>11150507</v>
          </cell>
          <cell r="D3883" t="str">
            <v>2010/04</v>
          </cell>
          <cell r="E3883" t="str">
            <v>AD0103</v>
          </cell>
          <cell r="F3883">
            <v>1127</v>
          </cell>
          <cell r="G3883" t="str">
            <v>IN-25551</v>
          </cell>
          <cell r="H3883">
            <v>40275</v>
          </cell>
          <cell r="I3883" t="str">
            <v>INGRESO AL</v>
          </cell>
          <cell r="J3883" t="str">
            <v>CH-3678</v>
          </cell>
          <cell r="K3883">
            <v>-280920</v>
          </cell>
        </row>
        <row r="3884">
          <cell r="A3884" t="str">
            <v>11150507CH-424340275</v>
          </cell>
          <cell r="B3884">
            <v>5040</v>
          </cell>
          <cell r="C3884">
            <v>11150507</v>
          </cell>
          <cell r="D3884" t="str">
            <v>2010/04</v>
          </cell>
          <cell r="E3884" t="str">
            <v>AD0103</v>
          </cell>
          <cell r="F3884">
            <v>1685</v>
          </cell>
          <cell r="G3884" t="str">
            <v>IN-25561</v>
          </cell>
          <cell r="H3884">
            <v>40275</v>
          </cell>
          <cell r="I3884" t="str">
            <v>INGRESO JN</v>
          </cell>
          <cell r="J3884" t="str">
            <v>CH-4243</v>
          </cell>
          <cell r="K3884">
            <v>-752000</v>
          </cell>
        </row>
        <row r="3885">
          <cell r="A3885" t="str">
            <v>11150507CH-743240275</v>
          </cell>
          <cell r="B3885">
            <v>5041</v>
          </cell>
          <cell r="C3885">
            <v>11150507</v>
          </cell>
          <cell r="D3885" t="str">
            <v>2010/04</v>
          </cell>
          <cell r="E3885" t="str">
            <v>AD0103</v>
          </cell>
          <cell r="F3885">
            <v>1686</v>
          </cell>
          <cell r="G3885" t="str">
            <v>IN-25561</v>
          </cell>
          <cell r="H3885">
            <v>40275</v>
          </cell>
          <cell r="I3885" t="str">
            <v>INGRESO JN</v>
          </cell>
          <cell r="J3885" t="str">
            <v>CH-7432</v>
          </cell>
          <cell r="K3885">
            <v>1017905</v>
          </cell>
        </row>
        <row r="3886">
          <cell r="A3886" t="str">
            <v>11150507CH-646740275</v>
          </cell>
          <cell r="B3886">
            <v>5042</v>
          </cell>
          <cell r="C3886">
            <v>11150507</v>
          </cell>
          <cell r="D3886" t="str">
            <v>2010/04</v>
          </cell>
          <cell r="E3886" t="str">
            <v>AD0103</v>
          </cell>
          <cell r="F3886">
            <v>1807</v>
          </cell>
          <cell r="G3886" t="str">
            <v>IN-25563</v>
          </cell>
          <cell r="H3886">
            <v>40275</v>
          </cell>
          <cell r="I3886" t="str">
            <v>INGRESO CQ</v>
          </cell>
          <cell r="J3886" t="str">
            <v>CH-6467</v>
          </cell>
          <cell r="K3886">
            <v>156000</v>
          </cell>
        </row>
        <row r="3887">
          <cell r="A3887" t="str">
            <v>11150507CH-244940275</v>
          </cell>
          <cell r="B3887">
            <v>5043</v>
          </cell>
          <cell r="C3887">
            <v>11150507</v>
          </cell>
          <cell r="D3887" t="str">
            <v>2010/04</v>
          </cell>
          <cell r="E3887" t="str">
            <v>AD0103</v>
          </cell>
          <cell r="F3887">
            <v>3207</v>
          </cell>
          <cell r="G3887" t="str">
            <v>IN-25599</v>
          </cell>
          <cell r="H3887">
            <v>40275</v>
          </cell>
          <cell r="I3887" t="str">
            <v>INGRESO UN</v>
          </cell>
          <cell r="J3887" t="str">
            <v>CH-2449</v>
          </cell>
          <cell r="K3887">
            <v>150000</v>
          </cell>
        </row>
        <row r="3888">
          <cell r="A3888" t="str">
            <v>11150507CH-001I40276</v>
          </cell>
          <cell r="B3888">
            <v>5044</v>
          </cell>
          <cell r="C3888">
            <v>11150507</v>
          </cell>
          <cell r="D3888" t="str">
            <v>2010/04</v>
          </cell>
          <cell r="E3888" t="str">
            <v>AD0304</v>
          </cell>
          <cell r="F3888">
            <v>2</v>
          </cell>
          <cell r="G3888" t="str">
            <v>DC-23134</v>
          </cell>
          <cell r="H3888">
            <v>40276</v>
          </cell>
          <cell r="I3888" t="str">
            <v>DESEMBOLSO PR</v>
          </cell>
          <cell r="J3888" t="str">
            <v>CH-001I</v>
          </cell>
          <cell r="L3888">
            <v>10994183</v>
          </cell>
        </row>
        <row r="3889">
          <cell r="A3889" t="str">
            <v>11150507CH-004I40276</v>
          </cell>
          <cell r="B3889">
            <v>5045</v>
          </cell>
          <cell r="C3889">
            <v>11150507</v>
          </cell>
          <cell r="D3889" t="str">
            <v>2010/04</v>
          </cell>
          <cell r="E3889" t="str">
            <v>AD0304</v>
          </cell>
          <cell r="F3889">
            <v>48</v>
          </cell>
          <cell r="G3889" t="str">
            <v>DC-23137</v>
          </cell>
          <cell r="H3889">
            <v>40276</v>
          </cell>
          <cell r="I3889" t="str">
            <v>DESEMBOLSO PL</v>
          </cell>
          <cell r="J3889" t="str">
            <v>CH-004I</v>
          </cell>
          <cell r="L3889">
            <v>1997051</v>
          </cell>
        </row>
        <row r="3890">
          <cell r="A3890" t="str">
            <v>11150507CH-006I40276</v>
          </cell>
          <cell r="B3890">
            <v>5046</v>
          </cell>
          <cell r="C3890">
            <v>11150507</v>
          </cell>
          <cell r="D3890" t="str">
            <v>2010/04</v>
          </cell>
          <cell r="E3890" t="str">
            <v>AD0304</v>
          </cell>
          <cell r="F3890">
            <v>67</v>
          </cell>
          <cell r="G3890" t="str">
            <v>DC-23139</v>
          </cell>
          <cell r="H3890">
            <v>40276</v>
          </cell>
          <cell r="I3890" t="str">
            <v>DESEMBOLSO CS</v>
          </cell>
          <cell r="J3890" t="str">
            <v>CH-006I</v>
          </cell>
          <cell r="L3890">
            <v>3808583</v>
          </cell>
        </row>
        <row r="3891">
          <cell r="A3891" t="str">
            <v>11150507CH-058I40276</v>
          </cell>
          <cell r="B3891">
            <v>5047</v>
          </cell>
          <cell r="C3891">
            <v>11150507</v>
          </cell>
          <cell r="D3891" t="str">
            <v>2010/04</v>
          </cell>
          <cell r="E3891" t="str">
            <v>AD0304</v>
          </cell>
          <cell r="F3891">
            <v>675</v>
          </cell>
          <cell r="G3891" t="str">
            <v>DC-23188</v>
          </cell>
          <cell r="H3891">
            <v>40276</v>
          </cell>
          <cell r="I3891" t="str">
            <v>DESEMBOLSO LG</v>
          </cell>
          <cell r="J3891" t="str">
            <v>CH-058I</v>
          </cell>
          <cell r="L3891">
            <v>2000000</v>
          </cell>
        </row>
        <row r="3892">
          <cell r="A3892" t="str">
            <v>11150507CH-099740276</v>
          </cell>
          <cell r="B3892">
            <v>5048</v>
          </cell>
          <cell r="C3892">
            <v>11150507</v>
          </cell>
          <cell r="D3892" t="str">
            <v>2010/04</v>
          </cell>
          <cell r="E3892" t="str">
            <v>AD0104</v>
          </cell>
          <cell r="F3892">
            <v>39</v>
          </cell>
          <cell r="G3892" t="str">
            <v>IN-25603</v>
          </cell>
          <cell r="H3892">
            <v>40276</v>
          </cell>
          <cell r="I3892" t="str">
            <v>INGRESO PR</v>
          </cell>
          <cell r="J3892" t="str">
            <v>CH-0997</v>
          </cell>
          <cell r="K3892">
            <v>7694093</v>
          </cell>
        </row>
        <row r="3893">
          <cell r="A3893" t="str">
            <v>11150507CH-099740276</v>
          </cell>
          <cell r="B3893">
            <v>5049</v>
          </cell>
          <cell r="C3893">
            <v>11150507</v>
          </cell>
          <cell r="D3893" t="str">
            <v>2010/04</v>
          </cell>
          <cell r="E3893" t="str">
            <v>AD0104</v>
          </cell>
          <cell r="F3893">
            <v>40</v>
          </cell>
          <cell r="G3893" t="str">
            <v>IN-25603</v>
          </cell>
          <cell r="H3893">
            <v>40276</v>
          </cell>
          <cell r="I3893" t="str">
            <v>INGRESO PR</v>
          </cell>
          <cell r="J3893" t="str">
            <v>CH-0997</v>
          </cell>
          <cell r="K3893">
            <v>1460511</v>
          </cell>
        </row>
        <row r="3894">
          <cell r="A3894" t="str">
            <v>11150507CH-303740276</v>
          </cell>
          <cell r="B3894">
            <v>5050</v>
          </cell>
          <cell r="C3894">
            <v>11150507</v>
          </cell>
          <cell r="D3894" t="str">
            <v>2010/04</v>
          </cell>
          <cell r="E3894" t="str">
            <v>AD0104</v>
          </cell>
          <cell r="F3894">
            <v>41</v>
          </cell>
          <cell r="G3894" t="str">
            <v>IN-25603</v>
          </cell>
          <cell r="H3894">
            <v>40276</v>
          </cell>
          <cell r="I3894" t="str">
            <v>INGRESO PR</v>
          </cell>
          <cell r="J3894" t="str">
            <v>CH-3037</v>
          </cell>
          <cell r="K3894">
            <v>380000</v>
          </cell>
        </row>
        <row r="3895">
          <cell r="A3895" t="str">
            <v>11150507CG-395940276</v>
          </cell>
          <cell r="B3895">
            <v>5063</v>
          </cell>
          <cell r="C3895">
            <v>11150507</v>
          </cell>
          <cell r="D3895" t="str">
            <v>2010/04</v>
          </cell>
          <cell r="E3895" t="str">
            <v>AD0104</v>
          </cell>
          <cell r="F3895">
            <v>44</v>
          </cell>
          <cell r="G3895" t="str">
            <v>IN-25603</v>
          </cell>
          <cell r="H3895">
            <v>40276</v>
          </cell>
          <cell r="I3895" t="str">
            <v>INGRESO PR</v>
          </cell>
          <cell r="J3895" t="str">
            <v>CG-3959</v>
          </cell>
          <cell r="K3895">
            <v>3552091</v>
          </cell>
        </row>
        <row r="3896">
          <cell r="A3896" t="str">
            <v>11150507CH-850340276</v>
          </cell>
          <cell r="B3896">
            <v>5064</v>
          </cell>
          <cell r="C3896">
            <v>11150507</v>
          </cell>
          <cell r="D3896" t="str">
            <v>2010/04</v>
          </cell>
          <cell r="E3896" t="str">
            <v>AD0104</v>
          </cell>
          <cell r="F3896">
            <v>344</v>
          </cell>
          <cell r="G3896" t="str">
            <v>IN-25607</v>
          </cell>
          <cell r="H3896">
            <v>40276</v>
          </cell>
          <cell r="I3896" t="str">
            <v>INGRESO SR</v>
          </cell>
          <cell r="J3896" t="str">
            <v>CH-8503</v>
          </cell>
          <cell r="K3896">
            <v>508422</v>
          </cell>
        </row>
        <row r="3897">
          <cell r="A3897" t="str">
            <v>11150507CG-A17840276</v>
          </cell>
          <cell r="B3897">
            <v>5065</v>
          </cell>
          <cell r="C3897">
            <v>11150507</v>
          </cell>
          <cell r="D3897" t="str">
            <v>2010/04</v>
          </cell>
          <cell r="E3897" t="str">
            <v>AD0104</v>
          </cell>
          <cell r="F3897">
            <v>546</v>
          </cell>
          <cell r="G3897" t="str">
            <v>IN-25610</v>
          </cell>
          <cell r="H3897">
            <v>40276</v>
          </cell>
          <cell r="I3897" t="str">
            <v>INGRESO PB</v>
          </cell>
          <cell r="J3897" t="str">
            <v>CG-A178</v>
          </cell>
          <cell r="K3897">
            <v>81000</v>
          </cell>
        </row>
        <row r="3898">
          <cell r="A3898" t="str">
            <v>11150507CH-093140276</v>
          </cell>
          <cell r="B3898">
            <v>5066</v>
          </cell>
          <cell r="C3898">
            <v>11150507</v>
          </cell>
          <cell r="D3898" t="str">
            <v>2010/04</v>
          </cell>
          <cell r="E3898" t="str">
            <v>AD0104</v>
          </cell>
          <cell r="F3898">
            <v>631</v>
          </cell>
          <cell r="G3898" t="str">
            <v>IN-25611</v>
          </cell>
          <cell r="H3898">
            <v>40276</v>
          </cell>
          <cell r="I3898" t="str">
            <v>INGRESO VL</v>
          </cell>
          <cell r="J3898" t="str">
            <v>CH-0931</v>
          </cell>
          <cell r="K3898">
            <v>-240000</v>
          </cell>
        </row>
        <row r="3899">
          <cell r="A3899" t="str">
            <v>11150507CG-A17840276</v>
          </cell>
          <cell r="B3899">
            <v>5067</v>
          </cell>
          <cell r="C3899">
            <v>11150507</v>
          </cell>
          <cell r="D3899" t="str">
            <v>2010/04</v>
          </cell>
          <cell r="E3899" t="str">
            <v>AD0104</v>
          </cell>
          <cell r="F3899">
            <v>707</v>
          </cell>
          <cell r="G3899" t="str">
            <v>IN-25612</v>
          </cell>
          <cell r="H3899">
            <v>40276</v>
          </cell>
          <cell r="I3899" t="str">
            <v>INGRESO FL</v>
          </cell>
          <cell r="J3899" t="str">
            <v>CG-A178</v>
          </cell>
          <cell r="K3899">
            <v>590000</v>
          </cell>
        </row>
        <row r="3900">
          <cell r="A3900" t="str">
            <v>11150507CH-374540276</v>
          </cell>
          <cell r="B3900">
            <v>5068</v>
          </cell>
          <cell r="C3900">
            <v>11150507</v>
          </cell>
          <cell r="D3900" t="str">
            <v>2010/04</v>
          </cell>
          <cell r="E3900" t="str">
            <v>AD0104</v>
          </cell>
          <cell r="F3900">
            <v>709</v>
          </cell>
          <cell r="G3900" t="str">
            <v>IN-25612</v>
          </cell>
          <cell r="H3900">
            <v>40276</v>
          </cell>
          <cell r="I3900" t="str">
            <v>INGRESO FL</v>
          </cell>
          <cell r="J3900" t="str">
            <v>CH-3745</v>
          </cell>
          <cell r="K3900">
            <v>600970</v>
          </cell>
        </row>
        <row r="3901">
          <cell r="A3901" t="str">
            <v>11150507CG-A17840276</v>
          </cell>
          <cell r="B3901">
            <v>5069</v>
          </cell>
          <cell r="C3901">
            <v>11150507</v>
          </cell>
          <cell r="D3901" t="str">
            <v>2010/04</v>
          </cell>
          <cell r="E3901" t="str">
            <v>AD0104</v>
          </cell>
          <cell r="F3901">
            <v>710</v>
          </cell>
          <cell r="G3901" t="str">
            <v>IN-25612</v>
          </cell>
          <cell r="H3901">
            <v>40276</v>
          </cell>
          <cell r="I3901" t="str">
            <v>INGRESO FL</v>
          </cell>
          <cell r="J3901" t="str">
            <v>CG-A178</v>
          </cell>
          <cell r="K3901">
            <v>388910</v>
          </cell>
        </row>
        <row r="3902">
          <cell r="A3902" t="str">
            <v>11150507CG-A18240276</v>
          </cell>
          <cell r="B3902">
            <v>5070</v>
          </cell>
          <cell r="C3902">
            <v>11150507</v>
          </cell>
          <cell r="D3902" t="str">
            <v>2010/04</v>
          </cell>
          <cell r="E3902" t="str">
            <v>AD0104</v>
          </cell>
          <cell r="F3902">
            <v>1178</v>
          </cell>
          <cell r="G3902" t="str">
            <v>IN-25619</v>
          </cell>
          <cell r="H3902">
            <v>40276</v>
          </cell>
          <cell r="I3902" t="str">
            <v>INGRESO AL</v>
          </cell>
          <cell r="J3902" t="str">
            <v>CG-A182</v>
          </cell>
          <cell r="K3902">
            <v>492620</v>
          </cell>
        </row>
        <row r="3903">
          <cell r="A3903" t="str">
            <v>11150507CH-002940276</v>
          </cell>
          <cell r="B3903">
            <v>5071</v>
          </cell>
          <cell r="C3903">
            <v>11150507</v>
          </cell>
          <cell r="D3903" t="str">
            <v>2010/04</v>
          </cell>
          <cell r="E3903" t="str">
            <v>AD0104</v>
          </cell>
          <cell r="F3903">
            <v>1850</v>
          </cell>
          <cell r="G3903" t="str">
            <v>IN-25631</v>
          </cell>
          <cell r="H3903">
            <v>40276</v>
          </cell>
          <cell r="I3903" t="str">
            <v>INGRESO CQ</v>
          </cell>
          <cell r="J3903" t="str">
            <v>CH-0029</v>
          </cell>
          <cell r="K3903">
            <v>-344494</v>
          </cell>
        </row>
        <row r="3904">
          <cell r="A3904" t="str">
            <v>11150507CG-A17840276</v>
          </cell>
          <cell r="B3904">
            <v>5072</v>
          </cell>
          <cell r="C3904">
            <v>11150507</v>
          </cell>
          <cell r="D3904" t="str">
            <v>2010/04</v>
          </cell>
          <cell r="E3904" t="str">
            <v>AD0104</v>
          </cell>
          <cell r="F3904">
            <v>1851</v>
          </cell>
          <cell r="G3904" t="str">
            <v>IN-25631</v>
          </cell>
          <cell r="H3904">
            <v>40276</v>
          </cell>
          <cell r="I3904" t="str">
            <v>INGRESO CQ</v>
          </cell>
          <cell r="J3904" t="str">
            <v>CG-A178</v>
          </cell>
          <cell r="K3904">
            <v>211000</v>
          </cell>
        </row>
        <row r="3905">
          <cell r="A3905" t="str">
            <v>11150507CH-682640276</v>
          </cell>
          <cell r="B3905">
            <v>5073</v>
          </cell>
          <cell r="C3905">
            <v>11150507</v>
          </cell>
          <cell r="D3905" t="str">
            <v>2010/04</v>
          </cell>
          <cell r="E3905" t="str">
            <v>AD0104</v>
          </cell>
          <cell r="F3905">
            <v>1852</v>
          </cell>
          <cell r="G3905" t="str">
            <v>IN-25631</v>
          </cell>
          <cell r="H3905">
            <v>40276</v>
          </cell>
          <cell r="I3905" t="str">
            <v>INGRESO CQ</v>
          </cell>
          <cell r="J3905" t="str">
            <v>CH-6826</v>
          </cell>
          <cell r="K3905">
            <v>3184604</v>
          </cell>
        </row>
        <row r="3906">
          <cell r="A3906" t="str">
            <v>11150507CH-099240276</v>
          </cell>
          <cell r="B3906">
            <v>5074</v>
          </cell>
          <cell r="C3906">
            <v>11150507</v>
          </cell>
          <cell r="D3906" t="str">
            <v>2010/04</v>
          </cell>
          <cell r="E3906" t="str">
            <v>AD0104</v>
          </cell>
          <cell r="F3906">
            <v>1967</v>
          </cell>
          <cell r="G3906" t="str">
            <v>IN-25633</v>
          </cell>
          <cell r="H3906">
            <v>40276</v>
          </cell>
          <cell r="I3906" t="str">
            <v>INGRESO PV</v>
          </cell>
          <cell r="J3906" t="str">
            <v>CH-0992</v>
          </cell>
          <cell r="K3906">
            <v>1997051</v>
          </cell>
        </row>
        <row r="3907">
          <cell r="A3907" t="str">
            <v>11150507CG-A17840276</v>
          </cell>
          <cell r="B3907">
            <v>5075</v>
          </cell>
          <cell r="C3907">
            <v>11150507</v>
          </cell>
          <cell r="D3907" t="str">
            <v>2010/04</v>
          </cell>
          <cell r="E3907" t="str">
            <v>AD0104</v>
          </cell>
          <cell r="F3907">
            <v>2037</v>
          </cell>
          <cell r="G3907" t="str">
            <v>IN-25634</v>
          </cell>
          <cell r="H3907">
            <v>40276</v>
          </cell>
          <cell r="I3907" t="str">
            <v>INGRESO LC</v>
          </cell>
          <cell r="J3907" t="str">
            <v>CG-A178</v>
          </cell>
          <cell r="K3907">
            <v>171827</v>
          </cell>
        </row>
        <row r="3908">
          <cell r="A3908" t="str">
            <v>11150507CH-368740276</v>
          </cell>
          <cell r="B3908">
            <v>5076</v>
          </cell>
          <cell r="C3908">
            <v>11150507</v>
          </cell>
          <cell r="D3908" t="str">
            <v>2010/04</v>
          </cell>
          <cell r="E3908" t="str">
            <v>AD0104</v>
          </cell>
          <cell r="F3908">
            <v>2038</v>
          </cell>
          <cell r="G3908" t="str">
            <v>IN-25634</v>
          </cell>
          <cell r="H3908">
            <v>40276</v>
          </cell>
          <cell r="I3908" t="str">
            <v>INGRESO LC</v>
          </cell>
          <cell r="J3908" t="str">
            <v>CH-3687</v>
          </cell>
          <cell r="K3908">
            <v>1572000</v>
          </cell>
        </row>
        <row r="3909">
          <cell r="A3909" t="str">
            <v>11150507CH-999440276</v>
          </cell>
          <cell r="B3909">
            <v>5077</v>
          </cell>
          <cell r="C3909">
            <v>11150507</v>
          </cell>
          <cell r="D3909" t="str">
            <v>2010/04</v>
          </cell>
          <cell r="E3909" t="str">
            <v>AD0104</v>
          </cell>
          <cell r="F3909">
            <v>3235</v>
          </cell>
          <cell r="G3909" t="str">
            <v>IN-25667</v>
          </cell>
          <cell r="H3909">
            <v>40276</v>
          </cell>
          <cell r="I3909" t="str">
            <v>INGRESO UN</v>
          </cell>
          <cell r="J3909" t="str">
            <v>CH-9994</v>
          </cell>
          <cell r="K3909">
            <v>3305100</v>
          </cell>
        </row>
        <row r="3910">
          <cell r="A3910" t="str">
            <v>11150507CG-000040273</v>
          </cell>
          <cell r="B3910">
            <v>5078</v>
          </cell>
          <cell r="C3910">
            <v>11150507</v>
          </cell>
          <cell r="D3910" t="str">
            <v>2010/04</v>
          </cell>
          <cell r="E3910" t="str">
            <v>AD0101</v>
          </cell>
          <cell r="F3910">
            <v>4008</v>
          </cell>
          <cell r="G3910" t="str">
            <v>IN-25399</v>
          </cell>
          <cell r="H3910">
            <v>40273</v>
          </cell>
          <cell r="I3910" t="str">
            <v>INGRESO PR</v>
          </cell>
          <cell r="J3910" t="str">
            <v>CG-0000</v>
          </cell>
          <cell r="K3910">
            <v>249000</v>
          </cell>
        </row>
        <row r="3911">
          <cell r="A3911" t="str">
            <v>11150507CH-001I40277</v>
          </cell>
          <cell r="B3911">
            <v>5079</v>
          </cell>
          <cell r="C3911">
            <v>11150507</v>
          </cell>
          <cell r="D3911" t="str">
            <v>2010/04</v>
          </cell>
          <cell r="E3911" t="str">
            <v>AD0305</v>
          </cell>
          <cell r="F3911">
            <v>2</v>
          </cell>
          <cell r="G3911" t="str">
            <v>DC-00001</v>
          </cell>
          <cell r="H3911">
            <v>40277</v>
          </cell>
          <cell r="I3911" t="str">
            <v>DESEMBOLSO PR</v>
          </cell>
          <cell r="J3911" t="str">
            <v>CH-001I</v>
          </cell>
          <cell r="L3911">
            <v>9151058</v>
          </cell>
        </row>
        <row r="3912">
          <cell r="A3912" t="str">
            <v>11150507CH-004I40277</v>
          </cell>
          <cell r="B3912">
            <v>5080</v>
          </cell>
          <cell r="C3912">
            <v>11150507</v>
          </cell>
          <cell r="D3912" t="str">
            <v>2010/04</v>
          </cell>
          <cell r="E3912" t="str">
            <v>AD0305</v>
          </cell>
          <cell r="F3912">
            <v>49</v>
          </cell>
          <cell r="G3912" t="str">
            <v>DC-00004</v>
          </cell>
          <cell r="H3912">
            <v>40277</v>
          </cell>
          <cell r="I3912" t="str">
            <v>DESEMBOLSO PL</v>
          </cell>
          <cell r="J3912" t="str">
            <v>CH-004I</v>
          </cell>
          <cell r="L3912">
            <v>2035643</v>
          </cell>
        </row>
        <row r="3913">
          <cell r="A3913" t="str">
            <v>11150507CH-004I40277</v>
          </cell>
          <cell r="B3913">
            <v>5081</v>
          </cell>
          <cell r="C3913">
            <v>11150507</v>
          </cell>
          <cell r="D3913" t="str">
            <v>2010/04</v>
          </cell>
          <cell r="E3913" t="str">
            <v>AD0305</v>
          </cell>
          <cell r="F3913">
            <v>50</v>
          </cell>
          <cell r="G3913" t="str">
            <v>DC-00004</v>
          </cell>
          <cell r="H3913">
            <v>40277</v>
          </cell>
          <cell r="I3913" t="str">
            <v>DESEMBOLSO PL</v>
          </cell>
          <cell r="J3913" t="str">
            <v>CH-004I</v>
          </cell>
          <cell r="L3913">
            <v>2699322</v>
          </cell>
        </row>
        <row r="3914">
          <cell r="A3914" t="str">
            <v>11150507CH-004I40277</v>
          </cell>
          <cell r="B3914">
            <v>5082</v>
          </cell>
          <cell r="C3914">
            <v>11150507</v>
          </cell>
          <cell r="D3914" t="str">
            <v>2010/04</v>
          </cell>
          <cell r="E3914" t="str">
            <v>AD0305</v>
          </cell>
          <cell r="F3914">
            <v>51</v>
          </cell>
          <cell r="G3914" t="str">
            <v>DC-00004</v>
          </cell>
          <cell r="H3914">
            <v>40277</v>
          </cell>
          <cell r="I3914" t="str">
            <v>DESEMBOLSO PL</v>
          </cell>
          <cell r="J3914" t="str">
            <v>CH-004I</v>
          </cell>
          <cell r="L3914">
            <v>1904500</v>
          </cell>
        </row>
        <row r="3915">
          <cell r="A3915" t="str">
            <v>11150507CH-004I40277</v>
          </cell>
          <cell r="B3915">
            <v>5083</v>
          </cell>
          <cell r="C3915">
            <v>11150507</v>
          </cell>
          <cell r="D3915" t="str">
            <v>2010/04</v>
          </cell>
          <cell r="E3915" t="str">
            <v>AD0305</v>
          </cell>
          <cell r="F3915">
            <v>52</v>
          </cell>
          <cell r="G3915" t="str">
            <v>DC-00004</v>
          </cell>
          <cell r="H3915">
            <v>40277</v>
          </cell>
          <cell r="I3915" t="str">
            <v>DESEMBOLSO PL</v>
          </cell>
          <cell r="J3915" t="str">
            <v>CH-004I</v>
          </cell>
          <cell r="L3915">
            <v>1730276</v>
          </cell>
        </row>
        <row r="3916">
          <cell r="A3916" t="str">
            <v>11150507CH-004I40277</v>
          </cell>
          <cell r="B3916">
            <v>5084</v>
          </cell>
          <cell r="C3916">
            <v>11150507</v>
          </cell>
          <cell r="D3916" t="str">
            <v>2010/04</v>
          </cell>
          <cell r="E3916" t="str">
            <v>AD0305</v>
          </cell>
          <cell r="F3916">
            <v>53</v>
          </cell>
          <cell r="G3916" t="str">
            <v>DC-00004</v>
          </cell>
          <cell r="H3916">
            <v>40277</v>
          </cell>
          <cell r="I3916" t="str">
            <v>DESEMBOLSO PL</v>
          </cell>
          <cell r="J3916" t="str">
            <v>CH-004I</v>
          </cell>
          <cell r="L3916">
            <v>512051</v>
          </cell>
        </row>
        <row r="3917">
          <cell r="A3917" t="str">
            <v>11150507CH-004I40277</v>
          </cell>
          <cell r="B3917">
            <v>5085</v>
          </cell>
          <cell r="C3917">
            <v>11150507</v>
          </cell>
          <cell r="D3917" t="str">
            <v>2010/04</v>
          </cell>
          <cell r="E3917" t="str">
            <v>AD0305</v>
          </cell>
          <cell r="F3917">
            <v>54</v>
          </cell>
          <cell r="G3917" t="str">
            <v>DC-00004</v>
          </cell>
          <cell r="H3917">
            <v>40277</v>
          </cell>
          <cell r="I3917" t="str">
            <v>DESEMBOLSO PL</v>
          </cell>
          <cell r="J3917" t="str">
            <v>CH-004I</v>
          </cell>
          <cell r="L3917">
            <v>3250194</v>
          </cell>
        </row>
        <row r="3918">
          <cell r="A3918" t="str">
            <v>11150507CH-004I40277</v>
          </cell>
          <cell r="B3918">
            <v>5086</v>
          </cell>
          <cell r="C3918">
            <v>11150507</v>
          </cell>
          <cell r="D3918" t="str">
            <v>2010/04</v>
          </cell>
          <cell r="E3918" t="str">
            <v>AD0305</v>
          </cell>
          <cell r="F3918">
            <v>55</v>
          </cell>
          <cell r="G3918" t="str">
            <v>DC-00004</v>
          </cell>
          <cell r="H3918">
            <v>40277</v>
          </cell>
          <cell r="I3918" t="str">
            <v>DESEMBOLSO PL</v>
          </cell>
          <cell r="J3918" t="str">
            <v>CH-004I</v>
          </cell>
          <cell r="L3918">
            <v>529389</v>
          </cell>
        </row>
        <row r="3919">
          <cell r="A3919" t="str">
            <v>11150507CH-004I40277</v>
          </cell>
          <cell r="B3919">
            <v>5087</v>
          </cell>
          <cell r="C3919">
            <v>11150507</v>
          </cell>
          <cell r="D3919" t="str">
            <v>2010/04</v>
          </cell>
          <cell r="E3919" t="str">
            <v>AD0305</v>
          </cell>
          <cell r="F3919">
            <v>56</v>
          </cell>
          <cell r="G3919" t="str">
            <v>DC-00004</v>
          </cell>
          <cell r="H3919">
            <v>40277</v>
          </cell>
          <cell r="I3919" t="str">
            <v>DESEMBOLSO PL</v>
          </cell>
          <cell r="J3919" t="str">
            <v>CH-004I</v>
          </cell>
          <cell r="L3919">
            <v>512051</v>
          </cell>
        </row>
        <row r="3920">
          <cell r="A3920" t="str">
            <v>11150507CH-004I40277</v>
          </cell>
          <cell r="B3920">
            <v>5088</v>
          </cell>
          <cell r="C3920">
            <v>11150507</v>
          </cell>
          <cell r="D3920" t="str">
            <v>2010/04</v>
          </cell>
          <cell r="E3920" t="str">
            <v>AD0305</v>
          </cell>
          <cell r="F3920">
            <v>57</v>
          </cell>
          <cell r="G3920" t="str">
            <v>DC-00004</v>
          </cell>
          <cell r="H3920">
            <v>40277</v>
          </cell>
          <cell r="I3920" t="str">
            <v>DESEMBOLSO PL</v>
          </cell>
          <cell r="J3920" t="str">
            <v>CH-004I</v>
          </cell>
          <cell r="L3920">
            <v>1507442</v>
          </cell>
        </row>
        <row r="3921">
          <cell r="A3921" t="str">
            <v>11150507CH-004I40277</v>
          </cell>
          <cell r="B3921">
            <v>5089</v>
          </cell>
          <cell r="C3921">
            <v>11150507</v>
          </cell>
          <cell r="D3921" t="str">
            <v>2010/04</v>
          </cell>
          <cell r="E3921" t="str">
            <v>AD0305</v>
          </cell>
          <cell r="F3921">
            <v>58</v>
          </cell>
          <cell r="G3921" t="str">
            <v>DC-00004</v>
          </cell>
          <cell r="H3921">
            <v>40277</v>
          </cell>
          <cell r="I3921" t="str">
            <v>DESEMBOLSO PL</v>
          </cell>
          <cell r="J3921" t="str">
            <v>CH-004I</v>
          </cell>
          <cell r="L3921">
            <v>3361520</v>
          </cell>
        </row>
        <row r="3922">
          <cell r="A3922" t="str">
            <v>11150507CH-004I40277</v>
          </cell>
          <cell r="B3922">
            <v>5090</v>
          </cell>
          <cell r="C3922">
            <v>11150507</v>
          </cell>
          <cell r="D3922" t="str">
            <v>2010/04</v>
          </cell>
          <cell r="E3922" t="str">
            <v>AD0305</v>
          </cell>
          <cell r="F3922">
            <v>59</v>
          </cell>
          <cell r="G3922" t="str">
            <v>DC-00004</v>
          </cell>
          <cell r="H3922">
            <v>40277</v>
          </cell>
          <cell r="I3922" t="str">
            <v>DESEMBOLSO PL</v>
          </cell>
          <cell r="J3922" t="str">
            <v>CH-004I</v>
          </cell>
          <cell r="L3922">
            <v>2004563</v>
          </cell>
        </row>
        <row r="3923">
          <cell r="A3923" t="str">
            <v>11150507CH-004I40277</v>
          </cell>
          <cell r="B3923">
            <v>5091</v>
          </cell>
          <cell r="C3923">
            <v>11150507</v>
          </cell>
          <cell r="D3923" t="str">
            <v>2010/04</v>
          </cell>
          <cell r="E3923" t="str">
            <v>AD0305</v>
          </cell>
          <cell r="F3923">
            <v>60</v>
          </cell>
          <cell r="G3923" t="str">
            <v>DC-00004</v>
          </cell>
          <cell r="H3923">
            <v>40277</v>
          </cell>
          <cell r="I3923" t="str">
            <v>DESEMBOLSO PL</v>
          </cell>
          <cell r="J3923" t="str">
            <v>CH-004I</v>
          </cell>
          <cell r="L3923">
            <v>1552062</v>
          </cell>
        </row>
        <row r="3924">
          <cell r="A3924" t="str">
            <v>11150507CH-005I40277</v>
          </cell>
          <cell r="B3924">
            <v>5092</v>
          </cell>
          <cell r="C3924">
            <v>11150507</v>
          </cell>
          <cell r="D3924" t="str">
            <v>2010/04</v>
          </cell>
          <cell r="E3924" t="str">
            <v>AD0305</v>
          </cell>
          <cell r="F3924">
            <v>77</v>
          </cell>
          <cell r="G3924" t="str">
            <v>DC-00005</v>
          </cell>
          <cell r="H3924">
            <v>40277</v>
          </cell>
          <cell r="I3924" t="str">
            <v>DESEMBOLSO SR</v>
          </cell>
          <cell r="J3924" t="str">
            <v>CH-005I</v>
          </cell>
          <cell r="L3924">
            <v>7460303</v>
          </cell>
        </row>
        <row r="3925">
          <cell r="A3925" t="str">
            <v>11150507CH-009I40277</v>
          </cell>
          <cell r="B3925">
            <v>5093</v>
          </cell>
          <cell r="C3925">
            <v>11150507</v>
          </cell>
          <cell r="D3925" t="str">
            <v>2010/04</v>
          </cell>
          <cell r="E3925" t="str">
            <v>AD0305</v>
          </cell>
          <cell r="F3925">
            <v>127</v>
          </cell>
          <cell r="G3925" t="str">
            <v>DC-00009</v>
          </cell>
          <cell r="H3925">
            <v>40277</v>
          </cell>
          <cell r="I3925" t="str">
            <v>DESEMBOLSO VL</v>
          </cell>
          <cell r="J3925" t="str">
            <v>CH-009I</v>
          </cell>
          <cell r="L3925">
            <v>4738371</v>
          </cell>
        </row>
        <row r="3926">
          <cell r="A3926" t="str">
            <v>11150507CH-058I40277</v>
          </cell>
          <cell r="B3926">
            <v>5094</v>
          </cell>
          <cell r="C3926">
            <v>11150507</v>
          </cell>
          <cell r="D3926" t="str">
            <v>2010/04</v>
          </cell>
          <cell r="E3926" t="str">
            <v>AD0305</v>
          </cell>
          <cell r="F3926">
            <v>760</v>
          </cell>
          <cell r="G3926" t="str">
            <v>DC-00056</v>
          </cell>
          <cell r="H3926">
            <v>40277</v>
          </cell>
          <cell r="I3926" t="str">
            <v>DESEMBOLSO LG</v>
          </cell>
          <cell r="J3926" t="str">
            <v>CH-058I</v>
          </cell>
          <cell r="L3926">
            <v>7948128</v>
          </cell>
        </row>
        <row r="3927">
          <cell r="A3927" t="str">
            <v>11150507CH-071I40277</v>
          </cell>
          <cell r="B3927">
            <v>5095</v>
          </cell>
          <cell r="C3927">
            <v>11150507</v>
          </cell>
          <cell r="D3927" t="str">
            <v>2010/04</v>
          </cell>
          <cell r="E3927" t="str">
            <v>AD0305</v>
          </cell>
          <cell r="F3927">
            <v>907</v>
          </cell>
          <cell r="G3927" t="str">
            <v>DC-00069</v>
          </cell>
          <cell r="H3927">
            <v>40277</v>
          </cell>
          <cell r="I3927" t="str">
            <v>DESEMBOLSO SA</v>
          </cell>
          <cell r="J3927" t="str">
            <v>CH-071I</v>
          </cell>
          <cell r="L3927">
            <v>2600827</v>
          </cell>
        </row>
        <row r="3928">
          <cell r="A3928" t="str">
            <v>11150507CH-071I40277</v>
          </cell>
          <cell r="B3928">
            <v>5096</v>
          </cell>
          <cell r="C3928">
            <v>11150507</v>
          </cell>
          <cell r="D3928" t="str">
            <v>2010/04</v>
          </cell>
          <cell r="E3928" t="str">
            <v>AD0305</v>
          </cell>
          <cell r="F3928">
            <v>908</v>
          </cell>
          <cell r="G3928" t="str">
            <v>DC-00069</v>
          </cell>
          <cell r="H3928">
            <v>40277</v>
          </cell>
          <cell r="I3928" t="str">
            <v>DESEMBOLSO SA</v>
          </cell>
          <cell r="J3928" t="str">
            <v>CH-071I</v>
          </cell>
          <cell r="L3928">
            <v>1940211</v>
          </cell>
        </row>
        <row r="3929">
          <cell r="A3929" t="str">
            <v>11150507CH-071I40277</v>
          </cell>
          <cell r="B3929">
            <v>5097</v>
          </cell>
          <cell r="C3929">
            <v>11150507</v>
          </cell>
          <cell r="D3929" t="str">
            <v>2010/04</v>
          </cell>
          <cell r="E3929" t="str">
            <v>AD0305</v>
          </cell>
          <cell r="F3929">
            <v>909</v>
          </cell>
          <cell r="G3929" t="str">
            <v>DC-00069</v>
          </cell>
          <cell r="H3929">
            <v>40277</v>
          </cell>
          <cell r="I3929" t="str">
            <v>DESEMBOLSO SA</v>
          </cell>
          <cell r="J3929" t="str">
            <v>CH-071I</v>
          </cell>
          <cell r="L3929">
            <v>971415</v>
          </cell>
        </row>
        <row r="3930">
          <cell r="A3930" t="str">
            <v>11150507CH-071I40277</v>
          </cell>
          <cell r="B3930">
            <v>5098</v>
          </cell>
          <cell r="C3930">
            <v>11150507</v>
          </cell>
          <cell r="D3930" t="str">
            <v>2010/04</v>
          </cell>
          <cell r="E3930" t="str">
            <v>AD0305</v>
          </cell>
          <cell r="F3930">
            <v>910</v>
          </cell>
          <cell r="G3930" t="str">
            <v>DC-00069</v>
          </cell>
          <cell r="H3930">
            <v>40277</v>
          </cell>
          <cell r="I3930" t="str">
            <v>DESEMBOLSO SA</v>
          </cell>
          <cell r="J3930" t="str">
            <v>CH-071I</v>
          </cell>
          <cell r="L3930">
            <v>3139723</v>
          </cell>
        </row>
        <row r="3931">
          <cell r="A3931" t="str">
            <v>11150507CH-071I40277</v>
          </cell>
          <cell r="B3931">
            <v>5099</v>
          </cell>
          <cell r="C3931">
            <v>11150507</v>
          </cell>
          <cell r="D3931" t="str">
            <v>2010/04</v>
          </cell>
          <cell r="E3931" t="str">
            <v>AD0305</v>
          </cell>
          <cell r="F3931">
            <v>911</v>
          </cell>
          <cell r="G3931" t="str">
            <v>DC-00069</v>
          </cell>
          <cell r="H3931">
            <v>40277</v>
          </cell>
          <cell r="I3931" t="str">
            <v>DESEMBOLSO SA</v>
          </cell>
          <cell r="J3931" t="str">
            <v>CH-071I</v>
          </cell>
          <cell r="L3931">
            <v>1948331</v>
          </cell>
        </row>
        <row r="3932">
          <cell r="A3932" t="str">
            <v>11150507CH-001I40278</v>
          </cell>
          <cell r="B3932">
            <v>5100</v>
          </cell>
          <cell r="C3932">
            <v>11150507</v>
          </cell>
          <cell r="D3932" t="str">
            <v>2010/04</v>
          </cell>
          <cell r="E3932" t="str">
            <v>AD0306</v>
          </cell>
          <cell r="F3932">
            <v>2</v>
          </cell>
          <cell r="G3932" t="str">
            <v>DC-00070</v>
          </cell>
          <cell r="H3932">
            <v>40278</v>
          </cell>
          <cell r="I3932" t="str">
            <v>DESEMBOLSO PR</v>
          </cell>
          <cell r="J3932" t="str">
            <v>CH-001I</v>
          </cell>
          <cell r="L3932">
            <v>5250746</v>
          </cell>
        </row>
        <row r="3933">
          <cell r="A3933" t="str">
            <v>11150507CH-006I40278</v>
          </cell>
          <cell r="B3933">
            <v>5101</v>
          </cell>
          <cell r="C3933">
            <v>11150507</v>
          </cell>
          <cell r="D3933" t="str">
            <v>2010/04</v>
          </cell>
          <cell r="E3933" t="str">
            <v>AD0306</v>
          </cell>
          <cell r="F3933">
            <v>49</v>
          </cell>
          <cell r="G3933" t="str">
            <v>DC-00075</v>
          </cell>
          <cell r="H3933">
            <v>40278</v>
          </cell>
          <cell r="I3933" t="str">
            <v>DESEMBOLSO CS</v>
          </cell>
          <cell r="J3933" t="str">
            <v>CH-006I</v>
          </cell>
          <cell r="L3933">
            <v>7017505</v>
          </cell>
        </row>
        <row r="3934">
          <cell r="A3934" t="str">
            <v>11150507CH-032I40278</v>
          </cell>
          <cell r="B3934">
            <v>5102</v>
          </cell>
          <cell r="C3934">
            <v>11150507</v>
          </cell>
          <cell r="D3934" t="str">
            <v>2010/04</v>
          </cell>
          <cell r="E3934" t="str">
            <v>AD0306</v>
          </cell>
          <cell r="F3934">
            <v>346</v>
          </cell>
          <cell r="G3934" t="str">
            <v>DC-00100</v>
          </cell>
          <cell r="H3934">
            <v>40278</v>
          </cell>
          <cell r="I3934" t="str">
            <v>DESEMBOLSO LC</v>
          </cell>
          <cell r="J3934" t="str">
            <v>CH-032I</v>
          </cell>
          <cell r="L3934">
            <v>1620890</v>
          </cell>
        </row>
        <row r="3935">
          <cell r="A3935" t="str">
            <v>11150507CH-071I40278</v>
          </cell>
          <cell r="B3935">
            <v>5103</v>
          </cell>
          <cell r="C3935">
            <v>11150507</v>
          </cell>
          <cell r="D3935" t="str">
            <v>2010/04</v>
          </cell>
          <cell r="E3935" t="str">
            <v>AD0306</v>
          </cell>
          <cell r="F3935">
            <v>748</v>
          </cell>
          <cell r="G3935" t="str">
            <v>DC-00136</v>
          </cell>
          <cell r="H3935">
            <v>40278</v>
          </cell>
          <cell r="I3935" t="str">
            <v>DESEMBOLSO SA</v>
          </cell>
          <cell r="J3935" t="str">
            <v>CH-071I</v>
          </cell>
          <cell r="L3935">
            <v>2911791</v>
          </cell>
        </row>
        <row r="3936">
          <cell r="A3936" t="str">
            <v>11150507CH-099740277</v>
          </cell>
          <cell r="B3936">
            <v>5104</v>
          </cell>
          <cell r="C3936">
            <v>11150507</v>
          </cell>
          <cell r="D3936" t="str">
            <v>2010/04</v>
          </cell>
          <cell r="E3936" t="str">
            <v>AD0105</v>
          </cell>
          <cell r="F3936">
            <v>80</v>
          </cell>
          <cell r="G3936" t="str">
            <v>IN-00001</v>
          </cell>
          <cell r="H3936">
            <v>40277</v>
          </cell>
          <cell r="I3936" t="str">
            <v>INGRESO PR</v>
          </cell>
          <cell r="J3936" t="str">
            <v>CH-0997</v>
          </cell>
          <cell r="K3936">
            <v>1948331</v>
          </cell>
        </row>
        <row r="3937">
          <cell r="A3937" t="str">
            <v>11150507CH-098540277</v>
          </cell>
          <cell r="B3937">
            <v>5105</v>
          </cell>
          <cell r="C3937">
            <v>11150507</v>
          </cell>
          <cell r="D3937" t="str">
            <v>2010/04</v>
          </cell>
          <cell r="E3937" t="str">
            <v>AD0105</v>
          </cell>
          <cell r="F3937">
            <v>82</v>
          </cell>
          <cell r="G3937" t="str">
            <v>IN-00001</v>
          </cell>
          <cell r="H3937">
            <v>40277</v>
          </cell>
          <cell r="I3937" t="str">
            <v>INGRESO PR</v>
          </cell>
          <cell r="J3937" t="str">
            <v>CH-0985</v>
          </cell>
          <cell r="K3937">
            <v>9151058</v>
          </cell>
        </row>
        <row r="3938">
          <cell r="A3938" t="str">
            <v>11150507CH-099740277</v>
          </cell>
          <cell r="B3938">
            <v>5118</v>
          </cell>
          <cell r="C3938">
            <v>11150507</v>
          </cell>
          <cell r="D3938" t="str">
            <v>2010/04</v>
          </cell>
          <cell r="E3938" t="str">
            <v>AD0105</v>
          </cell>
          <cell r="F3938">
            <v>83</v>
          </cell>
          <cell r="G3938" t="str">
            <v>IN-00001</v>
          </cell>
          <cell r="H3938">
            <v>40277</v>
          </cell>
          <cell r="I3938" t="str">
            <v>INGRESO PR</v>
          </cell>
          <cell r="J3938" t="str">
            <v>CH-0997</v>
          </cell>
          <cell r="K3938">
            <v>3139723</v>
          </cell>
        </row>
        <row r="3939">
          <cell r="A3939" t="str">
            <v>11150507CH-710040277</v>
          </cell>
          <cell r="B3939">
            <v>5119</v>
          </cell>
          <cell r="C3939">
            <v>11150507</v>
          </cell>
          <cell r="D3939" t="str">
            <v>2010/04</v>
          </cell>
          <cell r="E3939" t="str">
            <v>AD0105</v>
          </cell>
          <cell r="F3939">
            <v>84</v>
          </cell>
          <cell r="G3939" t="str">
            <v>IN-00001</v>
          </cell>
          <cell r="H3939">
            <v>40277</v>
          </cell>
          <cell r="I3939" t="str">
            <v>INGRESO PR</v>
          </cell>
          <cell r="J3939" t="str">
            <v>CH-7100</v>
          </cell>
          <cell r="K3939">
            <v>1631337</v>
          </cell>
        </row>
        <row r="3940">
          <cell r="A3940" t="str">
            <v>11150507CH-099740277</v>
          </cell>
          <cell r="B3940">
            <v>5120</v>
          </cell>
          <cell r="C3940">
            <v>11150507</v>
          </cell>
          <cell r="D3940" t="str">
            <v>2010/04</v>
          </cell>
          <cell r="E3940" t="str">
            <v>AD0105</v>
          </cell>
          <cell r="F3940">
            <v>85</v>
          </cell>
          <cell r="G3940" t="str">
            <v>IN-00001</v>
          </cell>
          <cell r="H3940">
            <v>40277</v>
          </cell>
          <cell r="I3940" t="str">
            <v>INGRESO PR</v>
          </cell>
          <cell r="J3940" t="str">
            <v>CH-0997</v>
          </cell>
          <cell r="K3940">
            <v>2600827</v>
          </cell>
        </row>
        <row r="3941">
          <cell r="A3941" t="str">
            <v>11150507CH-099740277</v>
          </cell>
          <cell r="B3941">
            <v>5121</v>
          </cell>
          <cell r="C3941">
            <v>11150507</v>
          </cell>
          <cell r="D3941" t="str">
            <v>2010/04</v>
          </cell>
          <cell r="E3941" t="str">
            <v>AD0105</v>
          </cell>
          <cell r="F3941">
            <v>86</v>
          </cell>
          <cell r="G3941" t="str">
            <v>IN-00001</v>
          </cell>
          <cell r="H3941">
            <v>40277</v>
          </cell>
          <cell r="I3941" t="str">
            <v>INGRESO PR</v>
          </cell>
          <cell r="J3941" t="str">
            <v>CH-0997</v>
          </cell>
          <cell r="K3941">
            <v>1940211</v>
          </cell>
        </row>
        <row r="3942">
          <cell r="A3942" t="str">
            <v>11150507CH-099740277</v>
          </cell>
          <cell r="B3942">
            <v>5122</v>
          </cell>
          <cell r="C3942">
            <v>11150507</v>
          </cell>
          <cell r="D3942" t="str">
            <v>2010/04</v>
          </cell>
          <cell r="E3942" t="str">
            <v>AD0105</v>
          </cell>
          <cell r="F3942">
            <v>87</v>
          </cell>
          <cell r="G3942" t="str">
            <v>IN-00001</v>
          </cell>
          <cell r="H3942">
            <v>40277</v>
          </cell>
          <cell r="I3942" t="str">
            <v>INGRESO PR</v>
          </cell>
          <cell r="J3942" t="str">
            <v>CH-0997</v>
          </cell>
          <cell r="K3942">
            <v>971415</v>
          </cell>
        </row>
        <row r="3943">
          <cell r="A3943" t="str">
            <v>11150507CH-I79640277</v>
          </cell>
          <cell r="B3943">
            <v>5123</v>
          </cell>
          <cell r="C3943">
            <v>11150507</v>
          </cell>
          <cell r="D3943" t="str">
            <v>2010/04</v>
          </cell>
          <cell r="E3943" t="str">
            <v>AD0105</v>
          </cell>
          <cell r="F3943">
            <v>243</v>
          </cell>
          <cell r="G3943" t="str">
            <v>IN-00003</v>
          </cell>
          <cell r="H3943">
            <v>40277</v>
          </cell>
          <cell r="I3943" t="str">
            <v>INGRESO IN</v>
          </cell>
          <cell r="J3943" t="str">
            <v>CH-I796</v>
          </cell>
          <cell r="K3943">
            <v>460905</v>
          </cell>
        </row>
        <row r="3944">
          <cell r="A3944" t="str">
            <v>11150507CH-099240277</v>
          </cell>
          <cell r="B3944">
            <v>5124</v>
          </cell>
          <cell r="C3944">
            <v>11150507</v>
          </cell>
          <cell r="D3944" t="str">
            <v>2010/04</v>
          </cell>
          <cell r="E3944" t="str">
            <v>AD0105</v>
          </cell>
          <cell r="F3944">
            <v>314</v>
          </cell>
          <cell r="G3944" t="str">
            <v>IN-00004</v>
          </cell>
          <cell r="H3944">
            <v>40277</v>
          </cell>
          <cell r="I3944" t="str">
            <v>INGRESO PL</v>
          </cell>
          <cell r="J3944" t="str">
            <v>CH-0992</v>
          </cell>
          <cell r="K3944">
            <v>512051</v>
          </cell>
        </row>
        <row r="3945">
          <cell r="A3945" t="str">
            <v>11150507CH-099240277</v>
          </cell>
          <cell r="B3945">
            <v>5125</v>
          </cell>
          <cell r="C3945">
            <v>11150507</v>
          </cell>
          <cell r="D3945" t="str">
            <v>2010/04</v>
          </cell>
          <cell r="E3945" t="str">
            <v>AD0105</v>
          </cell>
          <cell r="F3945">
            <v>315</v>
          </cell>
          <cell r="G3945" t="str">
            <v>IN-00004</v>
          </cell>
          <cell r="H3945">
            <v>40277</v>
          </cell>
          <cell r="I3945" t="str">
            <v>INGRESO PL</v>
          </cell>
          <cell r="J3945" t="str">
            <v>CH-0992</v>
          </cell>
          <cell r="K3945">
            <v>1730276</v>
          </cell>
        </row>
        <row r="3946">
          <cell r="A3946" t="str">
            <v>11150507CH-992740277</v>
          </cell>
          <cell r="B3946">
            <v>5126</v>
          </cell>
          <cell r="C3946">
            <v>11150507</v>
          </cell>
          <cell r="D3946" t="str">
            <v>2010/04</v>
          </cell>
          <cell r="E3946" t="str">
            <v>AD0105</v>
          </cell>
          <cell r="F3946">
            <v>316</v>
          </cell>
          <cell r="G3946" t="str">
            <v>IN-00004</v>
          </cell>
          <cell r="H3946">
            <v>40277</v>
          </cell>
          <cell r="I3946" t="str">
            <v>INGRESO PL</v>
          </cell>
          <cell r="J3946" t="str">
            <v>CH-9927</v>
          </cell>
          <cell r="K3946">
            <v>2004563</v>
          </cell>
        </row>
        <row r="3947">
          <cell r="A3947" t="str">
            <v>11150507CH-668040277</v>
          </cell>
          <cell r="B3947">
            <v>5127</v>
          </cell>
          <cell r="C3947">
            <v>11150507</v>
          </cell>
          <cell r="D3947" t="str">
            <v>2010/04</v>
          </cell>
          <cell r="E3947" t="str">
            <v>AD0105</v>
          </cell>
          <cell r="F3947">
            <v>317</v>
          </cell>
          <cell r="G3947" t="str">
            <v>IN-00004</v>
          </cell>
          <cell r="H3947">
            <v>40277</v>
          </cell>
          <cell r="I3947" t="str">
            <v>INGRESO PL</v>
          </cell>
          <cell r="J3947" t="str">
            <v>CH-6680</v>
          </cell>
          <cell r="K3947">
            <v>512051</v>
          </cell>
        </row>
        <row r="3948">
          <cell r="A3948" t="str">
            <v>11150507CH-099240277</v>
          </cell>
          <cell r="B3948">
            <v>5128</v>
          </cell>
          <cell r="C3948">
            <v>11150507</v>
          </cell>
          <cell r="D3948" t="str">
            <v>2010/04</v>
          </cell>
          <cell r="E3948" t="str">
            <v>AD0105</v>
          </cell>
          <cell r="F3948">
            <v>318</v>
          </cell>
          <cell r="G3948" t="str">
            <v>IN-00004</v>
          </cell>
          <cell r="H3948">
            <v>40277</v>
          </cell>
          <cell r="I3948" t="str">
            <v>INGRESO PL</v>
          </cell>
          <cell r="J3948" t="str">
            <v>CH-0992</v>
          </cell>
          <cell r="K3948">
            <v>1904500</v>
          </cell>
        </row>
        <row r="3949">
          <cell r="A3949" t="str">
            <v>11150507CH-654940277</v>
          </cell>
          <cell r="B3949">
            <v>5129</v>
          </cell>
          <cell r="C3949">
            <v>11150507</v>
          </cell>
          <cell r="D3949" t="str">
            <v>2010/04</v>
          </cell>
          <cell r="E3949" t="str">
            <v>AD0105</v>
          </cell>
          <cell r="F3949">
            <v>319</v>
          </cell>
          <cell r="G3949" t="str">
            <v>IN-00004</v>
          </cell>
          <cell r="H3949">
            <v>40277</v>
          </cell>
          <cell r="I3949" t="str">
            <v>INGRESO PL</v>
          </cell>
          <cell r="J3949" t="str">
            <v>CH-6549</v>
          </cell>
          <cell r="K3949">
            <v>2699322</v>
          </cell>
        </row>
        <row r="3950">
          <cell r="A3950" t="str">
            <v>11150507CH-311440277</v>
          </cell>
          <cell r="B3950">
            <v>5130</v>
          </cell>
          <cell r="C3950">
            <v>11150507</v>
          </cell>
          <cell r="D3950" t="str">
            <v>2010/04</v>
          </cell>
          <cell r="E3950" t="str">
            <v>AD0105</v>
          </cell>
          <cell r="F3950">
            <v>320</v>
          </cell>
          <cell r="G3950" t="str">
            <v>IN-00004</v>
          </cell>
          <cell r="H3950">
            <v>40277</v>
          </cell>
          <cell r="I3950" t="str">
            <v>INGRESO PL</v>
          </cell>
          <cell r="J3950" t="str">
            <v>CH-3114</v>
          </cell>
          <cell r="K3950">
            <v>1552062</v>
          </cell>
        </row>
        <row r="3951">
          <cell r="A3951" t="str">
            <v>11150507CH-000040277</v>
          </cell>
          <cell r="B3951">
            <v>5131</v>
          </cell>
          <cell r="C3951">
            <v>11150507</v>
          </cell>
          <cell r="D3951" t="str">
            <v>2010/04</v>
          </cell>
          <cell r="E3951" t="str">
            <v>AD0105</v>
          </cell>
          <cell r="F3951">
            <v>321</v>
          </cell>
          <cell r="G3951" t="str">
            <v>IN-00004</v>
          </cell>
          <cell r="H3951">
            <v>40277</v>
          </cell>
          <cell r="I3951" t="str">
            <v>INGRESO PL</v>
          </cell>
          <cell r="J3951" t="str">
            <v>CH-0000</v>
          </cell>
          <cell r="K3951">
            <v>2564229</v>
          </cell>
        </row>
        <row r="3952">
          <cell r="A3952" t="str">
            <v>11150507CH-667040277</v>
          </cell>
          <cell r="B3952">
            <v>5132</v>
          </cell>
          <cell r="C3952">
            <v>11150507</v>
          </cell>
          <cell r="D3952" t="str">
            <v>2010/04</v>
          </cell>
          <cell r="E3952" t="str">
            <v>AD0105</v>
          </cell>
          <cell r="F3952">
            <v>322</v>
          </cell>
          <cell r="G3952" t="str">
            <v>IN-00004</v>
          </cell>
          <cell r="H3952">
            <v>40277</v>
          </cell>
          <cell r="I3952" t="str">
            <v>INGRESO PL</v>
          </cell>
          <cell r="J3952" t="str">
            <v>CH-6670</v>
          </cell>
          <cell r="K3952">
            <v>1507442</v>
          </cell>
        </row>
        <row r="3953">
          <cell r="A3953" t="str">
            <v>11150507CH-944540277</v>
          </cell>
          <cell r="B3953">
            <v>5133</v>
          </cell>
          <cell r="C3953">
            <v>11150507</v>
          </cell>
          <cell r="D3953" t="str">
            <v>2010/04</v>
          </cell>
          <cell r="E3953" t="str">
            <v>AD0105</v>
          </cell>
          <cell r="F3953">
            <v>397</v>
          </cell>
          <cell r="G3953" t="str">
            <v>IN-00005</v>
          </cell>
          <cell r="H3953">
            <v>40277</v>
          </cell>
          <cell r="I3953" t="str">
            <v>INGRESO SR</v>
          </cell>
          <cell r="J3953" t="str">
            <v>CH-9445</v>
          </cell>
          <cell r="K3953">
            <v>7460303</v>
          </cell>
        </row>
        <row r="3954">
          <cell r="A3954" t="str">
            <v>11150507CH-141340277</v>
          </cell>
          <cell r="B3954">
            <v>5134</v>
          </cell>
          <cell r="C3954">
            <v>11150507</v>
          </cell>
          <cell r="D3954" t="str">
            <v>2010/04</v>
          </cell>
          <cell r="E3954" t="str">
            <v>AD0105</v>
          </cell>
          <cell r="F3954">
            <v>398</v>
          </cell>
          <cell r="G3954" t="str">
            <v>IN-00005</v>
          </cell>
          <cell r="H3954">
            <v>40277</v>
          </cell>
          <cell r="I3954" t="str">
            <v>INGRESO SR</v>
          </cell>
          <cell r="J3954" t="str">
            <v>CH-1413</v>
          </cell>
          <cell r="K3954">
            <v>377770</v>
          </cell>
        </row>
        <row r="3955">
          <cell r="A3955" t="str">
            <v>11150507CH-097240277</v>
          </cell>
          <cell r="B3955">
            <v>5135</v>
          </cell>
          <cell r="C3955">
            <v>11150507</v>
          </cell>
          <cell r="D3955" t="str">
            <v>2010/04</v>
          </cell>
          <cell r="E3955" t="str">
            <v>AD0105</v>
          </cell>
          <cell r="F3955">
            <v>666</v>
          </cell>
          <cell r="G3955" t="str">
            <v>IN-00009</v>
          </cell>
          <cell r="H3955">
            <v>40277</v>
          </cell>
          <cell r="I3955" t="str">
            <v>INGRESO VL</v>
          </cell>
          <cell r="J3955" t="str">
            <v>CH-0972</v>
          </cell>
          <cell r="K3955">
            <v>4738371</v>
          </cell>
        </row>
        <row r="3956">
          <cell r="A3956" t="str">
            <v>11150507CH-S 5140277</v>
          </cell>
          <cell r="B3956">
            <v>5136</v>
          </cell>
          <cell r="C3956">
            <v>11150507</v>
          </cell>
          <cell r="D3956" t="str">
            <v>2010/04</v>
          </cell>
          <cell r="E3956" t="str">
            <v>AD0105</v>
          </cell>
          <cell r="F3956">
            <v>667</v>
          </cell>
          <cell r="G3956" t="str">
            <v>IN-00009</v>
          </cell>
          <cell r="H3956">
            <v>40277</v>
          </cell>
          <cell r="I3956" t="str">
            <v>INGRESO VL</v>
          </cell>
          <cell r="J3956" t="str">
            <v>CH-S 51</v>
          </cell>
          <cell r="K3956">
            <v>-295000</v>
          </cell>
        </row>
        <row r="3957">
          <cell r="A3957" t="str">
            <v>11150507CH-963940277</v>
          </cell>
          <cell r="B3957">
            <v>5137</v>
          </cell>
          <cell r="C3957">
            <v>11150507</v>
          </cell>
          <cell r="D3957" t="str">
            <v>2010/04</v>
          </cell>
          <cell r="E3957" t="str">
            <v>AD0105</v>
          </cell>
          <cell r="F3957">
            <v>668</v>
          </cell>
          <cell r="G3957" t="str">
            <v>IN-00009</v>
          </cell>
          <cell r="H3957">
            <v>40277</v>
          </cell>
          <cell r="I3957" t="str">
            <v>INGRESO VL</v>
          </cell>
          <cell r="J3957" t="str">
            <v>CH-9639</v>
          </cell>
          <cell r="K3957">
            <v>1158167</v>
          </cell>
        </row>
        <row r="3958">
          <cell r="A3958" t="str">
            <v>11150507CH-331440277</v>
          </cell>
          <cell r="B3958">
            <v>5138</v>
          </cell>
          <cell r="C3958">
            <v>11150507</v>
          </cell>
          <cell r="D3958" t="str">
            <v>2010/04</v>
          </cell>
          <cell r="E3958" t="str">
            <v>AD0105</v>
          </cell>
          <cell r="F3958">
            <v>755</v>
          </cell>
          <cell r="G3958" t="str">
            <v>IN-00010</v>
          </cell>
          <cell r="H3958">
            <v>40277</v>
          </cell>
          <cell r="I3958" t="str">
            <v>INGRESO FL</v>
          </cell>
          <cell r="J3958" t="str">
            <v>CH-3314</v>
          </cell>
          <cell r="K3958">
            <v>7370000</v>
          </cell>
        </row>
        <row r="3959">
          <cell r="A3959" t="str">
            <v>11150507CH-495340277</v>
          </cell>
          <cell r="B3959">
            <v>5139</v>
          </cell>
          <cell r="C3959">
            <v>11150507</v>
          </cell>
          <cell r="D3959" t="str">
            <v>2010/04</v>
          </cell>
          <cell r="E3959" t="str">
            <v>AD0105</v>
          </cell>
          <cell r="F3959">
            <v>1228</v>
          </cell>
          <cell r="G3959" t="str">
            <v>IN-00017</v>
          </cell>
          <cell r="H3959">
            <v>40277</v>
          </cell>
          <cell r="I3959" t="str">
            <v>INGRESO AL</v>
          </cell>
          <cell r="J3959" t="str">
            <v>CH-4953</v>
          </cell>
          <cell r="K3959">
            <v>4400000</v>
          </cell>
        </row>
        <row r="3960">
          <cell r="A3960" t="str">
            <v>11150507CH-353440277</v>
          </cell>
          <cell r="B3960">
            <v>5140</v>
          </cell>
          <cell r="C3960">
            <v>11150507</v>
          </cell>
          <cell r="D3960" t="str">
            <v>2010/04</v>
          </cell>
          <cell r="E3960" t="str">
            <v>AD0105</v>
          </cell>
          <cell r="F3960">
            <v>1310</v>
          </cell>
          <cell r="G3960" t="str">
            <v>IN-00018</v>
          </cell>
          <cell r="H3960">
            <v>40277</v>
          </cell>
          <cell r="I3960" t="str">
            <v>INGRESO VI</v>
          </cell>
          <cell r="J3960" t="str">
            <v>CH-3534</v>
          </cell>
          <cell r="K3960">
            <v>-440064</v>
          </cell>
        </row>
        <row r="3961">
          <cell r="A3961" t="str">
            <v>11150507CH-AD0840277</v>
          </cell>
          <cell r="B3961">
            <v>5141</v>
          </cell>
          <cell r="C3961">
            <v>11150507</v>
          </cell>
          <cell r="D3961" t="str">
            <v>2010/04</v>
          </cell>
          <cell r="E3961" t="str">
            <v>AD0105</v>
          </cell>
          <cell r="F3961">
            <v>1311</v>
          </cell>
          <cell r="G3961" t="str">
            <v>IN-00018</v>
          </cell>
          <cell r="H3961">
            <v>40277</v>
          </cell>
          <cell r="I3961" t="str">
            <v>INGRESO VI</v>
          </cell>
          <cell r="J3961" t="str">
            <v>CH-AD08</v>
          </cell>
          <cell r="K3961">
            <v>715646</v>
          </cell>
        </row>
        <row r="3962">
          <cell r="A3962" t="str">
            <v>11150507CH-632140277</v>
          </cell>
          <cell r="B3962">
            <v>5142</v>
          </cell>
          <cell r="C3962">
            <v>11150507</v>
          </cell>
          <cell r="D3962" t="str">
            <v>2010/04</v>
          </cell>
          <cell r="E3962" t="str">
            <v>AD0105</v>
          </cell>
          <cell r="F3962">
            <v>1789</v>
          </cell>
          <cell r="G3962" t="str">
            <v>IN-00027</v>
          </cell>
          <cell r="H3962">
            <v>40277</v>
          </cell>
          <cell r="I3962" t="str">
            <v>INGRESO JN</v>
          </cell>
          <cell r="J3962" t="str">
            <v>CH-6321</v>
          </cell>
          <cell r="K3962">
            <v>737000</v>
          </cell>
        </row>
        <row r="3963">
          <cell r="A3963" t="str">
            <v>11150507CH-765740277</v>
          </cell>
          <cell r="B3963">
            <v>5143</v>
          </cell>
          <cell r="C3963">
            <v>11150507</v>
          </cell>
          <cell r="D3963" t="str">
            <v>2010/04</v>
          </cell>
          <cell r="E3963" t="str">
            <v>AD0105</v>
          </cell>
          <cell r="F3963">
            <v>1919</v>
          </cell>
          <cell r="G3963" t="str">
            <v>IN-00029</v>
          </cell>
          <cell r="H3963">
            <v>40277</v>
          </cell>
          <cell r="I3963" t="str">
            <v>INGRESO CQ</v>
          </cell>
          <cell r="J3963" t="str">
            <v>CH-7657</v>
          </cell>
          <cell r="K3963">
            <v>554000</v>
          </cell>
        </row>
        <row r="3964">
          <cell r="A3964" t="str">
            <v>11150507CH-992640277</v>
          </cell>
          <cell r="B3964">
            <v>5144</v>
          </cell>
          <cell r="C3964">
            <v>11150507</v>
          </cell>
          <cell r="D3964" t="str">
            <v>2010/04</v>
          </cell>
          <cell r="E3964" t="str">
            <v>AD0105</v>
          </cell>
          <cell r="F3964">
            <v>2039</v>
          </cell>
          <cell r="G3964" t="str">
            <v>IN-00031</v>
          </cell>
          <cell r="H3964">
            <v>40277</v>
          </cell>
          <cell r="I3964" t="str">
            <v>INGRESO PV</v>
          </cell>
          <cell r="J3964" t="str">
            <v>CH-9926</v>
          </cell>
          <cell r="K3964">
            <v>3361520</v>
          </cell>
        </row>
        <row r="3965">
          <cell r="A3965" t="str">
            <v>11150507CH-992640277</v>
          </cell>
          <cell r="B3965">
            <v>5145</v>
          </cell>
          <cell r="C3965">
            <v>11150507</v>
          </cell>
          <cell r="D3965" t="str">
            <v>2010/04</v>
          </cell>
          <cell r="E3965" t="str">
            <v>AD0105</v>
          </cell>
          <cell r="F3965">
            <v>2040</v>
          </cell>
          <cell r="G3965" t="str">
            <v>IN-00031</v>
          </cell>
          <cell r="H3965">
            <v>40277</v>
          </cell>
          <cell r="I3965" t="str">
            <v>INGRESO PV</v>
          </cell>
          <cell r="J3965" t="str">
            <v>CH-9926</v>
          </cell>
          <cell r="K3965">
            <v>3250194</v>
          </cell>
        </row>
        <row r="3966">
          <cell r="A3966" t="str">
            <v>11150507CH-099240277</v>
          </cell>
          <cell r="B3966">
            <v>5146</v>
          </cell>
          <cell r="C3966">
            <v>11150507</v>
          </cell>
          <cell r="D3966" t="str">
            <v>2010/04</v>
          </cell>
          <cell r="E3966" t="str">
            <v>AD0105</v>
          </cell>
          <cell r="F3966">
            <v>2041</v>
          </cell>
          <cell r="G3966" t="str">
            <v>IN-00031</v>
          </cell>
          <cell r="H3966">
            <v>40277</v>
          </cell>
          <cell r="I3966" t="str">
            <v>INGRESO PV</v>
          </cell>
          <cell r="J3966" t="str">
            <v>CH-0992</v>
          </cell>
          <cell r="K3966">
            <v>2035643</v>
          </cell>
        </row>
        <row r="3967">
          <cell r="A3967" t="str">
            <v>11150507CH-992640277</v>
          </cell>
          <cell r="B3967">
            <v>5147</v>
          </cell>
          <cell r="C3967">
            <v>11150507</v>
          </cell>
          <cell r="D3967" t="str">
            <v>2010/04</v>
          </cell>
          <cell r="E3967" t="str">
            <v>AD0105</v>
          </cell>
          <cell r="F3967">
            <v>2042</v>
          </cell>
          <cell r="G3967" t="str">
            <v>IN-00031</v>
          </cell>
          <cell r="H3967">
            <v>40277</v>
          </cell>
          <cell r="I3967" t="str">
            <v>INGRESO PV</v>
          </cell>
          <cell r="J3967" t="str">
            <v>CH-9926</v>
          </cell>
          <cell r="K3967">
            <v>529389</v>
          </cell>
        </row>
        <row r="3968">
          <cell r="A3968" t="str">
            <v>11150507CH-I67840277</v>
          </cell>
          <cell r="B3968">
            <v>5148</v>
          </cell>
          <cell r="C3968">
            <v>11150507</v>
          </cell>
          <cell r="D3968" t="str">
            <v>2010/04</v>
          </cell>
          <cell r="E3968" t="str">
            <v>AD0105</v>
          </cell>
          <cell r="F3968">
            <v>2096</v>
          </cell>
          <cell r="G3968" t="str">
            <v>IN-00032</v>
          </cell>
          <cell r="H3968">
            <v>40277</v>
          </cell>
          <cell r="I3968" t="str">
            <v>INGRESO LC</v>
          </cell>
          <cell r="J3968" t="str">
            <v>CH-I678</v>
          </cell>
          <cell r="K3968">
            <v>273000</v>
          </cell>
        </row>
        <row r="3969">
          <cell r="A3969" t="str">
            <v>11150507CH-942840277</v>
          </cell>
          <cell r="B3969">
            <v>5149</v>
          </cell>
          <cell r="C3969">
            <v>11150507</v>
          </cell>
          <cell r="D3969" t="str">
            <v>2010/04</v>
          </cell>
          <cell r="E3969" t="str">
            <v>AD0105</v>
          </cell>
          <cell r="F3969">
            <v>3104</v>
          </cell>
          <cell r="G3969" t="str">
            <v>IN-00057</v>
          </cell>
          <cell r="H3969">
            <v>40277</v>
          </cell>
          <cell r="I3969" t="str">
            <v>INGRESO LG</v>
          </cell>
          <cell r="J3969" t="str">
            <v>CH-9428</v>
          </cell>
          <cell r="K3969">
            <v>7948128</v>
          </cell>
        </row>
        <row r="3970">
          <cell r="A3970" t="str">
            <v>11150507CH-098540278</v>
          </cell>
          <cell r="B3970">
            <v>5150</v>
          </cell>
          <cell r="C3970">
            <v>11150507</v>
          </cell>
          <cell r="D3970" t="str">
            <v>2010/04</v>
          </cell>
          <cell r="E3970" t="str">
            <v>AD0106</v>
          </cell>
          <cell r="F3970">
            <v>20</v>
          </cell>
          <cell r="G3970" t="str">
            <v>IN-00070</v>
          </cell>
          <cell r="H3970">
            <v>40278</v>
          </cell>
          <cell r="I3970" t="str">
            <v>INGRESO PR</v>
          </cell>
          <cell r="J3970" t="str">
            <v>CH-0985</v>
          </cell>
          <cell r="K3970">
            <v>5250746</v>
          </cell>
        </row>
        <row r="3971">
          <cell r="A3971" t="str">
            <v>11150507CH-099740278</v>
          </cell>
          <cell r="B3971">
            <v>5151</v>
          </cell>
          <cell r="C3971">
            <v>11150507</v>
          </cell>
          <cell r="D3971" t="str">
            <v>2010/04</v>
          </cell>
          <cell r="E3971" t="str">
            <v>AD0106</v>
          </cell>
          <cell r="F3971">
            <v>21</v>
          </cell>
          <cell r="G3971" t="str">
            <v>IN-00070</v>
          </cell>
          <cell r="H3971">
            <v>40278</v>
          </cell>
          <cell r="I3971" t="str">
            <v>INGRESO PR</v>
          </cell>
          <cell r="J3971" t="str">
            <v>CH-0997</v>
          </cell>
          <cell r="K3971">
            <v>2911791</v>
          </cell>
        </row>
        <row r="3972">
          <cell r="A3972" t="str">
            <v>11150507CH-151640278</v>
          </cell>
          <cell r="B3972">
            <v>5152</v>
          </cell>
          <cell r="C3972">
            <v>11150507</v>
          </cell>
          <cell r="D3972" t="str">
            <v>2010/04</v>
          </cell>
          <cell r="E3972" t="str">
            <v>AD0106</v>
          </cell>
          <cell r="F3972">
            <v>102</v>
          </cell>
          <cell r="G3972" t="str">
            <v>IN-00071</v>
          </cell>
          <cell r="H3972">
            <v>40278</v>
          </cell>
          <cell r="I3972" t="str">
            <v>INGRESO SL</v>
          </cell>
          <cell r="J3972" t="str">
            <v>CH-1516</v>
          </cell>
          <cell r="K3972">
            <v>681047</v>
          </cell>
        </row>
        <row r="3973">
          <cell r="A3973" t="str">
            <v>11150507CH-508640278</v>
          </cell>
          <cell r="B3973">
            <v>5153</v>
          </cell>
          <cell r="C3973">
            <v>11150507</v>
          </cell>
          <cell r="D3973" t="str">
            <v>2010/04</v>
          </cell>
          <cell r="E3973" t="str">
            <v>AD0106</v>
          </cell>
          <cell r="F3973">
            <v>157</v>
          </cell>
          <cell r="G3973" t="str">
            <v>IN-00072</v>
          </cell>
          <cell r="H3973">
            <v>40278</v>
          </cell>
          <cell r="I3973" t="str">
            <v>INGRESO IN</v>
          </cell>
          <cell r="J3973" t="str">
            <v>CH-5086</v>
          </cell>
          <cell r="K3973">
            <v>853520</v>
          </cell>
        </row>
        <row r="3974">
          <cell r="A3974" t="str">
            <v>11150507CH-457140278</v>
          </cell>
          <cell r="B3974">
            <v>5154</v>
          </cell>
          <cell r="C3974">
            <v>11150507</v>
          </cell>
          <cell r="D3974" t="str">
            <v>2010/04</v>
          </cell>
          <cell r="E3974" t="str">
            <v>AD0106</v>
          </cell>
          <cell r="F3974">
            <v>299</v>
          </cell>
          <cell r="G3974" t="str">
            <v>IN-00074</v>
          </cell>
          <cell r="H3974">
            <v>40278</v>
          </cell>
          <cell r="I3974" t="str">
            <v>INGRESO SR</v>
          </cell>
          <cell r="J3974" t="str">
            <v>CH-4571</v>
          </cell>
          <cell r="K3974">
            <v>596700</v>
          </cell>
        </row>
        <row r="3975">
          <cell r="A3975" t="str">
            <v>11150507CH-N91240278</v>
          </cell>
          <cell r="B3975">
            <v>5155</v>
          </cell>
          <cell r="C3975">
            <v>11150507</v>
          </cell>
          <cell r="D3975" t="str">
            <v>2010/04</v>
          </cell>
          <cell r="E3975" t="str">
            <v>AD0106</v>
          </cell>
          <cell r="F3975">
            <v>514</v>
          </cell>
          <cell r="G3975" t="str">
            <v>IN-00078</v>
          </cell>
          <cell r="H3975">
            <v>40278</v>
          </cell>
          <cell r="I3975" t="str">
            <v>INGRESO VL</v>
          </cell>
          <cell r="J3975" t="str">
            <v>CH-N912</v>
          </cell>
          <cell r="K3975">
            <v>1569345</v>
          </cell>
        </row>
        <row r="3976">
          <cell r="A3976" t="str">
            <v>11150507CH-206140278</v>
          </cell>
          <cell r="B3976">
            <v>5156</v>
          </cell>
          <cell r="C3976">
            <v>11150507</v>
          </cell>
          <cell r="D3976" t="str">
            <v>2010/04</v>
          </cell>
          <cell r="E3976" t="str">
            <v>AD0106</v>
          </cell>
          <cell r="F3976">
            <v>939</v>
          </cell>
          <cell r="G3976" t="str">
            <v>IN-00086</v>
          </cell>
          <cell r="H3976">
            <v>40278</v>
          </cell>
          <cell r="I3976" t="str">
            <v>INGRESO AL</v>
          </cell>
          <cell r="J3976" t="str">
            <v>CH-2061</v>
          </cell>
          <cell r="K3976">
            <v>500000</v>
          </cell>
        </row>
        <row r="3977">
          <cell r="A3977" t="str">
            <v>11150507CH-105340278</v>
          </cell>
          <cell r="B3977">
            <v>5157</v>
          </cell>
          <cell r="C3977">
            <v>11150507</v>
          </cell>
          <cell r="D3977" t="str">
            <v>2010/04</v>
          </cell>
          <cell r="E3977" t="str">
            <v>AD0106</v>
          </cell>
          <cell r="F3977">
            <v>1373</v>
          </cell>
          <cell r="G3977" t="str">
            <v>IN-00096</v>
          </cell>
          <cell r="H3977">
            <v>40278</v>
          </cell>
          <cell r="I3977" t="str">
            <v>INGRESO JN</v>
          </cell>
          <cell r="J3977" t="str">
            <v>CH-1053</v>
          </cell>
          <cell r="K3977">
            <v>295434</v>
          </cell>
        </row>
        <row r="3978">
          <cell r="A3978" t="str">
            <v>11150507CH-090340278</v>
          </cell>
          <cell r="B3978">
            <v>5158</v>
          </cell>
          <cell r="C3978">
            <v>11150507</v>
          </cell>
          <cell r="D3978" t="str">
            <v>2010/04</v>
          </cell>
          <cell r="E3978" t="str">
            <v>AD0106</v>
          </cell>
          <cell r="F3978">
            <v>1475</v>
          </cell>
          <cell r="G3978" t="str">
            <v>IN-00098</v>
          </cell>
          <cell r="H3978">
            <v>40278</v>
          </cell>
          <cell r="I3978" t="str">
            <v>INGRESO CQ</v>
          </cell>
          <cell r="J3978" t="str">
            <v>CH-0903</v>
          </cell>
          <cell r="K3978">
            <v>284231</v>
          </cell>
        </row>
        <row r="3979">
          <cell r="A3979" t="str">
            <v>11150507CH-090340278</v>
          </cell>
          <cell r="B3979">
            <v>5159</v>
          </cell>
          <cell r="C3979">
            <v>11150507</v>
          </cell>
          <cell r="D3979" t="str">
            <v>2010/04</v>
          </cell>
          <cell r="E3979" t="str">
            <v>AD0106</v>
          </cell>
          <cell r="F3979">
            <v>1476</v>
          </cell>
          <cell r="G3979" t="str">
            <v>IN-00098</v>
          </cell>
          <cell r="H3979">
            <v>40278</v>
          </cell>
          <cell r="I3979" t="str">
            <v>INGRESO CQ</v>
          </cell>
          <cell r="J3979" t="str">
            <v>CH-0903</v>
          </cell>
          <cell r="K3979">
            <v>315769</v>
          </cell>
        </row>
        <row r="3980">
          <cell r="A3980" t="str">
            <v>11150507CH-864940278</v>
          </cell>
          <cell r="B3980">
            <v>5160</v>
          </cell>
          <cell r="C3980">
            <v>11150507</v>
          </cell>
          <cell r="D3980" t="str">
            <v>2010/04</v>
          </cell>
          <cell r="E3980" t="str">
            <v>AD0106</v>
          </cell>
          <cell r="F3980">
            <v>2704</v>
          </cell>
          <cell r="G3980" t="str">
            <v>IN-00134</v>
          </cell>
          <cell r="H3980">
            <v>40278</v>
          </cell>
          <cell r="I3980" t="str">
            <v>INGRESO UN</v>
          </cell>
          <cell r="J3980" t="str">
            <v>CH-8649</v>
          </cell>
          <cell r="K3980">
            <v>5790468</v>
          </cell>
        </row>
        <row r="3981">
          <cell r="A3981" t="str">
            <v>11150507CH-001I40280</v>
          </cell>
          <cell r="B3981">
            <v>5173</v>
          </cell>
          <cell r="C3981">
            <v>11150507</v>
          </cell>
          <cell r="D3981" t="str">
            <v>2010/04</v>
          </cell>
          <cell r="E3981" t="str">
            <v>AD0307</v>
          </cell>
          <cell r="F3981">
            <v>2</v>
          </cell>
          <cell r="G3981" t="str">
            <v>DC-00138</v>
          </cell>
          <cell r="H3981">
            <v>40280</v>
          </cell>
          <cell r="I3981" t="str">
            <v>DESEMBOLSO PR</v>
          </cell>
          <cell r="J3981" t="str">
            <v>CH-001I</v>
          </cell>
          <cell r="L3981">
            <v>48248383</v>
          </cell>
        </row>
        <row r="3982">
          <cell r="A3982" t="str">
            <v>11150507CH-002I40280</v>
          </cell>
          <cell r="B3982">
            <v>5174</v>
          </cell>
          <cell r="C3982">
            <v>11150507</v>
          </cell>
          <cell r="D3982" t="str">
            <v>2010/04</v>
          </cell>
          <cell r="E3982" t="str">
            <v>AD0307</v>
          </cell>
          <cell r="F3982">
            <v>12</v>
          </cell>
          <cell r="G3982" t="str">
            <v>DC-00139</v>
          </cell>
          <cell r="H3982">
            <v>40280</v>
          </cell>
          <cell r="I3982" t="str">
            <v>DESEMBOLSO SL</v>
          </cell>
          <cell r="J3982" t="str">
            <v>CH-002I</v>
          </cell>
          <cell r="L3982">
            <v>1637051</v>
          </cell>
        </row>
        <row r="3983">
          <cell r="A3983" t="str">
            <v>11150507CH-017I40280</v>
          </cell>
          <cell r="B3983">
            <v>5175</v>
          </cell>
          <cell r="C3983">
            <v>11150507</v>
          </cell>
          <cell r="D3983" t="str">
            <v>2010/04</v>
          </cell>
          <cell r="E3983" t="str">
            <v>AD0307</v>
          </cell>
          <cell r="F3983">
            <v>207</v>
          </cell>
          <cell r="G3983" t="str">
            <v>DC-00154</v>
          </cell>
          <cell r="H3983">
            <v>40280</v>
          </cell>
          <cell r="I3983" t="str">
            <v>DESEMBOLSO AL</v>
          </cell>
          <cell r="J3983" t="str">
            <v>CH-017I</v>
          </cell>
          <cell r="L3983">
            <v>4988368</v>
          </cell>
        </row>
        <row r="3984">
          <cell r="A3984" t="str">
            <v>11150507CH-058I40280</v>
          </cell>
          <cell r="B3984">
            <v>5176</v>
          </cell>
          <cell r="C3984">
            <v>11150507</v>
          </cell>
          <cell r="D3984" t="str">
            <v>2010/04</v>
          </cell>
          <cell r="E3984" t="str">
            <v>AD0307</v>
          </cell>
          <cell r="F3984">
            <v>660</v>
          </cell>
          <cell r="G3984" t="str">
            <v>DC-00194</v>
          </cell>
          <cell r="H3984">
            <v>40280</v>
          </cell>
          <cell r="I3984" t="str">
            <v>DESEMBOLSO LG</v>
          </cell>
          <cell r="J3984" t="str">
            <v>CH-058I</v>
          </cell>
          <cell r="L3984">
            <v>10237142</v>
          </cell>
        </row>
        <row r="3985">
          <cell r="A3985" t="str">
            <v>11150507CH-071I40280</v>
          </cell>
          <cell r="B3985">
            <v>5177</v>
          </cell>
          <cell r="C3985">
            <v>11150507</v>
          </cell>
          <cell r="D3985" t="str">
            <v>2010/04</v>
          </cell>
          <cell r="E3985" t="str">
            <v>AD0307</v>
          </cell>
          <cell r="F3985">
            <v>784</v>
          </cell>
          <cell r="G3985" t="str">
            <v>DC-00204</v>
          </cell>
          <cell r="H3985">
            <v>40280</v>
          </cell>
          <cell r="I3985" t="str">
            <v>DESEMBOLSO SA</v>
          </cell>
          <cell r="J3985" t="str">
            <v>CH-071I</v>
          </cell>
          <cell r="L3985">
            <v>4534747</v>
          </cell>
        </row>
        <row r="3986">
          <cell r="A3986" t="str">
            <v>11150507CH-071I40280</v>
          </cell>
          <cell r="B3986">
            <v>5178</v>
          </cell>
          <cell r="C3986">
            <v>11150507</v>
          </cell>
          <cell r="D3986" t="str">
            <v>2010/04</v>
          </cell>
          <cell r="E3986" t="str">
            <v>AD0307</v>
          </cell>
          <cell r="F3986">
            <v>785</v>
          </cell>
          <cell r="G3986" t="str">
            <v>DC-00204</v>
          </cell>
          <cell r="H3986">
            <v>40280</v>
          </cell>
          <cell r="I3986" t="str">
            <v>DESEMBOLSO SA</v>
          </cell>
          <cell r="J3986" t="str">
            <v>CH-071I</v>
          </cell>
          <cell r="L3986">
            <v>5020049</v>
          </cell>
        </row>
        <row r="3987">
          <cell r="A3987" t="str">
            <v>11150507CH-071I40280</v>
          </cell>
          <cell r="B3987">
            <v>5179</v>
          </cell>
          <cell r="C3987">
            <v>11150507</v>
          </cell>
          <cell r="D3987" t="str">
            <v>2010/04</v>
          </cell>
          <cell r="E3987" t="str">
            <v>AD0307</v>
          </cell>
          <cell r="F3987">
            <v>786</v>
          </cell>
          <cell r="G3987" t="str">
            <v>DC-00204</v>
          </cell>
          <cell r="H3987">
            <v>40280</v>
          </cell>
          <cell r="I3987" t="str">
            <v>DESEMBOLSO SA</v>
          </cell>
          <cell r="J3987" t="str">
            <v>CH-071I</v>
          </cell>
          <cell r="L3987">
            <v>1460511</v>
          </cell>
        </row>
        <row r="3988">
          <cell r="A3988" t="str">
            <v>11150507CH-071I40280</v>
          </cell>
          <cell r="B3988">
            <v>5180</v>
          </cell>
          <cell r="C3988">
            <v>11150507</v>
          </cell>
          <cell r="D3988" t="str">
            <v>2010/04</v>
          </cell>
          <cell r="E3988" t="str">
            <v>AD0307</v>
          </cell>
          <cell r="F3988">
            <v>787</v>
          </cell>
          <cell r="G3988" t="str">
            <v>DC-00204</v>
          </cell>
          <cell r="H3988">
            <v>40280</v>
          </cell>
          <cell r="I3988" t="str">
            <v>DESEMBOLSO SA</v>
          </cell>
          <cell r="J3988" t="str">
            <v>CH-071I</v>
          </cell>
          <cell r="L3988">
            <v>5652951</v>
          </cell>
        </row>
        <row r="3989">
          <cell r="A3989" t="str">
            <v>11150507CH-071I40280</v>
          </cell>
          <cell r="B3989">
            <v>5181</v>
          </cell>
          <cell r="C3989">
            <v>11150507</v>
          </cell>
          <cell r="D3989" t="str">
            <v>2010/04</v>
          </cell>
          <cell r="E3989" t="str">
            <v>AD0307</v>
          </cell>
          <cell r="F3989">
            <v>788</v>
          </cell>
          <cell r="G3989" t="str">
            <v>DC-00204</v>
          </cell>
          <cell r="H3989">
            <v>40280</v>
          </cell>
          <cell r="I3989" t="str">
            <v>DESEMBOLSO SA</v>
          </cell>
          <cell r="J3989" t="str">
            <v>CH-071I</v>
          </cell>
          <cell r="L3989">
            <v>1601746</v>
          </cell>
        </row>
        <row r="3990">
          <cell r="A3990" t="str">
            <v>11150507CH-001I40281</v>
          </cell>
          <cell r="B3990">
            <v>5182</v>
          </cell>
          <cell r="C3990">
            <v>11150507</v>
          </cell>
          <cell r="D3990" t="str">
            <v>2010/04</v>
          </cell>
          <cell r="E3990" t="str">
            <v>AD0308</v>
          </cell>
          <cell r="F3990">
            <v>2</v>
          </cell>
          <cell r="G3990" t="str">
            <v>DC-00206</v>
          </cell>
          <cell r="H3990">
            <v>40281</v>
          </cell>
          <cell r="I3990" t="str">
            <v>DESEMBOLSO PR</v>
          </cell>
          <cell r="J3990" t="str">
            <v>CH-001I</v>
          </cell>
          <cell r="L3990">
            <v>4981731</v>
          </cell>
        </row>
        <row r="3991">
          <cell r="A3991" t="str">
            <v>11150507CH-006I40281</v>
          </cell>
          <cell r="B3991">
            <v>5183</v>
          </cell>
          <cell r="C3991">
            <v>11150507</v>
          </cell>
          <cell r="D3991" t="str">
            <v>2010/04</v>
          </cell>
          <cell r="E3991" t="str">
            <v>AD0308</v>
          </cell>
          <cell r="F3991">
            <v>62</v>
          </cell>
          <cell r="G3991" t="str">
            <v>DC-00211</v>
          </cell>
          <cell r="H3991">
            <v>40281</v>
          </cell>
          <cell r="I3991" t="str">
            <v>DESEMBOLSO CS</v>
          </cell>
          <cell r="J3991" t="str">
            <v>CH-006I</v>
          </cell>
          <cell r="L3991">
            <v>16456970</v>
          </cell>
        </row>
        <row r="3992">
          <cell r="A3992" t="str">
            <v>11150507CH-010I40281</v>
          </cell>
          <cell r="B3992">
            <v>5184</v>
          </cell>
          <cell r="C3992">
            <v>11150507</v>
          </cell>
          <cell r="D3992" t="str">
            <v>2010/04</v>
          </cell>
          <cell r="E3992" t="str">
            <v>AD0308</v>
          </cell>
          <cell r="F3992">
            <v>115</v>
          </cell>
          <cell r="G3992" t="str">
            <v>DC-00215</v>
          </cell>
          <cell r="H3992">
            <v>40281</v>
          </cell>
          <cell r="I3992" t="str">
            <v>DESEMBOLSO FL</v>
          </cell>
          <cell r="J3992" t="str">
            <v>CH-010I</v>
          </cell>
          <cell r="L3992">
            <v>812548</v>
          </cell>
        </row>
        <row r="3993">
          <cell r="A3993" t="str">
            <v>11150507CH-010I40281</v>
          </cell>
          <cell r="B3993">
            <v>5185</v>
          </cell>
          <cell r="C3993">
            <v>11150507</v>
          </cell>
          <cell r="D3993" t="str">
            <v>2010/04</v>
          </cell>
          <cell r="E3993" t="str">
            <v>AD0308</v>
          </cell>
          <cell r="F3993">
            <v>116</v>
          </cell>
          <cell r="G3993" t="str">
            <v>DC-00215</v>
          </cell>
          <cell r="H3993">
            <v>40281</v>
          </cell>
          <cell r="I3993" t="str">
            <v>DESEMBOLSO FL</v>
          </cell>
          <cell r="J3993" t="str">
            <v>CH-010I</v>
          </cell>
          <cell r="L3993">
            <v>9646183</v>
          </cell>
        </row>
        <row r="3994">
          <cell r="A3994" t="str">
            <v>11150507CH-010I40281</v>
          </cell>
          <cell r="B3994">
            <v>5186</v>
          </cell>
          <cell r="C3994">
            <v>11150507</v>
          </cell>
          <cell r="D3994" t="str">
            <v>2010/04</v>
          </cell>
          <cell r="E3994" t="str">
            <v>AD0308</v>
          </cell>
          <cell r="F3994">
            <v>117</v>
          </cell>
          <cell r="G3994" t="str">
            <v>DC-00215</v>
          </cell>
          <cell r="H3994">
            <v>40281</v>
          </cell>
          <cell r="I3994" t="str">
            <v>DESEMBOLSO FL</v>
          </cell>
          <cell r="J3994" t="str">
            <v>CH-010I</v>
          </cell>
          <cell r="L3994">
            <v>1724404</v>
          </cell>
        </row>
        <row r="3995">
          <cell r="A3995" t="str">
            <v>11150507CH-017I40281</v>
          </cell>
          <cell r="B3995">
            <v>5187</v>
          </cell>
          <cell r="C3995">
            <v>11150507</v>
          </cell>
          <cell r="D3995" t="str">
            <v>2010/04</v>
          </cell>
          <cell r="E3995" t="str">
            <v>AD0308</v>
          </cell>
          <cell r="F3995">
            <v>205</v>
          </cell>
          <cell r="G3995" t="str">
            <v>DC-00222</v>
          </cell>
          <cell r="H3995">
            <v>40281</v>
          </cell>
          <cell r="I3995" t="str">
            <v>DESEMBOLSO AL</v>
          </cell>
          <cell r="J3995" t="str">
            <v>CH-017I</v>
          </cell>
          <cell r="L3995">
            <v>5346387</v>
          </cell>
        </row>
        <row r="3996">
          <cell r="A3996" t="str">
            <v>11150507CH-071I40281</v>
          </cell>
          <cell r="B3996">
            <v>5188</v>
          </cell>
          <cell r="C3996">
            <v>11150507</v>
          </cell>
          <cell r="D3996" t="str">
            <v>2010/04</v>
          </cell>
          <cell r="E3996" t="str">
            <v>AD0308</v>
          </cell>
          <cell r="F3996">
            <v>824</v>
          </cell>
          <cell r="G3996" t="str">
            <v>DC-00275</v>
          </cell>
          <cell r="H3996">
            <v>40281</v>
          </cell>
          <cell r="I3996" t="str">
            <v>DESEMBOLSO SA</v>
          </cell>
          <cell r="J3996" t="str">
            <v>CH-071I</v>
          </cell>
          <cell r="L3996">
            <v>3391332</v>
          </cell>
        </row>
        <row r="3997">
          <cell r="A3997" t="str">
            <v>11150507CH-071I40281</v>
          </cell>
          <cell r="B3997">
            <v>5189</v>
          </cell>
          <cell r="C3997">
            <v>11150507</v>
          </cell>
          <cell r="D3997" t="str">
            <v>2010/04</v>
          </cell>
          <cell r="E3997" t="str">
            <v>AD0308</v>
          </cell>
          <cell r="F3997">
            <v>825</v>
          </cell>
          <cell r="G3997" t="str">
            <v>DC-00275</v>
          </cell>
          <cell r="H3997">
            <v>40281</v>
          </cell>
          <cell r="I3997" t="str">
            <v>DESEMBOLSO SA</v>
          </cell>
          <cell r="J3997" t="str">
            <v>CH-071I</v>
          </cell>
          <cell r="L3997">
            <v>4833616</v>
          </cell>
        </row>
        <row r="3998">
          <cell r="A3998" t="str">
            <v>11150507CH-071I40281</v>
          </cell>
          <cell r="B3998">
            <v>5190</v>
          </cell>
          <cell r="C3998">
            <v>11150507</v>
          </cell>
          <cell r="D3998" t="str">
            <v>2010/04</v>
          </cell>
          <cell r="E3998" t="str">
            <v>AD0308</v>
          </cell>
          <cell r="F3998">
            <v>826</v>
          </cell>
          <cell r="G3998" t="str">
            <v>DC-00275</v>
          </cell>
          <cell r="H3998">
            <v>40281</v>
          </cell>
          <cell r="I3998" t="str">
            <v>DESEMBOLSO SA</v>
          </cell>
          <cell r="J3998" t="str">
            <v>CH-071I</v>
          </cell>
          <cell r="L3998">
            <v>1091477</v>
          </cell>
        </row>
        <row r="3999">
          <cell r="A3999" t="str">
            <v>11150507CH-071I40281</v>
          </cell>
          <cell r="B3999">
            <v>5191</v>
          </cell>
          <cell r="C3999">
            <v>11150507</v>
          </cell>
          <cell r="D3999" t="str">
            <v>2010/04</v>
          </cell>
          <cell r="E3999" t="str">
            <v>AD0308</v>
          </cell>
          <cell r="F3999">
            <v>827</v>
          </cell>
          <cell r="G3999" t="str">
            <v>DC-00275</v>
          </cell>
          <cell r="H3999">
            <v>40281</v>
          </cell>
          <cell r="I3999" t="str">
            <v>DESEMBOLSO SA</v>
          </cell>
          <cell r="J3999" t="str">
            <v>CH-071I</v>
          </cell>
          <cell r="L3999">
            <v>533653</v>
          </cell>
        </row>
        <row r="4000">
          <cell r="A4000" t="str">
            <v>11150507CH-099740280</v>
          </cell>
          <cell r="B4000">
            <v>5192</v>
          </cell>
          <cell r="C4000">
            <v>11150507</v>
          </cell>
          <cell r="D4000" t="str">
            <v>2010/04</v>
          </cell>
          <cell r="E4000" t="str">
            <v>AD0107</v>
          </cell>
          <cell r="F4000">
            <v>26</v>
          </cell>
          <cell r="G4000" t="str">
            <v>IN-00140</v>
          </cell>
          <cell r="H4000">
            <v>40280</v>
          </cell>
          <cell r="I4000" t="str">
            <v>INGRESO PR</v>
          </cell>
          <cell r="J4000" t="str">
            <v>CH-0997</v>
          </cell>
          <cell r="K4000">
            <v>1460511</v>
          </cell>
        </row>
        <row r="4001">
          <cell r="A4001" t="str">
            <v>11150507CH-099740280</v>
          </cell>
          <cell r="B4001">
            <v>5193</v>
          </cell>
          <cell r="C4001">
            <v>11150507</v>
          </cell>
          <cell r="D4001" t="str">
            <v>2010/04</v>
          </cell>
          <cell r="E4001" t="str">
            <v>AD0107</v>
          </cell>
          <cell r="F4001">
            <v>27</v>
          </cell>
          <cell r="G4001" t="str">
            <v>IN-00140</v>
          </cell>
          <cell r="H4001">
            <v>40280</v>
          </cell>
          <cell r="I4001" t="str">
            <v>INGRESO PR</v>
          </cell>
          <cell r="J4001" t="str">
            <v>CH-0997</v>
          </cell>
          <cell r="K4001">
            <v>5652951</v>
          </cell>
        </row>
        <row r="4002">
          <cell r="A4002" t="str">
            <v>11150507CH-099740280</v>
          </cell>
          <cell r="B4002">
            <v>5194</v>
          </cell>
          <cell r="C4002">
            <v>11150507</v>
          </cell>
          <cell r="D4002" t="str">
            <v>2010/04</v>
          </cell>
          <cell r="E4002" t="str">
            <v>AD0107</v>
          </cell>
          <cell r="F4002">
            <v>28</v>
          </cell>
          <cell r="G4002" t="str">
            <v>IN-00140</v>
          </cell>
          <cell r="H4002">
            <v>40280</v>
          </cell>
          <cell r="I4002" t="str">
            <v>INGRESO PR</v>
          </cell>
          <cell r="J4002" t="str">
            <v>CH-0997</v>
          </cell>
          <cell r="K4002">
            <v>5020049</v>
          </cell>
        </row>
        <row r="4003">
          <cell r="A4003" t="str">
            <v>11150507CH-099740280</v>
          </cell>
          <cell r="B4003">
            <v>5195</v>
          </cell>
          <cell r="C4003">
            <v>11150507</v>
          </cell>
          <cell r="D4003" t="str">
            <v>2010/04</v>
          </cell>
          <cell r="E4003" t="str">
            <v>AD0107</v>
          </cell>
          <cell r="F4003">
            <v>29</v>
          </cell>
          <cell r="G4003" t="str">
            <v>IN-00140</v>
          </cell>
          <cell r="H4003">
            <v>40280</v>
          </cell>
          <cell r="I4003" t="str">
            <v>INGRESO PR</v>
          </cell>
          <cell r="J4003" t="str">
            <v>CH-0997</v>
          </cell>
          <cell r="K4003">
            <v>4534747</v>
          </cell>
        </row>
        <row r="4004">
          <cell r="A4004" t="str">
            <v>11150507CH-099740280</v>
          </cell>
          <cell r="B4004">
            <v>5196</v>
          </cell>
          <cell r="C4004">
            <v>11150507</v>
          </cell>
          <cell r="D4004" t="str">
            <v>2010/04</v>
          </cell>
          <cell r="E4004" t="str">
            <v>AD0107</v>
          </cell>
          <cell r="F4004">
            <v>30</v>
          </cell>
          <cell r="G4004" t="str">
            <v>IN-00140</v>
          </cell>
          <cell r="H4004">
            <v>40280</v>
          </cell>
          <cell r="I4004" t="str">
            <v>INGRESO PR</v>
          </cell>
          <cell r="J4004" t="str">
            <v>CH-0997</v>
          </cell>
          <cell r="K4004">
            <v>1601746</v>
          </cell>
        </row>
        <row r="4005">
          <cell r="A4005" t="str">
            <v>11150507CG-A18440280</v>
          </cell>
          <cell r="B4005">
            <v>5197</v>
          </cell>
          <cell r="C4005">
            <v>11150507</v>
          </cell>
          <cell r="D4005" t="str">
            <v>2010/04</v>
          </cell>
          <cell r="E4005" t="str">
            <v>AD0107</v>
          </cell>
          <cell r="F4005">
            <v>234</v>
          </cell>
          <cell r="G4005" t="str">
            <v>IN-00142</v>
          </cell>
          <cell r="H4005">
            <v>40280</v>
          </cell>
          <cell r="I4005" t="str">
            <v>INGRESO IN</v>
          </cell>
          <cell r="J4005" t="str">
            <v>CG-A184</v>
          </cell>
          <cell r="K4005">
            <v>108500</v>
          </cell>
        </row>
        <row r="4006">
          <cell r="A4006" t="str">
            <v>11150507CH-994740280</v>
          </cell>
          <cell r="B4006">
            <v>5198</v>
          </cell>
          <cell r="C4006">
            <v>11150507</v>
          </cell>
          <cell r="D4006" t="str">
            <v>2010/04</v>
          </cell>
          <cell r="E4006" t="str">
            <v>AD0107</v>
          </cell>
          <cell r="F4006">
            <v>400</v>
          </cell>
          <cell r="G4006" t="str">
            <v>IN-00144</v>
          </cell>
          <cell r="H4006">
            <v>40280</v>
          </cell>
          <cell r="I4006" t="str">
            <v>INGRESO SR</v>
          </cell>
          <cell r="J4006" t="str">
            <v>CH-9947</v>
          </cell>
          <cell r="K4006">
            <v>1550425</v>
          </cell>
        </row>
        <row r="4007">
          <cell r="A4007" t="str">
            <v>11150507CG-CHEQ40280</v>
          </cell>
          <cell r="B4007">
            <v>5199</v>
          </cell>
          <cell r="C4007">
            <v>11150507</v>
          </cell>
          <cell r="D4007" t="str">
            <v>2010/04</v>
          </cell>
          <cell r="E4007" t="str">
            <v>AD0107</v>
          </cell>
          <cell r="F4007">
            <v>401</v>
          </cell>
          <cell r="G4007" t="str">
            <v>IN-00144</v>
          </cell>
          <cell r="H4007">
            <v>40280</v>
          </cell>
          <cell r="I4007" t="str">
            <v>INGRESO SR</v>
          </cell>
          <cell r="J4007" t="str">
            <v>CG-CHEQ</v>
          </cell>
          <cell r="K4007">
            <v>1281892</v>
          </cell>
        </row>
        <row r="4008">
          <cell r="A4008" t="str">
            <v>11150507CH-522940280</v>
          </cell>
          <cell r="B4008">
            <v>5200</v>
          </cell>
          <cell r="C4008">
            <v>11150507</v>
          </cell>
          <cell r="D4008" t="str">
            <v>2010/04</v>
          </cell>
          <cell r="E4008" t="str">
            <v>AD0107</v>
          </cell>
          <cell r="F4008">
            <v>625</v>
          </cell>
          <cell r="G4008" t="str">
            <v>IN-00147</v>
          </cell>
          <cell r="H4008">
            <v>40280</v>
          </cell>
          <cell r="I4008" t="str">
            <v>INGRESO PB</v>
          </cell>
          <cell r="J4008" t="str">
            <v>CH-5229</v>
          </cell>
          <cell r="K4008">
            <v>0</v>
          </cell>
        </row>
        <row r="4009">
          <cell r="A4009" t="str">
            <v>11150507CH-522940280</v>
          </cell>
          <cell r="B4009">
            <v>5201</v>
          </cell>
          <cell r="C4009">
            <v>11150507</v>
          </cell>
          <cell r="D4009" t="str">
            <v>2010/04</v>
          </cell>
          <cell r="E4009" t="str">
            <v>AD0107</v>
          </cell>
          <cell r="F4009">
            <v>626</v>
          </cell>
          <cell r="G4009" t="str">
            <v>IN-00147</v>
          </cell>
          <cell r="H4009">
            <v>40280</v>
          </cell>
          <cell r="I4009" t="str">
            <v>INGRESO PB</v>
          </cell>
          <cell r="J4009" t="str">
            <v>CH-5229</v>
          </cell>
          <cell r="K4009">
            <v>705376</v>
          </cell>
        </row>
        <row r="4010">
          <cell r="A4010" t="str">
            <v>11150507CH-000040280</v>
          </cell>
          <cell r="B4010">
            <v>5202</v>
          </cell>
          <cell r="C4010">
            <v>11150507</v>
          </cell>
          <cell r="D4010" t="str">
            <v>2010/04</v>
          </cell>
          <cell r="E4010" t="str">
            <v>AD0107</v>
          </cell>
          <cell r="F4010">
            <v>777</v>
          </cell>
          <cell r="G4010" t="str">
            <v>IN-00149</v>
          </cell>
          <cell r="H4010">
            <v>40280</v>
          </cell>
          <cell r="I4010" t="str">
            <v>INGRESO FL</v>
          </cell>
          <cell r="J4010" t="str">
            <v>CH-0000</v>
          </cell>
          <cell r="K4010">
            <v>2913819</v>
          </cell>
        </row>
        <row r="4011">
          <cell r="A4011" t="str">
            <v>11150507CH-985440280</v>
          </cell>
          <cell r="B4011">
            <v>5203</v>
          </cell>
          <cell r="C4011">
            <v>11150507</v>
          </cell>
          <cell r="D4011" t="str">
            <v>2010/04</v>
          </cell>
          <cell r="E4011" t="str">
            <v>AD0107</v>
          </cell>
          <cell r="F4011">
            <v>1900</v>
          </cell>
          <cell r="G4011" t="str">
            <v>IN-00166</v>
          </cell>
          <cell r="H4011">
            <v>40280</v>
          </cell>
          <cell r="I4011" t="str">
            <v>INGRESO JN</v>
          </cell>
          <cell r="J4011" t="str">
            <v>CH-9854</v>
          </cell>
          <cell r="K4011">
            <v>7955267</v>
          </cell>
        </row>
        <row r="4012">
          <cell r="A4012" t="str">
            <v>11150507CH-668740280</v>
          </cell>
          <cell r="B4012">
            <v>5204</v>
          </cell>
          <cell r="C4012">
            <v>11150507</v>
          </cell>
          <cell r="D4012" t="str">
            <v>2010/04</v>
          </cell>
          <cell r="E4012" t="str">
            <v>AD0107</v>
          </cell>
          <cell r="F4012">
            <v>3370</v>
          </cell>
          <cell r="G4012" t="str">
            <v>IN-00196</v>
          </cell>
          <cell r="H4012">
            <v>40280</v>
          </cell>
          <cell r="I4012" t="str">
            <v>INGRESO LG</v>
          </cell>
          <cell r="J4012" t="str">
            <v>CH-6687</v>
          </cell>
          <cell r="K4012">
            <v>10237142</v>
          </cell>
        </row>
        <row r="4013">
          <cell r="A4013" t="str">
            <v>11150507CG-A18440280</v>
          </cell>
          <cell r="B4013">
            <v>5205</v>
          </cell>
          <cell r="C4013">
            <v>11150507</v>
          </cell>
          <cell r="D4013" t="str">
            <v>2010/04</v>
          </cell>
          <cell r="E4013" t="str">
            <v>AD0107</v>
          </cell>
          <cell r="F4013">
            <v>3625</v>
          </cell>
          <cell r="G4013" t="str">
            <v>IN-00204</v>
          </cell>
          <cell r="H4013">
            <v>40280</v>
          </cell>
          <cell r="I4013" t="str">
            <v>INGRESO UN</v>
          </cell>
          <cell r="J4013" t="str">
            <v>CG-A184</v>
          </cell>
          <cell r="K4013">
            <v>350000</v>
          </cell>
        </row>
        <row r="4014">
          <cell r="A4014" t="str">
            <v>11150507CH-376640280</v>
          </cell>
          <cell r="B4014">
            <v>5206</v>
          </cell>
          <cell r="C4014">
            <v>11150507</v>
          </cell>
          <cell r="D4014" t="str">
            <v>2010/04</v>
          </cell>
          <cell r="E4014" t="str">
            <v>AD0107</v>
          </cell>
          <cell r="F4014">
            <v>3840</v>
          </cell>
          <cell r="G4014" t="str">
            <v>IN-00208</v>
          </cell>
          <cell r="H4014">
            <v>40280</v>
          </cell>
          <cell r="I4014" t="str">
            <v>INGRESO PC</v>
          </cell>
          <cell r="J4014" t="str">
            <v>CH-3766</v>
          </cell>
          <cell r="K4014">
            <v>1680000</v>
          </cell>
        </row>
        <row r="4015">
          <cell r="A4015" t="str">
            <v>11150507CH-099740281</v>
          </cell>
          <cell r="B4015">
            <v>5207</v>
          </cell>
          <cell r="C4015">
            <v>11150507</v>
          </cell>
          <cell r="D4015" t="str">
            <v>2010/04</v>
          </cell>
          <cell r="E4015" t="str">
            <v>AD0108</v>
          </cell>
          <cell r="F4015">
            <v>30</v>
          </cell>
          <cell r="G4015" t="str">
            <v>IN-00209</v>
          </cell>
          <cell r="H4015">
            <v>40281</v>
          </cell>
          <cell r="I4015" t="str">
            <v>INGRESO PR</v>
          </cell>
          <cell r="J4015" t="str">
            <v>CH-0997</v>
          </cell>
          <cell r="K4015">
            <v>4833616</v>
          </cell>
        </row>
        <row r="4016">
          <cell r="A4016" t="str">
            <v>11150507CG-000040281</v>
          </cell>
          <cell r="B4016">
            <v>5208</v>
          </cell>
          <cell r="C4016">
            <v>11150507</v>
          </cell>
          <cell r="D4016" t="str">
            <v>2010/04</v>
          </cell>
          <cell r="E4016" t="str">
            <v>AD0108</v>
          </cell>
          <cell r="F4016">
            <v>31</v>
          </cell>
          <cell r="G4016" t="str">
            <v>IN-00209</v>
          </cell>
          <cell r="H4016">
            <v>40281</v>
          </cell>
          <cell r="I4016" t="str">
            <v>INGRESO PR</v>
          </cell>
          <cell r="J4016" t="str">
            <v>CG-0000</v>
          </cell>
          <cell r="K4016">
            <v>6481059</v>
          </cell>
        </row>
        <row r="4017">
          <cell r="A4017" t="str">
            <v>11150507CH-099740281</v>
          </cell>
          <cell r="B4017">
            <v>5209</v>
          </cell>
          <cell r="C4017">
            <v>11150507</v>
          </cell>
          <cell r="D4017" t="str">
            <v>2010/04</v>
          </cell>
          <cell r="E4017" t="str">
            <v>AD0108</v>
          </cell>
          <cell r="F4017">
            <v>33</v>
          </cell>
          <cell r="G4017" t="str">
            <v>IN-00209</v>
          </cell>
          <cell r="H4017">
            <v>40281</v>
          </cell>
          <cell r="I4017" t="str">
            <v>INGRESO PR</v>
          </cell>
          <cell r="J4017" t="str">
            <v>CH-0997</v>
          </cell>
          <cell r="K4017">
            <v>1091477</v>
          </cell>
        </row>
        <row r="4018">
          <cell r="A4018" t="str">
            <v>11150507CH-099740281</v>
          </cell>
          <cell r="B4018">
            <v>5210</v>
          </cell>
          <cell r="C4018">
            <v>11150507</v>
          </cell>
          <cell r="D4018" t="str">
            <v>2010/04</v>
          </cell>
          <cell r="E4018" t="str">
            <v>AD0108</v>
          </cell>
          <cell r="F4018">
            <v>34</v>
          </cell>
          <cell r="G4018" t="str">
            <v>IN-00209</v>
          </cell>
          <cell r="H4018">
            <v>40281</v>
          </cell>
          <cell r="I4018" t="str">
            <v>INGRESO PR</v>
          </cell>
          <cell r="J4018" t="str">
            <v>CH-0997</v>
          </cell>
          <cell r="K4018">
            <v>3391332</v>
          </cell>
        </row>
        <row r="4019">
          <cell r="A4019" t="str">
            <v>11150507CH-099740281</v>
          </cell>
          <cell r="B4019">
            <v>5211</v>
          </cell>
          <cell r="C4019">
            <v>11150507</v>
          </cell>
          <cell r="D4019" t="str">
            <v>2010/04</v>
          </cell>
          <cell r="E4019" t="str">
            <v>AD0108</v>
          </cell>
          <cell r="F4019">
            <v>35</v>
          </cell>
          <cell r="G4019" t="str">
            <v>IN-00209</v>
          </cell>
          <cell r="H4019">
            <v>40281</v>
          </cell>
          <cell r="I4019" t="str">
            <v>INGRESO PR</v>
          </cell>
          <cell r="J4019" t="str">
            <v>CH-0997</v>
          </cell>
          <cell r="K4019">
            <v>533653</v>
          </cell>
        </row>
        <row r="4020">
          <cell r="A4020" t="str">
            <v>11150507CH-GU0240281</v>
          </cell>
          <cell r="B4020">
            <v>5212</v>
          </cell>
          <cell r="C4020">
            <v>11150507</v>
          </cell>
          <cell r="D4020" t="str">
            <v>2010/04</v>
          </cell>
          <cell r="E4020" t="str">
            <v>AD0108</v>
          </cell>
          <cell r="F4020">
            <v>277</v>
          </cell>
          <cell r="G4020" t="str">
            <v>IN-00212</v>
          </cell>
          <cell r="H4020">
            <v>40281</v>
          </cell>
          <cell r="I4020" t="str">
            <v>INGRESO PL</v>
          </cell>
          <cell r="J4020" t="str">
            <v>CH-GU02</v>
          </cell>
          <cell r="K4020">
            <v>444350</v>
          </cell>
        </row>
        <row r="4021">
          <cell r="A4021" t="str">
            <v>11150507CH-118640281</v>
          </cell>
          <cell r="B4021">
            <v>5213</v>
          </cell>
          <cell r="C4021">
            <v>11150507</v>
          </cell>
          <cell r="D4021" t="str">
            <v>2010/04</v>
          </cell>
          <cell r="E4021" t="str">
            <v>AD0108</v>
          </cell>
          <cell r="F4021">
            <v>358</v>
          </cell>
          <cell r="G4021" t="str">
            <v>IN-00213</v>
          </cell>
          <cell r="H4021">
            <v>40281</v>
          </cell>
          <cell r="I4021" t="str">
            <v>SUMA $1.281.892</v>
          </cell>
          <cell r="J4021" t="str">
            <v>CH-1186</v>
          </cell>
          <cell r="K4021">
            <v>251541</v>
          </cell>
        </row>
        <row r="4022">
          <cell r="A4022" t="str">
            <v>11150507CH-099340281</v>
          </cell>
          <cell r="B4022">
            <v>5214</v>
          </cell>
          <cell r="C4022">
            <v>11150507</v>
          </cell>
          <cell r="D4022" t="str">
            <v>2010/04</v>
          </cell>
          <cell r="E4022" t="str">
            <v>AD0108</v>
          </cell>
          <cell r="F4022">
            <v>433</v>
          </cell>
          <cell r="G4022" t="str">
            <v>IN-00214</v>
          </cell>
          <cell r="H4022">
            <v>40281</v>
          </cell>
          <cell r="I4022" t="str">
            <v>INGRESO CS</v>
          </cell>
          <cell r="J4022" t="str">
            <v>CH-0993</v>
          </cell>
          <cell r="K4022">
            <v>16456970</v>
          </cell>
        </row>
        <row r="4023">
          <cell r="A4023" t="str">
            <v>11150507CH-099340281</v>
          </cell>
          <cell r="B4023">
            <v>5215</v>
          </cell>
          <cell r="C4023">
            <v>11150507</v>
          </cell>
          <cell r="D4023" t="str">
            <v>2010/04</v>
          </cell>
          <cell r="E4023" t="str">
            <v>AD0108</v>
          </cell>
          <cell r="F4023">
            <v>434</v>
          </cell>
          <cell r="G4023" t="str">
            <v>IN-00214</v>
          </cell>
          <cell r="H4023">
            <v>40281</v>
          </cell>
          <cell r="I4023" t="str">
            <v>INGRESO CS</v>
          </cell>
          <cell r="J4023" t="str">
            <v>CH-0993</v>
          </cell>
          <cell r="K4023">
            <v>7017505</v>
          </cell>
        </row>
        <row r="4024">
          <cell r="A4024" t="str">
            <v>11150507CH-285540281</v>
          </cell>
          <cell r="B4024">
            <v>5228</v>
          </cell>
          <cell r="C4024">
            <v>11150507</v>
          </cell>
          <cell r="D4024" t="str">
            <v>2010/04</v>
          </cell>
          <cell r="E4024" t="str">
            <v>AD0108</v>
          </cell>
          <cell r="F4024">
            <v>552</v>
          </cell>
          <cell r="G4024" t="str">
            <v>IN-00216</v>
          </cell>
          <cell r="H4024">
            <v>40281</v>
          </cell>
          <cell r="I4024" t="str">
            <v>INGRESO PB</v>
          </cell>
          <cell r="J4024" t="str">
            <v>CH-2855</v>
          </cell>
          <cell r="K4024">
            <v>0</v>
          </cell>
        </row>
        <row r="4025">
          <cell r="A4025" t="str">
            <v>11150507CG-A18740281</v>
          </cell>
          <cell r="B4025">
            <v>5229</v>
          </cell>
          <cell r="C4025">
            <v>11150507</v>
          </cell>
          <cell r="D4025" t="str">
            <v>2010/04</v>
          </cell>
          <cell r="E4025" t="str">
            <v>AD0108</v>
          </cell>
          <cell r="F4025">
            <v>553</v>
          </cell>
          <cell r="G4025" t="str">
            <v>IN-00216</v>
          </cell>
          <cell r="H4025">
            <v>40281</v>
          </cell>
          <cell r="I4025" t="str">
            <v>INGRESO PB</v>
          </cell>
          <cell r="J4025" t="str">
            <v>CG-A187</v>
          </cell>
          <cell r="K4025">
            <v>120000</v>
          </cell>
        </row>
        <row r="4026">
          <cell r="A4026" t="str">
            <v>11150507CH-GY6840281</v>
          </cell>
          <cell r="B4026">
            <v>5230</v>
          </cell>
          <cell r="C4026">
            <v>11150507</v>
          </cell>
          <cell r="D4026" t="str">
            <v>2010/04</v>
          </cell>
          <cell r="E4026" t="str">
            <v>AD0108</v>
          </cell>
          <cell r="F4026">
            <v>615</v>
          </cell>
          <cell r="G4026" t="str">
            <v>IN-00217</v>
          </cell>
          <cell r="H4026">
            <v>40281</v>
          </cell>
          <cell r="I4026" t="str">
            <v>INGRESO VL</v>
          </cell>
          <cell r="J4026" t="str">
            <v>CH-GY68</v>
          </cell>
          <cell r="K4026">
            <v>285742</v>
          </cell>
        </row>
        <row r="4027">
          <cell r="A4027" t="str">
            <v>11150507CH-218840281</v>
          </cell>
          <cell r="B4027">
            <v>5231</v>
          </cell>
          <cell r="C4027">
            <v>11150507</v>
          </cell>
          <cell r="D4027" t="str">
            <v>2010/04</v>
          </cell>
          <cell r="E4027" t="str">
            <v>AD0108</v>
          </cell>
          <cell r="F4027">
            <v>688</v>
          </cell>
          <cell r="G4027" t="str">
            <v>IN-00218</v>
          </cell>
          <cell r="H4027">
            <v>40281</v>
          </cell>
          <cell r="I4027" t="str">
            <v>INGRESO FL</v>
          </cell>
          <cell r="J4027" t="str">
            <v>CH-2188</v>
          </cell>
          <cell r="K4027">
            <v>426400</v>
          </cell>
        </row>
        <row r="4028">
          <cell r="A4028" t="str">
            <v>11150507CH-548240281</v>
          </cell>
          <cell r="B4028">
            <v>5232</v>
          </cell>
          <cell r="C4028">
            <v>11150507</v>
          </cell>
          <cell r="D4028" t="str">
            <v>2010/04</v>
          </cell>
          <cell r="E4028" t="str">
            <v>AD0108</v>
          </cell>
          <cell r="F4028">
            <v>1120</v>
          </cell>
          <cell r="G4028" t="str">
            <v>IN-00225</v>
          </cell>
          <cell r="H4028">
            <v>40281</v>
          </cell>
          <cell r="I4028" t="str">
            <v>INGRESO AL</v>
          </cell>
          <cell r="J4028" t="str">
            <v>CH-5482</v>
          </cell>
          <cell r="K4028">
            <v>274691</v>
          </cell>
        </row>
        <row r="4029">
          <cell r="A4029" t="str">
            <v>11150507CG-A18840281</v>
          </cell>
          <cell r="B4029">
            <v>5233</v>
          </cell>
          <cell r="C4029">
            <v>11150507</v>
          </cell>
          <cell r="D4029" t="str">
            <v>2010/04</v>
          </cell>
          <cell r="E4029" t="str">
            <v>AD0108</v>
          </cell>
          <cell r="F4029">
            <v>1197</v>
          </cell>
          <cell r="G4029" t="str">
            <v>IN-00226</v>
          </cell>
          <cell r="H4029">
            <v>40281</v>
          </cell>
          <cell r="I4029" t="str">
            <v>INGRESO VI</v>
          </cell>
          <cell r="J4029" t="str">
            <v>CG-A188</v>
          </cell>
          <cell r="K4029">
            <v>354400</v>
          </cell>
        </row>
        <row r="4030">
          <cell r="A4030" t="str">
            <v>11150507CG-A18740281</v>
          </cell>
          <cell r="B4030">
            <v>5234</v>
          </cell>
          <cell r="C4030">
            <v>11150507</v>
          </cell>
          <cell r="D4030" t="str">
            <v>2010/04</v>
          </cell>
          <cell r="E4030" t="str">
            <v>AD0108</v>
          </cell>
          <cell r="F4030">
            <v>1198</v>
          </cell>
          <cell r="G4030" t="str">
            <v>IN-00226</v>
          </cell>
          <cell r="H4030">
            <v>40281</v>
          </cell>
          <cell r="I4030" t="str">
            <v>INGRESO VI</v>
          </cell>
          <cell r="J4030" t="str">
            <v>CG-A187</v>
          </cell>
          <cell r="K4030">
            <v>130000</v>
          </cell>
        </row>
        <row r="4031">
          <cell r="A4031" t="str">
            <v>11150507CH-839840281</v>
          </cell>
          <cell r="B4031">
            <v>5235</v>
          </cell>
          <cell r="C4031">
            <v>11150507</v>
          </cell>
          <cell r="D4031" t="str">
            <v>2010/04</v>
          </cell>
          <cell r="E4031" t="str">
            <v>AD0108</v>
          </cell>
          <cell r="F4031">
            <v>1651</v>
          </cell>
          <cell r="G4031" t="str">
            <v>IN-00235</v>
          </cell>
          <cell r="H4031">
            <v>40281</v>
          </cell>
          <cell r="I4031" t="str">
            <v>INGRESO JN</v>
          </cell>
          <cell r="J4031" t="str">
            <v>CH-8398</v>
          </cell>
          <cell r="K4031">
            <v>583702</v>
          </cell>
        </row>
        <row r="4032">
          <cell r="A4032" t="str">
            <v>11150507CG-A18840281</v>
          </cell>
          <cell r="B4032">
            <v>5236</v>
          </cell>
          <cell r="C4032">
            <v>11150507</v>
          </cell>
          <cell r="D4032" t="str">
            <v>2010/04</v>
          </cell>
          <cell r="E4032" t="str">
            <v>AD0108</v>
          </cell>
          <cell r="F4032">
            <v>1771</v>
          </cell>
          <cell r="G4032" t="str">
            <v>IN-00237</v>
          </cell>
          <cell r="H4032">
            <v>40281</v>
          </cell>
          <cell r="I4032" t="str">
            <v>INGRESO CQ</v>
          </cell>
          <cell r="J4032" t="str">
            <v>CG-A188</v>
          </cell>
          <cell r="K4032">
            <v>83148</v>
          </cell>
        </row>
        <row r="4033">
          <cell r="A4033" t="str">
            <v>11150507CH-105840281</v>
          </cell>
          <cell r="B4033">
            <v>5237</v>
          </cell>
          <cell r="C4033">
            <v>11150507</v>
          </cell>
          <cell r="D4033" t="str">
            <v>2010/04</v>
          </cell>
          <cell r="E4033" t="str">
            <v>AD0108</v>
          </cell>
          <cell r="F4033">
            <v>1772</v>
          </cell>
          <cell r="G4033" t="str">
            <v>IN-00237</v>
          </cell>
          <cell r="H4033">
            <v>40281</v>
          </cell>
          <cell r="I4033" t="str">
            <v>INGRESO CQ</v>
          </cell>
          <cell r="J4033" t="str">
            <v>CH-1058</v>
          </cell>
          <cell r="K4033">
            <v>110792</v>
          </cell>
        </row>
        <row r="4034">
          <cell r="A4034" t="str">
            <v>11150507CH-002I40282</v>
          </cell>
          <cell r="B4034">
            <v>5238</v>
          </cell>
          <cell r="C4034">
            <v>11150507</v>
          </cell>
          <cell r="D4034" t="str">
            <v>2010/04</v>
          </cell>
          <cell r="E4034" t="str">
            <v>AD0310</v>
          </cell>
          <cell r="F4034">
            <v>16</v>
          </cell>
          <cell r="G4034" t="str">
            <v>DC-00347</v>
          </cell>
          <cell r="H4034">
            <v>40282</v>
          </cell>
          <cell r="I4034" t="str">
            <v>DESEMBOLSO SL</v>
          </cell>
          <cell r="J4034" t="str">
            <v>CH-002I</v>
          </cell>
          <cell r="L4034">
            <v>20000000</v>
          </cell>
        </row>
        <row r="4035">
          <cell r="A4035" t="str">
            <v>11150507CH-002I40282</v>
          </cell>
          <cell r="B4035">
            <v>5239</v>
          </cell>
          <cell r="C4035">
            <v>11150507</v>
          </cell>
          <cell r="D4035" t="str">
            <v>2010/04</v>
          </cell>
          <cell r="E4035" t="str">
            <v>AD0310</v>
          </cell>
          <cell r="F4035">
            <v>17</v>
          </cell>
          <cell r="G4035" t="str">
            <v>DC-00347</v>
          </cell>
          <cell r="H4035">
            <v>40282</v>
          </cell>
          <cell r="I4035" t="str">
            <v>DESEMBOLSO SL</v>
          </cell>
          <cell r="J4035" t="str">
            <v>CH-002I</v>
          </cell>
          <cell r="L4035">
            <v>19983771</v>
          </cell>
        </row>
        <row r="4036">
          <cell r="A4036" t="str">
            <v>11150507CH-002I40282</v>
          </cell>
          <cell r="B4036">
            <v>5240</v>
          </cell>
          <cell r="C4036">
            <v>11150507</v>
          </cell>
          <cell r="D4036" t="str">
            <v>2010/04</v>
          </cell>
          <cell r="E4036" t="str">
            <v>AD0310</v>
          </cell>
          <cell r="F4036">
            <v>18</v>
          </cell>
          <cell r="G4036" t="str">
            <v>DC-00347</v>
          </cell>
          <cell r="H4036">
            <v>40282</v>
          </cell>
          <cell r="I4036" t="str">
            <v>DESEMBOLSO SL</v>
          </cell>
          <cell r="J4036" t="str">
            <v>CH-002I</v>
          </cell>
          <cell r="L4036">
            <v>6838368</v>
          </cell>
        </row>
        <row r="4037">
          <cell r="A4037" t="str">
            <v>11150507CH-008I40282</v>
          </cell>
          <cell r="B4037">
            <v>5241</v>
          </cell>
          <cell r="C4037">
            <v>11150507</v>
          </cell>
          <cell r="D4037" t="str">
            <v>2010/04</v>
          </cell>
          <cell r="E4037" t="str">
            <v>AD0310</v>
          </cell>
          <cell r="F4037">
            <v>98</v>
          </cell>
          <cell r="G4037" t="str">
            <v>DC-00353</v>
          </cell>
          <cell r="H4037">
            <v>40282</v>
          </cell>
          <cell r="I4037" t="str">
            <v>DESEMBOLSO PB</v>
          </cell>
          <cell r="J4037" t="str">
            <v>CH-008I</v>
          </cell>
          <cell r="L4037">
            <v>500300</v>
          </cell>
        </row>
        <row r="4038">
          <cell r="A4038" t="str">
            <v>11150507CH-017I40282</v>
          </cell>
          <cell r="B4038">
            <v>5242</v>
          </cell>
          <cell r="C4038">
            <v>11150507</v>
          </cell>
          <cell r="D4038" t="str">
            <v>2010/04</v>
          </cell>
          <cell r="E4038" t="str">
            <v>AD0310</v>
          </cell>
          <cell r="F4038">
            <v>215</v>
          </cell>
          <cell r="G4038" t="str">
            <v>DC-00362</v>
          </cell>
          <cell r="H4038">
            <v>40282</v>
          </cell>
          <cell r="I4038" t="str">
            <v>DESEMBOLSO AL</v>
          </cell>
          <cell r="J4038" t="str">
            <v>CH-017I</v>
          </cell>
          <cell r="L4038">
            <v>1901561</v>
          </cell>
        </row>
        <row r="4039">
          <cell r="A4039" t="str">
            <v>11150507CH-017I40282</v>
          </cell>
          <cell r="B4039">
            <v>5243</v>
          </cell>
          <cell r="C4039">
            <v>11150507</v>
          </cell>
          <cell r="D4039" t="str">
            <v>2010/04</v>
          </cell>
          <cell r="E4039" t="str">
            <v>AD0310</v>
          </cell>
          <cell r="F4039">
            <v>216</v>
          </cell>
          <cell r="G4039" t="str">
            <v>DC-00362</v>
          </cell>
          <cell r="H4039">
            <v>40282</v>
          </cell>
          <cell r="I4039" t="str">
            <v>DESEMBOLSO AL</v>
          </cell>
          <cell r="J4039" t="str">
            <v>CH-017I</v>
          </cell>
          <cell r="L4039">
            <v>7708735</v>
          </cell>
        </row>
        <row r="4040">
          <cell r="A4040" t="str">
            <v>11150507CH-017I40282</v>
          </cell>
          <cell r="B4040">
            <v>5244</v>
          </cell>
          <cell r="C4040">
            <v>11150507</v>
          </cell>
          <cell r="D4040" t="str">
            <v>2010/04</v>
          </cell>
          <cell r="E4040" t="str">
            <v>AD0310</v>
          </cell>
          <cell r="F4040">
            <v>217</v>
          </cell>
          <cell r="G4040" t="str">
            <v>DC-00362</v>
          </cell>
          <cell r="H4040">
            <v>40282</v>
          </cell>
          <cell r="I4040" t="str">
            <v>DESEMBOLSO AL</v>
          </cell>
          <cell r="J4040" t="str">
            <v>CH-017I</v>
          </cell>
          <cell r="L4040">
            <v>2887083</v>
          </cell>
        </row>
        <row r="4041">
          <cell r="A4041" t="str">
            <v>11150507CH-017I40282</v>
          </cell>
          <cell r="B4041">
            <v>5245</v>
          </cell>
          <cell r="C4041">
            <v>11150507</v>
          </cell>
          <cell r="D4041" t="str">
            <v>2010/04</v>
          </cell>
          <cell r="E4041" t="str">
            <v>AD0310</v>
          </cell>
          <cell r="F4041">
            <v>218</v>
          </cell>
          <cell r="G4041" t="str">
            <v>DC-00362</v>
          </cell>
          <cell r="H4041">
            <v>40282</v>
          </cell>
          <cell r="I4041" t="str">
            <v>DESEMBOLSO AL</v>
          </cell>
          <cell r="J4041" t="str">
            <v>CH-017I</v>
          </cell>
          <cell r="L4041">
            <v>2997051</v>
          </cell>
        </row>
        <row r="4042">
          <cell r="A4042" t="str">
            <v>11150507CH-017I40282</v>
          </cell>
          <cell r="B4042">
            <v>5246</v>
          </cell>
          <cell r="C4042">
            <v>11150507</v>
          </cell>
          <cell r="D4042" t="str">
            <v>2010/04</v>
          </cell>
          <cell r="E4042" t="str">
            <v>AD0310</v>
          </cell>
          <cell r="F4042">
            <v>219</v>
          </cell>
          <cell r="G4042" t="str">
            <v>DC-00362</v>
          </cell>
          <cell r="H4042">
            <v>40282</v>
          </cell>
          <cell r="I4042" t="str">
            <v>DESEMBOLSO AL</v>
          </cell>
          <cell r="J4042" t="str">
            <v>CH-017I</v>
          </cell>
          <cell r="L4042">
            <v>7988368</v>
          </cell>
        </row>
        <row r="4043">
          <cell r="A4043" t="str">
            <v>11150507CH-017I40282</v>
          </cell>
          <cell r="B4043">
            <v>5247</v>
          </cell>
          <cell r="C4043">
            <v>11150507</v>
          </cell>
          <cell r="D4043" t="str">
            <v>2010/04</v>
          </cell>
          <cell r="E4043" t="str">
            <v>AD0310</v>
          </cell>
          <cell r="F4043">
            <v>220</v>
          </cell>
          <cell r="G4043" t="str">
            <v>DC-00362</v>
          </cell>
          <cell r="H4043">
            <v>40282</v>
          </cell>
          <cell r="I4043" t="str">
            <v>DESEMBOLSO AL</v>
          </cell>
          <cell r="J4043" t="str">
            <v>CH-017I</v>
          </cell>
          <cell r="L4043">
            <v>764063</v>
          </cell>
        </row>
        <row r="4044">
          <cell r="A4044" t="str">
            <v>11150507CH-058I40282</v>
          </cell>
          <cell r="B4044">
            <v>5248</v>
          </cell>
          <cell r="C4044">
            <v>11150507</v>
          </cell>
          <cell r="D4044" t="str">
            <v>2010/04</v>
          </cell>
          <cell r="E4044" t="str">
            <v>AD0310</v>
          </cell>
          <cell r="F4044">
            <v>688</v>
          </cell>
          <cell r="G4044" t="str">
            <v>DC-00402</v>
          </cell>
          <cell r="H4044">
            <v>40282</v>
          </cell>
          <cell r="I4044" t="str">
            <v>DESEMBOLSO LG</v>
          </cell>
          <cell r="J4044" t="str">
            <v>CH-058I</v>
          </cell>
          <cell r="L4044">
            <v>9994183</v>
          </cell>
        </row>
        <row r="4045">
          <cell r="A4045" t="str">
            <v>11150507CH-058I40282</v>
          </cell>
          <cell r="B4045">
            <v>5249</v>
          </cell>
          <cell r="C4045">
            <v>11150507</v>
          </cell>
          <cell r="D4045" t="str">
            <v>2010/04</v>
          </cell>
          <cell r="E4045" t="str">
            <v>AD0310</v>
          </cell>
          <cell r="F4045">
            <v>689</v>
          </cell>
          <cell r="G4045" t="str">
            <v>DC-00402</v>
          </cell>
          <cell r="H4045">
            <v>40282</v>
          </cell>
          <cell r="I4045" t="str">
            <v>DESEMBOLSO LG</v>
          </cell>
          <cell r="J4045" t="str">
            <v>CH-058I</v>
          </cell>
          <cell r="L4045">
            <v>1562786</v>
          </cell>
        </row>
        <row r="4046">
          <cell r="A4046" t="str">
            <v>11150507CH-058I40282</v>
          </cell>
          <cell r="B4046">
            <v>5250</v>
          </cell>
          <cell r="C4046">
            <v>11150507</v>
          </cell>
          <cell r="D4046" t="str">
            <v>2010/04</v>
          </cell>
          <cell r="E4046" t="str">
            <v>AD0310</v>
          </cell>
          <cell r="F4046">
            <v>690</v>
          </cell>
          <cell r="G4046" t="str">
            <v>DC-00402</v>
          </cell>
          <cell r="H4046">
            <v>40282</v>
          </cell>
          <cell r="I4046" t="str">
            <v>DESEMBOLSO LG</v>
          </cell>
          <cell r="J4046" t="str">
            <v>CH-058I</v>
          </cell>
          <cell r="L4046">
            <v>8516418</v>
          </cell>
        </row>
        <row r="4047">
          <cell r="A4047" t="str">
            <v>11150507CH-071I40282</v>
          </cell>
          <cell r="B4047">
            <v>5251</v>
          </cell>
          <cell r="C4047">
            <v>11150507</v>
          </cell>
          <cell r="D4047" t="str">
            <v>2010/04</v>
          </cell>
          <cell r="E4047" t="str">
            <v>AD0310</v>
          </cell>
          <cell r="F4047">
            <v>809</v>
          </cell>
          <cell r="G4047" t="str">
            <v>DC-00413</v>
          </cell>
          <cell r="H4047">
            <v>40282</v>
          </cell>
          <cell r="I4047" t="str">
            <v>DESEMBOLSO SA</v>
          </cell>
          <cell r="J4047" t="str">
            <v>CH-071I</v>
          </cell>
          <cell r="L4047">
            <v>4075883</v>
          </cell>
        </row>
        <row r="4048">
          <cell r="A4048" t="str">
            <v>11150507CH-071I40282</v>
          </cell>
          <cell r="B4048">
            <v>5252</v>
          </cell>
          <cell r="C4048">
            <v>11150507</v>
          </cell>
          <cell r="D4048" t="str">
            <v>2010/04</v>
          </cell>
          <cell r="E4048" t="str">
            <v>AD0310</v>
          </cell>
          <cell r="F4048">
            <v>810</v>
          </cell>
          <cell r="G4048" t="str">
            <v>DC-00413</v>
          </cell>
          <cell r="H4048">
            <v>40282</v>
          </cell>
          <cell r="I4048" t="str">
            <v>DESEMBOLSO SA</v>
          </cell>
          <cell r="J4048" t="str">
            <v>CH-071I</v>
          </cell>
          <cell r="L4048">
            <v>3309892</v>
          </cell>
        </row>
        <row r="4049">
          <cell r="A4049" t="str">
            <v>11150507CH-071I40282</v>
          </cell>
          <cell r="B4049">
            <v>5253</v>
          </cell>
          <cell r="C4049">
            <v>11150507</v>
          </cell>
          <cell r="D4049" t="str">
            <v>2010/04</v>
          </cell>
          <cell r="E4049" t="str">
            <v>AD0310</v>
          </cell>
          <cell r="F4049">
            <v>811</v>
          </cell>
          <cell r="G4049" t="str">
            <v>DC-00413</v>
          </cell>
          <cell r="H4049">
            <v>40282</v>
          </cell>
          <cell r="I4049" t="str">
            <v>DESEMBOLSO SA</v>
          </cell>
          <cell r="J4049" t="str">
            <v>CH-071I</v>
          </cell>
          <cell r="L4049">
            <v>507174</v>
          </cell>
        </row>
        <row r="4050">
          <cell r="A4050" t="str">
            <v>11150507CH-071I40282</v>
          </cell>
          <cell r="B4050">
            <v>5254</v>
          </cell>
          <cell r="C4050">
            <v>11150507</v>
          </cell>
          <cell r="D4050" t="str">
            <v>2010/04</v>
          </cell>
          <cell r="E4050" t="str">
            <v>AD0310</v>
          </cell>
          <cell r="F4050">
            <v>812</v>
          </cell>
          <cell r="G4050" t="str">
            <v>DC-00413</v>
          </cell>
          <cell r="H4050">
            <v>40282</v>
          </cell>
          <cell r="I4050" t="str">
            <v>DESEMBOLSO SA</v>
          </cell>
          <cell r="J4050" t="str">
            <v>CH-071I</v>
          </cell>
          <cell r="L4050">
            <v>8138075</v>
          </cell>
        </row>
        <row r="4051">
          <cell r="A4051" t="str">
            <v>11150507CH-099740282</v>
          </cell>
          <cell r="B4051">
            <v>5255</v>
          </cell>
          <cell r="C4051">
            <v>11150507</v>
          </cell>
          <cell r="D4051" t="str">
            <v>2010/04</v>
          </cell>
          <cell r="E4051" t="str">
            <v>AD0110</v>
          </cell>
          <cell r="F4051">
            <v>76</v>
          </cell>
          <cell r="G4051" t="str">
            <v>IN-00485</v>
          </cell>
          <cell r="H4051">
            <v>40282</v>
          </cell>
          <cell r="I4051" t="str">
            <v>INGRESO PR</v>
          </cell>
          <cell r="J4051" t="str">
            <v>CH-0997</v>
          </cell>
          <cell r="K4051">
            <v>3309892</v>
          </cell>
        </row>
        <row r="4052">
          <cell r="A4052" t="str">
            <v>11150507CG-496340282</v>
          </cell>
          <cell r="B4052">
            <v>5256</v>
          </cell>
          <cell r="C4052">
            <v>11150507</v>
          </cell>
          <cell r="D4052" t="str">
            <v>2010/04</v>
          </cell>
          <cell r="E4052" t="str">
            <v>AD0110</v>
          </cell>
          <cell r="F4052">
            <v>77</v>
          </cell>
          <cell r="G4052" t="str">
            <v>IN-00485</v>
          </cell>
          <cell r="H4052">
            <v>40282</v>
          </cell>
          <cell r="I4052" t="str">
            <v>INGRESO PR</v>
          </cell>
          <cell r="J4052" t="str">
            <v>CG-4963</v>
          </cell>
          <cell r="K4052">
            <v>3263205</v>
          </cell>
        </row>
        <row r="4053">
          <cell r="A4053" t="str">
            <v>11150507CH-099740282</v>
          </cell>
          <cell r="B4053">
            <v>5257</v>
          </cell>
          <cell r="C4053">
            <v>11150507</v>
          </cell>
          <cell r="D4053" t="str">
            <v>2010/04</v>
          </cell>
          <cell r="E4053" t="str">
            <v>AD0110</v>
          </cell>
          <cell r="F4053">
            <v>78</v>
          </cell>
          <cell r="G4053" t="str">
            <v>IN-00485</v>
          </cell>
          <cell r="H4053">
            <v>40282</v>
          </cell>
          <cell r="I4053" t="str">
            <v>INGRESO PR</v>
          </cell>
          <cell r="J4053" t="str">
            <v>CH-0997</v>
          </cell>
          <cell r="K4053">
            <v>507174</v>
          </cell>
        </row>
        <row r="4054">
          <cell r="A4054" t="str">
            <v>11150507CH-099740282</v>
          </cell>
          <cell r="B4054">
            <v>5258</v>
          </cell>
          <cell r="C4054">
            <v>11150507</v>
          </cell>
          <cell r="D4054" t="str">
            <v>2010/04</v>
          </cell>
          <cell r="E4054" t="str">
            <v>AD0110</v>
          </cell>
          <cell r="F4054">
            <v>79</v>
          </cell>
          <cell r="G4054" t="str">
            <v>IN-00485</v>
          </cell>
          <cell r="H4054">
            <v>40282</v>
          </cell>
          <cell r="I4054" t="str">
            <v>INGRESO PR</v>
          </cell>
          <cell r="J4054" t="str">
            <v>CH-0997</v>
          </cell>
          <cell r="K4054">
            <v>4075883</v>
          </cell>
        </row>
        <row r="4055">
          <cell r="A4055" t="str">
            <v>11150507CH-001940282</v>
          </cell>
          <cell r="B4055">
            <v>5259</v>
          </cell>
          <cell r="C4055">
            <v>11150507</v>
          </cell>
          <cell r="D4055" t="str">
            <v>2010/04</v>
          </cell>
          <cell r="E4055" t="str">
            <v>AD0110</v>
          </cell>
          <cell r="F4055">
            <v>205</v>
          </cell>
          <cell r="G4055" t="str">
            <v>IN-00486</v>
          </cell>
          <cell r="H4055">
            <v>40282</v>
          </cell>
          <cell r="I4055" t="str">
            <v>INGRESO SL</v>
          </cell>
          <cell r="J4055" t="str">
            <v>CH-0019</v>
          </cell>
          <cell r="K4055">
            <v>19983771</v>
          </cell>
        </row>
        <row r="4056">
          <cell r="A4056" t="str">
            <v>11150507CH-055340282</v>
          </cell>
          <cell r="B4056">
            <v>5260</v>
          </cell>
          <cell r="C4056">
            <v>11150507</v>
          </cell>
          <cell r="D4056" t="str">
            <v>2010/04</v>
          </cell>
          <cell r="E4056" t="str">
            <v>AD0110</v>
          </cell>
          <cell r="F4056">
            <v>359</v>
          </cell>
          <cell r="G4056" t="str">
            <v>IN-00488</v>
          </cell>
          <cell r="H4056">
            <v>40282</v>
          </cell>
          <cell r="I4056" t="str">
            <v>INGRESO PL</v>
          </cell>
          <cell r="J4056" t="str">
            <v>CH-0553</v>
          </cell>
          <cell r="K4056">
            <v>1142174</v>
          </cell>
        </row>
        <row r="4057">
          <cell r="A4057" t="str">
            <v>11150507CH-617340282</v>
          </cell>
          <cell r="B4057">
            <v>5261</v>
          </cell>
          <cell r="C4057">
            <v>11150507</v>
          </cell>
          <cell r="D4057" t="str">
            <v>2010/04</v>
          </cell>
          <cell r="E4057" t="str">
            <v>AD0110</v>
          </cell>
          <cell r="F4057">
            <v>445</v>
          </cell>
          <cell r="G4057" t="str">
            <v>IN-00489</v>
          </cell>
          <cell r="H4057">
            <v>40282</v>
          </cell>
          <cell r="I4057" t="str">
            <v>INGRESO SR</v>
          </cell>
          <cell r="J4057" t="str">
            <v>CH-6173</v>
          </cell>
          <cell r="K4057">
            <v>446367</v>
          </cell>
        </row>
        <row r="4058">
          <cell r="A4058" t="str">
            <v>11150507CG-cheq40282</v>
          </cell>
          <cell r="B4058">
            <v>5262</v>
          </cell>
          <cell r="C4058">
            <v>11150507</v>
          </cell>
          <cell r="D4058" t="str">
            <v>2010/04</v>
          </cell>
          <cell r="E4058" t="str">
            <v>AD0110</v>
          </cell>
          <cell r="F4058">
            <v>447</v>
          </cell>
          <cell r="G4058" t="str">
            <v>IN-00489</v>
          </cell>
          <cell r="H4058">
            <v>40282</v>
          </cell>
          <cell r="I4058" t="str">
            <v>INGRESO SR</v>
          </cell>
          <cell r="J4058" t="str">
            <v>CG-cheq</v>
          </cell>
          <cell r="K4058">
            <v>251541</v>
          </cell>
        </row>
        <row r="4059">
          <cell r="A4059" t="str">
            <v>11150507CH-118340282</v>
          </cell>
          <cell r="B4059">
            <v>5263</v>
          </cell>
          <cell r="C4059">
            <v>11150507</v>
          </cell>
          <cell r="D4059" t="str">
            <v>2010/04</v>
          </cell>
          <cell r="E4059" t="str">
            <v>AD0110</v>
          </cell>
          <cell r="F4059">
            <v>449</v>
          </cell>
          <cell r="G4059" t="str">
            <v>IN-00489</v>
          </cell>
          <cell r="H4059">
            <v>40282</v>
          </cell>
          <cell r="I4059" t="str">
            <v>INGRESO SR</v>
          </cell>
          <cell r="J4059" t="str">
            <v>CH-1183</v>
          </cell>
          <cell r="L4059">
            <v>251541</v>
          </cell>
        </row>
        <row r="4060">
          <cell r="A4060" t="str">
            <v>11150507CH-471040282</v>
          </cell>
          <cell r="B4060">
            <v>5264</v>
          </cell>
          <cell r="C4060">
            <v>11150507</v>
          </cell>
          <cell r="D4060" t="str">
            <v>2010/04</v>
          </cell>
          <cell r="E4060" t="str">
            <v>AD0110</v>
          </cell>
          <cell r="F4060">
            <v>644</v>
          </cell>
          <cell r="G4060" t="str">
            <v>IN-00492</v>
          </cell>
          <cell r="H4060">
            <v>40282</v>
          </cell>
          <cell r="I4060" t="str">
            <v>INGRESO PB</v>
          </cell>
          <cell r="J4060" t="str">
            <v>CH-4710</v>
          </cell>
          <cell r="K4060">
            <v>7000000</v>
          </cell>
        </row>
        <row r="4061">
          <cell r="A4061" t="str">
            <v>11150507CH-293540282</v>
          </cell>
          <cell r="B4061">
            <v>5265</v>
          </cell>
          <cell r="C4061">
            <v>11150507</v>
          </cell>
          <cell r="D4061" t="str">
            <v>2010/04</v>
          </cell>
          <cell r="E4061" t="str">
            <v>AD0110</v>
          </cell>
          <cell r="F4061">
            <v>1263</v>
          </cell>
          <cell r="G4061" t="str">
            <v>IN-00501</v>
          </cell>
          <cell r="H4061">
            <v>40282</v>
          </cell>
          <cell r="I4061" t="str">
            <v>INGRESO AL</v>
          </cell>
          <cell r="J4061" t="str">
            <v>CH-2935</v>
          </cell>
          <cell r="K4061">
            <v>1901561</v>
          </cell>
        </row>
        <row r="4062">
          <cell r="A4062" t="str">
            <v>11150507CH-013840282</v>
          </cell>
          <cell r="B4062">
            <v>5266</v>
          </cell>
          <cell r="C4062">
            <v>11150507</v>
          </cell>
          <cell r="D4062" t="str">
            <v>2010/04</v>
          </cell>
          <cell r="E4062" t="str">
            <v>AD0110</v>
          </cell>
          <cell r="F4062">
            <v>1809</v>
          </cell>
          <cell r="G4062" t="str">
            <v>IN-00511</v>
          </cell>
          <cell r="H4062">
            <v>40282</v>
          </cell>
          <cell r="I4062" t="str">
            <v>INGRESO JN</v>
          </cell>
          <cell r="J4062" t="str">
            <v>CH-0138</v>
          </cell>
          <cell r="K4062">
            <v>362119</v>
          </cell>
        </row>
        <row r="4063">
          <cell r="A4063" t="str">
            <v>11150507CH-099740282</v>
          </cell>
          <cell r="B4063">
            <v>5267</v>
          </cell>
          <cell r="C4063">
            <v>11150507</v>
          </cell>
          <cell r="D4063" t="str">
            <v>2010/04</v>
          </cell>
          <cell r="E4063" t="str">
            <v>AD0110</v>
          </cell>
          <cell r="F4063">
            <v>1935</v>
          </cell>
          <cell r="G4063" t="str">
            <v>IN-00513</v>
          </cell>
          <cell r="H4063">
            <v>40282</v>
          </cell>
          <cell r="I4063" t="str">
            <v>INGRESO CQ</v>
          </cell>
          <cell r="J4063" t="str">
            <v>CH-0997</v>
          </cell>
          <cell r="K4063">
            <v>-185800</v>
          </cell>
        </row>
        <row r="4064">
          <cell r="A4064" t="str">
            <v>11150507CH-000440282</v>
          </cell>
          <cell r="B4064">
            <v>5268</v>
          </cell>
          <cell r="C4064">
            <v>11150507</v>
          </cell>
          <cell r="D4064" t="str">
            <v>2010/04</v>
          </cell>
          <cell r="E4064" t="str">
            <v>AD0110</v>
          </cell>
          <cell r="F4064">
            <v>2113</v>
          </cell>
          <cell r="G4064" t="str">
            <v>IN-00516</v>
          </cell>
          <cell r="H4064">
            <v>40282</v>
          </cell>
          <cell r="I4064" t="str">
            <v>INGRESO LC</v>
          </cell>
          <cell r="J4064" t="str">
            <v>CH-0004</v>
          </cell>
          <cell r="K4064">
            <v>4252307</v>
          </cell>
        </row>
        <row r="4065">
          <cell r="A4065" t="str">
            <v>11150507CG-A18940282</v>
          </cell>
          <cell r="B4065">
            <v>5269</v>
          </cell>
          <cell r="C4065">
            <v>11150507</v>
          </cell>
          <cell r="D4065" t="str">
            <v>2010/04</v>
          </cell>
          <cell r="E4065" t="str">
            <v>AD0110</v>
          </cell>
          <cell r="F4065">
            <v>2736</v>
          </cell>
          <cell r="G4065" t="str">
            <v>IN-00530</v>
          </cell>
          <cell r="H4065">
            <v>40282</v>
          </cell>
          <cell r="I4065" t="str">
            <v>INGRESO DC</v>
          </cell>
          <cell r="J4065" t="str">
            <v>CG-A189</v>
          </cell>
          <cell r="K4065">
            <v>96000</v>
          </cell>
        </row>
        <row r="4066">
          <cell r="A4066" t="str">
            <v>11150507CH-269340282</v>
          </cell>
          <cell r="B4066">
            <v>5270</v>
          </cell>
          <cell r="C4066">
            <v>11150507</v>
          </cell>
          <cell r="D4066" t="str">
            <v>2010/04</v>
          </cell>
          <cell r="E4066" t="str">
            <v>AD0110</v>
          </cell>
          <cell r="F4066">
            <v>3350</v>
          </cell>
          <cell r="G4066" t="str">
            <v>IN-00548</v>
          </cell>
          <cell r="H4066">
            <v>40282</v>
          </cell>
          <cell r="I4066" t="str">
            <v>INGRESO CE</v>
          </cell>
          <cell r="J4066" t="str">
            <v>CH-2693</v>
          </cell>
          <cell r="K4066">
            <v>2355183</v>
          </cell>
        </row>
        <row r="4067">
          <cell r="A4067" t="str">
            <v>11150507CH-830340282</v>
          </cell>
          <cell r="B4067">
            <v>5283</v>
          </cell>
          <cell r="C4067">
            <v>11150507</v>
          </cell>
          <cell r="D4067" t="str">
            <v>2010/04</v>
          </cell>
          <cell r="E4067" t="str">
            <v>AD0110</v>
          </cell>
          <cell r="F4067">
            <v>3578</v>
          </cell>
          <cell r="G4067" t="str">
            <v>IN-00553</v>
          </cell>
          <cell r="H4067">
            <v>40282</v>
          </cell>
          <cell r="I4067" t="str">
            <v>INGRESO PC</v>
          </cell>
          <cell r="J4067" t="str">
            <v>CH-8303</v>
          </cell>
          <cell r="K4067">
            <v>2000000</v>
          </cell>
        </row>
        <row r="4068">
          <cell r="A4068" t="str">
            <v>11150507CH-001I40283</v>
          </cell>
          <cell r="B4068">
            <v>5284</v>
          </cell>
          <cell r="C4068">
            <v>11150507</v>
          </cell>
          <cell r="D4068" t="str">
            <v>2010/04</v>
          </cell>
          <cell r="E4068" t="str">
            <v>AD0311</v>
          </cell>
          <cell r="F4068">
            <v>2</v>
          </cell>
          <cell r="G4068" t="str">
            <v>DC-00415</v>
          </cell>
          <cell r="H4068">
            <v>40283</v>
          </cell>
          <cell r="I4068" t="str">
            <v>DESEMBOLSO PR</v>
          </cell>
          <cell r="J4068" t="str">
            <v>CH-001I</v>
          </cell>
          <cell r="L4068">
            <v>7994183</v>
          </cell>
        </row>
        <row r="4069">
          <cell r="A4069" t="str">
            <v>11150507CH-002I40283</v>
          </cell>
          <cell r="B4069">
            <v>5285</v>
          </cell>
          <cell r="C4069">
            <v>11150507</v>
          </cell>
          <cell r="D4069" t="str">
            <v>2010/04</v>
          </cell>
          <cell r="E4069" t="str">
            <v>AD0311</v>
          </cell>
          <cell r="F4069">
            <v>18</v>
          </cell>
          <cell r="G4069" t="str">
            <v>DC-00416</v>
          </cell>
          <cell r="H4069">
            <v>40283</v>
          </cell>
          <cell r="I4069" t="str">
            <v>DESEMBOLSO SL</v>
          </cell>
          <cell r="J4069" t="str">
            <v>CH-002I</v>
          </cell>
          <cell r="L4069">
            <v>5121512</v>
          </cell>
        </row>
        <row r="4070">
          <cell r="A4070" t="str">
            <v>11150507CH-005I40283</v>
          </cell>
          <cell r="B4070">
            <v>5286</v>
          </cell>
          <cell r="C4070">
            <v>11150507</v>
          </cell>
          <cell r="D4070" t="str">
            <v>2010/04</v>
          </cell>
          <cell r="E4070" t="str">
            <v>AD0311</v>
          </cell>
          <cell r="F4070">
            <v>59</v>
          </cell>
          <cell r="G4070" t="str">
            <v>DC-00419</v>
          </cell>
          <cell r="H4070">
            <v>40283</v>
          </cell>
          <cell r="I4070" t="str">
            <v>DESEMBOLSO SR</v>
          </cell>
          <cell r="J4070" t="str">
            <v>CH-005I</v>
          </cell>
          <cell r="L4070">
            <v>19588183</v>
          </cell>
        </row>
        <row r="4071">
          <cell r="A4071" t="str">
            <v>11150507CH-006I40283</v>
          </cell>
          <cell r="B4071">
            <v>5287</v>
          </cell>
          <cell r="C4071">
            <v>11150507</v>
          </cell>
          <cell r="D4071" t="str">
            <v>2010/04</v>
          </cell>
          <cell r="E4071" t="str">
            <v>AD0311</v>
          </cell>
          <cell r="F4071">
            <v>73</v>
          </cell>
          <cell r="G4071" t="str">
            <v>DC-00420</v>
          </cell>
          <cell r="H4071">
            <v>40283</v>
          </cell>
          <cell r="I4071" t="str">
            <v>DESEMBOLSO CS</v>
          </cell>
          <cell r="J4071" t="str">
            <v>CH-006I</v>
          </cell>
          <cell r="L4071">
            <v>15174797</v>
          </cell>
        </row>
        <row r="4072">
          <cell r="A4072" t="str">
            <v>11150507CH-017I40283</v>
          </cell>
          <cell r="B4072">
            <v>5288</v>
          </cell>
          <cell r="C4072">
            <v>11150507</v>
          </cell>
          <cell r="D4072" t="str">
            <v>2010/04</v>
          </cell>
          <cell r="E4072" t="str">
            <v>AD0311</v>
          </cell>
          <cell r="F4072">
            <v>216</v>
          </cell>
          <cell r="G4072" t="str">
            <v>DC-00431</v>
          </cell>
          <cell r="H4072">
            <v>40283</v>
          </cell>
          <cell r="I4072" t="str">
            <v>DESEMBOLSO AL</v>
          </cell>
          <cell r="J4072" t="str">
            <v>CH-017I</v>
          </cell>
          <cell r="L4072">
            <v>3988368</v>
          </cell>
        </row>
        <row r="4073">
          <cell r="A4073" t="str">
            <v>11150507CH-047I40283</v>
          </cell>
          <cell r="B4073">
            <v>5289</v>
          </cell>
          <cell r="C4073">
            <v>11150507</v>
          </cell>
          <cell r="D4073" t="str">
            <v>2010/04</v>
          </cell>
          <cell r="E4073" t="str">
            <v>AD0311</v>
          </cell>
          <cell r="F4073">
            <v>583</v>
          </cell>
          <cell r="G4073" t="str">
            <v>DC-00460</v>
          </cell>
          <cell r="H4073">
            <v>40283</v>
          </cell>
          <cell r="I4073" t="str">
            <v>DESEMBOLSO DC</v>
          </cell>
          <cell r="J4073" t="str">
            <v>CH-047I</v>
          </cell>
          <cell r="L4073">
            <v>5856388</v>
          </cell>
        </row>
        <row r="4074">
          <cell r="A4074" t="str">
            <v>11150507CH-071I40283</v>
          </cell>
          <cell r="B4074">
            <v>5290</v>
          </cell>
          <cell r="C4074">
            <v>11150507</v>
          </cell>
          <cell r="D4074" t="str">
            <v>2010/04</v>
          </cell>
          <cell r="E4074" t="str">
            <v>AD0311</v>
          </cell>
          <cell r="F4074">
            <v>860</v>
          </cell>
          <cell r="G4074" t="str">
            <v>DC-00484</v>
          </cell>
          <cell r="H4074">
            <v>40283</v>
          </cell>
          <cell r="I4074" t="str">
            <v>DESEMBOLSO SA</v>
          </cell>
          <cell r="J4074" t="str">
            <v>CH-071I</v>
          </cell>
          <cell r="L4074">
            <v>8190791</v>
          </cell>
        </row>
        <row r="4075">
          <cell r="A4075" t="str">
            <v>11150507CH-071I40283</v>
          </cell>
          <cell r="B4075">
            <v>5291</v>
          </cell>
          <cell r="C4075">
            <v>11150507</v>
          </cell>
          <cell r="D4075" t="str">
            <v>2010/04</v>
          </cell>
          <cell r="E4075" t="str">
            <v>AD0311</v>
          </cell>
          <cell r="F4075">
            <v>861</v>
          </cell>
          <cell r="G4075" t="str">
            <v>DC-00484</v>
          </cell>
          <cell r="H4075">
            <v>40283</v>
          </cell>
          <cell r="I4075" t="str">
            <v>DESEMBOLSO SA</v>
          </cell>
          <cell r="J4075" t="str">
            <v>CH-071I</v>
          </cell>
          <cell r="L4075">
            <v>5103082</v>
          </cell>
        </row>
        <row r="4076">
          <cell r="A4076" t="str">
            <v>11150507CH-099740283</v>
          </cell>
          <cell r="B4076">
            <v>5292</v>
          </cell>
          <cell r="C4076">
            <v>11150507</v>
          </cell>
          <cell r="D4076" t="str">
            <v>2010/04</v>
          </cell>
          <cell r="E4076" t="str">
            <v>AD0111</v>
          </cell>
          <cell r="F4076">
            <v>40</v>
          </cell>
          <cell r="G4076" t="str">
            <v>IN-00554</v>
          </cell>
          <cell r="H4076">
            <v>40283</v>
          </cell>
          <cell r="I4076" t="str">
            <v>INGRESO PR</v>
          </cell>
          <cell r="J4076" t="str">
            <v>CH-0997</v>
          </cell>
          <cell r="K4076">
            <v>5103082</v>
          </cell>
        </row>
        <row r="4077">
          <cell r="A4077" t="str">
            <v>11150507CH-099740283</v>
          </cell>
          <cell r="B4077">
            <v>5293</v>
          </cell>
          <cell r="C4077">
            <v>11150507</v>
          </cell>
          <cell r="D4077" t="str">
            <v>2010/04</v>
          </cell>
          <cell r="E4077" t="str">
            <v>AD0111</v>
          </cell>
          <cell r="F4077">
            <v>41</v>
          </cell>
          <cell r="G4077" t="str">
            <v>IN-00554</v>
          </cell>
          <cell r="H4077">
            <v>40283</v>
          </cell>
          <cell r="I4077" t="str">
            <v>INGRESO PR</v>
          </cell>
          <cell r="J4077" t="str">
            <v>CH-0997</v>
          </cell>
          <cell r="K4077">
            <v>8190791</v>
          </cell>
        </row>
        <row r="4078">
          <cell r="A4078" t="str">
            <v>11150507CG-A19140283</v>
          </cell>
          <cell r="B4078">
            <v>5294</v>
          </cell>
          <cell r="C4078">
            <v>11150507</v>
          </cell>
          <cell r="D4078" t="str">
            <v>2010/04</v>
          </cell>
          <cell r="E4078" t="str">
            <v>AD0111</v>
          </cell>
          <cell r="F4078">
            <v>148</v>
          </cell>
          <cell r="G4078" t="str">
            <v>IN-00555</v>
          </cell>
          <cell r="H4078">
            <v>40283</v>
          </cell>
          <cell r="I4078" t="str">
            <v>INGRESO SL</v>
          </cell>
          <cell r="J4078" t="str">
            <v>CG-A191</v>
          </cell>
          <cell r="K4078">
            <v>124000</v>
          </cell>
        </row>
        <row r="4079">
          <cell r="A4079" t="str">
            <v>11150507CH-AC9340283</v>
          </cell>
          <cell r="B4079">
            <v>5295</v>
          </cell>
          <cell r="C4079">
            <v>11150507</v>
          </cell>
          <cell r="D4079" t="str">
            <v>2010/04</v>
          </cell>
          <cell r="E4079" t="str">
            <v>AD0111</v>
          </cell>
          <cell r="F4079">
            <v>322</v>
          </cell>
          <cell r="G4079" t="str">
            <v>IN-00557</v>
          </cell>
          <cell r="H4079">
            <v>40283</v>
          </cell>
          <cell r="I4079" t="str">
            <v>INGRESO PL</v>
          </cell>
          <cell r="J4079" t="str">
            <v>CH-AC93</v>
          </cell>
          <cell r="K4079">
            <v>1545990</v>
          </cell>
        </row>
        <row r="4080">
          <cell r="A4080" t="str">
            <v>11150507CH-994740283</v>
          </cell>
          <cell r="B4080">
            <v>5296</v>
          </cell>
          <cell r="C4080">
            <v>11150507</v>
          </cell>
          <cell r="D4080" t="str">
            <v>2010/04</v>
          </cell>
          <cell r="E4080" t="str">
            <v>AD0111</v>
          </cell>
          <cell r="F4080">
            <v>400</v>
          </cell>
          <cell r="G4080" t="str">
            <v>IN-00558</v>
          </cell>
          <cell r="H4080">
            <v>40283</v>
          </cell>
          <cell r="I4080" t="str">
            <v>INGRESO SR</v>
          </cell>
          <cell r="J4080" t="str">
            <v>CH-9947</v>
          </cell>
          <cell r="K4080">
            <v>-1550425</v>
          </cell>
        </row>
        <row r="4081">
          <cell r="A4081" t="str">
            <v>11150507CH-099340283</v>
          </cell>
          <cell r="B4081">
            <v>5297</v>
          </cell>
          <cell r="C4081">
            <v>11150507</v>
          </cell>
          <cell r="D4081" t="str">
            <v>2010/04</v>
          </cell>
          <cell r="E4081" t="str">
            <v>AD0111</v>
          </cell>
          <cell r="F4081">
            <v>479</v>
          </cell>
          <cell r="G4081" t="str">
            <v>IN-00559</v>
          </cell>
          <cell r="H4081">
            <v>40283</v>
          </cell>
          <cell r="I4081" t="str">
            <v>INGRESO CS</v>
          </cell>
          <cell r="J4081" t="str">
            <v>CH-0993</v>
          </cell>
          <cell r="K4081">
            <v>15174797</v>
          </cell>
        </row>
        <row r="4082">
          <cell r="A4082" t="str">
            <v>11150507CH-587640283</v>
          </cell>
          <cell r="B4082">
            <v>5298</v>
          </cell>
          <cell r="C4082">
            <v>11150507</v>
          </cell>
          <cell r="D4082" t="str">
            <v>2010/04</v>
          </cell>
          <cell r="E4082" t="str">
            <v>AD0111</v>
          </cell>
          <cell r="F4082">
            <v>795</v>
          </cell>
          <cell r="G4082" t="str">
            <v>IN-00563</v>
          </cell>
          <cell r="H4082">
            <v>40283</v>
          </cell>
          <cell r="I4082" t="str">
            <v>INGRESO FL</v>
          </cell>
          <cell r="J4082" t="str">
            <v>CH-5876</v>
          </cell>
          <cell r="K4082">
            <v>895106</v>
          </cell>
        </row>
        <row r="4083">
          <cell r="A4083" t="str">
            <v>11150507CH-715140283</v>
          </cell>
          <cell r="B4083">
            <v>5299</v>
          </cell>
          <cell r="C4083">
            <v>11150507</v>
          </cell>
          <cell r="D4083" t="str">
            <v>2010/04</v>
          </cell>
          <cell r="E4083" t="str">
            <v>AD0111</v>
          </cell>
          <cell r="F4083">
            <v>1306</v>
          </cell>
          <cell r="G4083" t="str">
            <v>IN-00570</v>
          </cell>
          <cell r="H4083">
            <v>40283</v>
          </cell>
          <cell r="I4083" t="str">
            <v>INGRESO AL</v>
          </cell>
          <cell r="J4083" t="str">
            <v>CH-7151</v>
          </cell>
          <cell r="K4083">
            <v>527700</v>
          </cell>
        </row>
        <row r="4084">
          <cell r="A4084" t="str">
            <v>11150507CH-244540283</v>
          </cell>
          <cell r="B4084">
            <v>5300</v>
          </cell>
          <cell r="C4084">
            <v>11150507</v>
          </cell>
          <cell r="D4084" t="str">
            <v>2010/04</v>
          </cell>
          <cell r="E4084" t="str">
            <v>AD0111</v>
          </cell>
          <cell r="F4084">
            <v>1307</v>
          </cell>
          <cell r="G4084" t="str">
            <v>IN-00570</v>
          </cell>
          <cell r="H4084">
            <v>40283</v>
          </cell>
          <cell r="I4084" t="str">
            <v>INGRESO AL</v>
          </cell>
          <cell r="J4084" t="str">
            <v>CH-2445</v>
          </cell>
          <cell r="K4084">
            <v>764063</v>
          </cell>
        </row>
        <row r="4085">
          <cell r="A4085" t="str">
            <v>11150507CH-099240283</v>
          </cell>
          <cell r="B4085">
            <v>5301</v>
          </cell>
          <cell r="C4085">
            <v>11150507</v>
          </cell>
          <cell r="D4085" t="str">
            <v>2010/04</v>
          </cell>
          <cell r="E4085" t="str">
            <v>AD0111</v>
          </cell>
          <cell r="F4085">
            <v>1308</v>
          </cell>
          <cell r="G4085" t="str">
            <v>IN-00570</v>
          </cell>
          <cell r="H4085">
            <v>40283</v>
          </cell>
          <cell r="I4085" t="str">
            <v>INGRESO AL</v>
          </cell>
          <cell r="J4085" t="str">
            <v>CH-0992</v>
          </cell>
          <cell r="K4085">
            <v>2887083</v>
          </cell>
        </row>
        <row r="4086">
          <cell r="A4086" t="str">
            <v>11150507CH-994640283</v>
          </cell>
          <cell r="B4086">
            <v>5302</v>
          </cell>
          <cell r="C4086">
            <v>11150507</v>
          </cell>
          <cell r="D4086" t="str">
            <v>2010/04</v>
          </cell>
          <cell r="E4086" t="str">
            <v>AD0111</v>
          </cell>
          <cell r="F4086">
            <v>1916</v>
          </cell>
          <cell r="G4086" t="str">
            <v>IN-00580</v>
          </cell>
          <cell r="H4086">
            <v>40283</v>
          </cell>
          <cell r="I4086" t="str">
            <v>INGRESO JN</v>
          </cell>
          <cell r="J4086" t="str">
            <v>CH-9946</v>
          </cell>
          <cell r="K4086">
            <v>224483</v>
          </cell>
        </row>
        <row r="4087">
          <cell r="A4087" t="str">
            <v>11150507CH-391940283</v>
          </cell>
          <cell r="B4087">
            <v>5303</v>
          </cell>
          <cell r="C4087">
            <v>11150507</v>
          </cell>
          <cell r="D4087" t="str">
            <v>2010/04</v>
          </cell>
          <cell r="E4087" t="str">
            <v>AD0111</v>
          </cell>
          <cell r="F4087">
            <v>2062</v>
          </cell>
          <cell r="G4087" t="str">
            <v>IN-00582</v>
          </cell>
          <cell r="H4087">
            <v>40283</v>
          </cell>
          <cell r="I4087" t="str">
            <v>INGRESO CQ</v>
          </cell>
          <cell r="J4087" t="str">
            <v>CH-3919</v>
          </cell>
          <cell r="K4087">
            <v>524023</v>
          </cell>
        </row>
        <row r="4088">
          <cell r="A4088" t="str">
            <v>11150507CG-A19140283</v>
          </cell>
          <cell r="B4088">
            <v>5304</v>
          </cell>
          <cell r="C4088">
            <v>11150507</v>
          </cell>
          <cell r="D4088" t="str">
            <v>2010/04</v>
          </cell>
          <cell r="E4088" t="str">
            <v>AD0111</v>
          </cell>
          <cell r="F4088">
            <v>2063</v>
          </cell>
          <cell r="G4088" t="str">
            <v>IN-00582</v>
          </cell>
          <cell r="H4088">
            <v>40283</v>
          </cell>
          <cell r="I4088" t="str">
            <v>INGRESO CQ</v>
          </cell>
          <cell r="J4088" t="str">
            <v>CG-A191</v>
          </cell>
          <cell r="K4088">
            <v>412600</v>
          </cell>
        </row>
        <row r="4089">
          <cell r="A4089" t="str">
            <v>11150507CH-717440283</v>
          </cell>
          <cell r="B4089">
            <v>5305</v>
          </cell>
          <cell r="C4089">
            <v>11150507</v>
          </cell>
          <cell r="D4089" t="str">
            <v>2010/04</v>
          </cell>
          <cell r="E4089" t="str">
            <v>AD0111</v>
          </cell>
          <cell r="F4089">
            <v>2941</v>
          </cell>
          <cell r="G4089" t="str">
            <v>IN-00599</v>
          </cell>
          <cell r="H4089">
            <v>40283</v>
          </cell>
          <cell r="I4089" t="str">
            <v>INGRESO DC</v>
          </cell>
          <cell r="J4089" t="str">
            <v>CH-7174</v>
          </cell>
          <cell r="K4089">
            <v>13411800</v>
          </cell>
        </row>
        <row r="4090">
          <cell r="A4090" t="str">
            <v>11150507CH-166140283</v>
          </cell>
          <cell r="B4090">
            <v>5306</v>
          </cell>
          <cell r="C4090">
            <v>11150507</v>
          </cell>
          <cell r="D4090" t="str">
            <v>2010/04</v>
          </cell>
          <cell r="E4090" t="str">
            <v>AD0111</v>
          </cell>
          <cell r="F4090">
            <v>3394</v>
          </cell>
          <cell r="G4090" t="str">
            <v>IN-00610</v>
          </cell>
          <cell r="H4090">
            <v>40283</v>
          </cell>
          <cell r="I4090" t="str">
            <v>INGRESO LG</v>
          </cell>
          <cell r="J4090" t="str">
            <v>CH-1661</v>
          </cell>
          <cell r="K4090">
            <v>1562786</v>
          </cell>
        </row>
        <row r="4091">
          <cell r="A4091" t="str">
            <v>11150507CH-384440283</v>
          </cell>
          <cell r="B4091">
            <v>5307</v>
          </cell>
          <cell r="C4091">
            <v>11150507</v>
          </cell>
          <cell r="D4091" t="str">
            <v>2010/04</v>
          </cell>
          <cell r="E4091" t="str">
            <v>AD0111</v>
          </cell>
          <cell r="F4091">
            <v>3395</v>
          </cell>
          <cell r="G4091" t="str">
            <v>IN-00610</v>
          </cell>
          <cell r="H4091">
            <v>40283</v>
          </cell>
          <cell r="I4091" t="str">
            <v>INGRESO LG</v>
          </cell>
          <cell r="J4091" t="str">
            <v>CH-3844</v>
          </cell>
          <cell r="K4091">
            <v>8516418</v>
          </cell>
        </row>
        <row r="4092">
          <cell r="A4092" t="str">
            <v>11150507CH-001I40284</v>
          </cell>
          <cell r="B4092">
            <v>5308</v>
          </cell>
          <cell r="C4092">
            <v>11150507</v>
          </cell>
          <cell r="D4092" t="str">
            <v>2010/04</v>
          </cell>
          <cell r="E4092" t="str">
            <v>AD0312</v>
          </cell>
          <cell r="F4092">
            <v>2</v>
          </cell>
          <cell r="G4092" t="str">
            <v>DC-00486</v>
          </cell>
          <cell r="H4092">
            <v>40284</v>
          </cell>
          <cell r="I4092" t="str">
            <v>DESEMBOLSO PR</v>
          </cell>
          <cell r="J4092" t="str">
            <v>CH-001I</v>
          </cell>
          <cell r="L4092">
            <v>12229440</v>
          </cell>
        </row>
        <row r="4093">
          <cell r="A4093" t="str">
            <v>11150507CH-008I40284</v>
          </cell>
          <cell r="B4093">
            <v>5309</v>
          </cell>
          <cell r="C4093">
            <v>11150507</v>
          </cell>
          <cell r="D4093" t="str">
            <v>2010/04</v>
          </cell>
          <cell r="E4093" t="str">
            <v>AD0312</v>
          </cell>
          <cell r="F4093">
            <v>98</v>
          </cell>
          <cell r="G4093" t="str">
            <v>DC-00493</v>
          </cell>
          <cell r="H4093">
            <v>40284</v>
          </cell>
          <cell r="I4093" t="str">
            <v>DESEMBOLSO PB</v>
          </cell>
          <cell r="J4093" t="str">
            <v>CH-008I</v>
          </cell>
          <cell r="L4093">
            <v>13183115</v>
          </cell>
        </row>
        <row r="4094">
          <cell r="A4094" t="str">
            <v>11150507CH-008I40284</v>
          </cell>
          <cell r="B4094">
            <v>5310</v>
          </cell>
          <cell r="C4094">
            <v>11150507</v>
          </cell>
          <cell r="D4094" t="str">
            <v>2010/04</v>
          </cell>
          <cell r="E4094" t="str">
            <v>AD0312</v>
          </cell>
          <cell r="F4094">
            <v>99</v>
          </cell>
          <cell r="G4094" t="str">
            <v>DC-00493</v>
          </cell>
          <cell r="H4094">
            <v>40284</v>
          </cell>
          <cell r="I4094" t="str">
            <v>DESEMBOLSO PB</v>
          </cell>
          <cell r="J4094" t="str">
            <v>CH-008I</v>
          </cell>
          <cell r="L4094">
            <v>3460176</v>
          </cell>
        </row>
        <row r="4095">
          <cell r="A4095" t="str">
            <v>11150507CH-010I40284</v>
          </cell>
          <cell r="B4095">
            <v>5311</v>
          </cell>
          <cell r="C4095">
            <v>11150507</v>
          </cell>
          <cell r="D4095" t="str">
            <v>2010/04</v>
          </cell>
          <cell r="E4095" t="str">
            <v>AD0312</v>
          </cell>
          <cell r="F4095">
            <v>129</v>
          </cell>
          <cell r="G4095" t="str">
            <v>DC-00495</v>
          </cell>
          <cell r="H4095">
            <v>40284</v>
          </cell>
          <cell r="I4095" t="str">
            <v>DESEMBOLSO FL</v>
          </cell>
          <cell r="J4095" t="str">
            <v>CH-010I</v>
          </cell>
          <cell r="L4095">
            <v>5148399</v>
          </cell>
        </row>
        <row r="4096">
          <cell r="A4096" t="str">
            <v>11150507CH-017I40284</v>
          </cell>
          <cell r="B4096">
            <v>5312</v>
          </cell>
          <cell r="C4096">
            <v>11150507</v>
          </cell>
          <cell r="D4096" t="str">
            <v>2010/04</v>
          </cell>
          <cell r="E4096" t="str">
            <v>AD0312</v>
          </cell>
          <cell r="F4096">
            <v>230</v>
          </cell>
          <cell r="G4096" t="str">
            <v>DC-00502</v>
          </cell>
          <cell r="H4096">
            <v>40284</v>
          </cell>
          <cell r="I4096" t="str">
            <v>DESEMBOLSO AL</v>
          </cell>
          <cell r="J4096" t="str">
            <v>CH-017I</v>
          </cell>
          <cell r="L4096">
            <v>9574882</v>
          </cell>
        </row>
        <row r="4097">
          <cell r="A4097" t="str">
            <v>11150507CH-047I40284</v>
          </cell>
          <cell r="B4097">
            <v>5313</v>
          </cell>
          <cell r="C4097">
            <v>11150507</v>
          </cell>
          <cell r="D4097" t="str">
            <v>2010/04</v>
          </cell>
          <cell r="E4097" t="str">
            <v>AD0312</v>
          </cell>
          <cell r="F4097">
            <v>630</v>
          </cell>
          <cell r="G4097" t="str">
            <v>DC-00531</v>
          </cell>
          <cell r="H4097">
            <v>40284</v>
          </cell>
          <cell r="I4097" t="str">
            <v>DESEMBOLSO DC</v>
          </cell>
          <cell r="J4097" t="str">
            <v>CH-047I</v>
          </cell>
          <cell r="L4097">
            <v>1900000</v>
          </cell>
        </row>
        <row r="4098">
          <cell r="A4098" t="str">
            <v>11150507CH-058I40284</v>
          </cell>
          <cell r="B4098">
            <v>5314</v>
          </cell>
          <cell r="C4098">
            <v>11150507</v>
          </cell>
          <cell r="D4098" t="str">
            <v>2010/04</v>
          </cell>
          <cell r="E4098" t="str">
            <v>AD0312</v>
          </cell>
          <cell r="F4098">
            <v>771</v>
          </cell>
          <cell r="G4098" t="str">
            <v>DC-00542</v>
          </cell>
          <cell r="H4098">
            <v>40284</v>
          </cell>
          <cell r="I4098" t="str">
            <v>DESEMBOLSO LG</v>
          </cell>
          <cell r="J4098" t="str">
            <v>CH-058I</v>
          </cell>
          <cell r="L4098">
            <v>9740277</v>
          </cell>
        </row>
        <row r="4099">
          <cell r="A4099" t="str">
            <v>11150507CH-065I40284</v>
          </cell>
          <cell r="B4099">
            <v>5315</v>
          </cell>
          <cell r="C4099">
            <v>11150507</v>
          </cell>
          <cell r="D4099" t="str">
            <v>2010/04</v>
          </cell>
          <cell r="E4099" t="str">
            <v>AD0312</v>
          </cell>
          <cell r="F4099">
            <v>850</v>
          </cell>
          <cell r="G4099" t="str">
            <v>DC-00549</v>
          </cell>
          <cell r="H4099">
            <v>40284</v>
          </cell>
          <cell r="I4099" t="str">
            <v>DESEMBOLSO CE</v>
          </cell>
          <cell r="J4099" t="str">
            <v>CH-065I</v>
          </cell>
          <cell r="L4099">
            <v>-290262</v>
          </cell>
        </row>
        <row r="4100">
          <cell r="A4100" t="str">
            <v>11150507CH-065I40284</v>
          </cell>
          <cell r="B4100">
            <v>5316</v>
          </cell>
          <cell r="C4100">
            <v>11150507</v>
          </cell>
          <cell r="D4100" t="str">
            <v>2010/04</v>
          </cell>
          <cell r="E4100" t="str">
            <v>AD0312</v>
          </cell>
          <cell r="F4100">
            <v>851</v>
          </cell>
          <cell r="G4100" t="str">
            <v>DC-00549</v>
          </cell>
          <cell r="H4100">
            <v>40284</v>
          </cell>
          <cell r="I4100" t="str">
            <v>DESEMBOLSO CE</v>
          </cell>
          <cell r="J4100" t="str">
            <v>CH-065I</v>
          </cell>
          <cell r="L4100">
            <v>3251736</v>
          </cell>
        </row>
        <row r="4101">
          <cell r="A4101" t="str">
            <v>11150507CH-071I40284</v>
          </cell>
          <cell r="B4101">
            <v>5317</v>
          </cell>
          <cell r="C4101">
            <v>11150507</v>
          </cell>
          <cell r="D4101" t="str">
            <v>2010/04</v>
          </cell>
          <cell r="E4101" t="str">
            <v>AD0312</v>
          </cell>
          <cell r="F4101">
            <v>928</v>
          </cell>
          <cell r="G4101" t="str">
            <v>DC-00555</v>
          </cell>
          <cell r="H4101">
            <v>40284</v>
          </cell>
          <cell r="I4101" t="str">
            <v>DESEMBOLSO SA</v>
          </cell>
          <cell r="J4101" t="str">
            <v>CH-071I</v>
          </cell>
          <cell r="L4101">
            <v>980811</v>
          </cell>
        </row>
        <row r="4102">
          <cell r="A4102" t="str">
            <v>11150507CH-071I40284</v>
          </cell>
          <cell r="B4102">
            <v>5318</v>
          </cell>
          <cell r="C4102">
            <v>11150507</v>
          </cell>
          <cell r="D4102" t="str">
            <v>2010/04</v>
          </cell>
          <cell r="E4102" t="str">
            <v>AD0312</v>
          </cell>
          <cell r="F4102">
            <v>929</v>
          </cell>
          <cell r="G4102" t="str">
            <v>DC-00555</v>
          </cell>
          <cell r="H4102">
            <v>40284</v>
          </cell>
          <cell r="I4102" t="str">
            <v>DESEMBOLSO SA</v>
          </cell>
          <cell r="J4102" t="str">
            <v>CH-071I</v>
          </cell>
          <cell r="L4102">
            <v>1728983</v>
          </cell>
        </row>
        <row r="4103">
          <cell r="A4103" t="str">
            <v>11150507CH-071I40284</v>
          </cell>
          <cell r="B4103">
            <v>5319</v>
          </cell>
          <cell r="C4103">
            <v>11150507</v>
          </cell>
          <cell r="D4103" t="str">
            <v>2010/04</v>
          </cell>
          <cell r="E4103" t="str">
            <v>AD0312</v>
          </cell>
          <cell r="F4103">
            <v>930</v>
          </cell>
          <cell r="G4103" t="str">
            <v>DC-00555</v>
          </cell>
          <cell r="H4103">
            <v>40284</v>
          </cell>
          <cell r="I4103" t="str">
            <v>DESEMBOLSO SA</v>
          </cell>
          <cell r="J4103" t="str">
            <v>CH-071I</v>
          </cell>
          <cell r="L4103">
            <v>4735354</v>
          </cell>
        </row>
        <row r="4104">
          <cell r="A4104" t="str">
            <v>11150507CH-071I40284</v>
          </cell>
          <cell r="B4104">
            <v>5320</v>
          </cell>
          <cell r="C4104">
            <v>11150507</v>
          </cell>
          <cell r="D4104" t="str">
            <v>2010/04</v>
          </cell>
          <cell r="E4104" t="str">
            <v>AD0312</v>
          </cell>
          <cell r="F4104">
            <v>931</v>
          </cell>
          <cell r="G4104" t="str">
            <v>DC-00555</v>
          </cell>
          <cell r="H4104">
            <v>40284</v>
          </cell>
          <cell r="I4104" t="str">
            <v>DESEMBOLSO SA</v>
          </cell>
          <cell r="J4104" t="str">
            <v>CH-071I</v>
          </cell>
          <cell r="L4104">
            <v>3006989</v>
          </cell>
        </row>
        <row r="4105">
          <cell r="A4105" t="str">
            <v>11150507CH-071I40284</v>
          </cell>
          <cell r="B4105">
            <v>5321</v>
          </cell>
          <cell r="C4105">
            <v>11150507</v>
          </cell>
          <cell r="D4105" t="str">
            <v>2010/04</v>
          </cell>
          <cell r="E4105" t="str">
            <v>AD0312</v>
          </cell>
          <cell r="F4105">
            <v>932</v>
          </cell>
          <cell r="G4105" t="str">
            <v>DC-00555</v>
          </cell>
          <cell r="H4105">
            <v>40284</v>
          </cell>
          <cell r="I4105" t="str">
            <v>DESEMBOLSO SA</v>
          </cell>
          <cell r="J4105" t="str">
            <v>CH-071I</v>
          </cell>
          <cell r="L4105">
            <v>9535651</v>
          </cell>
        </row>
        <row r="4106">
          <cell r="A4106" t="str">
            <v>11150507CH-071I40284</v>
          </cell>
          <cell r="B4106">
            <v>5322</v>
          </cell>
          <cell r="C4106">
            <v>11150507</v>
          </cell>
          <cell r="D4106" t="str">
            <v>2010/04</v>
          </cell>
          <cell r="E4106" t="str">
            <v>AD0312</v>
          </cell>
          <cell r="F4106">
            <v>933</v>
          </cell>
          <cell r="G4106" t="str">
            <v>DC-00555</v>
          </cell>
          <cell r="H4106">
            <v>40284</v>
          </cell>
          <cell r="I4106" t="str">
            <v>DESEMBOLSO SA</v>
          </cell>
          <cell r="J4106" t="str">
            <v>CH-071I</v>
          </cell>
          <cell r="L4106">
            <v>3045871</v>
          </cell>
        </row>
        <row r="4107">
          <cell r="A4107" t="str">
            <v>11150507CH-099740284</v>
          </cell>
          <cell r="B4107">
            <v>5323</v>
          </cell>
          <cell r="C4107">
            <v>11150507</v>
          </cell>
          <cell r="D4107" t="str">
            <v>2010/04</v>
          </cell>
          <cell r="E4107" t="str">
            <v>AD0112</v>
          </cell>
          <cell r="F4107">
            <v>73</v>
          </cell>
          <cell r="G4107" t="str">
            <v>IN-00623</v>
          </cell>
          <cell r="H4107">
            <v>40284</v>
          </cell>
          <cell r="I4107" t="str">
            <v>INGRESO PR</v>
          </cell>
          <cell r="J4107" t="str">
            <v>CH-0997</v>
          </cell>
          <cell r="K4107">
            <v>9535651</v>
          </cell>
        </row>
        <row r="4108">
          <cell r="A4108" t="str">
            <v>11150507CH-099740284</v>
          </cell>
          <cell r="B4108">
            <v>5324</v>
          </cell>
          <cell r="C4108">
            <v>11150507</v>
          </cell>
          <cell r="D4108" t="str">
            <v>2010/04</v>
          </cell>
          <cell r="E4108" t="str">
            <v>AD0112</v>
          </cell>
          <cell r="F4108">
            <v>74</v>
          </cell>
          <cell r="G4108" t="str">
            <v>IN-00623</v>
          </cell>
          <cell r="H4108">
            <v>40284</v>
          </cell>
          <cell r="I4108" t="str">
            <v>INGRESO PR</v>
          </cell>
          <cell r="J4108" t="str">
            <v>CH-0997</v>
          </cell>
          <cell r="K4108">
            <v>980811</v>
          </cell>
        </row>
        <row r="4109">
          <cell r="A4109" t="str">
            <v>11150507CH-098540284</v>
          </cell>
          <cell r="B4109">
            <v>5325</v>
          </cell>
          <cell r="C4109">
            <v>11150507</v>
          </cell>
          <cell r="D4109" t="str">
            <v>2010/04</v>
          </cell>
          <cell r="E4109" t="str">
            <v>AD0112</v>
          </cell>
          <cell r="F4109">
            <v>75</v>
          </cell>
          <cell r="G4109" t="str">
            <v>IN-00623</v>
          </cell>
          <cell r="H4109">
            <v>40284</v>
          </cell>
          <cell r="I4109" t="str">
            <v>INGRESO PR</v>
          </cell>
          <cell r="J4109" t="str">
            <v>CH-0985</v>
          </cell>
          <cell r="K4109">
            <v>12229440</v>
          </cell>
        </row>
        <row r="4110">
          <cell r="A4110" t="str">
            <v>11150507CH-099740284</v>
          </cell>
          <cell r="B4110">
            <v>5338</v>
          </cell>
          <cell r="C4110">
            <v>11150507</v>
          </cell>
          <cell r="D4110" t="str">
            <v>2010/04</v>
          </cell>
          <cell r="E4110" t="str">
            <v>AD0112</v>
          </cell>
          <cell r="F4110">
            <v>76</v>
          </cell>
          <cell r="G4110" t="str">
            <v>IN-00623</v>
          </cell>
          <cell r="H4110">
            <v>40284</v>
          </cell>
          <cell r="I4110" t="str">
            <v>INGRESO PR</v>
          </cell>
          <cell r="J4110" t="str">
            <v>CH-0997</v>
          </cell>
          <cell r="K4110">
            <v>3045871</v>
          </cell>
        </row>
        <row r="4111">
          <cell r="A4111" t="str">
            <v>11150507CH-081440284</v>
          </cell>
          <cell r="B4111">
            <v>5339</v>
          </cell>
          <cell r="C4111">
            <v>11150507</v>
          </cell>
          <cell r="D4111" t="str">
            <v>2010/04</v>
          </cell>
          <cell r="E4111" t="str">
            <v>AD0112</v>
          </cell>
          <cell r="F4111">
            <v>77</v>
          </cell>
          <cell r="G4111" t="str">
            <v>IN-00623</v>
          </cell>
          <cell r="H4111">
            <v>40284</v>
          </cell>
          <cell r="I4111" t="str">
            <v>INGRESO PR</v>
          </cell>
          <cell r="J4111" t="str">
            <v>CH-0814</v>
          </cell>
          <cell r="K4111">
            <v>458000</v>
          </cell>
        </row>
        <row r="4112">
          <cell r="A4112" t="str">
            <v>11150507CH-099740284</v>
          </cell>
          <cell r="B4112">
            <v>5340</v>
          </cell>
          <cell r="C4112">
            <v>11150507</v>
          </cell>
          <cell r="D4112" t="str">
            <v>2010/04</v>
          </cell>
          <cell r="E4112" t="str">
            <v>AD0112</v>
          </cell>
          <cell r="F4112">
            <v>79</v>
          </cell>
          <cell r="G4112" t="str">
            <v>IN-00623</v>
          </cell>
          <cell r="H4112">
            <v>40284</v>
          </cell>
          <cell r="I4112" t="str">
            <v>INGRESO PR</v>
          </cell>
          <cell r="J4112" t="str">
            <v>CH-0997</v>
          </cell>
          <cell r="K4112">
            <v>4735354</v>
          </cell>
        </row>
        <row r="4113">
          <cell r="A4113" t="str">
            <v>11150507CH-099740284</v>
          </cell>
          <cell r="B4113">
            <v>5341</v>
          </cell>
          <cell r="C4113">
            <v>11150507</v>
          </cell>
          <cell r="D4113" t="str">
            <v>2010/04</v>
          </cell>
          <cell r="E4113" t="str">
            <v>AD0112</v>
          </cell>
          <cell r="F4113">
            <v>80</v>
          </cell>
          <cell r="G4113" t="str">
            <v>IN-00623</v>
          </cell>
          <cell r="H4113">
            <v>40284</v>
          </cell>
          <cell r="I4113" t="str">
            <v>INGRESO PR</v>
          </cell>
          <cell r="J4113" t="str">
            <v>CH-0997</v>
          </cell>
          <cell r="K4113">
            <v>1728983</v>
          </cell>
        </row>
        <row r="4114">
          <cell r="A4114" t="str">
            <v>11150507CH-099740284</v>
          </cell>
          <cell r="B4114">
            <v>5342</v>
          </cell>
          <cell r="C4114">
            <v>11150507</v>
          </cell>
          <cell r="D4114" t="str">
            <v>2010/04</v>
          </cell>
          <cell r="E4114" t="str">
            <v>AD0112</v>
          </cell>
          <cell r="F4114">
            <v>81</v>
          </cell>
          <cell r="G4114" t="str">
            <v>IN-00623</v>
          </cell>
          <cell r="H4114">
            <v>40284</v>
          </cell>
          <cell r="I4114" t="str">
            <v>INGRESO PR</v>
          </cell>
          <cell r="J4114" t="str">
            <v>CH-0997</v>
          </cell>
          <cell r="K4114">
            <v>3006989</v>
          </cell>
        </row>
        <row r="4115">
          <cell r="A4115" t="str">
            <v>11150507CH-983640284</v>
          </cell>
          <cell r="B4115">
            <v>5343</v>
          </cell>
          <cell r="C4115">
            <v>11150507</v>
          </cell>
          <cell r="D4115" t="str">
            <v>2010/04</v>
          </cell>
          <cell r="E4115" t="str">
            <v>AD0112</v>
          </cell>
          <cell r="F4115">
            <v>437</v>
          </cell>
          <cell r="G4115" t="str">
            <v>IN-00627</v>
          </cell>
          <cell r="H4115">
            <v>40284</v>
          </cell>
          <cell r="I4115" t="str">
            <v>INGRESO SR</v>
          </cell>
          <cell r="J4115" t="str">
            <v>CH-9836</v>
          </cell>
          <cell r="K4115">
            <v>10481831</v>
          </cell>
        </row>
        <row r="4116">
          <cell r="A4116" t="str">
            <v>11150507CH-198440284</v>
          </cell>
          <cell r="B4116">
            <v>5344</v>
          </cell>
          <cell r="C4116">
            <v>11150507</v>
          </cell>
          <cell r="D4116" t="str">
            <v>2010/04</v>
          </cell>
          <cell r="E4116" t="str">
            <v>AD0112</v>
          </cell>
          <cell r="F4116">
            <v>521</v>
          </cell>
          <cell r="G4116" t="str">
            <v>IN-00628</v>
          </cell>
          <cell r="H4116">
            <v>40284</v>
          </cell>
          <cell r="I4116" t="str">
            <v>INGRESO CS</v>
          </cell>
          <cell r="J4116" t="str">
            <v>CH-1984</v>
          </cell>
          <cell r="K4116">
            <v>94125</v>
          </cell>
        </row>
        <row r="4117">
          <cell r="A4117" t="str">
            <v>11150507CH-S05240284</v>
          </cell>
          <cell r="B4117">
            <v>5345</v>
          </cell>
          <cell r="C4117">
            <v>11150507</v>
          </cell>
          <cell r="D4117" t="str">
            <v>2010/04</v>
          </cell>
          <cell r="E4117" t="str">
            <v>AD0112</v>
          </cell>
          <cell r="F4117">
            <v>748</v>
          </cell>
          <cell r="G4117" t="str">
            <v>IN-00631</v>
          </cell>
          <cell r="H4117">
            <v>40284</v>
          </cell>
          <cell r="I4117" t="str">
            <v>INGRESO VL</v>
          </cell>
          <cell r="J4117" t="str">
            <v>CH-S052</v>
          </cell>
          <cell r="K4117">
            <v>282000</v>
          </cell>
        </row>
        <row r="4118">
          <cell r="A4118" t="str">
            <v>11150507CH-291540284</v>
          </cell>
          <cell r="B4118">
            <v>5346</v>
          </cell>
          <cell r="C4118">
            <v>11150507</v>
          </cell>
          <cell r="D4118" t="str">
            <v>2010/04</v>
          </cell>
          <cell r="E4118" t="str">
            <v>AD0112</v>
          </cell>
          <cell r="F4118">
            <v>1293</v>
          </cell>
          <cell r="G4118" t="str">
            <v>IN-00639</v>
          </cell>
          <cell r="H4118">
            <v>40284</v>
          </cell>
          <cell r="I4118" t="str">
            <v>INGRESO AL</v>
          </cell>
          <cell r="J4118" t="str">
            <v>CH-2915</v>
          </cell>
          <cell r="K4118">
            <v>107</v>
          </cell>
        </row>
        <row r="4119">
          <cell r="A4119" t="str">
            <v>11150507CH-691540284</v>
          </cell>
          <cell r="B4119">
            <v>5347</v>
          </cell>
          <cell r="C4119">
            <v>11150507</v>
          </cell>
          <cell r="D4119" t="str">
            <v>2010/04</v>
          </cell>
          <cell r="E4119" t="str">
            <v>AD0112</v>
          </cell>
          <cell r="F4119">
            <v>1294</v>
          </cell>
          <cell r="G4119" t="str">
            <v>IN-00639</v>
          </cell>
          <cell r="H4119">
            <v>40284</v>
          </cell>
          <cell r="I4119" t="str">
            <v>INGRESO AL</v>
          </cell>
          <cell r="J4119" t="str">
            <v>CH-6915</v>
          </cell>
          <cell r="K4119">
            <v>102893</v>
          </cell>
        </row>
        <row r="4120">
          <cell r="A4120" t="str">
            <v>11150507CH-632140284</v>
          </cell>
          <cell r="B4120">
            <v>5348</v>
          </cell>
          <cell r="C4120">
            <v>11150507</v>
          </cell>
          <cell r="D4120" t="str">
            <v>2010/04</v>
          </cell>
          <cell r="E4120" t="str">
            <v>AD0112</v>
          </cell>
          <cell r="F4120">
            <v>1971</v>
          </cell>
          <cell r="G4120" t="str">
            <v>IN-00649</v>
          </cell>
          <cell r="H4120">
            <v>40284</v>
          </cell>
          <cell r="I4120" t="str">
            <v>INGRESO JN</v>
          </cell>
          <cell r="J4120" t="str">
            <v>CH-6321</v>
          </cell>
          <cell r="K4120">
            <v>147030</v>
          </cell>
        </row>
        <row r="4121">
          <cell r="A4121" t="str">
            <v>11150507CH-906340284</v>
          </cell>
          <cell r="B4121">
            <v>5349</v>
          </cell>
          <cell r="C4121">
            <v>11150507</v>
          </cell>
          <cell r="D4121" t="str">
            <v>2010/04</v>
          </cell>
          <cell r="E4121" t="str">
            <v>AD0112</v>
          </cell>
          <cell r="F4121">
            <v>1972</v>
          </cell>
          <cell r="G4121" t="str">
            <v>IN-00649</v>
          </cell>
          <cell r="H4121">
            <v>40284</v>
          </cell>
          <cell r="I4121" t="str">
            <v>INGRESO JN</v>
          </cell>
          <cell r="J4121" t="str">
            <v>CH-9063</v>
          </cell>
          <cell r="K4121">
            <v>226000</v>
          </cell>
        </row>
        <row r="4122">
          <cell r="A4122" t="str">
            <v>11150507CH-950940284</v>
          </cell>
          <cell r="B4122">
            <v>5350</v>
          </cell>
          <cell r="C4122">
            <v>11150507</v>
          </cell>
          <cell r="D4122" t="str">
            <v>2010/04</v>
          </cell>
          <cell r="E4122" t="str">
            <v>AD0112</v>
          </cell>
          <cell r="F4122">
            <v>1973</v>
          </cell>
          <cell r="G4122" t="str">
            <v>IN-00649</v>
          </cell>
          <cell r="H4122">
            <v>40284</v>
          </cell>
          <cell r="I4122" t="str">
            <v>INGRESO JN</v>
          </cell>
          <cell r="J4122" t="str">
            <v>CH-9509</v>
          </cell>
          <cell r="K4122">
            <v>520000</v>
          </cell>
        </row>
        <row r="4123">
          <cell r="A4123" t="str">
            <v>11150507CH-108640284</v>
          </cell>
          <cell r="B4123">
            <v>5351</v>
          </cell>
          <cell r="C4123">
            <v>11150507</v>
          </cell>
          <cell r="D4123" t="str">
            <v>2010/04</v>
          </cell>
          <cell r="E4123" t="str">
            <v>AD0112</v>
          </cell>
          <cell r="F4123">
            <v>2115</v>
          </cell>
          <cell r="G4123" t="str">
            <v>IN-00651</v>
          </cell>
          <cell r="H4123">
            <v>40284</v>
          </cell>
          <cell r="I4123" t="str">
            <v>INGRESO CQ</v>
          </cell>
          <cell r="J4123" t="str">
            <v>CH-1086</v>
          </cell>
          <cell r="K4123">
            <v>5567856</v>
          </cell>
        </row>
        <row r="4124">
          <cell r="A4124" t="str">
            <v>11150507CH-436940284</v>
          </cell>
          <cell r="B4124">
            <v>5352</v>
          </cell>
          <cell r="C4124">
            <v>11150507</v>
          </cell>
          <cell r="D4124" t="str">
            <v>2010/04</v>
          </cell>
          <cell r="E4124" t="str">
            <v>AD0112</v>
          </cell>
          <cell r="F4124">
            <v>2262</v>
          </cell>
          <cell r="G4124" t="str">
            <v>IN-00653</v>
          </cell>
          <cell r="H4124">
            <v>40284</v>
          </cell>
          <cell r="I4124" t="str">
            <v>INGRESO PV</v>
          </cell>
          <cell r="J4124" t="str">
            <v>CH-4369</v>
          </cell>
          <cell r="K4124">
            <v>1219027</v>
          </cell>
        </row>
        <row r="4125">
          <cell r="A4125" t="str">
            <v>11150507CH-123140284</v>
          </cell>
          <cell r="B4125">
            <v>5353</v>
          </cell>
          <cell r="C4125">
            <v>11150507</v>
          </cell>
          <cell r="D4125" t="str">
            <v>2010/04</v>
          </cell>
          <cell r="E4125" t="str">
            <v>AD0112</v>
          </cell>
          <cell r="F4125">
            <v>2325</v>
          </cell>
          <cell r="G4125" t="str">
            <v>IN-00654</v>
          </cell>
          <cell r="H4125">
            <v>40284</v>
          </cell>
          <cell r="I4125" t="str">
            <v>INGRESO LC</v>
          </cell>
          <cell r="J4125" t="str">
            <v>CH-1231</v>
          </cell>
          <cell r="K4125">
            <v>837664</v>
          </cell>
        </row>
        <row r="4126">
          <cell r="A4126" t="str">
            <v>11150507CG-cheq40284</v>
          </cell>
          <cell r="B4126">
            <v>5354</v>
          </cell>
          <cell r="C4126">
            <v>11150507</v>
          </cell>
          <cell r="D4126" t="str">
            <v>2010/04</v>
          </cell>
          <cell r="E4126" t="str">
            <v>AD0112</v>
          </cell>
          <cell r="F4126">
            <v>3038</v>
          </cell>
          <cell r="G4126" t="str">
            <v>IN-00668</v>
          </cell>
          <cell r="H4126">
            <v>40284</v>
          </cell>
          <cell r="I4126" t="str">
            <v>INGRESO DC</v>
          </cell>
          <cell r="J4126" t="str">
            <v>CG-cheq</v>
          </cell>
          <cell r="K4126">
            <v>1145144</v>
          </cell>
        </row>
        <row r="4127">
          <cell r="A4127" t="str">
            <v>11150507CH-708240284</v>
          </cell>
          <cell r="B4127">
            <v>5355</v>
          </cell>
          <cell r="C4127">
            <v>11150507</v>
          </cell>
          <cell r="D4127" t="str">
            <v>2010/04</v>
          </cell>
          <cell r="E4127" t="str">
            <v>AD0112</v>
          </cell>
          <cell r="F4127">
            <v>3545</v>
          </cell>
          <cell r="G4127" t="str">
            <v>IN-00679</v>
          </cell>
          <cell r="H4127">
            <v>40284</v>
          </cell>
          <cell r="I4127" t="str">
            <v>INGRESO LG</v>
          </cell>
          <cell r="J4127" t="str">
            <v>CH-7082</v>
          </cell>
          <cell r="K4127">
            <v>9994183</v>
          </cell>
        </row>
        <row r="4128">
          <cell r="A4128" t="str">
            <v>11150507CH-312640284</v>
          </cell>
          <cell r="B4128">
            <v>5356</v>
          </cell>
          <cell r="C4128">
            <v>11150507</v>
          </cell>
          <cell r="D4128" t="str">
            <v>2010/04</v>
          </cell>
          <cell r="E4128" t="str">
            <v>AD0112</v>
          </cell>
          <cell r="F4128">
            <v>3546</v>
          </cell>
          <cell r="G4128" t="str">
            <v>IN-00679</v>
          </cell>
          <cell r="H4128">
            <v>40284</v>
          </cell>
          <cell r="I4128" t="str">
            <v>INGRESO LG</v>
          </cell>
          <cell r="J4128" t="str">
            <v>CH-3126</v>
          </cell>
          <cell r="K4128">
            <v>9740277</v>
          </cell>
        </row>
        <row r="4129">
          <cell r="A4129" t="str">
            <v>11150507CG-A19440284</v>
          </cell>
          <cell r="B4129">
            <v>5357</v>
          </cell>
          <cell r="C4129">
            <v>11150507</v>
          </cell>
          <cell r="D4129" t="str">
            <v>2010/04</v>
          </cell>
          <cell r="E4129" t="str">
            <v>AD0112</v>
          </cell>
          <cell r="F4129">
            <v>3807</v>
          </cell>
          <cell r="G4129" t="str">
            <v>IN-00687</v>
          </cell>
          <cell r="H4129">
            <v>40284</v>
          </cell>
          <cell r="I4129" t="str">
            <v>INGRESO UN</v>
          </cell>
          <cell r="J4129" t="str">
            <v>CG-A194</v>
          </cell>
          <cell r="K4129">
            <v>285000</v>
          </cell>
        </row>
        <row r="4130">
          <cell r="A4130" t="str">
            <v>11150507CH-000040284</v>
          </cell>
          <cell r="B4130">
            <v>5358</v>
          </cell>
          <cell r="C4130">
            <v>11150507</v>
          </cell>
          <cell r="D4130" t="str">
            <v>2010/04</v>
          </cell>
          <cell r="E4130" t="str">
            <v>AD0112</v>
          </cell>
          <cell r="F4130">
            <v>4028</v>
          </cell>
          <cell r="G4130" t="str">
            <v>IN-00691</v>
          </cell>
          <cell r="H4130">
            <v>40284</v>
          </cell>
          <cell r="I4130" t="str">
            <v>INGRESO PC</v>
          </cell>
          <cell r="J4130" t="str">
            <v>CH-0000</v>
          </cell>
          <cell r="K4130">
            <v>234017</v>
          </cell>
        </row>
        <row r="4131">
          <cell r="A4131" t="str">
            <v>11150507CH-071I40274</v>
          </cell>
          <cell r="B4131">
            <v>5359</v>
          </cell>
          <cell r="C4131">
            <v>11150507</v>
          </cell>
          <cell r="D4131" t="str">
            <v>2010/04</v>
          </cell>
          <cell r="E4131" t="str">
            <v>AD0315</v>
          </cell>
          <cell r="F4131">
            <v>1</v>
          </cell>
          <cell r="G4131" t="str">
            <v>DC-00625</v>
          </cell>
          <cell r="H4131">
            <v>40274</v>
          </cell>
          <cell r="I4131" t="str">
            <v>DESEMBOLSO SA</v>
          </cell>
          <cell r="J4131" t="str">
            <v>CH-071I</v>
          </cell>
          <cell r="L4131">
            <v>910051</v>
          </cell>
        </row>
        <row r="4132">
          <cell r="A4132" t="str">
            <v>11150507CH-071I40276</v>
          </cell>
          <cell r="B4132">
            <v>5360</v>
          </cell>
          <cell r="C4132">
            <v>11150507</v>
          </cell>
          <cell r="D4132" t="str">
            <v>2010/04</v>
          </cell>
          <cell r="E4132" t="str">
            <v>AD0317</v>
          </cell>
          <cell r="F4132">
            <v>8</v>
          </cell>
          <cell r="G4132" t="str">
            <v>DC-00627</v>
          </cell>
          <cell r="H4132">
            <v>40276</v>
          </cell>
          <cell r="I4132" t="str">
            <v>DESEMBOLSO SA</v>
          </cell>
          <cell r="J4132" t="str">
            <v>CH-071I</v>
          </cell>
          <cell r="L4132">
            <v>7694093</v>
          </cell>
        </row>
        <row r="4133">
          <cell r="A4133" t="str">
            <v>11150507CH-071I40276</v>
          </cell>
          <cell r="B4133">
            <v>5361</v>
          </cell>
          <cell r="C4133">
            <v>11150507</v>
          </cell>
          <cell r="D4133" t="str">
            <v>2010/04</v>
          </cell>
          <cell r="E4133" t="str">
            <v>AD0317</v>
          </cell>
          <cell r="F4133">
            <v>9</v>
          </cell>
          <cell r="G4133" t="str">
            <v>DC-00627</v>
          </cell>
          <cell r="H4133">
            <v>40276</v>
          </cell>
          <cell r="I4133" t="str">
            <v>DESEMBOLSO SA</v>
          </cell>
          <cell r="J4133" t="str">
            <v>CH-071I</v>
          </cell>
          <cell r="L4133">
            <v>1460511</v>
          </cell>
        </row>
        <row r="4134">
          <cell r="A4134" t="str">
            <v>11150507CH-017I40285</v>
          </cell>
          <cell r="B4134">
            <v>5362</v>
          </cell>
          <cell r="C4134">
            <v>11150507</v>
          </cell>
          <cell r="D4134" t="str">
            <v>2010/04</v>
          </cell>
          <cell r="E4134" t="str">
            <v>AD0313</v>
          </cell>
          <cell r="F4134">
            <v>189</v>
          </cell>
          <cell r="G4134" t="str">
            <v>DC-00572</v>
          </cell>
          <cell r="H4134">
            <v>40285</v>
          </cell>
          <cell r="I4134" t="str">
            <v>DESEMBOLSO AL</v>
          </cell>
          <cell r="J4134" t="str">
            <v>CH-017I</v>
          </cell>
          <cell r="L4134">
            <v>7994183</v>
          </cell>
        </row>
        <row r="4135">
          <cell r="A4135" t="str">
            <v>11150507CG-168040285</v>
          </cell>
          <cell r="B4135">
            <v>5363</v>
          </cell>
          <cell r="C4135">
            <v>11150507</v>
          </cell>
          <cell r="D4135" t="str">
            <v>2010/04</v>
          </cell>
          <cell r="E4135" t="str">
            <v>AD0113</v>
          </cell>
          <cell r="F4135">
            <v>28</v>
          </cell>
          <cell r="G4135" t="str">
            <v>IN-00692</v>
          </cell>
          <cell r="H4135">
            <v>40285</v>
          </cell>
          <cell r="I4135" t="str">
            <v>INGRESO PR</v>
          </cell>
          <cell r="J4135" t="str">
            <v>CG-1680</v>
          </cell>
          <cell r="K4135">
            <v>200000</v>
          </cell>
        </row>
        <row r="4136">
          <cell r="A4136" t="str">
            <v>11150507CH-586940285</v>
          </cell>
          <cell r="B4136">
            <v>5364</v>
          </cell>
          <cell r="C4136">
            <v>11150507</v>
          </cell>
          <cell r="D4136" t="str">
            <v>2010/04</v>
          </cell>
          <cell r="E4136" t="str">
            <v>AD0113</v>
          </cell>
          <cell r="F4136">
            <v>1069</v>
          </cell>
          <cell r="G4136" t="str">
            <v>IN-00709</v>
          </cell>
          <cell r="H4136">
            <v>40285</v>
          </cell>
          <cell r="I4136" t="str">
            <v>INGRESO VI</v>
          </cell>
          <cell r="J4136" t="str">
            <v>CH-5869</v>
          </cell>
          <cell r="K4136">
            <v>1284369</v>
          </cell>
        </row>
        <row r="4137">
          <cell r="A4137" t="str">
            <v>11150507CH-060940285</v>
          </cell>
          <cell r="B4137">
            <v>5365</v>
          </cell>
          <cell r="C4137">
            <v>11150507</v>
          </cell>
          <cell r="D4137" t="str">
            <v>2010/04</v>
          </cell>
          <cell r="E4137" t="str">
            <v>AD0113</v>
          </cell>
          <cell r="F4137">
            <v>1510</v>
          </cell>
          <cell r="G4137" t="str">
            <v>IN-00718</v>
          </cell>
          <cell r="H4137">
            <v>40285</v>
          </cell>
          <cell r="I4137" t="str">
            <v>INGRESO JN</v>
          </cell>
          <cell r="J4137" t="str">
            <v>CH-0609</v>
          </cell>
          <cell r="K4137">
            <v>3067965</v>
          </cell>
        </row>
        <row r="4138">
          <cell r="A4138" t="str">
            <v>11150507CH-479140285</v>
          </cell>
          <cell r="B4138">
            <v>5366</v>
          </cell>
          <cell r="C4138">
            <v>11150507</v>
          </cell>
          <cell r="D4138" t="str">
            <v>2010/04</v>
          </cell>
          <cell r="E4138" t="str">
            <v>AD0113</v>
          </cell>
          <cell r="F4138">
            <v>1631</v>
          </cell>
          <cell r="G4138" t="str">
            <v>IN-00720</v>
          </cell>
          <cell r="H4138">
            <v>40285</v>
          </cell>
          <cell r="I4138" t="str">
            <v>INGRESO CQ</v>
          </cell>
          <cell r="J4138" t="str">
            <v>CH-4791</v>
          </cell>
          <cell r="K4138">
            <v>313836</v>
          </cell>
        </row>
        <row r="4139">
          <cell r="A4139" t="str">
            <v>11150507CH-001I40287</v>
          </cell>
          <cell r="B4139">
            <v>5367</v>
          </cell>
          <cell r="C4139">
            <v>11150507</v>
          </cell>
          <cell r="D4139" t="str">
            <v>2010/04</v>
          </cell>
          <cell r="E4139" t="str">
            <v>AD0318</v>
          </cell>
          <cell r="F4139">
            <v>2</v>
          </cell>
          <cell r="G4139" t="str">
            <v>DC-00628</v>
          </cell>
          <cell r="H4139">
            <v>40287</v>
          </cell>
          <cell r="I4139" t="str">
            <v>DESEMBOLSO PR</v>
          </cell>
          <cell r="J4139" t="str">
            <v>CH-001I</v>
          </cell>
          <cell r="L4139">
            <v>7005624</v>
          </cell>
        </row>
        <row r="4140">
          <cell r="A4140" t="str">
            <v>11150507CH-003I40287</v>
          </cell>
          <cell r="B4140">
            <v>5368</v>
          </cell>
          <cell r="C4140">
            <v>11150507</v>
          </cell>
          <cell r="D4140" t="str">
            <v>2010/04</v>
          </cell>
          <cell r="E4140" t="str">
            <v>AD0318</v>
          </cell>
          <cell r="F4140">
            <v>29</v>
          </cell>
          <cell r="G4140" t="str">
            <v>DC-00630</v>
          </cell>
          <cell r="H4140">
            <v>40287</v>
          </cell>
          <cell r="I4140" t="str">
            <v>DESEMBOLSO IN</v>
          </cell>
          <cell r="J4140" t="str">
            <v>CH-003I</v>
          </cell>
          <cell r="L4140">
            <v>-8217242</v>
          </cell>
        </row>
        <row r="4141">
          <cell r="A4141" t="str">
            <v>11150507CH-003I40287</v>
          </cell>
          <cell r="B4141">
            <v>5369</v>
          </cell>
          <cell r="C4141">
            <v>11150507</v>
          </cell>
          <cell r="D4141" t="str">
            <v>2010/04</v>
          </cell>
          <cell r="E4141" t="str">
            <v>AD0318</v>
          </cell>
          <cell r="F4141">
            <v>30</v>
          </cell>
          <cell r="G4141" t="str">
            <v>DC-00630</v>
          </cell>
          <cell r="H4141">
            <v>40287</v>
          </cell>
          <cell r="I4141" t="str">
            <v>DESEMBOLSO IN</v>
          </cell>
          <cell r="J4141" t="str">
            <v>CH-003I</v>
          </cell>
          <cell r="L4141">
            <v>8217242</v>
          </cell>
        </row>
        <row r="4142">
          <cell r="A4142" t="str">
            <v>11150507CH-005I40287</v>
          </cell>
          <cell r="B4142">
            <v>5370</v>
          </cell>
          <cell r="C4142">
            <v>11150507</v>
          </cell>
          <cell r="D4142" t="str">
            <v>2010/04</v>
          </cell>
          <cell r="E4142" t="str">
            <v>AD0318</v>
          </cell>
          <cell r="F4142">
            <v>52</v>
          </cell>
          <cell r="G4142" t="str">
            <v>DC-00632</v>
          </cell>
          <cell r="H4142">
            <v>40287</v>
          </cell>
          <cell r="I4142" t="str">
            <v>DESEMBOLSO SR</v>
          </cell>
          <cell r="J4142" t="str">
            <v>CH-005I</v>
          </cell>
          <cell r="L4142">
            <v>9378208</v>
          </cell>
        </row>
        <row r="4143">
          <cell r="A4143" t="str">
            <v>11150507CH-009I40287</v>
          </cell>
          <cell r="B4143">
            <v>5371</v>
          </cell>
          <cell r="C4143">
            <v>11150507</v>
          </cell>
          <cell r="D4143" t="str">
            <v>2010/04</v>
          </cell>
          <cell r="E4143" t="str">
            <v>AD0318</v>
          </cell>
          <cell r="F4143">
            <v>100</v>
          </cell>
          <cell r="G4143" t="str">
            <v>DC-00636</v>
          </cell>
          <cell r="H4143">
            <v>40287</v>
          </cell>
          <cell r="I4143" t="str">
            <v>DESEMBOLSO VL</v>
          </cell>
          <cell r="J4143" t="str">
            <v>CH-009I</v>
          </cell>
          <cell r="L4143">
            <v>7817767</v>
          </cell>
        </row>
        <row r="4144">
          <cell r="A4144" t="str">
            <v>11150507CH-018I40287</v>
          </cell>
          <cell r="B4144">
            <v>5372</v>
          </cell>
          <cell r="C4144">
            <v>11150507</v>
          </cell>
          <cell r="D4144" t="str">
            <v>2010/04</v>
          </cell>
          <cell r="E4144" t="str">
            <v>AD0318</v>
          </cell>
          <cell r="F4144">
            <v>205</v>
          </cell>
          <cell r="G4144" t="str">
            <v>DC-00645</v>
          </cell>
          <cell r="H4144">
            <v>40287</v>
          </cell>
          <cell r="I4144" t="str">
            <v>DESEMBOLSO VI</v>
          </cell>
          <cell r="J4144" t="str">
            <v>CH-018I</v>
          </cell>
          <cell r="L4144">
            <v>1997051</v>
          </cell>
        </row>
        <row r="4145">
          <cell r="A4145" t="str">
            <v>11150507CH-071I40287</v>
          </cell>
          <cell r="B4145">
            <v>5373</v>
          </cell>
          <cell r="C4145">
            <v>11150507</v>
          </cell>
          <cell r="D4145" t="str">
            <v>2010/04</v>
          </cell>
          <cell r="E4145" t="str">
            <v>AD0318</v>
          </cell>
          <cell r="F4145">
            <v>817</v>
          </cell>
          <cell r="G4145" t="str">
            <v>DC-00697</v>
          </cell>
          <cell r="H4145">
            <v>40287</v>
          </cell>
          <cell r="I4145" t="str">
            <v>DESEMBOLSO SA</v>
          </cell>
          <cell r="J4145" t="str">
            <v>CH-071I</v>
          </cell>
          <cell r="L4145">
            <v>2436014</v>
          </cell>
        </row>
        <row r="4146">
          <cell r="A4146" t="str">
            <v>11150507CH-071I40287</v>
          </cell>
          <cell r="B4146">
            <v>5374</v>
          </cell>
          <cell r="C4146">
            <v>11150507</v>
          </cell>
          <cell r="D4146" t="str">
            <v>2010/04</v>
          </cell>
          <cell r="E4146" t="str">
            <v>AD0318</v>
          </cell>
          <cell r="F4146">
            <v>818</v>
          </cell>
          <cell r="G4146" t="str">
            <v>DC-00697</v>
          </cell>
          <cell r="H4146">
            <v>40287</v>
          </cell>
          <cell r="I4146" t="str">
            <v>DESEMBOLSO SA</v>
          </cell>
          <cell r="J4146" t="str">
            <v>CH-071I</v>
          </cell>
          <cell r="L4146">
            <v>1101765</v>
          </cell>
        </row>
        <row r="4147">
          <cell r="A4147" t="str">
            <v>11150507CH-071I40287</v>
          </cell>
          <cell r="B4147">
            <v>5375</v>
          </cell>
          <cell r="C4147">
            <v>11150507</v>
          </cell>
          <cell r="D4147" t="str">
            <v>2010/04</v>
          </cell>
          <cell r="E4147" t="str">
            <v>AD0318</v>
          </cell>
          <cell r="F4147">
            <v>819</v>
          </cell>
          <cell r="G4147" t="str">
            <v>DC-00697</v>
          </cell>
          <cell r="H4147">
            <v>40287</v>
          </cell>
          <cell r="I4147" t="str">
            <v>DESEMBOLSO SA</v>
          </cell>
          <cell r="J4147" t="str">
            <v>CH-071I</v>
          </cell>
          <cell r="L4147">
            <v>3994183</v>
          </cell>
        </row>
        <row r="4148">
          <cell r="A4148" t="str">
            <v>11150507CH-071I40287</v>
          </cell>
          <cell r="B4148">
            <v>5376</v>
          </cell>
          <cell r="C4148">
            <v>11150507</v>
          </cell>
          <cell r="D4148" t="str">
            <v>2010/04</v>
          </cell>
          <cell r="E4148" t="str">
            <v>AD0318</v>
          </cell>
          <cell r="F4148">
            <v>820</v>
          </cell>
          <cell r="G4148" t="str">
            <v>DC-00697</v>
          </cell>
          <cell r="H4148">
            <v>40287</v>
          </cell>
          <cell r="I4148" t="str">
            <v>DESEMBOLSO SA</v>
          </cell>
          <cell r="J4148" t="str">
            <v>CH-071I</v>
          </cell>
          <cell r="L4148">
            <v>1923807</v>
          </cell>
        </row>
        <row r="4149">
          <cell r="A4149" t="str">
            <v>11150507CH-071I40287</v>
          </cell>
          <cell r="B4149">
            <v>5377</v>
          </cell>
          <cell r="C4149">
            <v>11150507</v>
          </cell>
          <cell r="D4149" t="str">
            <v>2010/04</v>
          </cell>
          <cell r="E4149" t="str">
            <v>AD0318</v>
          </cell>
          <cell r="F4149">
            <v>821</v>
          </cell>
          <cell r="G4149" t="str">
            <v>DC-00697</v>
          </cell>
          <cell r="H4149">
            <v>40287</v>
          </cell>
          <cell r="I4149" t="str">
            <v>DESEMBOLSO SA</v>
          </cell>
          <cell r="J4149" t="str">
            <v>CH-071I</v>
          </cell>
          <cell r="L4149">
            <v>2677646</v>
          </cell>
        </row>
        <row r="4150">
          <cell r="A4150" t="str">
            <v>11150507CH-071I40287</v>
          </cell>
          <cell r="B4150">
            <v>5378</v>
          </cell>
          <cell r="C4150">
            <v>11150507</v>
          </cell>
          <cell r="D4150" t="str">
            <v>2010/04</v>
          </cell>
          <cell r="E4150" t="str">
            <v>AD0318</v>
          </cell>
          <cell r="F4150">
            <v>822</v>
          </cell>
          <cell r="G4150" t="str">
            <v>DC-00697</v>
          </cell>
          <cell r="H4150">
            <v>40287</v>
          </cell>
          <cell r="I4150" t="str">
            <v>DESEMBOLSO SA</v>
          </cell>
          <cell r="J4150" t="str">
            <v>CH-071I</v>
          </cell>
          <cell r="L4150">
            <v>997051</v>
          </cell>
        </row>
        <row r="4151">
          <cell r="A4151" t="str">
            <v>11150507CH-071I40287</v>
          </cell>
          <cell r="B4151">
            <v>5379</v>
          </cell>
          <cell r="C4151">
            <v>11150507</v>
          </cell>
          <cell r="D4151" t="str">
            <v>2010/04</v>
          </cell>
          <cell r="E4151" t="str">
            <v>AD0318</v>
          </cell>
          <cell r="F4151">
            <v>823</v>
          </cell>
          <cell r="G4151" t="str">
            <v>DC-00697</v>
          </cell>
          <cell r="H4151">
            <v>40287</v>
          </cell>
          <cell r="I4151" t="str">
            <v>DESEMBOLSO SA</v>
          </cell>
          <cell r="J4151" t="str">
            <v>CH-071I</v>
          </cell>
          <cell r="L4151">
            <v>1997051</v>
          </cell>
        </row>
        <row r="4152">
          <cell r="A4152" t="str">
            <v>11150507CH-071I40287</v>
          </cell>
          <cell r="B4152">
            <v>5380</v>
          </cell>
          <cell r="C4152">
            <v>11150507</v>
          </cell>
          <cell r="D4152" t="str">
            <v>2010/04</v>
          </cell>
          <cell r="E4152" t="str">
            <v>AD0318</v>
          </cell>
          <cell r="F4152">
            <v>824</v>
          </cell>
          <cell r="G4152" t="str">
            <v>DC-00697</v>
          </cell>
          <cell r="H4152">
            <v>40287</v>
          </cell>
          <cell r="I4152" t="str">
            <v>DESEMBOLSO SA</v>
          </cell>
          <cell r="J4152" t="str">
            <v>CH-071I</v>
          </cell>
          <cell r="L4152">
            <v>1601712</v>
          </cell>
        </row>
        <row r="4153">
          <cell r="A4153" t="str">
            <v>11150507CH-071I40287</v>
          </cell>
          <cell r="B4153">
            <v>5393</v>
          </cell>
          <cell r="C4153">
            <v>11150507</v>
          </cell>
          <cell r="D4153" t="str">
            <v>2010/04</v>
          </cell>
          <cell r="E4153" t="str">
            <v>AD0318</v>
          </cell>
          <cell r="F4153">
            <v>825</v>
          </cell>
          <cell r="G4153" t="str">
            <v>DC-00697</v>
          </cell>
          <cell r="H4153">
            <v>40287</v>
          </cell>
          <cell r="I4153" t="str">
            <v>DESEMBOLSO SA</v>
          </cell>
          <cell r="J4153" t="str">
            <v>CH-071I</v>
          </cell>
          <cell r="L4153">
            <v>2997051</v>
          </cell>
        </row>
        <row r="4154">
          <cell r="A4154" t="str">
            <v>11150507CH-072I40287</v>
          </cell>
          <cell r="B4154">
            <v>5394</v>
          </cell>
          <cell r="C4154">
            <v>11150507</v>
          </cell>
          <cell r="D4154" t="str">
            <v>2010/04</v>
          </cell>
          <cell r="E4154" t="str">
            <v>AD0318</v>
          </cell>
          <cell r="F4154">
            <v>835</v>
          </cell>
          <cell r="G4154" t="str">
            <v>DC-00698</v>
          </cell>
          <cell r="H4154">
            <v>40287</v>
          </cell>
          <cell r="I4154" t="str">
            <v>DESEMBOLSO PC</v>
          </cell>
          <cell r="J4154" t="str">
            <v>CH-072I</v>
          </cell>
          <cell r="L4154">
            <v>7000000</v>
          </cell>
        </row>
        <row r="4155">
          <cell r="A4155" t="str">
            <v>11150507CH-099740287</v>
          </cell>
          <cell r="B4155">
            <v>5395</v>
          </cell>
          <cell r="C4155">
            <v>11150507</v>
          </cell>
          <cell r="D4155" t="str">
            <v>2010/04</v>
          </cell>
          <cell r="E4155" t="str">
            <v>AD0118</v>
          </cell>
          <cell r="F4155">
            <v>40</v>
          </cell>
          <cell r="G4155" t="str">
            <v>IN-00765</v>
          </cell>
          <cell r="H4155">
            <v>40287</v>
          </cell>
          <cell r="I4155" t="str">
            <v>INGRESO PR</v>
          </cell>
          <cell r="J4155" t="str">
            <v>CH-0997</v>
          </cell>
          <cell r="K4155">
            <v>2436014</v>
          </cell>
        </row>
        <row r="4156">
          <cell r="A4156" t="str">
            <v>11150507CH-099740287</v>
          </cell>
          <cell r="B4156">
            <v>5396</v>
          </cell>
          <cell r="C4156">
            <v>11150507</v>
          </cell>
          <cell r="D4156" t="str">
            <v>2010/04</v>
          </cell>
          <cell r="E4156" t="str">
            <v>AD0118</v>
          </cell>
          <cell r="F4156">
            <v>41</v>
          </cell>
          <cell r="G4156" t="str">
            <v>IN-00765</v>
          </cell>
          <cell r="H4156">
            <v>40287</v>
          </cell>
          <cell r="I4156" t="str">
            <v>INGRESO PR</v>
          </cell>
          <cell r="J4156" t="str">
            <v>CH-0997</v>
          </cell>
          <cell r="K4156">
            <v>997051</v>
          </cell>
        </row>
        <row r="4157">
          <cell r="A4157" t="str">
            <v>11150507CG-858540287</v>
          </cell>
          <cell r="B4157">
            <v>5397</v>
          </cell>
          <cell r="C4157">
            <v>11150507</v>
          </cell>
          <cell r="D4157" t="str">
            <v>2010/04</v>
          </cell>
          <cell r="E4157" t="str">
            <v>AD0118</v>
          </cell>
          <cell r="F4157">
            <v>42</v>
          </cell>
          <cell r="G4157" t="str">
            <v>IN-00765</v>
          </cell>
          <cell r="H4157">
            <v>40287</v>
          </cell>
          <cell r="I4157" t="str">
            <v>INGRESO PR</v>
          </cell>
          <cell r="J4157" t="str">
            <v>CG-8585</v>
          </cell>
          <cell r="K4157">
            <v>2000000</v>
          </cell>
        </row>
        <row r="4158">
          <cell r="A4158" t="str">
            <v>11150507CH-099740287</v>
          </cell>
          <cell r="B4158">
            <v>5398</v>
          </cell>
          <cell r="C4158">
            <v>11150507</v>
          </cell>
          <cell r="D4158" t="str">
            <v>2010/04</v>
          </cell>
          <cell r="E4158" t="str">
            <v>AD0118</v>
          </cell>
          <cell r="F4158">
            <v>43</v>
          </cell>
          <cell r="G4158" t="str">
            <v>IN-00765</v>
          </cell>
          <cell r="H4158">
            <v>40287</v>
          </cell>
          <cell r="I4158" t="str">
            <v>INGRESO PR</v>
          </cell>
          <cell r="J4158" t="str">
            <v>CH-0997</v>
          </cell>
          <cell r="K4158">
            <v>2997051</v>
          </cell>
        </row>
        <row r="4159">
          <cell r="A4159" t="str">
            <v>11150507CH-098540287</v>
          </cell>
          <cell r="B4159">
            <v>5399</v>
          </cell>
          <cell r="C4159">
            <v>11150507</v>
          </cell>
          <cell r="D4159" t="str">
            <v>2010/04</v>
          </cell>
          <cell r="E4159" t="str">
            <v>AD0118</v>
          </cell>
          <cell r="F4159">
            <v>44</v>
          </cell>
          <cell r="G4159" t="str">
            <v>IN-00765</v>
          </cell>
          <cell r="H4159">
            <v>40287</v>
          </cell>
          <cell r="I4159" t="str">
            <v>INGRESO PR</v>
          </cell>
          <cell r="J4159" t="str">
            <v>CH-0985</v>
          </cell>
          <cell r="K4159">
            <v>7005624</v>
          </cell>
        </row>
        <row r="4160">
          <cell r="A4160" t="str">
            <v>11150507CH-099740287</v>
          </cell>
          <cell r="B4160">
            <v>5400</v>
          </cell>
          <cell r="C4160">
            <v>11150507</v>
          </cell>
          <cell r="D4160" t="str">
            <v>2010/04</v>
          </cell>
          <cell r="E4160" t="str">
            <v>AD0118</v>
          </cell>
          <cell r="F4160">
            <v>45</v>
          </cell>
          <cell r="G4160" t="str">
            <v>IN-00765</v>
          </cell>
          <cell r="H4160">
            <v>40287</v>
          </cell>
          <cell r="I4160" t="str">
            <v>INGRESO PR</v>
          </cell>
          <cell r="J4160" t="str">
            <v>CH-0997</v>
          </cell>
          <cell r="K4160">
            <v>1101765</v>
          </cell>
        </row>
        <row r="4161">
          <cell r="A4161" t="str">
            <v>11150507CH-099740287</v>
          </cell>
          <cell r="B4161">
            <v>5401</v>
          </cell>
          <cell r="C4161">
            <v>11150507</v>
          </cell>
          <cell r="D4161" t="str">
            <v>2010/04</v>
          </cell>
          <cell r="E4161" t="str">
            <v>AD0118</v>
          </cell>
          <cell r="F4161">
            <v>46</v>
          </cell>
          <cell r="G4161" t="str">
            <v>IN-00765</v>
          </cell>
          <cell r="H4161">
            <v>40287</v>
          </cell>
          <cell r="I4161" t="str">
            <v>INGRESO PR</v>
          </cell>
          <cell r="J4161" t="str">
            <v>CH-0997</v>
          </cell>
          <cell r="K4161">
            <v>2677646</v>
          </cell>
        </row>
        <row r="4162">
          <cell r="A4162" t="str">
            <v>11150507CH-099740287</v>
          </cell>
          <cell r="B4162">
            <v>5402</v>
          </cell>
          <cell r="C4162">
            <v>11150507</v>
          </cell>
          <cell r="D4162" t="str">
            <v>2010/04</v>
          </cell>
          <cell r="E4162" t="str">
            <v>AD0118</v>
          </cell>
          <cell r="F4162">
            <v>47</v>
          </cell>
          <cell r="G4162" t="str">
            <v>IN-00765</v>
          </cell>
          <cell r="H4162">
            <v>40287</v>
          </cell>
          <cell r="I4162" t="str">
            <v>INGRESO PR</v>
          </cell>
          <cell r="J4162" t="str">
            <v>CH-0997</v>
          </cell>
          <cell r="K4162">
            <v>1601712</v>
          </cell>
        </row>
        <row r="4163">
          <cell r="A4163" t="str">
            <v>11150507CH-099740287</v>
          </cell>
          <cell r="B4163">
            <v>5403</v>
          </cell>
          <cell r="C4163">
            <v>11150507</v>
          </cell>
          <cell r="D4163" t="str">
            <v>2010/04</v>
          </cell>
          <cell r="E4163" t="str">
            <v>AD0118</v>
          </cell>
          <cell r="F4163">
            <v>48</v>
          </cell>
          <cell r="G4163" t="str">
            <v>IN-00765</v>
          </cell>
          <cell r="H4163">
            <v>40287</v>
          </cell>
          <cell r="I4163" t="str">
            <v>INGRESO PR</v>
          </cell>
          <cell r="J4163" t="str">
            <v>CH-0997</v>
          </cell>
          <cell r="K4163">
            <v>1923807</v>
          </cell>
        </row>
        <row r="4164">
          <cell r="A4164" t="str">
            <v>11150507CH-099740287</v>
          </cell>
          <cell r="B4164">
            <v>5404</v>
          </cell>
          <cell r="C4164">
            <v>11150507</v>
          </cell>
          <cell r="D4164" t="str">
            <v>2010/04</v>
          </cell>
          <cell r="E4164" t="str">
            <v>AD0118</v>
          </cell>
          <cell r="F4164">
            <v>49</v>
          </cell>
          <cell r="G4164" t="str">
            <v>IN-00765</v>
          </cell>
          <cell r="H4164">
            <v>40287</v>
          </cell>
          <cell r="I4164" t="str">
            <v>INGRESO PR</v>
          </cell>
          <cell r="J4164" t="str">
            <v>CH-0997</v>
          </cell>
          <cell r="K4164">
            <v>3994183</v>
          </cell>
        </row>
        <row r="4165">
          <cell r="A4165" t="str">
            <v>11150507CH-099740287</v>
          </cell>
          <cell r="B4165">
            <v>5405</v>
          </cell>
          <cell r="C4165">
            <v>11150507</v>
          </cell>
          <cell r="D4165" t="str">
            <v>2010/04</v>
          </cell>
          <cell r="E4165" t="str">
            <v>AD0118</v>
          </cell>
          <cell r="F4165">
            <v>50</v>
          </cell>
          <cell r="G4165" t="str">
            <v>IN-00765</v>
          </cell>
          <cell r="H4165">
            <v>40287</v>
          </cell>
          <cell r="I4165" t="str">
            <v>INGRESO PR</v>
          </cell>
          <cell r="J4165" t="str">
            <v>CH-0997</v>
          </cell>
          <cell r="K4165">
            <v>1997051</v>
          </cell>
        </row>
        <row r="4166">
          <cell r="A4166" t="str">
            <v>11150507CH-099240287</v>
          </cell>
          <cell r="B4166">
            <v>5406</v>
          </cell>
          <cell r="C4166">
            <v>11150507</v>
          </cell>
          <cell r="D4166" t="str">
            <v>2010/04</v>
          </cell>
          <cell r="E4166" t="str">
            <v>AD0118</v>
          </cell>
          <cell r="F4166">
            <v>353</v>
          </cell>
          <cell r="G4166" t="str">
            <v>IN-00768</v>
          </cell>
          <cell r="H4166">
            <v>40287</v>
          </cell>
          <cell r="I4166" t="str">
            <v>INGRESO PL</v>
          </cell>
          <cell r="J4166" t="str">
            <v>CH-0992</v>
          </cell>
          <cell r="K4166">
            <v>8519380</v>
          </cell>
        </row>
        <row r="4167">
          <cell r="A4167" t="str">
            <v>11150507CH-038640287</v>
          </cell>
          <cell r="B4167">
            <v>5407</v>
          </cell>
          <cell r="C4167">
            <v>11150507</v>
          </cell>
          <cell r="D4167" t="str">
            <v>2010/04</v>
          </cell>
          <cell r="E4167" t="str">
            <v>AD0118</v>
          </cell>
          <cell r="F4167">
            <v>501</v>
          </cell>
          <cell r="G4167" t="str">
            <v>IN-00770</v>
          </cell>
          <cell r="H4167">
            <v>40287</v>
          </cell>
          <cell r="I4167" t="str">
            <v>INGRESO CS</v>
          </cell>
          <cell r="J4167" t="str">
            <v>CH-0386</v>
          </cell>
          <cell r="K4167">
            <v>417883</v>
          </cell>
        </row>
        <row r="4168">
          <cell r="A4168" t="str">
            <v>11150507CH-099340287</v>
          </cell>
          <cell r="B4168">
            <v>5408</v>
          </cell>
          <cell r="C4168">
            <v>11150507</v>
          </cell>
          <cell r="D4168" t="str">
            <v>2010/04</v>
          </cell>
          <cell r="E4168" t="str">
            <v>AD0118</v>
          </cell>
          <cell r="F4168">
            <v>502</v>
          </cell>
          <cell r="G4168" t="str">
            <v>IN-00770</v>
          </cell>
          <cell r="H4168">
            <v>40287</v>
          </cell>
          <cell r="I4168" t="str">
            <v>INGRESO CS</v>
          </cell>
          <cell r="J4168" t="str">
            <v>CH-0993</v>
          </cell>
          <cell r="K4168">
            <v>3535398</v>
          </cell>
        </row>
        <row r="4169">
          <cell r="A4169" t="str">
            <v>11150507CH-S16140287</v>
          </cell>
          <cell r="B4169">
            <v>5409</v>
          </cell>
          <cell r="C4169">
            <v>11150507</v>
          </cell>
          <cell r="D4169" t="str">
            <v>2010/04</v>
          </cell>
          <cell r="E4169" t="str">
            <v>AD0118</v>
          </cell>
          <cell r="F4169">
            <v>724</v>
          </cell>
          <cell r="G4169" t="str">
            <v>IN-00773</v>
          </cell>
          <cell r="H4169">
            <v>40287</v>
          </cell>
          <cell r="I4169" t="str">
            <v>INGRESO VL</v>
          </cell>
          <cell r="J4169" t="str">
            <v>CH-S161</v>
          </cell>
          <cell r="K4169">
            <v>420000</v>
          </cell>
        </row>
        <row r="4170">
          <cell r="A4170" t="str">
            <v>11150507CH-602340287</v>
          </cell>
          <cell r="B4170">
            <v>5410</v>
          </cell>
          <cell r="C4170">
            <v>11150507</v>
          </cell>
          <cell r="D4170" t="str">
            <v>2010/04</v>
          </cell>
          <cell r="E4170" t="str">
            <v>AD0118</v>
          </cell>
          <cell r="F4170">
            <v>1331</v>
          </cell>
          <cell r="G4170" t="str">
            <v>IN-00781</v>
          </cell>
          <cell r="H4170">
            <v>40287</v>
          </cell>
          <cell r="I4170" t="str">
            <v>INGRESO AL</v>
          </cell>
          <cell r="J4170" t="str">
            <v>CH-6023</v>
          </cell>
          <cell r="K4170">
            <v>6539000</v>
          </cell>
        </row>
        <row r="4171">
          <cell r="A4171" t="str">
            <v>11150507CH-HU 140287</v>
          </cell>
          <cell r="B4171">
            <v>5411</v>
          </cell>
          <cell r="C4171">
            <v>11150507</v>
          </cell>
          <cell r="D4171" t="str">
            <v>2010/04</v>
          </cell>
          <cell r="E4171" t="str">
            <v>AD0118</v>
          </cell>
          <cell r="F4171">
            <v>1442</v>
          </cell>
          <cell r="G4171" t="str">
            <v>IN-00782</v>
          </cell>
          <cell r="H4171">
            <v>40287</v>
          </cell>
          <cell r="I4171" t="str">
            <v>INGRESO VI</v>
          </cell>
          <cell r="J4171" t="str">
            <v>CH-HU 1</v>
          </cell>
          <cell r="K4171">
            <v>2257800</v>
          </cell>
        </row>
        <row r="4172">
          <cell r="A4172" t="str">
            <v>11150507CH-347540287</v>
          </cell>
          <cell r="B4172">
            <v>5412</v>
          </cell>
          <cell r="C4172">
            <v>11150507</v>
          </cell>
          <cell r="D4172" t="str">
            <v>2010/04</v>
          </cell>
          <cell r="E4172" t="str">
            <v>AD0118</v>
          </cell>
          <cell r="F4172">
            <v>2012</v>
          </cell>
          <cell r="G4172" t="str">
            <v>IN-00791</v>
          </cell>
          <cell r="H4172">
            <v>40287</v>
          </cell>
          <cell r="I4172" t="str">
            <v>INGRESO JN</v>
          </cell>
          <cell r="J4172" t="str">
            <v>CH-3475</v>
          </cell>
          <cell r="K4172">
            <v>481900</v>
          </cell>
        </row>
        <row r="4173">
          <cell r="A4173" t="str">
            <v>11150507CH-991540287</v>
          </cell>
          <cell r="B4173">
            <v>5413</v>
          </cell>
          <cell r="C4173">
            <v>11150507</v>
          </cell>
          <cell r="D4173" t="str">
            <v>2010/04</v>
          </cell>
          <cell r="E4173" t="str">
            <v>AD0118</v>
          </cell>
          <cell r="F4173">
            <v>2156</v>
          </cell>
          <cell r="G4173" t="str">
            <v>IN-00793</v>
          </cell>
          <cell r="H4173">
            <v>40287</v>
          </cell>
          <cell r="I4173" t="str">
            <v>INGRESO CQ</v>
          </cell>
          <cell r="J4173" t="str">
            <v>CH-9915</v>
          </cell>
          <cell r="K4173">
            <v>219300</v>
          </cell>
        </row>
        <row r="4174">
          <cell r="A4174" t="str">
            <v>11150507CG-A19740287</v>
          </cell>
          <cell r="B4174">
            <v>5414</v>
          </cell>
          <cell r="C4174">
            <v>11150507</v>
          </cell>
          <cell r="D4174" t="str">
            <v>2010/04</v>
          </cell>
          <cell r="E4174" t="str">
            <v>AD0118</v>
          </cell>
          <cell r="F4174">
            <v>3087</v>
          </cell>
          <cell r="G4174" t="str">
            <v>IN-00810</v>
          </cell>
          <cell r="H4174">
            <v>40287</v>
          </cell>
          <cell r="I4174" t="str">
            <v>INGRESO DC</v>
          </cell>
          <cell r="J4174" t="str">
            <v>CG-A197</v>
          </cell>
          <cell r="K4174">
            <v>473000</v>
          </cell>
        </row>
        <row r="4175">
          <cell r="A4175" t="str">
            <v>11150507CH-667340287</v>
          </cell>
          <cell r="B4175">
            <v>5415</v>
          </cell>
          <cell r="C4175">
            <v>11150507</v>
          </cell>
          <cell r="D4175" t="str">
            <v>2010/04</v>
          </cell>
          <cell r="E4175" t="str">
            <v>AD0118</v>
          </cell>
          <cell r="F4175">
            <v>3854</v>
          </cell>
          <cell r="G4175" t="str">
            <v>IN-00829</v>
          </cell>
          <cell r="H4175">
            <v>40287</v>
          </cell>
          <cell r="I4175" t="str">
            <v>INGRESO UN</v>
          </cell>
          <cell r="J4175" t="str">
            <v>CH-6673</v>
          </cell>
          <cell r="K4175">
            <v>1997051</v>
          </cell>
        </row>
        <row r="4176">
          <cell r="A4176" t="str">
            <v>11150507CH-968440287</v>
          </cell>
          <cell r="B4176">
            <v>5416</v>
          </cell>
          <cell r="C4176">
            <v>11150507</v>
          </cell>
          <cell r="D4176" t="str">
            <v>2010/04</v>
          </cell>
          <cell r="E4176" t="str">
            <v>AD0118</v>
          </cell>
          <cell r="F4176">
            <v>3855</v>
          </cell>
          <cell r="G4176" t="str">
            <v>IN-00829</v>
          </cell>
          <cell r="H4176">
            <v>40287</v>
          </cell>
          <cell r="I4176" t="str">
            <v>INGRESO UN</v>
          </cell>
          <cell r="J4176" t="str">
            <v>CH-9684</v>
          </cell>
          <cell r="K4176">
            <v>1400000</v>
          </cell>
        </row>
        <row r="4177">
          <cell r="A4177" t="str">
            <v>11150507CH-005I40288</v>
          </cell>
          <cell r="B4177">
            <v>5417</v>
          </cell>
          <cell r="C4177">
            <v>11150507</v>
          </cell>
          <cell r="D4177" t="str">
            <v>2010/04</v>
          </cell>
          <cell r="E4177" t="str">
            <v>AD0319</v>
          </cell>
          <cell r="F4177">
            <v>53</v>
          </cell>
          <cell r="G4177" t="str">
            <v>DC-00703</v>
          </cell>
          <cell r="H4177">
            <v>40288</v>
          </cell>
          <cell r="I4177" t="str">
            <v>DESEMBOLSO SR</v>
          </cell>
          <cell r="J4177" t="str">
            <v>CH-005I</v>
          </cell>
          <cell r="L4177">
            <v>10714994</v>
          </cell>
        </row>
        <row r="4178">
          <cell r="A4178" t="str">
            <v>11150507CH-006I40288</v>
          </cell>
          <cell r="B4178">
            <v>5418</v>
          </cell>
          <cell r="C4178">
            <v>11150507</v>
          </cell>
          <cell r="D4178" t="str">
            <v>2010/04</v>
          </cell>
          <cell r="E4178" t="str">
            <v>AD0319</v>
          </cell>
          <cell r="F4178">
            <v>67</v>
          </cell>
          <cell r="G4178" t="str">
            <v>DC-00704</v>
          </cell>
          <cell r="H4178">
            <v>40288</v>
          </cell>
          <cell r="I4178" t="str">
            <v>DESEMBOLSO CS</v>
          </cell>
          <cell r="J4178" t="str">
            <v>CH-006I</v>
          </cell>
          <cell r="L4178">
            <v>964850</v>
          </cell>
        </row>
        <row r="4179">
          <cell r="A4179" t="str">
            <v>11150507CH-027I40288</v>
          </cell>
          <cell r="B4179">
            <v>5419</v>
          </cell>
          <cell r="C4179">
            <v>11150507</v>
          </cell>
          <cell r="D4179" t="str">
            <v>2010/04</v>
          </cell>
          <cell r="E4179" t="str">
            <v>AD0319</v>
          </cell>
          <cell r="F4179">
            <v>359</v>
          </cell>
          <cell r="G4179" t="str">
            <v>DC-00725</v>
          </cell>
          <cell r="H4179">
            <v>40288</v>
          </cell>
          <cell r="I4179" t="str">
            <v>DESEMBOLSO JN</v>
          </cell>
          <cell r="J4179" t="str">
            <v>CH-027I</v>
          </cell>
          <cell r="L4179">
            <v>17365695</v>
          </cell>
        </row>
        <row r="4180">
          <cell r="A4180" t="str">
            <v>11150507CH-071I40288</v>
          </cell>
          <cell r="B4180">
            <v>5420</v>
          </cell>
          <cell r="C4180">
            <v>11150507</v>
          </cell>
          <cell r="D4180" t="str">
            <v>2010/04</v>
          </cell>
          <cell r="E4180" t="str">
            <v>AD0319</v>
          </cell>
          <cell r="F4180">
            <v>894</v>
          </cell>
          <cell r="G4180" t="str">
            <v>DC-00767</v>
          </cell>
          <cell r="H4180">
            <v>40288</v>
          </cell>
          <cell r="I4180" t="str">
            <v>DESEMBOLSO SA</v>
          </cell>
          <cell r="J4180" t="str">
            <v>CH-071I</v>
          </cell>
          <cell r="L4180">
            <v>2764656</v>
          </cell>
        </row>
        <row r="4181">
          <cell r="A4181" t="str">
            <v>11150507CH-071I40288</v>
          </cell>
          <cell r="B4181">
            <v>5421</v>
          </cell>
          <cell r="C4181">
            <v>11150507</v>
          </cell>
          <cell r="D4181" t="str">
            <v>2010/04</v>
          </cell>
          <cell r="E4181" t="str">
            <v>AD0319</v>
          </cell>
          <cell r="F4181">
            <v>895</v>
          </cell>
          <cell r="G4181" t="str">
            <v>DC-00767</v>
          </cell>
          <cell r="H4181">
            <v>40288</v>
          </cell>
          <cell r="I4181" t="str">
            <v>DESEMBOLSO SA</v>
          </cell>
          <cell r="J4181" t="str">
            <v>CH-071I</v>
          </cell>
          <cell r="L4181">
            <v>1823813</v>
          </cell>
        </row>
        <row r="4182">
          <cell r="A4182" t="str">
            <v>11150507CH-071I40288</v>
          </cell>
          <cell r="B4182">
            <v>5422</v>
          </cell>
          <cell r="C4182">
            <v>11150507</v>
          </cell>
          <cell r="D4182" t="str">
            <v>2010/04</v>
          </cell>
          <cell r="E4182" t="str">
            <v>AD0319</v>
          </cell>
          <cell r="F4182">
            <v>896</v>
          </cell>
          <cell r="G4182" t="str">
            <v>DC-00767</v>
          </cell>
          <cell r="H4182">
            <v>40288</v>
          </cell>
          <cell r="I4182" t="str">
            <v>DESEMBOLSO SA</v>
          </cell>
          <cell r="J4182" t="str">
            <v>CH-071I</v>
          </cell>
          <cell r="L4182">
            <v>773465</v>
          </cell>
        </row>
        <row r="4183">
          <cell r="A4183" t="str">
            <v>11150507CH-071I40288</v>
          </cell>
          <cell r="B4183">
            <v>5423</v>
          </cell>
          <cell r="C4183">
            <v>11150507</v>
          </cell>
          <cell r="D4183" t="str">
            <v>2010/04</v>
          </cell>
          <cell r="E4183" t="str">
            <v>AD0319</v>
          </cell>
          <cell r="F4183">
            <v>897</v>
          </cell>
          <cell r="G4183" t="str">
            <v>DC-00767</v>
          </cell>
          <cell r="H4183">
            <v>40288</v>
          </cell>
          <cell r="I4183" t="str">
            <v>DESEMBOLSO SA</v>
          </cell>
          <cell r="J4183" t="str">
            <v>CH-071I</v>
          </cell>
          <cell r="L4183">
            <v>3860704</v>
          </cell>
        </row>
        <row r="4184">
          <cell r="A4184" t="str">
            <v>11150507CH-071I40288</v>
          </cell>
          <cell r="B4184">
            <v>5424</v>
          </cell>
          <cell r="C4184">
            <v>11150507</v>
          </cell>
          <cell r="D4184" t="str">
            <v>2010/04</v>
          </cell>
          <cell r="E4184" t="str">
            <v>AD0319</v>
          </cell>
          <cell r="F4184">
            <v>898</v>
          </cell>
          <cell r="G4184" t="str">
            <v>DC-00767</v>
          </cell>
          <cell r="H4184">
            <v>40288</v>
          </cell>
          <cell r="I4184" t="str">
            <v>DESEMBOLSO SA</v>
          </cell>
          <cell r="J4184" t="str">
            <v>CH-071I</v>
          </cell>
          <cell r="L4184">
            <v>2997051</v>
          </cell>
        </row>
        <row r="4185">
          <cell r="A4185" t="str">
            <v>11150507CH-071I40288</v>
          </cell>
          <cell r="B4185">
            <v>5425</v>
          </cell>
          <cell r="C4185">
            <v>11150507</v>
          </cell>
          <cell r="D4185" t="str">
            <v>2010/04</v>
          </cell>
          <cell r="E4185" t="str">
            <v>AD0319</v>
          </cell>
          <cell r="F4185">
            <v>899</v>
          </cell>
          <cell r="G4185" t="str">
            <v>DC-00767</v>
          </cell>
          <cell r="H4185">
            <v>40288</v>
          </cell>
          <cell r="I4185" t="str">
            <v>DESEMBOLSO SA</v>
          </cell>
          <cell r="J4185" t="str">
            <v>CH-071I</v>
          </cell>
          <cell r="L4185">
            <v>1728581</v>
          </cell>
        </row>
        <row r="4186">
          <cell r="A4186" t="str">
            <v>11150507CH-071I40288</v>
          </cell>
          <cell r="B4186">
            <v>5426</v>
          </cell>
          <cell r="C4186">
            <v>11150507</v>
          </cell>
          <cell r="D4186" t="str">
            <v>2010/04</v>
          </cell>
          <cell r="E4186" t="str">
            <v>AD0319</v>
          </cell>
          <cell r="F4186">
            <v>900</v>
          </cell>
          <cell r="G4186" t="str">
            <v>DC-00767</v>
          </cell>
          <cell r="H4186">
            <v>40288</v>
          </cell>
          <cell r="I4186" t="str">
            <v>DESEMBOLSO SA</v>
          </cell>
          <cell r="J4186" t="str">
            <v>CH-071I</v>
          </cell>
          <cell r="L4186">
            <v>3092784</v>
          </cell>
        </row>
        <row r="4187">
          <cell r="A4187" t="str">
            <v>11150507CH-071I40288</v>
          </cell>
          <cell r="B4187">
            <v>5427</v>
          </cell>
          <cell r="C4187">
            <v>11150507</v>
          </cell>
          <cell r="D4187" t="str">
            <v>2010/04</v>
          </cell>
          <cell r="E4187" t="str">
            <v>AD0319</v>
          </cell>
          <cell r="F4187">
            <v>901</v>
          </cell>
          <cell r="G4187" t="str">
            <v>DC-00767</v>
          </cell>
          <cell r="H4187">
            <v>40288</v>
          </cell>
          <cell r="I4187" t="str">
            <v>DESEMBOLSO SA</v>
          </cell>
          <cell r="J4187" t="str">
            <v>CH-071I</v>
          </cell>
          <cell r="L4187">
            <v>1997051</v>
          </cell>
        </row>
        <row r="4188">
          <cell r="A4188" t="str">
            <v>11150507CH-071I40288</v>
          </cell>
          <cell r="B4188">
            <v>5428</v>
          </cell>
          <cell r="C4188">
            <v>11150507</v>
          </cell>
          <cell r="D4188" t="str">
            <v>2010/04</v>
          </cell>
          <cell r="E4188" t="str">
            <v>AD0319</v>
          </cell>
          <cell r="F4188">
            <v>902</v>
          </cell>
          <cell r="G4188" t="str">
            <v>DC-00767</v>
          </cell>
          <cell r="H4188">
            <v>40288</v>
          </cell>
          <cell r="I4188" t="str">
            <v>DESEMBOLSO SA</v>
          </cell>
          <cell r="J4188" t="str">
            <v>CH-071I</v>
          </cell>
          <cell r="L4188">
            <v>5436936</v>
          </cell>
        </row>
        <row r="4189">
          <cell r="A4189" t="str">
            <v>11150507CH-071I40288</v>
          </cell>
          <cell r="B4189">
            <v>5429</v>
          </cell>
          <cell r="C4189">
            <v>11150507</v>
          </cell>
          <cell r="D4189" t="str">
            <v>2010/04</v>
          </cell>
          <cell r="E4189" t="str">
            <v>AD0319</v>
          </cell>
          <cell r="F4189">
            <v>903</v>
          </cell>
          <cell r="G4189" t="str">
            <v>DC-00767</v>
          </cell>
          <cell r="H4189">
            <v>40288</v>
          </cell>
          <cell r="I4189" t="str">
            <v>DESEMBOLSO SA</v>
          </cell>
          <cell r="J4189" t="str">
            <v>CH-071I</v>
          </cell>
          <cell r="L4189">
            <v>-2997051</v>
          </cell>
        </row>
        <row r="4190">
          <cell r="A4190" t="str">
            <v>11150507CH-071I40288</v>
          </cell>
          <cell r="B4190">
            <v>5430</v>
          </cell>
          <cell r="C4190">
            <v>11150507</v>
          </cell>
          <cell r="D4190" t="str">
            <v>2010/04</v>
          </cell>
          <cell r="E4190" t="str">
            <v>AD0319</v>
          </cell>
          <cell r="F4190">
            <v>904</v>
          </cell>
          <cell r="G4190" t="str">
            <v>DC-00767</v>
          </cell>
          <cell r="H4190">
            <v>40288</v>
          </cell>
          <cell r="I4190" t="str">
            <v>DESEMBOLSO SA</v>
          </cell>
          <cell r="J4190" t="str">
            <v>CH-071I</v>
          </cell>
          <cell r="L4190">
            <v>695071</v>
          </cell>
        </row>
        <row r="4191">
          <cell r="A4191" t="str">
            <v>11150507CH-071I40288</v>
          </cell>
          <cell r="B4191">
            <v>5431</v>
          </cell>
          <cell r="C4191">
            <v>11150507</v>
          </cell>
          <cell r="D4191" t="str">
            <v>2010/04</v>
          </cell>
          <cell r="E4191" t="str">
            <v>AD0319</v>
          </cell>
          <cell r="F4191">
            <v>905</v>
          </cell>
          <cell r="G4191" t="str">
            <v>DC-00767</v>
          </cell>
          <cell r="H4191">
            <v>40288</v>
          </cell>
          <cell r="I4191" t="str">
            <v>DESEMBOLSO SA</v>
          </cell>
          <cell r="J4191" t="str">
            <v>CH-071I</v>
          </cell>
          <cell r="L4191">
            <v>2197051</v>
          </cell>
        </row>
        <row r="4192">
          <cell r="A4192" t="str">
            <v>11150507CH-291240288</v>
          </cell>
          <cell r="B4192">
            <v>5432</v>
          </cell>
          <cell r="C4192">
            <v>11150507</v>
          </cell>
          <cell r="D4192" t="str">
            <v>2010/04</v>
          </cell>
          <cell r="E4192" t="str">
            <v>AD0119</v>
          </cell>
          <cell r="F4192">
            <v>24</v>
          </cell>
          <cell r="G4192" t="str">
            <v>IN-00834</v>
          </cell>
          <cell r="H4192">
            <v>40288</v>
          </cell>
          <cell r="I4192" t="str">
            <v>INGRESO PR</v>
          </cell>
          <cell r="J4192" t="str">
            <v>CH-2912</v>
          </cell>
          <cell r="K4192">
            <v>705000</v>
          </cell>
        </row>
        <row r="4193">
          <cell r="A4193" t="str">
            <v>11150507CH-099740288</v>
          </cell>
          <cell r="B4193">
            <v>5433</v>
          </cell>
          <cell r="C4193">
            <v>11150507</v>
          </cell>
          <cell r="D4193" t="str">
            <v>2010/04</v>
          </cell>
          <cell r="E4193" t="str">
            <v>AD0119</v>
          </cell>
          <cell r="F4193">
            <v>25</v>
          </cell>
          <cell r="G4193" t="str">
            <v>IN-00834</v>
          </cell>
          <cell r="H4193">
            <v>40288</v>
          </cell>
          <cell r="I4193" t="str">
            <v>INGRESO PR</v>
          </cell>
          <cell r="J4193" t="str">
            <v>CH-0997</v>
          </cell>
          <cell r="K4193">
            <v>3860704</v>
          </cell>
        </row>
        <row r="4194">
          <cell r="A4194" t="str">
            <v>11150507CH-099740288</v>
          </cell>
          <cell r="B4194">
            <v>5434</v>
          </cell>
          <cell r="C4194">
            <v>11150507</v>
          </cell>
          <cell r="D4194" t="str">
            <v>2010/04</v>
          </cell>
          <cell r="E4194" t="str">
            <v>AD0119</v>
          </cell>
          <cell r="F4194">
            <v>26</v>
          </cell>
          <cell r="G4194" t="str">
            <v>IN-00834</v>
          </cell>
          <cell r="H4194">
            <v>40288</v>
          </cell>
          <cell r="I4194" t="str">
            <v>INGRESO PR</v>
          </cell>
          <cell r="J4194" t="str">
            <v>CH-0997</v>
          </cell>
          <cell r="K4194">
            <v>695071</v>
          </cell>
        </row>
        <row r="4195">
          <cell r="A4195" t="str">
            <v>11150507CH-099740288</v>
          </cell>
          <cell r="B4195">
            <v>5435</v>
          </cell>
          <cell r="C4195">
            <v>11150507</v>
          </cell>
          <cell r="D4195" t="str">
            <v>2010/04</v>
          </cell>
          <cell r="E4195" t="str">
            <v>AD0119</v>
          </cell>
          <cell r="F4195">
            <v>28</v>
          </cell>
          <cell r="G4195" t="str">
            <v>IN-00834</v>
          </cell>
          <cell r="H4195">
            <v>40288</v>
          </cell>
          <cell r="I4195" t="str">
            <v>INGRESO PR</v>
          </cell>
          <cell r="J4195" t="str">
            <v>CH-0997</v>
          </cell>
          <cell r="K4195">
            <v>1997051</v>
          </cell>
        </row>
        <row r="4196">
          <cell r="A4196" t="str">
            <v>11150507CH-099740288</v>
          </cell>
          <cell r="B4196">
            <v>5448</v>
          </cell>
          <cell r="C4196">
            <v>11150507</v>
          </cell>
          <cell r="D4196" t="str">
            <v>2010/04</v>
          </cell>
          <cell r="E4196" t="str">
            <v>AD0119</v>
          </cell>
          <cell r="F4196">
            <v>29</v>
          </cell>
          <cell r="G4196" t="str">
            <v>IN-00834</v>
          </cell>
          <cell r="H4196">
            <v>40288</v>
          </cell>
          <cell r="I4196" t="str">
            <v>INGRESO PR</v>
          </cell>
          <cell r="J4196" t="str">
            <v>CH-0997</v>
          </cell>
          <cell r="K4196">
            <v>5436936</v>
          </cell>
        </row>
        <row r="4197">
          <cell r="A4197" t="str">
            <v>11150507CH-099740288</v>
          </cell>
          <cell r="B4197">
            <v>5449</v>
          </cell>
          <cell r="C4197">
            <v>11150507</v>
          </cell>
          <cell r="D4197" t="str">
            <v>2010/04</v>
          </cell>
          <cell r="E4197" t="str">
            <v>AD0119</v>
          </cell>
          <cell r="F4197">
            <v>30</v>
          </cell>
          <cell r="G4197" t="str">
            <v>IN-00834</v>
          </cell>
          <cell r="H4197">
            <v>40288</v>
          </cell>
          <cell r="I4197" t="str">
            <v>INGRESO PR</v>
          </cell>
          <cell r="J4197" t="str">
            <v>CH-0997</v>
          </cell>
          <cell r="K4197">
            <v>1823813</v>
          </cell>
        </row>
        <row r="4198">
          <cell r="A4198" t="str">
            <v>11150507CH-099740288</v>
          </cell>
          <cell r="B4198">
            <v>5450</v>
          </cell>
          <cell r="C4198">
            <v>11150507</v>
          </cell>
          <cell r="D4198" t="str">
            <v>2010/04</v>
          </cell>
          <cell r="E4198" t="str">
            <v>AD0119</v>
          </cell>
          <cell r="F4198">
            <v>31</v>
          </cell>
          <cell r="G4198" t="str">
            <v>IN-00834</v>
          </cell>
          <cell r="H4198">
            <v>40288</v>
          </cell>
          <cell r="I4198" t="str">
            <v>INGRESO PR</v>
          </cell>
          <cell r="J4198" t="str">
            <v>CH-0997</v>
          </cell>
          <cell r="K4198">
            <v>2197051</v>
          </cell>
        </row>
        <row r="4199">
          <cell r="A4199" t="str">
            <v>11150507CH-099740288</v>
          </cell>
          <cell r="B4199">
            <v>5451</v>
          </cell>
          <cell r="C4199">
            <v>11150507</v>
          </cell>
          <cell r="D4199" t="str">
            <v>2010/04</v>
          </cell>
          <cell r="E4199" t="str">
            <v>AD0119</v>
          </cell>
          <cell r="F4199">
            <v>32</v>
          </cell>
          <cell r="G4199" t="str">
            <v>IN-00834</v>
          </cell>
          <cell r="H4199">
            <v>40288</v>
          </cell>
          <cell r="I4199" t="str">
            <v>INGRESO PR</v>
          </cell>
          <cell r="J4199" t="str">
            <v>CH-0997</v>
          </cell>
          <cell r="K4199">
            <v>3092784</v>
          </cell>
        </row>
        <row r="4200">
          <cell r="A4200" t="str">
            <v>11150507CH-099740288</v>
          </cell>
          <cell r="B4200">
            <v>5452</v>
          </cell>
          <cell r="C4200">
            <v>11150507</v>
          </cell>
          <cell r="D4200" t="str">
            <v>2010/04</v>
          </cell>
          <cell r="E4200" t="str">
            <v>AD0119</v>
          </cell>
          <cell r="F4200">
            <v>33</v>
          </cell>
          <cell r="G4200" t="str">
            <v>IN-00834</v>
          </cell>
          <cell r="H4200">
            <v>40288</v>
          </cell>
          <cell r="I4200" t="str">
            <v>INGRESO PR</v>
          </cell>
          <cell r="J4200" t="str">
            <v>CH-0997</v>
          </cell>
          <cell r="K4200">
            <v>773465</v>
          </cell>
        </row>
        <row r="4201">
          <cell r="A4201" t="str">
            <v>11150507CH-099740288</v>
          </cell>
          <cell r="B4201">
            <v>5453</v>
          </cell>
          <cell r="C4201">
            <v>11150507</v>
          </cell>
          <cell r="D4201" t="str">
            <v>2010/04</v>
          </cell>
          <cell r="E4201" t="str">
            <v>AD0119</v>
          </cell>
          <cell r="F4201">
            <v>34</v>
          </cell>
          <cell r="G4201" t="str">
            <v>IN-00834</v>
          </cell>
          <cell r="H4201">
            <v>40288</v>
          </cell>
          <cell r="I4201" t="str">
            <v>INGRESO PR</v>
          </cell>
          <cell r="J4201" t="str">
            <v>CH-0997</v>
          </cell>
          <cell r="K4201">
            <v>2764656</v>
          </cell>
        </row>
        <row r="4202">
          <cell r="A4202" t="str">
            <v>11150507CH-099740288</v>
          </cell>
          <cell r="B4202">
            <v>5454</v>
          </cell>
          <cell r="C4202">
            <v>11150507</v>
          </cell>
          <cell r="D4202" t="str">
            <v>2010/04</v>
          </cell>
          <cell r="E4202" t="str">
            <v>AD0119</v>
          </cell>
          <cell r="F4202">
            <v>35</v>
          </cell>
          <cell r="G4202" t="str">
            <v>IN-00834</v>
          </cell>
          <cell r="H4202">
            <v>40288</v>
          </cell>
          <cell r="I4202" t="str">
            <v>INGRESO PR</v>
          </cell>
          <cell r="J4202" t="str">
            <v>CH-0997</v>
          </cell>
          <cell r="K4202">
            <v>1728581</v>
          </cell>
        </row>
        <row r="4203">
          <cell r="A4203" t="str">
            <v>11150507CG-076140288</v>
          </cell>
          <cell r="B4203">
            <v>5455</v>
          </cell>
          <cell r="C4203">
            <v>11150507</v>
          </cell>
          <cell r="D4203" t="str">
            <v>2010/04</v>
          </cell>
          <cell r="E4203" t="str">
            <v>AD0119</v>
          </cell>
          <cell r="F4203">
            <v>135</v>
          </cell>
          <cell r="G4203" t="str">
            <v>IN-00835</v>
          </cell>
          <cell r="H4203">
            <v>40288</v>
          </cell>
          <cell r="I4203" t="str">
            <v>INGRESO SL</v>
          </cell>
          <cell r="J4203" t="str">
            <v>CG-0761</v>
          </cell>
          <cell r="K4203">
            <v>6400000</v>
          </cell>
        </row>
        <row r="4204">
          <cell r="A4204" t="str">
            <v>11150507CH-360840288</v>
          </cell>
          <cell r="B4204">
            <v>5456</v>
          </cell>
          <cell r="C4204">
            <v>11150507</v>
          </cell>
          <cell r="D4204" t="str">
            <v>2010/04</v>
          </cell>
          <cell r="E4204" t="str">
            <v>AD0119</v>
          </cell>
          <cell r="F4204">
            <v>374</v>
          </cell>
          <cell r="G4204" t="str">
            <v>IN-00838</v>
          </cell>
          <cell r="H4204">
            <v>40288</v>
          </cell>
          <cell r="I4204" t="str">
            <v>INGRESO SR</v>
          </cell>
          <cell r="J4204" t="str">
            <v>CH-3608</v>
          </cell>
          <cell r="K4204">
            <v>10714994</v>
          </cell>
        </row>
        <row r="4205">
          <cell r="A4205" t="str">
            <v>11150507CH-617340288</v>
          </cell>
          <cell r="B4205">
            <v>5457</v>
          </cell>
          <cell r="C4205">
            <v>11150507</v>
          </cell>
          <cell r="D4205" t="str">
            <v>2010/04</v>
          </cell>
          <cell r="E4205" t="str">
            <v>AD0119</v>
          </cell>
          <cell r="F4205">
            <v>375</v>
          </cell>
          <cell r="G4205" t="str">
            <v>IN-00838</v>
          </cell>
          <cell r="H4205">
            <v>40288</v>
          </cell>
          <cell r="I4205" t="str">
            <v>INGRESO SR</v>
          </cell>
          <cell r="J4205" t="str">
            <v>CH-6173</v>
          </cell>
          <cell r="K4205">
            <v>-189867</v>
          </cell>
        </row>
        <row r="4206">
          <cell r="A4206" t="str">
            <v>11150507CH-GX1940288</v>
          </cell>
          <cell r="B4206">
            <v>5458</v>
          </cell>
          <cell r="C4206">
            <v>11150507</v>
          </cell>
          <cell r="D4206" t="str">
            <v>2010/04</v>
          </cell>
          <cell r="E4206" t="str">
            <v>AD0119</v>
          </cell>
          <cell r="F4206">
            <v>666</v>
          </cell>
          <cell r="G4206" t="str">
            <v>IN-00842</v>
          </cell>
          <cell r="H4206">
            <v>40288</v>
          </cell>
          <cell r="I4206" t="str">
            <v>INGRESO VL</v>
          </cell>
          <cell r="J4206" t="str">
            <v>CH-GX19</v>
          </cell>
          <cell r="K4206">
            <v>2178000</v>
          </cell>
        </row>
        <row r="4207">
          <cell r="A4207" t="str">
            <v>11150507CH-433340288</v>
          </cell>
          <cell r="B4207">
            <v>5459</v>
          </cell>
          <cell r="C4207">
            <v>11150507</v>
          </cell>
          <cell r="D4207" t="str">
            <v>2010/04</v>
          </cell>
          <cell r="E4207" t="str">
            <v>AD0119</v>
          </cell>
          <cell r="F4207">
            <v>751</v>
          </cell>
          <cell r="G4207" t="str">
            <v>IN-00843</v>
          </cell>
          <cell r="H4207">
            <v>40288</v>
          </cell>
          <cell r="I4207" t="str">
            <v>INGRESO FL</v>
          </cell>
          <cell r="J4207" t="str">
            <v>CH-4333</v>
          </cell>
          <cell r="K4207">
            <v>595000</v>
          </cell>
        </row>
        <row r="4208">
          <cell r="A4208" t="str">
            <v>11150507CG-A20340288</v>
          </cell>
          <cell r="B4208">
            <v>5460</v>
          </cell>
          <cell r="C4208">
            <v>11150507</v>
          </cell>
          <cell r="D4208" t="str">
            <v>2010/04</v>
          </cell>
          <cell r="E4208" t="str">
            <v>AD0119</v>
          </cell>
          <cell r="F4208">
            <v>752</v>
          </cell>
          <cell r="G4208" t="str">
            <v>IN-00843</v>
          </cell>
          <cell r="H4208">
            <v>40288</v>
          </cell>
          <cell r="I4208" t="str">
            <v>INGRESO FL</v>
          </cell>
          <cell r="J4208" t="str">
            <v>CG-A203</v>
          </cell>
          <cell r="K4208">
            <v>382500</v>
          </cell>
        </row>
        <row r="4209">
          <cell r="A4209" t="str">
            <v>11150507CH-000040288</v>
          </cell>
          <cell r="B4209">
            <v>5461</v>
          </cell>
          <cell r="C4209">
            <v>11150507</v>
          </cell>
          <cell r="D4209" t="str">
            <v>2010/04</v>
          </cell>
          <cell r="E4209" t="str">
            <v>AD0119</v>
          </cell>
          <cell r="F4209">
            <v>1274</v>
          </cell>
          <cell r="G4209" t="str">
            <v>IN-00850</v>
          </cell>
          <cell r="H4209">
            <v>40288</v>
          </cell>
          <cell r="I4209" t="str">
            <v>INGRESO AL</v>
          </cell>
          <cell r="J4209" t="str">
            <v>CH-0000</v>
          </cell>
          <cell r="K4209">
            <v>200000</v>
          </cell>
        </row>
        <row r="4210">
          <cell r="A4210" t="str">
            <v>11150507CH-Q62840288</v>
          </cell>
          <cell r="B4210">
            <v>5462</v>
          </cell>
          <cell r="C4210">
            <v>11150507</v>
          </cell>
          <cell r="D4210" t="str">
            <v>2010/04</v>
          </cell>
          <cell r="E4210" t="str">
            <v>AD0119</v>
          </cell>
          <cell r="F4210">
            <v>1354</v>
          </cell>
          <cell r="G4210" t="str">
            <v>IN-00851</v>
          </cell>
          <cell r="H4210">
            <v>40288</v>
          </cell>
          <cell r="I4210" t="str">
            <v>INGRESO VI</v>
          </cell>
          <cell r="J4210" t="str">
            <v>CH-Q628</v>
          </cell>
          <cell r="K4210">
            <v>350575</v>
          </cell>
        </row>
        <row r="4211">
          <cell r="A4211" t="str">
            <v>11150507CH-064040288</v>
          </cell>
          <cell r="B4211">
            <v>5463</v>
          </cell>
          <cell r="C4211">
            <v>11150507</v>
          </cell>
          <cell r="D4211" t="str">
            <v>2010/04</v>
          </cell>
          <cell r="E4211" t="str">
            <v>AD0119</v>
          </cell>
          <cell r="F4211">
            <v>1882</v>
          </cell>
          <cell r="G4211" t="str">
            <v>IN-00860</v>
          </cell>
          <cell r="H4211">
            <v>40288</v>
          </cell>
          <cell r="I4211" t="str">
            <v>INGRESO JN</v>
          </cell>
          <cell r="J4211" t="str">
            <v>CH-0640</v>
          </cell>
          <cell r="K4211">
            <v>927799</v>
          </cell>
        </row>
        <row r="4212">
          <cell r="A4212" t="str">
            <v>11150507CH-099640288</v>
          </cell>
          <cell r="B4212">
            <v>5464</v>
          </cell>
          <cell r="C4212">
            <v>11150507</v>
          </cell>
          <cell r="D4212" t="str">
            <v>2010/04</v>
          </cell>
          <cell r="E4212" t="str">
            <v>AD0119</v>
          </cell>
          <cell r="F4212">
            <v>1884</v>
          </cell>
          <cell r="G4212" t="str">
            <v>IN-00860</v>
          </cell>
          <cell r="H4212">
            <v>40288</v>
          </cell>
          <cell r="I4212" t="str">
            <v>INGRESO JN</v>
          </cell>
          <cell r="J4212" t="str">
            <v>CH-0996</v>
          </cell>
          <cell r="K4212">
            <v>17365695</v>
          </cell>
        </row>
        <row r="4213">
          <cell r="A4213" t="str">
            <v>11150507CH-113840288</v>
          </cell>
          <cell r="B4213">
            <v>5465</v>
          </cell>
          <cell r="C4213">
            <v>11150507</v>
          </cell>
          <cell r="D4213" t="str">
            <v>2010/04</v>
          </cell>
          <cell r="E4213" t="str">
            <v>AD0119</v>
          </cell>
          <cell r="F4213">
            <v>3335</v>
          </cell>
          <cell r="G4213" t="str">
            <v>IN-00890</v>
          </cell>
          <cell r="H4213">
            <v>40288</v>
          </cell>
          <cell r="I4213" t="str">
            <v>INGRESO LG</v>
          </cell>
          <cell r="J4213" t="str">
            <v>CH-1138</v>
          </cell>
          <cell r="K4213">
            <v>723500</v>
          </cell>
        </row>
        <row r="4214">
          <cell r="A4214" t="str">
            <v>11150507CH-819240288</v>
          </cell>
          <cell r="B4214">
            <v>5466</v>
          </cell>
          <cell r="C4214">
            <v>11150507</v>
          </cell>
          <cell r="D4214" t="str">
            <v>2010/04</v>
          </cell>
          <cell r="E4214" t="str">
            <v>AD0119</v>
          </cell>
          <cell r="F4214">
            <v>3592</v>
          </cell>
          <cell r="G4214" t="str">
            <v>IN-00898</v>
          </cell>
          <cell r="H4214">
            <v>40288</v>
          </cell>
          <cell r="I4214" t="str">
            <v>INGRESO UN</v>
          </cell>
          <cell r="J4214" t="str">
            <v>CH-8192</v>
          </cell>
          <cell r="K4214">
            <v>367723</v>
          </cell>
        </row>
        <row r="4215">
          <cell r="A4215" t="str">
            <v>11150507CH-859140288</v>
          </cell>
          <cell r="B4215">
            <v>5467</v>
          </cell>
          <cell r="C4215">
            <v>11150507</v>
          </cell>
          <cell r="D4215" t="str">
            <v>2010/04</v>
          </cell>
          <cell r="E4215" t="str">
            <v>AD0119</v>
          </cell>
          <cell r="F4215">
            <v>3593</v>
          </cell>
          <cell r="G4215" t="str">
            <v>IN-00898</v>
          </cell>
          <cell r="H4215">
            <v>40288</v>
          </cell>
          <cell r="I4215" t="str">
            <v>INGRESO UN</v>
          </cell>
          <cell r="J4215" t="str">
            <v>CH-8591</v>
          </cell>
          <cell r="K4215">
            <v>442000</v>
          </cell>
        </row>
        <row r="4216">
          <cell r="A4216" t="str">
            <v>11150507CH-002I40289</v>
          </cell>
          <cell r="B4216">
            <v>5468</v>
          </cell>
          <cell r="C4216">
            <v>11150507</v>
          </cell>
          <cell r="D4216" t="str">
            <v>2010/04</v>
          </cell>
          <cell r="E4216" t="str">
            <v>AD0320</v>
          </cell>
          <cell r="F4216">
            <v>14</v>
          </cell>
          <cell r="G4216" t="str">
            <v>DC-00770</v>
          </cell>
          <cell r="H4216">
            <v>40289</v>
          </cell>
          <cell r="I4216" t="str">
            <v>DESEMBOLSO SL</v>
          </cell>
          <cell r="J4216" t="str">
            <v>CH-002I</v>
          </cell>
          <cell r="L4216">
            <v>22410433</v>
          </cell>
        </row>
        <row r="4217">
          <cell r="A4217" t="str">
            <v>11150507CH-003I40289</v>
          </cell>
          <cell r="B4217">
            <v>5469</v>
          </cell>
          <cell r="C4217">
            <v>11150507</v>
          </cell>
          <cell r="D4217" t="str">
            <v>2010/04</v>
          </cell>
          <cell r="E4217" t="str">
            <v>AD0320</v>
          </cell>
          <cell r="F4217">
            <v>35</v>
          </cell>
          <cell r="G4217" t="str">
            <v>DC-00771</v>
          </cell>
          <cell r="H4217">
            <v>40289</v>
          </cell>
          <cell r="I4217" t="str">
            <v>DESEMBOLSO IN</v>
          </cell>
          <cell r="J4217" t="str">
            <v>CH-003I</v>
          </cell>
          <cell r="L4217">
            <v>3025288</v>
          </cell>
        </row>
        <row r="4218">
          <cell r="A4218" t="str">
            <v>11150507CH-003I40289</v>
          </cell>
          <cell r="B4218">
            <v>5470</v>
          </cell>
          <cell r="C4218">
            <v>11150507</v>
          </cell>
          <cell r="D4218" t="str">
            <v>2010/04</v>
          </cell>
          <cell r="E4218" t="str">
            <v>AD0320</v>
          </cell>
          <cell r="F4218">
            <v>36</v>
          </cell>
          <cell r="G4218" t="str">
            <v>DC-00771</v>
          </cell>
          <cell r="H4218">
            <v>40289</v>
          </cell>
          <cell r="I4218" t="str">
            <v>DESEMBOLSO IN</v>
          </cell>
          <cell r="J4218" t="str">
            <v>CH-003I</v>
          </cell>
          <cell r="L4218">
            <v>-30344480</v>
          </cell>
        </row>
        <row r="4219">
          <cell r="A4219" t="str">
            <v>11150507CH-003I40289</v>
          </cell>
          <cell r="B4219">
            <v>5471</v>
          </cell>
          <cell r="C4219">
            <v>11150507</v>
          </cell>
          <cell r="D4219" t="str">
            <v>2010/04</v>
          </cell>
          <cell r="E4219" t="str">
            <v>AD0320</v>
          </cell>
          <cell r="F4219">
            <v>37</v>
          </cell>
          <cell r="G4219" t="str">
            <v>DC-00771</v>
          </cell>
          <cell r="H4219">
            <v>40289</v>
          </cell>
          <cell r="I4219" t="str">
            <v>DESEMBOLSO IN</v>
          </cell>
          <cell r="J4219" t="str">
            <v>CH-003I</v>
          </cell>
          <cell r="L4219">
            <v>30344480</v>
          </cell>
        </row>
        <row r="4220">
          <cell r="A4220" t="str">
            <v>11150507CH-003I40289</v>
          </cell>
          <cell r="B4220">
            <v>5472</v>
          </cell>
          <cell r="C4220">
            <v>11150507</v>
          </cell>
          <cell r="D4220" t="str">
            <v>2010/04</v>
          </cell>
          <cell r="E4220" t="str">
            <v>AD0320</v>
          </cell>
          <cell r="F4220">
            <v>38</v>
          </cell>
          <cell r="G4220" t="str">
            <v>DC-00771</v>
          </cell>
          <cell r="H4220">
            <v>40289</v>
          </cell>
          <cell r="I4220" t="str">
            <v>DESEMBOLSO IN</v>
          </cell>
          <cell r="J4220" t="str">
            <v>CH-003I</v>
          </cell>
          <cell r="L4220">
            <v>-47679068</v>
          </cell>
        </row>
        <row r="4221">
          <cell r="A4221" t="str">
            <v>11150507CH-003I40289</v>
          </cell>
          <cell r="B4221">
            <v>5473</v>
          </cell>
          <cell r="C4221">
            <v>11150507</v>
          </cell>
          <cell r="D4221" t="str">
            <v>2010/04</v>
          </cell>
          <cell r="E4221" t="str">
            <v>AD0320</v>
          </cell>
          <cell r="F4221">
            <v>39</v>
          </cell>
          <cell r="G4221" t="str">
            <v>DC-00771</v>
          </cell>
          <cell r="H4221">
            <v>40289</v>
          </cell>
          <cell r="I4221" t="str">
            <v>DESEMBOLSO IN</v>
          </cell>
          <cell r="J4221" t="str">
            <v>CH-003I</v>
          </cell>
          <cell r="L4221">
            <v>14309300</v>
          </cell>
        </row>
        <row r="4222">
          <cell r="A4222" t="str">
            <v>11150507CH-003I40289</v>
          </cell>
          <cell r="B4222">
            <v>5474</v>
          </cell>
          <cell r="C4222">
            <v>11150507</v>
          </cell>
          <cell r="D4222" t="str">
            <v>2010/04</v>
          </cell>
          <cell r="E4222" t="str">
            <v>AD0320</v>
          </cell>
          <cell r="F4222">
            <v>40</v>
          </cell>
          <cell r="G4222" t="str">
            <v>DC-00771</v>
          </cell>
          <cell r="H4222">
            <v>40289</v>
          </cell>
          <cell r="I4222" t="str">
            <v>DESEMBOLSO IN</v>
          </cell>
          <cell r="J4222" t="str">
            <v>CH-003I</v>
          </cell>
          <cell r="L4222">
            <v>47679068</v>
          </cell>
        </row>
        <row r="4223">
          <cell r="A4223" t="str">
            <v>11150507CH-006I40289</v>
          </cell>
          <cell r="B4223">
            <v>5475</v>
          </cell>
          <cell r="C4223">
            <v>11150507</v>
          </cell>
          <cell r="D4223" t="str">
            <v>2010/04</v>
          </cell>
          <cell r="E4223" t="str">
            <v>AD0320</v>
          </cell>
          <cell r="F4223">
            <v>89</v>
          </cell>
          <cell r="G4223" t="str">
            <v>DC-00774</v>
          </cell>
          <cell r="H4223">
            <v>40289</v>
          </cell>
          <cell r="I4223" t="str">
            <v>DESEMBOLSO CS</v>
          </cell>
          <cell r="J4223" t="str">
            <v>CH-006I</v>
          </cell>
          <cell r="L4223">
            <v>8988368</v>
          </cell>
        </row>
        <row r="4224">
          <cell r="A4224" t="str">
            <v>11150507CH-006I40289</v>
          </cell>
          <cell r="B4224">
            <v>5476</v>
          </cell>
          <cell r="C4224">
            <v>11150507</v>
          </cell>
          <cell r="D4224" t="str">
            <v>2010/04</v>
          </cell>
          <cell r="E4224" t="str">
            <v>AD0320</v>
          </cell>
          <cell r="F4224">
            <v>90</v>
          </cell>
          <cell r="G4224" t="str">
            <v>DC-00774</v>
          </cell>
          <cell r="H4224">
            <v>40289</v>
          </cell>
          <cell r="I4224" t="str">
            <v>DESEMBOLSO CS</v>
          </cell>
          <cell r="J4224" t="str">
            <v>CH-006I</v>
          </cell>
          <cell r="L4224">
            <v>13436231</v>
          </cell>
        </row>
        <row r="4225">
          <cell r="A4225" t="str">
            <v>11150507CH-008I40289</v>
          </cell>
          <cell r="B4225">
            <v>5477</v>
          </cell>
          <cell r="C4225">
            <v>11150507</v>
          </cell>
          <cell r="D4225" t="str">
            <v>2010/04</v>
          </cell>
          <cell r="E4225" t="str">
            <v>AD0320</v>
          </cell>
          <cell r="F4225">
            <v>118</v>
          </cell>
          <cell r="G4225" t="str">
            <v>DC-00776</v>
          </cell>
          <cell r="H4225">
            <v>40289</v>
          </cell>
          <cell r="I4225" t="str">
            <v>DESEMBOLSO PB</v>
          </cell>
          <cell r="J4225" t="str">
            <v>CH-008I</v>
          </cell>
          <cell r="L4225">
            <v>4434656</v>
          </cell>
        </row>
        <row r="4226">
          <cell r="A4226" t="str">
            <v>11150507CH-017I40289</v>
          </cell>
          <cell r="B4226">
            <v>5478</v>
          </cell>
          <cell r="C4226">
            <v>11150507</v>
          </cell>
          <cell r="D4226" t="str">
            <v>2010/04</v>
          </cell>
          <cell r="E4226" t="str">
            <v>AD0320</v>
          </cell>
          <cell r="F4226">
            <v>249</v>
          </cell>
          <cell r="G4226" t="str">
            <v>DC-00785</v>
          </cell>
          <cell r="H4226">
            <v>40289</v>
          </cell>
          <cell r="I4226" t="str">
            <v>DESEMBOLSO AL</v>
          </cell>
          <cell r="J4226" t="str">
            <v>CH-017I</v>
          </cell>
          <cell r="L4226">
            <v>16719963</v>
          </cell>
        </row>
        <row r="4227">
          <cell r="A4227" t="str">
            <v>11150507CH-047I40289</v>
          </cell>
          <cell r="B4227">
            <v>5479</v>
          </cell>
          <cell r="C4227">
            <v>11150507</v>
          </cell>
          <cell r="D4227" t="str">
            <v>2010/04</v>
          </cell>
          <cell r="E4227" t="str">
            <v>AD0320</v>
          </cell>
          <cell r="F4227">
            <v>639</v>
          </cell>
          <cell r="G4227" t="str">
            <v>DC-00814</v>
          </cell>
          <cell r="H4227">
            <v>40289</v>
          </cell>
          <cell r="I4227" t="str">
            <v>DESEMBOLSO DC</v>
          </cell>
          <cell r="J4227" t="str">
            <v>CH-047I</v>
          </cell>
          <cell r="L4227">
            <v>10947188</v>
          </cell>
        </row>
        <row r="4228">
          <cell r="A4228" t="str">
            <v>11150507CH-047I40289</v>
          </cell>
          <cell r="B4228">
            <v>5480</v>
          </cell>
          <cell r="C4228">
            <v>11150507</v>
          </cell>
          <cell r="D4228" t="str">
            <v>2010/04</v>
          </cell>
          <cell r="E4228" t="str">
            <v>AD0320</v>
          </cell>
          <cell r="F4228">
            <v>640</v>
          </cell>
          <cell r="G4228" t="str">
            <v>DC-00814</v>
          </cell>
          <cell r="H4228">
            <v>40289</v>
          </cell>
          <cell r="I4228" t="str">
            <v>DESEMBOLSO DC</v>
          </cell>
          <cell r="J4228" t="str">
            <v>CH-047I</v>
          </cell>
          <cell r="L4228">
            <v>-10947188</v>
          </cell>
        </row>
        <row r="4229">
          <cell r="A4229" t="str">
            <v>11150507CH-058I40289</v>
          </cell>
          <cell r="B4229">
            <v>5481</v>
          </cell>
          <cell r="C4229">
            <v>11150507</v>
          </cell>
          <cell r="D4229" t="str">
            <v>2010/04</v>
          </cell>
          <cell r="E4229" t="str">
            <v>AD0320</v>
          </cell>
          <cell r="F4229">
            <v>790</v>
          </cell>
          <cell r="G4229" t="str">
            <v>DC-00825</v>
          </cell>
          <cell r="H4229">
            <v>40289</v>
          </cell>
          <cell r="I4229" t="str">
            <v>DESEMBOLSO LG</v>
          </cell>
          <cell r="J4229" t="str">
            <v>CH-058I</v>
          </cell>
          <cell r="L4229">
            <v>9418116</v>
          </cell>
        </row>
        <row r="4230">
          <cell r="A4230" t="str">
            <v>11150507CH-058I40289</v>
          </cell>
          <cell r="B4230">
            <v>5482</v>
          </cell>
          <cell r="C4230">
            <v>11150507</v>
          </cell>
          <cell r="D4230" t="str">
            <v>2010/04</v>
          </cell>
          <cell r="E4230" t="str">
            <v>AD0320</v>
          </cell>
          <cell r="F4230">
            <v>791</v>
          </cell>
          <cell r="G4230" t="str">
            <v>DC-00825</v>
          </cell>
          <cell r="H4230">
            <v>40289</v>
          </cell>
          <cell r="I4230" t="str">
            <v>DESEMBOLSO LG</v>
          </cell>
          <cell r="J4230" t="str">
            <v>CH-058I</v>
          </cell>
          <cell r="L4230">
            <v>8324511</v>
          </cell>
        </row>
        <row r="4231">
          <cell r="A4231" t="str">
            <v>11150507CH-071I40289</v>
          </cell>
          <cell r="B4231">
            <v>5483</v>
          </cell>
          <cell r="C4231">
            <v>11150507</v>
          </cell>
          <cell r="D4231" t="str">
            <v>2010/04</v>
          </cell>
          <cell r="E4231" t="str">
            <v>AD0320</v>
          </cell>
          <cell r="F4231">
            <v>959</v>
          </cell>
          <cell r="G4231" t="str">
            <v>DC-00838</v>
          </cell>
          <cell r="H4231">
            <v>40289</v>
          </cell>
          <cell r="I4231" t="str">
            <v>DESEMBOLSO SA</v>
          </cell>
          <cell r="J4231" t="str">
            <v>CH-071I</v>
          </cell>
          <cell r="L4231">
            <v>1497051</v>
          </cell>
        </row>
        <row r="4232">
          <cell r="A4232" t="str">
            <v>11150507CH-071I40289</v>
          </cell>
          <cell r="B4232">
            <v>5484</v>
          </cell>
          <cell r="C4232">
            <v>11150507</v>
          </cell>
          <cell r="D4232" t="str">
            <v>2010/04</v>
          </cell>
          <cell r="E4232" t="str">
            <v>AD0320</v>
          </cell>
          <cell r="F4232">
            <v>960</v>
          </cell>
          <cell r="G4232" t="str">
            <v>DC-00838</v>
          </cell>
          <cell r="H4232">
            <v>40289</v>
          </cell>
          <cell r="I4232" t="str">
            <v>DESEMBOLSO SA</v>
          </cell>
          <cell r="J4232" t="str">
            <v>CH-071I</v>
          </cell>
          <cell r="L4232">
            <v>10686642</v>
          </cell>
        </row>
        <row r="4233">
          <cell r="A4233" t="str">
            <v>11150507CH-071I40289</v>
          </cell>
          <cell r="B4233">
            <v>5485</v>
          </cell>
          <cell r="C4233">
            <v>11150507</v>
          </cell>
          <cell r="D4233" t="str">
            <v>2010/04</v>
          </cell>
          <cell r="E4233" t="str">
            <v>AD0320</v>
          </cell>
          <cell r="F4233">
            <v>961</v>
          </cell>
          <cell r="G4233" t="str">
            <v>DC-00838</v>
          </cell>
          <cell r="H4233">
            <v>40289</v>
          </cell>
          <cell r="I4233" t="str">
            <v>DESEMBOLSO SA</v>
          </cell>
          <cell r="J4233" t="str">
            <v>CH-071I</v>
          </cell>
          <cell r="L4233">
            <v>4193849</v>
          </cell>
        </row>
        <row r="4234">
          <cell r="A4234" t="str">
            <v>11150507CH-071I40289</v>
          </cell>
          <cell r="B4234">
            <v>5486</v>
          </cell>
          <cell r="C4234">
            <v>11150507</v>
          </cell>
          <cell r="D4234" t="str">
            <v>2010/04</v>
          </cell>
          <cell r="E4234" t="str">
            <v>AD0320</v>
          </cell>
          <cell r="F4234">
            <v>962</v>
          </cell>
          <cell r="G4234" t="str">
            <v>DC-00838</v>
          </cell>
          <cell r="H4234">
            <v>40289</v>
          </cell>
          <cell r="I4234" t="str">
            <v>DESEMBOLSO SA</v>
          </cell>
          <cell r="J4234" t="str">
            <v>CH-071I</v>
          </cell>
          <cell r="L4234">
            <v>697051</v>
          </cell>
        </row>
        <row r="4235">
          <cell r="A4235" t="str">
            <v>11150507CH-099740289</v>
          </cell>
          <cell r="B4235">
            <v>5487</v>
          </cell>
          <cell r="C4235">
            <v>11150507</v>
          </cell>
          <cell r="D4235" t="str">
            <v>2010/04</v>
          </cell>
          <cell r="E4235" t="str">
            <v>AD0120</v>
          </cell>
          <cell r="F4235">
            <v>22</v>
          </cell>
          <cell r="G4235" t="str">
            <v>IN-00903</v>
          </cell>
          <cell r="H4235">
            <v>40289</v>
          </cell>
          <cell r="I4235" t="str">
            <v>INGRESO PR</v>
          </cell>
          <cell r="J4235" t="str">
            <v>CH-0997</v>
          </cell>
          <cell r="K4235">
            <v>4193849</v>
          </cell>
        </row>
        <row r="4236">
          <cell r="A4236" t="str">
            <v>11150507CH-099740289</v>
          </cell>
          <cell r="B4236">
            <v>5488</v>
          </cell>
          <cell r="C4236">
            <v>11150507</v>
          </cell>
          <cell r="D4236" t="str">
            <v>2010/04</v>
          </cell>
          <cell r="E4236" t="str">
            <v>AD0120</v>
          </cell>
          <cell r="F4236">
            <v>23</v>
          </cell>
          <cell r="G4236" t="str">
            <v>IN-00903</v>
          </cell>
          <cell r="H4236">
            <v>40289</v>
          </cell>
          <cell r="I4236" t="str">
            <v>INGRESO PR</v>
          </cell>
          <cell r="J4236" t="str">
            <v>CH-0997</v>
          </cell>
          <cell r="K4236">
            <v>697051</v>
          </cell>
        </row>
        <row r="4237">
          <cell r="A4237" t="str">
            <v>11150507CG-528340289</v>
          </cell>
          <cell r="B4237">
            <v>5489</v>
          </cell>
          <cell r="C4237">
            <v>11150507</v>
          </cell>
          <cell r="D4237" t="str">
            <v>2010/04</v>
          </cell>
          <cell r="E4237" t="str">
            <v>AD0120</v>
          </cell>
          <cell r="F4237">
            <v>24</v>
          </cell>
          <cell r="G4237" t="str">
            <v>IN-00903</v>
          </cell>
          <cell r="H4237">
            <v>40289</v>
          </cell>
          <cell r="I4237" t="str">
            <v>INGRESO PR</v>
          </cell>
          <cell r="J4237" t="str">
            <v>CG-5283</v>
          </cell>
          <cell r="K4237">
            <v>901015</v>
          </cell>
        </row>
        <row r="4238">
          <cell r="A4238" t="str">
            <v>11150507CH-099740289</v>
          </cell>
          <cell r="B4238">
            <v>5490</v>
          </cell>
          <cell r="C4238">
            <v>11150507</v>
          </cell>
          <cell r="D4238" t="str">
            <v>2010/04</v>
          </cell>
          <cell r="E4238" t="str">
            <v>AD0120</v>
          </cell>
          <cell r="F4238">
            <v>25</v>
          </cell>
          <cell r="G4238" t="str">
            <v>IN-00903</v>
          </cell>
          <cell r="H4238">
            <v>40289</v>
          </cell>
          <cell r="I4238" t="str">
            <v>INGRESO PR</v>
          </cell>
          <cell r="J4238" t="str">
            <v>CH-0997</v>
          </cell>
          <cell r="K4238">
            <v>1497051</v>
          </cell>
        </row>
        <row r="4239">
          <cell r="A4239" t="str">
            <v>11150507CH-099740289</v>
          </cell>
          <cell r="B4239">
            <v>5503</v>
          </cell>
          <cell r="C4239">
            <v>11150507</v>
          </cell>
          <cell r="D4239" t="str">
            <v>2010/04</v>
          </cell>
          <cell r="E4239" t="str">
            <v>AD0120</v>
          </cell>
          <cell r="F4239">
            <v>26</v>
          </cell>
          <cell r="G4239" t="str">
            <v>IN-00903</v>
          </cell>
          <cell r="H4239">
            <v>40289</v>
          </cell>
          <cell r="I4239" t="str">
            <v>INGRESO PR</v>
          </cell>
          <cell r="J4239" t="str">
            <v>CH-0997</v>
          </cell>
          <cell r="K4239">
            <v>10686642</v>
          </cell>
        </row>
        <row r="4240">
          <cell r="A4240" t="str">
            <v>11150507CH-234440289</v>
          </cell>
          <cell r="B4240">
            <v>5504</v>
          </cell>
          <cell r="C4240">
            <v>11150507</v>
          </cell>
          <cell r="D4240" t="str">
            <v>2010/04</v>
          </cell>
          <cell r="E4240" t="str">
            <v>AD0120</v>
          </cell>
          <cell r="F4240">
            <v>333</v>
          </cell>
          <cell r="G4240" t="str">
            <v>IN-00907</v>
          </cell>
          <cell r="H4240">
            <v>40289</v>
          </cell>
          <cell r="I4240" t="str">
            <v>INGRESO SR</v>
          </cell>
          <cell r="J4240" t="str">
            <v>CH-2344</v>
          </cell>
          <cell r="K4240">
            <v>3000000</v>
          </cell>
        </row>
        <row r="4241">
          <cell r="A4241" t="str">
            <v>11150507CG-884140289</v>
          </cell>
          <cell r="B4241">
            <v>5505</v>
          </cell>
          <cell r="C4241">
            <v>11150507</v>
          </cell>
          <cell r="D4241" t="str">
            <v>2010/04</v>
          </cell>
          <cell r="E4241" t="str">
            <v>AD0120</v>
          </cell>
          <cell r="F4241">
            <v>404</v>
          </cell>
          <cell r="G4241" t="str">
            <v>IN-00908</v>
          </cell>
          <cell r="H4241">
            <v>40289</v>
          </cell>
          <cell r="I4241" t="str">
            <v>INGRESO CS</v>
          </cell>
          <cell r="J4241" t="str">
            <v>CG-8841</v>
          </cell>
          <cell r="K4241">
            <v>427633</v>
          </cell>
        </row>
        <row r="4242">
          <cell r="A4242" t="str">
            <v>11150507CH-291540289</v>
          </cell>
          <cell r="B4242">
            <v>5506</v>
          </cell>
          <cell r="C4242">
            <v>11150507</v>
          </cell>
          <cell r="D4242" t="str">
            <v>2010/04</v>
          </cell>
          <cell r="E4242" t="str">
            <v>AD0120</v>
          </cell>
          <cell r="F4242">
            <v>1118</v>
          </cell>
          <cell r="G4242" t="str">
            <v>IN-00919</v>
          </cell>
          <cell r="H4242">
            <v>40289</v>
          </cell>
          <cell r="I4242" t="str">
            <v>INGRESO AL</v>
          </cell>
          <cell r="J4242" t="str">
            <v>CH-2915</v>
          </cell>
          <cell r="K4242">
            <v>-107</v>
          </cell>
        </row>
        <row r="4243">
          <cell r="A4243" t="str">
            <v>11150507CG-A20740289</v>
          </cell>
          <cell r="B4243">
            <v>5507</v>
          </cell>
          <cell r="C4243">
            <v>11150507</v>
          </cell>
          <cell r="D4243" t="str">
            <v>2010/04</v>
          </cell>
          <cell r="E4243" t="str">
            <v>AD0120</v>
          </cell>
          <cell r="F4243">
            <v>1119</v>
          </cell>
          <cell r="G4243" t="str">
            <v>IN-00919</v>
          </cell>
          <cell r="H4243">
            <v>40289</v>
          </cell>
          <cell r="I4243" t="str">
            <v>INGRESO AL</v>
          </cell>
          <cell r="J4243" t="str">
            <v>CG-A207</v>
          </cell>
          <cell r="K4243">
            <v>200000</v>
          </cell>
        </row>
        <row r="4244">
          <cell r="A4244" t="str">
            <v>11150507CG-A20740289</v>
          </cell>
          <cell r="B4244">
            <v>5508</v>
          </cell>
          <cell r="C4244">
            <v>11150507</v>
          </cell>
          <cell r="D4244" t="str">
            <v>2010/04</v>
          </cell>
          <cell r="E4244" t="str">
            <v>AD0120</v>
          </cell>
          <cell r="F4244">
            <v>1120</v>
          </cell>
          <cell r="G4244" t="str">
            <v>IN-00919</v>
          </cell>
          <cell r="H4244">
            <v>40289</v>
          </cell>
          <cell r="I4244" t="str">
            <v>INGRESO AL</v>
          </cell>
          <cell r="J4244" t="str">
            <v>CG-A207</v>
          </cell>
          <cell r="K4244">
            <v>17000</v>
          </cell>
        </row>
        <row r="4245">
          <cell r="A4245" t="str">
            <v>11150507CH-318540289</v>
          </cell>
          <cell r="B4245">
            <v>5509</v>
          </cell>
          <cell r="C4245">
            <v>11150507</v>
          </cell>
          <cell r="D4245" t="str">
            <v>2010/04</v>
          </cell>
          <cell r="E4245" t="str">
            <v>AD0120</v>
          </cell>
          <cell r="F4245">
            <v>1121</v>
          </cell>
          <cell r="G4245" t="str">
            <v>IN-00919</v>
          </cell>
          <cell r="H4245">
            <v>40289</v>
          </cell>
          <cell r="I4245" t="str">
            <v>INGRESO AL</v>
          </cell>
          <cell r="J4245" t="str">
            <v>CH-3185</v>
          </cell>
          <cell r="K4245">
            <v>16719963</v>
          </cell>
        </row>
        <row r="4246">
          <cell r="A4246" t="str">
            <v>11150507CH-930340289</v>
          </cell>
          <cell r="B4246">
            <v>5510</v>
          </cell>
          <cell r="C4246">
            <v>11150507</v>
          </cell>
          <cell r="D4246" t="str">
            <v>2010/04</v>
          </cell>
          <cell r="E4246" t="str">
            <v>AD0120</v>
          </cell>
          <cell r="F4246">
            <v>1122</v>
          </cell>
          <cell r="G4246" t="str">
            <v>IN-00919</v>
          </cell>
          <cell r="H4246">
            <v>40289</v>
          </cell>
          <cell r="I4246" t="str">
            <v>INGRESO AL</v>
          </cell>
          <cell r="J4246" t="str">
            <v>CH-9303</v>
          </cell>
          <cell r="K4246">
            <v>383000</v>
          </cell>
        </row>
        <row r="4247">
          <cell r="A4247" t="str">
            <v>11150507CH-691540289</v>
          </cell>
          <cell r="B4247">
            <v>5511</v>
          </cell>
          <cell r="C4247">
            <v>11150507</v>
          </cell>
          <cell r="D4247" t="str">
            <v>2010/04</v>
          </cell>
          <cell r="E4247" t="str">
            <v>AD0120</v>
          </cell>
          <cell r="F4247">
            <v>1123</v>
          </cell>
          <cell r="G4247" t="str">
            <v>IN-00919</v>
          </cell>
          <cell r="H4247">
            <v>40289</v>
          </cell>
          <cell r="I4247" t="str">
            <v>INGRESO AL</v>
          </cell>
          <cell r="J4247" t="str">
            <v>CH-6915</v>
          </cell>
          <cell r="K4247">
            <v>-102893</v>
          </cell>
        </row>
        <row r="4248">
          <cell r="A4248" t="str">
            <v>11150507CH-910140289</v>
          </cell>
          <cell r="B4248">
            <v>5512</v>
          </cell>
          <cell r="C4248">
            <v>11150507</v>
          </cell>
          <cell r="D4248" t="str">
            <v>2010/04</v>
          </cell>
          <cell r="E4248" t="str">
            <v>AD0120</v>
          </cell>
          <cell r="F4248">
            <v>1905</v>
          </cell>
          <cell r="G4248" t="str">
            <v>IN-00929</v>
          </cell>
          <cell r="H4248">
            <v>40289</v>
          </cell>
          <cell r="I4248" t="str">
            <v>INGRESO JN</v>
          </cell>
          <cell r="J4248" t="str">
            <v>CH-9101</v>
          </cell>
          <cell r="K4248">
            <v>283778</v>
          </cell>
        </row>
        <row r="4249">
          <cell r="A4249" t="str">
            <v>11150507CH-384340289</v>
          </cell>
          <cell r="B4249">
            <v>5513</v>
          </cell>
          <cell r="C4249">
            <v>11150507</v>
          </cell>
          <cell r="D4249" t="str">
            <v>2010/04</v>
          </cell>
          <cell r="E4249" t="str">
            <v>AD0120</v>
          </cell>
          <cell r="F4249">
            <v>3244</v>
          </cell>
          <cell r="G4249" t="str">
            <v>IN-00959</v>
          </cell>
          <cell r="H4249">
            <v>40289</v>
          </cell>
          <cell r="I4249" t="str">
            <v>INGRESO LG</v>
          </cell>
          <cell r="J4249" t="str">
            <v>CH-3843</v>
          </cell>
          <cell r="K4249">
            <v>9418116</v>
          </cell>
        </row>
        <row r="4250">
          <cell r="A4250" t="str">
            <v>11150507CH-005I40290</v>
          </cell>
          <cell r="B4250">
            <v>5514</v>
          </cell>
          <cell r="C4250">
            <v>11150507</v>
          </cell>
          <cell r="D4250" t="str">
            <v>2010/04</v>
          </cell>
          <cell r="E4250" t="str">
            <v>AD0321</v>
          </cell>
          <cell r="F4250">
            <v>48</v>
          </cell>
          <cell r="G4250" t="str">
            <v>DC-00844</v>
          </cell>
          <cell r="H4250">
            <v>40290</v>
          </cell>
          <cell r="I4250" t="str">
            <v>DESEMBOLSO SR</v>
          </cell>
          <cell r="J4250" t="str">
            <v>CH-005I</v>
          </cell>
          <cell r="L4250">
            <v>972691</v>
          </cell>
        </row>
        <row r="4251">
          <cell r="A4251" t="str">
            <v>11150507CH-006I40290</v>
          </cell>
          <cell r="B4251">
            <v>5515</v>
          </cell>
          <cell r="C4251">
            <v>11150507</v>
          </cell>
          <cell r="D4251" t="str">
            <v>2010/04</v>
          </cell>
          <cell r="E4251" t="str">
            <v>AD0321</v>
          </cell>
          <cell r="F4251">
            <v>62</v>
          </cell>
          <cell r="G4251" t="str">
            <v>DC-00845</v>
          </cell>
          <cell r="H4251">
            <v>40290</v>
          </cell>
          <cell r="I4251" t="str">
            <v>DESEMBOLSO CS</v>
          </cell>
          <cell r="J4251" t="str">
            <v>CH-006I</v>
          </cell>
          <cell r="L4251">
            <v>6750583</v>
          </cell>
        </row>
        <row r="4252">
          <cell r="A4252" t="str">
            <v>11150507CH-008I40290</v>
          </cell>
          <cell r="B4252">
            <v>5516</v>
          </cell>
          <cell r="C4252">
            <v>11150507</v>
          </cell>
          <cell r="D4252" t="str">
            <v>2010/04</v>
          </cell>
          <cell r="E4252" t="str">
            <v>AD0321</v>
          </cell>
          <cell r="F4252">
            <v>100</v>
          </cell>
          <cell r="G4252" t="str">
            <v>DC-00847</v>
          </cell>
          <cell r="H4252">
            <v>40290</v>
          </cell>
          <cell r="I4252" t="str">
            <v>DESEMBOLSO PB</v>
          </cell>
          <cell r="J4252" t="str">
            <v>CH-008I</v>
          </cell>
          <cell r="L4252">
            <v>2397091</v>
          </cell>
        </row>
        <row r="4253">
          <cell r="A4253" t="str">
            <v>11150507CH-017I40290</v>
          </cell>
          <cell r="B4253">
            <v>5517</v>
          </cell>
          <cell r="C4253">
            <v>11150507</v>
          </cell>
          <cell r="D4253" t="str">
            <v>2010/04</v>
          </cell>
          <cell r="E4253" t="str">
            <v>AD0321</v>
          </cell>
          <cell r="F4253">
            <v>236</v>
          </cell>
          <cell r="G4253" t="str">
            <v>DC-00856</v>
          </cell>
          <cell r="H4253">
            <v>40290</v>
          </cell>
          <cell r="I4253" t="str">
            <v>DESEMBOLSO AL</v>
          </cell>
          <cell r="J4253" t="str">
            <v>CH-017I</v>
          </cell>
          <cell r="L4253">
            <v>11988368</v>
          </cell>
        </row>
        <row r="4254">
          <cell r="A4254" t="str">
            <v>11150507CH-027I40290</v>
          </cell>
          <cell r="B4254">
            <v>5518</v>
          </cell>
          <cell r="C4254">
            <v>11150507</v>
          </cell>
          <cell r="D4254" t="str">
            <v>2010/04</v>
          </cell>
          <cell r="E4254" t="str">
            <v>AD0321</v>
          </cell>
          <cell r="F4254">
            <v>394</v>
          </cell>
          <cell r="G4254" t="str">
            <v>DC-00866</v>
          </cell>
          <cell r="H4254">
            <v>40290</v>
          </cell>
          <cell r="I4254" t="str">
            <v>DESEMBOLSO JN</v>
          </cell>
          <cell r="J4254" t="str">
            <v>CH-027I</v>
          </cell>
          <cell r="L4254">
            <v>3992754</v>
          </cell>
        </row>
        <row r="4255">
          <cell r="A4255" t="str">
            <v>11150507CH-029I40290</v>
          </cell>
          <cell r="B4255">
            <v>5519</v>
          </cell>
          <cell r="C4255">
            <v>11150507</v>
          </cell>
          <cell r="D4255" t="str">
            <v>2010/04</v>
          </cell>
          <cell r="E4255" t="str">
            <v>AD0321</v>
          </cell>
          <cell r="F4255">
            <v>414</v>
          </cell>
          <cell r="G4255" t="str">
            <v>DC-00868</v>
          </cell>
          <cell r="H4255">
            <v>40290</v>
          </cell>
          <cell r="I4255" t="str">
            <v>DESEMBOLSO CQ</v>
          </cell>
          <cell r="J4255" t="str">
            <v>CH-029I</v>
          </cell>
          <cell r="L4255">
            <v>1948331</v>
          </cell>
        </row>
        <row r="4256">
          <cell r="A4256" t="str">
            <v>11150507CH-071I40290</v>
          </cell>
          <cell r="B4256">
            <v>5520</v>
          </cell>
          <cell r="C4256">
            <v>11150507</v>
          </cell>
          <cell r="D4256" t="str">
            <v>2010/04</v>
          </cell>
          <cell r="E4256" t="str">
            <v>AD0321</v>
          </cell>
          <cell r="F4256">
            <v>900</v>
          </cell>
          <cell r="G4256" t="str">
            <v>DC-00907</v>
          </cell>
          <cell r="H4256">
            <v>40290</v>
          </cell>
          <cell r="I4256" t="str">
            <v>DESEMBOLSO SA</v>
          </cell>
          <cell r="J4256" t="str">
            <v>CH-071I</v>
          </cell>
          <cell r="L4256">
            <v>2605502</v>
          </cell>
        </row>
        <row r="4257">
          <cell r="A4257" t="str">
            <v>11150507CH-071I40290</v>
          </cell>
          <cell r="B4257">
            <v>5521</v>
          </cell>
          <cell r="C4257">
            <v>11150507</v>
          </cell>
          <cell r="D4257" t="str">
            <v>2010/04</v>
          </cell>
          <cell r="E4257" t="str">
            <v>AD0321</v>
          </cell>
          <cell r="F4257">
            <v>901</v>
          </cell>
          <cell r="G4257" t="str">
            <v>DC-00907</v>
          </cell>
          <cell r="H4257">
            <v>40290</v>
          </cell>
          <cell r="I4257" t="str">
            <v>DESEMBOLSO SA</v>
          </cell>
          <cell r="J4257" t="str">
            <v>CH-071I</v>
          </cell>
          <cell r="L4257">
            <v>6940889</v>
          </cell>
        </row>
        <row r="4258">
          <cell r="A4258" t="str">
            <v>11150507CH-071I40290</v>
          </cell>
          <cell r="B4258">
            <v>5522</v>
          </cell>
          <cell r="C4258">
            <v>11150507</v>
          </cell>
          <cell r="D4258" t="str">
            <v>2010/04</v>
          </cell>
          <cell r="E4258" t="str">
            <v>AD0321</v>
          </cell>
          <cell r="F4258">
            <v>902</v>
          </cell>
          <cell r="G4258" t="str">
            <v>DC-00907</v>
          </cell>
          <cell r="H4258">
            <v>40290</v>
          </cell>
          <cell r="I4258" t="str">
            <v>DESEMBOLSO SA</v>
          </cell>
          <cell r="J4258" t="str">
            <v>CH-071I</v>
          </cell>
          <cell r="L4258">
            <v>1786249</v>
          </cell>
        </row>
        <row r="4259">
          <cell r="A4259" t="str">
            <v>11150507CH-071I40290</v>
          </cell>
          <cell r="B4259">
            <v>5523</v>
          </cell>
          <cell r="C4259">
            <v>11150507</v>
          </cell>
          <cell r="D4259" t="str">
            <v>2010/04</v>
          </cell>
          <cell r="E4259" t="str">
            <v>AD0321</v>
          </cell>
          <cell r="F4259">
            <v>903</v>
          </cell>
          <cell r="G4259" t="str">
            <v>DC-00907</v>
          </cell>
          <cell r="H4259">
            <v>40290</v>
          </cell>
          <cell r="I4259" t="str">
            <v>DESEMBOLSO SA</v>
          </cell>
          <cell r="J4259" t="str">
            <v>CH-071I</v>
          </cell>
          <cell r="L4259">
            <v>526512</v>
          </cell>
        </row>
        <row r="4260">
          <cell r="A4260" t="str">
            <v>11150507CH-071I40290</v>
          </cell>
          <cell r="B4260">
            <v>5524</v>
          </cell>
          <cell r="C4260">
            <v>11150507</v>
          </cell>
          <cell r="D4260" t="str">
            <v>2010/04</v>
          </cell>
          <cell r="E4260" t="str">
            <v>AD0321</v>
          </cell>
          <cell r="F4260">
            <v>904</v>
          </cell>
          <cell r="G4260" t="str">
            <v>DC-00907</v>
          </cell>
          <cell r="H4260">
            <v>40290</v>
          </cell>
          <cell r="I4260" t="str">
            <v>DESEMBOLSO SA</v>
          </cell>
          <cell r="J4260" t="str">
            <v>CH-071I</v>
          </cell>
          <cell r="L4260">
            <v>5994183</v>
          </cell>
        </row>
        <row r="4261">
          <cell r="A4261" t="str">
            <v>11150507CH-071I40290</v>
          </cell>
          <cell r="B4261">
            <v>5525</v>
          </cell>
          <cell r="C4261">
            <v>11150507</v>
          </cell>
          <cell r="D4261" t="str">
            <v>2010/04</v>
          </cell>
          <cell r="E4261" t="str">
            <v>AD0321</v>
          </cell>
          <cell r="F4261">
            <v>905</v>
          </cell>
          <cell r="G4261" t="str">
            <v>DC-00907</v>
          </cell>
          <cell r="H4261">
            <v>40290</v>
          </cell>
          <cell r="I4261" t="str">
            <v>DESEMBOLSO SA</v>
          </cell>
          <cell r="J4261" t="str">
            <v>CH-071I</v>
          </cell>
          <cell r="L4261">
            <v>732203</v>
          </cell>
        </row>
        <row r="4262">
          <cell r="A4262" t="str">
            <v>11150507CH-071I40290</v>
          </cell>
          <cell r="B4262">
            <v>5526</v>
          </cell>
          <cell r="C4262">
            <v>11150507</v>
          </cell>
          <cell r="D4262" t="str">
            <v>2010/04</v>
          </cell>
          <cell r="E4262" t="str">
            <v>AD0321</v>
          </cell>
          <cell r="F4262">
            <v>906</v>
          </cell>
          <cell r="G4262" t="str">
            <v>DC-00907</v>
          </cell>
          <cell r="H4262">
            <v>40290</v>
          </cell>
          <cell r="I4262" t="str">
            <v>DESEMBOLSO SA</v>
          </cell>
          <cell r="J4262" t="str">
            <v>CH-071I</v>
          </cell>
          <cell r="L4262">
            <v>5621198</v>
          </cell>
        </row>
        <row r="4263">
          <cell r="A4263" t="str">
            <v>11150507CH-071I40290</v>
          </cell>
          <cell r="B4263">
            <v>5527</v>
          </cell>
          <cell r="C4263">
            <v>11150507</v>
          </cell>
          <cell r="D4263" t="str">
            <v>2010/04</v>
          </cell>
          <cell r="E4263" t="str">
            <v>AD0321</v>
          </cell>
          <cell r="F4263">
            <v>907</v>
          </cell>
          <cell r="G4263" t="str">
            <v>DC-00907</v>
          </cell>
          <cell r="H4263">
            <v>40290</v>
          </cell>
          <cell r="I4263" t="str">
            <v>DESEMBOLSO SA</v>
          </cell>
          <cell r="J4263" t="str">
            <v>CH-071I</v>
          </cell>
          <cell r="L4263">
            <v>673754</v>
          </cell>
        </row>
        <row r="4264">
          <cell r="A4264" t="str">
            <v>11150507CH-071I40290</v>
          </cell>
          <cell r="B4264">
            <v>5528</v>
          </cell>
          <cell r="C4264">
            <v>11150507</v>
          </cell>
          <cell r="D4264" t="str">
            <v>2010/04</v>
          </cell>
          <cell r="E4264" t="str">
            <v>AD0321</v>
          </cell>
          <cell r="F4264">
            <v>908</v>
          </cell>
          <cell r="G4264" t="str">
            <v>DC-00907</v>
          </cell>
          <cell r="H4264">
            <v>40290</v>
          </cell>
          <cell r="I4264" t="str">
            <v>DESEMBOLSO SA</v>
          </cell>
          <cell r="J4264" t="str">
            <v>CH-071I</v>
          </cell>
          <cell r="L4264">
            <v>6994183</v>
          </cell>
        </row>
        <row r="4265">
          <cell r="A4265" t="str">
            <v>11150507CH-099740290</v>
          </cell>
          <cell r="B4265">
            <v>5529</v>
          </cell>
          <cell r="C4265">
            <v>11150507</v>
          </cell>
          <cell r="D4265" t="str">
            <v>2010/04</v>
          </cell>
          <cell r="E4265" t="str">
            <v>AD0121</v>
          </cell>
          <cell r="F4265">
            <v>30</v>
          </cell>
          <cell r="G4265" t="str">
            <v>IN-00972</v>
          </cell>
          <cell r="H4265">
            <v>40290</v>
          </cell>
          <cell r="I4265" t="str">
            <v>INGRESO PR</v>
          </cell>
          <cell r="J4265" t="str">
            <v>CH-0997</v>
          </cell>
          <cell r="K4265">
            <v>5621198</v>
          </cell>
        </row>
        <row r="4266">
          <cell r="A4266" t="str">
            <v>11150507CH-099740290</v>
          </cell>
          <cell r="B4266">
            <v>5530</v>
          </cell>
          <cell r="C4266">
            <v>11150507</v>
          </cell>
          <cell r="D4266" t="str">
            <v>2010/04</v>
          </cell>
          <cell r="E4266" t="str">
            <v>AD0121</v>
          </cell>
          <cell r="F4266">
            <v>31</v>
          </cell>
          <cell r="G4266" t="str">
            <v>IN-00972</v>
          </cell>
          <cell r="H4266">
            <v>40290</v>
          </cell>
          <cell r="I4266" t="str">
            <v>INGRESO PR</v>
          </cell>
          <cell r="J4266" t="str">
            <v>CH-0997</v>
          </cell>
          <cell r="K4266">
            <v>2605502</v>
          </cell>
        </row>
        <row r="4267">
          <cell r="A4267" t="str">
            <v>11150507CH-099740290</v>
          </cell>
          <cell r="B4267">
            <v>5531</v>
          </cell>
          <cell r="C4267">
            <v>11150507</v>
          </cell>
          <cell r="D4267" t="str">
            <v>2010/04</v>
          </cell>
          <cell r="E4267" t="str">
            <v>AD0121</v>
          </cell>
          <cell r="F4267">
            <v>32</v>
          </cell>
          <cell r="G4267" t="str">
            <v>IN-00972</v>
          </cell>
          <cell r="H4267">
            <v>40290</v>
          </cell>
          <cell r="I4267" t="str">
            <v>INGRESO PR</v>
          </cell>
          <cell r="J4267" t="str">
            <v>CH-0997</v>
          </cell>
          <cell r="K4267">
            <v>732203</v>
          </cell>
        </row>
        <row r="4268">
          <cell r="A4268" t="str">
            <v>11150507CH-099740290</v>
          </cell>
          <cell r="B4268">
            <v>5532</v>
          </cell>
          <cell r="C4268">
            <v>11150507</v>
          </cell>
          <cell r="D4268" t="str">
            <v>2010/04</v>
          </cell>
          <cell r="E4268" t="str">
            <v>AD0121</v>
          </cell>
          <cell r="F4268">
            <v>33</v>
          </cell>
          <cell r="G4268" t="str">
            <v>IN-00972</v>
          </cell>
          <cell r="H4268">
            <v>40290</v>
          </cell>
          <cell r="I4268" t="str">
            <v>INGRESO PR</v>
          </cell>
          <cell r="J4268" t="str">
            <v>CH-0997</v>
          </cell>
          <cell r="K4268">
            <v>526512</v>
          </cell>
        </row>
        <row r="4269">
          <cell r="A4269" t="str">
            <v>11150507CH-099740290</v>
          </cell>
          <cell r="B4269">
            <v>5533</v>
          </cell>
          <cell r="C4269">
            <v>11150507</v>
          </cell>
          <cell r="D4269" t="str">
            <v>2010/04</v>
          </cell>
          <cell r="E4269" t="str">
            <v>AD0121</v>
          </cell>
          <cell r="F4269">
            <v>34</v>
          </cell>
          <cell r="G4269" t="str">
            <v>IN-00972</v>
          </cell>
          <cell r="H4269">
            <v>40290</v>
          </cell>
          <cell r="I4269" t="str">
            <v>INGRESO PR</v>
          </cell>
          <cell r="J4269" t="str">
            <v>CH-0997</v>
          </cell>
          <cell r="K4269">
            <v>6994183</v>
          </cell>
        </row>
        <row r="4270">
          <cell r="A4270" t="str">
            <v>11150507CH-099740290</v>
          </cell>
          <cell r="B4270">
            <v>5534</v>
          </cell>
          <cell r="C4270">
            <v>11150507</v>
          </cell>
          <cell r="D4270" t="str">
            <v>2010/04</v>
          </cell>
          <cell r="E4270" t="str">
            <v>AD0121</v>
          </cell>
          <cell r="F4270">
            <v>35</v>
          </cell>
          <cell r="G4270" t="str">
            <v>IN-00972</v>
          </cell>
          <cell r="H4270">
            <v>40290</v>
          </cell>
          <cell r="I4270" t="str">
            <v>INGRESO PR</v>
          </cell>
          <cell r="J4270" t="str">
            <v>CH-0997</v>
          </cell>
          <cell r="K4270">
            <v>673754</v>
          </cell>
        </row>
        <row r="4271">
          <cell r="A4271" t="str">
            <v>11150507CH-099740290</v>
          </cell>
          <cell r="B4271">
            <v>5535</v>
          </cell>
          <cell r="C4271">
            <v>11150507</v>
          </cell>
          <cell r="D4271" t="str">
            <v>2010/04</v>
          </cell>
          <cell r="E4271" t="str">
            <v>AD0121</v>
          </cell>
          <cell r="F4271">
            <v>36</v>
          </cell>
          <cell r="G4271" t="str">
            <v>IN-00972</v>
          </cell>
          <cell r="H4271">
            <v>40290</v>
          </cell>
          <cell r="I4271" t="str">
            <v>INGRESO PR</v>
          </cell>
          <cell r="J4271" t="str">
            <v>CH-0997</v>
          </cell>
          <cell r="K4271">
            <v>1786249</v>
          </cell>
        </row>
        <row r="4272">
          <cell r="A4272" t="str">
            <v>11150507CH-085540290</v>
          </cell>
          <cell r="B4272">
            <v>5536</v>
          </cell>
          <cell r="C4272">
            <v>11150507</v>
          </cell>
          <cell r="D4272" t="str">
            <v>2010/04</v>
          </cell>
          <cell r="E4272" t="str">
            <v>AD0121</v>
          </cell>
          <cell r="F4272">
            <v>37</v>
          </cell>
          <cell r="G4272" t="str">
            <v>IN-00972</v>
          </cell>
          <cell r="H4272">
            <v>40290</v>
          </cell>
          <cell r="I4272" t="str">
            <v>INGRESO PR</v>
          </cell>
          <cell r="J4272" t="str">
            <v>CH-0855</v>
          </cell>
          <cell r="K4272">
            <v>260000</v>
          </cell>
        </row>
        <row r="4273">
          <cell r="A4273" t="str">
            <v>11150507CH-099740290</v>
          </cell>
          <cell r="B4273">
            <v>5537</v>
          </cell>
          <cell r="C4273">
            <v>11150507</v>
          </cell>
          <cell r="D4273" t="str">
            <v>2010/04</v>
          </cell>
          <cell r="E4273" t="str">
            <v>AD0121</v>
          </cell>
          <cell r="F4273">
            <v>38</v>
          </cell>
          <cell r="G4273" t="str">
            <v>IN-00972</v>
          </cell>
          <cell r="H4273">
            <v>40290</v>
          </cell>
          <cell r="I4273" t="str">
            <v>INGRESO PR</v>
          </cell>
          <cell r="J4273" t="str">
            <v>CH-0997</v>
          </cell>
          <cell r="K4273">
            <v>6940889</v>
          </cell>
        </row>
        <row r="4274">
          <cell r="A4274" t="str">
            <v>11150507CH-255340290</v>
          </cell>
          <cell r="B4274">
            <v>5538</v>
          </cell>
          <cell r="C4274">
            <v>11150507</v>
          </cell>
          <cell r="D4274" t="str">
            <v>2010/04</v>
          </cell>
          <cell r="E4274" t="str">
            <v>AD0121</v>
          </cell>
          <cell r="F4274">
            <v>188</v>
          </cell>
          <cell r="G4274" t="str">
            <v>IN-00974</v>
          </cell>
          <cell r="H4274">
            <v>40290</v>
          </cell>
          <cell r="I4274" t="str">
            <v>INGRESO IN</v>
          </cell>
          <cell r="J4274" t="str">
            <v>CH-2553</v>
          </cell>
          <cell r="K4274">
            <v>150000</v>
          </cell>
        </row>
        <row r="4275">
          <cell r="A4275" t="str">
            <v>11150507CH-000040290</v>
          </cell>
          <cell r="B4275">
            <v>5539</v>
          </cell>
          <cell r="C4275">
            <v>11150507</v>
          </cell>
          <cell r="D4275" t="str">
            <v>2010/04</v>
          </cell>
          <cell r="E4275" t="str">
            <v>AD0121</v>
          </cell>
          <cell r="F4275">
            <v>318</v>
          </cell>
          <cell r="G4275" t="str">
            <v>IN-00976</v>
          </cell>
          <cell r="H4275">
            <v>40290</v>
          </cell>
          <cell r="I4275" t="str">
            <v>INGRESO SR</v>
          </cell>
          <cell r="J4275" t="str">
            <v>CH-0000</v>
          </cell>
          <cell r="K4275">
            <v>303000</v>
          </cell>
        </row>
        <row r="4276">
          <cell r="A4276" t="str">
            <v>11150507CH-099340290</v>
          </cell>
          <cell r="B4276">
            <v>5540</v>
          </cell>
          <cell r="C4276">
            <v>11150507</v>
          </cell>
          <cell r="D4276" t="str">
            <v>2010/04</v>
          </cell>
          <cell r="E4276" t="str">
            <v>AD0121</v>
          </cell>
          <cell r="F4276">
            <v>392</v>
          </cell>
          <cell r="G4276" t="str">
            <v>IN-00977</v>
          </cell>
          <cell r="H4276">
            <v>40290</v>
          </cell>
          <cell r="I4276" t="str">
            <v>INGRESO CS</v>
          </cell>
          <cell r="J4276" t="str">
            <v>CH-0993</v>
          </cell>
          <cell r="K4276">
            <v>13436231</v>
          </cell>
        </row>
        <row r="4277">
          <cell r="A4277" t="str">
            <v>11150507CH-099340290</v>
          </cell>
          <cell r="B4277">
            <v>5541</v>
          </cell>
          <cell r="C4277">
            <v>11150507</v>
          </cell>
          <cell r="D4277" t="str">
            <v>2010/04</v>
          </cell>
          <cell r="E4277" t="str">
            <v>AD0121</v>
          </cell>
          <cell r="F4277">
            <v>393</v>
          </cell>
          <cell r="G4277" t="str">
            <v>IN-00977</v>
          </cell>
          <cell r="H4277">
            <v>40290</v>
          </cell>
          <cell r="I4277" t="str">
            <v>INGRESO CS</v>
          </cell>
          <cell r="J4277" t="str">
            <v>CH-0993</v>
          </cell>
          <cell r="K4277">
            <v>8988368</v>
          </cell>
        </row>
        <row r="4278">
          <cell r="A4278" t="str">
            <v>11150507CH-963140290</v>
          </cell>
          <cell r="B4278">
            <v>5542</v>
          </cell>
          <cell r="C4278">
            <v>11150507</v>
          </cell>
          <cell r="D4278" t="str">
            <v>2010/04</v>
          </cell>
          <cell r="E4278" t="str">
            <v>AD0121</v>
          </cell>
          <cell r="F4278">
            <v>651</v>
          </cell>
          <cell r="G4278" t="str">
            <v>IN-00981</v>
          </cell>
          <cell r="H4278">
            <v>40290</v>
          </cell>
          <cell r="I4278" t="str">
            <v>INGRESO FL</v>
          </cell>
          <cell r="J4278" t="str">
            <v>CH-9631</v>
          </cell>
          <cell r="K4278">
            <v>0</v>
          </cell>
        </row>
        <row r="4279">
          <cell r="A4279" t="str">
            <v>11150507CG-A21240290</v>
          </cell>
          <cell r="B4279">
            <v>5543</v>
          </cell>
          <cell r="C4279">
            <v>11150507</v>
          </cell>
          <cell r="D4279" t="str">
            <v>2010/04</v>
          </cell>
          <cell r="E4279" t="str">
            <v>AD0121</v>
          </cell>
          <cell r="F4279">
            <v>652</v>
          </cell>
          <cell r="G4279" t="str">
            <v>IN-00981</v>
          </cell>
          <cell r="H4279">
            <v>40290</v>
          </cell>
          <cell r="I4279" t="str">
            <v>INGRESO FL</v>
          </cell>
          <cell r="J4279" t="str">
            <v>CG-A212</v>
          </cell>
          <cell r="K4279">
            <v>389000</v>
          </cell>
        </row>
        <row r="4280">
          <cell r="A4280" t="str">
            <v>11150507CH-963140290</v>
          </cell>
          <cell r="B4280">
            <v>5544</v>
          </cell>
          <cell r="C4280">
            <v>11150507</v>
          </cell>
          <cell r="D4280" t="str">
            <v>2010/04</v>
          </cell>
          <cell r="E4280" t="str">
            <v>AD0121</v>
          </cell>
          <cell r="F4280">
            <v>653</v>
          </cell>
          <cell r="G4280" t="str">
            <v>IN-00981</v>
          </cell>
          <cell r="H4280">
            <v>40290</v>
          </cell>
          <cell r="I4280" t="str">
            <v>INGRESO FL</v>
          </cell>
          <cell r="J4280" t="str">
            <v>CH-9631</v>
          </cell>
          <cell r="K4280">
            <v>0</v>
          </cell>
        </row>
        <row r="4281">
          <cell r="A4281" t="str">
            <v>11150507CH-099240290</v>
          </cell>
          <cell r="B4281">
            <v>5545</v>
          </cell>
          <cell r="C4281">
            <v>11150507</v>
          </cell>
          <cell r="D4281" t="str">
            <v>2010/04</v>
          </cell>
          <cell r="E4281" t="str">
            <v>AD0121</v>
          </cell>
          <cell r="F4281">
            <v>1104</v>
          </cell>
          <cell r="G4281" t="str">
            <v>IN-00988</v>
          </cell>
          <cell r="H4281">
            <v>40290</v>
          </cell>
          <cell r="I4281" t="str">
            <v>INGRESO AL</v>
          </cell>
          <cell r="J4281" t="str">
            <v>CH-0992</v>
          </cell>
          <cell r="K4281">
            <v>11988368</v>
          </cell>
        </row>
        <row r="4282">
          <cell r="A4282" t="str">
            <v>11150507CH-963140290</v>
          </cell>
          <cell r="B4282">
            <v>5558</v>
          </cell>
          <cell r="C4282">
            <v>11150507</v>
          </cell>
          <cell r="D4282" t="str">
            <v>2010/04</v>
          </cell>
          <cell r="E4282" t="str">
            <v>AD0121</v>
          </cell>
          <cell r="F4282">
            <v>1105</v>
          </cell>
          <cell r="G4282" t="str">
            <v>IN-00988</v>
          </cell>
          <cell r="H4282">
            <v>40290</v>
          </cell>
          <cell r="I4282" t="str">
            <v>INGRESO AL</v>
          </cell>
          <cell r="J4282" t="str">
            <v>CH-9631</v>
          </cell>
          <cell r="K4282">
            <v>3641864</v>
          </cell>
        </row>
        <row r="4283">
          <cell r="A4283" t="str">
            <v>11150507CH-944140290</v>
          </cell>
          <cell r="B4283">
            <v>5559</v>
          </cell>
          <cell r="C4283">
            <v>11150507</v>
          </cell>
          <cell r="D4283" t="str">
            <v>2010/04</v>
          </cell>
          <cell r="E4283" t="str">
            <v>AD0121</v>
          </cell>
          <cell r="F4283">
            <v>1782</v>
          </cell>
          <cell r="G4283" t="str">
            <v>IN-01000</v>
          </cell>
          <cell r="H4283">
            <v>40290</v>
          </cell>
          <cell r="I4283" t="str">
            <v>INGRESO CQ</v>
          </cell>
          <cell r="J4283" t="str">
            <v>CH-9441</v>
          </cell>
          <cell r="K4283">
            <v>1948331</v>
          </cell>
        </row>
        <row r="4284">
          <cell r="A4284" t="str">
            <v>11150507CH-827540290</v>
          </cell>
          <cell r="B4284">
            <v>5560</v>
          </cell>
          <cell r="C4284">
            <v>11150507</v>
          </cell>
          <cell r="D4284" t="str">
            <v>2010/04</v>
          </cell>
          <cell r="E4284" t="str">
            <v>AD0121</v>
          </cell>
          <cell r="F4284">
            <v>1783</v>
          </cell>
          <cell r="G4284" t="str">
            <v>IN-01000</v>
          </cell>
          <cell r="H4284">
            <v>40290</v>
          </cell>
          <cell r="I4284" t="str">
            <v>INGRESO CQ</v>
          </cell>
          <cell r="J4284" t="str">
            <v>CH-8275</v>
          </cell>
          <cell r="K4284">
            <v>220000</v>
          </cell>
        </row>
        <row r="4285">
          <cell r="A4285" t="str">
            <v>11150507CG-A20840290</v>
          </cell>
          <cell r="B4285">
            <v>5561</v>
          </cell>
          <cell r="C4285">
            <v>11150507</v>
          </cell>
          <cell r="D4285" t="str">
            <v>2010/04</v>
          </cell>
          <cell r="E4285" t="str">
            <v>AD0121</v>
          </cell>
          <cell r="F4285">
            <v>1784</v>
          </cell>
          <cell r="G4285" t="str">
            <v>IN-01000</v>
          </cell>
          <cell r="H4285">
            <v>40290</v>
          </cell>
          <cell r="I4285" t="str">
            <v>INGRESO CQ</v>
          </cell>
          <cell r="J4285" t="str">
            <v>CG-A208</v>
          </cell>
          <cell r="K4285">
            <v>210000</v>
          </cell>
        </row>
        <row r="4286">
          <cell r="A4286" t="str">
            <v>11150507CH-655840290</v>
          </cell>
          <cell r="B4286">
            <v>5562</v>
          </cell>
          <cell r="C4286">
            <v>11150507</v>
          </cell>
          <cell r="D4286" t="str">
            <v>2010/04</v>
          </cell>
          <cell r="E4286" t="str">
            <v>AD0121</v>
          </cell>
          <cell r="F4286">
            <v>2935</v>
          </cell>
          <cell r="G4286" t="str">
            <v>IN-01028</v>
          </cell>
          <cell r="H4286">
            <v>40290</v>
          </cell>
          <cell r="I4286" t="str">
            <v>INGRESO LG</v>
          </cell>
          <cell r="J4286" t="str">
            <v>CH-6558</v>
          </cell>
          <cell r="K4286">
            <v>230000</v>
          </cell>
        </row>
        <row r="4287">
          <cell r="A4287" t="str">
            <v>11150507CH-001I40291</v>
          </cell>
          <cell r="B4287">
            <v>5563</v>
          </cell>
          <cell r="C4287">
            <v>11150507</v>
          </cell>
          <cell r="D4287" t="str">
            <v>2010/04</v>
          </cell>
          <cell r="E4287" t="str">
            <v>AD0322</v>
          </cell>
          <cell r="F4287">
            <v>2</v>
          </cell>
          <cell r="G4287" t="str">
            <v>DC-00909</v>
          </cell>
          <cell r="H4287">
            <v>40291</v>
          </cell>
          <cell r="I4287" t="str">
            <v>DESEMBOLSO PR</v>
          </cell>
          <cell r="J4287" t="str">
            <v>CH-001I</v>
          </cell>
          <cell r="L4287">
            <v>16564973</v>
          </cell>
        </row>
        <row r="4288">
          <cell r="A4288" t="str">
            <v>11150507CH-001I40291</v>
          </cell>
          <cell r="B4288">
            <v>5564</v>
          </cell>
          <cell r="C4288">
            <v>11150507</v>
          </cell>
          <cell r="D4288" t="str">
            <v>2010/04</v>
          </cell>
          <cell r="E4288" t="str">
            <v>AD0322</v>
          </cell>
          <cell r="F4288">
            <v>3</v>
          </cell>
          <cell r="G4288" t="str">
            <v>DC-00909</v>
          </cell>
          <cell r="H4288">
            <v>40291</v>
          </cell>
          <cell r="I4288" t="str">
            <v>DESEMBOLSO PR</v>
          </cell>
          <cell r="J4288" t="str">
            <v>CH-001I</v>
          </cell>
          <cell r="L4288">
            <v>2782339</v>
          </cell>
        </row>
        <row r="4289">
          <cell r="A4289" t="str">
            <v>11150507CH-002I40291</v>
          </cell>
          <cell r="B4289">
            <v>5565</v>
          </cell>
          <cell r="C4289">
            <v>11150507</v>
          </cell>
          <cell r="D4289" t="str">
            <v>2010/04</v>
          </cell>
          <cell r="E4289" t="str">
            <v>AD0322</v>
          </cell>
          <cell r="F4289">
            <v>19</v>
          </cell>
          <cell r="G4289" t="str">
            <v>DC-00910</v>
          </cell>
          <cell r="H4289">
            <v>40291</v>
          </cell>
          <cell r="I4289" t="str">
            <v>DESEMBOLSO SL</v>
          </cell>
          <cell r="J4289" t="str">
            <v>CH-002I</v>
          </cell>
          <cell r="L4289">
            <v>11927184</v>
          </cell>
        </row>
        <row r="4290">
          <cell r="A4290" t="str">
            <v>11150507CH-003I40291</v>
          </cell>
          <cell r="B4290">
            <v>5566</v>
          </cell>
          <cell r="C4290">
            <v>11150507</v>
          </cell>
          <cell r="D4290" t="str">
            <v>2010/04</v>
          </cell>
          <cell r="E4290" t="str">
            <v>AD0322</v>
          </cell>
          <cell r="F4290">
            <v>35</v>
          </cell>
          <cell r="G4290" t="str">
            <v>DC-00911</v>
          </cell>
          <cell r="H4290">
            <v>40291</v>
          </cell>
          <cell r="I4290" t="str">
            <v>DESEMBOLSO IN</v>
          </cell>
          <cell r="J4290" t="str">
            <v>CH-003I</v>
          </cell>
          <cell r="L4290">
            <v>7767408</v>
          </cell>
        </row>
        <row r="4291">
          <cell r="A4291" t="str">
            <v>11150507CH-005I40291</v>
          </cell>
          <cell r="B4291">
            <v>5567</v>
          </cell>
          <cell r="C4291">
            <v>11150507</v>
          </cell>
          <cell r="D4291" t="str">
            <v>2010/04</v>
          </cell>
          <cell r="E4291" t="str">
            <v>AD0322</v>
          </cell>
          <cell r="F4291">
            <v>69</v>
          </cell>
          <cell r="G4291" t="str">
            <v>DC-00913</v>
          </cell>
          <cell r="H4291">
            <v>40291</v>
          </cell>
          <cell r="I4291" t="str">
            <v>DESEMBOLSO SR</v>
          </cell>
          <cell r="J4291" t="str">
            <v>CH-005I</v>
          </cell>
          <cell r="L4291">
            <v>2847595</v>
          </cell>
        </row>
        <row r="4292">
          <cell r="A4292" t="str">
            <v>11150507CH-005I40291</v>
          </cell>
          <cell r="B4292">
            <v>5568</v>
          </cell>
          <cell r="C4292">
            <v>11150507</v>
          </cell>
          <cell r="D4292" t="str">
            <v>2010/04</v>
          </cell>
          <cell r="E4292" t="str">
            <v>AD0322</v>
          </cell>
          <cell r="F4292">
            <v>70</v>
          </cell>
          <cell r="G4292" t="str">
            <v>DC-00913</v>
          </cell>
          <cell r="H4292">
            <v>40291</v>
          </cell>
          <cell r="I4292" t="str">
            <v>DESEMBOLSO SR</v>
          </cell>
          <cell r="J4292" t="str">
            <v>CH-005I</v>
          </cell>
          <cell r="L4292">
            <v>12100778</v>
          </cell>
        </row>
        <row r="4293">
          <cell r="A4293" t="str">
            <v>11150507CH-006I40291</v>
          </cell>
          <cell r="B4293">
            <v>5569</v>
          </cell>
          <cell r="C4293">
            <v>11150507</v>
          </cell>
          <cell r="D4293" t="str">
            <v>2010/04</v>
          </cell>
          <cell r="E4293" t="str">
            <v>AD0322</v>
          </cell>
          <cell r="F4293">
            <v>83</v>
          </cell>
          <cell r="G4293" t="str">
            <v>DC-00914</v>
          </cell>
          <cell r="H4293">
            <v>40291</v>
          </cell>
          <cell r="I4293" t="str">
            <v>DESEMBOLSO CS</v>
          </cell>
          <cell r="J4293" t="str">
            <v>CH-006I</v>
          </cell>
          <cell r="L4293">
            <v>1460511</v>
          </cell>
        </row>
        <row r="4294">
          <cell r="A4294" t="str">
            <v>11150507CH-006I40291</v>
          </cell>
          <cell r="B4294">
            <v>5570</v>
          </cell>
          <cell r="C4294">
            <v>11150507</v>
          </cell>
          <cell r="D4294" t="str">
            <v>2010/04</v>
          </cell>
          <cell r="E4294" t="str">
            <v>AD0322</v>
          </cell>
          <cell r="F4294">
            <v>84</v>
          </cell>
          <cell r="G4294" t="str">
            <v>DC-00914</v>
          </cell>
          <cell r="H4294">
            <v>40291</v>
          </cell>
          <cell r="I4294" t="str">
            <v>DESEMBOLSO CS</v>
          </cell>
          <cell r="J4294" t="str">
            <v>CH-006I</v>
          </cell>
          <cell r="L4294">
            <v>2857851</v>
          </cell>
        </row>
        <row r="4295">
          <cell r="A4295" t="str">
            <v>11150507CH-006I40291</v>
          </cell>
          <cell r="B4295">
            <v>5571</v>
          </cell>
          <cell r="C4295">
            <v>11150507</v>
          </cell>
          <cell r="D4295" t="str">
            <v>2010/04</v>
          </cell>
          <cell r="E4295" t="str">
            <v>AD0322</v>
          </cell>
          <cell r="F4295">
            <v>85</v>
          </cell>
          <cell r="G4295" t="str">
            <v>DC-00914</v>
          </cell>
          <cell r="H4295">
            <v>40291</v>
          </cell>
          <cell r="I4295" t="str">
            <v>DESEMBOLSO CS</v>
          </cell>
          <cell r="J4295" t="str">
            <v>CH-006I</v>
          </cell>
          <cell r="L4295">
            <v>3000000</v>
          </cell>
        </row>
        <row r="4296">
          <cell r="A4296" t="str">
            <v>11150507CH-008I40291</v>
          </cell>
          <cell r="B4296">
            <v>5572</v>
          </cell>
          <cell r="C4296">
            <v>11150507</v>
          </cell>
          <cell r="D4296" t="str">
            <v>2010/04</v>
          </cell>
          <cell r="E4296" t="str">
            <v>AD0322</v>
          </cell>
          <cell r="F4296">
            <v>117</v>
          </cell>
          <cell r="G4296" t="str">
            <v>DC-00916</v>
          </cell>
          <cell r="H4296">
            <v>40291</v>
          </cell>
          <cell r="I4296" t="str">
            <v>DESEMBOLSO PB</v>
          </cell>
          <cell r="J4296" t="str">
            <v>CH-008I</v>
          </cell>
          <cell r="L4296">
            <v>22910779</v>
          </cell>
        </row>
        <row r="4297">
          <cell r="A4297" t="str">
            <v>11150507CH-008I40291</v>
          </cell>
          <cell r="B4297">
            <v>5573</v>
          </cell>
          <cell r="C4297">
            <v>11150507</v>
          </cell>
          <cell r="D4297" t="str">
            <v>2010/04</v>
          </cell>
          <cell r="E4297" t="str">
            <v>AD0322</v>
          </cell>
          <cell r="F4297">
            <v>118</v>
          </cell>
          <cell r="G4297" t="str">
            <v>DC-00916</v>
          </cell>
          <cell r="H4297">
            <v>40291</v>
          </cell>
          <cell r="I4297" t="str">
            <v>DESEMBOLSO PB</v>
          </cell>
          <cell r="J4297" t="str">
            <v>CH-008I</v>
          </cell>
          <cell r="L4297">
            <v>9206425</v>
          </cell>
        </row>
        <row r="4298">
          <cell r="A4298" t="str">
            <v>11150507CH-009I40291</v>
          </cell>
          <cell r="B4298">
            <v>5574</v>
          </cell>
          <cell r="C4298">
            <v>11150507</v>
          </cell>
          <cell r="D4298" t="str">
            <v>2010/04</v>
          </cell>
          <cell r="E4298" t="str">
            <v>AD0322</v>
          </cell>
          <cell r="F4298">
            <v>135</v>
          </cell>
          <cell r="G4298" t="str">
            <v>DC-00917</v>
          </cell>
          <cell r="H4298">
            <v>40291</v>
          </cell>
          <cell r="I4298" t="str">
            <v>DESEMBOLSO VL</v>
          </cell>
          <cell r="J4298" t="str">
            <v>CH-009I</v>
          </cell>
          <cell r="L4298">
            <v>800550</v>
          </cell>
        </row>
        <row r="4299">
          <cell r="A4299" t="str">
            <v>11150507CH-009I40291</v>
          </cell>
          <cell r="B4299">
            <v>5575</v>
          </cell>
          <cell r="C4299">
            <v>11150507</v>
          </cell>
          <cell r="D4299" t="str">
            <v>2010/04</v>
          </cell>
          <cell r="E4299" t="str">
            <v>AD0322</v>
          </cell>
          <cell r="F4299">
            <v>136</v>
          </cell>
          <cell r="G4299" t="str">
            <v>DC-00917</v>
          </cell>
          <cell r="H4299">
            <v>40291</v>
          </cell>
          <cell r="I4299" t="str">
            <v>DESEMBOLSO VL</v>
          </cell>
          <cell r="J4299" t="str">
            <v>CH-009I</v>
          </cell>
          <cell r="L4299">
            <v>26215985</v>
          </cell>
        </row>
        <row r="4300">
          <cell r="A4300" t="str">
            <v>11150507CH-010I40291</v>
          </cell>
          <cell r="B4300">
            <v>5576</v>
          </cell>
          <cell r="C4300">
            <v>11150507</v>
          </cell>
          <cell r="D4300" t="str">
            <v>2010/04</v>
          </cell>
          <cell r="E4300" t="str">
            <v>AD0322</v>
          </cell>
          <cell r="F4300">
            <v>151</v>
          </cell>
          <cell r="G4300" t="str">
            <v>DC-00918</v>
          </cell>
          <cell r="H4300">
            <v>40291</v>
          </cell>
          <cell r="I4300" t="str">
            <v>DESEMBOLSO FL</v>
          </cell>
          <cell r="J4300" t="str">
            <v>CH-010I</v>
          </cell>
          <cell r="L4300">
            <v>5331842</v>
          </cell>
        </row>
        <row r="4301">
          <cell r="A4301" t="str">
            <v>11150507CH-018I40291</v>
          </cell>
          <cell r="B4301">
            <v>5577</v>
          </cell>
          <cell r="C4301">
            <v>11150507</v>
          </cell>
          <cell r="D4301" t="str">
            <v>2010/04</v>
          </cell>
          <cell r="E4301" t="str">
            <v>AD0322</v>
          </cell>
          <cell r="F4301">
            <v>270</v>
          </cell>
          <cell r="G4301" t="str">
            <v>DC-00926</v>
          </cell>
          <cell r="H4301">
            <v>40291</v>
          </cell>
          <cell r="I4301" t="str">
            <v>DESEMBOLSO VI</v>
          </cell>
          <cell r="J4301" t="str">
            <v>CH-018I</v>
          </cell>
          <cell r="L4301">
            <v>4797561</v>
          </cell>
        </row>
        <row r="4302">
          <cell r="A4302" t="str">
            <v>11150507CH-018I40291</v>
          </cell>
          <cell r="B4302">
            <v>5578</v>
          </cell>
          <cell r="C4302">
            <v>11150507</v>
          </cell>
          <cell r="D4302" t="str">
            <v>2010/04</v>
          </cell>
          <cell r="E4302" t="str">
            <v>AD0322</v>
          </cell>
          <cell r="F4302">
            <v>271</v>
          </cell>
          <cell r="G4302" t="str">
            <v>DC-00926</v>
          </cell>
          <cell r="H4302">
            <v>40291</v>
          </cell>
          <cell r="I4302" t="str">
            <v>DESEMBOLSO VI</v>
          </cell>
          <cell r="J4302" t="str">
            <v>CH-018I</v>
          </cell>
          <cell r="L4302">
            <v>9994183</v>
          </cell>
        </row>
        <row r="4303">
          <cell r="A4303" t="str">
            <v>11150507CH-031I40291</v>
          </cell>
          <cell r="B4303">
            <v>5579</v>
          </cell>
          <cell r="C4303">
            <v>11150507</v>
          </cell>
          <cell r="D4303" t="str">
            <v>2010/04</v>
          </cell>
          <cell r="E4303" t="str">
            <v>AD0322</v>
          </cell>
          <cell r="F4303">
            <v>451</v>
          </cell>
          <cell r="G4303" t="str">
            <v>DC-00939</v>
          </cell>
          <cell r="H4303">
            <v>40291</v>
          </cell>
          <cell r="I4303" t="str">
            <v>DESEMBOLSO PV</v>
          </cell>
          <cell r="J4303" t="str">
            <v>CH-031I</v>
          </cell>
          <cell r="L4303">
            <v>-997051</v>
          </cell>
        </row>
        <row r="4304">
          <cell r="A4304" t="str">
            <v>11150507CH-031I40291</v>
          </cell>
          <cell r="B4304">
            <v>5580</v>
          </cell>
          <cell r="C4304">
            <v>11150507</v>
          </cell>
          <cell r="D4304" t="str">
            <v>2010/04</v>
          </cell>
          <cell r="E4304" t="str">
            <v>AD0322</v>
          </cell>
          <cell r="F4304">
            <v>452</v>
          </cell>
          <cell r="G4304" t="str">
            <v>DC-00939</v>
          </cell>
          <cell r="H4304">
            <v>40291</v>
          </cell>
          <cell r="I4304" t="str">
            <v>DESEMBOLSO PV</v>
          </cell>
          <cell r="J4304" t="str">
            <v>CH-031I</v>
          </cell>
          <cell r="L4304">
            <v>997051</v>
          </cell>
        </row>
        <row r="4305">
          <cell r="A4305" t="str">
            <v>11150507CH-031I40291</v>
          </cell>
          <cell r="B4305">
            <v>5581</v>
          </cell>
          <cell r="C4305">
            <v>11150507</v>
          </cell>
          <cell r="D4305" t="str">
            <v>2010/04</v>
          </cell>
          <cell r="E4305" t="str">
            <v>AD0322</v>
          </cell>
          <cell r="F4305">
            <v>453</v>
          </cell>
          <cell r="G4305" t="str">
            <v>DC-00939</v>
          </cell>
          <cell r="H4305">
            <v>40291</v>
          </cell>
          <cell r="I4305" t="str">
            <v>DESEMBOLSO PV</v>
          </cell>
          <cell r="J4305" t="str">
            <v>CH-031I</v>
          </cell>
          <cell r="L4305">
            <v>997051</v>
          </cell>
        </row>
        <row r="4306">
          <cell r="A4306" t="str">
            <v>11150507CH-067I40291</v>
          </cell>
          <cell r="B4306">
            <v>5582</v>
          </cell>
          <cell r="C4306">
            <v>11150507</v>
          </cell>
          <cell r="D4306" t="str">
            <v>2010/04</v>
          </cell>
          <cell r="E4306" t="str">
            <v>AD0322</v>
          </cell>
          <cell r="F4306">
            <v>901</v>
          </cell>
          <cell r="G4306" t="str">
            <v>DC-00973</v>
          </cell>
          <cell r="H4306">
            <v>40291</v>
          </cell>
          <cell r="I4306" t="str">
            <v>DESEMBOLSO PS</v>
          </cell>
          <cell r="J4306" t="str">
            <v>CH-067I</v>
          </cell>
          <cell r="L4306">
            <v>1280830</v>
          </cell>
        </row>
        <row r="4307">
          <cell r="A4307" t="str">
            <v>11150507CH-067I40291</v>
          </cell>
          <cell r="B4307">
            <v>5583</v>
          </cell>
          <cell r="C4307">
            <v>11150507</v>
          </cell>
          <cell r="D4307" t="str">
            <v>2010/04</v>
          </cell>
          <cell r="E4307" t="str">
            <v>AD0322</v>
          </cell>
          <cell r="F4307">
            <v>902</v>
          </cell>
          <cell r="G4307" t="str">
            <v>DC-00973</v>
          </cell>
          <cell r="H4307">
            <v>40291</v>
          </cell>
          <cell r="I4307" t="str">
            <v>DESEMBOLSO PS</v>
          </cell>
          <cell r="J4307" t="str">
            <v>CH-067I</v>
          </cell>
          <cell r="L4307">
            <v>5556310</v>
          </cell>
        </row>
        <row r="4308">
          <cell r="A4308" t="str">
            <v>11150507CH-067I40291</v>
          </cell>
          <cell r="B4308">
            <v>5584</v>
          </cell>
          <cell r="C4308">
            <v>11150507</v>
          </cell>
          <cell r="D4308" t="str">
            <v>2010/04</v>
          </cell>
          <cell r="E4308" t="str">
            <v>AD0322</v>
          </cell>
          <cell r="F4308">
            <v>903</v>
          </cell>
          <cell r="G4308" t="str">
            <v>DC-00973</v>
          </cell>
          <cell r="H4308">
            <v>40291</v>
          </cell>
          <cell r="I4308" t="str">
            <v>DESEMBOLSO PS</v>
          </cell>
          <cell r="J4308" t="str">
            <v>CH-067I</v>
          </cell>
          <cell r="L4308">
            <v>5982551</v>
          </cell>
        </row>
        <row r="4309">
          <cell r="A4309" t="str">
            <v>11150507CH-071I40291</v>
          </cell>
          <cell r="B4309">
            <v>5585</v>
          </cell>
          <cell r="C4309">
            <v>11150507</v>
          </cell>
          <cell r="D4309" t="str">
            <v>2010/04</v>
          </cell>
          <cell r="E4309" t="str">
            <v>AD0322</v>
          </cell>
          <cell r="F4309">
            <v>958</v>
          </cell>
          <cell r="G4309" t="str">
            <v>DC-00977</v>
          </cell>
          <cell r="H4309">
            <v>40291</v>
          </cell>
          <cell r="I4309" t="str">
            <v>DESEMBOLSO SA</v>
          </cell>
          <cell r="J4309" t="str">
            <v>CH-071I</v>
          </cell>
          <cell r="L4309">
            <v>6988368</v>
          </cell>
        </row>
        <row r="4310">
          <cell r="A4310" t="str">
            <v>11150507CH-071I40291</v>
          </cell>
          <cell r="B4310">
            <v>5586</v>
          </cell>
          <cell r="C4310">
            <v>11150507</v>
          </cell>
          <cell r="D4310" t="str">
            <v>2010/04</v>
          </cell>
          <cell r="E4310" t="str">
            <v>AD0322</v>
          </cell>
          <cell r="F4310">
            <v>959</v>
          </cell>
          <cell r="G4310" t="str">
            <v>DC-00977</v>
          </cell>
          <cell r="H4310">
            <v>40291</v>
          </cell>
          <cell r="I4310" t="str">
            <v>DESEMBOLSO SA</v>
          </cell>
          <cell r="J4310" t="str">
            <v>CH-071I</v>
          </cell>
          <cell r="L4310">
            <v>1857362</v>
          </cell>
        </row>
        <row r="4311">
          <cell r="A4311" t="str">
            <v>11150507CH-071I40291</v>
          </cell>
          <cell r="B4311">
            <v>5587</v>
          </cell>
          <cell r="C4311">
            <v>11150507</v>
          </cell>
          <cell r="D4311" t="str">
            <v>2010/04</v>
          </cell>
          <cell r="E4311" t="str">
            <v>AD0322</v>
          </cell>
          <cell r="F4311">
            <v>960</v>
          </cell>
          <cell r="G4311" t="str">
            <v>DC-00977</v>
          </cell>
          <cell r="H4311">
            <v>40291</v>
          </cell>
          <cell r="I4311" t="str">
            <v>DESEMBOLSO SA</v>
          </cell>
          <cell r="J4311" t="str">
            <v>CH-071I</v>
          </cell>
          <cell r="L4311">
            <v>-1857362</v>
          </cell>
        </row>
        <row r="4312">
          <cell r="A4312" t="str">
            <v>11150507CH-071I40291</v>
          </cell>
          <cell r="B4312">
            <v>5588</v>
          </cell>
          <cell r="C4312">
            <v>11150507</v>
          </cell>
          <cell r="D4312" t="str">
            <v>2010/04</v>
          </cell>
          <cell r="E4312" t="str">
            <v>AD0322</v>
          </cell>
          <cell r="F4312">
            <v>961</v>
          </cell>
          <cell r="G4312" t="str">
            <v>DC-00977</v>
          </cell>
          <cell r="H4312">
            <v>40291</v>
          </cell>
          <cell r="I4312" t="str">
            <v>DESEMBOLSO SA</v>
          </cell>
          <cell r="J4312" t="str">
            <v>CH-071I</v>
          </cell>
          <cell r="L4312">
            <v>1926755</v>
          </cell>
        </row>
        <row r="4313">
          <cell r="A4313" t="str">
            <v>11150507CH-071I40291</v>
          </cell>
          <cell r="B4313">
            <v>5589</v>
          </cell>
          <cell r="C4313">
            <v>11150507</v>
          </cell>
          <cell r="D4313" t="str">
            <v>2010/04</v>
          </cell>
          <cell r="E4313" t="str">
            <v>AD0322</v>
          </cell>
          <cell r="F4313">
            <v>962</v>
          </cell>
          <cell r="G4313" t="str">
            <v>DC-00977</v>
          </cell>
          <cell r="H4313">
            <v>40291</v>
          </cell>
          <cell r="I4313" t="str">
            <v>DESEMBOLSO SA</v>
          </cell>
          <cell r="J4313" t="str">
            <v>CH-071I</v>
          </cell>
          <cell r="L4313">
            <v>2232177</v>
          </cell>
        </row>
        <row r="4314">
          <cell r="A4314" t="str">
            <v>11150507CH-071I40291</v>
          </cell>
          <cell r="B4314">
            <v>5590</v>
          </cell>
          <cell r="C4314">
            <v>11150507</v>
          </cell>
          <cell r="D4314" t="str">
            <v>2010/04</v>
          </cell>
          <cell r="E4314" t="str">
            <v>AD0322</v>
          </cell>
          <cell r="F4314">
            <v>963</v>
          </cell>
          <cell r="G4314" t="str">
            <v>DC-00977</v>
          </cell>
          <cell r="H4314">
            <v>40291</v>
          </cell>
          <cell r="I4314" t="str">
            <v>DESEMBOLSO SA</v>
          </cell>
          <cell r="J4314" t="str">
            <v>CH-071I</v>
          </cell>
          <cell r="L4314">
            <v>7017772</v>
          </cell>
        </row>
        <row r="4315">
          <cell r="A4315" t="str">
            <v>11150507CH-071I40291</v>
          </cell>
          <cell r="B4315">
            <v>5591</v>
          </cell>
          <cell r="C4315">
            <v>11150507</v>
          </cell>
          <cell r="D4315" t="str">
            <v>2010/04</v>
          </cell>
          <cell r="E4315" t="str">
            <v>AD0322</v>
          </cell>
          <cell r="F4315">
            <v>964</v>
          </cell>
          <cell r="G4315" t="str">
            <v>DC-00977</v>
          </cell>
          <cell r="H4315">
            <v>40291</v>
          </cell>
          <cell r="I4315" t="str">
            <v>DESEMBOLSO SA</v>
          </cell>
          <cell r="J4315" t="str">
            <v>CH-071I</v>
          </cell>
          <cell r="L4315">
            <v>1857362</v>
          </cell>
        </row>
        <row r="4316">
          <cell r="A4316" t="str">
            <v>11150507CH-071I40291</v>
          </cell>
          <cell r="B4316">
            <v>5592</v>
          </cell>
          <cell r="C4316">
            <v>11150507</v>
          </cell>
          <cell r="D4316" t="str">
            <v>2010/04</v>
          </cell>
          <cell r="E4316" t="str">
            <v>AD0322</v>
          </cell>
          <cell r="F4316">
            <v>965</v>
          </cell>
          <cell r="G4316" t="str">
            <v>DC-00977</v>
          </cell>
          <cell r="H4316">
            <v>40291</v>
          </cell>
          <cell r="I4316" t="str">
            <v>DESEMBOLSO SA</v>
          </cell>
          <cell r="J4316" t="str">
            <v>CH-071I</v>
          </cell>
          <cell r="L4316">
            <v>679999</v>
          </cell>
        </row>
        <row r="4317">
          <cell r="A4317" t="str">
            <v>11150507CH-072I40291</v>
          </cell>
          <cell r="B4317">
            <v>5593</v>
          </cell>
          <cell r="C4317">
            <v>11150507</v>
          </cell>
          <cell r="D4317" t="str">
            <v>2010/04</v>
          </cell>
          <cell r="E4317" t="str">
            <v>AD0322</v>
          </cell>
          <cell r="F4317">
            <v>974</v>
          </cell>
          <cell r="G4317" t="str">
            <v>DC-00978</v>
          </cell>
          <cell r="H4317">
            <v>40291</v>
          </cell>
          <cell r="I4317" t="str">
            <v>DESEMBOLSO PC</v>
          </cell>
          <cell r="J4317" t="str">
            <v>CH-072I</v>
          </cell>
          <cell r="L4317">
            <v>4988368</v>
          </cell>
        </row>
        <row r="4318">
          <cell r="A4318" t="str">
            <v>11150507CH-001I40292</v>
          </cell>
          <cell r="B4318">
            <v>5594</v>
          </cell>
          <cell r="C4318">
            <v>11150507</v>
          </cell>
          <cell r="D4318" t="str">
            <v>2010/04</v>
          </cell>
          <cell r="E4318" t="str">
            <v>AD0323</v>
          </cell>
          <cell r="F4318">
            <v>2</v>
          </cell>
          <cell r="G4318" t="str">
            <v>DC-00979</v>
          </cell>
          <cell r="H4318">
            <v>40292</v>
          </cell>
          <cell r="I4318" t="str">
            <v>DESEMBOLSO PR</v>
          </cell>
          <cell r="J4318" t="str">
            <v>CH-001I</v>
          </cell>
          <cell r="L4318">
            <v>14988368</v>
          </cell>
        </row>
        <row r="4319">
          <cell r="A4319" t="str">
            <v>11150507CH-004I40292</v>
          </cell>
          <cell r="B4319">
            <v>5595</v>
          </cell>
          <cell r="C4319">
            <v>11150507</v>
          </cell>
          <cell r="D4319" t="str">
            <v>2010/04</v>
          </cell>
          <cell r="E4319" t="str">
            <v>AD0323</v>
          </cell>
          <cell r="F4319">
            <v>45</v>
          </cell>
          <cell r="G4319" t="str">
            <v>DC-00982</v>
          </cell>
          <cell r="H4319">
            <v>40292</v>
          </cell>
          <cell r="I4319" t="str">
            <v>DESEMBOLSO PL</v>
          </cell>
          <cell r="J4319" t="str">
            <v>CH-004I</v>
          </cell>
          <cell r="L4319">
            <v>14689683</v>
          </cell>
        </row>
        <row r="4320">
          <cell r="A4320" t="str">
            <v>11150507CH-005I40292</v>
          </cell>
          <cell r="B4320">
            <v>5596</v>
          </cell>
          <cell r="C4320">
            <v>11150507</v>
          </cell>
          <cell r="D4320" t="str">
            <v>2010/04</v>
          </cell>
          <cell r="E4320" t="str">
            <v>AD0323</v>
          </cell>
          <cell r="F4320">
            <v>61</v>
          </cell>
          <cell r="G4320" t="str">
            <v>DC-00983</v>
          </cell>
          <cell r="H4320">
            <v>40292</v>
          </cell>
          <cell r="I4320" t="str">
            <v>DESEMBOLSO SR</v>
          </cell>
          <cell r="J4320" t="str">
            <v>CH-005I</v>
          </cell>
          <cell r="L4320">
            <v>9271488</v>
          </cell>
        </row>
        <row r="4321">
          <cell r="A4321" t="str">
            <v>11150507CH-010I40292</v>
          </cell>
          <cell r="B4321">
            <v>5597</v>
          </cell>
          <cell r="C4321">
            <v>11150507</v>
          </cell>
          <cell r="D4321" t="str">
            <v>2010/04</v>
          </cell>
          <cell r="E4321" t="str">
            <v>AD0323</v>
          </cell>
          <cell r="F4321">
            <v>127</v>
          </cell>
          <cell r="G4321" t="str">
            <v>DC-00988</v>
          </cell>
          <cell r="H4321">
            <v>40292</v>
          </cell>
          <cell r="I4321" t="str">
            <v>DESEMBOLSO FL</v>
          </cell>
          <cell r="J4321" t="str">
            <v>CH-010I</v>
          </cell>
          <cell r="L4321">
            <v>2850543</v>
          </cell>
        </row>
        <row r="4322">
          <cell r="A4322" t="str">
            <v>11150507CH-010I40292</v>
          </cell>
          <cell r="B4322">
            <v>5598</v>
          </cell>
          <cell r="C4322">
            <v>11150507</v>
          </cell>
          <cell r="D4322" t="str">
            <v>2010/04</v>
          </cell>
          <cell r="E4322" t="str">
            <v>AD0323</v>
          </cell>
          <cell r="F4322">
            <v>128</v>
          </cell>
          <cell r="G4322" t="str">
            <v>DC-00988</v>
          </cell>
          <cell r="H4322">
            <v>40292</v>
          </cell>
          <cell r="I4322" t="str">
            <v>DESEMBOLSO FL</v>
          </cell>
          <cell r="J4322" t="str">
            <v>CH-010I</v>
          </cell>
          <cell r="L4322">
            <v>3905463</v>
          </cell>
        </row>
        <row r="4323">
          <cell r="A4323" t="str">
            <v>11150507CH-018I40292</v>
          </cell>
          <cell r="B4323">
            <v>5599</v>
          </cell>
          <cell r="C4323">
            <v>11150507</v>
          </cell>
          <cell r="D4323" t="str">
            <v>2010/04</v>
          </cell>
          <cell r="E4323" t="str">
            <v>AD0323</v>
          </cell>
          <cell r="F4323">
            <v>258</v>
          </cell>
          <cell r="G4323" t="str">
            <v>DC-00996</v>
          </cell>
          <cell r="H4323">
            <v>40292</v>
          </cell>
          <cell r="I4323" t="str">
            <v>DESEMBOLSO VI</v>
          </cell>
          <cell r="J4323" t="str">
            <v>CH-018I</v>
          </cell>
          <cell r="L4323">
            <v>5994183</v>
          </cell>
        </row>
        <row r="4324">
          <cell r="A4324" t="str">
            <v>11150507CH-027I40292</v>
          </cell>
          <cell r="B4324">
            <v>5600</v>
          </cell>
          <cell r="C4324">
            <v>11150507</v>
          </cell>
          <cell r="D4324" t="str">
            <v>2010/04</v>
          </cell>
          <cell r="E4324" t="str">
            <v>AD0323</v>
          </cell>
          <cell r="F4324">
            <v>399</v>
          </cell>
          <cell r="G4324" t="str">
            <v>DC-01005</v>
          </cell>
          <cell r="H4324">
            <v>40292</v>
          </cell>
          <cell r="I4324" t="str">
            <v>DESEMBOLSO JN</v>
          </cell>
          <cell r="J4324" t="str">
            <v>CH-027I</v>
          </cell>
          <cell r="L4324">
            <v>2570573</v>
          </cell>
        </row>
        <row r="4325">
          <cell r="A4325" t="str">
            <v>11150507CH-071I40292</v>
          </cell>
          <cell r="B4325">
            <v>5613</v>
          </cell>
          <cell r="C4325">
            <v>11150507</v>
          </cell>
          <cell r="D4325" t="str">
            <v>2010/04</v>
          </cell>
          <cell r="E4325" t="str">
            <v>AD0323</v>
          </cell>
          <cell r="F4325">
            <v>939</v>
          </cell>
          <cell r="G4325" t="str">
            <v>DC-01048</v>
          </cell>
          <cell r="H4325">
            <v>40292</v>
          </cell>
          <cell r="I4325" t="str">
            <v>DESEMBOLSO SA</v>
          </cell>
          <cell r="J4325" t="str">
            <v>CH-071I</v>
          </cell>
          <cell r="L4325">
            <v>2887083</v>
          </cell>
        </row>
        <row r="4326">
          <cell r="A4326" t="str">
            <v>11150507CH-071I40292</v>
          </cell>
          <cell r="B4326">
            <v>5614</v>
          </cell>
          <cell r="C4326">
            <v>11150507</v>
          </cell>
          <cell r="D4326" t="str">
            <v>2010/04</v>
          </cell>
          <cell r="E4326" t="str">
            <v>AD0323</v>
          </cell>
          <cell r="F4326">
            <v>940</v>
          </cell>
          <cell r="G4326" t="str">
            <v>DC-01048</v>
          </cell>
          <cell r="H4326">
            <v>40292</v>
          </cell>
          <cell r="I4326" t="str">
            <v>DESEMBOLSO SA</v>
          </cell>
          <cell r="J4326" t="str">
            <v>CH-071I</v>
          </cell>
          <cell r="L4326">
            <v>2073993</v>
          </cell>
        </row>
        <row r="4327">
          <cell r="A4327" t="str">
            <v>11150507CH-071I40292</v>
          </cell>
          <cell r="B4327">
            <v>5615</v>
          </cell>
          <cell r="C4327">
            <v>11150507</v>
          </cell>
          <cell r="D4327" t="str">
            <v>2010/04</v>
          </cell>
          <cell r="E4327" t="str">
            <v>AD0323</v>
          </cell>
          <cell r="F4327">
            <v>941</v>
          </cell>
          <cell r="G4327" t="str">
            <v>DC-01048</v>
          </cell>
          <cell r="H4327">
            <v>40292</v>
          </cell>
          <cell r="I4327" t="str">
            <v>DESEMBOLSO SA</v>
          </cell>
          <cell r="J4327" t="str">
            <v>CH-071I</v>
          </cell>
          <cell r="L4327">
            <v>6038055</v>
          </cell>
        </row>
        <row r="4328">
          <cell r="A4328" t="str">
            <v>11150507CH-071I40292</v>
          </cell>
          <cell r="B4328">
            <v>5616</v>
          </cell>
          <cell r="C4328">
            <v>11150507</v>
          </cell>
          <cell r="D4328" t="str">
            <v>2010/04</v>
          </cell>
          <cell r="E4328" t="str">
            <v>AD0323</v>
          </cell>
          <cell r="F4328">
            <v>942</v>
          </cell>
          <cell r="G4328" t="str">
            <v>DC-01048</v>
          </cell>
          <cell r="H4328">
            <v>40292</v>
          </cell>
          <cell r="I4328" t="str">
            <v>DESEMBOLSO SA</v>
          </cell>
          <cell r="J4328" t="str">
            <v>CH-071I</v>
          </cell>
          <cell r="L4328">
            <v>2149515</v>
          </cell>
        </row>
        <row r="4329">
          <cell r="A4329" t="str">
            <v>11150507CH-071I40292</v>
          </cell>
          <cell r="B4329">
            <v>5617</v>
          </cell>
          <cell r="C4329">
            <v>11150507</v>
          </cell>
          <cell r="D4329" t="str">
            <v>2010/04</v>
          </cell>
          <cell r="E4329" t="str">
            <v>AD0323</v>
          </cell>
          <cell r="F4329">
            <v>943</v>
          </cell>
          <cell r="G4329" t="str">
            <v>DC-01048</v>
          </cell>
          <cell r="H4329">
            <v>40292</v>
          </cell>
          <cell r="I4329" t="str">
            <v>DESEMBOLSO SA</v>
          </cell>
          <cell r="J4329" t="str">
            <v>CH-071I</v>
          </cell>
          <cell r="L4329">
            <v>3994183</v>
          </cell>
        </row>
        <row r="4330">
          <cell r="A4330" t="str">
            <v>11150507CH-071I40292</v>
          </cell>
          <cell r="B4330">
            <v>5618</v>
          </cell>
          <cell r="C4330">
            <v>11150507</v>
          </cell>
          <cell r="D4330" t="str">
            <v>2010/04</v>
          </cell>
          <cell r="E4330" t="str">
            <v>AD0323</v>
          </cell>
          <cell r="F4330">
            <v>944</v>
          </cell>
          <cell r="G4330" t="str">
            <v>DC-01048</v>
          </cell>
          <cell r="H4330">
            <v>40292</v>
          </cell>
          <cell r="I4330" t="str">
            <v>DESEMBOLSO SA</v>
          </cell>
          <cell r="J4330" t="str">
            <v>CH-071I</v>
          </cell>
          <cell r="L4330">
            <v>3855735</v>
          </cell>
        </row>
        <row r="4331">
          <cell r="A4331" t="str">
            <v>11150507CH-071I40292</v>
          </cell>
          <cell r="B4331">
            <v>5619</v>
          </cell>
          <cell r="C4331">
            <v>11150507</v>
          </cell>
          <cell r="D4331" t="str">
            <v>2010/04</v>
          </cell>
          <cell r="E4331" t="str">
            <v>AD0323</v>
          </cell>
          <cell r="F4331">
            <v>945</v>
          </cell>
          <cell r="G4331" t="str">
            <v>DC-01048</v>
          </cell>
          <cell r="H4331">
            <v>40292</v>
          </cell>
          <cell r="I4331" t="str">
            <v>DESEMBOLSO SA</v>
          </cell>
          <cell r="J4331" t="str">
            <v>CH-071I</v>
          </cell>
          <cell r="L4331">
            <v>4007313</v>
          </cell>
        </row>
        <row r="4332">
          <cell r="A4332" t="str">
            <v>11150507CH-071I40292</v>
          </cell>
          <cell r="B4332">
            <v>5620</v>
          </cell>
          <cell r="C4332">
            <v>11150507</v>
          </cell>
          <cell r="D4332" t="str">
            <v>2010/04</v>
          </cell>
          <cell r="E4332" t="str">
            <v>AD0323</v>
          </cell>
          <cell r="F4332">
            <v>946</v>
          </cell>
          <cell r="G4332" t="str">
            <v>DC-01048</v>
          </cell>
          <cell r="H4332">
            <v>40292</v>
          </cell>
          <cell r="I4332" t="str">
            <v>DESEMBOLSO SA</v>
          </cell>
          <cell r="J4332" t="str">
            <v>CH-071I</v>
          </cell>
          <cell r="L4332">
            <v>2850543</v>
          </cell>
        </row>
        <row r="4333">
          <cell r="A4333" t="str">
            <v>11150507CH-237540291</v>
          </cell>
          <cell r="B4333">
            <v>5621</v>
          </cell>
          <cell r="C4333">
            <v>11150507</v>
          </cell>
          <cell r="D4333" t="str">
            <v>2010/04</v>
          </cell>
          <cell r="E4333" t="str">
            <v>AD0122</v>
          </cell>
          <cell r="F4333">
            <v>70</v>
          </cell>
          <cell r="G4333" t="str">
            <v>IN-01041</v>
          </cell>
          <cell r="H4333">
            <v>40291</v>
          </cell>
          <cell r="I4333" t="str">
            <v>INGRESO PR</v>
          </cell>
          <cell r="J4333" t="str">
            <v>CH-2375</v>
          </cell>
          <cell r="K4333">
            <v>0</v>
          </cell>
        </row>
        <row r="4334">
          <cell r="A4334" t="str">
            <v>11150507CH-011340291</v>
          </cell>
          <cell r="B4334">
            <v>5622</v>
          </cell>
          <cell r="C4334">
            <v>11150507</v>
          </cell>
          <cell r="D4334" t="str">
            <v>2010/04</v>
          </cell>
          <cell r="E4334" t="str">
            <v>AD0122</v>
          </cell>
          <cell r="F4334">
            <v>71</v>
          </cell>
          <cell r="G4334" t="str">
            <v>IN-01041</v>
          </cell>
          <cell r="H4334">
            <v>40291</v>
          </cell>
          <cell r="I4334" t="str">
            <v>INGRESO PR</v>
          </cell>
          <cell r="J4334" t="str">
            <v>CH-0113</v>
          </cell>
          <cell r="K4334">
            <v>14187720</v>
          </cell>
        </row>
        <row r="4335">
          <cell r="A4335" t="str">
            <v>11150507CG-A21840291</v>
          </cell>
          <cell r="B4335">
            <v>5623</v>
          </cell>
          <cell r="C4335">
            <v>11150507</v>
          </cell>
          <cell r="D4335" t="str">
            <v>2010/04</v>
          </cell>
          <cell r="E4335" t="str">
            <v>AD0122</v>
          </cell>
          <cell r="F4335">
            <v>73</v>
          </cell>
          <cell r="G4335" t="str">
            <v>IN-01041</v>
          </cell>
          <cell r="H4335">
            <v>40291</v>
          </cell>
          <cell r="I4335" t="str">
            <v>INGRESO PR</v>
          </cell>
          <cell r="J4335" t="str">
            <v>CG-A218</v>
          </cell>
          <cell r="K4335">
            <v>60000</v>
          </cell>
        </row>
        <row r="4336">
          <cell r="A4336" t="str">
            <v>11150507CH-099740291</v>
          </cell>
          <cell r="B4336">
            <v>5624</v>
          </cell>
          <cell r="C4336">
            <v>11150507</v>
          </cell>
          <cell r="D4336" t="str">
            <v>2010/04</v>
          </cell>
          <cell r="E4336" t="str">
            <v>AD0122</v>
          </cell>
          <cell r="F4336">
            <v>76</v>
          </cell>
          <cell r="G4336" t="str">
            <v>IN-01041</v>
          </cell>
          <cell r="H4336">
            <v>40291</v>
          </cell>
          <cell r="I4336" t="str">
            <v>INGRESO PR</v>
          </cell>
          <cell r="J4336" t="str">
            <v>CH-0997</v>
          </cell>
          <cell r="K4336">
            <v>2232177</v>
          </cell>
        </row>
        <row r="4337">
          <cell r="A4337" t="str">
            <v>11150507CH-099740291</v>
          </cell>
          <cell r="B4337">
            <v>5625</v>
          </cell>
          <cell r="C4337">
            <v>11150507</v>
          </cell>
          <cell r="D4337" t="str">
            <v>2010/04</v>
          </cell>
          <cell r="E4337" t="str">
            <v>AD0122</v>
          </cell>
          <cell r="F4337">
            <v>80</v>
          </cell>
          <cell r="G4337" t="str">
            <v>IN-01041</v>
          </cell>
          <cell r="H4337">
            <v>40291</v>
          </cell>
          <cell r="I4337" t="str">
            <v>INGRESO PR</v>
          </cell>
          <cell r="J4337" t="str">
            <v>CH-0997</v>
          </cell>
          <cell r="K4337">
            <v>679999</v>
          </cell>
        </row>
        <row r="4338">
          <cell r="A4338" t="str">
            <v>11150507CH-099740291</v>
          </cell>
          <cell r="B4338">
            <v>5626</v>
          </cell>
          <cell r="C4338">
            <v>11150507</v>
          </cell>
          <cell r="D4338" t="str">
            <v>2010/04</v>
          </cell>
          <cell r="E4338" t="str">
            <v>AD0122</v>
          </cell>
          <cell r="F4338">
            <v>84</v>
          </cell>
          <cell r="G4338" t="str">
            <v>IN-01041</v>
          </cell>
          <cell r="H4338">
            <v>40291</v>
          </cell>
          <cell r="I4338" t="str">
            <v>INGRESO PR</v>
          </cell>
          <cell r="J4338" t="str">
            <v>CH-0997</v>
          </cell>
          <cell r="K4338">
            <v>1857362</v>
          </cell>
        </row>
        <row r="4339">
          <cell r="A4339" t="str">
            <v>11150507CH-099740291</v>
          </cell>
          <cell r="B4339">
            <v>5627</v>
          </cell>
          <cell r="C4339">
            <v>11150507</v>
          </cell>
          <cell r="D4339" t="str">
            <v>2010/04</v>
          </cell>
          <cell r="E4339" t="str">
            <v>AD0122</v>
          </cell>
          <cell r="F4339">
            <v>87</v>
          </cell>
          <cell r="G4339" t="str">
            <v>IN-01041</v>
          </cell>
          <cell r="H4339">
            <v>40291</v>
          </cell>
          <cell r="I4339" t="str">
            <v>INGRESO PR</v>
          </cell>
          <cell r="J4339" t="str">
            <v>CH-0997</v>
          </cell>
          <cell r="K4339">
            <v>7017772</v>
          </cell>
        </row>
        <row r="4340">
          <cell r="A4340" t="str">
            <v>11150507CH-099740291</v>
          </cell>
          <cell r="B4340">
            <v>5628</v>
          </cell>
          <cell r="C4340">
            <v>11150507</v>
          </cell>
          <cell r="D4340" t="str">
            <v>2010/04</v>
          </cell>
          <cell r="E4340" t="str">
            <v>AD0122</v>
          </cell>
          <cell r="F4340">
            <v>89</v>
          </cell>
          <cell r="G4340" t="str">
            <v>IN-01041</v>
          </cell>
          <cell r="H4340">
            <v>40291</v>
          </cell>
          <cell r="I4340" t="str">
            <v>INGRESO PR</v>
          </cell>
          <cell r="J4340" t="str">
            <v>CH-0997</v>
          </cell>
          <cell r="K4340">
            <v>6988368</v>
          </cell>
        </row>
        <row r="4341">
          <cell r="A4341" t="str">
            <v>11150507CG-A21940291</v>
          </cell>
          <cell r="B4341">
            <v>5629</v>
          </cell>
          <cell r="C4341">
            <v>11150507</v>
          </cell>
          <cell r="D4341" t="str">
            <v>2010/04</v>
          </cell>
          <cell r="E4341" t="str">
            <v>AD0122</v>
          </cell>
          <cell r="F4341">
            <v>178</v>
          </cell>
          <cell r="G4341" t="str">
            <v>IN-01042</v>
          </cell>
          <cell r="H4341">
            <v>40291</v>
          </cell>
          <cell r="I4341" t="str">
            <v>INGRESO SL</v>
          </cell>
          <cell r="J4341" t="str">
            <v>CG-A219</v>
          </cell>
          <cell r="K4341">
            <v>208300</v>
          </cell>
        </row>
        <row r="4342">
          <cell r="A4342" t="str">
            <v>11150507CG-A21240291</v>
          </cell>
          <cell r="B4342">
            <v>5630</v>
          </cell>
          <cell r="C4342">
            <v>11150507</v>
          </cell>
          <cell r="D4342" t="str">
            <v>2010/04</v>
          </cell>
          <cell r="E4342" t="str">
            <v>AD0122</v>
          </cell>
          <cell r="F4342">
            <v>258</v>
          </cell>
          <cell r="G4342" t="str">
            <v>IN-01043</v>
          </cell>
          <cell r="H4342">
            <v>40291</v>
          </cell>
          <cell r="I4342" t="str">
            <v>INGRESO IN</v>
          </cell>
          <cell r="J4342" t="str">
            <v>CG-A212</v>
          </cell>
          <cell r="K4342">
            <v>5168700</v>
          </cell>
        </row>
        <row r="4343">
          <cell r="A4343" t="str">
            <v>11150507CH-099540291</v>
          </cell>
          <cell r="B4343">
            <v>5631</v>
          </cell>
          <cell r="C4343">
            <v>11150507</v>
          </cell>
          <cell r="D4343" t="str">
            <v>2010/04</v>
          </cell>
          <cell r="E4343" t="str">
            <v>AD0122</v>
          </cell>
          <cell r="F4343">
            <v>557</v>
          </cell>
          <cell r="G4343" t="str">
            <v>IN-01048</v>
          </cell>
          <cell r="H4343">
            <v>40291</v>
          </cell>
          <cell r="I4343" t="str">
            <v>INGRESO PB</v>
          </cell>
          <cell r="J4343" t="str">
            <v>CH-0995</v>
          </cell>
          <cell r="K4343">
            <v>4434656</v>
          </cell>
        </row>
        <row r="4344">
          <cell r="A4344" t="str">
            <v>11150507CH-968440291</v>
          </cell>
          <cell r="B4344">
            <v>5632</v>
          </cell>
          <cell r="C4344">
            <v>11150507</v>
          </cell>
          <cell r="D4344" t="str">
            <v>2010/04</v>
          </cell>
          <cell r="E4344" t="str">
            <v>AD0122</v>
          </cell>
          <cell r="F4344">
            <v>691</v>
          </cell>
          <cell r="G4344" t="str">
            <v>IN-01050</v>
          </cell>
          <cell r="H4344">
            <v>40291</v>
          </cell>
          <cell r="I4344" t="str">
            <v>INGRESO FL</v>
          </cell>
          <cell r="J4344" t="str">
            <v>CH-9684</v>
          </cell>
          <cell r="K4344">
            <v>2809067</v>
          </cell>
        </row>
        <row r="4345">
          <cell r="A4345" t="str">
            <v>11150507CH-096640291</v>
          </cell>
          <cell r="B4345">
            <v>5633</v>
          </cell>
          <cell r="C4345">
            <v>11150507</v>
          </cell>
          <cell r="D4345" t="str">
            <v>2010/04</v>
          </cell>
          <cell r="E4345" t="str">
            <v>AD0122</v>
          </cell>
          <cell r="F4345">
            <v>1118</v>
          </cell>
          <cell r="G4345" t="str">
            <v>IN-01058</v>
          </cell>
          <cell r="H4345">
            <v>40291</v>
          </cell>
          <cell r="I4345" t="str">
            <v>INGRESO VI</v>
          </cell>
          <cell r="J4345" t="str">
            <v>CH-0966</v>
          </cell>
          <cell r="K4345">
            <v>2872467</v>
          </cell>
        </row>
        <row r="4346">
          <cell r="A4346" t="str">
            <v>11150507CH-474040291</v>
          </cell>
          <cell r="B4346">
            <v>5634</v>
          </cell>
          <cell r="C4346">
            <v>11150507</v>
          </cell>
          <cell r="D4346" t="str">
            <v>2010/04</v>
          </cell>
          <cell r="E4346" t="str">
            <v>AD0122</v>
          </cell>
          <cell r="F4346">
            <v>1561</v>
          </cell>
          <cell r="G4346" t="str">
            <v>IN-01067</v>
          </cell>
          <cell r="H4346">
            <v>40291</v>
          </cell>
          <cell r="I4346" t="str">
            <v>INGRESO JN</v>
          </cell>
          <cell r="J4346" t="str">
            <v>CH-4740</v>
          </cell>
          <cell r="K4346">
            <v>194547</v>
          </cell>
        </row>
        <row r="4347">
          <cell r="A4347" t="str">
            <v>11150507CH-043840291</v>
          </cell>
          <cell r="B4347">
            <v>5635</v>
          </cell>
          <cell r="C4347">
            <v>11150507</v>
          </cell>
          <cell r="D4347" t="str">
            <v>2010/04</v>
          </cell>
          <cell r="E4347" t="str">
            <v>AD0122</v>
          </cell>
          <cell r="F4347">
            <v>1683</v>
          </cell>
          <cell r="G4347" t="str">
            <v>IN-01069</v>
          </cell>
          <cell r="H4347">
            <v>40291</v>
          </cell>
          <cell r="I4347" t="str">
            <v>INGRESO CQ</v>
          </cell>
          <cell r="J4347" t="str">
            <v>CH-0438</v>
          </cell>
          <cell r="K4347">
            <v>407152</v>
          </cell>
        </row>
        <row r="4348">
          <cell r="A4348" t="str">
            <v>11150507CG-A21840291</v>
          </cell>
          <cell r="B4348">
            <v>5636</v>
          </cell>
          <cell r="C4348">
            <v>11150507</v>
          </cell>
          <cell r="D4348" t="str">
            <v>2010/04</v>
          </cell>
          <cell r="E4348" t="str">
            <v>AD0122</v>
          </cell>
          <cell r="F4348">
            <v>1684</v>
          </cell>
          <cell r="G4348" t="str">
            <v>IN-01069</v>
          </cell>
          <cell r="H4348">
            <v>40291</v>
          </cell>
          <cell r="I4348" t="str">
            <v>INGRESO CQ</v>
          </cell>
          <cell r="J4348" t="str">
            <v>CG-A218</v>
          </cell>
          <cell r="K4348">
            <v>140000</v>
          </cell>
        </row>
        <row r="4349">
          <cell r="A4349" t="str">
            <v>11150507CH-988740291</v>
          </cell>
          <cell r="B4349">
            <v>5637</v>
          </cell>
          <cell r="C4349">
            <v>11150507</v>
          </cell>
          <cell r="D4349" t="str">
            <v>2010/04</v>
          </cell>
          <cell r="E4349" t="str">
            <v>AD0122</v>
          </cell>
          <cell r="F4349">
            <v>3061</v>
          </cell>
          <cell r="G4349" t="str">
            <v>IN-01105</v>
          </cell>
          <cell r="H4349">
            <v>40291</v>
          </cell>
          <cell r="I4349" t="str">
            <v>INGRESO PS</v>
          </cell>
          <cell r="J4349" t="str">
            <v>CH-9887</v>
          </cell>
          <cell r="K4349">
            <v>1280830</v>
          </cell>
        </row>
        <row r="4350">
          <cell r="A4350" t="str">
            <v>11150507CH-099740292</v>
          </cell>
          <cell r="B4350">
            <v>5638</v>
          </cell>
          <cell r="C4350">
            <v>11150507</v>
          </cell>
          <cell r="D4350" t="str">
            <v>2010/04</v>
          </cell>
          <cell r="E4350" t="str">
            <v>AD0123</v>
          </cell>
          <cell r="F4350">
            <v>27</v>
          </cell>
          <cell r="G4350" t="str">
            <v>IN-01109</v>
          </cell>
          <cell r="H4350">
            <v>40292</v>
          </cell>
          <cell r="I4350" t="str">
            <v>INGRESO PR</v>
          </cell>
          <cell r="J4350" t="str">
            <v>CH-0997</v>
          </cell>
          <cell r="K4350">
            <v>3855735</v>
          </cell>
        </row>
        <row r="4351">
          <cell r="A4351" t="str">
            <v>11150507CH-099740292</v>
          </cell>
          <cell r="B4351">
            <v>5639</v>
          </cell>
          <cell r="C4351">
            <v>11150507</v>
          </cell>
          <cell r="D4351" t="str">
            <v>2010/04</v>
          </cell>
          <cell r="E4351" t="str">
            <v>AD0123</v>
          </cell>
          <cell r="F4351">
            <v>28</v>
          </cell>
          <cell r="G4351" t="str">
            <v>IN-01109</v>
          </cell>
          <cell r="H4351">
            <v>40292</v>
          </cell>
          <cell r="I4351" t="str">
            <v>INGRESO PR</v>
          </cell>
          <cell r="J4351" t="str">
            <v>CH-0997</v>
          </cell>
          <cell r="K4351">
            <v>4007313</v>
          </cell>
        </row>
        <row r="4352">
          <cell r="A4352" t="str">
            <v>11150507CH-098540292</v>
          </cell>
          <cell r="B4352">
            <v>5640</v>
          </cell>
          <cell r="C4352">
            <v>11150507</v>
          </cell>
          <cell r="D4352" t="str">
            <v>2010/04</v>
          </cell>
          <cell r="E4352" t="str">
            <v>AD0123</v>
          </cell>
          <cell r="F4352">
            <v>29</v>
          </cell>
          <cell r="G4352" t="str">
            <v>IN-01109</v>
          </cell>
          <cell r="H4352">
            <v>40292</v>
          </cell>
          <cell r="I4352" t="str">
            <v>INGRESO PR</v>
          </cell>
          <cell r="J4352" t="str">
            <v>CH-0985</v>
          </cell>
          <cell r="K4352">
            <v>2782339</v>
          </cell>
        </row>
        <row r="4353">
          <cell r="A4353" t="str">
            <v>11150507CH-099740292</v>
          </cell>
          <cell r="B4353">
            <v>5641</v>
          </cell>
          <cell r="C4353">
            <v>11150507</v>
          </cell>
          <cell r="D4353" t="str">
            <v>2010/04</v>
          </cell>
          <cell r="E4353" t="str">
            <v>AD0123</v>
          </cell>
          <cell r="F4353">
            <v>30</v>
          </cell>
          <cell r="G4353" t="str">
            <v>IN-01109</v>
          </cell>
          <cell r="H4353">
            <v>40292</v>
          </cell>
          <cell r="I4353" t="str">
            <v>INGRESO PR</v>
          </cell>
          <cell r="J4353" t="str">
            <v>CH-0997</v>
          </cell>
          <cell r="K4353">
            <v>2073993</v>
          </cell>
        </row>
        <row r="4354">
          <cell r="A4354" t="str">
            <v>11150507CH-099740292</v>
          </cell>
          <cell r="B4354">
            <v>5642</v>
          </cell>
          <cell r="C4354">
            <v>11150507</v>
          </cell>
          <cell r="D4354" t="str">
            <v>2010/04</v>
          </cell>
          <cell r="E4354" t="str">
            <v>AD0123</v>
          </cell>
          <cell r="F4354">
            <v>31</v>
          </cell>
          <cell r="G4354" t="str">
            <v>IN-01109</v>
          </cell>
          <cell r="H4354">
            <v>40292</v>
          </cell>
          <cell r="I4354" t="str">
            <v>INGRESO PR</v>
          </cell>
          <cell r="J4354" t="str">
            <v>CH-0997</v>
          </cell>
          <cell r="K4354">
            <v>2887083</v>
          </cell>
        </row>
        <row r="4355">
          <cell r="A4355" t="str">
            <v>11150507CH-522340292</v>
          </cell>
          <cell r="B4355">
            <v>5643</v>
          </cell>
          <cell r="C4355">
            <v>11150507</v>
          </cell>
          <cell r="D4355" t="str">
            <v>2010/04</v>
          </cell>
          <cell r="E4355" t="str">
            <v>AD0123</v>
          </cell>
          <cell r="F4355">
            <v>217</v>
          </cell>
          <cell r="G4355" t="str">
            <v>IN-01112</v>
          </cell>
          <cell r="H4355">
            <v>40292</v>
          </cell>
          <cell r="I4355" t="str">
            <v>INGRESO PL</v>
          </cell>
          <cell r="J4355" t="str">
            <v>CH-5223</v>
          </cell>
          <cell r="K4355">
            <v>245000</v>
          </cell>
        </row>
        <row r="4356">
          <cell r="A4356" t="str">
            <v>11150507CH-345540292</v>
          </cell>
          <cell r="B4356">
            <v>5644</v>
          </cell>
          <cell r="C4356">
            <v>11150507</v>
          </cell>
          <cell r="D4356" t="str">
            <v>2010/04</v>
          </cell>
          <cell r="E4356" t="str">
            <v>AD0123</v>
          </cell>
          <cell r="F4356">
            <v>480</v>
          </cell>
          <cell r="G4356" t="str">
            <v>IN-01117</v>
          </cell>
          <cell r="H4356">
            <v>40292</v>
          </cell>
          <cell r="I4356" t="str">
            <v>INGRESO VL</v>
          </cell>
          <cell r="J4356" t="str">
            <v>CH-3455</v>
          </cell>
          <cell r="K4356">
            <v>800550</v>
          </cell>
        </row>
        <row r="4357">
          <cell r="A4357" t="str">
            <v>11150507CH-805040292</v>
          </cell>
          <cell r="B4357">
            <v>5645</v>
          </cell>
          <cell r="C4357">
            <v>11150507</v>
          </cell>
          <cell r="D4357" t="str">
            <v>2010/04</v>
          </cell>
          <cell r="E4357" t="str">
            <v>AD0123</v>
          </cell>
          <cell r="F4357">
            <v>1480</v>
          </cell>
          <cell r="G4357" t="str">
            <v>IN-01137</v>
          </cell>
          <cell r="H4357">
            <v>40292</v>
          </cell>
          <cell r="I4357" t="str">
            <v>INGRESO CQ</v>
          </cell>
          <cell r="J4357" t="str">
            <v>CH-8050</v>
          </cell>
          <cell r="K4357">
            <v>202000</v>
          </cell>
        </row>
        <row r="4358">
          <cell r="A4358" t="str">
            <v>11150507CG-B18540292</v>
          </cell>
          <cell r="B4358">
            <v>5646</v>
          </cell>
          <cell r="C4358">
            <v>11150507</v>
          </cell>
          <cell r="D4358" t="str">
            <v>2010/04</v>
          </cell>
          <cell r="E4358" t="str">
            <v>AD0123</v>
          </cell>
          <cell r="F4358">
            <v>1586</v>
          </cell>
          <cell r="G4358" t="str">
            <v>IN-01139</v>
          </cell>
          <cell r="H4358">
            <v>40292</v>
          </cell>
          <cell r="I4358" t="str">
            <v>INGRESO PV</v>
          </cell>
          <cell r="J4358" t="str">
            <v>CG-B185</v>
          </cell>
          <cell r="K4358">
            <v>50000</v>
          </cell>
        </row>
        <row r="4359">
          <cell r="A4359" t="str">
            <v>11150507CG-B18540292</v>
          </cell>
          <cell r="B4359">
            <v>5647</v>
          </cell>
          <cell r="C4359">
            <v>11150507</v>
          </cell>
          <cell r="D4359" t="str">
            <v>2010/04</v>
          </cell>
          <cell r="E4359" t="str">
            <v>AD0123</v>
          </cell>
          <cell r="F4359">
            <v>1587</v>
          </cell>
          <cell r="G4359" t="str">
            <v>IN-01139</v>
          </cell>
          <cell r="H4359">
            <v>40292</v>
          </cell>
          <cell r="I4359" t="str">
            <v>INGRESO PV</v>
          </cell>
          <cell r="J4359" t="str">
            <v>CG-B185</v>
          </cell>
          <cell r="K4359">
            <v>50000</v>
          </cell>
        </row>
        <row r="4360">
          <cell r="A4360" t="str">
            <v>11150507CG-B18540292</v>
          </cell>
          <cell r="B4360">
            <v>5648</v>
          </cell>
          <cell r="C4360">
            <v>11150507</v>
          </cell>
          <cell r="D4360" t="str">
            <v>2010/04</v>
          </cell>
          <cell r="E4360" t="str">
            <v>AD0123</v>
          </cell>
          <cell r="F4360">
            <v>1588</v>
          </cell>
          <cell r="G4360" t="str">
            <v>IN-01139</v>
          </cell>
          <cell r="H4360">
            <v>40292</v>
          </cell>
          <cell r="I4360" t="str">
            <v>INGRESO PV</v>
          </cell>
          <cell r="J4360" t="str">
            <v>CG-B185</v>
          </cell>
          <cell r="K4360">
            <v>50000</v>
          </cell>
        </row>
        <row r="4361">
          <cell r="A4361" t="str">
            <v>11150507CH-290340292</v>
          </cell>
          <cell r="B4361">
            <v>5649</v>
          </cell>
          <cell r="C4361">
            <v>11150507</v>
          </cell>
          <cell r="D4361" t="str">
            <v>2010/04</v>
          </cell>
          <cell r="E4361" t="str">
            <v>AD0123</v>
          </cell>
          <cell r="F4361">
            <v>2892</v>
          </cell>
          <cell r="G4361" t="str">
            <v>IN-01178</v>
          </cell>
          <cell r="H4361">
            <v>40292</v>
          </cell>
          <cell r="I4361" t="str">
            <v>INGRESO PC</v>
          </cell>
          <cell r="J4361" t="str">
            <v>CH-2903</v>
          </cell>
          <cell r="K4361">
            <v>4988368</v>
          </cell>
        </row>
        <row r="4362">
          <cell r="A4362" t="str">
            <v>11150507CH-331440294</v>
          </cell>
          <cell r="B4362">
            <v>5650</v>
          </cell>
          <cell r="C4362">
            <v>11150507</v>
          </cell>
          <cell r="D4362" t="str">
            <v>2010/04</v>
          </cell>
          <cell r="E4362" t="str">
            <v>AD0124</v>
          </cell>
          <cell r="F4362">
            <v>13</v>
          </cell>
          <cell r="G4362" t="str">
            <v>IN-01179</v>
          </cell>
          <cell r="H4362">
            <v>40294</v>
          </cell>
          <cell r="I4362" t="str">
            <v>INGRESO PR</v>
          </cell>
          <cell r="J4362" t="str">
            <v>CH-3314</v>
          </cell>
          <cell r="K4362">
            <v>0</v>
          </cell>
        </row>
        <row r="4363">
          <cell r="A4363" t="str">
            <v>11150507CH-099740294</v>
          </cell>
          <cell r="B4363">
            <v>5651</v>
          </cell>
          <cell r="C4363">
            <v>11150507</v>
          </cell>
          <cell r="D4363" t="str">
            <v>2010/04</v>
          </cell>
          <cell r="E4363" t="str">
            <v>AD0124</v>
          </cell>
          <cell r="F4363">
            <v>14</v>
          </cell>
          <cell r="G4363" t="str">
            <v>IN-01179</v>
          </cell>
          <cell r="H4363">
            <v>40294</v>
          </cell>
          <cell r="I4363" t="str">
            <v>INGRESO PR</v>
          </cell>
          <cell r="J4363" t="str">
            <v>CH-0997</v>
          </cell>
          <cell r="K4363">
            <v>6038055</v>
          </cell>
        </row>
        <row r="4364">
          <cell r="A4364" t="str">
            <v>11150507CH-640340294</v>
          </cell>
          <cell r="B4364">
            <v>5652</v>
          </cell>
          <cell r="C4364">
            <v>11150507</v>
          </cell>
          <cell r="D4364" t="str">
            <v>2010/04</v>
          </cell>
          <cell r="E4364" t="str">
            <v>AD0124</v>
          </cell>
          <cell r="F4364">
            <v>15</v>
          </cell>
          <cell r="G4364" t="str">
            <v>IN-01179</v>
          </cell>
          <cell r="H4364">
            <v>40294</v>
          </cell>
          <cell r="I4364" t="str">
            <v>INGRESO PR</v>
          </cell>
          <cell r="J4364" t="str">
            <v>CH-6403</v>
          </cell>
          <cell r="K4364">
            <v>920152</v>
          </cell>
        </row>
        <row r="4365">
          <cell r="A4365" t="str">
            <v>11150507CH-099740294</v>
          </cell>
          <cell r="B4365">
            <v>5653</v>
          </cell>
          <cell r="C4365">
            <v>11150507</v>
          </cell>
          <cell r="D4365" t="str">
            <v>2010/04</v>
          </cell>
          <cell r="E4365" t="str">
            <v>AD0124</v>
          </cell>
          <cell r="F4365">
            <v>16</v>
          </cell>
          <cell r="G4365" t="str">
            <v>IN-01179</v>
          </cell>
          <cell r="H4365">
            <v>40294</v>
          </cell>
          <cell r="I4365" t="str">
            <v>INGRESO PR</v>
          </cell>
          <cell r="J4365" t="str">
            <v>CH-0997</v>
          </cell>
          <cell r="K4365">
            <v>972691</v>
          </cell>
        </row>
        <row r="4366">
          <cell r="A4366" t="str">
            <v>11150507CH-099740294</v>
          </cell>
          <cell r="B4366">
            <v>5654</v>
          </cell>
          <cell r="C4366">
            <v>11150507</v>
          </cell>
          <cell r="D4366" t="str">
            <v>2010/04</v>
          </cell>
          <cell r="E4366" t="str">
            <v>AD0124</v>
          </cell>
          <cell r="F4366">
            <v>17</v>
          </cell>
          <cell r="G4366" t="str">
            <v>IN-01179</v>
          </cell>
          <cell r="H4366">
            <v>40294</v>
          </cell>
          <cell r="I4366" t="str">
            <v>INGRESO PR</v>
          </cell>
          <cell r="J4366" t="str">
            <v>CH-0997</v>
          </cell>
          <cell r="K4366">
            <v>3659507</v>
          </cell>
        </row>
        <row r="4367">
          <cell r="A4367" t="str">
            <v>11150507CH-000140294</v>
          </cell>
          <cell r="B4367">
            <v>5655</v>
          </cell>
          <cell r="C4367">
            <v>11150507</v>
          </cell>
          <cell r="D4367" t="str">
            <v>2010/04</v>
          </cell>
          <cell r="E4367" t="str">
            <v>AD0124</v>
          </cell>
          <cell r="F4367">
            <v>93</v>
          </cell>
          <cell r="G4367" t="str">
            <v>IN-01180</v>
          </cell>
          <cell r="H4367">
            <v>40294</v>
          </cell>
          <cell r="I4367" t="str">
            <v>INGRESO SL</v>
          </cell>
          <cell r="J4367" t="str">
            <v>CH-0001</v>
          </cell>
          <cell r="K4367">
            <v>294300</v>
          </cell>
        </row>
        <row r="4368">
          <cell r="A4368" t="str">
            <v>11150507CH-099240294</v>
          </cell>
          <cell r="B4368">
            <v>5668</v>
          </cell>
          <cell r="C4368">
            <v>11150507</v>
          </cell>
          <cell r="D4368" t="str">
            <v>2010/04</v>
          </cell>
          <cell r="E4368" t="str">
            <v>AD0124</v>
          </cell>
          <cell r="F4368">
            <v>237</v>
          </cell>
          <cell r="G4368" t="str">
            <v>IN-01182</v>
          </cell>
          <cell r="H4368">
            <v>40294</v>
          </cell>
          <cell r="I4368" t="str">
            <v>INGRESO PL</v>
          </cell>
          <cell r="J4368" t="str">
            <v>CH-0992</v>
          </cell>
          <cell r="K4368">
            <v>971415</v>
          </cell>
        </row>
        <row r="4369">
          <cell r="A4369" t="str">
            <v>11150507CH-667040294</v>
          </cell>
          <cell r="B4369">
            <v>5669</v>
          </cell>
          <cell r="C4369">
            <v>11150507</v>
          </cell>
          <cell r="D4369" t="str">
            <v>2010/04</v>
          </cell>
          <cell r="E4369" t="str">
            <v>AD0124</v>
          </cell>
          <cell r="F4369">
            <v>238</v>
          </cell>
          <cell r="G4369" t="str">
            <v>IN-01182</v>
          </cell>
          <cell r="H4369">
            <v>40294</v>
          </cell>
          <cell r="I4369" t="str">
            <v>INGRESO PL</v>
          </cell>
          <cell r="J4369" t="str">
            <v>CH-6670</v>
          </cell>
          <cell r="K4369">
            <v>3257691</v>
          </cell>
        </row>
        <row r="4370">
          <cell r="A4370" t="str">
            <v>11150507CH-416440294</v>
          </cell>
          <cell r="B4370">
            <v>5670</v>
          </cell>
          <cell r="C4370">
            <v>11150507</v>
          </cell>
          <cell r="D4370" t="str">
            <v>2010/04</v>
          </cell>
          <cell r="E4370" t="str">
            <v>AD0124</v>
          </cell>
          <cell r="F4370">
            <v>239</v>
          </cell>
          <cell r="G4370" t="str">
            <v>IN-01182</v>
          </cell>
          <cell r="H4370">
            <v>40294</v>
          </cell>
          <cell r="I4370" t="str">
            <v>INGRESO PL</v>
          </cell>
          <cell r="J4370" t="str">
            <v>CH-4164</v>
          </cell>
          <cell r="K4370">
            <v>679999</v>
          </cell>
        </row>
        <row r="4371">
          <cell r="A4371" t="str">
            <v>11150507CH-816940294</v>
          </cell>
          <cell r="B4371">
            <v>5671</v>
          </cell>
          <cell r="C4371">
            <v>11150507</v>
          </cell>
          <cell r="D4371" t="str">
            <v>2010/04</v>
          </cell>
          <cell r="E4371" t="str">
            <v>AD0124</v>
          </cell>
          <cell r="F4371">
            <v>310</v>
          </cell>
          <cell r="G4371" t="str">
            <v>IN-01183</v>
          </cell>
          <cell r="H4371">
            <v>40294</v>
          </cell>
          <cell r="I4371" t="str">
            <v>INGRESO SR</v>
          </cell>
          <cell r="J4371" t="str">
            <v>CH-8169</v>
          </cell>
          <cell r="K4371">
            <v>214000</v>
          </cell>
        </row>
        <row r="4372">
          <cell r="A4372" t="str">
            <v>11150507CH-099340294</v>
          </cell>
          <cell r="B4372">
            <v>5672</v>
          </cell>
          <cell r="C4372">
            <v>11150507</v>
          </cell>
          <cell r="D4372" t="str">
            <v>2010/04</v>
          </cell>
          <cell r="E4372" t="str">
            <v>AD0124</v>
          </cell>
          <cell r="F4372">
            <v>370</v>
          </cell>
          <cell r="G4372" t="str">
            <v>IN-01184</v>
          </cell>
          <cell r="H4372">
            <v>40294</v>
          </cell>
          <cell r="I4372" t="str">
            <v>INGRESO CS</v>
          </cell>
          <cell r="J4372" t="str">
            <v>CH-0993</v>
          </cell>
          <cell r="K4372">
            <v>1460511</v>
          </cell>
        </row>
        <row r="4373">
          <cell r="A4373" t="str">
            <v>11150507CH-000040294</v>
          </cell>
          <cell r="B4373">
            <v>5673</v>
          </cell>
          <cell r="C4373">
            <v>11150507</v>
          </cell>
          <cell r="D4373" t="str">
            <v>2010/04</v>
          </cell>
          <cell r="E4373" t="str">
            <v>AD0124</v>
          </cell>
          <cell r="F4373">
            <v>495</v>
          </cell>
          <cell r="G4373" t="str">
            <v>IN-01186</v>
          </cell>
          <cell r="H4373">
            <v>40294</v>
          </cell>
          <cell r="I4373" t="str">
            <v>INGRESO PB</v>
          </cell>
          <cell r="J4373" t="str">
            <v>CH-0000</v>
          </cell>
          <cell r="K4373">
            <v>373000</v>
          </cell>
        </row>
        <row r="4374">
          <cell r="A4374" t="str">
            <v>11150507CH-103040294</v>
          </cell>
          <cell r="B4374">
            <v>5674</v>
          </cell>
          <cell r="C4374">
            <v>11150507</v>
          </cell>
          <cell r="D4374" t="str">
            <v>2010/04</v>
          </cell>
          <cell r="E4374" t="str">
            <v>AD0124</v>
          </cell>
          <cell r="F4374">
            <v>612</v>
          </cell>
          <cell r="G4374" t="str">
            <v>IN-01188</v>
          </cell>
          <cell r="H4374">
            <v>40294</v>
          </cell>
          <cell r="I4374" t="str">
            <v>INGRESO FL</v>
          </cell>
          <cell r="J4374" t="str">
            <v>CH-1030</v>
          </cell>
          <cell r="K4374">
            <v>467000</v>
          </cell>
        </row>
        <row r="4375">
          <cell r="A4375" t="str">
            <v>11150507CH-099040294</v>
          </cell>
          <cell r="B4375">
            <v>5675</v>
          </cell>
          <cell r="C4375">
            <v>11150507</v>
          </cell>
          <cell r="D4375" t="str">
            <v>2010/04</v>
          </cell>
          <cell r="E4375" t="str">
            <v>AD0124</v>
          </cell>
          <cell r="F4375">
            <v>613</v>
          </cell>
          <cell r="G4375" t="str">
            <v>IN-01188</v>
          </cell>
          <cell r="H4375">
            <v>40294</v>
          </cell>
          <cell r="I4375" t="str">
            <v>INGRESO FL</v>
          </cell>
          <cell r="J4375" t="str">
            <v>CH-0990</v>
          </cell>
          <cell r="K4375">
            <v>17027916</v>
          </cell>
        </row>
        <row r="4376">
          <cell r="A4376" t="str">
            <v>11150507CG-B18840294</v>
          </cell>
          <cell r="B4376">
            <v>5676</v>
          </cell>
          <cell r="C4376">
            <v>11150507</v>
          </cell>
          <cell r="D4376" t="str">
            <v>2010/04</v>
          </cell>
          <cell r="E4376" t="str">
            <v>AD0124</v>
          </cell>
          <cell r="F4376">
            <v>3031</v>
          </cell>
          <cell r="G4376" t="str">
            <v>IN-01242</v>
          </cell>
          <cell r="H4376">
            <v>40294</v>
          </cell>
          <cell r="I4376" t="str">
            <v>INGRESO CE</v>
          </cell>
          <cell r="J4376" t="str">
            <v>CG-B188</v>
          </cell>
          <cell r="K4376">
            <v>114100</v>
          </cell>
        </row>
        <row r="4377">
          <cell r="A4377" t="str">
            <v>11150507CH-988740294</v>
          </cell>
          <cell r="B4377">
            <v>5677</v>
          </cell>
          <cell r="C4377">
            <v>11150507</v>
          </cell>
          <cell r="D4377" t="str">
            <v>2010/04</v>
          </cell>
          <cell r="E4377" t="str">
            <v>AD0124</v>
          </cell>
          <cell r="F4377">
            <v>3104</v>
          </cell>
          <cell r="G4377" t="str">
            <v>IN-01244</v>
          </cell>
          <cell r="H4377">
            <v>40294</v>
          </cell>
          <cell r="I4377" t="str">
            <v>INGRESO PS</v>
          </cell>
          <cell r="J4377" t="str">
            <v>CH-9887</v>
          </cell>
          <cell r="K4377">
            <v>19118368</v>
          </cell>
        </row>
        <row r="4378">
          <cell r="A4378" t="str">
            <v>11150507CH-388540294</v>
          </cell>
          <cell r="B4378">
            <v>5678</v>
          </cell>
          <cell r="C4378">
            <v>11150507</v>
          </cell>
          <cell r="D4378" t="str">
            <v>2010/04</v>
          </cell>
          <cell r="E4378" t="str">
            <v>AD0124</v>
          </cell>
          <cell r="F4378">
            <v>3105</v>
          </cell>
          <cell r="G4378" t="str">
            <v>IN-01244</v>
          </cell>
          <cell r="H4378">
            <v>40294</v>
          </cell>
          <cell r="I4378" t="str">
            <v>INGRESO PS</v>
          </cell>
          <cell r="J4378" t="str">
            <v>CH-3885</v>
          </cell>
          <cell r="K4378">
            <v>4171810</v>
          </cell>
        </row>
        <row r="4379">
          <cell r="A4379" t="str">
            <v>11150507CH-003I40294</v>
          </cell>
          <cell r="B4379">
            <v>5679</v>
          </cell>
          <cell r="C4379">
            <v>11150507</v>
          </cell>
          <cell r="D4379" t="str">
            <v>2010/04</v>
          </cell>
          <cell r="E4379" t="str">
            <v>AD0324</v>
          </cell>
          <cell r="F4379">
            <v>27</v>
          </cell>
          <cell r="G4379" t="str">
            <v>DC-01052</v>
          </cell>
          <cell r="H4379">
            <v>40294</v>
          </cell>
          <cell r="I4379" t="str">
            <v>DESEMBOLSO IN</v>
          </cell>
          <cell r="J4379" t="str">
            <v>CH-003I</v>
          </cell>
          <cell r="L4379">
            <v>38254183</v>
          </cell>
        </row>
        <row r="4380">
          <cell r="A4380" t="str">
            <v>11150507CH-004I40294</v>
          </cell>
          <cell r="B4380">
            <v>5680</v>
          </cell>
          <cell r="C4380">
            <v>11150507</v>
          </cell>
          <cell r="D4380" t="str">
            <v>2010/04</v>
          </cell>
          <cell r="E4380" t="str">
            <v>AD0324</v>
          </cell>
          <cell r="F4380">
            <v>41</v>
          </cell>
          <cell r="G4380" t="str">
            <v>DC-01053</v>
          </cell>
          <cell r="H4380">
            <v>40294</v>
          </cell>
          <cell r="I4380" t="str">
            <v>DESEMBOLSO PL</v>
          </cell>
          <cell r="J4380" t="str">
            <v>CH-004I</v>
          </cell>
          <cell r="L4380">
            <v>2497051</v>
          </cell>
        </row>
        <row r="4381">
          <cell r="A4381" t="str">
            <v>11150507CH-004I40294</v>
          </cell>
          <cell r="B4381">
            <v>5681</v>
          </cell>
          <cell r="C4381">
            <v>11150507</v>
          </cell>
          <cell r="D4381" t="str">
            <v>2010/04</v>
          </cell>
          <cell r="E4381" t="str">
            <v>AD0324</v>
          </cell>
          <cell r="F4381">
            <v>42</v>
          </cell>
          <cell r="G4381" t="str">
            <v>DC-01053</v>
          </cell>
          <cell r="H4381">
            <v>40294</v>
          </cell>
          <cell r="I4381" t="str">
            <v>DESEMBOLSO PL</v>
          </cell>
          <cell r="J4381" t="str">
            <v>CH-004I</v>
          </cell>
          <cell r="L4381">
            <v>971415</v>
          </cell>
        </row>
        <row r="4382">
          <cell r="A4382" t="str">
            <v>11150507CH-004I40294</v>
          </cell>
          <cell r="B4382">
            <v>5682</v>
          </cell>
          <cell r="C4382">
            <v>11150507</v>
          </cell>
          <cell r="D4382" t="str">
            <v>2010/04</v>
          </cell>
          <cell r="E4382" t="str">
            <v>AD0324</v>
          </cell>
          <cell r="F4382">
            <v>43</v>
          </cell>
          <cell r="G4382" t="str">
            <v>DC-01053</v>
          </cell>
          <cell r="H4382">
            <v>40294</v>
          </cell>
          <cell r="I4382" t="str">
            <v>DESEMBOLSO PL</v>
          </cell>
          <cell r="J4382" t="str">
            <v>CH-004I</v>
          </cell>
          <cell r="L4382">
            <v>972691</v>
          </cell>
        </row>
        <row r="4383">
          <cell r="A4383" t="str">
            <v>11150507CH-004I40294</v>
          </cell>
          <cell r="B4383">
            <v>5683</v>
          </cell>
          <cell r="C4383">
            <v>11150507</v>
          </cell>
          <cell r="D4383" t="str">
            <v>2010/04</v>
          </cell>
          <cell r="E4383" t="str">
            <v>AD0324</v>
          </cell>
          <cell r="F4383">
            <v>44</v>
          </cell>
          <cell r="G4383" t="str">
            <v>DC-01053</v>
          </cell>
          <cell r="H4383">
            <v>40294</v>
          </cell>
          <cell r="I4383" t="str">
            <v>DESEMBOLSO PL</v>
          </cell>
          <cell r="J4383" t="str">
            <v>CH-004I</v>
          </cell>
          <cell r="L4383">
            <v>679999</v>
          </cell>
        </row>
        <row r="4384">
          <cell r="A4384" t="str">
            <v>11150507CH-004I40294</v>
          </cell>
          <cell r="B4384">
            <v>5684</v>
          </cell>
          <cell r="C4384">
            <v>11150507</v>
          </cell>
          <cell r="D4384" t="str">
            <v>2010/04</v>
          </cell>
          <cell r="E4384" t="str">
            <v>AD0324</v>
          </cell>
          <cell r="F4384">
            <v>45</v>
          </cell>
          <cell r="G4384" t="str">
            <v>DC-01053</v>
          </cell>
          <cell r="H4384">
            <v>40294</v>
          </cell>
          <cell r="I4384" t="str">
            <v>DESEMBOLSO PL</v>
          </cell>
          <cell r="J4384" t="str">
            <v>CH-004I</v>
          </cell>
          <cell r="L4384">
            <v>2285000</v>
          </cell>
        </row>
        <row r="4385">
          <cell r="A4385" t="str">
            <v>11150507CH-005I40294</v>
          </cell>
          <cell r="B4385">
            <v>5685</v>
          </cell>
          <cell r="C4385">
            <v>11150507</v>
          </cell>
          <cell r="D4385" t="str">
            <v>2010/04</v>
          </cell>
          <cell r="E4385" t="str">
            <v>AD0324</v>
          </cell>
          <cell r="F4385">
            <v>59</v>
          </cell>
          <cell r="G4385" t="str">
            <v>DC-01054</v>
          </cell>
          <cell r="H4385">
            <v>40294</v>
          </cell>
          <cell r="I4385" t="str">
            <v>DESEMBOLSO SR</v>
          </cell>
          <cell r="J4385" t="str">
            <v>CH-005I</v>
          </cell>
          <cell r="L4385">
            <v>4799271</v>
          </cell>
        </row>
        <row r="4386">
          <cell r="A4386" t="str">
            <v>11150507CH-027I40294</v>
          </cell>
          <cell r="B4386">
            <v>5686</v>
          </cell>
          <cell r="C4386">
            <v>11150507</v>
          </cell>
          <cell r="D4386" t="str">
            <v>2010/04</v>
          </cell>
          <cell r="E4386" t="str">
            <v>AD0324</v>
          </cell>
          <cell r="F4386">
            <v>362</v>
          </cell>
          <cell r="G4386" t="str">
            <v>DC-01076</v>
          </cell>
          <cell r="H4386">
            <v>40294</v>
          </cell>
          <cell r="I4386" t="str">
            <v>DESEMBOLSO JN</v>
          </cell>
          <cell r="J4386" t="str">
            <v>CH-027I</v>
          </cell>
          <cell r="L4386">
            <v>4799271</v>
          </cell>
        </row>
        <row r="4387">
          <cell r="A4387" t="str">
            <v>11150507CH-029I40294</v>
          </cell>
          <cell r="B4387">
            <v>5687</v>
          </cell>
          <cell r="C4387">
            <v>11150507</v>
          </cell>
          <cell r="D4387" t="str">
            <v>2010/04</v>
          </cell>
          <cell r="E4387" t="str">
            <v>AD0324</v>
          </cell>
          <cell r="F4387">
            <v>379</v>
          </cell>
          <cell r="G4387" t="str">
            <v>DC-01078</v>
          </cell>
          <cell r="H4387">
            <v>40294</v>
          </cell>
          <cell r="I4387" t="str">
            <v>DESEMBOLSO CQ</v>
          </cell>
          <cell r="J4387" t="str">
            <v>CH-029I</v>
          </cell>
          <cell r="L4387">
            <v>4739948</v>
          </cell>
        </row>
        <row r="4388">
          <cell r="A4388" t="str">
            <v>11150507CH-047I40294</v>
          </cell>
          <cell r="B4388">
            <v>5688</v>
          </cell>
          <cell r="C4388">
            <v>11150507</v>
          </cell>
          <cell r="D4388" t="str">
            <v>2010/04</v>
          </cell>
          <cell r="E4388" t="str">
            <v>AD0324</v>
          </cell>
          <cell r="F4388">
            <v>575</v>
          </cell>
          <cell r="G4388" t="str">
            <v>DC-01095</v>
          </cell>
          <cell r="H4388">
            <v>40294</v>
          </cell>
          <cell r="I4388" t="str">
            <v>DESEMBOLSO DC</v>
          </cell>
          <cell r="J4388" t="str">
            <v>CH-047I</v>
          </cell>
          <cell r="L4388">
            <v>47819183</v>
          </cell>
        </row>
        <row r="4389">
          <cell r="A4389" t="str">
            <v>11150507CH-067I40294</v>
          </cell>
          <cell r="B4389">
            <v>5689</v>
          </cell>
          <cell r="C4389">
            <v>11150507</v>
          </cell>
          <cell r="D4389" t="str">
            <v>2010/04</v>
          </cell>
          <cell r="E4389" t="str">
            <v>AD0324</v>
          </cell>
          <cell r="F4389">
            <v>828</v>
          </cell>
          <cell r="G4389" t="str">
            <v>DC-01114</v>
          </cell>
          <cell r="H4389">
            <v>40294</v>
          </cell>
          <cell r="I4389" t="str">
            <v>DESEMBOLSO PS</v>
          </cell>
          <cell r="J4389" t="str">
            <v>CH-067I</v>
          </cell>
          <cell r="L4389">
            <v>4171810</v>
          </cell>
        </row>
        <row r="4390">
          <cell r="A4390" t="str">
            <v>11150507CH-067I40294</v>
          </cell>
          <cell r="B4390">
            <v>5690</v>
          </cell>
          <cell r="C4390">
            <v>11150507</v>
          </cell>
          <cell r="D4390" t="str">
            <v>2010/04</v>
          </cell>
          <cell r="E4390" t="str">
            <v>AD0324</v>
          </cell>
          <cell r="F4390">
            <v>829</v>
          </cell>
          <cell r="G4390" t="str">
            <v>DC-01114</v>
          </cell>
          <cell r="H4390">
            <v>40294</v>
          </cell>
          <cell r="I4390" t="str">
            <v>DESEMBOLSO PS</v>
          </cell>
          <cell r="J4390" t="str">
            <v>CH-067I</v>
          </cell>
          <cell r="L4390">
            <v>2872467</v>
          </cell>
        </row>
        <row r="4391">
          <cell r="A4391" t="str">
            <v>11150507CH-067I40294</v>
          </cell>
          <cell r="B4391">
            <v>5691</v>
          </cell>
          <cell r="C4391">
            <v>11150507</v>
          </cell>
          <cell r="D4391" t="str">
            <v>2010/04</v>
          </cell>
          <cell r="E4391" t="str">
            <v>AD0324</v>
          </cell>
          <cell r="F4391">
            <v>830</v>
          </cell>
          <cell r="G4391" t="str">
            <v>DC-01114</v>
          </cell>
          <cell r="H4391">
            <v>40294</v>
          </cell>
          <cell r="I4391" t="str">
            <v>DESEMBOLSO PS</v>
          </cell>
          <cell r="J4391" t="str">
            <v>CH-067I</v>
          </cell>
          <cell r="L4391">
            <v>19118368</v>
          </cell>
        </row>
        <row r="4392">
          <cell r="A4392" t="str">
            <v>11150507CH-071I40294</v>
          </cell>
          <cell r="B4392">
            <v>5692</v>
          </cell>
          <cell r="C4392">
            <v>11150507</v>
          </cell>
          <cell r="D4392" t="str">
            <v>2010/04</v>
          </cell>
          <cell r="E4392" t="str">
            <v>AD0324</v>
          </cell>
          <cell r="F4392">
            <v>899</v>
          </cell>
          <cell r="G4392" t="str">
            <v>DC-01118</v>
          </cell>
          <cell r="H4392">
            <v>40294</v>
          </cell>
          <cell r="I4392" t="str">
            <v>DESEMBOLSO SA</v>
          </cell>
          <cell r="J4392" t="str">
            <v>CH-071I</v>
          </cell>
          <cell r="L4392">
            <v>-974663</v>
          </cell>
        </row>
        <row r="4393">
          <cell r="A4393" t="str">
            <v>11150507CH-071I40294</v>
          </cell>
          <cell r="B4393">
            <v>5693</v>
          </cell>
          <cell r="C4393">
            <v>11150507</v>
          </cell>
          <cell r="D4393" t="str">
            <v>2010/04</v>
          </cell>
          <cell r="E4393" t="str">
            <v>AD0324</v>
          </cell>
          <cell r="F4393">
            <v>900</v>
          </cell>
          <cell r="G4393" t="str">
            <v>DC-01118</v>
          </cell>
          <cell r="H4393">
            <v>40294</v>
          </cell>
          <cell r="I4393" t="str">
            <v>DESEMBOLSO SA</v>
          </cell>
          <cell r="J4393" t="str">
            <v>CH-071I</v>
          </cell>
          <cell r="L4393">
            <v>3659507</v>
          </cell>
        </row>
        <row r="4394">
          <cell r="A4394" t="str">
            <v>11150507CH-071I40294</v>
          </cell>
          <cell r="B4394">
            <v>5694</v>
          </cell>
          <cell r="C4394">
            <v>11150507</v>
          </cell>
          <cell r="D4394" t="str">
            <v>2010/04</v>
          </cell>
          <cell r="E4394" t="str">
            <v>AD0324</v>
          </cell>
          <cell r="F4394">
            <v>901</v>
          </cell>
          <cell r="G4394" t="str">
            <v>DC-01118</v>
          </cell>
          <cell r="H4394">
            <v>40294</v>
          </cell>
          <cell r="I4394" t="str">
            <v>DESEMBOLSO SA</v>
          </cell>
          <cell r="J4394" t="str">
            <v>CH-071I</v>
          </cell>
          <cell r="L4394">
            <v>972691</v>
          </cell>
        </row>
        <row r="4395">
          <cell r="A4395" t="str">
            <v>11150507CH-071I40294</v>
          </cell>
          <cell r="B4395">
            <v>5695</v>
          </cell>
          <cell r="C4395">
            <v>11150507</v>
          </cell>
          <cell r="D4395" t="str">
            <v>2010/04</v>
          </cell>
          <cell r="E4395" t="str">
            <v>AD0324</v>
          </cell>
          <cell r="F4395">
            <v>902</v>
          </cell>
          <cell r="G4395" t="str">
            <v>DC-01118</v>
          </cell>
          <cell r="H4395">
            <v>40294</v>
          </cell>
          <cell r="I4395" t="str">
            <v>DESEMBOLSO SA</v>
          </cell>
          <cell r="J4395" t="str">
            <v>CH-071I</v>
          </cell>
          <cell r="L4395">
            <v>4994183</v>
          </cell>
        </row>
        <row r="4396">
          <cell r="A4396" t="str">
            <v>11150507CH-071I40294</v>
          </cell>
          <cell r="B4396">
            <v>5696</v>
          </cell>
          <cell r="C4396">
            <v>11150507</v>
          </cell>
          <cell r="D4396" t="str">
            <v>2010/04</v>
          </cell>
          <cell r="E4396" t="str">
            <v>AD0324</v>
          </cell>
          <cell r="F4396">
            <v>903</v>
          </cell>
          <cell r="G4396" t="str">
            <v>DC-01118</v>
          </cell>
          <cell r="H4396">
            <v>40294</v>
          </cell>
          <cell r="I4396" t="str">
            <v>DESEMBOLSO SA</v>
          </cell>
          <cell r="J4396" t="str">
            <v>CH-071I</v>
          </cell>
          <cell r="L4396">
            <v>974663</v>
          </cell>
        </row>
        <row r="4397">
          <cell r="A4397" t="str">
            <v>11150507CH-072I40294</v>
          </cell>
          <cell r="B4397">
            <v>5697</v>
          </cell>
          <cell r="C4397">
            <v>11150507</v>
          </cell>
          <cell r="D4397" t="str">
            <v>2010/04</v>
          </cell>
          <cell r="E4397" t="str">
            <v>AD0324</v>
          </cell>
          <cell r="F4397">
            <v>915</v>
          </cell>
          <cell r="G4397" t="str">
            <v>DC-01119</v>
          </cell>
          <cell r="H4397">
            <v>40294</v>
          </cell>
          <cell r="I4397" t="str">
            <v>DESEMBOLSO PC</v>
          </cell>
          <cell r="J4397" t="str">
            <v>CH-072I</v>
          </cell>
          <cell r="L4397">
            <v>11994183</v>
          </cell>
        </row>
        <row r="4398">
          <cell r="A4398" t="str">
            <v>11150507CH-001I40295</v>
          </cell>
          <cell r="B4398">
            <v>5698</v>
          </cell>
          <cell r="C4398">
            <v>11150507</v>
          </cell>
          <cell r="D4398" t="str">
            <v>2010/04</v>
          </cell>
          <cell r="E4398" t="str">
            <v>AD0325</v>
          </cell>
          <cell r="F4398">
            <v>2</v>
          </cell>
          <cell r="G4398" t="str">
            <v>DC-01120</v>
          </cell>
          <cell r="H4398">
            <v>40295</v>
          </cell>
          <cell r="I4398" t="str">
            <v>DESEMBOLSO PR</v>
          </cell>
          <cell r="J4398" t="str">
            <v>CH-001I</v>
          </cell>
          <cell r="L4398">
            <v>9471848</v>
          </cell>
        </row>
        <row r="4399">
          <cell r="A4399" t="str">
            <v>11150507CH-017I40295</v>
          </cell>
          <cell r="B4399">
            <v>5699</v>
          </cell>
          <cell r="C4399">
            <v>11150507</v>
          </cell>
          <cell r="D4399" t="str">
            <v>2010/04</v>
          </cell>
          <cell r="E4399" t="str">
            <v>AD0325</v>
          </cell>
          <cell r="F4399">
            <v>227</v>
          </cell>
          <cell r="G4399" t="str">
            <v>DC-01136</v>
          </cell>
          <cell r="H4399">
            <v>40295</v>
          </cell>
          <cell r="I4399" t="str">
            <v>DESEMBOLSO AL</v>
          </cell>
          <cell r="J4399" t="str">
            <v>CH-017I</v>
          </cell>
          <cell r="L4399">
            <v>4599376</v>
          </cell>
        </row>
        <row r="4400">
          <cell r="A4400" t="str">
            <v>11150507CH-071I40295</v>
          </cell>
          <cell r="B4400">
            <v>5700</v>
          </cell>
          <cell r="C4400">
            <v>11150507</v>
          </cell>
          <cell r="D4400" t="str">
            <v>2010/04</v>
          </cell>
          <cell r="E4400" t="str">
            <v>AD0325</v>
          </cell>
          <cell r="F4400">
            <v>868</v>
          </cell>
          <cell r="G4400" t="str">
            <v>DC-01188</v>
          </cell>
          <cell r="H4400">
            <v>40295</v>
          </cell>
          <cell r="I4400" t="str">
            <v>DESEMBOLSO SA</v>
          </cell>
          <cell r="J4400" t="str">
            <v>CH-071I</v>
          </cell>
          <cell r="L4400">
            <v>2905894</v>
          </cell>
        </row>
        <row r="4401">
          <cell r="A4401" t="str">
            <v>11150507CH-071I40295</v>
          </cell>
          <cell r="B4401">
            <v>5701</v>
          </cell>
          <cell r="C4401">
            <v>11150507</v>
          </cell>
          <cell r="D4401" t="str">
            <v>2010/04</v>
          </cell>
          <cell r="E4401" t="str">
            <v>AD0325</v>
          </cell>
          <cell r="F4401">
            <v>869</v>
          </cell>
          <cell r="G4401" t="str">
            <v>DC-01188</v>
          </cell>
          <cell r="H4401">
            <v>40295</v>
          </cell>
          <cell r="I4401" t="str">
            <v>DESEMBOLSO SA</v>
          </cell>
          <cell r="J4401" t="str">
            <v>CH-071I</v>
          </cell>
          <cell r="L4401">
            <v>5087820</v>
          </cell>
        </row>
        <row r="4402">
          <cell r="A4402" t="str">
            <v>11150507CH-071I40295</v>
          </cell>
          <cell r="B4402">
            <v>5702</v>
          </cell>
          <cell r="C4402">
            <v>11150507</v>
          </cell>
          <cell r="D4402" t="str">
            <v>2010/04</v>
          </cell>
          <cell r="E4402" t="str">
            <v>AD0325</v>
          </cell>
          <cell r="F4402">
            <v>870</v>
          </cell>
          <cell r="G4402" t="str">
            <v>DC-01188</v>
          </cell>
          <cell r="H4402">
            <v>40295</v>
          </cell>
          <cell r="I4402" t="str">
            <v>DESEMBOLSO SA</v>
          </cell>
          <cell r="J4402" t="str">
            <v>CH-071I</v>
          </cell>
          <cell r="L4402">
            <v>972691</v>
          </cell>
        </row>
        <row r="4403">
          <cell r="A4403" t="str">
            <v>11150507CH-071I40295</v>
          </cell>
          <cell r="B4403">
            <v>5703</v>
          </cell>
          <cell r="C4403">
            <v>11150507</v>
          </cell>
          <cell r="D4403" t="str">
            <v>2010/04</v>
          </cell>
          <cell r="E4403" t="str">
            <v>AD0325</v>
          </cell>
          <cell r="F4403">
            <v>871</v>
          </cell>
          <cell r="G4403" t="str">
            <v>DC-01188</v>
          </cell>
          <cell r="H4403">
            <v>40295</v>
          </cell>
          <cell r="I4403" t="str">
            <v>DESEMBOLSO SA</v>
          </cell>
          <cell r="J4403" t="str">
            <v>CH-071I</v>
          </cell>
          <cell r="L4403">
            <v>2406727</v>
          </cell>
        </row>
        <row r="4404">
          <cell r="A4404" t="str">
            <v>11150507CH-071I40295</v>
          </cell>
          <cell r="B4404">
            <v>5704</v>
          </cell>
          <cell r="C4404">
            <v>11150507</v>
          </cell>
          <cell r="D4404" t="str">
            <v>2010/04</v>
          </cell>
          <cell r="E4404" t="str">
            <v>AD0325</v>
          </cell>
          <cell r="F4404">
            <v>872</v>
          </cell>
          <cell r="G4404" t="str">
            <v>DC-01188</v>
          </cell>
          <cell r="H4404">
            <v>40295</v>
          </cell>
          <cell r="I4404" t="str">
            <v>DESEMBOLSO SA</v>
          </cell>
          <cell r="J4404" t="str">
            <v>CH-071I</v>
          </cell>
          <cell r="L4404">
            <v>1926755</v>
          </cell>
        </row>
        <row r="4405">
          <cell r="A4405" t="str">
            <v>11150507CH-071I40295</v>
          </cell>
          <cell r="B4405">
            <v>5705</v>
          </cell>
          <cell r="C4405">
            <v>11150507</v>
          </cell>
          <cell r="D4405" t="str">
            <v>2010/04</v>
          </cell>
          <cell r="E4405" t="str">
            <v>AD0325</v>
          </cell>
          <cell r="F4405">
            <v>873</v>
          </cell>
          <cell r="G4405" t="str">
            <v>DC-01188</v>
          </cell>
          <cell r="H4405">
            <v>40295</v>
          </cell>
          <cell r="I4405" t="str">
            <v>DESEMBOLSO SA</v>
          </cell>
          <cell r="J4405" t="str">
            <v>CH-071I</v>
          </cell>
          <cell r="L4405">
            <v>1940211</v>
          </cell>
        </row>
        <row r="4406">
          <cell r="A4406" t="str">
            <v>11150507CH-071I40295</v>
          </cell>
          <cell r="B4406">
            <v>5706</v>
          </cell>
          <cell r="C4406">
            <v>11150507</v>
          </cell>
          <cell r="D4406" t="str">
            <v>2010/04</v>
          </cell>
          <cell r="E4406" t="str">
            <v>AD0325</v>
          </cell>
          <cell r="F4406">
            <v>874</v>
          </cell>
          <cell r="G4406" t="str">
            <v>DC-01188</v>
          </cell>
          <cell r="H4406">
            <v>40295</v>
          </cell>
          <cell r="I4406" t="str">
            <v>DESEMBOLSO SA</v>
          </cell>
          <cell r="J4406" t="str">
            <v>CH-071I</v>
          </cell>
          <cell r="L4406">
            <v>-2905894</v>
          </cell>
        </row>
        <row r="4407">
          <cell r="A4407" t="str">
            <v>11150507CH-071I40295</v>
          </cell>
          <cell r="B4407">
            <v>5707</v>
          </cell>
          <cell r="C4407">
            <v>11150507</v>
          </cell>
          <cell r="D4407" t="str">
            <v>2010/04</v>
          </cell>
          <cell r="E4407" t="str">
            <v>AD0325</v>
          </cell>
          <cell r="F4407">
            <v>875</v>
          </cell>
          <cell r="G4407" t="str">
            <v>DC-01188</v>
          </cell>
          <cell r="H4407">
            <v>40295</v>
          </cell>
          <cell r="I4407" t="str">
            <v>DESEMBOLSO SA</v>
          </cell>
          <cell r="J4407" t="str">
            <v>CH-071I</v>
          </cell>
          <cell r="L4407">
            <v>2905894</v>
          </cell>
        </row>
        <row r="4408">
          <cell r="A4408" t="str">
            <v>11150507CH-099740295</v>
          </cell>
          <cell r="B4408">
            <v>5708</v>
          </cell>
          <cell r="C4408">
            <v>11150507</v>
          </cell>
          <cell r="D4408" t="str">
            <v>2010/04</v>
          </cell>
          <cell r="E4408" t="str">
            <v>AD0125</v>
          </cell>
          <cell r="F4408">
            <v>40</v>
          </cell>
          <cell r="G4408" t="str">
            <v>IN-01248</v>
          </cell>
          <cell r="H4408">
            <v>40295</v>
          </cell>
          <cell r="I4408" t="str">
            <v>INGRESO PR</v>
          </cell>
          <cell r="J4408" t="str">
            <v>CH-0997</v>
          </cell>
          <cell r="K4408">
            <v>5087820</v>
          </cell>
        </row>
        <row r="4409">
          <cell r="A4409" t="str">
            <v>11150507CH-099740295</v>
          </cell>
          <cell r="B4409">
            <v>5709</v>
          </cell>
          <cell r="C4409">
            <v>11150507</v>
          </cell>
          <cell r="D4409" t="str">
            <v>2010/04</v>
          </cell>
          <cell r="E4409" t="str">
            <v>AD0125</v>
          </cell>
          <cell r="F4409">
            <v>41</v>
          </cell>
          <cell r="G4409" t="str">
            <v>IN-01248</v>
          </cell>
          <cell r="H4409">
            <v>40295</v>
          </cell>
          <cell r="I4409" t="str">
            <v>INGRESO PR</v>
          </cell>
          <cell r="J4409" t="str">
            <v>CH-0997</v>
          </cell>
          <cell r="K4409">
            <v>2406727</v>
          </cell>
        </row>
        <row r="4410">
          <cell r="A4410" t="str">
            <v>11150507CH-099740295</v>
          </cell>
          <cell r="B4410">
            <v>5710</v>
          </cell>
          <cell r="C4410">
            <v>11150507</v>
          </cell>
          <cell r="D4410" t="str">
            <v>2010/04</v>
          </cell>
          <cell r="E4410" t="str">
            <v>AD0125</v>
          </cell>
          <cell r="F4410">
            <v>42</v>
          </cell>
          <cell r="G4410" t="str">
            <v>IN-01248</v>
          </cell>
          <cell r="H4410">
            <v>40295</v>
          </cell>
          <cell r="I4410" t="str">
            <v>INGRESO PR</v>
          </cell>
          <cell r="J4410" t="str">
            <v>CH-0997</v>
          </cell>
          <cell r="K4410">
            <v>1926755</v>
          </cell>
        </row>
        <row r="4411">
          <cell r="A4411" t="str">
            <v>11150507CH-099740295</v>
          </cell>
          <cell r="B4411">
            <v>5723</v>
          </cell>
          <cell r="C4411">
            <v>11150507</v>
          </cell>
          <cell r="D4411" t="str">
            <v>2010/04</v>
          </cell>
          <cell r="E4411" t="str">
            <v>AD0125</v>
          </cell>
          <cell r="F4411">
            <v>43</v>
          </cell>
          <cell r="G4411" t="str">
            <v>IN-01248</v>
          </cell>
          <cell r="H4411">
            <v>40295</v>
          </cell>
          <cell r="I4411" t="str">
            <v>INGRESO PR</v>
          </cell>
          <cell r="J4411" t="str">
            <v>CH-0997</v>
          </cell>
          <cell r="K4411">
            <v>1940211</v>
          </cell>
        </row>
        <row r="4412">
          <cell r="A4412" t="str">
            <v>11150507CH-099740295</v>
          </cell>
          <cell r="B4412">
            <v>5724</v>
          </cell>
          <cell r="C4412">
            <v>11150507</v>
          </cell>
          <cell r="D4412" t="str">
            <v>2010/04</v>
          </cell>
          <cell r="E4412" t="str">
            <v>AD0125</v>
          </cell>
          <cell r="F4412">
            <v>44</v>
          </cell>
          <cell r="G4412" t="str">
            <v>IN-01248</v>
          </cell>
          <cell r="H4412">
            <v>40295</v>
          </cell>
          <cell r="I4412" t="str">
            <v>INGRESO PR</v>
          </cell>
          <cell r="J4412" t="str">
            <v>CH-0997</v>
          </cell>
          <cell r="K4412">
            <v>972691</v>
          </cell>
        </row>
        <row r="4413">
          <cell r="A4413" t="str">
            <v>11150507CH-290840295</v>
          </cell>
          <cell r="B4413">
            <v>5725</v>
          </cell>
          <cell r="C4413">
            <v>11150507</v>
          </cell>
          <cell r="D4413" t="str">
            <v>2010/04</v>
          </cell>
          <cell r="E4413" t="str">
            <v>AD0125</v>
          </cell>
          <cell r="F4413">
            <v>45</v>
          </cell>
          <cell r="G4413" t="str">
            <v>IN-01248</v>
          </cell>
          <cell r="H4413">
            <v>40295</v>
          </cell>
          <cell r="I4413" t="str">
            <v>INGRESO PR</v>
          </cell>
          <cell r="J4413" t="str">
            <v>CH-2908</v>
          </cell>
          <cell r="K4413">
            <v>2905894</v>
          </cell>
        </row>
        <row r="4414">
          <cell r="A4414" t="str">
            <v>11150507CH-099740295</v>
          </cell>
          <cell r="B4414">
            <v>5726</v>
          </cell>
          <cell r="C4414">
            <v>11150507</v>
          </cell>
          <cell r="D4414" t="str">
            <v>2010/04</v>
          </cell>
          <cell r="E4414" t="str">
            <v>AD0125</v>
          </cell>
          <cell r="F4414">
            <v>46</v>
          </cell>
          <cell r="G4414" t="str">
            <v>IN-01248</v>
          </cell>
          <cell r="H4414">
            <v>40295</v>
          </cell>
          <cell r="I4414" t="str">
            <v>INGRESO PR</v>
          </cell>
          <cell r="J4414" t="str">
            <v>CH-0997</v>
          </cell>
          <cell r="K4414">
            <v>1926755</v>
          </cell>
        </row>
        <row r="4415">
          <cell r="A4415" t="str">
            <v>11150507CH-311440295</v>
          </cell>
          <cell r="B4415">
            <v>5727</v>
          </cell>
          <cell r="C4415">
            <v>11150507</v>
          </cell>
          <cell r="D4415" t="str">
            <v>2010/04</v>
          </cell>
          <cell r="E4415" t="str">
            <v>AD0125</v>
          </cell>
          <cell r="F4415">
            <v>275</v>
          </cell>
          <cell r="G4415" t="str">
            <v>IN-01251</v>
          </cell>
          <cell r="H4415">
            <v>40295</v>
          </cell>
          <cell r="I4415" t="str">
            <v>INGRESO PL</v>
          </cell>
          <cell r="J4415" t="str">
            <v>CH-3114</v>
          </cell>
          <cell r="K4415">
            <v>14689683</v>
          </cell>
        </row>
        <row r="4416">
          <cell r="A4416" t="str">
            <v>11150507CG-A22240295</v>
          </cell>
          <cell r="B4416">
            <v>5728</v>
          </cell>
          <cell r="C4416">
            <v>11150507</v>
          </cell>
          <cell r="D4416" t="str">
            <v>2010/04</v>
          </cell>
          <cell r="E4416" t="str">
            <v>AD0125</v>
          </cell>
          <cell r="F4416">
            <v>335</v>
          </cell>
          <cell r="G4416" t="str">
            <v>IN-01252</v>
          </cell>
          <cell r="H4416">
            <v>40295</v>
          </cell>
          <cell r="I4416" t="str">
            <v>INGRESO SR</v>
          </cell>
          <cell r="J4416" t="str">
            <v>CG-A222</v>
          </cell>
          <cell r="K4416">
            <v>127200</v>
          </cell>
        </row>
        <row r="4417">
          <cell r="A4417" t="str">
            <v>11150507CG-A22240295</v>
          </cell>
          <cell r="B4417">
            <v>5729</v>
          </cell>
          <cell r="C4417">
            <v>11150507</v>
          </cell>
          <cell r="D4417" t="str">
            <v>2010/04</v>
          </cell>
          <cell r="E4417" t="str">
            <v>AD0125</v>
          </cell>
          <cell r="F4417">
            <v>576</v>
          </cell>
          <cell r="G4417" t="str">
            <v>IN-01256</v>
          </cell>
          <cell r="H4417">
            <v>40295</v>
          </cell>
          <cell r="I4417" t="str">
            <v>INGRESO VL</v>
          </cell>
          <cell r="J4417" t="str">
            <v>CG-A222</v>
          </cell>
          <cell r="K4417">
            <v>270000</v>
          </cell>
        </row>
        <row r="4418">
          <cell r="A4418" t="str">
            <v>11150507CH-099540295</v>
          </cell>
          <cell r="B4418">
            <v>5730</v>
          </cell>
          <cell r="C4418">
            <v>11150507</v>
          </cell>
          <cell r="D4418" t="str">
            <v>2010/04</v>
          </cell>
          <cell r="E4418" t="str">
            <v>AD0125</v>
          </cell>
          <cell r="F4418">
            <v>657</v>
          </cell>
          <cell r="G4418" t="str">
            <v>IN-01257</v>
          </cell>
          <cell r="H4418">
            <v>40295</v>
          </cell>
          <cell r="I4418" t="str">
            <v>INGRESO FL</v>
          </cell>
          <cell r="J4418" t="str">
            <v>CH-0995</v>
          </cell>
          <cell r="K4418">
            <v>3905463</v>
          </cell>
        </row>
        <row r="4419">
          <cell r="A4419" t="str">
            <v>11150507CH-965440295</v>
          </cell>
          <cell r="B4419">
            <v>5731</v>
          </cell>
          <cell r="C4419">
            <v>11150507</v>
          </cell>
          <cell r="D4419" t="str">
            <v>2010/04</v>
          </cell>
          <cell r="E4419" t="str">
            <v>AD0125</v>
          </cell>
          <cell r="F4419">
            <v>658</v>
          </cell>
          <cell r="G4419" t="str">
            <v>IN-01257</v>
          </cell>
          <cell r="H4419">
            <v>40295</v>
          </cell>
          <cell r="I4419" t="str">
            <v>INGRESO FL</v>
          </cell>
          <cell r="J4419" t="str">
            <v>CH-9654</v>
          </cell>
          <cell r="K4419">
            <v>200000</v>
          </cell>
        </row>
        <row r="4420">
          <cell r="A4420" t="str">
            <v>11150507CH-825940295</v>
          </cell>
          <cell r="B4420">
            <v>5732</v>
          </cell>
          <cell r="C4420">
            <v>11150507</v>
          </cell>
          <cell r="D4420" t="str">
            <v>2010/04</v>
          </cell>
          <cell r="E4420" t="str">
            <v>AD0125</v>
          </cell>
          <cell r="F4420">
            <v>659</v>
          </cell>
          <cell r="G4420" t="str">
            <v>IN-01257</v>
          </cell>
          <cell r="H4420">
            <v>40295</v>
          </cell>
          <cell r="I4420" t="str">
            <v>INGRESO FL</v>
          </cell>
          <cell r="J4420" t="str">
            <v>CH-8259</v>
          </cell>
          <cell r="K4420">
            <v>185000</v>
          </cell>
        </row>
        <row r="4421">
          <cell r="A4421" t="str">
            <v>11150507CG-A22340295</v>
          </cell>
          <cell r="B4421">
            <v>5733</v>
          </cell>
          <cell r="C4421">
            <v>11150507</v>
          </cell>
          <cell r="D4421" t="str">
            <v>2010/04</v>
          </cell>
          <cell r="E4421" t="str">
            <v>AD0125</v>
          </cell>
          <cell r="F4421">
            <v>1115</v>
          </cell>
          <cell r="G4421" t="str">
            <v>IN-01264</v>
          </cell>
          <cell r="H4421">
            <v>40295</v>
          </cell>
          <cell r="I4421" t="str">
            <v>INGRESO AL</v>
          </cell>
          <cell r="J4421" t="str">
            <v>CG-A223</v>
          </cell>
          <cell r="K4421">
            <v>168000</v>
          </cell>
        </row>
        <row r="4422">
          <cell r="A4422" t="str">
            <v>11150507CH-943040295</v>
          </cell>
          <cell r="B4422">
            <v>5734</v>
          </cell>
          <cell r="C4422">
            <v>11150507</v>
          </cell>
          <cell r="D4422" t="str">
            <v>2010/04</v>
          </cell>
          <cell r="E4422" t="str">
            <v>AD0125</v>
          </cell>
          <cell r="F4422">
            <v>1191</v>
          </cell>
          <cell r="G4422" t="str">
            <v>IN-01265</v>
          </cell>
          <cell r="H4422">
            <v>40295</v>
          </cell>
          <cell r="I4422" t="str">
            <v>INGRESO VI</v>
          </cell>
          <cell r="J4422" t="str">
            <v>CH-9430</v>
          </cell>
          <cell r="K4422">
            <v>114500</v>
          </cell>
        </row>
        <row r="4423">
          <cell r="A4423" t="str">
            <v>11150507CH-111240295</v>
          </cell>
          <cell r="B4423">
            <v>5735</v>
          </cell>
          <cell r="C4423">
            <v>11150507</v>
          </cell>
          <cell r="D4423" t="str">
            <v>2010/04</v>
          </cell>
          <cell r="E4423" t="str">
            <v>AD0125</v>
          </cell>
          <cell r="F4423">
            <v>3327</v>
          </cell>
          <cell r="G4423" t="str">
            <v>IN-01313</v>
          </cell>
          <cell r="H4423">
            <v>40295</v>
          </cell>
          <cell r="I4423" t="str">
            <v>INGRESO PS</v>
          </cell>
          <cell r="J4423" t="str">
            <v>CH-1112</v>
          </cell>
          <cell r="K4423">
            <v>2872467</v>
          </cell>
        </row>
        <row r="4424">
          <cell r="A4424" t="str">
            <v>11150507CH-003I40296</v>
          </cell>
          <cell r="B4424">
            <v>5736</v>
          </cell>
          <cell r="C4424">
            <v>11150507</v>
          </cell>
          <cell r="D4424" t="str">
            <v>2010/04</v>
          </cell>
          <cell r="E4424" t="str">
            <v>AD0326</v>
          </cell>
          <cell r="F4424">
            <v>30</v>
          </cell>
          <cell r="G4424" t="str">
            <v>DC-01192</v>
          </cell>
          <cell r="H4424">
            <v>40296</v>
          </cell>
          <cell r="I4424" t="str">
            <v>DESEMBOLSO IN</v>
          </cell>
          <cell r="J4424" t="str">
            <v>CH-003I</v>
          </cell>
          <cell r="L4424">
            <v>-59994183</v>
          </cell>
        </row>
        <row r="4425">
          <cell r="A4425" t="str">
            <v>11150507CH-003I40296</v>
          </cell>
          <cell r="B4425">
            <v>5737</v>
          </cell>
          <cell r="C4425">
            <v>11150507</v>
          </cell>
          <cell r="D4425" t="str">
            <v>2010/04</v>
          </cell>
          <cell r="E4425" t="str">
            <v>AD0326</v>
          </cell>
          <cell r="F4425">
            <v>31</v>
          </cell>
          <cell r="G4425" t="str">
            <v>DC-01192</v>
          </cell>
          <cell r="H4425">
            <v>40296</v>
          </cell>
          <cell r="I4425" t="str">
            <v>DESEMBOLSO IN</v>
          </cell>
          <cell r="J4425" t="str">
            <v>CH-003I</v>
          </cell>
          <cell r="L4425">
            <v>59994183</v>
          </cell>
        </row>
        <row r="4426">
          <cell r="A4426" t="str">
            <v>11150507CH-003I40296</v>
          </cell>
          <cell r="B4426">
            <v>5738</v>
          </cell>
          <cell r="C4426">
            <v>11150507</v>
          </cell>
          <cell r="D4426" t="str">
            <v>2010/04</v>
          </cell>
          <cell r="E4426" t="str">
            <v>AD0326</v>
          </cell>
          <cell r="F4426">
            <v>32</v>
          </cell>
          <cell r="G4426" t="str">
            <v>DC-01192</v>
          </cell>
          <cell r="H4426">
            <v>40296</v>
          </cell>
          <cell r="I4426" t="str">
            <v>DESEMBOLSO IN</v>
          </cell>
          <cell r="J4426" t="str">
            <v>CH-003I</v>
          </cell>
          <cell r="L4426">
            <v>15781883</v>
          </cell>
        </row>
        <row r="4427">
          <cell r="A4427" t="str">
            <v>11150507CH-005I40296</v>
          </cell>
          <cell r="B4427">
            <v>5739</v>
          </cell>
          <cell r="C4427">
            <v>11150507</v>
          </cell>
          <cell r="D4427" t="str">
            <v>2010/04</v>
          </cell>
          <cell r="E4427" t="str">
            <v>AD0326</v>
          </cell>
          <cell r="F4427">
            <v>66</v>
          </cell>
          <cell r="G4427" t="str">
            <v>DC-01194</v>
          </cell>
          <cell r="H4427">
            <v>40296</v>
          </cell>
          <cell r="I4427" t="str">
            <v>DESEMBOLSO SR</v>
          </cell>
          <cell r="J4427" t="str">
            <v>CH-005I</v>
          </cell>
          <cell r="L4427">
            <v>6561256</v>
          </cell>
        </row>
        <row r="4428">
          <cell r="A4428" t="str">
            <v>11150507CH-027I40296</v>
          </cell>
          <cell r="B4428">
            <v>5740</v>
          </cell>
          <cell r="C4428">
            <v>11150507</v>
          </cell>
          <cell r="D4428" t="str">
            <v>2010/04</v>
          </cell>
          <cell r="E4428" t="str">
            <v>AD0326</v>
          </cell>
          <cell r="F4428">
            <v>410</v>
          </cell>
          <cell r="G4428" t="str">
            <v>DC-01216</v>
          </cell>
          <cell r="H4428">
            <v>40296</v>
          </cell>
          <cell r="I4428" t="str">
            <v>DESEMBOLSO JN</v>
          </cell>
          <cell r="J4428" t="str">
            <v>CH-027I</v>
          </cell>
          <cell r="L4428">
            <v>323846</v>
          </cell>
        </row>
        <row r="4429">
          <cell r="A4429" t="str">
            <v>11150507CH-032I40296</v>
          </cell>
          <cell r="B4429">
            <v>5741</v>
          </cell>
          <cell r="C4429">
            <v>11150507</v>
          </cell>
          <cell r="D4429" t="str">
            <v>2010/04</v>
          </cell>
          <cell r="E4429" t="str">
            <v>AD0326</v>
          </cell>
          <cell r="F4429">
            <v>491</v>
          </cell>
          <cell r="G4429" t="str">
            <v>DC-01221</v>
          </cell>
          <cell r="H4429">
            <v>40296</v>
          </cell>
          <cell r="I4429" t="str">
            <v>DESEMBOLSO LC</v>
          </cell>
          <cell r="J4429" t="str">
            <v>CH-032I</v>
          </cell>
          <cell r="L4429">
            <v>7951385</v>
          </cell>
        </row>
        <row r="4430">
          <cell r="A4430" t="str">
            <v>11150507CH-047I40296</v>
          </cell>
          <cell r="B4430">
            <v>5742</v>
          </cell>
          <cell r="C4430">
            <v>11150507</v>
          </cell>
          <cell r="D4430" t="str">
            <v>2010/04</v>
          </cell>
          <cell r="E4430" t="str">
            <v>AD0326</v>
          </cell>
          <cell r="F4430">
            <v>640</v>
          </cell>
          <cell r="G4430" t="str">
            <v>DC-01234</v>
          </cell>
          <cell r="H4430">
            <v>40296</v>
          </cell>
          <cell r="I4430" t="str">
            <v>DESEMBOLSO DC</v>
          </cell>
          <cell r="J4430" t="str">
            <v>CH-047I</v>
          </cell>
          <cell r="L4430">
            <v>2887083</v>
          </cell>
        </row>
        <row r="4431">
          <cell r="A4431" t="str">
            <v>11150507CH-058I40296</v>
          </cell>
          <cell r="B4431">
            <v>5743</v>
          </cell>
          <cell r="C4431">
            <v>11150507</v>
          </cell>
          <cell r="D4431" t="str">
            <v>2010/04</v>
          </cell>
          <cell r="E4431" t="str">
            <v>AD0326</v>
          </cell>
          <cell r="F4431">
            <v>780</v>
          </cell>
          <cell r="G4431" t="str">
            <v>DC-01245</v>
          </cell>
          <cell r="H4431">
            <v>40296</v>
          </cell>
          <cell r="I4431" t="str">
            <v>DESEMBOLSO LG</v>
          </cell>
          <cell r="J4431" t="str">
            <v>CH-058I</v>
          </cell>
          <cell r="L4431">
            <v>13627159</v>
          </cell>
        </row>
        <row r="4432">
          <cell r="A4432" t="str">
            <v>11150507CH-066I40296</v>
          </cell>
          <cell r="B4432">
            <v>5744</v>
          </cell>
          <cell r="C4432">
            <v>11150507</v>
          </cell>
          <cell r="D4432" t="str">
            <v>2010/04</v>
          </cell>
          <cell r="E4432" t="str">
            <v>AD0326</v>
          </cell>
          <cell r="F4432">
            <v>860</v>
          </cell>
          <cell r="G4432" t="str">
            <v>DC-01252</v>
          </cell>
          <cell r="H4432">
            <v>40296</v>
          </cell>
          <cell r="I4432" t="str">
            <v>DESEMBOLSO UN</v>
          </cell>
          <cell r="J4432" t="str">
            <v>CH-066I</v>
          </cell>
          <cell r="L4432">
            <v>2402463</v>
          </cell>
        </row>
        <row r="4433">
          <cell r="A4433" t="str">
            <v>11150507CH-066I40296</v>
          </cell>
          <cell r="B4433">
            <v>5745</v>
          </cell>
          <cell r="C4433">
            <v>11150507</v>
          </cell>
          <cell r="D4433" t="str">
            <v>2010/04</v>
          </cell>
          <cell r="E4433" t="str">
            <v>AD0326</v>
          </cell>
          <cell r="F4433">
            <v>861</v>
          </cell>
          <cell r="G4433" t="str">
            <v>DC-01252</v>
          </cell>
          <cell r="H4433">
            <v>40296</v>
          </cell>
          <cell r="I4433" t="str">
            <v>DESEMBOLSO UN</v>
          </cell>
          <cell r="J4433" t="str">
            <v>CH-066I</v>
          </cell>
          <cell r="L4433">
            <v>972691</v>
          </cell>
        </row>
        <row r="4434">
          <cell r="A4434" t="str">
            <v>11150507CH-066I40296</v>
          </cell>
          <cell r="B4434">
            <v>5746</v>
          </cell>
          <cell r="C4434">
            <v>11150507</v>
          </cell>
          <cell r="D4434" t="str">
            <v>2010/04</v>
          </cell>
          <cell r="E4434" t="str">
            <v>AD0326</v>
          </cell>
          <cell r="F4434">
            <v>862</v>
          </cell>
          <cell r="G4434" t="str">
            <v>DC-01252</v>
          </cell>
          <cell r="H4434">
            <v>40296</v>
          </cell>
          <cell r="I4434" t="str">
            <v>DESEMBOLSO UN</v>
          </cell>
          <cell r="J4434" t="str">
            <v>CH-066I</v>
          </cell>
          <cell r="L4434">
            <v>2685447</v>
          </cell>
        </row>
        <row r="4435">
          <cell r="A4435" t="str">
            <v>11150507CH-066I40296</v>
          </cell>
          <cell r="B4435">
            <v>5747</v>
          </cell>
          <cell r="C4435">
            <v>11150507</v>
          </cell>
          <cell r="D4435" t="str">
            <v>2010/04</v>
          </cell>
          <cell r="E4435" t="str">
            <v>AD0326</v>
          </cell>
          <cell r="F4435">
            <v>863</v>
          </cell>
          <cell r="G4435" t="str">
            <v>DC-01252</v>
          </cell>
          <cell r="H4435">
            <v>40296</v>
          </cell>
          <cell r="I4435" t="str">
            <v>DESEMBOLSO UN</v>
          </cell>
          <cell r="J4435" t="str">
            <v>CH-066I</v>
          </cell>
          <cell r="L4435">
            <v>2226228</v>
          </cell>
        </row>
        <row r="4436">
          <cell r="A4436" t="str">
            <v>11150507CH-071I40296</v>
          </cell>
          <cell r="B4436">
            <v>5748</v>
          </cell>
          <cell r="C4436">
            <v>11150507</v>
          </cell>
          <cell r="D4436" t="str">
            <v>2010/04</v>
          </cell>
          <cell r="E4436" t="str">
            <v>AD0326</v>
          </cell>
          <cell r="F4436">
            <v>927</v>
          </cell>
          <cell r="G4436" t="str">
            <v>DC-01257</v>
          </cell>
          <cell r="H4436">
            <v>40296</v>
          </cell>
          <cell r="I4436" t="str">
            <v>DESEMBOLSO SA</v>
          </cell>
          <cell r="J4436" t="str">
            <v>CH-071I</v>
          </cell>
          <cell r="L4436">
            <v>7462750</v>
          </cell>
        </row>
        <row r="4437">
          <cell r="A4437" t="str">
            <v>11150507CH-071I40296</v>
          </cell>
          <cell r="B4437">
            <v>5749</v>
          </cell>
          <cell r="C4437">
            <v>11150507</v>
          </cell>
          <cell r="D4437" t="str">
            <v>2010/04</v>
          </cell>
          <cell r="E4437" t="str">
            <v>AD0326</v>
          </cell>
          <cell r="F4437">
            <v>928</v>
          </cell>
          <cell r="G4437" t="str">
            <v>DC-01257</v>
          </cell>
          <cell r="H4437">
            <v>40296</v>
          </cell>
          <cell r="I4437" t="str">
            <v>DESEMBOLSO SA</v>
          </cell>
          <cell r="J4437" t="str">
            <v>CH-071I</v>
          </cell>
          <cell r="L4437">
            <v>1940211</v>
          </cell>
        </row>
        <row r="4438">
          <cell r="A4438" t="str">
            <v>11150507CH-071I40296</v>
          </cell>
          <cell r="B4438">
            <v>5750</v>
          </cell>
          <cell r="C4438">
            <v>11150507</v>
          </cell>
          <cell r="D4438" t="str">
            <v>2010/04</v>
          </cell>
          <cell r="E4438" t="str">
            <v>AD0326</v>
          </cell>
          <cell r="F4438">
            <v>929</v>
          </cell>
          <cell r="G4438" t="str">
            <v>DC-01257</v>
          </cell>
          <cell r="H4438">
            <v>40296</v>
          </cell>
          <cell r="I4438" t="str">
            <v>DESEMBOLSO SA</v>
          </cell>
          <cell r="J4438" t="str">
            <v>CH-071I</v>
          </cell>
          <cell r="L4438">
            <v>1926755</v>
          </cell>
        </row>
        <row r="4439">
          <cell r="A4439" t="str">
            <v>11150507CH-071I40296</v>
          </cell>
          <cell r="B4439">
            <v>5751</v>
          </cell>
          <cell r="C4439">
            <v>11150507</v>
          </cell>
          <cell r="D4439" t="str">
            <v>2010/04</v>
          </cell>
          <cell r="E4439" t="str">
            <v>AD0326</v>
          </cell>
          <cell r="F4439">
            <v>930</v>
          </cell>
          <cell r="G4439" t="str">
            <v>DC-01257</v>
          </cell>
          <cell r="H4439">
            <v>40296</v>
          </cell>
          <cell r="I4439" t="str">
            <v>DESEMBOLSO SA</v>
          </cell>
          <cell r="J4439" t="str">
            <v>CH-071I</v>
          </cell>
          <cell r="L4439">
            <v>6620609</v>
          </cell>
        </row>
        <row r="4440">
          <cell r="A4440" t="str">
            <v>11150507CH-071I40296</v>
          </cell>
          <cell r="B4440">
            <v>5752</v>
          </cell>
          <cell r="C4440">
            <v>11150507</v>
          </cell>
          <cell r="D4440" t="str">
            <v>2010/04</v>
          </cell>
          <cell r="E4440" t="str">
            <v>AD0326</v>
          </cell>
          <cell r="F4440">
            <v>931</v>
          </cell>
          <cell r="G4440" t="str">
            <v>DC-01257</v>
          </cell>
          <cell r="H4440">
            <v>40296</v>
          </cell>
          <cell r="I4440" t="str">
            <v>DESEMBOLSO SA</v>
          </cell>
          <cell r="J4440" t="str">
            <v>CH-071I</v>
          </cell>
          <cell r="L4440">
            <v>972691</v>
          </cell>
        </row>
        <row r="4441">
          <cell r="A4441" t="str">
            <v>11150507CH-071I40296</v>
          </cell>
          <cell r="B4441">
            <v>5753</v>
          </cell>
          <cell r="C4441">
            <v>11150507</v>
          </cell>
          <cell r="D4441" t="str">
            <v>2010/04</v>
          </cell>
          <cell r="E4441" t="str">
            <v>AD0326</v>
          </cell>
          <cell r="F4441">
            <v>932</v>
          </cell>
          <cell r="G4441" t="str">
            <v>DC-01257</v>
          </cell>
          <cell r="H4441">
            <v>40296</v>
          </cell>
          <cell r="I4441" t="str">
            <v>DESEMBOLSO SA</v>
          </cell>
          <cell r="J4441" t="str">
            <v>CH-071I</v>
          </cell>
          <cell r="L4441">
            <v>2887083</v>
          </cell>
        </row>
        <row r="4442">
          <cell r="A4442" t="str">
            <v>11150507CH-071I40296</v>
          </cell>
          <cell r="B4442">
            <v>5754</v>
          </cell>
          <cell r="C4442">
            <v>11150507</v>
          </cell>
          <cell r="D4442" t="str">
            <v>2010/04</v>
          </cell>
          <cell r="E4442" t="str">
            <v>AD0326</v>
          </cell>
          <cell r="F4442">
            <v>933</v>
          </cell>
          <cell r="G4442" t="str">
            <v>DC-01257</v>
          </cell>
          <cell r="H4442">
            <v>40296</v>
          </cell>
          <cell r="I4442" t="str">
            <v>DESEMBOLSO SA</v>
          </cell>
          <cell r="J4442" t="str">
            <v>CH-071I</v>
          </cell>
          <cell r="L4442">
            <v>1454421</v>
          </cell>
        </row>
        <row r="4443">
          <cell r="A4443" t="str">
            <v>11150507CH-099740296</v>
          </cell>
          <cell r="B4443">
            <v>5755</v>
          </cell>
          <cell r="C4443">
            <v>11150507</v>
          </cell>
          <cell r="D4443" t="str">
            <v>2010/04</v>
          </cell>
          <cell r="E4443" t="str">
            <v>AD0126</v>
          </cell>
          <cell r="F4443">
            <v>88</v>
          </cell>
          <cell r="G4443" t="str">
            <v>IN-01318</v>
          </cell>
          <cell r="H4443">
            <v>40296</v>
          </cell>
          <cell r="I4443" t="str">
            <v>INGRESO PR</v>
          </cell>
          <cell r="J4443" t="str">
            <v>CH-0997</v>
          </cell>
          <cell r="K4443">
            <v>2887083</v>
          </cell>
        </row>
        <row r="4444">
          <cell r="A4444" t="str">
            <v>11150507CH-099740296</v>
          </cell>
          <cell r="B4444">
            <v>5756</v>
          </cell>
          <cell r="C4444">
            <v>11150507</v>
          </cell>
          <cell r="D4444" t="str">
            <v>2010/04</v>
          </cell>
          <cell r="E4444" t="str">
            <v>AD0126</v>
          </cell>
          <cell r="F4444">
            <v>89</v>
          </cell>
          <cell r="G4444" t="str">
            <v>IN-01318</v>
          </cell>
          <cell r="H4444">
            <v>40296</v>
          </cell>
          <cell r="I4444" t="str">
            <v>INGRESO PR</v>
          </cell>
          <cell r="J4444" t="str">
            <v>CH-0997</v>
          </cell>
          <cell r="K4444">
            <v>1940211</v>
          </cell>
        </row>
        <row r="4445">
          <cell r="A4445" t="str">
            <v>11150507CH-099740296</v>
          </cell>
          <cell r="B4445">
            <v>5757</v>
          </cell>
          <cell r="C4445">
            <v>11150507</v>
          </cell>
          <cell r="D4445" t="str">
            <v>2010/04</v>
          </cell>
          <cell r="E4445" t="str">
            <v>AD0126</v>
          </cell>
          <cell r="F4445">
            <v>90</v>
          </cell>
          <cell r="G4445" t="str">
            <v>IN-01318</v>
          </cell>
          <cell r="H4445">
            <v>40296</v>
          </cell>
          <cell r="I4445" t="str">
            <v>INGRESO PR</v>
          </cell>
          <cell r="J4445" t="str">
            <v>CH-0997</v>
          </cell>
          <cell r="K4445">
            <v>6620609</v>
          </cell>
        </row>
        <row r="4446">
          <cell r="A4446" t="str">
            <v>11150507CH-099740296</v>
          </cell>
          <cell r="B4446">
            <v>5758</v>
          </cell>
          <cell r="C4446">
            <v>11150507</v>
          </cell>
          <cell r="D4446" t="str">
            <v>2010/04</v>
          </cell>
          <cell r="E4446" t="str">
            <v>AD0126</v>
          </cell>
          <cell r="F4446">
            <v>91</v>
          </cell>
          <cell r="G4446" t="str">
            <v>IN-01318</v>
          </cell>
          <cell r="H4446">
            <v>40296</v>
          </cell>
          <cell r="I4446" t="str">
            <v>INGRESO PR</v>
          </cell>
          <cell r="J4446" t="str">
            <v>CH-0997</v>
          </cell>
          <cell r="K4446">
            <v>1454421</v>
          </cell>
        </row>
        <row r="4447">
          <cell r="A4447" t="str">
            <v>11150507CH-099740296</v>
          </cell>
          <cell r="B4447">
            <v>5759</v>
          </cell>
          <cell r="C4447">
            <v>11150507</v>
          </cell>
          <cell r="D4447" t="str">
            <v>2010/04</v>
          </cell>
          <cell r="E4447" t="str">
            <v>AD0126</v>
          </cell>
          <cell r="F4447">
            <v>92</v>
          </cell>
          <cell r="G4447" t="str">
            <v>IN-01318</v>
          </cell>
          <cell r="H4447">
            <v>40296</v>
          </cell>
          <cell r="I4447" t="str">
            <v>INGRESO PR</v>
          </cell>
          <cell r="J4447" t="str">
            <v>CH-0997</v>
          </cell>
          <cell r="K4447">
            <v>972691</v>
          </cell>
        </row>
        <row r="4448">
          <cell r="A4448" t="str">
            <v>11150507CG-A22540296</v>
          </cell>
          <cell r="B4448">
            <v>5760</v>
          </cell>
          <cell r="C4448">
            <v>11150507</v>
          </cell>
          <cell r="D4448" t="str">
            <v>2010/04</v>
          </cell>
          <cell r="E4448" t="str">
            <v>AD0126</v>
          </cell>
          <cell r="F4448">
            <v>198</v>
          </cell>
          <cell r="G4448" t="str">
            <v>IN-01319</v>
          </cell>
          <cell r="H4448">
            <v>40296</v>
          </cell>
          <cell r="I4448" t="str">
            <v>INGRESO SL</v>
          </cell>
          <cell r="J4448" t="str">
            <v>CG-A225</v>
          </cell>
          <cell r="K4448">
            <v>170000</v>
          </cell>
        </row>
        <row r="4449">
          <cell r="A4449" t="str">
            <v>11150507CH-123440296</v>
          </cell>
          <cell r="B4449">
            <v>5761</v>
          </cell>
          <cell r="C4449">
            <v>11150507</v>
          </cell>
          <cell r="D4449" t="str">
            <v>2010/04</v>
          </cell>
          <cell r="E4449" t="str">
            <v>AD0126</v>
          </cell>
          <cell r="F4449">
            <v>199</v>
          </cell>
          <cell r="G4449" t="str">
            <v>IN-01319</v>
          </cell>
          <cell r="H4449">
            <v>40296</v>
          </cell>
          <cell r="I4449" t="str">
            <v>INGRESO SL</v>
          </cell>
          <cell r="J4449" t="str">
            <v>CH-1234</v>
          </cell>
          <cell r="K4449">
            <v>232994</v>
          </cell>
        </row>
        <row r="4450">
          <cell r="A4450" t="str">
            <v>11150507CH-099240296</v>
          </cell>
          <cell r="B4450">
            <v>5762</v>
          </cell>
          <cell r="C4450">
            <v>11150507</v>
          </cell>
          <cell r="D4450" t="str">
            <v>2010/04</v>
          </cell>
          <cell r="E4450" t="str">
            <v>AD0126</v>
          </cell>
          <cell r="F4450">
            <v>370</v>
          </cell>
          <cell r="G4450" t="str">
            <v>IN-01321</v>
          </cell>
          <cell r="H4450">
            <v>40296</v>
          </cell>
          <cell r="I4450" t="str">
            <v>INGRESO PL</v>
          </cell>
          <cell r="J4450" t="str">
            <v>CH-0992</v>
          </cell>
          <cell r="K4450">
            <v>2497051</v>
          </cell>
        </row>
        <row r="4451">
          <cell r="A4451" t="str">
            <v>11150507CH-000040296</v>
          </cell>
          <cell r="B4451">
            <v>5763</v>
          </cell>
          <cell r="C4451">
            <v>11150507</v>
          </cell>
          <cell r="D4451" t="str">
            <v>2010/04</v>
          </cell>
          <cell r="E4451" t="str">
            <v>AD0126</v>
          </cell>
          <cell r="F4451">
            <v>678</v>
          </cell>
          <cell r="G4451" t="str">
            <v>IN-01325</v>
          </cell>
          <cell r="H4451">
            <v>40296</v>
          </cell>
          <cell r="I4451" t="str">
            <v>INGRESO PB</v>
          </cell>
          <cell r="J4451" t="str">
            <v>CH-0000</v>
          </cell>
          <cell r="K4451">
            <v>-373000</v>
          </cell>
        </row>
        <row r="4452">
          <cell r="A4452" t="str">
            <v>11150507CG-A22640296</v>
          </cell>
          <cell r="B4452">
            <v>5764</v>
          </cell>
          <cell r="C4452">
            <v>11150507</v>
          </cell>
          <cell r="D4452" t="str">
            <v>2010/04</v>
          </cell>
          <cell r="E4452" t="str">
            <v>AD0126</v>
          </cell>
          <cell r="F4452">
            <v>1360</v>
          </cell>
          <cell r="G4452" t="str">
            <v>IN-01334</v>
          </cell>
          <cell r="H4452">
            <v>40296</v>
          </cell>
          <cell r="I4452" t="str">
            <v>INGRESO AL</v>
          </cell>
          <cell r="J4452" t="str">
            <v>CG-A226</v>
          </cell>
          <cell r="K4452">
            <v>280000</v>
          </cell>
        </row>
        <row r="4453">
          <cell r="A4453" t="str">
            <v>11150507CG-A22540296</v>
          </cell>
          <cell r="B4453">
            <v>5765</v>
          </cell>
          <cell r="C4453">
            <v>11150507</v>
          </cell>
          <cell r="D4453" t="str">
            <v>2010/04</v>
          </cell>
          <cell r="E4453" t="str">
            <v>AD0126</v>
          </cell>
          <cell r="F4453">
            <v>1361</v>
          </cell>
          <cell r="G4453" t="str">
            <v>IN-01334</v>
          </cell>
          <cell r="H4453">
            <v>40296</v>
          </cell>
          <cell r="I4453" t="str">
            <v>INGRESO AL</v>
          </cell>
          <cell r="J4453" t="str">
            <v>CG-A225</v>
          </cell>
          <cell r="K4453">
            <v>138000</v>
          </cell>
        </row>
        <row r="4454">
          <cell r="A4454" t="str">
            <v>11150507CG-A22540296</v>
          </cell>
          <cell r="B4454">
            <v>5778</v>
          </cell>
          <cell r="C4454">
            <v>11150507</v>
          </cell>
          <cell r="D4454" t="str">
            <v>2010/04</v>
          </cell>
          <cell r="E4454" t="str">
            <v>AD0126</v>
          </cell>
          <cell r="F4454">
            <v>1439</v>
          </cell>
          <cell r="G4454" t="str">
            <v>IN-01335</v>
          </cell>
          <cell r="H4454">
            <v>40296</v>
          </cell>
          <cell r="I4454" t="str">
            <v>INGRESO VI</v>
          </cell>
          <cell r="J4454" t="str">
            <v>CG-A225</v>
          </cell>
          <cell r="K4454">
            <v>217000</v>
          </cell>
        </row>
        <row r="4455">
          <cell r="A4455" t="str">
            <v>11150507CG-A22640296</v>
          </cell>
          <cell r="B4455">
            <v>5779</v>
          </cell>
          <cell r="C4455">
            <v>11150507</v>
          </cell>
          <cell r="D4455" t="str">
            <v>2010/04</v>
          </cell>
          <cell r="E4455" t="str">
            <v>AD0126</v>
          </cell>
          <cell r="F4455">
            <v>1963</v>
          </cell>
          <cell r="G4455" t="str">
            <v>IN-01344</v>
          </cell>
          <cell r="H4455">
            <v>40296</v>
          </cell>
          <cell r="I4455" t="str">
            <v>INGRESO JN</v>
          </cell>
          <cell r="J4455" t="str">
            <v>CG-A226</v>
          </cell>
          <cell r="K4455">
            <v>355000</v>
          </cell>
        </row>
        <row r="4456">
          <cell r="A4456" t="str">
            <v>11150507CH-463440296</v>
          </cell>
          <cell r="B4456">
            <v>5780</v>
          </cell>
          <cell r="C4456">
            <v>11150507</v>
          </cell>
          <cell r="D4456" t="str">
            <v>2010/04</v>
          </cell>
          <cell r="E4456" t="str">
            <v>AD0126</v>
          </cell>
          <cell r="F4456">
            <v>1964</v>
          </cell>
          <cell r="G4456" t="str">
            <v>IN-01344</v>
          </cell>
          <cell r="H4456">
            <v>40296</v>
          </cell>
          <cell r="I4456" t="str">
            <v>INGRESO JN</v>
          </cell>
          <cell r="J4456" t="str">
            <v>CH-4634</v>
          </cell>
          <cell r="K4456">
            <v>263200</v>
          </cell>
        </row>
        <row r="4457">
          <cell r="A4457" t="str">
            <v>11150507CG-A22540296</v>
          </cell>
          <cell r="B4457">
            <v>5781</v>
          </cell>
          <cell r="C4457">
            <v>11150507</v>
          </cell>
          <cell r="D4457" t="str">
            <v>2010/04</v>
          </cell>
          <cell r="E4457" t="str">
            <v>AD0126</v>
          </cell>
          <cell r="F4457">
            <v>2102</v>
          </cell>
          <cell r="G4457" t="str">
            <v>IN-01346</v>
          </cell>
          <cell r="H4457">
            <v>40296</v>
          </cell>
          <cell r="I4457" t="str">
            <v>INGRESO CQ</v>
          </cell>
          <cell r="J4457" t="str">
            <v>CG-A225</v>
          </cell>
          <cell r="K4457">
            <v>211000</v>
          </cell>
        </row>
        <row r="4458">
          <cell r="A4458" t="str">
            <v>11150507CH-094640296</v>
          </cell>
          <cell r="B4458">
            <v>5782</v>
          </cell>
          <cell r="C4458">
            <v>11150507</v>
          </cell>
          <cell r="D4458" t="str">
            <v>2010/04</v>
          </cell>
          <cell r="E4458" t="str">
            <v>AD0126</v>
          </cell>
          <cell r="F4458">
            <v>2328</v>
          </cell>
          <cell r="G4458" t="str">
            <v>IN-01349</v>
          </cell>
          <cell r="H4458">
            <v>40296</v>
          </cell>
          <cell r="I4458" t="str">
            <v>INGRESO LC</v>
          </cell>
          <cell r="J4458" t="str">
            <v>CH-0946</v>
          </cell>
          <cell r="K4458">
            <v>7951385</v>
          </cell>
        </row>
        <row r="4459">
          <cell r="A4459" t="str">
            <v>11150507CH-846140296</v>
          </cell>
          <cell r="B4459">
            <v>5783</v>
          </cell>
          <cell r="C4459">
            <v>11150507</v>
          </cell>
          <cell r="D4459" t="str">
            <v>2010/04</v>
          </cell>
          <cell r="E4459" t="str">
            <v>AD0126</v>
          </cell>
          <cell r="F4459">
            <v>3046</v>
          </cell>
          <cell r="G4459" t="str">
            <v>IN-01363</v>
          </cell>
          <cell r="H4459">
            <v>40296</v>
          </cell>
          <cell r="I4459" t="str">
            <v>INGRESO DC</v>
          </cell>
          <cell r="J4459" t="str">
            <v>CH-8461</v>
          </cell>
          <cell r="K4459">
            <v>441400</v>
          </cell>
        </row>
        <row r="4460">
          <cell r="A4460" t="str">
            <v>11150507CH-792340296</v>
          </cell>
          <cell r="B4460">
            <v>5784</v>
          </cell>
          <cell r="C4460">
            <v>11150507</v>
          </cell>
          <cell r="D4460" t="str">
            <v>2010/04</v>
          </cell>
          <cell r="E4460" t="str">
            <v>AD0126</v>
          </cell>
          <cell r="F4460">
            <v>3568</v>
          </cell>
          <cell r="G4460" t="str">
            <v>IN-01374</v>
          </cell>
          <cell r="H4460">
            <v>40296</v>
          </cell>
          <cell r="I4460" t="str">
            <v>INGRESO LG</v>
          </cell>
          <cell r="J4460" t="str">
            <v>CH-7923</v>
          </cell>
          <cell r="K4460">
            <v>275000</v>
          </cell>
        </row>
        <row r="4461">
          <cell r="A4461" t="str">
            <v>11150507CH-098340296</v>
          </cell>
          <cell r="B4461">
            <v>5785</v>
          </cell>
          <cell r="C4461">
            <v>11150507</v>
          </cell>
          <cell r="D4461" t="str">
            <v>2010/04</v>
          </cell>
          <cell r="E4461" t="str">
            <v>AD0126</v>
          </cell>
          <cell r="F4461">
            <v>3569</v>
          </cell>
          <cell r="G4461" t="str">
            <v>IN-01374</v>
          </cell>
          <cell r="H4461">
            <v>40296</v>
          </cell>
          <cell r="I4461" t="str">
            <v>INGRESO LG</v>
          </cell>
          <cell r="J4461" t="str">
            <v>CH-0983</v>
          </cell>
          <cell r="K4461">
            <v>13627159</v>
          </cell>
        </row>
        <row r="4462">
          <cell r="A4462" t="str">
            <v>11150507CH-001I40297</v>
          </cell>
          <cell r="B4462">
            <v>5786</v>
          </cell>
          <cell r="C4462">
            <v>11150507</v>
          </cell>
          <cell r="D4462" t="str">
            <v>2010/04</v>
          </cell>
          <cell r="E4462" t="str">
            <v>AD0327</v>
          </cell>
          <cell r="F4462">
            <v>2</v>
          </cell>
          <cell r="G4462" t="str">
            <v>DC-01259</v>
          </cell>
          <cell r="H4462">
            <v>40297</v>
          </cell>
          <cell r="I4462" t="str">
            <v>DESEMBOLSO PR</v>
          </cell>
          <cell r="J4462" t="str">
            <v>CH-001I</v>
          </cell>
          <cell r="L4462">
            <v>47430568</v>
          </cell>
        </row>
        <row r="4463">
          <cell r="A4463" t="str">
            <v>11150507CH-002I40297</v>
          </cell>
          <cell r="B4463">
            <v>5787</v>
          </cell>
          <cell r="C4463">
            <v>11150507</v>
          </cell>
          <cell r="D4463" t="str">
            <v>2010/04</v>
          </cell>
          <cell r="E4463" t="str">
            <v>AD0327</v>
          </cell>
          <cell r="F4463">
            <v>13</v>
          </cell>
          <cell r="G4463" t="str">
            <v>DC-01260</v>
          </cell>
          <cell r="H4463">
            <v>40297</v>
          </cell>
          <cell r="I4463" t="str">
            <v>DESEMBOLSO SL</v>
          </cell>
          <cell r="J4463" t="str">
            <v>CH-002I</v>
          </cell>
          <cell r="L4463">
            <v>4756151</v>
          </cell>
        </row>
        <row r="4464">
          <cell r="A4464" t="str">
            <v>11150507CH-003I40297</v>
          </cell>
          <cell r="B4464">
            <v>5788</v>
          </cell>
          <cell r="C4464">
            <v>11150507</v>
          </cell>
          <cell r="D4464" t="str">
            <v>2010/04</v>
          </cell>
          <cell r="E4464" t="str">
            <v>AD0327</v>
          </cell>
          <cell r="F4464">
            <v>28</v>
          </cell>
          <cell r="G4464" t="str">
            <v>DC-01261</v>
          </cell>
          <cell r="H4464">
            <v>40297</v>
          </cell>
          <cell r="I4464" t="str">
            <v>DESEMBOLSO IN</v>
          </cell>
          <cell r="J4464" t="str">
            <v>CH-003I</v>
          </cell>
          <cell r="L4464">
            <v>9567380</v>
          </cell>
        </row>
        <row r="4465">
          <cell r="A4465" t="str">
            <v>11150507CH-004I40297</v>
          </cell>
          <cell r="B4465">
            <v>5789</v>
          </cell>
          <cell r="C4465">
            <v>11150507</v>
          </cell>
          <cell r="D4465" t="str">
            <v>2010/04</v>
          </cell>
          <cell r="E4465" t="str">
            <v>AD0327</v>
          </cell>
          <cell r="F4465">
            <v>45</v>
          </cell>
          <cell r="G4465" t="str">
            <v>DC-01262</v>
          </cell>
          <cell r="H4465">
            <v>40297</v>
          </cell>
          <cell r="I4465" t="str">
            <v>DESEMBOLSO PL</v>
          </cell>
          <cell r="J4465" t="str">
            <v>CH-004I</v>
          </cell>
          <cell r="L4465">
            <v>2077051</v>
          </cell>
        </row>
        <row r="4466">
          <cell r="A4466" t="str">
            <v>11150507CH-005I40297</v>
          </cell>
          <cell r="B4466">
            <v>5790</v>
          </cell>
          <cell r="C4466">
            <v>11150507</v>
          </cell>
          <cell r="D4466" t="str">
            <v>2010/04</v>
          </cell>
          <cell r="E4466" t="str">
            <v>AD0327</v>
          </cell>
          <cell r="F4466">
            <v>63</v>
          </cell>
          <cell r="G4466" t="str">
            <v>DC-01263</v>
          </cell>
          <cell r="H4466">
            <v>40297</v>
          </cell>
          <cell r="I4466" t="str">
            <v>DESEMBOLSO SR</v>
          </cell>
          <cell r="J4466" t="str">
            <v>CH-005I</v>
          </cell>
          <cell r="L4466">
            <v>4881271</v>
          </cell>
        </row>
        <row r="4467">
          <cell r="A4467" t="str">
            <v>11150507CH-005I40297</v>
          </cell>
          <cell r="B4467">
            <v>5791</v>
          </cell>
          <cell r="C4467">
            <v>11150507</v>
          </cell>
          <cell r="D4467" t="str">
            <v>2010/04</v>
          </cell>
          <cell r="E4467" t="str">
            <v>AD0327</v>
          </cell>
          <cell r="F4467">
            <v>64</v>
          </cell>
          <cell r="G4467" t="str">
            <v>DC-01263</v>
          </cell>
          <cell r="H4467">
            <v>40297</v>
          </cell>
          <cell r="I4467" t="str">
            <v>DESEMBOLSO SR</v>
          </cell>
          <cell r="J4467" t="str">
            <v>CH-005I</v>
          </cell>
          <cell r="L4467">
            <v>2584478</v>
          </cell>
        </row>
        <row r="4468">
          <cell r="A4468" t="str">
            <v>11150507CH-005I40297</v>
          </cell>
          <cell r="B4468">
            <v>5792</v>
          </cell>
          <cell r="C4468">
            <v>11150507</v>
          </cell>
          <cell r="D4468" t="str">
            <v>2010/04</v>
          </cell>
          <cell r="E4468" t="str">
            <v>AD0327</v>
          </cell>
          <cell r="F4468">
            <v>65</v>
          </cell>
          <cell r="G4468" t="str">
            <v>DC-01263</v>
          </cell>
          <cell r="H4468">
            <v>40297</v>
          </cell>
          <cell r="I4468" t="str">
            <v>DESEMBOLSO SR</v>
          </cell>
          <cell r="J4468" t="str">
            <v>CH-005I</v>
          </cell>
          <cell r="L4468">
            <v>4756368</v>
          </cell>
        </row>
        <row r="4469">
          <cell r="A4469" t="str">
            <v>11150507CH-005I40297</v>
          </cell>
          <cell r="B4469">
            <v>5793</v>
          </cell>
          <cell r="C4469">
            <v>11150507</v>
          </cell>
          <cell r="D4469" t="str">
            <v>2010/04</v>
          </cell>
          <cell r="E4469" t="str">
            <v>AD0327</v>
          </cell>
          <cell r="F4469">
            <v>66</v>
          </cell>
          <cell r="G4469" t="str">
            <v>DC-01263</v>
          </cell>
          <cell r="H4469">
            <v>40297</v>
          </cell>
          <cell r="I4469" t="str">
            <v>DESEMBOLSO SR</v>
          </cell>
          <cell r="J4469" t="str">
            <v>CH-005I</v>
          </cell>
          <cell r="L4469">
            <v>2429012</v>
          </cell>
        </row>
        <row r="4470">
          <cell r="A4470" t="str">
            <v>11150507CH-005I40297</v>
          </cell>
          <cell r="B4470">
            <v>5794</v>
          </cell>
          <cell r="C4470">
            <v>11150507</v>
          </cell>
          <cell r="D4470" t="str">
            <v>2010/04</v>
          </cell>
          <cell r="E4470" t="str">
            <v>AD0327</v>
          </cell>
          <cell r="F4470">
            <v>67</v>
          </cell>
          <cell r="G4470" t="str">
            <v>DC-01263</v>
          </cell>
          <cell r="H4470">
            <v>40297</v>
          </cell>
          <cell r="I4470" t="str">
            <v>DESEMBOLSO SR</v>
          </cell>
          <cell r="J4470" t="str">
            <v>CH-005I</v>
          </cell>
          <cell r="L4470">
            <v>2502918</v>
          </cell>
        </row>
        <row r="4471">
          <cell r="A4471" t="str">
            <v>11150507CH-005I40297</v>
          </cell>
          <cell r="B4471">
            <v>5795</v>
          </cell>
          <cell r="C4471">
            <v>11150507</v>
          </cell>
          <cell r="D4471" t="str">
            <v>2010/04</v>
          </cell>
          <cell r="E4471" t="str">
            <v>AD0327</v>
          </cell>
          <cell r="F4471">
            <v>68</v>
          </cell>
          <cell r="G4471" t="str">
            <v>DC-01263</v>
          </cell>
          <cell r="H4471">
            <v>40297</v>
          </cell>
          <cell r="I4471" t="str">
            <v>DESEMBOLSO SR</v>
          </cell>
          <cell r="J4471" t="str">
            <v>CH-005I</v>
          </cell>
          <cell r="L4471">
            <v>971415</v>
          </cell>
        </row>
        <row r="4472">
          <cell r="A4472" t="str">
            <v>11150507CH-005I40297</v>
          </cell>
          <cell r="B4472">
            <v>5796</v>
          </cell>
          <cell r="C4472">
            <v>11150507</v>
          </cell>
          <cell r="D4472" t="str">
            <v>2010/04</v>
          </cell>
          <cell r="E4472" t="str">
            <v>AD0327</v>
          </cell>
          <cell r="F4472">
            <v>69</v>
          </cell>
          <cell r="G4472" t="str">
            <v>DC-01263</v>
          </cell>
          <cell r="H4472">
            <v>40297</v>
          </cell>
          <cell r="I4472" t="str">
            <v>DESEMBOLSO SR</v>
          </cell>
          <cell r="J4472" t="str">
            <v>CH-005I</v>
          </cell>
          <cell r="L4472">
            <v>4483503</v>
          </cell>
        </row>
        <row r="4473">
          <cell r="A4473" t="str">
            <v>11150507CH-006I40297</v>
          </cell>
          <cell r="B4473">
            <v>5797</v>
          </cell>
          <cell r="C4473">
            <v>11150507</v>
          </cell>
          <cell r="D4473" t="str">
            <v>2010/04</v>
          </cell>
          <cell r="E4473" t="str">
            <v>AD0327</v>
          </cell>
          <cell r="F4473">
            <v>84</v>
          </cell>
          <cell r="G4473" t="str">
            <v>DC-01264</v>
          </cell>
          <cell r="H4473">
            <v>40297</v>
          </cell>
          <cell r="I4473" t="str">
            <v>DESEMBOLSO CS</v>
          </cell>
          <cell r="J4473" t="str">
            <v>CH-006I</v>
          </cell>
          <cell r="L4473">
            <v>3988368</v>
          </cell>
        </row>
        <row r="4474">
          <cell r="A4474" t="str">
            <v>11150507CH-018I40297</v>
          </cell>
          <cell r="B4474">
            <v>5798</v>
          </cell>
          <cell r="C4474">
            <v>11150507</v>
          </cell>
          <cell r="D4474" t="str">
            <v>2010/04</v>
          </cell>
          <cell r="E4474" t="str">
            <v>AD0327</v>
          </cell>
          <cell r="F4474">
            <v>268</v>
          </cell>
          <cell r="G4474" t="str">
            <v>DC-01276</v>
          </cell>
          <cell r="H4474">
            <v>40297</v>
          </cell>
          <cell r="I4474" t="str">
            <v>DESEMBOLSO VI</v>
          </cell>
          <cell r="J4474" t="str">
            <v>CH-018I</v>
          </cell>
          <cell r="L4474">
            <v>8594590</v>
          </cell>
        </row>
        <row r="4475">
          <cell r="A4475" t="str">
            <v>11150507CH-018I40297</v>
          </cell>
          <cell r="B4475">
            <v>5799</v>
          </cell>
          <cell r="C4475">
            <v>11150507</v>
          </cell>
          <cell r="D4475" t="str">
            <v>2010/04</v>
          </cell>
          <cell r="E4475" t="str">
            <v>AD0327</v>
          </cell>
          <cell r="F4475">
            <v>269</v>
          </cell>
          <cell r="G4475" t="str">
            <v>DC-01276</v>
          </cell>
          <cell r="H4475">
            <v>40297</v>
          </cell>
          <cell r="I4475" t="str">
            <v>DESEMBOLSO VI</v>
          </cell>
          <cell r="J4475" t="str">
            <v>CH-018I</v>
          </cell>
          <cell r="L4475">
            <v>511134</v>
          </cell>
        </row>
        <row r="4476">
          <cell r="A4476" t="str">
            <v>11150507CH-018I40297</v>
          </cell>
          <cell r="B4476">
            <v>5800</v>
          </cell>
          <cell r="C4476">
            <v>11150507</v>
          </cell>
          <cell r="D4476" t="str">
            <v>2010/04</v>
          </cell>
          <cell r="E4476" t="str">
            <v>AD0327</v>
          </cell>
          <cell r="F4476">
            <v>270</v>
          </cell>
          <cell r="G4476" t="str">
            <v>DC-01276</v>
          </cell>
          <cell r="H4476">
            <v>40297</v>
          </cell>
          <cell r="I4476" t="str">
            <v>DESEMBOLSO VI</v>
          </cell>
          <cell r="J4476" t="str">
            <v>CH-018I</v>
          </cell>
          <cell r="L4476">
            <v>910051</v>
          </cell>
        </row>
        <row r="4477">
          <cell r="A4477" t="str">
            <v>11150507CH-018I40297</v>
          </cell>
          <cell r="B4477">
            <v>5801</v>
          </cell>
          <cell r="C4477">
            <v>11150507</v>
          </cell>
          <cell r="D4477" t="str">
            <v>2010/04</v>
          </cell>
          <cell r="E4477" t="str">
            <v>AD0327</v>
          </cell>
          <cell r="F4477">
            <v>271</v>
          </cell>
          <cell r="G4477" t="str">
            <v>DC-01276</v>
          </cell>
          <cell r="H4477">
            <v>40297</v>
          </cell>
          <cell r="I4477" t="str">
            <v>DESEMBOLSO VI</v>
          </cell>
          <cell r="J4477" t="str">
            <v>CH-018I</v>
          </cell>
          <cell r="L4477">
            <v>5484033</v>
          </cell>
        </row>
        <row r="4478">
          <cell r="A4478" t="str">
            <v>11150507CH-018I40297</v>
          </cell>
          <cell r="B4478">
            <v>5802</v>
          </cell>
          <cell r="C4478">
            <v>11150507</v>
          </cell>
          <cell r="D4478" t="str">
            <v>2010/04</v>
          </cell>
          <cell r="E4478" t="str">
            <v>AD0327</v>
          </cell>
          <cell r="F4478">
            <v>272</v>
          </cell>
          <cell r="G4478" t="str">
            <v>DC-01276</v>
          </cell>
          <cell r="H4478">
            <v>40297</v>
          </cell>
          <cell r="I4478" t="str">
            <v>DESEMBOLSO VI</v>
          </cell>
          <cell r="J4478" t="str">
            <v>CH-018I</v>
          </cell>
          <cell r="L4478">
            <v>397000</v>
          </cell>
        </row>
        <row r="4479">
          <cell r="A4479" t="str">
            <v>11150507CH-018I40297</v>
          </cell>
          <cell r="B4479">
            <v>5803</v>
          </cell>
          <cell r="C4479">
            <v>11150507</v>
          </cell>
          <cell r="D4479" t="str">
            <v>2010/04</v>
          </cell>
          <cell r="E4479" t="str">
            <v>AD0327</v>
          </cell>
          <cell r="F4479">
            <v>273</v>
          </cell>
          <cell r="G4479" t="str">
            <v>DC-01276</v>
          </cell>
          <cell r="H4479">
            <v>40297</v>
          </cell>
          <cell r="I4479" t="str">
            <v>DESEMBOLSO VI</v>
          </cell>
          <cell r="J4479" t="str">
            <v>CH-018I</v>
          </cell>
          <cell r="L4479">
            <v>2525013</v>
          </cell>
        </row>
        <row r="4480">
          <cell r="A4480" t="str">
            <v>11150507CH-018I40297</v>
          </cell>
          <cell r="B4480">
            <v>5804</v>
          </cell>
          <cell r="C4480">
            <v>11150507</v>
          </cell>
          <cell r="D4480" t="str">
            <v>2010/04</v>
          </cell>
          <cell r="E4480" t="str">
            <v>AD0327</v>
          </cell>
          <cell r="F4480">
            <v>274</v>
          </cell>
          <cell r="G4480" t="str">
            <v>DC-01276</v>
          </cell>
          <cell r="H4480">
            <v>40297</v>
          </cell>
          <cell r="I4480" t="str">
            <v>DESEMBOLSO VI</v>
          </cell>
          <cell r="J4480" t="str">
            <v>CH-018I</v>
          </cell>
          <cell r="L4480">
            <v>910051</v>
          </cell>
        </row>
        <row r="4481">
          <cell r="A4481" t="str">
            <v>11150507CH-027I40297</v>
          </cell>
          <cell r="B4481">
            <v>5805</v>
          </cell>
          <cell r="C4481">
            <v>11150507</v>
          </cell>
          <cell r="D4481" t="str">
            <v>2010/04</v>
          </cell>
          <cell r="E4481" t="str">
            <v>AD0327</v>
          </cell>
          <cell r="F4481">
            <v>427</v>
          </cell>
          <cell r="G4481" t="str">
            <v>DC-01285</v>
          </cell>
          <cell r="H4481">
            <v>40297</v>
          </cell>
          <cell r="I4481" t="str">
            <v>DESEMBOLSO JN</v>
          </cell>
          <cell r="J4481" t="str">
            <v>CH-027I</v>
          </cell>
          <cell r="L4481">
            <v>2887083</v>
          </cell>
        </row>
        <row r="4482">
          <cell r="A4482" t="str">
            <v>11150507CH-027I40297</v>
          </cell>
          <cell r="B4482">
            <v>5806</v>
          </cell>
          <cell r="C4482">
            <v>11150507</v>
          </cell>
          <cell r="D4482" t="str">
            <v>2010/04</v>
          </cell>
          <cell r="E4482" t="str">
            <v>AD0327</v>
          </cell>
          <cell r="F4482">
            <v>428</v>
          </cell>
          <cell r="G4482" t="str">
            <v>DC-01285</v>
          </cell>
          <cell r="H4482">
            <v>40297</v>
          </cell>
          <cell r="I4482" t="str">
            <v>DESEMBOLSO JN</v>
          </cell>
          <cell r="J4482" t="str">
            <v>CH-027I</v>
          </cell>
          <cell r="L4482">
            <v>5782446</v>
          </cell>
        </row>
        <row r="4483">
          <cell r="A4483" t="str">
            <v>11150507CH-027I40297</v>
          </cell>
          <cell r="B4483">
            <v>5807</v>
          </cell>
          <cell r="C4483">
            <v>11150507</v>
          </cell>
          <cell r="D4483" t="str">
            <v>2010/04</v>
          </cell>
          <cell r="E4483" t="str">
            <v>AD0327</v>
          </cell>
          <cell r="F4483">
            <v>429</v>
          </cell>
          <cell r="G4483" t="str">
            <v>DC-01285</v>
          </cell>
          <cell r="H4483">
            <v>40297</v>
          </cell>
          <cell r="I4483" t="str">
            <v>DESEMBOLSO JN</v>
          </cell>
          <cell r="J4483" t="str">
            <v>CH-027I</v>
          </cell>
          <cell r="L4483">
            <v>1903742</v>
          </cell>
        </row>
        <row r="4484">
          <cell r="A4484" t="str">
            <v>11150507CH-029I40297</v>
          </cell>
          <cell r="B4484">
            <v>5808</v>
          </cell>
          <cell r="C4484">
            <v>11150507</v>
          </cell>
          <cell r="D4484" t="str">
            <v>2010/04</v>
          </cell>
          <cell r="E4484" t="str">
            <v>AD0327</v>
          </cell>
          <cell r="F4484">
            <v>455</v>
          </cell>
          <cell r="G4484" t="str">
            <v>DC-01287</v>
          </cell>
          <cell r="H4484">
            <v>40297</v>
          </cell>
          <cell r="I4484" t="str">
            <v>DESEMBOLSO CQ</v>
          </cell>
          <cell r="J4484" t="str">
            <v>CH-029I</v>
          </cell>
          <cell r="L4484">
            <v>4994183</v>
          </cell>
        </row>
        <row r="4485">
          <cell r="A4485" t="str">
            <v>11150507CH-029I40297</v>
          </cell>
          <cell r="B4485">
            <v>5809</v>
          </cell>
          <cell r="C4485">
            <v>11150507</v>
          </cell>
          <cell r="D4485" t="str">
            <v>2010/04</v>
          </cell>
          <cell r="E4485" t="str">
            <v>AD0327</v>
          </cell>
          <cell r="F4485">
            <v>456</v>
          </cell>
          <cell r="G4485" t="str">
            <v>DC-01287</v>
          </cell>
          <cell r="H4485">
            <v>40297</v>
          </cell>
          <cell r="I4485" t="str">
            <v>DESEMBOLSO CQ</v>
          </cell>
          <cell r="J4485" t="str">
            <v>CH-029I</v>
          </cell>
          <cell r="L4485">
            <v>512051</v>
          </cell>
        </row>
        <row r="4486">
          <cell r="A4486" t="str">
            <v>11150507CH-029I40297</v>
          </cell>
          <cell r="B4486">
            <v>5810</v>
          </cell>
          <cell r="C4486">
            <v>11150507</v>
          </cell>
          <cell r="D4486" t="str">
            <v>2010/04</v>
          </cell>
          <cell r="E4486" t="str">
            <v>AD0327</v>
          </cell>
          <cell r="F4486">
            <v>457</v>
          </cell>
          <cell r="G4486" t="str">
            <v>DC-01287</v>
          </cell>
          <cell r="H4486">
            <v>40297</v>
          </cell>
          <cell r="I4486" t="str">
            <v>DESEMBOLSO CQ</v>
          </cell>
          <cell r="J4486" t="str">
            <v>CH-029I</v>
          </cell>
          <cell r="L4486">
            <v>2380644</v>
          </cell>
        </row>
        <row r="4487">
          <cell r="A4487" t="str">
            <v>11150507CH-029I40297</v>
          </cell>
          <cell r="B4487">
            <v>5811</v>
          </cell>
          <cell r="C4487">
            <v>11150507</v>
          </cell>
          <cell r="D4487" t="str">
            <v>2010/04</v>
          </cell>
          <cell r="E4487" t="str">
            <v>AD0327</v>
          </cell>
          <cell r="F4487">
            <v>458</v>
          </cell>
          <cell r="G4487" t="str">
            <v>DC-01287</v>
          </cell>
          <cell r="H4487">
            <v>40297</v>
          </cell>
          <cell r="I4487" t="str">
            <v>DESEMBOLSO CQ</v>
          </cell>
          <cell r="J4487" t="str">
            <v>CH-029I</v>
          </cell>
          <cell r="L4487">
            <v>5664311</v>
          </cell>
        </row>
        <row r="4488">
          <cell r="A4488" t="str">
            <v>11150507CH-032I40297</v>
          </cell>
          <cell r="B4488">
            <v>5812</v>
          </cell>
          <cell r="C4488">
            <v>11150507</v>
          </cell>
          <cell r="D4488" t="str">
            <v>2010/04</v>
          </cell>
          <cell r="E4488" t="str">
            <v>AD0327</v>
          </cell>
          <cell r="F4488">
            <v>500</v>
          </cell>
          <cell r="G4488" t="str">
            <v>DC-01290</v>
          </cell>
          <cell r="H4488">
            <v>40297</v>
          </cell>
          <cell r="I4488" t="str">
            <v>DESEMBOLSO LC</v>
          </cell>
          <cell r="J4488" t="str">
            <v>CH-032I</v>
          </cell>
          <cell r="L4488">
            <v>4899087</v>
          </cell>
        </row>
        <row r="4489">
          <cell r="A4489" t="str">
            <v>11150507CH-032I40297</v>
          </cell>
          <cell r="B4489">
            <v>5813</v>
          </cell>
          <cell r="C4489">
            <v>11150507</v>
          </cell>
          <cell r="D4489" t="str">
            <v>2010/04</v>
          </cell>
          <cell r="E4489" t="str">
            <v>AD0327</v>
          </cell>
          <cell r="F4489">
            <v>501</v>
          </cell>
          <cell r="G4489" t="str">
            <v>DC-01290</v>
          </cell>
          <cell r="H4489">
            <v>40297</v>
          </cell>
          <cell r="I4489" t="str">
            <v>DESEMBOLSO LC</v>
          </cell>
          <cell r="J4489" t="str">
            <v>CH-032I</v>
          </cell>
          <cell r="L4489">
            <v>3000000</v>
          </cell>
        </row>
        <row r="4490">
          <cell r="A4490" t="str">
            <v>11150507CH-032I40297</v>
          </cell>
          <cell r="B4490">
            <v>5814</v>
          </cell>
          <cell r="C4490">
            <v>11150507</v>
          </cell>
          <cell r="D4490" t="str">
            <v>2010/04</v>
          </cell>
          <cell r="E4490" t="str">
            <v>AD0327</v>
          </cell>
          <cell r="F4490">
            <v>502</v>
          </cell>
          <cell r="G4490" t="str">
            <v>DC-01290</v>
          </cell>
          <cell r="H4490">
            <v>40297</v>
          </cell>
          <cell r="I4490" t="str">
            <v>DESEMBOLSO LC</v>
          </cell>
          <cell r="J4490" t="str">
            <v>CH-032I</v>
          </cell>
          <cell r="L4490">
            <v>14989181</v>
          </cell>
        </row>
        <row r="4491">
          <cell r="A4491" t="str">
            <v>11150507CH-032I40297</v>
          </cell>
          <cell r="B4491">
            <v>5815</v>
          </cell>
          <cell r="C4491">
            <v>11150507</v>
          </cell>
          <cell r="D4491" t="str">
            <v>2010/04</v>
          </cell>
          <cell r="E4491" t="str">
            <v>AD0327</v>
          </cell>
          <cell r="F4491">
            <v>503</v>
          </cell>
          <cell r="G4491" t="str">
            <v>DC-01290</v>
          </cell>
          <cell r="H4491">
            <v>40297</v>
          </cell>
          <cell r="I4491" t="str">
            <v>DESEMBOLSO LC</v>
          </cell>
          <cell r="J4491" t="str">
            <v>CH-032I</v>
          </cell>
          <cell r="L4491">
            <v>11982551</v>
          </cell>
        </row>
        <row r="4492">
          <cell r="A4492" t="str">
            <v>11150507CH-032I40297</v>
          </cell>
          <cell r="B4492">
            <v>5816</v>
          </cell>
          <cell r="C4492">
            <v>11150507</v>
          </cell>
          <cell r="D4492" t="str">
            <v>2010/04</v>
          </cell>
          <cell r="E4492" t="str">
            <v>AD0327</v>
          </cell>
          <cell r="F4492">
            <v>504</v>
          </cell>
          <cell r="G4492" t="str">
            <v>DC-01290</v>
          </cell>
          <cell r="H4492">
            <v>40297</v>
          </cell>
          <cell r="I4492" t="str">
            <v>DESEMBOLSO LC</v>
          </cell>
          <cell r="J4492" t="str">
            <v>CH-032I</v>
          </cell>
          <cell r="L4492">
            <v>2689181</v>
          </cell>
        </row>
        <row r="4493">
          <cell r="A4493" t="str">
            <v>11150507CH-058I40297</v>
          </cell>
          <cell r="B4493">
            <v>5817</v>
          </cell>
          <cell r="C4493">
            <v>11150507</v>
          </cell>
          <cell r="D4493" t="str">
            <v>2010/04</v>
          </cell>
          <cell r="E4493" t="str">
            <v>AD0327</v>
          </cell>
          <cell r="F4493">
            <v>866</v>
          </cell>
          <cell r="G4493" t="str">
            <v>DC-01315</v>
          </cell>
          <cell r="H4493">
            <v>40297</v>
          </cell>
          <cell r="I4493" t="str">
            <v>DESEMBOLSO LG</v>
          </cell>
          <cell r="J4493" t="str">
            <v>CH-058I</v>
          </cell>
          <cell r="L4493">
            <v>3994183</v>
          </cell>
        </row>
        <row r="4494">
          <cell r="A4494" t="str">
            <v>11150507CH-058I40297</v>
          </cell>
          <cell r="B4494">
            <v>5818</v>
          </cell>
          <cell r="C4494">
            <v>11150507</v>
          </cell>
          <cell r="D4494" t="str">
            <v>2010/04</v>
          </cell>
          <cell r="E4494" t="str">
            <v>AD0327</v>
          </cell>
          <cell r="F4494">
            <v>867</v>
          </cell>
          <cell r="G4494" t="str">
            <v>DC-01315</v>
          </cell>
          <cell r="H4494">
            <v>40297</v>
          </cell>
          <cell r="I4494" t="str">
            <v>DESEMBOLSO LG</v>
          </cell>
          <cell r="J4494" t="str">
            <v>CH-058I</v>
          </cell>
          <cell r="L4494">
            <v>4994183</v>
          </cell>
        </row>
        <row r="4495">
          <cell r="A4495" t="str">
            <v>11150507CH-058I40297</v>
          </cell>
          <cell r="B4495">
            <v>5819</v>
          </cell>
          <cell r="C4495">
            <v>11150507</v>
          </cell>
          <cell r="D4495" t="str">
            <v>2010/04</v>
          </cell>
          <cell r="E4495" t="str">
            <v>AD0327</v>
          </cell>
          <cell r="F4495">
            <v>868</v>
          </cell>
          <cell r="G4495" t="str">
            <v>DC-01315</v>
          </cell>
          <cell r="H4495">
            <v>40297</v>
          </cell>
          <cell r="I4495" t="str">
            <v>DESEMBOLSO LG</v>
          </cell>
          <cell r="J4495" t="str">
            <v>CH-058I</v>
          </cell>
          <cell r="L4495">
            <v>-3994183</v>
          </cell>
        </row>
        <row r="4496">
          <cell r="A4496" t="str">
            <v>11150507CH-058I40297</v>
          </cell>
          <cell r="B4496">
            <v>5820</v>
          </cell>
          <cell r="C4496">
            <v>11150507</v>
          </cell>
          <cell r="D4496" t="str">
            <v>2010/04</v>
          </cell>
          <cell r="E4496" t="str">
            <v>AD0327</v>
          </cell>
          <cell r="F4496">
            <v>869</v>
          </cell>
          <cell r="G4496" t="str">
            <v>DC-01315</v>
          </cell>
          <cell r="H4496">
            <v>40297</v>
          </cell>
          <cell r="I4496" t="str">
            <v>DESEMBOLSO LG</v>
          </cell>
          <cell r="J4496" t="str">
            <v>CH-058I</v>
          </cell>
          <cell r="L4496">
            <v>910051</v>
          </cell>
        </row>
        <row r="4497">
          <cell r="A4497" t="str">
            <v>11150507CH-058I40297</v>
          </cell>
          <cell r="B4497">
            <v>5833</v>
          </cell>
          <cell r="C4497">
            <v>11150507</v>
          </cell>
          <cell r="D4497" t="str">
            <v>2010/04</v>
          </cell>
          <cell r="E4497" t="str">
            <v>AD0327</v>
          </cell>
          <cell r="F4497">
            <v>870</v>
          </cell>
          <cell r="G4497" t="str">
            <v>DC-01315</v>
          </cell>
          <cell r="H4497">
            <v>40297</v>
          </cell>
          <cell r="I4497" t="str">
            <v>DESEMBOLSO LG</v>
          </cell>
          <cell r="J4497" t="str">
            <v>CH-058I</v>
          </cell>
          <cell r="L4497">
            <v>3994183</v>
          </cell>
        </row>
        <row r="4498">
          <cell r="A4498" t="str">
            <v>11150507CH-058I40297</v>
          </cell>
          <cell r="B4498">
            <v>5834</v>
          </cell>
          <cell r="C4498">
            <v>11150507</v>
          </cell>
          <cell r="D4498" t="str">
            <v>2010/04</v>
          </cell>
          <cell r="E4498" t="str">
            <v>AD0327</v>
          </cell>
          <cell r="F4498">
            <v>871</v>
          </cell>
          <cell r="G4498" t="str">
            <v>DC-01315</v>
          </cell>
          <cell r="H4498">
            <v>40297</v>
          </cell>
          <cell r="I4498" t="str">
            <v>DESEMBOLSO LG</v>
          </cell>
          <cell r="J4498" t="str">
            <v>CH-058I</v>
          </cell>
          <cell r="L4498">
            <v>971415</v>
          </cell>
        </row>
        <row r="4499">
          <cell r="A4499" t="str">
            <v>11150507CH-071I40297</v>
          </cell>
          <cell r="B4499">
            <v>5835</v>
          </cell>
          <cell r="C4499">
            <v>11150507</v>
          </cell>
          <cell r="D4499" t="str">
            <v>2010/04</v>
          </cell>
          <cell r="E4499" t="str">
            <v>AD0327</v>
          </cell>
          <cell r="F4499">
            <v>1019</v>
          </cell>
          <cell r="G4499" t="str">
            <v>DC-01328</v>
          </cell>
          <cell r="H4499">
            <v>40297</v>
          </cell>
          <cell r="I4499" t="str">
            <v>DESEMBOLSO SA</v>
          </cell>
          <cell r="J4499" t="str">
            <v>CH-071I</v>
          </cell>
          <cell r="L4499">
            <v>2997051</v>
          </cell>
        </row>
        <row r="4500">
          <cell r="A4500" t="str">
            <v>11150507CH-071I40297</v>
          </cell>
          <cell r="B4500">
            <v>5836</v>
          </cell>
          <cell r="C4500">
            <v>11150507</v>
          </cell>
          <cell r="D4500" t="str">
            <v>2010/04</v>
          </cell>
          <cell r="E4500" t="str">
            <v>AD0327</v>
          </cell>
          <cell r="F4500">
            <v>1020</v>
          </cell>
          <cell r="G4500" t="str">
            <v>DC-01328</v>
          </cell>
          <cell r="H4500">
            <v>40297</v>
          </cell>
          <cell r="I4500" t="str">
            <v>DESEMBOLSO SA</v>
          </cell>
          <cell r="J4500" t="str">
            <v>CH-071I</v>
          </cell>
          <cell r="L4500">
            <v>5717277</v>
          </cell>
        </row>
        <row r="4501">
          <cell r="A4501" t="str">
            <v>11150507CH-071I40297</v>
          </cell>
          <cell r="B4501">
            <v>5837</v>
          </cell>
          <cell r="C4501">
            <v>11150507</v>
          </cell>
          <cell r="D4501" t="str">
            <v>2010/04</v>
          </cell>
          <cell r="E4501" t="str">
            <v>AD0327</v>
          </cell>
          <cell r="F4501">
            <v>1021</v>
          </cell>
          <cell r="G4501" t="str">
            <v>DC-01328</v>
          </cell>
          <cell r="H4501">
            <v>40297</v>
          </cell>
          <cell r="I4501" t="str">
            <v>DESEMBOLSO SA</v>
          </cell>
          <cell r="J4501" t="str">
            <v>CH-071I</v>
          </cell>
          <cell r="L4501">
            <v>4994183</v>
          </cell>
        </row>
        <row r="4502">
          <cell r="A4502" t="str">
            <v>11150507CH-071I40297</v>
          </cell>
          <cell r="B4502">
            <v>5838</v>
          </cell>
          <cell r="C4502">
            <v>11150507</v>
          </cell>
          <cell r="D4502" t="str">
            <v>2010/04</v>
          </cell>
          <cell r="E4502" t="str">
            <v>AD0327</v>
          </cell>
          <cell r="F4502">
            <v>1022</v>
          </cell>
          <cell r="G4502" t="str">
            <v>DC-01328</v>
          </cell>
          <cell r="H4502">
            <v>40297</v>
          </cell>
          <cell r="I4502" t="str">
            <v>DESEMBOLSO SA</v>
          </cell>
          <cell r="J4502" t="str">
            <v>CH-071I</v>
          </cell>
          <cell r="L4502">
            <v>1556614</v>
          </cell>
        </row>
        <row r="4503">
          <cell r="A4503" t="str">
            <v>11150507CH-071I40297</v>
          </cell>
          <cell r="B4503">
            <v>5839</v>
          </cell>
          <cell r="C4503">
            <v>11150507</v>
          </cell>
          <cell r="D4503" t="str">
            <v>2010/04</v>
          </cell>
          <cell r="E4503" t="str">
            <v>AD0327</v>
          </cell>
          <cell r="F4503">
            <v>1023</v>
          </cell>
          <cell r="G4503" t="str">
            <v>DC-01328</v>
          </cell>
          <cell r="H4503">
            <v>40297</v>
          </cell>
          <cell r="I4503" t="str">
            <v>DESEMBOLSO SA</v>
          </cell>
          <cell r="J4503" t="str">
            <v>CH-071I</v>
          </cell>
          <cell r="L4503">
            <v>1456483</v>
          </cell>
        </row>
        <row r="4504">
          <cell r="A4504" t="str">
            <v>11150507CH-071I40297</v>
          </cell>
          <cell r="B4504">
            <v>5840</v>
          </cell>
          <cell r="C4504">
            <v>11150507</v>
          </cell>
          <cell r="D4504" t="str">
            <v>2010/04</v>
          </cell>
          <cell r="E4504" t="str">
            <v>AD0327</v>
          </cell>
          <cell r="F4504">
            <v>1024</v>
          </cell>
          <cell r="G4504" t="str">
            <v>DC-01328</v>
          </cell>
          <cell r="H4504">
            <v>40297</v>
          </cell>
          <cell r="I4504" t="str">
            <v>DESEMBOLSO SA</v>
          </cell>
          <cell r="J4504" t="str">
            <v>CH-071I</v>
          </cell>
          <cell r="L4504">
            <v>512051</v>
          </cell>
        </row>
        <row r="4505">
          <cell r="A4505" t="str">
            <v>11150507CH-071I40297</v>
          </cell>
          <cell r="B4505">
            <v>5841</v>
          </cell>
          <cell r="C4505">
            <v>11150507</v>
          </cell>
          <cell r="D4505" t="str">
            <v>2010/04</v>
          </cell>
          <cell r="E4505" t="str">
            <v>AD0327</v>
          </cell>
          <cell r="F4505">
            <v>1025</v>
          </cell>
          <cell r="G4505" t="str">
            <v>DC-01328</v>
          </cell>
          <cell r="H4505">
            <v>40297</v>
          </cell>
          <cell r="I4505" t="str">
            <v>DESEMBOLSO SA</v>
          </cell>
          <cell r="J4505" t="str">
            <v>CH-071I</v>
          </cell>
          <cell r="L4505">
            <v>7994183</v>
          </cell>
        </row>
        <row r="4506">
          <cell r="A4506" t="str">
            <v>11150507CH-071I40297</v>
          </cell>
          <cell r="B4506">
            <v>5842</v>
          </cell>
          <cell r="C4506">
            <v>11150507</v>
          </cell>
          <cell r="D4506" t="str">
            <v>2010/04</v>
          </cell>
          <cell r="E4506" t="str">
            <v>AD0327</v>
          </cell>
          <cell r="F4506">
            <v>1026</v>
          </cell>
          <cell r="G4506" t="str">
            <v>DC-01328</v>
          </cell>
          <cell r="H4506">
            <v>40297</v>
          </cell>
          <cell r="I4506" t="str">
            <v>DESEMBOLSO SA</v>
          </cell>
          <cell r="J4506" t="str">
            <v>CH-071I</v>
          </cell>
          <cell r="L4506">
            <v>1652012</v>
          </cell>
        </row>
        <row r="4507">
          <cell r="A4507" t="str">
            <v>11150507CH-071I40297</v>
          </cell>
          <cell r="B4507">
            <v>5843</v>
          </cell>
          <cell r="C4507">
            <v>11150507</v>
          </cell>
          <cell r="D4507" t="str">
            <v>2010/04</v>
          </cell>
          <cell r="E4507" t="str">
            <v>AD0327</v>
          </cell>
          <cell r="F4507">
            <v>1027</v>
          </cell>
          <cell r="G4507" t="str">
            <v>DC-01328</v>
          </cell>
          <cell r="H4507">
            <v>40297</v>
          </cell>
          <cell r="I4507" t="str">
            <v>DESEMBOLSO SA</v>
          </cell>
          <cell r="J4507" t="str">
            <v>CH-071I</v>
          </cell>
          <cell r="L4507">
            <v>2765977</v>
          </cell>
        </row>
        <row r="4508">
          <cell r="A4508" t="str">
            <v>11150507CH-071I40297</v>
          </cell>
          <cell r="B4508">
            <v>5844</v>
          </cell>
          <cell r="C4508">
            <v>11150507</v>
          </cell>
          <cell r="D4508" t="str">
            <v>2010/04</v>
          </cell>
          <cell r="E4508" t="str">
            <v>AD0327</v>
          </cell>
          <cell r="F4508">
            <v>1028</v>
          </cell>
          <cell r="G4508" t="str">
            <v>DC-01328</v>
          </cell>
          <cell r="H4508">
            <v>40297</v>
          </cell>
          <cell r="I4508" t="str">
            <v>DESEMBOLSO SA</v>
          </cell>
          <cell r="J4508" t="str">
            <v>CH-071I</v>
          </cell>
          <cell r="L4508">
            <v>4988368</v>
          </cell>
        </row>
        <row r="4509">
          <cell r="A4509" t="str">
            <v>11150507CH-071I40297</v>
          </cell>
          <cell r="B4509">
            <v>5845</v>
          </cell>
          <cell r="C4509">
            <v>11150507</v>
          </cell>
          <cell r="D4509" t="str">
            <v>2010/04</v>
          </cell>
          <cell r="E4509" t="str">
            <v>AD0327</v>
          </cell>
          <cell r="F4509">
            <v>1029</v>
          </cell>
          <cell r="G4509" t="str">
            <v>DC-01328</v>
          </cell>
          <cell r="H4509">
            <v>40297</v>
          </cell>
          <cell r="I4509" t="str">
            <v>DESEMBOLSO SA</v>
          </cell>
          <cell r="J4509" t="str">
            <v>CH-071I</v>
          </cell>
          <cell r="L4509">
            <v>3483112</v>
          </cell>
        </row>
        <row r="4510">
          <cell r="A4510" t="str">
            <v>11150507CH-071I40297</v>
          </cell>
          <cell r="B4510">
            <v>5846</v>
          </cell>
          <cell r="C4510">
            <v>11150507</v>
          </cell>
          <cell r="D4510" t="str">
            <v>2010/04</v>
          </cell>
          <cell r="E4510" t="str">
            <v>AD0327</v>
          </cell>
          <cell r="F4510">
            <v>1030</v>
          </cell>
          <cell r="G4510" t="str">
            <v>DC-01328</v>
          </cell>
          <cell r="H4510">
            <v>40297</v>
          </cell>
          <cell r="I4510" t="str">
            <v>DESEMBOLSO SA</v>
          </cell>
          <cell r="J4510" t="str">
            <v>CH-071I</v>
          </cell>
          <cell r="L4510">
            <v>758189</v>
          </cell>
        </row>
        <row r="4511">
          <cell r="A4511" t="str">
            <v>11150507CH-071I40297</v>
          </cell>
          <cell r="B4511">
            <v>5847</v>
          </cell>
          <cell r="C4511">
            <v>11150507</v>
          </cell>
          <cell r="D4511" t="str">
            <v>2010/04</v>
          </cell>
          <cell r="E4511" t="str">
            <v>AD0327</v>
          </cell>
          <cell r="F4511">
            <v>1031</v>
          </cell>
          <cell r="G4511" t="str">
            <v>DC-01328</v>
          </cell>
          <cell r="H4511">
            <v>40297</v>
          </cell>
          <cell r="I4511" t="str">
            <v>DESEMBOLSO SA</v>
          </cell>
          <cell r="J4511" t="str">
            <v>CH-071I</v>
          </cell>
          <cell r="L4511">
            <v>3414680</v>
          </cell>
        </row>
        <row r="4512">
          <cell r="A4512" t="str">
            <v>11150507CH-072I40297</v>
          </cell>
          <cell r="B4512">
            <v>5848</v>
          </cell>
          <cell r="C4512">
            <v>11150507</v>
          </cell>
          <cell r="D4512" t="str">
            <v>2010/04</v>
          </cell>
          <cell r="E4512" t="str">
            <v>AD0327</v>
          </cell>
          <cell r="F4512">
            <v>1040</v>
          </cell>
          <cell r="G4512" t="str">
            <v>DC-01329</v>
          </cell>
          <cell r="H4512">
            <v>40297</v>
          </cell>
          <cell r="I4512" t="str">
            <v>DESEMBOLSO PC</v>
          </cell>
          <cell r="J4512" t="str">
            <v>CH-072I</v>
          </cell>
          <cell r="L4512">
            <v>4810903</v>
          </cell>
        </row>
        <row r="4513">
          <cell r="A4513" t="str">
            <v>11150507CH-099740297</v>
          </cell>
          <cell r="B4513">
            <v>5849</v>
          </cell>
          <cell r="C4513">
            <v>11150507</v>
          </cell>
          <cell r="D4513" t="str">
            <v>2010/04</v>
          </cell>
          <cell r="E4513" t="str">
            <v>AD0127</v>
          </cell>
          <cell r="F4513">
            <v>44</v>
          </cell>
          <cell r="G4513" t="str">
            <v>IN-01387</v>
          </cell>
          <cell r="H4513">
            <v>40297</v>
          </cell>
          <cell r="I4513" t="str">
            <v>INGRESO PR</v>
          </cell>
          <cell r="J4513" t="str">
            <v>CH-0997</v>
          </cell>
          <cell r="K4513">
            <v>1456483</v>
          </cell>
        </row>
        <row r="4514">
          <cell r="A4514" t="str">
            <v>11150507CH-099840297</v>
          </cell>
          <cell r="B4514">
            <v>5850</v>
          </cell>
          <cell r="C4514">
            <v>11150507</v>
          </cell>
          <cell r="D4514" t="str">
            <v>2010/04</v>
          </cell>
          <cell r="E4514" t="str">
            <v>AD0127</v>
          </cell>
          <cell r="F4514">
            <v>45</v>
          </cell>
          <cell r="G4514" t="str">
            <v>IN-01387</v>
          </cell>
          <cell r="H4514">
            <v>40297</v>
          </cell>
          <cell r="I4514" t="str">
            <v>INGRESO PR</v>
          </cell>
          <cell r="J4514" t="str">
            <v>CH-0998</v>
          </cell>
          <cell r="K4514">
            <v>1556614</v>
          </cell>
        </row>
        <row r="4515">
          <cell r="A4515" t="str">
            <v>11150507CH-099840297</v>
          </cell>
          <cell r="B4515">
            <v>5851</v>
          </cell>
          <cell r="C4515">
            <v>11150507</v>
          </cell>
          <cell r="D4515" t="str">
            <v>2010/04</v>
          </cell>
          <cell r="E4515" t="str">
            <v>AD0127</v>
          </cell>
          <cell r="F4515">
            <v>46</v>
          </cell>
          <cell r="G4515" t="str">
            <v>IN-01387</v>
          </cell>
          <cell r="H4515">
            <v>40297</v>
          </cell>
          <cell r="I4515" t="str">
            <v>INGRESO PR</v>
          </cell>
          <cell r="J4515" t="str">
            <v>CH-0998</v>
          </cell>
          <cell r="K4515">
            <v>758189</v>
          </cell>
        </row>
        <row r="4516">
          <cell r="A4516" t="str">
            <v>11150507CH-099840297</v>
          </cell>
          <cell r="B4516">
            <v>5852</v>
          </cell>
          <cell r="C4516">
            <v>11150507</v>
          </cell>
          <cell r="D4516" t="str">
            <v>2010/04</v>
          </cell>
          <cell r="E4516" t="str">
            <v>AD0127</v>
          </cell>
          <cell r="F4516">
            <v>47</v>
          </cell>
          <cell r="G4516" t="str">
            <v>IN-01387</v>
          </cell>
          <cell r="H4516">
            <v>40297</v>
          </cell>
          <cell r="I4516" t="str">
            <v>INGRESO PR</v>
          </cell>
          <cell r="J4516" t="str">
            <v>CH-0998</v>
          </cell>
          <cell r="K4516">
            <v>2997051</v>
          </cell>
        </row>
        <row r="4517">
          <cell r="A4517" t="str">
            <v>11150507CH-099840297</v>
          </cell>
          <cell r="B4517">
            <v>5853</v>
          </cell>
          <cell r="C4517">
            <v>11150507</v>
          </cell>
          <cell r="D4517" t="str">
            <v>2010/04</v>
          </cell>
          <cell r="E4517" t="str">
            <v>AD0127</v>
          </cell>
          <cell r="F4517">
            <v>48</v>
          </cell>
          <cell r="G4517" t="str">
            <v>IN-01387</v>
          </cell>
          <cell r="H4517">
            <v>40297</v>
          </cell>
          <cell r="I4517" t="str">
            <v>INGRESO PR</v>
          </cell>
          <cell r="J4517" t="str">
            <v>CH-0998</v>
          </cell>
          <cell r="K4517">
            <v>4988368</v>
          </cell>
        </row>
        <row r="4518">
          <cell r="A4518" t="str">
            <v>11150507CH-099840297</v>
          </cell>
          <cell r="B4518">
            <v>5854</v>
          </cell>
          <cell r="C4518">
            <v>11150507</v>
          </cell>
          <cell r="D4518" t="str">
            <v>2010/04</v>
          </cell>
          <cell r="E4518" t="str">
            <v>AD0127</v>
          </cell>
          <cell r="F4518">
            <v>49</v>
          </cell>
          <cell r="G4518" t="str">
            <v>IN-01387</v>
          </cell>
          <cell r="H4518">
            <v>40297</v>
          </cell>
          <cell r="I4518" t="str">
            <v>INGRESO PR</v>
          </cell>
          <cell r="J4518" t="str">
            <v>CH-0998</v>
          </cell>
          <cell r="K4518">
            <v>2765977</v>
          </cell>
        </row>
        <row r="4519">
          <cell r="A4519" t="str">
            <v>11150507CH-099840297</v>
          </cell>
          <cell r="B4519">
            <v>5855</v>
          </cell>
          <cell r="C4519">
            <v>11150507</v>
          </cell>
          <cell r="D4519" t="str">
            <v>2010/04</v>
          </cell>
          <cell r="E4519" t="str">
            <v>AD0127</v>
          </cell>
          <cell r="F4519">
            <v>50</v>
          </cell>
          <cell r="G4519" t="str">
            <v>IN-01387</v>
          </cell>
          <cell r="H4519">
            <v>40297</v>
          </cell>
          <cell r="I4519" t="str">
            <v>INGRESO PR</v>
          </cell>
          <cell r="J4519" t="str">
            <v>CH-0998</v>
          </cell>
          <cell r="K4519">
            <v>5717277</v>
          </cell>
        </row>
        <row r="4520">
          <cell r="A4520" t="str">
            <v>11150507CH-099840297</v>
          </cell>
          <cell r="B4520">
            <v>5856</v>
          </cell>
          <cell r="C4520">
            <v>11150507</v>
          </cell>
          <cell r="D4520" t="str">
            <v>2010/04</v>
          </cell>
          <cell r="E4520" t="str">
            <v>AD0127</v>
          </cell>
          <cell r="F4520">
            <v>51</v>
          </cell>
          <cell r="G4520" t="str">
            <v>IN-01387</v>
          </cell>
          <cell r="H4520">
            <v>40297</v>
          </cell>
          <cell r="I4520" t="str">
            <v>INGRESO PR</v>
          </cell>
          <cell r="J4520" t="str">
            <v>CH-0998</v>
          </cell>
          <cell r="K4520">
            <v>4994183</v>
          </cell>
        </row>
        <row r="4521">
          <cell r="A4521" t="str">
            <v>11150507CH-099840297</v>
          </cell>
          <cell r="B4521">
            <v>5857</v>
          </cell>
          <cell r="C4521">
            <v>11150507</v>
          </cell>
          <cell r="D4521" t="str">
            <v>2010/04</v>
          </cell>
          <cell r="E4521" t="str">
            <v>AD0127</v>
          </cell>
          <cell r="F4521">
            <v>52</v>
          </cell>
          <cell r="G4521" t="str">
            <v>IN-01387</v>
          </cell>
          <cell r="H4521">
            <v>40297</v>
          </cell>
          <cell r="I4521" t="str">
            <v>INGRESO PR</v>
          </cell>
          <cell r="J4521" t="str">
            <v>CH-0998</v>
          </cell>
          <cell r="K4521">
            <v>7994183</v>
          </cell>
        </row>
        <row r="4522">
          <cell r="A4522" t="str">
            <v>11150507CH-099840297</v>
          </cell>
          <cell r="B4522">
            <v>5858</v>
          </cell>
          <cell r="C4522">
            <v>11150507</v>
          </cell>
          <cell r="D4522" t="str">
            <v>2010/04</v>
          </cell>
          <cell r="E4522" t="str">
            <v>AD0127</v>
          </cell>
          <cell r="F4522">
            <v>53</v>
          </cell>
          <cell r="G4522" t="str">
            <v>IN-01387</v>
          </cell>
          <cell r="H4522">
            <v>40297</v>
          </cell>
          <cell r="I4522" t="str">
            <v>INGRESO PR</v>
          </cell>
          <cell r="J4522" t="str">
            <v>CH-0998</v>
          </cell>
          <cell r="K4522">
            <v>3483112</v>
          </cell>
        </row>
        <row r="4523">
          <cell r="A4523" t="str">
            <v>11150507CH-318840297</v>
          </cell>
          <cell r="B4523">
            <v>5859</v>
          </cell>
          <cell r="C4523">
            <v>11150507</v>
          </cell>
          <cell r="D4523" t="str">
            <v>2010/04</v>
          </cell>
          <cell r="E4523" t="str">
            <v>AD0127</v>
          </cell>
          <cell r="F4523">
            <v>54</v>
          </cell>
          <cell r="G4523" t="str">
            <v>IN-01387</v>
          </cell>
          <cell r="H4523">
            <v>40297</v>
          </cell>
          <cell r="I4523" t="str">
            <v>INGRESO PR</v>
          </cell>
          <cell r="J4523" t="str">
            <v>CH-3188</v>
          </cell>
          <cell r="K4523">
            <v>1652012</v>
          </cell>
        </row>
        <row r="4524">
          <cell r="A4524" t="str">
            <v>11150507CH-099840297</v>
          </cell>
          <cell r="B4524">
            <v>5860</v>
          </cell>
          <cell r="C4524">
            <v>11150507</v>
          </cell>
          <cell r="D4524" t="str">
            <v>2010/04</v>
          </cell>
          <cell r="E4524" t="str">
            <v>AD0127</v>
          </cell>
          <cell r="F4524">
            <v>55</v>
          </cell>
          <cell r="G4524" t="str">
            <v>IN-01387</v>
          </cell>
          <cell r="H4524">
            <v>40297</v>
          </cell>
          <cell r="I4524" t="str">
            <v>INGRESO PR</v>
          </cell>
          <cell r="J4524" t="str">
            <v>CH-0998</v>
          </cell>
          <cell r="K4524">
            <v>3414680</v>
          </cell>
        </row>
        <row r="4525">
          <cell r="A4525" t="str">
            <v>11150507CH-099740297</v>
          </cell>
          <cell r="B4525">
            <v>5861</v>
          </cell>
          <cell r="C4525">
            <v>11150507</v>
          </cell>
          <cell r="D4525" t="str">
            <v>2010/04</v>
          </cell>
          <cell r="E4525" t="str">
            <v>AD0127</v>
          </cell>
          <cell r="F4525">
            <v>56</v>
          </cell>
          <cell r="G4525" t="str">
            <v>IN-01387</v>
          </cell>
          <cell r="H4525">
            <v>40297</v>
          </cell>
          <cell r="I4525" t="str">
            <v>INGRESO PR</v>
          </cell>
          <cell r="J4525" t="str">
            <v>CH-0997</v>
          </cell>
          <cell r="K4525">
            <v>512051</v>
          </cell>
        </row>
        <row r="4526">
          <cell r="A4526" t="str">
            <v>11150507CG-A22740297</v>
          </cell>
          <cell r="B4526">
            <v>5862</v>
          </cell>
          <cell r="C4526">
            <v>11150507</v>
          </cell>
          <cell r="D4526" t="str">
            <v>2010/04</v>
          </cell>
          <cell r="E4526" t="str">
            <v>AD0127</v>
          </cell>
          <cell r="F4526">
            <v>145</v>
          </cell>
          <cell r="G4526" t="str">
            <v>IN-01388</v>
          </cell>
          <cell r="H4526">
            <v>40297</v>
          </cell>
          <cell r="I4526" t="str">
            <v>INGRESO SL</v>
          </cell>
          <cell r="J4526" t="str">
            <v>CG-A227</v>
          </cell>
          <cell r="K4526">
            <v>140500</v>
          </cell>
        </row>
        <row r="4527">
          <cell r="A4527" t="str">
            <v>11150507CH-115540297</v>
          </cell>
          <cell r="B4527">
            <v>5863</v>
          </cell>
          <cell r="C4527">
            <v>11150507</v>
          </cell>
          <cell r="D4527" t="str">
            <v>2010/04</v>
          </cell>
          <cell r="E4527" t="str">
            <v>AD0127</v>
          </cell>
          <cell r="F4527">
            <v>210</v>
          </cell>
          <cell r="G4527" t="str">
            <v>IN-01389</v>
          </cell>
          <cell r="H4527">
            <v>40297</v>
          </cell>
          <cell r="I4527" t="str">
            <v>INGRESO IN</v>
          </cell>
          <cell r="J4527" t="str">
            <v>CH-1155</v>
          </cell>
          <cell r="K4527">
            <v>312699</v>
          </cell>
        </row>
        <row r="4528">
          <cell r="A4528" t="str">
            <v>11150507CH-963140297</v>
          </cell>
          <cell r="B4528">
            <v>5864</v>
          </cell>
          <cell r="C4528">
            <v>11150507</v>
          </cell>
          <cell r="D4528" t="str">
            <v>2010/04</v>
          </cell>
          <cell r="E4528" t="str">
            <v>AD0127</v>
          </cell>
          <cell r="F4528">
            <v>211</v>
          </cell>
          <cell r="G4528" t="str">
            <v>IN-01389</v>
          </cell>
          <cell r="H4528">
            <v>40297</v>
          </cell>
          <cell r="I4528" t="str">
            <v>INGRESO IN</v>
          </cell>
          <cell r="J4528" t="str">
            <v>CH-9631</v>
          </cell>
          <cell r="K4528">
            <v>190734</v>
          </cell>
        </row>
        <row r="4529">
          <cell r="A4529" t="str">
            <v>11150507CH-963140297</v>
          </cell>
          <cell r="B4529">
            <v>5865</v>
          </cell>
          <cell r="C4529">
            <v>11150507</v>
          </cell>
          <cell r="D4529" t="str">
            <v>2010/04</v>
          </cell>
          <cell r="E4529" t="str">
            <v>AD0127</v>
          </cell>
          <cell r="F4529">
            <v>212</v>
          </cell>
          <cell r="G4529" t="str">
            <v>IN-01389</v>
          </cell>
          <cell r="H4529">
            <v>40297</v>
          </cell>
          <cell r="I4529" t="str">
            <v>INGRESO IN</v>
          </cell>
          <cell r="J4529" t="str">
            <v>CH-9631</v>
          </cell>
          <cell r="K4529">
            <v>109266</v>
          </cell>
        </row>
        <row r="4530">
          <cell r="A4530" t="str">
            <v>11150507CH-099440297</v>
          </cell>
          <cell r="B4530">
            <v>5866</v>
          </cell>
          <cell r="C4530">
            <v>11150507</v>
          </cell>
          <cell r="D4530" t="str">
            <v>2010/04</v>
          </cell>
          <cell r="E4530" t="str">
            <v>AD0127</v>
          </cell>
          <cell r="F4530">
            <v>213</v>
          </cell>
          <cell r="G4530" t="str">
            <v>IN-01389</v>
          </cell>
          <cell r="H4530">
            <v>40297</v>
          </cell>
          <cell r="I4530" t="str">
            <v>INGRESO IN</v>
          </cell>
          <cell r="J4530" t="str">
            <v>CH-0994</v>
          </cell>
          <cell r="K4530">
            <v>15781883</v>
          </cell>
        </row>
        <row r="4531">
          <cell r="A4531" t="str">
            <v>11150507CH-963140297</v>
          </cell>
          <cell r="B4531">
            <v>5867</v>
          </cell>
          <cell r="C4531">
            <v>11150507</v>
          </cell>
          <cell r="D4531" t="str">
            <v>2010/04</v>
          </cell>
          <cell r="E4531" t="str">
            <v>AD0127</v>
          </cell>
          <cell r="F4531">
            <v>214</v>
          </cell>
          <cell r="G4531" t="str">
            <v>IN-01389</v>
          </cell>
          <cell r="H4531">
            <v>40297</v>
          </cell>
          <cell r="I4531" t="str">
            <v>INGRESO IN</v>
          </cell>
          <cell r="J4531" t="str">
            <v>CH-9631</v>
          </cell>
          <cell r="K4531">
            <v>191682</v>
          </cell>
        </row>
        <row r="4532">
          <cell r="A4532" t="str">
            <v>11150507CH-963140297</v>
          </cell>
          <cell r="B4532">
            <v>5868</v>
          </cell>
          <cell r="C4532">
            <v>11150507</v>
          </cell>
          <cell r="D4532" t="str">
            <v>2010/04</v>
          </cell>
          <cell r="E4532" t="str">
            <v>AD0127</v>
          </cell>
          <cell r="F4532">
            <v>215</v>
          </cell>
          <cell r="G4532" t="str">
            <v>IN-01389</v>
          </cell>
          <cell r="H4532">
            <v>40297</v>
          </cell>
          <cell r="I4532" t="str">
            <v>INGRESO IN</v>
          </cell>
          <cell r="J4532" t="str">
            <v>CH-9631</v>
          </cell>
          <cell r="K4532">
            <v>928240</v>
          </cell>
        </row>
        <row r="4533">
          <cell r="A4533" t="str">
            <v>11150507CH-054540297</v>
          </cell>
          <cell r="B4533">
            <v>5869</v>
          </cell>
          <cell r="C4533">
            <v>11150507</v>
          </cell>
          <cell r="D4533" t="str">
            <v>2010/04</v>
          </cell>
          <cell r="E4533" t="str">
            <v>AD0127</v>
          </cell>
          <cell r="F4533">
            <v>354</v>
          </cell>
          <cell r="G4533" t="str">
            <v>IN-01391</v>
          </cell>
          <cell r="H4533">
            <v>40297</v>
          </cell>
          <cell r="I4533" t="str">
            <v>INGRESO SR</v>
          </cell>
          <cell r="J4533" t="str">
            <v>CH-0545</v>
          </cell>
          <cell r="K4533">
            <v>177500</v>
          </cell>
        </row>
        <row r="4534">
          <cell r="A4534" t="str">
            <v>11150507CH-794040297</v>
          </cell>
          <cell r="B4534">
            <v>5870</v>
          </cell>
          <cell r="C4534">
            <v>11150507</v>
          </cell>
          <cell r="D4534" t="str">
            <v>2010/04</v>
          </cell>
          <cell r="E4534" t="str">
            <v>AD0127</v>
          </cell>
          <cell r="F4534">
            <v>355</v>
          </cell>
          <cell r="G4534" t="str">
            <v>IN-01391</v>
          </cell>
          <cell r="H4534">
            <v>40297</v>
          </cell>
          <cell r="I4534" t="str">
            <v>INGRESO SR</v>
          </cell>
          <cell r="J4534" t="str">
            <v>CH-7940</v>
          </cell>
          <cell r="K4534">
            <v>99979</v>
          </cell>
        </row>
        <row r="4535">
          <cell r="A4535" t="str">
            <v>11150507CG-A22740297</v>
          </cell>
          <cell r="B4535">
            <v>5871</v>
          </cell>
          <cell r="C4535">
            <v>11150507</v>
          </cell>
          <cell r="D4535" t="str">
            <v>2010/04</v>
          </cell>
          <cell r="E4535" t="str">
            <v>AD0127</v>
          </cell>
          <cell r="F4535">
            <v>421</v>
          </cell>
          <cell r="G4535" t="str">
            <v>IN-01392</v>
          </cell>
          <cell r="H4535">
            <v>40297</v>
          </cell>
          <cell r="I4535" t="str">
            <v>INGRESO CS</v>
          </cell>
          <cell r="J4535" t="str">
            <v>CG-A227</v>
          </cell>
          <cell r="K4535">
            <v>180000</v>
          </cell>
        </row>
        <row r="4536">
          <cell r="A4536" t="str">
            <v>11150507CH-338740297</v>
          </cell>
          <cell r="B4536">
            <v>5872</v>
          </cell>
          <cell r="C4536">
            <v>11150507</v>
          </cell>
          <cell r="D4536" t="str">
            <v>2010/04</v>
          </cell>
          <cell r="E4536" t="str">
            <v>AD0127</v>
          </cell>
          <cell r="F4536">
            <v>558</v>
          </cell>
          <cell r="G4536" t="str">
            <v>IN-01394</v>
          </cell>
          <cell r="H4536">
            <v>40297</v>
          </cell>
          <cell r="I4536" t="str">
            <v>INGRESO PB</v>
          </cell>
          <cell r="J4536" t="str">
            <v>CH-3387</v>
          </cell>
          <cell r="K4536">
            <v>116501</v>
          </cell>
        </row>
        <row r="4537">
          <cell r="A4537" t="str">
            <v>11150507CG-A22840297</v>
          </cell>
          <cell r="B4537">
            <v>5873</v>
          </cell>
          <cell r="C4537">
            <v>11150507</v>
          </cell>
          <cell r="D4537" t="str">
            <v>2010/04</v>
          </cell>
          <cell r="E4537" t="str">
            <v>AD0127</v>
          </cell>
          <cell r="F4537">
            <v>1845</v>
          </cell>
          <cell r="G4537" t="str">
            <v>IN-01415</v>
          </cell>
          <cell r="H4537">
            <v>40297</v>
          </cell>
          <cell r="I4537" t="str">
            <v>INGRESO CQ</v>
          </cell>
          <cell r="J4537" t="str">
            <v>CG-A228</v>
          </cell>
          <cell r="K4537">
            <v>188000</v>
          </cell>
        </row>
        <row r="4538">
          <cell r="A4538" t="str">
            <v>11150507CH-GW8440297</v>
          </cell>
          <cell r="B4538">
            <v>5874</v>
          </cell>
          <cell r="C4538">
            <v>11150507</v>
          </cell>
          <cell r="D4538" t="str">
            <v>2010/04</v>
          </cell>
          <cell r="E4538" t="str">
            <v>AD0127</v>
          </cell>
          <cell r="F4538">
            <v>1971</v>
          </cell>
          <cell r="G4538" t="str">
            <v>IN-01417</v>
          </cell>
          <cell r="H4538">
            <v>40297</v>
          </cell>
          <cell r="I4538" t="str">
            <v>INGRESO PV</v>
          </cell>
          <cell r="J4538" t="str">
            <v>CH-GW84</v>
          </cell>
          <cell r="K4538">
            <v>420000</v>
          </cell>
        </row>
        <row r="4539">
          <cell r="A4539" t="str">
            <v>11150507CG-A22840297</v>
          </cell>
          <cell r="B4539">
            <v>5875</v>
          </cell>
          <cell r="C4539">
            <v>11150507</v>
          </cell>
          <cell r="D4539" t="str">
            <v>2010/04</v>
          </cell>
          <cell r="E4539" t="str">
            <v>AD0127</v>
          </cell>
          <cell r="F4539">
            <v>2034</v>
          </cell>
          <cell r="G4539" t="str">
            <v>IN-01418</v>
          </cell>
          <cell r="H4539">
            <v>40297</v>
          </cell>
          <cell r="I4539" t="str">
            <v>INGRESO LC</v>
          </cell>
          <cell r="J4539" t="str">
            <v>CG-A228</v>
          </cell>
          <cell r="K4539">
            <v>111300</v>
          </cell>
        </row>
        <row r="4540">
          <cell r="A4540" t="str">
            <v>11150507CH-098240297</v>
          </cell>
          <cell r="B4540">
            <v>5888</v>
          </cell>
          <cell r="C4540">
            <v>11150507</v>
          </cell>
          <cell r="D4540" t="str">
            <v>2010/04</v>
          </cell>
          <cell r="E4540" t="str">
            <v>AD0127</v>
          </cell>
          <cell r="F4540">
            <v>2685</v>
          </cell>
          <cell r="G4540" t="str">
            <v>IN-01432</v>
          </cell>
          <cell r="H4540">
            <v>40297</v>
          </cell>
          <cell r="I4540" t="str">
            <v>INGRESO DC</v>
          </cell>
          <cell r="J4540" t="str">
            <v>CH-0982</v>
          </cell>
          <cell r="K4540">
            <v>2887083</v>
          </cell>
        </row>
        <row r="4541">
          <cell r="A4541" t="str">
            <v>11150507CH-668140297</v>
          </cell>
          <cell r="B4541">
            <v>5889</v>
          </cell>
          <cell r="C4541">
            <v>11150507</v>
          </cell>
          <cell r="D4541" t="str">
            <v>2010/04</v>
          </cell>
          <cell r="E4541" t="str">
            <v>AD0127</v>
          </cell>
          <cell r="F4541">
            <v>3126</v>
          </cell>
          <cell r="G4541" t="str">
            <v>IN-01443</v>
          </cell>
          <cell r="H4541">
            <v>40297</v>
          </cell>
          <cell r="I4541" t="str">
            <v>INGRESO LG</v>
          </cell>
          <cell r="J4541" t="str">
            <v>CH-6681</v>
          </cell>
          <cell r="K4541">
            <v>4994183</v>
          </cell>
        </row>
        <row r="4542">
          <cell r="A4542" t="str">
            <v>11150507CG-B19240297</v>
          </cell>
          <cell r="B4542">
            <v>5890</v>
          </cell>
          <cell r="C4542">
            <v>11150507</v>
          </cell>
          <cell r="D4542" t="str">
            <v>2010/04</v>
          </cell>
          <cell r="E4542" t="str">
            <v>AD0127</v>
          </cell>
          <cell r="F4542">
            <v>3349</v>
          </cell>
          <cell r="G4542" t="str">
            <v>IN-01450</v>
          </cell>
          <cell r="H4542">
            <v>40297</v>
          </cell>
          <cell r="I4542" t="str">
            <v>INGRESO CE</v>
          </cell>
          <cell r="J4542" t="str">
            <v>CG-B192</v>
          </cell>
          <cell r="K4542">
            <v>60928</v>
          </cell>
        </row>
        <row r="4543">
          <cell r="A4543" t="str">
            <v>11150507CH-024040297</v>
          </cell>
          <cell r="B4543">
            <v>5891</v>
          </cell>
          <cell r="C4543">
            <v>11150507</v>
          </cell>
          <cell r="D4543" t="str">
            <v>2010/04</v>
          </cell>
          <cell r="E4543" t="str">
            <v>AD0127</v>
          </cell>
          <cell r="F4543">
            <v>3386</v>
          </cell>
          <cell r="G4543" t="str">
            <v>IN-01451</v>
          </cell>
          <cell r="H4543">
            <v>40297</v>
          </cell>
          <cell r="I4543" t="str">
            <v>INGRESO UN</v>
          </cell>
          <cell r="J4543" t="str">
            <v>CH-0240</v>
          </cell>
          <cell r="K4543">
            <v>144500</v>
          </cell>
        </row>
        <row r="4544">
          <cell r="A4544" t="str">
            <v>11150507CH-291140297</v>
          </cell>
          <cell r="B4544">
            <v>5892</v>
          </cell>
          <cell r="C4544">
            <v>11150507</v>
          </cell>
          <cell r="D4544" t="str">
            <v>2010/04</v>
          </cell>
          <cell r="E4544" t="str">
            <v>AD0127</v>
          </cell>
          <cell r="F4544">
            <v>3387</v>
          </cell>
          <cell r="G4544" t="str">
            <v>IN-01451</v>
          </cell>
          <cell r="H4544">
            <v>40297</v>
          </cell>
          <cell r="I4544" t="str">
            <v>INGRESO UN</v>
          </cell>
          <cell r="J4544" t="str">
            <v>CH-2911</v>
          </cell>
          <cell r="K4544">
            <v>2683447</v>
          </cell>
        </row>
        <row r="4545">
          <cell r="A4545" t="str">
            <v>11150507CH-000040297</v>
          </cell>
          <cell r="B4545">
            <v>5893</v>
          </cell>
          <cell r="C4545">
            <v>11150507</v>
          </cell>
          <cell r="D4545" t="str">
            <v>2010/04</v>
          </cell>
          <cell r="E4545" t="str">
            <v>AD0127</v>
          </cell>
          <cell r="F4545">
            <v>3388</v>
          </cell>
          <cell r="G4545" t="str">
            <v>IN-01451</v>
          </cell>
          <cell r="H4545">
            <v>40297</v>
          </cell>
          <cell r="I4545" t="str">
            <v>INGRESO UN</v>
          </cell>
          <cell r="J4545" t="str">
            <v>CH-0000</v>
          </cell>
          <cell r="K4545">
            <v>495000</v>
          </cell>
        </row>
        <row r="4546">
          <cell r="A4546" t="str">
            <v>11150507CH-099840298</v>
          </cell>
          <cell r="B4546">
            <v>5894</v>
          </cell>
          <cell r="C4546">
            <v>11150507</v>
          </cell>
          <cell r="D4546" t="str">
            <v>2010/04</v>
          </cell>
          <cell r="E4546" t="str">
            <v>AD0128</v>
          </cell>
          <cell r="F4546">
            <v>66</v>
          </cell>
          <cell r="G4546" t="str">
            <v>IN-01456</v>
          </cell>
          <cell r="H4546">
            <v>40298</v>
          </cell>
          <cell r="I4546" t="str">
            <v>INGRESO PR</v>
          </cell>
          <cell r="J4546" t="str">
            <v>CH-0998</v>
          </cell>
          <cell r="K4546">
            <v>5622272</v>
          </cell>
        </row>
        <row r="4547">
          <cell r="A4547" t="str">
            <v>11150507CH-099840298</v>
          </cell>
          <cell r="B4547">
            <v>5895</v>
          </cell>
          <cell r="C4547">
            <v>11150507</v>
          </cell>
          <cell r="D4547" t="str">
            <v>2010/04</v>
          </cell>
          <cell r="E4547" t="str">
            <v>AD0128</v>
          </cell>
          <cell r="F4547">
            <v>69</v>
          </cell>
          <cell r="G4547" t="str">
            <v>IN-01456</v>
          </cell>
          <cell r="H4547">
            <v>40298</v>
          </cell>
          <cell r="I4547" t="str">
            <v>INGRESO PR</v>
          </cell>
          <cell r="J4547" t="str">
            <v>CH-0998</v>
          </cell>
          <cell r="K4547">
            <v>1926755</v>
          </cell>
        </row>
        <row r="4548">
          <cell r="A4548" t="str">
            <v>11150507CH-099840298</v>
          </cell>
          <cell r="B4548">
            <v>5896</v>
          </cell>
          <cell r="C4548">
            <v>11150507</v>
          </cell>
          <cell r="D4548" t="str">
            <v>2010/04</v>
          </cell>
          <cell r="E4548" t="str">
            <v>AD0128</v>
          </cell>
          <cell r="F4548">
            <v>70</v>
          </cell>
          <cell r="G4548" t="str">
            <v>IN-01456</v>
          </cell>
          <cell r="H4548">
            <v>40298</v>
          </cell>
          <cell r="I4548" t="str">
            <v>INGRESO PR</v>
          </cell>
          <cell r="J4548" t="str">
            <v>CH-0998</v>
          </cell>
          <cell r="K4548">
            <v>1084805</v>
          </cell>
        </row>
        <row r="4549">
          <cell r="A4549" t="str">
            <v>11150507CH-099840298</v>
          </cell>
          <cell r="B4549">
            <v>5897</v>
          </cell>
          <cell r="C4549">
            <v>11150507</v>
          </cell>
          <cell r="D4549" t="str">
            <v>2010/04</v>
          </cell>
          <cell r="E4549" t="str">
            <v>AD0128</v>
          </cell>
          <cell r="F4549">
            <v>72</v>
          </cell>
          <cell r="G4549" t="str">
            <v>IN-01456</v>
          </cell>
          <cell r="H4549">
            <v>40298</v>
          </cell>
          <cell r="I4549" t="str">
            <v>INGRESO PR</v>
          </cell>
          <cell r="J4549" t="str">
            <v>CH-0998</v>
          </cell>
          <cell r="K4549">
            <v>3085927</v>
          </cell>
        </row>
        <row r="4550">
          <cell r="A4550" t="str">
            <v>11150507CH-099840298</v>
          </cell>
          <cell r="B4550">
            <v>5898</v>
          </cell>
          <cell r="C4550">
            <v>11150507</v>
          </cell>
          <cell r="D4550" t="str">
            <v>2010/04</v>
          </cell>
          <cell r="E4550" t="str">
            <v>AD0128</v>
          </cell>
          <cell r="F4550">
            <v>73</v>
          </cell>
          <cell r="G4550" t="str">
            <v>IN-01456</v>
          </cell>
          <cell r="H4550">
            <v>40298</v>
          </cell>
          <cell r="I4550" t="str">
            <v>INGRESO PR</v>
          </cell>
          <cell r="J4550" t="str">
            <v>CH-0998</v>
          </cell>
          <cell r="K4550">
            <v>7105504</v>
          </cell>
        </row>
        <row r="4551">
          <cell r="A4551" t="str">
            <v>11150507CH-123440298</v>
          </cell>
          <cell r="B4551">
            <v>5899</v>
          </cell>
          <cell r="C4551">
            <v>11150507</v>
          </cell>
          <cell r="D4551" t="str">
            <v>2010/04</v>
          </cell>
          <cell r="E4551" t="str">
            <v>AD0128</v>
          </cell>
          <cell r="F4551">
            <v>207</v>
          </cell>
          <cell r="G4551" t="str">
            <v>IN-01457</v>
          </cell>
          <cell r="H4551">
            <v>40298</v>
          </cell>
          <cell r="I4551" t="str">
            <v>INGRESO SL</v>
          </cell>
          <cell r="J4551" t="str">
            <v>CH-1234</v>
          </cell>
          <cell r="K4551">
            <v>-232994</v>
          </cell>
        </row>
        <row r="4552">
          <cell r="A4552" t="str">
            <v>11150507CG-A23240298</v>
          </cell>
          <cell r="B4552">
            <v>5900</v>
          </cell>
          <cell r="C4552">
            <v>11150507</v>
          </cell>
          <cell r="D4552" t="str">
            <v>2010/04</v>
          </cell>
          <cell r="E4552" t="str">
            <v>AD0128</v>
          </cell>
          <cell r="F4552">
            <v>308</v>
          </cell>
          <cell r="G4552" t="str">
            <v>IN-01458</v>
          </cell>
          <cell r="H4552">
            <v>40298</v>
          </cell>
          <cell r="I4552" t="str">
            <v>INGRESO IN</v>
          </cell>
          <cell r="J4552" t="str">
            <v>CG-A232</v>
          </cell>
          <cell r="K4552">
            <v>275000</v>
          </cell>
        </row>
        <row r="4553">
          <cell r="A4553" t="str">
            <v>11150507CG-A23240298</v>
          </cell>
          <cell r="B4553">
            <v>5901</v>
          </cell>
          <cell r="C4553">
            <v>11150507</v>
          </cell>
          <cell r="D4553" t="str">
            <v>2010/04</v>
          </cell>
          <cell r="E4553" t="str">
            <v>AD0128</v>
          </cell>
          <cell r="F4553">
            <v>309</v>
          </cell>
          <cell r="G4553" t="str">
            <v>IN-01458</v>
          </cell>
          <cell r="H4553">
            <v>40298</v>
          </cell>
          <cell r="I4553" t="str">
            <v>INGRESO IN</v>
          </cell>
          <cell r="J4553" t="str">
            <v>CG-A232</v>
          </cell>
          <cell r="K4553">
            <v>340000</v>
          </cell>
        </row>
        <row r="4554">
          <cell r="A4554" t="str">
            <v>11150507CH-223740298</v>
          </cell>
          <cell r="B4554">
            <v>5902</v>
          </cell>
          <cell r="C4554">
            <v>11150507</v>
          </cell>
          <cell r="D4554" t="str">
            <v>2010/04</v>
          </cell>
          <cell r="E4554" t="str">
            <v>AD0128</v>
          </cell>
          <cell r="F4554">
            <v>489</v>
          </cell>
          <cell r="G4554" t="str">
            <v>IN-01460</v>
          </cell>
          <cell r="H4554">
            <v>40298</v>
          </cell>
          <cell r="I4554" t="str">
            <v>INGRESO SR</v>
          </cell>
          <cell r="J4554" t="str">
            <v>CH-2237</v>
          </cell>
          <cell r="K4554">
            <v>120000</v>
          </cell>
        </row>
        <row r="4555">
          <cell r="A4555" t="str">
            <v>11150507CH-504440298</v>
          </cell>
          <cell r="B4555">
            <v>5903</v>
          </cell>
          <cell r="C4555">
            <v>11150507</v>
          </cell>
          <cell r="D4555" t="str">
            <v>2010/04</v>
          </cell>
          <cell r="E4555" t="str">
            <v>AD0128</v>
          </cell>
          <cell r="F4555">
            <v>490</v>
          </cell>
          <cell r="G4555" t="str">
            <v>IN-01460</v>
          </cell>
          <cell r="H4555">
            <v>40298</v>
          </cell>
          <cell r="I4555" t="str">
            <v>INGRESO SR</v>
          </cell>
          <cell r="J4555" t="str">
            <v>CH-5044</v>
          </cell>
          <cell r="K4555">
            <v>437000</v>
          </cell>
        </row>
        <row r="4556">
          <cell r="A4556" t="str">
            <v>11150507CG-A22040298</v>
          </cell>
          <cell r="B4556">
            <v>5904</v>
          </cell>
          <cell r="C4556">
            <v>11150507</v>
          </cell>
          <cell r="D4556" t="str">
            <v>2010/04</v>
          </cell>
          <cell r="E4556" t="str">
            <v>AD0128</v>
          </cell>
          <cell r="F4556">
            <v>491</v>
          </cell>
          <cell r="G4556" t="str">
            <v>IN-01460</v>
          </cell>
          <cell r="H4556">
            <v>40298</v>
          </cell>
          <cell r="I4556" t="str">
            <v>INGRESO SR</v>
          </cell>
          <cell r="J4556" t="str">
            <v>CG-A220</v>
          </cell>
          <cell r="K4556">
            <v>170000</v>
          </cell>
        </row>
        <row r="4557">
          <cell r="A4557" t="str">
            <v>11150507CH-786640298</v>
          </cell>
          <cell r="B4557">
            <v>5905</v>
          </cell>
          <cell r="C4557">
            <v>11150507</v>
          </cell>
          <cell r="D4557" t="str">
            <v>2010/04</v>
          </cell>
          <cell r="E4557" t="str">
            <v>AD0128</v>
          </cell>
          <cell r="F4557">
            <v>492</v>
          </cell>
          <cell r="G4557" t="str">
            <v>IN-01460</v>
          </cell>
          <cell r="H4557">
            <v>40298</v>
          </cell>
          <cell r="I4557" t="str">
            <v>INGRESO SR</v>
          </cell>
          <cell r="J4557" t="str">
            <v>CH-7866</v>
          </cell>
          <cell r="K4557">
            <v>114000</v>
          </cell>
        </row>
        <row r="4558">
          <cell r="A4558" t="str">
            <v>11150507CH-744540298</v>
          </cell>
          <cell r="B4558">
            <v>5906</v>
          </cell>
          <cell r="C4558">
            <v>11150507</v>
          </cell>
          <cell r="D4558" t="str">
            <v>2010/04</v>
          </cell>
          <cell r="E4558" t="str">
            <v>AD0128</v>
          </cell>
          <cell r="F4558">
            <v>493</v>
          </cell>
          <cell r="G4558" t="str">
            <v>IN-01460</v>
          </cell>
          <cell r="H4558">
            <v>40298</v>
          </cell>
          <cell r="I4558" t="str">
            <v>INGRESO SR</v>
          </cell>
          <cell r="J4558" t="str">
            <v>CH-7445</v>
          </cell>
          <cell r="K4558">
            <v>200000</v>
          </cell>
        </row>
        <row r="4559">
          <cell r="A4559" t="str">
            <v>11150507CG-B19840298</v>
          </cell>
          <cell r="B4559">
            <v>5907</v>
          </cell>
          <cell r="C4559">
            <v>11150507</v>
          </cell>
          <cell r="D4559" t="str">
            <v>2010/04</v>
          </cell>
          <cell r="E4559" t="str">
            <v>AD0128</v>
          </cell>
          <cell r="F4559">
            <v>838</v>
          </cell>
          <cell r="G4559" t="str">
            <v>IN-01464</v>
          </cell>
          <cell r="H4559">
            <v>40298</v>
          </cell>
          <cell r="I4559" t="str">
            <v>INGRESO VL</v>
          </cell>
          <cell r="J4559" t="str">
            <v>CG-B198</v>
          </cell>
          <cell r="K4559">
            <v>320000</v>
          </cell>
        </row>
        <row r="4560">
          <cell r="A4560" t="str">
            <v>11150507CH-300140298</v>
          </cell>
          <cell r="B4560">
            <v>5908</v>
          </cell>
          <cell r="C4560">
            <v>11150507</v>
          </cell>
          <cell r="D4560" t="str">
            <v>2010/04</v>
          </cell>
          <cell r="E4560" t="str">
            <v>AD0128</v>
          </cell>
          <cell r="F4560">
            <v>1647</v>
          </cell>
          <cell r="G4560" t="str">
            <v>IN-01473</v>
          </cell>
          <cell r="H4560">
            <v>40298</v>
          </cell>
          <cell r="I4560" t="str">
            <v>INGRESO VI</v>
          </cell>
          <cell r="J4560" t="str">
            <v>CH-3001</v>
          </cell>
          <cell r="K4560">
            <v>0</v>
          </cell>
        </row>
        <row r="4561">
          <cell r="A4561" t="str">
            <v>11150507CH-966840298</v>
          </cell>
          <cell r="B4561">
            <v>5909</v>
          </cell>
          <cell r="C4561">
            <v>11150507</v>
          </cell>
          <cell r="D4561" t="str">
            <v>2010/04</v>
          </cell>
          <cell r="E4561" t="str">
            <v>AD0128</v>
          </cell>
          <cell r="F4561">
            <v>1650</v>
          </cell>
          <cell r="G4561" t="str">
            <v>IN-01473</v>
          </cell>
          <cell r="H4561">
            <v>40298</v>
          </cell>
          <cell r="I4561" t="str">
            <v>INGRESO VI</v>
          </cell>
          <cell r="J4561" t="str">
            <v>CH-9668</v>
          </cell>
          <cell r="K4561">
            <v>5484033</v>
          </cell>
        </row>
        <row r="4562">
          <cell r="A4562" t="str">
            <v>11150507CG-A23240298</v>
          </cell>
          <cell r="B4562">
            <v>5910</v>
          </cell>
          <cell r="C4562">
            <v>11150507</v>
          </cell>
          <cell r="D4562" t="str">
            <v>2010/04</v>
          </cell>
          <cell r="E4562" t="str">
            <v>AD0128</v>
          </cell>
          <cell r="F4562">
            <v>2381</v>
          </cell>
          <cell r="G4562" t="str">
            <v>IN-01482</v>
          </cell>
          <cell r="H4562">
            <v>40298</v>
          </cell>
          <cell r="I4562" t="str">
            <v>INGRESO JN</v>
          </cell>
          <cell r="J4562" t="str">
            <v>CG-A232</v>
          </cell>
          <cell r="K4562">
            <v>27000</v>
          </cell>
        </row>
        <row r="4563">
          <cell r="A4563" t="str">
            <v>11150507CH-945240298</v>
          </cell>
          <cell r="B4563">
            <v>5911</v>
          </cell>
          <cell r="C4563">
            <v>11150507</v>
          </cell>
          <cell r="D4563" t="str">
            <v>2010/04</v>
          </cell>
          <cell r="E4563" t="str">
            <v>AD0128</v>
          </cell>
          <cell r="F4563">
            <v>2553</v>
          </cell>
          <cell r="G4563" t="str">
            <v>IN-01484</v>
          </cell>
          <cell r="H4563">
            <v>40298</v>
          </cell>
          <cell r="I4563" t="str">
            <v>INGRESO CQ</v>
          </cell>
          <cell r="J4563" t="str">
            <v>CH-9452</v>
          </cell>
          <cell r="K4563">
            <v>9994183</v>
          </cell>
        </row>
        <row r="4564">
          <cell r="A4564" t="str">
            <v>11150507CH-098140298</v>
          </cell>
          <cell r="B4564">
            <v>5912</v>
          </cell>
          <cell r="C4564">
            <v>11150507</v>
          </cell>
          <cell r="D4564" t="str">
            <v>2010/04</v>
          </cell>
          <cell r="E4564" t="str">
            <v>AD0128</v>
          </cell>
          <cell r="F4564">
            <v>2554</v>
          </cell>
          <cell r="G4564" t="str">
            <v>IN-01484</v>
          </cell>
          <cell r="H4564">
            <v>40298</v>
          </cell>
          <cell r="I4564" t="str">
            <v>INGRESO CQ</v>
          </cell>
          <cell r="J4564" t="str">
            <v>CH-0981</v>
          </cell>
          <cell r="K4564">
            <v>512031</v>
          </cell>
        </row>
        <row r="4565">
          <cell r="A4565" t="str">
            <v>11150507CG-A23240298</v>
          </cell>
          <cell r="B4565">
            <v>5913</v>
          </cell>
          <cell r="C4565">
            <v>11150507</v>
          </cell>
          <cell r="D4565" t="str">
            <v>2010/04</v>
          </cell>
          <cell r="E4565" t="str">
            <v>AD0128</v>
          </cell>
          <cell r="F4565">
            <v>2556</v>
          </cell>
          <cell r="G4565" t="str">
            <v>IN-01484</v>
          </cell>
          <cell r="H4565">
            <v>40298</v>
          </cell>
          <cell r="I4565" t="str">
            <v>INGRESO CQ</v>
          </cell>
          <cell r="J4565" t="str">
            <v>CG-A232</v>
          </cell>
          <cell r="K4565">
            <v>393100</v>
          </cell>
        </row>
        <row r="4566">
          <cell r="A4566" t="str">
            <v>11150507CH-319140298</v>
          </cell>
          <cell r="B4566">
            <v>5914</v>
          </cell>
          <cell r="C4566">
            <v>11150507</v>
          </cell>
          <cell r="D4566" t="str">
            <v>2010/04</v>
          </cell>
          <cell r="E4566" t="str">
            <v>AD0128</v>
          </cell>
          <cell r="F4566">
            <v>2557</v>
          </cell>
          <cell r="G4566" t="str">
            <v>IN-01484</v>
          </cell>
          <cell r="H4566">
            <v>40298</v>
          </cell>
          <cell r="I4566" t="str">
            <v>INGRESO CQ</v>
          </cell>
          <cell r="J4566" t="str">
            <v>CH-3191</v>
          </cell>
          <cell r="K4566">
            <v>4994183</v>
          </cell>
        </row>
        <row r="4567">
          <cell r="A4567" t="str">
            <v>11150507CH-098140298</v>
          </cell>
          <cell r="B4567">
            <v>5915</v>
          </cell>
          <cell r="C4567">
            <v>11150507</v>
          </cell>
          <cell r="D4567" t="str">
            <v>2010/04</v>
          </cell>
          <cell r="E4567" t="str">
            <v>AD0128</v>
          </cell>
          <cell r="F4567">
            <v>2558</v>
          </cell>
          <cell r="G4567" t="str">
            <v>IN-01484</v>
          </cell>
          <cell r="H4567">
            <v>40298</v>
          </cell>
          <cell r="I4567" t="str">
            <v>INGRESO CQ</v>
          </cell>
          <cell r="J4567" t="str">
            <v>CH-0981</v>
          </cell>
          <cell r="K4567">
            <v>2380644</v>
          </cell>
        </row>
        <row r="4568">
          <cell r="A4568" t="str">
            <v>11150507CG-A23040298</v>
          </cell>
          <cell r="B4568">
            <v>5916</v>
          </cell>
          <cell r="C4568">
            <v>11150507</v>
          </cell>
          <cell r="D4568" t="str">
            <v>2010/04</v>
          </cell>
          <cell r="E4568" t="str">
            <v>AD0128</v>
          </cell>
          <cell r="F4568">
            <v>2791</v>
          </cell>
          <cell r="G4568" t="str">
            <v>IN-01487</v>
          </cell>
          <cell r="H4568">
            <v>40298</v>
          </cell>
          <cell r="I4568" t="str">
            <v>INGRESO LC</v>
          </cell>
          <cell r="J4568" t="str">
            <v>CG-A230</v>
          </cell>
          <cell r="K4568">
            <v>128000</v>
          </cell>
        </row>
        <row r="4569">
          <cell r="A4569" t="str">
            <v>11150507CG-A22940298</v>
          </cell>
          <cell r="B4569">
            <v>5917</v>
          </cell>
          <cell r="C4569">
            <v>11150507</v>
          </cell>
          <cell r="D4569" t="str">
            <v>2010/04</v>
          </cell>
          <cell r="E4569" t="str">
            <v>AD0128</v>
          </cell>
          <cell r="F4569">
            <v>2793</v>
          </cell>
          <cell r="G4569" t="str">
            <v>IN-01487</v>
          </cell>
          <cell r="H4569">
            <v>40298</v>
          </cell>
          <cell r="I4569" t="str">
            <v>INGRESO LC</v>
          </cell>
          <cell r="J4569" t="str">
            <v>CG-A229</v>
          </cell>
          <cell r="K4569">
            <v>128000</v>
          </cell>
        </row>
        <row r="4570">
          <cell r="A4570" t="str">
            <v>11150507CH-094640298</v>
          </cell>
          <cell r="B4570">
            <v>5918</v>
          </cell>
          <cell r="C4570">
            <v>11150507</v>
          </cell>
          <cell r="D4570" t="str">
            <v>2010/04</v>
          </cell>
          <cell r="E4570" t="str">
            <v>AD0128</v>
          </cell>
          <cell r="F4570">
            <v>2795</v>
          </cell>
          <cell r="G4570" t="str">
            <v>IN-01487</v>
          </cell>
          <cell r="H4570">
            <v>40298</v>
          </cell>
          <cell r="I4570" t="str">
            <v>INGRESO LC</v>
          </cell>
          <cell r="J4570" t="str">
            <v>CH-0946</v>
          </cell>
          <cell r="K4570">
            <v>11982551</v>
          </cell>
        </row>
        <row r="4571">
          <cell r="A4571" t="str">
            <v>11150507CH-312140298</v>
          </cell>
          <cell r="B4571">
            <v>5919</v>
          </cell>
          <cell r="C4571">
            <v>11150507</v>
          </cell>
          <cell r="D4571" t="str">
            <v>2010/04</v>
          </cell>
          <cell r="E4571" t="str">
            <v>AD0128</v>
          </cell>
          <cell r="F4571">
            <v>2796</v>
          </cell>
          <cell r="G4571" t="str">
            <v>IN-01487</v>
          </cell>
          <cell r="H4571">
            <v>40298</v>
          </cell>
          <cell r="I4571" t="str">
            <v>INGRESO LC</v>
          </cell>
          <cell r="J4571" t="str">
            <v>CH-3121</v>
          </cell>
          <cell r="K4571">
            <v>2689181</v>
          </cell>
        </row>
        <row r="4572">
          <cell r="A4572" t="str">
            <v>11150507CH-158140298</v>
          </cell>
          <cell r="B4572">
            <v>5920</v>
          </cell>
          <cell r="C4572">
            <v>11150507</v>
          </cell>
          <cell r="D4572" t="str">
            <v>2010/04</v>
          </cell>
          <cell r="E4572" t="str">
            <v>AD0128</v>
          </cell>
          <cell r="F4572">
            <v>4293</v>
          </cell>
          <cell r="G4572" t="str">
            <v>IN-01512</v>
          </cell>
          <cell r="H4572">
            <v>40298</v>
          </cell>
          <cell r="I4572" t="str">
            <v>INGRESO LG</v>
          </cell>
          <cell r="J4572" t="str">
            <v>CH-1581</v>
          </cell>
          <cell r="K4572">
            <v>2097051</v>
          </cell>
        </row>
        <row r="4573">
          <cell r="A4573" t="str">
            <v>11150507CH-096640298</v>
          </cell>
          <cell r="B4573">
            <v>5921</v>
          </cell>
          <cell r="C4573">
            <v>11150507</v>
          </cell>
          <cell r="D4573" t="str">
            <v>2010/04</v>
          </cell>
          <cell r="E4573" t="str">
            <v>AD0128</v>
          </cell>
          <cell r="F4573">
            <v>4596</v>
          </cell>
          <cell r="G4573" t="str">
            <v>IN-01520</v>
          </cell>
          <cell r="H4573">
            <v>40298</v>
          </cell>
          <cell r="I4573" t="str">
            <v>INGRESO UN</v>
          </cell>
          <cell r="J4573" t="str">
            <v>CH-0966</v>
          </cell>
          <cell r="K4573">
            <v>910051</v>
          </cell>
        </row>
        <row r="4574">
          <cell r="A4574" t="str">
            <v>11150507CH-001I40298</v>
          </cell>
          <cell r="B4574">
            <v>5922</v>
          </cell>
          <cell r="C4574">
            <v>11150507</v>
          </cell>
          <cell r="D4574" t="str">
            <v>2010/04</v>
          </cell>
          <cell r="E4574" t="str">
            <v>AD0328</v>
          </cell>
          <cell r="F4574">
            <v>2</v>
          </cell>
          <cell r="G4574" t="str">
            <v>DC-01330</v>
          </cell>
          <cell r="H4574">
            <v>40298</v>
          </cell>
          <cell r="I4574" t="str">
            <v>DESEMBOLSO PR</v>
          </cell>
          <cell r="J4574" t="str">
            <v>CH-001I</v>
          </cell>
          <cell r="L4574">
            <v>9295296</v>
          </cell>
        </row>
        <row r="4575">
          <cell r="A4575" t="str">
            <v>11150507CH-001I40298</v>
          </cell>
          <cell r="B4575">
            <v>5923</v>
          </cell>
          <cell r="C4575">
            <v>11150507</v>
          </cell>
          <cell r="D4575" t="str">
            <v>2010/04</v>
          </cell>
          <cell r="E4575" t="str">
            <v>AD0328</v>
          </cell>
          <cell r="F4575">
            <v>3</v>
          </cell>
          <cell r="G4575" t="str">
            <v>DC-01330</v>
          </cell>
          <cell r="H4575">
            <v>40298</v>
          </cell>
          <cell r="I4575" t="str">
            <v>DESEMBOLSO PR</v>
          </cell>
          <cell r="J4575" t="str">
            <v>CH-001I</v>
          </cell>
          <cell r="L4575">
            <v>9646183</v>
          </cell>
        </row>
        <row r="4576">
          <cell r="A4576" t="str">
            <v>11150507CH-001I40298</v>
          </cell>
          <cell r="B4576">
            <v>5924</v>
          </cell>
          <cell r="C4576">
            <v>11150507</v>
          </cell>
          <cell r="D4576" t="str">
            <v>2010/04</v>
          </cell>
          <cell r="E4576" t="str">
            <v>AD0328</v>
          </cell>
          <cell r="F4576">
            <v>4</v>
          </cell>
          <cell r="G4576" t="str">
            <v>DC-01330</v>
          </cell>
          <cell r="H4576">
            <v>40298</v>
          </cell>
          <cell r="I4576" t="str">
            <v>DESEMBOLSO PR</v>
          </cell>
          <cell r="J4576" t="str">
            <v>CH-001I</v>
          </cell>
          <cell r="L4576">
            <v>6070952</v>
          </cell>
        </row>
        <row r="4577">
          <cell r="A4577" t="str">
            <v>11150507CH-001I40298</v>
          </cell>
          <cell r="B4577">
            <v>5925</v>
          </cell>
          <cell r="C4577">
            <v>11150507</v>
          </cell>
          <cell r="D4577" t="str">
            <v>2010/04</v>
          </cell>
          <cell r="E4577" t="str">
            <v>AD0328</v>
          </cell>
          <cell r="F4577">
            <v>5</v>
          </cell>
          <cell r="G4577" t="str">
            <v>DC-01330</v>
          </cell>
          <cell r="H4577">
            <v>40298</v>
          </cell>
          <cell r="I4577" t="str">
            <v>DESEMBOLSO PR</v>
          </cell>
          <cell r="J4577" t="str">
            <v>CH-001I</v>
          </cell>
          <cell r="L4577">
            <v>4994183</v>
          </cell>
        </row>
        <row r="4578">
          <cell r="A4578" t="str">
            <v>11150507CH-004I40298</v>
          </cell>
          <cell r="B4578">
            <v>5926</v>
          </cell>
          <cell r="C4578">
            <v>11150507</v>
          </cell>
          <cell r="D4578" t="str">
            <v>2010/04</v>
          </cell>
          <cell r="E4578" t="str">
            <v>AD0328</v>
          </cell>
          <cell r="F4578">
            <v>49</v>
          </cell>
          <cell r="G4578" t="str">
            <v>DC-01333</v>
          </cell>
          <cell r="H4578">
            <v>40298</v>
          </cell>
          <cell r="I4578" t="str">
            <v>DESEMBOLSO PL</v>
          </cell>
          <cell r="J4578" t="str">
            <v>CH-004I</v>
          </cell>
          <cell r="L4578">
            <v>4652908</v>
          </cell>
        </row>
        <row r="4579">
          <cell r="A4579" t="str">
            <v>11150507CH-005I40298</v>
          </cell>
          <cell r="B4579">
            <v>5927</v>
          </cell>
          <cell r="C4579">
            <v>11150507</v>
          </cell>
          <cell r="D4579" t="str">
            <v>2010/04</v>
          </cell>
          <cell r="E4579" t="str">
            <v>AD0328</v>
          </cell>
          <cell r="F4579">
            <v>63</v>
          </cell>
          <cell r="G4579" t="str">
            <v>DC-01334</v>
          </cell>
          <cell r="H4579">
            <v>40298</v>
          </cell>
          <cell r="I4579" t="str">
            <v>DESEMBOLSO SR</v>
          </cell>
          <cell r="J4579" t="str">
            <v>CH-005I</v>
          </cell>
          <cell r="L4579">
            <v>5994590</v>
          </cell>
        </row>
        <row r="4580">
          <cell r="A4580" t="str">
            <v>11150507CH-005I40298</v>
          </cell>
          <cell r="B4580">
            <v>5928</v>
          </cell>
          <cell r="C4580">
            <v>11150507</v>
          </cell>
          <cell r="D4580" t="str">
            <v>2010/04</v>
          </cell>
          <cell r="E4580" t="str">
            <v>AD0328</v>
          </cell>
          <cell r="F4580">
            <v>64</v>
          </cell>
          <cell r="G4580" t="str">
            <v>DC-01334</v>
          </cell>
          <cell r="H4580">
            <v>40298</v>
          </cell>
          <cell r="I4580" t="str">
            <v>DESEMBOLSO SR</v>
          </cell>
          <cell r="J4580" t="str">
            <v>CH-005I</v>
          </cell>
          <cell r="L4580">
            <v>6008831</v>
          </cell>
        </row>
        <row r="4581">
          <cell r="A4581" t="str">
            <v>11150507CH-005I40298</v>
          </cell>
          <cell r="B4581">
            <v>5929</v>
          </cell>
          <cell r="C4581">
            <v>11150507</v>
          </cell>
          <cell r="D4581" t="str">
            <v>2010/04</v>
          </cell>
          <cell r="E4581" t="str">
            <v>AD0328</v>
          </cell>
          <cell r="F4581">
            <v>65</v>
          </cell>
          <cell r="G4581" t="str">
            <v>DC-01334</v>
          </cell>
          <cell r="H4581">
            <v>40298</v>
          </cell>
          <cell r="I4581" t="str">
            <v>DESEMBOLSO SR</v>
          </cell>
          <cell r="J4581" t="str">
            <v>CH-005I</v>
          </cell>
          <cell r="L4581">
            <v>-5994590</v>
          </cell>
        </row>
        <row r="4582">
          <cell r="A4582" t="str">
            <v>11150507CH-018I40298</v>
          </cell>
          <cell r="B4582">
            <v>5930</v>
          </cell>
          <cell r="C4582">
            <v>11150507</v>
          </cell>
          <cell r="D4582" t="str">
            <v>2010/04</v>
          </cell>
          <cell r="E4582" t="str">
            <v>AD0328</v>
          </cell>
          <cell r="F4582">
            <v>242</v>
          </cell>
          <cell r="G4582" t="str">
            <v>DC-01347</v>
          </cell>
          <cell r="H4582">
            <v>40298</v>
          </cell>
          <cell r="I4582" t="str">
            <v>DESEMBOLSO VI</v>
          </cell>
          <cell r="J4582" t="str">
            <v>CH-018I</v>
          </cell>
          <cell r="L4582">
            <v>2694414</v>
          </cell>
        </row>
        <row r="4583">
          <cell r="A4583" t="str">
            <v>11150507CH-018I40298</v>
          </cell>
          <cell r="B4583">
            <v>5943</v>
          </cell>
          <cell r="C4583">
            <v>11150507</v>
          </cell>
          <cell r="D4583" t="str">
            <v>2010/04</v>
          </cell>
          <cell r="E4583" t="str">
            <v>AD0328</v>
          </cell>
          <cell r="F4583">
            <v>243</v>
          </cell>
          <cell r="G4583" t="str">
            <v>DC-01347</v>
          </cell>
          <cell r="H4583">
            <v>40298</v>
          </cell>
          <cell r="I4583" t="str">
            <v>DESEMBOLSO VI</v>
          </cell>
          <cell r="J4583" t="str">
            <v>CH-018I</v>
          </cell>
          <cell r="L4583">
            <v>5934599</v>
          </cell>
        </row>
        <row r="4584">
          <cell r="A4584" t="str">
            <v>11150507CH-027I40298</v>
          </cell>
          <cell r="B4584">
            <v>5944</v>
          </cell>
          <cell r="C4584">
            <v>11150507</v>
          </cell>
          <cell r="D4584" t="str">
            <v>2010/04</v>
          </cell>
          <cell r="E4584" t="str">
            <v>AD0328</v>
          </cell>
          <cell r="F4584">
            <v>397</v>
          </cell>
          <cell r="G4584" t="str">
            <v>DC-01356</v>
          </cell>
          <cell r="H4584">
            <v>40298</v>
          </cell>
          <cell r="I4584" t="str">
            <v>DESEMBOLSO JN</v>
          </cell>
          <cell r="J4584" t="str">
            <v>CH-027I</v>
          </cell>
          <cell r="L4584">
            <v>8703394</v>
          </cell>
        </row>
        <row r="4585">
          <cell r="A4585" t="str">
            <v>11150507CH-027I40298</v>
          </cell>
          <cell r="B4585">
            <v>5945</v>
          </cell>
          <cell r="C4585">
            <v>11150507</v>
          </cell>
          <cell r="D4585" t="str">
            <v>2010/04</v>
          </cell>
          <cell r="E4585" t="str">
            <v>AD0328</v>
          </cell>
          <cell r="F4585">
            <v>398</v>
          </cell>
          <cell r="G4585" t="str">
            <v>DC-01356</v>
          </cell>
          <cell r="H4585">
            <v>40298</v>
          </cell>
          <cell r="I4585" t="str">
            <v>DESEMBOLSO JN</v>
          </cell>
          <cell r="J4585" t="str">
            <v>CH-027I</v>
          </cell>
          <cell r="L4585">
            <v>4994183</v>
          </cell>
        </row>
        <row r="4586">
          <cell r="A4586" t="str">
            <v>11150507CH-027I40298</v>
          </cell>
          <cell r="B4586">
            <v>5946</v>
          </cell>
          <cell r="C4586">
            <v>11150507</v>
          </cell>
          <cell r="D4586" t="str">
            <v>2010/04</v>
          </cell>
          <cell r="E4586" t="str">
            <v>AD0328</v>
          </cell>
          <cell r="F4586">
            <v>399</v>
          </cell>
          <cell r="G4586" t="str">
            <v>DC-01356</v>
          </cell>
          <cell r="H4586">
            <v>40298</v>
          </cell>
          <cell r="I4586" t="str">
            <v>DESEMBOLSO JN</v>
          </cell>
          <cell r="J4586" t="str">
            <v>CH-027I</v>
          </cell>
          <cell r="L4586">
            <v>2649172</v>
          </cell>
        </row>
        <row r="4587">
          <cell r="A4587" t="str">
            <v>11150507CH-027I40298</v>
          </cell>
          <cell r="B4587">
            <v>5947</v>
          </cell>
          <cell r="C4587">
            <v>11150507</v>
          </cell>
          <cell r="D4587" t="str">
            <v>2010/04</v>
          </cell>
          <cell r="E4587" t="str">
            <v>AD0328</v>
          </cell>
          <cell r="F4587">
            <v>400</v>
          </cell>
          <cell r="G4587" t="str">
            <v>DC-01356</v>
          </cell>
          <cell r="H4587">
            <v>40298</v>
          </cell>
          <cell r="I4587" t="str">
            <v>DESEMBOLSO JN</v>
          </cell>
          <cell r="J4587" t="str">
            <v>CH-027I</v>
          </cell>
          <cell r="L4587">
            <v>-4994183</v>
          </cell>
        </row>
        <row r="4588">
          <cell r="A4588" t="str">
            <v>11150507CH-027I40298</v>
          </cell>
          <cell r="B4588">
            <v>5948</v>
          </cell>
          <cell r="C4588">
            <v>11150507</v>
          </cell>
          <cell r="D4588" t="str">
            <v>2010/04</v>
          </cell>
          <cell r="E4588" t="str">
            <v>AD0328</v>
          </cell>
          <cell r="F4588">
            <v>401</v>
          </cell>
          <cell r="G4588" t="str">
            <v>DC-01356</v>
          </cell>
          <cell r="H4588">
            <v>40298</v>
          </cell>
          <cell r="I4588" t="str">
            <v>DESEMBOLSO JN</v>
          </cell>
          <cell r="J4588" t="str">
            <v>CH-027I</v>
          </cell>
          <cell r="L4588">
            <v>2887083</v>
          </cell>
        </row>
        <row r="4589">
          <cell r="A4589" t="str">
            <v>11150507CH-031I40298</v>
          </cell>
          <cell r="B4589">
            <v>5949</v>
          </cell>
          <cell r="C4589">
            <v>11150507</v>
          </cell>
          <cell r="D4589" t="str">
            <v>2010/04</v>
          </cell>
          <cell r="E4589" t="str">
            <v>AD0328</v>
          </cell>
          <cell r="F4589">
            <v>450</v>
          </cell>
          <cell r="G4589" t="str">
            <v>DC-01360</v>
          </cell>
          <cell r="H4589">
            <v>40298</v>
          </cell>
          <cell r="I4589" t="str">
            <v>DESEMBOLSO PV</v>
          </cell>
          <cell r="J4589" t="str">
            <v>CH-031I</v>
          </cell>
          <cell r="L4589">
            <v>7994183</v>
          </cell>
        </row>
        <row r="4590">
          <cell r="A4590" t="str">
            <v>11150507CH-031I40298</v>
          </cell>
          <cell r="B4590">
            <v>5950</v>
          </cell>
          <cell r="C4590">
            <v>11150507</v>
          </cell>
          <cell r="D4590" t="str">
            <v>2010/04</v>
          </cell>
          <cell r="E4590" t="str">
            <v>AD0328</v>
          </cell>
          <cell r="F4590">
            <v>451</v>
          </cell>
          <cell r="G4590" t="str">
            <v>DC-01360</v>
          </cell>
          <cell r="H4590">
            <v>40298</v>
          </cell>
          <cell r="I4590" t="str">
            <v>DESEMBOLSO PV</v>
          </cell>
          <cell r="J4590" t="str">
            <v>CH-031I</v>
          </cell>
          <cell r="L4590">
            <v>5956702</v>
          </cell>
        </row>
        <row r="4591">
          <cell r="A4591" t="str">
            <v>11150507CH-047I40298</v>
          </cell>
          <cell r="B4591">
            <v>5951</v>
          </cell>
          <cell r="C4591">
            <v>11150507</v>
          </cell>
          <cell r="D4591" t="str">
            <v>2010/04</v>
          </cell>
          <cell r="E4591" t="str">
            <v>AD0328</v>
          </cell>
          <cell r="F4591">
            <v>668</v>
          </cell>
          <cell r="G4591" t="str">
            <v>DC-01375</v>
          </cell>
          <cell r="H4591">
            <v>40298</v>
          </cell>
          <cell r="I4591" t="str">
            <v>DESEMBOLSO DC</v>
          </cell>
          <cell r="J4591" t="str">
            <v>CH-047I</v>
          </cell>
          <cell r="L4591">
            <v>3355542</v>
          </cell>
        </row>
        <row r="4592">
          <cell r="A4592" t="str">
            <v>11150507CH-047I40298</v>
          </cell>
          <cell r="B4592">
            <v>5952</v>
          </cell>
          <cell r="C4592">
            <v>11150507</v>
          </cell>
          <cell r="D4592" t="str">
            <v>2010/04</v>
          </cell>
          <cell r="E4592" t="str">
            <v>AD0328</v>
          </cell>
          <cell r="F4592">
            <v>669</v>
          </cell>
          <cell r="G4592" t="str">
            <v>DC-01375</v>
          </cell>
          <cell r="H4592">
            <v>40298</v>
          </cell>
          <cell r="I4592" t="str">
            <v>DESEMBOLSO DC</v>
          </cell>
          <cell r="J4592" t="str">
            <v>CH-047I</v>
          </cell>
          <cell r="L4592">
            <v>7267680</v>
          </cell>
        </row>
        <row r="4593">
          <cell r="A4593" t="str">
            <v>11150507CH-047I40298</v>
          </cell>
          <cell r="B4593">
            <v>5953</v>
          </cell>
          <cell r="C4593">
            <v>11150507</v>
          </cell>
          <cell r="D4593" t="str">
            <v>2010/04</v>
          </cell>
          <cell r="E4593" t="str">
            <v>AD0328</v>
          </cell>
          <cell r="F4593">
            <v>670</v>
          </cell>
          <cell r="G4593" t="str">
            <v>DC-01375</v>
          </cell>
          <cell r="H4593">
            <v>40298</v>
          </cell>
          <cell r="I4593" t="str">
            <v>DESEMBOLSO DC</v>
          </cell>
          <cell r="J4593" t="str">
            <v>CH-047I</v>
          </cell>
          <cell r="L4593">
            <v>4994183</v>
          </cell>
        </row>
        <row r="4594">
          <cell r="A4594" t="str">
            <v>11150507CH-058I40298</v>
          </cell>
          <cell r="B4594">
            <v>5954</v>
          </cell>
          <cell r="C4594">
            <v>11150507</v>
          </cell>
          <cell r="D4594" t="str">
            <v>2010/04</v>
          </cell>
          <cell r="E4594" t="str">
            <v>AD0328</v>
          </cell>
          <cell r="F4594">
            <v>831</v>
          </cell>
          <cell r="G4594" t="str">
            <v>DC-01386</v>
          </cell>
          <cell r="H4594">
            <v>40298</v>
          </cell>
          <cell r="I4594" t="str">
            <v>DESEMBOLSO LG</v>
          </cell>
          <cell r="J4594" t="str">
            <v>CH-058I</v>
          </cell>
          <cell r="L4594">
            <v>2097051</v>
          </cell>
        </row>
        <row r="4595">
          <cell r="A4595" t="str">
            <v>11150507CH-058I40298</v>
          </cell>
          <cell r="B4595">
            <v>5955</v>
          </cell>
          <cell r="C4595">
            <v>11150507</v>
          </cell>
          <cell r="D4595" t="str">
            <v>2010/04</v>
          </cell>
          <cell r="E4595" t="str">
            <v>AD0328</v>
          </cell>
          <cell r="F4595">
            <v>832</v>
          </cell>
          <cell r="G4595" t="str">
            <v>DC-01386</v>
          </cell>
          <cell r="H4595">
            <v>40298</v>
          </cell>
          <cell r="I4595" t="str">
            <v>DESEMBOLSO LG</v>
          </cell>
          <cell r="J4595" t="str">
            <v>CH-058I</v>
          </cell>
          <cell r="L4595">
            <v>1070255</v>
          </cell>
        </row>
        <row r="4596">
          <cell r="A4596" t="str">
            <v>11150507CH-058I40298</v>
          </cell>
          <cell r="B4596">
            <v>5956</v>
          </cell>
          <cell r="C4596">
            <v>11150507</v>
          </cell>
          <cell r="D4596" t="str">
            <v>2010/04</v>
          </cell>
          <cell r="E4596" t="str">
            <v>AD0328</v>
          </cell>
          <cell r="F4596">
            <v>833</v>
          </cell>
          <cell r="G4596" t="str">
            <v>DC-01386</v>
          </cell>
          <cell r="H4596">
            <v>40298</v>
          </cell>
          <cell r="I4596" t="str">
            <v>DESEMBOLSO LG</v>
          </cell>
          <cell r="J4596" t="str">
            <v>CH-058I</v>
          </cell>
          <cell r="L4596">
            <v>997051</v>
          </cell>
        </row>
        <row r="4597">
          <cell r="A4597" t="str">
            <v>11150507CH-058I40298</v>
          </cell>
          <cell r="B4597">
            <v>5957</v>
          </cell>
          <cell r="C4597">
            <v>11150507</v>
          </cell>
          <cell r="D4597" t="str">
            <v>2010/04</v>
          </cell>
          <cell r="E4597" t="str">
            <v>AD0328</v>
          </cell>
          <cell r="F4597">
            <v>834</v>
          </cell>
          <cell r="G4597" t="str">
            <v>DC-01386</v>
          </cell>
          <cell r="H4597">
            <v>40298</v>
          </cell>
          <cell r="I4597" t="str">
            <v>DESEMBOLSO LG</v>
          </cell>
          <cell r="J4597" t="str">
            <v>CH-058I</v>
          </cell>
          <cell r="L4597">
            <v>971415</v>
          </cell>
        </row>
        <row r="4598">
          <cell r="A4598" t="str">
            <v>11150507CH-066I40298</v>
          </cell>
          <cell r="B4598">
            <v>5958</v>
          </cell>
          <cell r="C4598">
            <v>11150507</v>
          </cell>
          <cell r="D4598" t="str">
            <v>2010/04</v>
          </cell>
          <cell r="E4598" t="str">
            <v>AD0328</v>
          </cell>
          <cell r="F4598">
            <v>898</v>
          </cell>
          <cell r="G4598" t="str">
            <v>DC-01393</v>
          </cell>
          <cell r="H4598">
            <v>40298</v>
          </cell>
          <cell r="I4598" t="str">
            <v>DESEMBOLSO UN</v>
          </cell>
          <cell r="J4598" t="str">
            <v>CH-066I</v>
          </cell>
          <cell r="L4598">
            <v>1717051</v>
          </cell>
        </row>
        <row r="4599">
          <cell r="A4599" t="str">
            <v>11150507CH-071I40298</v>
          </cell>
          <cell r="B4599">
            <v>5959</v>
          </cell>
          <cell r="C4599">
            <v>11150507</v>
          </cell>
          <cell r="D4599" t="str">
            <v>2010/04</v>
          </cell>
          <cell r="E4599" t="str">
            <v>AD0328</v>
          </cell>
          <cell r="F4599">
            <v>971</v>
          </cell>
          <cell r="G4599" t="str">
            <v>DC-01398</v>
          </cell>
          <cell r="H4599">
            <v>40298</v>
          </cell>
          <cell r="I4599" t="str">
            <v>DESEMBOLSO SA</v>
          </cell>
          <cell r="J4599" t="str">
            <v>CH-071I</v>
          </cell>
          <cell r="L4599">
            <v>3085927</v>
          </cell>
        </row>
        <row r="4600">
          <cell r="A4600" t="str">
            <v>11150507CH-071I40298</v>
          </cell>
          <cell r="B4600">
            <v>5960</v>
          </cell>
          <cell r="C4600">
            <v>11150507</v>
          </cell>
          <cell r="D4600" t="str">
            <v>2010/04</v>
          </cell>
          <cell r="E4600" t="str">
            <v>AD0328</v>
          </cell>
          <cell r="F4600">
            <v>972</v>
          </cell>
          <cell r="G4600" t="str">
            <v>DC-01398</v>
          </cell>
          <cell r="H4600">
            <v>40298</v>
          </cell>
          <cell r="I4600" t="str">
            <v>DESEMBOLSO SA</v>
          </cell>
          <cell r="J4600" t="str">
            <v>CH-071I</v>
          </cell>
          <cell r="L4600">
            <v>1084805</v>
          </cell>
        </row>
        <row r="4601">
          <cell r="A4601" t="str">
            <v>11150507CH-071I40298</v>
          </cell>
          <cell r="B4601">
            <v>5961</v>
          </cell>
          <cell r="C4601">
            <v>11150507</v>
          </cell>
          <cell r="D4601" t="str">
            <v>2010/04</v>
          </cell>
          <cell r="E4601" t="str">
            <v>AD0328</v>
          </cell>
          <cell r="F4601">
            <v>973</v>
          </cell>
          <cell r="G4601" t="str">
            <v>DC-01398</v>
          </cell>
          <cell r="H4601">
            <v>40298</v>
          </cell>
          <cell r="I4601" t="str">
            <v>DESEMBOLSO SA</v>
          </cell>
          <cell r="J4601" t="str">
            <v>CH-071I</v>
          </cell>
          <cell r="L4601">
            <v>2997051</v>
          </cell>
        </row>
        <row r="4602">
          <cell r="A4602" t="str">
            <v>11150507CH-071I40298</v>
          </cell>
          <cell r="B4602">
            <v>5962</v>
          </cell>
          <cell r="C4602">
            <v>11150507</v>
          </cell>
          <cell r="D4602" t="str">
            <v>2010/04</v>
          </cell>
          <cell r="E4602" t="str">
            <v>AD0328</v>
          </cell>
          <cell r="F4602">
            <v>974</v>
          </cell>
          <cell r="G4602" t="str">
            <v>DC-01398</v>
          </cell>
          <cell r="H4602">
            <v>40298</v>
          </cell>
          <cell r="I4602" t="str">
            <v>DESEMBOLSO SA</v>
          </cell>
          <cell r="J4602" t="str">
            <v>CH-071I</v>
          </cell>
          <cell r="L4602">
            <v>7105504</v>
          </cell>
        </row>
        <row r="4603">
          <cell r="A4603" t="str">
            <v>11150507CH-071I40298</v>
          </cell>
          <cell r="B4603">
            <v>5963</v>
          </cell>
          <cell r="C4603">
            <v>11150507</v>
          </cell>
          <cell r="D4603" t="str">
            <v>2010/04</v>
          </cell>
          <cell r="E4603" t="str">
            <v>AD0328</v>
          </cell>
          <cell r="F4603">
            <v>975</v>
          </cell>
          <cell r="G4603" t="str">
            <v>DC-01398</v>
          </cell>
          <cell r="H4603">
            <v>40298</v>
          </cell>
          <cell r="I4603" t="str">
            <v>DESEMBOLSO SA</v>
          </cell>
          <cell r="J4603" t="str">
            <v>CH-071I</v>
          </cell>
          <cell r="L4603">
            <v>1926755</v>
          </cell>
        </row>
        <row r="4604">
          <cell r="A4604" t="str">
            <v>11150507CH-071I40298</v>
          </cell>
          <cell r="B4604">
            <v>5964</v>
          </cell>
          <cell r="C4604">
            <v>11150507</v>
          </cell>
          <cell r="D4604" t="str">
            <v>2010/04</v>
          </cell>
          <cell r="E4604" t="str">
            <v>AD0328</v>
          </cell>
          <cell r="F4604">
            <v>976</v>
          </cell>
          <cell r="G4604" t="str">
            <v>DC-01398</v>
          </cell>
          <cell r="H4604">
            <v>40298</v>
          </cell>
          <cell r="I4604" t="str">
            <v>DESEMBOLSO SA</v>
          </cell>
          <cell r="J4604" t="str">
            <v>CH-071I</v>
          </cell>
          <cell r="L4604">
            <v>5622272</v>
          </cell>
        </row>
        <row r="4605">
          <cell r="A4605" t="str">
            <v>11150507CH-072I40298</v>
          </cell>
          <cell r="B4605">
            <v>5965</v>
          </cell>
          <cell r="C4605">
            <v>11150507</v>
          </cell>
          <cell r="D4605" t="str">
            <v>2010/04</v>
          </cell>
          <cell r="E4605" t="str">
            <v>AD0328</v>
          </cell>
          <cell r="F4605">
            <v>984</v>
          </cell>
          <cell r="G4605" t="str">
            <v>DC-01399</v>
          </cell>
          <cell r="H4605">
            <v>40298</v>
          </cell>
          <cell r="I4605" t="str">
            <v>DESEMBOLSO PC</v>
          </cell>
          <cell r="J4605" t="str">
            <v>CH-072I</v>
          </cell>
          <cell r="L4605">
            <v>11935697</v>
          </cell>
        </row>
        <row r="4606">
          <cell r="A4606" t="str">
            <v>11150507ND-300440298</v>
          </cell>
          <cell r="B4606">
            <v>5966</v>
          </cell>
          <cell r="C4606">
            <v>11150507</v>
          </cell>
          <cell r="D4606" t="str">
            <v>2010/04</v>
          </cell>
          <cell r="E4606" t="str">
            <v>AD0501</v>
          </cell>
          <cell r="F4606">
            <v>1436</v>
          </cell>
          <cell r="G4606" t="str">
            <v>NB-29418</v>
          </cell>
          <cell r="H4606">
            <v>40298</v>
          </cell>
          <cell r="I4606" t="str">
            <v>GRAVAMEN FINANCIERO CO</v>
          </cell>
          <cell r="J4606" t="str">
            <v>ND-3004</v>
          </cell>
          <cell r="L4606">
            <v>3363867.59</v>
          </cell>
        </row>
        <row r="4607">
          <cell r="A4607" t="str">
            <v>11150507ND-300440298</v>
          </cell>
          <cell r="B4607">
            <v>5967</v>
          </cell>
          <cell r="C4607">
            <v>11150507</v>
          </cell>
          <cell r="D4607" t="str">
            <v>2010/04</v>
          </cell>
          <cell r="E4607" t="str">
            <v>AD0501</v>
          </cell>
          <cell r="F4607">
            <v>1533</v>
          </cell>
          <cell r="G4607" t="str">
            <v>NB-29421</v>
          </cell>
          <cell r="H4607">
            <v>40298</v>
          </cell>
          <cell r="I4607" t="str">
            <v>TRASNPORTE DE VALORES,</v>
          </cell>
          <cell r="J4607" t="str">
            <v>ND-3004</v>
          </cell>
          <cell r="L4607">
            <v>412798</v>
          </cell>
        </row>
        <row r="4608">
          <cell r="A4608" t="str">
            <v>11150507CH-098540301</v>
          </cell>
          <cell r="B4608">
            <v>5968</v>
          </cell>
          <cell r="C4608">
            <v>11150507</v>
          </cell>
          <cell r="D4608" t="str">
            <v>2010/05</v>
          </cell>
          <cell r="E4608" t="str">
            <v>AD0101</v>
          </cell>
          <cell r="F4608">
            <v>36</v>
          </cell>
          <cell r="G4608" t="str">
            <v>IN-01526</v>
          </cell>
          <cell r="H4608">
            <v>40301</v>
          </cell>
          <cell r="I4608" t="str">
            <v>INGRESO PR</v>
          </cell>
          <cell r="J4608" t="str">
            <v>CH-0985</v>
          </cell>
          <cell r="K4608">
            <v>9295296</v>
          </cell>
        </row>
        <row r="4609">
          <cell r="A4609" t="str">
            <v>11150507CH-394340301</v>
          </cell>
          <cell r="B4609">
            <v>5969</v>
          </cell>
          <cell r="C4609">
            <v>11150507</v>
          </cell>
          <cell r="D4609" t="str">
            <v>2010/05</v>
          </cell>
          <cell r="E4609" t="str">
            <v>AD0101</v>
          </cell>
          <cell r="F4609">
            <v>37</v>
          </cell>
          <cell r="G4609" t="str">
            <v>IN-01526</v>
          </cell>
          <cell r="H4609">
            <v>40301</v>
          </cell>
          <cell r="I4609" t="str">
            <v>INGRESO PR</v>
          </cell>
          <cell r="J4609" t="str">
            <v>CH-3943</v>
          </cell>
          <cell r="K4609">
            <v>426995</v>
          </cell>
        </row>
        <row r="4610">
          <cell r="A4610" t="str">
            <v>11150507CH-098540301</v>
          </cell>
          <cell r="B4610">
            <v>5970</v>
          </cell>
          <cell r="C4610">
            <v>11150507</v>
          </cell>
          <cell r="D4610" t="str">
            <v>2010/05</v>
          </cell>
          <cell r="E4610" t="str">
            <v>AD0101</v>
          </cell>
          <cell r="F4610">
            <v>38</v>
          </cell>
          <cell r="G4610" t="str">
            <v>IN-01526</v>
          </cell>
          <cell r="H4610">
            <v>40301</v>
          </cell>
          <cell r="I4610" t="str">
            <v>INGRESO PR</v>
          </cell>
          <cell r="J4610" t="str">
            <v>CH-0985</v>
          </cell>
          <cell r="K4610">
            <v>9646183</v>
          </cell>
        </row>
        <row r="4611">
          <cell r="A4611" t="str">
            <v>11150507CH-351640301</v>
          </cell>
          <cell r="B4611">
            <v>5971</v>
          </cell>
          <cell r="C4611">
            <v>11150507</v>
          </cell>
          <cell r="D4611" t="str">
            <v>2010/05</v>
          </cell>
          <cell r="E4611" t="str">
            <v>AD0101</v>
          </cell>
          <cell r="F4611">
            <v>137</v>
          </cell>
          <cell r="G4611" t="str">
            <v>IN-01527</v>
          </cell>
          <cell r="H4611">
            <v>40301</v>
          </cell>
          <cell r="I4611" t="str">
            <v>INGRESO SL</v>
          </cell>
          <cell r="J4611" t="str">
            <v>CH-3516</v>
          </cell>
          <cell r="K4611">
            <v>183462</v>
          </cell>
        </row>
        <row r="4612">
          <cell r="A4612" t="str">
            <v>11150507CG-B19840301</v>
          </cell>
          <cell r="B4612">
            <v>5972</v>
          </cell>
          <cell r="C4612">
            <v>11150507</v>
          </cell>
          <cell r="D4612" t="str">
            <v>2010/05</v>
          </cell>
          <cell r="E4612" t="str">
            <v>AD0101</v>
          </cell>
          <cell r="F4612">
            <v>315</v>
          </cell>
          <cell r="G4612" t="str">
            <v>IN-01529</v>
          </cell>
          <cell r="H4612">
            <v>40301</v>
          </cell>
          <cell r="I4612" t="str">
            <v>INGRESO PL</v>
          </cell>
          <cell r="J4612" t="str">
            <v>CG-B198</v>
          </cell>
          <cell r="K4612">
            <v>160000</v>
          </cell>
        </row>
        <row r="4613">
          <cell r="A4613" t="str">
            <v>11150507CH-546340301</v>
          </cell>
          <cell r="B4613">
            <v>5973</v>
          </cell>
          <cell r="C4613">
            <v>11150507</v>
          </cell>
          <cell r="D4613" t="str">
            <v>2010/05</v>
          </cell>
          <cell r="E4613" t="str">
            <v>AD0101</v>
          </cell>
          <cell r="F4613">
            <v>316</v>
          </cell>
          <cell r="G4613" t="str">
            <v>IN-01529</v>
          </cell>
          <cell r="H4613">
            <v>40301</v>
          </cell>
          <cell r="I4613" t="str">
            <v>INGRESO PL</v>
          </cell>
          <cell r="J4613" t="str">
            <v>CH-5463</v>
          </cell>
          <cell r="K4613">
            <v>5913777</v>
          </cell>
        </row>
        <row r="4614">
          <cell r="A4614" t="str">
            <v>11150507CH-535340301</v>
          </cell>
          <cell r="B4614">
            <v>5974</v>
          </cell>
          <cell r="C4614">
            <v>11150507</v>
          </cell>
          <cell r="D4614" t="str">
            <v>2010/05</v>
          </cell>
          <cell r="E4614" t="str">
            <v>AD0101</v>
          </cell>
          <cell r="F4614">
            <v>388</v>
          </cell>
          <cell r="G4614" t="str">
            <v>IN-01530</v>
          </cell>
          <cell r="H4614">
            <v>40301</v>
          </cell>
          <cell r="I4614" t="str">
            <v>INGRESO SR</v>
          </cell>
          <cell r="J4614" t="str">
            <v>CH-5353</v>
          </cell>
          <cell r="K4614">
            <v>5051658</v>
          </cell>
        </row>
        <row r="4615">
          <cell r="A4615" t="str">
            <v>11150507CH-149340301</v>
          </cell>
          <cell r="B4615">
            <v>5975</v>
          </cell>
          <cell r="C4615">
            <v>11150507</v>
          </cell>
          <cell r="D4615" t="str">
            <v>2010/05</v>
          </cell>
          <cell r="E4615" t="str">
            <v>AD0101</v>
          </cell>
          <cell r="F4615">
            <v>468</v>
          </cell>
          <cell r="G4615" t="str">
            <v>IN-01531</v>
          </cell>
          <cell r="H4615">
            <v>40301</v>
          </cell>
          <cell r="I4615" t="str">
            <v>INGRESO CS</v>
          </cell>
          <cell r="J4615" t="str">
            <v>CH-1493</v>
          </cell>
          <cell r="K4615">
            <v>6750583</v>
          </cell>
        </row>
        <row r="4616">
          <cell r="A4616" t="str">
            <v>11150507CG-447340301</v>
          </cell>
          <cell r="B4616">
            <v>5976</v>
          </cell>
          <cell r="C4616">
            <v>11150507</v>
          </cell>
          <cell r="D4616" t="str">
            <v>2010/05</v>
          </cell>
          <cell r="E4616" t="str">
            <v>AD0101</v>
          </cell>
          <cell r="F4616">
            <v>469</v>
          </cell>
          <cell r="G4616" t="str">
            <v>IN-01531</v>
          </cell>
          <cell r="H4616">
            <v>40301</v>
          </cell>
          <cell r="I4616" t="str">
            <v>INGRESO CS</v>
          </cell>
          <cell r="J4616" t="str">
            <v>CG-4473</v>
          </cell>
          <cell r="K4616">
            <v>7035049</v>
          </cell>
        </row>
        <row r="4617">
          <cell r="A4617" t="str">
            <v>11150507CH-341140301</v>
          </cell>
          <cell r="B4617">
            <v>5977</v>
          </cell>
          <cell r="C4617">
            <v>11150507</v>
          </cell>
          <cell r="D4617" t="str">
            <v>2010/05</v>
          </cell>
          <cell r="E4617" t="str">
            <v>AD0101</v>
          </cell>
          <cell r="F4617">
            <v>757</v>
          </cell>
          <cell r="G4617" t="str">
            <v>IN-01535</v>
          </cell>
          <cell r="H4617">
            <v>40301</v>
          </cell>
          <cell r="I4617" t="str">
            <v>INGRESO FL</v>
          </cell>
          <cell r="J4617" t="str">
            <v>CH-3411</v>
          </cell>
          <cell r="K4617">
            <v>9000000</v>
          </cell>
        </row>
        <row r="4618">
          <cell r="A4618" t="str">
            <v>11150507CH-966840301</v>
          </cell>
          <cell r="B4618">
            <v>5978</v>
          </cell>
          <cell r="C4618">
            <v>11150507</v>
          </cell>
          <cell r="D4618" t="str">
            <v>2010/05</v>
          </cell>
          <cell r="E4618" t="str">
            <v>AD0101</v>
          </cell>
          <cell r="F4618">
            <v>1276</v>
          </cell>
          <cell r="G4618" t="str">
            <v>IN-01543</v>
          </cell>
          <cell r="H4618">
            <v>40301</v>
          </cell>
          <cell r="I4618" t="str">
            <v>INGRESO VI</v>
          </cell>
          <cell r="J4618" t="str">
            <v>CH-9668</v>
          </cell>
          <cell r="K4618">
            <v>2694414</v>
          </cell>
        </row>
        <row r="4619">
          <cell r="A4619" t="str">
            <v>11150507CH-994640301</v>
          </cell>
          <cell r="B4619">
            <v>5979</v>
          </cell>
          <cell r="C4619">
            <v>11150507</v>
          </cell>
          <cell r="D4619" t="str">
            <v>2010/05</v>
          </cell>
          <cell r="E4619" t="str">
            <v>AD0101</v>
          </cell>
          <cell r="F4619">
            <v>1749</v>
          </cell>
          <cell r="G4619" t="str">
            <v>IN-01552</v>
          </cell>
          <cell r="H4619">
            <v>40301</v>
          </cell>
          <cell r="I4619" t="str">
            <v>INGRESO JN</v>
          </cell>
          <cell r="J4619" t="str">
            <v>CH-9946</v>
          </cell>
          <cell r="K4619">
            <v>224100</v>
          </cell>
        </row>
        <row r="4620">
          <cell r="A4620" t="str">
            <v>11150507CH-099640301</v>
          </cell>
          <cell r="B4620">
            <v>5980</v>
          </cell>
          <cell r="C4620">
            <v>11150507</v>
          </cell>
          <cell r="D4620" t="str">
            <v>2010/05</v>
          </cell>
          <cell r="E4620" t="str">
            <v>AD0101</v>
          </cell>
          <cell r="F4620">
            <v>1750</v>
          </cell>
          <cell r="G4620" t="str">
            <v>IN-01552</v>
          </cell>
          <cell r="H4620">
            <v>40301</v>
          </cell>
          <cell r="I4620" t="str">
            <v>INGRESO JN</v>
          </cell>
          <cell r="J4620" t="str">
            <v>CH-0996</v>
          </cell>
          <cell r="K4620">
            <v>2887083</v>
          </cell>
        </row>
        <row r="4621">
          <cell r="A4621" t="str">
            <v>11150507CH-000040301</v>
          </cell>
          <cell r="B4621">
            <v>5981</v>
          </cell>
          <cell r="C4621">
            <v>11150507</v>
          </cell>
          <cell r="D4621" t="str">
            <v>2010/05</v>
          </cell>
          <cell r="E4621" t="str">
            <v>AD0101</v>
          </cell>
          <cell r="F4621">
            <v>2011</v>
          </cell>
          <cell r="G4621" t="str">
            <v>IN-01556</v>
          </cell>
          <cell r="H4621">
            <v>40301</v>
          </cell>
          <cell r="I4621" t="str">
            <v>INGRESO PV</v>
          </cell>
          <cell r="J4621" t="str">
            <v>CH-0000</v>
          </cell>
          <cell r="K4621">
            <v>2564229</v>
          </cell>
        </row>
        <row r="4622">
          <cell r="A4622" t="str">
            <v>11150507CH-094640301</v>
          </cell>
          <cell r="B4622">
            <v>5982</v>
          </cell>
          <cell r="C4622">
            <v>11150507</v>
          </cell>
          <cell r="D4622" t="str">
            <v>2010/05</v>
          </cell>
          <cell r="E4622" t="str">
            <v>AD0101</v>
          </cell>
          <cell r="F4622">
            <v>2065</v>
          </cell>
          <cell r="G4622" t="str">
            <v>IN-01557</v>
          </cell>
          <cell r="H4622">
            <v>40301</v>
          </cell>
          <cell r="I4622" t="str">
            <v>INGRESO LC</v>
          </cell>
          <cell r="J4622" t="str">
            <v>CH-0946</v>
          </cell>
          <cell r="K4622">
            <v>3000000</v>
          </cell>
        </row>
        <row r="4623">
          <cell r="A4623" t="str">
            <v>11150507CH-098340301</v>
          </cell>
          <cell r="B4623">
            <v>5983</v>
          </cell>
          <cell r="C4623">
            <v>11150507</v>
          </cell>
          <cell r="D4623" t="str">
            <v>2010/05</v>
          </cell>
          <cell r="E4623" t="str">
            <v>AD0101</v>
          </cell>
          <cell r="F4623">
            <v>3098</v>
          </cell>
          <cell r="G4623" t="str">
            <v>IN-01582</v>
          </cell>
          <cell r="H4623">
            <v>40301</v>
          </cell>
          <cell r="I4623" t="str">
            <v>INGRESO LG</v>
          </cell>
          <cell r="J4623" t="str">
            <v>CH-0983</v>
          </cell>
          <cell r="K4623">
            <v>997051</v>
          </cell>
        </row>
        <row r="4624">
          <cell r="A4624" t="str">
            <v>11150507CH-098340301</v>
          </cell>
          <cell r="B4624">
            <v>5984</v>
          </cell>
          <cell r="C4624">
            <v>11150507</v>
          </cell>
          <cell r="D4624" t="str">
            <v>2010/05</v>
          </cell>
          <cell r="E4624" t="str">
            <v>AD0101</v>
          </cell>
          <cell r="F4624">
            <v>3099</v>
          </cell>
          <cell r="G4624" t="str">
            <v>IN-01582</v>
          </cell>
          <cell r="H4624">
            <v>40301</v>
          </cell>
          <cell r="I4624" t="str">
            <v>INGRESO LG</v>
          </cell>
          <cell r="J4624" t="str">
            <v>CH-0983</v>
          </cell>
          <cell r="K4624">
            <v>971415</v>
          </cell>
        </row>
        <row r="4625">
          <cell r="A4625" t="str">
            <v>11150507CH-004I40302</v>
          </cell>
          <cell r="B4625">
            <v>5985</v>
          </cell>
          <cell r="C4625">
            <v>11150507</v>
          </cell>
          <cell r="D4625" t="str">
            <v>2010/05</v>
          </cell>
          <cell r="E4625" t="str">
            <v>AD0302</v>
          </cell>
          <cell r="F4625">
            <v>30</v>
          </cell>
          <cell r="G4625" t="str">
            <v>DC-01410</v>
          </cell>
          <cell r="H4625">
            <v>40302</v>
          </cell>
          <cell r="I4625" t="str">
            <v>DESEMBOLSO PL</v>
          </cell>
          <cell r="J4625" t="str">
            <v>CH-004I</v>
          </cell>
          <cell r="L4625">
            <v>5296968</v>
          </cell>
        </row>
        <row r="4626">
          <cell r="A4626" t="str">
            <v>11150507CH-047I40302</v>
          </cell>
          <cell r="B4626">
            <v>5998</v>
          </cell>
          <cell r="C4626">
            <v>11150507</v>
          </cell>
          <cell r="D4626" t="str">
            <v>2010/05</v>
          </cell>
          <cell r="E4626" t="str">
            <v>AD0302</v>
          </cell>
          <cell r="F4626">
            <v>192</v>
          </cell>
          <cell r="G4626" t="str">
            <v>DC-01431</v>
          </cell>
          <cell r="H4626">
            <v>40302</v>
          </cell>
          <cell r="I4626" t="str">
            <v>DESEMBOLSO DC</v>
          </cell>
          <cell r="J4626" t="str">
            <v>CH-047I</v>
          </cell>
          <cell r="L4626">
            <v>24392991</v>
          </cell>
        </row>
        <row r="4627">
          <cell r="A4627" t="str">
            <v>11150507CH-047I40302</v>
          </cell>
          <cell r="B4627">
            <v>5999</v>
          </cell>
          <cell r="C4627">
            <v>11150507</v>
          </cell>
          <cell r="D4627" t="str">
            <v>2010/05</v>
          </cell>
          <cell r="E4627" t="str">
            <v>AD0302</v>
          </cell>
          <cell r="F4627">
            <v>193</v>
          </cell>
          <cell r="G4627" t="str">
            <v>DC-01431</v>
          </cell>
          <cell r="H4627">
            <v>40302</v>
          </cell>
          <cell r="I4627" t="str">
            <v>DESEMBOLSO DC</v>
          </cell>
          <cell r="J4627" t="str">
            <v>CH-047I</v>
          </cell>
          <cell r="L4627">
            <v>4296192</v>
          </cell>
        </row>
        <row r="4628">
          <cell r="A4628" t="str">
            <v>11150507CH-071I40302</v>
          </cell>
          <cell r="B4628">
            <v>6000</v>
          </cell>
          <cell r="C4628">
            <v>11150507</v>
          </cell>
          <cell r="D4628" t="str">
            <v>2010/05</v>
          </cell>
          <cell r="E4628" t="str">
            <v>AD0302</v>
          </cell>
          <cell r="F4628">
            <v>313</v>
          </cell>
          <cell r="G4628" t="str">
            <v>DC-01446</v>
          </cell>
          <cell r="H4628">
            <v>40302</v>
          </cell>
          <cell r="I4628" t="str">
            <v>DESEMBOLSO SA</v>
          </cell>
          <cell r="J4628" t="str">
            <v>CH-071I</v>
          </cell>
          <cell r="L4628">
            <v>1497051</v>
          </cell>
        </row>
        <row r="4629">
          <cell r="A4629" t="str">
            <v>11150507CH-897140302</v>
          </cell>
          <cell r="B4629">
            <v>6001</v>
          </cell>
          <cell r="C4629">
            <v>11150507</v>
          </cell>
          <cell r="D4629" t="str">
            <v>2010/05</v>
          </cell>
          <cell r="E4629" t="str">
            <v>AD0102</v>
          </cell>
          <cell r="F4629">
            <v>23</v>
          </cell>
          <cell r="G4629" t="str">
            <v>IN-01595</v>
          </cell>
          <cell r="H4629">
            <v>40302</v>
          </cell>
          <cell r="I4629" t="str">
            <v>INGRESO PR</v>
          </cell>
          <cell r="J4629" t="str">
            <v>CH-8971</v>
          </cell>
          <cell r="K4629">
            <v>242000</v>
          </cell>
        </row>
        <row r="4630">
          <cell r="A4630" t="str">
            <v>11150507CH-099840302</v>
          </cell>
          <cell r="B4630">
            <v>6002</v>
          </cell>
          <cell r="C4630">
            <v>11150507</v>
          </cell>
          <cell r="D4630" t="str">
            <v>2010/05</v>
          </cell>
          <cell r="E4630" t="str">
            <v>AD0102</v>
          </cell>
          <cell r="F4630">
            <v>25</v>
          </cell>
          <cell r="G4630" t="str">
            <v>IN-01595</v>
          </cell>
          <cell r="H4630">
            <v>40302</v>
          </cell>
          <cell r="I4630" t="str">
            <v>INGRESO PR</v>
          </cell>
          <cell r="J4630" t="str">
            <v>CH-0998</v>
          </cell>
          <cell r="K4630">
            <v>1497051</v>
          </cell>
        </row>
        <row r="4631">
          <cell r="A4631" t="str">
            <v>11150507CH-897140302</v>
          </cell>
          <cell r="B4631">
            <v>6003</v>
          </cell>
          <cell r="C4631">
            <v>11150507</v>
          </cell>
          <cell r="D4631" t="str">
            <v>2010/05</v>
          </cell>
          <cell r="E4631" t="str">
            <v>AD0102</v>
          </cell>
          <cell r="F4631">
            <v>26</v>
          </cell>
          <cell r="G4631" t="str">
            <v>IN-01595</v>
          </cell>
          <cell r="H4631">
            <v>40302</v>
          </cell>
          <cell r="I4631" t="str">
            <v>INGRESO PR</v>
          </cell>
          <cell r="J4631" t="str">
            <v>CH-8971</v>
          </cell>
          <cell r="K4631">
            <v>-242000</v>
          </cell>
        </row>
        <row r="4632">
          <cell r="A4632" t="str">
            <v>11150507CH-583540302</v>
          </cell>
          <cell r="B4632">
            <v>6004</v>
          </cell>
          <cell r="C4632">
            <v>11150507</v>
          </cell>
          <cell r="D4632" t="str">
            <v>2010/05</v>
          </cell>
          <cell r="E4632" t="str">
            <v>AD0102</v>
          </cell>
          <cell r="F4632">
            <v>193</v>
          </cell>
          <cell r="G4632" t="str">
            <v>IN-01597</v>
          </cell>
          <cell r="H4632">
            <v>40302</v>
          </cell>
          <cell r="I4632" t="str">
            <v>INGRESO IN</v>
          </cell>
          <cell r="J4632" t="str">
            <v>CH-5835</v>
          </cell>
          <cell r="K4632">
            <v>574900</v>
          </cell>
        </row>
        <row r="4633">
          <cell r="A4633" t="str">
            <v>11150507CH-835640302</v>
          </cell>
          <cell r="B4633">
            <v>6005</v>
          </cell>
          <cell r="C4633">
            <v>11150507</v>
          </cell>
          <cell r="D4633" t="str">
            <v>2010/05</v>
          </cell>
          <cell r="E4633" t="str">
            <v>AD0102</v>
          </cell>
          <cell r="F4633">
            <v>618</v>
          </cell>
          <cell r="G4633" t="str">
            <v>IN-01603</v>
          </cell>
          <cell r="H4633">
            <v>40302</v>
          </cell>
          <cell r="I4633" t="str">
            <v>INGRESO VL</v>
          </cell>
          <cell r="J4633" t="str">
            <v>CH-8356</v>
          </cell>
          <cell r="K4633">
            <v>1158167</v>
          </cell>
        </row>
        <row r="4634">
          <cell r="A4634" t="str">
            <v>11150507CH-965440302</v>
          </cell>
          <cell r="B4634">
            <v>6006</v>
          </cell>
          <cell r="C4634">
            <v>11150507</v>
          </cell>
          <cell r="D4634" t="str">
            <v>2010/05</v>
          </cell>
          <cell r="E4634" t="str">
            <v>AD0102</v>
          </cell>
          <cell r="F4634">
            <v>689</v>
          </cell>
          <cell r="G4634" t="str">
            <v>IN-01604</v>
          </cell>
          <cell r="H4634">
            <v>40302</v>
          </cell>
          <cell r="I4634" t="str">
            <v>INGRESO FL</v>
          </cell>
          <cell r="J4634" t="str">
            <v>CH-9654</v>
          </cell>
          <cell r="K4634">
            <v>-200000</v>
          </cell>
        </row>
        <row r="4635">
          <cell r="A4635" t="str">
            <v>11150507CH-433340302</v>
          </cell>
          <cell r="B4635">
            <v>6007</v>
          </cell>
          <cell r="C4635">
            <v>11150507</v>
          </cell>
          <cell r="D4635" t="str">
            <v>2010/05</v>
          </cell>
          <cell r="E4635" t="str">
            <v>AD0102</v>
          </cell>
          <cell r="F4635">
            <v>690</v>
          </cell>
          <cell r="G4635" t="str">
            <v>IN-01604</v>
          </cell>
          <cell r="H4635">
            <v>40302</v>
          </cell>
          <cell r="I4635" t="str">
            <v>INGRESO FL</v>
          </cell>
          <cell r="J4635" t="str">
            <v>CH-4333</v>
          </cell>
          <cell r="K4635">
            <v>390162</v>
          </cell>
        </row>
        <row r="4636">
          <cell r="A4636" t="str">
            <v>11150507CH-218940302</v>
          </cell>
          <cell r="B4636">
            <v>6008</v>
          </cell>
          <cell r="C4636">
            <v>11150507</v>
          </cell>
          <cell r="D4636" t="str">
            <v>2010/05</v>
          </cell>
          <cell r="E4636" t="str">
            <v>AD0102</v>
          </cell>
          <cell r="F4636">
            <v>1764</v>
          </cell>
          <cell r="G4636" t="str">
            <v>IN-01623</v>
          </cell>
          <cell r="H4636">
            <v>40302</v>
          </cell>
          <cell r="I4636" t="str">
            <v>INGRESO CQ</v>
          </cell>
          <cell r="J4636" t="str">
            <v>CH-2189</v>
          </cell>
          <cell r="K4636">
            <v>175000</v>
          </cell>
        </row>
        <row r="4637">
          <cell r="A4637" t="str">
            <v>11150507CH-371540302</v>
          </cell>
          <cell r="B4637">
            <v>6009</v>
          </cell>
          <cell r="C4637">
            <v>11150507</v>
          </cell>
          <cell r="D4637" t="str">
            <v>2010/05</v>
          </cell>
          <cell r="E4637" t="str">
            <v>AD0102</v>
          </cell>
          <cell r="F4637">
            <v>1885</v>
          </cell>
          <cell r="G4637" t="str">
            <v>IN-01625</v>
          </cell>
          <cell r="H4637">
            <v>40302</v>
          </cell>
          <cell r="I4637" t="str">
            <v>INGRESO PV</v>
          </cell>
          <cell r="J4637" t="str">
            <v>CH-3715</v>
          </cell>
          <cell r="K4637">
            <v>1930278</v>
          </cell>
        </row>
        <row r="4638">
          <cell r="A4638" t="str">
            <v>11150507CH-668240302</v>
          </cell>
          <cell r="B4638">
            <v>6010</v>
          </cell>
          <cell r="C4638">
            <v>11150507</v>
          </cell>
          <cell r="D4638" t="str">
            <v>2010/05</v>
          </cell>
          <cell r="E4638" t="str">
            <v>AD0102</v>
          </cell>
          <cell r="F4638">
            <v>1886</v>
          </cell>
          <cell r="G4638" t="str">
            <v>IN-01625</v>
          </cell>
          <cell r="H4638">
            <v>40302</v>
          </cell>
          <cell r="I4638" t="str">
            <v>INGRESO PV</v>
          </cell>
          <cell r="J4638" t="str">
            <v>CH-6682</v>
          </cell>
          <cell r="K4638">
            <v>5956702</v>
          </cell>
        </row>
        <row r="4639">
          <cell r="A4639" t="str">
            <v>11150507CH-098240302</v>
          </cell>
          <cell r="B4639">
            <v>6011</v>
          </cell>
          <cell r="C4639">
            <v>11150507</v>
          </cell>
          <cell r="D4639" t="str">
            <v>2010/05</v>
          </cell>
          <cell r="E4639" t="str">
            <v>AD0102</v>
          </cell>
          <cell r="F4639">
            <v>2548</v>
          </cell>
          <cell r="G4639" t="str">
            <v>IN-01640</v>
          </cell>
          <cell r="H4639">
            <v>40302</v>
          </cell>
          <cell r="I4639" t="str">
            <v>INGRESO DC</v>
          </cell>
          <cell r="J4639" t="str">
            <v>CH-0982</v>
          </cell>
          <cell r="K4639">
            <v>4296192</v>
          </cell>
        </row>
        <row r="4640">
          <cell r="A4640" t="str">
            <v>11150507CH-271640302</v>
          </cell>
          <cell r="B4640">
            <v>6012</v>
          </cell>
          <cell r="C4640">
            <v>11150507</v>
          </cell>
          <cell r="D4640" t="str">
            <v>2010/05</v>
          </cell>
          <cell r="E4640" t="str">
            <v>AD0102</v>
          </cell>
          <cell r="F4640">
            <v>2549</v>
          </cell>
          <cell r="G4640" t="str">
            <v>IN-01640</v>
          </cell>
          <cell r="H4640">
            <v>40302</v>
          </cell>
          <cell r="I4640" t="str">
            <v>INGRESO DC</v>
          </cell>
          <cell r="J4640" t="str">
            <v>CH-2716</v>
          </cell>
          <cell r="K4640">
            <v>24392991</v>
          </cell>
        </row>
        <row r="4641">
          <cell r="A4641" t="str">
            <v>11150507CH-024040302</v>
          </cell>
          <cell r="B4641">
            <v>6013</v>
          </cell>
          <cell r="C4641">
            <v>11150507</v>
          </cell>
          <cell r="D4641" t="str">
            <v>2010/05</v>
          </cell>
          <cell r="E4641" t="str">
            <v>AD0102</v>
          </cell>
          <cell r="F4641">
            <v>3238</v>
          </cell>
          <cell r="G4641" t="str">
            <v>IN-01659</v>
          </cell>
          <cell r="H4641">
            <v>40302</v>
          </cell>
          <cell r="I4641" t="str">
            <v>INGRESO UN</v>
          </cell>
          <cell r="J4641" t="str">
            <v>CH-0240</v>
          </cell>
          <cell r="K4641">
            <v>-144500</v>
          </cell>
        </row>
        <row r="4642">
          <cell r="A4642" t="str">
            <v>11150507CH-073440302</v>
          </cell>
          <cell r="B4642">
            <v>6014</v>
          </cell>
          <cell r="C4642">
            <v>11150507</v>
          </cell>
          <cell r="D4642" t="str">
            <v>2010/05</v>
          </cell>
          <cell r="E4642" t="str">
            <v>AD0102</v>
          </cell>
          <cell r="F4642">
            <v>3239</v>
          </cell>
          <cell r="G4642" t="str">
            <v>IN-01659</v>
          </cell>
          <cell r="H4642">
            <v>40302</v>
          </cell>
          <cell r="I4642" t="str">
            <v>INGRESO UN</v>
          </cell>
          <cell r="J4642" t="str">
            <v>CH-0734</v>
          </cell>
          <cell r="K4642">
            <v>2317370</v>
          </cell>
        </row>
        <row r="4643">
          <cell r="A4643" t="str">
            <v>11150507CH-073440302</v>
          </cell>
          <cell r="B4643">
            <v>6015</v>
          </cell>
          <cell r="C4643">
            <v>11150507</v>
          </cell>
          <cell r="D4643" t="str">
            <v>2010/05</v>
          </cell>
          <cell r="E4643" t="str">
            <v>AD0102</v>
          </cell>
          <cell r="F4643">
            <v>3240</v>
          </cell>
          <cell r="G4643" t="str">
            <v>IN-01659</v>
          </cell>
          <cell r="H4643">
            <v>40302</v>
          </cell>
          <cell r="I4643" t="str">
            <v>INGRESO UN</v>
          </cell>
          <cell r="J4643" t="str">
            <v>CH-0734</v>
          </cell>
          <cell r="K4643">
            <v>52259</v>
          </cell>
        </row>
        <row r="4644">
          <cell r="A4644" t="str">
            <v>11150507CH-119240302</v>
          </cell>
          <cell r="B4644">
            <v>6016</v>
          </cell>
          <cell r="C4644">
            <v>11150507</v>
          </cell>
          <cell r="D4644" t="str">
            <v>2010/05</v>
          </cell>
          <cell r="E4644" t="str">
            <v>AD0102</v>
          </cell>
          <cell r="F4644">
            <v>3241</v>
          </cell>
          <cell r="G4644" t="str">
            <v>IN-01659</v>
          </cell>
          <cell r="H4644">
            <v>40302</v>
          </cell>
          <cell r="I4644" t="str">
            <v>INGRESO UN</v>
          </cell>
          <cell r="J4644" t="str">
            <v>CH-1192</v>
          </cell>
          <cell r="K4644">
            <v>4445485</v>
          </cell>
        </row>
        <row r="4645">
          <cell r="A4645" t="str">
            <v>11150507CH-000040302</v>
          </cell>
          <cell r="B4645">
            <v>6017</v>
          </cell>
          <cell r="C4645">
            <v>11150507</v>
          </cell>
          <cell r="D4645" t="str">
            <v>2010/05</v>
          </cell>
          <cell r="E4645" t="str">
            <v>AD0102</v>
          </cell>
          <cell r="F4645">
            <v>3242</v>
          </cell>
          <cell r="G4645" t="str">
            <v>IN-01659</v>
          </cell>
          <cell r="H4645">
            <v>40302</v>
          </cell>
          <cell r="I4645" t="str">
            <v>INGRESO UN</v>
          </cell>
          <cell r="J4645" t="str">
            <v>CH-0000</v>
          </cell>
          <cell r="K4645">
            <v>-495000</v>
          </cell>
        </row>
        <row r="4646">
          <cell r="A4646" t="str">
            <v>11150507CH-864540302</v>
          </cell>
          <cell r="B4646">
            <v>6018</v>
          </cell>
          <cell r="C4646">
            <v>11150507</v>
          </cell>
          <cell r="D4646" t="str">
            <v>2010/05</v>
          </cell>
          <cell r="E4646" t="str">
            <v>AD0102</v>
          </cell>
          <cell r="F4646">
            <v>3243</v>
          </cell>
          <cell r="G4646" t="str">
            <v>IN-01659</v>
          </cell>
          <cell r="H4646">
            <v>40302</v>
          </cell>
          <cell r="I4646" t="str">
            <v>INGRESO UN</v>
          </cell>
          <cell r="J4646" t="str">
            <v>CH-8645</v>
          </cell>
          <cell r="K4646">
            <v>3200000</v>
          </cell>
        </row>
        <row r="4647">
          <cell r="A4647" t="str">
            <v>11150507CH-978740302</v>
          </cell>
          <cell r="B4647">
            <v>6019</v>
          </cell>
          <cell r="C4647">
            <v>11150507</v>
          </cell>
          <cell r="D4647" t="str">
            <v>2010/05</v>
          </cell>
          <cell r="E4647" t="str">
            <v>AD0102</v>
          </cell>
          <cell r="F4647">
            <v>3420</v>
          </cell>
          <cell r="G4647" t="str">
            <v>IN-01665</v>
          </cell>
          <cell r="H4647">
            <v>40302</v>
          </cell>
          <cell r="I4647" t="str">
            <v>INGRESO PC</v>
          </cell>
          <cell r="J4647" t="str">
            <v>CH-9787</v>
          </cell>
          <cell r="K4647">
            <v>1015000</v>
          </cell>
        </row>
        <row r="4648">
          <cell r="A4648" t="str">
            <v>11150507CH-071I40303</v>
          </cell>
          <cell r="B4648">
            <v>6020</v>
          </cell>
          <cell r="C4648">
            <v>11150507</v>
          </cell>
          <cell r="D4648" t="str">
            <v>2010/05</v>
          </cell>
          <cell r="E4648" t="str">
            <v>AD0303</v>
          </cell>
          <cell r="F4648">
            <v>606</v>
          </cell>
          <cell r="G4648" t="str">
            <v>DC-01509</v>
          </cell>
          <cell r="H4648">
            <v>40303</v>
          </cell>
          <cell r="I4648" t="str">
            <v>DESEMBOLSO SA</v>
          </cell>
          <cell r="J4648" t="str">
            <v>CH-071I</v>
          </cell>
          <cell r="L4648">
            <v>3240016</v>
          </cell>
        </row>
        <row r="4649">
          <cell r="A4649" t="str">
            <v>11150507CH-071I40303</v>
          </cell>
          <cell r="B4649">
            <v>6021</v>
          </cell>
          <cell r="C4649">
            <v>11150507</v>
          </cell>
          <cell r="D4649" t="str">
            <v>2010/05</v>
          </cell>
          <cell r="E4649" t="str">
            <v>AD0303</v>
          </cell>
          <cell r="F4649">
            <v>607</v>
          </cell>
          <cell r="G4649" t="str">
            <v>DC-01509</v>
          </cell>
          <cell r="H4649">
            <v>40303</v>
          </cell>
          <cell r="I4649" t="str">
            <v>DESEMBOLSO SA</v>
          </cell>
          <cell r="J4649" t="str">
            <v>CH-071I</v>
          </cell>
          <cell r="L4649">
            <v>972691</v>
          </cell>
        </row>
        <row r="4650">
          <cell r="A4650" t="str">
            <v>11150507CH-071I40303</v>
          </cell>
          <cell r="B4650">
            <v>6022</v>
          </cell>
          <cell r="C4650">
            <v>11150507</v>
          </cell>
          <cell r="D4650" t="str">
            <v>2010/05</v>
          </cell>
          <cell r="E4650" t="str">
            <v>AD0303</v>
          </cell>
          <cell r="F4650">
            <v>608</v>
          </cell>
          <cell r="G4650" t="str">
            <v>DC-01509</v>
          </cell>
          <cell r="H4650">
            <v>40303</v>
          </cell>
          <cell r="I4650" t="str">
            <v>DESEMBOLSO SA</v>
          </cell>
          <cell r="J4650" t="str">
            <v>CH-071I</v>
          </cell>
          <cell r="L4650">
            <v>1458597</v>
          </cell>
        </row>
        <row r="4651">
          <cell r="A4651" t="str">
            <v>11150507CH-071I40303</v>
          </cell>
          <cell r="B4651">
            <v>6023</v>
          </cell>
          <cell r="C4651">
            <v>11150507</v>
          </cell>
          <cell r="D4651" t="str">
            <v>2010/05</v>
          </cell>
          <cell r="E4651" t="str">
            <v>AD0303</v>
          </cell>
          <cell r="F4651">
            <v>609</v>
          </cell>
          <cell r="G4651" t="str">
            <v>DC-01509</v>
          </cell>
          <cell r="H4651">
            <v>40303</v>
          </cell>
          <cell r="I4651" t="str">
            <v>DESEMBOLSO SA</v>
          </cell>
          <cell r="J4651" t="str">
            <v>CH-071I</v>
          </cell>
          <cell r="L4651">
            <v>2088304</v>
          </cell>
        </row>
        <row r="4652">
          <cell r="A4652" t="str">
            <v>11150507CH-071I40303</v>
          </cell>
          <cell r="B4652">
            <v>6024</v>
          </cell>
          <cell r="C4652">
            <v>11150507</v>
          </cell>
          <cell r="D4652" t="str">
            <v>2010/05</v>
          </cell>
          <cell r="E4652" t="str">
            <v>AD0303</v>
          </cell>
          <cell r="F4652">
            <v>610</v>
          </cell>
          <cell r="G4652" t="str">
            <v>DC-01509</v>
          </cell>
          <cell r="H4652">
            <v>40303</v>
          </cell>
          <cell r="I4652" t="str">
            <v>DESEMBOLSO SA</v>
          </cell>
          <cell r="J4652" t="str">
            <v>CH-071I</v>
          </cell>
          <cell r="L4652">
            <v>997051</v>
          </cell>
        </row>
        <row r="4653">
          <cell r="A4653" t="str">
            <v>11150507CH-099840303</v>
          </cell>
          <cell r="B4653">
            <v>6025</v>
          </cell>
          <cell r="C4653">
            <v>11150507</v>
          </cell>
          <cell r="D4653" t="str">
            <v>2010/05</v>
          </cell>
          <cell r="E4653" t="str">
            <v>AD0103</v>
          </cell>
          <cell r="F4653">
            <v>26</v>
          </cell>
          <cell r="G4653" t="str">
            <v>IN-01666</v>
          </cell>
          <cell r="H4653">
            <v>40303</v>
          </cell>
          <cell r="I4653" t="str">
            <v>INGRESO PR</v>
          </cell>
          <cell r="J4653" t="str">
            <v>CH-0998</v>
          </cell>
          <cell r="K4653">
            <v>2088304</v>
          </cell>
        </row>
        <row r="4654">
          <cell r="A4654" t="str">
            <v>11150507CH-632140303</v>
          </cell>
          <cell r="B4654">
            <v>6026</v>
          </cell>
          <cell r="C4654">
            <v>11150507</v>
          </cell>
          <cell r="D4654" t="str">
            <v>2010/05</v>
          </cell>
          <cell r="E4654" t="str">
            <v>AD0103</v>
          </cell>
          <cell r="F4654">
            <v>28</v>
          </cell>
          <cell r="G4654" t="str">
            <v>IN-01666</v>
          </cell>
          <cell r="H4654">
            <v>40303</v>
          </cell>
          <cell r="I4654" t="str">
            <v>INGRESO PR</v>
          </cell>
          <cell r="J4654" t="str">
            <v>CH-6321</v>
          </cell>
          <cell r="K4654">
            <v>130000</v>
          </cell>
        </row>
        <row r="4655">
          <cell r="A4655" t="str">
            <v>11150507CH-099840303</v>
          </cell>
          <cell r="B4655">
            <v>6027</v>
          </cell>
          <cell r="C4655">
            <v>11150507</v>
          </cell>
          <cell r="D4655" t="str">
            <v>2010/05</v>
          </cell>
          <cell r="E4655" t="str">
            <v>AD0103</v>
          </cell>
          <cell r="F4655">
            <v>29</v>
          </cell>
          <cell r="G4655" t="str">
            <v>IN-01666</v>
          </cell>
          <cell r="H4655">
            <v>40303</v>
          </cell>
          <cell r="I4655" t="str">
            <v>INGRESO PR</v>
          </cell>
          <cell r="J4655" t="str">
            <v>CH-0998</v>
          </cell>
          <cell r="K4655">
            <v>1458597</v>
          </cell>
        </row>
        <row r="4656">
          <cell r="A4656" t="str">
            <v>11150507CH-099840303</v>
          </cell>
          <cell r="B4656">
            <v>6028</v>
          </cell>
          <cell r="C4656">
            <v>11150507</v>
          </cell>
          <cell r="D4656" t="str">
            <v>2010/05</v>
          </cell>
          <cell r="E4656" t="str">
            <v>AD0103</v>
          </cell>
          <cell r="F4656">
            <v>30</v>
          </cell>
          <cell r="G4656" t="str">
            <v>IN-01666</v>
          </cell>
          <cell r="H4656">
            <v>40303</v>
          </cell>
          <cell r="I4656" t="str">
            <v>INGRESO PR</v>
          </cell>
          <cell r="J4656" t="str">
            <v>CH-0998</v>
          </cell>
          <cell r="K4656">
            <v>997051</v>
          </cell>
        </row>
        <row r="4657">
          <cell r="A4657" t="str">
            <v>11150507CH-099840303</v>
          </cell>
          <cell r="B4657">
            <v>6029</v>
          </cell>
          <cell r="C4657">
            <v>11150507</v>
          </cell>
          <cell r="D4657" t="str">
            <v>2010/05</v>
          </cell>
          <cell r="E4657" t="str">
            <v>AD0103</v>
          </cell>
          <cell r="F4657">
            <v>31</v>
          </cell>
          <cell r="G4657" t="str">
            <v>IN-01666</v>
          </cell>
          <cell r="H4657">
            <v>40303</v>
          </cell>
          <cell r="I4657" t="str">
            <v>INGRESO PR</v>
          </cell>
          <cell r="J4657" t="str">
            <v>CH-0998</v>
          </cell>
          <cell r="K4657">
            <v>972691</v>
          </cell>
        </row>
        <row r="4658">
          <cell r="A4658" t="str">
            <v>11150507CH-099840303</v>
          </cell>
          <cell r="B4658">
            <v>6030</v>
          </cell>
          <cell r="C4658">
            <v>11150507</v>
          </cell>
          <cell r="D4658" t="str">
            <v>2010/05</v>
          </cell>
          <cell r="E4658" t="str">
            <v>AD0103</v>
          </cell>
          <cell r="F4658">
            <v>32</v>
          </cell>
          <cell r="G4658" t="str">
            <v>IN-01666</v>
          </cell>
          <cell r="H4658">
            <v>40303</v>
          </cell>
          <cell r="I4658" t="str">
            <v>INGRESO PR</v>
          </cell>
          <cell r="J4658" t="str">
            <v>CH-0998</v>
          </cell>
          <cell r="K4658">
            <v>3240016</v>
          </cell>
        </row>
        <row r="4659">
          <cell r="A4659" t="str">
            <v>11150507CH-073340303</v>
          </cell>
          <cell r="B4659">
            <v>6031</v>
          </cell>
          <cell r="C4659">
            <v>11150507</v>
          </cell>
          <cell r="D4659" t="str">
            <v>2010/05</v>
          </cell>
          <cell r="E4659" t="str">
            <v>AD0103</v>
          </cell>
          <cell r="F4659">
            <v>132</v>
          </cell>
          <cell r="G4659" t="str">
            <v>IN-01667</v>
          </cell>
          <cell r="H4659">
            <v>40303</v>
          </cell>
          <cell r="I4659" t="str">
            <v>INGRESO SL</v>
          </cell>
          <cell r="J4659" t="str">
            <v>CH-0733</v>
          </cell>
          <cell r="K4659">
            <v>-1554000</v>
          </cell>
        </row>
        <row r="4660">
          <cell r="A4660" t="str">
            <v>11150507CH-300640303</v>
          </cell>
          <cell r="B4660">
            <v>6032</v>
          </cell>
          <cell r="C4660">
            <v>11150507</v>
          </cell>
          <cell r="D4660" t="str">
            <v>2010/05</v>
          </cell>
          <cell r="E4660" t="str">
            <v>AD0103</v>
          </cell>
          <cell r="F4660">
            <v>206</v>
          </cell>
          <cell r="G4660" t="str">
            <v>IN-01668</v>
          </cell>
          <cell r="H4660">
            <v>40303</v>
          </cell>
          <cell r="I4660" t="str">
            <v>INGRESO IN</v>
          </cell>
          <cell r="J4660" t="str">
            <v>CH-3006</v>
          </cell>
          <cell r="K4660">
            <v>-170000</v>
          </cell>
        </row>
        <row r="4661">
          <cell r="A4661" t="str">
            <v>11150507CH-GX1940303</v>
          </cell>
          <cell r="B4661">
            <v>6033</v>
          </cell>
          <cell r="C4661">
            <v>11150507</v>
          </cell>
          <cell r="D4661" t="str">
            <v>2010/05</v>
          </cell>
          <cell r="E4661" t="str">
            <v>AD0103</v>
          </cell>
          <cell r="F4661">
            <v>610</v>
          </cell>
          <cell r="G4661" t="str">
            <v>IN-01674</v>
          </cell>
          <cell r="H4661">
            <v>40303</v>
          </cell>
          <cell r="I4661" t="str">
            <v>INGRESO VL</v>
          </cell>
          <cell r="J4661" t="str">
            <v>CH-GX19</v>
          </cell>
          <cell r="K4661">
            <v>4542407</v>
          </cell>
        </row>
        <row r="4662">
          <cell r="A4662" t="str">
            <v>11150507CG-A23540303</v>
          </cell>
          <cell r="B4662">
            <v>6034</v>
          </cell>
          <cell r="C4662">
            <v>11150507</v>
          </cell>
          <cell r="D4662" t="str">
            <v>2010/05</v>
          </cell>
          <cell r="E4662" t="str">
            <v>AD0103</v>
          </cell>
          <cell r="F4662">
            <v>701</v>
          </cell>
          <cell r="G4662" t="str">
            <v>IN-01675</v>
          </cell>
          <cell r="H4662">
            <v>40303</v>
          </cell>
          <cell r="I4662" t="str">
            <v>INGRESO FL</v>
          </cell>
          <cell r="J4662" t="str">
            <v>CG-A235</v>
          </cell>
          <cell r="K4662">
            <v>281501</v>
          </cell>
        </row>
        <row r="4663">
          <cell r="A4663" t="str">
            <v>11150507CH-632140303</v>
          </cell>
          <cell r="B4663">
            <v>6035</v>
          </cell>
          <cell r="C4663">
            <v>11150507</v>
          </cell>
          <cell r="D4663" t="str">
            <v>2010/05</v>
          </cell>
          <cell r="E4663" t="str">
            <v>AD0103</v>
          </cell>
          <cell r="F4663">
            <v>1134</v>
          </cell>
          <cell r="G4663" t="str">
            <v>IN-01682</v>
          </cell>
          <cell r="H4663">
            <v>40303</v>
          </cell>
          <cell r="I4663" t="str">
            <v>INGRESO AL</v>
          </cell>
          <cell r="J4663" t="str">
            <v>CH-6321</v>
          </cell>
          <cell r="K4663">
            <v>-385000</v>
          </cell>
        </row>
        <row r="4664">
          <cell r="A4664" t="str">
            <v>11150507CH-715140303</v>
          </cell>
          <cell r="B4664">
            <v>6036</v>
          </cell>
          <cell r="C4664">
            <v>11150507</v>
          </cell>
          <cell r="D4664" t="str">
            <v>2010/05</v>
          </cell>
          <cell r="E4664" t="str">
            <v>AD0103</v>
          </cell>
          <cell r="F4664">
            <v>1135</v>
          </cell>
          <cell r="G4664" t="str">
            <v>IN-01682</v>
          </cell>
          <cell r="H4664">
            <v>40303</v>
          </cell>
          <cell r="I4664" t="str">
            <v>INGRESO AL</v>
          </cell>
          <cell r="J4664" t="str">
            <v>CH-7151</v>
          </cell>
          <cell r="K4664">
            <v>342473</v>
          </cell>
        </row>
        <row r="4665">
          <cell r="A4665" t="str">
            <v>11150507CH-N55440303</v>
          </cell>
          <cell r="B4665">
            <v>6037</v>
          </cell>
          <cell r="C4665">
            <v>11150507</v>
          </cell>
          <cell r="D4665" t="str">
            <v>2010/05</v>
          </cell>
          <cell r="E4665" t="str">
            <v>AD0103</v>
          </cell>
          <cell r="F4665">
            <v>1213</v>
          </cell>
          <cell r="G4665" t="str">
            <v>IN-01683</v>
          </cell>
          <cell r="H4665">
            <v>40303</v>
          </cell>
          <cell r="I4665" t="str">
            <v>INGRESO VI</v>
          </cell>
          <cell r="J4665" t="str">
            <v>CH-N554</v>
          </cell>
          <cell r="K4665">
            <v>100000</v>
          </cell>
        </row>
        <row r="4666">
          <cell r="A4666" t="str">
            <v>11150507CH-690140303</v>
          </cell>
          <cell r="B4666">
            <v>6038</v>
          </cell>
          <cell r="C4666">
            <v>11150507</v>
          </cell>
          <cell r="D4666" t="str">
            <v>2010/05</v>
          </cell>
          <cell r="E4666" t="str">
            <v>AD0103</v>
          </cell>
          <cell r="F4666">
            <v>1673</v>
          </cell>
          <cell r="G4666" t="str">
            <v>IN-01692</v>
          </cell>
          <cell r="H4666">
            <v>40303</v>
          </cell>
          <cell r="I4666" t="str">
            <v>INGRESO JN</v>
          </cell>
          <cell r="J4666" t="str">
            <v>CH-6901</v>
          </cell>
          <cell r="K4666">
            <v>-215000</v>
          </cell>
        </row>
        <row r="4667">
          <cell r="A4667" t="str">
            <v>11150507CH-I76940303</v>
          </cell>
          <cell r="B4667">
            <v>6039</v>
          </cell>
          <cell r="C4667">
            <v>11150507</v>
          </cell>
          <cell r="D4667" t="str">
            <v>2010/05</v>
          </cell>
          <cell r="E4667" t="str">
            <v>AD0103</v>
          </cell>
          <cell r="F4667">
            <v>1674</v>
          </cell>
          <cell r="G4667" t="str">
            <v>IN-01692</v>
          </cell>
          <cell r="H4667">
            <v>40303</v>
          </cell>
          <cell r="I4667" t="str">
            <v>INGRESO JN</v>
          </cell>
          <cell r="J4667" t="str">
            <v>CH-I769</v>
          </cell>
          <cell r="K4667">
            <v>-334000</v>
          </cell>
        </row>
        <row r="4668">
          <cell r="A4668" t="str">
            <v>11150507CH-154840303</v>
          </cell>
          <cell r="B4668">
            <v>6040</v>
          </cell>
          <cell r="C4668">
            <v>11150507</v>
          </cell>
          <cell r="D4668" t="str">
            <v>2010/05</v>
          </cell>
          <cell r="E4668" t="str">
            <v>AD0103</v>
          </cell>
          <cell r="F4668">
            <v>1675</v>
          </cell>
          <cell r="G4668" t="str">
            <v>IN-01692</v>
          </cell>
          <cell r="H4668">
            <v>40303</v>
          </cell>
          <cell r="I4668" t="str">
            <v>INGRESO JN</v>
          </cell>
          <cell r="J4668" t="str">
            <v>CH-1548</v>
          </cell>
          <cell r="K4668">
            <v>977418</v>
          </cell>
        </row>
        <row r="4669">
          <cell r="A4669" t="str">
            <v>11150507CH-002940303</v>
          </cell>
          <cell r="B4669">
            <v>6053</v>
          </cell>
          <cell r="C4669">
            <v>11150507</v>
          </cell>
          <cell r="D4669" t="str">
            <v>2010/05</v>
          </cell>
          <cell r="E4669" t="str">
            <v>AD0103</v>
          </cell>
          <cell r="F4669">
            <v>1785</v>
          </cell>
          <cell r="G4669" t="str">
            <v>IN-01694</v>
          </cell>
          <cell r="H4669">
            <v>40303</v>
          </cell>
          <cell r="I4669" t="str">
            <v>INGRESO CQ</v>
          </cell>
          <cell r="J4669" t="str">
            <v>CH-0029</v>
          </cell>
          <cell r="K4669">
            <v>344892</v>
          </cell>
        </row>
        <row r="4670">
          <cell r="A4670" t="str">
            <v>11150507CH-071I40304</v>
          </cell>
          <cell r="B4670">
            <v>6054</v>
          </cell>
          <cell r="C4670">
            <v>11150507</v>
          </cell>
          <cell r="D4670" t="str">
            <v>2010/05</v>
          </cell>
          <cell r="E4670" t="str">
            <v>AD0304</v>
          </cell>
          <cell r="F4670">
            <v>764</v>
          </cell>
          <cell r="G4670" t="str">
            <v>DC-01651</v>
          </cell>
          <cell r="H4670">
            <v>40304</v>
          </cell>
          <cell r="I4670" t="str">
            <v>DESEMBOLSO SA</v>
          </cell>
          <cell r="J4670" t="str">
            <v>CH-071I</v>
          </cell>
          <cell r="L4670">
            <v>2185810</v>
          </cell>
        </row>
        <row r="4671">
          <cell r="A4671" t="str">
            <v>11150507CH-071I40304</v>
          </cell>
          <cell r="B4671">
            <v>6055</v>
          </cell>
          <cell r="C4671">
            <v>11150507</v>
          </cell>
          <cell r="D4671" t="str">
            <v>2010/05</v>
          </cell>
          <cell r="E4671" t="str">
            <v>AD0304</v>
          </cell>
          <cell r="F4671">
            <v>765</v>
          </cell>
          <cell r="G4671" t="str">
            <v>DC-01651</v>
          </cell>
          <cell r="H4671">
            <v>40304</v>
          </cell>
          <cell r="I4671" t="str">
            <v>DESEMBOLSO SA</v>
          </cell>
          <cell r="J4671" t="str">
            <v>CH-071I</v>
          </cell>
          <cell r="L4671">
            <v>997051</v>
          </cell>
        </row>
        <row r="4672">
          <cell r="A4672" t="str">
            <v>11150507CH-071I40304</v>
          </cell>
          <cell r="B4672">
            <v>6056</v>
          </cell>
          <cell r="C4672">
            <v>11150507</v>
          </cell>
          <cell r="D4672" t="str">
            <v>2010/05</v>
          </cell>
          <cell r="E4672" t="str">
            <v>AD0304</v>
          </cell>
          <cell r="F4672">
            <v>766</v>
          </cell>
          <cell r="G4672" t="str">
            <v>DC-01651</v>
          </cell>
          <cell r="H4672">
            <v>40304</v>
          </cell>
          <cell r="I4672" t="str">
            <v>DESEMBOLSO SA</v>
          </cell>
          <cell r="J4672" t="str">
            <v>CH-071I</v>
          </cell>
          <cell r="L4672">
            <v>1797051</v>
          </cell>
        </row>
        <row r="4673">
          <cell r="A4673" t="str">
            <v>11150507CH-071I40304</v>
          </cell>
          <cell r="B4673">
            <v>6057</v>
          </cell>
          <cell r="C4673">
            <v>11150507</v>
          </cell>
          <cell r="D4673" t="str">
            <v>2010/05</v>
          </cell>
          <cell r="E4673" t="str">
            <v>AD0304</v>
          </cell>
          <cell r="F4673">
            <v>767</v>
          </cell>
          <cell r="G4673" t="str">
            <v>DC-01651</v>
          </cell>
          <cell r="H4673">
            <v>40304</v>
          </cell>
          <cell r="I4673" t="str">
            <v>DESEMBOLSO SA</v>
          </cell>
          <cell r="J4673" t="str">
            <v>CH-071I</v>
          </cell>
          <cell r="L4673">
            <v>4750003</v>
          </cell>
        </row>
        <row r="4674">
          <cell r="A4674" t="str">
            <v>11150507CH-072I40304</v>
          </cell>
          <cell r="B4674">
            <v>6058</v>
          </cell>
          <cell r="C4674">
            <v>11150507</v>
          </cell>
          <cell r="D4674" t="str">
            <v>2010/05</v>
          </cell>
          <cell r="E4674" t="str">
            <v>AD0304</v>
          </cell>
          <cell r="F4674">
            <v>777</v>
          </cell>
          <cell r="G4674" t="str">
            <v>DC-01652</v>
          </cell>
          <cell r="H4674">
            <v>40304</v>
          </cell>
          <cell r="I4674" t="str">
            <v>DESEMBOLSO PC</v>
          </cell>
          <cell r="J4674" t="str">
            <v>CH-072I</v>
          </cell>
          <cell r="L4674">
            <v>6994183</v>
          </cell>
        </row>
        <row r="4675">
          <cell r="A4675" t="str">
            <v>11150507CH-099840304</v>
          </cell>
          <cell r="B4675">
            <v>6059</v>
          </cell>
          <cell r="C4675">
            <v>11150507</v>
          </cell>
          <cell r="D4675" t="str">
            <v>2010/05</v>
          </cell>
          <cell r="E4675" t="str">
            <v>AD0104</v>
          </cell>
          <cell r="F4675">
            <v>21</v>
          </cell>
          <cell r="G4675" t="str">
            <v>IN-01737</v>
          </cell>
          <cell r="H4675">
            <v>40304</v>
          </cell>
          <cell r="I4675" t="str">
            <v>INGRESO PR</v>
          </cell>
          <cell r="J4675" t="str">
            <v>CH-0998</v>
          </cell>
          <cell r="K4675">
            <v>997051</v>
          </cell>
        </row>
        <row r="4676">
          <cell r="A4676" t="str">
            <v>11150507CH-654940304</v>
          </cell>
          <cell r="B4676">
            <v>6060</v>
          </cell>
          <cell r="C4676">
            <v>11150507</v>
          </cell>
          <cell r="D4676" t="str">
            <v>2010/05</v>
          </cell>
          <cell r="E4676" t="str">
            <v>AD0104</v>
          </cell>
          <cell r="F4676">
            <v>22</v>
          </cell>
          <cell r="G4676" t="str">
            <v>IN-01737</v>
          </cell>
          <cell r="H4676">
            <v>40304</v>
          </cell>
          <cell r="I4676" t="str">
            <v>INGRESO PR</v>
          </cell>
          <cell r="J4676" t="str">
            <v>CH-6549</v>
          </cell>
          <cell r="K4676">
            <v>-405000</v>
          </cell>
        </row>
        <row r="4677">
          <cell r="A4677" t="str">
            <v>11150507CH-897140304</v>
          </cell>
          <cell r="B4677">
            <v>6061</v>
          </cell>
          <cell r="C4677">
            <v>11150507</v>
          </cell>
          <cell r="D4677" t="str">
            <v>2010/05</v>
          </cell>
          <cell r="E4677" t="str">
            <v>AD0104</v>
          </cell>
          <cell r="F4677">
            <v>23</v>
          </cell>
          <cell r="G4677" t="str">
            <v>IN-01737</v>
          </cell>
          <cell r="H4677">
            <v>40304</v>
          </cell>
          <cell r="I4677" t="str">
            <v>INGRESO PR</v>
          </cell>
          <cell r="J4677" t="str">
            <v>CH-8971</v>
          </cell>
          <cell r="K4677">
            <v>-242000</v>
          </cell>
        </row>
        <row r="4678">
          <cell r="A4678" t="str">
            <v>11150507CH-005240304</v>
          </cell>
          <cell r="B4678">
            <v>6062</v>
          </cell>
          <cell r="C4678">
            <v>11150507</v>
          </cell>
          <cell r="D4678" t="str">
            <v>2010/05</v>
          </cell>
          <cell r="E4678" t="str">
            <v>AD0104</v>
          </cell>
          <cell r="F4678">
            <v>24</v>
          </cell>
          <cell r="G4678" t="str">
            <v>IN-01737</v>
          </cell>
          <cell r="H4678">
            <v>40304</v>
          </cell>
          <cell r="I4678" t="str">
            <v>INGRESO PR</v>
          </cell>
          <cell r="J4678" t="str">
            <v>CH-0052</v>
          </cell>
          <cell r="K4678">
            <v>-600000</v>
          </cell>
        </row>
        <row r="4679">
          <cell r="A4679" t="str">
            <v>11150507CH-099840304</v>
          </cell>
          <cell r="B4679">
            <v>6063</v>
          </cell>
          <cell r="C4679">
            <v>11150507</v>
          </cell>
          <cell r="D4679" t="str">
            <v>2010/05</v>
          </cell>
          <cell r="E4679" t="str">
            <v>AD0104</v>
          </cell>
          <cell r="F4679">
            <v>25</v>
          </cell>
          <cell r="G4679" t="str">
            <v>IN-01737</v>
          </cell>
          <cell r="H4679">
            <v>40304</v>
          </cell>
          <cell r="I4679" t="str">
            <v>INGRESO PR</v>
          </cell>
          <cell r="J4679" t="str">
            <v>CH-0998</v>
          </cell>
          <cell r="K4679">
            <v>2185810</v>
          </cell>
        </row>
        <row r="4680">
          <cell r="A4680" t="str">
            <v>11150507CH-099840304</v>
          </cell>
          <cell r="B4680">
            <v>6064</v>
          </cell>
          <cell r="C4680">
            <v>11150507</v>
          </cell>
          <cell r="D4680" t="str">
            <v>2010/05</v>
          </cell>
          <cell r="E4680" t="str">
            <v>AD0104</v>
          </cell>
          <cell r="F4680">
            <v>26</v>
          </cell>
          <cell r="G4680" t="str">
            <v>IN-01737</v>
          </cell>
          <cell r="H4680">
            <v>40304</v>
          </cell>
          <cell r="I4680" t="str">
            <v>INGRESO PR</v>
          </cell>
          <cell r="J4680" t="str">
            <v>CH-0998</v>
          </cell>
          <cell r="K4680">
            <v>1797051</v>
          </cell>
        </row>
        <row r="4681">
          <cell r="A4681" t="str">
            <v>11150507CH-352140304</v>
          </cell>
          <cell r="B4681">
            <v>6065</v>
          </cell>
          <cell r="C4681">
            <v>11150507</v>
          </cell>
          <cell r="D4681" t="str">
            <v>2010/05</v>
          </cell>
          <cell r="E4681" t="str">
            <v>AD0104</v>
          </cell>
          <cell r="F4681">
            <v>159</v>
          </cell>
          <cell r="G4681" t="str">
            <v>IN-01739</v>
          </cell>
          <cell r="H4681">
            <v>40304</v>
          </cell>
          <cell r="I4681" t="str">
            <v>INGRESO IN</v>
          </cell>
          <cell r="J4681" t="str">
            <v>CH-3521</v>
          </cell>
          <cell r="K4681">
            <v>212000</v>
          </cell>
        </row>
        <row r="4682">
          <cell r="A4682" t="str">
            <v>11150507CH-667640304</v>
          </cell>
          <cell r="B4682">
            <v>6066</v>
          </cell>
          <cell r="C4682">
            <v>11150507</v>
          </cell>
          <cell r="D4682" t="str">
            <v>2010/05</v>
          </cell>
          <cell r="E4682" t="str">
            <v>AD0104</v>
          </cell>
          <cell r="F4682">
            <v>222</v>
          </cell>
          <cell r="G4682" t="str">
            <v>IN-01740</v>
          </cell>
          <cell r="H4682">
            <v>40304</v>
          </cell>
          <cell r="I4682" t="str">
            <v>INGRESO PL</v>
          </cell>
          <cell r="J4682" t="str">
            <v>CH-6676</v>
          </cell>
          <cell r="K4682">
            <v>5918026</v>
          </cell>
        </row>
        <row r="4683">
          <cell r="A4683" t="str">
            <v>11150507CH-343440304</v>
          </cell>
          <cell r="B4683">
            <v>6067</v>
          </cell>
          <cell r="C4683">
            <v>11150507</v>
          </cell>
          <cell r="D4683" t="str">
            <v>2010/05</v>
          </cell>
          <cell r="E4683" t="str">
            <v>AD0104</v>
          </cell>
          <cell r="F4683">
            <v>285</v>
          </cell>
          <cell r="G4683" t="str">
            <v>IN-01741</v>
          </cell>
          <cell r="H4683">
            <v>40304</v>
          </cell>
          <cell r="I4683" t="str">
            <v>INGRESO SR</v>
          </cell>
          <cell r="J4683" t="str">
            <v>CH-3434</v>
          </cell>
          <cell r="K4683">
            <v>6561256</v>
          </cell>
        </row>
        <row r="4684">
          <cell r="A4684" t="str">
            <v>11150507CH-129140304</v>
          </cell>
          <cell r="B4684">
            <v>6068</v>
          </cell>
          <cell r="C4684">
            <v>11150507</v>
          </cell>
          <cell r="D4684" t="str">
            <v>2010/05</v>
          </cell>
          <cell r="E4684" t="str">
            <v>AD0104</v>
          </cell>
          <cell r="F4684">
            <v>288</v>
          </cell>
          <cell r="G4684" t="str">
            <v>IN-01741</v>
          </cell>
          <cell r="H4684">
            <v>40304</v>
          </cell>
          <cell r="I4684" t="str">
            <v>INGRESO SR</v>
          </cell>
          <cell r="J4684" t="str">
            <v>CH-1291</v>
          </cell>
          <cell r="K4684">
            <v>14742509</v>
          </cell>
        </row>
        <row r="4685">
          <cell r="A4685" t="str">
            <v>11150507CG-417840304</v>
          </cell>
          <cell r="B4685">
            <v>6069</v>
          </cell>
          <cell r="C4685">
            <v>11150507</v>
          </cell>
          <cell r="D4685" t="str">
            <v>2010/05</v>
          </cell>
          <cell r="E4685" t="str">
            <v>AD0104</v>
          </cell>
          <cell r="F4685">
            <v>354</v>
          </cell>
          <cell r="G4685" t="str">
            <v>IN-01742</v>
          </cell>
          <cell r="H4685">
            <v>40304</v>
          </cell>
          <cell r="I4685" t="str">
            <v>INGRESO CS</v>
          </cell>
          <cell r="J4685" t="str">
            <v>CG-4178</v>
          </cell>
          <cell r="K4685">
            <v>226955</v>
          </cell>
        </row>
        <row r="4686">
          <cell r="A4686" t="str">
            <v>11150507CG-021840304</v>
          </cell>
          <cell r="B4686">
            <v>6070</v>
          </cell>
          <cell r="C4686">
            <v>11150507</v>
          </cell>
          <cell r="D4686" t="str">
            <v>2010/05</v>
          </cell>
          <cell r="E4686" t="str">
            <v>AD0104</v>
          </cell>
          <cell r="F4686">
            <v>716</v>
          </cell>
          <cell r="G4686" t="str">
            <v>IN-01747</v>
          </cell>
          <cell r="H4686">
            <v>40304</v>
          </cell>
          <cell r="I4686" t="str">
            <v>INGRESO PE</v>
          </cell>
          <cell r="J4686" t="str">
            <v>CG-0218</v>
          </cell>
          <cell r="K4686">
            <v>0</v>
          </cell>
        </row>
        <row r="4687">
          <cell r="A4687" t="str">
            <v>11150507CH-641940304</v>
          </cell>
          <cell r="B4687">
            <v>6071</v>
          </cell>
          <cell r="C4687">
            <v>11150507</v>
          </cell>
          <cell r="D4687" t="str">
            <v>2010/05</v>
          </cell>
          <cell r="E4687" t="str">
            <v>AD0104</v>
          </cell>
          <cell r="F4687">
            <v>1086</v>
          </cell>
          <cell r="G4687" t="str">
            <v>IN-01753</v>
          </cell>
          <cell r="H4687">
            <v>40304</v>
          </cell>
          <cell r="I4687" t="str">
            <v>INGRESO AL</v>
          </cell>
          <cell r="J4687" t="str">
            <v>CH-6419</v>
          </cell>
          <cell r="K4687">
            <v>484000</v>
          </cell>
        </row>
        <row r="4688">
          <cell r="A4688" t="str">
            <v>11150507CH-700040304</v>
          </cell>
          <cell r="B4688">
            <v>6072</v>
          </cell>
          <cell r="C4688">
            <v>11150507</v>
          </cell>
          <cell r="D4688" t="str">
            <v>2010/05</v>
          </cell>
          <cell r="E4688" t="str">
            <v>AD0104</v>
          </cell>
          <cell r="F4688">
            <v>1625</v>
          </cell>
          <cell r="G4688" t="str">
            <v>IN-01763</v>
          </cell>
          <cell r="H4688">
            <v>40304</v>
          </cell>
          <cell r="I4688" t="str">
            <v>INGRESO JN</v>
          </cell>
          <cell r="J4688" t="str">
            <v>CH-7000</v>
          </cell>
          <cell r="K4688">
            <v>4716586</v>
          </cell>
        </row>
        <row r="4689">
          <cell r="A4689" t="str">
            <v>11150507CH-789840304</v>
          </cell>
          <cell r="B4689">
            <v>6073</v>
          </cell>
          <cell r="C4689">
            <v>11150507</v>
          </cell>
          <cell r="D4689" t="str">
            <v>2010/05</v>
          </cell>
          <cell r="E4689" t="str">
            <v>AD0104</v>
          </cell>
          <cell r="F4689">
            <v>1746</v>
          </cell>
          <cell r="G4689" t="str">
            <v>IN-01765</v>
          </cell>
          <cell r="H4689">
            <v>40304</v>
          </cell>
          <cell r="I4689" t="str">
            <v>INGRESO CQ</v>
          </cell>
          <cell r="J4689" t="str">
            <v>CH-7898</v>
          </cell>
          <cell r="K4689">
            <v>4116347</v>
          </cell>
        </row>
        <row r="4690">
          <cell r="A4690" t="str">
            <v>11150507CH-115640304</v>
          </cell>
          <cell r="B4690">
            <v>6074</v>
          </cell>
          <cell r="C4690">
            <v>11150507</v>
          </cell>
          <cell r="D4690" t="str">
            <v>2010/05</v>
          </cell>
          <cell r="E4690" t="str">
            <v>AD0104</v>
          </cell>
          <cell r="F4690">
            <v>1900</v>
          </cell>
          <cell r="G4690" t="str">
            <v>IN-01768</v>
          </cell>
          <cell r="H4690">
            <v>40304</v>
          </cell>
          <cell r="I4690" t="str">
            <v>INGRESO LC</v>
          </cell>
          <cell r="J4690" t="str">
            <v>CH-1156</v>
          </cell>
          <cell r="K4690">
            <v>635336</v>
          </cell>
        </row>
        <row r="4691">
          <cell r="A4691" t="str">
            <v>11150507CH-308540304</v>
          </cell>
          <cell r="B4691">
            <v>6075</v>
          </cell>
          <cell r="C4691">
            <v>11150507</v>
          </cell>
          <cell r="D4691" t="str">
            <v>2010/05</v>
          </cell>
          <cell r="E4691" t="str">
            <v>AD0104</v>
          </cell>
          <cell r="F4691">
            <v>2915</v>
          </cell>
          <cell r="G4691" t="str">
            <v>IN-01793</v>
          </cell>
          <cell r="H4691">
            <v>40304</v>
          </cell>
          <cell r="I4691" t="str">
            <v>INGRESO LG</v>
          </cell>
          <cell r="J4691" t="str">
            <v>CH-3085</v>
          </cell>
          <cell r="K4691">
            <v>-2223000</v>
          </cell>
        </row>
        <row r="4692">
          <cell r="A4692" t="str">
            <v>11150507CH-394240304</v>
          </cell>
          <cell r="B4692">
            <v>6076</v>
          </cell>
          <cell r="C4692">
            <v>11150507</v>
          </cell>
          <cell r="D4692" t="str">
            <v>2010/05</v>
          </cell>
          <cell r="E4692" t="str">
            <v>AD0104</v>
          </cell>
          <cell r="F4692">
            <v>2916</v>
          </cell>
          <cell r="G4692" t="str">
            <v>IN-01793</v>
          </cell>
          <cell r="H4692">
            <v>40304</v>
          </cell>
          <cell r="I4692" t="str">
            <v>INGRESO LG</v>
          </cell>
          <cell r="J4692" t="str">
            <v>CH-3942</v>
          </cell>
          <cell r="K4692">
            <v>-737279</v>
          </cell>
        </row>
        <row r="4693">
          <cell r="A4693" t="str">
            <v>11150507CH-001840304</v>
          </cell>
          <cell r="B4693">
            <v>6077</v>
          </cell>
          <cell r="C4693">
            <v>11150507</v>
          </cell>
          <cell r="D4693" t="str">
            <v>2010/05</v>
          </cell>
          <cell r="E4693" t="str">
            <v>AD0104</v>
          </cell>
          <cell r="F4693">
            <v>3210</v>
          </cell>
          <cell r="G4693" t="str">
            <v>IN-01802</v>
          </cell>
          <cell r="H4693">
            <v>40304</v>
          </cell>
          <cell r="I4693" t="str">
            <v>INGRESO PS</v>
          </cell>
          <cell r="J4693" t="str">
            <v>CH-0018</v>
          </cell>
          <cell r="K4693">
            <v>4312915</v>
          </cell>
        </row>
        <row r="4694">
          <cell r="A4694" t="str">
            <v>11150507CH-003I40305</v>
          </cell>
          <cell r="B4694">
            <v>6078</v>
          </cell>
          <cell r="C4694">
            <v>11150507</v>
          </cell>
          <cell r="D4694" t="str">
            <v>2010/05</v>
          </cell>
          <cell r="E4694" t="str">
            <v>AD0305</v>
          </cell>
          <cell r="F4694">
            <v>24</v>
          </cell>
          <cell r="G4694" t="str">
            <v>DC-01657</v>
          </cell>
          <cell r="H4694">
            <v>40305</v>
          </cell>
          <cell r="I4694" t="str">
            <v>DESEMBOLSO IN</v>
          </cell>
          <cell r="J4694" t="str">
            <v>CH-003I</v>
          </cell>
          <cell r="L4694">
            <v>4994183</v>
          </cell>
        </row>
        <row r="4695">
          <cell r="A4695" t="str">
            <v>11150507CH-006I40305</v>
          </cell>
          <cell r="B4695">
            <v>6079</v>
          </cell>
          <cell r="C4695">
            <v>11150507</v>
          </cell>
          <cell r="D4695" t="str">
            <v>2010/05</v>
          </cell>
          <cell r="E4695" t="str">
            <v>AD0305</v>
          </cell>
          <cell r="F4695">
            <v>65</v>
          </cell>
          <cell r="G4695" t="str">
            <v>DC-01660</v>
          </cell>
          <cell r="H4695">
            <v>40305</v>
          </cell>
          <cell r="I4695" t="str">
            <v>DESEMBOLSO CS</v>
          </cell>
          <cell r="J4695" t="str">
            <v>CH-006I</v>
          </cell>
          <cell r="L4695">
            <v>1400000</v>
          </cell>
        </row>
        <row r="4696">
          <cell r="A4696" t="str">
            <v>11150507CH-010I40305</v>
          </cell>
          <cell r="B4696">
            <v>6080</v>
          </cell>
          <cell r="C4696">
            <v>11150507</v>
          </cell>
          <cell r="D4696" t="str">
            <v>2010/05</v>
          </cell>
          <cell r="E4696" t="str">
            <v>AD0305</v>
          </cell>
          <cell r="F4696">
            <v>127</v>
          </cell>
          <cell r="G4696" t="str">
            <v>DC-01664</v>
          </cell>
          <cell r="H4696">
            <v>40305</v>
          </cell>
          <cell r="I4696" t="str">
            <v>DESEMBOLSO FL</v>
          </cell>
          <cell r="J4696" t="str">
            <v>CH-010I</v>
          </cell>
          <cell r="L4696">
            <v>2850543</v>
          </cell>
        </row>
        <row r="4697">
          <cell r="A4697" t="str">
            <v>11150507CH-018I40305</v>
          </cell>
          <cell r="B4697">
            <v>6081</v>
          </cell>
          <cell r="C4697">
            <v>11150507</v>
          </cell>
          <cell r="D4697" t="str">
            <v>2010/05</v>
          </cell>
          <cell r="E4697" t="str">
            <v>AD0305</v>
          </cell>
          <cell r="F4697">
            <v>232</v>
          </cell>
          <cell r="G4697" t="str">
            <v>DC-01672</v>
          </cell>
          <cell r="H4697">
            <v>40305</v>
          </cell>
          <cell r="I4697" t="str">
            <v>DESEMBOLSO VI</v>
          </cell>
          <cell r="J4697" t="str">
            <v>CH-018I</v>
          </cell>
          <cell r="L4697">
            <v>1536849</v>
          </cell>
        </row>
        <row r="4698">
          <cell r="A4698" t="str">
            <v>11150507CH-027I40305</v>
          </cell>
          <cell r="B4698">
            <v>6082</v>
          </cell>
          <cell r="C4698">
            <v>11150507</v>
          </cell>
          <cell r="D4698" t="str">
            <v>2010/05</v>
          </cell>
          <cell r="E4698" t="str">
            <v>AD0305</v>
          </cell>
          <cell r="F4698">
            <v>340</v>
          </cell>
          <cell r="G4698" t="str">
            <v>DC-01681</v>
          </cell>
          <cell r="H4698">
            <v>40305</v>
          </cell>
          <cell r="I4698" t="str">
            <v>DESEMBOLSO JN</v>
          </cell>
          <cell r="J4698" t="str">
            <v>CH-027I</v>
          </cell>
          <cell r="L4698">
            <v>-1926755</v>
          </cell>
        </row>
        <row r="4699">
          <cell r="A4699" t="str">
            <v>11150507CH-027I40305</v>
          </cell>
          <cell r="B4699">
            <v>6083</v>
          </cell>
          <cell r="C4699">
            <v>11150507</v>
          </cell>
          <cell r="D4699" t="str">
            <v>2010/05</v>
          </cell>
          <cell r="E4699" t="str">
            <v>AD0305</v>
          </cell>
          <cell r="F4699">
            <v>341</v>
          </cell>
          <cell r="G4699" t="str">
            <v>DC-01681</v>
          </cell>
          <cell r="H4699">
            <v>40305</v>
          </cell>
          <cell r="I4699" t="str">
            <v>DESEMBOLSO JN</v>
          </cell>
          <cell r="J4699" t="str">
            <v>CH-027I</v>
          </cell>
          <cell r="L4699">
            <v>1926755</v>
          </cell>
        </row>
        <row r="4700">
          <cell r="A4700" t="str">
            <v>11150507CH-027I40305</v>
          </cell>
          <cell r="B4700">
            <v>6084</v>
          </cell>
          <cell r="C4700">
            <v>11150507</v>
          </cell>
          <cell r="D4700" t="str">
            <v>2010/05</v>
          </cell>
          <cell r="E4700" t="str">
            <v>AD0305</v>
          </cell>
          <cell r="F4700">
            <v>342</v>
          </cell>
          <cell r="G4700" t="str">
            <v>DC-01681</v>
          </cell>
          <cell r="H4700">
            <v>40305</v>
          </cell>
          <cell r="I4700" t="str">
            <v>DESEMBOLSO JN</v>
          </cell>
          <cell r="J4700" t="str">
            <v>CH-027I</v>
          </cell>
          <cell r="L4700">
            <v>3488368</v>
          </cell>
        </row>
        <row r="4701">
          <cell r="A4701" t="str">
            <v>11150507CH-071I40305</v>
          </cell>
          <cell r="B4701">
            <v>6085</v>
          </cell>
          <cell r="C4701">
            <v>11150507</v>
          </cell>
          <cell r="D4701" t="str">
            <v>2010/05</v>
          </cell>
          <cell r="E4701" t="str">
            <v>AD0305</v>
          </cell>
          <cell r="F4701">
            <v>808</v>
          </cell>
          <cell r="G4701" t="str">
            <v>DC-01724</v>
          </cell>
          <cell r="H4701">
            <v>40305</v>
          </cell>
          <cell r="I4701" t="str">
            <v>DESEMBOLSO SA</v>
          </cell>
          <cell r="J4701" t="str">
            <v>CH-071I</v>
          </cell>
          <cell r="L4701">
            <v>591911</v>
          </cell>
        </row>
        <row r="4702">
          <cell r="A4702" t="str">
            <v>11150507CH-071I40305</v>
          </cell>
          <cell r="B4702">
            <v>6086</v>
          </cell>
          <cell r="C4702">
            <v>11150507</v>
          </cell>
          <cell r="D4702" t="str">
            <v>2010/05</v>
          </cell>
          <cell r="E4702" t="str">
            <v>AD0305</v>
          </cell>
          <cell r="F4702">
            <v>809</v>
          </cell>
          <cell r="G4702" t="str">
            <v>DC-01724</v>
          </cell>
          <cell r="H4702">
            <v>40305</v>
          </cell>
          <cell r="I4702" t="str">
            <v>DESEMBOLSO SA</v>
          </cell>
          <cell r="J4702" t="str">
            <v>CH-071I</v>
          </cell>
          <cell r="L4702">
            <v>910051</v>
          </cell>
        </row>
        <row r="4703">
          <cell r="A4703" t="str">
            <v>11150507CH-071I40305</v>
          </cell>
          <cell r="B4703">
            <v>6087</v>
          </cell>
          <cell r="C4703">
            <v>11150507</v>
          </cell>
          <cell r="D4703" t="str">
            <v>2010/05</v>
          </cell>
          <cell r="E4703" t="str">
            <v>AD0305</v>
          </cell>
          <cell r="F4703">
            <v>810</v>
          </cell>
          <cell r="G4703" t="str">
            <v>DC-01724</v>
          </cell>
          <cell r="H4703">
            <v>40305</v>
          </cell>
          <cell r="I4703" t="str">
            <v>DESEMBOLSO SA</v>
          </cell>
          <cell r="J4703" t="str">
            <v>CH-071I</v>
          </cell>
          <cell r="L4703">
            <v>1297051</v>
          </cell>
        </row>
        <row r="4704">
          <cell r="A4704" t="str">
            <v>11150507CH-071I40305</v>
          </cell>
          <cell r="B4704">
            <v>6088</v>
          </cell>
          <cell r="C4704">
            <v>11150507</v>
          </cell>
          <cell r="D4704" t="str">
            <v>2010/05</v>
          </cell>
          <cell r="E4704" t="str">
            <v>AD0305</v>
          </cell>
          <cell r="F4704">
            <v>811</v>
          </cell>
          <cell r="G4704" t="str">
            <v>DC-01724</v>
          </cell>
          <cell r="H4704">
            <v>40305</v>
          </cell>
          <cell r="I4704" t="str">
            <v>DESEMBOLSO SA</v>
          </cell>
          <cell r="J4704" t="str">
            <v>CH-071I</v>
          </cell>
          <cell r="L4704">
            <v>533653</v>
          </cell>
        </row>
        <row r="4705">
          <cell r="A4705" t="str">
            <v>11150507CH-071I40305</v>
          </cell>
          <cell r="B4705">
            <v>6089</v>
          </cell>
          <cell r="C4705">
            <v>11150507</v>
          </cell>
          <cell r="D4705" t="str">
            <v>2010/05</v>
          </cell>
          <cell r="E4705" t="str">
            <v>AD0305</v>
          </cell>
          <cell r="F4705">
            <v>812</v>
          </cell>
          <cell r="G4705" t="str">
            <v>DC-01724</v>
          </cell>
          <cell r="H4705">
            <v>40305</v>
          </cell>
          <cell r="I4705" t="str">
            <v>DESEMBOLSO SA</v>
          </cell>
          <cell r="J4705" t="str">
            <v>CH-071I</v>
          </cell>
          <cell r="L4705">
            <v>972691</v>
          </cell>
        </row>
        <row r="4706">
          <cell r="A4706" t="str">
            <v>11150507CH-071I40305</v>
          </cell>
          <cell r="B4706">
            <v>6090</v>
          </cell>
          <cell r="C4706">
            <v>11150507</v>
          </cell>
          <cell r="D4706" t="str">
            <v>2010/05</v>
          </cell>
          <cell r="E4706" t="str">
            <v>AD0305</v>
          </cell>
          <cell r="F4706">
            <v>813</v>
          </cell>
          <cell r="G4706" t="str">
            <v>DC-01724</v>
          </cell>
          <cell r="H4706">
            <v>40305</v>
          </cell>
          <cell r="I4706" t="str">
            <v>DESEMBOLSO SA</v>
          </cell>
          <cell r="J4706" t="str">
            <v>CH-071I</v>
          </cell>
          <cell r="L4706">
            <v>2502449</v>
          </cell>
        </row>
        <row r="4707">
          <cell r="A4707" t="str">
            <v>11150507CH-071I40305</v>
          </cell>
          <cell r="B4707">
            <v>6091</v>
          </cell>
          <cell r="C4707">
            <v>11150507</v>
          </cell>
          <cell r="D4707" t="str">
            <v>2010/05</v>
          </cell>
          <cell r="E4707" t="str">
            <v>AD0305</v>
          </cell>
          <cell r="F4707">
            <v>814</v>
          </cell>
          <cell r="G4707" t="str">
            <v>DC-01724</v>
          </cell>
          <cell r="H4707">
            <v>40305</v>
          </cell>
          <cell r="I4707" t="str">
            <v>DESEMBOLSO SA</v>
          </cell>
          <cell r="J4707" t="str">
            <v>CH-071I</v>
          </cell>
          <cell r="L4707">
            <v>2625081</v>
          </cell>
        </row>
        <row r="4708">
          <cell r="A4708" t="str">
            <v>11150507CH-099840305</v>
          </cell>
          <cell r="B4708">
            <v>6092</v>
          </cell>
          <cell r="C4708">
            <v>11150507</v>
          </cell>
          <cell r="D4708" t="str">
            <v>2010/05</v>
          </cell>
          <cell r="E4708" t="str">
            <v>AD0105</v>
          </cell>
          <cell r="F4708">
            <v>87</v>
          </cell>
          <cell r="G4708" t="str">
            <v>IN-01808</v>
          </cell>
          <cell r="H4708">
            <v>40305</v>
          </cell>
          <cell r="I4708" t="str">
            <v>INGRESO PR</v>
          </cell>
          <cell r="J4708" t="str">
            <v>CH-0998</v>
          </cell>
          <cell r="K4708">
            <v>972691</v>
          </cell>
        </row>
        <row r="4709">
          <cell r="A4709" t="str">
            <v>11150507CH-099840305</v>
          </cell>
          <cell r="B4709">
            <v>6093</v>
          </cell>
          <cell r="C4709">
            <v>11150507</v>
          </cell>
          <cell r="D4709" t="str">
            <v>2010/05</v>
          </cell>
          <cell r="E4709" t="str">
            <v>AD0105</v>
          </cell>
          <cell r="F4709">
            <v>88</v>
          </cell>
          <cell r="G4709" t="str">
            <v>IN-01808</v>
          </cell>
          <cell r="H4709">
            <v>40305</v>
          </cell>
          <cell r="I4709" t="str">
            <v>INGRESO PR</v>
          </cell>
          <cell r="J4709" t="str">
            <v>CH-0998</v>
          </cell>
          <cell r="K4709">
            <v>4750003</v>
          </cell>
        </row>
        <row r="4710">
          <cell r="A4710" t="str">
            <v>11150507CH-099840305</v>
          </cell>
          <cell r="B4710">
            <v>6094</v>
          </cell>
          <cell r="C4710">
            <v>11150507</v>
          </cell>
          <cell r="D4710" t="str">
            <v>2010/05</v>
          </cell>
          <cell r="E4710" t="str">
            <v>AD0105</v>
          </cell>
          <cell r="F4710">
            <v>89</v>
          </cell>
          <cell r="G4710" t="str">
            <v>IN-01808</v>
          </cell>
          <cell r="H4710">
            <v>40305</v>
          </cell>
          <cell r="I4710" t="str">
            <v>INGRESO PR</v>
          </cell>
          <cell r="J4710" t="str">
            <v>CH-0998</v>
          </cell>
          <cell r="K4710">
            <v>591911</v>
          </cell>
        </row>
        <row r="4711">
          <cell r="A4711" t="str">
            <v>11150507CH-099840305</v>
          </cell>
          <cell r="B4711">
            <v>6095</v>
          </cell>
          <cell r="C4711">
            <v>11150507</v>
          </cell>
          <cell r="D4711" t="str">
            <v>2010/05</v>
          </cell>
          <cell r="E4711" t="str">
            <v>AD0105</v>
          </cell>
          <cell r="F4711">
            <v>90</v>
          </cell>
          <cell r="G4711" t="str">
            <v>IN-01808</v>
          </cell>
          <cell r="H4711">
            <v>40305</v>
          </cell>
          <cell r="I4711" t="str">
            <v>INGRESO PR</v>
          </cell>
          <cell r="J4711" t="str">
            <v>CH-0998</v>
          </cell>
          <cell r="K4711">
            <v>1297051</v>
          </cell>
        </row>
        <row r="4712">
          <cell r="A4712" t="str">
            <v>11150507CH-099840305</v>
          </cell>
          <cell r="B4712">
            <v>6108</v>
          </cell>
          <cell r="C4712">
            <v>11150507</v>
          </cell>
          <cell r="D4712" t="str">
            <v>2010/05</v>
          </cell>
          <cell r="E4712" t="str">
            <v>AD0105</v>
          </cell>
          <cell r="F4712">
            <v>91</v>
          </cell>
          <cell r="G4712" t="str">
            <v>IN-01808</v>
          </cell>
          <cell r="H4712">
            <v>40305</v>
          </cell>
          <cell r="I4712" t="str">
            <v>INGRESO PR</v>
          </cell>
          <cell r="J4712" t="str">
            <v>CH-0998</v>
          </cell>
          <cell r="K4712">
            <v>533653</v>
          </cell>
        </row>
        <row r="4713">
          <cell r="A4713" t="str">
            <v>11150507CH-099840305</v>
          </cell>
          <cell r="B4713">
            <v>6109</v>
          </cell>
          <cell r="C4713">
            <v>11150507</v>
          </cell>
          <cell r="D4713" t="str">
            <v>2010/05</v>
          </cell>
          <cell r="E4713" t="str">
            <v>AD0105</v>
          </cell>
          <cell r="F4713">
            <v>92</v>
          </cell>
          <cell r="G4713" t="str">
            <v>IN-01808</v>
          </cell>
          <cell r="H4713">
            <v>40305</v>
          </cell>
          <cell r="I4713" t="str">
            <v>INGRESO PR</v>
          </cell>
          <cell r="J4713" t="str">
            <v>CH-0998</v>
          </cell>
          <cell r="K4713">
            <v>2625081</v>
          </cell>
        </row>
        <row r="4714">
          <cell r="A4714" t="str">
            <v>11150507CH-099840305</v>
          </cell>
          <cell r="B4714">
            <v>6110</v>
          </cell>
          <cell r="C4714">
            <v>11150507</v>
          </cell>
          <cell r="D4714" t="str">
            <v>2010/05</v>
          </cell>
          <cell r="E4714" t="str">
            <v>AD0105</v>
          </cell>
          <cell r="F4714">
            <v>93</v>
          </cell>
          <cell r="G4714" t="str">
            <v>IN-01808</v>
          </cell>
          <cell r="H4714">
            <v>40305</v>
          </cell>
          <cell r="I4714" t="str">
            <v>INGRESO PR</v>
          </cell>
          <cell r="J4714" t="str">
            <v>CH-0998</v>
          </cell>
          <cell r="K4714">
            <v>910051</v>
          </cell>
        </row>
        <row r="4715">
          <cell r="A4715" t="str">
            <v>11150507CH-099840305</v>
          </cell>
          <cell r="B4715">
            <v>6111</v>
          </cell>
          <cell r="C4715">
            <v>11150507</v>
          </cell>
          <cell r="D4715" t="str">
            <v>2010/05</v>
          </cell>
          <cell r="E4715" t="str">
            <v>AD0105</v>
          </cell>
          <cell r="F4715">
            <v>94</v>
          </cell>
          <cell r="G4715" t="str">
            <v>IN-01808</v>
          </cell>
          <cell r="H4715">
            <v>40305</v>
          </cell>
          <cell r="I4715" t="str">
            <v>INGRESO PR</v>
          </cell>
          <cell r="J4715" t="str">
            <v>CH-0998</v>
          </cell>
          <cell r="K4715">
            <v>2502449</v>
          </cell>
        </row>
        <row r="4716">
          <cell r="A4716" t="str">
            <v>11150507CH-725040305</v>
          </cell>
          <cell r="B4716">
            <v>6112</v>
          </cell>
          <cell r="C4716">
            <v>11150507</v>
          </cell>
          <cell r="D4716" t="str">
            <v>2010/05</v>
          </cell>
          <cell r="E4716" t="str">
            <v>AD0105</v>
          </cell>
          <cell r="F4716">
            <v>195</v>
          </cell>
          <cell r="G4716" t="str">
            <v>IN-01809</v>
          </cell>
          <cell r="H4716">
            <v>40305</v>
          </cell>
          <cell r="I4716" t="str">
            <v>INGRESO SL</v>
          </cell>
          <cell r="J4716" t="str">
            <v>CH-7250</v>
          </cell>
          <cell r="K4716">
            <v>150000</v>
          </cell>
        </row>
        <row r="4717">
          <cell r="A4717" t="str">
            <v>11150507CH-I79640305</v>
          </cell>
          <cell r="B4717">
            <v>6113</v>
          </cell>
          <cell r="C4717">
            <v>11150507</v>
          </cell>
          <cell r="D4717" t="str">
            <v>2010/05</v>
          </cell>
          <cell r="E4717" t="str">
            <v>AD0105</v>
          </cell>
          <cell r="F4717">
            <v>269</v>
          </cell>
          <cell r="G4717" t="str">
            <v>IN-01810</v>
          </cell>
          <cell r="H4717">
            <v>40305</v>
          </cell>
          <cell r="I4717" t="str">
            <v>INGRESO IN</v>
          </cell>
          <cell r="J4717" t="str">
            <v>CH-I796</v>
          </cell>
          <cell r="K4717">
            <v>461099</v>
          </cell>
        </row>
        <row r="4718">
          <cell r="A4718" t="str">
            <v>11150507CH-521640305</v>
          </cell>
          <cell r="B4718">
            <v>6114</v>
          </cell>
          <cell r="C4718">
            <v>11150507</v>
          </cell>
          <cell r="D4718" t="str">
            <v>2010/05</v>
          </cell>
          <cell r="E4718" t="str">
            <v>AD0105</v>
          </cell>
          <cell r="F4718">
            <v>403</v>
          </cell>
          <cell r="G4718" t="str">
            <v>IN-01812</v>
          </cell>
          <cell r="H4718">
            <v>40305</v>
          </cell>
          <cell r="I4718" t="str">
            <v>INGRESO SR</v>
          </cell>
          <cell r="J4718" t="str">
            <v>CH-5216</v>
          </cell>
          <cell r="K4718">
            <v>226000</v>
          </cell>
        </row>
        <row r="4719">
          <cell r="A4719" t="str">
            <v>11150507CH-AD 240305</v>
          </cell>
          <cell r="B4719">
            <v>6115</v>
          </cell>
          <cell r="C4719">
            <v>11150507</v>
          </cell>
          <cell r="D4719" t="str">
            <v>2010/05</v>
          </cell>
          <cell r="E4719" t="str">
            <v>AD0105</v>
          </cell>
          <cell r="F4719">
            <v>1319</v>
          </cell>
          <cell r="G4719" t="str">
            <v>IN-01825</v>
          </cell>
          <cell r="H4719">
            <v>40305</v>
          </cell>
          <cell r="I4719" t="str">
            <v>INGRESO VI</v>
          </cell>
          <cell r="J4719" t="str">
            <v>CH-AD 2</v>
          </cell>
          <cell r="K4719">
            <v>482800</v>
          </cell>
        </row>
        <row r="4720">
          <cell r="A4720" t="str">
            <v>11150507CG-A23640305</v>
          </cell>
          <cell r="B4720">
            <v>6116</v>
          </cell>
          <cell r="C4720">
            <v>11150507</v>
          </cell>
          <cell r="D4720" t="str">
            <v>2010/05</v>
          </cell>
          <cell r="E4720" t="str">
            <v>AD0105</v>
          </cell>
          <cell r="F4720">
            <v>1840</v>
          </cell>
          <cell r="G4720" t="str">
            <v>IN-01836</v>
          </cell>
          <cell r="H4720">
            <v>40305</v>
          </cell>
          <cell r="I4720" t="str">
            <v>INGRESO CQ</v>
          </cell>
          <cell r="J4720" t="str">
            <v>CG-A236</v>
          </cell>
          <cell r="K4720">
            <v>215000</v>
          </cell>
        </row>
        <row r="4721">
          <cell r="A4721" t="str">
            <v>11150507CG-A23940305</v>
          </cell>
          <cell r="B4721">
            <v>6117</v>
          </cell>
          <cell r="C4721">
            <v>11150507</v>
          </cell>
          <cell r="D4721" t="str">
            <v>2010/05</v>
          </cell>
          <cell r="E4721" t="str">
            <v>AD0105</v>
          </cell>
          <cell r="F4721">
            <v>2006</v>
          </cell>
          <cell r="G4721" t="str">
            <v>IN-01839</v>
          </cell>
          <cell r="H4721">
            <v>40305</v>
          </cell>
          <cell r="I4721" t="str">
            <v>INGRESO LC</v>
          </cell>
          <cell r="J4721" t="str">
            <v>CG-A239</v>
          </cell>
          <cell r="K4721">
            <v>171827</v>
          </cell>
        </row>
        <row r="4722">
          <cell r="A4722" t="str">
            <v>11150507CH-009I40306</v>
          </cell>
          <cell r="B4722">
            <v>6118</v>
          </cell>
          <cell r="C4722">
            <v>11150507</v>
          </cell>
          <cell r="D4722" t="str">
            <v>2010/05</v>
          </cell>
          <cell r="E4722" t="str">
            <v>AD0306</v>
          </cell>
          <cell r="F4722">
            <v>93</v>
          </cell>
          <cell r="G4722" t="str">
            <v>DC-01737</v>
          </cell>
          <cell r="H4722">
            <v>40306</v>
          </cell>
          <cell r="I4722" t="str">
            <v>DESEMBOLSO VL</v>
          </cell>
          <cell r="J4722" t="str">
            <v>CH-009I</v>
          </cell>
          <cell r="L4722">
            <v>1953238</v>
          </cell>
        </row>
        <row r="4723">
          <cell r="A4723" t="str">
            <v>11150507CH-071I40306</v>
          </cell>
          <cell r="B4723">
            <v>6119</v>
          </cell>
          <cell r="C4723">
            <v>11150507</v>
          </cell>
          <cell r="D4723" t="str">
            <v>2010/05</v>
          </cell>
          <cell r="E4723" t="str">
            <v>AD0306</v>
          </cell>
          <cell r="F4723">
            <v>724</v>
          </cell>
          <cell r="G4723" t="str">
            <v>DC-01796</v>
          </cell>
          <cell r="H4723">
            <v>40306</v>
          </cell>
          <cell r="I4723" t="str">
            <v>DESEMBOLSO SA</v>
          </cell>
          <cell r="J4723" t="str">
            <v>CH-071I</v>
          </cell>
          <cell r="L4723">
            <v>1057049</v>
          </cell>
        </row>
        <row r="4724">
          <cell r="A4724" t="str">
            <v>11150507CH-099840306</v>
          </cell>
          <cell r="B4724">
            <v>6120</v>
          </cell>
          <cell r="C4724">
            <v>11150507</v>
          </cell>
          <cell r="D4724" t="str">
            <v>2010/05</v>
          </cell>
          <cell r="E4724" t="str">
            <v>AD0106</v>
          </cell>
          <cell r="F4724">
            <v>13</v>
          </cell>
          <cell r="G4724" t="str">
            <v>IN-01877</v>
          </cell>
          <cell r="H4724">
            <v>40306</v>
          </cell>
          <cell r="I4724" t="str">
            <v>INGRESO PR</v>
          </cell>
          <cell r="J4724" t="str">
            <v>CH-0998</v>
          </cell>
          <cell r="K4724">
            <v>1057049</v>
          </cell>
        </row>
        <row r="4725">
          <cell r="A4725" t="str">
            <v>11150507CH-099340306</v>
          </cell>
          <cell r="B4725">
            <v>6121</v>
          </cell>
          <cell r="C4725">
            <v>11150507</v>
          </cell>
          <cell r="D4725" t="str">
            <v>2010/05</v>
          </cell>
          <cell r="E4725" t="str">
            <v>AD0106</v>
          </cell>
          <cell r="F4725">
            <v>264</v>
          </cell>
          <cell r="G4725" t="str">
            <v>IN-01882</v>
          </cell>
          <cell r="H4725">
            <v>40306</v>
          </cell>
          <cell r="I4725" t="str">
            <v>INGRESO CS</v>
          </cell>
          <cell r="J4725" t="str">
            <v>CH-0993</v>
          </cell>
          <cell r="K4725">
            <v>3000000</v>
          </cell>
        </row>
        <row r="4726">
          <cell r="A4726" t="str">
            <v>11150507CH-033140306</v>
          </cell>
          <cell r="B4726">
            <v>6122</v>
          </cell>
          <cell r="C4726">
            <v>11150507</v>
          </cell>
          <cell r="D4726" t="str">
            <v>2010/05</v>
          </cell>
          <cell r="E4726" t="str">
            <v>AD0106</v>
          </cell>
          <cell r="F4726">
            <v>375</v>
          </cell>
          <cell r="G4726" t="str">
            <v>IN-01884</v>
          </cell>
          <cell r="H4726">
            <v>40306</v>
          </cell>
          <cell r="I4726" t="str">
            <v>INGRESO PB</v>
          </cell>
          <cell r="J4726" t="str">
            <v>CH-0331</v>
          </cell>
          <cell r="K4726">
            <v>4281811</v>
          </cell>
        </row>
        <row r="4727">
          <cell r="A4727" t="str">
            <v>11150507CH-348740306</v>
          </cell>
          <cell r="B4727">
            <v>6123</v>
          </cell>
          <cell r="C4727">
            <v>11150507</v>
          </cell>
          <cell r="D4727" t="str">
            <v>2010/05</v>
          </cell>
          <cell r="E4727" t="str">
            <v>AD0106</v>
          </cell>
          <cell r="F4727">
            <v>479</v>
          </cell>
          <cell r="G4727" t="str">
            <v>IN-01886</v>
          </cell>
          <cell r="H4727">
            <v>40306</v>
          </cell>
          <cell r="I4727" t="str">
            <v>INGRESO FL</v>
          </cell>
          <cell r="J4727" t="str">
            <v>CH-3487</v>
          </cell>
          <cell r="K4727">
            <v>3010576</v>
          </cell>
        </row>
        <row r="4728">
          <cell r="A4728" t="str">
            <v>11150507CH-730840306</v>
          </cell>
          <cell r="B4728">
            <v>6124</v>
          </cell>
          <cell r="C4728">
            <v>11150507</v>
          </cell>
          <cell r="D4728" t="str">
            <v>2010/05</v>
          </cell>
          <cell r="E4728" t="str">
            <v>AD0106</v>
          </cell>
          <cell r="F4728">
            <v>1925</v>
          </cell>
          <cell r="G4728" t="str">
            <v>IN-01922</v>
          </cell>
          <cell r="H4728">
            <v>40306</v>
          </cell>
          <cell r="I4728" t="str">
            <v>INGRESO DC</v>
          </cell>
          <cell r="J4728" t="str">
            <v>CH-7308</v>
          </cell>
          <cell r="K4728">
            <v>4952806</v>
          </cell>
        </row>
        <row r="4729">
          <cell r="A4729" t="str">
            <v>11150507CH-000040306</v>
          </cell>
          <cell r="B4729">
            <v>6125</v>
          </cell>
          <cell r="C4729">
            <v>11150507</v>
          </cell>
          <cell r="D4729" t="str">
            <v>2010/05</v>
          </cell>
          <cell r="E4729" t="str">
            <v>AD0106</v>
          </cell>
          <cell r="F4729">
            <v>2518</v>
          </cell>
          <cell r="G4729" t="str">
            <v>IN-01942</v>
          </cell>
          <cell r="H4729">
            <v>40306</v>
          </cell>
          <cell r="I4729" t="str">
            <v>INGRESO PS</v>
          </cell>
          <cell r="J4729" t="str">
            <v>CH-0000</v>
          </cell>
          <cell r="K4729">
            <v>2504600</v>
          </cell>
        </row>
        <row r="4730">
          <cell r="A4730" t="str">
            <v>11150507CH-B52940306</v>
          </cell>
          <cell r="B4730">
            <v>6126</v>
          </cell>
          <cell r="C4730">
            <v>11150507</v>
          </cell>
          <cell r="D4730" t="str">
            <v>2010/05</v>
          </cell>
          <cell r="E4730" t="str">
            <v>AD0106</v>
          </cell>
          <cell r="F4730">
            <v>2630</v>
          </cell>
          <cell r="G4730" t="str">
            <v>IN-01947</v>
          </cell>
          <cell r="H4730">
            <v>40306</v>
          </cell>
          <cell r="I4730" t="str">
            <v>INGRESO PC</v>
          </cell>
          <cell r="J4730" t="str">
            <v>CH-B529</v>
          </cell>
          <cell r="K4730">
            <v>225700</v>
          </cell>
        </row>
        <row r="4731">
          <cell r="A4731" t="str">
            <v>11150507CH-346540308</v>
          </cell>
          <cell r="B4731">
            <v>6127</v>
          </cell>
          <cell r="C4731">
            <v>11150507</v>
          </cell>
          <cell r="D4731" t="str">
            <v>2010/05</v>
          </cell>
          <cell r="E4731" t="str">
            <v>AD0107</v>
          </cell>
          <cell r="F4731">
            <v>30</v>
          </cell>
          <cell r="G4731" t="str">
            <v>IN-01948</v>
          </cell>
          <cell r="H4731">
            <v>40308</v>
          </cell>
          <cell r="I4731" t="str">
            <v>INGRESO PR</v>
          </cell>
          <cell r="J4731" t="str">
            <v>CH-3465</v>
          </cell>
          <cell r="K4731">
            <v>4810000</v>
          </cell>
        </row>
        <row r="4732">
          <cell r="A4732" t="str">
            <v>11150507CH-099840308</v>
          </cell>
          <cell r="B4732">
            <v>6128</v>
          </cell>
          <cell r="C4732">
            <v>11150507</v>
          </cell>
          <cell r="D4732" t="str">
            <v>2010/05</v>
          </cell>
          <cell r="E4732" t="str">
            <v>AD0107</v>
          </cell>
          <cell r="F4732">
            <v>31</v>
          </cell>
          <cell r="G4732" t="str">
            <v>IN-01948</v>
          </cell>
          <cell r="H4732">
            <v>40308</v>
          </cell>
          <cell r="I4732" t="str">
            <v>INGRESO PR</v>
          </cell>
          <cell r="J4732" t="str">
            <v>CH-0998</v>
          </cell>
          <cell r="K4732">
            <v>1940211</v>
          </cell>
        </row>
        <row r="4733">
          <cell r="A4733" t="str">
            <v>11150507CH-668940308</v>
          </cell>
          <cell r="B4733">
            <v>6129</v>
          </cell>
          <cell r="C4733">
            <v>11150507</v>
          </cell>
          <cell r="D4733" t="str">
            <v>2010/05</v>
          </cell>
          <cell r="E4733" t="str">
            <v>AD0107</v>
          </cell>
          <cell r="F4733">
            <v>32</v>
          </cell>
          <cell r="G4733" t="str">
            <v>IN-01948</v>
          </cell>
          <cell r="H4733">
            <v>40308</v>
          </cell>
          <cell r="I4733" t="str">
            <v>INGRESO PR</v>
          </cell>
          <cell r="J4733" t="str">
            <v>CH-6689</v>
          </cell>
          <cell r="K4733">
            <v>2886526</v>
          </cell>
        </row>
        <row r="4734">
          <cell r="A4734" t="str">
            <v>11150507CH-099840308</v>
          </cell>
          <cell r="B4734">
            <v>6130</v>
          </cell>
          <cell r="C4734">
            <v>11150507</v>
          </cell>
          <cell r="D4734" t="str">
            <v>2010/05</v>
          </cell>
          <cell r="E4734" t="str">
            <v>AD0107</v>
          </cell>
          <cell r="F4734">
            <v>33</v>
          </cell>
          <cell r="G4734" t="str">
            <v>IN-01948</v>
          </cell>
          <cell r="H4734">
            <v>40308</v>
          </cell>
          <cell r="I4734" t="str">
            <v>INGRESO PR</v>
          </cell>
          <cell r="J4734" t="str">
            <v>CH-0998</v>
          </cell>
          <cell r="K4734">
            <v>1454421</v>
          </cell>
        </row>
        <row r="4735">
          <cell r="A4735" t="str">
            <v>11150507CH-099840308</v>
          </cell>
          <cell r="B4735">
            <v>6131</v>
          </cell>
          <cell r="C4735">
            <v>11150507</v>
          </cell>
          <cell r="D4735" t="str">
            <v>2010/05</v>
          </cell>
          <cell r="E4735" t="str">
            <v>AD0107</v>
          </cell>
          <cell r="F4735">
            <v>34</v>
          </cell>
          <cell r="G4735" t="str">
            <v>IN-01948</v>
          </cell>
          <cell r="H4735">
            <v>40308</v>
          </cell>
          <cell r="I4735" t="str">
            <v>INGRESO PR</v>
          </cell>
          <cell r="J4735" t="str">
            <v>CH-0998</v>
          </cell>
          <cell r="K4735">
            <v>2540229</v>
          </cell>
        </row>
        <row r="4736">
          <cell r="A4736" t="str">
            <v>11150507CH-099840308</v>
          </cell>
          <cell r="B4736">
            <v>6132</v>
          </cell>
          <cell r="C4736">
            <v>11150507</v>
          </cell>
          <cell r="D4736" t="str">
            <v>2010/05</v>
          </cell>
          <cell r="E4736" t="str">
            <v>AD0107</v>
          </cell>
          <cell r="F4736">
            <v>35</v>
          </cell>
          <cell r="G4736" t="str">
            <v>IN-01948</v>
          </cell>
          <cell r="H4736">
            <v>40308</v>
          </cell>
          <cell r="I4736" t="str">
            <v>INGRESO PR</v>
          </cell>
          <cell r="J4736" t="str">
            <v>CH-0998</v>
          </cell>
          <cell r="K4736">
            <v>2911791</v>
          </cell>
        </row>
        <row r="4737">
          <cell r="A4737" t="str">
            <v>11150507CH-099840308</v>
          </cell>
          <cell r="B4737">
            <v>6133</v>
          </cell>
          <cell r="C4737">
            <v>11150507</v>
          </cell>
          <cell r="D4737" t="str">
            <v>2010/05</v>
          </cell>
          <cell r="E4737" t="str">
            <v>AD0107</v>
          </cell>
          <cell r="F4737">
            <v>36</v>
          </cell>
          <cell r="G4737" t="str">
            <v>IN-01948</v>
          </cell>
          <cell r="H4737">
            <v>40308</v>
          </cell>
          <cell r="I4737" t="str">
            <v>INGRESO PR</v>
          </cell>
          <cell r="J4737" t="str">
            <v>CH-0998</v>
          </cell>
          <cell r="K4737">
            <v>1665169</v>
          </cell>
        </row>
        <row r="4738">
          <cell r="A4738" t="str">
            <v>11150507CH-099840308</v>
          </cell>
          <cell r="B4738">
            <v>6134</v>
          </cell>
          <cell r="C4738">
            <v>11150507</v>
          </cell>
          <cell r="D4738" t="str">
            <v>2010/05</v>
          </cell>
          <cell r="E4738" t="str">
            <v>AD0107</v>
          </cell>
          <cell r="F4738">
            <v>37</v>
          </cell>
          <cell r="G4738" t="str">
            <v>IN-01948</v>
          </cell>
          <cell r="H4738">
            <v>40308</v>
          </cell>
          <cell r="I4738" t="str">
            <v>INGRESO PR</v>
          </cell>
          <cell r="J4738" t="str">
            <v>CH-0998</v>
          </cell>
          <cell r="K4738">
            <v>7662184</v>
          </cell>
        </row>
        <row r="4739">
          <cell r="A4739" t="str">
            <v>11150507CH-623540308</v>
          </cell>
          <cell r="B4739">
            <v>6135</v>
          </cell>
          <cell r="C4739">
            <v>11150507</v>
          </cell>
          <cell r="D4739" t="str">
            <v>2010/05</v>
          </cell>
          <cell r="E4739" t="str">
            <v>AD0107</v>
          </cell>
          <cell r="F4739">
            <v>218</v>
          </cell>
          <cell r="G4739" t="str">
            <v>IN-01950</v>
          </cell>
          <cell r="H4739">
            <v>40308</v>
          </cell>
          <cell r="I4739" t="str">
            <v>INGRESO IN</v>
          </cell>
          <cell r="J4739" t="str">
            <v>CH-6235</v>
          </cell>
          <cell r="K4739">
            <v>853520</v>
          </cell>
        </row>
        <row r="4740">
          <cell r="A4740" t="str">
            <v>11150507CH-GY6840308</v>
          </cell>
          <cell r="B4740">
            <v>6136</v>
          </cell>
          <cell r="C4740">
            <v>11150507</v>
          </cell>
          <cell r="D4740" t="str">
            <v>2010/05</v>
          </cell>
          <cell r="E4740" t="str">
            <v>AD0107</v>
          </cell>
          <cell r="F4740">
            <v>715</v>
          </cell>
          <cell r="G4740" t="str">
            <v>IN-01956</v>
          </cell>
          <cell r="H4740">
            <v>40308</v>
          </cell>
          <cell r="I4740" t="str">
            <v>INGRESO VL</v>
          </cell>
          <cell r="J4740" t="str">
            <v>CH-GY68</v>
          </cell>
          <cell r="K4740">
            <v>734345</v>
          </cell>
        </row>
        <row r="4741">
          <cell r="A4741" t="str">
            <v>11150507CH-097240308</v>
          </cell>
          <cell r="B4741">
            <v>6137</v>
          </cell>
          <cell r="C4741">
            <v>11150507</v>
          </cell>
          <cell r="D4741" t="str">
            <v>2010/05</v>
          </cell>
          <cell r="E4741" t="str">
            <v>AD0107</v>
          </cell>
          <cell r="F4741">
            <v>716</v>
          </cell>
          <cell r="G4741" t="str">
            <v>IN-01956</v>
          </cell>
          <cell r="H4741">
            <v>40308</v>
          </cell>
          <cell r="I4741" t="str">
            <v>INGRESO VL</v>
          </cell>
          <cell r="J4741" t="str">
            <v>CH-0972</v>
          </cell>
          <cell r="K4741">
            <v>1953238</v>
          </cell>
        </row>
        <row r="4742">
          <cell r="A4742" t="str">
            <v>11150507CH-247540308</v>
          </cell>
          <cell r="B4742">
            <v>6138</v>
          </cell>
          <cell r="C4742">
            <v>11150507</v>
          </cell>
          <cell r="D4742" t="str">
            <v>2010/05</v>
          </cell>
          <cell r="E4742" t="str">
            <v>AD0107</v>
          </cell>
          <cell r="F4742">
            <v>801</v>
          </cell>
          <cell r="G4742" t="str">
            <v>IN-01957</v>
          </cell>
          <cell r="H4742">
            <v>40308</v>
          </cell>
          <cell r="I4742" t="str">
            <v>INGRESO FL</v>
          </cell>
          <cell r="J4742" t="str">
            <v>CH-2475</v>
          </cell>
          <cell r="K4742">
            <v>347000</v>
          </cell>
        </row>
        <row r="4743">
          <cell r="A4743" t="str">
            <v>11150507CH-000040308</v>
          </cell>
          <cell r="B4743">
            <v>6139</v>
          </cell>
          <cell r="C4743">
            <v>11150507</v>
          </cell>
          <cell r="D4743" t="str">
            <v>2010/05</v>
          </cell>
          <cell r="E4743" t="str">
            <v>AD0107</v>
          </cell>
          <cell r="F4743">
            <v>1325</v>
          </cell>
          <cell r="G4743" t="str">
            <v>IN-01964</v>
          </cell>
          <cell r="H4743">
            <v>40308</v>
          </cell>
          <cell r="I4743" t="str">
            <v>INGRESO AL</v>
          </cell>
          <cell r="J4743" t="str">
            <v>CH-0000</v>
          </cell>
          <cell r="K4743">
            <v>203300</v>
          </cell>
        </row>
        <row r="4744">
          <cell r="A4744" t="str">
            <v>11150507CH-U 3240308</v>
          </cell>
          <cell r="B4744">
            <v>6140</v>
          </cell>
          <cell r="C4744">
            <v>11150507</v>
          </cell>
          <cell r="D4744" t="str">
            <v>2010/05</v>
          </cell>
          <cell r="E4744" t="str">
            <v>AD0107</v>
          </cell>
          <cell r="F4744">
            <v>1401</v>
          </cell>
          <cell r="G4744" t="str">
            <v>IN-01965</v>
          </cell>
          <cell r="H4744">
            <v>40308</v>
          </cell>
          <cell r="I4744" t="str">
            <v>INGRESO VI</v>
          </cell>
          <cell r="J4744" t="str">
            <v>CH-U 32</v>
          </cell>
          <cell r="K4744">
            <v>237646</v>
          </cell>
        </row>
        <row r="4745">
          <cell r="A4745" t="str">
            <v>11150507CH-N 9440308</v>
          </cell>
          <cell r="B4745">
            <v>6141</v>
          </cell>
          <cell r="C4745">
            <v>11150507</v>
          </cell>
          <cell r="D4745" t="str">
            <v>2010/05</v>
          </cell>
          <cell r="E4745" t="str">
            <v>AD0107</v>
          </cell>
          <cell r="F4745">
            <v>1921</v>
          </cell>
          <cell r="G4745" t="str">
            <v>IN-01974</v>
          </cell>
          <cell r="H4745">
            <v>40308</v>
          </cell>
          <cell r="I4745" t="str">
            <v>INGRESO JN</v>
          </cell>
          <cell r="J4745" t="str">
            <v>CH-N 94</v>
          </cell>
          <cell r="K4745">
            <v>520434</v>
          </cell>
        </row>
        <row r="4746">
          <cell r="A4746" t="str">
            <v>11150507CH-090340308</v>
          </cell>
          <cell r="B4746">
            <v>6142</v>
          </cell>
          <cell r="C4746">
            <v>11150507</v>
          </cell>
          <cell r="D4746" t="str">
            <v>2010/05</v>
          </cell>
          <cell r="E4746" t="str">
            <v>AD0107</v>
          </cell>
          <cell r="F4746">
            <v>2059</v>
          </cell>
          <cell r="G4746" t="str">
            <v>IN-01976</v>
          </cell>
          <cell r="H4746">
            <v>40308</v>
          </cell>
          <cell r="I4746" t="str">
            <v>INGRESO CQ</v>
          </cell>
          <cell r="J4746" t="str">
            <v>CH-0903</v>
          </cell>
          <cell r="K4746">
            <v>600000</v>
          </cell>
        </row>
        <row r="4747">
          <cell r="A4747" t="str">
            <v>11150507CG-028840308</v>
          </cell>
          <cell r="B4747">
            <v>6143</v>
          </cell>
          <cell r="C4747">
            <v>11150507</v>
          </cell>
          <cell r="D4747" t="str">
            <v>2010/05</v>
          </cell>
          <cell r="E4747" t="str">
            <v>AD0107</v>
          </cell>
          <cell r="F4747">
            <v>2194</v>
          </cell>
          <cell r="G4747" t="str">
            <v>IN-01978</v>
          </cell>
          <cell r="H4747">
            <v>40308</v>
          </cell>
          <cell r="I4747" t="str">
            <v>INGRESO PV</v>
          </cell>
          <cell r="J4747" t="str">
            <v>CG-0288</v>
          </cell>
          <cell r="K4747">
            <v>4481992</v>
          </cell>
        </row>
        <row r="4748">
          <cell r="A4748" t="str">
            <v>11150507CH-299140308</v>
          </cell>
          <cell r="B4748">
            <v>6144</v>
          </cell>
          <cell r="C4748">
            <v>11150507</v>
          </cell>
          <cell r="D4748" t="str">
            <v>2010/05</v>
          </cell>
          <cell r="E4748" t="str">
            <v>AD0107</v>
          </cell>
          <cell r="F4748">
            <v>3871</v>
          </cell>
          <cell r="G4748" t="str">
            <v>IN-02017</v>
          </cell>
          <cell r="H4748">
            <v>40308</v>
          </cell>
          <cell r="I4748" t="str">
            <v>INGRESO PC</v>
          </cell>
          <cell r="J4748" t="str">
            <v>CH-2991</v>
          </cell>
          <cell r="K4748">
            <v>5504914</v>
          </cell>
        </row>
        <row r="4749">
          <cell r="A4749" t="str">
            <v>11150507CH-005I40308</v>
          </cell>
          <cell r="B4749">
            <v>6145</v>
          </cell>
          <cell r="C4749">
            <v>11150507</v>
          </cell>
          <cell r="D4749" t="str">
            <v>2010/05</v>
          </cell>
          <cell r="E4749" t="str">
            <v>AD0307</v>
          </cell>
          <cell r="F4749">
            <v>51</v>
          </cell>
          <cell r="G4749" t="str">
            <v>DC-01876</v>
          </cell>
          <cell r="H4749">
            <v>40308</v>
          </cell>
          <cell r="I4749" t="str">
            <v>DESEMBOLSO SR</v>
          </cell>
          <cell r="J4749" t="str">
            <v>CH-005I</v>
          </cell>
          <cell r="L4749">
            <v>11563559</v>
          </cell>
        </row>
        <row r="4750">
          <cell r="A4750" t="str">
            <v>11150507CH-027I40308</v>
          </cell>
          <cell r="B4750">
            <v>6146</v>
          </cell>
          <cell r="C4750">
            <v>11150507</v>
          </cell>
          <cell r="D4750" t="str">
            <v>2010/05</v>
          </cell>
          <cell r="E4750" t="str">
            <v>AD0307</v>
          </cell>
          <cell r="F4750">
            <v>311</v>
          </cell>
          <cell r="G4750" t="str">
            <v>DC-01897</v>
          </cell>
          <cell r="H4750">
            <v>40308</v>
          </cell>
          <cell r="I4750" t="str">
            <v>DESEMBOLSO JN</v>
          </cell>
          <cell r="J4750" t="str">
            <v>CH-027I</v>
          </cell>
          <cell r="L4750">
            <v>14458811</v>
          </cell>
        </row>
        <row r="4751">
          <cell r="A4751" t="str">
            <v>11150507CH-027I40308</v>
          </cell>
          <cell r="B4751">
            <v>6147</v>
          </cell>
          <cell r="C4751">
            <v>11150507</v>
          </cell>
          <cell r="D4751" t="str">
            <v>2010/05</v>
          </cell>
          <cell r="E4751" t="str">
            <v>AD0307</v>
          </cell>
          <cell r="F4751">
            <v>312</v>
          </cell>
          <cell r="G4751" t="str">
            <v>DC-01897</v>
          </cell>
          <cell r="H4751">
            <v>40308</v>
          </cell>
          <cell r="I4751" t="str">
            <v>DESEMBOLSO JN</v>
          </cell>
          <cell r="J4751" t="str">
            <v>CH-027I</v>
          </cell>
          <cell r="L4751">
            <v>14458811</v>
          </cell>
        </row>
        <row r="4752">
          <cell r="A4752" t="str">
            <v>11150507CH-027I40308</v>
          </cell>
          <cell r="B4752">
            <v>6148</v>
          </cell>
          <cell r="C4752">
            <v>11150507</v>
          </cell>
          <cell r="D4752" t="str">
            <v>2010/05</v>
          </cell>
          <cell r="E4752" t="str">
            <v>AD0307</v>
          </cell>
          <cell r="F4752">
            <v>313</v>
          </cell>
          <cell r="G4752" t="str">
            <v>DC-01897</v>
          </cell>
          <cell r="H4752">
            <v>40308</v>
          </cell>
          <cell r="I4752" t="str">
            <v>DESEMBOLSO JN</v>
          </cell>
          <cell r="J4752" t="str">
            <v>CH-027I</v>
          </cell>
          <cell r="L4752">
            <v>-14458811</v>
          </cell>
        </row>
        <row r="4753">
          <cell r="A4753" t="str">
            <v>11150507CH-032I40308</v>
          </cell>
          <cell r="B4753">
            <v>6149</v>
          </cell>
          <cell r="C4753">
            <v>11150507</v>
          </cell>
          <cell r="D4753" t="str">
            <v>2010/05</v>
          </cell>
          <cell r="E4753" t="str">
            <v>AD0307</v>
          </cell>
          <cell r="F4753">
            <v>370</v>
          </cell>
          <cell r="G4753" t="str">
            <v>DC-01902</v>
          </cell>
          <cell r="H4753">
            <v>40308</v>
          </cell>
          <cell r="I4753" t="str">
            <v>DESEMBOLSO LC</v>
          </cell>
          <cell r="J4753" t="str">
            <v>CH-032I</v>
          </cell>
          <cell r="L4753">
            <v>4994183</v>
          </cell>
        </row>
        <row r="4754">
          <cell r="A4754" t="str">
            <v>11150507CH-071I40308</v>
          </cell>
          <cell r="B4754">
            <v>6150</v>
          </cell>
          <cell r="C4754">
            <v>11150507</v>
          </cell>
          <cell r="D4754" t="str">
            <v>2010/05</v>
          </cell>
          <cell r="E4754" t="str">
            <v>AD0307</v>
          </cell>
          <cell r="F4754">
            <v>725</v>
          </cell>
          <cell r="G4754" t="str">
            <v>DC-01938</v>
          </cell>
          <cell r="H4754">
            <v>40308</v>
          </cell>
          <cell r="I4754" t="str">
            <v>DESEMBOLSO SA</v>
          </cell>
          <cell r="J4754" t="str">
            <v>CH-071I</v>
          </cell>
          <cell r="L4754">
            <v>2886526</v>
          </cell>
        </row>
        <row r="4755">
          <cell r="A4755" t="str">
            <v>11150507CH-071I40308</v>
          </cell>
          <cell r="B4755">
            <v>6163</v>
          </cell>
          <cell r="C4755">
            <v>11150507</v>
          </cell>
          <cell r="D4755" t="str">
            <v>2010/05</v>
          </cell>
          <cell r="E4755" t="str">
            <v>AD0307</v>
          </cell>
          <cell r="F4755">
            <v>726</v>
          </cell>
          <cell r="G4755" t="str">
            <v>DC-01938</v>
          </cell>
          <cell r="H4755">
            <v>40308</v>
          </cell>
          <cell r="I4755" t="str">
            <v>DESEMBOLSO SA</v>
          </cell>
          <cell r="J4755" t="str">
            <v>CH-071I</v>
          </cell>
          <cell r="L4755">
            <v>2911791</v>
          </cell>
        </row>
        <row r="4756">
          <cell r="A4756" t="str">
            <v>11150507CH-071I40308</v>
          </cell>
          <cell r="B4756">
            <v>6164</v>
          </cell>
          <cell r="C4756">
            <v>11150507</v>
          </cell>
          <cell r="D4756" t="str">
            <v>2010/05</v>
          </cell>
          <cell r="E4756" t="str">
            <v>AD0307</v>
          </cell>
          <cell r="F4756">
            <v>727</v>
          </cell>
          <cell r="G4756" t="str">
            <v>DC-01938</v>
          </cell>
          <cell r="H4756">
            <v>40308</v>
          </cell>
          <cell r="I4756" t="str">
            <v>DESEMBOLSO SA</v>
          </cell>
          <cell r="J4756" t="str">
            <v>CH-071I</v>
          </cell>
          <cell r="L4756">
            <v>1665169</v>
          </cell>
        </row>
        <row r="4757">
          <cell r="A4757" t="str">
            <v>11150507CH-071I40308</v>
          </cell>
          <cell r="B4757">
            <v>6165</v>
          </cell>
          <cell r="C4757">
            <v>11150507</v>
          </cell>
          <cell r="D4757" t="str">
            <v>2010/05</v>
          </cell>
          <cell r="E4757" t="str">
            <v>AD0307</v>
          </cell>
          <cell r="F4757">
            <v>728</v>
          </cell>
          <cell r="G4757" t="str">
            <v>DC-01938</v>
          </cell>
          <cell r="H4757">
            <v>40308</v>
          </cell>
          <cell r="I4757" t="str">
            <v>DESEMBOLSO SA</v>
          </cell>
          <cell r="J4757" t="str">
            <v>CH-071I</v>
          </cell>
          <cell r="L4757">
            <v>1454421</v>
          </cell>
        </row>
        <row r="4758">
          <cell r="A4758" t="str">
            <v>11150507CH-071I40308</v>
          </cell>
          <cell r="B4758">
            <v>6166</v>
          </cell>
          <cell r="C4758">
            <v>11150507</v>
          </cell>
          <cell r="D4758" t="str">
            <v>2010/05</v>
          </cell>
          <cell r="E4758" t="str">
            <v>AD0307</v>
          </cell>
          <cell r="F4758">
            <v>729</v>
          </cell>
          <cell r="G4758" t="str">
            <v>DC-01938</v>
          </cell>
          <cell r="H4758">
            <v>40308</v>
          </cell>
          <cell r="I4758" t="str">
            <v>DESEMBOLSO SA</v>
          </cell>
          <cell r="J4758" t="str">
            <v>CH-071I</v>
          </cell>
          <cell r="L4758">
            <v>1940211</v>
          </cell>
        </row>
        <row r="4759">
          <cell r="A4759" t="str">
            <v>11150507CH-071I40308</v>
          </cell>
          <cell r="B4759">
            <v>6167</v>
          </cell>
          <cell r="C4759">
            <v>11150507</v>
          </cell>
          <cell r="D4759" t="str">
            <v>2010/05</v>
          </cell>
          <cell r="E4759" t="str">
            <v>AD0307</v>
          </cell>
          <cell r="F4759">
            <v>730</v>
          </cell>
          <cell r="G4759" t="str">
            <v>DC-01938</v>
          </cell>
          <cell r="H4759">
            <v>40308</v>
          </cell>
          <cell r="I4759" t="str">
            <v>DESEMBOLSO SA</v>
          </cell>
          <cell r="J4759" t="str">
            <v>CH-071I</v>
          </cell>
          <cell r="L4759">
            <v>2540229</v>
          </cell>
        </row>
        <row r="4760">
          <cell r="A4760" t="str">
            <v>11150507CH-071I40308</v>
          </cell>
          <cell r="B4760">
            <v>6168</v>
          </cell>
          <cell r="C4760">
            <v>11150507</v>
          </cell>
          <cell r="D4760" t="str">
            <v>2010/05</v>
          </cell>
          <cell r="E4760" t="str">
            <v>AD0307</v>
          </cell>
          <cell r="F4760">
            <v>731</v>
          </cell>
          <cell r="G4760" t="str">
            <v>DC-01938</v>
          </cell>
          <cell r="H4760">
            <v>40308</v>
          </cell>
          <cell r="I4760" t="str">
            <v>DESEMBOLSO SA</v>
          </cell>
          <cell r="J4760" t="str">
            <v>CH-071I</v>
          </cell>
          <cell r="L4760">
            <v>7662184</v>
          </cell>
        </row>
        <row r="4761">
          <cell r="A4761" t="str">
            <v>11150507CH-001I40309</v>
          </cell>
          <cell r="B4761">
            <v>6169</v>
          </cell>
          <cell r="C4761">
            <v>11150507</v>
          </cell>
          <cell r="D4761" t="str">
            <v>2010/05</v>
          </cell>
          <cell r="E4761" t="str">
            <v>AD0308</v>
          </cell>
          <cell r="F4761">
            <v>2</v>
          </cell>
          <cell r="G4761" t="str">
            <v>DC-01944</v>
          </cell>
          <cell r="H4761">
            <v>40309</v>
          </cell>
          <cell r="I4761" t="str">
            <v>DESEMBOLSO PR</v>
          </cell>
          <cell r="J4761" t="str">
            <v>CH-001I</v>
          </cell>
          <cell r="L4761">
            <v>7048927</v>
          </cell>
        </row>
        <row r="4762">
          <cell r="A4762" t="str">
            <v>11150507CH-018I40309</v>
          </cell>
          <cell r="B4762">
            <v>6170</v>
          </cell>
          <cell r="C4762">
            <v>11150507</v>
          </cell>
          <cell r="D4762" t="str">
            <v>2010/05</v>
          </cell>
          <cell r="E4762" t="str">
            <v>AD0308</v>
          </cell>
          <cell r="F4762">
            <v>222</v>
          </cell>
          <cell r="G4762" t="str">
            <v>DC-01961</v>
          </cell>
          <cell r="H4762">
            <v>40309</v>
          </cell>
          <cell r="I4762" t="str">
            <v>DESEMBOLSO VI</v>
          </cell>
          <cell r="J4762" t="str">
            <v>CH-018I</v>
          </cell>
          <cell r="L4762">
            <v>5121028</v>
          </cell>
        </row>
        <row r="4763">
          <cell r="A4763" t="str">
            <v>11150507CH-018I40309</v>
          </cell>
          <cell r="B4763">
            <v>6171</v>
          </cell>
          <cell r="C4763">
            <v>11150507</v>
          </cell>
          <cell r="D4763" t="str">
            <v>2010/05</v>
          </cell>
          <cell r="E4763" t="str">
            <v>AD0308</v>
          </cell>
          <cell r="F4763">
            <v>223</v>
          </cell>
          <cell r="G4763" t="str">
            <v>DC-01961</v>
          </cell>
          <cell r="H4763">
            <v>40309</v>
          </cell>
          <cell r="I4763" t="str">
            <v>DESEMBOLSO VI</v>
          </cell>
          <cell r="J4763" t="str">
            <v>CH-018I</v>
          </cell>
          <cell r="L4763">
            <v>19290048</v>
          </cell>
        </row>
        <row r="4764">
          <cell r="A4764" t="str">
            <v>11150507CH-018I40309</v>
          </cell>
          <cell r="B4764">
            <v>6172</v>
          </cell>
          <cell r="C4764">
            <v>11150507</v>
          </cell>
          <cell r="D4764" t="str">
            <v>2010/05</v>
          </cell>
          <cell r="E4764" t="str">
            <v>AD0308</v>
          </cell>
          <cell r="F4764">
            <v>224</v>
          </cell>
          <cell r="G4764" t="str">
            <v>DC-01961</v>
          </cell>
          <cell r="H4764">
            <v>40309</v>
          </cell>
          <cell r="I4764" t="str">
            <v>DESEMBOLSO VI</v>
          </cell>
          <cell r="J4764" t="str">
            <v>CH-018I</v>
          </cell>
          <cell r="L4764">
            <v>1286311</v>
          </cell>
        </row>
        <row r="4765">
          <cell r="A4765" t="str">
            <v>11150507CH-066I40309</v>
          </cell>
          <cell r="B4765">
            <v>6173</v>
          </cell>
          <cell r="C4765">
            <v>11150507</v>
          </cell>
          <cell r="D4765" t="str">
            <v>2010/05</v>
          </cell>
          <cell r="E4765" t="str">
            <v>AD0308</v>
          </cell>
          <cell r="F4765">
            <v>718</v>
          </cell>
          <cell r="G4765" t="str">
            <v>DC-02008</v>
          </cell>
          <cell r="H4765">
            <v>40309</v>
          </cell>
          <cell r="I4765" t="str">
            <v>DESEMBOLSO UN</v>
          </cell>
          <cell r="J4765" t="str">
            <v>CH-066I</v>
          </cell>
          <cell r="L4765">
            <v>1948331</v>
          </cell>
        </row>
        <row r="4766">
          <cell r="A4766" t="str">
            <v>11150507CH-071I40309</v>
          </cell>
          <cell r="B4766">
            <v>6174</v>
          </cell>
          <cell r="C4766">
            <v>11150507</v>
          </cell>
          <cell r="D4766" t="str">
            <v>2010/05</v>
          </cell>
          <cell r="E4766" t="str">
            <v>AD0308</v>
          </cell>
          <cell r="F4766">
            <v>768</v>
          </cell>
          <cell r="G4766" t="str">
            <v>DC-02013</v>
          </cell>
          <cell r="H4766">
            <v>40309</v>
          </cell>
          <cell r="I4766" t="str">
            <v>DESEMBOLSO SA</v>
          </cell>
          <cell r="J4766" t="str">
            <v>CH-071I</v>
          </cell>
          <cell r="L4766">
            <v>1952878</v>
          </cell>
        </row>
        <row r="4767">
          <cell r="A4767" t="str">
            <v>11150507CH-071I40309</v>
          </cell>
          <cell r="B4767">
            <v>6175</v>
          </cell>
          <cell r="C4767">
            <v>11150507</v>
          </cell>
          <cell r="D4767" t="str">
            <v>2010/05</v>
          </cell>
          <cell r="E4767" t="str">
            <v>AD0308</v>
          </cell>
          <cell r="F4767">
            <v>769</v>
          </cell>
          <cell r="G4767" t="str">
            <v>DC-02013</v>
          </cell>
          <cell r="H4767">
            <v>40309</v>
          </cell>
          <cell r="I4767" t="str">
            <v>DESEMBOLSO SA</v>
          </cell>
          <cell r="J4767" t="str">
            <v>CH-071I</v>
          </cell>
          <cell r="L4767">
            <v>2887083</v>
          </cell>
        </row>
        <row r="4768">
          <cell r="A4768" t="str">
            <v>11150507CH-071I40309</v>
          </cell>
          <cell r="B4768">
            <v>6176</v>
          </cell>
          <cell r="C4768">
            <v>11150507</v>
          </cell>
          <cell r="D4768" t="str">
            <v>2010/05</v>
          </cell>
          <cell r="E4768" t="str">
            <v>AD0308</v>
          </cell>
          <cell r="F4768">
            <v>770</v>
          </cell>
          <cell r="G4768" t="str">
            <v>DC-02013</v>
          </cell>
          <cell r="H4768">
            <v>40309</v>
          </cell>
          <cell r="I4768" t="str">
            <v>DESEMBOLSO SA</v>
          </cell>
          <cell r="J4768" t="str">
            <v>CH-071I</v>
          </cell>
          <cell r="L4768">
            <v>5315233</v>
          </cell>
        </row>
        <row r="4769">
          <cell r="A4769" t="str">
            <v>11150507CH-071I40309</v>
          </cell>
          <cell r="B4769">
            <v>6177</v>
          </cell>
          <cell r="C4769">
            <v>11150507</v>
          </cell>
          <cell r="D4769" t="str">
            <v>2010/05</v>
          </cell>
          <cell r="E4769" t="str">
            <v>AD0308</v>
          </cell>
          <cell r="F4769">
            <v>771</v>
          </cell>
          <cell r="G4769" t="str">
            <v>DC-02013</v>
          </cell>
          <cell r="H4769">
            <v>40309</v>
          </cell>
          <cell r="I4769" t="str">
            <v>DESEMBOLSO SA</v>
          </cell>
          <cell r="J4769" t="str">
            <v>CH-071I</v>
          </cell>
          <cell r="L4769">
            <v>2997051</v>
          </cell>
        </row>
        <row r="4770">
          <cell r="A4770" t="str">
            <v>11150507CH-099840309</v>
          </cell>
          <cell r="B4770">
            <v>6178</v>
          </cell>
          <cell r="C4770">
            <v>11150507</v>
          </cell>
          <cell r="D4770" t="str">
            <v>2010/05</v>
          </cell>
          <cell r="E4770" t="str">
            <v>AD0108</v>
          </cell>
          <cell r="F4770">
            <v>21</v>
          </cell>
          <cell r="G4770" t="str">
            <v>IN-02019</v>
          </cell>
          <cell r="H4770">
            <v>40309</v>
          </cell>
          <cell r="I4770" t="str">
            <v>INGRESO PR</v>
          </cell>
          <cell r="J4770" t="str">
            <v>CH-0998</v>
          </cell>
          <cell r="K4770">
            <v>1952878</v>
          </cell>
        </row>
        <row r="4771">
          <cell r="A4771" t="str">
            <v>11150507CH-099840309</v>
          </cell>
          <cell r="B4771">
            <v>6179</v>
          </cell>
          <cell r="C4771">
            <v>11150507</v>
          </cell>
          <cell r="D4771" t="str">
            <v>2010/05</v>
          </cell>
          <cell r="E4771" t="str">
            <v>AD0108</v>
          </cell>
          <cell r="F4771">
            <v>22</v>
          </cell>
          <cell r="G4771" t="str">
            <v>IN-02019</v>
          </cell>
          <cell r="H4771">
            <v>40309</v>
          </cell>
          <cell r="I4771" t="str">
            <v>INGRESO PR</v>
          </cell>
          <cell r="J4771" t="str">
            <v>CH-0998</v>
          </cell>
          <cell r="K4771">
            <v>2887083</v>
          </cell>
        </row>
        <row r="4772">
          <cell r="A4772" t="str">
            <v>11150507CH-099840309</v>
          </cell>
          <cell r="B4772">
            <v>6180</v>
          </cell>
          <cell r="C4772">
            <v>11150507</v>
          </cell>
          <cell r="D4772" t="str">
            <v>2010/05</v>
          </cell>
          <cell r="E4772" t="str">
            <v>AD0108</v>
          </cell>
          <cell r="F4772">
            <v>24</v>
          </cell>
          <cell r="G4772" t="str">
            <v>IN-02019</v>
          </cell>
          <cell r="H4772">
            <v>40309</v>
          </cell>
          <cell r="I4772" t="str">
            <v>INGRESO PR</v>
          </cell>
          <cell r="J4772" t="str">
            <v>CH-0998</v>
          </cell>
          <cell r="K4772">
            <v>5315233</v>
          </cell>
        </row>
        <row r="4773">
          <cell r="A4773" t="str">
            <v>11150507CH-099840309</v>
          </cell>
          <cell r="B4773">
            <v>6181</v>
          </cell>
          <cell r="C4773">
            <v>11150507</v>
          </cell>
          <cell r="D4773" t="str">
            <v>2010/05</v>
          </cell>
          <cell r="E4773" t="str">
            <v>AD0108</v>
          </cell>
          <cell r="F4773">
            <v>25</v>
          </cell>
          <cell r="G4773" t="str">
            <v>IN-02019</v>
          </cell>
          <cell r="H4773">
            <v>40309</v>
          </cell>
          <cell r="I4773" t="str">
            <v>INGRESO PR</v>
          </cell>
          <cell r="J4773" t="str">
            <v>CH-0998</v>
          </cell>
          <cell r="K4773">
            <v>2997051</v>
          </cell>
        </row>
        <row r="4774">
          <cell r="A4774" t="str">
            <v>11150507CH-111940309</v>
          </cell>
          <cell r="B4774">
            <v>6182</v>
          </cell>
          <cell r="C4774">
            <v>11150507</v>
          </cell>
          <cell r="D4774" t="str">
            <v>2010/05</v>
          </cell>
          <cell r="E4774" t="str">
            <v>AD0108</v>
          </cell>
          <cell r="F4774">
            <v>26</v>
          </cell>
          <cell r="G4774" t="str">
            <v>IN-02019</v>
          </cell>
          <cell r="H4774">
            <v>40309</v>
          </cell>
          <cell r="I4774" t="str">
            <v>INGRESO PR</v>
          </cell>
          <cell r="J4774" t="str">
            <v>CH-1119</v>
          </cell>
          <cell r="K4774">
            <v>215000</v>
          </cell>
        </row>
        <row r="4775">
          <cell r="A4775" t="str">
            <v>11150507CH-151740309</v>
          </cell>
          <cell r="B4775">
            <v>6183</v>
          </cell>
          <cell r="C4775">
            <v>11150507</v>
          </cell>
          <cell r="D4775" t="str">
            <v>2010/05</v>
          </cell>
          <cell r="E4775" t="str">
            <v>AD0108</v>
          </cell>
          <cell r="F4775">
            <v>123</v>
          </cell>
          <cell r="G4775" t="str">
            <v>IN-02020</v>
          </cell>
          <cell r="H4775">
            <v>40309</v>
          </cell>
          <cell r="I4775" t="str">
            <v>INGRESO SL</v>
          </cell>
          <cell r="J4775" t="str">
            <v>CH-1517</v>
          </cell>
          <cell r="K4775">
            <v>681047</v>
          </cell>
        </row>
        <row r="4776">
          <cell r="A4776" t="str">
            <v>11150507CG-A24140309</v>
          </cell>
          <cell r="B4776">
            <v>6184</v>
          </cell>
          <cell r="C4776">
            <v>11150507</v>
          </cell>
          <cell r="D4776" t="str">
            <v>2010/05</v>
          </cell>
          <cell r="E4776" t="str">
            <v>AD0108</v>
          </cell>
          <cell r="F4776">
            <v>191</v>
          </cell>
          <cell r="G4776" t="str">
            <v>IN-02021</v>
          </cell>
          <cell r="H4776">
            <v>40309</v>
          </cell>
          <cell r="I4776" t="str">
            <v>INGRESO IN</v>
          </cell>
          <cell r="J4776" t="str">
            <v>CG-A241</v>
          </cell>
          <cell r="K4776">
            <v>108500</v>
          </cell>
        </row>
        <row r="4777">
          <cell r="A4777" t="str">
            <v>11150507CH-150340309</v>
          </cell>
          <cell r="B4777">
            <v>6185</v>
          </cell>
          <cell r="C4777">
            <v>11150507</v>
          </cell>
          <cell r="D4777" t="str">
            <v>2010/05</v>
          </cell>
          <cell r="E4777" t="str">
            <v>AD0108</v>
          </cell>
          <cell r="F4777">
            <v>355</v>
          </cell>
          <cell r="G4777" t="str">
            <v>IN-02023</v>
          </cell>
          <cell r="H4777">
            <v>40309</v>
          </cell>
          <cell r="I4777" t="str">
            <v>INGRESO SR</v>
          </cell>
          <cell r="J4777" t="str">
            <v>CH-1503</v>
          </cell>
          <cell r="K4777">
            <v>377814</v>
          </cell>
        </row>
        <row r="4778">
          <cell r="A4778" t="str">
            <v>11150507CH-504440309</v>
          </cell>
          <cell r="B4778">
            <v>6186</v>
          </cell>
          <cell r="C4778">
            <v>11150507</v>
          </cell>
          <cell r="D4778" t="str">
            <v>2010/05</v>
          </cell>
          <cell r="E4778" t="str">
            <v>AD0108</v>
          </cell>
          <cell r="F4778">
            <v>356</v>
          </cell>
          <cell r="G4778" t="str">
            <v>IN-02023</v>
          </cell>
          <cell r="H4778">
            <v>40309</v>
          </cell>
          <cell r="I4778" t="str">
            <v>INGRESO SR</v>
          </cell>
          <cell r="J4778" t="str">
            <v>CH-5044</v>
          </cell>
          <cell r="K4778">
            <v>-437000</v>
          </cell>
        </row>
        <row r="4779">
          <cell r="A4779" t="str">
            <v>11150507CH-744540309</v>
          </cell>
          <cell r="B4779">
            <v>6187</v>
          </cell>
          <cell r="C4779">
            <v>11150507</v>
          </cell>
          <cell r="D4779" t="str">
            <v>2010/05</v>
          </cell>
          <cell r="E4779" t="str">
            <v>AD0108</v>
          </cell>
          <cell r="F4779">
            <v>357</v>
          </cell>
          <cell r="G4779" t="str">
            <v>IN-02023</v>
          </cell>
          <cell r="H4779">
            <v>40309</v>
          </cell>
          <cell r="I4779" t="str">
            <v>INGRESO SR</v>
          </cell>
          <cell r="J4779" t="str">
            <v>CH-7445</v>
          </cell>
          <cell r="K4779">
            <v>-200000</v>
          </cell>
        </row>
        <row r="4780">
          <cell r="A4780" t="str">
            <v>11150507CH-099340309</v>
          </cell>
          <cell r="B4780">
            <v>6188</v>
          </cell>
          <cell r="C4780">
            <v>11150507</v>
          </cell>
          <cell r="D4780" t="str">
            <v>2010/05</v>
          </cell>
          <cell r="E4780" t="str">
            <v>AD0108</v>
          </cell>
          <cell r="F4780">
            <v>412</v>
          </cell>
          <cell r="G4780" t="str">
            <v>IN-02024</v>
          </cell>
          <cell r="H4780">
            <v>40309</v>
          </cell>
          <cell r="I4780" t="str">
            <v>INGRESO CS</v>
          </cell>
          <cell r="J4780" t="str">
            <v>CH-0993</v>
          </cell>
          <cell r="K4780">
            <v>3988368</v>
          </cell>
        </row>
        <row r="4781">
          <cell r="A4781" t="str">
            <v>11150507CH-522940309</v>
          </cell>
          <cell r="B4781">
            <v>6189</v>
          </cell>
          <cell r="C4781">
            <v>11150507</v>
          </cell>
          <cell r="D4781" t="str">
            <v>2010/05</v>
          </cell>
          <cell r="E4781" t="str">
            <v>AD0108</v>
          </cell>
          <cell r="F4781">
            <v>557</v>
          </cell>
          <cell r="G4781" t="str">
            <v>IN-02026</v>
          </cell>
          <cell r="H4781">
            <v>40309</v>
          </cell>
          <cell r="I4781" t="str">
            <v>INGRESO PB</v>
          </cell>
          <cell r="J4781" t="str">
            <v>CH-5229</v>
          </cell>
          <cell r="K4781">
            <v>705376</v>
          </cell>
        </row>
        <row r="4782">
          <cell r="A4782" t="str">
            <v>11150507CH-GX1940309</v>
          </cell>
          <cell r="B4782">
            <v>6190</v>
          </cell>
          <cell r="C4782">
            <v>11150507</v>
          </cell>
          <cell r="D4782" t="str">
            <v>2010/05</v>
          </cell>
          <cell r="E4782" t="str">
            <v>AD0108</v>
          </cell>
          <cell r="F4782">
            <v>619</v>
          </cell>
          <cell r="G4782" t="str">
            <v>IN-02027</v>
          </cell>
          <cell r="H4782">
            <v>40309</v>
          </cell>
          <cell r="I4782" t="str">
            <v>INGRESO VL</v>
          </cell>
          <cell r="J4782" t="str">
            <v>CH-GX19</v>
          </cell>
          <cell r="K4782">
            <v>-1806000</v>
          </cell>
        </row>
        <row r="4783">
          <cell r="A4783" t="str">
            <v>11150507CH-N91240309</v>
          </cell>
          <cell r="B4783">
            <v>6191</v>
          </cell>
          <cell r="C4783">
            <v>11150507</v>
          </cell>
          <cell r="D4783" t="str">
            <v>2010/05</v>
          </cell>
          <cell r="E4783" t="str">
            <v>AD0108</v>
          </cell>
          <cell r="F4783">
            <v>620</v>
          </cell>
          <cell r="G4783" t="str">
            <v>IN-02027</v>
          </cell>
          <cell r="H4783">
            <v>40309</v>
          </cell>
          <cell r="I4783" t="str">
            <v>INGRESO VL</v>
          </cell>
          <cell r="J4783" t="str">
            <v>CH-N912</v>
          </cell>
          <cell r="K4783">
            <v>932000</v>
          </cell>
        </row>
        <row r="4784">
          <cell r="A4784" t="str">
            <v>11150507CG-A24140309</v>
          </cell>
          <cell r="B4784">
            <v>6192</v>
          </cell>
          <cell r="C4784">
            <v>11150507</v>
          </cell>
          <cell r="D4784" t="str">
            <v>2010/05</v>
          </cell>
          <cell r="E4784" t="str">
            <v>AD0108</v>
          </cell>
          <cell r="F4784">
            <v>1744</v>
          </cell>
          <cell r="G4784" t="str">
            <v>IN-02045</v>
          </cell>
          <cell r="H4784">
            <v>40309</v>
          </cell>
          <cell r="I4784" t="str">
            <v>INGRESO JN</v>
          </cell>
          <cell r="J4784" t="str">
            <v>CG-A241</v>
          </cell>
          <cell r="K4784">
            <v>98000</v>
          </cell>
        </row>
        <row r="4785">
          <cell r="A4785" t="str">
            <v>11150507CH-984940309</v>
          </cell>
          <cell r="B4785">
            <v>6193</v>
          </cell>
          <cell r="C4785">
            <v>11150507</v>
          </cell>
          <cell r="D4785" t="str">
            <v>2010/05</v>
          </cell>
          <cell r="E4785" t="str">
            <v>AD0108</v>
          </cell>
          <cell r="F4785">
            <v>1745</v>
          </cell>
          <cell r="G4785" t="str">
            <v>IN-02045</v>
          </cell>
          <cell r="H4785">
            <v>40309</v>
          </cell>
          <cell r="I4785" t="str">
            <v>INGRESO JN</v>
          </cell>
          <cell r="J4785" t="str">
            <v>CH-9849</v>
          </cell>
          <cell r="K4785">
            <v>4000000</v>
          </cell>
        </row>
        <row r="4786">
          <cell r="A4786" t="str">
            <v>11150507CG-A24640309</v>
          </cell>
          <cell r="B4786">
            <v>6194</v>
          </cell>
          <cell r="C4786">
            <v>11150507</v>
          </cell>
          <cell r="D4786" t="str">
            <v>2010/05</v>
          </cell>
          <cell r="E4786" t="str">
            <v>AD0108</v>
          </cell>
          <cell r="F4786">
            <v>1870</v>
          </cell>
          <cell r="G4786" t="str">
            <v>IN-02047</v>
          </cell>
          <cell r="H4786">
            <v>40309</v>
          </cell>
          <cell r="I4786" t="str">
            <v>INGRESO CQ</v>
          </cell>
          <cell r="J4786" t="str">
            <v>CG-A246</v>
          </cell>
          <cell r="K4786">
            <v>130000</v>
          </cell>
        </row>
        <row r="4787">
          <cell r="A4787" t="str">
            <v>11150507CH-796540309</v>
          </cell>
          <cell r="B4787">
            <v>6195</v>
          </cell>
          <cell r="C4787">
            <v>11150507</v>
          </cell>
          <cell r="D4787" t="str">
            <v>2010/05</v>
          </cell>
          <cell r="E4787" t="str">
            <v>AD0108</v>
          </cell>
          <cell r="F4787">
            <v>3099</v>
          </cell>
          <cell r="G4787" t="str">
            <v>IN-02075</v>
          </cell>
          <cell r="H4787">
            <v>40309</v>
          </cell>
          <cell r="I4787" t="str">
            <v>INGRESO LG</v>
          </cell>
          <cell r="J4787" t="str">
            <v>CH-7965</v>
          </cell>
          <cell r="K4787">
            <v>0</v>
          </cell>
        </row>
        <row r="4788">
          <cell r="A4788" t="str">
            <v>11150507CH-796540309</v>
          </cell>
          <cell r="B4788">
            <v>6196</v>
          </cell>
          <cell r="C4788">
            <v>11150507</v>
          </cell>
          <cell r="D4788" t="str">
            <v>2010/05</v>
          </cell>
          <cell r="E4788" t="str">
            <v>AD0108</v>
          </cell>
          <cell r="F4788">
            <v>3100</v>
          </cell>
          <cell r="G4788" t="str">
            <v>IN-02075</v>
          </cell>
          <cell r="H4788">
            <v>40309</v>
          </cell>
          <cell r="I4788" t="str">
            <v>INGRESO LG</v>
          </cell>
          <cell r="J4788" t="str">
            <v>CH-7965</v>
          </cell>
          <cell r="K4788">
            <v>0</v>
          </cell>
        </row>
        <row r="4789">
          <cell r="A4789" t="str">
            <v>11150507CH-796540309</v>
          </cell>
          <cell r="B4789">
            <v>6197</v>
          </cell>
          <cell r="C4789">
            <v>11150507</v>
          </cell>
          <cell r="D4789" t="str">
            <v>2010/05</v>
          </cell>
          <cell r="E4789" t="str">
            <v>AD0108</v>
          </cell>
          <cell r="F4789">
            <v>3103</v>
          </cell>
          <cell r="G4789" t="str">
            <v>IN-02075</v>
          </cell>
          <cell r="H4789">
            <v>40309</v>
          </cell>
          <cell r="I4789" t="str">
            <v>INGRESO LG</v>
          </cell>
          <cell r="J4789" t="str">
            <v>CH-7965</v>
          </cell>
          <cell r="K4789">
            <v>6175646</v>
          </cell>
        </row>
        <row r="4790">
          <cell r="A4790" t="str">
            <v>11150507CG-000040301</v>
          </cell>
          <cell r="B4790">
            <v>6198</v>
          </cell>
          <cell r="C4790">
            <v>11150507</v>
          </cell>
          <cell r="D4790" t="str">
            <v>2010/05</v>
          </cell>
          <cell r="E4790" t="str">
            <v>AD0101</v>
          </cell>
          <cell r="F4790">
            <v>3599</v>
          </cell>
          <cell r="G4790" t="str">
            <v>IN-01526</v>
          </cell>
          <cell r="H4790">
            <v>40301</v>
          </cell>
          <cell r="I4790" t="str">
            <v>INGRESO PR</v>
          </cell>
          <cell r="J4790" t="str">
            <v>CG-0000</v>
          </cell>
          <cell r="K4790">
            <v>2849324</v>
          </cell>
        </row>
        <row r="4791">
          <cell r="A4791" t="str">
            <v>11150507CH-009I40310</v>
          </cell>
          <cell r="B4791">
            <v>6199</v>
          </cell>
          <cell r="C4791">
            <v>11150507</v>
          </cell>
          <cell r="D4791" t="str">
            <v>2010/05</v>
          </cell>
          <cell r="E4791" t="str">
            <v>AD0310</v>
          </cell>
          <cell r="F4791">
            <v>110</v>
          </cell>
          <cell r="G4791" t="str">
            <v>DC-02101</v>
          </cell>
          <cell r="H4791">
            <v>40310</v>
          </cell>
          <cell r="I4791" t="str">
            <v>DESEMBOLSO VL</v>
          </cell>
          <cell r="J4791" t="str">
            <v>CH-009I</v>
          </cell>
          <cell r="L4791">
            <v>14600943</v>
          </cell>
        </row>
        <row r="4792">
          <cell r="A4792" t="str">
            <v>11150507CH-017I40310</v>
          </cell>
          <cell r="B4792">
            <v>6200</v>
          </cell>
          <cell r="C4792">
            <v>11150507</v>
          </cell>
          <cell r="D4792" t="str">
            <v>2010/05</v>
          </cell>
          <cell r="E4792" t="str">
            <v>AD0310</v>
          </cell>
          <cell r="F4792">
            <v>213</v>
          </cell>
          <cell r="G4792" t="str">
            <v>DC-02109</v>
          </cell>
          <cell r="H4792">
            <v>40310</v>
          </cell>
          <cell r="I4792" t="str">
            <v>DESEMBOLSO AL</v>
          </cell>
          <cell r="J4792" t="str">
            <v>CH-017I</v>
          </cell>
          <cell r="L4792">
            <v>3900000</v>
          </cell>
        </row>
        <row r="4793">
          <cell r="A4793" t="str">
            <v>11150507CH-029I40310</v>
          </cell>
          <cell r="B4793">
            <v>6201</v>
          </cell>
          <cell r="C4793">
            <v>11150507</v>
          </cell>
          <cell r="D4793" t="str">
            <v>2010/05</v>
          </cell>
          <cell r="E4793" t="str">
            <v>AD0310</v>
          </cell>
          <cell r="F4793">
            <v>369</v>
          </cell>
          <cell r="G4793" t="str">
            <v>DC-02121</v>
          </cell>
          <cell r="H4793">
            <v>40310</v>
          </cell>
          <cell r="I4793" t="str">
            <v>DESEMBOLSO CQ</v>
          </cell>
          <cell r="J4793" t="str">
            <v>CH-029I</v>
          </cell>
          <cell r="L4793">
            <v>2866497</v>
          </cell>
        </row>
        <row r="4794">
          <cell r="A4794" t="str">
            <v>11150507CH-029I40310</v>
          </cell>
          <cell r="B4794">
            <v>6202</v>
          </cell>
          <cell r="C4794">
            <v>11150507</v>
          </cell>
          <cell r="D4794" t="str">
            <v>2010/05</v>
          </cell>
          <cell r="E4794" t="str">
            <v>AD0310</v>
          </cell>
          <cell r="F4794">
            <v>370</v>
          </cell>
          <cell r="G4794" t="str">
            <v>DC-02121</v>
          </cell>
          <cell r="H4794">
            <v>40310</v>
          </cell>
          <cell r="I4794" t="str">
            <v>DESEMBOLSO CQ</v>
          </cell>
          <cell r="J4794" t="str">
            <v>CH-029I</v>
          </cell>
          <cell r="L4794">
            <v>-2866497</v>
          </cell>
        </row>
        <row r="4795">
          <cell r="A4795" t="str">
            <v>11150507CH-071I40310</v>
          </cell>
          <cell r="B4795">
            <v>6203</v>
          </cell>
          <cell r="C4795">
            <v>11150507</v>
          </cell>
          <cell r="D4795" t="str">
            <v>2010/05</v>
          </cell>
          <cell r="E4795" t="str">
            <v>AD0310</v>
          </cell>
          <cell r="F4795">
            <v>822</v>
          </cell>
          <cell r="G4795" t="str">
            <v>DC-02161</v>
          </cell>
          <cell r="H4795">
            <v>40310</v>
          </cell>
          <cell r="I4795" t="str">
            <v>DESEMBOLSO SA</v>
          </cell>
          <cell r="J4795" t="str">
            <v>CH-071I</v>
          </cell>
          <cell r="L4795">
            <v>2168464</v>
          </cell>
        </row>
        <row r="4796">
          <cell r="A4796" t="str">
            <v>11150507CH-071I40310</v>
          </cell>
          <cell r="B4796">
            <v>6204</v>
          </cell>
          <cell r="C4796">
            <v>11150507</v>
          </cell>
          <cell r="D4796" t="str">
            <v>2010/05</v>
          </cell>
          <cell r="E4796" t="str">
            <v>AD0310</v>
          </cell>
          <cell r="F4796">
            <v>823</v>
          </cell>
          <cell r="G4796" t="str">
            <v>DC-02161</v>
          </cell>
          <cell r="H4796">
            <v>40310</v>
          </cell>
          <cell r="I4796" t="str">
            <v>DESEMBOLSO SA</v>
          </cell>
          <cell r="J4796" t="str">
            <v>CH-071I</v>
          </cell>
          <cell r="L4796">
            <v>2432633</v>
          </cell>
        </row>
        <row r="4797">
          <cell r="A4797" t="str">
            <v>11150507CH-071I40310</v>
          </cell>
          <cell r="B4797">
            <v>6205</v>
          </cell>
          <cell r="C4797">
            <v>11150507</v>
          </cell>
          <cell r="D4797" t="str">
            <v>2010/05</v>
          </cell>
          <cell r="E4797" t="str">
            <v>AD0310</v>
          </cell>
          <cell r="F4797">
            <v>824</v>
          </cell>
          <cell r="G4797" t="str">
            <v>DC-02161</v>
          </cell>
          <cell r="H4797">
            <v>40310</v>
          </cell>
          <cell r="I4797" t="str">
            <v>DESEMBOLSO SA</v>
          </cell>
          <cell r="J4797" t="str">
            <v>CH-071I</v>
          </cell>
          <cell r="L4797">
            <v>972691</v>
          </cell>
        </row>
        <row r="4798">
          <cell r="A4798" t="str">
            <v>11150507CH-071I40310</v>
          </cell>
          <cell r="B4798">
            <v>6218</v>
          </cell>
          <cell r="C4798">
            <v>11150507</v>
          </cell>
          <cell r="D4798" t="str">
            <v>2010/05</v>
          </cell>
          <cell r="E4798" t="str">
            <v>AD0310</v>
          </cell>
          <cell r="F4798">
            <v>825</v>
          </cell>
          <cell r="G4798" t="str">
            <v>DC-02161</v>
          </cell>
          <cell r="H4798">
            <v>40310</v>
          </cell>
          <cell r="I4798" t="str">
            <v>DESEMBOLSO SA</v>
          </cell>
          <cell r="J4798" t="str">
            <v>CH-071I</v>
          </cell>
          <cell r="L4798">
            <v>1940211</v>
          </cell>
        </row>
        <row r="4799">
          <cell r="A4799" t="str">
            <v>11150507CH-003I40311</v>
          </cell>
          <cell r="B4799">
            <v>6219</v>
          </cell>
          <cell r="C4799">
            <v>11150507</v>
          </cell>
          <cell r="D4799" t="str">
            <v>2010/05</v>
          </cell>
          <cell r="E4799" t="str">
            <v>AD0311</v>
          </cell>
          <cell r="F4799">
            <v>28</v>
          </cell>
          <cell r="G4799" t="str">
            <v>DC-02169</v>
          </cell>
          <cell r="H4799">
            <v>40311</v>
          </cell>
          <cell r="I4799" t="str">
            <v>DESEMBOLSO IN</v>
          </cell>
          <cell r="J4799" t="str">
            <v>CH-003I</v>
          </cell>
          <cell r="L4799">
            <v>4988368</v>
          </cell>
        </row>
        <row r="4800">
          <cell r="A4800" t="str">
            <v>11150507CH-008I40311</v>
          </cell>
          <cell r="B4800">
            <v>6220</v>
          </cell>
          <cell r="C4800">
            <v>11150507</v>
          </cell>
          <cell r="D4800" t="str">
            <v>2010/05</v>
          </cell>
          <cell r="E4800" t="str">
            <v>AD0311</v>
          </cell>
          <cell r="F4800">
            <v>91</v>
          </cell>
          <cell r="G4800" t="str">
            <v>DC-02174</v>
          </cell>
          <cell r="H4800">
            <v>40311</v>
          </cell>
          <cell r="I4800" t="str">
            <v>DESEMBOLSO PB</v>
          </cell>
          <cell r="J4800" t="str">
            <v>CH-008I</v>
          </cell>
          <cell r="L4800">
            <v>1500000</v>
          </cell>
        </row>
        <row r="4801">
          <cell r="A4801" t="str">
            <v>11150507CH-017I40311</v>
          </cell>
          <cell r="B4801">
            <v>6221</v>
          </cell>
          <cell r="C4801">
            <v>11150507</v>
          </cell>
          <cell r="D4801" t="str">
            <v>2010/05</v>
          </cell>
          <cell r="E4801" t="str">
            <v>AD0311</v>
          </cell>
          <cell r="F4801">
            <v>201</v>
          </cell>
          <cell r="G4801" t="str">
            <v>DC-02183</v>
          </cell>
          <cell r="H4801">
            <v>40311</v>
          </cell>
          <cell r="I4801" t="str">
            <v>DESEMBOLSO AL</v>
          </cell>
          <cell r="J4801" t="str">
            <v>CH-017I</v>
          </cell>
          <cell r="L4801">
            <v>2113615</v>
          </cell>
        </row>
        <row r="4802">
          <cell r="A4802" t="str">
            <v>11150507CH-017I40311</v>
          </cell>
          <cell r="B4802">
            <v>6222</v>
          </cell>
          <cell r="C4802">
            <v>11150507</v>
          </cell>
          <cell r="D4802" t="str">
            <v>2010/05</v>
          </cell>
          <cell r="E4802" t="str">
            <v>AD0311</v>
          </cell>
          <cell r="F4802">
            <v>202</v>
          </cell>
          <cell r="G4802" t="str">
            <v>DC-02183</v>
          </cell>
          <cell r="H4802">
            <v>40311</v>
          </cell>
          <cell r="I4802" t="str">
            <v>DESEMBOLSO AL</v>
          </cell>
          <cell r="J4802" t="str">
            <v>CH-017I</v>
          </cell>
          <cell r="L4802">
            <v>19994183</v>
          </cell>
        </row>
        <row r="4803">
          <cell r="A4803" t="str">
            <v>11150507CH-071I40311</v>
          </cell>
          <cell r="B4803">
            <v>6223</v>
          </cell>
          <cell r="C4803">
            <v>11150507</v>
          </cell>
          <cell r="D4803" t="str">
            <v>2010/05</v>
          </cell>
          <cell r="E4803" t="str">
            <v>AD0311</v>
          </cell>
          <cell r="F4803">
            <v>830</v>
          </cell>
          <cell r="G4803" t="str">
            <v>DC-02234</v>
          </cell>
          <cell r="H4803">
            <v>40311</v>
          </cell>
          <cell r="I4803" t="str">
            <v>DESEMBOLSO SA</v>
          </cell>
          <cell r="J4803" t="str">
            <v>CH-071I</v>
          </cell>
          <cell r="L4803">
            <v>1444329</v>
          </cell>
        </row>
        <row r="4804">
          <cell r="A4804" t="str">
            <v>11150507CH-071I40311</v>
          </cell>
          <cell r="B4804">
            <v>6224</v>
          </cell>
          <cell r="C4804">
            <v>11150507</v>
          </cell>
          <cell r="D4804" t="str">
            <v>2010/05</v>
          </cell>
          <cell r="E4804" t="str">
            <v>AD0311</v>
          </cell>
          <cell r="F4804">
            <v>831</v>
          </cell>
          <cell r="G4804" t="str">
            <v>DC-02234</v>
          </cell>
          <cell r="H4804">
            <v>40311</v>
          </cell>
          <cell r="I4804" t="str">
            <v>DESEMBOLSO SA</v>
          </cell>
          <cell r="J4804" t="str">
            <v>CH-071I</v>
          </cell>
          <cell r="L4804">
            <v>2372013</v>
          </cell>
        </row>
        <row r="4805">
          <cell r="A4805" t="str">
            <v>11150507CH-071I40311</v>
          </cell>
          <cell r="B4805">
            <v>6225</v>
          </cell>
          <cell r="C4805">
            <v>11150507</v>
          </cell>
          <cell r="D4805" t="str">
            <v>2010/05</v>
          </cell>
          <cell r="E4805" t="str">
            <v>AD0311</v>
          </cell>
          <cell r="F4805">
            <v>832</v>
          </cell>
          <cell r="G4805" t="str">
            <v>DC-02234</v>
          </cell>
          <cell r="H4805">
            <v>40311</v>
          </cell>
          <cell r="I4805" t="str">
            <v>DESEMBOLSO SA</v>
          </cell>
          <cell r="J4805" t="str">
            <v>CH-071I</v>
          </cell>
          <cell r="L4805">
            <v>1719780</v>
          </cell>
        </row>
        <row r="4806">
          <cell r="A4806" t="str">
            <v>11150507CH-071I40311</v>
          </cell>
          <cell r="B4806">
            <v>6226</v>
          </cell>
          <cell r="C4806">
            <v>11150507</v>
          </cell>
          <cell r="D4806" t="str">
            <v>2010/05</v>
          </cell>
          <cell r="E4806" t="str">
            <v>AD0311</v>
          </cell>
          <cell r="F4806">
            <v>833</v>
          </cell>
          <cell r="G4806" t="str">
            <v>DC-02234</v>
          </cell>
          <cell r="H4806">
            <v>40311</v>
          </cell>
          <cell r="I4806" t="str">
            <v>DESEMBOLSO SA</v>
          </cell>
          <cell r="J4806" t="str">
            <v>CH-071I</v>
          </cell>
          <cell r="L4806">
            <v>2386770</v>
          </cell>
        </row>
        <row r="4807">
          <cell r="A4807" t="str">
            <v>11150507CH-071I40311</v>
          </cell>
          <cell r="B4807">
            <v>6227</v>
          </cell>
          <cell r="C4807">
            <v>11150507</v>
          </cell>
          <cell r="D4807" t="str">
            <v>2010/05</v>
          </cell>
          <cell r="E4807" t="str">
            <v>AD0311</v>
          </cell>
          <cell r="F4807">
            <v>834</v>
          </cell>
          <cell r="G4807" t="str">
            <v>DC-02234</v>
          </cell>
          <cell r="H4807">
            <v>40311</v>
          </cell>
          <cell r="I4807" t="str">
            <v>DESEMBOLSO SA</v>
          </cell>
          <cell r="J4807" t="str">
            <v>CH-071I</v>
          </cell>
          <cell r="L4807">
            <v>9500282</v>
          </cell>
        </row>
        <row r="4808">
          <cell r="A4808" t="str">
            <v>11150507CH-071I40311</v>
          </cell>
          <cell r="B4808">
            <v>6228</v>
          </cell>
          <cell r="C4808">
            <v>11150507</v>
          </cell>
          <cell r="D4808" t="str">
            <v>2010/05</v>
          </cell>
          <cell r="E4808" t="str">
            <v>AD0311</v>
          </cell>
          <cell r="F4808">
            <v>835</v>
          </cell>
          <cell r="G4808" t="str">
            <v>DC-02234</v>
          </cell>
          <cell r="H4808">
            <v>40311</v>
          </cell>
          <cell r="I4808" t="str">
            <v>DESEMBOLSO SA</v>
          </cell>
          <cell r="J4808" t="str">
            <v>CH-071I</v>
          </cell>
          <cell r="L4808">
            <v>3994183</v>
          </cell>
        </row>
        <row r="4809">
          <cell r="A4809" t="str">
            <v>11150507CH-071I40311</v>
          </cell>
          <cell r="B4809">
            <v>6229</v>
          </cell>
          <cell r="C4809">
            <v>11150507</v>
          </cell>
          <cell r="D4809" t="str">
            <v>2010/05</v>
          </cell>
          <cell r="E4809" t="str">
            <v>AD0311</v>
          </cell>
          <cell r="F4809">
            <v>836</v>
          </cell>
          <cell r="G4809" t="str">
            <v>DC-02234</v>
          </cell>
          <cell r="H4809">
            <v>40311</v>
          </cell>
          <cell r="I4809" t="str">
            <v>DESEMBOLSO SA</v>
          </cell>
          <cell r="J4809" t="str">
            <v>CH-071I</v>
          </cell>
          <cell r="L4809">
            <v>1647427</v>
          </cell>
        </row>
        <row r="4810">
          <cell r="A4810" t="str">
            <v>11150507CH-071I40311</v>
          </cell>
          <cell r="B4810">
            <v>6230</v>
          </cell>
          <cell r="C4810">
            <v>11150507</v>
          </cell>
          <cell r="D4810" t="str">
            <v>2010/05</v>
          </cell>
          <cell r="E4810" t="str">
            <v>AD0311</v>
          </cell>
          <cell r="F4810">
            <v>837</v>
          </cell>
          <cell r="G4810" t="str">
            <v>DC-02234</v>
          </cell>
          <cell r="H4810">
            <v>40311</v>
          </cell>
          <cell r="I4810" t="str">
            <v>DESEMBOLSO SA</v>
          </cell>
          <cell r="J4810" t="str">
            <v>CH-071I</v>
          </cell>
          <cell r="L4810">
            <v>5588368</v>
          </cell>
        </row>
        <row r="4811">
          <cell r="A4811" t="str">
            <v>11150507CH-099840310</v>
          </cell>
          <cell r="B4811">
            <v>6231</v>
          </cell>
          <cell r="C4811">
            <v>11150507</v>
          </cell>
          <cell r="D4811" t="str">
            <v>2010/05</v>
          </cell>
          <cell r="E4811" t="str">
            <v>AD0110</v>
          </cell>
          <cell r="F4811">
            <v>62</v>
          </cell>
          <cell r="G4811" t="str">
            <v>IN-02166</v>
          </cell>
          <cell r="H4811">
            <v>40310</v>
          </cell>
          <cell r="I4811" t="str">
            <v>INGRESO PR</v>
          </cell>
          <cell r="J4811" t="str">
            <v>CH-0998</v>
          </cell>
          <cell r="K4811">
            <v>1940211</v>
          </cell>
        </row>
        <row r="4812">
          <cell r="A4812" t="str">
            <v>11150507CH-099840310</v>
          </cell>
          <cell r="B4812">
            <v>6232</v>
          </cell>
          <cell r="C4812">
            <v>11150507</v>
          </cell>
          <cell r="D4812" t="str">
            <v>2010/05</v>
          </cell>
          <cell r="E4812" t="str">
            <v>AD0110</v>
          </cell>
          <cell r="F4812">
            <v>63</v>
          </cell>
          <cell r="G4812" t="str">
            <v>IN-02166</v>
          </cell>
          <cell r="H4812">
            <v>40310</v>
          </cell>
          <cell r="I4812" t="str">
            <v>INGRESO PR</v>
          </cell>
          <cell r="J4812" t="str">
            <v>CH-0998</v>
          </cell>
          <cell r="K4812">
            <v>2432633</v>
          </cell>
        </row>
        <row r="4813">
          <cell r="A4813" t="str">
            <v>11150507CH-099840310</v>
          </cell>
          <cell r="B4813">
            <v>6233</v>
          </cell>
          <cell r="C4813">
            <v>11150507</v>
          </cell>
          <cell r="D4813" t="str">
            <v>2010/05</v>
          </cell>
          <cell r="E4813" t="str">
            <v>AD0110</v>
          </cell>
          <cell r="F4813">
            <v>64</v>
          </cell>
          <cell r="G4813" t="str">
            <v>IN-02166</v>
          </cell>
          <cell r="H4813">
            <v>40310</v>
          </cell>
          <cell r="I4813" t="str">
            <v>INGRESO PR</v>
          </cell>
          <cell r="J4813" t="str">
            <v>CH-0998</v>
          </cell>
          <cell r="K4813">
            <v>972691</v>
          </cell>
        </row>
        <row r="4814">
          <cell r="A4814" t="str">
            <v>11150507CH-923240310</v>
          </cell>
          <cell r="B4814">
            <v>6234</v>
          </cell>
          <cell r="C4814">
            <v>11150507</v>
          </cell>
          <cell r="D4814" t="str">
            <v>2010/05</v>
          </cell>
          <cell r="E4814" t="str">
            <v>AD0110</v>
          </cell>
          <cell r="F4814">
            <v>65</v>
          </cell>
          <cell r="G4814" t="str">
            <v>IN-02166</v>
          </cell>
          <cell r="H4814">
            <v>40310</v>
          </cell>
          <cell r="I4814" t="str">
            <v>INGRESO PR</v>
          </cell>
          <cell r="J4814" t="str">
            <v>CH-9232</v>
          </cell>
          <cell r="K4814">
            <v>499104</v>
          </cell>
        </row>
        <row r="4815">
          <cell r="A4815" t="str">
            <v>11150507CH-099840310</v>
          </cell>
          <cell r="B4815">
            <v>6235</v>
          </cell>
          <cell r="C4815">
            <v>11150507</v>
          </cell>
          <cell r="D4815" t="str">
            <v>2010/05</v>
          </cell>
          <cell r="E4815" t="str">
            <v>AD0110</v>
          </cell>
          <cell r="F4815">
            <v>66</v>
          </cell>
          <cell r="G4815" t="str">
            <v>IN-02166</v>
          </cell>
          <cell r="H4815">
            <v>40310</v>
          </cell>
          <cell r="I4815" t="str">
            <v>INGRESO PR</v>
          </cell>
          <cell r="J4815" t="str">
            <v>CH-0998</v>
          </cell>
          <cell r="K4815">
            <v>2168464</v>
          </cell>
        </row>
        <row r="4816">
          <cell r="A4816" t="str">
            <v>11150507CH-I79640310</v>
          </cell>
          <cell r="B4816">
            <v>6236</v>
          </cell>
          <cell r="C4816">
            <v>11150507</v>
          </cell>
          <cell r="D4816" t="str">
            <v>2010/05</v>
          </cell>
          <cell r="E4816" t="str">
            <v>AD0110</v>
          </cell>
          <cell r="F4816">
            <v>253</v>
          </cell>
          <cell r="G4816" t="str">
            <v>IN-02168</v>
          </cell>
          <cell r="H4816">
            <v>40310</v>
          </cell>
          <cell r="I4816" t="str">
            <v>INGRESO IN</v>
          </cell>
          <cell r="J4816" t="str">
            <v>CH-I796</v>
          </cell>
          <cell r="K4816">
            <v>-168795</v>
          </cell>
        </row>
        <row r="4817">
          <cell r="A4817" t="str">
            <v>11150507CH-I79640310</v>
          </cell>
          <cell r="B4817">
            <v>6237</v>
          </cell>
          <cell r="C4817">
            <v>11150507</v>
          </cell>
          <cell r="D4817" t="str">
            <v>2010/05</v>
          </cell>
          <cell r="E4817" t="str">
            <v>AD0110</v>
          </cell>
          <cell r="F4817">
            <v>254</v>
          </cell>
          <cell r="G4817" t="str">
            <v>IN-02168</v>
          </cell>
          <cell r="H4817">
            <v>40310</v>
          </cell>
          <cell r="I4817" t="str">
            <v>INGRESO IN</v>
          </cell>
          <cell r="J4817" t="str">
            <v>CH-I796</v>
          </cell>
          <cell r="K4817">
            <v>-292304</v>
          </cell>
        </row>
        <row r="4818">
          <cell r="A4818" t="str">
            <v>11150507CH-143940310</v>
          </cell>
          <cell r="B4818">
            <v>6238</v>
          </cell>
          <cell r="C4818">
            <v>11150507</v>
          </cell>
          <cell r="D4818" t="str">
            <v>2010/05</v>
          </cell>
          <cell r="E4818" t="str">
            <v>AD0110</v>
          </cell>
          <cell r="F4818">
            <v>418</v>
          </cell>
          <cell r="G4818" t="str">
            <v>IN-02170</v>
          </cell>
          <cell r="H4818">
            <v>40310</v>
          </cell>
          <cell r="I4818" t="str">
            <v>INGRESO SR</v>
          </cell>
          <cell r="J4818" t="str">
            <v>CH-1439</v>
          </cell>
          <cell r="K4818">
            <v>680000</v>
          </cell>
        </row>
        <row r="4819">
          <cell r="A4819" t="str">
            <v>11150507CH-835740310</v>
          </cell>
          <cell r="B4819">
            <v>6239</v>
          </cell>
          <cell r="C4819">
            <v>11150507</v>
          </cell>
          <cell r="D4819" t="str">
            <v>2010/05</v>
          </cell>
          <cell r="E4819" t="str">
            <v>AD0110</v>
          </cell>
          <cell r="F4819">
            <v>719</v>
          </cell>
          <cell r="G4819" t="str">
            <v>IN-02174</v>
          </cell>
          <cell r="H4819">
            <v>40310</v>
          </cell>
          <cell r="I4819" t="str">
            <v>INGRESO VL</v>
          </cell>
          <cell r="J4819" t="str">
            <v>CH-8357</v>
          </cell>
          <cell r="K4819">
            <v>345000</v>
          </cell>
        </row>
        <row r="4820">
          <cell r="A4820" t="str">
            <v>11150507CH-060140310</v>
          </cell>
          <cell r="B4820">
            <v>6240</v>
          </cell>
          <cell r="C4820">
            <v>11150507</v>
          </cell>
          <cell r="D4820" t="str">
            <v>2010/05</v>
          </cell>
          <cell r="E4820" t="str">
            <v>AD0110</v>
          </cell>
          <cell r="F4820">
            <v>789</v>
          </cell>
          <cell r="G4820" t="str">
            <v>IN-02175</v>
          </cell>
          <cell r="H4820">
            <v>40310</v>
          </cell>
          <cell r="I4820" t="str">
            <v>INGRESO FL</v>
          </cell>
          <cell r="J4820" t="str">
            <v>CH-0601</v>
          </cell>
          <cell r="K4820">
            <v>1393219</v>
          </cell>
        </row>
        <row r="4821">
          <cell r="A4821" t="str">
            <v>11150507CG-A24640310</v>
          </cell>
          <cell r="B4821">
            <v>6241</v>
          </cell>
          <cell r="C4821">
            <v>11150507</v>
          </cell>
          <cell r="D4821" t="str">
            <v>2010/05</v>
          </cell>
          <cell r="E4821" t="str">
            <v>AD0110</v>
          </cell>
          <cell r="F4821">
            <v>1841</v>
          </cell>
          <cell r="G4821" t="str">
            <v>IN-02192</v>
          </cell>
          <cell r="H4821">
            <v>40310</v>
          </cell>
          <cell r="I4821" t="str">
            <v>INGRESO JN</v>
          </cell>
          <cell r="J4821" t="str">
            <v>CG-A246</v>
          </cell>
          <cell r="K4821">
            <v>5126979</v>
          </cell>
        </row>
        <row r="4822">
          <cell r="A4822" t="str">
            <v>11150507CH-905040310</v>
          </cell>
          <cell r="B4822">
            <v>6242</v>
          </cell>
          <cell r="C4822">
            <v>11150507</v>
          </cell>
          <cell r="D4822" t="str">
            <v>2010/05</v>
          </cell>
          <cell r="E4822" t="str">
            <v>AD0110</v>
          </cell>
          <cell r="F4822">
            <v>1962</v>
          </cell>
          <cell r="G4822" t="str">
            <v>IN-02194</v>
          </cell>
          <cell r="H4822">
            <v>40310</v>
          </cell>
          <cell r="I4822" t="str">
            <v>INGRESO CQ</v>
          </cell>
          <cell r="J4822" t="str">
            <v>CH-9050</v>
          </cell>
          <cell r="K4822">
            <v>730303</v>
          </cell>
        </row>
        <row r="4823">
          <cell r="A4823" t="str">
            <v>11150507CH-685740310</v>
          </cell>
          <cell r="B4823">
            <v>6243</v>
          </cell>
          <cell r="C4823">
            <v>11150507</v>
          </cell>
          <cell r="D4823" t="str">
            <v>2010/05</v>
          </cell>
          <cell r="E4823" t="str">
            <v>AD0110</v>
          </cell>
          <cell r="F4823">
            <v>2136</v>
          </cell>
          <cell r="G4823" t="str">
            <v>IN-02197</v>
          </cell>
          <cell r="H4823">
            <v>40310</v>
          </cell>
          <cell r="I4823" t="str">
            <v>INGRESO LC</v>
          </cell>
          <cell r="J4823" t="str">
            <v>CH-6857</v>
          </cell>
          <cell r="K4823">
            <v>1572000</v>
          </cell>
        </row>
        <row r="4824">
          <cell r="A4824" t="str">
            <v>11150507CG-A24640310</v>
          </cell>
          <cell r="B4824">
            <v>6244</v>
          </cell>
          <cell r="C4824">
            <v>11150507</v>
          </cell>
          <cell r="D4824" t="str">
            <v>2010/05</v>
          </cell>
          <cell r="E4824" t="str">
            <v>AD0110</v>
          </cell>
          <cell r="F4824">
            <v>2799</v>
          </cell>
          <cell r="G4824" t="str">
            <v>IN-02211</v>
          </cell>
          <cell r="H4824">
            <v>40310</v>
          </cell>
          <cell r="I4824" t="str">
            <v>INGRESO DC</v>
          </cell>
          <cell r="J4824" t="str">
            <v>CG-A246</v>
          </cell>
          <cell r="K4824">
            <v>96000</v>
          </cell>
        </row>
        <row r="4825">
          <cell r="A4825" t="str">
            <v>11150507CH-496440311</v>
          </cell>
          <cell r="B4825">
            <v>6245</v>
          </cell>
          <cell r="C4825">
            <v>11150507</v>
          </cell>
          <cell r="D4825" t="str">
            <v>2010/05</v>
          </cell>
          <cell r="E4825" t="str">
            <v>AD0111</v>
          </cell>
          <cell r="F4825">
            <v>40</v>
          </cell>
          <cell r="G4825" t="str">
            <v>IN-02240</v>
          </cell>
          <cell r="H4825">
            <v>40311</v>
          </cell>
          <cell r="I4825" t="str">
            <v>INGRESO PR</v>
          </cell>
          <cell r="J4825" t="str">
            <v>CH-4964</v>
          </cell>
          <cell r="K4825">
            <v>6563205</v>
          </cell>
        </row>
        <row r="4826">
          <cell r="A4826" t="str">
            <v>11150507CH-099840311</v>
          </cell>
          <cell r="B4826">
            <v>6246</v>
          </cell>
          <cell r="C4826">
            <v>11150507</v>
          </cell>
          <cell r="D4826" t="str">
            <v>2010/05</v>
          </cell>
          <cell r="E4826" t="str">
            <v>AD0111</v>
          </cell>
          <cell r="F4826">
            <v>41</v>
          </cell>
          <cell r="G4826" t="str">
            <v>IN-02240</v>
          </cell>
          <cell r="H4826">
            <v>40311</v>
          </cell>
          <cell r="I4826" t="str">
            <v>INGRESO PR</v>
          </cell>
          <cell r="J4826" t="str">
            <v>CH-0998</v>
          </cell>
          <cell r="K4826">
            <v>2887083</v>
          </cell>
        </row>
        <row r="4827">
          <cell r="A4827" t="str">
            <v>11150507CH-099840311</v>
          </cell>
          <cell r="B4827">
            <v>6247</v>
          </cell>
          <cell r="C4827">
            <v>11150507</v>
          </cell>
          <cell r="D4827" t="str">
            <v>2010/05</v>
          </cell>
          <cell r="E4827" t="str">
            <v>AD0111</v>
          </cell>
          <cell r="F4827">
            <v>43</v>
          </cell>
          <cell r="G4827" t="str">
            <v>IN-02240</v>
          </cell>
          <cell r="H4827">
            <v>40311</v>
          </cell>
          <cell r="I4827" t="str">
            <v>INGRESO PR</v>
          </cell>
          <cell r="J4827" t="str">
            <v>CH-0998</v>
          </cell>
          <cell r="K4827">
            <v>1647427</v>
          </cell>
        </row>
        <row r="4828">
          <cell r="A4828" t="str">
            <v>11150507CH-099840311</v>
          </cell>
          <cell r="B4828">
            <v>6248</v>
          </cell>
          <cell r="C4828">
            <v>11150507</v>
          </cell>
          <cell r="D4828" t="str">
            <v>2010/05</v>
          </cell>
          <cell r="E4828" t="str">
            <v>AD0111</v>
          </cell>
          <cell r="F4828">
            <v>44</v>
          </cell>
          <cell r="G4828" t="str">
            <v>IN-02240</v>
          </cell>
          <cell r="H4828">
            <v>40311</v>
          </cell>
          <cell r="I4828" t="str">
            <v>INGRESO PR</v>
          </cell>
          <cell r="J4828" t="str">
            <v>CH-0998</v>
          </cell>
          <cell r="K4828">
            <v>5588368</v>
          </cell>
        </row>
        <row r="4829">
          <cell r="A4829" t="str">
            <v>11150507CH-099840311</v>
          </cell>
          <cell r="B4829">
            <v>6249</v>
          </cell>
          <cell r="C4829">
            <v>11150507</v>
          </cell>
          <cell r="D4829" t="str">
            <v>2010/05</v>
          </cell>
          <cell r="E4829" t="str">
            <v>AD0111</v>
          </cell>
          <cell r="F4829">
            <v>45</v>
          </cell>
          <cell r="G4829" t="str">
            <v>IN-02240</v>
          </cell>
          <cell r="H4829">
            <v>40311</v>
          </cell>
          <cell r="I4829" t="str">
            <v>INGRESO PR</v>
          </cell>
          <cell r="J4829" t="str">
            <v>CH-0998</v>
          </cell>
          <cell r="K4829">
            <v>3994183</v>
          </cell>
        </row>
        <row r="4830">
          <cell r="A4830" t="str">
            <v>11150507CH-099840311</v>
          </cell>
          <cell r="B4830">
            <v>6250</v>
          </cell>
          <cell r="C4830">
            <v>11150507</v>
          </cell>
          <cell r="D4830" t="str">
            <v>2010/05</v>
          </cell>
          <cell r="E4830" t="str">
            <v>AD0111</v>
          </cell>
          <cell r="F4830">
            <v>46</v>
          </cell>
          <cell r="G4830" t="str">
            <v>IN-02240</v>
          </cell>
          <cell r="H4830">
            <v>40311</v>
          </cell>
          <cell r="I4830" t="str">
            <v>INGRESO PR</v>
          </cell>
          <cell r="J4830" t="str">
            <v>CH-0998</v>
          </cell>
          <cell r="K4830">
            <v>2386770</v>
          </cell>
        </row>
        <row r="4831">
          <cell r="A4831" t="str">
            <v>11150507CH-099840311</v>
          </cell>
          <cell r="B4831">
            <v>6251</v>
          </cell>
          <cell r="C4831">
            <v>11150507</v>
          </cell>
          <cell r="D4831" t="str">
            <v>2010/05</v>
          </cell>
          <cell r="E4831" t="str">
            <v>AD0111</v>
          </cell>
          <cell r="F4831">
            <v>48</v>
          </cell>
          <cell r="G4831" t="str">
            <v>IN-02240</v>
          </cell>
          <cell r="H4831">
            <v>40311</v>
          </cell>
          <cell r="I4831" t="str">
            <v>INGRESO PR</v>
          </cell>
          <cell r="J4831" t="str">
            <v>CH-0998</v>
          </cell>
          <cell r="K4831">
            <v>1444329</v>
          </cell>
        </row>
        <row r="4832">
          <cell r="A4832" t="str">
            <v>11150507CH-099840311</v>
          </cell>
          <cell r="B4832">
            <v>6252</v>
          </cell>
          <cell r="C4832">
            <v>11150507</v>
          </cell>
          <cell r="D4832" t="str">
            <v>2010/05</v>
          </cell>
          <cell r="E4832" t="str">
            <v>AD0111</v>
          </cell>
          <cell r="F4832">
            <v>50</v>
          </cell>
          <cell r="G4832" t="str">
            <v>IN-02240</v>
          </cell>
          <cell r="H4832">
            <v>40311</v>
          </cell>
          <cell r="I4832" t="str">
            <v>INGRESO PR</v>
          </cell>
          <cell r="J4832" t="str">
            <v>CH-0998</v>
          </cell>
          <cell r="K4832">
            <v>2372013</v>
          </cell>
        </row>
        <row r="4833">
          <cell r="A4833" t="str">
            <v>11150507CH-099840311</v>
          </cell>
          <cell r="B4833">
            <v>6253</v>
          </cell>
          <cell r="C4833">
            <v>11150507</v>
          </cell>
          <cell r="D4833" t="str">
            <v>2010/05</v>
          </cell>
          <cell r="E4833" t="str">
            <v>AD0111</v>
          </cell>
          <cell r="F4833">
            <v>51</v>
          </cell>
          <cell r="G4833" t="str">
            <v>IN-02240</v>
          </cell>
          <cell r="H4833">
            <v>40311</v>
          </cell>
          <cell r="I4833" t="str">
            <v>INGRESO PR</v>
          </cell>
          <cell r="J4833" t="str">
            <v>CH-0998</v>
          </cell>
          <cell r="K4833">
            <v>1719780</v>
          </cell>
        </row>
        <row r="4834">
          <cell r="A4834" t="str">
            <v>11150507CH-099840311</v>
          </cell>
          <cell r="B4834">
            <v>6254</v>
          </cell>
          <cell r="C4834">
            <v>11150507</v>
          </cell>
          <cell r="D4834" t="str">
            <v>2010/05</v>
          </cell>
          <cell r="E4834" t="str">
            <v>AD0111</v>
          </cell>
          <cell r="F4834">
            <v>52</v>
          </cell>
          <cell r="G4834" t="str">
            <v>IN-02240</v>
          </cell>
          <cell r="H4834">
            <v>40311</v>
          </cell>
          <cell r="I4834" t="str">
            <v>INGRESO PR</v>
          </cell>
          <cell r="J4834" t="str">
            <v>CH-0998</v>
          </cell>
          <cell r="K4834">
            <v>9500282</v>
          </cell>
        </row>
        <row r="4835">
          <cell r="A4835" t="str">
            <v>11150507CH-371240311</v>
          </cell>
          <cell r="B4835">
            <v>6255</v>
          </cell>
          <cell r="C4835">
            <v>11150507</v>
          </cell>
          <cell r="D4835" t="str">
            <v>2010/05</v>
          </cell>
          <cell r="E4835" t="str">
            <v>AD0111</v>
          </cell>
          <cell r="F4835">
            <v>161</v>
          </cell>
          <cell r="G4835" t="str">
            <v>IN-02241</v>
          </cell>
          <cell r="H4835">
            <v>40311</v>
          </cell>
          <cell r="I4835" t="str">
            <v>INGRESO SL</v>
          </cell>
          <cell r="J4835" t="str">
            <v>CH-3712</v>
          </cell>
          <cell r="K4835">
            <v>4535270</v>
          </cell>
        </row>
        <row r="4836">
          <cell r="A4836" t="str">
            <v>11150507CH-655840311</v>
          </cell>
          <cell r="B4836">
            <v>6256</v>
          </cell>
          <cell r="C4836">
            <v>11150507</v>
          </cell>
          <cell r="D4836" t="str">
            <v>2010/05</v>
          </cell>
          <cell r="E4836" t="str">
            <v>AD0111</v>
          </cell>
          <cell r="F4836">
            <v>313</v>
          </cell>
          <cell r="G4836" t="str">
            <v>IN-02243</v>
          </cell>
          <cell r="H4836">
            <v>40311</v>
          </cell>
          <cell r="I4836" t="str">
            <v>INGRESO PL</v>
          </cell>
          <cell r="J4836" t="str">
            <v>CH-6558</v>
          </cell>
          <cell r="K4836">
            <v>526000</v>
          </cell>
        </row>
        <row r="4837">
          <cell r="A4837" t="str">
            <v>11150507CH-099340311</v>
          </cell>
          <cell r="B4837">
            <v>6257</v>
          </cell>
          <cell r="C4837">
            <v>11150507</v>
          </cell>
          <cell r="D4837" t="str">
            <v>2010/05</v>
          </cell>
          <cell r="E4837" t="str">
            <v>AD0111</v>
          </cell>
          <cell r="F4837">
            <v>379</v>
          </cell>
          <cell r="G4837" t="str">
            <v>IN-02244</v>
          </cell>
          <cell r="H4837">
            <v>40311</v>
          </cell>
          <cell r="I4837" t="str">
            <v>INGRESO SR</v>
          </cell>
          <cell r="J4837" t="str">
            <v>CH-0993</v>
          </cell>
          <cell r="K4837">
            <v>3352534</v>
          </cell>
        </row>
        <row r="4838">
          <cell r="A4838" t="str">
            <v>11150507CH-289040311</v>
          </cell>
          <cell r="B4838">
            <v>6258</v>
          </cell>
          <cell r="C4838">
            <v>11150507</v>
          </cell>
          <cell r="D4838" t="str">
            <v>2010/05</v>
          </cell>
          <cell r="E4838" t="str">
            <v>AD0111</v>
          </cell>
          <cell r="F4838">
            <v>441</v>
          </cell>
          <cell r="G4838" t="str">
            <v>IN-02245</v>
          </cell>
          <cell r="H4838">
            <v>40311</v>
          </cell>
          <cell r="I4838" t="str">
            <v>INGRESO CS</v>
          </cell>
          <cell r="J4838" t="str">
            <v>CH-2890</v>
          </cell>
          <cell r="K4838">
            <v>95962</v>
          </cell>
        </row>
        <row r="4839">
          <cell r="A4839" t="str">
            <v>11150507CH-289040311</v>
          </cell>
          <cell r="B4839">
            <v>6259</v>
          </cell>
          <cell r="C4839">
            <v>11150507</v>
          </cell>
          <cell r="D4839" t="str">
            <v>2010/05</v>
          </cell>
          <cell r="E4839" t="str">
            <v>AD0111</v>
          </cell>
          <cell r="F4839">
            <v>442</v>
          </cell>
          <cell r="G4839" t="str">
            <v>IN-02245</v>
          </cell>
          <cell r="H4839">
            <v>40311</v>
          </cell>
          <cell r="I4839" t="str">
            <v>INGRESO CS</v>
          </cell>
          <cell r="J4839" t="str">
            <v>CH-2890</v>
          </cell>
          <cell r="K4839">
            <v>540489</v>
          </cell>
        </row>
        <row r="4840">
          <cell r="A4840" t="str">
            <v>11150507CG-289040311</v>
          </cell>
          <cell r="B4840">
            <v>6260</v>
          </cell>
          <cell r="C4840">
            <v>11150507</v>
          </cell>
          <cell r="D4840" t="str">
            <v>2010/05</v>
          </cell>
          <cell r="E4840" t="str">
            <v>AD0111</v>
          </cell>
          <cell r="F4840">
            <v>443</v>
          </cell>
          <cell r="G4840" t="str">
            <v>IN-02245</v>
          </cell>
          <cell r="H4840">
            <v>40311</v>
          </cell>
          <cell r="I4840" t="str">
            <v>INGRESO CS</v>
          </cell>
          <cell r="J4840" t="str">
            <v>CG-2890</v>
          </cell>
          <cell r="K4840">
            <v>1823264</v>
          </cell>
        </row>
        <row r="4841">
          <cell r="A4841" t="str">
            <v>11150507CH-950040311</v>
          </cell>
          <cell r="B4841">
            <v>6273</v>
          </cell>
          <cell r="C4841">
            <v>11150507</v>
          </cell>
          <cell r="D4841" t="str">
            <v>2010/05</v>
          </cell>
          <cell r="E4841" t="str">
            <v>AD0111</v>
          </cell>
          <cell r="F4841">
            <v>444</v>
          </cell>
          <cell r="G4841" t="str">
            <v>IN-02245</v>
          </cell>
          <cell r="H4841">
            <v>40311</v>
          </cell>
          <cell r="I4841" t="str">
            <v>INGRESO CS</v>
          </cell>
          <cell r="J4841" t="str">
            <v>CH-9500</v>
          </cell>
          <cell r="K4841">
            <v>10990543</v>
          </cell>
        </row>
        <row r="4842">
          <cell r="A4842" t="str">
            <v>11150507CG-A25240311</v>
          </cell>
          <cell r="B4842">
            <v>6274</v>
          </cell>
          <cell r="C4842">
            <v>11150507</v>
          </cell>
          <cell r="D4842" t="str">
            <v>2010/05</v>
          </cell>
          <cell r="E4842" t="str">
            <v>AD0111</v>
          </cell>
          <cell r="F4842">
            <v>556</v>
          </cell>
          <cell r="G4842" t="str">
            <v>IN-02247</v>
          </cell>
          <cell r="H4842">
            <v>40311</v>
          </cell>
          <cell r="I4842" t="str">
            <v>INGRESO PB</v>
          </cell>
          <cell r="J4842" t="str">
            <v>CG-A252</v>
          </cell>
          <cell r="K4842">
            <v>212000</v>
          </cell>
        </row>
        <row r="4843">
          <cell r="A4843" t="str">
            <v>11150507CG-A25240311</v>
          </cell>
          <cell r="B4843">
            <v>6275</v>
          </cell>
          <cell r="C4843">
            <v>11150507</v>
          </cell>
          <cell r="D4843" t="str">
            <v>2010/05</v>
          </cell>
          <cell r="E4843" t="str">
            <v>AD0111</v>
          </cell>
          <cell r="F4843">
            <v>557</v>
          </cell>
          <cell r="G4843" t="str">
            <v>IN-02247</v>
          </cell>
          <cell r="H4843">
            <v>40311</v>
          </cell>
          <cell r="I4843" t="str">
            <v>INGRESO PB</v>
          </cell>
          <cell r="J4843" t="str">
            <v>CG-A252</v>
          </cell>
          <cell r="K4843">
            <v>304000</v>
          </cell>
        </row>
        <row r="4844">
          <cell r="A4844" t="str">
            <v>11150507CH-S05240311</v>
          </cell>
          <cell r="B4844">
            <v>6276</v>
          </cell>
          <cell r="C4844">
            <v>11150507</v>
          </cell>
          <cell r="D4844" t="str">
            <v>2010/05</v>
          </cell>
          <cell r="E4844" t="str">
            <v>AD0111</v>
          </cell>
          <cell r="F4844">
            <v>629</v>
          </cell>
          <cell r="G4844" t="str">
            <v>IN-02248</v>
          </cell>
          <cell r="H4844">
            <v>40311</v>
          </cell>
          <cell r="I4844" t="str">
            <v>INGRESO VL</v>
          </cell>
          <cell r="J4844" t="str">
            <v>CH-S052</v>
          </cell>
          <cell r="K4844">
            <v>282000</v>
          </cell>
        </row>
        <row r="4845">
          <cell r="A4845" t="str">
            <v>11150507CG-A24940311</v>
          </cell>
          <cell r="B4845">
            <v>6277</v>
          </cell>
          <cell r="C4845">
            <v>11150507</v>
          </cell>
          <cell r="D4845" t="str">
            <v>2010/05</v>
          </cell>
          <cell r="E4845" t="str">
            <v>AD0111</v>
          </cell>
          <cell r="F4845">
            <v>702</v>
          </cell>
          <cell r="G4845" t="str">
            <v>IN-02249</v>
          </cell>
          <cell r="H4845">
            <v>40311</v>
          </cell>
          <cell r="I4845" t="str">
            <v>INGRESO FL</v>
          </cell>
          <cell r="J4845" t="str">
            <v>CG-A249</v>
          </cell>
          <cell r="K4845">
            <v>389000</v>
          </cell>
        </row>
        <row r="4846">
          <cell r="A4846" t="str">
            <v>11150507CH-027440311</v>
          </cell>
          <cell r="B4846">
            <v>6278</v>
          </cell>
          <cell r="C4846">
            <v>11150507</v>
          </cell>
          <cell r="D4846" t="str">
            <v>2010/05</v>
          </cell>
          <cell r="E4846" t="str">
            <v>AD0111</v>
          </cell>
          <cell r="F4846">
            <v>703</v>
          </cell>
          <cell r="G4846" t="str">
            <v>IN-02249</v>
          </cell>
          <cell r="H4846">
            <v>40311</v>
          </cell>
          <cell r="I4846" t="str">
            <v>INGRESO FL</v>
          </cell>
          <cell r="J4846" t="str">
            <v>CH-0274</v>
          </cell>
          <cell r="K4846">
            <v>320600</v>
          </cell>
        </row>
        <row r="4847">
          <cell r="A4847" t="str">
            <v>11150507CG-A25040311</v>
          </cell>
          <cell r="B4847">
            <v>6279</v>
          </cell>
          <cell r="C4847">
            <v>11150507</v>
          </cell>
          <cell r="D4847" t="str">
            <v>2010/05</v>
          </cell>
          <cell r="E4847" t="str">
            <v>AD0111</v>
          </cell>
          <cell r="F4847">
            <v>1144</v>
          </cell>
          <cell r="G4847" t="str">
            <v>IN-02256</v>
          </cell>
          <cell r="H4847">
            <v>40311</v>
          </cell>
          <cell r="I4847" t="str">
            <v>INGRESO AL</v>
          </cell>
          <cell r="J4847" t="str">
            <v>CG-A250</v>
          </cell>
          <cell r="K4847">
            <v>217000</v>
          </cell>
        </row>
        <row r="4848">
          <cell r="A4848" t="str">
            <v>11150507CH-099440311</v>
          </cell>
          <cell r="B4848">
            <v>6280</v>
          </cell>
          <cell r="C4848">
            <v>11150507</v>
          </cell>
          <cell r="D4848" t="str">
            <v>2010/05</v>
          </cell>
          <cell r="E4848" t="str">
            <v>AD0111</v>
          </cell>
          <cell r="F4848">
            <v>1145</v>
          </cell>
          <cell r="G4848" t="str">
            <v>IN-02256</v>
          </cell>
          <cell r="H4848">
            <v>40311</v>
          </cell>
          <cell r="I4848" t="str">
            <v>INGRESO AL</v>
          </cell>
          <cell r="J4848" t="str">
            <v>CH-0994</v>
          </cell>
          <cell r="K4848">
            <v>19994183</v>
          </cell>
        </row>
        <row r="4849">
          <cell r="A4849" t="str">
            <v>11150507CH-863840311</v>
          </cell>
          <cell r="B4849">
            <v>6281</v>
          </cell>
          <cell r="C4849">
            <v>11150507</v>
          </cell>
          <cell r="D4849" t="str">
            <v>2010/05</v>
          </cell>
          <cell r="E4849" t="str">
            <v>AD0111</v>
          </cell>
          <cell r="F4849">
            <v>1669</v>
          </cell>
          <cell r="G4849" t="str">
            <v>IN-02266</v>
          </cell>
          <cell r="H4849">
            <v>40311</v>
          </cell>
          <cell r="I4849" t="str">
            <v>INGRESO JN</v>
          </cell>
          <cell r="J4849" t="str">
            <v>CH-8638</v>
          </cell>
          <cell r="K4849">
            <v>5000000</v>
          </cell>
        </row>
        <row r="4850">
          <cell r="A4850" t="str">
            <v>11150507CH-863840311</v>
          </cell>
          <cell r="B4850">
            <v>6282</v>
          </cell>
          <cell r="C4850">
            <v>11150507</v>
          </cell>
          <cell r="D4850" t="str">
            <v>2010/05</v>
          </cell>
          <cell r="E4850" t="str">
            <v>AD0111</v>
          </cell>
          <cell r="F4850">
            <v>1670</v>
          </cell>
          <cell r="G4850" t="str">
            <v>IN-02266</v>
          </cell>
          <cell r="H4850">
            <v>40311</v>
          </cell>
          <cell r="I4850" t="str">
            <v>INGRESO JN</v>
          </cell>
          <cell r="J4850" t="str">
            <v>CH-8638</v>
          </cell>
          <cell r="K4850">
            <v>0</v>
          </cell>
        </row>
        <row r="4851">
          <cell r="A4851" t="str">
            <v>11150507CH-863840311</v>
          </cell>
          <cell r="B4851">
            <v>6283</v>
          </cell>
          <cell r="C4851">
            <v>11150507</v>
          </cell>
          <cell r="D4851" t="str">
            <v>2010/05</v>
          </cell>
          <cell r="E4851" t="str">
            <v>AD0111</v>
          </cell>
          <cell r="F4851">
            <v>1671</v>
          </cell>
          <cell r="G4851" t="str">
            <v>IN-02266</v>
          </cell>
          <cell r="H4851">
            <v>40311</v>
          </cell>
          <cell r="I4851" t="str">
            <v>INGRESO JN</v>
          </cell>
          <cell r="J4851" t="str">
            <v>CH-8638</v>
          </cell>
          <cell r="K4851">
            <v>0</v>
          </cell>
        </row>
        <row r="4852">
          <cell r="A4852" t="str">
            <v>11150507CG-A25240311</v>
          </cell>
          <cell r="B4852">
            <v>6284</v>
          </cell>
          <cell r="C4852">
            <v>11150507</v>
          </cell>
          <cell r="D4852" t="str">
            <v>2010/05</v>
          </cell>
          <cell r="E4852" t="str">
            <v>AD0111</v>
          </cell>
          <cell r="F4852">
            <v>1792</v>
          </cell>
          <cell r="G4852" t="str">
            <v>IN-02268</v>
          </cell>
          <cell r="H4852">
            <v>40311</v>
          </cell>
          <cell r="I4852" t="str">
            <v>INGRESO CQ</v>
          </cell>
          <cell r="J4852" t="str">
            <v>CG-A252</v>
          </cell>
          <cell r="K4852">
            <v>412600</v>
          </cell>
        </row>
        <row r="4853">
          <cell r="A4853" t="str">
            <v>11150507CH-105840311</v>
          </cell>
          <cell r="B4853">
            <v>6285</v>
          </cell>
          <cell r="C4853">
            <v>11150507</v>
          </cell>
          <cell r="D4853" t="str">
            <v>2010/05</v>
          </cell>
          <cell r="E4853" t="str">
            <v>AD0111</v>
          </cell>
          <cell r="F4853">
            <v>1793</v>
          </cell>
          <cell r="G4853" t="str">
            <v>IN-02268</v>
          </cell>
          <cell r="H4853">
            <v>40311</v>
          </cell>
          <cell r="I4853" t="str">
            <v>INGRESO CQ</v>
          </cell>
          <cell r="J4853" t="str">
            <v>CH-1058</v>
          </cell>
          <cell r="K4853">
            <v>110798</v>
          </cell>
        </row>
        <row r="4854">
          <cell r="A4854" t="str">
            <v>11150507CG-A25240311</v>
          </cell>
          <cell r="B4854">
            <v>6286</v>
          </cell>
          <cell r="C4854">
            <v>11150507</v>
          </cell>
          <cell r="D4854" t="str">
            <v>2010/05</v>
          </cell>
          <cell r="E4854" t="str">
            <v>AD0111</v>
          </cell>
          <cell r="F4854">
            <v>3230</v>
          </cell>
          <cell r="G4854" t="str">
            <v>IN-02304</v>
          </cell>
          <cell r="H4854">
            <v>40311</v>
          </cell>
          <cell r="I4854" t="str">
            <v>INGRESO UN</v>
          </cell>
          <cell r="J4854" t="str">
            <v>CG-A252</v>
          </cell>
          <cell r="K4854">
            <v>350000</v>
          </cell>
        </row>
        <row r="4855">
          <cell r="A4855" t="str">
            <v>11150507CH-001I40312</v>
          </cell>
          <cell r="B4855">
            <v>6287</v>
          </cell>
          <cell r="C4855">
            <v>11150507</v>
          </cell>
          <cell r="D4855" t="str">
            <v>2010/05</v>
          </cell>
          <cell r="E4855" t="str">
            <v>AD0312</v>
          </cell>
          <cell r="F4855">
            <v>2</v>
          </cell>
          <cell r="G4855" t="str">
            <v>DC-02239</v>
          </cell>
          <cell r="H4855">
            <v>40312</v>
          </cell>
          <cell r="I4855" t="str">
            <v>DESEMBOLSO PR</v>
          </cell>
          <cell r="J4855" t="str">
            <v>CH-001I</v>
          </cell>
          <cell r="L4855">
            <v>40000000</v>
          </cell>
        </row>
        <row r="4856">
          <cell r="A4856" t="str">
            <v>11150507CH-001I40312</v>
          </cell>
          <cell r="B4856">
            <v>6288</v>
          </cell>
          <cell r="C4856">
            <v>11150507</v>
          </cell>
          <cell r="D4856" t="str">
            <v>2010/05</v>
          </cell>
          <cell r="E4856" t="str">
            <v>AD0312</v>
          </cell>
          <cell r="F4856">
            <v>3</v>
          </cell>
          <cell r="G4856" t="str">
            <v>DC-02239</v>
          </cell>
          <cell r="H4856">
            <v>40312</v>
          </cell>
          <cell r="I4856" t="str">
            <v>DESEMBOLSO PR</v>
          </cell>
          <cell r="J4856" t="str">
            <v>CH-001I</v>
          </cell>
          <cell r="L4856">
            <v>110000000</v>
          </cell>
        </row>
        <row r="4857">
          <cell r="A4857" t="str">
            <v>11150507CH-002I40312</v>
          </cell>
          <cell r="B4857">
            <v>6289</v>
          </cell>
          <cell r="C4857">
            <v>11150507</v>
          </cell>
          <cell r="D4857" t="str">
            <v>2010/05</v>
          </cell>
          <cell r="E4857" t="str">
            <v>AD0312</v>
          </cell>
          <cell r="F4857">
            <v>16</v>
          </cell>
          <cell r="G4857" t="str">
            <v>DC-02240</v>
          </cell>
          <cell r="H4857">
            <v>40312</v>
          </cell>
          <cell r="I4857" t="str">
            <v>DESEMBOLSO SL</v>
          </cell>
          <cell r="J4857" t="str">
            <v>CH-002I</v>
          </cell>
          <cell r="L4857">
            <v>1904251</v>
          </cell>
        </row>
        <row r="4858">
          <cell r="A4858" t="str">
            <v>11150507CH-003I40312</v>
          </cell>
          <cell r="B4858">
            <v>6290</v>
          </cell>
          <cell r="C4858">
            <v>11150507</v>
          </cell>
          <cell r="D4858" t="str">
            <v>2010/05</v>
          </cell>
          <cell r="E4858" t="str">
            <v>AD0312</v>
          </cell>
          <cell r="F4858">
            <v>30</v>
          </cell>
          <cell r="G4858" t="str">
            <v>DC-02241</v>
          </cell>
          <cell r="H4858">
            <v>40312</v>
          </cell>
          <cell r="I4858" t="str">
            <v>DESEMBOLSO IN</v>
          </cell>
          <cell r="J4858" t="str">
            <v>CH-003I</v>
          </cell>
          <cell r="L4858">
            <v>9994183</v>
          </cell>
        </row>
        <row r="4859">
          <cell r="A4859" t="str">
            <v>11150507CH-006I40312</v>
          </cell>
          <cell r="B4859">
            <v>6291</v>
          </cell>
          <cell r="C4859">
            <v>11150507</v>
          </cell>
          <cell r="D4859" t="str">
            <v>2010/05</v>
          </cell>
          <cell r="E4859" t="str">
            <v>AD0312</v>
          </cell>
          <cell r="F4859">
            <v>72</v>
          </cell>
          <cell r="G4859" t="str">
            <v>DC-02244</v>
          </cell>
          <cell r="H4859">
            <v>40312</v>
          </cell>
          <cell r="I4859" t="str">
            <v>DESEMBOLSO CS</v>
          </cell>
          <cell r="J4859" t="str">
            <v>CH-006I</v>
          </cell>
          <cell r="L4859">
            <v>19994183</v>
          </cell>
        </row>
        <row r="4860">
          <cell r="A4860" t="str">
            <v>11150507CH-032I40312</v>
          </cell>
          <cell r="B4860">
            <v>6292</v>
          </cell>
          <cell r="C4860">
            <v>11150507</v>
          </cell>
          <cell r="D4860" t="str">
            <v>2010/05</v>
          </cell>
          <cell r="E4860" t="str">
            <v>AD0312</v>
          </cell>
          <cell r="F4860">
            <v>425</v>
          </cell>
          <cell r="G4860" t="str">
            <v>DC-02270</v>
          </cell>
          <cell r="H4860">
            <v>40312</v>
          </cell>
          <cell r="I4860" t="str">
            <v>DESEMBOLSO LC</v>
          </cell>
          <cell r="J4860" t="str">
            <v>CH-032I</v>
          </cell>
          <cell r="L4860">
            <v>6583016</v>
          </cell>
        </row>
        <row r="4861">
          <cell r="A4861" t="str">
            <v>11150507CH-067I40312</v>
          </cell>
          <cell r="B4861">
            <v>6293</v>
          </cell>
          <cell r="C4861">
            <v>11150507</v>
          </cell>
          <cell r="D4861" t="str">
            <v>2010/05</v>
          </cell>
          <cell r="E4861" t="str">
            <v>AD0312</v>
          </cell>
          <cell r="F4861">
            <v>850</v>
          </cell>
          <cell r="G4861" t="str">
            <v>DC-02304</v>
          </cell>
          <cell r="H4861">
            <v>40312</v>
          </cell>
          <cell r="I4861" t="str">
            <v>DESEMBOLSO PS</v>
          </cell>
          <cell r="J4861" t="str">
            <v>CH-067I</v>
          </cell>
          <cell r="L4861">
            <v>2543205</v>
          </cell>
        </row>
        <row r="4862">
          <cell r="A4862" t="str">
            <v>11150507CH-067I40312</v>
          </cell>
          <cell r="B4862">
            <v>6294</v>
          </cell>
          <cell r="C4862">
            <v>11150507</v>
          </cell>
          <cell r="D4862" t="str">
            <v>2010/05</v>
          </cell>
          <cell r="E4862" t="str">
            <v>AD0312</v>
          </cell>
          <cell r="F4862">
            <v>851</v>
          </cell>
          <cell r="G4862" t="str">
            <v>DC-02304</v>
          </cell>
          <cell r="H4862">
            <v>40312</v>
          </cell>
          <cell r="I4862" t="str">
            <v>DESEMBOLSO PS</v>
          </cell>
          <cell r="J4862" t="str">
            <v>CH-067I</v>
          </cell>
          <cell r="L4862">
            <v>2543205</v>
          </cell>
        </row>
        <row r="4863">
          <cell r="A4863" t="str">
            <v>11150507CH-067I40312</v>
          </cell>
          <cell r="B4863">
            <v>6295</v>
          </cell>
          <cell r="C4863">
            <v>11150507</v>
          </cell>
          <cell r="D4863" t="str">
            <v>2010/05</v>
          </cell>
          <cell r="E4863" t="str">
            <v>AD0312</v>
          </cell>
          <cell r="F4863">
            <v>852</v>
          </cell>
          <cell r="G4863" t="str">
            <v>DC-02304</v>
          </cell>
          <cell r="H4863">
            <v>40312</v>
          </cell>
          <cell r="I4863" t="str">
            <v>DESEMBOLSO PS</v>
          </cell>
          <cell r="J4863" t="str">
            <v>CH-067I</v>
          </cell>
          <cell r="L4863">
            <v>-2543205</v>
          </cell>
        </row>
        <row r="4864">
          <cell r="A4864" t="str">
            <v>11150507CH-071I40312</v>
          </cell>
          <cell r="B4864">
            <v>6296</v>
          </cell>
          <cell r="C4864">
            <v>11150507</v>
          </cell>
          <cell r="D4864" t="str">
            <v>2010/05</v>
          </cell>
          <cell r="E4864" t="str">
            <v>AD0312</v>
          </cell>
          <cell r="F4864">
            <v>881</v>
          </cell>
          <cell r="G4864" t="str">
            <v>DC-02308</v>
          </cell>
          <cell r="H4864">
            <v>40312</v>
          </cell>
          <cell r="I4864" t="str">
            <v>DESEMBOLSO SA</v>
          </cell>
          <cell r="J4864" t="str">
            <v>CH-071I</v>
          </cell>
          <cell r="L4864">
            <v>4750003</v>
          </cell>
        </row>
        <row r="4865">
          <cell r="A4865" t="str">
            <v>11150507CH-071I40312</v>
          </cell>
          <cell r="B4865">
            <v>6297</v>
          </cell>
          <cell r="C4865">
            <v>11150507</v>
          </cell>
          <cell r="D4865" t="str">
            <v>2010/05</v>
          </cell>
          <cell r="E4865" t="str">
            <v>AD0312</v>
          </cell>
          <cell r="F4865">
            <v>882</v>
          </cell>
          <cell r="G4865" t="str">
            <v>DC-02308</v>
          </cell>
          <cell r="H4865">
            <v>40312</v>
          </cell>
          <cell r="I4865" t="str">
            <v>DESEMBOLSO SA</v>
          </cell>
          <cell r="J4865" t="str">
            <v>CH-071I</v>
          </cell>
          <cell r="L4865">
            <v>997051</v>
          </cell>
        </row>
        <row r="4866">
          <cell r="A4866" t="str">
            <v>11150507CH-071I40312</v>
          </cell>
          <cell r="B4866">
            <v>6298</v>
          </cell>
          <cell r="C4866">
            <v>11150507</v>
          </cell>
          <cell r="D4866" t="str">
            <v>2010/05</v>
          </cell>
          <cell r="E4866" t="str">
            <v>AD0312</v>
          </cell>
          <cell r="F4866">
            <v>883</v>
          </cell>
          <cell r="G4866" t="str">
            <v>DC-02308</v>
          </cell>
          <cell r="H4866">
            <v>40312</v>
          </cell>
          <cell r="I4866" t="str">
            <v>DESEMBOLSO SA</v>
          </cell>
          <cell r="J4866" t="str">
            <v>CH-071I</v>
          </cell>
          <cell r="L4866">
            <v>2911791</v>
          </cell>
        </row>
        <row r="4867">
          <cell r="A4867" t="str">
            <v>11150507CH-071I40312</v>
          </cell>
          <cell r="B4867">
            <v>6299</v>
          </cell>
          <cell r="C4867">
            <v>11150507</v>
          </cell>
          <cell r="D4867" t="str">
            <v>2010/05</v>
          </cell>
          <cell r="E4867" t="str">
            <v>AD0312</v>
          </cell>
          <cell r="F4867">
            <v>884</v>
          </cell>
          <cell r="G4867" t="str">
            <v>DC-02308</v>
          </cell>
          <cell r="H4867">
            <v>40312</v>
          </cell>
          <cell r="I4867" t="str">
            <v>DESEMBOLSO SA</v>
          </cell>
          <cell r="J4867" t="str">
            <v>CH-071I</v>
          </cell>
          <cell r="L4867">
            <v>1997051</v>
          </cell>
        </row>
        <row r="4868">
          <cell r="A4868" t="str">
            <v>11150507CH-071I40312</v>
          </cell>
          <cell r="B4868">
            <v>6300</v>
          </cell>
          <cell r="C4868">
            <v>11150507</v>
          </cell>
          <cell r="D4868" t="str">
            <v>2010/05</v>
          </cell>
          <cell r="E4868" t="str">
            <v>AD0312</v>
          </cell>
          <cell r="F4868">
            <v>885</v>
          </cell>
          <cell r="G4868" t="str">
            <v>DC-02308</v>
          </cell>
          <cell r="H4868">
            <v>40312</v>
          </cell>
          <cell r="I4868" t="str">
            <v>DESEMBOLSO SA</v>
          </cell>
          <cell r="J4868" t="str">
            <v>CH-071I</v>
          </cell>
          <cell r="L4868">
            <v>2997051</v>
          </cell>
        </row>
        <row r="4869">
          <cell r="A4869" t="str">
            <v>11150507CH-071I40312</v>
          </cell>
          <cell r="B4869">
            <v>6301</v>
          </cell>
          <cell r="C4869">
            <v>11150507</v>
          </cell>
          <cell r="D4869" t="str">
            <v>2010/05</v>
          </cell>
          <cell r="E4869" t="str">
            <v>AD0312</v>
          </cell>
          <cell r="F4869">
            <v>886</v>
          </cell>
          <cell r="G4869" t="str">
            <v>DC-02308</v>
          </cell>
          <cell r="H4869">
            <v>40312</v>
          </cell>
          <cell r="I4869" t="str">
            <v>DESEMBOLSO SA</v>
          </cell>
          <cell r="J4869" t="str">
            <v>CH-071I</v>
          </cell>
          <cell r="L4869">
            <v>4994183</v>
          </cell>
        </row>
        <row r="4870">
          <cell r="A4870" t="str">
            <v>11150507CH-071I40312</v>
          </cell>
          <cell r="B4870">
            <v>6302</v>
          </cell>
          <cell r="C4870">
            <v>11150507</v>
          </cell>
          <cell r="D4870" t="str">
            <v>2010/05</v>
          </cell>
          <cell r="E4870" t="str">
            <v>AD0312</v>
          </cell>
          <cell r="F4870">
            <v>887</v>
          </cell>
          <cell r="G4870" t="str">
            <v>DC-02308</v>
          </cell>
          <cell r="H4870">
            <v>40312</v>
          </cell>
          <cell r="I4870" t="str">
            <v>DESEMBOLSO SA</v>
          </cell>
          <cell r="J4870" t="str">
            <v>CH-071I</v>
          </cell>
          <cell r="L4870">
            <v>6494183</v>
          </cell>
        </row>
        <row r="4871">
          <cell r="A4871" t="str">
            <v>11150507CH-071I40312</v>
          </cell>
          <cell r="B4871">
            <v>6303</v>
          </cell>
          <cell r="C4871">
            <v>11150507</v>
          </cell>
          <cell r="D4871" t="str">
            <v>2010/05</v>
          </cell>
          <cell r="E4871" t="str">
            <v>AD0312</v>
          </cell>
          <cell r="F4871">
            <v>888</v>
          </cell>
          <cell r="G4871" t="str">
            <v>DC-02308</v>
          </cell>
          <cell r="H4871">
            <v>40312</v>
          </cell>
          <cell r="I4871" t="str">
            <v>DESEMBOLSO SA</v>
          </cell>
          <cell r="J4871" t="str">
            <v>CH-071I</v>
          </cell>
          <cell r="L4871">
            <v>1946854</v>
          </cell>
        </row>
        <row r="4872">
          <cell r="A4872" t="str">
            <v>11150507CH-071I40312</v>
          </cell>
          <cell r="B4872">
            <v>6304</v>
          </cell>
          <cell r="C4872">
            <v>11150507</v>
          </cell>
          <cell r="D4872" t="str">
            <v>2010/05</v>
          </cell>
          <cell r="E4872" t="str">
            <v>AD0312</v>
          </cell>
          <cell r="F4872">
            <v>889</v>
          </cell>
          <cell r="G4872" t="str">
            <v>DC-02308</v>
          </cell>
          <cell r="H4872">
            <v>40312</v>
          </cell>
          <cell r="I4872" t="str">
            <v>DESEMBOLSO SA</v>
          </cell>
          <cell r="J4872" t="str">
            <v>CH-071I</v>
          </cell>
          <cell r="L4872">
            <v>910051</v>
          </cell>
        </row>
        <row r="4873">
          <cell r="A4873" t="str">
            <v>11150507CH-312440312</v>
          </cell>
          <cell r="B4873">
            <v>6305</v>
          </cell>
          <cell r="C4873">
            <v>11150507</v>
          </cell>
          <cell r="D4873" t="str">
            <v>2010/05</v>
          </cell>
          <cell r="E4873" t="str">
            <v>AD0112</v>
          </cell>
          <cell r="F4873">
            <v>54</v>
          </cell>
          <cell r="G4873" t="str">
            <v>IN-02313</v>
          </cell>
          <cell r="H4873">
            <v>40312</v>
          </cell>
          <cell r="I4873" t="str">
            <v>INGRESO PR</v>
          </cell>
          <cell r="J4873" t="str">
            <v>CH-3124</v>
          </cell>
          <cell r="K4873">
            <v>6494183</v>
          </cell>
        </row>
        <row r="4874">
          <cell r="A4874" t="str">
            <v>11150507CH-099840312</v>
          </cell>
          <cell r="B4874">
            <v>6306</v>
          </cell>
          <cell r="C4874">
            <v>11150507</v>
          </cell>
          <cell r="D4874" t="str">
            <v>2010/05</v>
          </cell>
          <cell r="E4874" t="str">
            <v>AD0112</v>
          </cell>
          <cell r="F4874">
            <v>55</v>
          </cell>
          <cell r="G4874" t="str">
            <v>IN-02313</v>
          </cell>
          <cell r="H4874">
            <v>40312</v>
          </cell>
          <cell r="I4874" t="str">
            <v>INGRESO PR</v>
          </cell>
          <cell r="J4874" t="str">
            <v>CH-0998</v>
          </cell>
          <cell r="K4874">
            <v>4750003</v>
          </cell>
        </row>
        <row r="4875">
          <cell r="A4875" t="str">
            <v>11150507CH-969640312</v>
          </cell>
          <cell r="B4875">
            <v>6307</v>
          </cell>
          <cell r="C4875">
            <v>11150507</v>
          </cell>
          <cell r="D4875" t="str">
            <v>2010/05</v>
          </cell>
          <cell r="E4875" t="str">
            <v>AD0112</v>
          </cell>
          <cell r="F4875">
            <v>57</v>
          </cell>
          <cell r="G4875" t="str">
            <v>IN-02313</v>
          </cell>
          <cell r="H4875">
            <v>40312</v>
          </cell>
          <cell r="I4875" t="str">
            <v>INGRESO PR</v>
          </cell>
          <cell r="J4875" t="str">
            <v>CH-9696</v>
          </cell>
          <cell r="K4875">
            <v>178542</v>
          </cell>
        </row>
        <row r="4876">
          <cell r="A4876" t="str">
            <v>11150507CH-099840312</v>
          </cell>
          <cell r="B4876">
            <v>6308</v>
          </cell>
          <cell r="C4876">
            <v>11150507</v>
          </cell>
          <cell r="D4876" t="str">
            <v>2010/05</v>
          </cell>
          <cell r="E4876" t="str">
            <v>AD0112</v>
          </cell>
          <cell r="F4876">
            <v>58</v>
          </cell>
          <cell r="G4876" t="str">
            <v>IN-02313</v>
          </cell>
          <cell r="H4876">
            <v>40312</v>
          </cell>
          <cell r="I4876" t="str">
            <v>INGRESO PR</v>
          </cell>
          <cell r="J4876" t="str">
            <v>CH-0998</v>
          </cell>
          <cell r="K4876">
            <v>910051</v>
          </cell>
        </row>
        <row r="4877">
          <cell r="A4877" t="str">
            <v>11150507CH-099840312</v>
          </cell>
          <cell r="B4877">
            <v>6309</v>
          </cell>
          <cell r="C4877">
            <v>11150507</v>
          </cell>
          <cell r="D4877" t="str">
            <v>2010/05</v>
          </cell>
          <cell r="E4877" t="str">
            <v>AD0112</v>
          </cell>
          <cell r="F4877">
            <v>59</v>
          </cell>
          <cell r="G4877" t="str">
            <v>IN-02313</v>
          </cell>
          <cell r="H4877">
            <v>40312</v>
          </cell>
          <cell r="I4877" t="str">
            <v>INGRESO PR</v>
          </cell>
          <cell r="J4877" t="str">
            <v>CH-0998</v>
          </cell>
          <cell r="K4877">
            <v>1946854</v>
          </cell>
        </row>
        <row r="4878">
          <cell r="A4878" t="str">
            <v>11150507CH-099840312</v>
          </cell>
          <cell r="B4878">
            <v>6310</v>
          </cell>
          <cell r="C4878">
            <v>11150507</v>
          </cell>
          <cell r="D4878" t="str">
            <v>2010/05</v>
          </cell>
          <cell r="E4878" t="str">
            <v>AD0112</v>
          </cell>
          <cell r="F4878">
            <v>60</v>
          </cell>
          <cell r="G4878" t="str">
            <v>IN-02313</v>
          </cell>
          <cell r="H4878">
            <v>40312</v>
          </cell>
          <cell r="I4878" t="str">
            <v>INGRESO PR</v>
          </cell>
          <cell r="J4878" t="str">
            <v>CH-0998</v>
          </cell>
          <cell r="K4878">
            <v>1997051</v>
          </cell>
        </row>
        <row r="4879">
          <cell r="A4879" t="str">
            <v>11150507CH-099840312</v>
          </cell>
          <cell r="B4879">
            <v>6311</v>
          </cell>
          <cell r="C4879">
            <v>11150507</v>
          </cell>
          <cell r="D4879" t="str">
            <v>2010/05</v>
          </cell>
          <cell r="E4879" t="str">
            <v>AD0112</v>
          </cell>
          <cell r="F4879">
            <v>61</v>
          </cell>
          <cell r="G4879" t="str">
            <v>IN-02313</v>
          </cell>
          <cell r="H4879">
            <v>40312</v>
          </cell>
          <cell r="I4879" t="str">
            <v>INGRESO PR</v>
          </cell>
          <cell r="J4879" t="str">
            <v>CH-0998</v>
          </cell>
          <cell r="K4879">
            <v>997051</v>
          </cell>
        </row>
        <row r="4880">
          <cell r="A4880" t="str">
            <v>11150507CH-099840312</v>
          </cell>
          <cell r="B4880">
            <v>6312</v>
          </cell>
          <cell r="C4880">
            <v>11150507</v>
          </cell>
          <cell r="D4880" t="str">
            <v>2010/05</v>
          </cell>
          <cell r="E4880" t="str">
            <v>AD0112</v>
          </cell>
          <cell r="F4880">
            <v>62</v>
          </cell>
          <cell r="G4880" t="str">
            <v>IN-02313</v>
          </cell>
          <cell r="H4880">
            <v>40312</v>
          </cell>
          <cell r="I4880" t="str">
            <v>INGRESO PR</v>
          </cell>
          <cell r="J4880" t="str">
            <v>CH-0998</v>
          </cell>
          <cell r="K4880">
            <v>4994183</v>
          </cell>
        </row>
        <row r="4881">
          <cell r="A4881" t="str">
            <v>11150507CH-099840312</v>
          </cell>
          <cell r="B4881">
            <v>6313</v>
          </cell>
          <cell r="C4881">
            <v>11150507</v>
          </cell>
          <cell r="D4881" t="str">
            <v>2010/05</v>
          </cell>
          <cell r="E4881" t="str">
            <v>AD0112</v>
          </cell>
          <cell r="F4881">
            <v>63</v>
          </cell>
          <cell r="G4881" t="str">
            <v>IN-02313</v>
          </cell>
          <cell r="H4881">
            <v>40312</v>
          </cell>
          <cell r="I4881" t="str">
            <v>INGRESO PR</v>
          </cell>
          <cell r="J4881" t="str">
            <v>CH-0998</v>
          </cell>
          <cell r="K4881">
            <v>2911791</v>
          </cell>
        </row>
        <row r="4882">
          <cell r="A4882" t="str">
            <v>11150507CH-963140312</v>
          </cell>
          <cell r="B4882">
            <v>6314</v>
          </cell>
          <cell r="C4882">
            <v>11150507</v>
          </cell>
          <cell r="D4882" t="str">
            <v>2010/05</v>
          </cell>
          <cell r="E4882" t="str">
            <v>AD0112</v>
          </cell>
          <cell r="F4882">
            <v>241</v>
          </cell>
          <cell r="G4882" t="str">
            <v>IN-02315</v>
          </cell>
          <cell r="H4882">
            <v>40312</v>
          </cell>
          <cell r="I4882" t="str">
            <v>INGRESO IN</v>
          </cell>
          <cell r="J4882" t="str">
            <v>CH-9631</v>
          </cell>
          <cell r="K4882">
            <v>817226</v>
          </cell>
        </row>
        <row r="4883">
          <cell r="A4883" t="str">
            <v>11150507CG-B21640312</v>
          </cell>
          <cell r="B4883">
            <v>6315</v>
          </cell>
          <cell r="C4883">
            <v>11150507</v>
          </cell>
          <cell r="D4883" t="str">
            <v>2010/05</v>
          </cell>
          <cell r="E4883" t="str">
            <v>AD0112</v>
          </cell>
          <cell r="F4883">
            <v>324</v>
          </cell>
          <cell r="G4883" t="str">
            <v>IN-02316</v>
          </cell>
          <cell r="H4883">
            <v>40312</v>
          </cell>
          <cell r="I4883" t="str">
            <v>INGRESO PL</v>
          </cell>
          <cell r="J4883" t="str">
            <v>CG-B216</v>
          </cell>
          <cell r="K4883">
            <v>160000</v>
          </cell>
        </row>
        <row r="4884">
          <cell r="A4884" t="str">
            <v>11150507CG-B19840312</v>
          </cell>
          <cell r="B4884">
            <v>6328</v>
          </cell>
          <cell r="C4884">
            <v>11150507</v>
          </cell>
          <cell r="D4884" t="str">
            <v>2010/05</v>
          </cell>
          <cell r="E4884" t="str">
            <v>AD0112</v>
          </cell>
          <cell r="F4884">
            <v>325</v>
          </cell>
          <cell r="G4884" t="str">
            <v>IN-02316</v>
          </cell>
          <cell r="H4884">
            <v>40312</v>
          </cell>
          <cell r="I4884" t="str">
            <v>INGRESO PL</v>
          </cell>
          <cell r="J4884" t="str">
            <v>CG-B198</v>
          </cell>
          <cell r="K4884">
            <v>-160000</v>
          </cell>
        </row>
        <row r="4885">
          <cell r="A4885" t="str">
            <v>11150507CH-245540312</v>
          </cell>
          <cell r="B4885">
            <v>6329</v>
          </cell>
          <cell r="C4885">
            <v>11150507</v>
          </cell>
          <cell r="D4885" t="str">
            <v>2010/05</v>
          </cell>
          <cell r="E4885" t="str">
            <v>AD0112</v>
          </cell>
          <cell r="F4885">
            <v>386</v>
          </cell>
          <cell r="G4885" t="str">
            <v>IN-02317</v>
          </cell>
          <cell r="H4885">
            <v>40312</v>
          </cell>
          <cell r="I4885" t="str">
            <v>INGRESO SR</v>
          </cell>
          <cell r="J4885" t="str">
            <v>CH-2455</v>
          </cell>
          <cell r="K4885">
            <v>1260000</v>
          </cell>
        </row>
        <row r="4886">
          <cell r="A4886" t="str">
            <v>11150507CH-204640312</v>
          </cell>
          <cell r="B4886">
            <v>6330</v>
          </cell>
          <cell r="C4886">
            <v>11150507</v>
          </cell>
          <cell r="D4886" t="str">
            <v>2010/05</v>
          </cell>
          <cell r="E4886" t="str">
            <v>AD0112</v>
          </cell>
          <cell r="F4886">
            <v>461</v>
          </cell>
          <cell r="G4886" t="str">
            <v>IN-02318</v>
          </cell>
          <cell r="H4886">
            <v>40312</v>
          </cell>
          <cell r="I4886" t="str">
            <v>INGRESO CS</v>
          </cell>
          <cell r="J4886" t="str">
            <v>CH-2046</v>
          </cell>
          <cell r="K4886">
            <v>385110</v>
          </cell>
        </row>
        <row r="4887">
          <cell r="A4887" t="str">
            <v>11150507CH-001540312</v>
          </cell>
          <cell r="B4887">
            <v>6331</v>
          </cell>
          <cell r="C4887">
            <v>11150507</v>
          </cell>
          <cell r="D4887" t="str">
            <v>2010/05</v>
          </cell>
          <cell r="E4887" t="str">
            <v>AD0112</v>
          </cell>
          <cell r="F4887">
            <v>462</v>
          </cell>
          <cell r="G4887" t="str">
            <v>IN-02318</v>
          </cell>
          <cell r="H4887">
            <v>40312</v>
          </cell>
          <cell r="I4887" t="str">
            <v>INGRESO CS</v>
          </cell>
          <cell r="J4887" t="str">
            <v>CH-0015</v>
          </cell>
          <cell r="K4887">
            <v>0</v>
          </cell>
        </row>
        <row r="4888">
          <cell r="A4888" t="str">
            <v>11150507CH-640340312</v>
          </cell>
          <cell r="B4888">
            <v>6332</v>
          </cell>
          <cell r="C4888">
            <v>11150507</v>
          </cell>
          <cell r="D4888" t="str">
            <v>2010/05</v>
          </cell>
          <cell r="E4888" t="str">
            <v>AD0112</v>
          </cell>
          <cell r="F4888">
            <v>667</v>
          </cell>
          <cell r="G4888" t="str">
            <v>IN-02321</v>
          </cell>
          <cell r="H4888">
            <v>40312</v>
          </cell>
          <cell r="I4888" t="str">
            <v>INGRESO VL</v>
          </cell>
          <cell r="J4888" t="str">
            <v>CH-6403</v>
          </cell>
          <cell r="K4888">
            <v>940000</v>
          </cell>
        </row>
        <row r="4889">
          <cell r="A4889" t="str">
            <v>11150507CH-497340312</v>
          </cell>
          <cell r="B4889">
            <v>6333</v>
          </cell>
          <cell r="C4889">
            <v>11150507</v>
          </cell>
          <cell r="D4889" t="str">
            <v>2010/05</v>
          </cell>
          <cell r="E4889" t="str">
            <v>AD0112</v>
          </cell>
          <cell r="F4889">
            <v>752</v>
          </cell>
          <cell r="G4889" t="str">
            <v>IN-02322</v>
          </cell>
          <cell r="H4889">
            <v>40312</v>
          </cell>
          <cell r="I4889" t="str">
            <v>INGRESO FL</v>
          </cell>
          <cell r="J4889" t="str">
            <v>CH-4973</v>
          </cell>
          <cell r="K4889">
            <v>230000</v>
          </cell>
        </row>
        <row r="4890">
          <cell r="A4890" t="str">
            <v>11150507CH-715140312</v>
          </cell>
          <cell r="B4890">
            <v>6334</v>
          </cell>
          <cell r="C4890">
            <v>11150507</v>
          </cell>
          <cell r="D4890" t="str">
            <v>2010/05</v>
          </cell>
          <cell r="E4890" t="str">
            <v>AD0112</v>
          </cell>
          <cell r="F4890">
            <v>1204</v>
          </cell>
          <cell r="G4890" t="str">
            <v>IN-02329</v>
          </cell>
          <cell r="H4890">
            <v>40312</v>
          </cell>
          <cell r="I4890" t="str">
            <v>INGRESO AL</v>
          </cell>
          <cell r="J4890" t="str">
            <v>CH-7151</v>
          </cell>
          <cell r="K4890">
            <v>250000</v>
          </cell>
        </row>
        <row r="4891">
          <cell r="A4891" t="str">
            <v>11150507CH-206940312</v>
          </cell>
          <cell r="B4891">
            <v>6335</v>
          </cell>
          <cell r="C4891">
            <v>11150507</v>
          </cell>
          <cell r="D4891" t="str">
            <v>2010/05</v>
          </cell>
          <cell r="E4891" t="str">
            <v>AD0112</v>
          </cell>
          <cell r="F4891">
            <v>1748</v>
          </cell>
          <cell r="G4891" t="str">
            <v>IN-02339</v>
          </cell>
          <cell r="H4891">
            <v>40312</v>
          </cell>
          <cell r="I4891" t="str">
            <v>INGRESO JN</v>
          </cell>
          <cell r="J4891" t="str">
            <v>CH-2069</v>
          </cell>
          <cell r="K4891">
            <v>912119</v>
          </cell>
        </row>
        <row r="4892">
          <cell r="A4892" t="str">
            <v>11150507CH-267740312</v>
          </cell>
          <cell r="B4892">
            <v>6336</v>
          </cell>
          <cell r="C4892">
            <v>11150507</v>
          </cell>
          <cell r="D4892" t="str">
            <v>2010/05</v>
          </cell>
          <cell r="E4892" t="str">
            <v>AD0112</v>
          </cell>
          <cell r="F4892">
            <v>1876</v>
          </cell>
          <cell r="G4892" t="str">
            <v>IN-02341</v>
          </cell>
          <cell r="H4892">
            <v>40312</v>
          </cell>
          <cell r="I4892" t="str">
            <v>INGRESO CQ</v>
          </cell>
          <cell r="J4892" t="str">
            <v>CH-2677</v>
          </cell>
          <cell r="K4892">
            <v>1055026</v>
          </cell>
        </row>
        <row r="4893">
          <cell r="A4893" t="str">
            <v>11150507CH-352040312</v>
          </cell>
          <cell r="B4893">
            <v>6337</v>
          </cell>
          <cell r="C4893">
            <v>11150507</v>
          </cell>
          <cell r="D4893" t="str">
            <v>2010/05</v>
          </cell>
          <cell r="E4893" t="str">
            <v>AD0112</v>
          </cell>
          <cell r="F4893">
            <v>3396</v>
          </cell>
          <cell r="G4893" t="str">
            <v>IN-02376</v>
          </cell>
          <cell r="H4893">
            <v>40312</v>
          </cell>
          <cell r="I4893" t="str">
            <v>INGRESO CE</v>
          </cell>
          <cell r="J4893" t="str">
            <v>CH-3520</v>
          </cell>
          <cell r="K4893">
            <v>2553517</v>
          </cell>
        </row>
        <row r="4894">
          <cell r="A4894" t="str">
            <v>11150507CH-023740312</v>
          </cell>
          <cell r="B4894">
            <v>6338</v>
          </cell>
          <cell r="C4894">
            <v>11150507</v>
          </cell>
          <cell r="D4894" t="str">
            <v>2010/05</v>
          </cell>
          <cell r="E4894" t="str">
            <v>AD0112</v>
          </cell>
          <cell r="F4894">
            <v>3428</v>
          </cell>
          <cell r="G4894" t="str">
            <v>IN-02377</v>
          </cell>
          <cell r="H4894">
            <v>40312</v>
          </cell>
          <cell r="I4894" t="str">
            <v>INGRESO UN</v>
          </cell>
          <cell r="J4894" t="str">
            <v>CH-0237</v>
          </cell>
          <cell r="K4894">
            <v>291560</v>
          </cell>
        </row>
        <row r="4895">
          <cell r="A4895" t="str">
            <v>11150507CH-841040312</v>
          </cell>
          <cell r="B4895">
            <v>6339</v>
          </cell>
          <cell r="C4895">
            <v>11150507</v>
          </cell>
          <cell r="D4895" t="str">
            <v>2010/05</v>
          </cell>
          <cell r="E4895" t="str">
            <v>AD0112</v>
          </cell>
          <cell r="F4895">
            <v>3429</v>
          </cell>
          <cell r="G4895" t="str">
            <v>IN-02377</v>
          </cell>
          <cell r="H4895">
            <v>40312</v>
          </cell>
          <cell r="I4895" t="str">
            <v>INGRESO UN</v>
          </cell>
          <cell r="J4895" t="str">
            <v>CH-8410</v>
          </cell>
          <cell r="K4895">
            <v>408000</v>
          </cell>
        </row>
        <row r="4896">
          <cell r="A4896" t="str">
            <v>11150507CH-005I40313</v>
          </cell>
          <cell r="B4896">
            <v>6340</v>
          </cell>
          <cell r="C4896">
            <v>11150507</v>
          </cell>
          <cell r="D4896" t="str">
            <v>2010/05</v>
          </cell>
          <cell r="E4896" t="str">
            <v>AD0313</v>
          </cell>
          <cell r="F4896">
            <v>36</v>
          </cell>
          <cell r="G4896" t="str">
            <v>DC-02318</v>
          </cell>
          <cell r="H4896">
            <v>40313</v>
          </cell>
          <cell r="I4896" t="str">
            <v>DESEMBOLSO SR</v>
          </cell>
          <cell r="J4896" t="str">
            <v>CH-005I</v>
          </cell>
          <cell r="L4896">
            <v>4440000</v>
          </cell>
        </row>
        <row r="4897">
          <cell r="A4897" t="str">
            <v>11150507CH-005I40313</v>
          </cell>
          <cell r="B4897">
            <v>6341</v>
          </cell>
          <cell r="C4897">
            <v>11150507</v>
          </cell>
          <cell r="D4897" t="str">
            <v>2010/05</v>
          </cell>
          <cell r="E4897" t="str">
            <v>AD0313</v>
          </cell>
          <cell r="F4897">
            <v>37</v>
          </cell>
          <cell r="G4897" t="str">
            <v>DC-02318</v>
          </cell>
          <cell r="H4897">
            <v>40313</v>
          </cell>
          <cell r="I4897" t="str">
            <v>DESEMBOLSO SR</v>
          </cell>
          <cell r="J4897" t="str">
            <v>CH-005I</v>
          </cell>
          <cell r="L4897">
            <v>6510386</v>
          </cell>
        </row>
        <row r="4898">
          <cell r="A4898" t="str">
            <v>11150507CH-006I40313</v>
          </cell>
          <cell r="B4898">
            <v>6342</v>
          </cell>
          <cell r="C4898">
            <v>11150507</v>
          </cell>
          <cell r="D4898" t="str">
            <v>2010/05</v>
          </cell>
          <cell r="E4898" t="str">
            <v>AD0313</v>
          </cell>
          <cell r="F4898">
            <v>50</v>
          </cell>
          <cell r="G4898" t="str">
            <v>DC-02319</v>
          </cell>
          <cell r="H4898">
            <v>40313</v>
          </cell>
          <cell r="I4898" t="str">
            <v>DESEMBOLSO CS</v>
          </cell>
          <cell r="J4898" t="str">
            <v>CH-006I</v>
          </cell>
          <cell r="L4898">
            <v>2150204</v>
          </cell>
        </row>
        <row r="4899">
          <cell r="A4899" t="str">
            <v>11150507CH-071I40313</v>
          </cell>
          <cell r="B4899">
            <v>6343</v>
          </cell>
          <cell r="C4899">
            <v>11150507</v>
          </cell>
          <cell r="D4899" t="str">
            <v>2010/05</v>
          </cell>
          <cell r="E4899" t="str">
            <v>AD0313</v>
          </cell>
          <cell r="F4899">
            <v>740</v>
          </cell>
          <cell r="G4899" t="str">
            <v>DC-02380</v>
          </cell>
          <cell r="H4899">
            <v>40313</v>
          </cell>
          <cell r="I4899" t="str">
            <v>DESEMBOLSO SA</v>
          </cell>
          <cell r="J4899" t="str">
            <v>CH-071I</v>
          </cell>
          <cell r="L4899">
            <v>2923971</v>
          </cell>
        </row>
        <row r="4900">
          <cell r="A4900" t="str">
            <v>11150507CH-071I40313</v>
          </cell>
          <cell r="B4900">
            <v>6344</v>
          </cell>
          <cell r="C4900">
            <v>11150507</v>
          </cell>
          <cell r="D4900" t="str">
            <v>2010/05</v>
          </cell>
          <cell r="E4900" t="str">
            <v>AD0313</v>
          </cell>
          <cell r="F4900">
            <v>741</v>
          </cell>
          <cell r="G4900" t="str">
            <v>DC-02380</v>
          </cell>
          <cell r="H4900">
            <v>40313</v>
          </cell>
          <cell r="I4900" t="str">
            <v>DESEMBOLSO SA</v>
          </cell>
          <cell r="J4900" t="str">
            <v>CH-071I</v>
          </cell>
          <cell r="L4900">
            <v>972691</v>
          </cell>
        </row>
        <row r="4901">
          <cell r="A4901" t="str">
            <v>11150507CH-071I40313</v>
          </cell>
          <cell r="B4901">
            <v>6345</v>
          </cell>
          <cell r="C4901">
            <v>11150507</v>
          </cell>
          <cell r="D4901" t="str">
            <v>2010/05</v>
          </cell>
          <cell r="E4901" t="str">
            <v>AD0313</v>
          </cell>
          <cell r="F4901">
            <v>742</v>
          </cell>
          <cell r="G4901" t="str">
            <v>DC-02380</v>
          </cell>
          <cell r="H4901">
            <v>40313</v>
          </cell>
          <cell r="I4901" t="str">
            <v>DESEMBOLSO SA</v>
          </cell>
          <cell r="J4901" t="str">
            <v>CH-071I</v>
          </cell>
          <cell r="L4901">
            <v>1621185</v>
          </cell>
        </row>
        <row r="4902">
          <cell r="A4902" t="str">
            <v>11150507CH-072I40313</v>
          </cell>
          <cell r="B4902">
            <v>6346</v>
          </cell>
          <cell r="C4902">
            <v>11150507</v>
          </cell>
          <cell r="D4902" t="str">
            <v>2010/05</v>
          </cell>
          <cell r="E4902" t="str">
            <v>AD0313</v>
          </cell>
          <cell r="F4902">
            <v>749</v>
          </cell>
          <cell r="G4902" t="str">
            <v>DC-02381</v>
          </cell>
          <cell r="H4902">
            <v>40313</v>
          </cell>
          <cell r="I4902" t="str">
            <v>DESEMBOLSO PC</v>
          </cell>
          <cell r="J4902" t="str">
            <v>CH-072I</v>
          </cell>
          <cell r="L4902">
            <v>3798839</v>
          </cell>
        </row>
        <row r="4903">
          <cell r="A4903" t="str">
            <v>11150507CH-072I40313</v>
          </cell>
          <cell r="B4903">
            <v>6347</v>
          </cell>
          <cell r="C4903">
            <v>11150507</v>
          </cell>
          <cell r="D4903" t="str">
            <v>2010/05</v>
          </cell>
          <cell r="E4903" t="str">
            <v>AD0313</v>
          </cell>
          <cell r="F4903">
            <v>750</v>
          </cell>
          <cell r="G4903" t="str">
            <v>DC-02381</v>
          </cell>
          <cell r="H4903">
            <v>40313</v>
          </cell>
          <cell r="I4903" t="str">
            <v>DESEMBOLSO PC</v>
          </cell>
          <cell r="J4903" t="str">
            <v>CH-072I</v>
          </cell>
          <cell r="L4903">
            <v>2920143</v>
          </cell>
        </row>
        <row r="4904">
          <cell r="A4904" t="str">
            <v>11150507CH-099840313</v>
          </cell>
          <cell r="B4904">
            <v>6348</v>
          </cell>
          <cell r="C4904">
            <v>11150507</v>
          </cell>
          <cell r="D4904" t="str">
            <v>2010/05</v>
          </cell>
          <cell r="E4904" t="str">
            <v>AD0113</v>
          </cell>
          <cell r="F4904">
            <v>26</v>
          </cell>
          <cell r="G4904" t="str">
            <v>IN-02386</v>
          </cell>
          <cell r="H4904">
            <v>40313</v>
          </cell>
          <cell r="I4904" t="str">
            <v>INGRESO PR</v>
          </cell>
          <cell r="J4904" t="str">
            <v>CH-0998</v>
          </cell>
          <cell r="K4904">
            <v>1621185</v>
          </cell>
        </row>
        <row r="4905">
          <cell r="A4905" t="str">
            <v>11150507CH-099840313</v>
          </cell>
          <cell r="B4905">
            <v>6349</v>
          </cell>
          <cell r="C4905">
            <v>11150507</v>
          </cell>
          <cell r="D4905" t="str">
            <v>2010/05</v>
          </cell>
          <cell r="E4905" t="str">
            <v>AD0113</v>
          </cell>
          <cell r="F4905">
            <v>27</v>
          </cell>
          <cell r="G4905" t="str">
            <v>IN-02386</v>
          </cell>
          <cell r="H4905">
            <v>40313</v>
          </cell>
          <cell r="I4905" t="str">
            <v>INGRESO PR</v>
          </cell>
          <cell r="J4905" t="str">
            <v>CH-0998</v>
          </cell>
          <cell r="K4905">
            <v>972691</v>
          </cell>
        </row>
        <row r="4906">
          <cell r="A4906" t="str">
            <v>11150507CH-099840313</v>
          </cell>
          <cell r="B4906">
            <v>6350</v>
          </cell>
          <cell r="C4906">
            <v>11150507</v>
          </cell>
          <cell r="D4906" t="str">
            <v>2010/05</v>
          </cell>
          <cell r="E4906" t="str">
            <v>AD0113</v>
          </cell>
          <cell r="F4906">
            <v>28</v>
          </cell>
          <cell r="G4906" t="str">
            <v>IN-02386</v>
          </cell>
          <cell r="H4906">
            <v>40313</v>
          </cell>
          <cell r="I4906" t="str">
            <v>INGRESO PR</v>
          </cell>
          <cell r="J4906" t="str">
            <v>CH-0998</v>
          </cell>
          <cell r="K4906">
            <v>2923971</v>
          </cell>
        </row>
        <row r="4907">
          <cell r="A4907" t="str">
            <v>11150507CH-593840313</v>
          </cell>
          <cell r="B4907">
            <v>6351</v>
          </cell>
          <cell r="C4907">
            <v>11150507</v>
          </cell>
          <cell r="D4907" t="str">
            <v>2010/05</v>
          </cell>
          <cell r="E4907" t="str">
            <v>AD0113</v>
          </cell>
          <cell r="F4907">
            <v>248</v>
          </cell>
          <cell r="G4907" t="str">
            <v>IN-02389</v>
          </cell>
          <cell r="H4907">
            <v>40313</v>
          </cell>
          <cell r="I4907" t="str">
            <v>INGRESO PL</v>
          </cell>
          <cell r="J4907" t="str">
            <v>CH-5938</v>
          </cell>
          <cell r="K4907">
            <v>1575211</v>
          </cell>
        </row>
        <row r="4908">
          <cell r="A4908" t="str">
            <v>11150507CH-000040313</v>
          </cell>
          <cell r="B4908">
            <v>6352</v>
          </cell>
          <cell r="C4908">
            <v>11150507</v>
          </cell>
          <cell r="D4908" t="str">
            <v>2010/05</v>
          </cell>
          <cell r="E4908" t="str">
            <v>AD0113</v>
          </cell>
          <cell r="F4908">
            <v>987</v>
          </cell>
          <cell r="G4908" t="str">
            <v>IN-02402</v>
          </cell>
          <cell r="H4908">
            <v>40313</v>
          </cell>
          <cell r="I4908" t="str">
            <v>INGRESO AL</v>
          </cell>
          <cell r="J4908" t="str">
            <v>CH-0000</v>
          </cell>
          <cell r="K4908">
            <v>383000</v>
          </cell>
        </row>
        <row r="4909">
          <cell r="A4909" t="str">
            <v>11150507CH-641240313</v>
          </cell>
          <cell r="B4909">
            <v>6353</v>
          </cell>
          <cell r="C4909">
            <v>11150507</v>
          </cell>
          <cell r="D4909" t="str">
            <v>2010/05</v>
          </cell>
          <cell r="E4909" t="str">
            <v>AD0113</v>
          </cell>
          <cell r="F4909">
            <v>1492</v>
          </cell>
          <cell r="G4909" t="str">
            <v>IN-02412</v>
          </cell>
          <cell r="H4909">
            <v>40313</v>
          </cell>
          <cell r="I4909" t="str">
            <v>INGRESO JN</v>
          </cell>
          <cell r="J4909" t="str">
            <v>CH-6412</v>
          </cell>
          <cell r="K4909">
            <v>208000</v>
          </cell>
        </row>
        <row r="4910">
          <cell r="A4910" t="str">
            <v>11150507CH-Q61840316</v>
          </cell>
          <cell r="B4910">
            <v>6354</v>
          </cell>
          <cell r="C4910">
            <v>11150507</v>
          </cell>
          <cell r="D4910" t="str">
            <v>2010/05</v>
          </cell>
          <cell r="E4910" t="str">
            <v>AD0114</v>
          </cell>
          <cell r="F4910">
            <v>28</v>
          </cell>
          <cell r="G4910" t="str">
            <v>IN-02458</v>
          </cell>
          <cell r="H4910">
            <v>40316</v>
          </cell>
          <cell r="I4910" t="str">
            <v>INGRESO PR</v>
          </cell>
          <cell r="J4910" t="str">
            <v>CH-Q618</v>
          </cell>
          <cell r="K4910">
            <v>810000</v>
          </cell>
        </row>
        <row r="4911">
          <cell r="A4911" t="str">
            <v>11150507CH-099840316</v>
          </cell>
          <cell r="B4911">
            <v>6355</v>
          </cell>
          <cell r="C4911">
            <v>11150507</v>
          </cell>
          <cell r="D4911" t="str">
            <v>2010/05</v>
          </cell>
          <cell r="E4911" t="str">
            <v>AD0114</v>
          </cell>
          <cell r="F4911">
            <v>29</v>
          </cell>
          <cell r="G4911" t="str">
            <v>IN-02458</v>
          </cell>
          <cell r="H4911">
            <v>40316</v>
          </cell>
          <cell r="I4911" t="str">
            <v>INGRESO PR</v>
          </cell>
          <cell r="J4911" t="str">
            <v>CH-0998</v>
          </cell>
          <cell r="K4911">
            <v>658261</v>
          </cell>
        </row>
        <row r="4912">
          <cell r="A4912" t="str">
            <v>11150507CH-099840316</v>
          </cell>
          <cell r="B4912">
            <v>6356</v>
          </cell>
          <cell r="C4912">
            <v>11150507</v>
          </cell>
          <cell r="D4912" t="str">
            <v>2010/05</v>
          </cell>
          <cell r="E4912" t="str">
            <v>AD0114</v>
          </cell>
          <cell r="F4912">
            <v>30</v>
          </cell>
          <cell r="G4912" t="str">
            <v>IN-02458</v>
          </cell>
          <cell r="H4912">
            <v>40316</v>
          </cell>
          <cell r="I4912" t="str">
            <v>INGRESO PR</v>
          </cell>
          <cell r="J4912" t="str">
            <v>CH-0998</v>
          </cell>
          <cell r="K4912">
            <v>997051</v>
          </cell>
        </row>
        <row r="4913">
          <cell r="A4913" t="str">
            <v>11150507CH-099840316</v>
          </cell>
          <cell r="B4913">
            <v>6357</v>
          </cell>
          <cell r="C4913">
            <v>11150507</v>
          </cell>
          <cell r="D4913" t="str">
            <v>2010/05</v>
          </cell>
          <cell r="E4913" t="str">
            <v>AD0114</v>
          </cell>
          <cell r="F4913">
            <v>31</v>
          </cell>
          <cell r="G4913" t="str">
            <v>IN-02458</v>
          </cell>
          <cell r="H4913">
            <v>40316</v>
          </cell>
          <cell r="I4913" t="str">
            <v>INGRESO PR</v>
          </cell>
          <cell r="J4913" t="str">
            <v>CH-0998</v>
          </cell>
          <cell r="K4913">
            <v>972692</v>
          </cell>
        </row>
        <row r="4914">
          <cell r="A4914" t="str">
            <v>11150507CH-473140316</v>
          </cell>
          <cell r="B4914">
            <v>6358</v>
          </cell>
          <cell r="C4914">
            <v>11150507</v>
          </cell>
          <cell r="D4914" t="str">
            <v>2010/05</v>
          </cell>
          <cell r="E4914" t="str">
            <v>AD0114</v>
          </cell>
          <cell r="F4914">
            <v>163</v>
          </cell>
          <cell r="G4914" t="str">
            <v>IN-02459</v>
          </cell>
          <cell r="H4914">
            <v>40316</v>
          </cell>
          <cell r="I4914" t="str">
            <v>INGRESO SL</v>
          </cell>
          <cell r="J4914" t="str">
            <v>CH-4731</v>
          </cell>
          <cell r="K4914">
            <v>508000</v>
          </cell>
        </row>
        <row r="4915">
          <cell r="A4915" t="str">
            <v>11150507CH-339840316</v>
          </cell>
          <cell r="B4915">
            <v>6359</v>
          </cell>
          <cell r="C4915">
            <v>11150507</v>
          </cell>
          <cell r="D4915" t="str">
            <v>2010/05</v>
          </cell>
          <cell r="E4915" t="str">
            <v>AD0114</v>
          </cell>
          <cell r="F4915">
            <v>435</v>
          </cell>
          <cell r="G4915" t="str">
            <v>IN-02462</v>
          </cell>
          <cell r="H4915">
            <v>40316</v>
          </cell>
          <cell r="I4915" t="str">
            <v>INGRESO SR</v>
          </cell>
          <cell r="J4915" t="str">
            <v>CH-3398</v>
          </cell>
          <cell r="K4915">
            <v>552000</v>
          </cell>
        </row>
        <row r="4916">
          <cell r="A4916" t="str">
            <v>11150507CG-A25640316</v>
          </cell>
          <cell r="B4916">
            <v>6360</v>
          </cell>
          <cell r="C4916">
            <v>11150507</v>
          </cell>
          <cell r="D4916" t="str">
            <v>2010/05</v>
          </cell>
          <cell r="E4916" t="str">
            <v>AD0114</v>
          </cell>
          <cell r="F4916">
            <v>437</v>
          </cell>
          <cell r="G4916" t="str">
            <v>IN-02462</v>
          </cell>
          <cell r="H4916">
            <v>40316</v>
          </cell>
          <cell r="I4916" t="str">
            <v>INGRESO SR</v>
          </cell>
          <cell r="J4916" t="str">
            <v>CG-A256</v>
          </cell>
          <cell r="K4916">
            <v>210000</v>
          </cell>
        </row>
        <row r="4917">
          <cell r="A4917" t="str">
            <v>11150507CH-M 3740316</v>
          </cell>
          <cell r="B4917">
            <v>6361</v>
          </cell>
          <cell r="C4917">
            <v>11150507</v>
          </cell>
          <cell r="D4917" t="str">
            <v>2010/05</v>
          </cell>
          <cell r="E4917" t="str">
            <v>AD0114</v>
          </cell>
          <cell r="F4917">
            <v>896</v>
          </cell>
          <cell r="G4917" t="str">
            <v>IN-02467</v>
          </cell>
          <cell r="H4917">
            <v>40316</v>
          </cell>
          <cell r="I4917" t="str">
            <v>INGRESO FL</v>
          </cell>
          <cell r="J4917" t="str">
            <v>CH-M 37</v>
          </cell>
          <cell r="K4917">
            <v>390000</v>
          </cell>
        </row>
        <row r="4918">
          <cell r="A4918" t="str">
            <v>11150507CG-A25540316</v>
          </cell>
          <cell r="B4918">
            <v>6362</v>
          </cell>
          <cell r="C4918">
            <v>11150507</v>
          </cell>
          <cell r="D4918" t="str">
            <v>2010/05</v>
          </cell>
          <cell r="E4918" t="str">
            <v>AD0114</v>
          </cell>
          <cell r="F4918">
            <v>1504</v>
          </cell>
          <cell r="G4918" t="str">
            <v>IN-02475</v>
          </cell>
          <cell r="H4918">
            <v>40316</v>
          </cell>
          <cell r="I4918" t="str">
            <v>INGRESO VI</v>
          </cell>
          <cell r="J4918" t="str">
            <v>CG-A255</v>
          </cell>
          <cell r="K4918">
            <v>354400</v>
          </cell>
        </row>
        <row r="4919">
          <cell r="A4919" t="str">
            <v>11150507CG-A25640316</v>
          </cell>
          <cell r="B4919">
            <v>6363</v>
          </cell>
          <cell r="C4919">
            <v>11150507</v>
          </cell>
          <cell r="D4919" t="str">
            <v>2010/05</v>
          </cell>
          <cell r="E4919" t="str">
            <v>AD0114</v>
          </cell>
          <cell r="F4919">
            <v>1505</v>
          </cell>
          <cell r="G4919" t="str">
            <v>IN-02475</v>
          </cell>
          <cell r="H4919">
            <v>40316</v>
          </cell>
          <cell r="I4919" t="str">
            <v>INGRESO VI</v>
          </cell>
          <cell r="J4919" t="str">
            <v>CG-A256</v>
          </cell>
          <cell r="K4919">
            <v>650000</v>
          </cell>
        </row>
        <row r="4920">
          <cell r="A4920" t="str">
            <v>11150507CH-002840316</v>
          </cell>
          <cell r="B4920">
            <v>6364</v>
          </cell>
          <cell r="C4920">
            <v>11150507</v>
          </cell>
          <cell r="D4920" t="str">
            <v>2010/05</v>
          </cell>
          <cell r="E4920" t="str">
            <v>AD0114</v>
          </cell>
          <cell r="F4920">
            <v>2398</v>
          </cell>
          <cell r="G4920" t="str">
            <v>IN-02522</v>
          </cell>
          <cell r="H4920">
            <v>40316</v>
          </cell>
          <cell r="I4920" t="str">
            <v>INGRESO UN</v>
          </cell>
          <cell r="J4920" t="str">
            <v>CH-0028</v>
          </cell>
          <cell r="K4920">
            <v>298302</v>
          </cell>
        </row>
        <row r="4921">
          <cell r="A4921" t="str">
            <v>11150507CH-002840316</v>
          </cell>
          <cell r="B4921">
            <v>6365</v>
          </cell>
          <cell r="C4921">
            <v>11150507</v>
          </cell>
          <cell r="D4921" t="str">
            <v>2010/05</v>
          </cell>
          <cell r="E4921" t="str">
            <v>AD0114</v>
          </cell>
          <cell r="F4921">
            <v>2399</v>
          </cell>
          <cell r="G4921" t="str">
            <v>IN-02522</v>
          </cell>
          <cell r="H4921">
            <v>40316</v>
          </cell>
          <cell r="I4921" t="str">
            <v>INGRESO UN</v>
          </cell>
          <cell r="J4921" t="str">
            <v>CH-0028</v>
          </cell>
          <cell r="K4921">
            <v>1698</v>
          </cell>
        </row>
        <row r="4922">
          <cell r="A4922" t="str">
            <v>11150507CH-479140316</v>
          </cell>
          <cell r="B4922">
            <v>6366</v>
          </cell>
          <cell r="C4922">
            <v>11150507</v>
          </cell>
          <cell r="D4922" t="str">
            <v>2010/05</v>
          </cell>
          <cell r="E4922" t="str">
            <v>AD0114</v>
          </cell>
          <cell r="F4922">
            <v>3076</v>
          </cell>
          <cell r="G4922" t="str">
            <v>IN-02484</v>
          </cell>
          <cell r="H4922">
            <v>40316</v>
          </cell>
          <cell r="I4922" t="str">
            <v>INGRESO JN</v>
          </cell>
          <cell r="J4922" t="str">
            <v>CH-4791</v>
          </cell>
          <cell r="K4922">
            <v>313836</v>
          </cell>
        </row>
        <row r="4923">
          <cell r="A4923" t="str">
            <v>11150507CH-712840316</v>
          </cell>
          <cell r="B4923">
            <v>6367</v>
          </cell>
          <cell r="C4923">
            <v>11150507</v>
          </cell>
          <cell r="D4923" t="str">
            <v>2010/05</v>
          </cell>
          <cell r="E4923" t="str">
            <v>AD0114</v>
          </cell>
          <cell r="F4923">
            <v>3221</v>
          </cell>
          <cell r="G4923" t="str">
            <v>IN-02486</v>
          </cell>
          <cell r="H4923">
            <v>40316</v>
          </cell>
          <cell r="I4923" t="str">
            <v>INGRESO CQ</v>
          </cell>
          <cell r="J4923" t="str">
            <v>CH-7128</v>
          </cell>
          <cell r="K4923">
            <v>347000</v>
          </cell>
        </row>
        <row r="4924">
          <cell r="A4924" t="str">
            <v>11150507CH-996540316</v>
          </cell>
          <cell r="B4924">
            <v>6368</v>
          </cell>
          <cell r="C4924">
            <v>11150507</v>
          </cell>
          <cell r="D4924" t="str">
            <v>2010/05</v>
          </cell>
          <cell r="E4924" t="str">
            <v>AD0114</v>
          </cell>
          <cell r="F4924">
            <v>3376</v>
          </cell>
          <cell r="G4924" t="str">
            <v>IN-02488</v>
          </cell>
          <cell r="H4924">
            <v>40316</v>
          </cell>
          <cell r="I4924" t="str">
            <v>INGRESO PV</v>
          </cell>
          <cell r="J4924" t="str">
            <v>CH-9965</v>
          </cell>
          <cell r="K4924">
            <v>19982551</v>
          </cell>
        </row>
        <row r="4925">
          <cell r="A4925" t="str">
            <v>11150507CH-341840316</v>
          </cell>
          <cell r="B4925">
            <v>6369</v>
          </cell>
          <cell r="C4925">
            <v>11150507</v>
          </cell>
          <cell r="D4925" t="str">
            <v>2010/05</v>
          </cell>
          <cell r="E4925" t="str">
            <v>AD0114</v>
          </cell>
          <cell r="F4925">
            <v>3449</v>
          </cell>
          <cell r="G4925" t="str">
            <v>IN-02489</v>
          </cell>
          <cell r="H4925">
            <v>40316</v>
          </cell>
          <cell r="I4925" t="str">
            <v>INGRESO LC</v>
          </cell>
          <cell r="J4925" t="str">
            <v>CH-3418</v>
          </cell>
          <cell r="K4925">
            <v>7999633</v>
          </cell>
        </row>
        <row r="4926">
          <cell r="A4926" t="str">
            <v>11150507CH-038640316</v>
          </cell>
          <cell r="B4926">
            <v>6370</v>
          </cell>
          <cell r="C4926">
            <v>11150507</v>
          </cell>
          <cell r="D4926" t="str">
            <v>2010/05</v>
          </cell>
          <cell r="E4926" t="str">
            <v>AD0114</v>
          </cell>
          <cell r="F4926">
            <v>4258</v>
          </cell>
          <cell r="G4926" t="str">
            <v>IN-02503</v>
          </cell>
          <cell r="H4926">
            <v>40316</v>
          </cell>
          <cell r="I4926" t="str">
            <v>INGRESO DC</v>
          </cell>
          <cell r="J4926" t="str">
            <v>CH-0386</v>
          </cell>
          <cell r="K4926">
            <v>417883</v>
          </cell>
        </row>
        <row r="4927">
          <cell r="A4927" t="str">
            <v>11150507CH-006I40317</v>
          </cell>
          <cell r="B4927">
            <v>6383</v>
          </cell>
          <cell r="C4927">
            <v>11150507</v>
          </cell>
          <cell r="D4927" t="str">
            <v>2010/05</v>
          </cell>
          <cell r="E4927" t="str">
            <v>AD0315</v>
          </cell>
          <cell r="F4927">
            <v>73</v>
          </cell>
          <cell r="G4927" t="str">
            <v>DC-02458</v>
          </cell>
          <cell r="H4927">
            <v>40317</v>
          </cell>
          <cell r="I4927" t="str">
            <v>DESEMBOLSO CS</v>
          </cell>
          <cell r="J4927" t="str">
            <v>CH-006I</v>
          </cell>
          <cell r="L4927">
            <v>8088368</v>
          </cell>
        </row>
        <row r="4928">
          <cell r="A4928" t="str">
            <v>11150507CH-006I40317</v>
          </cell>
          <cell r="B4928">
            <v>6384</v>
          </cell>
          <cell r="C4928">
            <v>11150507</v>
          </cell>
          <cell r="D4928" t="str">
            <v>2010/05</v>
          </cell>
          <cell r="E4928" t="str">
            <v>AD0315</v>
          </cell>
          <cell r="F4928">
            <v>74</v>
          </cell>
          <cell r="G4928" t="str">
            <v>DC-02458</v>
          </cell>
          <cell r="H4928">
            <v>40317</v>
          </cell>
          <cell r="I4928" t="str">
            <v>DESEMBOLSO CS</v>
          </cell>
          <cell r="J4928" t="str">
            <v>CH-006I</v>
          </cell>
          <cell r="L4928">
            <v>9700589</v>
          </cell>
        </row>
        <row r="4929">
          <cell r="A4929" t="str">
            <v>11150507CH-009I40317</v>
          </cell>
          <cell r="B4929">
            <v>6385</v>
          </cell>
          <cell r="C4929">
            <v>11150507</v>
          </cell>
          <cell r="D4929" t="str">
            <v>2010/05</v>
          </cell>
          <cell r="E4929" t="str">
            <v>AD0315</v>
          </cell>
          <cell r="F4929">
            <v>115</v>
          </cell>
          <cell r="G4929" t="str">
            <v>DC-02461</v>
          </cell>
          <cell r="H4929">
            <v>40317</v>
          </cell>
          <cell r="I4929" t="str">
            <v>DESEMBOLSO VL</v>
          </cell>
          <cell r="J4929" t="str">
            <v>CH-009I</v>
          </cell>
          <cell r="L4929">
            <v>2680606</v>
          </cell>
        </row>
        <row r="4930">
          <cell r="A4930" t="str">
            <v>11150507CH-018I40317</v>
          </cell>
          <cell r="B4930">
            <v>6386</v>
          </cell>
          <cell r="C4930">
            <v>11150507</v>
          </cell>
          <cell r="D4930" t="str">
            <v>2010/05</v>
          </cell>
          <cell r="E4930" t="str">
            <v>AD0315</v>
          </cell>
          <cell r="F4930">
            <v>239</v>
          </cell>
          <cell r="G4930" t="str">
            <v>DC-02470</v>
          </cell>
          <cell r="H4930">
            <v>40317</v>
          </cell>
          <cell r="I4930" t="str">
            <v>DESEMBOLSO VI</v>
          </cell>
          <cell r="J4930" t="str">
            <v>CH-018I</v>
          </cell>
          <cell r="L4930">
            <v>-3330275</v>
          </cell>
        </row>
        <row r="4931">
          <cell r="A4931" t="str">
            <v>11150507CH-018I40317</v>
          </cell>
          <cell r="B4931">
            <v>6387</v>
          </cell>
          <cell r="C4931">
            <v>11150507</v>
          </cell>
          <cell r="D4931" t="str">
            <v>2010/05</v>
          </cell>
          <cell r="E4931" t="str">
            <v>AD0315</v>
          </cell>
          <cell r="F4931">
            <v>240</v>
          </cell>
          <cell r="G4931" t="str">
            <v>DC-02470</v>
          </cell>
          <cell r="H4931">
            <v>40317</v>
          </cell>
          <cell r="I4931" t="str">
            <v>DESEMBOLSO VI</v>
          </cell>
          <cell r="J4931" t="str">
            <v>CH-018I</v>
          </cell>
          <cell r="L4931">
            <v>-2850383</v>
          </cell>
        </row>
        <row r="4932">
          <cell r="A4932" t="str">
            <v>11150507CH-018I40317</v>
          </cell>
          <cell r="B4932">
            <v>6388</v>
          </cell>
          <cell r="C4932">
            <v>11150507</v>
          </cell>
          <cell r="D4932" t="str">
            <v>2010/05</v>
          </cell>
          <cell r="E4932" t="str">
            <v>AD0315</v>
          </cell>
          <cell r="F4932">
            <v>241</v>
          </cell>
          <cell r="G4932" t="str">
            <v>DC-02470</v>
          </cell>
          <cell r="H4932">
            <v>40317</v>
          </cell>
          <cell r="I4932" t="str">
            <v>DESEMBOLSO VI</v>
          </cell>
          <cell r="J4932" t="str">
            <v>CH-018I</v>
          </cell>
          <cell r="L4932">
            <v>2850383</v>
          </cell>
        </row>
        <row r="4933">
          <cell r="A4933" t="str">
            <v>11150507CH-018I40317</v>
          </cell>
          <cell r="B4933">
            <v>6389</v>
          </cell>
          <cell r="C4933">
            <v>11150507</v>
          </cell>
          <cell r="D4933" t="str">
            <v>2010/05</v>
          </cell>
          <cell r="E4933" t="str">
            <v>AD0315</v>
          </cell>
          <cell r="F4933">
            <v>242</v>
          </cell>
          <cell r="G4933" t="str">
            <v>DC-02470</v>
          </cell>
          <cell r="H4933">
            <v>40317</v>
          </cell>
          <cell r="I4933" t="str">
            <v>DESEMBOLSO VI</v>
          </cell>
          <cell r="J4933" t="str">
            <v>CH-018I</v>
          </cell>
          <cell r="L4933">
            <v>3330275</v>
          </cell>
        </row>
        <row r="4934">
          <cell r="A4934" t="str">
            <v>11150507CH-018I40317</v>
          </cell>
          <cell r="B4934">
            <v>6390</v>
          </cell>
          <cell r="C4934">
            <v>11150507</v>
          </cell>
          <cell r="D4934" t="str">
            <v>2010/05</v>
          </cell>
          <cell r="E4934" t="str">
            <v>AD0315</v>
          </cell>
          <cell r="F4934">
            <v>243</v>
          </cell>
          <cell r="G4934" t="str">
            <v>DC-02470</v>
          </cell>
          <cell r="H4934">
            <v>40317</v>
          </cell>
          <cell r="I4934" t="str">
            <v>DESEMBOLSO VI</v>
          </cell>
          <cell r="J4934" t="str">
            <v>CH-018I</v>
          </cell>
          <cell r="L4934">
            <v>2850383</v>
          </cell>
        </row>
        <row r="4935">
          <cell r="A4935" t="str">
            <v>11150507CH-018I40317</v>
          </cell>
          <cell r="B4935">
            <v>6391</v>
          </cell>
          <cell r="C4935">
            <v>11150507</v>
          </cell>
          <cell r="D4935" t="str">
            <v>2010/05</v>
          </cell>
          <cell r="E4935" t="str">
            <v>AD0315</v>
          </cell>
          <cell r="F4935">
            <v>244</v>
          </cell>
          <cell r="G4935" t="str">
            <v>DC-02470</v>
          </cell>
          <cell r="H4935">
            <v>40317</v>
          </cell>
          <cell r="I4935" t="str">
            <v>DESEMBOLSO VI</v>
          </cell>
          <cell r="J4935" t="str">
            <v>CH-018I</v>
          </cell>
          <cell r="L4935">
            <v>3739023</v>
          </cell>
        </row>
        <row r="4936">
          <cell r="A4936" t="str">
            <v>11150507CH-018I40317</v>
          </cell>
          <cell r="B4936">
            <v>6392</v>
          </cell>
          <cell r="C4936">
            <v>11150507</v>
          </cell>
          <cell r="D4936" t="str">
            <v>2010/05</v>
          </cell>
          <cell r="E4936" t="str">
            <v>AD0315</v>
          </cell>
          <cell r="F4936">
            <v>245</v>
          </cell>
          <cell r="G4936" t="str">
            <v>DC-02470</v>
          </cell>
          <cell r="H4936">
            <v>40317</v>
          </cell>
          <cell r="I4936" t="str">
            <v>DESEMBOLSO VI</v>
          </cell>
          <cell r="J4936" t="str">
            <v>CH-018I</v>
          </cell>
          <cell r="L4936">
            <v>3739023</v>
          </cell>
        </row>
        <row r="4937">
          <cell r="A4937" t="str">
            <v>11150507CH-018I40317</v>
          </cell>
          <cell r="B4937">
            <v>6393</v>
          </cell>
          <cell r="C4937">
            <v>11150507</v>
          </cell>
          <cell r="D4937" t="str">
            <v>2010/05</v>
          </cell>
          <cell r="E4937" t="str">
            <v>AD0315</v>
          </cell>
          <cell r="F4937">
            <v>246</v>
          </cell>
          <cell r="G4937" t="str">
            <v>DC-02470</v>
          </cell>
          <cell r="H4937">
            <v>40317</v>
          </cell>
          <cell r="I4937" t="str">
            <v>DESEMBOLSO VI</v>
          </cell>
          <cell r="J4937" t="str">
            <v>CH-018I</v>
          </cell>
          <cell r="L4937">
            <v>-3739023</v>
          </cell>
        </row>
        <row r="4938">
          <cell r="A4938" t="str">
            <v>11150507CH-018I40317</v>
          </cell>
          <cell r="B4938">
            <v>6394</v>
          </cell>
          <cell r="C4938">
            <v>11150507</v>
          </cell>
          <cell r="D4938" t="str">
            <v>2010/05</v>
          </cell>
          <cell r="E4938" t="str">
            <v>AD0315</v>
          </cell>
          <cell r="F4938">
            <v>247</v>
          </cell>
          <cell r="G4938" t="str">
            <v>DC-02470</v>
          </cell>
          <cell r="H4938">
            <v>40317</v>
          </cell>
          <cell r="I4938" t="str">
            <v>DESEMBOLSO VI</v>
          </cell>
          <cell r="J4938" t="str">
            <v>CH-018I</v>
          </cell>
          <cell r="L4938">
            <v>3330275</v>
          </cell>
        </row>
        <row r="4939">
          <cell r="A4939" t="str">
            <v>11150507CH-071I40317</v>
          </cell>
          <cell r="B4939">
            <v>6395</v>
          </cell>
          <cell r="C4939">
            <v>11150507</v>
          </cell>
          <cell r="D4939" t="str">
            <v>2010/05</v>
          </cell>
          <cell r="E4939" t="str">
            <v>AD0315</v>
          </cell>
          <cell r="F4939">
            <v>885</v>
          </cell>
          <cell r="G4939" t="str">
            <v>DC-02521</v>
          </cell>
          <cell r="H4939">
            <v>40317</v>
          </cell>
          <cell r="I4939" t="str">
            <v>DESEMBOLSO SA</v>
          </cell>
          <cell r="J4939" t="str">
            <v>CH-071I</v>
          </cell>
          <cell r="L4939">
            <v>972691</v>
          </cell>
        </row>
        <row r="4940">
          <cell r="A4940" t="str">
            <v>11150507CH-071I40317</v>
          </cell>
          <cell r="B4940">
            <v>6396</v>
          </cell>
          <cell r="C4940">
            <v>11150507</v>
          </cell>
          <cell r="D4940" t="str">
            <v>2010/05</v>
          </cell>
          <cell r="E4940" t="str">
            <v>AD0315</v>
          </cell>
          <cell r="F4940">
            <v>886</v>
          </cell>
          <cell r="G4940" t="str">
            <v>DC-02521</v>
          </cell>
          <cell r="H4940">
            <v>40317</v>
          </cell>
          <cell r="I4940" t="str">
            <v>DESEMBOLSO SA</v>
          </cell>
          <cell r="J4940" t="str">
            <v>CH-071I</v>
          </cell>
          <cell r="L4940">
            <v>972691</v>
          </cell>
        </row>
        <row r="4941">
          <cell r="A4941" t="str">
            <v>11150507CH-071I40317</v>
          </cell>
          <cell r="B4941">
            <v>6397</v>
          </cell>
          <cell r="C4941">
            <v>11150507</v>
          </cell>
          <cell r="D4941" t="str">
            <v>2010/05</v>
          </cell>
          <cell r="E4941" t="str">
            <v>AD0315</v>
          </cell>
          <cell r="F4941">
            <v>887</v>
          </cell>
          <cell r="G4941" t="str">
            <v>DC-02521</v>
          </cell>
          <cell r="H4941">
            <v>40317</v>
          </cell>
          <cell r="I4941" t="str">
            <v>DESEMBOLSO SA</v>
          </cell>
          <cell r="J4941" t="str">
            <v>CH-071I</v>
          </cell>
          <cell r="L4941">
            <v>777563</v>
          </cell>
        </row>
        <row r="4942">
          <cell r="A4942" t="str">
            <v>11150507CH-071I40317</v>
          </cell>
          <cell r="B4942">
            <v>6398</v>
          </cell>
          <cell r="C4942">
            <v>11150507</v>
          </cell>
          <cell r="D4942" t="str">
            <v>2010/05</v>
          </cell>
          <cell r="E4942" t="str">
            <v>AD0315</v>
          </cell>
          <cell r="F4942">
            <v>888</v>
          </cell>
          <cell r="G4942" t="str">
            <v>DC-02521</v>
          </cell>
          <cell r="H4942">
            <v>40317</v>
          </cell>
          <cell r="I4942" t="str">
            <v>DESEMBOLSO SA</v>
          </cell>
          <cell r="J4942" t="str">
            <v>CH-071I</v>
          </cell>
          <cell r="L4942">
            <v>3002795</v>
          </cell>
        </row>
        <row r="4943">
          <cell r="A4943" t="str">
            <v>11150507CH-071I40317</v>
          </cell>
          <cell r="B4943">
            <v>6399</v>
          </cell>
          <cell r="C4943">
            <v>11150507</v>
          </cell>
          <cell r="D4943" t="str">
            <v>2010/05</v>
          </cell>
          <cell r="E4943" t="str">
            <v>AD0315</v>
          </cell>
          <cell r="F4943">
            <v>889</v>
          </cell>
          <cell r="G4943" t="str">
            <v>DC-02521</v>
          </cell>
          <cell r="H4943">
            <v>40317</v>
          </cell>
          <cell r="I4943" t="str">
            <v>DESEMBOLSO SA</v>
          </cell>
          <cell r="J4943" t="str">
            <v>CH-071I</v>
          </cell>
          <cell r="L4943">
            <v>1460511</v>
          </cell>
        </row>
        <row r="4944">
          <cell r="A4944" t="str">
            <v>11150507CH-071I40317</v>
          </cell>
          <cell r="B4944">
            <v>6400</v>
          </cell>
          <cell r="C4944">
            <v>11150507</v>
          </cell>
          <cell r="D4944" t="str">
            <v>2010/05</v>
          </cell>
          <cell r="E4944" t="str">
            <v>AD0315</v>
          </cell>
          <cell r="F4944">
            <v>890</v>
          </cell>
          <cell r="G4944" t="str">
            <v>DC-02521</v>
          </cell>
          <cell r="H4944">
            <v>40317</v>
          </cell>
          <cell r="I4944" t="str">
            <v>DESEMBOLSO SA</v>
          </cell>
          <cell r="J4944" t="str">
            <v>CH-071I</v>
          </cell>
          <cell r="L4944">
            <v>780811</v>
          </cell>
        </row>
        <row r="4945">
          <cell r="A4945" t="str">
            <v>11150507CH-071I40317</v>
          </cell>
          <cell r="B4945">
            <v>6401</v>
          </cell>
          <cell r="C4945">
            <v>11150507</v>
          </cell>
          <cell r="D4945" t="str">
            <v>2010/05</v>
          </cell>
          <cell r="E4945" t="str">
            <v>AD0315</v>
          </cell>
          <cell r="F4945">
            <v>891</v>
          </cell>
          <cell r="G4945" t="str">
            <v>DC-02521</v>
          </cell>
          <cell r="H4945">
            <v>40317</v>
          </cell>
          <cell r="I4945" t="str">
            <v>DESEMBOLSO SA</v>
          </cell>
          <cell r="J4945" t="str">
            <v>CH-071I</v>
          </cell>
          <cell r="L4945">
            <v>1778142</v>
          </cell>
        </row>
        <row r="4946">
          <cell r="A4946" t="str">
            <v>11150507CH-071I40317</v>
          </cell>
          <cell r="B4946">
            <v>6402</v>
          </cell>
          <cell r="C4946">
            <v>11150507</v>
          </cell>
          <cell r="D4946" t="str">
            <v>2010/05</v>
          </cell>
          <cell r="E4946" t="str">
            <v>AD0315</v>
          </cell>
          <cell r="F4946">
            <v>892</v>
          </cell>
          <cell r="G4946" t="str">
            <v>DC-02521</v>
          </cell>
          <cell r="H4946">
            <v>40317</v>
          </cell>
          <cell r="I4946" t="str">
            <v>DESEMBOLSO SA</v>
          </cell>
          <cell r="J4946" t="str">
            <v>CH-071I</v>
          </cell>
          <cell r="L4946">
            <v>1718521</v>
          </cell>
        </row>
        <row r="4947">
          <cell r="A4947" t="str">
            <v>11150507CH-071I40317</v>
          </cell>
          <cell r="B4947">
            <v>6403</v>
          </cell>
          <cell r="C4947">
            <v>11150507</v>
          </cell>
          <cell r="D4947" t="str">
            <v>2010/05</v>
          </cell>
          <cell r="E4947" t="str">
            <v>AD0315</v>
          </cell>
          <cell r="F4947">
            <v>893</v>
          </cell>
          <cell r="G4947" t="str">
            <v>DC-02521</v>
          </cell>
          <cell r="H4947">
            <v>40317</v>
          </cell>
          <cell r="I4947" t="str">
            <v>DESEMBOLSO SA</v>
          </cell>
          <cell r="J4947" t="str">
            <v>CH-071I</v>
          </cell>
          <cell r="L4947">
            <v>3994183</v>
          </cell>
        </row>
        <row r="4948">
          <cell r="A4948" t="str">
            <v>11150507CH-099840317</v>
          </cell>
          <cell r="B4948">
            <v>6404</v>
          </cell>
          <cell r="C4948">
            <v>11150507</v>
          </cell>
          <cell r="D4948" t="str">
            <v>2010/05</v>
          </cell>
          <cell r="E4948" t="str">
            <v>AD0115</v>
          </cell>
          <cell r="F4948">
            <v>37</v>
          </cell>
          <cell r="G4948" t="str">
            <v>IN-02531</v>
          </cell>
          <cell r="H4948">
            <v>40317</v>
          </cell>
          <cell r="I4948" t="str">
            <v>INGRESO PR</v>
          </cell>
          <cell r="J4948" t="str">
            <v>CH-0998</v>
          </cell>
          <cell r="K4948">
            <v>972691</v>
          </cell>
        </row>
        <row r="4949">
          <cell r="A4949" t="str">
            <v>11150507CH-099840317</v>
          </cell>
          <cell r="B4949">
            <v>6405</v>
          </cell>
          <cell r="C4949">
            <v>11150507</v>
          </cell>
          <cell r="D4949" t="str">
            <v>2010/05</v>
          </cell>
          <cell r="E4949" t="str">
            <v>AD0115</v>
          </cell>
          <cell r="F4949">
            <v>38</v>
          </cell>
          <cell r="G4949" t="str">
            <v>IN-02531</v>
          </cell>
          <cell r="H4949">
            <v>40317</v>
          </cell>
          <cell r="I4949" t="str">
            <v>INGRESO PR</v>
          </cell>
          <cell r="J4949" t="str">
            <v>CH-0998</v>
          </cell>
          <cell r="K4949">
            <v>1718521</v>
          </cell>
        </row>
        <row r="4950">
          <cell r="A4950" t="str">
            <v>11150507CH-099840317</v>
          </cell>
          <cell r="B4950">
            <v>6406</v>
          </cell>
          <cell r="C4950">
            <v>11150507</v>
          </cell>
          <cell r="D4950" t="str">
            <v>2010/05</v>
          </cell>
          <cell r="E4950" t="str">
            <v>AD0115</v>
          </cell>
          <cell r="F4950">
            <v>39</v>
          </cell>
          <cell r="G4950" t="str">
            <v>IN-02531</v>
          </cell>
          <cell r="H4950">
            <v>40317</v>
          </cell>
          <cell r="I4950" t="str">
            <v>INGRESO PR</v>
          </cell>
          <cell r="J4950" t="str">
            <v>CH-0998</v>
          </cell>
          <cell r="K4950">
            <v>972691</v>
          </cell>
        </row>
        <row r="4951">
          <cell r="A4951" t="str">
            <v>11150507CH-AD0140317</v>
          </cell>
          <cell r="B4951">
            <v>6407</v>
          </cell>
          <cell r="C4951">
            <v>11150507</v>
          </cell>
          <cell r="D4951" t="str">
            <v>2010/05</v>
          </cell>
          <cell r="E4951" t="str">
            <v>AD0115</v>
          </cell>
          <cell r="F4951">
            <v>40</v>
          </cell>
          <cell r="G4951" t="str">
            <v>IN-02531</v>
          </cell>
          <cell r="H4951">
            <v>40317</v>
          </cell>
          <cell r="I4951" t="str">
            <v>INGRESO PR</v>
          </cell>
          <cell r="J4951" t="str">
            <v>CH-AD01</v>
          </cell>
          <cell r="K4951">
            <v>1213796</v>
          </cell>
        </row>
        <row r="4952">
          <cell r="A4952" t="str">
            <v>11150507CH-099840317</v>
          </cell>
          <cell r="B4952">
            <v>6408</v>
          </cell>
          <cell r="C4952">
            <v>11150507</v>
          </cell>
          <cell r="D4952" t="str">
            <v>2010/05</v>
          </cell>
          <cell r="E4952" t="str">
            <v>AD0115</v>
          </cell>
          <cell r="F4952">
            <v>41</v>
          </cell>
          <cell r="G4952" t="str">
            <v>IN-02531</v>
          </cell>
          <cell r="H4952">
            <v>40317</v>
          </cell>
          <cell r="I4952" t="str">
            <v>INGRESO PR</v>
          </cell>
          <cell r="J4952" t="str">
            <v>CH-0998</v>
          </cell>
          <cell r="K4952">
            <v>3002795</v>
          </cell>
        </row>
        <row r="4953">
          <cell r="A4953" t="str">
            <v>11150507CH-099840317</v>
          </cell>
          <cell r="B4953">
            <v>6409</v>
          </cell>
          <cell r="C4953">
            <v>11150507</v>
          </cell>
          <cell r="D4953" t="str">
            <v>2010/05</v>
          </cell>
          <cell r="E4953" t="str">
            <v>AD0115</v>
          </cell>
          <cell r="F4953">
            <v>43</v>
          </cell>
          <cell r="G4953" t="str">
            <v>IN-02531</v>
          </cell>
          <cell r="H4953">
            <v>40317</v>
          </cell>
          <cell r="I4953" t="str">
            <v>INGRESO PR</v>
          </cell>
          <cell r="J4953" t="str">
            <v>CH-0998</v>
          </cell>
          <cell r="K4953">
            <v>777563</v>
          </cell>
        </row>
        <row r="4954">
          <cell r="A4954" t="str">
            <v>11150507CH-099840317</v>
          </cell>
          <cell r="B4954">
            <v>6410</v>
          </cell>
          <cell r="C4954">
            <v>11150507</v>
          </cell>
          <cell r="D4954" t="str">
            <v>2010/05</v>
          </cell>
          <cell r="E4954" t="str">
            <v>AD0115</v>
          </cell>
          <cell r="F4954">
            <v>44</v>
          </cell>
          <cell r="G4954" t="str">
            <v>IN-02531</v>
          </cell>
          <cell r="H4954">
            <v>40317</v>
          </cell>
          <cell r="I4954" t="str">
            <v>INGRESO PR</v>
          </cell>
          <cell r="J4954" t="str">
            <v>CH-0998</v>
          </cell>
          <cell r="K4954">
            <v>2997051</v>
          </cell>
        </row>
        <row r="4955">
          <cell r="A4955" t="str">
            <v>11150507CH-099840317</v>
          </cell>
          <cell r="B4955">
            <v>6411</v>
          </cell>
          <cell r="C4955">
            <v>11150507</v>
          </cell>
          <cell r="D4955" t="str">
            <v>2010/05</v>
          </cell>
          <cell r="E4955" t="str">
            <v>AD0115</v>
          </cell>
          <cell r="F4955">
            <v>45</v>
          </cell>
          <cell r="G4955" t="str">
            <v>IN-02531</v>
          </cell>
          <cell r="H4955">
            <v>40317</v>
          </cell>
          <cell r="I4955" t="str">
            <v>INGRESO PR</v>
          </cell>
          <cell r="J4955" t="str">
            <v>CH-0998</v>
          </cell>
          <cell r="K4955">
            <v>1778142</v>
          </cell>
        </row>
        <row r="4956">
          <cell r="A4956" t="str">
            <v>11150507CH-099840317</v>
          </cell>
          <cell r="B4956">
            <v>6412</v>
          </cell>
          <cell r="C4956">
            <v>11150507</v>
          </cell>
          <cell r="D4956" t="str">
            <v>2010/05</v>
          </cell>
          <cell r="E4956" t="str">
            <v>AD0115</v>
          </cell>
          <cell r="F4956">
            <v>46</v>
          </cell>
          <cell r="G4956" t="str">
            <v>IN-02531</v>
          </cell>
          <cell r="H4956">
            <v>40317</v>
          </cell>
          <cell r="I4956" t="str">
            <v>INGRESO PR</v>
          </cell>
          <cell r="J4956" t="str">
            <v>CH-0998</v>
          </cell>
          <cell r="K4956">
            <v>3994183</v>
          </cell>
        </row>
        <row r="4957">
          <cell r="A4957" t="str">
            <v>11150507CH-099840317</v>
          </cell>
          <cell r="B4957">
            <v>6413</v>
          </cell>
          <cell r="C4957">
            <v>11150507</v>
          </cell>
          <cell r="D4957" t="str">
            <v>2010/05</v>
          </cell>
          <cell r="E4957" t="str">
            <v>AD0115</v>
          </cell>
          <cell r="F4957">
            <v>47</v>
          </cell>
          <cell r="G4957" t="str">
            <v>IN-02531</v>
          </cell>
          <cell r="H4957">
            <v>40317</v>
          </cell>
          <cell r="I4957" t="str">
            <v>INGRESO PR</v>
          </cell>
          <cell r="J4957" t="str">
            <v>CH-0998</v>
          </cell>
          <cell r="K4957">
            <v>780811</v>
          </cell>
        </row>
        <row r="4958">
          <cell r="A4958" t="str">
            <v>11150507CH-099840317</v>
          </cell>
          <cell r="B4958">
            <v>6414</v>
          </cell>
          <cell r="C4958">
            <v>11150507</v>
          </cell>
          <cell r="D4958" t="str">
            <v>2010/05</v>
          </cell>
          <cell r="E4958" t="str">
            <v>AD0115</v>
          </cell>
          <cell r="F4958">
            <v>48</v>
          </cell>
          <cell r="G4958" t="str">
            <v>IN-02531</v>
          </cell>
          <cell r="H4958">
            <v>40317</v>
          </cell>
          <cell r="I4958" t="str">
            <v>INGRESO PR</v>
          </cell>
          <cell r="J4958" t="str">
            <v>CH-0998</v>
          </cell>
          <cell r="K4958">
            <v>1460511</v>
          </cell>
        </row>
        <row r="4959">
          <cell r="A4959" t="str">
            <v>11150507CH-121340317</v>
          </cell>
          <cell r="B4959">
            <v>6415</v>
          </cell>
          <cell r="C4959">
            <v>11150507</v>
          </cell>
          <cell r="D4959" t="str">
            <v>2010/05</v>
          </cell>
          <cell r="E4959" t="str">
            <v>AD0115</v>
          </cell>
          <cell r="F4959">
            <v>158</v>
          </cell>
          <cell r="G4959" t="str">
            <v>IN-02532</v>
          </cell>
          <cell r="H4959">
            <v>40317</v>
          </cell>
          <cell r="I4959" t="str">
            <v>INGRESO SL</v>
          </cell>
          <cell r="J4959" t="str">
            <v>CH-1213</v>
          </cell>
          <cell r="K4959">
            <v>777911</v>
          </cell>
        </row>
        <row r="4960">
          <cell r="A4960" t="str">
            <v>11150507CG-A25640317</v>
          </cell>
          <cell r="B4960">
            <v>6416</v>
          </cell>
          <cell r="C4960">
            <v>11150507</v>
          </cell>
          <cell r="D4960" t="str">
            <v>2010/05</v>
          </cell>
          <cell r="E4960" t="str">
            <v>AD0115</v>
          </cell>
          <cell r="F4960">
            <v>159</v>
          </cell>
          <cell r="G4960" t="str">
            <v>IN-02532</v>
          </cell>
          <cell r="H4960">
            <v>40317</v>
          </cell>
          <cell r="I4960" t="str">
            <v>INGRESO SL</v>
          </cell>
          <cell r="J4960" t="str">
            <v>CG-A256</v>
          </cell>
          <cell r="K4960">
            <v>124000</v>
          </cell>
        </row>
        <row r="4961">
          <cell r="A4961" t="str">
            <v>11150507CG-A26240317</v>
          </cell>
          <cell r="B4961">
            <v>6417</v>
          </cell>
          <cell r="C4961">
            <v>11150507</v>
          </cell>
          <cell r="D4961" t="str">
            <v>2010/05</v>
          </cell>
          <cell r="E4961" t="str">
            <v>AD0115</v>
          </cell>
          <cell r="F4961">
            <v>160</v>
          </cell>
          <cell r="G4961" t="str">
            <v>IN-02532</v>
          </cell>
          <cell r="H4961">
            <v>40317</v>
          </cell>
          <cell r="I4961" t="str">
            <v>INGRESO SL</v>
          </cell>
          <cell r="J4961" t="str">
            <v>CG-A262</v>
          </cell>
          <cell r="K4961">
            <v>140500</v>
          </cell>
        </row>
        <row r="4962">
          <cell r="A4962" t="str">
            <v>11150507CH-341840317</v>
          </cell>
          <cell r="B4962">
            <v>6418</v>
          </cell>
          <cell r="C4962">
            <v>11150507</v>
          </cell>
          <cell r="D4962" t="str">
            <v>2010/05</v>
          </cell>
          <cell r="E4962" t="str">
            <v>AD0115</v>
          </cell>
          <cell r="F4962">
            <v>418</v>
          </cell>
          <cell r="G4962" t="str">
            <v>IN-02535</v>
          </cell>
          <cell r="H4962">
            <v>40317</v>
          </cell>
          <cell r="I4962" t="str">
            <v>INGRESO SR</v>
          </cell>
          <cell r="J4962" t="str">
            <v>CH-3418</v>
          </cell>
          <cell r="K4962">
            <v>4089000</v>
          </cell>
        </row>
        <row r="4963">
          <cell r="A4963" t="str">
            <v>11150507CH-247240317</v>
          </cell>
          <cell r="B4963">
            <v>6419</v>
          </cell>
          <cell r="C4963">
            <v>11150507</v>
          </cell>
          <cell r="D4963" t="str">
            <v>2010/05</v>
          </cell>
          <cell r="E4963" t="str">
            <v>AD0115</v>
          </cell>
          <cell r="F4963">
            <v>420</v>
          </cell>
          <cell r="G4963" t="str">
            <v>IN-02535</v>
          </cell>
          <cell r="H4963">
            <v>40317</v>
          </cell>
          <cell r="I4963" t="str">
            <v>INGRESO SR</v>
          </cell>
          <cell r="J4963" t="str">
            <v>CH-2472</v>
          </cell>
          <cell r="K4963">
            <v>5689535</v>
          </cell>
        </row>
        <row r="4964">
          <cell r="A4964" t="str">
            <v>11150507CH-099340317</v>
          </cell>
          <cell r="B4964">
            <v>6420</v>
          </cell>
          <cell r="C4964">
            <v>11150507</v>
          </cell>
          <cell r="D4964" t="str">
            <v>2010/05</v>
          </cell>
          <cell r="E4964" t="str">
            <v>AD0115</v>
          </cell>
          <cell r="F4964">
            <v>422</v>
          </cell>
          <cell r="G4964" t="str">
            <v>IN-02535</v>
          </cell>
          <cell r="H4964">
            <v>40317</v>
          </cell>
          <cell r="I4964" t="str">
            <v>INGRESO SR</v>
          </cell>
          <cell r="J4964" t="str">
            <v>CH-0993</v>
          </cell>
          <cell r="K4964">
            <v>9378208</v>
          </cell>
        </row>
        <row r="4965">
          <cell r="A4965" t="str">
            <v>11150507CH-884140317</v>
          </cell>
          <cell r="B4965">
            <v>6421</v>
          </cell>
          <cell r="C4965">
            <v>11150507</v>
          </cell>
          <cell r="D4965" t="str">
            <v>2010/05</v>
          </cell>
          <cell r="E4965" t="str">
            <v>AD0115</v>
          </cell>
          <cell r="F4965">
            <v>509</v>
          </cell>
          <cell r="G4965" t="str">
            <v>IN-02536</v>
          </cell>
          <cell r="H4965">
            <v>40317</v>
          </cell>
          <cell r="I4965" t="str">
            <v>INGRESO CS</v>
          </cell>
          <cell r="J4965" t="str">
            <v>CH-8841</v>
          </cell>
          <cell r="K4965">
            <v>427633</v>
          </cell>
        </row>
        <row r="4966">
          <cell r="A4966" t="str">
            <v>11150507CH-Q70440317</v>
          </cell>
          <cell r="B4966">
            <v>6422</v>
          </cell>
          <cell r="C4966">
            <v>11150507</v>
          </cell>
          <cell r="D4966" t="str">
            <v>2010/05</v>
          </cell>
          <cell r="E4966" t="str">
            <v>AD0115</v>
          </cell>
          <cell r="F4966">
            <v>740</v>
          </cell>
          <cell r="G4966" t="str">
            <v>IN-02539</v>
          </cell>
          <cell r="H4966">
            <v>40317</v>
          </cell>
          <cell r="I4966" t="str">
            <v>INGRESO VL</v>
          </cell>
          <cell r="J4966" t="str">
            <v>CH-Q704</v>
          </cell>
          <cell r="K4966">
            <v>268000</v>
          </cell>
        </row>
        <row r="4967">
          <cell r="A4967" t="str">
            <v>11150507CH-299540317</v>
          </cell>
          <cell r="B4967">
            <v>6423</v>
          </cell>
          <cell r="C4967">
            <v>11150507</v>
          </cell>
          <cell r="D4967" t="str">
            <v>2010/05</v>
          </cell>
          <cell r="E4967" t="str">
            <v>AD0115</v>
          </cell>
          <cell r="F4967">
            <v>838</v>
          </cell>
          <cell r="G4967" t="str">
            <v>IN-02540</v>
          </cell>
          <cell r="H4967">
            <v>40317</v>
          </cell>
          <cell r="I4967" t="str">
            <v>INGRESO FL</v>
          </cell>
          <cell r="J4967" t="str">
            <v>CH-2995</v>
          </cell>
          <cell r="K4967">
            <v>939207</v>
          </cell>
        </row>
        <row r="4968">
          <cell r="A4968" t="str">
            <v>11150507CG-A26140317</v>
          </cell>
          <cell r="B4968">
            <v>6424</v>
          </cell>
          <cell r="C4968">
            <v>11150507</v>
          </cell>
          <cell r="D4968" t="str">
            <v>2010/05</v>
          </cell>
          <cell r="E4968" t="str">
            <v>AD0115</v>
          </cell>
          <cell r="F4968">
            <v>1391</v>
          </cell>
          <cell r="G4968" t="str">
            <v>IN-02547</v>
          </cell>
          <cell r="H4968">
            <v>40317</v>
          </cell>
          <cell r="I4968" t="str">
            <v>INGRESO AL</v>
          </cell>
          <cell r="J4968" t="str">
            <v>CG-A261</v>
          </cell>
          <cell r="K4968">
            <v>168000</v>
          </cell>
        </row>
        <row r="4969">
          <cell r="A4969" t="str">
            <v>11150507CG-A26140317</v>
          </cell>
          <cell r="B4969">
            <v>6425</v>
          </cell>
          <cell r="C4969">
            <v>11150507</v>
          </cell>
          <cell r="D4969" t="str">
            <v>2010/05</v>
          </cell>
          <cell r="E4969" t="str">
            <v>AD0115</v>
          </cell>
          <cell r="F4969">
            <v>1392</v>
          </cell>
          <cell r="G4969" t="str">
            <v>IN-02547</v>
          </cell>
          <cell r="H4969">
            <v>40317</v>
          </cell>
          <cell r="I4969" t="str">
            <v>INGRESO AL</v>
          </cell>
          <cell r="J4969" t="str">
            <v>CG-A261</v>
          </cell>
          <cell r="K4969">
            <v>125000</v>
          </cell>
        </row>
        <row r="4970">
          <cell r="A4970" t="str">
            <v>11150507CH-008540317</v>
          </cell>
          <cell r="B4970">
            <v>6438</v>
          </cell>
          <cell r="C4970">
            <v>11150507</v>
          </cell>
          <cell r="D4970" t="str">
            <v>2010/05</v>
          </cell>
          <cell r="E4970" t="str">
            <v>AD0115</v>
          </cell>
          <cell r="F4970">
            <v>1393</v>
          </cell>
          <cell r="G4970" t="str">
            <v>IN-02547</v>
          </cell>
          <cell r="H4970">
            <v>40317</v>
          </cell>
          <cell r="I4970" t="str">
            <v>INGRESO AL</v>
          </cell>
          <cell r="J4970" t="str">
            <v>CH-0085</v>
          </cell>
          <cell r="K4970">
            <v>306700</v>
          </cell>
        </row>
        <row r="4971">
          <cell r="A4971" t="str">
            <v>11150507CH-641440317</v>
          </cell>
          <cell r="B4971">
            <v>6439</v>
          </cell>
          <cell r="C4971">
            <v>11150507</v>
          </cell>
          <cell r="D4971" t="str">
            <v>2010/05</v>
          </cell>
          <cell r="E4971" t="str">
            <v>AD0115</v>
          </cell>
          <cell r="F4971">
            <v>1484</v>
          </cell>
          <cell r="G4971" t="str">
            <v>IN-02548</v>
          </cell>
          <cell r="H4971">
            <v>40317</v>
          </cell>
          <cell r="I4971" t="str">
            <v>INGRESO VI</v>
          </cell>
          <cell r="J4971" t="str">
            <v>CH-6414</v>
          </cell>
          <cell r="K4971">
            <v>1483062</v>
          </cell>
        </row>
        <row r="4972">
          <cell r="A4972" t="str">
            <v>11150507CH-194440317</v>
          </cell>
          <cell r="B4972">
            <v>6440</v>
          </cell>
          <cell r="C4972">
            <v>11150507</v>
          </cell>
          <cell r="D4972" t="str">
            <v>2010/05</v>
          </cell>
          <cell r="E4972" t="str">
            <v>AD0115</v>
          </cell>
          <cell r="F4972">
            <v>2031</v>
          </cell>
          <cell r="G4972" t="str">
            <v>IN-02557</v>
          </cell>
          <cell r="H4972">
            <v>40317</v>
          </cell>
          <cell r="I4972" t="str">
            <v>INGRESO JN</v>
          </cell>
          <cell r="J4972" t="str">
            <v>CH-1944</v>
          </cell>
          <cell r="K4972">
            <v>659138</v>
          </cell>
        </row>
        <row r="4973">
          <cell r="A4973" t="str">
            <v>11150507CH-099340317</v>
          </cell>
          <cell r="B4973">
            <v>6441</v>
          </cell>
          <cell r="C4973">
            <v>11150507</v>
          </cell>
          <cell r="D4973" t="str">
            <v>2010/05</v>
          </cell>
          <cell r="E4973" t="str">
            <v>AD0115</v>
          </cell>
          <cell r="F4973">
            <v>2192</v>
          </cell>
          <cell r="G4973" t="str">
            <v>IN-02559</v>
          </cell>
          <cell r="H4973">
            <v>40317</v>
          </cell>
          <cell r="I4973" t="str">
            <v>INGRESO CQ</v>
          </cell>
          <cell r="J4973" t="str">
            <v>CH-0993</v>
          </cell>
          <cell r="K4973">
            <v>2150204</v>
          </cell>
        </row>
        <row r="4974">
          <cell r="A4974" t="str">
            <v>11150507CH-021540317</v>
          </cell>
          <cell r="B4974">
            <v>6442</v>
          </cell>
          <cell r="C4974">
            <v>11150507</v>
          </cell>
          <cell r="D4974" t="str">
            <v>2010/05</v>
          </cell>
          <cell r="E4974" t="str">
            <v>AD0115</v>
          </cell>
          <cell r="F4974">
            <v>3869</v>
          </cell>
          <cell r="G4974" t="str">
            <v>IN-02595</v>
          </cell>
          <cell r="H4974">
            <v>40317</v>
          </cell>
          <cell r="I4974" t="str">
            <v>INGRESO UN</v>
          </cell>
          <cell r="J4974" t="str">
            <v>CH-0215</v>
          </cell>
          <cell r="K4974">
            <v>1122420</v>
          </cell>
        </row>
        <row r="4975">
          <cell r="A4975" t="str">
            <v>11150507CH-031640317</v>
          </cell>
          <cell r="B4975">
            <v>6443</v>
          </cell>
          <cell r="C4975">
            <v>11150507</v>
          </cell>
          <cell r="D4975" t="str">
            <v>2010/05</v>
          </cell>
          <cell r="E4975" t="str">
            <v>AD0115</v>
          </cell>
          <cell r="F4975">
            <v>3870</v>
          </cell>
          <cell r="G4975" t="str">
            <v>IN-02595</v>
          </cell>
          <cell r="H4975">
            <v>40317</v>
          </cell>
          <cell r="I4975" t="str">
            <v>INGRESO UN</v>
          </cell>
          <cell r="J4975" t="str">
            <v>CH-0316</v>
          </cell>
          <cell r="K4975">
            <v>6293</v>
          </cell>
        </row>
        <row r="4976">
          <cell r="A4976" t="str">
            <v>11150507CH-031640317</v>
          </cell>
          <cell r="B4976">
            <v>6444</v>
          </cell>
          <cell r="C4976">
            <v>11150507</v>
          </cell>
          <cell r="D4976" t="str">
            <v>2010/05</v>
          </cell>
          <cell r="E4976" t="str">
            <v>AD0115</v>
          </cell>
          <cell r="F4976">
            <v>3871</v>
          </cell>
          <cell r="G4976" t="str">
            <v>IN-02595</v>
          </cell>
          <cell r="H4976">
            <v>40317</v>
          </cell>
          <cell r="I4976" t="str">
            <v>INGRESO UN</v>
          </cell>
          <cell r="J4976" t="str">
            <v>CH-0316</v>
          </cell>
          <cell r="K4976">
            <v>363707</v>
          </cell>
        </row>
        <row r="4977">
          <cell r="A4977" t="str">
            <v>11150507CH-AD2140317</v>
          </cell>
          <cell r="B4977">
            <v>6445</v>
          </cell>
          <cell r="C4977">
            <v>11150507</v>
          </cell>
          <cell r="D4977" t="str">
            <v>2010/05</v>
          </cell>
          <cell r="E4977" t="str">
            <v>AD0115</v>
          </cell>
          <cell r="F4977">
            <v>4081</v>
          </cell>
          <cell r="G4977" t="str">
            <v>IN-02601</v>
          </cell>
          <cell r="H4977">
            <v>40317</v>
          </cell>
          <cell r="I4977" t="str">
            <v>INGRESO PC</v>
          </cell>
          <cell r="J4977" t="str">
            <v>CH-AD21</v>
          </cell>
          <cell r="K4977">
            <v>210000</v>
          </cell>
        </row>
        <row r="4978">
          <cell r="A4978" t="str">
            <v>11150507CH-005I40316</v>
          </cell>
          <cell r="B4978">
            <v>6446</v>
          </cell>
          <cell r="C4978">
            <v>11150507</v>
          </cell>
          <cell r="D4978" t="str">
            <v>2010/05</v>
          </cell>
          <cell r="E4978" t="str">
            <v>AD0314</v>
          </cell>
          <cell r="F4978">
            <v>48</v>
          </cell>
          <cell r="G4978" t="str">
            <v>DC-02388</v>
          </cell>
          <cell r="H4978">
            <v>40316</v>
          </cell>
          <cell r="I4978" t="str">
            <v>DESEMBOLSO SR</v>
          </cell>
          <cell r="J4978" t="str">
            <v>CH-005I</v>
          </cell>
          <cell r="L4978">
            <v>5689535</v>
          </cell>
        </row>
        <row r="4979">
          <cell r="A4979" t="str">
            <v>11150507CH-031I40316</v>
          </cell>
          <cell r="B4979">
            <v>6447</v>
          </cell>
          <cell r="C4979">
            <v>11150507</v>
          </cell>
          <cell r="D4979" t="str">
            <v>2010/05</v>
          </cell>
          <cell r="E4979" t="str">
            <v>AD0314</v>
          </cell>
          <cell r="F4979">
            <v>337</v>
          </cell>
          <cell r="G4979" t="str">
            <v>DC-02413</v>
          </cell>
          <cell r="H4979">
            <v>40316</v>
          </cell>
          <cell r="I4979" t="str">
            <v>DESEMBOLSO PV</v>
          </cell>
          <cell r="J4979" t="str">
            <v>CH-031I</v>
          </cell>
          <cell r="L4979">
            <v>19982551</v>
          </cell>
        </row>
        <row r="4980">
          <cell r="A4980" t="str">
            <v>11150507CH-047I40316</v>
          </cell>
          <cell r="B4980">
            <v>6448</v>
          </cell>
          <cell r="C4980">
            <v>11150507</v>
          </cell>
          <cell r="D4980" t="str">
            <v>2010/05</v>
          </cell>
          <cell r="E4980" t="str">
            <v>AD0314</v>
          </cell>
          <cell r="F4980">
            <v>490</v>
          </cell>
          <cell r="G4980" t="str">
            <v>DC-02428</v>
          </cell>
          <cell r="H4980">
            <v>40316</v>
          </cell>
          <cell r="I4980" t="str">
            <v>DESEMBOLSO DC</v>
          </cell>
          <cell r="J4980" t="str">
            <v>CH-047I</v>
          </cell>
          <cell r="L4980">
            <v>18735338</v>
          </cell>
        </row>
        <row r="4981">
          <cell r="A4981" t="str">
            <v>11150507CH-071I40316</v>
          </cell>
          <cell r="B4981">
            <v>6449</v>
          </cell>
          <cell r="C4981">
            <v>11150507</v>
          </cell>
          <cell r="D4981" t="str">
            <v>2010/05</v>
          </cell>
          <cell r="E4981" t="str">
            <v>AD0314</v>
          </cell>
          <cell r="F4981">
            <v>700</v>
          </cell>
          <cell r="G4981" t="str">
            <v>DC-02448</v>
          </cell>
          <cell r="H4981">
            <v>40316</v>
          </cell>
          <cell r="I4981" t="str">
            <v>DESEMBOLSO SA</v>
          </cell>
          <cell r="J4981" t="str">
            <v>CH-071I</v>
          </cell>
          <cell r="L4981">
            <v>658261</v>
          </cell>
        </row>
        <row r="4982">
          <cell r="A4982" t="str">
            <v>11150507CH-071I40316</v>
          </cell>
          <cell r="B4982">
            <v>6450</v>
          </cell>
          <cell r="C4982">
            <v>11150507</v>
          </cell>
          <cell r="D4982" t="str">
            <v>2010/05</v>
          </cell>
          <cell r="E4982" t="str">
            <v>AD0314</v>
          </cell>
          <cell r="F4982">
            <v>701</v>
          </cell>
          <cell r="G4982" t="str">
            <v>DC-02448</v>
          </cell>
          <cell r="H4982">
            <v>40316</v>
          </cell>
          <cell r="I4982" t="str">
            <v>DESEMBOLSO SA</v>
          </cell>
          <cell r="J4982" t="str">
            <v>CH-071I</v>
          </cell>
          <cell r="L4982">
            <v>972692</v>
          </cell>
        </row>
        <row r="4983">
          <cell r="A4983" t="str">
            <v>11150507CH-071I40316</v>
          </cell>
          <cell r="B4983">
            <v>6451</v>
          </cell>
          <cell r="C4983">
            <v>11150507</v>
          </cell>
          <cell r="D4983" t="str">
            <v>2010/05</v>
          </cell>
          <cell r="E4983" t="str">
            <v>AD0314</v>
          </cell>
          <cell r="F4983">
            <v>702</v>
          </cell>
          <cell r="G4983" t="str">
            <v>DC-02448</v>
          </cell>
          <cell r="H4983">
            <v>40316</v>
          </cell>
          <cell r="I4983" t="str">
            <v>DESEMBOLSO SA</v>
          </cell>
          <cell r="J4983" t="str">
            <v>CH-071I</v>
          </cell>
          <cell r="L4983">
            <v>997051</v>
          </cell>
        </row>
        <row r="4984">
          <cell r="A4984" t="str">
            <v>11150507CH-071I40316</v>
          </cell>
          <cell r="B4984">
            <v>6452</v>
          </cell>
          <cell r="C4984">
            <v>11150507</v>
          </cell>
          <cell r="D4984" t="str">
            <v>2010/05</v>
          </cell>
          <cell r="E4984" t="str">
            <v>AD0314</v>
          </cell>
          <cell r="F4984">
            <v>703</v>
          </cell>
          <cell r="G4984" t="str">
            <v>DC-02448</v>
          </cell>
          <cell r="H4984">
            <v>40316</v>
          </cell>
          <cell r="I4984" t="str">
            <v>DESEMBOLSO SA</v>
          </cell>
          <cell r="J4984" t="str">
            <v>CH-071I</v>
          </cell>
          <cell r="L4984">
            <v>5213547</v>
          </cell>
        </row>
        <row r="4985">
          <cell r="A4985" t="str">
            <v>11150507CH-001I40318</v>
          </cell>
          <cell r="B4985">
            <v>6453</v>
          </cell>
          <cell r="C4985">
            <v>11150507</v>
          </cell>
          <cell r="D4985" t="str">
            <v>2010/05</v>
          </cell>
          <cell r="E4985" t="str">
            <v>AD0316</v>
          </cell>
          <cell r="F4985">
            <v>2</v>
          </cell>
          <cell r="G4985" t="str">
            <v>DC-02527</v>
          </cell>
          <cell r="H4985">
            <v>40318</v>
          </cell>
          <cell r="I4985" t="str">
            <v>DESEMBOLSO PR</v>
          </cell>
          <cell r="J4985" t="str">
            <v>CH-001I</v>
          </cell>
          <cell r="L4985">
            <v>4810903</v>
          </cell>
        </row>
        <row r="4986">
          <cell r="A4986" t="str">
            <v>11150507CH-005I40318</v>
          </cell>
          <cell r="B4986">
            <v>6454</v>
          </cell>
          <cell r="C4986">
            <v>11150507</v>
          </cell>
          <cell r="D4986" t="str">
            <v>2010/05</v>
          </cell>
          <cell r="E4986" t="str">
            <v>AD0316</v>
          </cell>
          <cell r="F4986">
            <v>60</v>
          </cell>
          <cell r="G4986" t="str">
            <v>DC-02531</v>
          </cell>
          <cell r="H4986">
            <v>40318</v>
          </cell>
          <cell r="I4986" t="str">
            <v>DESEMBOLSO SR</v>
          </cell>
          <cell r="J4986" t="str">
            <v>CH-005I</v>
          </cell>
          <cell r="L4986">
            <v>3751225</v>
          </cell>
        </row>
        <row r="4987">
          <cell r="A4987" t="str">
            <v>11150507CH-005I40318</v>
          </cell>
          <cell r="B4987">
            <v>6455</v>
          </cell>
          <cell r="C4987">
            <v>11150507</v>
          </cell>
          <cell r="D4987" t="str">
            <v>2010/05</v>
          </cell>
          <cell r="E4987" t="str">
            <v>AD0316</v>
          </cell>
          <cell r="F4987">
            <v>61</v>
          </cell>
          <cell r="G4987" t="str">
            <v>DC-02531</v>
          </cell>
          <cell r="H4987">
            <v>40318</v>
          </cell>
          <cell r="I4987" t="str">
            <v>DESEMBOLSO SR</v>
          </cell>
          <cell r="J4987" t="str">
            <v>CH-005I</v>
          </cell>
          <cell r="L4987">
            <v>1926755</v>
          </cell>
        </row>
        <row r="4988">
          <cell r="A4988" t="str">
            <v>11150507CH-006I40318</v>
          </cell>
          <cell r="B4988">
            <v>6456</v>
          </cell>
          <cell r="C4988">
            <v>11150507</v>
          </cell>
          <cell r="D4988" t="str">
            <v>2010/05</v>
          </cell>
          <cell r="E4988" t="str">
            <v>AD0316</v>
          </cell>
          <cell r="F4988">
            <v>74</v>
          </cell>
          <cell r="G4988" t="str">
            <v>DC-02532</v>
          </cell>
          <cell r="H4988">
            <v>40318</v>
          </cell>
          <cell r="I4988" t="str">
            <v>DESEMBOLSO CS</v>
          </cell>
          <cell r="J4988" t="str">
            <v>CH-006I</v>
          </cell>
          <cell r="L4988">
            <v>9074752</v>
          </cell>
        </row>
        <row r="4989">
          <cell r="A4989" t="str">
            <v>11150507CH-006I40318</v>
          </cell>
          <cell r="B4989">
            <v>6457</v>
          </cell>
          <cell r="C4989">
            <v>11150507</v>
          </cell>
          <cell r="D4989" t="str">
            <v>2010/05</v>
          </cell>
          <cell r="E4989" t="str">
            <v>AD0316</v>
          </cell>
          <cell r="F4989">
            <v>75</v>
          </cell>
          <cell r="G4989" t="str">
            <v>DC-02532</v>
          </cell>
          <cell r="H4989">
            <v>40318</v>
          </cell>
          <cell r="I4989" t="str">
            <v>DESEMBOLSO CS</v>
          </cell>
          <cell r="J4989" t="str">
            <v>CH-006I</v>
          </cell>
          <cell r="L4989">
            <v>6994183</v>
          </cell>
        </row>
        <row r="4990">
          <cell r="A4990" t="str">
            <v>11150507CH-027I40318</v>
          </cell>
          <cell r="B4990">
            <v>6458</v>
          </cell>
          <cell r="C4990">
            <v>11150507</v>
          </cell>
          <cell r="D4990" t="str">
            <v>2010/05</v>
          </cell>
          <cell r="E4990" t="str">
            <v>AD0316</v>
          </cell>
          <cell r="F4990">
            <v>365</v>
          </cell>
          <cell r="G4990" t="str">
            <v>DC-02553</v>
          </cell>
          <cell r="H4990">
            <v>40318</v>
          </cell>
          <cell r="I4990" t="str">
            <v>DESEMBOLSO JN</v>
          </cell>
          <cell r="J4990" t="str">
            <v>CH-027I</v>
          </cell>
          <cell r="L4990">
            <v>19550853</v>
          </cell>
        </row>
        <row r="4991">
          <cell r="A4991" t="str">
            <v>11150507CH-032I40318</v>
          </cell>
          <cell r="B4991">
            <v>6459</v>
          </cell>
          <cell r="C4991">
            <v>11150507</v>
          </cell>
          <cell r="D4991" t="str">
            <v>2010/05</v>
          </cell>
          <cell r="E4991" t="str">
            <v>AD0316</v>
          </cell>
          <cell r="F4991">
            <v>435</v>
          </cell>
          <cell r="G4991" t="str">
            <v>DC-02558</v>
          </cell>
          <cell r="H4991">
            <v>40318</v>
          </cell>
          <cell r="I4991" t="str">
            <v>DESEMBOLSO LC</v>
          </cell>
          <cell r="J4991" t="str">
            <v>CH-032I</v>
          </cell>
          <cell r="L4991">
            <v>897763</v>
          </cell>
        </row>
        <row r="4992">
          <cell r="A4992" t="str">
            <v>11150507CH-032I40318</v>
          </cell>
          <cell r="B4992">
            <v>6460</v>
          </cell>
          <cell r="C4992">
            <v>11150507</v>
          </cell>
          <cell r="D4992" t="str">
            <v>2010/05</v>
          </cell>
          <cell r="E4992" t="str">
            <v>AD0316</v>
          </cell>
          <cell r="F4992">
            <v>436</v>
          </cell>
          <cell r="G4992" t="str">
            <v>DC-02558</v>
          </cell>
          <cell r="H4992">
            <v>40318</v>
          </cell>
          <cell r="I4992" t="str">
            <v>DESEMBOLSO LC</v>
          </cell>
          <cell r="J4992" t="str">
            <v>CH-032I</v>
          </cell>
          <cell r="L4992">
            <v>518769</v>
          </cell>
        </row>
        <row r="4993">
          <cell r="A4993" t="str">
            <v>11150507CH-047I40318</v>
          </cell>
          <cell r="B4993">
            <v>6461</v>
          </cell>
          <cell r="C4993">
            <v>11150507</v>
          </cell>
          <cell r="D4993" t="str">
            <v>2010/05</v>
          </cell>
          <cell r="E4993" t="str">
            <v>AD0316</v>
          </cell>
          <cell r="F4993">
            <v>614</v>
          </cell>
          <cell r="G4993" t="str">
            <v>DC-02572</v>
          </cell>
          <cell r="H4993">
            <v>40318</v>
          </cell>
          <cell r="I4993" t="str">
            <v>DESEMBOLSO DC</v>
          </cell>
          <cell r="J4993" t="str">
            <v>CH-047I</v>
          </cell>
          <cell r="L4993">
            <v>1876051</v>
          </cell>
        </row>
        <row r="4994">
          <cell r="A4994" t="str">
            <v>11150507CH-047I40318</v>
          </cell>
          <cell r="B4994">
            <v>6462</v>
          </cell>
          <cell r="C4994">
            <v>11150507</v>
          </cell>
          <cell r="D4994" t="str">
            <v>2010/05</v>
          </cell>
          <cell r="E4994" t="str">
            <v>AD0316</v>
          </cell>
          <cell r="F4994">
            <v>615</v>
          </cell>
          <cell r="G4994" t="str">
            <v>DC-02572</v>
          </cell>
          <cell r="H4994">
            <v>40318</v>
          </cell>
          <cell r="I4994" t="str">
            <v>DESEMBOLSO DC</v>
          </cell>
          <cell r="J4994" t="str">
            <v>CH-047I</v>
          </cell>
          <cell r="L4994">
            <v>-1876051</v>
          </cell>
        </row>
        <row r="4995">
          <cell r="A4995" t="str">
            <v>11150507CH-047I40318</v>
          </cell>
          <cell r="B4995">
            <v>6463</v>
          </cell>
          <cell r="C4995">
            <v>11150507</v>
          </cell>
          <cell r="D4995" t="str">
            <v>2010/05</v>
          </cell>
          <cell r="E4995" t="str">
            <v>AD0316</v>
          </cell>
          <cell r="F4995">
            <v>616</v>
          </cell>
          <cell r="G4995" t="str">
            <v>DC-02572</v>
          </cell>
          <cell r="H4995">
            <v>40318</v>
          </cell>
          <cell r="I4995" t="str">
            <v>DESEMBOLSO DC</v>
          </cell>
          <cell r="J4995" t="str">
            <v>CH-047I</v>
          </cell>
          <cell r="L4995">
            <v>1876051</v>
          </cell>
        </row>
        <row r="4996">
          <cell r="A4996" t="str">
            <v>11150507CH-047I40318</v>
          </cell>
          <cell r="B4996">
            <v>6464</v>
          </cell>
          <cell r="C4996">
            <v>11150507</v>
          </cell>
          <cell r="D4996" t="str">
            <v>2010/05</v>
          </cell>
          <cell r="E4996" t="str">
            <v>AD0316</v>
          </cell>
          <cell r="F4996">
            <v>617</v>
          </cell>
          <cell r="G4996" t="str">
            <v>DC-02572</v>
          </cell>
          <cell r="H4996">
            <v>40318</v>
          </cell>
          <cell r="I4996" t="str">
            <v>DESEMBOLSO DC</v>
          </cell>
          <cell r="J4996" t="str">
            <v>CH-047I</v>
          </cell>
          <cell r="L4996">
            <v>8908280</v>
          </cell>
        </row>
        <row r="4997">
          <cell r="A4997" t="str">
            <v>11150507CH-065I40318</v>
          </cell>
          <cell r="B4997">
            <v>6465</v>
          </cell>
          <cell r="C4997">
            <v>11150507</v>
          </cell>
          <cell r="D4997" t="str">
            <v>2010/05</v>
          </cell>
          <cell r="E4997" t="str">
            <v>AD0316</v>
          </cell>
          <cell r="F4997">
            <v>842</v>
          </cell>
          <cell r="G4997" t="str">
            <v>DC-02590</v>
          </cell>
          <cell r="H4997">
            <v>40318</v>
          </cell>
          <cell r="I4997" t="str">
            <v>DESEMBOLSO CE</v>
          </cell>
          <cell r="J4997" t="str">
            <v>CH-065I</v>
          </cell>
          <cell r="L4997">
            <v>15566828</v>
          </cell>
        </row>
        <row r="4998">
          <cell r="A4998" t="str">
            <v>11150507CH-071I40318</v>
          </cell>
          <cell r="B4998">
            <v>6466</v>
          </cell>
          <cell r="C4998">
            <v>11150507</v>
          </cell>
          <cell r="D4998" t="str">
            <v>2010/05</v>
          </cell>
          <cell r="E4998" t="str">
            <v>AD0316</v>
          </cell>
          <cell r="F4998">
            <v>927</v>
          </cell>
          <cell r="G4998" t="str">
            <v>DC-02596</v>
          </cell>
          <cell r="H4998">
            <v>40318</v>
          </cell>
          <cell r="I4998" t="str">
            <v>DESEMBOLSO SA</v>
          </cell>
          <cell r="J4998" t="str">
            <v>CH-071I</v>
          </cell>
          <cell r="L4998">
            <v>974663</v>
          </cell>
        </row>
        <row r="4999">
          <cell r="A4999" t="str">
            <v>11150507CH-071I40318</v>
          </cell>
          <cell r="B4999">
            <v>6467</v>
          </cell>
          <cell r="C4999">
            <v>11150507</v>
          </cell>
          <cell r="D4999" t="str">
            <v>2010/05</v>
          </cell>
          <cell r="E4999" t="str">
            <v>AD0316</v>
          </cell>
          <cell r="F4999">
            <v>928</v>
          </cell>
          <cell r="G4999" t="str">
            <v>DC-02596</v>
          </cell>
          <cell r="H4999">
            <v>40318</v>
          </cell>
          <cell r="I4999" t="str">
            <v>DESEMBOLSO SA</v>
          </cell>
          <cell r="J4999" t="str">
            <v>CH-071I</v>
          </cell>
          <cell r="L4999">
            <v>327236</v>
          </cell>
        </row>
        <row r="5000">
          <cell r="A5000" t="str">
            <v>11150507CH-071I40318</v>
          </cell>
          <cell r="B5000">
            <v>6468</v>
          </cell>
          <cell r="C5000">
            <v>11150507</v>
          </cell>
          <cell r="D5000" t="str">
            <v>2010/05</v>
          </cell>
          <cell r="E5000" t="str">
            <v>AD0316</v>
          </cell>
          <cell r="F5000">
            <v>929</v>
          </cell>
          <cell r="G5000" t="str">
            <v>DC-02596</v>
          </cell>
          <cell r="H5000">
            <v>40318</v>
          </cell>
          <cell r="I5000" t="str">
            <v>DESEMBOLSO SA</v>
          </cell>
          <cell r="J5000" t="str">
            <v>CH-071I</v>
          </cell>
          <cell r="L5000">
            <v>4691828</v>
          </cell>
        </row>
        <row r="5001">
          <cell r="A5001" t="str">
            <v>11150507CH-071I40318</v>
          </cell>
          <cell r="B5001">
            <v>6469</v>
          </cell>
          <cell r="C5001">
            <v>11150507</v>
          </cell>
          <cell r="D5001" t="str">
            <v>2010/05</v>
          </cell>
          <cell r="E5001" t="str">
            <v>AD0316</v>
          </cell>
          <cell r="F5001">
            <v>930</v>
          </cell>
          <cell r="G5001" t="str">
            <v>DC-02596</v>
          </cell>
          <cell r="H5001">
            <v>40318</v>
          </cell>
          <cell r="I5001" t="str">
            <v>DESEMBOLSO SA</v>
          </cell>
          <cell r="J5001" t="str">
            <v>CH-071I</v>
          </cell>
          <cell r="L5001">
            <v>972691</v>
          </cell>
        </row>
        <row r="5002">
          <cell r="A5002" t="str">
            <v>11150507CH-071I40318</v>
          </cell>
          <cell r="B5002">
            <v>6470</v>
          </cell>
          <cell r="C5002">
            <v>11150507</v>
          </cell>
          <cell r="D5002" t="str">
            <v>2010/05</v>
          </cell>
          <cell r="E5002" t="str">
            <v>AD0316</v>
          </cell>
          <cell r="F5002">
            <v>931</v>
          </cell>
          <cell r="G5002" t="str">
            <v>DC-02596</v>
          </cell>
          <cell r="H5002">
            <v>40318</v>
          </cell>
          <cell r="I5002" t="str">
            <v>DESEMBOLSO SA</v>
          </cell>
          <cell r="J5002" t="str">
            <v>CH-071I</v>
          </cell>
          <cell r="L5002">
            <v>972691</v>
          </cell>
        </row>
        <row r="5003">
          <cell r="A5003" t="str">
            <v>11150507CH-071I40318</v>
          </cell>
          <cell r="B5003">
            <v>6471</v>
          </cell>
          <cell r="C5003">
            <v>11150507</v>
          </cell>
          <cell r="D5003" t="str">
            <v>2010/05</v>
          </cell>
          <cell r="E5003" t="str">
            <v>AD0316</v>
          </cell>
          <cell r="F5003">
            <v>932</v>
          </cell>
          <cell r="G5003" t="str">
            <v>DC-02596</v>
          </cell>
          <cell r="H5003">
            <v>40318</v>
          </cell>
          <cell r="I5003" t="str">
            <v>DESEMBOLSO SA</v>
          </cell>
          <cell r="J5003" t="str">
            <v>CH-071I</v>
          </cell>
          <cell r="L5003">
            <v>4664774</v>
          </cell>
        </row>
        <row r="5004">
          <cell r="A5004" t="str">
            <v>11150507CH-071I40318</v>
          </cell>
          <cell r="B5004">
            <v>6472</v>
          </cell>
          <cell r="C5004">
            <v>11150507</v>
          </cell>
          <cell r="D5004" t="str">
            <v>2010/05</v>
          </cell>
          <cell r="E5004" t="str">
            <v>AD0316</v>
          </cell>
          <cell r="F5004">
            <v>933</v>
          </cell>
          <cell r="G5004" t="str">
            <v>DC-02596</v>
          </cell>
          <cell r="H5004">
            <v>40318</v>
          </cell>
          <cell r="I5004" t="str">
            <v>DESEMBOLSO SA</v>
          </cell>
          <cell r="J5004" t="str">
            <v>CH-071I</v>
          </cell>
          <cell r="L5004">
            <v>2923971</v>
          </cell>
        </row>
        <row r="5005">
          <cell r="A5005" t="str">
            <v>11150507CH-071I40318</v>
          </cell>
          <cell r="B5005">
            <v>6473</v>
          </cell>
          <cell r="C5005">
            <v>11150507</v>
          </cell>
          <cell r="D5005" t="str">
            <v>2010/05</v>
          </cell>
          <cell r="E5005" t="str">
            <v>AD0316</v>
          </cell>
          <cell r="F5005">
            <v>934</v>
          </cell>
          <cell r="G5005" t="str">
            <v>DC-02596</v>
          </cell>
          <cell r="H5005">
            <v>40318</v>
          </cell>
          <cell r="I5005" t="str">
            <v>DESEMBOLSO SA</v>
          </cell>
          <cell r="J5005" t="str">
            <v>CH-071I</v>
          </cell>
          <cell r="L5005">
            <v>1948331</v>
          </cell>
        </row>
        <row r="5006">
          <cell r="A5006" t="str">
            <v>11150507CH-071I40318</v>
          </cell>
          <cell r="B5006">
            <v>6474</v>
          </cell>
          <cell r="C5006">
            <v>11150507</v>
          </cell>
          <cell r="D5006" t="str">
            <v>2010/05</v>
          </cell>
          <cell r="E5006" t="str">
            <v>AD0316</v>
          </cell>
          <cell r="F5006">
            <v>935</v>
          </cell>
          <cell r="G5006" t="str">
            <v>DC-02596</v>
          </cell>
          <cell r="H5006">
            <v>40318</v>
          </cell>
          <cell r="I5006" t="str">
            <v>DESEMBOLSO SA</v>
          </cell>
          <cell r="J5006" t="str">
            <v>CH-071I</v>
          </cell>
          <cell r="L5006">
            <v>6214813</v>
          </cell>
        </row>
        <row r="5007">
          <cell r="A5007" t="str">
            <v>11150507CH-071I40318</v>
          </cell>
          <cell r="B5007">
            <v>6475</v>
          </cell>
          <cell r="C5007">
            <v>11150507</v>
          </cell>
          <cell r="D5007" t="str">
            <v>2010/05</v>
          </cell>
          <cell r="E5007" t="str">
            <v>AD0316</v>
          </cell>
          <cell r="F5007">
            <v>936</v>
          </cell>
          <cell r="G5007" t="str">
            <v>DC-02596</v>
          </cell>
          <cell r="H5007">
            <v>40318</v>
          </cell>
          <cell r="I5007" t="str">
            <v>DESEMBOLSO SA</v>
          </cell>
          <cell r="J5007" t="str">
            <v>CH-071I</v>
          </cell>
          <cell r="L5007">
            <v>1033506</v>
          </cell>
        </row>
        <row r="5008">
          <cell r="A5008" t="str">
            <v>11150507CH-099840318</v>
          </cell>
          <cell r="B5008">
            <v>6476</v>
          </cell>
          <cell r="C5008">
            <v>11150507</v>
          </cell>
          <cell r="D5008" t="str">
            <v>2010/05</v>
          </cell>
          <cell r="E5008" t="str">
            <v>AD0116</v>
          </cell>
          <cell r="F5008">
            <v>36</v>
          </cell>
          <cell r="G5008" t="str">
            <v>IN-02604</v>
          </cell>
          <cell r="H5008">
            <v>40318</v>
          </cell>
          <cell r="I5008" t="str">
            <v>INGRESO PR</v>
          </cell>
          <cell r="J5008" t="str">
            <v>CH-0998</v>
          </cell>
          <cell r="K5008">
            <v>1033506</v>
          </cell>
        </row>
        <row r="5009">
          <cell r="A5009" t="str">
            <v>11150507CG-A26640318</v>
          </cell>
          <cell r="B5009">
            <v>6477</v>
          </cell>
          <cell r="C5009">
            <v>11150507</v>
          </cell>
          <cell r="D5009" t="str">
            <v>2010/05</v>
          </cell>
          <cell r="E5009" t="str">
            <v>AD0116</v>
          </cell>
          <cell r="F5009">
            <v>37</v>
          </cell>
          <cell r="G5009" t="str">
            <v>IN-02604</v>
          </cell>
          <cell r="H5009">
            <v>40318</v>
          </cell>
          <cell r="I5009" t="str">
            <v>INGRESO PR</v>
          </cell>
          <cell r="J5009" t="str">
            <v>CG-A266</v>
          </cell>
          <cell r="K5009">
            <v>420000</v>
          </cell>
        </row>
        <row r="5010">
          <cell r="A5010" t="str">
            <v>11150507CH-185640318</v>
          </cell>
          <cell r="B5010">
            <v>6478</v>
          </cell>
          <cell r="C5010">
            <v>11150507</v>
          </cell>
          <cell r="D5010" t="str">
            <v>2010/05</v>
          </cell>
          <cell r="E5010" t="str">
            <v>AD0116</v>
          </cell>
          <cell r="F5010">
            <v>38</v>
          </cell>
          <cell r="G5010" t="str">
            <v>IN-02604</v>
          </cell>
          <cell r="H5010">
            <v>40318</v>
          </cell>
          <cell r="I5010" t="str">
            <v>INGRESO PR</v>
          </cell>
          <cell r="J5010" t="str">
            <v>CH-1856</v>
          </cell>
          <cell r="K5010">
            <v>660000</v>
          </cell>
        </row>
        <row r="5011">
          <cell r="A5011" t="str">
            <v>11150507CH-099840318</v>
          </cell>
          <cell r="B5011">
            <v>6479</v>
          </cell>
          <cell r="C5011">
            <v>11150507</v>
          </cell>
          <cell r="D5011" t="str">
            <v>2010/05</v>
          </cell>
          <cell r="E5011" t="str">
            <v>AD0116</v>
          </cell>
          <cell r="F5011">
            <v>39</v>
          </cell>
          <cell r="G5011" t="str">
            <v>IN-02604</v>
          </cell>
          <cell r="H5011">
            <v>40318</v>
          </cell>
          <cell r="I5011" t="str">
            <v>INGRESO PR</v>
          </cell>
          <cell r="J5011" t="str">
            <v>CH-0998</v>
          </cell>
          <cell r="K5011">
            <v>972691</v>
          </cell>
        </row>
        <row r="5012">
          <cell r="A5012" t="str">
            <v>11150507CH-099840318</v>
          </cell>
          <cell r="B5012">
            <v>6480</v>
          </cell>
          <cell r="C5012">
            <v>11150507</v>
          </cell>
          <cell r="D5012" t="str">
            <v>2010/05</v>
          </cell>
          <cell r="E5012" t="str">
            <v>AD0116</v>
          </cell>
          <cell r="F5012">
            <v>40</v>
          </cell>
          <cell r="G5012" t="str">
            <v>IN-02604</v>
          </cell>
          <cell r="H5012">
            <v>40318</v>
          </cell>
          <cell r="I5012" t="str">
            <v>INGRESO PR</v>
          </cell>
          <cell r="J5012" t="str">
            <v>CH-0998</v>
          </cell>
          <cell r="K5012">
            <v>327236</v>
          </cell>
        </row>
        <row r="5013">
          <cell r="A5013" t="str">
            <v>11150507CH-099840318</v>
          </cell>
          <cell r="B5013">
            <v>6493</v>
          </cell>
          <cell r="C5013">
            <v>11150507</v>
          </cell>
          <cell r="D5013" t="str">
            <v>2010/05</v>
          </cell>
          <cell r="E5013" t="str">
            <v>AD0116</v>
          </cell>
          <cell r="F5013">
            <v>41</v>
          </cell>
          <cell r="G5013" t="str">
            <v>IN-02604</v>
          </cell>
          <cell r="H5013">
            <v>40318</v>
          </cell>
          <cell r="I5013" t="str">
            <v>INGRESO PR</v>
          </cell>
          <cell r="J5013" t="str">
            <v>CH-0998</v>
          </cell>
          <cell r="K5013">
            <v>6214813</v>
          </cell>
        </row>
        <row r="5014">
          <cell r="A5014" t="str">
            <v>11150507CH-099840318</v>
          </cell>
          <cell r="B5014">
            <v>6494</v>
          </cell>
          <cell r="C5014">
            <v>11150507</v>
          </cell>
          <cell r="D5014" t="str">
            <v>2010/05</v>
          </cell>
          <cell r="E5014" t="str">
            <v>AD0116</v>
          </cell>
          <cell r="F5014">
            <v>43</v>
          </cell>
          <cell r="G5014" t="str">
            <v>IN-02604</v>
          </cell>
          <cell r="H5014">
            <v>40318</v>
          </cell>
          <cell r="I5014" t="str">
            <v>INGRESO PR</v>
          </cell>
          <cell r="J5014" t="str">
            <v>CH-0998</v>
          </cell>
          <cell r="K5014">
            <v>2923971</v>
          </cell>
        </row>
        <row r="5015">
          <cell r="A5015" t="str">
            <v>11150507CH-099840318</v>
          </cell>
          <cell r="B5015">
            <v>6495</v>
          </cell>
          <cell r="C5015">
            <v>11150507</v>
          </cell>
          <cell r="D5015" t="str">
            <v>2010/05</v>
          </cell>
          <cell r="E5015" t="str">
            <v>AD0116</v>
          </cell>
          <cell r="F5015">
            <v>44</v>
          </cell>
          <cell r="G5015" t="str">
            <v>IN-02604</v>
          </cell>
          <cell r="H5015">
            <v>40318</v>
          </cell>
          <cell r="I5015" t="str">
            <v>INGRESO PR</v>
          </cell>
          <cell r="J5015" t="str">
            <v>CH-0998</v>
          </cell>
          <cell r="K5015">
            <v>972691</v>
          </cell>
        </row>
        <row r="5016">
          <cell r="A5016" t="str">
            <v>11150507CH-099840318</v>
          </cell>
          <cell r="B5016">
            <v>6496</v>
          </cell>
          <cell r="C5016">
            <v>11150507</v>
          </cell>
          <cell r="D5016" t="str">
            <v>2010/05</v>
          </cell>
          <cell r="E5016" t="str">
            <v>AD0116</v>
          </cell>
          <cell r="F5016">
            <v>45</v>
          </cell>
          <cell r="G5016" t="str">
            <v>IN-02604</v>
          </cell>
          <cell r="H5016">
            <v>40318</v>
          </cell>
          <cell r="I5016" t="str">
            <v>INGRESO PR</v>
          </cell>
          <cell r="J5016" t="str">
            <v>CH-0998</v>
          </cell>
          <cell r="K5016">
            <v>974663</v>
          </cell>
        </row>
        <row r="5017">
          <cell r="A5017" t="str">
            <v>11150507CH-099840318</v>
          </cell>
          <cell r="B5017">
            <v>6497</v>
          </cell>
          <cell r="C5017">
            <v>11150507</v>
          </cell>
          <cell r="D5017" t="str">
            <v>2010/05</v>
          </cell>
          <cell r="E5017" t="str">
            <v>AD0116</v>
          </cell>
          <cell r="F5017">
            <v>46</v>
          </cell>
          <cell r="G5017" t="str">
            <v>IN-02604</v>
          </cell>
          <cell r="H5017">
            <v>40318</v>
          </cell>
          <cell r="I5017" t="str">
            <v>INGRESO PR</v>
          </cell>
          <cell r="J5017" t="str">
            <v>CH-0998</v>
          </cell>
          <cell r="K5017">
            <v>4664774</v>
          </cell>
        </row>
        <row r="5018">
          <cell r="A5018" t="str">
            <v>11150507CH-099840318</v>
          </cell>
          <cell r="B5018">
            <v>6498</v>
          </cell>
          <cell r="C5018">
            <v>11150507</v>
          </cell>
          <cell r="D5018" t="str">
            <v>2010/05</v>
          </cell>
          <cell r="E5018" t="str">
            <v>AD0116</v>
          </cell>
          <cell r="F5018">
            <v>47</v>
          </cell>
          <cell r="G5018" t="str">
            <v>IN-02604</v>
          </cell>
          <cell r="H5018">
            <v>40318</v>
          </cell>
          <cell r="I5018" t="str">
            <v>INGRESO PR</v>
          </cell>
          <cell r="J5018" t="str">
            <v>CH-0998</v>
          </cell>
          <cell r="K5018">
            <v>4691828</v>
          </cell>
        </row>
        <row r="5019">
          <cell r="A5019" t="str">
            <v>11150507CH-099840318</v>
          </cell>
          <cell r="B5019">
            <v>6499</v>
          </cell>
          <cell r="C5019">
            <v>11150507</v>
          </cell>
          <cell r="D5019" t="str">
            <v>2010/05</v>
          </cell>
          <cell r="E5019" t="str">
            <v>AD0116</v>
          </cell>
          <cell r="F5019">
            <v>48</v>
          </cell>
          <cell r="G5019" t="str">
            <v>IN-02604</v>
          </cell>
          <cell r="H5019">
            <v>40318</v>
          </cell>
          <cell r="I5019" t="str">
            <v>INGRESO PR</v>
          </cell>
          <cell r="J5019" t="str">
            <v>CH-0998</v>
          </cell>
          <cell r="K5019">
            <v>1948331</v>
          </cell>
        </row>
        <row r="5020">
          <cell r="A5020" t="str">
            <v>11150507CH-896240318</v>
          </cell>
          <cell r="B5020">
            <v>6500</v>
          </cell>
          <cell r="C5020">
            <v>11150507</v>
          </cell>
          <cell r="D5020" t="str">
            <v>2010/05</v>
          </cell>
          <cell r="E5020" t="str">
            <v>AD0116</v>
          </cell>
          <cell r="F5020">
            <v>232</v>
          </cell>
          <cell r="G5020" t="str">
            <v>IN-02606</v>
          </cell>
          <cell r="H5020">
            <v>40318</v>
          </cell>
          <cell r="I5020" t="str">
            <v>INGRESO IN</v>
          </cell>
          <cell r="J5020" t="str">
            <v>CH-8962</v>
          </cell>
          <cell r="K5020">
            <v>499000</v>
          </cell>
        </row>
        <row r="5021">
          <cell r="A5021" t="str">
            <v>11150507CH-788740318</v>
          </cell>
          <cell r="B5021">
            <v>6501</v>
          </cell>
          <cell r="C5021">
            <v>11150507</v>
          </cell>
          <cell r="D5021" t="str">
            <v>2010/05</v>
          </cell>
          <cell r="E5021" t="str">
            <v>AD0116</v>
          </cell>
          <cell r="F5021">
            <v>307</v>
          </cell>
          <cell r="G5021" t="str">
            <v>IN-02607</v>
          </cell>
          <cell r="H5021">
            <v>40318</v>
          </cell>
          <cell r="I5021" t="str">
            <v>INGRESO PL</v>
          </cell>
          <cell r="J5021" t="str">
            <v>CH-7887</v>
          </cell>
          <cell r="K5021">
            <v>223246</v>
          </cell>
        </row>
        <row r="5022">
          <cell r="A5022" t="str">
            <v>11150507CG-701640318</v>
          </cell>
          <cell r="B5022">
            <v>6502</v>
          </cell>
          <cell r="C5022">
            <v>11150507</v>
          </cell>
          <cell r="D5022" t="str">
            <v>2010/05</v>
          </cell>
          <cell r="E5022" t="str">
            <v>AD0116</v>
          </cell>
          <cell r="F5022">
            <v>657</v>
          </cell>
          <cell r="G5022" t="str">
            <v>IN-02612</v>
          </cell>
          <cell r="H5022">
            <v>40318</v>
          </cell>
          <cell r="I5022" t="str">
            <v>INGRESO VL</v>
          </cell>
          <cell r="J5022" t="str">
            <v>CG-7016</v>
          </cell>
          <cell r="K5022">
            <v>818000</v>
          </cell>
        </row>
        <row r="5023">
          <cell r="A5023" t="str">
            <v>11150507CH-835940318</v>
          </cell>
          <cell r="B5023">
            <v>6503</v>
          </cell>
          <cell r="C5023">
            <v>11150507</v>
          </cell>
          <cell r="D5023" t="str">
            <v>2010/05</v>
          </cell>
          <cell r="E5023" t="str">
            <v>AD0116</v>
          </cell>
          <cell r="F5023">
            <v>732</v>
          </cell>
          <cell r="G5023" t="str">
            <v>IN-02613</v>
          </cell>
          <cell r="H5023">
            <v>40318</v>
          </cell>
          <cell r="I5023" t="str">
            <v>INGRESO FL</v>
          </cell>
          <cell r="J5023" t="str">
            <v>CH-8359</v>
          </cell>
          <cell r="K5023">
            <v>245000</v>
          </cell>
        </row>
        <row r="5024">
          <cell r="A5024" t="str">
            <v>11150507CH-622640318</v>
          </cell>
          <cell r="B5024">
            <v>6504</v>
          </cell>
          <cell r="C5024">
            <v>11150507</v>
          </cell>
          <cell r="D5024" t="str">
            <v>2010/05</v>
          </cell>
          <cell r="E5024" t="str">
            <v>AD0116</v>
          </cell>
          <cell r="F5024">
            <v>1193</v>
          </cell>
          <cell r="G5024" t="str">
            <v>IN-02620</v>
          </cell>
          <cell r="H5024">
            <v>40318</v>
          </cell>
          <cell r="I5024" t="str">
            <v>INGRESO AL</v>
          </cell>
          <cell r="J5024" t="str">
            <v>CH-6226</v>
          </cell>
          <cell r="K5024">
            <v>4127290</v>
          </cell>
        </row>
        <row r="5025">
          <cell r="A5025" t="str">
            <v>11150507CG-A26340318</v>
          </cell>
          <cell r="B5025">
            <v>6505</v>
          </cell>
          <cell r="C5025">
            <v>11150507</v>
          </cell>
          <cell r="D5025" t="str">
            <v>2010/05</v>
          </cell>
          <cell r="E5025" t="str">
            <v>AD0116</v>
          </cell>
          <cell r="F5025">
            <v>2008</v>
          </cell>
          <cell r="G5025" t="str">
            <v>IN-02632</v>
          </cell>
          <cell r="H5025">
            <v>40318</v>
          </cell>
          <cell r="I5025" t="str">
            <v>INGRESO CQ</v>
          </cell>
          <cell r="J5025" t="str">
            <v>CG-A263</v>
          </cell>
          <cell r="K5025">
            <v>347200</v>
          </cell>
        </row>
        <row r="5026">
          <cell r="A5026" t="str">
            <v>11150507CG-A26340318</v>
          </cell>
          <cell r="B5026">
            <v>6506</v>
          </cell>
          <cell r="C5026">
            <v>11150507</v>
          </cell>
          <cell r="D5026" t="str">
            <v>2010/05</v>
          </cell>
          <cell r="E5026" t="str">
            <v>AD0116</v>
          </cell>
          <cell r="F5026">
            <v>2158</v>
          </cell>
          <cell r="G5026" t="str">
            <v>IN-02635</v>
          </cell>
          <cell r="H5026">
            <v>40318</v>
          </cell>
          <cell r="I5026" t="str">
            <v>INGRESO LC</v>
          </cell>
          <cell r="J5026" t="str">
            <v>CG-A263</v>
          </cell>
          <cell r="K5026">
            <v>115000</v>
          </cell>
        </row>
        <row r="5027">
          <cell r="A5027" t="str">
            <v>11150507CH-968740318</v>
          </cell>
          <cell r="B5027">
            <v>6507</v>
          </cell>
          <cell r="C5027">
            <v>11150507</v>
          </cell>
          <cell r="D5027" t="str">
            <v>2010/05</v>
          </cell>
          <cell r="E5027" t="str">
            <v>AD0116</v>
          </cell>
          <cell r="F5027">
            <v>2159</v>
          </cell>
          <cell r="G5027" t="str">
            <v>IN-02635</v>
          </cell>
          <cell r="H5027">
            <v>40318</v>
          </cell>
          <cell r="I5027" t="str">
            <v>INGRESO LC</v>
          </cell>
          <cell r="J5027" t="str">
            <v>CH-9687</v>
          </cell>
          <cell r="K5027">
            <v>1960000</v>
          </cell>
        </row>
        <row r="5028">
          <cell r="A5028" t="str">
            <v>11150507CH-098240318</v>
          </cell>
          <cell r="B5028">
            <v>6508</v>
          </cell>
          <cell r="C5028">
            <v>11150507</v>
          </cell>
          <cell r="D5028" t="str">
            <v>2010/05</v>
          </cell>
          <cell r="E5028" t="str">
            <v>AD0116</v>
          </cell>
          <cell r="F5028">
            <v>2822</v>
          </cell>
          <cell r="G5028" t="str">
            <v>IN-02649</v>
          </cell>
          <cell r="H5028">
            <v>40318</v>
          </cell>
          <cell r="I5028" t="str">
            <v>INGRESO DC</v>
          </cell>
          <cell r="J5028" t="str">
            <v>CH-0982</v>
          </cell>
          <cell r="K5028">
            <v>8908280</v>
          </cell>
        </row>
        <row r="5029">
          <cell r="A5029" t="str">
            <v>11150507CH-996640318</v>
          </cell>
          <cell r="B5029">
            <v>6509</v>
          </cell>
          <cell r="C5029">
            <v>11150507</v>
          </cell>
          <cell r="D5029" t="str">
            <v>2010/05</v>
          </cell>
          <cell r="E5029" t="str">
            <v>AD0116</v>
          </cell>
          <cell r="F5029">
            <v>3502</v>
          </cell>
          <cell r="G5029" t="str">
            <v>IN-02667</v>
          </cell>
          <cell r="H5029">
            <v>40318</v>
          </cell>
          <cell r="I5029" t="str">
            <v>INGRESO CE</v>
          </cell>
          <cell r="J5029" t="str">
            <v>CH-9966</v>
          </cell>
          <cell r="K5029">
            <v>15566828</v>
          </cell>
        </row>
        <row r="5030">
          <cell r="A5030" t="str">
            <v>11150507CH-847440318</v>
          </cell>
          <cell r="B5030">
            <v>6510</v>
          </cell>
          <cell r="C5030">
            <v>11150507</v>
          </cell>
          <cell r="D5030" t="str">
            <v>2010/05</v>
          </cell>
          <cell r="E5030" t="str">
            <v>AD0116</v>
          </cell>
          <cell r="F5030">
            <v>3541</v>
          </cell>
          <cell r="G5030" t="str">
            <v>IN-02668</v>
          </cell>
          <cell r="H5030">
            <v>40318</v>
          </cell>
          <cell r="I5030" t="str">
            <v>INGRESO UN</v>
          </cell>
          <cell r="J5030" t="str">
            <v>CH-8474</v>
          </cell>
          <cell r="K5030">
            <v>226000</v>
          </cell>
        </row>
        <row r="5031">
          <cell r="A5031" t="str">
            <v>11150507CH-632040318</v>
          </cell>
          <cell r="B5031">
            <v>6511</v>
          </cell>
          <cell r="C5031">
            <v>11150507</v>
          </cell>
          <cell r="D5031" t="str">
            <v>2010/05</v>
          </cell>
          <cell r="E5031" t="str">
            <v>AD0116</v>
          </cell>
          <cell r="F5031">
            <v>3542</v>
          </cell>
          <cell r="G5031" t="str">
            <v>IN-02668</v>
          </cell>
          <cell r="H5031">
            <v>40318</v>
          </cell>
          <cell r="I5031" t="str">
            <v>INGRESO UN</v>
          </cell>
          <cell r="J5031" t="str">
            <v>CH-6320</v>
          </cell>
          <cell r="K5031">
            <v>147030</v>
          </cell>
        </row>
        <row r="5032">
          <cell r="A5032" t="str">
            <v>11150507CH-001I40319</v>
          </cell>
          <cell r="B5032">
            <v>6512</v>
          </cell>
          <cell r="C5032">
            <v>11150507</v>
          </cell>
          <cell r="D5032" t="str">
            <v>2010/05</v>
          </cell>
          <cell r="E5032" t="str">
            <v>AD0317</v>
          </cell>
          <cell r="F5032">
            <v>2</v>
          </cell>
          <cell r="G5032" t="str">
            <v>DC-02602</v>
          </cell>
          <cell r="H5032">
            <v>40319</v>
          </cell>
          <cell r="I5032" t="str">
            <v>DESEMBOLSO PR</v>
          </cell>
          <cell r="J5032" t="str">
            <v>CH-001I</v>
          </cell>
          <cell r="L5032">
            <v>4527258</v>
          </cell>
        </row>
        <row r="5033">
          <cell r="A5033" t="str">
            <v>11150507CH-005I40319</v>
          </cell>
          <cell r="B5033">
            <v>6513</v>
          </cell>
          <cell r="C5033">
            <v>11150507</v>
          </cell>
          <cell r="D5033" t="str">
            <v>2010/05</v>
          </cell>
          <cell r="E5033" t="str">
            <v>AD0317</v>
          </cell>
          <cell r="F5033">
            <v>51</v>
          </cell>
          <cell r="G5033" t="str">
            <v>DC-02606</v>
          </cell>
          <cell r="H5033">
            <v>40319</v>
          </cell>
          <cell r="I5033" t="str">
            <v>DESEMBOLSO SR</v>
          </cell>
          <cell r="J5033" t="str">
            <v>CH-005I</v>
          </cell>
          <cell r="L5033">
            <v>-8494183</v>
          </cell>
        </row>
        <row r="5034">
          <cell r="A5034" t="str">
            <v>11150507CH-005I40319</v>
          </cell>
          <cell r="B5034">
            <v>6514</v>
          </cell>
          <cell r="C5034">
            <v>11150507</v>
          </cell>
          <cell r="D5034" t="str">
            <v>2010/05</v>
          </cell>
          <cell r="E5034" t="str">
            <v>AD0317</v>
          </cell>
          <cell r="F5034">
            <v>52</v>
          </cell>
          <cell r="G5034" t="str">
            <v>DC-02606</v>
          </cell>
          <cell r="H5034">
            <v>40319</v>
          </cell>
          <cell r="I5034" t="str">
            <v>DESEMBOLSO SR</v>
          </cell>
          <cell r="J5034" t="str">
            <v>CH-005I</v>
          </cell>
          <cell r="L5034">
            <v>8494183</v>
          </cell>
        </row>
        <row r="5035">
          <cell r="A5035" t="str">
            <v>11150507CH-006I40319</v>
          </cell>
          <cell r="B5035">
            <v>6515</v>
          </cell>
          <cell r="C5035">
            <v>11150507</v>
          </cell>
          <cell r="D5035" t="str">
            <v>2010/05</v>
          </cell>
          <cell r="E5035" t="str">
            <v>AD0317</v>
          </cell>
          <cell r="F5035">
            <v>63</v>
          </cell>
          <cell r="G5035" t="str">
            <v>DC-02607</v>
          </cell>
          <cell r="H5035">
            <v>40319</v>
          </cell>
          <cell r="I5035" t="str">
            <v>DESEMBOLSO CS</v>
          </cell>
          <cell r="J5035" t="str">
            <v>CH-006I</v>
          </cell>
          <cell r="L5035">
            <v>22983771</v>
          </cell>
        </row>
        <row r="5036">
          <cell r="A5036" t="str">
            <v>11150507CH-008I40319</v>
          </cell>
          <cell r="B5036">
            <v>6516</v>
          </cell>
          <cell r="C5036">
            <v>11150507</v>
          </cell>
          <cell r="D5036" t="str">
            <v>2010/05</v>
          </cell>
          <cell r="E5036" t="str">
            <v>AD0317</v>
          </cell>
          <cell r="F5036">
            <v>97</v>
          </cell>
          <cell r="G5036" t="str">
            <v>DC-02609</v>
          </cell>
          <cell r="H5036">
            <v>40319</v>
          </cell>
          <cell r="I5036" t="str">
            <v>DESEMBOLSO PB</v>
          </cell>
          <cell r="J5036" t="str">
            <v>CH-008I</v>
          </cell>
          <cell r="L5036">
            <v>2891240</v>
          </cell>
        </row>
        <row r="5037">
          <cell r="A5037" t="str">
            <v>11150507CH-008I40319</v>
          </cell>
          <cell r="B5037">
            <v>6517</v>
          </cell>
          <cell r="C5037">
            <v>11150507</v>
          </cell>
          <cell r="D5037" t="str">
            <v>2010/05</v>
          </cell>
          <cell r="E5037" t="str">
            <v>AD0317</v>
          </cell>
          <cell r="F5037">
            <v>98</v>
          </cell>
          <cell r="G5037" t="str">
            <v>DC-02609</v>
          </cell>
          <cell r="H5037">
            <v>40319</v>
          </cell>
          <cell r="I5037" t="str">
            <v>DESEMBOLSO PB</v>
          </cell>
          <cell r="J5037" t="str">
            <v>CH-008I</v>
          </cell>
          <cell r="L5037">
            <v>1708349</v>
          </cell>
        </row>
        <row r="5038">
          <cell r="A5038" t="str">
            <v>11150507CH-047I40319</v>
          </cell>
          <cell r="B5038">
            <v>6518</v>
          </cell>
          <cell r="C5038">
            <v>11150507</v>
          </cell>
          <cell r="D5038" t="str">
            <v>2010/05</v>
          </cell>
          <cell r="E5038" t="str">
            <v>AD0317</v>
          </cell>
          <cell r="F5038">
            <v>647</v>
          </cell>
          <cell r="G5038" t="str">
            <v>DC-02647</v>
          </cell>
          <cell r="H5038">
            <v>40319</v>
          </cell>
          <cell r="I5038" t="str">
            <v>DESEMBOLSO DC</v>
          </cell>
          <cell r="J5038" t="str">
            <v>CH-047I</v>
          </cell>
          <cell r="L5038">
            <v>5797997</v>
          </cell>
        </row>
        <row r="5039">
          <cell r="A5039" t="str">
            <v>11150507CH-065I40319</v>
          </cell>
          <cell r="B5039">
            <v>6519</v>
          </cell>
          <cell r="C5039">
            <v>11150507</v>
          </cell>
          <cell r="D5039" t="str">
            <v>2010/05</v>
          </cell>
          <cell r="E5039" t="str">
            <v>AD0317</v>
          </cell>
          <cell r="F5039">
            <v>868</v>
          </cell>
          <cell r="G5039" t="str">
            <v>DC-02664</v>
          </cell>
          <cell r="H5039">
            <v>40319</v>
          </cell>
          <cell r="I5039" t="str">
            <v>DESEMBOLSO CE</v>
          </cell>
          <cell r="J5039" t="str">
            <v>CH-065I</v>
          </cell>
          <cell r="L5039">
            <v>6534368</v>
          </cell>
        </row>
        <row r="5040">
          <cell r="A5040" t="str">
            <v>11150507CH-065I40319</v>
          </cell>
          <cell r="B5040">
            <v>6520</v>
          </cell>
          <cell r="C5040">
            <v>11150507</v>
          </cell>
          <cell r="D5040" t="str">
            <v>2010/05</v>
          </cell>
          <cell r="E5040" t="str">
            <v>AD0317</v>
          </cell>
          <cell r="F5040">
            <v>869</v>
          </cell>
          <cell r="G5040" t="str">
            <v>DC-02664</v>
          </cell>
          <cell r="H5040">
            <v>40319</v>
          </cell>
          <cell r="I5040" t="str">
            <v>DESEMBOLSO CE</v>
          </cell>
          <cell r="J5040" t="str">
            <v>CH-065I</v>
          </cell>
          <cell r="L5040">
            <v>-3244063</v>
          </cell>
        </row>
        <row r="5041">
          <cell r="A5041" t="str">
            <v>11150507CH-071I40319</v>
          </cell>
          <cell r="B5041">
            <v>6521</v>
          </cell>
          <cell r="C5041">
            <v>11150507</v>
          </cell>
          <cell r="D5041" t="str">
            <v>2010/05</v>
          </cell>
          <cell r="E5041" t="str">
            <v>AD0317</v>
          </cell>
          <cell r="F5041">
            <v>971</v>
          </cell>
          <cell r="G5041" t="str">
            <v>DC-02670</v>
          </cell>
          <cell r="H5041">
            <v>40319</v>
          </cell>
          <cell r="I5041" t="str">
            <v>DESEMBOLSO SA</v>
          </cell>
          <cell r="J5041" t="str">
            <v>CH-071I</v>
          </cell>
          <cell r="L5041">
            <v>1093237</v>
          </cell>
        </row>
        <row r="5042">
          <cell r="A5042" t="str">
            <v>11150507CH-071I40319</v>
          </cell>
          <cell r="B5042">
            <v>6522</v>
          </cell>
          <cell r="C5042">
            <v>11150507</v>
          </cell>
          <cell r="D5042" t="str">
            <v>2010/05</v>
          </cell>
          <cell r="E5042" t="str">
            <v>AD0317</v>
          </cell>
          <cell r="F5042">
            <v>972</v>
          </cell>
          <cell r="G5042" t="str">
            <v>DC-02670</v>
          </cell>
          <cell r="H5042">
            <v>40319</v>
          </cell>
          <cell r="I5042" t="str">
            <v>DESEMBOLSO SA</v>
          </cell>
          <cell r="J5042" t="str">
            <v>CH-071I</v>
          </cell>
          <cell r="L5042">
            <v>1070127</v>
          </cell>
        </row>
        <row r="5043">
          <cell r="A5043" t="str">
            <v>11150507CH-071I40319</v>
          </cell>
          <cell r="B5043">
            <v>6523</v>
          </cell>
          <cell r="C5043">
            <v>11150507</v>
          </cell>
          <cell r="D5043" t="str">
            <v>2010/05</v>
          </cell>
          <cell r="E5043" t="str">
            <v>AD0317</v>
          </cell>
          <cell r="F5043">
            <v>973</v>
          </cell>
          <cell r="G5043" t="str">
            <v>DC-02670</v>
          </cell>
          <cell r="H5043">
            <v>40319</v>
          </cell>
          <cell r="I5043" t="str">
            <v>DESEMBOLSO SA</v>
          </cell>
          <cell r="J5043" t="str">
            <v>CH-071I</v>
          </cell>
          <cell r="L5043">
            <v>2997051</v>
          </cell>
        </row>
        <row r="5044">
          <cell r="A5044" t="str">
            <v>11150507CH-071I40319</v>
          </cell>
          <cell r="B5044">
            <v>6524</v>
          </cell>
          <cell r="C5044">
            <v>11150507</v>
          </cell>
          <cell r="D5044" t="str">
            <v>2010/05</v>
          </cell>
          <cell r="E5044" t="str">
            <v>AD0317</v>
          </cell>
          <cell r="F5044">
            <v>974</v>
          </cell>
          <cell r="G5044" t="str">
            <v>DC-02670</v>
          </cell>
          <cell r="H5044">
            <v>40319</v>
          </cell>
          <cell r="I5044" t="str">
            <v>DESEMBOLSO SA</v>
          </cell>
          <cell r="J5044" t="str">
            <v>CH-071I</v>
          </cell>
          <cell r="L5044">
            <v>5991767</v>
          </cell>
        </row>
        <row r="5045">
          <cell r="A5045" t="str">
            <v>11150507CH-071I40319</v>
          </cell>
          <cell r="B5045">
            <v>6525</v>
          </cell>
          <cell r="C5045">
            <v>11150507</v>
          </cell>
          <cell r="D5045" t="str">
            <v>2010/05</v>
          </cell>
          <cell r="E5045" t="str">
            <v>AD0317</v>
          </cell>
          <cell r="F5045">
            <v>975</v>
          </cell>
          <cell r="G5045" t="str">
            <v>DC-02670</v>
          </cell>
          <cell r="H5045">
            <v>40319</v>
          </cell>
          <cell r="I5045" t="str">
            <v>DESEMBOLSO SA</v>
          </cell>
          <cell r="J5045" t="str">
            <v>CH-071I</v>
          </cell>
          <cell r="L5045">
            <v>2660310</v>
          </cell>
        </row>
        <row r="5046">
          <cell r="A5046" t="str">
            <v>11150507CH-071I40319</v>
          </cell>
          <cell r="B5046">
            <v>6526</v>
          </cell>
          <cell r="C5046">
            <v>11150507</v>
          </cell>
          <cell r="D5046" t="str">
            <v>2010/05</v>
          </cell>
          <cell r="E5046" t="str">
            <v>AD0317</v>
          </cell>
          <cell r="F5046">
            <v>976</v>
          </cell>
          <cell r="G5046" t="str">
            <v>DC-02670</v>
          </cell>
          <cell r="H5046">
            <v>40319</v>
          </cell>
          <cell r="I5046" t="str">
            <v>DESEMBOLSO SA</v>
          </cell>
          <cell r="J5046" t="str">
            <v>CH-071I</v>
          </cell>
          <cell r="L5046">
            <v>3119955</v>
          </cell>
        </row>
        <row r="5047">
          <cell r="A5047" t="str">
            <v>11150507CH-071I40319</v>
          </cell>
          <cell r="B5047">
            <v>6527</v>
          </cell>
          <cell r="C5047">
            <v>11150507</v>
          </cell>
          <cell r="D5047" t="str">
            <v>2010/05</v>
          </cell>
          <cell r="E5047" t="str">
            <v>AD0317</v>
          </cell>
          <cell r="F5047">
            <v>977</v>
          </cell>
          <cell r="G5047" t="str">
            <v>DC-02670</v>
          </cell>
          <cell r="H5047">
            <v>40319</v>
          </cell>
          <cell r="I5047" t="str">
            <v>DESEMBOLSO SA</v>
          </cell>
          <cell r="J5047" t="str">
            <v>CH-071I</v>
          </cell>
          <cell r="L5047">
            <v>1460511</v>
          </cell>
        </row>
        <row r="5048">
          <cell r="A5048" t="str">
            <v>11150507CH-071I40319</v>
          </cell>
          <cell r="B5048">
            <v>6528</v>
          </cell>
          <cell r="C5048">
            <v>11150507</v>
          </cell>
          <cell r="D5048" t="str">
            <v>2010/05</v>
          </cell>
          <cell r="E5048" t="str">
            <v>AD0317</v>
          </cell>
          <cell r="F5048">
            <v>978</v>
          </cell>
          <cell r="G5048" t="str">
            <v>DC-02670</v>
          </cell>
          <cell r="H5048">
            <v>40319</v>
          </cell>
          <cell r="I5048" t="str">
            <v>DESEMBOLSO SA</v>
          </cell>
          <cell r="J5048" t="str">
            <v>CH-071I</v>
          </cell>
          <cell r="L5048">
            <v>3798839</v>
          </cell>
        </row>
        <row r="5049">
          <cell r="A5049" t="str">
            <v>11150507CH-071I40319</v>
          </cell>
          <cell r="B5049">
            <v>6529</v>
          </cell>
          <cell r="C5049">
            <v>11150507</v>
          </cell>
          <cell r="D5049" t="str">
            <v>2010/05</v>
          </cell>
          <cell r="E5049" t="str">
            <v>AD0317</v>
          </cell>
          <cell r="F5049">
            <v>979</v>
          </cell>
          <cell r="G5049" t="str">
            <v>DC-02670</v>
          </cell>
          <cell r="H5049">
            <v>40319</v>
          </cell>
          <cell r="I5049" t="str">
            <v>DESEMBOLSO SA</v>
          </cell>
          <cell r="J5049" t="str">
            <v>CH-071I</v>
          </cell>
          <cell r="L5049">
            <v>3671519</v>
          </cell>
        </row>
        <row r="5050">
          <cell r="A5050" t="str">
            <v>11150507CH-071I40319</v>
          </cell>
          <cell r="B5050">
            <v>6530</v>
          </cell>
          <cell r="C5050">
            <v>11150507</v>
          </cell>
          <cell r="D5050" t="str">
            <v>2010/05</v>
          </cell>
          <cell r="E5050" t="str">
            <v>AD0317</v>
          </cell>
          <cell r="F5050">
            <v>980</v>
          </cell>
          <cell r="G5050" t="str">
            <v>DC-02670</v>
          </cell>
          <cell r="H5050">
            <v>40319</v>
          </cell>
          <cell r="I5050" t="str">
            <v>DESEMBOLSO SA</v>
          </cell>
          <cell r="J5050" t="str">
            <v>CH-071I</v>
          </cell>
          <cell r="L5050">
            <v>935866</v>
          </cell>
        </row>
        <row r="5051">
          <cell r="A5051" t="str">
            <v>11150507CH-099840319</v>
          </cell>
          <cell r="B5051">
            <v>6531</v>
          </cell>
          <cell r="C5051">
            <v>11150507</v>
          </cell>
          <cell r="D5051" t="str">
            <v>2010/05</v>
          </cell>
          <cell r="E5051" t="str">
            <v>AD0117</v>
          </cell>
          <cell r="F5051">
            <v>93</v>
          </cell>
          <cell r="G5051" t="str">
            <v>IN-02678</v>
          </cell>
          <cell r="H5051">
            <v>40319</v>
          </cell>
          <cell r="I5051" t="str">
            <v>INGRESO PR</v>
          </cell>
          <cell r="J5051" t="str">
            <v>CH-0998</v>
          </cell>
          <cell r="K5051">
            <v>2997051</v>
          </cell>
        </row>
        <row r="5052">
          <cell r="A5052" t="str">
            <v>11150507CH-099840319</v>
          </cell>
          <cell r="B5052">
            <v>6532</v>
          </cell>
          <cell r="C5052">
            <v>11150507</v>
          </cell>
          <cell r="D5052" t="str">
            <v>2010/05</v>
          </cell>
          <cell r="E5052" t="str">
            <v>AD0117</v>
          </cell>
          <cell r="F5052">
            <v>94</v>
          </cell>
          <cell r="G5052" t="str">
            <v>IN-02678</v>
          </cell>
          <cell r="H5052">
            <v>40319</v>
          </cell>
          <cell r="I5052" t="str">
            <v>INGRESO PR</v>
          </cell>
          <cell r="J5052" t="str">
            <v>CH-0998</v>
          </cell>
          <cell r="K5052">
            <v>1070127</v>
          </cell>
        </row>
        <row r="5053">
          <cell r="A5053" t="str">
            <v>11150507CH-099940319</v>
          </cell>
          <cell r="B5053">
            <v>6533</v>
          </cell>
          <cell r="C5053">
            <v>11150507</v>
          </cell>
          <cell r="D5053" t="str">
            <v>2010/05</v>
          </cell>
          <cell r="E5053" t="str">
            <v>AD0117</v>
          </cell>
          <cell r="F5053">
            <v>95</v>
          </cell>
          <cell r="G5053" t="str">
            <v>IN-02678</v>
          </cell>
          <cell r="H5053">
            <v>40319</v>
          </cell>
          <cell r="I5053" t="str">
            <v>INGRESO PR</v>
          </cell>
          <cell r="J5053" t="str">
            <v>CH-0999</v>
          </cell>
          <cell r="K5053">
            <v>3671519</v>
          </cell>
        </row>
        <row r="5054">
          <cell r="A5054" t="str">
            <v>11150507CH-099940319</v>
          </cell>
          <cell r="B5054">
            <v>6534</v>
          </cell>
          <cell r="C5054">
            <v>11150507</v>
          </cell>
          <cell r="D5054" t="str">
            <v>2010/05</v>
          </cell>
          <cell r="E5054" t="str">
            <v>AD0117</v>
          </cell>
          <cell r="F5054">
            <v>96</v>
          </cell>
          <cell r="G5054" t="str">
            <v>IN-02678</v>
          </cell>
          <cell r="H5054">
            <v>40319</v>
          </cell>
          <cell r="I5054" t="str">
            <v>INGRESO PR</v>
          </cell>
          <cell r="J5054" t="str">
            <v>CH-0999</v>
          </cell>
          <cell r="K5054">
            <v>935866</v>
          </cell>
        </row>
        <row r="5055">
          <cell r="A5055" t="str">
            <v>11150507CH-528640319</v>
          </cell>
          <cell r="B5055">
            <v>6535</v>
          </cell>
          <cell r="C5055">
            <v>11150507</v>
          </cell>
          <cell r="D5055" t="str">
            <v>2010/05</v>
          </cell>
          <cell r="E5055" t="str">
            <v>AD0117</v>
          </cell>
          <cell r="F5055">
            <v>97</v>
          </cell>
          <cell r="G5055" t="str">
            <v>IN-02678</v>
          </cell>
          <cell r="H5055">
            <v>40319</v>
          </cell>
          <cell r="I5055" t="str">
            <v>INGRESO PR</v>
          </cell>
          <cell r="J5055" t="str">
            <v>CH-5286</v>
          </cell>
          <cell r="K5055">
            <v>3917069</v>
          </cell>
        </row>
        <row r="5056">
          <cell r="A5056" t="str">
            <v>11150507CH-099840319</v>
          </cell>
          <cell r="B5056">
            <v>6548</v>
          </cell>
          <cell r="C5056">
            <v>11150507</v>
          </cell>
          <cell r="D5056" t="str">
            <v>2010/05</v>
          </cell>
          <cell r="E5056" t="str">
            <v>AD0117</v>
          </cell>
          <cell r="F5056">
            <v>98</v>
          </cell>
          <cell r="G5056" t="str">
            <v>IN-02678</v>
          </cell>
          <cell r="H5056">
            <v>40319</v>
          </cell>
          <cell r="I5056" t="str">
            <v>INGRESO PR</v>
          </cell>
          <cell r="J5056" t="str">
            <v>CH-0998</v>
          </cell>
          <cell r="K5056">
            <v>3798839</v>
          </cell>
        </row>
        <row r="5057">
          <cell r="A5057" t="str">
            <v>11150507CH-099940319</v>
          </cell>
          <cell r="B5057">
            <v>6549</v>
          </cell>
          <cell r="C5057">
            <v>11150507</v>
          </cell>
          <cell r="D5057" t="str">
            <v>2010/05</v>
          </cell>
          <cell r="E5057" t="str">
            <v>AD0117</v>
          </cell>
          <cell r="F5057">
            <v>99</v>
          </cell>
          <cell r="G5057" t="str">
            <v>IN-02678</v>
          </cell>
          <cell r="H5057">
            <v>40319</v>
          </cell>
          <cell r="I5057" t="str">
            <v>INGRESO PR</v>
          </cell>
          <cell r="J5057" t="str">
            <v>CH-0999</v>
          </cell>
          <cell r="K5057">
            <v>2660310</v>
          </cell>
        </row>
        <row r="5058">
          <cell r="A5058" t="str">
            <v>11150507CH-099840319</v>
          </cell>
          <cell r="B5058">
            <v>6550</v>
          </cell>
          <cell r="C5058">
            <v>11150507</v>
          </cell>
          <cell r="D5058" t="str">
            <v>2010/05</v>
          </cell>
          <cell r="E5058" t="str">
            <v>AD0117</v>
          </cell>
          <cell r="F5058">
            <v>100</v>
          </cell>
          <cell r="G5058" t="str">
            <v>IN-02678</v>
          </cell>
          <cell r="H5058">
            <v>40319</v>
          </cell>
          <cell r="I5058" t="str">
            <v>INGRESO PR</v>
          </cell>
          <cell r="J5058" t="str">
            <v>CH-0998</v>
          </cell>
          <cell r="K5058">
            <v>1093237</v>
          </cell>
        </row>
        <row r="5059">
          <cell r="A5059" t="str">
            <v>11150507CH-099840319</v>
          </cell>
          <cell r="B5059">
            <v>6551</v>
          </cell>
          <cell r="C5059">
            <v>11150507</v>
          </cell>
          <cell r="D5059" t="str">
            <v>2010/05</v>
          </cell>
          <cell r="E5059" t="str">
            <v>AD0117</v>
          </cell>
          <cell r="F5059">
            <v>101</v>
          </cell>
          <cell r="G5059" t="str">
            <v>IN-02678</v>
          </cell>
          <cell r="H5059">
            <v>40319</v>
          </cell>
          <cell r="I5059" t="str">
            <v>INGRESO PR</v>
          </cell>
          <cell r="J5059" t="str">
            <v>CH-0998</v>
          </cell>
          <cell r="K5059">
            <v>3119955</v>
          </cell>
        </row>
        <row r="5060">
          <cell r="A5060" t="str">
            <v>11150507CH-099840319</v>
          </cell>
          <cell r="B5060">
            <v>6552</v>
          </cell>
          <cell r="C5060">
            <v>11150507</v>
          </cell>
          <cell r="D5060" t="str">
            <v>2010/05</v>
          </cell>
          <cell r="E5060" t="str">
            <v>AD0117</v>
          </cell>
          <cell r="F5060">
            <v>102</v>
          </cell>
          <cell r="G5060" t="str">
            <v>IN-02678</v>
          </cell>
          <cell r="H5060">
            <v>40319</v>
          </cell>
          <cell r="I5060" t="str">
            <v>INGRESO PR</v>
          </cell>
          <cell r="J5060" t="str">
            <v>CH-0998</v>
          </cell>
          <cell r="K5060">
            <v>1460511</v>
          </cell>
        </row>
        <row r="5061">
          <cell r="A5061" t="str">
            <v>11150507CH-734840319</v>
          </cell>
          <cell r="B5061">
            <v>6553</v>
          </cell>
          <cell r="C5061">
            <v>11150507</v>
          </cell>
          <cell r="D5061" t="str">
            <v>2010/05</v>
          </cell>
          <cell r="E5061" t="str">
            <v>AD0117</v>
          </cell>
          <cell r="F5061">
            <v>385</v>
          </cell>
          <cell r="G5061" t="str">
            <v>IN-02682</v>
          </cell>
          <cell r="H5061">
            <v>40319</v>
          </cell>
          <cell r="I5061" t="str">
            <v>INGRESO SR</v>
          </cell>
          <cell r="J5061" t="str">
            <v>CH-7348</v>
          </cell>
          <cell r="K5061">
            <v>480700</v>
          </cell>
        </row>
        <row r="5062">
          <cell r="A5062" t="str">
            <v>11150507CH-099340319</v>
          </cell>
          <cell r="B5062">
            <v>6554</v>
          </cell>
          <cell r="C5062">
            <v>11150507</v>
          </cell>
          <cell r="D5062" t="str">
            <v>2010/05</v>
          </cell>
          <cell r="E5062" t="str">
            <v>AD0117</v>
          </cell>
          <cell r="F5062">
            <v>455</v>
          </cell>
          <cell r="G5062" t="str">
            <v>IN-02683</v>
          </cell>
          <cell r="H5062">
            <v>40319</v>
          </cell>
          <cell r="I5062" t="str">
            <v>INGRESO CS</v>
          </cell>
          <cell r="J5062" t="str">
            <v>CH-0993</v>
          </cell>
          <cell r="K5062">
            <v>9700589</v>
          </cell>
        </row>
        <row r="5063">
          <cell r="A5063" t="str">
            <v>11150507CG-A27040319</v>
          </cell>
          <cell r="B5063">
            <v>6555</v>
          </cell>
          <cell r="C5063">
            <v>11150507</v>
          </cell>
          <cell r="D5063" t="str">
            <v>2010/05</v>
          </cell>
          <cell r="E5063" t="str">
            <v>AD0117</v>
          </cell>
          <cell r="F5063">
            <v>638</v>
          </cell>
          <cell r="G5063" t="str">
            <v>IN-02686</v>
          </cell>
          <cell r="H5063">
            <v>40319</v>
          </cell>
          <cell r="I5063" t="str">
            <v>INGRESO VL</v>
          </cell>
          <cell r="J5063" t="str">
            <v>CG-A270</v>
          </cell>
          <cell r="K5063">
            <v>319000</v>
          </cell>
        </row>
        <row r="5064">
          <cell r="A5064" t="str">
            <v>11150507CG-A26740319</v>
          </cell>
          <cell r="B5064">
            <v>6556</v>
          </cell>
          <cell r="C5064">
            <v>11150507</v>
          </cell>
          <cell r="D5064" t="str">
            <v>2010/05</v>
          </cell>
          <cell r="E5064" t="str">
            <v>AD0117</v>
          </cell>
          <cell r="F5064">
            <v>1329</v>
          </cell>
          <cell r="G5064" t="str">
            <v>IN-02695</v>
          </cell>
          <cell r="H5064">
            <v>40319</v>
          </cell>
          <cell r="I5064" t="str">
            <v>INGRESO VI</v>
          </cell>
          <cell r="J5064" t="str">
            <v>CG-A267</v>
          </cell>
          <cell r="K5064">
            <v>130000</v>
          </cell>
        </row>
        <row r="5065">
          <cell r="A5065" t="str">
            <v>11150507CH-966740319</v>
          </cell>
          <cell r="B5065">
            <v>6557</v>
          </cell>
          <cell r="C5065">
            <v>11150507</v>
          </cell>
          <cell r="D5065" t="str">
            <v>2010/05</v>
          </cell>
          <cell r="E5065" t="str">
            <v>AD0117</v>
          </cell>
          <cell r="F5065">
            <v>1330</v>
          </cell>
          <cell r="G5065" t="str">
            <v>IN-02695</v>
          </cell>
          <cell r="H5065">
            <v>40319</v>
          </cell>
          <cell r="I5065" t="str">
            <v>INGRESO VI</v>
          </cell>
          <cell r="J5065" t="str">
            <v>CH-9667</v>
          </cell>
          <cell r="K5065">
            <v>4797561</v>
          </cell>
        </row>
        <row r="5066">
          <cell r="A5066" t="str">
            <v>11150507CG-A26740319</v>
          </cell>
          <cell r="B5066">
            <v>6558</v>
          </cell>
          <cell r="C5066">
            <v>11150507</v>
          </cell>
          <cell r="D5066" t="str">
            <v>2010/05</v>
          </cell>
          <cell r="E5066" t="str">
            <v>AD0117</v>
          </cell>
          <cell r="F5066">
            <v>1741</v>
          </cell>
          <cell r="G5066" t="str">
            <v>IN-02742</v>
          </cell>
          <cell r="H5066">
            <v>40319</v>
          </cell>
          <cell r="I5066" t="str">
            <v>INGRESO UN</v>
          </cell>
          <cell r="J5066" t="str">
            <v>CG-A267</v>
          </cell>
          <cell r="K5066">
            <v>285000</v>
          </cell>
        </row>
        <row r="5067">
          <cell r="A5067" t="str">
            <v>11150507CG-A27040319</v>
          </cell>
          <cell r="B5067">
            <v>6559</v>
          </cell>
          <cell r="C5067">
            <v>11150507</v>
          </cell>
          <cell r="D5067" t="str">
            <v>2010/05</v>
          </cell>
          <cell r="E5067" t="str">
            <v>AD0117</v>
          </cell>
          <cell r="F5067">
            <v>3063</v>
          </cell>
          <cell r="G5067" t="str">
            <v>IN-02723</v>
          </cell>
          <cell r="H5067">
            <v>40319</v>
          </cell>
          <cell r="I5067" t="str">
            <v>INGRESO DC</v>
          </cell>
          <cell r="J5067" t="str">
            <v>CG-A270</v>
          </cell>
          <cell r="K5067">
            <v>473000</v>
          </cell>
        </row>
        <row r="5068">
          <cell r="A5068" t="str">
            <v>11150507CH-001I40320</v>
          </cell>
          <cell r="B5068">
            <v>6560</v>
          </cell>
          <cell r="C5068">
            <v>11150507</v>
          </cell>
          <cell r="D5068" t="str">
            <v>2010/05</v>
          </cell>
          <cell r="E5068" t="str">
            <v>AD0318</v>
          </cell>
          <cell r="F5068">
            <v>2</v>
          </cell>
          <cell r="G5068" t="str">
            <v>DC-02676</v>
          </cell>
          <cell r="H5068">
            <v>40320</v>
          </cell>
          <cell r="I5068" t="str">
            <v>DESEMBOLSO PR</v>
          </cell>
          <cell r="J5068" t="str">
            <v>CH-001I</v>
          </cell>
          <cell r="L5068">
            <v>1923807</v>
          </cell>
        </row>
        <row r="5069">
          <cell r="A5069" t="str">
            <v>11150507CH-006I40320</v>
          </cell>
          <cell r="B5069">
            <v>6561</v>
          </cell>
          <cell r="C5069">
            <v>11150507</v>
          </cell>
          <cell r="D5069" t="str">
            <v>2010/05</v>
          </cell>
          <cell r="E5069" t="str">
            <v>AD0318</v>
          </cell>
          <cell r="F5069">
            <v>60</v>
          </cell>
          <cell r="G5069" t="str">
            <v>DC-02681</v>
          </cell>
          <cell r="H5069">
            <v>40320</v>
          </cell>
          <cell r="I5069" t="str">
            <v>DESEMBOLSO CS</v>
          </cell>
          <cell r="J5069" t="str">
            <v>CH-006I</v>
          </cell>
          <cell r="L5069">
            <v>9989181</v>
          </cell>
        </row>
        <row r="5070">
          <cell r="A5070" t="str">
            <v>11150507CH-009I40320</v>
          </cell>
          <cell r="B5070">
            <v>6562</v>
          </cell>
          <cell r="C5070">
            <v>11150507</v>
          </cell>
          <cell r="D5070" t="str">
            <v>2010/05</v>
          </cell>
          <cell r="E5070" t="str">
            <v>AD0318</v>
          </cell>
          <cell r="F5070">
            <v>99</v>
          </cell>
          <cell r="G5070" t="str">
            <v>DC-02684</v>
          </cell>
          <cell r="H5070">
            <v>40320</v>
          </cell>
          <cell r="I5070" t="str">
            <v>DESEMBOLSO VL</v>
          </cell>
          <cell r="J5070" t="str">
            <v>CH-009I</v>
          </cell>
          <cell r="L5070">
            <v>1772173</v>
          </cell>
        </row>
        <row r="5071">
          <cell r="A5071" t="str">
            <v>11150507CH-009I40320</v>
          </cell>
          <cell r="B5071">
            <v>6563</v>
          </cell>
          <cell r="C5071">
            <v>11150507</v>
          </cell>
          <cell r="D5071" t="str">
            <v>2010/05</v>
          </cell>
          <cell r="E5071" t="str">
            <v>AD0318</v>
          </cell>
          <cell r="F5071">
            <v>100</v>
          </cell>
          <cell r="G5071" t="str">
            <v>DC-02684</v>
          </cell>
          <cell r="H5071">
            <v>40320</v>
          </cell>
          <cell r="I5071" t="str">
            <v>DESEMBOLSO VL</v>
          </cell>
          <cell r="J5071" t="str">
            <v>CH-009I</v>
          </cell>
          <cell r="L5071">
            <v>-1772173</v>
          </cell>
        </row>
        <row r="5072">
          <cell r="A5072" t="str">
            <v>11150507CH-018I40320</v>
          </cell>
          <cell r="B5072">
            <v>6564</v>
          </cell>
          <cell r="C5072">
            <v>11150507</v>
          </cell>
          <cell r="D5072" t="str">
            <v>2010/05</v>
          </cell>
          <cell r="E5072" t="str">
            <v>AD0318</v>
          </cell>
          <cell r="F5072">
            <v>219</v>
          </cell>
          <cell r="G5072" t="str">
            <v>DC-02693</v>
          </cell>
          <cell r="H5072">
            <v>40320</v>
          </cell>
          <cell r="I5072" t="str">
            <v>DESEMBOLSO VI</v>
          </cell>
          <cell r="J5072" t="str">
            <v>CH-018I</v>
          </cell>
          <cell r="L5072">
            <v>2911791</v>
          </cell>
        </row>
        <row r="5073">
          <cell r="A5073" t="str">
            <v>11150507CH-032I40320</v>
          </cell>
          <cell r="B5073">
            <v>6565</v>
          </cell>
          <cell r="C5073">
            <v>11150507</v>
          </cell>
          <cell r="D5073" t="str">
            <v>2010/05</v>
          </cell>
          <cell r="E5073" t="str">
            <v>AD0318</v>
          </cell>
          <cell r="F5073">
            <v>384</v>
          </cell>
          <cell r="G5073" t="str">
            <v>DC-02707</v>
          </cell>
          <cell r="H5073">
            <v>40320</v>
          </cell>
          <cell r="I5073" t="str">
            <v>DESEMBOLSO LC</v>
          </cell>
          <cell r="J5073" t="str">
            <v>CH-032I</v>
          </cell>
          <cell r="L5073">
            <v>3847559</v>
          </cell>
        </row>
        <row r="5074">
          <cell r="A5074" t="str">
            <v>11150507CH-071I40320</v>
          </cell>
          <cell r="B5074">
            <v>6566</v>
          </cell>
          <cell r="C5074">
            <v>11150507</v>
          </cell>
          <cell r="D5074" t="str">
            <v>2010/05</v>
          </cell>
          <cell r="E5074" t="str">
            <v>AD0318</v>
          </cell>
          <cell r="F5074">
            <v>747</v>
          </cell>
          <cell r="G5074" t="str">
            <v>DC-02742</v>
          </cell>
          <cell r="H5074">
            <v>40320</v>
          </cell>
          <cell r="I5074" t="str">
            <v>DESEMBOLSO SA</v>
          </cell>
          <cell r="J5074" t="str">
            <v>CH-071I</v>
          </cell>
          <cell r="L5074">
            <v>1867585</v>
          </cell>
        </row>
        <row r="5075">
          <cell r="A5075" t="str">
            <v>11150507CH-071I40320</v>
          </cell>
          <cell r="B5075">
            <v>6567</v>
          </cell>
          <cell r="C5075">
            <v>11150507</v>
          </cell>
          <cell r="D5075" t="str">
            <v>2010/05</v>
          </cell>
          <cell r="E5075" t="str">
            <v>AD0318</v>
          </cell>
          <cell r="F5075">
            <v>748</v>
          </cell>
          <cell r="G5075" t="str">
            <v>DC-02742</v>
          </cell>
          <cell r="H5075">
            <v>40320</v>
          </cell>
          <cell r="I5075" t="str">
            <v>DESEMBOLSO SA</v>
          </cell>
          <cell r="J5075" t="str">
            <v>CH-071I</v>
          </cell>
          <cell r="L5075">
            <v>1997051</v>
          </cell>
        </row>
        <row r="5076">
          <cell r="A5076" t="str">
            <v>11150507CH-071I40320</v>
          </cell>
          <cell r="B5076">
            <v>6568</v>
          </cell>
          <cell r="C5076">
            <v>11150507</v>
          </cell>
          <cell r="D5076" t="str">
            <v>2010/05</v>
          </cell>
          <cell r="E5076" t="str">
            <v>AD0318</v>
          </cell>
          <cell r="F5076">
            <v>749</v>
          </cell>
          <cell r="G5076" t="str">
            <v>DC-02742</v>
          </cell>
          <cell r="H5076">
            <v>40320</v>
          </cell>
          <cell r="I5076" t="str">
            <v>DESEMBOLSO SA</v>
          </cell>
          <cell r="J5076" t="str">
            <v>CH-071I</v>
          </cell>
          <cell r="L5076">
            <v>2997051</v>
          </cell>
        </row>
        <row r="5077">
          <cell r="A5077" t="str">
            <v>11150507CH-071I40320</v>
          </cell>
          <cell r="B5077">
            <v>6569</v>
          </cell>
          <cell r="C5077">
            <v>11150507</v>
          </cell>
          <cell r="D5077" t="str">
            <v>2010/05</v>
          </cell>
          <cell r="E5077" t="str">
            <v>AD0318</v>
          </cell>
          <cell r="F5077">
            <v>750</v>
          </cell>
          <cell r="G5077" t="str">
            <v>DC-02742</v>
          </cell>
          <cell r="H5077">
            <v>40320</v>
          </cell>
          <cell r="I5077" t="str">
            <v>DESEMBOLSO SA</v>
          </cell>
          <cell r="J5077" t="str">
            <v>CH-071I</v>
          </cell>
          <cell r="L5077">
            <v>2070555</v>
          </cell>
        </row>
        <row r="5078">
          <cell r="A5078" t="str">
            <v>11150507CH-071I40320</v>
          </cell>
          <cell r="B5078">
            <v>6570</v>
          </cell>
          <cell r="C5078">
            <v>11150507</v>
          </cell>
          <cell r="D5078" t="str">
            <v>2010/05</v>
          </cell>
          <cell r="E5078" t="str">
            <v>AD0318</v>
          </cell>
          <cell r="F5078">
            <v>751</v>
          </cell>
          <cell r="G5078" t="str">
            <v>DC-02742</v>
          </cell>
          <cell r="H5078">
            <v>40320</v>
          </cell>
          <cell r="I5078" t="str">
            <v>DESEMBOLSO SA</v>
          </cell>
          <cell r="J5078" t="str">
            <v>CH-071I</v>
          </cell>
          <cell r="L5078">
            <v>1997051</v>
          </cell>
        </row>
        <row r="5079">
          <cell r="A5079" t="str">
            <v>11150507CH-099940320</v>
          </cell>
          <cell r="B5079">
            <v>6571</v>
          </cell>
          <cell r="C5079">
            <v>11150507</v>
          </cell>
          <cell r="D5079" t="str">
            <v>2010/05</v>
          </cell>
          <cell r="E5079" t="str">
            <v>AD0118</v>
          </cell>
          <cell r="F5079">
            <v>33</v>
          </cell>
          <cell r="G5079" t="str">
            <v>IN-02751</v>
          </cell>
          <cell r="H5079">
            <v>40320</v>
          </cell>
          <cell r="I5079" t="str">
            <v>INGRESO PR</v>
          </cell>
          <cell r="J5079" t="str">
            <v>CH-0999</v>
          </cell>
          <cell r="K5079">
            <v>1997051</v>
          </cell>
        </row>
        <row r="5080">
          <cell r="A5080" t="str">
            <v>11150507CH-099940320</v>
          </cell>
          <cell r="B5080">
            <v>6572</v>
          </cell>
          <cell r="C5080">
            <v>11150507</v>
          </cell>
          <cell r="D5080" t="str">
            <v>2010/05</v>
          </cell>
          <cell r="E5080" t="str">
            <v>AD0118</v>
          </cell>
          <cell r="F5080">
            <v>34</v>
          </cell>
          <cell r="G5080" t="str">
            <v>IN-02751</v>
          </cell>
          <cell r="H5080">
            <v>40320</v>
          </cell>
          <cell r="I5080" t="str">
            <v>INGRESO PR</v>
          </cell>
          <cell r="J5080" t="str">
            <v>CH-0999</v>
          </cell>
          <cell r="K5080">
            <v>1867585</v>
          </cell>
        </row>
        <row r="5081">
          <cell r="A5081" t="str">
            <v>11150507CH-099940320</v>
          </cell>
          <cell r="B5081">
            <v>6573</v>
          </cell>
          <cell r="C5081">
            <v>11150507</v>
          </cell>
          <cell r="D5081" t="str">
            <v>2010/05</v>
          </cell>
          <cell r="E5081" t="str">
            <v>AD0118</v>
          </cell>
          <cell r="F5081">
            <v>35</v>
          </cell>
          <cell r="G5081" t="str">
            <v>IN-02751</v>
          </cell>
          <cell r="H5081">
            <v>40320</v>
          </cell>
          <cell r="I5081" t="str">
            <v>INGRESO PR</v>
          </cell>
          <cell r="J5081" t="str">
            <v>CH-0999</v>
          </cell>
          <cell r="K5081">
            <v>2070555</v>
          </cell>
        </row>
        <row r="5082">
          <cell r="A5082" t="str">
            <v>11150507CH-099940320</v>
          </cell>
          <cell r="B5082">
            <v>6574</v>
          </cell>
          <cell r="C5082">
            <v>11150507</v>
          </cell>
          <cell r="D5082" t="str">
            <v>2010/05</v>
          </cell>
          <cell r="E5082" t="str">
            <v>AD0118</v>
          </cell>
          <cell r="F5082">
            <v>36</v>
          </cell>
          <cell r="G5082" t="str">
            <v>IN-02751</v>
          </cell>
          <cell r="H5082">
            <v>40320</v>
          </cell>
          <cell r="I5082" t="str">
            <v>INGRESO PR</v>
          </cell>
          <cell r="J5082" t="str">
            <v>CH-0999</v>
          </cell>
          <cell r="K5082">
            <v>1997051</v>
          </cell>
        </row>
        <row r="5083">
          <cell r="A5083" t="str">
            <v>11150507CH-099940320</v>
          </cell>
          <cell r="B5083">
            <v>6575</v>
          </cell>
          <cell r="C5083">
            <v>11150507</v>
          </cell>
          <cell r="D5083" t="str">
            <v>2010/05</v>
          </cell>
          <cell r="E5083" t="str">
            <v>AD0118</v>
          </cell>
          <cell r="F5083">
            <v>37</v>
          </cell>
          <cell r="G5083" t="str">
            <v>IN-02751</v>
          </cell>
          <cell r="H5083">
            <v>40320</v>
          </cell>
          <cell r="I5083" t="str">
            <v>INGRESO PR</v>
          </cell>
          <cell r="J5083" t="str">
            <v>CH-0999</v>
          </cell>
          <cell r="K5083">
            <v>2997051</v>
          </cell>
        </row>
        <row r="5084">
          <cell r="A5084" t="str">
            <v>11150507CH-N74940320</v>
          </cell>
          <cell r="B5084">
            <v>6576</v>
          </cell>
          <cell r="C5084">
            <v>11150507</v>
          </cell>
          <cell r="D5084" t="str">
            <v>2010/05</v>
          </cell>
          <cell r="E5084" t="str">
            <v>AD0118</v>
          </cell>
          <cell r="F5084">
            <v>113</v>
          </cell>
          <cell r="G5084" t="str">
            <v>IN-02752</v>
          </cell>
          <cell r="H5084">
            <v>40320</v>
          </cell>
          <cell r="I5084" t="str">
            <v>INGRESO SL</v>
          </cell>
          <cell r="J5084" t="str">
            <v>CH-N749</v>
          </cell>
          <cell r="K5084">
            <v>70000</v>
          </cell>
        </row>
        <row r="5085">
          <cell r="A5085" t="str">
            <v>11150507CG-A27340320</v>
          </cell>
          <cell r="B5085">
            <v>6577</v>
          </cell>
          <cell r="C5085">
            <v>11150507</v>
          </cell>
          <cell r="D5085" t="str">
            <v>2010/05</v>
          </cell>
          <cell r="E5085" t="str">
            <v>AD0118</v>
          </cell>
          <cell r="F5085">
            <v>160</v>
          </cell>
          <cell r="G5085" t="str">
            <v>IN-02753</v>
          </cell>
          <cell r="H5085">
            <v>40320</v>
          </cell>
          <cell r="I5085" t="str">
            <v>INGRESO IN</v>
          </cell>
          <cell r="J5085" t="str">
            <v>CG-A273</v>
          </cell>
          <cell r="K5085">
            <v>20140000</v>
          </cell>
        </row>
        <row r="5086">
          <cell r="A5086" t="str">
            <v>11150507CG-B23340320</v>
          </cell>
          <cell r="B5086">
            <v>6578</v>
          </cell>
          <cell r="C5086">
            <v>11150507</v>
          </cell>
          <cell r="D5086" t="str">
            <v>2010/05</v>
          </cell>
          <cell r="E5086" t="str">
            <v>AD0118</v>
          </cell>
          <cell r="F5086">
            <v>229</v>
          </cell>
          <cell r="G5086" t="str">
            <v>IN-02754</v>
          </cell>
          <cell r="H5086">
            <v>40320</v>
          </cell>
          <cell r="I5086" t="str">
            <v>INGRESO PL</v>
          </cell>
          <cell r="J5086" t="str">
            <v>CG-B233</v>
          </cell>
          <cell r="K5086">
            <v>130200</v>
          </cell>
        </row>
        <row r="5087">
          <cell r="A5087" t="str">
            <v>11150507CG-A27340320</v>
          </cell>
          <cell r="B5087">
            <v>6579</v>
          </cell>
          <cell r="C5087">
            <v>11150507</v>
          </cell>
          <cell r="D5087" t="str">
            <v>2010/05</v>
          </cell>
          <cell r="E5087" t="str">
            <v>AD0118</v>
          </cell>
          <cell r="F5087">
            <v>513</v>
          </cell>
          <cell r="G5087" t="str">
            <v>IN-02760</v>
          </cell>
          <cell r="H5087">
            <v>40320</v>
          </cell>
          <cell r="I5087" t="str">
            <v>INGRESO FL</v>
          </cell>
          <cell r="J5087" t="str">
            <v>CG-A273</v>
          </cell>
          <cell r="K5087">
            <v>382500</v>
          </cell>
        </row>
        <row r="5088">
          <cell r="A5088" t="str">
            <v>11150507CH-001740320</v>
          </cell>
          <cell r="B5088">
            <v>6580</v>
          </cell>
          <cell r="C5088">
            <v>11150507</v>
          </cell>
          <cell r="D5088" t="str">
            <v>2010/05</v>
          </cell>
          <cell r="E5088" t="str">
            <v>AD0118</v>
          </cell>
          <cell r="F5088">
            <v>514</v>
          </cell>
          <cell r="G5088" t="str">
            <v>IN-02760</v>
          </cell>
          <cell r="H5088">
            <v>40320</v>
          </cell>
          <cell r="I5088" t="str">
            <v>INGRESO FL</v>
          </cell>
          <cell r="J5088" t="str">
            <v>CH-0017</v>
          </cell>
          <cell r="K5088">
            <v>391169</v>
          </cell>
        </row>
        <row r="5089">
          <cell r="A5089" t="str">
            <v>11150507CH-001740320</v>
          </cell>
          <cell r="B5089">
            <v>6581</v>
          </cell>
          <cell r="C5089">
            <v>11150507</v>
          </cell>
          <cell r="D5089" t="str">
            <v>2010/05</v>
          </cell>
          <cell r="E5089" t="str">
            <v>AD0118</v>
          </cell>
          <cell r="F5089">
            <v>515</v>
          </cell>
          <cell r="G5089" t="str">
            <v>IN-02760</v>
          </cell>
          <cell r="H5089">
            <v>40320</v>
          </cell>
          <cell r="I5089" t="str">
            <v>INGRESO FL</v>
          </cell>
          <cell r="J5089" t="str">
            <v>CH-0017</v>
          </cell>
          <cell r="K5089">
            <v>1516659</v>
          </cell>
        </row>
        <row r="5090">
          <cell r="A5090" t="str">
            <v>11150507CH-001740320</v>
          </cell>
          <cell r="B5090">
            <v>6582</v>
          </cell>
          <cell r="C5090">
            <v>11150507</v>
          </cell>
          <cell r="D5090" t="str">
            <v>2010/05</v>
          </cell>
          <cell r="E5090" t="str">
            <v>AD0118</v>
          </cell>
          <cell r="F5090">
            <v>516</v>
          </cell>
          <cell r="G5090" t="str">
            <v>IN-02760</v>
          </cell>
          <cell r="H5090">
            <v>40320</v>
          </cell>
          <cell r="I5090" t="str">
            <v>INGRESO FL</v>
          </cell>
          <cell r="J5090" t="str">
            <v>CH-0017</v>
          </cell>
          <cell r="K5090">
            <v>112865</v>
          </cell>
        </row>
        <row r="5091">
          <cell r="A5091" t="str">
            <v>11150507CG-A27340320</v>
          </cell>
          <cell r="B5091">
            <v>6583</v>
          </cell>
          <cell r="C5091">
            <v>11150507</v>
          </cell>
          <cell r="D5091" t="str">
            <v>2010/05</v>
          </cell>
          <cell r="E5091" t="str">
            <v>AD0118</v>
          </cell>
          <cell r="F5091">
            <v>835</v>
          </cell>
          <cell r="G5091" t="str">
            <v>IN-02767</v>
          </cell>
          <cell r="H5091">
            <v>40320</v>
          </cell>
          <cell r="I5091" t="str">
            <v>INGRESO AL</v>
          </cell>
          <cell r="J5091" t="str">
            <v>CG-A273</v>
          </cell>
          <cell r="K5091">
            <v>138000</v>
          </cell>
        </row>
        <row r="5092">
          <cell r="A5092" t="str">
            <v>11150507CH-996640320</v>
          </cell>
          <cell r="B5092">
            <v>6584</v>
          </cell>
          <cell r="C5092">
            <v>11150507</v>
          </cell>
          <cell r="D5092" t="str">
            <v>2010/05</v>
          </cell>
          <cell r="E5092" t="str">
            <v>AD0118</v>
          </cell>
          <cell r="F5092">
            <v>2654</v>
          </cell>
          <cell r="G5092" t="str">
            <v>IN-02814</v>
          </cell>
          <cell r="H5092">
            <v>40320</v>
          </cell>
          <cell r="I5092" t="str">
            <v>INGRESO CE</v>
          </cell>
          <cell r="J5092" t="str">
            <v>CH-9966</v>
          </cell>
          <cell r="K5092">
            <v>6534368</v>
          </cell>
        </row>
        <row r="5093">
          <cell r="A5093" t="str">
            <v>11150507CH-001I40322</v>
          </cell>
          <cell r="B5093">
            <v>6585</v>
          </cell>
          <cell r="C5093">
            <v>11150507</v>
          </cell>
          <cell r="D5093" t="str">
            <v>2010/05</v>
          </cell>
          <cell r="E5093" t="str">
            <v>AD0319</v>
          </cell>
          <cell r="F5093">
            <v>2</v>
          </cell>
          <cell r="G5093" t="str">
            <v>DC-02747</v>
          </cell>
          <cell r="H5093">
            <v>40322</v>
          </cell>
          <cell r="I5093" t="str">
            <v>DESEMBOLSO PR</v>
          </cell>
          <cell r="J5093" t="str">
            <v>CH-001I</v>
          </cell>
          <cell r="L5093">
            <v>11994183</v>
          </cell>
        </row>
        <row r="5094">
          <cell r="A5094" t="str">
            <v>11150507CH-001I40322</v>
          </cell>
          <cell r="B5094">
            <v>6586</v>
          </cell>
          <cell r="C5094">
            <v>11150507</v>
          </cell>
          <cell r="D5094" t="str">
            <v>2010/05</v>
          </cell>
          <cell r="E5094" t="str">
            <v>AD0319</v>
          </cell>
          <cell r="F5094">
            <v>3</v>
          </cell>
          <cell r="G5094" t="str">
            <v>DC-02747</v>
          </cell>
          <cell r="H5094">
            <v>40322</v>
          </cell>
          <cell r="I5094" t="str">
            <v>DESEMBOLSO PR</v>
          </cell>
          <cell r="J5094" t="str">
            <v>CH-001I</v>
          </cell>
          <cell r="L5094">
            <v>8908883</v>
          </cell>
        </row>
        <row r="5095">
          <cell r="A5095" t="str">
            <v>11150507CH-003I40322</v>
          </cell>
          <cell r="B5095">
            <v>6587</v>
          </cell>
          <cell r="C5095">
            <v>11150507</v>
          </cell>
          <cell r="D5095" t="str">
            <v>2010/05</v>
          </cell>
          <cell r="E5095" t="str">
            <v>AD0319</v>
          </cell>
          <cell r="F5095">
            <v>31</v>
          </cell>
          <cell r="G5095" t="str">
            <v>DC-02749</v>
          </cell>
          <cell r="H5095">
            <v>40322</v>
          </cell>
          <cell r="I5095" t="str">
            <v>DESEMBOLSO IN</v>
          </cell>
          <cell r="J5095" t="str">
            <v>CH-003I</v>
          </cell>
          <cell r="L5095">
            <v>9005338</v>
          </cell>
        </row>
        <row r="5096">
          <cell r="A5096" t="str">
            <v>11150507CH-005I40322</v>
          </cell>
          <cell r="B5096">
            <v>6588</v>
          </cell>
          <cell r="C5096">
            <v>11150507</v>
          </cell>
          <cell r="D5096" t="str">
            <v>2010/05</v>
          </cell>
          <cell r="E5096" t="str">
            <v>AD0319</v>
          </cell>
          <cell r="F5096">
            <v>55</v>
          </cell>
          <cell r="G5096" t="str">
            <v>DC-02751</v>
          </cell>
          <cell r="H5096">
            <v>40322</v>
          </cell>
          <cell r="I5096" t="str">
            <v>DESEMBOLSO SR</v>
          </cell>
          <cell r="J5096" t="str">
            <v>CH-005I</v>
          </cell>
          <cell r="L5096">
            <v>8494183</v>
          </cell>
        </row>
        <row r="5097">
          <cell r="A5097" t="str">
            <v>11150507CH-006I40322</v>
          </cell>
          <cell r="B5097">
            <v>6589</v>
          </cell>
          <cell r="C5097">
            <v>11150507</v>
          </cell>
          <cell r="D5097" t="str">
            <v>2010/05</v>
          </cell>
          <cell r="E5097" t="str">
            <v>AD0319</v>
          </cell>
          <cell r="F5097">
            <v>69</v>
          </cell>
          <cell r="G5097" t="str">
            <v>DC-02752</v>
          </cell>
          <cell r="H5097">
            <v>40322</v>
          </cell>
          <cell r="I5097" t="str">
            <v>DESEMBOLSO CS</v>
          </cell>
          <cell r="J5097" t="str">
            <v>CH-006I</v>
          </cell>
          <cell r="L5097">
            <v>10854905</v>
          </cell>
        </row>
        <row r="5098">
          <cell r="A5098" t="str">
            <v>11150507CH-008I40322</v>
          </cell>
          <cell r="B5098">
            <v>6590</v>
          </cell>
          <cell r="C5098">
            <v>11150507</v>
          </cell>
          <cell r="D5098" t="str">
            <v>2010/05</v>
          </cell>
          <cell r="E5098" t="str">
            <v>AD0319</v>
          </cell>
          <cell r="F5098">
            <v>105</v>
          </cell>
          <cell r="G5098" t="str">
            <v>DC-02754</v>
          </cell>
          <cell r="H5098">
            <v>40322</v>
          </cell>
          <cell r="I5098" t="str">
            <v>DESEMBOLSO PB</v>
          </cell>
          <cell r="J5098" t="str">
            <v>CH-008I</v>
          </cell>
          <cell r="L5098">
            <v>-3622000</v>
          </cell>
        </row>
        <row r="5099">
          <cell r="A5099" t="str">
            <v>11150507CH-008I40322</v>
          </cell>
          <cell r="B5099">
            <v>6603</v>
          </cell>
          <cell r="C5099">
            <v>11150507</v>
          </cell>
          <cell r="D5099" t="str">
            <v>2010/05</v>
          </cell>
          <cell r="E5099" t="str">
            <v>AD0319</v>
          </cell>
          <cell r="F5099">
            <v>106</v>
          </cell>
          <cell r="G5099" t="str">
            <v>DC-02754</v>
          </cell>
          <cell r="H5099">
            <v>40322</v>
          </cell>
          <cell r="I5099" t="str">
            <v>DESEMBOLSO PB</v>
          </cell>
          <cell r="J5099" t="str">
            <v>CH-008I</v>
          </cell>
          <cell r="L5099">
            <v>3622000</v>
          </cell>
        </row>
        <row r="5100">
          <cell r="A5100" t="str">
            <v>11150507CH-008I40322</v>
          </cell>
          <cell r="B5100">
            <v>6604</v>
          </cell>
          <cell r="C5100">
            <v>11150507</v>
          </cell>
          <cell r="D5100" t="str">
            <v>2010/05</v>
          </cell>
          <cell r="E5100" t="str">
            <v>AD0319</v>
          </cell>
          <cell r="F5100">
            <v>107</v>
          </cell>
          <cell r="G5100" t="str">
            <v>DC-02754</v>
          </cell>
          <cell r="H5100">
            <v>40322</v>
          </cell>
          <cell r="I5100" t="str">
            <v>DESEMBOLSO PB</v>
          </cell>
          <cell r="J5100" t="str">
            <v>CH-008I</v>
          </cell>
          <cell r="L5100">
            <v>3622000</v>
          </cell>
        </row>
        <row r="5101">
          <cell r="A5101" t="str">
            <v>11150507CH-009I40322</v>
          </cell>
          <cell r="B5101">
            <v>6605</v>
          </cell>
          <cell r="C5101">
            <v>11150507</v>
          </cell>
          <cell r="D5101" t="str">
            <v>2010/05</v>
          </cell>
          <cell r="E5101" t="str">
            <v>AD0319</v>
          </cell>
          <cell r="F5101">
            <v>122</v>
          </cell>
          <cell r="G5101" t="str">
            <v>DC-02755</v>
          </cell>
          <cell r="H5101">
            <v>40322</v>
          </cell>
          <cell r="I5101" t="str">
            <v>DESEMBOLSO VL</v>
          </cell>
          <cell r="J5101" t="str">
            <v>CH-009I</v>
          </cell>
          <cell r="L5101">
            <v>9768183</v>
          </cell>
        </row>
        <row r="5102">
          <cell r="A5102" t="str">
            <v>11150507CH-010I40322</v>
          </cell>
          <cell r="B5102">
            <v>6606</v>
          </cell>
          <cell r="C5102">
            <v>11150507</v>
          </cell>
          <cell r="D5102" t="str">
            <v>2010/05</v>
          </cell>
          <cell r="E5102" t="str">
            <v>AD0319</v>
          </cell>
          <cell r="F5102">
            <v>135</v>
          </cell>
          <cell r="G5102" t="str">
            <v>DC-02756</v>
          </cell>
          <cell r="H5102">
            <v>40322</v>
          </cell>
          <cell r="I5102" t="str">
            <v>DESEMBOLSO FL</v>
          </cell>
          <cell r="J5102" t="str">
            <v>CH-010I</v>
          </cell>
          <cell r="L5102">
            <v>5549370</v>
          </cell>
        </row>
        <row r="5103">
          <cell r="A5103" t="str">
            <v>11150507CH-010I40322</v>
          </cell>
          <cell r="B5103">
            <v>6607</v>
          </cell>
          <cell r="C5103">
            <v>11150507</v>
          </cell>
          <cell r="D5103" t="str">
            <v>2010/05</v>
          </cell>
          <cell r="E5103" t="str">
            <v>AD0319</v>
          </cell>
          <cell r="F5103">
            <v>136</v>
          </cell>
          <cell r="G5103" t="str">
            <v>DC-02756</v>
          </cell>
          <cell r="H5103">
            <v>40322</v>
          </cell>
          <cell r="I5103" t="str">
            <v>DESEMBOLSO FL</v>
          </cell>
          <cell r="J5103" t="str">
            <v>CH-010I</v>
          </cell>
          <cell r="L5103">
            <v>4190023</v>
          </cell>
        </row>
        <row r="5104">
          <cell r="A5104" t="str">
            <v>11150507CH-017I40322</v>
          </cell>
          <cell r="B5104">
            <v>6608</v>
          </cell>
          <cell r="C5104">
            <v>11150507</v>
          </cell>
          <cell r="D5104" t="str">
            <v>2010/05</v>
          </cell>
          <cell r="E5104" t="str">
            <v>AD0319</v>
          </cell>
          <cell r="F5104">
            <v>224</v>
          </cell>
          <cell r="G5104" t="str">
            <v>DC-02763</v>
          </cell>
          <cell r="H5104">
            <v>40322</v>
          </cell>
          <cell r="I5104" t="str">
            <v>DESEMBOLSO AL</v>
          </cell>
          <cell r="J5104" t="str">
            <v>CH-017I</v>
          </cell>
          <cell r="L5104">
            <v>9994183</v>
          </cell>
        </row>
        <row r="5105">
          <cell r="A5105" t="str">
            <v>11150507CH-067I40322</v>
          </cell>
          <cell r="B5105">
            <v>6609</v>
          </cell>
          <cell r="C5105">
            <v>11150507</v>
          </cell>
          <cell r="D5105" t="str">
            <v>2010/05</v>
          </cell>
          <cell r="E5105" t="str">
            <v>AD0319</v>
          </cell>
          <cell r="F5105">
            <v>811</v>
          </cell>
          <cell r="G5105" t="str">
            <v>DC-02809</v>
          </cell>
          <cell r="H5105">
            <v>40322</v>
          </cell>
          <cell r="I5105" t="str">
            <v>DESEMBOLSO PS</v>
          </cell>
          <cell r="J5105" t="str">
            <v>CH-067I</v>
          </cell>
          <cell r="L5105">
            <v>1458900</v>
          </cell>
        </row>
        <row r="5106">
          <cell r="A5106" t="str">
            <v>11150507CH-067I40322</v>
          </cell>
          <cell r="B5106">
            <v>6610</v>
          </cell>
          <cell r="C5106">
            <v>11150507</v>
          </cell>
          <cell r="D5106" t="str">
            <v>2010/05</v>
          </cell>
          <cell r="E5106" t="str">
            <v>AD0319</v>
          </cell>
          <cell r="F5106">
            <v>812</v>
          </cell>
          <cell r="G5106" t="str">
            <v>DC-02809</v>
          </cell>
          <cell r="H5106">
            <v>40322</v>
          </cell>
          <cell r="I5106" t="str">
            <v>DESEMBOLSO PS</v>
          </cell>
          <cell r="J5106" t="str">
            <v>CH-067I</v>
          </cell>
          <cell r="L5106">
            <v>-1458900</v>
          </cell>
        </row>
        <row r="5107">
          <cell r="A5107" t="str">
            <v>11150507CH-067I40322</v>
          </cell>
          <cell r="B5107">
            <v>6611</v>
          </cell>
          <cell r="C5107">
            <v>11150507</v>
          </cell>
          <cell r="D5107" t="str">
            <v>2010/05</v>
          </cell>
          <cell r="E5107" t="str">
            <v>AD0319</v>
          </cell>
          <cell r="F5107">
            <v>813</v>
          </cell>
          <cell r="G5107" t="str">
            <v>DC-02809</v>
          </cell>
          <cell r="H5107">
            <v>40322</v>
          </cell>
          <cell r="I5107" t="str">
            <v>DESEMBOLSO PS</v>
          </cell>
          <cell r="J5107" t="str">
            <v>CH-067I</v>
          </cell>
          <cell r="L5107">
            <v>3047294</v>
          </cell>
        </row>
        <row r="5108">
          <cell r="A5108" t="str">
            <v>11150507CH-071I40322</v>
          </cell>
          <cell r="B5108">
            <v>6612</v>
          </cell>
          <cell r="C5108">
            <v>11150507</v>
          </cell>
          <cell r="D5108" t="str">
            <v>2010/05</v>
          </cell>
          <cell r="E5108" t="str">
            <v>AD0319</v>
          </cell>
          <cell r="F5108">
            <v>868</v>
          </cell>
          <cell r="G5108" t="str">
            <v>DC-02813</v>
          </cell>
          <cell r="H5108">
            <v>40322</v>
          </cell>
          <cell r="I5108" t="str">
            <v>DESEMBOLSO SA</v>
          </cell>
          <cell r="J5108" t="str">
            <v>CH-071I</v>
          </cell>
          <cell r="L5108">
            <v>9988368</v>
          </cell>
        </row>
        <row r="5109">
          <cell r="A5109" t="str">
            <v>11150507CH-071I40322</v>
          </cell>
          <cell r="B5109">
            <v>6613</v>
          </cell>
          <cell r="C5109">
            <v>11150507</v>
          </cell>
          <cell r="D5109" t="str">
            <v>2010/05</v>
          </cell>
          <cell r="E5109" t="str">
            <v>AD0319</v>
          </cell>
          <cell r="F5109">
            <v>869</v>
          </cell>
          <cell r="G5109" t="str">
            <v>DC-02813</v>
          </cell>
          <cell r="H5109">
            <v>40322</v>
          </cell>
          <cell r="I5109" t="str">
            <v>DESEMBOLSO SA</v>
          </cell>
          <cell r="J5109" t="str">
            <v>CH-071I</v>
          </cell>
          <cell r="L5109">
            <v>1458597</v>
          </cell>
        </row>
        <row r="5110">
          <cell r="A5110" t="str">
            <v>11150507CH-071I40322</v>
          </cell>
          <cell r="B5110">
            <v>6614</v>
          </cell>
          <cell r="C5110">
            <v>11150507</v>
          </cell>
          <cell r="D5110" t="str">
            <v>2010/05</v>
          </cell>
          <cell r="E5110" t="str">
            <v>AD0319</v>
          </cell>
          <cell r="F5110">
            <v>870</v>
          </cell>
          <cell r="G5110" t="str">
            <v>DC-02813</v>
          </cell>
          <cell r="H5110">
            <v>40322</v>
          </cell>
          <cell r="I5110" t="str">
            <v>DESEMBOLSO SA</v>
          </cell>
          <cell r="J5110" t="str">
            <v>CH-071I</v>
          </cell>
          <cell r="L5110">
            <v>1339596</v>
          </cell>
        </row>
        <row r="5111">
          <cell r="A5111" t="str">
            <v>11150507CH-071I40322</v>
          </cell>
          <cell r="B5111">
            <v>6615</v>
          </cell>
          <cell r="C5111">
            <v>11150507</v>
          </cell>
          <cell r="D5111" t="str">
            <v>2010/05</v>
          </cell>
          <cell r="E5111" t="str">
            <v>AD0319</v>
          </cell>
          <cell r="F5111">
            <v>871</v>
          </cell>
          <cell r="G5111" t="str">
            <v>DC-02813</v>
          </cell>
          <cell r="H5111">
            <v>40322</v>
          </cell>
          <cell r="I5111" t="str">
            <v>DESEMBOLSO SA</v>
          </cell>
          <cell r="J5111" t="str">
            <v>CH-071I</v>
          </cell>
          <cell r="L5111">
            <v>1339596</v>
          </cell>
        </row>
        <row r="5112">
          <cell r="A5112" t="str">
            <v>11150507CH-071I40322</v>
          </cell>
          <cell r="B5112">
            <v>6616</v>
          </cell>
          <cell r="C5112">
            <v>11150507</v>
          </cell>
          <cell r="D5112" t="str">
            <v>2010/05</v>
          </cell>
          <cell r="E5112" t="str">
            <v>AD0319</v>
          </cell>
          <cell r="F5112">
            <v>872</v>
          </cell>
          <cell r="G5112" t="str">
            <v>DC-02813</v>
          </cell>
          <cell r="H5112">
            <v>40322</v>
          </cell>
          <cell r="I5112" t="str">
            <v>DESEMBOLSO SA</v>
          </cell>
          <cell r="J5112" t="str">
            <v>CH-071I</v>
          </cell>
          <cell r="L5112">
            <v>-1339596</v>
          </cell>
        </row>
        <row r="5113">
          <cell r="A5113" t="str">
            <v>11150507CH-071I40322</v>
          </cell>
          <cell r="B5113">
            <v>6617</v>
          </cell>
          <cell r="C5113">
            <v>11150507</v>
          </cell>
          <cell r="D5113" t="str">
            <v>2010/05</v>
          </cell>
          <cell r="E5113" t="str">
            <v>AD0319</v>
          </cell>
          <cell r="F5113">
            <v>873</v>
          </cell>
          <cell r="G5113" t="str">
            <v>DC-02813</v>
          </cell>
          <cell r="H5113">
            <v>40322</v>
          </cell>
          <cell r="I5113" t="str">
            <v>DESEMBOLSO SA</v>
          </cell>
          <cell r="J5113" t="str">
            <v>CH-071I</v>
          </cell>
          <cell r="L5113">
            <v>679999</v>
          </cell>
        </row>
        <row r="5114">
          <cell r="A5114" t="str">
            <v>11150507CH-071I40322</v>
          </cell>
          <cell r="B5114">
            <v>6618</v>
          </cell>
          <cell r="C5114">
            <v>11150507</v>
          </cell>
          <cell r="D5114" t="str">
            <v>2010/05</v>
          </cell>
          <cell r="E5114" t="str">
            <v>AD0319</v>
          </cell>
          <cell r="F5114">
            <v>874</v>
          </cell>
          <cell r="G5114" t="str">
            <v>DC-02813</v>
          </cell>
          <cell r="H5114">
            <v>40322</v>
          </cell>
          <cell r="I5114" t="str">
            <v>DESEMBOLSO SA</v>
          </cell>
          <cell r="J5114" t="str">
            <v>CH-071I</v>
          </cell>
          <cell r="L5114">
            <v>597051</v>
          </cell>
        </row>
        <row r="5115">
          <cell r="A5115" t="str">
            <v>11150507CH-071I40322</v>
          </cell>
          <cell r="B5115">
            <v>6619</v>
          </cell>
          <cell r="C5115">
            <v>11150507</v>
          </cell>
          <cell r="D5115" t="str">
            <v>2010/05</v>
          </cell>
          <cell r="E5115" t="str">
            <v>AD0319</v>
          </cell>
          <cell r="F5115">
            <v>875</v>
          </cell>
          <cell r="G5115" t="str">
            <v>DC-02813</v>
          </cell>
          <cell r="H5115">
            <v>40322</v>
          </cell>
          <cell r="I5115" t="str">
            <v>DESEMBOLSO SA</v>
          </cell>
          <cell r="J5115" t="str">
            <v>CH-071I</v>
          </cell>
          <cell r="L5115">
            <v>2923971</v>
          </cell>
        </row>
        <row r="5116">
          <cell r="A5116" t="str">
            <v>11150507CH-099940322</v>
          </cell>
          <cell r="B5116">
            <v>6620</v>
          </cell>
          <cell r="C5116">
            <v>11150507</v>
          </cell>
          <cell r="D5116" t="str">
            <v>2010/05</v>
          </cell>
          <cell r="E5116" t="str">
            <v>AD0119</v>
          </cell>
          <cell r="F5116">
            <v>32</v>
          </cell>
          <cell r="G5116" t="str">
            <v>IN-02824</v>
          </cell>
          <cell r="H5116">
            <v>40322</v>
          </cell>
          <cell r="I5116" t="str">
            <v>INGRESO PR</v>
          </cell>
          <cell r="J5116" t="str">
            <v>CH-0999</v>
          </cell>
          <cell r="K5116">
            <v>9988368</v>
          </cell>
        </row>
        <row r="5117">
          <cell r="A5117" t="str">
            <v>11150507CH-104740322</v>
          </cell>
          <cell r="B5117">
            <v>6621</v>
          </cell>
          <cell r="C5117">
            <v>11150507</v>
          </cell>
          <cell r="D5117" t="str">
            <v>2010/05</v>
          </cell>
          <cell r="E5117" t="str">
            <v>AD0119</v>
          </cell>
          <cell r="F5117">
            <v>33</v>
          </cell>
          <cell r="G5117" t="str">
            <v>IN-02824</v>
          </cell>
          <cell r="H5117">
            <v>40322</v>
          </cell>
          <cell r="I5117" t="str">
            <v>INGRESO PR</v>
          </cell>
          <cell r="J5117" t="str">
            <v>CH-1047</v>
          </cell>
          <cell r="K5117">
            <v>2260000</v>
          </cell>
        </row>
        <row r="5118">
          <cell r="A5118" t="str">
            <v>11150507CH-150140322</v>
          </cell>
          <cell r="B5118">
            <v>6622</v>
          </cell>
          <cell r="C5118">
            <v>11150507</v>
          </cell>
          <cell r="D5118" t="str">
            <v>2010/05</v>
          </cell>
          <cell r="E5118" t="str">
            <v>AD0119</v>
          </cell>
          <cell r="F5118">
            <v>34</v>
          </cell>
          <cell r="G5118" t="str">
            <v>IN-02824</v>
          </cell>
          <cell r="H5118">
            <v>40322</v>
          </cell>
          <cell r="I5118" t="str">
            <v>INGRESO PR</v>
          </cell>
          <cell r="J5118" t="str">
            <v>CH-1501</v>
          </cell>
          <cell r="K5118">
            <v>2700000</v>
          </cell>
        </row>
        <row r="5119">
          <cell r="A5119" t="str">
            <v>11150507CH-099940322</v>
          </cell>
          <cell r="B5119">
            <v>6623</v>
          </cell>
          <cell r="C5119">
            <v>11150507</v>
          </cell>
          <cell r="D5119" t="str">
            <v>2010/05</v>
          </cell>
          <cell r="E5119" t="str">
            <v>AD0119</v>
          </cell>
          <cell r="F5119">
            <v>35</v>
          </cell>
          <cell r="G5119" t="str">
            <v>IN-02824</v>
          </cell>
          <cell r="H5119">
            <v>40322</v>
          </cell>
          <cell r="I5119" t="str">
            <v>INGRESO PR</v>
          </cell>
          <cell r="J5119" t="str">
            <v>CH-0999</v>
          </cell>
          <cell r="K5119">
            <v>597051</v>
          </cell>
        </row>
        <row r="5120">
          <cell r="A5120" t="str">
            <v>11150507CH-099940322</v>
          </cell>
          <cell r="B5120">
            <v>6624</v>
          </cell>
          <cell r="C5120">
            <v>11150507</v>
          </cell>
          <cell r="D5120" t="str">
            <v>2010/05</v>
          </cell>
          <cell r="E5120" t="str">
            <v>AD0119</v>
          </cell>
          <cell r="F5120">
            <v>36</v>
          </cell>
          <cell r="G5120" t="str">
            <v>IN-02824</v>
          </cell>
          <cell r="H5120">
            <v>40322</v>
          </cell>
          <cell r="I5120" t="str">
            <v>INGRESO PR</v>
          </cell>
          <cell r="J5120" t="str">
            <v>CH-0999</v>
          </cell>
          <cell r="K5120">
            <v>679999</v>
          </cell>
        </row>
        <row r="5121">
          <cell r="A5121" t="str">
            <v>11150507CH-099940322</v>
          </cell>
          <cell r="B5121">
            <v>6625</v>
          </cell>
          <cell r="C5121">
            <v>11150507</v>
          </cell>
          <cell r="D5121" t="str">
            <v>2010/05</v>
          </cell>
          <cell r="E5121" t="str">
            <v>AD0119</v>
          </cell>
          <cell r="F5121">
            <v>37</v>
          </cell>
          <cell r="G5121" t="str">
            <v>IN-02824</v>
          </cell>
          <cell r="H5121">
            <v>40322</v>
          </cell>
          <cell r="I5121" t="str">
            <v>INGRESO PR</v>
          </cell>
          <cell r="J5121" t="str">
            <v>CH-0999</v>
          </cell>
          <cell r="K5121">
            <v>1339596</v>
          </cell>
        </row>
        <row r="5122">
          <cell r="A5122" t="str">
            <v>11150507CG-528040322</v>
          </cell>
          <cell r="B5122">
            <v>6626</v>
          </cell>
          <cell r="C5122">
            <v>11150507</v>
          </cell>
          <cell r="D5122" t="str">
            <v>2010/05</v>
          </cell>
          <cell r="E5122" t="str">
            <v>AD0119</v>
          </cell>
          <cell r="F5122">
            <v>38</v>
          </cell>
          <cell r="G5122" t="str">
            <v>IN-02824</v>
          </cell>
          <cell r="H5122">
            <v>40322</v>
          </cell>
          <cell r="I5122" t="str">
            <v>INGRESO PR</v>
          </cell>
          <cell r="J5122" t="str">
            <v>CG-5280</v>
          </cell>
          <cell r="K5122">
            <v>2000000</v>
          </cell>
        </row>
        <row r="5123">
          <cell r="A5123" t="str">
            <v>11150507CH-099940322</v>
          </cell>
          <cell r="B5123">
            <v>6627</v>
          </cell>
          <cell r="C5123">
            <v>11150507</v>
          </cell>
          <cell r="D5123" t="str">
            <v>2010/05</v>
          </cell>
          <cell r="E5123" t="str">
            <v>AD0119</v>
          </cell>
          <cell r="F5123">
            <v>39</v>
          </cell>
          <cell r="G5123" t="str">
            <v>IN-02824</v>
          </cell>
          <cell r="H5123">
            <v>40322</v>
          </cell>
          <cell r="I5123" t="str">
            <v>INGRESO PR</v>
          </cell>
          <cell r="J5123" t="str">
            <v>CH-0999</v>
          </cell>
          <cell r="K5123">
            <v>2923971</v>
          </cell>
        </row>
        <row r="5124">
          <cell r="A5124" t="str">
            <v>11150507CH-098540322</v>
          </cell>
          <cell r="B5124">
            <v>6628</v>
          </cell>
          <cell r="C5124">
            <v>11150507</v>
          </cell>
          <cell r="D5124" t="str">
            <v>2010/05</v>
          </cell>
          <cell r="E5124" t="str">
            <v>AD0119</v>
          </cell>
          <cell r="F5124">
            <v>40</v>
          </cell>
          <cell r="G5124" t="str">
            <v>IN-02824</v>
          </cell>
          <cell r="H5124">
            <v>40322</v>
          </cell>
          <cell r="I5124" t="str">
            <v>INGRESO PR</v>
          </cell>
          <cell r="J5124" t="str">
            <v>CH-0985</v>
          </cell>
          <cell r="K5124">
            <v>11994183</v>
          </cell>
        </row>
        <row r="5125">
          <cell r="A5125" t="str">
            <v>11150507CH-099940322</v>
          </cell>
          <cell r="B5125">
            <v>6629</v>
          </cell>
          <cell r="C5125">
            <v>11150507</v>
          </cell>
          <cell r="D5125" t="str">
            <v>2010/05</v>
          </cell>
          <cell r="E5125" t="str">
            <v>AD0119</v>
          </cell>
          <cell r="F5125">
            <v>41</v>
          </cell>
          <cell r="G5125" t="str">
            <v>IN-02824</v>
          </cell>
          <cell r="H5125">
            <v>40322</v>
          </cell>
          <cell r="I5125" t="str">
            <v>INGRESO PR</v>
          </cell>
          <cell r="J5125" t="str">
            <v>CH-0999</v>
          </cell>
          <cell r="K5125">
            <v>1458597</v>
          </cell>
        </row>
        <row r="5126">
          <cell r="A5126" t="str">
            <v>11150507CH-816940322</v>
          </cell>
          <cell r="B5126">
            <v>6630</v>
          </cell>
          <cell r="C5126">
            <v>11150507</v>
          </cell>
          <cell r="D5126" t="str">
            <v>2010/05</v>
          </cell>
          <cell r="E5126" t="str">
            <v>AD0119</v>
          </cell>
          <cell r="F5126">
            <v>331</v>
          </cell>
          <cell r="G5126" t="str">
            <v>IN-02828</v>
          </cell>
          <cell r="H5126">
            <v>40322</v>
          </cell>
          <cell r="I5126" t="str">
            <v>INGRESO SR</v>
          </cell>
          <cell r="J5126" t="str">
            <v>CH-8169</v>
          </cell>
          <cell r="K5126">
            <v>214000</v>
          </cell>
        </row>
        <row r="5127">
          <cell r="A5127" t="str">
            <v>11150507CG-A27440322</v>
          </cell>
          <cell r="B5127">
            <v>6631</v>
          </cell>
          <cell r="C5127">
            <v>11150507</v>
          </cell>
          <cell r="D5127" t="str">
            <v>2010/05</v>
          </cell>
          <cell r="E5127" t="str">
            <v>AD0119</v>
          </cell>
          <cell r="F5127">
            <v>332</v>
          </cell>
          <cell r="G5127" t="str">
            <v>IN-02828</v>
          </cell>
          <cell r="H5127">
            <v>40322</v>
          </cell>
          <cell r="I5127" t="str">
            <v>INGRESO SR</v>
          </cell>
          <cell r="J5127" t="str">
            <v>CG-A274</v>
          </cell>
          <cell r="K5127">
            <v>143000</v>
          </cell>
        </row>
        <row r="5128">
          <cell r="A5128" t="str">
            <v>11150507CG-A27340322</v>
          </cell>
          <cell r="B5128">
            <v>6632</v>
          </cell>
          <cell r="C5128">
            <v>11150507</v>
          </cell>
          <cell r="D5128" t="str">
            <v>2010/05</v>
          </cell>
          <cell r="E5128" t="str">
            <v>AD0119</v>
          </cell>
          <cell r="F5128">
            <v>1135</v>
          </cell>
          <cell r="G5128" t="str">
            <v>IN-02840</v>
          </cell>
          <cell r="H5128">
            <v>40322</v>
          </cell>
          <cell r="I5128" t="str">
            <v>INGRESO AL</v>
          </cell>
          <cell r="J5128" t="str">
            <v>CG-A273</v>
          </cell>
          <cell r="K5128">
            <v>200000</v>
          </cell>
        </row>
        <row r="5129">
          <cell r="A5129" t="str">
            <v>11150507CH-959540322</v>
          </cell>
          <cell r="B5129">
            <v>6633</v>
          </cell>
          <cell r="C5129">
            <v>11150507</v>
          </cell>
          <cell r="D5129" t="str">
            <v>2010/05</v>
          </cell>
          <cell r="E5129" t="str">
            <v>AD0119</v>
          </cell>
          <cell r="F5129">
            <v>1227</v>
          </cell>
          <cell r="G5129" t="str">
            <v>IN-02841</v>
          </cell>
          <cell r="H5129">
            <v>40322</v>
          </cell>
          <cell r="I5129" t="str">
            <v>INGRESO VI</v>
          </cell>
          <cell r="J5129" t="str">
            <v>CH-9595</v>
          </cell>
          <cell r="K5129">
            <v>114500</v>
          </cell>
        </row>
        <row r="5130">
          <cell r="A5130" t="str">
            <v>11150507CH-628740322</v>
          </cell>
          <cell r="B5130">
            <v>6634</v>
          </cell>
          <cell r="C5130">
            <v>11150507</v>
          </cell>
          <cell r="D5130" t="str">
            <v>2010/05</v>
          </cell>
          <cell r="E5130" t="str">
            <v>AD0119</v>
          </cell>
          <cell r="F5130">
            <v>1228</v>
          </cell>
          <cell r="G5130" t="str">
            <v>IN-02841</v>
          </cell>
          <cell r="H5130">
            <v>40322</v>
          </cell>
          <cell r="I5130" t="str">
            <v>INGRESO VI</v>
          </cell>
          <cell r="J5130" t="str">
            <v>CH-6287</v>
          </cell>
          <cell r="K5130">
            <v>142545</v>
          </cell>
        </row>
        <row r="5131">
          <cell r="A5131" t="str">
            <v>11150507CH-628740322</v>
          </cell>
          <cell r="B5131">
            <v>6635</v>
          </cell>
          <cell r="C5131">
            <v>11150507</v>
          </cell>
          <cell r="D5131" t="str">
            <v>2010/05</v>
          </cell>
          <cell r="E5131" t="str">
            <v>AD0119</v>
          </cell>
          <cell r="F5131">
            <v>1229</v>
          </cell>
          <cell r="G5131" t="str">
            <v>IN-02841</v>
          </cell>
          <cell r="H5131">
            <v>40322</v>
          </cell>
          <cell r="I5131" t="str">
            <v>INGRESO VI</v>
          </cell>
          <cell r="J5131" t="str">
            <v>CH-6287</v>
          </cell>
          <cell r="K5131">
            <v>208293</v>
          </cell>
        </row>
        <row r="5132">
          <cell r="A5132" t="str">
            <v>11150507CH-005640322</v>
          </cell>
          <cell r="B5132">
            <v>6636</v>
          </cell>
          <cell r="C5132">
            <v>11150507</v>
          </cell>
          <cell r="D5132" t="str">
            <v>2010/05</v>
          </cell>
          <cell r="E5132" t="str">
            <v>AD0119</v>
          </cell>
          <cell r="F5132">
            <v>1876</v>
          </cell>
          <cell r="G5132" t="str">
            <v>IN-02850</v>
          </cell>
          <cell r="H5132">
            <v>40322</v>
          </cell>
          <cell r="I5132" t="str">
            <v>INGRESO JN</v>
          </cell>
          <cell r="J5132" t="str">
            <v>CH-0056</v>
          </cell>
          <cell r="K5132">
            <v>495000</v>
          </cell>
        </row>
        <row r="5133">
          <cell r="A5133" t="str">
            <v>11150507CG-CHEQ40322</v>
          </cell>
          <cell r="B5133">
            <v>6637</v>
          </cell>
          <cell r="C5133">
            <v>11150507</v>
          </cell>
          <cell r="D5133" t="str">
            <v>2010/05</v>
          </cell>
          <cell r="E5133" t="str">
            <v>AD0119</v>
          </cell>
          <cell r="F5133">
            <v>1877</v>
          </cell>
          <cell r="G5133" t="str">
            <v>IN-02850</v>
          </cell>
          <cell r="H5133">
            <v>40322</v>
          </cell>
          <cell r="I5133" t="str">
            <v>INGRESO JN</v>
          </cell>
          <cell r="J5133" t="str">
            <v>CG-CHEQ</v>
          </cell>
          <cell r="K5133">
            <v>1832138</v>
          </cell>
        </row>
        <row r="5134">
          <cell r="A5134" t="str">
            <v>11150507CH-878440322</v>
          </cell>
          <cell r="B5134">
            <v>6638</v>
          </cell>
          <cell r="C5134">
            <v>11150507</v>
          </cell>
          <cell r="D5134" t="str">
            <v>2010/05</v>
          </cell>
          <cell r="E5134" t="str">
            <v>AD0119</v>
          </cell>
          <cell r="F5134">
            <v>1878</v>
          </cell>
          <cell r="G5134" t="str">
            <v>IN-02850</v>
          </cell>
          <cell r="H5134">
            <v>40322</v>
          </cell>
          <cell r="I5134" t="str">
            <v>INGRESO JN</v>
          </cell>
          <cell r="J5134" t="str">
            <v>CH-8784</v>
          </cell>
          <cell r="K5134">
            <v>330000</v>
          </cell>
        </row>
        <row r="5135">
          <cell r="A5135" t="str">
            <v>11150507CG-A27440322</v>
          </cell>
          <cell r="B5135">
            <v>6639</v>
          </cell>
          <cell r="C5135">
            <v>11150507</v>
          </cell>
          <cell r="D5135" t="str">
            <v>2010/05</v>
          </cell>
          <cell r="E5135" t="str">
            <v>AD0119</v>
          </cell>
          <cell r="F5135">
            <v>1879</v>
          </cell>
          <cell r="G5135" t="str">
            <v>IN-02850</v>
          </cell>
          <cell r="H5135">
            <v>40322</v>
          </cell>
          <cell r="I5135" t="str">
            <v>INGRESO JN</v>
          </cell>
          <cell r="J5135" t="str">
            <v>CG-A274</v>
          </cell>
          <cell r="K5135">
            <v>354000</v>
          </cell>
        </row>
        <row r="5136">
          <cell r="A5136" t="str">
            <v>11150507CH-005640322</v>
          </cell>
          <cell r="B5136">
            <v>6640</v>
          </cell>
          <cell r="C5136">
            <v>11150507</v>
          </cell>
          <cell r="D5136" t="str">
            <v>2010/05</v>
          </cell>
          <cell r="E5136" t="str">
            <v>AD0119</v>
          </cell>
          <cell r="F5136">
            <v>1880</v>
          </cell>
          <cell r="G5136" t="str">
            <v>IN-02850</v>
          </cell>
          <cell r="H5136">
            <v>40322</v>
          </cell>
          <cell r="I5136" t="str">
            <v>INGRESO JN</v>
          </cell>
          <cell r="J5136" t="str">
            <v>CH-0056</v>
          </cell>
          <cell r="K5136">
            <v>0</v>
          </cell>
        </row>
        <row r="5137">
          <cell r="A5137" t="str">
            <v>11150507CH-005640322</v>
          </cell>
          <cell r="B5137">
            <v>6641</v>
          </cell>
          <cell r="C5137">
            <v>11150507</v>
          </cell>
          <cell r="D5137" t="str">
            <v>2010/05</v>
          </cell>
          <cell r="E5137" t="str">
            <v>AD0119</v>
          </cell>
          <cell r="F5137">
            <v>1881</v>
          </cell>
          <cell r="G5137" t="str">
            <v>IN-02850</v>
          </cell>
          <cell r="H5137">
            <v>40322</v>
          </cell>
          <cell r="I5137" t="str">
            <v>INGRESO JN</v>
          </cell>
          <cell r="J5137" t="str">
            <v>CH-0056</v>
          </cell>
          <cell r="K5137">
            <v>175000</v>
          </cell>
        </row>
        <row r="5138">
          <cell r="A5138" t="str">
            <v>11150507CG-A27440322</v>
          </cell>
          <cell r="B5138">
            <v>6642</v>
          </cell>
          <cell r="C5138">
            <v>11150507</v>
          </cell>
          <cell r="D5138" t="str">
            <v>2010/05</v>
          </cell>
          <cell r="E5138" t="str">
            <v>AD0119</v>
          </cell>
          <cell r="F5138">
            <v>1999</v>
          </cell>
          <cell r="G5138" t="str">
            <v>IN-02852</v>
          </cell>
          <cell r="H5138">
            <v>40322</v>
          </cell>
          <cell r="I5138" t="str">
            <v>INGRESO CQ</v>
          </cell>
          <cell r="J5138" t="str">
            <v>CG-A274</v>
          </cell>
          <cell r="K5138">
            <v>140000</v>
          </cell>
        </row>
        <row r="5139">
          <cell r="A5139" t="str">
            <v>11150507CH-933140322</v>
          </cell>
          <cell r="B5139">
            <v>6643</v>
          </cell>
          <cell r="C5139">
            <v>11150507</v>
          </cell>
          <cell r="D5139" t="str">
            <v>2010/05</v>
          </cell>
          <cell r="E5139" t="str">
            <v>AD0119</v>
          </cell>
          <cell r="F5139">
            <v>2000</v>
          </cell>
          <cell r="G5139" t="str">
            <v>IN-02852</v>
          </cell>
          <cell r="H5139">
            <v>40322</v>
          </cell>
          <cell r="I5139" t="str">
            <v>INGRESO CQ</v>
          </cell>
          <cell r="J5139" t="str">
            <v>CH-9331</v>
          </cell>
          <cell r="K5139">
            <v>388000</v>
          </cell>
        </row>
        <row r="5140">
          <cell r="A5140" t="str">
            <v>11150507CH-001I40323</v>
          </cell>
          <cell r="B5140">
            <v>6644</v>
          </cell>
          <cell r="C5140">
            <v>11150507</v>
          </cell>
          <cell r="D5140" t="str">
            <v>2010/05</v>
          </cell>
          <cell r="E5140" t="str">
            <v>AD0320</v>
          </cell>
          <cell r="F5140">
            <v>2</v>
          </cell>
          <cell r="G5140" t="str">
            <v>DC-02819</v>
          </cell>
          <cell r="H5140">
            <v>40323</v>
          </cell>
          <cell r="I5140" t="str">
            <v>DESEMBOLSO PR</v>
          </cell>
          <cell r="J5140" t="str">
            <v>CH-001I</v>
          </cell>
          <cell r="L5140">
            <v>48248383</v>
          </cell>
        </row>
        <row r="5141">
          <cell r="A5141" t="str">
            <v>11150507CH-003I40323</v>
          </cell>
          <cell r="B5141">
            <v>6645</v>
          </cell>
          <cell r="C5141">
            <v>11150507</v>
          </cell>
          <cell r="D5141" t="str">
            <v>2010/05</v>
          </cell>
          <cell r="E5141" t="str">
            <v>AD0320</v>
          </cell>
          <cell r="F5141">
            <v>25</v>
          </cell>
          <cell r="G5141" t="str">
            <v>DC-02821</v>
          </cell>
          <cell r="H5141">
            <v>40323</v>
          </cell>
          <cell r="I5141" t="str">
            <v>DESEMBOLSO IN</v>
          </cell>
          <cell r="J5141" t="str">
            <v>CH-003I</v>
          </cell>
          <cell r="L5141">
            <v>3445902</v>
          </cell>
        </row>
        <row r="5142">
          <cell r="A5142" t="str">
            <v>11150507CH-004I40323</v>
          </cell>
          <cell r="B5142">
            <v>6658</v>
          </cell>
          <cell r="C5142">
            <v>11150507</v>
          </cell>
          <cell r="D5142" t="str">
            <v>2010/05</v>
          </cell>
          <cell r="E5142" t="str">
            <v>AD0320</v>
          </cell>
          <cell r="F5142">
            <v>36</v>
          </cell>
          <cell r="G5142" t="str">
            <v>DC-02822</v>
          </cell>
          <cell r="H5142">
            <v>40323</v>
          </cell>
          <cell r="I5142" t="str">
            <v>DESEMBOLSO PL</v>
          </cell>
          <cell r="J5142" t="str">
            <v>CH-004I</v>
          </cell>
          <cell r="L5142">
            <v>11488368</v>
          </cell>
        </row>
        <row r="5143">
          <cell r="A5143" t="str">
            <v>11150507CH-005I40323</v>
          </cell>
          <cell r="B5143">
            <v>6659</v>
          </cell>
          <cell r="C5143">
            <v>11150507</v>
          </cell>
          <cell r="D5143" t="str">
            <v>2010/05</v>
          </cell>
          <cell r="E5143" t="str">
            <v>AD0320</v>
          </cell>
          <cell r="F5143">
            <v>47</v>
          </cell>
          <cell r="G5143" t="str">
            <v>DC-02823</v>
          </cell>
          <cell r="H5143">
            <v>40323</v>
          </cell>
          <cell r="I5143" t="str">
            <v>DESEMBOLSO SR</v>
          </cell>
          <cell r="J5143" t="str">
            <v>CH-005I</v>
          </cell>
          <cell r="L5143">
            <v>4494183</v>
          </cell>
        </row>
        <row r="5144">
          <cell r="A5144" t="str">
            <v>11150507CH-005I40323</v>
          </cell>
          <cell r="B5144">
            <v>6660</v>
          </cell>
          <cell r="C5144">
            <v>11150507</v>
          </cell>
          <cell r="D5144" t="str">
            <v>2010/05</v>
          </cell>
          <cell r="E5144" t="str">
            <v>AD0320</v>
          </cell>
          <cell r="F5144">
            <v>48</v>
          </cell>
          <cell r="G5144" t="str">
            <v>DC-02823</v>
          </cell>
          <cell r="H5144">
            <v>40323</v>
          </cell>
          <cell r="I5144" t="str">
            <v>DESEMBOLSO SR</v>
          </cell>
          <cell r="J5144" t="str">
            <v>CH-005I</v>
          </cell>
          <cell r="L5144">
            <v>9521545</v>
          </cell>
        </row>
        <row r="5145">
          <cell r="A5145" t="str">
            <v>11150507CH-009I40323</v>
          </cell>
          <cell r="B5145">
            <v>6661</v>
          </cell>
          <cell r="C5145">
            <v>11150507</v>
          </cell>
          <cell r="D5145" t="str">
            <v>2010/05</v>
          </cell>
          <cell r="E5145" t="str">
            <v>AD0320</v>
          </cell>
          <cell r="F5145">
            <v>98</v>
          </cell>
          <cell r="G5145" t="str">
            <v>DC-02827</v>
          </cell>
          <cell r="H5145">
            <v>40323</v>
          </cell>
          <cell r="I5145" t="str">
            <v>DESEMBOLSO VL</v>
          </cell>
          <cell r="J5145" t="str">
            <v>CH-009I</v>
          </cell>
          <cell r="L5145">
            <v>20182379</v>
          </cell>
        </row>
        <row r="5146">
          <cell r="A5146" t="str">
            <v>11150507CH-010I40323</v>
          </cell>
          <cell r="B5146">
            <v>6662</v>
          </cell>
          <cell r="C5146">
            <v>11150507</v>
          </cell>
          <cell r="D5146" t="str">
            <v>2010/05</v>
          </cell>
          <cell r="E5146" t="str">
            <v>AD0320</v>
          </cell>
          <cell r="F5146">
            <v>112</v>
          </cell>
          <cell r="G5146" t="str">
            <v>DC-02828</v>
          </cell>
          <cell r="H5146">
            <v>40323</v>
          </cell>
          <cell r="I5146" t="str">
            <v>DESEMBOLSO FL</v>
          </cell>
          <cell r="J5146" t="str">
            <v>CH-010I</v>
          </cell>
          <cell r="L5146">
            <v>11093983</v>
          </cell>
        </row>
        <row r="5147">
          <cell r="A5147" t="str">
            <v>11150507CH-017I40323</v>
          </cell>
          <cell r="B5147">
            <v>6663</v>
          </cell>
          <cell r="C5147">
            <v>11150507</v>
          </cell>
          <cell r="D5147" t="str">
            <v>2010/05</v>
          </cell>
          <cell r="E5147" t="str">
            <v>AD0320</v>
          </cell>
          <cell r="F5147">
            <v>201</v>
          </cell>
          <cell r="G5147" t="str">
            <v>DC-02835</v>
          </cell>
          <cell r="H5147">
            <v>40323</v>
          </cell>
          <cell r="I5147" t="str">
            <v>DESEMBOLSO AL</v>
          </cell>
          <cell r="J5147" t="str">
            <v>CH-017I</v>
          </cell>
          <cell r="L5147">
            <v>9353359</v>
          </cell>
        </row>
        <row r="5148">
          <cell r="A5148" t="str">
            <v>11150507CH-032I40323</v>
          </cell>
          <cell r="B5148">
            <v>6664</v>
          </cell>
          <cell r="C5148">
            <v>11150507</v>
          </cell>
          <cell r="D5148" t="str">
            <v>2010/05</v>
          </cell>
          <cell r="E5148" t="str">
            <v>AD0320</v>
          </cell>
          <cell r="F5148">
            <v>410</v>
          </cell>
          <cell r="G5148" t="str">
            <v>DC-02850</v>
          </cell>
          <cell r="H5148">
            <v>40323</v>
          </cell>
          <cell r="I5148" t="str">
            <v>DESEMBOLSO LC</v>
          </cell>
          <cell r="J5148" t="str">
            <v>CH-032I</v>
          </cell>
          <cell r="L5148">
            <v>1013051</v>
          </cell>
        </row>
        <row r="5149">
          <cell r="A5149" t="str">
            <v>11150507CH-065I40323</v>
          </cell>
          <cell r="B5149">
            <v>6665</v>
          </cell>
          <cell r="C5149">
            <v>11150507</v>
          </cell>
          <cell r="D5149" t="str">
            <v>2010/05</v>
          </cell>
          <cell r="E5149" t="str">
            <v>AD0320</v>
          </cell>
          <cell r="F5149">
            <v>798</v>
          </cell>
          <cell r="G5149" t="str">
            <v>DC-02881</v>
          </cell>
          <cell r="H5149">
            <v>40323</v>
          </cell>
          <cell r="I5149" t="str">
            <v>DESEMBOLSO CE</v>
          </cell>
          <cell r="J5149" t="str">
            <v>CH-065I</v>
          </cell>
          <cell r="L5149">
            <v>2500000</v>
          </cell>
        </row>
        <row r="5150">
          <cell r="A5150" t="str">
            <v>11150507CH-071I40323</v>
          </cell>
          <cell r="B5150">
            <v>6666</v>
          </cell>
          <cell r="C5150">
            <v>11150507</v>
          </cell>
          <cell r="D5150" t="str">
            <v>2010/05</v>
          </cell>
          <cell r="E5150" t="str">
            <v>AD0320</v>
          </cell>
          <cell r="F5150">
            <v>880</v>
          </cell>
          <cell r="G5150" t="str">
            <v>DC-02887</v>
          </cell>
          <cell r="H5150">
            <v>40323</v>
          </cell>
          <cell r="I5150" t="str">
            <v>DESEMBOLSO SA</v>
          </cell>
          <cell r="J5150" t="str">
            <v>CH-071I</v>
          </cell>
          <cell r="L5150">
            <v>1926755</v>
          </cell>
        </row>
        <row r="5151">
          <cell r="A5151" t="str">
            <v>11150507CH-071I40323</v>
          </cell>
          <cell r="B5151">
            <v>6667</v>
          </cell>
          <cell r="C5151">
            <v>11150507</v>
          </cell>
          <cell r="D5151" t="str">
            <v>2010/05</v>
          </cell>
          <cell r="E5151" t="str">
            <v>AD0320</v>
          </cell>
          <cell r="F5151">
            <v>881</v>
          </cell>
          <cell r="G5151" t="str">
            <v>DC-02887</v>
          </cell>
          <cell r="H5151">
            <v>40323</v>
          </cell>
          <cell r="I5151" t="str">
            <v>DESEMBOLSO SA</v>
          </cell>
          <cell r="J5151" t="str">
            <v>CH-071I</v>
          </cell>
          <cell r="L5151">
            <v>974663</v>
          </cell>
        </row>
        <row r="5152">
          <cell r="A5152" t="str">
            <v>11150507CH-071I40323</v>
          </cell>
          <cell r="B5152">
            <v>6668</v>
          </cell>
          <cell r="C5152">
            <v>11150507</v>
          </cell>
          <cell r="D5152" t="str">
            <v>2010/05</v>
          </cell>
          <cell r="E5152" t="str">
            <v>AD0320</v>
          </cell>
          <cell r="F5152">
            <v>882</v>
          </cell>
          <cell r="G5152" t="str">
            <v>DC-02887</v>
          </cell>
          <cell r="H5152">
            <v>40323</v>
          </cell>
          <cell r="I5152" t="str">
            <v>DESEMBOLSO SA</v>
          </cell>
          <cell r="J5152" t="str">
            <v>CH-071I</v>
          </cell>
          <cell r="L5152">
            <v>1216161</v>
          </cell>
        </row>
        <row r="5153">
          <cell r="A5153" t="str">
            <v>11150507CH-071I40323</v>
          </cell>
          <cell r="B5153">
            <v>6669</v>
          </cell>
          <cell r="C5153">
            <v>11150507</v>
          </cell>
          <cell r="D5153" t="str">
            <v>2010/05</v>
          </cell>
          <cell r="E5153" t="str">
            <v>AD0320</v>
          </cell>
          <cell r="F5153">
            <v>883</v>
          </cell>
          <cell r="G5153" t="str">
            <v>DC-02887</v>
          </cell>
          <cell r="H5153">
            <v>40323</v>
          </cell>
          <cell r="I5153" t="str">
            <v>DESEMBOLSO SA</v>
          </cell>
          <cell r="J5153" t="str">
            <v>CH-071I</v>
          </cell>
          <cell r="L5153">
            <v>1497051</v>
          </cell>
        </row>
        <row r="5154">
          <cell r="A5154" t="str">
            <v>11150507CH-071I40323</v>
          </cell>
          <cell r="B5154">
            <v>6670</v>
          </cell>
          <cell r="C5154">
            <v>11150507</v>
          </cell>
          <cell r="D5154" t="str">
            <v>2010/05</v>
          </cell>
          <cell r="E5154" t="str">
            <v>AD0320</v>
          </cell>
          <cell r="F5154">
            <v>884</v>
          </cell>
          <cell r="G5154" t="str">
            <v>DC-02887</v>
          </cell>
          <cell r="H5154">
            <v>40323</v>
          </cell>
          <cell r="I5154" t="str">
            <v>DESEMBOLSO SA</v>
          </cell>
          <cell r="J5154" t="str">
            <v>CH-071I</v>
          </cell>
          <cell r="L5154">
            <v>1929771</v>
          </cell>
        </row>
        <row r="5155">
          <cell r="A5155" t="str">
            <v>11150507CH-100040323</v>
          </cell>
          <cell r="B5155">
            <v>6671</v>
          </cell>
          <cell r="C5155">
            <v>11150507</v>
          </cell>
          <cell r="D5155" t="str">
            <v>2010/05</v>
          </cell>
          <cell r="E5155" t="str">
            <v>AD0120</v>
          </cell>
          <cell r="F5155">
            <v>21</v>
          </cell>
          <cell r="G5155" t="str">
            <v>IN-02898</v>
          </cell>
          <cell r="H5155">
            <v>40323</v>
          </cell>
          <cell r="I5155" t="str">
            <v>INGRESO PR</v>
          </cell>
          <cell r="J5155" t="str">
            <v>CH-1000</v>
          </cell>
          <cell r="K5155">
            <v>1926755</v>
          </cell>
        </row>
        <row r="5156">
          <cell r="A5156" t="str">
            <v>11150507CH-099940323</v>
          </cell>
          <cell r="B5156">
            <v>6672</v>
          </cell>
          <cell r="C5156">
            <v>11150507</v>
          </cell>
          <cell r="D5156" t="str">
            <v>2010/05</v>
          </cell>
          <cell r="E5156" t="str">
            <v>AD0120</v>
          </cell>
          <cell r="F5156">
            <v>22</v>
          </cell>
          <cell r="G5156" t="str">
            <v>IN-02898</v>
          </cell>
          <cell r="H5156">
            <v>40323</v>
          </cell>
          <cell r="I5156" t="str">
            <v>INGRESO PR</v>
          </cell>
          <cell r="J5156" t="str">
            <v>CH-0999</v>
          </cell>
          <cell r="K5156">
            <v>1216161</v>
          </cell>
        </row>
        <row r="5157">
          <cell r="A5157" t="str">
            <v>11150507CH-099940323</v>
          </cell>
          <cell r="B5157">
            <v>6673</v>
          </cell>
          <cell r="C5157">
            <v>11150507</v>
          </cell>
          <cell r="D5157" t="str">
            <v>2010/05</v>
          </cell>
          <cell r="E5157" t="str">
            <v>AD0120</v>
          </cell>
          <cell r="F5157">
            <v>23</v>
          </cell>
          <cell r="G5157" t="str">
            <v>IN-02898</v>
          </cell>
          <cell r="H5157">
            <v>40323</v>
          </cell>
          <cell r="I5157" t="str">
            <v>INGRESO PR</v>
          </cell>
          <cell r="J5157" t="str">
            <v>CH-0999</v>
          </cell>
          <cell r="K5157">
            <v>1497051</v>
          </cell>
        </row>
        <row r="5158">
          <cell r="A5158" t="str">
            <v>11150507CG-A27540323</v>
          </cell>
          <cell r="B5158">
            <v>6674</v>
          </cell>
          <cell r="C5158">
            <v>11150507</v>
          </cell>
          <cell r="D5158" t="str">
            <v>2010/05</v>
          </cell>
          <cell r="E5158" t="str">
            <v>AD0120</v>
          </cell>
          <cell r="F5158">
            <v>24</v>
          </cell>
          <cell r="G5158" t="str">
            <v>IN-02898</v>
          </cell>
          <cell r="H5158">
            <v>40323</v>
          </cell>
          <cell r="I5158" t="str">
            <v>INGRESO PR</v>
          </cell>
          <cell r="J5158" t="str">
            <v>CG-A275</v>
          </cell>
          <cell r="K5158">
            <v>1000000</v>
          </cell>
        </row>
        <row r="5159">
          <cell r="A5159" t="str">
            <v>11150507CH-288340323</v>
          </cell>
          <cell r="B5159">
            <v>6675</v>
          </cell>
          <cell r="C5159">
            <v>11150507</v>
          </cell>
          <cell r="D5159" t="str">
            <v>2010/05</v>
          </cell>
          <cell r="E5159" t="str">
            <v>AD0120</v>
          </cell>
          <cell r="F5159">
            <v>25</v>
          </cell>
          <cell r="G5159" t="str">
            <v>IN-02898</v>
          </cell>
          <cell r="H5159">
            <v>40323</v>
          </cell>
          <cell r="I5159" t="str">
            <v>INGRESO PR</v>
          </cell>
          <cell r="J5159" t="str">
            <v>CH-2883</v>
          </cell>
          <cell r="K5159">
            <v>775324</v>
          </cell>
        </row>
        <row r="5160">
          <cell r="A5160" t="str">
            <v>11150507CH-099940323</v>
          </cell>
          <cell r="B5160">
            <v>6676</v>
          </cell>
          <cell r="C5160">
            <v>11150507</v>
          </cell>
          <cell r="D5160" t="str">
            <v>2010/05</v>
          </cell>
          <cell r="E5160" t="str">
            <v>AD0120</v>
          </cell>
          <cell r="F5160">
            <v>26</v>
          </cell>
          <cell r="G5160" t="str">
            <v>IN-02898</v>
          </cell>
          <cell r="H5160">
            <v>40323</v>
          </cell>
          <cell r="I5160" t="str">
            <v>INGRESO PR</v>
          </cell>
          <cell r="J5160" t="str">
            <v>CH-0999</v>
          </cell>
          <cell r="K5160">
            <v>974663</v>
          </cell>
        </row>
        <row r="5161">
          <cell r="A5161" t="str">
            <v>11150507CH-601640323</v>
          </cell>
          <cell r="B5161">
            <v>6677</v>
          </cell>
          <cell r="C5161">
            <v>11150507</v>
          </cell>
          <cell r="D5161" t="str">
            <v>2010/05</v>
          </cell>
          <cell r="E5161" t="str">
            <v>AD0120</v>
          </cell>
          <cell r="F5161">
            <v>237</v>
          </cell>
          <cell r="G5161" t="str">
            <v>IN-02901</v>
          </cell>
          <cell r="H5161">
            <v>40323</v>
          </cell>
          <cell r="I5161" t="str">
            <v>INGRESO PL</v>
          </cell>
          <cell r="J5161" t="str">
            <v>CH-6016</v>
          </cell>
          <cell r="K5161">
            <v>316000</v>
          </cell>
        </row>
        <row r="5162">
          <cell r="A5162" t="str">
            <v>11150507CH-427640323</v>
          </cell>
          <cell r="B5162">
            <v>6678</v>
          </cell>
          <cell r="C5162">
            <v>11150507</v>
          </cell>
          <cell r="D5162" t="str">
            <v>2010/05</v>
          </cell>
          <cell r="E5162" t="str">
            <v>AD0120</v>
          </cell>
          <cell r="F5162">
            <v>310</v>
          </cell>
          <cell r="G5162" t="str">
            <v>IN-02902</v>
          </cell>
          <cell r="H5162">
            <v>40323</v>
          </cell>
          <cell r="I5162" t="str">
            <v>INGRESO SR</v>
          </cell>
          <cell r="J5162" t="str">
            <v>CH-4276</v>
          </cell>
          <cell r="K5162">
            <v>472104</v>
          </cell>
        </row>
        <row r="5163">
          <cell r="A5163" t="str">
            <v>11150507CH-232840323</v>
          </cell>
          <cell r="B5163">
            <v>6679</v>
          </cell>
          <cell r="C5163">
            <v>11150507</v>
          </cell>
          <cell r="D5163" t="str">
            <v>2010/05</v>
          </cell>
          <cell r="E5163" t="str">
            <v>AD0120</v>
          </cell>
          <cell r="F5163">
            <v>311</v>
          </cell>
          <cell r="G5163" t="str">
            <v>IN-02902</v>
          </cell>
          <cell r="H5163">
            <v>40323</v>
          </cell>
          <cell r="I5163" t="str">
            <v>INGRESO SR</v>
          </cell>
          <cell r="J5163" t="str">
            <v>CH-2328</v>
          </cell>
          <cell r="K5163">
            <v>9442076</v>
          </cell>
        </row>
        <row r="5164">
          <cell r="A5164" t="str">
            <v>11150507CH-426640323</v>
          </cell>
          <cell r="B5164">
            <v>6680</v>
          </cell>
          <cell r="C5164">
            <v>11150507</v>
          </cell>
          <cell r="D5164" t="str">
            <v>2010/05</v>
          </cell>
          <cell r="E5164" t="str">
            <v>AD0120</v>
          </cell>
          <cell r="F5164">
            <v>627</v>
          </cell>
          <cell r="G5164" t="str">
            <v>IN-02907</v>
          </cell>
          <cell r="H5164">
            <v>40323</v>
          </cell>
          <cell r="I5164" t="str">
            <v>INGRESO FL</v>
          </cell>
          <cell r="J5164" t="str">
            <v>CH-4266</v>
          </cell>
          <cell r="K5164">
            <v>377482</v>
          </cell>
        </row>
        <row r="5165">
          <cell r="A5165" t="str">
            <v>11150507CG-A27540323</v>
          </cell>
          <cell r="B5165">
            <v>6681</v>
          </cell>
          <cell r="C5165">
            <v>11150507</v>
          </cell>
          <cell r="D5165" t="str">
            <v>2010/05</v>
          </cell>
          <cell r="E5165" t="str">
            <v>AD0120</v>
          </cell>
          <cell r="F5165">
            <v>628</v>
          </cell>
          <cell r="G5165" t="str">
            <v>IN-02907</v>
          </cell>
          <cell r="H5165">
            <v>40323</v>
          </cell>
          <cell r="I5165" t="str">
            <v>INGRESO FL</v>
          </cell>
          <cell r="J5165" t="str">
            <v>CG-A275</v>
          </cell>
          <cell r="K5165">
            <v>270000</v>
          </cell>
        </row>
        <row r="5166">
          <cell r="A5166" t="str">
            <v>11150507CH-426640323</v>
          </cell>
          <cell r="B5166">
            <v>6682</v>
          </cell>
          <cell r="C5166">
            <v>11150507</v>
          </cell>
          <cell r="D5166" t="str">
            <v>2010/05</v>
          </cell>
          <cell r="E5166" t="str">
            <v>AD0120</v>
          </cell>
          <cell r="F5166">
            <v>629</v>
          </cell>
          <cell r="G5166" t="str">
            <v>IN-02907</v>
          </cell>
          <cell r="H5166">
            <v>40323</v>
          </cell>
          <cell r="I5166" t="str">
            <v>INGRESO FL</v>
          </cell>
          <cell r="J5166" t="str">
            <v>CH-4266</v>
          </cell>
          <cell r="K5166">
            <v>72818</v>
          </cell>
        </row>
        <row r="5167">
          <cell r="A5167" t="str">
            <v>11150507CH-099440323</v>
          </cell>
          <cell r="B5167">
            <v>6683</v>
          </cell>
          <cell r="C5167">
            <v>11150507</v>
          </cell>
          <cell r="D5167" t="str">
            <v>2010/05</v>
          </cell>
          <cell r="E5167" t="str">
            <v>AD0120</v>
          </cell>
          <cell r="F5167">
            <v>1067</v>
          </cell>
          <cell r="G5167" t="str">
            <v>IN-02914</v>
          </cell>
          <cell r="H5167">
            <v>40323</v>
          </cell>
          <cell r="I5167" t="str">
            <v>INGRESO AL</v>
          </cell>
          <cell r="J5167" t="str">
            <v>CH-0994</v>
          </cell>
          <cell r="K5167">
            <v>9353359</v>
          </cell>
        </row>
        <row r="5168">
          <cell r="A5168" t="str">
            <v>11150507CH-525940323</v>
          </cell>
          <cell r="B5168">
            <v>6684</v>
          </cell>
          <cell r="C5168">
            <v>11150507</v>
          </cell>
          <cell r="D5168" t="str">
            <v>2010/05</v>
          </cell>
          <cell r="E5168" t="str">
            <v>AD0120</v>
          </cell>
          <cell r="F5168">
            <v>1131</v>
          </cell>
          <cell r="G5168" t="str">
            <v>IN-02915</v>
          </cell>
          <cell r="H5168">
            <v>40323</v>
          </cell>
          <cell r="I5168" t="str">
            <v>INGRESO VI</v>
          </cell>
          <cell r="J5168" t="str">
            <v>CH-5259</v>
          </cell>
          <cell r="K5168">
            <v>528962</v>
          </cell>
        </row>
        <row r="5169">
          <cell r="A5169" t="str">
            <v>11150507CH-878740323</v>
          </cell>
          <cell r="B5169">
            <v>6685</v>
          </cell>
          <cell r="C5169">
            <v>11150507</v>
          </cell>
          <cell r="D5169" t="str">
            <v>2010/05</v>
          </cell>
          <cell r="E5169" t="str">
            <v>AD0120</v>
          </cell>
          <cell r="F5169">
            <v>1625</v>
          </cell>
          <cell r="G5169" t="str">
            <v>IN-02924</v>
          </cell>
          <cell r="H5169">
            <v>40323</v>
          </cell>
          <cell r="I5169" t="str">
            <v>INGRESO JN</v>
          </cell>
          <cell r="J5169" t="str">
            <v>CH-8787</v>
          </cell>
          <cell r="K5169">
            <v>-279138</v>
          </cell>
        </row>
        <row r="5170">
          <cell r="A5170" t="str">
            <v>11150507CH-319740323</v>
          </cell>
          <cell r="B5170">
            <v>6686</v>
          </cell>
          <cell r="C5170">
            <v>11150507</v>
          </cell>
          <cell r="D5170" t="str">
            <v>2010/05</v>
          </cell>
          <cell r="E5170" t="str">
            <v>AD0120</v>
          </cell>
          <cell r="F5170">
            <v>1758</v>
          </cell>
          <cell r="G5170" t="str">
            <v>IN-02926</v>
          </cell>
          <cell r="H5170">
            <v>40323</v>
          </cell>
          <cell r="I5170" t="str">
            <v>INGRESO CQ</v>
          </cell>
          <cell r="J5170" t="str">
            <v>CH-3197</v>
          </cell>
          <cell r="K5170">
            <v>161492</v>
          </cell>
        </row>
        <row r="5171">
          <cell r="A5171" t="str">
            <v>11150507CH-403340323</v>
          </cell>
          <cell r="B5171">
            <v>6687</v>
          </cell>
          <cell r="C5171">
            <v>11150507</v>
          </cell>
          <cell r="D5171" t="str">
            <v>2010/05</v>
          </cell>
          <cell r="E5171" t="str">
            <v>AD0120</v>
          </cell>
          <cell r="F5171">
            <v>1759</v>
          </cell>
          <cell r="G5171" t="str">
            <v>IN-02926</v>
          </cell>
          <cell r="H5171">
            <v>40323</v>
          </cell>
          <cell r="I5171" t="str">
            <v>INGRESO CQ</v>
          </cell>
          <cell r="J5171" t="str">
            <v>CH-4033</v>
          </cell>
          <cell r="K5171">
            <v>1734829</v>
          </cell>
        </row>
        <row r="5172">
          <cell r="A5172" t="str">
            <v>11150507CH-403340323</v>
          </cell>
          <cell r="B5172">
            <v>6688</v>
          </cell>
          <cell r="C5172">
            <v>11150507</v>
          </cell>
          <cell r="D5172" t="str">
            <v>2010/05</v>
          </cell>
          <cell r="E5172" t="str">
            <v>AD0120</v>
          </cell>
          <cell r="F5172">
            <v>1760</v>
          </cell>
          <cell r="G5172" t="str">
            <v>IN-02926</v>
          </cell>
          <cell r="H5172">
            <v>40323</v>
          </cell>
          <cell r="I5172" t="str">
            <v>INGRESO CQ</v>
          </cell>
          <cell r="J5172" t="str">
            <v>CH-4033</v>
          </cell>
          <cell r="K5172">
            <v>1487679</v>
          </cell>
        </row>
        <row r="5173">
          <cell r="A5173" t="str">
            <v>11150507CG-A27540323</v>
          </cell>
          <cell r="B5173">
            <v>6689</v>
          </cell>
          <cell r="C5173">
            <v>11150507</v>
          </cell>
          <cell r="D5173" t="str">
            <v>2010/05</v>
          </cell>
          <cell r="E5173" t="str">
            <v>AD0120</v>
          </cell>
          <cell r="F5173">
            <v>2490</v>
          </cell>
          <cell r="G5173" t="str">
            <v>IN-02943</v>
          </cell>
          <cell r="H5173">
            <v>40323</v>
          </cell>
          <cell r="I5173" t="str">
            <v>INGRESO DC</v>
          </cell>
          <cell r="J5173" t="str">
            <v>CG-A275</v>
          </cell>
          <cell r="K5173">
            <v>215000</v>
          </cell>
        </row>
        <row r="5174">
          <cell r="A5174" t="str">
            <v>11150507CH-001I40324</v>
          </cell>
          <cell r="B5174">
            <v>6690</v>
          </cell>
          <cell r="C5174">
            <v>11150507</v>
          </cell>
          <cell r="D5174" t="str">
            <v>2010/05</v>
          </cell>
          <cell r="E5174" t="str">
            <v>AD0321</v>
          </cell>
          <cell r="F5174">
            <v>2</v>
          </cell>
          <cell r="G5174" t="str">
            <v>DC-02893</v>
          </cell>
          <cell r="H5174">
            <v>40324</v>
          </cell>
          <cell r="I5174" t="str">
            <v>DESEMBOLSO PR</v>
          </cell>
          <cell r="J5174" t="str">
            <v>CH-001I</v>
          </cell>
          <cell r="L5174">
            <v>8726884</v>
          </cell>
        </row>
        <row r="5175">
          <cell r="A5175" t="str">
            <v>11150507CH-002I40324</v>
          </cell>
          <cell r="B5175">
            <v>6691</v>
          </cell>
          <cell r="C5175">
            <v>11150507</v>
          </cell>
          <cell r="D5175" t="str">
            <v>2010/05</v>
          </cell>
          <cell r="E5175" t="str">
            <v>AD0321</v>
          </cell>
          <cell r="F5175">
            <v>18</v>
          </cell>
          <cell r="G5175" t="str">
            <v>DC-02894</v>
          </cell>
          <cell r="H5175">
            <v>40324</v>
          </cell>
          <cell r="I5175" t="str">
            <v>DESEMBOLSO SL</v>
          </cell>
          <cell r="J5175" t="str">
            <v>CH-002I</v>
          </cell>
          <cell r="L5175">
            <v>1536908</v>
          </cell>
        </row>
        <row r="5176">
          <cell r="A5176" t="str">
            <v>11150507CH-003I40324</v>
          </cell>
          <cell r="B5176">
            <v>6692</v>
          </cell>
          <cell r="C5176">
            <v>11150507</v>
          </cell>
          <cell r="D5176" t="str">
            <v>2010/05</v>
          </cell>
          <cell r="E5176" t="str">
            <v>AD0321</v>
          </cell>
          <cell r="F5176">
            <v>34</v>
          </cell>
          <cell r="G5176" t="str">
            <v>DC-02895</v>
          </cell>
          <cell r="H5176">
            <v>40324</v>
          </cell>
          <cell r="I5176" t="str">
            <v>DESEMBOLSO IN</v>
          </cell>
          <cell r="J5176" t="str">
            <v>CH-003I</v>
          </cell>
          <cell r="L5176">
            <v>8494183</v>
          </cell>
        </row>
        <row r="5177">
          <cell r="A5177" t="str">
            <v>11150507CH-005I40324</v>
          </cell>
          <cell r="B5177">
            <v>6693</v>
          </cell>
          <cell r="C5177">
            <v>11150507</v>
          </cell>
          <cell r="D5177" t="str">
            <v>2010/05</v>
          </cell>
          <cell r="E5177" t="str">
            <v>AD0321</v>
          </cell>
          <cell r="F5177">
            <v>60</v>
          </cell>
          <cell r="G5177" t="str">
            <v>DC-02897</v>
          </cell>
          <cell r="H5177">
            <v>40324</v>
          </cell>
          <cell r="I5177" t="str">
            <v>DESEMBOLSO SR</v>
          </cell>
          <cell r="J5177" t="str">
            <v>CH-005I</v>
          </cell>
          <cell r="L5177">
            <v>4000000</v>
          </cell>
        </row>
        <row r="5178">
          <cell r="A5178" t="str">
            <v>11150507CH-005I40324</v>
          </cell>
          <cell r="B5178">
            <v>6694</v>
          </cell>
          <cell r="C5178">
            <v>11150507</v>
          </cell>
          <cell r="D5178" t="str">
            <v>2010/05</v>
          </cell>
          <cell r="E5178" t="str">
            <v>AD0321</v>
          </cell>
          <cell r="F5178">
            <v>61</v>
          </cell>
          <cell r="G5178" t="str">
            <v>DC-02897</v>
          </cell>
          <cell r="H5178">
            <v>40324</v>
          </cell>
          <cell r="I5178" t="str">
            <v>DESEMBOLSO SR</v>
          </cell>
          <cell r="J5178" t="str">
            <v>CH-005I</v>
          </cell>
          <cell r="L5178">
            <v>7994590</v>
          </cell>
        </row>
        <row r="5179">
          <cell r="A5179" t="str">
            <v>11150507CH-005I40324</v>
          </cell>
          <cell r="B5179">
            <v>6695</v>
          </cell>
          <cell r="C5179">
            <v>11150507</v>
          </cell>
          <cell r="D5179" t="str">
            <v>2010/05</v>
          </cell>
          <cell r="E5179" t="str">
            <v>AD0321</v>
          </cell>
          <cell r="F5179">
            <v>62</v>
          </cell>
          <cell r="G5179" t="str">
            <v>DC-02897</v>
          </cell>
          <cell r="H5179">
            <v>40324</v>
          </cell>
          <cell r="I5179" t="str">
            <v>DESEMBOLSO SR</v>
          </cell>
          <cell r="J5179" t="str">
            <v>CH-005I</v>
          </cell>
          <cell r="L5179">
            <v>-7994590</v>
          </cell>
        </row>
        <row r="5180">
          <cell r="A5180" t="str">
            <v>11150507CH-005I40324</v>
          </cell>
          <cell r="B5180">
            <v>6696</v>
          </cell>
          <cell r="C5180">
            <v>11150507</v>
          </cell>
          <cell r="D5180" t="str">
            <v>2010/05</v>
          </cell>
          <cell r="E5180" t="str">
            <v>AD0321</v>
          </cell>
          <cell r="F5180">
            <v>63</v>
          </cell>
          <cell r="G5180" t="str">
            <v>DC-02897</v>
          </cell>
          <cell r="H5180">
            <v>40324</v>
          </cell>
          <cell r="I5180" t="str">
            <v>DESEMBOLSO SR</v>
          </cell>
          <cell r="J5180" t="str">
            <v>CH-005I</v>
          </cell>
          <cell r="L5180">
            <v>8272551</v>
          </cell>
        </row>
        <row r="5181">
          <cell r="A5181" t="str">
            <v>11150507CH-017I40324</v>
          </cell>
          <cell r="B5181">
            <v>6697</v>
          </cell>
          <cell r="C5181">
            <v>11150507</v>
          </cell>
          <cell r="D5181" t="str">
            <v>2010/05</v>
          </cell>
          <cell r="E5181" t="str">
            <v>AD0321</v>
          </cell>
          <cell r="F5181">
            <v>239</v>
          </cell>
          <cell r="G5181" t="str">
            <v>DC-02909</v>
          </cell>
          <cell r="H5181">
            <v>40324</v>
          </cell>
          <cell r="I5181" t="str">
            <v>DESEMBOLSO AL</v>
          </cell>
          <cell r="J5181" t="str">
            <v>CH-017I</v>
          </cell>
          <cell r="L5181">
            <v>14988368</v>
          </cell>
        </row>
        <row r="5182">
          <cell r="A5182" t="str">
            <v>11150507CH-029I40324</v>
          </cell>
          <cell r="B5182">
            <v>6698</v>
          </cell>
          <cell r="C5182">
            <v>11150507</v>
          </cell>
          <cell r="D5182" t="str">
            <v>2010/05</v>
          </cell>
          <cell r="E5182" t="str">
            <v>AD0321</v>
          </cell>
          <cell r="F5182">
            <v>412</v>
          </cell>
          <cell r="G5182" t="str">
            <v>DC-02921</v>
          </cell>
          <cell r="H5182">
            <v>40324</v>
          </cell>
          <cell r="I5182" t="str">
            <v>DESEMBOLSO CQ</v>
          </cell>
          <cell r="J5182" t="str">
            <v>CH-029I</v>
          </cell>
          <cell r="L5182">
            <v>9975895</v>
          </cell>
        </row>
        <row r="5183">
          <cell r="A5183" t="str">
            <v>11150507CH-031I40324</v>
          </cell>
          <cell r="B5183">
            <v>6699</v>
          </cell>
          <cell r="C5183">
            <v>11150507</v>
          </cell>
          <cell r="D5183" t="str">
            <v>2010/05</v>
          </cell>
          <cell r="E5183" t="str">
            <v>AD0321</v>
          </cell>
          <cell r="F5183">
            <v>439</v>
          </cell>
          <cell r="G5183" t="str">
            <v>DC-02923</v>
          </cell>
          <cell r="H5183">
            <v>40324</v>
          </cell>
          <cell r="I5183" t="str">
            <v>DESEMBOLSO PV</v>
          </cell>
          <cell r="J5183" t="str">
            <v>CH-031I</v>
          </cell>
          <cell r="L5183">
            <v>1607029</v>
          </cell>
        </row>
        <row r="5184">
          <cell r="A5184" t="str">
            <v>11150507CH-031I40324</v>
          </cell>
          <cell r="B5184">
            <v>6700</v>
          </cell>
          <cell r="C5184">
            <v>11150507</v>
          </cell>
          <cell r="D5184" t="str">
            <v>2010/05</v>
          </cell>
          <cell r="E5184" t="str">
            <v>AD0321</v>
          </cell>
          <cell r="F5184">
            <v>440</v>
          </cell>
          <cell r="G5184" t="str">
            <v>DC-02923</v>
          </cell>
          <cell r="H5184">
            <v>40324</v>
          </cell>
          <cell r="I5184" t="str">
            <v>DESEMBOLSO PV</v>
          </cell>
          <cell r="J5184" t="str">
            <v>CH-031I</v>
          </cell>
          <cell r="L5184">
            <v>596396</v>
          </cell>
        </row>
        <row r="5185">
          <cell r="A5185" t="str">
            <v>11150507CH-032I40324</v>
          </cell>
          <cell r="B5185">
            <v>6713</v>
          </cell>
          <cell r="C5185">
            <v>11150507</v>
          </cell>
          <cell r="D5185" t="str">
            <v>2010/05</v>
          </cell>
          <cell r="E5185" t="str">
            <v>AD0321</v>
          </cell>
          <cell r="F5185">
            <v>454</v>
          </cell>
          <cell r="G5185" t="str">
            <v>DC-02924</v>
          </cell>
          <cell r="H5185">
            <v>40324</v>
          </cell>
          <cell r="I5185" t="str">
            <v>DESEMBOLSO LC</v>
          </cell>
          <cell r="J5185" t="str">
            <v>CH-032I</v>
          </cell>
          <cell r="L5185">
            <v>5000000</v>
          </cell>
        </row>
        <row r="5186">
          <cell r="A5186" t="str">
            <v>11150507CH-047I40324</v>
          </cell>
          <cell r="B5186">
            <v>6714</v>
          </cell>
          <cell r="C5186">
            <v>11150507</v>
          </cell>
          <cell r="D5186" t="str">
            <v>2010/05</v>
          </cell>
          <cell r="E5186" t="str">
            <v>AD0321</v>
          </cell>
          <cell r="F5186">
            <v>633</v>
          </cell>
          <cell r="G5186" t="str">
            <v>DC-02938</v>
          </cell>
          <cell r="H5186">
            <v>40324</v>
          </cell>
          <cell r="I5186" t="str">
            <v>DESEMBOLSO DC</v>
          </cell>
          <cell r="J5186" t="str">
            <v>CH-047I</v>
          </cell>
          <cell r="L5186">
            <v>13994183</v>
          </cell>
        </row>
        <row r="5187">
          <cell r="A5187" t="str">
            <v>11150507CH-058I40324</v>
          </cell>
          <cell r="B5187">
            <v>6715</v>
          </cell>
          <cell r="C5187">
            <v>11150507</v>
          </cell>
          <cell r="D5187" t="str">
            <v>2010/05</v>
          </cell>
          <cell r="E5187" t="str">
            <v>AD0321</v>
          </cell>
          <cell r="F5187">
            <v>796</v>
          </cell>
          <cell r="G5187" t="str">
            <v>DC-02949</v>
          </cell>
          <cell r="H5187">
            <v>40324</v>
          </cell>
          <cell r="I5187" t="str">
            <v>DESEMBOLSO LG</v>
          </cell>
          <cell r="J5187" t="str">
            <v>CH-058I</v>
          </cell>
          <cell r="L5187">
            <v>9634551</v>
          </cell>
        </row>
        <row r="5188">
          <cell r="A5188" t="str">
            <v>11150507CH-071I40324</v>
          </cell>
          <cell r="B5188">
            <v>6716</v>
          </cell>
          <cell r="C5188">
            <v>11150507</v>
          </cell>
          <cell r="D5188" t="str">
            <v>2010/05</v>
          </cell>
          <cell r="E5188" t="str">
            <v>AD0321</v>
          </cell>
          <cell r="F5188">
            <v>942</v>
          </cell>
          <cell r="G5188" t="str">
            <v>DC-02961</v>
          </cell>
          <cell r="H5188">
            <v>40324</v>
          </cell>
          <cell r="I5188" t="str">
            <v>DESEMBOLSO SA</v>
          </cell>
          <cell r="J5188" t="str">
            <v>CH-071I</v>
          </cell>
          <cell r="L5188">
            <v>974663</v>
          </cell>
        </row>
        <row r="5189">
          <cell r="A5189" t="str">
            <v>11150507CH-071I40324</v>
          </cell>
          <cell r="B5189">
            <v>6717</v>
          </cell>
          <cell r="C5189">
            <v>11150507</v>
          </cell>
          <cell r="D5189" t="str">
            <v>2010/05</v>
          </cell>
          <cell r="E5189" t="str">
            <v>AD0321</v>
          </cell>
          <cell r="F5189">
            <v>943</v>
          </cell>
          <cell r="G5189" t="str">
            <v>DC-02961</v>
          </cell>
          <cell r="H5189">
            <v>40324</v>
          </cell>
          <cell r="I5189" t="str">
            <v>DESEMBOLSO SA</v>
          </cell>
          <cell r="J5189" t="str">
            <v>CH-071I</v>
          </cell>
          <cell r="L5189">
            <v>2497051</v>
          </cell>
        </row>
        <row r="5190">
          <cell r="A5190" t="str">
            <v>11150507CH-071I40324</v>
          </cell>
          <cell r="B5190">
            <v>6718</v>
          </cell>
          <cell r="C5190">
            <v>11150507</v>
          </cell>
          <cell r="D5190" t="str">
            <v>2010/05</v>
          </cell>
          <cell r="E5190" t="str">
            <v>AD0321</v>
          </cell>
          <cell r="F5190">
            <v>944</v>
          </cell>
          <cell r="G5190" t="str">
            <v>DC-02961</v>
          </cell>
          <cell r="H5190">
            <v>40324</v>
          </cell>
          <cell r="I5190" t="str">
            <v>DESEMBOLSO SA</v>
          </cell>
          <cell r="J5190" t="str">
            <v>CH-071I</v>
          </cell>
          <cell r="L5190">
            <v>972691</v>
          </cell>
        </row>
        <row r="5191">
          <cell r="A5191" t="str">
            <v>11150507CH-071I40324</v>
          </cell>
          <cell r="B5191">
            <v>6719</v>
          </cell>
          <cell r="C5191">
            <v>11150507</v>
          </cell>
          <cell r="D5191" t="str">
            <v>2010/05</v>
          </cell>
          <cell r="E5191" t="str">
            <v>AD0321</v>
          </cell>
          <cell r="F5191">
            <v>945</v>
          </cell>
          <cell r="G5191" t="str">
            <v>DC-02961</v>
          </cell>
          <cell r="H5191">
            <v>40324</v>
          </cell>
          <cell r="I5191" t="str">
            <v>DESEMBOLSO SA</v>
          </cell>
          <cell r="J5191" t="str">
            <v>CH-071I</v>
          </cell>
          <cell r="L5191">
            <v>4750003</v>
          </cell>
        </row>
        <row r="5192">
          <cell r="A5192" t="str">
            <v>11150507CH-071I40324</v>
          </cell>
          <cell r="B5192">
            <v>6720</v>
          </cell>
          <cell r="C5192">
            <v>11150507</v>
          </cell>
          <cell r="D5192" t="str">
            <v>2010/05</v>
          </cell>
          <cell r="E5192" t="str">
            <v>AD0321</v>
          </cell>
          <cell r="F5192">
            <v>946</v>
          </cell>
          <cell r="G5192" t="str">
            <v>DC-02961</v>
          </cell>
          <cell r="H5192">
            <v>40324</v>
          </cell>
          <cell r="I5192" t="str">
            <v>DESEMBOLSO SA</v>
          </cell>
          <cell r="J5192" t="str">
            <v>CH-071I</v>
          </cell>
          <cell r="L5192">
            <v>3357876</v>
          </cell>
        </row>
        <row r="5193">
          <cell r="A5193" t="str">
            <v>11150507CH-071I40324</v>
          </cell>
          <cell r="B5193">
            <v>6721</v>
          </cell>
          <cell r="C5193">
            <v>11150507</v>
          </cell>
          <cell r="D5193" t="str">
            <v>2010/05</v>
          </cell>
          <cell r="E5193" t="str">
            <v>AD0321</v>
          </cell>
          <cell r="F5193">
            <v>947</v>
          </cell>
          <cell r="G5193" t="str">
            <v>DC-02961</v>
          </cell>
          <cell r="H5193">
            <v>40324</v>
          </cell>
          <cell r="I5193" t="str">
            <v>DESEMBOLSO SA</v>
          </cell>
          <cell r="J5193" t="str">
            <v>CH-071I</v>
          </cell>
          <cell r="L5193">
            <v>2469427</v>
          </cell>
        </row>
        <row r="5194">
          <cell r="A5194" t="str">
            <v>11150507CH-071I40324</v>
          </cell>
          <cell r="B5194">
            <v>6722</v>
          </cell>
          <cell r="C5194">
            <v>11150507</v>
          </cell>
          <cell r="D5194" t="str">
            <v>2010/05</v>
          </cell>
          <cell r="E5194" t="str">
            <v>AD0321</v>
          </cell>
          <cell r="F5194">
            <v>948</v>
          </cell>
          <cell r="G5194" t="str">
            <v>DC-02961</v>
          </cell>
          <cell r="H5194">
            <v>40324</v>
          </cell>
          <cell r="I5194" t="str">
            <v>DESEMBOLSO SA</v>
          </cell>
          <cell r="J5194" t="str">
            <v>CH-071I</v>
          </cell>
          <cell r="L5194">
            <v>4994183</v>
          </cell>
        </row>
        <row r="5195">
          <cell r="A5195" t="str">
            <v>11150507CH-071I40324</v>
          </cell>
          <cell r="B5195">
            <v>6723</v>
          </cell>
          <cell r="C5195">
            <v>11150507</v>
          </cell>
          <cell r="D5195" t="str">
            <v>2010/05</v>
          </cell>
          <cell r="E5195" t="str">
            <v>AD0321</v>
          </cell>
          <cell r="F5195">
            <v>949</v>
          </cell>
          <cell r="G5195" t="str">
            <v>DC-02961</v>
          </cell>
          <cell r="H5195">
            <v>40324</v>
          </cell>
          <cell r="I5195" t="str">
            <v>DESEMBOLSO SA</v>
          </cell>
          <cell r="J5195" t="str">
            <v>CH-071I</v>
          </cell>
          <cell r="L5195">
            <v>6567071</v>
          </cell>
        </row>
        <row r="5196">
          <cell r="A5196" t="str">
            <v>11150507CH-071I40324</v>
          </cell>
          <cell r="B5196">
            <v>6724</v>
          </cell>
          <cell r="C5196">
            <v>11150507</v>
          </cell>
          <cell r="D5196" t="str">
            <v>2010/05</v>
          </cell>
          <cell r="E5196" t="str">
            <v>AD0321</v>
          </cell>
          <cell r="F5196">
            <v>950</v>
          </cell>
          <cell r="G5196" t="str">
            <v>DC-02961</v>
          </cell>
          <cell r="H5196">
            <v>40324</v>
          </cell>
          <cell r="I5196" t="str">
            <v>DESEMBOLSO SA</v>
          </cell>
          <cell r="J5196" t="str">
            <v>CH-071I</v>
          </cell>
          <cell r="L5196">
            <v>2904135</v>
          </cell>
        </row>
        <row r="5197">
          <cell r="A5197" t="str">
            <v>11150507CH-100040324</v>
          </cell>
          <cell r="B5197">
            <v>6725</v>
          </cell>
          <cell r="C5197">
            <v>11150507</v>
          </cell>
          <cell r="D5197" t="str">
            <v>2010/05</v>
          </cell>
          <cell r="E5197" t="str">
            <v>AD0121</v>
          </cell>
          <cell r="F5197">
            <v>50</v>
          </cell>
          <cell r="G5197" t="str">
            <v>IN-02970</v>
          </cell>
          <cell r="H5197">
            <v>40324</v>
          </cell>
          <cell r="I5197" t="str">
            <v>INGRESO PR</v>
          </cell>
          <cell r="J5197" t="str">
            <v>CH-1000</v>
          </cell>
          <cell r="K5197">
            <v>6567071</v>
          </cell>
        </row>
        <row r="5198">
          <cell r="A5198" t="str">
            <v>11150507CH-850140324</v>
          </cell>
          <cell r="B5198">
            <v>6726</v>
          </cell>
          <cell r="C5198">
            <v>11150507</v>
          </cell>
          <cell r="D5198" t="str">
            <v>2010/05</v>
          </cell>
          <cell r="E5198" t="str">
            <v>AD0121</v>
          </cell>
          <cell r="F5198">
            <v>51</v>
          </cell>
          <cell r="G5198" t="str">
            <v>IN-02970</v>
          </cell>
          <cell r="H5198">
            <v>40324</v>
          </cell>
          <cell r="I5198" t="str">
            <v>INGRESO PR</v>
          </cell>
          <cell r="J5198" t="str">
            <v>CH-8501</v>
          </cell>
          <cell r="K5198">
            <v>445000</v>
          </cell>
        </row>
        <row r="5199">
          <cell r="A5199" t="str">
            <v>11150507CH-100040324</v>
          </cell>
          <cell r="B5199">
            <v>6727</v>
          </cell>
          <cell r="C5199">
            <v>11150507</v>
          </cell>
          <cell r="D5199" t="str">
            <v>2010/05</v>
          </cell>
          <cell r="E5199" t="str">
            <v>AD0121</v>
          </cell>
          <cell r="F5199">
            <v>52</v>
          </cell>
          <cell r="G5199" t="str">
            <v>IN-02970</v>
          </cell>
          <cell r="H5199">
            <v>40324</v>
          </cell>
          <cell r="I5199" t="str">
            <v>INGRESO PR</v>
          </cell>
          <cell r="J5199" t="str">
            <v>CH-1000</v>
          </cell>
          <cell r="K5199">
            <v>972691</v>
          </cell>
        </row>
        <row r="5200">
          <cell r="A5200" t="str">
            <v>11150507CH-100040324</v>
          </cell>
          <cell r="B5200">
            <v>6728</v>
          </cell>
          <cell r="C5200">
            <v>11150507</v>
          </cell>
          <cell r="D5200" t="str">
            <v>2010/05</v>
          </cell>
          <cell r="E5200" t="str">
            <v>AD0121</v>
          </cell>
          <cell r="F5200">
            <v>53</v>
          </cell>
          <cell r="G5200" t="str">
            <v>IN-02970</v>
          </cell>
          <cell r="H5200">
            <v>40324</v>
          </cell>
          <cell r="I5200" t="str">
            <v>INGRESO PR</v>
          </cell>
          <cell r="J5200" t="str">
            <v>CH-1000</v>
          </cell>
          <cell r="K5200">
            <v>2469427</v>
          </cell>
        </row>
        <row r="5201">
          <cell r="A5201" t="str">
            <v>11150507CH-100040324</v>
          </cell>
          <cell r="B5201">
            <v>6729</v>
          </cell>
          <cell r="C5201">
            <v>11150507</v>
          </cell>
          <cell r="D5201" t="str">
            <v>2010/05</v>
          </cell>
          <cell r="E5201" t="str">
            <v>AD0121</v>
          </cell>
          <cell r="F5201">
            <v>54</v>
          </cell>
          <cell r="G5201" t="str">
            <v>IN-02970</v>
          </cell>
          <cell r="H5201">
            <v>40324</v>
          </cell>
          <cell r="I5201" t="str">
            <v>INGRESO PR</v>
          </cell>
          <cell r="J5201" t="str">
            <v>CH-1000</v>
          </cell>
          <cell r="K5201">
            <v>974663</v>
          </cell>
        </row>
        <row r="5202">
          <cell r="A5202" t="str">
            <v>11150507CH-100040324</v>
          </cell>
          <cell r="B5202">
            <v>6730</v>
          </cell>
          <cell r="C5202">
            <v>11150507</v>
          </cell>
          <cell r="D5202" t="str">
            <v>2010/05</v>
          </cell>
          <cell r="E5202" t="str">
            <v>AD0121</v>
          </cell>
          <cell r="F5202">
            <v>55</v>
          </cell>
          <cell r="G5202" t="str">
            <v>IN-02970</v>
          </cell>
          <cell r="H5202">
            <v>40324</v>
          </cell>
          <cell r="I5202" t="str">
            <v>INGRESO PR</v>
          </cell>
          <cell r="J5202" t="str">
            <v>CH-1000</v>
          </cell>
          <cell r="K5202">
            <v>2904135</v>
          </cell>
        </row>
        <row r="5203">
          <cell r="A5203" t="str">
            <v>11150507CH-100040324</v>
          </cell>
          <cell r="B5203">
            <v>6731</v>
          </cell>
          <cell r="C5203">
            <v>11150507</v>
          </cell>
          <cell r="D5203" t="str">
            <v>2010/05</v>
          </cell>
          <cell r="E5203" t="str">
            <v>AD0121</v>
          </cell>
          <cell r="F5203">
            <v>56</v>
          </cell>
          <cell r="G5203" t="str">
            <v>IN-02970</v>
          </cell>
          <cell r="H5203">
            <v>40324</v>
          </cell>
          <cell r="I5203" t="str">
            <v>INGRESO PR</v>
          </cell>
          <cell r="J5203" t="str">
            <v>CH-1000</v>
          </cell>
          <cell r="K5203">
            <v>4994183</v>
          </cell>
        </row>
        <row r="5204">
          <cell r="A5204" t="str">
            <v>11150507CH-100040324</v>
          </cell>
          <cell r="B5204">
            <v>6732</v>
          </cell>
          <cell r="C5204">
            <v>11150507</v>
          </cell>
          <cell r="D5204" t="str">
            <v>2010/05</v>
          </cell>
          <cell r="E5204" t="str">
            <v>AD0121</v>
          </cell>
          <cell r="F5204">
            <v>57</v>
          </cell>
          <cell r="G5204" t="str">
            <v>IN-02970</v>
          </cell>
          <cell r="H5204">
            <v>40324</v>
          </cell>
          <cell r="I5204" t="str">
            <v>INGRESO PR</v>
          </cell>
          <cell r="J5204" t="str">
            <v>CH-1000</v>
          </cell>
          <cell r="K5204">
            <v>2497051</v>
          </cell>
        </row>
        <row r="5205">
          <cell r="A5205" t="str">
            <v>11150507CH-100040324</v>
          </cell>
          <cell r="B5205">
            <v>6733</v>
          </cell>
          <cell r="C5205">
            <v>11150507</v>
          </cell>
          <cell r="D5205" t="str">
            <v>2010/05</v>
          </cell>
          <cell r="E5205" t="str">
            <v>AD0121</v>
          </cell>
          <cell r="F5205">
            <v>58</v>
          </cell>
          <cell r="G5205" t="str">
            <v>IN-02970</v>
          </cell>
          <cell r="H5205">
            <v>40324</v>
          </cell>
          <cell r="I5205" t="str">
            <v>INGRESO PR</v>
          </cell>
          <cell r="J5205" t="str">
            <v>CH-1000</v>
          </cell>
          <cell r="K5205">
            <v>3357876</v>
          </cell>
        </row>
        <row r="5206">
          <cell r="A5206" t="str">
            <v>11150507CH-104540324</v>
          </cell>
          <cell r="B5206">
            <v>6734</v>
          </cell>
          <cell r="C5206">
            <v>11150507</v>
          </cell>
          <cell r="D5206" t="str">
            <v>2010/05</v>
          </cell>
          <cell r="E5206" t="str">
            <v>AD0121</v>
          </cell>
          <cell r="F5206">
            <v>684</v>
          </cell>
          <cell r="G5206" t="str">
            <v>IN-02979</v>
          </cell>
          <cell r="H5206">
            <v>40324</v>
          </cell>
          <cell r="I5206" t="str">
            <v>INGRESO FL</v>
          </cell>
          <cell r="J5206" t="str">
            <v>CH-1045</v>
          </cell>
          <cell r="K5206">
            <v>467000</v>
          </cell>
        </row>
        <row r="5207">
          <cell r="A5207" t="str">
            <v>11150507CG-CHEQ40324</v>
          </cell>
          <cell r="B5207">
            <v>6735</v>
          </cell>
          <cell r="C5207">
            <v>11150507</v>
          </cell>
          <cell r="D5207" t="str">
            <v>2010/05</v>
          </cell>
          <cell r="E5207" t="str">
            <v>AD0121</v>
          </cell>
          <cell r="F5207">
            <v>685</v>
          </cell>
          <cell r="G5207" t="str">
            <v>IN-02979</v>
          </cell>
          <cell r="H5207">
            <v>40324</v>
          </cell>
          <cell r="I5207" t="str">
            <v>INGRESO FL</v>
          </cell>
          <cell r="J5207" t="str">
            <v>CG-CHEQ</v>
          </cell>
          <cell r="K5207">
            <v>1001120</v>
          </cell>
        </row>
        <row r="5208">
          <cell r="A5208" t="str">
            <v>11150507CG-cheq40324</v>
          </cell>
          <cell r="B5208">
            <v>6736</v>
          </cell>
          <cell r="C5208">
            <v>11150507</v>
          </cell>
          <cell r="D5208" t="str">
            <v>2010/05</v>
          </cell>
          <cell r="E5208" t="str">
            <v>AD0121</v>
          </cell>
          <cell r="F5208">
            <v>686</v>
          </cell>
          <cell r="G5208" t="str">
            <v>IN-02979</v>
          </cell>
          <cell r="H5208">
            <v>40324</v>
          </cell>
          <cell r="I5208" t="str">
            <v>INGRESO FL</v>
          </cell>
          <cell r="J5208" t="str">
            <v>CG-cheq</v>
          </cell>
          <cell r="K5208">
            <v>0</v>
          </cell>
        </row>
        <row r="5209">
          <cell r="A5209" t="str">
            <v>11150507CH-119240324</v>
          </cell>
          <cell r="B5209">
            <v>6737</v>
          </cell>
          <cell r="C5209">
            <v>11150507</v>
          </cell>
          <cell r="D5209" t="str">
            <v>2010/05</v>
          </cell>
          <cell r="E5209" t="str">
            <v>AD0121</v>
          </cell>
          <cell r="F5209">
            <v>1672</v>
          </cell>
          <cell r="G5209" t="str">
            <v>IN-02996</v>
          </cell>
          <cell r="H5209">
            <v>40324</v>
          </cell>
          <cell r="I5209" t="str">
            <v>INGRESO JN</v>
          </cell>
          <cell r="J5209" t="str">
            <v>CH-1192</v>
          </cell>
          <cell r="L5209">
            <v>25293</v>
          </cell>
        </row>
        <row r="5210">
          <cell r="A5210" t="str">
            <v>11150507CH-253440324</v>
          </cell>
          <cell r="B5210">
            <v>6738</v>
          </cell>
          <cell r="C5210">
            <v>11150507</v>
          </cell>
          <cell r="D5210" t="str">
            <v>2010/05</v>
          </cell>
          <cell r="E5210" t="str">
            <v>AD0121</v>
          </cell>
          <cell r="F5210">
            <v>3059</v>
          </cell>
          <cell r="G5210" t="str">
            <v>IN-03026</v>
          </cell>
          <cell r="H5210">
            <v>40324</v>
          </cell>
          <cell r="I5210" t="str">
            <v>INGRESO LG</v>
          </cell>
          <cell r="J5210" t="str">
            <v>CH-2534</v>
          </cell>
          <cell r="K5210">
            <v>9634551</v>
          </cell>
        </row>
        <row r="5211">
          <cell r="A5211" t="str">
            <v>11150507CH-006I40325</v>
          </cell>
          <cell r="B5211">
            <v>6739</v>
          </cell>
          <cell r="C5211">
            <v>11150507</v>
          </cell>
          <cell r="D5211" t="str">
            <v>2010/05</v>
          </cell>
          <cell r="E5211" t="str">
            <v>AD0322</v>
          </cell>
          <cell r="F5211">
            <v>61</v>
          </cell>
          <cell r="G5211" t="str">
            <v>DC-02972</v>
          </cell>
          <cell r="H5211">
            <v>40325</v>
          </cell>
          <cell r="I5211" t="str">
            <v>DESEMBOLSO CS</v>
          </cell>
          <cell r="J5211" t="str">
            <v>CH-006I</v>
          </cell>
          <cell r="L5211">
            <v>3883255</v>
          </cell>
        </row>
        <row r="5212">
          <cell r="A5212" t="str">
            <v>11150507CH-010I40325</v>
          </cell>
          <cell r="B5212">
            <v>6740</v>
          </cell>
          <cell r="C5212">
            <v>11150507</v>
          </cell>
          <cell r="D5212" t="str">
            <v>2010/05</v>
          </cell>
          <cell r="E5212" t="str">
            <v>AD0322</v>
          </cell>
          <cell r="F5212">
            <v>114</v>
          </cell>
          <cell r="G5212" t="str">
            <v>DC-02976</v>
          </cell>
          <cell r="H5212">
            <v>40325</v>
          </cell>
          <cell r="I5212" t="str">
            <v>DESEMBOLSO FL</v>
          </cell>
          <cell r="J5212" t="str">
            <v>CH-010I</v>
          </cell>
          <cell r="L5212">
            <v>-5776837</v>
          </cell>
        </row>
        <row r="5213">
          <cell r="A5213" t="str">
            <v>11150507CH-010I40325</v>
          </cell>
          <cell r="B5213">
            <v>6741</v>
          </cell>
          <cell r="C5213">
            <v>11150507</v>
          </cell>
          <cell r="D5213" t="str">
            <v>2010/05</v>
          </cell>
          <cell r="E5213" t="str">
            <v>AD0322</v>
          </cell>
          <cell r="F5213">
            <v>115</v>
          </cell>
          <cell r="G5213" t="str">
            <v>DC-02976</v>
          </cell>
          <cell r="H5213">
            <v>40325</v>
          </cell>
          <cell r="I5213" t="str">
            <v>DESEMBOLSO FL</v>
          </cell>
          <cell r="J5213" t="str">
            <v>CH-010I</v>
          </cell>
          <cell r="L5213">
            <v>5776837</v>
          </cell>
        </row>
        <row r="5214">
          <cell r="A5214" t="str">
            <v>11150507CH-010I40325</v>
          </cell>
          <cell r="B5214">
            <v>6742</v>
          </cell>
          <cell r="C5214">
            <v>11150507</v>
          </cell>
          <cell r="D5214" t="str">
            <v>2010/05</v>
          </cell>
          <cell r="E5214" t="str">
            <v>AD0322</v>
          </cell>
          <cell r="F5214">
            <v>116</v>
          </cell>
          <cell r="G5214" t="str">
            <v>DC-02976</v>
          </cell>
          <cell r="H5214">
            <v>40325</v>
          </cell>
          <cell r="I5214" t="str">
            <v>DESEMBOLSO FL</v>
          </cell>
          <cell r="J5214" t="str">
            <v>CH-010I</v>
          </cell>
          <cell r="L5214">
            <v>1217346</v>
          </cell>
        </row>
        <row r="5215">
          <cell r="A5215" t="str">
            <v>11150507CH-010I40325</v>
          </cell>
          <cell r="B5215">
            <v>6743</v>
          </cell>
          <cell r="C5215">
            <v>11150507</v>
          </cell>
          <cell r="D5215" t="str">
            <v>2010/05</v>
          </cell>
          <cell r="E5215" t="str">
            <v>AD0322</v>
          </cell>
          <cell r="F5215">
            <v>117</v>
          </cell>
          <cell r="G5215" t="str">
            <v>DC-02976</v>
          </cell>
          <cell r="H5215">
            <v>40325</v>
          </cell>
          <cell r="I5215" t="str">
            <v>DESEMBOLSO FL</v>
          </cell>
          <cell r="J5215" t="str">
            <v>CH-010I</v>
          </cell>
          <cell r="L5215">
            <v>4846268</v>
          </cell>
        </row>
        <row r="5216">
          <cell r="A5216" t="str">
            <v>11150507CH-010I40325</v>
          </cell>
          <cell r="B5216">
            <v>6744</v>
          </cell>
          <cell r="C5216">
            <v>11150507</v>
          </cell>
          <cell r="D5216" t="str">
            <v>2010/05</v>
          </cell>
          <cell r="E5216" t="str">
            <v>AD0322</v>
          </cell>
          <cell r="F5216">
            <v>118</v>
          </cell>
          <cell r="G5216" t="str">
            <v>DC-02976</v>
          </cell>
          <cell r="H5216">
            <v>40325</v>
          </cell>
          <cell r="I5216" t="str">
            <v>DESEMBOLSO FL</v>
          </cell>
          <cell r="J5216" t="str">
            <v>CH-010I</v>
          </cell>
          <cell r="L5216">
            <v>1458597</v>
          </cell>
        </row>
        <row r="5217">
          <cell r="A5217" t="str">
            <v>11150507CH-010I40325</v>
          </cell>
          <cell r="B5217">
            <v>6745</v>
          </cell>
          <cell r="C5217">
            <v>11150507</v>
          </cell>
          <cell r="D5217" t="str">
            <v>2010/05</v>
          </cell>
          <cell r="E5217" t="str">
            <v>AD0322</v>
          </cell>
          <cell r="F5217">
            <v>119</v>
          </cell>
          <cell r="G5217" t="str">
            <v>DC-02976</v>
          </cell>
          <cell r="H5217">
            <v>40325</v>
          </cell>
          <cell r="I5217" t="str">
            <v>DESEMBOLSO FL</v>
          </cell>
          <cell r="J5217" t="str">
            <v>CH-010I</v>
          </cell>
          <cell r="L5217">
            <v>5776837</v>
          </cell>
        </row>
        <row r="5218">
          <cell r="A5218" t="str">
            <v>11150507CH-010I40325</v>
          </cell>
          <cell r="B5218">
            <v>6746</v>
          </cell>
          <cell r="C5218">
            <v>11150507</v>
          </cell>
          <cell r="D5218" t="str">
            <v>2010/05</v>
          </cell>
          <cell r="E5218" t="str">
            <v>AD0322</v>
          </cell>
          <cell r="F5218">
            <v>120</v>
          </cell>
          <cell r="G5218" t="str">
            <v>DC-02976</v>
          </cell>
          <cell r="H5218">
            <v>40325</v>
          </cell>
          <cell r="I5218" t="str">
            <v>DESEMBOLSO FL</v>
          </cell>
          <cell r="J5218" t="str">
            <v>CH-010I</v>
          </cell>
          <cell r="L5218">
            <v>1217346</v>
          </cell>
        </row>
        <row r="5219">
          <cell r="A5219" t="str">
            <v>11150507CH-010I40325</v>
          </cell>
          <cell r="B5219">
            <v>6747</v>
          </cell>
          <cell r="C5219">
            <v>11150507</v>
          </cell>
          <cell r="D5219" t="str">
            <v>2010/05</v>
          </cell>
          <cell r="E5219" t="str">
            <v>AD0322</v>
          </cell>
          <cell r="F5219">
            <v>121</v>
          </cell>
          <cell r="G5219" t="str">
            <v>DC-02976</v>
          </cell>
          <cell r="H5219">
            <v>40325</v>
          </cell>
          <cell r="I5219" t="str">
            <v>DESEMBOLSO FL</v>
          </cell>
          <cell r="J5219" t="str">
            <v>CH-010I</v>
          </cell>
          <cell r="L5219">
            <v>972691</v>
          </cell>
        </row>
        <row r="5220">
          <cell r="A5220" t="str">
            <v>11150507CH-010I40325</v>
          </cell>
          <cell r="B5220">
            <v>6748</v>
          </cell>
          <cell r="C5220">
            <v>11150507</v>
          </cell>
          <cell r="D5220" t="str">
            <v>2010/05</v>
          </cell>
          <cell r="E5220" t="str">
            <v>AD0322</v>
          </cell>
          <cell r="F5220">
            <v>122</v>
          </cell>
          <cell r="G5220" t="str">
            <v>DC-02976</v>
          </cell>
          <cell r="H5220">
            <v>40325</v>
          </cell>
          <cell r="I5220" t="str">
            <v>DESEMBOLSO FL</v>
          </cell>
          <cell r="J5220" t="str">
            <v>CH-010I</v>
          </cell>
          <cell r="L5220">
            <v>-1217346</v>
          </cell>
        </row>
        <row r="5221">
          <cell r="A5221" t="str">
            <v>11150507CH-010I40325</v>
          </cell>
          <cell r="B5221">
            <v>6749</v>
          </cell>
          <cell r="C5221">
            <v>11150507</v>
          </cell>
          <cell r="D5221" t="str">
            <v>2010/05</v>
          </cell>
          <cell r="E5221" t="str">
            <v>AD0322</v>
          </cell>
          <cell r="F5221">
            <v>123</v>
          </cell>
          <cell r="G5221" t="str">
            <v>DC-02976</v>
          </cell>
          <cell r="H5221">
            <v>40325</v>
          </cell>
          <cell r="I5221" t="str">
            <v>DESEMBOLSO FL</v>
          </cell>
          <cell r="J5221" t="str">
            <v>CH-010I</v>
          </cell>
          <cell r="L5221">
            <v>1665323</v>
          </cell>
        </row>
        <row r="5222">
          <cell r="A5222" t="str">
            <v>11150507CH-017I40325</v>
          </cell>
          <cell r="B5222">
            <v>6750</v>
          </cell>
          <cell r="C5222">
            <v>11150507</v>
          </cell>
          <cell r="D5222" t="str">
            <v>2010/05</v>
          </cell>
          <cell r="E5222" t="str">
            <v>AD0322</v>
          </cell>
          <cell r="F5222">
            <v>230</v>
          </cell>
          <cell r="G5222" t="str">
            <v>DC-02983</v>
          </cell>
          <cell r="H5222">
            <v>40325</v>
          </cell>
          <cell r="I5222" t="str">
            <v>DESEMBOLSO AL</v>
          </cell>
          <cell r="J5222" t="str">
            <v>CH-017I</v>
          </cell>
          <cell r="L5222">
            <v>13988368</v>
          </cell>
        </row>
        <row r="5223">
          <cell r="A5223" t="str">
            <v>11150507CH-017I40325</v>
          </cell>
          <cell r="B5223">
            <v>6751</v>
          </cell>
          <cell r="C5223">
            <v>11150507</v>
          </cell>
          <cell r="D5223" t="str">
            <v>2010/05</v>
          </cell>
          <cell r="E5223" t="str">
            <v>AD0322</v>
          </cell>
          <cell r="F5223">
            <v>231</v>
          </cell>
          <cell r="G5223" t="str">
            <v>DC-02983</v>
          </cell>
          <cell r="H5223">
            <v>40325</v>
          </cell>
          <cell r="I5223" t="str">
            <v>DESEMBOLSO AL</v>
          </cell>
          <cell r="J5223" t="str">
            <v>CH-017I</v>
          </cell>
          <cell r="L5223">
            <v>3554824</v>
          </cell>
        </row>
        <row r="5224">
          <cell r="A5224" t="str">
            <v>11150507CH-017I40325</v>
          </cell>
          <cell r="B5224">
            <v>6752</v>
          </cell>
          <cell r="C5224">
            <v>11150507</v>
          </cell>
          <cell r="D5224" t="str">
            <v>2010/05</v>
          </cell>
          <cell r="E5224" t="str">
            <v>AD0322</v>
          </cell>
          <cell r="F5224">
            <v>232</v>
          </cell>
          <cell r="G5224" t="str">
            <v>DC-02983</v>
          </cell>
          <cell r="H5224">
            <v>40325</v>
          </cell>
          <cell r="I5224" t="str">
            <v>DESEMBOLSO AL</v>
          </cell>
          <cell r="J5224" t="str">
            <v>CH-017I</v>
          </cell>
          <cell r="L5224">
            <v>8231017</v>
          </cell>
        </row>
        <row r="5225">
          <cell r="A5225" t="str">
            <v>11150507CH-018I40325</v>
          </cell>
          <cell r="B5225">
            <v>6753</v>
          </cell>
          <cell r="C5225">
            <v>11150507</v>
          </cell>
          <cell r="D5225" t="str">
            <v>2010/05</v>
          </cell>
          <cell r="E5225" t="str">
            <v>AD0322</v>
          </cell>
          <cell r="F5225">
            <v>248</v>
          </cell>
          <cell r="G5225" t="str">
            <v>DC-02984</v>
          </cell>
          <cell r="H5225">
            <v>40325</v>
          </cell>
          <cell r="I5225" t="str">
            <v>DESEMBOLSO VI</v>
          </cell>
          <cell r="J5225" t="str">
            <v>CH-018I</v>
          </cell>
          <cell r="L5225">
            <v>8633148</v>
          </cell>
        </row>
        <row r="5226">
          <cell r="A5226" t="str">
            <v>11150507CH-018I40325</v>
          </cell>
          <cell r="B5226">
            <v>6754</v>
          </cell>
          <cell r="C5226">
            <v>11150507</v>
          </cell>
          <cell r="D5226" t="str">
            <v>2010/05</v>
          </cell>
          <cell r="E5226" t="str">
            <v>AD0322</v>
          </cell>
          <cell r="F5226">
            <v>249</v>
          </cell>
          <cell r="G5226" t="str">
            <v>DC-02984</v>
          </cell>
          <cell r="H5226">
            <v>40325</v>
          </cell>
          <cell r="I5226" t="str">
            <v>DESEMBOLSO VI</v>
          </cell>
          <cell r="J5226" t="str">
            <v>CH-018I</v>
          </cell>
          <cell r="L5226">
            <v>6988368</v>
          </cell>
        </row>
        <row r="5227">
          <cell r="A5227" t="str">
            <v>11150507CH-018I40325</v>
          </cell>
          <cell r="B5227">
            <v>6755</v>
          </cell>
          <cell r="C5227">
            <v>11150507</v>
          </cell>
          <cell r="D5227" t="str">
            <v>2010/05</v>
          </cell>
          <cell r="E5227" t="str">
            <v>AD0322</v>
          </cell>
          <cell r="F5227">
            <v>250</v>
          </cell>
          <cell r="G5227" t="str">
            <v>DC-02984</v>
          </cell>
          <cell r="H5227">
            <v>40325</v>
          </cell>
          <cell r="I5227" t="str">
            <v>DESEMBOLSO VI</v>
          </cell>
          <cell r="J5227" t="str">
            <v>CH-018I</v>
          </cell>
          <cell r="L5227">
            <v>3994183</v>
          </cell>
        </row>
        <row r="5228">
          <cell r="A5228" t="str">
            <v>11150507CH-027I40325</v>
          </cell>
          <cell r="B5228">
            <v>6768</v>
          </cell>
          <cell r="C5228">
            <v>11150507</v>
          </cell>
          <cell r="D5228" t="str">
            <v>2010/05</v>
          </cell>
          <cell r="E5228" t="str">
            <v>AD0322</v>
          </cell>
          <cell r="F5228">
            <v>379</v>
          </cell>
          <cell r="G5228" t="str">
            <v>DC-02993</v>
          </cell>
          <cell r="H5228">
            <v>40325</v>
          </cell>
          <cell r="I5228" t="str">
            <v>DESEMBOLSO JN</v>
          </cell>
          <cell r="J5228" t="str">
            <v>CH-027I</v>
          </cell>
          <cell r="L5228">
            <v>28935071</v>
          </cell>
        </row>
        <row r="5229">
          <cell r="A5229" t="str">
            <v>11150507CH-032I40325</v>
          </cell>
          <cell r="B5229">
            <v>6769</v>
          </cell>
          <cell r="C5229">
            <v>11150507</v>
          </cell>
          <cell r="D5229" t="str">
            <v>2010/05</v>
          </cell>
          <cell r="E5229" t="str">
            <v>AD0322</v>
          </cell>
          <cell r="F5229">
            <v>447</v>
          </cell>
          <cell r="G5229" t="str">
            <v>DC-02998</v>
          </cell>
          <cell r="H5229">
            <v>40325</v>
          </cell>
          <cell r="I5229" t="str">
            <v>DESEMBOLSO LC</v>
          </cell>
          <cell r="J5229" t="str">
            <v>CH-032I</v>
          </cell>
          <cell r="L5229">
            <v>972691</v>
          </cell>
        </row>
        <row r="5230">
          <cell r="A5230" t="str">
            <v>11150507CH-032I40325</v>
          </cell>
          <cell r="B5230">
            <v>6770</v>
          </cell>
          <cell r="C5230">
            <v>11150507</v>
          </cell>
          <cell r="D5230" t="str">
            <v>2010/05</v>
          </cell>
          <cell r="E5230" t="str">
            <v>AD0322</v>
          </cell>
          <cell r="F5230">
            <v>448</v>
          </cell>
          <cell r="G5230" t="str">
            <v>DC-02998</v>
          </cell>
          <cell r="H5230">
            <v>40325</v>
          </cell>
          <cell r="I5230" t="str">
            <v>DESEMBOLSO LC</v>
          </cell>
          <cell r="J5230" t="str">
            <v>CH-032I</v>
          </cell>
          <cell r="L5230">
            <v>11994590</v>
          </cell>
        </row>
        <row r="5231">
          <cell r="A5231" t="str">
            <v>11150507CH-047I40325</v>
          </cell>
          <cell r="B5231">
            <v>6771</v>
          </cell>
          <cell r="C5231">
            <v>11150507</v>
          </cell>
          <cell r="D5231" t="str">
            <v>2010/05</v>
          </cell>
          <cell r="E5231" t="str">
            <v>AD0322</v>
          </cell>
          <cell r="F5231">
            <v>634</v>
          </cell>
          <cell r="G5231" t="str">
            <v>DC-03012</v>
          </cell>
          <cell r="H5231">
            <v>40325</v>
          </cell>
          <cell r="I5231" t="str">
            <v>DESEMBOLSO DC</v>
          </cell>
          <cell r="J5231" t="str">
            <v>CH-047I</v>
          </cell>
          <cell r="L5231">
            <v>9529936</v>
          </cell>
        </row>
        <row r="5232">
          <cell r="A5232" t="str">
            <v>11150507CH-067I40325</v>
          </cell>
          <cell r="B5232">
            <v>6772</v>
          </cell>
          <cell r="C5232">
            <v>11150507</v>
          </cell>
          <cell r="D5232" t="str">
            <v>2010/05</v>
          </cell>
          <cell r="E5232" t="str">
            <v>AD0322</v>
          </cell>
          <cell r="F5232">
            <v>878</v>
          </cell>
          <cell r="G5232" t="str">
            <v>DC-03032</v>
          </cell>
          <cell r="H5232">
            <v>40325</v>
          </cell>
          <cell r="I5232" t="str">
            <v>DESEMBOLSO PS</v>
          </cell>
          <cell r="J5232" t="str">
            <v>CH-067I</v>
          </cell>
          <cell r="L5232">
            <v>-3994183</v>
          </cell>
        </row>
        <row r="5233">
          <cell r="A5233" t="str">
            <v>11150507CH-067I40325</v>
          </cell>
          <cell r="B5233">
            <v>6773</v>
          </cell>
          <cell r="C5233">
            <v>11150507</v>
          </cell>
          <cell r="D5233" t="str">
            <v>2010/05</v>
          </cell>
          <cell r="E5233" t="str">
            <v>AD0322</v>
          </cell>
          <cell r="F5233">
            <v>879</v>
          </cell>
          <cell r="G5233" t="str">
            <v>DC-03032</v>
          </cell>
          <cell r="H5233">
            <v>40325</v>
          </cell>
          <cell r="I5233" t="str">
            <v>DESEMBOLSO PS</v>
          </cell>
          <cell r="J5233" t="str">
            <v>CH-067I</v>
          </cell>
          <cell r="L5233">
            <v>3994183</v>
          </cell>
        </row>
        <row r="5234">
          <cell r="A5234" t="str">
            <v>11150507CH-067I40325</v>
          </cell>
          <cell r="B5234">
            <v>6774</v>
          </cell>
          <cell r="C5234">
            <v>11150507</v>
          </cell>
          <cell r="D5234" t="str">
            <v>2010/05</v>
          </cell>
          <cell r="E5234" t="str">
            <v>AD0322</v>
          </cell>
          <cell r="F5234">
            <v>880</v>
          </cell>
          <cell r="G5234" t="str">
            <v>DC-03032</v>
          </cell>
          <cell r="H5234">
            <v>40325</v>
          </cell>
          <cell r="I5234" t="str">
            <v>DESEMBOLSO PS</v>
          </cell>
          <cell r="J5234" t="str">
            <v>CH-067I</v>
          </cell>
          <cell r="L5234">
            <v>3994183</v>
          </cell>
        </row>
        <row r="5235">
          <cell r="A5235" t="str">
            <v>11150507CH-071I40325</v>
          </cell>
          <cell r="B5235">
            <v>6775</v>
          </cell>
          <cell r="C5235">
            <v>11150507</v>
          </cell>
          <cell r="D5235" t="str">
            <v>2010/05</v>
          </cell>
          <cell r="E5235" t="str">
            <v>AD0322</v>
          </cell>
          <cell r="F5235">
            <v>923</v>
          </cell>
          <cell r="G5235" t="str">
            <v>DC-03035</v>
          </cell>
          <cell r="H5235">
            <v>40325</v>
          </cell>
          <cell r="I5235" t="str">
            <v>DESEMBOLSO SA</v>
          </cell>
          <cell r="J5235" t="str">
            <v>CH-071I</v>
          </cell>
          <cell r="L5235">
            <v>1940211</v>
          </cell>
        </row>
        <row r="5236">
          <cell r="A5236" t="str">
            <v>11150507CH-071I40325</v>
          </cell>
          <cell r="B5236">
            <v>6776</v>
          </cell>
          <cell r="C5236">
            <v>11150507</v>
          </cell>
          <cell r="D5236" t="str">
            <v>2010/05</v>
          </cell>
          <cell r="E5236" t="str">
            <v>AD0322</v>
          </cell>
          <cell r="F5236">
            <v>924</v>
          </cell>
          <cell r="G5236" t="str">
            <v>DC-03035</v>
          </cell>
          <cell r="H5236">
            <v>40325</v>
          </cell>
          <cell r="I5236" t="str">
            <v>DESEMBOLSO SA</v>
          </cell>
          <cell r="J5236" t="str">
            <v>CH-071I</v>
          </cell>
          <cell r="L5236">
            <v>972691</v>
          </cell>
        </row>
        <row r="5237">
          <cell r="A5237" t="str">
            <v>11150507CH-071I40325</v>
          </cell>
          <cell r="B5237">
            <v>6777</v>
          </cell>
          <cell r="C5237">
            <v>11150507</v>
          </cell>
          <cell r="D5237" t="str">
            <v>2010/05</v>
          </cell>
          <cell r="E5237" t="str">
            <v>AD0322</v>
          </cell>
          <cell r="F5237">
            <v>925</v>
          </cell>
          <cell r="G5237" t="str">
            <v>DC-03035</v>
          </cell>
          <cell r="H5237">
            <v>40325</v>
          </cell>
          <cell r="I5237" t="str">
            <v>DESEMBOLSO SA</v>
          </cell>
          <cell r="J5237" t="str">
            <v>CH-071I</v>
          </cell>
          <cell r="L5237">
            <v>2997051</v>
          </cell>
        </row>
        <row r="5238">
          <cell r="A5238" t="str">
            <v>11150507CH-071I40325</v>
          </cell>
          <cell r="B5238">
            <v>6778</v>
          </cell>
          <cell r="C5238">
            <v>11150507</v>
          </cell>
          <cell r="D5238" t="str">
            <v>2010/05</v>
          </cell>
          <cell r="E5238" t="str">
            <v>AD0322</v>
          </cell>
          <cell r="F5238">
            <v>926</v>
          </cell>
          <cell r="G5238" t="str">
            <v>DC-03035</v>
          </cell>
          <cell r="H5238">
            <v>40325</v>
          </cell>
          <cell r="I5238" t="str">
            <v>DESEMBOLSO SA</v>
          </cell>
          <cell r="J5238" t="str">
            <v>CH-071I</v>
          </cell>
          <cell r="L5238">
            <v>972691</v>
          </cell>
        </row>
        <row r="5239">
          <cell r="A5239" t="str">
            <v>11150507CH-071I40325</v>
          </cell>
          <cell r="B5239">
            <v>6779</v>
          </cell>
          <cell r="C5239">
            <v>11150507</v>
          </cell>
          <cell r="D5239" t="str">
            <v>2010/05</v>
          </cell>
          <cell r="E5239" t="str">
            <v>AD0322</v>
          </cell>
          <cell r="F5239">
            <v>927</v>
          </cell>
          <cell r="G5239" t="str">
            <v>DC-03035</v>
          </cell>
          <cell r="H5239">
            <v>40325</v>
          </cell>
          <cell r="I5239" t="str">
            <v>DESEMBOLSO SA</v>
          </cell>
          <cell r="J5239" t="str">
            <v>CH-071I</v>
          </cell>
          <cell r="L5239">
            <v>1926755</v>
          </cell>
        </row>
        <row r="5240">
          <cell r="A5240" t="str">
            <v>11150507CH-071I40325</v>
          </cell>
          <cell r="B5240">
            <v>6780</v>
          </cell>
          <cell r="C5240">
            <v>11150507</v>
          </cell>
          <cell r="D5240" t="str">
            <v>2010/05</v>
          </cell>
          <cell r="E5240" t="str">
            <v>AD0322</v>
          </cell>
          <cell r="F5240">
            <v>928</v>
          </cell>
          <cell r="G5240" t="str">
            <v>DC-03035</v>
          </cell>
          <cell r="H5240">
            <v>40325</v>
          </cell>
          <cell r="I5240" t="str">
            <v>DESEMBOLSO SA</v>
          </cell>
          <cell r="J5240" t="str">
            <v>CH-071I</v>
          </cell>
          <cell r="L5240">
            <v>1460337</v>
          </cell>
        </row>
        <row r="5241">
          <cell r="A5241" t="str">
            <v>11150507CH-071I40325</v>
          </cell>
          <cell r="B5241">
            <v>6781</v>
          </cell>
          <cell r="C5241">
            <v>11150507</v>
          </cell>
          <cell r="D5241" t="str">
            <v>2010/05</v>
          </cell>
          <cell r="E5241" t="str">
            <v>AD0322</v>
          </cell>
          <cell r="F5241">
            <v>929</v>
          </cell>
          <cell r="G5241" t="str">
            <v>DC-03035</v>
          </cell>
          <cell r="H5241">
            <v>40325</v>
          </cell>
          <cell r="I5241" t="str">
            <v>DESEMBOLSO SA</v>
          </cell>
          <cell r="J5241" t="str">
            <v>CH-071I</v>
          </cell>
          <cell r="L5241">
            <v>8154498</v>
          </cell>
        </row>
        <row r="5242">
          <cell r="A5242" t="str">
            <v>11150507CH-071I40325</v>
          </cell>
          <cell r="B5242">
            <v>6782</v>
          </cell>
          <cell r="C5242">
            <v>11150507</v>
          </cell>
          <cell r="D5242" t="str">
            <v>2010/05</v>
          </cell>
          <cell r="E5242" t="str">
            <v>AD0322</v>
          </cell>
          <cell r="F5242">
            <v>930</v>
          </cell>
          <cell r="G5242" t="str">
            <v>DC-03035</v>
          </cell>
          <cell r="H5242">
            <v>40325</v>
          </cell>
          <cell r="I5242" t="str">
            <v>DESEMBOLSO SA</v>
          </cell>
          <cell r="J5242" t="str">
            <v>CH-071I</v>
          </cell>
          <cell r="L5242">
            <v>1926755</v>
          </cell>
        </row>
        <row r="5243">
          <cell r="A5243" t="str">
            <v>11150507CH-071I40325</v>
          </cell>
          <cell r="B5243">
            <v>6783</v>
          </cell>
          <cell r="C5243">
            <v>11150507</v>
          </cell>
          <cell r="D5243" t="str">
            <v>2010/05</v>
          </cell>
          <cell r="E5243" t="str">
            <v>AD0322</v>
          </cell>
          <cell r="F5243">
            <v>931</v>
          </cell>
          <cell r="G5243" t="str">
            <v>DC-03035</v>
          </cell>
          <cell r="H5243">
            <v>40325</v>
          </cell>
          <cell r="I5243" t="str">
            <v>DESEMBOLSO SA</v>
          </cell>
          <cell r="J5243" t="str">
            <v>CH-071I</v>
          </cell>
          <cell r="L5243">
            <v>971415</v>
          </cell>
        </row>
        <row r="5244">
          <cell r="A5244" t="str">
            <v>11150507CH-071I40325</v>
          </cell>
          <cell r="B5244">
            <v>6784</v>
          </cell>
          <cell r="C5244">
            <v>11150507</v>
          </cell>
          <cell r="D5244" t="str">
            <v>2010/05</v>
          </cell>
          <cell r="E5244" t="str">
            <v>AD0322</v>
          </cell>
          <cell r="F5244">
            <v>932</v>
          </cell>
          <cell r="G5244" t="str">
            <v>DC-03035</v>
          </cell>
          <cell r="H5244">
            <v>40325</v>
          </cell>
          <cell r="I5244" t="str">
            <v>DESEMBOLSO SA</v>
          </cell>
          <cell r="J5244" t="str">
            <v>CH-071I</v>
          </cell>
          <cell r="L5244">
            <v>2887083</v>
          </cell>
        </row>
        <row r="5245">
          <cell r="A5245" t="str">
            <v>11150507CH-071I40325</v>
          </cell>
          <cell r="B5245">
            <v>6785</v>
          </cell>
          <cell r="C5245">
            <v>11150507</v>
          </cell>
          <cell r="D5245" t="str">
            <v>2010/05</v>
          </cell>
          <cell r="E5245" t="str">
            <v>AD0322</v>
          </cell>
          <cell r="F5245">
            <v>933</v>
          </cell>
          <cell r="G5245" t="str">
            <v>DC-03035</v>
          </cell>
          <cell r="H5245">
            <v>40325</v>
          </cell>
          <cell r="I5245" t="str">
            <v>DESEMBOLSO SA</v>
          </cell>
          <cell r="J5245" t="str">
            <v>CH-071I</v>
          </cell>
          <cell r="L5245">
            <v>2887083</v>
          </cell>
        </row>
        <row r="5246">
          <cell r="A5246" t="str">
            <v>11150507CH-072I40325</v>
          </cell>
          <cell r="B5246">
            <v>6786</v>
          </cell>
          <cell r="C5246">
            <v>11150507</v>
          </cell>
          <cell r="D5246" t="str">
            <v>2010/05</v>
          </cell>
          <cell r="E5246" t="str">
            <v>AD0322</v>
          </cell>
          <cell r="F5246">
            <v>942</v>
          </cell>
          <cell r="G5246" t="str">
            <v>DC-03036</v>
          </cell>
          <cell r="H5246">
            <v>40325</v>
          </cell>
          <cell r="I5246" t="str">
            <v>DESEMBOLSO PC</v>
          </cell>
          <cell r="J5246" t="str">
            <v>CH-072I</v>
          </cell>
          <cell r="L5246">
            <v>9905863</v>
          </cell>
        </row>
        <row r="5247">
          <cell r="A5247" t="str">
            <v>11150507CH-072I40325</v>
          </cell>
          <cell r="B5247">
            <v>6787</v>
          </cell>
          <cell r="C5247">
            <v>11150507</v>
          </cell>
          <cell r="D5247" t="str">
            <v>2010/05</v>
          </cell>
          <cell r="E5247" t="str">
            <v>AD0322</v>
          </cell>
          <cell r="F5247">
            <v>943</v>
          </cell>
          <cell r="G5247" t="str">
            <v>DC-03036</v>
          </cell>
          <cell r="H5247">
            <v>40325</v>
          </cell>
          <cell r="I5247" t="str">
            <v>DESEMBOLSO PC</v>
          </cell>
          <cell r="J5247" t="str">
            <v>CH-072I</v>
          </cell>
          <cell r="L5247">
            <v>15847411</v>
          </cell>
        </row>
        <row r="5248">
          <cell r="A5248" t="str">
            <v>11150507CH-021540325</v>
          </cell>
          <cell r="B5248">
            <v>6788</v>
          </cell>
          <cell r="C5248">
            <v>11150507</v>
          </cell>
          <cell r="D5248" t="str">
            <v>2010/05</v>
          </cell>
          <cell r="E5248" t="str">
            <v>AD0122</v>
          </cell>
          <cell r="F5248">
            <v>78</v>
          </cell>
          <cell r="G5248" t="str">
            <v>IN-03042</v>
          </cell>
          <cell r="H5248">
            <v>40325</v>
          </cell>
          <cell r="I5248" t="str">
            <v>INGRESO PR</v>
          </cell>
          <cell r="J5248" t="str">
            <v>CH-0215</v>
          </cell>
          <cell r="K5248">
            <v>1625821</v>
          </cell>
        </row>
        <row r="5249">
          <cell r="A5249" t="str">
            <v>11150507CH-100040325</v>
          </cell>
          <cell r="B5249">
            <v>6789</v>
          </cell>
          <cell r="C5249">
            <v>11150507</v>
          </cell>
          <cell r="D5249" t="str">
            <v>2010/05</v>
          </cell>
          <cell r="E5249" t="str">
            <v>AD0122</v>
          </cell>
          <cell r="F5249">
            <v>79</v>
          </cell>
          <cell r="G5249" t="str">
            <v>IN-03042</v>
          </cell>
          <cell r="H5249">
            <v>40325</v>
          </cell>
          <cell r="I5249" t="str">
            <v>INGRESO PR</v>
          </cell>
          <cell r="J5249" t="str">
            <v>CH-1000</v>
          </cell>
          <cell r="K5249">
            <v>971415</v>
          </cell>
        </row>
        <row r="5250">
          <cell r="A5250" t="str">
            <v>11150507CH-100040325</v>
          </cell>
          <cell r="B5250">
            <v>6790</v>
          </cell>
          <cell r="C5250">
            <v>11150507</v>
          </cell>
          <cell r="D5250" t="str">
            <v>2010/05</v>
          </cell>
          <cell r="E5250" t="str">
            <v>AD0122</v>
          </cell>
          <cell r="F5250">
            <v>80</v>
          </cell>
          <cell r="G5250" t="str">
            <v>IN-03042</v>
          </cell>
          <cell r="H5250">
            <v>40325</v>
          </cell>
          <cell r="I5250" t="str">
            <v>INGRESO PR</v>
          </cell>
          <cell r="J5250" t="str">
            <v>CH-1000</v>
          </cell>
          <cell r="K5250">
            <v>1926755</v>
          </cell>
        </row>
        <row r="5251">
          <cell r="A5251" t="str">
            <v>11150507CG-A28040325</v>
          </cell>
          <cell r="B5251">
            <v>6791</v>
          </cell>
          <cell r="C5251">
            <v>11150507</v>
          </cell>
          <cell r="D5251" t="str">
            <v>2010/05</v>
          </cell>
          <cell r="E5251" t="str">
            <v>AD0122</v>
          </cell>
          <cell r="F5251">
            <v>81</v>
          </cell>
          <cell r="G5251" t="str">
            <v>IN-03042</v>
          </cell>
          <cell r="H5251">
            <v>40325</v>
          </cell>
          <cell r="I5251" t="str">
            <v>INGRESO PR</v>
          </cell>
          <cell r="J5251" t="str">
            <v>CG-A280</v>
          </cell>
          <cell r="K5251">
            <v>60000</v>
          </cell>
        </row>
        <row r="5252">
          <cell r="A5252" t="str">
            <v>11150507CH-100040325</v>
          </cell>
          <cell r="B5252">
            <v>6792</v>
          </cell>
          <cell r="C5252">
            <v>11150507</v>
          </cell>
          <cell r="D5252" t="str">
            <v>2010/05</v>
          </cell>
          <cell r="E5252" t="str">
            <v>AD0122</v>
          </cell>
          <cell r="F5252">
            <v>82</v>
          </cell>
          <cell r="G5252" t="str">
            <v>IN-03042</v>
          </cell>
          <cell r="H5252">
            <v>40325</v>
          </cell>
          <cell r="I5252" t="str">
            <v>INGRESO PR</v>
          </cell>
          <cell r="J5252" t="str">
            <v>CH-1000</v>
          </cell>
          <cell r="K5252">
            <v>2887083</v>
          </cell>
        </row>
        <row r="5253">
          <cell r="A5253" t="str">
            <v>11150507CH-100040325</v>
          </cell>
          <cell r="B5253">
            <v>6793</v>
          </cell>
          <cell r="C5253">
            <v>11150507</v>
          </cell>
          <cell r="D5253" t="str">
            <v>2010/05</v>
          </cell>
          <cell r="E5253" t="str">
            <v>AD0122</v>
          </cell>
          <cell r="F5253">
            <v>83</v>
          </cell>
          <cell r="G5253" t="str">
            <v>IN-03042</v>
          </cell>
          <cell r="H5253">
            <v>40325</v>
          </cell>
          <cell r="I5253" t="str">
            <v>INGRESO PR</v>
          </cell>
          <cell r="J5253" t="str">
            <v>CH-1000</v>
          </cell>
          <cell r="K5253">
            <v>1940211</v>
          </cell>
        </row>
        <row r="5254">
          <cell r="A5254" t="str">
            <v>11150507CH-100040325</v>
          </cell>
          <cell r="B5254">
            <v>6794</v>
          </cell>
          <cell r="C5254">
            <v>11150507</v>
          </cell>
          <cell r="D5254" t="str">
            <v>2010/05</v>
          </cell>
          <cell r="E5254" t="str">
            <v>AD0122</v>
          </cell>
          <cell r="F5254">
            <v>84</v>
          </cell>
          <cell r="G5254" t="str">
            <v>IN-03042</v>
          </cell>
          <cell r="H5254">
            <v>40325</v>
          </cell>
          <cell r="I5254" t="str">
            <v>INGRESO PR</v>
          </cell>
          <cell r="J5254" t="str">
            <v>CH-1000</v>
          </cell>
          <cell r="K5254">
            <v>972691</v>
          </cell>
        </row>
        <row r="5255">
          <cell r="A5255" t="str">
            <v>11150507CH-100040325</v>
          </cell>
          <cell r="B5255">
            <v>6795</v>
          </cell>
          <cell r="C5255">
            <v>11150507</v>
          </cell>
          <cell r="D5255" t="str">
            <v>2010/05</v>
          </cell>
          <cell r="E5255" t="str">
            <v>AD0122</v>
          </cell>
          <cell r="F5255">
            <v>85</v>
          </cell>
          <cell r="G5255" t="str">
            <v>IN-03042</v>
          </cell>
          <cell r="H5255">
            <v>40325</v>
          </cell>
          <cell r="I5255" t="str">
            <v>INGRESO PR</v>
          </cell>
          <cell r="J5255" t="str">
            <v>CH-1000</v>
          </cell>
          <cell r="K5255">
            <v>2887083</v>
          </cell>
        </row>
        <row r="5256">
          <cell r="A5256" t="str">
            <v>11150507CH-100040325</v>
          </cell>
          <cell r="B5256">
            <v>6796</v>
          </cell>
          <cell r="C5256">
            <v>11150507</v>
          </cell>
          <cell r="D5256" t="str">
            <v>2010/05</v>
          </cell>
          <cell r="E5256" t="str">
            <v>AD0122</v>
          </cell>
          <cell r="F5256">
            <v>86</v>
          </cell>
          <cell r="G5256" t="str">
            <v>IN-03042</v>
          </cell>
          <cell r="H5256">
            <v>40325</v>
          </cell>
          <cell r="I5256" t="str">
            <v>INGRESO PR</v>
          </cell>
          <cell r="J5256" t="str">
            <v>CH-1000</v>
          </cell>
          <cell r="K5256">
            <v>8154498</v>
          </cell>
        </row>
        <row r="5257">
          <cell r="A5257" t="str">
            <v>11150507CH-000840325</v>
          </cell>
          <cell r="B5257">
            <v>6797</v>
          </cell>
          <cell r="C5257">
            <v>11150507</v>
          </cell>
          <cell r="D5257" t="str">
            <v>2010/05</v>
          </cell>
          <cell r="E5257" t="str">
            <v>AD0122</v>
          </cell>
          <cell r="F5257">
            <v>87</v>
          </cell>
          <cell r="G5257" t="str">
            <v>IN-03042</v>
          </cell>
          <cell r="H5257">
            <v>40325</v>
          </cell>
          <cell r="I5257" t="str">
            <v>INGRESO PR</v>
          </cell>
          <cell r="J5257" t="str">
            <v>CH-0008</v>
          </cell>
          <cell r="K5257">
            <v>492000</v>
          </cell>
        </row>
        <row r="5258">
          <cell r="A5258" t="str">
            <v>11150507CH-100040325</v>
          </cell>
          <cell r="B5258">
            <v>6798</v>
          </cell>
          <cell r="C5258">
            <v>11150507</v>
          </cell>
          <cell r="D5258" t="str">
            <v>2010/05</v>
          </cell>
          <cell r="E5258" t="str">
            <v>AD0122</v>
          </cell>
          <cell r="F5258">
            <v>88</v>
          </cell>
          <cell r="G5258" t="str">
            <v>IN-03042</v>
          </cell>
          <cell r="H5258">
            <v>40325</v>
          </cell>
          <cell r="I5258" t="str">
            <v>INGRESO PR</v>
          </cell>
          <cell r="J5258" t="str">
            <v>CH-1000</v>
          </cell>
          <cell r="K5258">
            <v>2997051</v>
          </cell>
        </row>
        <row r="5259">
          <cell r="A5259" t="str">
            <v>11150507CH-100040325</v>
          </cell>
          <cell r="B5259">
            <v>6799</v>
          </cell>
          <cell r="C5259">
            <v>11150507</v>
          </cell>
          <cell r="D5259" t="str">
            <v>2010/05</v>
          </cell>
          <cell r="E5259" t="str">
            <v>AD0122</v>
          </cell>
          <cell r="F5259">
            <v>89</v>
          </cell>
          <cell r="G5259" t="str">
            <v>IN-03042</v>
          </cell>
          <cell r="H5259">
            <v>40325</v>
          </cell>
          <cell r="I5259" t="str">
            <v>INGRESO PR</v>
          </cell>
          <cell r="J5259" t="str">
            <v>CH-1000</v>
          </cell>
          <cell r="K5259">
            <v>1926755</v>
          </cell>
        </row>
        <row r="5260">
          <cell r="A5260" t="str">
            <v>11150507CH-316540325</v>
          </cell>
          <cell r="B5260">
            <v>6800</v>
          </cell>
          <cell r="C5260">
            <v>11150507</v>
          </cell>
          <cell r="D5260" t="str">
            <v>2010/05</v>
          </cell>
          <cell r="E5260" t="str">
            <v>AD0122</v>
          </cell>
          <cell r="F5260">
            <v>90</v>
          </cell>
          <cell r="G5260" t="str">
            <v>IN-03042</v>
          </cell>
          <cell r="H5260">
            <v>40325</v>
          </cell>
          <cell r="I5260" t="str">
            <v>INGRESO PR</v>
          </cell>
          <cell r="J5260" t="str">
            <v>CH-3165</v>
          </cell>
          <cell r="K5260">
            <v>3000000</v>
          </cell>
        </row>
        <row r="5261">
          <cell r="A5261" t="str">
            <v>11150507CH-100040325</v>
          </cell>
          <cell r="B5261">
            <v>6801</v>
          </cell>
          <cell r="C5261">
            <v>11150507</v>
          </cell>
          <cell r="D5261" t="str">
            <v>2010/05</v>
          </cell>
          <cell r="E5261" t="str">
            <v>AD0122</v>
          </cell>
          <cell r="F5261">
            <v>91</v>
          </cell>
          <cell r="G5261" t="str">
            <v>IN-03042</v>
          </cell>
          <cell r="H5261">
            <v>40325</v>
          </cell>
          <cell r="I5261" t="str">
            <v>INGRESO PR</v>
          </cell>
          <cell r="J5261" t="str">
            <v>CH-1000</v>
          </cell>
          <cell r="K5261">
            <v>972691</v>
          </cell>
        </row>
        <row r="5262">
          <cell r="A5262" t="str">
            <v>11150507CH-100040325</v>
          </cell>
          <cell r="B5262">
            <v>6802</v>
          </cell>
          <cell r="C5262">
            <v>11150507</v>
          </cell>
          <cell r="D5262" t="str">
            <v>2010/05</v>
          </cell>
          <cell r="E5262" t="str">
            <v>AD0122</v>
          </cell>
          <cell r="F5262">
            <v>92</v>
          </cell>
          <cell r="G5262" t="str">
            <v>IN-03042</v>
          </cell>
          <cell r="H5262">
            <v>40325</v>
          </cell>
          <cell r="I5262" t="str">
            <v>INGRESO PR</v>
          </cell>
          <cell r="J5262" t="str">
            <v>CH-1000</v>
          </cell>
          <cell r="K5262">
            <v>1460337</v>
          </cell>
        </row>
        <row r="5263">
          <cell r="A5263" t="str">
            <v>11150507CH-096840325</v>
          </cell>
          <cell r="B5263">
            <v>6803</v>
          </cell>
          <cell r="C5263">
            <v>11150507</v>
          </cell>
          <cell r="D5263" t="str">
            <v>2010/05</v>
          </cell>
          <cell r="E5263" t="str">
            <v>AD0122</v>
          </cell>
          <cell r="F5263">
            <v>196</v>
          </cell>
          <cell r="G5263" t="str">
            <v>IN-03043</v>
          </cell>
          <cell r="H5263">
            <v>40325</v>
          </cell>
          <cell r="I5263" t="str">
            <v>INGRESO SL</v>
          </cell>
          <cell r="J5263" t="str">
            <v>CH-0968</v>
          </cell>
          <cell r="K5263">
            <v>1536908</v>
          </cell>
        </row>
        <row r="5264">
          <cell r="A5264" t="str">
            <v>11150507CH-314440325</v>
          </cell>
          <cell r="B5264">
            <v>6804</v>
          </cell>
          <cell r="C5264">
            <v>11150507</v>
          </cell>
          <cell r="D5264" t="str">
            <v>2010/05</v>
          </cell>
          <cell r="E5264" t="str">
            <v>AD0122</v>
          </cell>
          <cell r="F5264">
            <v>396</v>
          </cell>
          <cell r="G5264" t="str">
            <v>IN-03046</v>
          </cell>
          <cell r="H5264">
            <v>40325</v>
          </cell>
          <cell r="I5264" t="str">
            <v>INGRESO SR</v>
          </cell>
          <cell r="J5264" t="str">
            <v>CH-3144</v>
          </cell>
          <cell r="K5264">
            <v>4000000</v>
          </cell>
        </row>
        <row r="5265">
          <cell r="A5265" t="str">
            <v>11150507CH-104840325</v>
          </cell>
          <cell r="B5265">
            <v>6805</v>
          </cell>
          <cell r="C5265">
            <v>11150507</v>
          </cell>
          <cell r="D5265" t="str">
            <v>2010/05</v>
          </cell>
          <cell r="E5265" t="str">
            <v>AD0122</v>
          </cell>
          <cell r="F5265">
            <v>397</v>
          </cell>
          <cell r="G5265" t="str">
            <v>IN-03046</v>
          </cell>
          <cell r="H5265">
            <v>40325</v>
          </cell>
          <cell r="I5265" t="str">
            <v>INGRESO SR</v>
          </cell>
          <cell r="J5265" t="str">
            <v>CH-1048</v>
          </cell>
          <cell r="K5265">
            <v>8272551</v>
          </cell>
        </row>
        <row r="5266">
          <cell r="A5266" t="str">
            <v>11150507CH-867640325</v>
          </cell>
          <cell r="B5266">
            <v>6806</v>
          </cell>
          <cell r="C5266">
            <v>11150507</v>
          </cell>
          <cell r="D5266" t="str">
            <v>2010/05</v>
          </cell>
          <cell r="E5266" t="str">
            <v>AD0122</v>
          </cell>
          <cell r="F5266">
            <v>723</v>
          </cell>
          <cell r="G5266" t="str">
            <v>IN-03051</v>
          </cell>
          <cell r="H5266">
            <v>40325</v>
          </cell>
          <cell r="I5266" t="str">
            <v>INGRESO FL</v>
          </cell>
          <cell r="J5266" t="str">
            <v>CH-8676</v>
          </cell>
          <cell r="K5266">
            <v>343106</v>
          </cell>
        </row>
        <row r="5267">
          <cell r="A5267" t="str">
            <v>11150507CG-CHEQ40325</v>
          </cell>
          <cell r="B5267">
            <v>6807</v>
          </cell>
          <cell r="C5267">
            <v>11150507</v>
          </cell>
          <cell r="D5267" t="str">
            <v>2010/05</v>
          </cell>
          <cell r="E5267" t="str">
            <v>AD0122</v>
          </cell>
          <cell r="F5267">
            <v>724</v>
          </cell>
          <cell r="G5267" t="str">
            <v>IN-03051</v>
          </cell>
          <cell r="H5267">
            <v>40325</v>
          </cell>
          <cell r="I5267" t="str">
            <v>INGRESO FL</v>
          </cell>
          <cell r="J5267" t="str">
            <v>CG-CHEQ</v>
          </cell>
          <cell r="K5267">
            <v>735320</v>
          </cell>
        </row>
        <row r="5268">
          <cell r="A5268" t="str">
            <v>11150507CH-099140325</v>
          </cell>
          <cell r="B5268">
            <v>6808</v>
          </cell>
          <cell r="C5268">
            <v>11150507</v>
          </cell>
          <cell r="D5268" t="str">
            <v>2010/05</v>
          </cell>
          <cell r="E5268" t="str">
            <v>AD0122</v>
          </cell>
          <cell r="F5268">
            <v>1280</v>
          </cell>
          <cell r="G5268" t="str">
            <v>IN-03058</v>
          </cell>
          <cell r="H5268">
            <v>40325</v>
          </cell>
          <cell r="I5268" t="str">
            <v>INGRESO AL</v>
          </cell>
          <cell r="J5268" t="str">
            <v>CH-0991</v>
          </cell>
          <cell r="K5268">
            <v>2888686</v>
          </cell>
        </row>
        <row r="5269">
          <cell r="A5269" t="str">
            <v>11150507CH-099440325</v>
          </cell>
          <cell r="B5269">
            <v>6809</v>
          </cell>
          <cell r="C5269">
            <v>11150507</v>
          </cell>
          <cell r="D5269" t="str">
            <v>2010/05</v>
          </cell>
          <cell r="E5269" t="str">
            <v>AD0122</v>
          </cell>
          <cell r="F5269">
            <v>1281</v>
          </cell>
          <cell r="G5269" t="str">
            <v>IN-03058</v>
          </cell>
          <cell r="H5269">
            <v>40325</v>
          </cell>
          <cell r="I5269" t="str">
            <v>INGRESO AL</v>
          </cell>
          <cell r="J5269" t="str">
            <v>CH-0994</v>
          </cell>
          <cell r="K5269">
            <v>8231017</v>
          </cell>
        </row>
        <row r="5270">
          <cell r="A5270" t="str">
            <v>11150507CH-GZ 140325</v>
          </cell>
          <cell r="B5270">
            <v>6810</v>
          </cell>
          <cell r="C5270">
            <v>11150507</v>
          </cell>
          <cell r="D5270" t="str">
            <v>2010/05</v>
          </cell>
          <cell r="E5270" t="str">
            <v>AD0122</v>
          </cell>
          <cell r="F5270">
            <v>1337</v>
          </cell>
          <cell r="G5270" t="str">
            <v>IN-03059</v>
          </cell>
          <cell r="H5270">
            <v>40325</v>
          </cell>
          <cell r="I5270" t="str">
            <v>INGRESO VI</v>
          </cell>
          <cell r="J5270" t="str">
            <v>CH-GZ 1</v>
          </cell>
          <cell r="K5270">
            <v>325477</v>
          </cell>
        </row>
        <row r="5271">
          <cell r="A5271" t="str">
            <v>11150507CG-A27940325</v>
          </cell>
          <cell r="B5271">
            <v>6823</v>
          </cell>
          <cell r="C5271">
            <v>11150507</v>
          </cell>
          <cell r="D5271" t="str">
            <v>2010/05</v>
          </cell>
          <cell r="E5271" t="str">
            <v>AD0122</v>
          </cell>
          <cell r="F5271">
            <v>1852</v>
          </cell>
          <cell r="G5271" t="str">
            <v>IN-03068</v>
          </cell>
          <cell r="H5271">
            <v>40325</v>
          </cell>
          <cell r="I5271" t="str">
            <v>INGRESO JN</v>
          </cell>
          <cell r="J5271" t="str">
            <v>CG-A279</v>
          </cell>
          <cell r="K5271">
            <v>290510</v>
          </cell>
        </row>
        <row r="5272">
          <cell r="A5272" t="str">
            <v>11150507CG-A28040325</v>
          </cell>
          <cell r="B5272">
            <v>6824</v>
          </cell>
          <cell r="C5272">
            <v>11150507</v>
          </cell>
          <cell r="D5272" t="str">
            <v>2010/05</v>
          </cell>
          <cell r="E5272" t="str">
            <v>AD0122</v>
          </cell>
          <cell r="F5272">
            <v>2153</v>
          </cell>
          <cell r="G5272" t="str">
            <v>IN-03073</v>
          </cell>
          <cell r="H5272">
            <v>40325</v>
          </cell>
          <cell r="I5272" t="str">
            <v>INGRESO LC</v>
          </cell>
          <cell r="J5272" t="str">
            <v>CG-A280</v>
          </cell>
          <cell r="K5272">
            <v>111300</v>
          </cell>
        </row>
        <row r="5273">
          <cell r="A5273" t="str">
            <v>11150507CH-001I40326</v>
          </cell>
          <cell r="B5273">
            <v>6825</v>
          </cell>
          <cell r="C5273">
            <v>11150507</v>
          </cell>
          <cell r="D5273" t="str">
            <v>2010/05</v>
          </cell>
          <cell r="E5273" t="str">
            <v>AD0323</v>
          </cell>
          <cell r="F5273">
            <v>2</v>
          </cell>
          <cell r="G5273" t="str">
            <v>DC-03041</v>
          </cell>
          <cell r="H5273">
            <v>40326</v>
          </cell>
          <cell r="I5273" t="str">
            <v>DESEMBOLSO PR</v>
          </cell>
          <cell r="J5273" t="str">
            <v>CH-001I</v>
          </cell>
          <cell r="L5273">
            <v>16989181</v>
          </cell>
        </row>
        <row r="5274">
          <cell r="A5274" t="str">
            <v>11150507CH-002I40326</v>
          </cell>
          <cell r="B5274">
            <v>6826</v>
          </cell>
          <cell r="C5274">
            <v>11150507</v>
          </cell>
          <cell r="D5274" t="str">
            <v>2010/05</v>
          </cell>
          <cell r="E5274" t="str">
            <v>AD0323</v>
          </cell>
          <cell r="F5274">
            <v>18</v>
          </cell>
          <cell r="G5274" t="str">
            <v>DC-03042</v>
          </cell>
          <cell r="H5274">
            <v>40326</v>
          </cell>
          <cell r="I5274" t="str">
            <v>DESEMBOLSO SL</v>
          </cell>
          <cell r="J5274" t="str">
            <v>CH-002I</v>
          </cell>
          <cell r="L5274">
            <v>2642354</v>
          </cell>
        </row>
        <row r="5275">
          <cell r="A5275" t="str">
            <v>11150507CH-005I40326</v>
          </cell>
          <cell r="B5275">
            <v>6827</v>
          </cell>
          <cell r="C5275">
            <v>11150507</v>
          </cell>
          <cell r="D5275" t="str">
            <v>2010/05</v>
          </cell>
          <cell r="E5275" t="str">
            <v>AD0323</v>
          </cell>
          <cell r="F5275">
            <v>56</v>
          </cell>
          <cell r="G5275" t="str">
            <v>DC-03045</v>
          </cell>
          <cell r="H5275">
            <v>40326</v>
          </cell>
          <cell r="I5275" t="str">
            <v>DESEMBOLSO SR</v>
          </cell>
          <cell r="J5275" t="str">
            <v>CH-005I</v>
          </cell>
          <cell r="L5275">
            <v>1112660</v>
          </cell>
        </row>
        <row r="5276">
          <cell r="A5276" t="str">
            <v>11150507CH-005I40326</v>
          </cell>
          <cell r="B5276">
            <v>6828</v>
          </cell>
          <cell r="C5276">
            <v>11150507</v>
          </cell>
          <cell r="D5276" t="str">
            <v>2010/05</v>
          </cell>
          <cell r="E5276" t="str">
            <v>AD0323</v>
          </cell>
          <cell r="F5276">
            <v>57</v>
          </cell>
          <cell r="G5276" t="str">
            <v>DC-03045</v>
          </cell>
          <cell r="H5276">
            <v>40326</v>
          </cell>
          <cell r="I5276" t="str">
            <v>DESEMBOLSO SR</v>
          </cell>
          <cell r="J5276" t="str">
            <v>CH-005I</v>
          </cell>
          <cell r="L5276">
            <v>3323376</v>
          </cell>
        </row>
        <row r="5277">
          <cell r="A5277" t="str">
            <v>11150507CH-005I40326</v>
          </cell>
          <cell r="B5277">
            <v>6829</v>
          </cell>
          <cell r="C5277">
            <v>11150507</v>
          </cell>
          <cell r="D5277" t="str">
            <v>2010/05</v>
          </cell>
          <cell r="E5277" t="str">
            <v>AD0323</v>
          </cell>
          <cell r="F5277">
            <v>58</v>
          </cell>
          <cell r="G5277" t="str">
            <v>DC-03045</v>
          </cell>
          <cell r="H5277">
            <v>40326</v>
          </cell>
          <cell r="I5277" t="str">
            <v>DESEMBOLSO SR</v>
          </cell>
          <cell r="J5277" t="str">
            <v>CH-005I</v>
          </cell>
          <cell r="L5277">
            <v>1400000</v>
          </cell>
        </row>
        <row r="5278">
          <cell r="A5278" t="str">
            <v>11150507CH-005I40326</v>
          </cell>
          <cell r="B5278">
            <v>6830</v>
          </cell>
          <cell r="C5278">
            <v>11150507</v>
          </cell>
          <cell r="D5278" t="str">
            <v>2010/05</v>
          </cell>
          <cell r="E5278" t="str">
            <v>AD0323</v>
          </cell>
          <cell r="F5278">
            <v>59</v>
          </cell>
          <cell r="G5278" t="str">
            <v>DC-03045</v>
          </cell>
          <cell r="H5278">
            <v>40326</v>
          </cell>
          <cell r="I5278" t="str">
            <v>DESEMBOLSO SR</v>
          </cell>
          <cell r="J5278" t="str">
            <v>CH-005I</v>
          </cell>
          <cell r="L5278">
            <v>997051</v>
          </cell>
        </row>
        <row r="5279">
          <cell r="A5279" t="str">
            <v>11150507CH-005I40326</v>
          </cell>
          <cell r="B5279">
            <v>6831</v>
          </cell>
          <cell r="C5279">
            <v>11150507</v>
          </cell>
          <cell r="D5279" t="str">
            <v>2010/05</v>
          </cell>
          <cell r="E5279" t="str">
            <v>AD0323</v>
          </cell>
          <cell r="F5279">
            <v>60</v>
          </cell>
          <cell r="G5279" t="str">
            <v>DC-03045</v>
          </cell>
          <cell r="H5279">
            <v>40326</v>
          </cell>
          <cell r="I5279" t="str">
            <v>DESEMBOLSO SR</v>
          </cell>
          <cell r="J5279" t="str">
            <v>CH-005I</v>
          </cell>
          <cell r="L5279">
            <v>-1451473</v>
          </cell>
        </row>
        <row r="5280">
          <cell r="A5280" t="str">
            <v>11150507CH-005I40326</v>
          </cell>
          <cell r="B5280">
            <v>6832</v>
          </cell>
          <cell r="C5280">
            <v>11150507</v>
          </cell>
          <cell r="D5280" t="str">
            <v>2010/05</v>
          </cell>
          <cell r="E5280" t="str">
            <v>AD0323</v>
          </cell>
          <cell r="F5280">
            <v>61</v>
          </cell>
          <cell r="G5280" t="str">
            <v>DC-03045</v>
          </cell>
          <cell r="H5280">
            <v>40326</v>
          </cell>
          <cell r="I5280" t="str">
            <v>DESEMBOLSO SR</v>
          </cell>
          <cell r="J5280" t="str">
            <v>CH-005I</v>
          </cell>
          <cell r="L5280">
            <v>7193786</v>
          </cell>
        </row>
        <row r="5281">
          <cell r="A5281" t="str">
            <v>11150507CH-005I40326</v>
          </cell>
          <cell r="B5281">
            <v>6833</v>
          </cell>
          <cell r="C5281">
            <v>11150507</v>
          </cell>
          <cell r="D5281" t="str">
            <v>2010/05</v>
          </cell>
          <cell r="E5281" t="str">
            <v>AD0323</v>
          </cell>
          <cell r="F5281">
            <v>62</v>
          </cell>
          <cell r="G5281" t="str">
            <v>DC-03045</v>
          </cell>
          <cell r="H5281">
            <v>40326</v>
          </cell>
          <cell r="I5281" t="str">
            <v>DESEMBOLSO SR</v>
          </cell>
          <cell r="J5281" t="str">
            <v>CH-005I</v>
          </cell>
          <cell r="L5281">
            <v>1451473</v>
          </cell>
        </row>
        <row r="5282">
          <cell r="A5282" t="str">
            <v>11150507CH-005I40326</v>
          </cell>
          <cell r="B5282">
            <v>6834</v>
          </cell>
          <cell r="C5282">
            <v>11150507</v>
          </cell>
          <cell r="D5282" t="str">
            <v>2010/05</v>
          </cell>
          <cell r="E5282" t="str">
            <v>AD0323</v>
          </cell>
          <cell r="F5282">
            <v>63</v>
          </cell>
          <cell r="G5282" t="str">
            <v>DC-03045</v>
          </cell>
          <cell r="H5282">
            <v>40326</v>
          </cell>
          <cell r="I5282" t="str">
            <v>DESEMBOLSO SR</v>
          </cell>
          <cell r="J5282" t="str">
            <v>CH-005I</v>
          </cell>
          <cell r="L5282">
            <v>2881218</v>
          </cell>
        </row>
        <row r="5283">
          <cell r="A5283" t="str">
            <v>11150507CH-005I40326</v>
          </cell>
          <cell r="B5283">
            <v>6835</v>
          </cell>
          <cell r="C5283">
            <v>11150507</v>
          </cell>
          <cell r="D5283" t="str">
            <v>2010/05</v>
          </cell>
          <cell r="E5283" t="str">
            <v>AD0323</v>
          </cell>
          <cell r="F5283">
            <v>64</v>
          </cell>
          <cell r="G5283" t="str">
            <v>DC-03045</v>
          </cell>
          <cell r="H5283">
            <v>40326</v>
          </cell>
          <cell r="I5283" t="str">
            <v>DESEMBOLSO SR</v>
          </cell>
          <cell r="J5283" t="str">
            <v>CH-005I</v>
          </cell>
          <cell r="L5283">
            <v>4805088</v>
          </cell>
        </row>
        <row r="5284">
          <cell r="A5284" t="str">
            <v>11150507CH-010I40326</v>
          </cell>
          <cell r="B5284">
            <v>6836</v>
          </cell>
          <cell r="C5284">
            <v>11150507</v>
          </cell>
          <cell r="D5284" t="str">
            <v>2010/05</v>
          </cell>
          <cell r="E5284" t="str">
            <v>AD0323</v>
          </cell>
          <cell r="F5284">
            <v>132</v>
          </cell>
          <cell r="G5284" t="str">
            <v>DC-03050</v>
          </cell>
          <cell r="H5284">
            <v>40326</v>
          </cell>
          <cell r="I5284" t="str">
            <v>DESEMBOLSO FL</v>
          </cell>
          <cell r="J5284" t="str">
            <v>CH-010I</v>
          </cell>
          <cell r="L5284">
            <v>7988368</v>
          </cell>
        </row>
        <row r="5285">
          <cell r="A5285" t="str">
            <v>11150507CH-017I40326</v>
          </cell>
          <cell r="B5285">
            <v>6837</v>
          </cell>
          <cell r="C5285">
            <v>11150507</v>
          </cell>
          <cell r="D5285" t="str">
            <v>2010/05</v>
          </cell>
          <cell r="E5285" t="str">
            <v>AD0323</v>
          </cell>
          <cell r="F5285">
            <v>244</v>
          </cell>
          <cell r="G5285" t="str">
            <v>DC-03057</v>
          </cell>
          <cell r="H5285">
            <v>40326</v>
          </cell>
          <cell r="I5285" t="str">
            <v>DESEMBOLSO AL</v>
          </cell>
          <cell r="J5285" t="str">
            <v>CH-017I</v>
          </cell>
          <cell r="L5285">
            <v>5147049</v>
          </cell>
        </row>
        <row r="5286">
          <cell r="A5286" t="str">
            <v>11150507CH-018I40326</v>
          </cell>
          <cell r="B5286">
            <v>6838</v>
          </cell>
          <cell r="C5286">
            <v>11150507</v>
          </cell>
          <cell r="D5286" t="str">
            <v>2010/05</v>
          </cell>
          <cell r="E5286" t="str">
            <v>AD0323</v>
          </cell>
          <cell r="F5286">
            <v>257</v>
          </cell>
          <cell r="G5286" t="str">
            <v>DC-03058</v>
          </cell>
          <cell r="H5286">
            <v>40326</v>
          </cell>
          <cell r="I5286" t="str">
            <v>DESEMBOLSO VI</v>
          </cell>
          <cell r="J5286" t="str">
            <v>CH-018I</v>
          </cell>
          <cell r="L5286">
            <v>9994183</v>
          </cell>
        </row>
        <row r="5287">
          <cell r="A5287" t="str">
            <v>11150507CH-027I40326</v>
          </cell>
          <cell r="B5287">
            <v>6839</v>
          </cell>
          <cell r="C5287">
            <v>11150507</v>
          </cell>
          <cell r="D5287" t="str">
            <v>2010/05</v>
          </cell>
          <cell r="E5287" t="str">
            <v>AD0323</v>
          </cell>
          <cell r="F5287">
            <v>390</v>
          </cell>
          <cell r="G5287" t="str">
            <v>DC-03067</v>
          </cell>
          <cell r="H5287">
            <v>40326</v>
          </cell>
          <cell r="I5287" t="str">
            <v>DESEMBOLSO JN</v>
          </cell>
          <cell r="J5287" t="str">
            <v>CH-027I</v>
          </cell>
          <cell r="L5287">
            <v>876101</v>
          </cell>
        </row>
        <row r="5288">
          <cell r="A5288" t="str">
            <v>11150507CH-027I40326</v>
          </cell>
          <cell r="B5288">
            <v>6840</v>
          </cell>
          <cell r="C5288">
            <v>11150507</v>
          </cell>
          <cell r="D5288" t="str">
            <v>2010/05</v>
          </cell>
          <cell r="E5288" t="str">
            <v>AD0323</v>
          </cell>
          <cell r="F5288">
            <v>391</v>
          </cell>
          <cell r="G5288" t="str">
            <v>DC-03067</v>
          </cell>
          <cell r="H5288">
            <v>40326</v>
          </cell>
          <cell r="I5288" t="str">
            <v>DESEMBOLSO JN</v>
          </cell>
          <cell r="J5288" t="str">
            <v>CH-027I</v>
          </cell>
          <cell r="L5288">
            <v>876101</v>
          </cell>
        </row>
        <row r="5289">
          <cell r="A5289" t="str">
            <v>11150507CH-027I40326</v>
          </cell>
          <cell r="B5289">
            <v>6841</v>
          </cell>
          <cell r="C5289">
            <v>11150507</v>
          </cell>
          <cell r="D5289" t="str">
            <v>2010/05</v>
          </cell>
          <cell r="E5289" t="str">
            <v>AD0323</v>
          </cell>
          <cell r="F5289">
            <v>392</v>
          </cell>
          <cell r="G5289" t="str">
            <v>DC-03067</v>
          </cell>
          <cell r="H5289">
            <v>40326</v>
          </cell>
          <cell r="I5289" t="str">
            <v>DESEMBOLSO JN</v>
          </cell>
          <cell r="J5289" t="str">
            <v>CH-027I</v>
          </cell>
          <cell r="L5289">
            <v>-876101</v>
          </cell>
        </row>
        <row r="5290">
          <cell r="A5290" t="str">
            <v>11150507CH-027I40326</v>
          </cell>
          <cell r="B5290">
            <v>6842</v>
          </cell>
          <cell r="C5290">
            <v>11150507</v>
          </cell>
          <cell r="D5290" t="str">
            <v>2010/05</v>
          </cell>
          <cell r="E5290" t="str">
            <v>AD0323</v>
          </cell>
          <cell r="F5290">
            <v>393</v>
          </cell>
          <cell r="G5290" t="str">
            <v>DC-03067</v>
          </cell>
          <cell r="H5290">
            <v>40326</v>
          </cell>
          <cell r="I5290" t="str">
            <v>DESEMBOLSO JN</v>
          </cell>
          <cell r="J5290" t="str">
            <v>CH-027I</v>
          </cell>
          <cell r="L5290">
            <v>-1883283</v>
          </cell>
        </row>
        <row r="5291">
          <cell r="A5291" t="str">
            <v>11150507CH-027I40326</v>
          </cell>
          <cell r="B5291">
            <v>6843</v>
          </cell>
          <cell r="C5291">
            <v>11150507</v>
          </cell>
          <cell r="D5291" t="str">
            <v>2010/05</v>
          </cell>
          <cell r="E5291" t="str">
            <v>AD0323</v>
          </cell>
          <cell r="F5291">
            <v>394</v>
          </cell>
          <cell r="G5291" t="str">
            <v>DC-03067</v>
          </cell>
          <cell r="H5291">
            <v>40326</v>
          </cell>
          <cell r="I5291" t="str">
            <v>DESEMBOLSO JN</v>
          </cell>
          <cell r="J5291" t="str">
            <v>CH-027I</v>
          </cell>
          <cell r="L5291">
            <v>1883283</v>
          </cell>
        </row>
        <row r="5292">
          <cell r="A5292" t="str">
            <v>11150507CH-027I40326</v>
          </cell>
          <cell r="B5292">
            <v>6844</v>
          </cell>
          <cell r="C5292">
            <v>11150507</v>
          </cell>
          <cell r="D5292" t="str">
            <v>2010/05</v>
          </cell>
          <cell r="E5292" t="str">
            <v>AD0323</v>
          </cell>
          <cell r="F5292">
            <v>395</v>
          </cell>
          <cell r="G5292" t="str">
            <v>DC-03067</v>
          </cell>
          <cell r="H5292">
            <v>40326</v>
          </cell>
          <cell r="I5292" t="str">
            <v>DESEMBOLSO JN</v>
          </cell>
          <cell r="J5292" t="str">
            <v>CH-027I</v>
          </cell>
          <cell r="L5292">
            <v>1883283</v>
          </cell>
        </row>
        <row r="5293">
          <cell r="A5293" t="str">
            <v>11150507CH-031I40326</v>
          </cell>
          <cell r="B5293">
            <v>6845</v>
          </cell>
          <cell r="C5293">
            <v>11150507</v>
          </cell>
          <cell r="D5293" t="str">
            <v>2010/05</v>
          </cell>
          <cell r="E5293" t="str">
            <v>AD0323</v>
          </cell>
          <cell r="F5293">
            <v>451</v>
          </cell>
          <cell r="G5293" t="str">
            <v>DC-03071</v>
          </cell>
          <cell r="H5293">
            <v>40326</v>
          </cell>
          <cell r="I5293" t="str">
            <v>DESEMBOLSO PV</v>
          </cell>
          <cell r="J5293" t="str">
            <v>CH-031I</v>
          </cell>
          <cell r="L5293">
            <v>5963725</v>
          </cell>
        </row>
        <row r="5294">
          <cell r="A5294" t="str">
            <v>11150507CH-031I40326</v>
          </cell>
          <cell r="B5294">
            <v>6846</v>
          </cell>
          <cell r="C5294">
            <v>11150507</v>
          </cell>
          <cell r="D5294" t="str">
            <v>2010/05</v>
          </cell>
          <cell r="E5294" t="str">
            <v>AD0323</v>
          </cell>
          <cell r="F5294">
            <v>452</v>
          </cell>
          <cell r="G5294" t="str">
            <v>DC-03071</v>
          </cell>
          <cell r="H5294">
            <v>40326</v>
          </cell>
          <cell r="I5294" t="str">
            <v>DESEMBOLSO PV</v>
          </cell>
          <cell r="J5294" t="str">
            <v>CH-031I</v>
          </cell>
          <cell r="L5294">
            <v>6988368</v>
          </cell>
        </row>
        <row r="5295">
          <cell r="A5295" t="str">
            <v>11150507CH-031I40326</v>
          </cell>
          <cell r="B5295">
            <v>6847</v>
          </cell>
          <cell r="C5295">
            <v>11150507</v>
          </cell>
          <cell r="D5295" t="str">
            <v>2010/05</v>
          </cell>
          <cell r="E5295" t="str">
            <v>AD0323</v>
          </cell>
          <cell r="F5295">
            <v>453</v>
          </cell>
          <cell r="G5295" t="str">
            <v>DC-03071</v>
          </cell>
          <cell r="H5295">
            <v>40326</v>
          </cell>
          <cell r="I5295" t="str">
            <v>DESEMBOLSO PV</v>
          </cell>
          <cell r="J5295" t="str">
            <v>CH-031I</v>
          </cell>
          <cell r="L5295">
            <v>9994183</v>
          </cell>
        </row>
        <row r="5296">
          <cell r="A5296" t="str">
            <v>11150507CH-047I40326</v>
          </cell>
          <cell r="B5296">
            <v>6848</v>
          </cell>
          <cell r="C5296">
            <v>11150507</v>
          </cell>
          <cell r="D5296" t="str">
            <v>2010/05</v>
          </cell>
          <cell r="E5296" t="str">
            <v>AD0323</v>
          </cell>
          <cell r="F5296">
            <v>652</v>
          </cell>
          <cell r="G5296" t="str">
            <v>DC-03086</v>
          </cell>
          <cell r="H5296">
            <v>40326</v>
          </cell>
          <cell r="I5296" t="str">
            <v>DESEMBOLSO DC</v>
          </cell>
          <cell r="J5296" t="str">
            <v>CH-047I</v>
          </cell>
          <cell r="L5296">
            <v>11370553</v>
          </cell>
        </row>
        <row r="5297">
          <cell r="A5297" t="str">
            <v>11150507CH-058I40326</v>
          </cell>
          <cell r="B5297">
            <v>6849</v>
          </cell>
          <cell r="C5297">
            <v>11150507</v>
          </cell>
          <cell r="D5297" t="str">
            <v>2010/05</v>
          </cell>
          <cell r="E5297" t="str">
            <v>AD0323</v>
          </cell>
          <cell r="F5297">
            <v>817</v>
          </cell>
          <cell r="G5297" t="str">
            <v>DC-03097</v>
          </cell>
          <cell r="H5297">
            <v>40326</v>
          </cell>
          <cell r="I5297" t="str">
            <v>DESEMBOLSO LG</v>
          </cell>
          <cell r="J5297" t="str">
            <v>CH-058I</v>
          </cell>
          <cell r="L5297">
            <v>9988368</v>
          </cell>
        </row>
        <row r="5298">
          <cell r="A5298" t="str">
            <v>11150507CH-071I40326</v>
          </cell>
          <cell r="B5298">
            <v>6850</v>
          </cell>
          <cell r="C5298">
            <v>11150507</v>
          </cell>
          <cell r="D5298" t="str">
            <v>2010/05</v>
          </cell>
          <cell r="E5298" t="str">
            <v>AD0323</v>
          </cell>
          <cell r="F5298">
            <v>970</v>
          </cell>
          <cell r="G5298" t="str">
            <v>DC-03110</v>
          </cell>
          <cell r="H5298">
            <v>40326</v>
          </cell>
          <cell r="I5298" t="str">
            <v>DESEMBOLSO SA</v>
          </cell>
          <cell r="J5298" t="str">
            <v>CH-071I</v>
          </cell>
          <cell r="L5298">
            <v>5064497</v>
          </cell>
        </row>
        <row r="5299">
          <cell r="A5299" t="str">
            <v>11150507CH-071I40326</v>
          </cell>
          <cell r="B5299">
            <v>6851</v>
          </cell>
          <cell r="C5299">
            <v>11150507</v>
          </cell>
          <cell r="D5299" t="str">
            <v>2010/05</v>
          </cell>
          <cell r="E5299" t="str">
            <v>AD0323</v>
          </cell>
          <cell r="F5299">
            <v>971</v>
          </cell>
          <cell r="G5299" t="str">
            <v>DC-03110</v>
          </cell>
          <cell r="H5299">
            <v>40326</v>
          </cell>
          <cell r="I5299" t="str">
            <v>DESEMBOLSO SA</v>
          </cell>
          <cell r="J5299" t="str">
            <v>CH-071I</v>
          </cell>
          <cell r="L5299">
            <v>3738133</v>
          </cell>
        </row>
        <row r="5300">
          <cell r="A5300" t="str">
            <v>11150507CH-071I40326</v>
          </cell>
          <cell r="B5300">
            <v>6852</v>
          </cell>
          <cell r="C5300">
            <v>11150507</v>
          </cell>
          <cell r="D5300" t="str">
            <v>2010/05</v>
          </cell>
          <cell r="E5300" t="str">
            <v>AD0323</v>
          </cell>
          <cell r="F5300">
            <v>972</v>
          </cell>
          <cell r="G5300" t="str">
            <v>DC-03110</v>
          </cell>
          <cell r="H5300">
            <v>40326</v>
          </cell>
          <cell r="I5300" t="str">
            <v>DESEMBOLSO SA</v>
          </cell>
          <cell r="J5300" t="str">
            <v>CH-071I</v>
          </cell>
          <cell r="L5300">
            <v>1541129</v>
          </cell>
        </row>
        <row r="5301">
          <cell r="A5301" t="str">
            <v>11150507CH-071I40326</v>
          </cell>
          <cell r="B5301">
            <v>6853</v>
          </cell>
          <cell r="C5301">
            <v>11150507</v>
          </cell>
          <cell r="D5301" t="str">
            <v>2010/05</v>
          </cell>
          <cell r="E5301" t="str">
            <v>AD0323</v>
          </cell>
          <cell r="F5301">
            <v>973</v>
          </cell>
          <cell r="G5301" t="str">
            <v>DC-03110</v>
          </cell>
          <cell r="H5301">
            <v>40326</v>
          </cell>
          <cell r="I5301" t="str">
            <v>DESEMBOLSO SA</v>
          </cell>
          <cell r="J5301" t="str">
            <v>CH-071I</v>
          </cell>
          <cell r="L5301">
            <v>6994183</v>
          </cell>
        </row>
        <row r="5302">
          <cell r="A5302" t="str">
            <v>11150507CH-071I40326</v>
          </cell>
          <cell r="B5302">
            <v>6854</v>
          </cell>
          <cell r="C5302">
            <v>11150507</v>
          </cell>
          <cell r="D5302" t="str">
            <v>2010/05</v>
          </cell>
          <cell r="E5302" t="str">
            <v>AD0323</v>
          </cell>
          <cell r="F5302">
            <v>974</v>
          </cell>
          <cell r="G5302" t="str">
            <v>DC-03110</v>
          </cell>
          <cell r="H5302">
            <v>40326</v>
          </cell>
          <cell r="I5302" t="str">
            <v>DESEMBOLSO SA</v>
          </cell>
          <cell r="J5302" t="str">
            <v>CH-071I</v>
          </cell>
          <cell r="L5302">
            <v>1997051</v>
          </cell>
        </row>
        <row r="5303">
          <cell r="A5303" t="str">
            <v>11150507CH-071I40326</v>
          </cell>
          <cell r="B5303">
            <v>6855</v>
          </cell>
          <cell r="C5303">
            <v>11150507</v>
          </cell>
          <cell r="D5303" t="str">
            <v>2010/05</v>
          </cell>
          <cell r="E5303" t="str">
            <v>AD0323</v>
          </cell>
          <cell r="F5303">
            <v>975</v>
          </cell>
          <cell r="G5303" t="str">
            <v>DC-03110</v>
          </cell>
          <cell r="H5303">
            <v>40326</v>
          </cell>
          <cell r="I5303" t="str">
            <v>DESEMBOLSO SA</v>
          </cell>
          <cell r="J5303" t="str">
            <v>CH-071I</v>
          </cell>
          <cell r="L5303">
            <v>6202311</v>
          </cell>
        </row>
        <row r="5304">
          <cell r="A5304" t="str">
            <v>11150507CH-071I40326</v>
          </cell>
          <cell r="B5304">
            <v>6856</v>
          </cell>
          <cell r="C5304">
            <v>11150507</v>
          </cell>
          <cell r="D5304" t="str">
            <v>2010/05</v>
          </cell>
          <cell r="E5304" t="str">
            <v>AD0323</v>
          </cell>
          <cell r="F5304">
            <v>976</v>
          </cell>
          <cell r="G5304" t="str">
            <v>DC-03110</v>
          </cell>
          <cell r="H5304">
            <v>40326</v>
          </cell>
          <cell r="I5304" t="str">
            <v>DESEMBOLSO SA</v>
          </cell>
          <cell r="J5304" t="str">
            <v>CH-071I</v>
          </cell>
          <cell r="L5304">
            <v>2997051</v>
          </cell>
        </row>
        <row r="5305">
          <cell r="A5305" t="str">
            <v>11150507CH-071I40326</v>
          </cell>
          <cell r="B5305">
            <v>6857</v>
          </cell>
          <cell r="C5305">
            <v>11150507</v>
          </cell>
          <cell r="D5305" t="str">
            <v>2010/05</v>
          </cell>
          <cell r="E5305" t="str">
            <v>AD0323</v>
          </cell>
          <cell r="F5305">
            <v>977</v>
          </cell>
          <cell r="G5305" t="str">
            <v>DC-03110</v>
          </cell>
          <cell r="H5305">
            <v>40326</v>
          </cell>
          <cell r="I5305" t="str">
            <v>DESEMBOLSO SA</v>
          </cell>
          <cell r="J5305" t="str">
            <v>CH-071I</v>
          </cell>
          <cell r="L5305">
            <v>4994183</v>
          </cell>
        </row>
        <row r="5306">
          <cell r="A5306" t="str">
            <v>11150507CH-071I40326</v>
          </cell>
          <cell r="B5306">
            <v>6858</v>
          </cell>
          <cell r="C5306">
            <v>11150507</v>
          </cell>
          <cell r="D5306" t="str">
            <v>2010/05</v>
          </cell>
          <cell r="E5306" t="str">
            <v>AD0323</v>
          </cell>
          <cell r="F5306">
            <v>978</v>
          </cell>
          <cell r="G5306" t="str">
            <v>DC-03110</v>
          </cell>
          <cell r="H5306">
            <v>40326</v>
          </cell>
          <cell r="I5306" t="str">
            <v>DESEMBOLSO SA</v>
          </cell>
          <cell r="J5306" t="str">
            <v>CH-071I</v>
          </cell>
          <cell r="L5306">
            <v>2805836</v>
          </cell>
        </row>
        <row r="5307">
          <cell r="A5307" t="str">
            <v>11150507CH-100040326</v>
          </cell>
          <cell r="B5307">
            <v>6859</v>
          </cell>
          <cell r="C5307">
            <v>11150507</v>
          </cell>
          <cell r="D5307" t="str">
            <v>2010/05</v>
          </cell>
          <cell r="E5307" t="str">
            <v>AD0123</v>
          </cell>
          <cell r="F5307">
            <v>59</v>
          </cell>
          <cell r="G5307" t="str">
            <v>IN-03115</v>
          </cell>
          <cell r="H5307">
            <v>40326</v>
          </cell>
          <cell r="I5307" t="str">
            <v>INGRESO PR</v>
          </cell>
          <cell r="J5307" t="str">
            <v>CH-1000</v>
          </cell>
          <cell r="K5307">
            <v>3738133</v>
          </cell>
        </row>
        <row r="5308">
          <cell r="A5308" t="str">
            <v>11150507CH-100040326</v>
          </cell>
          <cell r="B5308">
            <v>6860</v>
          </cell>
          <cell r="C5308">
            <v>11150507</v>
          </cell>
          <cell r="D5308" t="str">
            <v>2010/05</v>
          </cell>
          <cell r="E5308" t="str">
            <v>AD0123</v>
          </cell>
          <cell r="F5308">
            <v>60</v>
          </cell>
          <cell r="G5308" t="str">
            <v>IN-03115</v>
          </cell>
          <cell r="H5308">
            <v>40326</v>
          </cell>
          <cell r="I5308" t="str">
            <v>INGRESO PR</v>
          </cell>
          <cell r="J5308" t="str">
            <v>CH-1000</v>
          </cell>
          <cell r="K5308">
            <v>1997051</v>
          </cell>
        </row>
        <row r="5309">
          <cell r="A5309" t="str">
            <v>11150507CH-100040326</v>
          </cell>
          <cell r="B5309">
            <v>6861</v>
          </cell>
          <cell r="C5309">
            <v>11150507</v>
          </cell>
          <cell r="D5309" t="str">
            <v>2010/05</v>
          </cell>
          <cell r="E5309" t="str">
            <v>AD0123</v>
          </cell>
          <cell r="F5309">
            <v>62</v>
          </cell>
          <cell r="G5309" t="str">
            <v>IN-03115</v>
          </cell>
          <cell r="H5309">
            <v>40326</v>
          </cell>
          <cell r="I5309" t="str">
            <v>INGRESO PR</v>
          </cell>
          <cell r="J5309" t="str">
            <v>CH-1000</v>
          </cell>
          <cell r="K5309">
            <v>2805836</v>
          </cell>
        </row>
        <row r="5310">
          <cell r="A5310" t="str">
            <v>11150507CH-100040326</v>
          </cell>
          <cell r="B5310">
            <v>6862</v>
          </cell>
          <cell r="C5310">
            <v>11150507</v>
          </cell>
          <cell r="D5310" t="str">
            <v>2010/05</v>
          </cell>
          <cell r="E5310" t="str">
            <v>AD0123</v>
          </cell>
          <cell r="F5310">
            <v>63</v>
          </cell>
          <cell r="G5310" t="str">
            <v>IN-03115</v>
          </cell>
          <cell r="H5310">
            <v>40326</v>
          </cell>
          <cell r="I5310" t="str">
            <v>INGRESO PR</v>
          </cell>
          <cell r="J5310" t="str">
            <v>CH-1000</v>
          </cell>
          <cell r="K5310">
            <v>1541129</v>
          </cell>
        </row>
        <row r="5311">
          <cell r="A5311" t="str">
            <v>11150507CH-100040326</v>
          </cell>
          <cell r="B5311">
            <v>6863</v>
          </cell>
          <cell r="C5311">
            <v>11150507</v>
          </cell>
          <cell r="D5311" t="str">
            <v>2010/05</v>
          </cell>
          <cell r="E5311" t="str">
            <v>AD0123</v>
          </cell>
          <cell r="F5311">
            <v>64</v>
          </cell>
          <cell r="G5311" t="str">
            <v>IN-03115</v>
          </cell>
          <cell r="H5311">
            <v>40326</v>
          </cell>
          <cell r="I5311" t="str">
            <v>INGRESO PR</v>
          </cell>
          <cell r="J5311" t="str">
            <v>CH-1000</v>
          </cell>
          <cell r="K5311">
            <v>2997051</v>
          </cell>
        </row>
        <row r="5312">
          <cell r="A5312" t="str">
            <v>11150507CH-000140326</v>
          </cell>
          <cell r="B5312">
            <v>6864</v>
          </cell>
          <cell r="C5312">
            <v>11150507</v>
          </cell>
          <cell r="D5312" t="str">
            <v>2010/05</v>
          </cell>
          <cell r="E5312" t="str">
            <v>AD0123</v>
          </cell>
          <cell r="F5312">
            <v>165</v>
          </cell>
          <cell r="G5312" t="str">
            <v>IN-03116</v>
          </cell>
          <cell r="H5312">
            <v>40326</v>
          </cell>
          <cell r="I5312" t="str">
            <v>INGRESO SL</v>
          </cell>
          <cell r="J5312" t="str">
            <v>CH-0001</v>
          </cell>
          <cell r="K5312">
            <v>294300</v>
          </cell>
        </row>
        <row r="5313">
          <cell r="A5313" t="str">
            <v>11150507CH-737740326</v>
          </cell>
          <cell r="B5313">
            <v>6865</v>
          </cell>
          <cell r="C5313">
            <v>11150507</v>
          </cell>
          <cell r="D5313" t="str">
            <v>2010/05</v>
          </cell>
          <cell r="E5313" t="str">
            <v>AD0123</v>
          </cell>
          <cell r="F5313">
            <v>223</v>
          </cell>
          <cell r="G5313" t="str">
            <v>IN-03117</v>
          </cell>
          <cell r="H5313">
            <v>40326</v>
          </cell>
          <cell r="I5313" t="str">
            <v>INGRESO IN</v>
          </cell>
          <cell r="J5313" t="str">
            <v>CH-7377</v>
          </cell>
          <cell r="K5313">
            <v>340000</v>
          </cell>
        </row>
        <row r="5314">
          <cell r="A5314" t="str">
            <v>11150507CH-319540326</v>
          </cell>
          <cell r="B5314">
            <v>6878</v>
          </cell>
          <cell r="C5314">
            <v>11150507</v>
          </cell>
          <cell r="D5314" t="str">
            <v>2010/05</v>
          </cell>
          <cell r="E5314" t="str">
            <v>AD0123</v>
          </cell>
          <cell r="F5314">
            <v>224</v>
          </cell>
          <cell r="G5314" t="str">
            <v>IN-03117</v>
          </cell>
          <cell r="H5314">
            <v>40326</v>
          </cell>
          <cell r="I5314" t="str">
            <v>INGRESO IN</v>
          </cell>
          <cell r="J5314" t="str">
            <v>CH-3195</v>
          </cell>
          <cell r="K5314">
            <v>3445902</v>
          </cell>
        </row>
        <row r="5315">
          <cell r="A5315" t="str">
            <v>11150507CH-099240326</v>
          </cell>
          <cell r="B5315">
            <v>6879</v>
          </cell>
          <cell r="C5315">
            <v>11150507</v>
          </cell>
          <cell r="D5315" t="str">
            <v>2010/05</v>
          </cell>
          <cell r="E5315" t="str">
            <v>AD0123</v>
          </cell>
          <cell r="F5315">
            <v>295</v>
          </cell>
          <cell r="G5315" t="str">
            <v>IN-03118</v>
          </cell>
          <cell r="H5315">
            <v>40326</v>
          </cell>
          <cell r="I5315" t="str">
            <v>INGRESO PL</v>
          </cell>
          <cell r="J5315" t="str">
            <v>CH-0992</v>
          </cell>
          <cell r="K5315">
            <v>11488368</v>
          </cell>
        </row>
        <row r="5316">
          <cell r="A5316" t="str">
            <v>11150507CG-B24240326</v>
          </cell>
          <cell r="B5316">
            <v>6880</v>
          </cell>
          <cell r="C5316">
            <v>11150507</v>
          </cell>
          <cell r="D5316" t="str">
            <v>2010/05</v>
          </cell>
          <cell r="E5316" t="str">
            <v>AD0123</v>
          </cell>
          <cell r="F5316">
            <v>296</v>
          </cell>
          <cell r="G5316" t="str">
            <v>IN-03118</v>
          </cell>
          <cell r="H5316">
            <v>40326</v>
          </cell>
          <cell r="I5316" t="str">
            <v>INGRESO PL</v>
          </cell>
          <cell r="J5316" t="str">
            <v>CG-B242</v>
          </cell>
          <cell r="K5316">
            <v>160000</v>
          </cell>
        </row>
        <row r="5317">
          <cell r="A5317" t="str">
            <v>11150507CG-A28140326</v>
          </cell>
          <cell r="B5317">
            <v>6881</v>
          </cell>
          <cell r="C5317">
            <v>11150507</v>
          </cell>
          <cell r="D5317" t="str">
            <v>2010/05</v>
          </cell>
          <cell r="E5317" t="str">
            <v>AD0123</v>
          </cell>
          <cell r="F5317">
            <v>373</v>
          </cell>
          <cell r="G5317" t="str">
            <v>IN-03119</v>
          </cell>
          <cell r="H5317">
            <v>40326</v>
          </cell>
          <cell r="I5317" t="str">
            <v>INGRESO SR</v>
          </cell>
          <cell r="J5317" t="str">
            <v>CG-A281</v>
          </cell>
          <cell r="K5317">
            <v>346500</v>
          </cell>
        </row>
        <row r="5318">
          <cell r="A5318" t="str">
            <v>11150507CH-099340326</v>
          </cell>
          <cell r="B5318">
            <v>6882</v>
          </cell>
          <cell r="C5318">
            <v>11150507</v>
          </cell>
          <cell r="D5318" t="str">
            <v>2010/05</v>
          </cell>
          <cell r="E5318" t="str">
            <v>AD0123</v>
          </cell>
          <cell r="F5318">
            <v>450</v>
          </cell>
          <cell r="G5318" t="str">
            <v>IN-03120</v>
          </cell>
          <cell r="H5318">
            <v>40326</v>
          </cell>
          <cell r="I5318" t="str">
            <v>INGRESO CS</v>
          </cell>
          <cell r="J5318" t="str">
            <v>CH-0993</v>
          </cell>
          <cell r="K5318">
            <v>3883255</v>
          </cell>
        </row>
        <row r="5319">
          <cell r="A5319" t="str">
            <v>11150507CH-099540326</v>
          </cell>
          <cell r="B5319">
            <v>6883</v>
          </cell>
          <cell r="C5319">
            <v>11150507</v>
          </cell>
          <cell r="D5319" t="str">
            <v>2010/05</v>
          </cell>
          <cell r="E5319" t="str">
            <v>AD0123</v>
          </cell>
          <cell r="F5319">
            <v>735</v>
          </cell>
          <cell r="G5319" t="str">
            <v>IN-03124</v>
          </cell>
          <cell r="H5319">
            <v>40326</v>
          </cell>
          <cell r="I5319" t="str">
            <v>INGRESO FL</v>
          </cell>
          <cell r="J5319" t="str">
            <v>CH-0995</v>
          </cell>
          <cell r="K5319">
            <v>1665323</v>
          </cell>
        </row>
        <row r="5320">
          <cell r="A5320" t="str">
            <v>11150507CG-A28140326</v>
          </cell>
          <cell r="B5320">
            <v>6884</v>
          </cell>
          <cell r="C5320">
            <v>11150507</v>
          </cell>
          <cell r="D5320" t="str">
            <v>2010/05</v>
          </cell>
          <cell r="E5320" t="str">
            <v>AD0123</v>
          </cell>
          <cell r="F5320">
            <v>736</v>
          </cell>
          <cell r="G5320" t="str">
            <v>IN-03124</v>
          </cell>
          <cell r="H5320">
            <v>40326</v>
          </cell>
          <cell r="I5320" t="str">
            <v>INGRESO FL</v>
          </cell>
          <cell r="J5320" t="str">
            <v>CG-A281</v>
          </cell>
          <cell r="K5320">
            <v>220000</v>
          </cell>
        </row>
        <row r="5321">
          <cell r="A5321" t="str">
            <v>11150507CH-099540326</v>
          </cell>
          <cell r="B5321">
            <v>6885</v>
          </cell>
          <cell r="C5321">
            <v>11150507</v>
          </cell>
          <cell r="D5321" t="str">
            <v>2010/05</v>
          </cell>
          <cell r="E5321" t="str">
            <v>AD0123</v>
          </cell>
          <cell r="F5321">
            <v>737</v>
          </cell>
          <cell r="G5321" t="str">
            <v>IN-03124</v>
          </cell>
          <cell r="H5321">
            <v>40326</v>
          </cell>
          <cell r="I5321" t="str">
            <v>INGRESO FL</v>
          </cell>
          <cell r="J5321" t="str">
            <v>CH-0995</v>
          </cell>
          <cell r="K5321">
            <v>972691</v>
          </cell>
        </row>
        <row r="5322">
          <cell r="A5322" t="str">
            <v>11150507CH-099540326</v>
          </cell>
          <cell r="B5322">
            <v>6886</v>
          </cell>
          <cell r="C5322">
            <v>11150507</v>
          </cell>
          <cell r="D5322" t="str">
            <v>2010/05</v>
          </cell>
          <cell r="E5322" t="str">
            <v>AD0123</v>
          </cell>
          <cell r="F5322">
            <v>738</v>
          </cell>
          <cell r="G5322" t="str">
            <v>IN-03124</v>
          </cell>
          <cell r="H5322">
            <v>40326</v>
          </cell>
          <cell r="I5322" t="str">
            <v>INGRESO FL</v>
          </cell>
          <cell r="J5322" t="str">
            <v>CH-0995</v>
          </cell>
          <cell r="K5322">
            <v>1458597</v>
          </cell>
        </row>
        <row r="5323">
          <cell r="A5323" t="str">
            <v>11150507CH-099540326</v>
          </cell>
          <cell r="B5323">
            <v>6887</v>
          </cell>
          <cell r="C5323">
            <v>11150507</v>
          </cell>
          <cell r="D5323" t="str">
            <v>2010/05</v>
          </cell>
          <cell r="E5323" t="str">
            <v>AD0123</v>
          </cell>
          <cell r="F5323">
            <v>739</v>
          </cell>
          <cell r="G5323" t="str">
            <v>IN-03124</v>
          </cell>
          <cell r="H5323">
            <v>40326</v>
          </cell>
          <cell r="I5323" t="str">
            <v>INGRESO FL</v>
          </cell>
          <cell r="J5323" t="str">
            <v>CH-0995</v>
          </cell>
          <cell r="K5323">
            <v>1217346</v>
          </cell>
        </row>
        <row r="5324">
          <cell r="A5324" t="str">
            <v>11150507CG-A28340326</v>
          </cell>
          <cell r="B5324">
            <v>6888</v>
          </cell>
          <cell r="C5324">
            <v>11150507</v>
          </cell>
          <cell r="D5324" t="str">
            <v>2010/05</v>
          </cell>
          <cell r="E5324" t="str">
            <v>AD0123</v>
          </cell>
          <cell r="F5324">
            <v>740</v>
          </cell>
          <cell r="G5324" t="str">
            <v>IN-03124</v>
          </cell>
          <cell r="H5324">
            <v>40326</v>
          </cell>
          <cell r="I5324" t="str">
            <v>INGRESO FL</v>
          </cell>
          <cell r="J5324" t="str">
            <v>CG-A283</v>
          </cell>
          <cell r="K5324">
            <v>590000</v>
          </cell>
        </row>
        <row r="5325">
          <cell r="A5325" t="str">
            <v>11150507CH-016440326</v>
          </cell>
          <cell r="B5325">
            <v>6889</v>
          </cell>
          <cell r="C5325">
            <v>11150507</v>
          </cell>
          <cell r="D5325" t="str">
            <v>2010/05</v>
          </cell>
          <cell r="E5325" t="str">
            <v>AD0123</v>
          </cell>
          <cell r="F5325">
            <v>1210</v>
          </cell>
          <cell r="G5325" t="str">
            <v>IN-03131</v>
          </cell>
          <cell r="H5325">
            <v>40326</v>
          </cell>
          <cell r="I5325" t="str">
            <v>INGRESO AL</v>
          </cell>
          <cell r="J5325" t="str">
            <v>CH-0164</v>
          </cell>
          <cell r="K5325">
            <v>287000</v>
          </cell>
        </row>
        <row r="5326">
          <cell r="A5326" t="str">
            <v>11150507CH-GZ 340326</v>
          </cell>
          <cell r="B5326">
            <v>6890</v>
          </cell>
          <cell r="C5326">
            <v>11150507</v>
          </cell>
          <cell r="D5326" t="str">
            <v>2010/05</v>
          </cell>
          <cell r="E5326" t="str">
            <v>AD0123</v>
          </cell>
          <cell r="F5326">
            <v>1289</v>
          </cell>
          <cell r="G5326" t="str">
            <v>IN-03132</v>
          </cell>
          <cell r="H5326">
            <v>40326</v>
          </cell>
          <cell r="I5326" t="str">
            <v>INGRESO VI</v>
          </cell>
          <cell r="J5326" t="str">
            <v>CH-GZ 3</v>
          </cell>
          <cell r="K5326">
            <v>379000</v>
          </cell>
        </row>
        <row r="5327">
          <cell r="A5327" t="str">
            <v>11150507CH-T98840326</v>
          </cell>
          <cell r="B5327">
            <v>6891</v>
          </cell>
          <cell r="C5327">
            <v>11150507</v>
          </cell>
          <cell r="D5327" t="str">
            <v>2010/05</v>
          </cell>
          <cell r="E5327" t="str">
            <v>AD0123</v>
          </cell>
          <cell r="F5327">
            <v>1290</v>
          </cell>
          <cell r="G5327" t="str">
            <v>IN-03132</v>
          </cell>
          <cell r="H5327">
            <v>40326</v>
          </cell>
          <cell r="I5327" t="str">
            <v>INGRESO VI</v>
          </cell>
          <cell r="J5327" t="str">
            <v>CH-T988</v>
          </cell>
          <cell r="K5327">
            <v>352000</v>
          </cell>
        </row>
        <row r="5328">
          <cell r="A5328" t="str">
            <v>11150507CH-966940326</v>
          </cell>
          <cell r="B5328">
            <v>6892</v>
          </cell>
          <cell r="C5328">
            <v>11150507</v>
          </cell>
          <cell r="D5328" t="str">
            <v>2010/05</v>
          </cell>
          <cell r="E5328" t="str">
            <v>AD0123</v>
          </cell>
          <cell r="F5328">
            <v>1291</v>
          </cell>
          <cell r="G5328" t="str">
            <v>IN-03132</v>
          </cell>
          <cell r="H5328">
            <v>40326</v>
          </cell>
          <cell r="I5328" t="str">
            <v>INGRESO VI</v>
          </cell>
          <cell r="J5328" t="str">
            <v>CH-9669</v>
          </cell>
          <cell r="K5328">
            <v>6988368</v>
          </cell>
        </row>
        <row r="5329">
          <cell r="A5329" t="str">
            <v>11150507CH-094640326</v>
          </cell>
          <cell r="B5329">
            <v>6893</v>
          </cell>
          <cell r="C5329">
            <v>11150507</v>
          </cell>
          <cell r="D5329" t="str">
            <v>2010/05</v>
          </cell>
          <cell r="E5329" t="str">
            <v>AD0123</v>
          </cell>
          <cell r="F5329">
            <v>2175</v>
          </cell>
          <cell r="G5329" t="str">
            <v>IN-03146</v>
          </cell>
          <cell r="H5329">
            <v>40326</v>
          </cell>
          <cell r="I5329" t="str">
            <v>INGRESO LC</v>
          </cell>
          <cell r="J5329" t="str">
            <v>CH-0946</v>
          </cell>
          <cell r="K5329">
            <v>972691</v>
          </cell>
        </row>
        <row r="5330">
          <cell r="A5330" t="str">
            <v>11150507CH-968640326</v>
          </cell>
          <cell r="B5330">
            <v>6894</v>
          </cell>
          <cell r="C5330">
            <v>11150507</v>
          </cell>
          <cell r="D5330" t="str">
            <v>2010/05</v>
          </cell>
          <cell r="E5330" t="str">
            <v>AD0123</v>
          </cell>
          <cell r="F5330">
            <v>2176</v>
          </cell>
          <cell r="G5330" t="str">
            <v>IN-03146</v>
          </cell>
          <cell r="H5330">
            <v>40326</v>
          </cell>
          <cell r="I5330" t="str">
            <v>INGRESO LC</v>
          </cell>
          <cell r="J5330" t="str">
            <v>CH-9686</v>
          </cell>
          <cell r="K5330">
            <v>2340506</v>
          </cell>
        </row>
        <row r="5331">
          <cell r="A5331" t="str">
            <v>11150507CH-009640326</v>
          </cell>
          <cell r="B5331">
            <v>6895</v>
          </cell>
          <cell r="C5331">
            <v>11150507</v>
          </cell>
          <cell r="D5331" t="str">
            <v>2010/05</v>
          </cell>
          <cell r="E5331" t="str">
            <v>AD0123</v>
          </cell>
          <cell r="F5331">
            <v>2909</v>
          </cell>
          <cell r="G5331" t="str">
            <v>IN-03160</v>
          </cell>
          <cell r="H5331">
            <v>40326</v>
          </cell>
          <cell r="I5331" t="str">
            <v>INGRESO DC</v>
          </cell>
          <cell r="J5331" t="str">
            <v>CH-0096</v>
          </cell>
          <cell r="K5331">
            <v>441400</v>
          </cell>
        </row>
        <row r="5332">
          <cell r="A5332" t="str">
            <v>11150507CG-B24140326</v>
          </cell>
          <cell r="B5332">
            <v>6896</v>
          </cell>
          <cell r="C5332">
            <v>11150507</v>
          </cell>
          <cell r="D5332" t="str">
            <v>2010/05</v>
          </cell>
          <cell r="E5332" t="str">
            <v>AD0123</v>
          </cell>
          <cell r="F5332">
            <v>3766</v>
          </cell>
          <cell r="G5332" t="str">
            <v>IN-03180</v>
          </cell>
          <cell r="H5332">
            <v>40326</v>
          </cell>
          <cell r="I5332" t="str">
            <v>INGRESO PS</v>
          </cell>
          <cell r="J5332" t="str">
            <v>CG-B241</v>
          </cell>
          <cell r="K5332">
            <v>211000</v>
          </cell>
        </row>
        <row r="5333">
          <cell r="A5333" t="str">
            <v>11150507CH-001I40327</v>
          </cell>
          <cell r="B5333">
            <v>6897</v>
          </cell>
          <cell r="C5333">
            <v>11150507</v>
          </cell>
          <cell r="D5333" t="str">
            <v>2010/05</v>
          </cell>
          <cell r="E5333" t="str">
            <v>AD0324</v>
          </cell>
          <cell r="F5333">
            <v>2</v>
          </cell>
          <cell r="G5333" t="str">
            <v>DC-03116</v>
          </cell>
          <cell r="H5333">
            <v>40327</v>
          </cell>
          <cell r="I5333" t="str">
            <v>DESEMBOLSO PR</v>
          </cell>
          <cell r="J5333" t="str">
            <v>CH-001I</v>
          </cell>
          <cell r="L5333">
            <v>7597680</v>
          </cell>
        </row>
        <row r="5334">
          <cell r="A5334" t="str">
            <v>11150507CH-003I40327</v>
          </cell>
          <cell r="B5334">
            <v>6898</v>
          </cell>
          <cell r="C5334">
            <v>11150507</v>
          </cell>
          <cell r="D5334" t="str">
            <v>2010/05</v>
          </cell>
          <cell r="E5334" t="str">
            <v>AD0324</v>
          </cell>
          <cell r="F5334">
            <v>27</v>
          </cell>
          <cell r="G5334" t="str">
            <v>DC-03118</v>
          </cell>
          <cell r="H5334">
            <v>40327</v>
          </cell>
          <cell r="I5334" t="str">
            <v>DESEMBOLSO IN</v>
          </cell>
          <cell r="J5334" t="str">
            <v>CH-003I</v>
          </cell>
          <cell r="L5334">
            <v>4994183</v>
          </cell>
        </row>
        <row r="5335">
          <cell r="A5335" t="str">
            <v>11150507CH-003I40327</v>
          </cell>
          <cell r="B5335">
            <v>6899</v>
          </cell>
          <cell r="C5335">
            <v>11150507</v>
          </cell>
          <cell r="D5335" t="str">
            <v>2010/05</v>
          </cell>
          <cell r="E5335" t="str">
            <v>AD0324</v>
          </cell>
          <cell r="F5335">
            <v>28</v>
          </cell>
          <cell r="G5335" t="str">
            <v>DC-03118</v>
          </cell>
          <cell r="H5335">
            <v>40327</v>
          </cell>
          <cell r="I5335" t="str">
            <v>DESEMBOLSO IN</v>
          </cell>
          <cell r="J5335" t="str">
            <v>CH-003I</v>
          </cell>
          <cell r="L5335">
            <v>8994183</v>
          </cell>
        </row>
        <row r="5336">
          <cell r="A5336" t="str">
            <v>11150507CH-005I40327</v>
          </cell>
          <cell r="B5336">
            <v>6900</v>
          </cell>
          <cell r="C5336">
            <v>11150507</v>
          </cell>
          <cell r="D5336" t="str">
            <v>2010/05</v>
          </cell>
          <cell r="E5336" t="str">
            <v>AD0324</v>
          </cell>
          <cell r="F5336">
            <v>47</v>
          </cell>
          <cell r="G5336" t="str">
            <v>DC-03120</v>
          </cell>
          <cell r="H5336">
            <v>40327</v>
          </cell>
          <cell r="I5336" t="str">
            <v>DESEMBOLSO SR</v>
          </cell>
          <cell r="J5336" t="str">
            <v>CH-005I</v>
          </cell>
          <cell r="L5336">
            <v>15696482</v>
          </cell>
        </row>
        <row r="5337">
          <cell r="A5337" t="str">
            <v>11150507CH-018I40327</v>
          </cell>
          <cell r="B5337">
            <v>6901</v>
          </cell>
          <cell r="C5337">
            <v>11150507</v>
          </cell>
          <cell r="D5337" t="str">
            <v>2010/05</v>
          </cell>
          <cell r="E5337" t="str">
            <v>AD0324</v>
          </cell>
          <cell r="F5337">
            <v>214</v>
          </cell>
          <cell r="G5337" t="str">
            <v>DC-03133</v>
          </cell>
          <cell r="H5337">
            <v>40327</v>
          </cell>
          <cell r="I5337" t="str">
            <v>DESEMBOLSO VI</v>
          </cell>
          <cell r="J5337" t="str">
            <v>CH-018I</v>
          </cell>
          <cell r="L5337">
            <v>7994183</v>
          </cell>
        </row>
        <row r="5338">
          <cell r="A5338" t="str">
            <v>11150507CH-018I40327</v>
          </cell>
          <cell r="B5338">
            <v>6902</v>
          </cell>
          <cell r="C5338">
            <v>11150507</v>
          </cell>
          <cell r="D5338" t="str">
            <v>2010/05</v>
          </cell>
          <cell r="E5338" t="str">
            <v>AD0324</v>
          </cell>
          <cell r="F5338">
            <v>215</v>
          </cell>
          <cell r="G5338" t="str">
            <v>DC-03133</v>
          </cell>
          <cell r="H5338">
            <v>40327</v>
          </cell>
          <cell r="I5338" t="str">
            <v>DESEMBOLSO VI</v>
          </cell>
          <cell r="J5338" t="str">
            <v>CH-018I</v>
          </cell>
          <cell r="L5338">
            <v>17669351</v>
          </cell>
        </row>
        <row r="5339">
          <cell r="A5339" t="str">
            <v>11150507CH-029I40327</v>
          </cell>
          <cell r="B5339">
            <v>6903</v>
          </cell>
          <cell r="C5339">
            <v>11150507</v>
          </cell>
          <cell r="D5339" t="str">
            <v>2010/05</v>
          </cell>
          <cell r="E5339" t="str">
            <v>AD0324</v>
          </cell>
          <cell r="F5339">
            <v>359</v>
          </cell>
          <cell r="G5339" t="str">
            <v>DC-03144</v>
          </cell>
          <cell r="H5339">
            <v>40327</v>
          </cell>
          <cell r="I5339" t="str">
            <v>DESEMBOLSO CQ</v>
          </cell>
          <cell r="J5339" t="str">
            <v>CH-029I</v>
          </cell>
          <cell r="L5339">
            <v>7328244</v>
          </cell>
        </row>
        <row r="5340">
          <cell r="A5340" t="str">
            <v>11150507CH-031I40327</v>
          </cell>
          <cell r="B5340">
            <v>6904</v>
          </cell>
          <cell r="C5340">
            <v>11150507</v>
          </cell>
          <cell r="D5340" t="str">
            <v>2010/05</v>
          </cell>
          <cell r="E5340" t="str">
            <v>AD0324</v>
          </cell>
          <cell r="F5340">
            <v>382</v>
          </cell>
          <cell r="G5340" t="str">
            <v>DC-03146</v>
          </cell>
          <cell r="H5340">
            <v>40327</v>
          </cell>
          <cell r="I5340" t="str">
            <v>DESEMBOLSO PV</v>
          </cell>
          <cell r="J5340" t="str">
            <v>CH-031I</v>
          </cell>
          <cell r="L5340">
            <v>4683415</v>
          </cell>
        </row>
        <row r="5341">
          <cell r="A5341" t="str">
            <v>11150507CH-047I40327</v>
          </cell>
          <cell r="B5341">
            <v>6905</v>
          </cell>
          <cell r="C5341">
            <v>11150507</v>
          </cell>
          <cell r="D5341" t="str">
            <v>2010/05</v>
          </cell>
          <cell r="E5341" t="str">
            <v>AD0324</v>
          </cell>
          <cell r="F5341">
            <v>557</v>
          </cell>
          <cell r="G5341" t="str">
            <v>DC-03160</v>
          </cell>
          <cell r="H5341">
            <v>40327</v>
          </cell>
          <cell r="I5341" t="str">
            <v>DESEMBOLSO DC</v>
          </cell>
          <cell r="J5341" t="str">
            <v>CH-047I</v>
          </cell>
          <cell r="L5341">
            <v>9994183</v>
          </cell>
        </row>
        <row r="5342">
          <cell r="A5342" t="str">
            <v>11150507CH-058I40327</v>
          </cell>
          <cell r="B5342">
            <v>6906</v>
          </cell>
          <cell r="C5342">
            <v>11150507</v>
          </cell>
          <cell r="D5342" t="str">
            <v>2010/05</v>
          </cell>
          <cell r="E5342" t="str">
            <v>AD0324</v>
          </cell>
          <cell r="F5342">
            <v>709</v>
          </cell>
          <cell r="G5342" t="str">
            <v>DC-03171</v>
          </cell>
          <cell r="H5342">
            <v>40327</v>
          </cell>
          <cell r="I5342" t="str">
            <v>DESEMBOLSO LG</v>
          </cell>
          <cell r="J5342" t="str">
            <v>CH-058I</v>
          </cell>
          <cell r="L5342">
            <v>8410129</v>
          </cell>
        </row>
        <row r="5343">
          <cell r="A5343" t="str">
            <v>11150507CH-071I40327</v>
          </cell>
          <cell r="B5343">
            <v>6907</v>
          </cell>
          <cell r="C5343">
            <v>11150507</v>
          </cell>
          <cell r="D5343" t="str">
            <v>2010/05</v>
          </cell>
          <cell r="E5343" t="str">
            <v>AD0324</v>
          </cell>
          <cell r="F5343">
            <v>834</v>
          </cell>
          <cell r="G5343" t="str">
            <v>DC-03183</v>
          </cell>
          <cell r="H5343">
            <v>40327</v>
          </cell>
          <cell r="I5343" t="str">
            <v>DESEMBOLSO SA</v>
          </cell>
          <cell r="J5343" t="str">
            <v>CH-071I</v>
          </cell>
          <cell r="L5343">
            <v>1677000</v>
          </cell>
        </row>
        <row r="5344">
          <cell r="A5344" t="str">
            <v>11150507CH-071I40327</v>
          </cell>
          <cell r="B5344">
            <v>6908</v>
          </cell>
          <cell r="C5344">
            <v>11150507</v>
          </cell>
          <cell r="D5344" t="str">
            <v>2010/05</v>
          </cell>
          <cell r="E5344" t="str">
            <v>AD0324</v>
          </cell>
          <cell r="F5344">
            <v>835</v>
          </cell>
          <cell r="G5344" t="str">
            <v>DC-03183</v>
          </cell>
          <cell r="H5344">
            <v>40327</v>
          </cell>
          <cell r="I5344" t="str">
            <v>DESEMBOLSO SA</v>
          </cell>
          <cell r="J5344" t="str">
            <v>CH-071I</v>
          </cell>
          <cell r="L5344">
            <v>4246250</v>
          </cell>
        </row>
        <row r="5345">
          <cell r="A5345" t="str">
            <v>11150507CH-071I40327</v>
          </cell>
          <cell r="B5345">
            <v>6909</v>
          </cell>
          <cell r="C5345">
            <v>11150507</v>
          </cell>
          <cell r="D5345" t="str">
            <v>2010/05</v>
          </cell>
          <cell r="E5345" t="str">
            <v>AD0324</v>
          </cell>
          <cell r="F5345">
            <v>836</v>
          </cell>
          <cell r="G5345" t="str">
            <v>DC-03183</v>
          </cell>
          <cell r="H5345">
            <v>40327</v>
          </cell>
          <cell r="I5345" t="str">
            <v>DESEMBOLSO SA</v>
          </cell>
          <cell r="J5345" t="str">
            <v>CH-071I</v>
          </cell>
          <cell r="L5345">
            <v>3065457</v>
          </cell>
        </row>
        <row r="5346">
          <cell r="A5346" t="str">
            <v>11150507CH-071I40327</v>
          </cell>
          <cell r="B5346">
            <v>6910</v>
          </cell>
          <cell r="C5346">
            <v>11150507</v>
          </cell>
          <cell r="D5346" t="str">
            <v>2010/05</v>
          </cell>
          <cell r="E5346" t="str">
            <v>AD0324</v>
          </cell>
          <cell r="F5346">
            <v>837</v>
          </cell>
          <cell r="G5346" t="str">
            <v>DC-03183</v>
          </cell>
          <cell r="H5346">
            <v>40327</v>
          </cell>
          <cell r="I5346" t="str">
            <v>DESEMBOLSO SA</v>
          </cell>
          <cell r="J5346" t="str">
            <v>CH-071I</v>
          </cell>
          <cell r="L5346">
            <v>974663</v>
          </cell>
        </row>
        <row r="5347">
          <cell r="A5347" t="str">
            <v>11150507CH-071I40327</v>
          </cell>
          <cell r="B5347">
            <v>6911</v>
          </cell>
          <cell r="C5347">
            <v>11150507</v>
          </cell>
          <cell r="D5347" t="str">
            <v>2010/05</v>
          </cell>
          <cell r="E5347" t="str">
            <v>AD0324</v>
          </cell>
          <cell r="F5347">
            <v>838</v>
          </cell>
          <cell r="G5347" t="str">
            <v>DC-03183</v>
          </cell>
          <cell r="H5347">
            <v>40327</v>
          </cell>
          <cell r="I5347" t="str">
            <v>DESEMBOLSO SA</v>
          </cell>
          <cell r="J5347" t="str">
            <v>CH-071I</v>
          </cell>
          <cell r="L5347">
            <v>972691</v>
          </cell>
        </row>
        <row r="5348">
          <cell r="A5348" t="str">
            <v>11150507CH-072I40327</v>
          </cell>
          <cell r="B5348">
            <v>6912</v>
          </cell>
          <cell r="C5348">
            <v>11150507</v>
          </cell>
          <cell r="D5348" t="str">
            <v>2010/05</v>
          </cell>
          <cell r="E5348" t="str">
            <v>AD0324</v>
          </cell>
          <cell r="F5348">
            <v>849</v>
          </cell>
          <cell r="G5348" t="str">
            <v>DC-03184</v>
          </cell>
          <cell r="H5348">
            <v>40327</v>
          </cell>
          <cell r="I5348" t="str">
            <v>DESEMBOLSO PC</v>
          </cell>
          <cell r="J5348" t="str">
            <v>CH-072I</v>
          </cell>
          <cell r="L5348">
            <v>-3689061</v>
          </cell>
        </row>
        <row r="5349">
          <cell r="A5349" t="str">
            <v>11150507CH-072I40327</v>
          </cell>
          <cell r="B5349">
            <v>6913</v>
          </cell>
          <cell r="C5349">
            <v>11150507</v>
          </cell>
          <cell r="D5349" t="str">
            <v>2010/05</v>
          </cell>
          <cell r="E5349" t="str">
            <v>AD0324</v>
          </cell>
          <cell r="F5349">
            <v>850</v>
          </cell>
          <cell r="G5349" t="str">
            <v>DC-03184</v>
          </cell>
          <cell r="H5349">
            <v>40327</v>
          </cell>
          <cell r="I5349" t="str">
            <v>DESEMBOLSO PC</v>
          </cell>
          <cell r="J5349" t="str">
            <v>CH-072I</v>
          </cell>
          <cell r="L5349">
            <v>3689061</v>
          </cell>
        </row>
        <row r="5350">
          <cell r="A5350" t="str">
            <v>11150507CH-072I40327</v>
          </cell>
          <cell r="B5350">
            <v>6914</v>
          </cell>
          <cell r="C5350">
            <v>11150507</v>
          </cell>
          <cell r="D5350" t="str">
            <v>2010/05</v>
          </cell>
          <cell r="E5350" t="str">
            <v>AD0324</v>
          </cell>
          <cell r="F5350">
            <v>851</v>
          </cell>
          <cell r="G5350" t="str">
            <v>DC-03184</v>
          </cell>
          <cell r="H5350">
            <v>40327</v>
          </cell>
          <cell r="I5350" t="str">
            <v>DESEMBOLSO PC</v>
          </cell>
          <cell r="J5350" t="str">
            <v>CH-072I</v>
          </cell>
          <cell r="L5350">
            <v>901579</v>
          </cell>
        </row>
        <row r="5351">
          <cell r="A5351" t="str">
            <v>11150507CH-100040327</v>
          </cell>
          <cell r="B5351">
            <v>6915</v>
          </cell>
          <cell r="C5351">
            <v>11150507</v>
          </cell>
          <cell r="D5351" t="str">
            <v>2010/05</v>
          </cell>
          <cell r="E5351" t="str">
            <v>AD0124</v>
          </cell>
          <cell r="F5351">
            <v>44</v>
          </cell>
          <cell r="G5351" t="str">
            <v>IN-03188</v>
          </cell>
          <cell r="H5351">
            <v>40327</v>
          </cell>
          <cell r="I5351" t="str">
            <v>INGRESO PR</v>
          </cell>
          <cell r="J5351" t="str">
            <v>CH-1000</v>
          </cell>
          <cell r="K5351">
            <v>974663</v>
          </cell>
        </row>
        <row r="5352">
          <cell r="A5352" t="str">
            <v>11150507CH-100040327</v>
          </cell>
          <cell r="B5352">
            <v>6916</v>
          </cell>
          <cell r="C5352">
            <v>11150507</v>
          </cell>
          <cell r="D5352" t="str">
            <v>2010/05</v>
          </cell>
          <cell r="E5352" t="str">
            <v>AD0124</v>
          </cell>
          <cell r="F5352">
            <v>45</v>
          </cell>
          <cell r="G5352" t="str">
            <v>IN-03188</v>
          </cell>
          <cell r="H5352">
            <v>40327</v>
          </cell>
          <cell r="I5352" t="str">
            <v>INGRESO PR</v>
          </cell>
          <cell r="J5352" t="str">
            <v>CH-1000</v>
          </cell>
          <cell r="K5352">
            <v>7597680</v>
          </cell>
        </row>
        <row r="5353">
          <cell r="A5353" t="str">
            <v>11150507CH-100040327</v>
          </cell>
          <cell r="B5353">
            <v>6917</v>
          </cell>
          <cell r="C5353">
            <v>11150507</v>
          </cell>
          <cell r="D5353" t="str">
            <v>2010/05</v>
          </cell>
          <cell r="E5353" t="str">
            <v>AD0124</v>
          </cell>
          <cell r="F5353">
            <v>46</v>
          </cell>
          <cell r="G5353" t="str">
            <v>IN-03188</v>
          </cell>
          <cell r="H5353">
            <v>40327</v>
          </cell>
          <cell r="I5353" t="str">
            <v>INGRESO PR</v>
          </cell>
          <cell r="J5353" t="str">
            <v>CH-1000</v>
          </cell>
          <cell r="K5353">
            <v>4994183</v>
          </cell>
        </row>
        <row r="5354">
          <cell r="A5354" t="str">
            <v>11150507CH-100040327</v>
          </cell>
          <cell r="B5354">
            <v>6918</v>
          </cell>
          <cell r="C5354">
            <v>11150507</v>
          </cell>
          <cell r="D5354" t="str">
            <v>2010/05</v>
          </cell>
          <cell r="E5354" t="str">
            <v>AD0124</v>
          </cell>
          <cell r="F5354">
            <v>47</v>
          </cell>
          <cell r="G5354" t="str">
            <v>IN-03188</v>
          </cell>
          <cell r="H5354">
            <v>40327</v>
          </cell>
          <cell r="I5354" t="str">
            <v>INGRESO PR</v>
          </cell>
          <cell r="J5354" t="str">
            <v>CH-1000</v>
          </cell>
          <cell r="K5354">
            <v>972691</v>
          </cell>
        </row>
        <row r="5355">
          <cell r="A5355" t="str">
            <v>11150507CH-096840327</v>
          </cell>
          <cell r="B5355">
            <v>6919</v>
          </cell>
          <cell r="C5355">
            <v>11150507</v>
          </cell>
          <cell r="D5355" t="str">
            <v>2010/05</v>
          </cell>
          <cell r="E5355" t="str">
            <v>AD0124</v>
          </cell>
          <cell r="F5355">
            <v>124</v>
          </cell>
          <cell r="G5355" t="str">
            <v>IN-03189</v>
          </cell>
          <cell r="H5355">
            <v>40327</v>
          </cell>
          <cell r="I5355" t="str">
            <v>INGRESO SL</v>
          </cell>
          <cell r="J5355" t="str">
            <v>CH-0968</v>
          </cell>
          <cell r="K5355">
            <v>2642354</v>
          </cell>
        </row>
        <row r="5356">
          <cell r="A5356" t="str">
            <v>11150507CH-027840327</v>
          </cell>
          <cell r="B5356">
            <v>6920</v>
          </cell>
          <cell r="C5356">
            <v>11150507</v>
          </cell>
          <cell r="D5356" t="str">
            <v>2010/05</v>
          </cell>
          <cell r="E5356" t="str">
            <v>AD0124</v>
          </cell>
          <cell r="F5356">
            <v>170</v>
          </cell>
          <cell r="G5356" t="str">
            <v>IN-03190</v>
          </cell>
          <cell r="H5356">
            <v>40327</v>
          </cell>
          <cell r="I5356" t="str">
            <v>INGRESO IN</v>
          </cell>
          <cell r="J5356" t="str">
            <v>CH-0278</v>
          </cell>
          <cell r="K5356">
            <v>462000</v>
          </cell>
        </row>
        <row r="5357">
          <cell r="A5357" t="str">
            <v>11150507CH-273240327</v>
          </cell>
          <cell r="B5357">
            <v>6933</v>
          </cell>
          <cell r="C5357">
            <v>11150507</v>
          </cell>
          <cell r="D5357" t="str">
            <v>2010/05</v>
          </cell>
          <cell r="E5357" t="str">
            <v>AD0124</v>
          </cell>
          <cell r="F5357">
            <v>299</v>
          </cell>
          <cell r="G5357" t="str">
            <v>IN-03192</v>
          </cell>
          <cell r="H5357">
            <v>40327</v>
          </cell>
          <cell r="I5357" t="str">
            <v>INGRESO SR</v>
          </cell>
          <cell r="J5357" t="str">
            <v>CH-2732</v>
          </cell>
          <cell r="K5357">
            <v>4805088</v>
          </cell>
        </row>
        <row r="5358">
          <cell r="A5358" t="str">
            <v>11150507CH-795740327</v>
          </cell>
          <cell r="B5358">
            <v>6934</v>
          </cell>
          <cell r="C5358">
            <v>11150507</v>
          </cell>
          <cell r="D5358" t="str">
            <v>2010/05</v>
          </cell>
          <cell r="E5358" t="str">
            <v>AD0124</v>
          </cell>
          <cell r="F5358">
            <v>300</v>
          </cell>
          <cell r="G5358" t="str">
            <v>IN-03192</v>
          </cell>
          <cell r="H5358">
            <v>40327</v>
          </cell>
          <cell r="I5358" t="str">
            <v>INGRESO SR</v>
          </cell>
          <cell r="J5358" t="str">
            <v>CH-7957</v>
          </cell>
          <cell r="K5358">
            <v>2926118</v>
          </cell>
        </row>
        <row r="5359">
          <cell r="A5359" t="str">
            <v>11150507CH-000040327</v>
          </cell>
          <cell r="B5359">
            <v>6935</v>
          </cell>
          <cell r="C5359">
            <v>11150507</v>
          </cell>
          <cell r="D5359" t="str">
            <v>2010/05</v>
          </cell>
          <cell r="E5359" t="str">
            <v>AD0124</v>
          </cell>
          <cell r="F5359">
            <v>301</v>
          </cell>
          <cell r="G5359" t="str">
            <v>IN-03192</v>
          </cell>
          <cell r="H5359">
            <v>40327</v>
          </cell>
          <cell r="I5359" t="str">
            <v>INGRESO SR</v>
          </cell>
          <cell r="J5359" t="str">
            <v>CH-0000</v>
          </cell>
          <cell r="K5359">
            <v>471343</v>
          </cell>
        </row>
        <row r="5360">
          <cell r="A5360" t="str">
            <v>11150507CH-943140327</v>
          </cell>
          <cell r="B5360">
            <v>6936</v>
          </cell>
          <cell r="C5360">
            <v>11150507</v>
          </cell>
          <cell r="D5360" t="str">
            <v>2010/05</v>
          </cell>
          <cell r="E5360" t="str">
            <v>AD0124</v>
          </cell>
          <cell r="F5360">
            <v>302</v>
          </cell>
          <cell r="G5360" t="str">
            <v>IN-03192</v>
          </cell>
          <cell r="H5360">
            <v>40327</v>
          </cell>
          <cell r="I5360" t="str">
            <v>INGRESO SR</v>
          </cell>
          <cell r="J5360" t="str">
            <v>CH-9431</v>
          </cell>
          <cell r="K5360">
            <v>997051</v>
          </cell>
        </row>
        <row r="5361">
          <cell r="A5361" t="str">
            <v>11150507CH-000040327</v>
          </cell>
          <cell r="B5361">
            <v>6937</v>
          </cell>
          <cell r="C5361">
            <v>11150507</v>
          </cell>
          <cell r="D5361" t="str">
            <v>2010/05</v>
          </cell>
          <cell r="E5361" t="str">
            <v>AD0124</v>
          </cell>
          <cell r="F5361">
            <v>303</v>
          </cell>
          <cell r="G5361" t="str">
            <v>IN-03192</v>
          </cell>
          <cell r="H5361">
            <v>40327</v>
          </cell>
          <cell r="I5361" t="str">
            <v>INGRESO SR</v>
          </cell>
          <cell r="J5361" t="str">
            <v>CH-0000</v>
          </cell>
          <cell r="K5361">
            <v>460657</v>
          </cell>
        </row>
        <row r="5362">
          <cell r="A5362" t="str">
            <v>11150507CH-482240327</v>
          </cell>
          <cell r="B5362">
            <v>6938</v>
          </cell>
          <cell r="C5362">
            <v>11150507</v>
          </cell>
          <cell r="D5362" t="str">
            <v>2010/05</v>
          </cell>
          <cell r="E5362" t="str">
            <v>AD0124</v>
          </cell>
          <cell r="F5362">
            <v>1003</v>
          </cell>
          <cell r="G5362" t="str">
            <v>IN-03204</v>
          </cell>
          <cell r="H5362">
            <v>40327</v>
          </cell>
          <cell r="I5362" t="str">
            <v>INGRESO AL</v>
          </cell>
          <cell r="J5362" t="str">
            <v>CH-4822</v>
          </cell>
          <cell r="K5362">
            <v>482700</v>
          </cell>
        </row>
        <row r="5363">
          <cell r="A5363" t="str">
            <v>11150507CH-HT 440327</v>
          </cell>
          <cell r="B5363">
            <v>6939</v>
          </cell>
          <cell r="C5363">
            <v>11150507</v>
          </cell>
          <cell r="D5363" t="str">
            <v>2010/05</v>
          </cell>
          <cell r="E5363" t="str">
            <v>AD0124</v>
          </cell>
          <cell r="F5363">
            <v>1451</v>
          </cell>
          <cell r="G5363" t="str">
            <v>IN-03214</v>
          </cell>
          <cell r="H5363">
            <v>40327</v>
          </cell>
          <cell r="I5363" t="str">
            <v>INGRESO JN</v>
          </cell>
          <cell r="J5363" t="str">
            <v>CH-HT 4</v>
          </cell>
          <cell r="K5363">
            <v>240000</v>
          </cell>
        </row>
        <row r="5364">
          <cell r="A5364" t="str">
            <v>11150507CH-GZ3740327</v>
          </cell>
          <cell r="B5364">
            <v>6940</v>
          </cell>
          <cell r="C5364">
            <v>11150507</v>
          </cell>
          <cell r="D5364" t="str">
            <v>2010/05</v>
          </cell>
          <cell r="E5364" t="str">
            <v>AD0124</v>
          </cell>
          <cell r="F5364">
            <v>1674</v>
          </cell>
          <cell r="G5364" t="str">
            <v>IN-03218</v>
          </cell>
          <cell r="H5364">
            <v>40327</v>
          </cell>
          <cell r="I5364" t="str">
            <v>INGRESO PV</v>
          </cell>
          <cell r="J5364" t="str">
            <v>CH-GZ37</v>
          </cell>
          <cell r="K5364">
            <v>420000</v>
          </cell>
        </row>
        <row r="5365">
          <cell r="A5365" t="str">
            <v>11150507CH-706940327</v>
          </cell>
          <cell r="B5365">
            <v>6941</v>
          </cell>
          <cell r="C5365">
            <v>11150507</v>
          </cell>
          <cell r="D5365" t="str">
            <v>2010/05</v>
          </cell>
          <cell r="E5365" t="str">
            <v>AD0124</v>
          </cell>
          <cell r="F5365">
            <v>1720</v>
          </cell>
          <cell r="G5365" t="str">
            <v>IN-03219</v>
          </cell>
          <cell r="H5365">
            <v>40327</v>
          </cell>
          <cell r="I5365" t="str">
            <v>INGRESO LC</v>
          </cell>
          <cell r="J5365" t="str">
            <v>CH-7069</v>
          </cell>
          <cell r="K5365">
            <v>210000</v>
          </cell>
        </row>
        <row r="5366">
          <cell r="A5366" t="str">
            <v>11150507CG-A28440327</v>
          </cell>
          <cell r="B5366">
            <v>6942</v>
          </cell>
          <cell r="C5366">
            <v>11150507</v>
          </cell>
          <cell r="D5366" t="str">
            <v>2010/05</v>
          </cell>
          <cell r="E5366" t="str">
            <v>AD0124</v>
          </cell>
          <cell r="F5366">
            <v>1721</v>
          </cell>
          <cell r="G5366" t="str">
            <v>IN-03219</v>
          </cell>
          <cell r="H5366">
            <v>40327</v>
          </cell>
          <cell r="I5366" t="str">
            <v>INGRESO LC</v>
          </cell>
          <cell r="J5366" t="str">
            <v>CG-A284</v>
          </cell>
          <cell r="K5366">
            <v>128000</v>
          </cell>
        </row>
        <row r="5367">
          <cell r="A5367" t="str">
            <v>11150507CH-706940327</v>
          </cell>
          <cell r="B5367">
            <v>6943</v>
          </cell>
          <cell r="C5367">
            <v>11150507</v>
          </cell>
          <cell r="D5367" t="str">
            <v>2010/05</v>
          </cell>
          <cell r="E5367" t="str">
            <v>AD0124</v>
          </cell>
          <cell r="F5367">
            <v>1722</v>
          </cell>
          <cell r="G5367" t="str">
            <v>IN-03219</v>
          </cell>
          <cell r="H5367">
            <v>40327</v>
          </cell>
          <cell r="I5367" t="str">
            <v>INGRESO LC</v>
          </cell>
          <cell r="J5367" t="str">
            <v>CH-7069</v>
          </cell>
          <cell r="K5367">
            <v>1590000</v>
          </cell>
        </row>
        <row r="5368">
          <cell r="A5368" t="str">
            <v>11150507CH-098340327</v>
          </cell>
          <cell r="B5368">
            <v>6944</v>
          </cell>
          <cell r="C5368">
            <v>11150507</v>
          </cell>
          <cell r="D5368" t="str">
            <v>2010/05</v>
          </cell>
          <cell r="E5368" t="str">
            <v>AD0124</v>
          </cell>
          <cell r="F5368">
            <v>2767</v>
          </cell>
          <cell r="G5368" t="str">
            <v>IN-03244</v>
          </cell>
          <cell r="H5368">
            <v>40327</v>
          </cell>
          <cell r="I5368" t="str">
            <v>INGRESO LG</v>
          </cell>
          <cell r="J5368" t="str">
            <v>CH-0983</v>
          </cell>
          <cell r="K5368">
            <v>8410129</v>
          </cell>
        </row>
        <row r="5369">
          <cell r="A5369" t="str">
            <v>11150507CH-098340327</v>
          </cell>
          <cell r="B5369">
            <v>6945</v>
          </cell>
          <cell r="C5369">
            <v>11150507</v>
          </cell>
          <cell r="D5369" t="str">
            <v>2010/05</v>
          </cell>
          <cell r="E5369" t="str">
            <v>AD0124</v>
          </cell>
          <cell r="F5369">
            <v>2768</v>
          </cell>
          <cell r="G5369" t="str">
            <v>IN-03244</v>
          </cell>
          <cell r="H5369">
            <v>40327</v>
          </cell>
          <cell r="I5369" t="str">
            <v>INGRESO LG</v>
          </cell>
          <cell r="J5369" t="str">
            <v>CH-0983</v>
          </cell>
          <cell r="K5369">
            <v>9988368</v>
          </cell>
        </row>
        <row r="5370">
          <cell r="A5370" t="str">
            <v>11150507CH-001I40329</v>
          </cell>
          <cell r="B5370">
            <v>6946</v>
          </cell>
          <cell r="C5370">
            <v>11150507</v>
          </cell>
          <cell r="D5370" t="str">
            <v>2010/05</v>
          </cell>
          <cell r="E5370" t="str">
            <v>AD0325</v>
          </cell>
          <cell r="F5370">
            <v>2</v>
          </cell>
          <cell r="G5370" t="str">
            <v>DC-03189</v>
          </cell>
          <cell r="H5370">
            <v>40329</v>
          </cell>
          <cell r="I5370" t="str">
            <v>DESEMBOLSO PR</v>
          </cell>
          <cell r="J5370" t="str">
            <v>CH-001I</v>
          </cell>
          <cell r="L5370">
            <v>5190784</v>
          </cell>
        </row>
        <row r="5371">
          <cell r="A5371" t="str">
            <v>11150507CH-001I40329</v>
          </cell>
          <cell r="B5371">
            <v>6947</v>
          </cell>
          <cell r="C5371">
            <v>11150507</v>
          </cell>
          <cell r="D5371" t="str">
            <v>2010/05</v>
          </cell>
          <cell r="E5371" t="str">
            <v>AD0325</v>
          </cell>
          <cell r="F5371">
            <v>3</v>
          </cell>
          <cell r="G5371" t="str">
            <v>DC-03189</v>
          </cell>
          <cell r="H5371">
            <v>40329</v>
          </cell>
          <cell r="I5371" t="str">
            <v>DESEMBOLSO PR</v>
          </cell>
          <cell r="J5371" t="str">
            <v>CH-001I</v>
          </cell>
          <cell r="L5371">
            <v>13379368</v>
          </cell>
        </row>
        <row r="5372">
          <cell r="A5372" t="str">
            <v>11150507CH-004I40329</v>
          </cell>
          <cell r="B5372">
            <v>6948</v>
          </cell>
          <cell r="C5372">
            <v>11150507</v>
          </cell>
          <cell r="D5372" t="str">
            <v>2010/05</v>
          </cell>
          <cell r="E5372" t="str">
            <v>AD0325</v>
          </cell>
          <cell r="F5372">
            <v>41</v>
          </cell>
          <cell r="G5372" t="str">
            <v>DC-03192</v>
          </cell>
          <cell r="H5372">
            <v>40329</v>
          </cell>
          <cell r="I5372" t="str">
            <v>DESEMBOLSO PL</v>
          </cell>
          <cell r="J5372" t="str">
            <v>CH-004I</v>
          </cell>
          <cell r="L5372">
            <v>4994183</v>
          </cell>
        </row>
        <row r="5373">
          <cell r="A5373" t="str">
            <v>11150507CH-004I40329</v>
          </cell>
          <cell r="B5373">
            <v>6949</v>
          </cell>
          <cell r="C5373">
            <v>11150507</v>
          </cell>
          <cell r="D5373" t="str">
            <v>2010/05</v>
          </cell>
          <cell r="E5373" t="str">
            <v>AD0325</v>
          </cell>
          <cell r="F5373">
            <v>42</v>
          </cell>
          <cell r="G5373" t="str">
            <v>DC-03192</v>
          </cell>
          <cell r="H5373">
            <v>40329</v>
          </cell>
          <cell r="I5373" t="str">
            <v>DESEMBOLSO PL</v>
          </cell>
          <cell r="J5373" t="str">
            <v>CH-004I</v>
          </cell>
          <cell r="L5373">
            <v>2802387</v>
          </cell>
        </row>
        <row r="5374">
          <cell r="A5374" t="str">
            <v>11150507CH-004I40329</v>
          </cell>
          <cell r="B5374">
            <v>6950</v>
          </cell>
          <cell r="C5374">
            <v>11150507</v>
          </cell>
          <cell r="D5374" t="str">
            <v>2010/05</v>
          </cell>
          <cell r="E5374" t="str">
            <v>AD0325</v>
          </cell>
          <cell r="F5374">
            <v>43</v>
          </cell>
          <cell r="G5374" t="str">
            <v>DC-03192</v>
          </cell>
          <cell r="H5374">
            <v>40329</v>
          </cell>
          <cell r="I5374" t="str">
            <v>DESEMBOLSO PL</v>
          </cell>
          <cell r="J5374" t="str">
            <v>CH-004I</v>
          </cell>
          <cell r="L5374">
            <v>1518872</v>
          </cell>
        </row>
        <row r="5375">
          <cell r="A5375" t="str">
            <v>11150507CH-004I40329</v>
          </cell>
          <cell r="B5375">
            <v>6951</v>
          </cell>
          <cell r="C5375">
            <v>11150507</v>
          </cell>
          <cell r="D5375" t="str">
            <v>2010/05</v>
          </cell>
          <cell r="E5375" t="str">
            <v>AD0325</v>
          </cell>
          <cell r="F5375">
            <v>44</v>
          </cell>
          <cell r="G5375" t="str">
            <v>DC-03192</v>
          </cell>
          <cell r="H5375">
            <v>40329</v>
          </cell>
          <cell r="I5375" t="str">
            <v>DESEMBOLSO PL</v>
          </cell>
          <cell r="J5375" t="str">
            <v>CH-004I</v>
          </cell>
          <cell r="L5375">
            <v>1926755</v>
          </cell>
        </row>
        <row r="5376">
          <cell r="A5376" t="str">
            <v>11150507CH-004I40329</v>
          </cell>
          <cell r="B5376">
            <v>6952</v>
          </cell>
          <cell r="C5376">
            <v>11150507</v>
          </cell>
          <cell r="D5376" t="str">
            <v>2010/05</v>
          </cell>
          <cell r="E5376" t="str">
            <v>AD0325</v>
          </cell>
          <cell r="F5376">
            <v>45</v>
          </cell>
          <cell r="G5376" t="str">
            <v>DC-03192</v>
          </cell>
          <cell r="H5376">
            <v>40329</v>
          </cell>
          <cell r="I5376" t="str">
            <v>DESEMBOLSO PL</v>
          </cell>
          <cell r="J5376" t="str">
            <v>CH-004I</v>
          </cell>
          <cell r="L5376">
            <v>11566243</v>
          </cell>
        </row>
        <row r="5377">
          <cell r="A5377" t="str">
            <v>11150507CH-004I40329</v>
          </cell>
          <cell r="B5377">
            <v>6953</v>
          </cell>
          <cell r="C5377">
            <v>11150507</v>
          </cell>
          <cell r="D5377" t="str">
            <v>2010/05</v>
          </cell>
          <cell r="E5377" t="str">
            <v>AD0325</v>
          </cell>
          <cell r="F5377">
            <v>46</v>
          </cell>
          <cell r="G5377" t="str">
            <v>DC-03192</v>
          </cell>
          <cell r="H5377">
            <v>40329</v>
          </cell>
          <cell r="I5377" t="str">
            <v>DESEMBOLSO PL</v>
          </cell>
          <cell r="J5377" t="str">
            <v>CH-004I</v>
          </cell>
          <cell r="L5377">
            <v>3288709</v>
          </cell>
        </row>
        <row r="5378">
          <cell r="A5378" t="str">
            <v>11150507CH-004I40329</v>
          </cell>
          <cell r="B5378">
            <v>6954</v>
          </cell>
          <cell r="C5378">
            <v>11150507</v>
          </cell>
          <cell r="D5378" t="str">
            <v>2010/05</v>
          </cell>
          <cell r="E5378" t="str">
            <v>AD0325</v>
          </cell>
          <cell r="F5378">
            <v>47</v>
          </cell>
          <cell r="G5378" t="str">
            <v>DC-03192</v>
          </cell>
          <cell r="H5378">
            <v>40329</v>
          </cell>
          <cell r="I5378" t="str">
            <v>DESEMBOLSO PL</v>
          </cell>
          <cell r="J5378" t="str">
            <v>CH-004I</v>
          </cell>
          <cell r="L5378">
            <v>972691</v>
          </cell>
        </row>
        <row r="5379">
          <cell r="A5379" t="str">
            <v>11150507CH-004I40329</v>
          </cell>
          <cell r="B5379">
            <v>6955</v>
          </cell>
          <cell r="C5379">
            <v>11150507</v>
          </cell>
          <cell r="D5379" t="str">
            <v>2010/05</v>
          </cell>
          <cell r="E5379" t="str">
            <v>AD0325</v>
          </cell>
          <cell r="F5379">
            <v>48</v>
          </cell>
          <cell r="G5379" t="str">
            <v>DC-03192</v>
          </cell>
          <cell r="H5379">
            <v>40329</v>
          </cell>
          <cell r="I5379" t="str">
            <v>DESEMBOLSO PL</v>
          </cell>
          <cell r="J5379" t="str">
            <v>CH-004I</v>
          </cell>
          <cell r="L5379">
            <v>531735</v>
          </cell>
        </row>
        <row r="5380">
          <cell r="A5380" t="str">
            <v>11150507CH-004I40329</v>
          </cell>
          <cell r="B5380">
            <v>6956</v>
          </cell>
          <cell r="C5380">
            <v>11150507</v>
          </cell>
          <cell r="D5380" t="str">
            <v>2010/05</v>
          </cell>
          <cell r="E5380" t="str">
            <v>AD0325</v>
          </cell>
          <cell r="F5380">
            <v>49</v>
          </cell>
          <cell r="G5380" t="str">
            <v>DC-03192</v>
          </cell>
          <cell r="H5380">
            <v>40329</v>
          </cell>
          <cell r="I5380" t="str">
            <v>DESEMBOLSO PL</v>
          </cell>
          <cell r="J5380" t="str">
            <v>CH-004I</v>
          </cell>
          <cell r="L5380">
            <v>1926755</v>
          </cell>
        </row>
        <row r="5381">
          <cell r="A5381" t="str">
            <v>11150507CH-005I40329</v>
          </cell>
          <cell r="B5381">
            <v>6957</v>
          </cell>
          <cell r="C5381">
            <v>11150507</v>
          </cell>
          <cell r="D5381" t="str">
            <v>2010/05</v>
          </cell>
          <cell r="E5381" t="str">
            <v>AD0325</v>
          </cell>
          <cell r="F5381">
            <v>62</v>
          </cell>
          <cell r="G5381" t="str">
            <v>DC-03193</v>
          </cell>
          <cell r="H5381">
            <v>40329</v>
          </cell>
          <cell r="I5381" t="str">
            <v>DESEMBOLSO SR</v>
          </cell>
          <cell r="J5381" t="str">
            <v>CH-005I</v>
          </cell>
          <cell r="L5381">
            <v>6054751</v>
          </cell>
        </row>
        <row r="5382">
          <cell r="A5382" t="str">
            <v>11150507CH-005I40329</v>
          </cell>
          <cell r="B5382">
            <v>6958</v>
          </cell>
          <cell r="C5382">
            <v>11150507</v>
          </cell>
          <cell r="D5382" t="str">
            <v>2010/05</v>
          </cell>
          <cell r="E5382" t="str">
            <v>AD0325</v>
          </cell>
          <cell r="F5382">
            <v>63</v>
          </cell>
          <cell r="G5382" t="str">
            <v>DC-03193</v>
          </cell>
          <cell r="H5382">
            <v>40329</v>
          </cell>
          <cell r="I5382" t="str">
            <v>DESEMBOLSO SR</v>
          </cell>
          <cell r="J5382" t="str">
            <v>CH-005I</v>
          </cell>
          <cell r="L5382">
            <v>4994183</v>
          </cell>
        </row>
        <row r="5383">
          <cell r="A5383" t="str">
            <v>11150507CH-006I40329</v>
          </cell>
          <cell r="B5383">
            <v>6959</v>
          </cell>
          <cell r="C5383">
            <v>11150507</v>
          </cell>
          <cell r="D5383" t="str">
            <v>2010/05</v>
          </cell>
          <cell r="E5383" t="str">
            <v>AD0325</v>
          </cell>
          <cell r="F5383">
            <v>77</v>
          </cell>
          <cell r="G5383" t="str">
            <v>DC-03194</v>
          </cell>
          <cell r="H5383">
            <v>40329</v>
          </cell>
          <cell r="I5383" t="str">
            <v>DESEMBOLSO CS</v>
          </cell>
          <cell r="J5383" t="str">
            <v>CH-006I</v>
          </cell>
          <cell r="L5383">
            <v>14096590</v>
          </cell>
        </row>
        <row r="5384">
          <cell r="A5384" t="str">
            <v>11150507CH-008I40329</v>
          </cell>
          <cell r="B5384">
            <v>6960</v>
          </cell>
          <cell r="C5384">
            <v>11150507</v>
          </cell>
          <cell r="D5384" t="str">
            <v>2010/05</v>
          </cell>
          <cell r="E5384" t="str">
            <v>AD0325</v>
          </cell>
          <cell r="F5384">
            <v>106</v>
          </cell>
          <cell r="G5384" t="str">
            <v>DC-03196</v>
          </cell>
          <cell r="H5384">
            <v>40329</v>
          </cell>
          <cell r="I5384" t="str">
            <v>DESEMBOLSO PB</v>
          </cell>
          <cell r="J5384" t="str">
            <v>CH-008I</v>
          </cell>
          <cell r="L5384">
            <v>9994183</v>
          </cell>
        </row>
        <row r="5385">
          <cell r="A5385" t="str">
            <v>11150507CH-008I40329</v>
          </cell>
          <cell r="B5385">
            <v>6961</v>
          </cell>
          <cell r="C5385">
            <v>11150507</v>
          </cell>
          <cell r="D5385" t="str">
            <v>2010/05</v>
          </cell>
          <cell r="E5385" t="str">
            <v>AD0325</v>
          </cell>
          <cell r="F5385">
            <v>107</v>
          </cell>
          <cell r="G5385" t="str">
            <v>DC-03196</v>
          </cell>
          <cell r="H5385">
            <v>40329</v>
          </cell>
          <cell r="I5385" t="str">
            <v>DESEMBOLSO PB</v>
          </cell>
          <cell r="J5385" t="str">
            <v>CH-008I</v>
          </cell>
          <cell r="L5385">
            <v>10000000</v>
          </cell>
        </row>
        <row r="5386">
          <cell r="A5386" t="str">
            <v>11150507CH-009I40329</v>
          </cell>
          <cell r="B5386">
            <v>6962</v>
          </cell>
          <cell r="C5386">
            <v>11150507</v>
          </cell>
          <cell r="D5386" t="str">
            <v>2010/05</v>
          </cell>
          <cell r="E5386" t="str">
            <v>AD0325</v>
          </cell>
          <cell r="F5386">
            <v>119</v>
          </cell>
          <cell r="G5386" t="str">
            <v>DC-03197</v>
          </cell>
          <cell r="H5386">
            <v>40329</v>
          </cell>
          <cell r="I5386" t="str">
            <v>DESEMBOLSO VL</v>
          </cell>
          <cell r="J5386" t="str">
            <v>CH-009I</v>
          </cell>
          <cell r="L5386">
            <v>7000000</v>
          </cell>
        </row>
        <row r="5387">
          <cell r="A5387" t="str">
            <v>11150507CH-009I40329</v>
          </cell>
          <cell r="B5387">
            <v>6963</v>
          </cell>
          <cell r="C5387">
            <v>11150507</v>
          </cell>
          <cell r="D5387" t="str">
            <v>2010/05</v>
          </cell>
          <cell r="E5387" t="str">
            <v>AD0325</v>
          </cell>
          <cell r="F5387">
            <v>120</v>
          </cell>
          <cell r="G5387" t="str">
            <v>DC-03197</v>
          </cell>
          <cell r="H5387">
            <v>40329</v>
          </cell>
          <cell r="I5387" t="str">
            <v>DESEMBOLSO VL</v>
          </cell>
          <cell r="J5387" t="str">
            <v>CH-009I</v>
          </cell>
          <cell r="L5387">
            <v>800000</v>
          </cell>
        </row>
        <row r="5388">
          <cell r="A5388" t="str">
            <v>11150507CH-009I40329</v>
          </cell>
          <cell r="B5388">
            <v>6964</v>
          </cell>
          <cell r="C5388">
            <v>11150507</v>
          </cell>
          <cell r="D5388" t="str">
            <v>2010/05</v>
          </cell>
          <cell r="E5388" t="str">
            <v>AD0325</v>
          </cell>
          <cell r="F5388">
            <v>121</v>
          </cell>
          <cell r="G5388" t="str">
            <v>DC-03197</v>
          </cell>
          <cell r="H5388">
            <v>40329</v>
          </cell>
          <cell r="I5388" t="str">
            <v>DESEMBOLSO VL</v>
          </cell>
          <cell r="J5388" t="str">
            <v>CH-009I</v>
          </cell>
          <cell r="L5388">
            <v>1250000</v>
          </cell>
        </row>
        <row r="5389">
          <cell r="A5389" t="str">
            <v>11150507CH-009I40329</v>
          </cell>
          <cell r="B5389">
            <v>6965</v>
          </cell>
          <cell r="C5389">
            <v>11150507</v>
          </cell>
          <cell r="D5389" t="str">
            <v>2010/05</v>
          </cell>
          <cell r="E5389" t="str">
            <v>AD0325</v>
          </cell>
          <cell r="F5389">
            <v>122</v>
          </cell>
          <cell r="G5389" t="str">
            <v>DC-03197</v>
          </cell>
          <cell r="H5389">
            <v>40329</v>
          </cell>
          <cell r="I5389" t="str">
            <v>DESEMBOLSO VL</v>
          </cell>
          <cell r="J5389" t="str">
            <v>CH-009I</v>
          </cell>
          <cell r="L5389">
            <v>1000000</v>
          </cell>
        </row>
        <row r="5390">
          <cell r="A5390" t="str">
            <v>11150507CH-010I40329</v>
          </cell>
          <cell r="B5390">
            <v>6966</v>
          </cell>
          <cell r="C5390">
            <v>11150507</v>
          </cell>
          <cell r="D5390" t="str">
            <v>2010/05</v>
          </cell>
          <cell r="E5390" t="str">
            <v>AD0325</v>
          </cell>
          <cell r="F5390">
            <v>135</v>
          </cell>
          <cell r="G5390" t="str">
            <v>DC-03198</v>
          </cell>
          <cell r="H5390">
            <v>40329</v>
          </cell>
          <cell r="I5390" t="str">
            <v>DESEMBOLSO FL</v>
          </cell>
          <cell r="J5390" t="str">
            <v>CH-010I</v>
          </cell>
          <cell r="L5390">
            <v>2308808</v>
          </cell>
        </row>
        <row r="5391">
          <cell r="A5391" t="str">
            <v>11150507CH-010I40329</v>
          </cell>
          <cell r="B5391">
            <v>6967</v>
          </cell>
          <cell r="C5391">
            <v>11150507</v>
          </cell>
          <cell r="D5391" t="str">
            <v>2010/05</v>
          </cell>
          <cell r="E5391" t="str">
            <v>AD0325</v>
          </cell>
          <cell r="F5391">
            <v>136</v>
          </cell>
          <cell r="G5391" t="str">
            <v>DC-03198</v>
          </cell>
          <cell r="H5391">
            <v>40329</v>
          </cell>
          <cell r="I5391" t="str">
            <v>DESEMBOLSO FL</v>
          </cell>
          <cell r="J5391" t="str">
            <v>CH-010I</v>
          </cell>
          <cell r="L5391">
            <v>2994103</v>
          </cell>
        </row>
        <row r="5392">
          <cell r="A5392" t="str">
            <v>11150507CH-010I40329</v>
          </cell>
          <cell r="B5392">
            <v>6968</v>
          </cell>
          <cell r="C5392">
            <v>11150507</v>
          </cell>
          <cell r="D5392" t="str">
            <v>2010/05</v>
          </cell>
          <cell r="E5392" t="str">
            <v>AD0325</v>
          </cell>
          <cell r="F5392">
            <v>137</v>
          </cell>
          <cell r="G5392" t="str">
            <v>DC-03198</v>
          </cell>
          <cell r="H5392">
            <v>40329</v>
          </cell>
          <cell r="I5392" t="str">
            <v>DESEMBOLSO FL</v>
          </cell>
          <cell r="J5392" t="str">
            <v>CH-010I</v>
          </cell>
          <cell r="L5392">
            <v>6750583</v>
          </cell>
        </row>
        <row r="5393">
          <cell r="A5393" t="str">
            <v>11150507CH-018I40329</v>
          </cell>
          <cell r="B5393">
            <v>6969</v>
          </cell>
          <cell r="C5393">
            <v>11150507</v>
          </cell>
          <cell r="D5393" t="str">
            <v>2010/05</v>
          </cell>
          <cell r="E5393" t="str">
            <v>AD0325</v>
          </cell>
          <cell r="F5393">
            <v>227</v>
          </cell>
          <cell r="G5393" t="str">
            <v>DC-03206</v>
          </cell>
          <cell r="H5393">
            <v>40329</v>
          </cell>
          <cell r="I5393" t="str">
            <v>DESEMBOLSO VI</v>
          </cell>
          <cell r="J5393" t="str">
            <v>CH-018I</v>
          </cell>
          <cell r="L5393">
            <v>7994183</v>
          </cell>
        </row>
        <row r="5394">
          <cell r="A5394" t="str">
            <v>11150507CH-018I40329</v>
          </cell>
          <cell r="B5394">
            <v>6970</v>
          </cell>
          <cell r="C5394">
            <v>11150507</v>
          </cell>
          <cell r="D5394" t="str">
            <v>2010/05</v>
          </cell>
          <cell r="E5394" t="str">
            <v>AD0325</v>
          </cell>
          <cell r="F5394">
            <v>228</v>
          </cell>
          <cell r="G5394" t="str">
            <v>DC-03206</v>
          </cell>
          <cell r="H5394">
            <v>40329</v>
          </cell>
          <cell r="I5394" t="str">
            <v>DESEMBOLSO VI</v>
          </cell>
          <cell r="J5394" t="str">
            <v>CH-018I</v>
          </cell>
          <cell r="L5394">
            <v>2923971</v>
          </cell>
        </row>
        <row r="5395">
          <cell r="A5395" t="str">
            <v>11150507CH-027I40329</v>
          </cell>
          <cell r="B5395">
            <v>6971</v>
          </cell>
          <cell r="C5395">
            <v>11150507</v>
          </cell>
          <cell r="D5395" t="str">
            <v>2010/05</v>
          </cell>
          <cell r="E5395" t="str">
            <v>AD0325</v>
          </cell>
          <cell r="F5395">
            <v>355</v>
          </cell>
          <cell r="G5395" t="str">
            <v>DC-03215</v>
          </cell>
          <cell r="H5395">
            <v>40329</v>
          </cell>
          <cell r="I5395" t="str">
            <v>DESEMBOLSO JN</v>
          </cell>
          <cell r="J5395" t="str">
            <v>CH-027I</v>
          </cell>
          <cell r="L5395">
            <v>11088885</v>
          </cell>
        </row>
        <row r="5396">
          <cell r="A5396" t="str">
            <v>11150507CH-031I40329</v>
          </cell>
          <cell r="B5396">
            <v>6972</v>
          </cell>
          <cell r="C5396">
            <v>11150507</v>
          </cell>
          <cell r="D5396" t="str">
            <v>2010/05</v>
          </cell>
          <cell r="E5396" t="str">
            <v>AD0325</v>
          </cell>
          <cell r="F5396">
            <v>407</v>
          </cell>
          <cell r="G5396" t="str">
            <v>DC-03219</v>
          </cell>
          <cell r="H5396">
            <v>40329</v>
          </cell>
          <cell r="I5396" t="str">
            <v>DESEMBOLSO PV</v>
          </cell>
          <cell r="J5396" t="str">
            <v>CH-031I</v>
          </cell>
          <cell r="L5396">
            <v>13797074</v>
          </cell>
        </row>
        <row r="5397">
          <cell r="A5397" t="str">
            <v>11150507CH-047I40329</v>
          </cell>
          <cell r="B5397">
            <v>6973</v>
          </cell>
          <cell r="C5397">
            <v>11150507</v>
          </cell>
          <cell r="D5397" t="str">
            <v>2010/05</v>
          </cell>
          <cell r="E5397" t="str">
            <v>AD0325</v>
          </cell>
          <cell r="F5397">
            <v>599</v>
          </cell>
          <cell r="G5397" t="str">
            <v>DC-03234</v>
          </cell>
          <cell r="H5397">
            <v>40329</v>
          </cell>
          <cell r="I5397" t="str">
            <v>DESEMBOLSO DC</v>
          </cell>
          <cell r="J5397" t="str">
            <v>CH-047I</v>
          </cell>
          <cell r="L5397">
            <v>7107298</v>
          </cell>
        </row>
        <row r="5398">
          <cell r="A5398" t="str">
            <v>11150507CH-047I40329</v>
          </cell>
          <cell r="B5398">
            <v>6974</v>
          </cell>
          <cell r="C5398">
            <v>11150507</v>
          </cell>
          <cell r="D5398" t="str">
            <v>2010/05</v>
          </cell>
          <cell r="E5398" t="str">
            <v>AD0325</v>
          </cell>
          <cell r="F5398">
            <v>600</v>
          </cell>
          <cell r="G5398" t="str">
            <v>DC-03234</v>
          </cell>
          <cell r="H5398">
            <v>40329</v>
          </cell>
          <cell r="I5398" t="str">
            <v>DESEMBOLSO DC</v>
          </cell>
          <cell r="J5398" t="str">
            <v>CH-047I</v>
          </cell>
          <cell r="L5398">
            <v>2365835</v>
          </cell>
        </row>
        <row r="5399">
          <cell r="A5399" t="str">
            <v>11150507CH-058I40329</v>
          </cell>
          <cell r="B5399">
            <v>6975</v>
          </cell>
          <cell r="C5399">
            <v>11150507</v>
          </cell>
          <cell r="D5399" t="str">
            <v>2010/05</v>
          </cell>
          <cell r="E5399" t="str">
            <v>AD0325</v>
          </cell>
          <cell r="F5399">
            <v>757</v>
          </cell>
          <cell r="G5399" t="str">
            <v>DC-03245</v>
          </cell>
          <cell r="H5399">
            <v>40329</v>
          </cell>
          <cell r="I5399" t="str">
            <v>DESEMBOLSO LG</v>
          </cell>
          <cell r="J5399" t="str">
            <v>CH-058I</v>
          </cell>
          <cell r="L5399">
            <v>6994183</v>
          </cell>
        </row>
        <row r="5400">
          <cell r="A5400" t="str">
            <v>11150507CH-058I40329</v>
          </cell>
          <cell r="B5400">
            <v>6988</v>
          </cell>
          <cell r="C5400">
            <v>11150507</v>
          </cell>
          <cell r="D5400" t="str">
            <v>2010/05</v>
          </cell>
          <cell r="E5400" t="str">
            <v>AD0325</v>
          </cell>
          <cell r="F5400">
            <v>758</v>
          </cell>
          <cell r="G5400" t="str">
            <v>DC-03245</v>
          </cell>
          <cell r="H5400">
            <v>40329</v>
          </cell>
          <cell r="I5400" t="str">
            <v>DESEMBOLSO LG</v>
          </cell>
          <cell r="J5400" t="str">
            <v>CH-058I</v>
          </cell>
          <cell r="L5400">
            <v>6994183</v>
          </cell>
        </row>
        <row r="5401">
          <cell r="A5401" t="str">
            <v>11150507CH-065I40329</v>
          </cell>
          <cell r="B5401">
            <v>6989</v>
          </cell>
          <cell r="C5401">
            <v>11150507</v>
          </cell>
          <cell r="D5401" t="str">
            <v>2010/05</v>
          </cell>
          <cell r="E5401" t="str">
            <v>AD0325</v>
          </cell>
          <cell r="F5401">
            <v>792</v>
          </cell>
          <cell r="G5401" t="str">
            <v>DC-03249</v>
          </cell>
          <cell r="H5401">
            <v>40329</v>
          </cell>
          <cell r="I5401" t="str">
            <v>DESEMBOLSO CE</v>
          </cell>
          <cell r="J5401" t="str">
            <v>CH-065I</v>
          </cell>
          <cell r="L5401">
            <v>9640368</v>
          </cell>
        </row>
        <row r="5402">
          <cell r="A5402" t="str">
            <v>11150507CH-066I40329</v>
          </cell>
          <cell r="B5402">
            <v>6990</v>
          </cell>
          <cell r="C5402">
            <v>11150507</v>
          </cell>
          <cell r="D5402" t="str">
            <v>2010/05</v>
          </cell>
          <cell r="E5402" t="str">
            <v>AD0325</v>
          </cell>
          <cell r="F5402">
            <v>800</v>
          </cell>
          <cell r="G5402" t="str">
            <v>DC-03250</v>
          </cell>
          <cell r="H5402">
            <v>40329</v>
          </cell>
          <cell r="I5402" t="str">
            <v>DESEMBOLSO UN</v>
          </cell>
          <cell r="J5402" t="str">
            <v>CH-066I</v>
          </cell>
          <cell r="L5402">
            <v>14982551</v>
          </cell>
        </row>
        <row r="5403">
          <cell r="A5403" t="str">
            <v>11150507CH-071I40329</v>
          </cell>
          <cell r="B5403">
            <v>6991</v>
          </cell>
          <cell r="C5403">
            <v>11150507</v>
          </cell>
          <cell r="D5403" t="str">
            <v>2010/05</v>
          </cell>
          <cell r="E5403" t="str">
            <v>AD0325</v>
          </cell>
          <cell r="F5403">
            <v>875</v>
          </cell>
          <cell r="G5403" t="str">
            <v>DC-03255</v>
          </cell>
          <cell r="H5403">
            <v>40329</v>
          </cell>
          <cell r="I5403" t="str">
            <v>DESEMBOLSO SA</v>
          </cell>
          <cell r="J5403" t="str">
            <v>CH-071I</v>
          </cell>
          <cell r="L5403">
            <v>6994183</v>
          </cell>
        </row>
        <row r="5404">
          <cell r="A5404" t="str">
            <v>11150507CH-072I40329</v>
          </cell>
          <cell r="B5404">
            <v>6992</v>
          </cell>
          <cell r="C5404">
            <v>11150507</v>
          </cell>
          <cell r="D5404" t="str">
            <v>2010/05</v>
          </cell>
          <cell r="E5404" t="str">
            <v>AD0325</v>
          </cell>
          <cell r="F5404">
            <v>881</v>
          </cell>
          <cell r="G5404" t="str">
            <v>DC-03256</v>
          </cell>
          <cell r="H5404">
            <v>40329</v>
          </cell>
          <cell r="I5404" t="str">
            <v>DESEMBOLSO PC</v>
          </cell>
          <cell r="J5404" t="str">
            <v>CH-072I</v>
          </cell>
          <cell r="L5404">
            <v>15279878</v>
          </cell>
        </row>
        <row r="5405">
          <cell r="A5405" t="str">
            <v>11150507CH-072I40329</v>
          </cell>
          <cell r="B5405">
            <v>6993</v>
          </cell>
          <cell r="C5405">
            <v>11150507</v>
          </cell>
          <cell r="D5405" t="str">
            <v>2010/05</v>
          </cell>
          <cell r="E5405" t="str">
            <v>AD0325</v>
          </cell>
          <cell r="F5405">
            <v>882</v>
          </cell>
          <cell r="G5405" t="str">
            <v>DC-03256</v>
          </cell>
          <cell r="H5405">
            <v>40329</v>
          </cell>
          <cell r="I5405" t="str">
            <v>DESEMBOLSO PC</v>
          </cell>
          <cell r="J5405" t="str">
            <v>CH-072I</v>
          </cell>
          <cell r="L5405">
            <v>906200</v>
          </cell>
        </row>
        <row r="5406">
          <cell r="A5406" t="str">
            <v>11150507CH-081540329</v>
          </cell>
          <cell r="B5406">
            <v>6994</v>
          </cell>
          <cell r="C5406">
            <v>11150507</v>
          </cell>
          <cell r="D5406" t="str">
            <v>2010/05</v>
          </cell>
          <cell r="E5406" t="str">
            <v>AD0125</v>
          </cell>
          <cell r="F5406">
            <v>34</v>
          </cell>
          <cell r="G5406" t="str">
            <v>IN-03258</v>
          </cell>
          <cell r="H5406">
            <v>40329</v>
          </cell>
          <cell r="I5406" t="str">
            <v>INGRESO PR</v>
          </cell>
          <cell r="J5406" t="str">
            <v>CH-0815</v>
          </cell>
          <cell r="K5406">
            <v>0</v>
          </cell>
        </row>
        <row r="5407">
          <cell r="A5407" t="str">
            <v>11150507CH-411140329</v>
          </cell>
          <cell r="B5407">
            <v>6995</v>
          </cell>
          <cell r="C5407">
            <v>11150507</v>
          </cell>
          <cell r="D5407" t="str">
            <v>2010/05</v>
          </cell>
          <cell r="E5407" t="str">
            <v>AD0125</v>
          </cell>
          <cell r="F5407">
            <v>35</v>
          </cell>
          <cell r="G5407" t="str">
            <v>IN-03258</v>
          </cell>
          <cell r="H5407">
            <v>40329</v>
          </cell>
          <cell r="I5407" t="str">
            <v>INGRESO PR</v>
          </cell>
          <cell r="J5407" t="str">
            <v>CH-4111</v>
          </cell>
          <cell r="K5407">
            <v>1652337</v>
          </cell>
        </row>
        <row r="5408">
          <cell r="A5408" t="str">
            <v>11150507CH-098540329</v>
          </cell>
          <cell r="B5408">
            <v>6996</v>
          </cell>
          <cell r="C5408">
            <v>11150507</v>
          </cell>
          <cell r="D5408" t="str">
            <v>2010/05</v>
          </cell>
          <cell r="E5408" t="str">
            <v>AD0125</v>
          </cell>
          <cell r="F5408">
            <v>36</v>
          </cell>
          <cell r="G5408" t="str">
            <v>IN-03258</v>
          </cell>
          <cell r="H5408">
            <v>40329</v>
          </cell>
          <cell r="I5408" t="str">
            <v>INGRESO PR</v>
          </cell>
          <cell r="J5408" t="str">
            <v>CH-0985</v>
          </cell>
          <cell r="K5408">
            <v>5190784</v>
          </cell>
        </row>
        <row r="5409">
          <cell r="A5409" t="str">
            <v>11150507CH-100040329</v>
          </cell>
          <cell r="B5409">
            <v>6997</v>
          </cell>
          <cell r="C5409">
            <v>11150507</v>
          </cell>
          <cell r="D5409" t="str">
            <v>2010/05</v>
          </cell>
          <cell r="E5409" t="str">
            <v>AD0125</v>
          </cell>
          <cell r="F5409">
            <v>39</v>
          </cell>
          <cell r="G5409" t="str">
            <v>IN-03258</v>
          </cell>
          <cell r="H5409">
            <v>40329</v>
          </cell>
          <cell r="I5409" t="str">
            <v>INGRESO PR</v>
          </cell>
          <cell r="J5409" t="str">
            <v>CH-1000</v>
          </cell>
          <cell r="K5409">
            <v>6994183</v>
          </cell>
        </row>
        <row r="5410">
          <cell r="A5410" t="str">
            <v>11150507CG-A28440329</v>
          </cell>
          <cell r="B5410">
            <v>6998</v>
          </cell>
          <cell r="C5410">
            <v>11150507</v>
          </cell>
          <cell r="D5410" t="str">
            <v>2010/05</v>
          </cell>
          <cell r="E5410" t="str">
            <v>AD0125</v>
          </cell>
          <cell r="F5410">
            <v>155</v>
          </cell>
          <cell r="G5410" t="str">
            <v>IN-03259</v>
          </cell>
          <cell r="H5410">
            <v>40329</v>
          </cell>
          <cell r="I5410" t="str">
            <v>INGRESO SL</v>
          </cell>
          <cell r="J5410" t="str">
            <v>CG-A284</v>
          </cell>
          <cell r="K5410">
            <v>208300</v>
          </cell>
        </row>
        <row r="5411">
          <cell r="A5411" t="str">
            <v>11150507CG-A28640329</v>
          </cell>
          <cell r="B5411">
            <v>6999</v>
          </cell>
          <cell r="C5411">
            <v>11150507</v>
          </cell>
          <cell r="D5411" t="str">
            <v>2010/05</v>
          </cell>
          <cell r="E5411" t="str">
            <v>AD0125</v>
          </cell>
          <cell r="F5411">
            <v>246</v>
          </cell>
          <cell r="G5411" t="str">
            <v>IN-03260</v>
          </cell>
          <cell r="H5411">
            <v>40329</v>
          </cell>
          <cell r="I5411" t="str">
            <v>INGRESO IN</v>
          </cell>
          <cell r="J5411" t="str">
            <v>CG-A286</v>
          </cell>
          <cell r="K5411">
            <v>340000</v>
          </cell>
        </row>
        <row r="5412">
          <cell r="A5412" t="str">
            <v>11150507CH-099240329</v>
          </cell>
          <cell r="B5412">
            <v>7000</v>
          </cell>
          <cell r="C5412">
            <v>11150507</v>
          </cell>
          <cell r="D5412" t="str">
            <v>2010/05</v>
          </cell>
          <cell r="E5412" t="str">
            <v>AD0125</v>
          </cell>
          <cell r="F5412">
            <v>343</v>
          </cell>
          <cell r="G5412" t="str">
            <v>IN-03261</v>
          </cell>
          <cell r="H5412">
            <v>40329</v>
          </cell>
          <cell r="I5412" t="str">
            <v>INGRESO PL</v>
          </cell>
          <cell r="J5412" t="str">
            <v>CH-0992</v>
          </cell>
          <cell r="K5412">
            <v>1926755</v>
          </cell>
        </row>
        <row r="5413">
          <cell r="A5413" t="str">
            <v>11150507CH-099240329</v>
          </cell>
          <cell r="B5413">
            <v>7001</v>
          </cell>
          <cell r="C5413">
            <v>11150507</v>
          </cell>
          <cell r="D5413" t="str">
            <v>2010/05</v>
          </cell>
          <cell r="E5413" t="str">
            <v>AD0125</v>
          </cell>
          <cell r="F5413">
            <v>345</v>
          </cell>
          <cell r="G5413" t="str">
            <v>IN-03261</v>
          </cell>
          <cell r="H5413">
            <v>40329</v>
          </cell>
          <cell r="I5413" t="str">
            <v>INGRESO PL</v>
          </cell>
          <cell r="J5413" t="str">
            <v>CH-0992</v>
          </cell>
          <cell r="K5413">
            <v>2802387</v>
          </cell>
        </row>
        <row r="5414">
          <cell r="A5414" t="str">
            <v>11150507CG-B24440329</v>
          </cell>
          <cell r="B5414">
            <v>7002</v>
          </cell>
          <cell r="C5414">
            <v>11150507</v>
          </cell>
          <cell r="D5414" t="str">
            <v>2010/05</v>
          </cell>
          <cell r="E5414" t="str">
            <v>AD0125</v>
          </cell>
          <cell r="F5414">
            <v>346</v>
          </cell>
          <cell r="G5414" t="str">
            <v>IN-03261</v>
          </cell>
          <cell r="H5414">
            <v>40329</v>
          </cell>
          <cell r="I5414" t="str">
            <v>INGRESO PL</v>
          </cell>
          <cell r="J5414" t="str">
            <v>CG-B244</v>
          </cell>
          <cell r="K5414">
            <v>333050</v>
          </cell>
        </row>
        <row r="5415">
          <cell r="A5415" t="str">
            <v>11150507CH-099240329</v>
          </cell>
          <cell r="B5415">
            <v>7003</v>
          </cell>
          <cell r="C5415">
            <v>11150507</v>
          </cell>
          <cell r="D5415" t="str">
            <v>2010/05</v>
          </cell>
          <cell r="E5415" t="str">
            <v>AD0125</v>
          </cell>
          <cell r="F5415">
            <v>347</v>
          </cell>
          <cell r="G5415" t="str">
            <v>IN-03261</v>
          </cell>
          <cell r="H5415">
            <v>40329</v>
          </cell>
          <cell r="I5415" t="str">
            <v>INGRESO PL</v>
          </cell>
          <cell r="J5415" t="str">
            <v>CH-0992</v>
          </cell>
          <cell r="K5415">
            <v>1518872</v>
          </cell>
        </row>
        <row r="5416">
          <cell r="A5416" t="str">
            <v>11150507CH-099240329</v>
          </cell>
          <cell r="B5416">
            <v>7004</v>
          </cell>
          <cell r="C5416">
            <v>11150507</v>
          </cell>
          <cell r="D5416" t="str">
            <v>2010/05</v>
          </cell>
          <cell r="E5416" t="str">
            <v>AD0125</v>
          </cell>
          <cell r="F5416">
            <v>348</v>
          </cell>
          <cell r="G5416" t="str">
            <v>IN-03261</v>
          </cell>
          <cell r="H5416">
            <v>40329</v>
          </cell>
          <cell r="I5416" t="str">
            <v>INGRESO PL</v>
          </cell>
          <cell r="J5416" t="str">
            <v>CH-0992</v>
          </cell>
          <cell r="K5416">
            <v>531735</v>
          </cell>
        </row>
        <row r="5417">
          <cell r="A5417" t="str">
            <v>11150507CH-099240329</v>
          </cell>
          <cell r="B5417">
            <v>7005</v>
          </cell>
          <cell r="C5417">
            <v>11150507</v>
          </cell>
          <cell r="D5417" t="str">
            <v>2010/05</v>
          </cell>
          <cell r="E5417" t="str">
            <v>AD0125</v>
          </cell>
          <cell r="F5417">
            <v>349</v>
          </cell>
          <cell r="G5417" t="str">
            <v>IN-03261</v>
          </cell>
          <cell r="H5417">
            <v>40329</v>
          </cell>
          <cell r="I5417" t="str">
            <v>INGRESO PL</v>
          </cell>
          <cell r="J5417" t="str">
            <v>CH-0992</v>
          </cell>
          <cell r="K5417">
            <v>11566243</v>
          </cell>
        </row>
        <row r="5418">
          <cell r="A5418" t="str">
            <v>11150507CH-099240329</v>
          </cell>
          <cell r="B5418">
            <v>7006</v>
          </cell>
          <cell r="C5418">
            <v>11150507</v>
          </cell>
          <cell r="D5418" t="str">
            <v>2010/05</v>
          </cell>
          <cell r="E5418" t="str">
            <v>AD0125</v>
          </cell>
          <cell r="F5418">
            <v>350</v>
          </cell>
          <cell r="G5418" t="str">
            <v>IN-03261</v>
          </cell>
          <cell r="H5418">
            <v>40329</v>
          </cell>
          <cell r="I5418" t="str">
            <v>INGRESO PL</v>
          </cell>
          <cell r="J5418" t="str">
            <v>CH-0992</v>
          </cell>
          <cell r="K5418">
            <v>972691</v>
          </cell>
        </row>
        <row r="5419">
          <cell r="A5419" t="str">
            <v>11150507CH-099240329</v>
          </cell>
          <cell r="B5419">
            <v>7007</v>
          </cell>
          <cell r="C5419">
            <v>11150507</v>
          </cell>
          <cell r="D5419" t="str">
            <v>2010/05</v>
          </cell>
          <cell r="E5419" t="str">
            <v>AD0125</v>
          </cell>
          <cell r="F5419">
            <v>351</v>
          </cell>
          <cell r="G5419" t="str">
            <v>IN-03261</v>
          </cell>
          <cell r="H5419">
            <v>40329</v>
          </cell>
          <cell r="I5419" t="str">
            <v>INGRESO PL</v>
          </cell>
          <cell r="J5419" t="str">
            <v>CH-0992</v>
          </cell>
          <cell r="K5419">
            <v>4994183</v>
          </cell>
        </row>
        <row r="5420">
          <cell r="A5420" t="str">
            <v>11150507CH-099240329</v>
          </cell>
          <cell r="B5420">
            <v>7008</v>
          </cell>
          <cell r="C5420">
            <v>11150507</v>
          </cell>
          <cell r="D5420" t="str">
            <v>2010/05</v>
          </cell>
          <cell r="E5420" t="str">
            <v>AD0125</v>
          </cell>
          <cell r="F5420">
            <v>352</v>
          </cell>
          <cell r="G5420" t="str">
            <v>IN-03261</v>
          </cell>
          <cell r="H5420">
            <v>40329</v>
          </cell>
          <cell r="I5420" t="str">
            <v>INGRESO PL</v>
          </cell>
          <cell r="J5420" t="str">
            <v>CH-0992</v>
          </cell>
          <cell r="K5420">
            <v>3288709</v>
          </cell>
        </row>
        <row r="5421">
          <cell r="A5421" t="str">
            <v>11150507CH-099240329</v>
          </cell>
          <cell r="B5421">
            <v>7009</v>
          </cell>
          <cell r="C5421">
            <v>11150507</v>
          </cell>
          <cell r="D5421" t="str">
            <v>2010/05</v>
          </cell>
          <cell r="E5421" t="str">
            <v>AD0125</v>
          </cell>
          <cell r="F5421">
            <v>353</v>
          </cell>
          <cell r="G5421" t="str">
            <v>IN-03261</v>
          </cell>
          <cell r="H5421">
            <v>40329</v>
          </cell>
          <cell r="I5421" t="str">
            <v>INGRESO PL</v>
          </cell>
          <cell r="J5421" t="str">
            <v>CH-0992</v>
          </cell>
          <cell r="K5421">
            <v>1926755</v>
          </cell>
        </row>
        <row r="5422">
          <cell r="A5422" t="str">
            <v>11150507CG-A28540329</v>
          </cell>
          <cell r="B5422">
            <v>7010</v>
          </cell>
          <cell r="C5422">
            <v>11150507</v>
          </cell>
          <cell r="D5422" t="str">
            <v>2010/05</v>
          </cell>
          <cell r="E5422" t="str">
            <v>AD0125</v>
          </cell>
          <cell r="F5422">
            <v>448</v>
          </cell>
          <cell r="G5422" t="str">
            <v>IN-03262</v>
          </cell>
          <cell r="H5422">
            <v>40329</v>
          </cell>
          <cell r="I5422" t="str">
            <v>INGRESO SR</v>
          </cell>
          <cell r="J5422" t="str">
            <v>CG-A285</v>
          </cell>
          <cell r="K5422">
            <v>160000</v>
          </cell>
        </row>
        <row r="5423">
          <cell r="A5423" t="str">
            <v>11150507CH-295640329</v>
          </cell>
          <cell r="B5423">
            <v>7011</v>
          </cell>
          <cell r="C5423">
            <v>11150507</v>
          </cell>
          <cell r="D5423" t="str">
            <v>2010/05</v>
          </cell>
          <cell r="E5423" t="str">
            <v>AD0125</v>
          </cell>
          <cell r="F5423">
            <v>451</v>
          </cell>
          <cell r="G5423" t="str">
            <v>IN-03262</v>
          </cell>
          <cell r="H5423">
            <v>40329</v>
          </cell>
          <cell r="I5423" t="str">
            <v>INGRESO SR</v>
          </cell>
          <cell r="J5423" t="str">
            <v>CH-2956</v>
          </cell>
          <cell r="K5423">
            <v>7193786</v>
          </cell>
        </row>
        <row r="5424">
          <cell r="A5424" t="str">
            <v>11150507CG-A28440329</v>
          </cell>
          <cell r="B5424">
            <v>7012</v>
          </cell>
          <cell r="C5424">
            <v>11150507</v>
          </cell>
          <cell r="D5424" t="str">
            <v>2010/05</v>
          </cell>
          <cell r="E5424" t="str">
            <v>AD0125</v>
          </cell>
          <cell r="F5424">
            <v>1582</v>
          </cell>
          <cell r="G5424" t="str">
            <v>IN-03275</v>
          </cell>
          <cell r="H5424">
            <v>40329</v>
          </cell>
          <cell r="I5424" t="str">
            <v>INGRESO VI</v>
          </cell>
          <cell r="J5424" t="str">
            <v>CG-A284</v>
          </cell>
          <cell r="K5424">
            <v>217000</v>
          </cell>
        </row>
        <row r="5425">
          <cell r="A5425" t="str">
            <v>11150507CH-119240329</v>
          </cell>
          <cell r="B5425">
            <v>7013</v>
          </cell>
          <cell r="C5425">
            <v>11150507</v>
          </cell>
          <cell r="D5425" t="str">
            <v>2010/05</v>
          </cell>
          <cell r="E5425" t="str">
            <v>AD0125</v>
          </cell>
          <cell r="F5425">
            <v>2229</v>
          </cell>
          <cell r="G5425" t="str">
            <v>IN-03284</v>
          </cell>
          <cell r="H5425">
            <v>40329</v>
          </cell>
          <cell r="I5425" t="str">
            <v>INGRESO JN</v>
          </cell>
          <cell r="J5425" t="str">
            <v>CH-1192</v>
          </cell>
          <cell r="K5425">
            <v>25293</v>
          </cell>
        </row>
        <row r="5426">
          <cell r="A5426" t="str">
            <v>11150507CG-B24640329</v>
          </cell>
          <cell r="B5426">
            <v>7014</v>
          </cell>
          <cell r="C5426">
            <v>11150507</v>
          </cell>
          <cell r="D5426" t="str">
            <v>2010/05</v>
          </cell>
          <cell r="E5426" t="str">
            <v>AD0125</v>
          </cell>
          <cell r="F5426">
            <v>2575</v>
          </cell>
          <cell r="G5426" t="str">
            <v>IN-03288</v>
          </cell>
          <cell r="H5426">
            <v>40329</v>
          </cell>
          <cell r="I5426" t="str">
            <v>INGRESO PV</v>
          </cell>
          <cell r="J5426" t="str">
            <v>CG-B246</v>
          </cell>
          <cell r="K5426">
            <v>326000</v>
          </cell>
        </row>
        <row r="5427">
          <cell r="A5427" t="str">
            <v>11150507CH-099640329</v>
          </cell>
          <cell r="B5427">
            <v>7015</v>
          </cell>
          <cell r="C5427">
            <v>11150507</v>
          </cell>
          <cell r="D5427" t="str">
            <v>2010/05</v>
          </cell>
          <cell r="E5427" t="str">
            <v>AD0125</v>
          </cell>
          <cell r="F5427">
            <v>2576</v>
          </cell>
          <cell r="G5427" t="str">
            <v>IN-03288</v>
          </cell>
          <cell r="H5427">
            <v>40329</v>
          </cell>
          <cell r="I5427" t="str">
            <v>INGRESO PV</v>
          </cell>
          <cell r="J5427" t="str">
            <v>CH-0996</v>
          </cell>
          <cell r="K5427">
            <v>9994183</v>
          </cell>
        </row>
        <row r="5428">
          <cell r="A5428" t="str">
            <v>11150507CH-099640329</v>
          </cell>
          <cell r="B5428">
            <v>7016</v>
          </cell>
          <cell r="C5428">
            <v>11150507</v>
          </cell>
          <cell r="D5428" t="str">
            <v>2010/05</v>
          </cell>
          <cell r="E5428" t="str">
            <v>AD0125</v>
          </cell>
          <cell r="F5428">
            <v>2577</v>
          </cell>
          <cell r="G5428" t="str">
            <v>IN-03288</v>
          </cell>
          <cell r="H5428">
            <v>40329</v>
          </cell>
          <cell r="I5428" t="str">
            <v>INGRESO PV</v>
          </cell>
          <cell r="J5428" t="str">
            <v>CH-0996</v>
          </cell>
          <cell r="K5428">
            <v>5963725</v>
          </cell>
        </row>
        <row r="5429">
          <cell r="A5429" t="str">
            <v>11150507CH-463740329</v>
          </cell>
          <cell r="B5429">
            <v>7017</v>
          </cell>
          <cell r="C5429">
            <v>11150507</v>
          </cell>
          <cell r="D5429" t="str">
            <v>2010/05</v>
          </cell>
          <cell r="E5429" t="str">
            <v>AD0125</v>
          </cell>
          <cell r="F5429">
            <v>2639</v>
          </cell>
          <cell r="G5429" t="str">
            <v>IN-03289</v>
          </cell>
          <cell r="H5429">
            <v>40329</v>
          </cell>
          <cell r="I5429" t="str">
            <v>INGRESO LC</v>
          </cell>
          <cell r="J5429" t="str">
            <v>CH-4637</v>
          </cell>
          <cell r="K5429">
            <v>1013051</v>
          </cell>
        </row>
        <row r="5430">
          <cell r="A5430" t="str">
            <v>11150507CG-A28540329</v>
          </cell>
          <cell r="B5430">
            <v>7018</v>
          </cell>
          <cell r="C5430">
            <v>11150507</v>
          </cell>
          <cell r="D5430" t="str">
            <v>2010/05</v>
          </cell>
          <cell r="E5430" t="str">
            <v>AD0125</v>
          </cell>
          <cell r="F5430">
            <v>3471</v>
          </cell>
          <cell r="G5430" t="str">
            <v>IN-03303</v>
          </cell>
          <cell r="H5430">
            <v>40329</v>
          </cell>
          <cell r="I5430" t="str">
            <v>INGRESO DC</v>
          </cell>
          <cell r="J5430" t="str">
            <v>CG-A285</v>
          </cell>
          <cell r="K5430">
            <v>300000</v>
          </cell>
        </row>
        <row r="5431">
          <cell r="A5431" t="str">
            <v>11150507CG-119240329</v>
          </cell>
          <cell r="B5431">
            <v>7019</v>
          </cell>
          <cell r="C5431">
            <v>11150507</v>
          </cell>
          <cell r="D5431" t="str">
            <v>2010/05</v>
          </cell>
          <cell r="E5431" t="str">
            <v>AD0125</v>
          </cell>
          <cell r="F5431">
            <v>4733</v>
          </cell>
          <cell r="G5431" t="str">
            <v>IN-03328</v>
          </cell>
          <cell r="H5431">
            <v>40329</v>
          </cell>
          <cell r="I5431" t="str">
            <v>INGRESO PC</v>
          </cell>
          <cell r="J5431" t="str">
            <v>CG-1192</v>
          </cell>
          <cell r="K5431">
            <v>25293</v>
          </cell>
        </row>
        <row r="5432">
          <cell r="A5432" t="str">
            <v>11150507ND-310540329</v>
          </cell>
          <cell r="B5432">
            <v>7020</v>
          </cell>
          <cell r="C5432">
            <v>11150507</v>
          </cell>
          <cell r="D5432" t="str">
            <v>2010/05</v>
          </cell>
          <cell r="E5432" t="str">
            <v>AD0501</v>
          </cell>
          <cell r="F5432">
            <v>1459</v>
          </cell>
          <cell r="G5432" t="str">
            <v>NB-29598</v>
          </cell>
          <cell r="H5432">
            <v>40329</v>
          </cell>
          <cell r="I5432" t="str">
            <v>GRAVAMEN FINANCIERO CO</v>
          </cell>
          <cell r="J5432" t="str">
            <v>ND-3105</v>
          </cell>
          <cell r="L5432">
            <v>4072063.05</v>
          </cell>
        </row>
        <row r="5433">
          <cell r="A5433" t="str">
            <v>11150507ND-310540329</v>
          </cell>
          <cell r="B5433">
            <v>7021</v>
          </cell>
          <cell r="C5433">
            <v>11150507</v>
          </cell>
          <cell r="D5433" t="str">
            <v>2010/05</v>
          </cell>
          <cell r="E5433" t="str">
            <v>AD0501</v>
          </cell>
          <cell r="F5433">
            <v>1511</v>
          </cell>
          <cell r="G5433" t="str">
            <v>NB-29599</v>
          </cell>
          <cell r="H5433">
            <v>40329</v>
          </cell>
          <cell r="I5433" t="str">
            <v>COMISION E IVA POR CON</v>
          </cell>
          <cell r="J5433" t="str">
            <v>ND-3105</v>
          </cell>
          <cell r="L5433">
            <v>390746</v>
          </cell>
        </row>
        <row r="5434">
          <cell r="A5434" t="str">
            <v>11150507ND-310540329</v>
          </cell>
          <cell r="B5434">
            <v>7022</v>
          </cell>
          <cell r="C5434">
            <v>11150507</v>
          </cell>
          <cell r="D5434" t="str">
            <v>2010/05</v>
          </cell>
          <cell r="E5434" t="str">
            <v>AD0501</v>
          </cell>
          <cell r="F5434">
            <v>1565</v>
          </cell>
          <cell r="G5434" t="str">
            <v>NB-29600</v>
          </cell>
          <cell r="H5434">
            <v>40329</v>
          </cell>
          <cell r="I5434" t="str">
            <v>TRASNPORTE DE VALORES</v>
          </cell>
          <cell r="J5434" t="str">
            <v>ND-3105</v>
          </cell>
          <cell r="L5434">
            <v>349962</v>
          </cell>
        </row>
        <row r="5435">
          <cell r="A5435" t="str">
            <v>11150507ND-130540329</v>
          </cell>
          <cell r="B5435">
            <v>7023</v>
          </cell>
          <cell r="C5435">
            <v>11150507</v>
          </cell>
          <cell r="D5435" t="str">
            <v>2010/05</v>
          </cell>
          <cell r="E5435" t="str">
            <v>AD0501</v>
          </cell>
          <cell r="F5435">
            <v>1947</v>
          </cell>
          <cell r="G5435" t="str">
            <v>NB-29641</v>
          </cell>
          <cell r="H5435">
            <v>40329</v>
          </cell>
          <cell r="I5435" t="str">
            <v>RECLASIFICACION CAMBIO</v>
          </cell>
          <cell r="J5435" t="str">
            <v>ND-1305</v>
          </cell>
          <cell r="L5435">
            <v>2887083</v>
          </cell>
        </row>
        <row r="5436">
          <cell r="A5436" t="str">
            <v>11150507ND-270540329</v>
          </cell>
          <cell r="B5436">
            <v>7024</v>
          </cell>
          <cell r="C5436">
            <v>11150507</v>
          </cell>
          <cell r="D5436" t="str">
            <v>2010/05</v>
          </cell>
          <cell r="E5436" t="str">
            <v>AD0501</v>
          </cell>
          <cell r="F5436">
            <v>1954</v>
          </cell>
          <cell r="G5436" t="str">
            <v>NB-29642</v>
          </cell>
          <cell r="H5436">
            <v>40329</v>
          </cell>
          <cell r="I5436" t="str">
            <v>RECLASIF. CHEQUES GIRA</v>
          </cell>
          <cell r="J5436" t="str">
            <v>ND-2705</v>
          </cell>
          <cell r="L5436">
            <v>1625821</v>
          </cell>
        </row>
        <row r="5437">
          <cell r="A5437" t="str">
            <v>11150507ND-310540329</v>
          </cell>
          <cell r="B5437">
            <v>7025</v>
          </cell>
          <cell r="C5437">
            <v>11150507</v>
          </cell>
          <cell r="D5437" t="str">
            <v>2010/05</v>
          </cell>
          <cell r="E5437" t="str">
            <v>AD0501</v>
          </cell>
          <cell r="F5437">
            <v>1982</v>
          </cell>
          <cell r="G5437" t="str">
            <v>NB-29598</v>
          </cell>
          <cell r="H5437">
            <v>40329</v>
          </cell>
          <cell r="I5437" t="str">
            <v>GRAVAMEN FINANCIERO CO</v>
          </cell>
          <cell r="J5437" t="str">
            <v>ND-3105</v>
          </cell>
          <cell r="L5437">
            <v>400</v>
          </cell>
        </row>
        <row r="5438">
          <cell r="A5438" t="str">
            <v>11150507CH-032I40331</v>
          </cell>
          <cell r="B5438">
            <v>7026</v>
          </cell>
          <cell r="C5438">
            <v>11150507</v>
          </cell>
          <cell r="D5438" t="str">
            <v>2010/06</v>
          </cell>
          <cell r="E5438" t="str">
            <v>AD0302</v>
          </cell>
          <cell r="F5438">
            <v>198</v>
          </cell>
          <cell r="G5438" t="str">
            <v>DC-03306</v>
          </cell>
          <cell r="H5438">
            <v>40331</v>
          </cell>
          <cell r="I5438" t="str">
            <v>DESEMBOLSO LC</v>
          </cell>
          <cell r="J5438" t="str">
            <v>CH-032I</v>
          </cell>
          <cell r="L5438">
            <v>17988368</v>
          </cell>
        </row>
        <row r="5439">
          <cell r="A5439" t="str">
            <v>11150507CH-071I40331</v>
          </cell>
          <cell r="B5439">
            <v>7027</v>
          </cell>
          <cell r="C5439">
            <v>11150507</v>
          </cell>
          <cell r="D5439" t="str">
            <v>2010/06</v>
          </cell>
          <cell r="E5439" t="str">
            <v>AD0302</v>
          </cell>
          <cell r="F5439">
            <v>372</v>
          </cell>
          <cell r="G5439" t="str">
            <v>DC-03329</v>
          </cell>
          <cell r="H5439">
            <v>40331</v>
          </cell>
          <cell r="I5439" t="str">
            <v>DESEMBOLSO SA</v>
          </cell>
          <cell r="J5439" t="str">
            <v>CH-071I</v>
          </cell>
          <cell r="L5439">
            <v>533653</v>
          </cell>
        </row>
        <row r="5440">
          <cell r="A5440" t="str">
            <v>11150507CH-071I40331</v>
          </cell>
          <cell r="B5440">
            <v>7028</v>
          </cell>
          <cell r="C5440">
            <v>11150507</v>
          </cell>
          <cell r="D5440" t="str">
            <v>2010/06</v>
          </cell>
          <cell r="E5440" t="str">
            <v>AD0302</v>
          </cell>
          <cell r="F5440">
            <v>373</v>
          </cell>
          <cell r="G5440" t="str">
            <v>DC-03329</v>
          </cell>
          <cell r="H5440">
            <v>40331</v>
          </cell>
          <cell r="I5440" t="str">
            <v>DESEMBOLSO SA</v>
          </cell>
          <cell r="J5440" t="str">
            <v>CH-071I</v>
          </cell>
          <cell r="L5440">
            <v>5218275</v>
          </cell>
        </row>
        <row r="5441">
          <cell r="A5441" t="str">
            <v>11150507CH-071I40331</v>
          </cell>
          <cell r="B5441">
            <v>7029</v>
          </cell>
          <cell r="C5441">
            <v>11150507</v>
          </cell>
          <cell r="D5441" t="str">
            <v>2010/06</v>
          </cell>
          <cell r="E5441" t="str">
            <v>AD0302</v>
          </cell>
          <cell r="F5441">
            <v>374</v>
          </cell>
          <cell r="G5441" t="str">
            <v>DC-03329</v>
          </cell>
          <cell r="H5441">
            <v>40331</v>
          </cell>
          <cell r="I5441" t="str">
            <v>DESEMBOLSO SA</v>
          </cell>
          <cell r="J5441" t="str">
            <v>CH-071I</v>
          </cell>
          <cell r="L5441">
            <v>794750</v>
          </cell>
        </row>
        <row r="5442">
          <cell r="A5442" t="str">
            <v>11150507CH-071I40331</v>
          </cell>
          <cell r="B5442">
            <v>7030</v>
          </cell>
          <cell r="C5442">
            <v>11150507</v>
          </cell>
          <cell r="D5442" t="str">
            <v>2010/06</v>
          </cell>
          <cell r="E5442" t="str">
            <v>AD0302</v>
          </cell>
          <cell r="F5442">
            <v>375</v>
          </cell>
          <cell r="G5442" t="str">
            <v>DC-03329</v>
          </cell>
          <cell r="H5442">
            <v>40331</v>
          </cell>
          <cell r="I5442" t="str">
            <v>DESEMBOLSO SA</v>
          </cell>
          <cell r="J5442" t="str">
            <v>CH-071I</v>
          </cell>
          <cell r="L5442">
            <v>972691</v>
          </cell>
        </row>
        <row r="5443">
          <cell r="A5443" t="str">
            <v>11150507CH-071I40331</v>
          </cell>
          <cell r="B5443">
            <v>7043</v>
          </cell>
          <cell r="C5443">
            <v>11150507</v>
          </cell>
          <cell r="D5443" t="str">
            <v>2010/06</v>
          </cell>
          <cell r="E5443" t="str">
            <v>AD0302</v>
          </cell>
          <cell r="F5443">
            <v>376</v>
          </cell>
          <cell r="G5443" t="str">
            <v>DC-03329</v>
          </cell>
          <cell r="H5443">
            <v>40331</v>
          </cell>
          <cell r="I5443" t="str">
            <v>DESEMBOLSO SA</v>
          </cell>
          <cell r="J5443" t="str">
            <v>CH-071I</v>
          </cell>
          <cell r="L5443">
            <v>3509271</v>
          </cell>
        </row>
        <row r="5444">
          <cell r="A5444" t="str">
            <v>11150507CH-071I40331</v>
          </cell>
          <cell r="B5444">
            <v>7044</v>
          </cell>
          <cell r="C5444">
            <v>11150507</v>
          </cell>
          <cell r="D5444" t="str">
            <v>2010/06</v>
          </cell>
          <cell r="E5444" t="str">
            <v>AD0302</v>
          </cell>
          <cell r="F5444">
            <v>377</v>
          </cell>
          <cell r="G5444" t="str">
            <v>DC-03329</v>
          </cell>
          <cell r="H5444">
            <v>40331</v>
          </cell>
          <cell r="I5444" t="str">
            <v>DESEMBOLSO SA</v>
          </cell>
          <cell r="J5444" t="str">
            <v>CH-071I</v>
          </cell>
          <cell r="L5444">
            <v>984871</v>
          </cell>
        </row>
        <row r="5445">
          <cell r="A5445" t="str">
            <v>11150507CH-017I40332</v>
          </cell>
          <cell r="B5445">
            <v>7045</v>
          </cell>
          <cell r="C5445">
            <v>11150507</v>
          </cell>
          <cell r="D5445" t="str">
            <v>2010/06</v>
          </cell>
          <cell r="E5445" t="str">
            <v>AD0303</v>
          </cell>
          <cell r="F5445">
            <v>164</v>
          </cell>
          <cell r="G5445" t="str">
            <v>DC-03349</v>
          </cell>
          <cell r="H5445">
            <v>40332</v>
          </cell>
          <cell r="I5445" t="str">
            <v>DESEMBOLSO AL</v>
          </cell>
          <cell r="J5445" t="str">
            <v>CH-017I</v>
          </cell>
          <cell r="L5445">
            <v>3263512</v>
          </cell>
        </row>
        <row r="5446">
          <cell r="A5446" t="str">
            <v>11150507CH-031I40332</v>
          </cell>
          <cell r="B5446">
            <v>7046</v>
          </cell>
          <cell r="C5446">
            <v>11150507</v>
          </cell>
          <cell r="D5446" t="str">
            <v>2010/06</v>
          </cell>
          <cell r="E5446" t="str">
            <v>AD0303</v>
          </cell>
          <cell r="F5446">
            <v>292</v>
          </cell>
          <cell r="G5446" t="str">
            <v>DC-03362</v>
          </cell>
          <cell r="H5446">
            <v>40332</v>
          </cell>
          <cell r="I5446" t="str">
            <v>DESEMBOLSO PV</v>
          </cell>
          <cell r="J5446" t="str">
            <v>CH-031I</v>
          </cell>
          <cell r="L5446">
            <v>1719001</v>
          </cell>
        </row>
        <row r="5447">
          <cell r="A5447" t="str">
            <v>11150507CH-031I40332</v>
          </cell>
          <cell r="B5447">
            <v>7047</v>
          </cell>
          <cell r="C5447">
            <v>11150507</v>
          </cell>
          <cell r="D5447" t="str">
            <v>2010/06</v>
          </cell>
          <cell r="E5447" t="str">
            <v>AD0303</v>
          </cell>
          <cell r="F5447">
            <v>293</v>
          </cell>
          <cell r="G5447" t="str">
            <v>DC-03362</v>
          </cell>
          <cell r="H5447">
            <v>40332</v>
          </cell>
          <cell r="I5447" t="str">
            <v>DESEMBOLSO PV</v>
          </cell>
          <cell r="J5447" t="str">
            <v>CH-031I</v>
          </cell>
          <cell r="L5447">
            <v>895529</v>
          </cell>
        </row>
        <row r="5448">
          <cell r="A5448" t="str">
            <v>11150507CH-071I40332</v>
          </cell>
          <cell r="B5448">
            <v>7048</v>
          </cell>
          <cell r="C5448">
            <v>11150507</v>
          </cell>
          <cell r="D5448" t="str">
            <v>2010/06</v>
          </cell>
          <cell r="E5448" t="str">
            <v>AD0303</v>
          </cell>
          <cell r="F5448">
            <v>627</v>
          </cell>
          <cell r="G5448" t="str">
            <v>DC-03396</v>
          </cell>
          <cell r="H5448">
            <v>40332</v>
          </cell>
          <cell r="I5448" t="str">
            <v>DESEMBOLSO SA</v>
          </cell>
          <cell r="J5448" t="str">
            <v>CH-071I</v>
          </cell>
          <cell r="L5448">
            <v>4689103</v>
          </cell>
        </row>
        <row r="5449">
          <cell r="A5449" t="str">
            <v>11150507CH-071I40332</v>
          </cell>
          <cell r="B5449">
            <v>7049</v>
          </cell>
          <cell r="C5449">
            <v>11150507</v>
          </cell>
          <cell r="D5449" t="str">
            <v>2010/06</v>
          </cell>
          <cell r="E5449" t="str">
            <v>AD0303</v>
          </cell>
          <cell r="F5449">
            <v>628</v>
          </cell>
          <cell r="G5449" t="str">
            <v>DC-03396</v>
          </cell>
          <cell r="H5449">
            <v>40332</v>
          </cell>
          <cell r="I5449" t="str">
            <v>DESEMBOLSO SA</v>
          </cell>
          <cell r="J5449" t="str">
            <v>CH-071I</v>
          </cell>
          <cell r="L5449">
            <v>5635673</v>
          </cell>
        </row>
        <row r="5450">
          <cell r="A5450" t="str">
            <v>11150507CH-071I40332</v>
          </cell>
          <cell r="B5450">
            <v>7050</v>
          </cell>
          <cell r="C5450">
            <v>11150507</v>
          </cell>
          <cell r="D5450" t="str">
            <v>2010/06</v>
          </cell>
          <cell r="E5450" t="str">
            <v>AD0303</v>
          </cell>
          <cell r="F5450">
            <v>629</v>
          </cell>
          <cell r="G5450" t="str">
            <v>DC-03396</v>
          </cell>
          <cell r="H5450">
            <v>40332</v>
          </cell>
          <cell r="I5450" t="str">
            <v>DESEMBOLSO SA</v>
          </cell>
          <cell r="J5450" t="str">
            <v>CH-071I</v>
          </cell>
          <cell r="L5450">
            <v>1670039</v>
          </cell>
        </row>
        <row r="5451">
          <cell r="A5451" t="str">
            <v>11150507CH-000240330</v>
          </cell>
          <cell r="B5451">
            <v>7051</v>
          </cell>
          <cell r="C5451">
            <v>11150507</v>
          </cell>
          <cell r="D5451" t="str">
            <v>2010/06</v>
          </cell>
          <cell r="E5451" t="str">
            <v>AD0101</v>
          </cell>
          <cell r="F5451">
            <v>19</v>
          </cell>
          <cell r="G5451" t="str">
            <v>IN-03331</v>
          </cell>
          <cell r="H5451">
            <v>40330</v>
          </cell>
          <cell r="I5451" t="str">
            <v>INGRESO PR</v>
          </cell>
          <cell r="J5451" t="str">
            <v>CH-0002</v>
          </cell>
          <cell r="K5451">
            <v>4684843</v>
          </cell>
        </row>
        <row r="5452">
          <cell r="A5452" t="str">
            <v>11150507CH-401940330</v>
          </cell>
          <cell r="B5452">
            <v>7052</v>
          </cell>
          <cell r="C5452">
            <v>11150507</v>
          </cell>
          <cell r="D5452" t="str">
            <v>2010/06</v>
          </cell>
          <cell r="E5452" t="str">
            <v>AD0101</v>
          </cell>
          <cell r="F5452">
            <v>155</v>
          </cell>
          <cell r="G5452" t="str">
            <v>IN-03333</v>
          </cell>
          <cell r="H5452">
            <v>40330</v>
          </cell>
          <cell r="I5452" t="str">
            <v>INGRESO IN</v>
          </cell>
          <cell r="J5452" t="str">
            <v>CH-4019</v>
          </cell>
          <cell r="K5452">
            <v>2892000</v>
          </cell>
        </row>
        <row r="5453">
          <cell r="A5453" t="str">
            <v>11150507CH-100040330</v>
          </cell>
          <cell r="B5453">
            <v>7053</v>
          </cell>
          <cell r="C5453">
            <v>11150507</v>
          </cell>
          <cell r="D5453" t="str">
            <v>2010/06</v>
          </cell>
          <cell r="E5453" t="str">
            <v>AD0101</v>
          </cell>
          <cell r="F5453">
            <v>256</v>
          </cell>
          <cell r="G5453" t="str">
            <v>IN-03335</v>
          </cell>
          <cell r="H5453">
            <v>40330</v>
          </cell>
          <cell r="I5453" t="str">
            <v>INGRESO SR</v>
          </cell>
          <cell r="J5453" t="str">
            <v>CH-1000</v>
          </cell>
          <cell r="K5453">
            <v>6054751</v>
          </cell>
        </row>
        <row r="5454">
          <cell r="A5454" t="str">
            <v>11150507CH-099340330</v>
          </cell>
          <cell r="B5454">
            <v>7054</v>
          </cell>
          <cell r="C5454">
            <v>11150507</v>
          </cell>
          <cell r="D5454" t="str">
            <v>2010/06</v>
          </cell>
          <cell r="E5454" t="str">
            <v>AD0101</v>
          </cell>
          <cell r="F5454">
            <v>312</v>
          </cell>
          <cell r="G5454" t="str">
            <v>IN-03336</v>
          </cell>
          <cell r="H5454">
            <v>40330</v>
          </cell>
          <cell r="I5454" t="str">
            <v>INGRESO CS</v>
          </cell>
          <cell r="J5454" t="str">
            <v>CH-0993</v>
          </cell>
          <cell r="K5454">
            <v>8088368</v>
          </cell>
        </row>
        <row r="5455">
          <cell r="A5455" t="str">
            <v>11150507CH-099540330</v>
          </cell>
          <cell r="B5455">
            <v>7055</v>
          </cell>
          <cell r="C5455">
            <v>11150507</v>
          </cell>
          <cell r="D5455" t="str">
            <v>2010/06</v>
          </cell>
          <cell r="E5455" t="str">
            <v>AD0101</v>
          </cell>
          <cell r="F5455">
            <v>499</v>
          </cell>
          <cell r="G5455" t="str">
            <v>IN-03340</v>
          </cell>
          <cell r="H5455">
            <v>40330</v>
          </cell>
          <cell r="I5455" t="str">
            <v>INGRESO FL</v>
          </cell>
          <cell r="J5455" t="str">
            <v>CH-0995</v>
          </cell>
          <cell r="K5455">
            <v>2994103</v>
          </cell>
        </row>
        <row r="5456">
          <cell r="A5456" t="str">
            <v>11150507CH-995240330</v>
          </cell>
          <cell r="B5456">
            <v>7056</v>
          </cell>
          <cell r="C5456">
            <v>11150507</v>
          </cell>
          <cell r="D5456" t="str">
            <v>2010/06</v>
          </cell>
          <cell r="E5456" t="str">
            <v>AD0101</v>
          </cell>
          <cell r="F5456">
            <v>500</v>
          </cell>
          <cell r="G5456" t="str">
            <v>IN-03340</v>
          </cell>
          <cell r="H5456">
            <v>40330</v>
          </cell>
          <cell r="I5456" t="str">
            <v>INGRESO FL</v>
          </cell>
          <cell r="J5456" t="str">
            <v>CH-9952</v>
          </cell>
          <cell r="K5456">
            <v>2308808</v>
          </cell>
        </row>
        <row r="5457">
          <cell r="A5457" t="str">
            <v>11150507CH-099540330</v>
          </cell>
          <cell r="B5457">
            <v>7057</v>
          </cell>
          <cell r="C5457">
            <v>11150507</v>
          </cell>
          <cell r="D5457" t="str">
            <v>2010/06</v>
          </cell>
          <cell r="E5457" t="str">
            <v>AD0101</v>
          </cell>
          <cell r="F5457">
            <v>501</v>
          </cell>
          <cell r="G5457" t="str">
            <v>IN-03340</v>
          </cell>
          <cell r="H5457">
            <v>40330</v>
          </cell>
          <cell r="I5457" t="str">
            <v>INGRESO FL</v>
          </cell>
          <cell r="J5457" t="str">
            <v>CH-0995</v>
          </cell>
          <cell r="K5457">
            <v>5549370</v>
          </cell>
        </row>
        <row r="5458">
          <cell r="A5458" t="str">
            <v>11150507CH-000040330</v>
          </cell>
          <cell r="B5458">
            <v>7058</v>
          </cell>
          <cell r="C5458">
            <v>11150507</v>
          </cell>
          <cell r="D5458" t="str">
            <v>2010/06</v>
          </cell>
          <cell r="E5458" t="str">
            <v>AD0101</v>
          </cell>
          <cell r="F5458">
            <v>902</v>
          </cell>
          <cell r="G5458" t="str">
            <v>IN-03348</v>
          </cell>
          <cell r="H5458">
            <v>40330</v>
          </cell>
          <cell r="I5458" t="str">
            <v>INGRESO VI</v>
          </cell>
          <cell r="J5458" t="str">
            <v>CH-0000</v>
          </cell>
          <cell r="K5458">
            <v>600000</v>
          </cell>
        </row>
        <row r="5459">
          <cell r="A5459" t="str">
            <v>11150507CH-412540330</v>
          </cell>
          <cell r="B5459">
            <v>7059</v>
          </cell>
          <cell r="C5459">
            <v>11150507</v>
          </cell>
          <cell r="D5459" t="str">
            <v>2010/06</v>
          </cell>
          <cell r="E5459" t="str">
            <v>AD0101</v>
          </cell>
          <cell r="F5459">
            <v>1448</v>
          </cell>
          <cell r="G5459" t="str">
            <v>IN-03361</v>
          </cell>
          <cell r="H5459">
            <v>40330</v>
          </cell>
          <cell r="I5459" t="str">
            <v>INGRESO PV</v>
          </cell>
          <cell r="J5459" t="str">
            <v>CH-4125</v>
          </cell>
          <cell r="K5459">
            <v>5479303</v>
          </cell>
        </row>
        <row r="5460">
          <cell r="A5460" t="str">
            <v>11150507CH-100040331</v>
          </cell>
          <cell r="B5460">
            <v>7060</v>
          </cell>
          <cell r="C5460">
            <v>11150507</v>
          </cell>
          <cell r="D5460" t="str">
            <v>2010/06</v>
          </cell>
          <cell r="E5460" t="str">
            <v>AD0102</v>
          </cell>
          <cell r="F5460">
            <v>32</v>
          </cell>
          <cell r="G5460" t="str">
            <v>IN-03405</v>
          </cell>
          <cell r="H5460">
            <v>40331</v>
          </cell>
          <cell r="I5460" t="str">
            <v>INGRESO PR</v>
          </cell>
          <cell r="J5460" t="str">
            <v>CH-1000</v>
          </cell>
          <cell r="K5460">
            <v>5218275</v>
          </cell>
        </row>
        <row r="5461">
          <cell r="A5461" t="str">
            <v>11150507CH-100040331</v>
          </cell>
          <cell r="B5461">
            <v>7061</v>
          </cell>
          <cell r="C5461">
            <v>11150507</v>
          </cell>
          <cell r="D5461" t="str">
            <v>2010/06</v>
          </cell>
          <cell r="E5461" t="str">
            <v>AD0102</v>
          </cell>
          <cell r="F5461">
            <v>33</v>
          </cell>
          <cell r="G5461" t="str">
            <v>IN-03405</v>
          </cell>
          <cell r="H5461">
            <v>40331</v>
          </cell>
          <cell r="I5461" t="str">
            <v>INGRESO PR</v>
          </cell>
          <cell r="J5461" t="str">
            <v>CH-1000</v>
          </cell>
          <cell r="K5461">
            <v>972691</v>
          </cell>
        </row>
        <row r="5462">
          <cell r="A5462" t="str">
            <v>11150507CH-100040331</v>
          </cell>
          <cell r="B5462">
            <v>7062</v>
          </cell>
          <cell r="C5462">
            <v>11150507</v>
          </cell>
          <cell r="D5462" t="str">
            <v>2010/06</v>
          </cell>
          <cell r="E5462" t="str">
            <v>AD0102</v>
          </cell>
          <cell r="F5462">
            <v>34</v>
          </cell>
          <cell r="G5462" t="str">
            <v>IN-03405</v>
          </cell>
          <cell r="H5462">
            <v>40331</v>
          </cell>
          <cell r="I5462" t="str">
            <v>INGRESO PR</v>
          </cell>
          <cell r="J5462" t="str">
            <v>CH-1000</v>
          </cell>
          <cell r="K5462">
            <v>3509271</v>
          </cell>
        </row>
        <row r="5463">
          <cell r="A5463" t="str">
            <v>11150507CH-100040331</v>
          </cell>
          <cell r="B5463">
            <v>7063</v>
          </cell>
          <cell r="C5463">
            <v>11150507</v>
          </cell>
          <cell r="D5463" t="str">
            <v>2010/06</v>
          </cell>
          <cell r="E5463" t="str">
            <v>AD0102</v>
          </cell>
          <cell r="F5463">
            <v>35</v>
          </cell>
          <cell r="G5463" t="str">
            <v>IN-03405</v>
          </cell>
          <cell r="H5463">
            <v>40331</v>
          </cell>
          <cell r="I5463" t="str">
            <v>INGRESO PR</v>
          </cell>
          <cell r="J5463" t="str">
            <v>CH-1000</v>
          </cell>
          <cell r="K5463">
            <v>794750</v>
          </cell>
        </row>
        <row r="5464">
          <cell r="A5464" t="str">
            <v>11150507CH-899440331</v>
          </cell>
          <cell r="B5464">
            <v>7064</v>
          </cell>
          <cell r="C5464">
            <v>11150507</v>
          </cell>
          <cell r="D5464" t="str">
            <v>2010/06</v>
          </cell>
          <cell r="E5464" t="str">
            <v>AD0102</v>
          </cell>
          <cell r="F5464">
            <v>36</v>
          </cell>
          <cell r="G5464" t="str">
            <v>IN-03405</v>
          </cell>
          <cell r="H5464">
            <v>40331</v>
          </cell>
          <cell r="I5464" t="str">
            <v>INGRESO PR</v>
          </cell>
          <cell r="J5464" t="str">
            <v>CH-8994</v>
          </cell>
          <cell r="K5464">
            <v>8892000</v>
          </cell>
        </row>
        <row r="5465">
          <cell r="A5465" t="str">
            <v>11150507CH-100040331</v>
          </cell>
          <cell r="B5465">
            <v>7065</v>
          </cell>
          <cell r="C5465">
            <v>11150507</v>
          </cell>
          <cell r="D5465" t="str">
            <v>2010/06</v>
          </cell>
          <cell r="E5465" t="str">
            <v>AD0102</v>
          </cell>
          <cell r="F5465">
            <v>37</v>
          </cell>
          <cell r="G5465" t="str">
            <v>IN-03405</v>
          </cell>
          <cell r="H5465">
            <v>40331</v>
          </cell>
          <cell r="I5465" t="str">
            <v>INGRESO PR</v>
          </cell>
          <cell r="J5465" t="str">
            <v>CH-1000</v>
          </cell>
          <cell r="K5465">
            <v>984871</v>
          </cell>
        </row>
        <row r="5466">
          <cell r="A5466" t="str">
            <v>11150507CH-100040331</v>
          </cell>
          <cell r="B5466">
            <v>7066</v>
          </cell>
          <cell r="C5466">
            <v>11150507</v>
          </cell>
          <cell r="D5466" t="str">
            <v>2010/06</v>
          </cell>
          <cell r="E5466" t="str">
            <v>AD0102</v>
          </cell>
          <cell r="F5466">
            <v>39</v>
          </cell>
          <cell r="G5466" t="str">
            <v>IN-03405</v>
          </cell>
          <cell r="H5466">
            <v>40331</v>
          </cell>
          <cell r="I5466" t="str">
            <v>INGRESO PR</v>
          </cell>
          <cell r="J5466" t="str">
            <v>CH-1000</v>
          </cell>
          <cell r="K5466">
            <v>533653</v>
          </cell>
        </row>
        <row r="5467">
          <cell r="A5467" t="str">
            <v>11150507CH-306240331</v>
          </cell>
          <cell r="B5467">
            <v>7067</v>
          </cell>
          <cell r="C5467">
            <v>11150507</v>
          </cell>
          <cell r="D5467" t="str">
            <v>2010/06</v>
          </cell>
          <cell r="E5467" t="str">
            <v>AD0102</v>
          </cell>
          <cell r="F5467">
            <v>124</v>
          </cell>
          <cell r="G5467" t="str">
            <v>IN-03406</v>
          </cell>
          <cell r="H5467">
            <v>40331</v>
          </cell>
          <cell r="I5467" t="str">
            <v>INGRESO SL</v>
          </cell>
          <cell r="J5467" t="str">
            <v>CH-3062</v>
          </cell>
          <cell r="K5467">
            <v>265950</v>
          </cell>
        </row>
        <row r="5468">
          <cell r="A5468" t="str">
            <v>11150507CH-099240331</v>
          </cell>
          <cell r="B5468">
            <v>7068</v>
          </cell>
          <cell r="C5468">
            <v>11150507</v>
          </cell>
          <cell r="D5468" t="str">
            <v>2010/06</v>
          </cell>
          <cell r="E5468" t="str">
            <v>AD0102</v>
          </cell>
          <cell r="F5468">
            <v>259</v>
          </cell>
          <cell r="G5468" t="str">
            <v>IN-03408</v>
          </cell>
          <cell r="H5468">
            <v>40331</v>
          </cell>
          <cell r="I5468" t="str">
            <v>INGRESO PL</v>
          </cell>
          <cell r="J5468" t="str">
            <v>CH-0992</v>
          </cell>
          <cell r="K5468">
            <v>14282082</v>
          </cell>
        </row>
        <row r="5469">
          <cell r="A5469" t="str">
            <v>11150507CG-B24740331</v>
          </cell>
          <cell r="B5469">
            <v>7069</v>
          </cell>
          <cell r="C5469">
            <v>11150507</v>
          </cell>
          <cell r="D5469" t="str">
            <v>2010/06</v>
          </cell>
          <cell r="E5469" t="str">
            <v>AD0102</v>
          </cell>
          <cell r="F5469">
            <v>260</v>
          </cell>
          <cell r="G5469" t="str">
            <v>IN-03408</v>
          </cell>
          <cell r="H5469">
            <v>40331</v>
          </cell>
          <cell r="I5469" t="str">
            <v>INGRESO PL</v>
          </cell>
          <cell r="J5469" t="str">
            <v>CG-B247</v>
          </cell>
          <cell r="K5469">
            <v>265800</v>
          </cell>
        </row>
        <row r="5470">
          <cell r="A5470" t="str">
            <v>11150507CH-687940331</v>
          </cell>
          <cell r="B5470">
            <v>7070</v>
          </cell>
          <cell r="C5470">
            <v>11150507</v>
          </cell>
          <cell r="D5470" t="str">
            <v>2010/06</v>
          </cell>
          <cell r="E5470" t="str">
            <v>AD0102</v>
          </cell>
          <cell r="F5470">
            <v>963</v>
          </cell>
          <cell r="G5470" t="str">
            <v>IN-03421</v>
          </cell>
          <cell r="H5470">
            <v>40331</v>
          </cell>
          <cell r="I5470" t="str">
            <v>INGRESO AL</v>
          </cell>
          <cell r="J5470" t="str">
            <v>CH-6879</v>
          </cell>
          <cell r="K5470">
            <v>515000</v>
          </cell>
        </row>
        <row r="5471">
          <cell r="A5471" t="str">
            <v>11150507CG-A28740331</v>
          </cell>
          <cell r="B5471">
            <v>7071</v>
          </cell>
          <cell r="C5471">
            <v>11150507</v>
          </cell>
          <cell r="D5471" t="str">
            <v>2010/06</v>
          </cell>
          <cell r="E5471" t="str">
            <v>AD0102</v>
          </cell>
          <cell r="F5471">
            <v>1027</v>
          </cell>
          <cell r="G5471" t="str">
            <v>IN-03422</v>
          </cell>
          <cell r="H5471">
            <v>40331</v>
          </cell>
          <cell r="I5471" t="str">
            <v>INGRESO VI</v>
          </cell>
          <cell r="J5471" t="str">
            <v>CG-A287</v>
          </cell>
          <cell r="K5471">
            <v>230000</v>
          </cell>
        </row>
        <row r="5472">
          <cell r="A5472" t="str">
            <v>11150507CH-640640331</v>
          </cell>
          <cell r="B5472">
            <v>7072</v>
          </cell>
          <cell r="C5472">
            <v>11150507</v>
          </cell>
          <cell r="D5472" t="str">
            <v>2010/06</v>
          </cell>
          <cell r="E5472" t="str">
            <v>AD0102</v>
          </cell>
          <cell r="F5472">
            <v>1392</v>
          </cell>
          <cell r="G5472" t="str">
            <v>IN-03431</v>
          </cell>
          <cell r="H5472">
            <v>40331</v>
          </cell>
          <cell r="I5472" t="str">
            <v>INGRESO JN</v>
          </cell>
          <cell r="J5472" t="str">
            <v>CH-6406</v>
          </cell>
          <cell r="K5472">
            <v>293538</v>
          </cell>
        </row>
        <row r="5473">
          <cell r="A5473" t="str">
            <v>11150507CG-A28740331</v>
          </cell>
          <cell r="B5473">
            <v>7073</v>
          </cell>
          <cell r="C5473">
            <v>11150507</v>
          </cell>
          <cell r="D5473" t="str">
            <v>2010/06</v>
          </cell>
          <cell r="E5473" t="str">
            <v>AD0102</v>
          </cell>
          <cell r="F5473">
            <v>1492</v>
          </cell>
          <cell r="G5473" t="str">
            <v>IN-03433</v>
          </cell>
          <cell r="H5473">
            <v>40331</v>
          </cell>
          <cell r="I5473" t="str">
            <v>INGRESO CQ</v>
          </cell>
          <cell r="J5473" t="str">
            <v>CG-A287</v>
          </cell>
          <cell r="K5473">
            <v>211000</v>
          </cell>
        </row>
        <row r="5474">
          <cell r="A5474" t="str">
            <v>11150507CH-157740331</v>
          </cell>
          <cell r="B5474">
            <v>7074</v>
          </cell>
          <cell r="C5474">
            <v>11150507</v>
          </cell>
          <cell r="D5474" t="str">
            <v>2010/06</v>
          </cell>
          <cell r="E5474" t="str">
            <v>AD0102</v>
          </cell>
          <cell r="F5474">
            <v>1493</v>
          </cell>
          <cell r="G5474" t="str">
            <v>IN-03433</v>
          </cell>
          <cell r="H5474">
            <v>40331</v>
          </cell>
          <cell r="I5474" t="str">
            <v>INGRESO CQ</v>
          </cell>
          <cell r="J5474" t="str">
            <v>CH-1577</v>
          </cell>
          <cell r="K5474">
            <v>362341</v>
          </cell>
        </row>
        <row r="5475">
          <cell r="A5475" t="str">
            <v>11150507CG-A28740331</v>
          </cell>
          <cell r="B5475">
            <v>7075</v>
          </cell>
          <cell r="C5475">
            <v>11150507</v>
          </cell>
          <cell r="D5475" t="str">
            <v>2010/06</v>
          </cell>
          <cell r="E5475" t="str">
            <v>AD0102</v>
          </cell>
          <cell r="F5475">
            <v>1494</v>
          </cell>
          <cell r="G5475" t="str">
            <v>IN-03433</v>
          </cell>
          <cell r="H5475">
            <v>40331</v>
          </cell>
          <cell r="I5475" t="str">
            <v>INGRESO CQ</v>
          </cell>
          <cell r="J5475" t="str">
            <v>CG-A287</v>
          </cell>
          <cell r="K5475">
            <v>393110</v>
          </cell>
        </row>
        <row r="5476">
          <cell r="A5476" t="str">
            <v>11150507CG-A28740331</v>
          </cell>
          <cell r="B5476">
            <v>7076</v>
          </cell>
          <cell r="C5476">
            <v>11150507</v>
          </cell>
          <cell r="D5476" t="str">
            <v>2010/06</v>
          </cell>
          <cell r="E5476" t="str">
            <v>AD0102</v>
          </cell>
          <cell r="F5476">
            <v>1495</v>
          </cell>
          <cell r="G5476" t="str">
            <v>IN-03433</v>
          </cell>
          <cell r="H5476">
            <v>40331</v>
          </cell>
          <cell r="I5476" t="str">
            <v>INGRESO CQ</v>
          </cell>
          <cell r="J5476" t="str">
            <v>CG-A287</v>
          </cell>
          <cell r="K5476">
            <v>84000</v>
          </cell>
        </row>
        <row r="5477">
          <cell r="A5477" t="str">
            <v>11150507CH-747140331</v>
          </cell>
          <cell r="B5477">
            <v>7077</v>
          </cell>
          <cell r="C5477">
            <v>11150507</v>
          </cell>
          <cell r="D5477" t="str">
            <v>2010/06</v>
          </cell>
          <cell r="E5477" t="str">
            <v>AD0102</v>
          </cell>
          <cell r="F5477">
            <v>1599</v>
          </cell>
          <cell r="G5477" t="str">
            <v>IN-03435</v>
          </cell>
          <cell r="H5477">
            <v>40331</v>
          </cell>
          <cell r="I5477" t="str">
            <v>INGRESO PV</v>
          </cell>
          <cell r="J5477" t="str">
            <v>CH-7471</v>
          </cell>
          <cell r="K5477">
            <v>366395</v>
          </cell>
        </row>
        <row r="5478">
          <cell r="A5478" t="str">
            <v>11150507CH-747140331</v>
          </cell>
          <cell r="B5478">
            <v>7078</v>
          </cell>
          <cell r="C5478">
            <v>11150507</v>
          </cell>
          <cell r="D5478" t="str">
            <v>2010/06</v>
          </cell>
          <cell r="E5478" t="str">
            <v>AD0102</v>
          </cell>
          <cell r="F5478">
            <v>1600</v>
          </cell>
          <cell r="G5478" t="str">
            <v>IN-03435</v>
          </cell>
          <cell r="H5478">
            <v>40331</v>
          </cell>
          <cell r="I5478" t="str">
            <v>INGRESO PV</v>
          </cell>
          <cell r="J5478" t="str">
            <v>CH-7471</v>
          </cell>
          <cell r="K5478">
            <v>6769324</v>
          </cell>
        </row>
        <row r="5479">
          <cell r="A5479" t="str">
            <v>11150507CH-B74740331</v>
          </cell>
          <cell r="B5479">
            <v>7079</v>
          </cell>
          <cell r="C5479">
            <v>11150507</v>
          </cell>
          <cell r="D5479" t="str">
            <v>2010/06</v>
          </cell>
          <cell r="E5479" t="str">
            <v>AD0102</v>
          </cell>
          <cell r="F5479">
            <v>1601</v>
          </cell>
          <cell r="G5479" t="str">
            <v>IN-03435</v>
          </cell>
          <cell r="H5479">
            <v>40331</v>
          </cell>
          <cell r="I5479" t="str">
            <v>INGRESO PV</v>
          </cell>
          <cell r="J5479" t="str">
            <v>CH-B747</v>
          </cell>
          <cell r="K5479">
            <v>356281</v>
          </cell>
        </row>
        <row r="5480">
          <cell r="A5480" t="str">
            <v>11150507CH-094640331</v>
          </cell>
          <cell r="B5480">
            <v>7080</v>
          </cell>
          <cell r="C5480">
            <v>11150507</v>
          </cell>
          <cell r="D5480" t="str">
            <v>2010/06</v>
          </cell>
          <cell r="E5480" t="str">
            <v>AD0102</v>
          </cell>
          <cell r="F5480">
            <v>1645</v>
          </cell>
          <cell r="G5480" t="str">
            <v>IN-03436</v>
          </cell>
          <cell r="H5480">
            <v>40331</v>
          </cell>
          <cell r="I5480" t="str">
            <v>INGRESO LC</v>
          </cell>
          <cell r="J5480" t="str">
            <v>CH-0946</v>
          </cell>
          <cell r="K5480">
            <v>17988368</v>
          </cell>
        </row>
        <row r="5481">
          <cell r="A5481" t="str">
            <v>11150507CH-EV0640331</v>
          </cell>
          <cell r="B5481">
            <v>7081</v>
          </cell>
          <cell r="C5481">
            <v>11150507</v>
          </cell>
          <cell r="D5481" t="str">
            <v>2010/06</v>
          </cell>
          <cell r="E5481" t="str">
            <v>AD0102</v>
          </cell>
          <cell r="F5481">
            <v>2808</v>
          </cell>
          <cell r="G5481" t="str">
            <v>IN-03470</v>
          </cell>
          <cell r="H5481">
            <v>40331</v>
          </cell>
          <cell r="I5481" t="str">
            <v>INGRESO PS</v>
          </cell>
          <cell r="J5481" t="str">
            <v>CH-EV06</v>
          </cell>
          <cell r="K5481">
            <v>446000</v>
          </cell>
        </row>
        <row r="5482">
          <cell r="A5482" t="str">
            <v>11150507CH-644940331</v>
          </cell>
          <cell r="B5482">
            <v>7082</v>
          </cell>
          <cell r="C5482">
            <v>11150507</v>
          </cell>
          <cell r="D5482" t="str">
            <v>2010/06</v>
          </cell>
          <cell r="E5482" t="str">
            <v>AD0102</v>
          </cell>
          <cell r="F5482">
            <v>2905</v>
          </cell>
          <cell r="G5482" t="str">
            <v>IN-03474</v>
          </cell>
          <cell r="H5482">
            <v>40331</v>
          </cell>
          <cell r="I5482" t="str">
            <v>INGRESO PC</v>
          </cell>
          <cell r="J5482" t="str">
            <v>CH-6449</v>
          </cell>
          <cell r="K5482">
            <v>190000</v>
          </cell>
        </row>
        <row r="5483">
          <cell r="A5483" t="str">
            <v>11150507CH-AA 540332</v>
          </cell>
          <cell r="B5483">
            <v>7083</v>
          </cell>
          <cell r="C5483">
            <v>11150507</v>
          </cell>
          <cell r="D5483" t="str">
            <v>2010/06</v>
          </cell>
          <cell r="E5483" t="str">
            <v>AD0103</v>
          </cell>
          <cell r="F5483">
            <v>24</v>
          </cell>
          <cell r="G5483" t="str">
            <v>IN-03475</v>
          </cell>
          <cell r="H5483">
            <v>40332</v>
          </cell>
          <cell r="I5483" t="str">
            <v>INGRESO PR</v>
          </cell>
          <cell r="J5483" t="str">
            <v>CH-AA 5</v>
          </cell>
          <cell r="K5483">
            <v>0</v>
          </cell>
        </row>
        <row r="5484">
          <cell r="A5484" t="str">
            <v>11150507CH-100040332</v>
          </cell>
          <cell r="B5484">
            <v>7084</v>
          </cell>
          <cell r="C5484">
            <v>11150507</v>
          </cell>
          <cell r="D5484" t="str">
            <v>2010/06</v>
          </cell>
          <cell r="E5484" t="str">
            <v>AD0103</v>
          </cell>
          <cell r="F5484">
            <v>27</v>
          </cell>
          <cell r="G5484" t="str">
            <v>IN-03475</v>
          </cell>
          <cell r="H5484">
            <v>40332</v>
          </cell>
          <cell r="I5484" t="str">
            <v>INGRESO PR</v>
          </cell>
          <cell r="J5484" t="str">
            <v>CH-1000</v>
          </cell>
          <cell r="K5484">
            <v>1670039</v>
          </cell>
        </row>
        <row r="5485">
          <cell r="A5485" t="str">
            <v>11150507CH-411140332</v>
          </cell>
          <cell r="B5485">
            <v>7085</v>
          </cell>
          <cell r="C5485">
            <v>11150507</v>
          </cell>
          <cell r="D5485" t="str">
            <v>2010/06</v>
          </cell>
          <cell r="E5485" t="str">
            <v>AD0103</v>
          </cell>
          <cell r="F5485">
            <v>28</v>
          </cell>
          <cell r="G5485" t="str">
            <v>IN-03475</v>
          </cell>
          <cell r="H5485">
            <v>40332</v>
          </cell>
          <cell r="I5485" t="str">
            <v>INGRESO PR</v>
          </cell>
          <cell r="J5485" t="str">
            <v>CH-4111</v>
          </cell>
          <cell r="K5485">
            <v>-1652337</v>
          </cell>
        </row>
        <row r="5486">
          <cell r="A5486" t="str">
            <v>11150507CH-100040332</v>
          </cell>
          <cell r="B5486">
            <v>7098</v>
          </cell>
          <cell r="C5486">
            <v>11150507</v>
          </cell>
          <cell r="D5486" t="str">
            <v>2010/06</v>
          </cell>
          <cell r="E5486" t="str">
            <v>AD0103</v>
          </cell>
          <cell r="F5486">
            <v>30</v>
          </cell>
          <cell r="G5486" t="str">
            <v>IN-03475</v>
          </cell>
          <cell r="H5486">
            <v>40332</v>
          </cell>
          <cell r="I5486" t="str">
            <v>INGRESO PR</v>
          </cell>
          <cell r="J5486" t="str">
            <v>CH-1000</v>
          </cell>
          <cell r="K5486">
            <v>5635673</v>
          </cell>
        </row>
        <row r="5487">
          <cell r="A5487" t="str">
            <v>11150507CH-706740332</v>
          </cell>
          <cell r="B5487">
            <v>7099</v>
          </cell>
          <cell r="C5487">
            <v>11150507</v>
          </cell>
          <cell r="D5487" t="str">
            <v>2010/06</v>
          </cell>
          <cell r="E5487" t="str">
            <v>AD0103</v>
          </cell>
          <cell r="F5487">
            <v>32</v>
          </cell>
          <cell r="G5487" t="str">
            <v>IN-03475</v>
          </cell>
          <cell r="H5487">
            <v>40332</v>
          </cell>
          <cell r="I5487" t="str">
            <v>INGRESO PR</v>
          </cell>
          <cell r="J5487" t="str">
            <v>CH-7067</v>
          </cell>
          <cell r="K5487">
            <v>7409272</v>
          </cell>
        </row>
        <row r="5488">
          <cell r="A5488" t="str">
            <v>11150507CH-044140332</v>
          </cell>
          <cell r="B5488">
            <v>7100</v>
          </cell>
          <cell r="C5488">
            <v>11150507</v>
          </cell>
          <cell r="D5488" t="str">
            <v>2010/06</v>
          </cell>
          <cell r="E5488" t="str">
            <v>AD0103</v>
          </cell>
          <cell r="F5488">
            <v>292</v>
          </cell>
          <cell r="G5488" t="str">
            <v>IN-03478</v>
          </cell>
          <cell r="H5488">
            <v>40332</v>
          </cell>
          <cell r="I5488" t="str">
            <v>INGRESO PL</v>
          </cell>
          <cell r="J5488" t="str">
            <v>CH-0441</v>
          </cell>
          <cell r="K5488">
            <v>8164229</v>
          </cell>
        </row>
        <row r="5489">
          <cell r="A5489" t="str">
            <v>11150507CH-158840332</v>
          </cell>
          <cell r="B5489">
            <v>7101</v>
          </cell>
          <cell r="C5489">
            <v>11150507</v>
          </cell>
          <cell r="D5489" t="str">
            <v>2010/06</v>
          </cell>
          <cell r="E5489" t="str">
            <v>AD0103</v>
          </cell>
          <cell r="F5489">
            <v>358</v>
          </cell>
          <cell r="G5489" t="str">
            <v>IN-03479</v>
          </cell>
          <cell r="H5489">
            <v>40332</v>
          </cell>
          <cell r="I5489" t="str">
            <v>INGRESO SR</v>
          </cell>
          <cell r="J5489" t="str">
            <v>CH-1588</v>
          </cell>
          <cell r="K5489">
            <v>1563432</v>
          </cell>
        </row>
        <row r="5490">
          <cell r="A5490" t="str">
            <v>11150507CH-836140332</v>
          </cell>
          <cell r="B5490">
            <v>7102</v>
          </cell>
          <cell r="C5490">
            <v>11150507</v>
          </cell>
          <cell r="D5490" t="str">
            <v>2010/06</v>
          </cell>
          <cell r="E5490" t="str">
            <v>AD0103</v>
          </cell>
          <cell r="F5490">
            <v>617</v>
          </cell>
          <cell r="G5490" t="str">
            <v>IN-03483</v>
          </cell>
          <cell r="H5490">
            <v>40332</v>
          </cell>
          <cell r="I5490" t="str">
            <v>INGRESO VL</v>
          </cell>
          <cell r="J5490" t="str">
            <v>CH-8361</v>
          </cell>
          <cell r="K5490">
            <v>1158167</v>
          </cell>
        </row>
        <row r="5491">
          <cell r="A5491" t="str">
            <v>11150507CH-I81440332</v>
          </cell>
          <cell r="B5491">
            <v>7103</v>
          </cell>
          <cell r="C5491">
            <v>11150507</v>
          </cell>
          <cell r="D5491" t="str">
            <v>2010/06</v>
          </cell>
          <cell r="E5491" t="str">
            <v>AD0103</v>
          </cell>
          <cell r="F5491">
            <v>698</v>
          </cell>
          <cell r="G5491" t="str">
            <v>IN-03484</v>
          </cell>
          <cell r="H5491">
            <v>40332</v>
          </cell>
          <cell r="I5491" t="str">
            <v>INGRESO FL</v>
          </cell>
          <cell r="J5491" t="str">
            <v>CH-I814</v>
          </cell>
          <cell r="K5491">
            <v>-208000</v>
          </cell>
        </row>
        <row r="5492">
          <cell r="A5492" t="str">
            <v>11150507CH-641940332</v>
          </cell>
          <cell r="B5492">
            <v>7104</v>
          </cell>
          <cell r="C5492">
            <v>11150507</v>
          </cell>
          <cell r="D5492" t="str">
            <v>2010/06</v>
          </cell>
          <cell r="E5492" t="str">
            <v>AD0103</v>
          </cell>
          <cell r="F5492">
            <v>1176</v>
          </cell>
          <cell r="G5492" t="str">
            <v>IN-03491</v>
          </cell>
          <cell r="H5492">
            <v>40332</v>
          </cell>
          <cell r="I5492" t="str">
            <v>INGRESO AL</v>
          </cell>
          <cell r="J5492" t="str">
            <v>CH-6419</v>
          </cell>
          <cell r="K5492">
            <v>485000</v>
          </cell>
        </row>
        <row r="5493">
          <cell r="A5493" t="str">
            <v>11150507CH-GR8240332</v>
          </cell>
          <cell r="B5493">
            <v>7105</v>
          </cell>
          <cell r="C5493">
            <v>11150507</v>
          </cell>
          <cell r="D5493" t="str">
            <v>2010/06</v>
          </cell>
          <cell r="E5493" t="str">
            <v>AD0103</v>
          </cell>
          <cell r="F5493">
            <v>1706</v>
          </cell>
          <cell r="G5493" t="str">
            <v>IN-03501</v>
          </cell>
          <cell r="H5493">
            <v>40332</v>
          </cell>
          <cell r="I5493" t="str">
            <v>INGRESO JN</v>
          </cell>
          <cell r="J5493" t="str">
            <v>CH-GR82</v>
          </cell>
          <cell r="K5493">
            <v>303500</v>
          </cell>
        </row>
        <row r="5494">
          <cell r="A5494" t="str">
            <v>11150507CH-014440332</v>
          </cell>
          <cell r="B5494">
            <v>7106</v>
          </cell>
          <cell r="C5494">
            <v>11150507</v>
          </cell>
          <cell r="D5494" t="str">
            <v>2010/06</v>
          </cell>
          <cell r="E5494" t="str">
            <v>AD0103</v>
          </cell>
          <cell r="F5494">
            <v>1989</v>
          </cell>
          <cell r="G5494" t="str">
            <v>IN-03506</v>
          </cell>
          <cell r="H5494">
            <v>40332</v>
          </cell>
          <cell r="I5494" t="str">
            <v>INGRESO LC</v>
          </cell>
          <cell r="J5494" t="str">
            <v>CH-0144</v>
          </cell>
          <cell r="K5494">
            <v>1312400</v>
          </cell>
        </row>
        <row r="5495">
          <cell r="A5495" t="str">
            <v>11150507CH-982840332</v>
          </cell>
          <cell r="B5495">
            <v>7107</v>
          </cell>
          <cell r="C5495">
            <v>11150507</v>
          </cell>
          <cell r="D5495" t="str">
            <v>2010/06</v>
          </cell>
          <cell r="E5495" t="str">
            <v>AD0103</v>
          </cell>
          <cell r="F5495">
            <v>2575</v>
          </cell>
          <cell r="G5495" t="str">
            <v>IN-03520</v>
          </cell>
          <cell r="H5495">
            <v>40332</v>
          </cell>
          <cell r="I5495" t="str">
            <v>INGRESO DC</v>
          </cell>
          <cell r="J5495" t="str">
            <v>CH-9828</v>
          </cell>
          <cell r="K5495">
            <v>9529936</v>
          </cell>
        </row>
        <row r="5496">
          <cell r="A5496" t="str">
            <v>11150507CH-318840332</v>
          </cell>
          <cell r="B5496">
            <v>7108</v>
          </cell>
          <cell r="C5496">
            <v>11150507</v>
          </cell>
          <cell r="D5496" t="str">
            <v>2010/06</v>
          </cell>
          <cell r="E5496" t="str">
            <v>AD0103</v>
          </cell>
          <cell r="F5496">
            <v>3023</v>
          </cell>
          <cell r="G5496" t="str">
            <v>IN-03531</v>
          </cell>
          <cell r="H5496">
            <v>40332</v>
          </cell>
          <cell r="I5496" t="str">
            <v>INGRESO LG</v>
          </cell>
          <cell r="J5496" t="str">
            <v>CH-3188</v>
          </cell>
          <cell r="K5496">
            <v>6994183</v>
          </cell>
        </row>
        <row r="5497">
          <cell r="A5497" t="str">
            <v>11150507CH-996740332</v>
          </cell>
          <cell r="B5497">
            <v>7109</v>
          </cell>
          <cell r="C5497">
            <v>11150507</v>
          </cell>
          <cell r="D5497" t="str">
            <v>2010/06</v>
          </cell>
          <cell r="E5497" t="str">
            <v>AD0103</v>
          </cell>
          <cell r="F5497">
            <v>3232</v>
          </cell>
          <cell r="G5497" t="str">
            <v>IN-03538</v>
          </cell>
          <cell r="H5497">
            <v>40332</v>
          </cell>
          <cell r="I5497" t="str">
            <v>INGRESO CE</v>
          </cell>
          <cell r="J5497" t="str">
            <v>CH-9967</v>
          </cell>
          <cell r="K5497">
            <v>9640368</v>
          </cell>
        </row>
        <row r="5498">
          <cell r="A5498" t="str">
            <v>11150507CH-429840332</v>
          </cell>
          <cell r="B5498">
            <v>7110</v>
          </cell>
          <cell r="C5498">
            <v>11150507</v>
          </cell>
          <cell r="D5498" t="str">
            <v>2010/06</v>
          </cell>
          <cell r="E5498" t="str">
            <v>AD0103</v>
          </cell>
          <cell r="F5498">
            <v>3452</v>
          </cell>
          <cell r="G5498" t="str">
            <v>IN-03545</v>
          </cell>
          <cell r="H5498">
            <v>40332</v>
          </cell>
          <cell r="I5498" t="str">
            <v>INGRESO PC</v>
          </cell>
          <cell r="J5498" t="str">
            <v>CH-4298</v>
          </cell>
          <cell r="K5498">
            <v>901579</v>
          </cell>
        </row>
        <row r="5499">
          <cell r="A5499" t="str">
            <v>11150507CH-609940332</v>
          </cell>
          <cell r="B5499">
            <v>7111</v>
          </cell>
          <cell r="C5499">
            <v>11150507</v>
          </cell>
          <cell r="D5499" t="str">
            <v>2010/06</v>
          </cell>
          <cell r="E5499" t="str">
            <v>AD0103</v>
          </cell>
          <cell r="F5499">
            <v>3453</v>
          </cell>
          <cell r="G5499" t="str">
            <v>IN-03545</v>
          </cell>
          <cell r="H5499">
            <v>40332</v>
          </cell>
          <cell r="I5499" t="str">
            <v>INGRESO PC</v>
          </cell>
          <cell r="J5499" t="str">
            <v>CH-6099</v>
          </cell>
          <cell r="K5499">
            <v>11000000</v>
          </cell>
        </row>
        <row r="5500">
          <cell r="A5500" t="str">
            <v>11150507CH-100040333</v>
          </cell>
          <cell r="B5500">
            <v>7112</v>
          </cell>
          <cell r="C5500">
            <v>11150507</v>
          </cell>
          <cell r="D5500" t="str">
            <v>2010/06</v>
          </cell>
          <cell r="E5500" t="str">
            <v>AD0104</v>
          </cell>
          <cell r="F5500">
            <v>114</v>
          </cell>
          <cell r="G5500" t="str">
            <v>IN-03549</v>
          </cell>
          <cell r="H5500">
            <v>40333</v>
          </cell>
          <cell r="I5500" t="str">
            <v>INGRESO PR</v>
          </cell>
          <cell r="J5500" t="str">
            <v>CH-1000</v>
          </cell>
          <cell r="K5500">
            <v>1997051</v>
          </cell>
        </row>
        <row r="5501">
          <cell r="A5501" t="str">
            <v>11150507CH-100040333</v>
          </cell>
          <cell r="B5501">
            <v>7113</v>
          </cell>
          <cell r="C5501">
            <v>11150507</v>
          </cell>
          <cell r="D5501" t="str">
            <v>2010/06</v>
          </cell>
          <cell r="E5501" t="str">
            <v>AD0104</v>
          </cell>
          <cell r="F5501">
            <v>115</v>
          </cell>
          <cell r="G5501" t="str">
            <v>IN-03549</v>
          </cell>
          <cell r="H5501">
            <v>40333</v>
          </cell>
          <cell r="I5501" t="str">
            <v>INGRESO PR</v>
          </cell>
          <cell r="J5501" t="str">
            <v>CH-1000</v>
          </cell>
          <cell r="K5501">
            <v>4715876</v>
          </cell>
        </row>
        <row r="5502">
          <cell r="A5502" t="str">
            <v>11150507CH-100040333</v>
          </cell>
          <cell r="B5502">
            <v>7114</v>
          </cell>
          <cell r="C5502">
            <v>11150507</v>
          </cell>
          <cell r="D5502" t="str">
            <v>2010/06</v>
          </cell>
          <cell r="E5502" t="str">
            <v>AD0104</v>
          </cell>
          <cell r="F5502">
            <v>116</v>
          </cell>
          <cell r="G5502" t="str">
            <v>IN-03549</v>
          </cell>
          <cell r="H5502">
            <v>40333</v>
          </cell>
          <cell r="I5502" t="str">
            <v>INGRESO PR</v>
          </cell>
          <cell r="J5502" t="str">
            <v>CH-1000</v>
          </cell>
          <cell r="K5502">
            <v>972691</v>
          </cell>
        </row>
        <row r="5503">
          <cell r="A5503" t="str">
            <v>11150507CH-100040333</v>
          </cell>
          <cell r="B5503">
            <v>7115</v>
          </cell>
          <cell r="C5503">
            <v>11150507</v>
          </cell>
          <cell r="D5503" t="str">
            <v>2010/06</v>
          </cell>
          <cell r="E5503" t="str">
            <v>AD0104</v>
          </cell>
          <cell r="F5503">
            <v>117</v>
          </cell>
          <cell r="G5503" t="str">
            <v>IN-03549</v>
          </cell>
          <cell r="H5503">
            <v>40333</v>
          </cell>
          <cell r="I5503" t="str">
            <v>INGRESO PR</v>
          </cell>
          <cell r="J5503" t="str">
            <v>CH-1000</v>
          </cell>
          <cell r="K5503">
            <v>2150771</v>
          </cell>
        </row>
        <row r="5504">
          <cell r="A5504" t="str">
            <v>11150507CH-100040333</v>
          </cell>
          <cell r="B5504">
            <v>7116</v>
          </cell>
          <cell r="C5504">
            <v>11150507</v>
          </cell>
          <cell r="D5504" t="str">
            <v>2010/06</v>
          </cell>
          <cell r="E5504" t="str">
            <v>AD0104</v>
          </cell>
          <cell r="F5504">
            <v>118</v>
          </cell>
          <cell r="G5504" t="str">
            <v>IN-03549</v>
          </cell>
          <cell r="H5504">
            <v>40333</v>
          </cell>
          <cell r="I5504" t="str">
            <v>INGRESO PR</v>
          </cell>
          <cell r="J5504" t="str">
            <v>CH-1000</v>
          </cell>
          <cell r="K5504">
            <v>2897823</v>
          </cell>
        </row>
        <row r="5505">
          <cell r="A5505" t="str">
            <v>11150507CH-100040333</v>
          </cell>
          <cell r="B5505">
            <v>7117</v>
          </cell>
          <cell r="C5505">
            <v>11150507</v>
          </cell>
          <cell r="D5505" t="str">
            <v>2010/06</v>
          </cell>
          <cell r="E5505" t="str">
            <v>AD0104</v>
          </cell>
          <cell r="F5505">
            <v>119</v>
          </cell>
          <cell r="G5505" t="str">
            <v>IN-03549</v>
          </cell>
          <cell r="H5505">
            <v>40333</v>
          </cell>
          <cell r="I5505" t="str">
            <v>INGRESO PR</v>
          </cell>
          <cell r="J5505" t="str">
            <v>CH-1000</v>
          </cell>
          <cell r="K5505">
            <v>5994183</v>
          </cell>
        </row>
        <row r="5506">
          <cell r="A5506" t="str">
            <v>11150507CH-100040333</v>
          </cell>
          <cell r="B5506">
            <v>7118</v>
          </cell>
          <cell r="C5506">
            <v>11150507</v>
          </cell>
          <cell r="D5506" t="str">
            <v>2010/06</v>
          </cell>
          <cell r="E5506" t="str">
            <v>AD0104</v>
          </cell>
          <cell r="F5506">
            <v>120</v>
          </cell>
          <cell r="G5506" t="str">
            <v>IN-03549</v>
          </cell>
          <cell r="H5506">
            <v>40333</v>
          </cell>
          <cell r="I5506" t="str">
            <v>INGRESO PR</v>
          </cell>
          <cell r="J5506" t="str">
            <v>CH-1000</v>
          </cell>
          <cell r="K5506">
            <v>914767</v>
          </cell>
        </row>
        <row r="5507">
          <cell r="A5507" t="str">
            <v>11150507CH-100040333</v>
          </cell>
          <cell r="B5507">
            <v>7119</v>
          </cell>
          <cell r="C5507">
            <v>11150507</v>
          </cell>
          <cell r="D5507" t="str">
            <v>2010/06</v>
          </cell>
          <cell r="E5507" t="str">
            <v>AD0104</v>
          </cell>
          <cell r="F5507">
            <v>121</v>
          </cell>
          <cell r="G5507" t="str">
            <v>IN-03549</v>
          </cell>
          <cell r="H5507">
            <v>40333</v>
          </cell>
          <cell r="I5507" t="str">
            <v>INGRESO PR</v>
          </cell>
          <cell r="J5507" t="str">
            <v>CH-1000</v>
          </cell>
          <cell r="K5507">
            <v>4332486</v>
          </cell>
        </row>
        <row r="5508">
          <cell r="A5508" t="str">
            <v>11150507CH-100040333</v>
          </cell>
          <cell r="B5508">
            <v>7120</v>
          </cell>
          <cell r="C5508">
            <v>11150507</v>
          </cell>
          <cell r="D5508" t="str">
            <v>2010/06</v>
          </cell>
          <cell r="E5508" t="str">
            <v>AD0104</v>
          </cell>
          <cell r="F5508">
            <v>122</v>
          </cell>
          <cell r="G5508" t="str">
            <v>IN-03549</v>
          </cell>
          <cell r="H5508">
            <v>40333</v>
          </cell>
          <cell r="I5508" t="str">
            <v>INGRESO PR</v>
          </cell>
          <cell r="J5508" t="str">
            <v>CH-1000</v>
          </cell>
          <cell r="K5508">
            <v>972691</v>
          </cell>
        </row>
        <row r="5509">
          <cell r="A5509" t="str">
            <v>11150507CH-139940333</v>
          </cell>
          <cell r="B5509">
            <v>7121</v>
          </cell>
          <cell r="C5509">
            <v>11150507</v>
          </cell>
          <cell r="D5509" t="str">
            <v>2010/06</v>
          </cell>
          <cell r="E5509" t="str">
            <v>AD0104</v>
          </cell>
          <cell r="F5509">
            <v>292</v>
          </cell>
          <cell r="G5509" t="str">
            <v>IN-03551</v>
          </cell>
          <cell r="H5509">
            <v>40333</v>
          </cell>
          <cell r="I5509" t="str">
            <v>INGRESO IN</v>
          </cell>
          <cell r="J5509" t="str">
            <v>CH-1399</v>
          </cell>
          <cell r="K5509">
            <v>297450</v>
          </cell>
        </row>
        <row r="5510">
          <cell r="A5510" t="str">
            <v>11150507CH-895040333</v>
          </cell>
          <cell r="B5510">
            <v>7122</v>
          </cell>
          <cell r="C5510">
            <v>11150507</v>
          </cell>
          <cell r="D5510" t="str">
            <v>2010/06</v>
          </cell>
          <cell r="E5510" t="str">
            <v>AD0104</v>
          </cell>
          <cell r="F5510">
            <v>423</v>
          </cell>
          <cell r="G5510" t="str">
            <v>IN-03553</v>
          </cell>
          <cell r="H5510">
            <v>40333</v>
          </cell>
          <cell r="I5510" t="str">
            <v>INGRESO SR</v>
          </cell>
          <cell r="J5510" t="str">
            <v>CH-8950</v>
          </cell>
          <cell r="K5510">
            <v>1380200</v>
          </cell>
        </row>
        <row r="5511">
          <cell r="A5511" t="str">
            <v>11150507CH-099440333</v>
          </cell>
          <cell r="B5511">
            <v>7123</v>
          </cell>
          <cell r="C5511">
            <v>11150507</v>
          </cell>
          <cell r="D5511" t="str">
            <v>2010/06</v>
          </cell>
          <cell r="E5511" t="str">
            <v>AD0104</v>
          </cell>
          <cell r="F5511">
            <v>1209</v>
          </cell>
          <cell r="G5511" t="str">
            <v>IN-03565</v>
          </cell>
          <cell r="H5511">
            <v>40333</v>
          </cell>
          <cell r="I5511" t="str">
            <v>INGRESO AL</v>
          </cell>
          <cell r="J5511" t="str">
            <v>CH-0994</v>
          </cell>
          <cell r="K5511">
            <v>9112004</v>
          </cell>
        </row>
        <row r="5512">
          <cell r="A5512" t="str">
            <v>11150507CH-002740333</v>
          </cell>
          <cell r="B5512">
            <v>7124</v>
          </cell>
          <cell r="C5512">
            <v>11150507</v>
          </cell>
          <cell r="D5512" t="str">
            <v>2010/06</v>
          </cell>
          <cell r="E5512" t="str">
            <v>AD0104</v>
          </cell>
          <cell r="F5512">
            <v>1210</v>
          </cell>
          <cell r="G5512" t="str">
            <v>IN-03565</v>
          </cell>
          <cell r="H5512">
            <v>40333</v>
          </cell>
          <cell r="I5512" t="str">
            <v>INGRESO AL</v>
          </cell>
          <cell r="J5512" t="str">
            <v>CH-0027</v>
          </cell>
          <cell r="K5512">
            <v>3997676</v>
          </cell>
        </row>
        <row r="5513">
          <cell r="A5513" t="str">
            <v>11150507CH-433340333</v>
          </cell>
          <cell r="B5513">
            <v>7125</v>
          </cell>
          <cell r="C5513">
            <v>11150507</v>
          </cell>
          <cell r="D5513" t="str">
            <v>2010/06</v>
          </cell>
          <cell r="E5513" t="str">
            <v>AD0104</v>
          </cell>
          <cell r="F5513">
            <v>1278</v>
          </cell>
          <cell r="G5513" t="str">
            <v>IN-03566</v>
          </cell>
          <cell r="H5513">
            <v>40333</v>
          </cell>
          <cell r="I5513" t="str">
            <v>INGRESO VI</v>
          </cell>
          <cell r="J5513" t="str">
            <v>CH-4333</v>
          </cell>
          <cell r="K5513">
            <v>400000</v>
          </cell>
        </row>
        <row r="5514">
          <cell r="A5514" t="str">
            <v>11150507CH-154840333</v>
          </cell>
          <cell r="B5514">
            <v>7126</v>
          </cell>
          <cell r="C5514">
            <v>11150507</v>
          </cell>
          <cell r="D5514" t="str">
            <v>2010/06</v>
          </cell>
          <cell r="E5514" t="str">
            <v>AD0104</v>
          </cell>
          <cell r="F5514">
            <v>1752</v>
          </cell>
          <cell r="G5514" t="str">
            <v>IN-03575</v>
          </cell>
          <cell r="H5514">
            <v>40333</v>
          </cell>
          <cell r="I5514" t="str">
            <v>INGRESO JN</v>
          </cell>
          <cell r="J5514" t="str">
            <v>CH-1548</v>
          </cell>
          <cell r="K5514">
            <v>273418</v>
          </cell>
        </row>
        <row r="5515">
          <cell r="A5515" t="str">
            <v>11150507CH-681440333</v>
          </cell>
          <cell r="B5515">
            <v>7127</v>
          </cell>
          <cell r="C5515">
            <v>11150507</v>
          </cell>
          <cell r="D5515" t="str">
            <v>2010/06</v>
          </cell>
          <cell r="E5515" t="str">
            <v>AD0104</v>
          </cell>
          <cell r="F5515">
            <v>1873</v>
          </cell>
          <cell r="G5515" t="str">
            <v>IN-03577</v>
          </cell>
          <cell r="H5515">
            <v>40333</v>
          </cell>
          <cell r="I5515" t="str">
            <v>INGRESO CQ</v>
          </cell>
          <cell r="J5515" t="str">
            <v>CH-6814</v>
          </cell>
          <cell r="K5515">
            <v>232000</v>
          </cell>
        </row>
        <row r="5516">
          <cell r="A5516" t="str">
            <v>11150507CH-099640333</v>
          </cell>
          <cell r="B5516">
            <v>7128</v>
          </cell>
          <cell r="C5516">
            <v>11150507</v>
          </cell>
          <cell r="D5516" t="str">
            <v>2010/06</v>
          </cell>
          <cell r="E5516" t="str">
            <v>AD0104</v>
          </cell>
          <cell r="F5516">
            <v>1975</v>
          </cell>
          <cell r="G5516" t="str">
            <v>IN-03579</v>
          </cell>
          <cell r="H5516">
            <v>40333</v>
          </cell>
          <cell r="I5516" t="str">
            <v>INGRESO PV</v>
          </cell>
          <cell r="J5516" t="str">
            <v>CH-0996</v>
          </cell>
          <cell r="K5516">
            <v>596396</v>
          </cell>
        </row>
        <row r="5517">
          <cell r="A5517" t="str">
            <v>11150507CH-GY 040333</v>
          </cell>
          <cell r="B5517">
            <v>7129</v>
          </cell>
          <cell r="C5517">
            <v>11150507</v>
          </cell>
          <cell r="D5517" t="str">
            <v>2010/06</v>
          </cell>
          <cell r="E5517" t="str">
            <v>AD0104</v>
          </cell>
          <cell r="F5517">
            <v>3298</v>
          </cell>
          <cell r="G5517" t="str">
            <v>IN-03613</v>
          </cell>
          <cell r="H5517">
            <v>40333</v>
          </cell>
          <cell r="I5517" t="str">
            <v>INGRESO UN</v>
          </cell>
          <cell r="J5517" t="str">
            <v>CH-GY 0</v>
          </cell>
          <cell r="K5517">
            <v>2313976</v>
          </cell>
        </row>
        <row r="5518">
          <cell r="A5518" t="str">
            <v>11150507CH-GY 040333</v>
          </cell>
          <cell r="B5518">
            <v>7130</v>
          </cell>
          <cell r="C5518">
            <v>11150507</v>
          </cell>
          <cell r="D5518" t="str">
            <v>2010/06</v>
          </cell>
          <cell r="E5518" t="str">
            <v>AD0104</v>
          </cell>
          <cell r="F5518">
            <v>3299</v>
          </cell>
          <cell r="G5518" t="str">
            <v>IN-03613</v>
          </cell>
          <cell r="H5518">
            <v>40333</v>
          </cell>
          <cell r="I5518" t="str">
            <v>INGRESO UN</v>
          </cell>
          <cell r="J5518" t="str">
            <v>CH-GY 0</v>
          </cell>
          <cell r="K5518">
            <v>55653</v>
          </cell>
        </row>
        <row r="5519">
          <cell r="A5519" t="str">
            <v>11150507CH-626240334</v>
          </cell>
          <cell r="B5519">
            <v>7131</v>
          </cell>
          <cell r="C5519">
            <v>11150507</v>
          </cell>
          <cell r="D5519" t="str">
            <v>2010/06</v>
          </cell>
          <cell r="E5519" t="str">
            <v>AD0105</v>
          </cell>
          <cell r="F5519">
            <v>167</v>
          </cell>
          <cell r="G5519" t="str">
            <v>IN-03625</v>
          </cell>
          <cell r="H5519">
            <v>40334</v>
          </cell>
          <cell r="I5519" t="str">
            <v>INGRESO IN</v>
          </cell>
          <cell r="J5519" t="str">
            <v>CH-6262</v>
          </cell>
          <cell r="K5519">
            <v>320000</v>
          </cell>
        </row>
        <row r="5520">
          <cell r="A5520" t="str">
            <v>11150507CH-099540334</v>
          </cell>
          <cell r="B5520">
            <v>7132</v>
          </cell>
          <cell r="C5520">
            <v>11150507</v>
          </cell>
          <cell r="D5520" t="str">
            <v>2010/06</v>
          </cell>
          <cell r="E5520" t="str">
            <v>AD0105</v>
          </cell>
          <cell r="F5520">
            <v>435</v>
          </cell>
          <cell r="G5520" t="str">
            <v>IN-03630</v>
          </cell>
          <cell r="H5520">
            <v>40334</v>
          </cell>
          <cell r="I5520" t="str">
            <v>INGRESO PB</v>
          </cell>
          <cell r="J5520" t="str">
            <v>CH-0995</v>
          </cell>
          <cell r="K5520">
            <v>1500000</v>
          </cell>
        </row>
        <row r="5521">
          <cell r="A5521" t="str">
            <v>11150507CH-100140334</v>
          </cell>
          <cell r="B5521">
            <v>7133</v>
          </cell>
          <cell r="C5521">
            <v>11150507</v>
          </cell>
          <cell r="D5521" t="str">
            <v>2010/06</v>
          </cell>
          <cell r="E5521" t="str">
            <v>AD0105</v>
          </cell>
          <cell r="F5521">
            <v>989</v>
          </cell>
          <cell r="G5521" t="str">
            <v>IN-03640</v>
          </cell>
          <cell r="H5521">
            <v>40334</v>
          </cell>
          <cell r="I5521" t="str">
            <v>INGRESO VI</v>
          </cell>
          <cell r="J5521" t="str">
            <v>CH-1001</v>
          </cell>
          <cell r="K5521">
            <v>973000</v>
          </cell>
        </row>
        <row r="5522">
          <cell r="A5522" t="str">
            <v>11150507CH-731740334</v>
          </cell>
          <cell r="B5522">
            <v>7134</v>
          </cell>
          <cell r="C5522">
            <v>11150507</v>
          </cell>
          <cell r="D5522" t="str">
            <v>2010/06</v>
          </cell>
          <cell r="E5522" t="str">
            <v>AD0105</v>
          </cell>
          <cell r="F5522">
            <v>1467</v>
          </cell>
          <cell r="G5522" t="str">
            <v>IN-03651</v>
          </cell>
          <cell r="H5522">
            <v>40334</v>
          </cell>
          <cell r="I5522" t="str">
            <v>INGRESO CQ</v>
          </cell>
          <cell r="J5522" t="str">
            <v>CH-7317</v>
          </cell>
          <cell r="K5522">
            <v>350000</v>
          </cell>
        </row>
        <row r="5523">
          <cell r="A5523" t="str">
            <v>11150507CH-100040337</v>
          </cell>
          <cell r="B5523">
            <v>7135</v>
          </cell>
          <cell r="C5523">
            <v>11150507</v>
          </cell>
          <cell r="D5523" t="str">
            <v>2010/06</v>
          </cell>
          <cell r="E5523" t="str">
            <v>AD0106</v>
          </cell>
          <cell r="F5523">
            <v>36</v>
          </cell>
          <cell r="G5523" t="str">
            <v>IN-03697</v>
          </cell>
          <cell r="H5523">
            <v>40337</v>
          </cell>
          <cell r="I5523" t="str">
            <v>INGRESO PR</v>
          </cell>
          <cell r="J5523" t="str">
            <v>CH-1000</v>
          </cell>
          <cell r="K5523">
            <v>1997051</v>
          </cell>
        </row>
        <row r="5524">
          <cell r="A5524" t="str">
            <v>11150507CH-098540337</v>
          </cell>
          <cell r="B5524">
            <v>7136</v>
          </cell>
          <cell r="C5524">
            <v>11150507</v>
          </cell>
          <cell r="D5524" t="str">
            <v>2010/06</v>
          </cell>
          <cell r="E5524" t="str">
            <v>AD0106</v>
          </cell>
          <cell r="F5524">
            <v>37</v>
          </cell>
          <cell r="G5524" t="str">
            <v>IN-03697</v>
          </cell>
          <cell r="H5524">
            <v>40337</v>
          </cell>
          <cell r="I5524" t="str">
            <v>INGRESO PR</v>
          </cell>
          <cell r="J5524" t="str">
            <v>CH-0985</v>
          </cell>
          <cell r="K5524">
            <v>997051</v>
          </cell>
        </row>
        <row r="5525">
          <cell r="A5525" t="str">
            <v>11150507CH-098240337</v>
          </cell>
          <cell r="B5525">
            <v>7137</v>
          </cell>
          <cell r="C5525">
            <v>11150507</v>
          </cell>
          <cell r="D5525" t="str">
            <v>2010/06</v>
          </cell>
          <cell r="E5525" t="str">
            <v>AD0106</v>
          </cell>
          <cell r="F5525">
            <v>474</v>
          </cell>
          <cell r="G5525" t="str">
            <v>IN-03702</v>
          </cell>
          <cell r="H5525">
            <v>40337</v>
          </cell>
          <cell r="I5525" t="str">
            <v>INGRESO CS</v>
          </cell>
          <cell r="J5525" t="str">
            <v>CH-0982</v>
          </cell>
          <cell r="K5525">
            <v>9994183</v>
          </cell>
        </row>
        <row r="5526">
          <cell r="A5526" t="str">
            <v>11150507CH-417840337</v>
          </cell>
          <cell r="B5526">
            <v>7138</v>
          </cell>
          <cell r="C5526">
            <v>11150507</v>
          </cell>
          <cell r="D5526" t="str">
            <v>2010/06</v>
          </cell>
          <cell r="E5526" t="str">
            <v>AD0106</v>
          </cell>
          <cell r="F5526">
            <v>475</v>
          </cell>
          <cell r="G5526" t="str">
            <v>IN-03702</v>
          </cell>
          <cell r="H5526">
            <v>40337</v>
          </cell>
          <cell r="I5526" t="str">
            <v>INGRESO CS</v>
          </cell>
          <cell r="J5526" t="str">
            <v>CH-4178</v>
          </cell>
          <cell r="K5526">
            <v>802138</v>
          </cell>
        </row>
        <row r="5527">
          <cell r="A5527" t="str">
            <v>11150507CH-M37640337</v>
          </cell>
          <cell r="B5527">
            <v>7139</v>
          </cell>
          <cell r="C5527">
            <v>11150507</v>
          </cell>
          <cell r="D5527" t="str">
            <v>2010/06</v>
          </cell>
          <cell r="E5527" t="str">
            <v>AD0106</v>
          </cell>
          <cell r="F5527">
            <v>795</v>
          </cell>
          <cell r="G5527" t="str">
            <v>IN-03706</v>
          </cell>
          <cell r="H5527">
            <v>40337</v>
          </cell>
          <cell r="I5527" t="str">
            <v>INGRESO FL</v>
          </cell>
          <cell r="J5527" t="str">
            <v>CH-M376</v>
          </cell>
          <cell r="K5527">
            <v>251000</v>
          </cell>
        </row>
        <row r="5528">
          <cell r="A5528" t="str">
            <v>11150507CG-A29240337</v>
          </cell>
          <cell r="B5528">
            <v>7140</v>
          </cell>
          <cell r="C5528">
            <v>11150507</v>
          </cell>
          <cell r="D5528" t="str">
            <v>2010/06</v>
          </cell>
          <cell r="E5528" t="str">
            <v>AD0106</v>
          </cell>
          <cell r="F5528">
            <v>1446</v>
          </cell>
          <cell r="G5528" t="str">
            <v>IN-03714</v>
          </cell>
          <cell r="H5528">
            <v>40337</v>
          </cell>
          <cell r="I5528" t="str">
            <v>INGRESO VI</v>
          </cell>
          <cell r="J5528" t="str">
            <v>CG-A292</v>
          </cell>
          <cell r="K5528">
            <v>1000000</v>
          </cell>
        </row>
        <row r="5529">
          <cell r="A5529" t="str">
            <v>11150507CH-568440337</v>
          </cell>
          <cell r="B5529">
            <v>7153</v>
          </cell>
          <cell r="C5529">
            <v>11150507</v>
          </cell>
          <cell r="D5529" t="str">
            <v>2010/06</v>
          </cell>
          <cell r="E5529" t="str">
            <v>AD0106</v>
          </cell>
          <cell r="F5529">
            <v>1960</v>
          </cell>
          <cell r="G5529" t="str">
            <v>IN-03723</v>
          </cell>
          <cell r="H5529">
            <v>40337</v>
          </cell>
          <cell r="I5529" t="str">
            <v>INGRESO JN</v>
          </cell>
          <cell r="J5529" t="str">
            <v>CH-5684</v>
          </cell>
          <cell r="K5529">
            <v>1258132</v>
          </cell>
        </row>
        <row r="5530">
          <cell r="A5530" t="str">
            <v>11150507CH-372140337</v>
          </cell>
          <cell r="B5530">
            <v>7154</v>
          </cell>
          <cell r="C5530">
            <v>11150507</v>
          </cell>
          <cell r="D5530" t="str">
            <v>2010/06</v>
          </cell>
          <cell r="E5530" t="str">
            <v>AD0106</v>
          </cell>
          <cell r="F5530">
            <v>2104</v>
          </cell>
          <cell r="G5530" t="str">
            <v>IN-03725</v>
          </cell>
          <cell r="H5530">
            <v>40337</v>
          </cell>
          <cell r="I5530" t="str">
            <v>INGRESO CQ</v>
          </cell>
          <cell r="J5530" t="str">
            <v>CH-3721</v>
          </cell>
          <cell r="K5530">
            <v>826638</v>
          </cell>
        </row>
        <row r="5531">
          <cell r="A5531" t="str">
            <v>11150507CH-331340337</v>
          </cell>
          <cell r="B5531">
            <v>7155</v>
          </cell>
          <cell r="C5531">
            <v>11150507</v>
          </cell>
          <cell r="D5531" t="str">
            <v>2010/06</v>
          </cell>
          <cell r="E5531" t="str">
            <v>AD0106</v>
          </cell>
          <cell r="F5531">
            <v>2298</v>
          </cell>
          <cell r="G5531" t="str">
            <v>IN-03728</v>
          </cell>
          <cell r="H5531">
            <v>40337</v>
          </cell>
          <cell r="I5531" t="str">
            <v>INGRESO LC</v>
          </cell>
          <cell r="J5531" t="str">
            <v>CH-3313</v>
          </cell>
          <cell r="K5531">
            <v>4660000</v>
          </cell>
        </row>
        <row r="5532">
          <cell r="A5532" t="str">
            <v>11150507CH-B99440337</v>
          </cell>
          <cell r="B5532">
            <v>7156</v>
          </cell>
          <cell r="C5532">
            <v>11150507</v>
          </cell>
          <cell r="D5532" t="str">
            <v>2010/06</v>
          </cell>
          <cell r="E5532" t="str">
            <v>AD0106</v>
          </cell>
          <cell r="F5532">
            <v>3903</v>
          </cell>
          <cell r="G5532" t="str">
            <v>IN-03767</v>
          </cell>
          <cell r="H5532">
            <v>40337</v>
          </cell>
          <cell r="I5532" t="str">
            <v>INGRESO PC</v>
          </cell>
          <cell r="J5532" t="str">
            <v>CH-B994</v>
          </cell>
          <cell r="K5532">
            <v>500000</v>
          </cell>
        </row>
        <row r="5533">
          <cell r="A5533" t="str">
            <v>11150507CH-006I40333</v>
          </cell>
          <cell r="B5533">
            <v>7157</v>
          </cell>
          <cell r="C5533">
            <v>11150507</v>
          </cell>
          <cell r="D5533" t="str">
            <v>2010/06</v>
          </cell>
          <cell r="E5533" t="str">
            <v>AD0304</v>
          </cell>
          <cell r="F5533">
            <v>67</v>
          </cell>
          <cell r="G5533" t="str">
            <v>DC-03481</v>
          </cell>
          <cell r="H5533">
            <v>40333</v>
          </cell>
          <cell r="I5533" t="str">
            <v>DESEMBOLSO CS</v>
          </cell>
          <cell r="J5533" t="str">
            <v>CH-006I</v>
          </cell>
          <cell r="L5533">
            <v>3288340</v>
          </cell>
        </row>
        <row r="5534">
          <cell r="A5534" t="str">
            <v>11150507CH-008I40333</v>
          </cell>
          <cell r="B5534">
            <v>7158</v>
          </cell>
          <cell r="C5534">
            <v>11150507</v>
          </cell>
          <cell r="D5534" t="str">
            <v>2010/06</v>
          </cell>
          <cell r="E5534" t="str">
            <v>AD0304</v>
          </cell>
          <cell r="F5534">
            <v>95</v>
          </cell>
          <cell r="G5534" t="str">
            <v>DC-03483</v>
          </cell>
          <cell r="H5534">
            <v>40333</v>
          </cell>
          <cell r="I5534" t="str">
            <v>DESEMBOLSO PB</v>
          </cell>
          <cell r="J5534" t="str">
            <v>CH-008I</v>
          </cell>
          <cell r="L5534">
            <v>3000000</v>
          </cell>
        </row>
        <row r="5535">
          <cell r="A5535" t="str">
            <v>11150507CH-008I40333</v>
          </cell>
          <cell r="B5535">
            <v>7159</v>
          </cell>
          <cell r="C5535">
            <v>11150507</v>
          </cell>
          <cell r="D5535" t="str">
            <v>2010/06</v>
          </cell>
          <cell r="E5535" t="str">
            <v>AD0304</v>
          </cell>
          <cell r="F5535">
            <v>96</v>
          </cell>
          <cell r="G5535" t="str">
            <v>DC-03483</v>
          </cell>
          <cell r="H5535">
            <v>40333</v>
          </cell>
          <cell r="I5535" t="str">
            <v>DESEMBOLSO PB</v>
          </cell>
          <cell r="J5535" t="str">
            <v>CH-008I</v>
          </cell>
          <cell r="L5535">
            <v>9988368</v>
          </cell>
        </row>
        <row r="5536">
          <cell r="A5536" t="str">
            <v>11150507CH-010I40333</v>
          </cell>
          <cell r="B5536">
            <v>7160</v>
          </cell>
          <cell r="C5536">
            <v>11150507</v>
          </cell>
          <cell r="D5536" t="str">
            <v>2010/06</v>
          </cell>
          <cell r="E5536" t="str">
            <v>AD0304</v>
          </cell>
          <cell r="F5536">
            <v>116</v>
          </cell>
          <cell r="G5536" t="str">
            <v>DC-03485</v>
          </cell>
          <cell r="H5536">
            <v>40333</v>
          </cell>
          <cell r="I5536" t="str">
            <v>DESEMBOLSO FL</v>
          </cell>
          <cell r="J5536" t="str">
            <v>CH-010I</v>
          </cell>
          <cell r="L5536">
            <v>578000</v>
          </cell>
        </row>
        <row r="5537">
          <cell r="A5537" t="str">
            <v>11150507CH-017I40333</v>
          </cell>
          <cell r="B5537">
            <v>7161</v>
          </cell>
          <cell r="C5537">
            <v>11150507</v>
          </cell>
          <cell r="D5537" t="str">
            <v>2010/06</v>
          </cell>
          <cell r="E5537" t="str">
            <v>AD0304</v>
          </cell>
          <cell r="F5537">
            <v>208</v>
          </cell>
          <cell r="G5537" t="str">
            <v>DC-03492</v>
          </cell>
          <cell r="H5537">
            <v>40333</v>
          </cell>
          <cell r="I5537" t="str">
            <v>DESEMBOLSO AL</v>
          </cell>
          <cell r="J5537" t="str">
            <v>CH-017I</v>
          </cell>
          <cell r="L5537">
            <v>9112004</v>
          </cell>
        </row>
        <row r="5538">
          <cell r="A5538" t="str">
            <v>11150507CH-017I40333</v>
          </cell>
          <cell r="B5538">
            <v>7162</v>
          </cell>
          <cell r="C5538">
            <v>11150507</v>
          </cell>
          <cell r="D5538" t="str">
            <v>2010/06</v>
          </cell>
          <cell r="E5538" t="str">
            <v>AD0304</v>
          </cell>
          <cell r="F5538">
            <v>209</v>
          </cell>
          <cell r="G5538" t="str">
            <v>DC-03492</v>
          </cell>
          <cell r="H5538">
            <v>40333</v>
          </cell>
          <cell r="I5538" t="str">
            <v>DESEMBOLSO AL</v>
          </cell>
          <cell r="J5538" t="str">
            <v>CH-017I</v>
          </cell>
          <cell r="L5538">
            <v>2997051</v>
          </cell>
        </row>
        <row r="5539">
          <cell r="A5539" t="str">
            <v>11150507CH-018I40333</v>
          </cell>
          <cell r="B5539">
            <v>7163</v>
          </cell>
          <cell r="C5539">
            <v>11150507</v>
          </cell>
          <cell r="D5539" t="str">
            <v>2010/06</v>
          </cell>
          <cell r="E5539" t="str">
            <v>AD0304</v>
          </cell>
          <cell r="F5539">
            <v>223</v>
          </cell>
          <cell r="G5539" t="str">
            <v>DC-03493</v>
          </cell>
          <cell r="H5539">
            <v>40333</v>
          </cell>
          <cell r="I5539" t="str">
            <v>DESEMBOLSO VI</v>
          </cell>
          <cell r="J5539" t="str">
            <v>CH-018I</v>
          </cell>
          <cell r="L5539">
            <v>1643000</v>
          </cell>
        </row>
        <row r="5540">
          <cell r="A5540" t="str">
            <v>11150507CH-018I40333</v>
          </cell>
          <cell r="B5540">
            <v>7164</v>
          </cell>
          <cell r="C5540">
            <v>11150507</v>
          </cell>
          <cell r="D5540" t="str">
            <v>2010/06</v>
          </cell>
          <cell r="E5540" t="str">
            <v>AD0304</v>
          </cell>
          <cell r="F5540">
            <v>224</v>
          </cell>
          <cell r="G5540" t="str">
            <v>DC-03493</v>
          </cell>
          <cell r="H5540">
            <v>40333</v>
          </cell>
          <cell r="I5540" t="str">
            <v>DESEMBOLSO VI</v>
          </cell>
          <cell r="J5540" t="str">
            <v>CH-018I</v>
          </cell>
          <cell r="L5540">
            <v>973000</v>
          </cell>
        </row>
        <row r="5541">
          <cell r="A5541" t="str">
            <v>11150507CH-018I40333</v>
          </cell>
          <cell r="B5541">
            <v>7165</v>
          </cell>
          <cell r="C5541">
            <v>11150507</v>
          </cell>
          <cell r="D5541" t="str">
            <v>2010/06</v>
          </cell>
          <cell r="E5541" t="str">
            <v>AD0304</v>
          </cell>
          <cell r="F5541">
            <v>225</v>
          </cell>
          <cell r="G5541" t="str">
            <v>DC-03493</v>
          </cell>
          <cell r="H5541">
            <v>40333</v>
          </cell>
          <cell r="I5541" t="str">
            <v>DESEMBOLSO VI</v>
          </cell>
          <cell r="J5541" t="str">
            <v>CH-018I</v>
          </cell>
          <cell r="L5541">
            <v>-973000</v>
          </cell>
        </row>
        <row r="5542">
          <cell r="A5542" t="str">
            <v>11150507CH-018I40333</v>
          </cell>
          <cell r="B5542">
            <v>7166</v>
          </cell>
          <cell r="C5542">
            <v>11150507</v>
          </cell>
          <cell r="D5542" t="str">
            <v>2010/06</v>
          </cell>
          <cell r="E5542" t="str">
            <v>AD0304</v>
          </cell>
          <cell r="F5542">
            <v>226</v>
          </cell>
          <cell r="G5542" t="str">
            <v>DC-03493</v>
          </cell>
          <cell r="H5542">
            <v>40333</v>
          </cell>
          <cell r="I5542" t="str">
            <v>DESEMBOLSO VI</v>
          </cell>
          <cell r="J5542" t="str">
            <v>CH-018I</v>
          </cell>
          <cell r="L5542">
            <v>973000</v>
          </cell>
        </row>
        <row r="5543">
          <cell r="A5543" t="str">
            <v>11150507CH-018I40333</v>
          </cell>
          <cell r="B5543">
            <v>7167</v>
          </cell>
          <cell r="C5543">
            <v>11150507</v>
          </cell>
          <cell r="D5543" t="str">
            <v>2010/06</v>
          </cell>
          <cell r="E5543" t="str">
            <v>AD0304</v>
          </cell>
          <cell r="F5543">
            <v>227</v>
          </cell>
          <cell r="G5543" t="str">
            <v>DC-03493</v>
          </cell>
          <cell r="H5543">
            <v>40333</v>
          </cell>
          <cell r="I5543" t="str">
            <v>DESEMBOLSO VI</v>
          </cell>
          <cell r="J5543" t="str">
            <v>CH-018I</v>
          </cell>
          <cell r="L5543">
            <v>-1643000</v>
          </cell>
        </row>
        <row r="5544">
          <cell r="A5544" t="str">
            <v>11150507CH-018I40333</v>
          </cell>
          <cell r="B5544">
            <v>7168</v>
          </cell>
          <cell r="C5544">
            <v>11150507</v>
          </cell>
          <cell r="D5544" t="str">
            <v>2010/06</v>
          </cell>
          <cell r="E5544" t="str">
            <v>AD0304</v>
          </cell>
          <cell r="F5544">
            <v>228</v>
          </cell>
          <cell r="G5544" t="str">
            <v>DC-03493</v>
          </cell>
          <cell r="H5544">
            <v>40333</v>
          </cell>
          <cell r="I5544" t="str">
            <v>DESEMBOLSO VI</v>
          </cell>
          <cell r="J5544" t="str">
            <v>CH-018I</v>
          </cell>
          <cell r="L5544">
            <v>1643000</v>
          </cell>
        </row>
        <row r="5545">
          <cell r="A5545" t="str">
            <v>11150507CH-071I40333</v>
          </cell>
          <cell r="B5545">
            <v>7169</v>
          </cell>
          <cell r="C5545">
            <v>11150507</v>
          </cell>
          <cell r="D5545" t="str">
            <v>2010/06</v>
          </cell>
          <cell r="E5545" t="str">
            <v>AD0304</v>
          </cell>
          <cell r="F5545">
            <v>793</v>
          </cell>
          <cell r="G5545" t="str">
            <v>DC-03544</v>
          </cell>
          <cell r="H5545">
            <v>40333</v>
          </cell>
          <cell r="I5545" t="str">
            <v>DESEMBOLSO SA</v>
          </cell>
          <cell r="J5545" t="str">
            <v>CH-071I</v>
          </cell>
          <cell r="L5545">
            <v>4715876</v>
          </cell>
        </row>
        <row r="5546">
          <cell r="A5546" t="str">
            <v>11150507CH-071I40333</v>
          </cell>
          <cell r="B5546">
            <v>7170</v>
          </cell>
          <cell r="C5546">
            <v>11150507</v>
          </cell>
          <cell r="D5546" t="str">
            <v>2010/06</v>
          </cell>
          <cell r="E5546" t="str">
            <v>AD0304</v>
          </cell>
          <cell r="F5546">
            <v>794</v>
          </cell>
          <cell r="G5546" t="str">
            <v>DC-03544</v>
          </cell>
          <cell r="H5546">
            <v>40333</v>
          </cell>
          <cell r="I5546" t="str">
            <v>DESEMBOLSO SA</v>
          </cell>
          <cell r="J5546" t="str">
            <v>CH-071I</v>
          </cell>
          <cell r="L5546">
            <v>972691</v>
          </cell>
        </row>
        <row r="5547">
          <cell r="A5547" t="str">
            <v>11150507CH-071I40333</v>
          </cell>
          <cell r="B5547">
            <v>7171</v>
          </cell>
          <cell r="C5547">
            <v>11150507</v>
          </cell>
          <cell r="D5547" t="str">
            <v>2010/06</v>
          </cell>
          <cell r="E5547" t="str">
            <v>AD0304</v>
          </cell>
          <cell r="F5547">
            <v>795</v>
          </cell>
          <cell r="G5547" t="str">
            <v>DC-03544</v>
          </cell>
          <cell r="H5547">
            <v>40333</v>
          </cell>
          <cell r="I5547" t="str">
            <v>DESEMBOLSO SA</v>
          </cell>
          <cell r="J5547" t="str">
            <v>CH-071I</v>
          </cell>
          <cell r="L5547">
            <v>5994183</v>
          </cell>
        </row>
        <row r="5548">
          <cell r="A5548" t="str">
            <v>11150507CH-071I40333</v>
          </cell>
          <cell r="B5548">
            <v>7172</v>
          </cell>
          <cell r="C5548">
            <v>11150507</v>
          </cell>
          <cell r="D5548" t="str">
            <v>2010/06</v>
          </cell>
          <cell r="E5548" t="str">
            <v>AD0304</v>
          </cell>
          <cell r="F5548">
            <v>796</v>
          </cell>
          <cell r="G5548" t="str">
            <v>DC-03544</v>
          </cell>
          <cell r="H5548">
            <v>40333</v>
          </cell>
          <cell r="I5548" t="str">
            <v>DESEMBOLSO SA</v>
          </cell>
          <cell r="J5548" t="str">
            <v>CH-071I</v>
          </cell>
          <cell r="L5548">
            <v>2897823</v>
          </cell>
        </row>
        <row r="5549">
          <cell r="A5549" t="str">
            <v>11150507CH-071I40333</v>
          </cell>
          <cell r="B5549">
            <v>7173</v>
          </cell>
          <cell r="C5549">
            <v>11150507</v>
          </cell>
          <cell r="D5549" t="str">
            <v>2010/06</v>
          </cell>
          <cell r="E5549" t="str">
            <v>AD0304</v>
          </cell>
          <cell r="F5549">
            <v>797</v>
          </cell>
          <cell r="G5549" t="str">
            <v>DC-03544</v>
          </cell>
          <cell r="H5549">
            <v>40333</v>
          </cell>
          <cell r="I5549" t="str">
            <v>DESEMBOLSO SA</v>
          </cell>
          <cell r="J5549" t="str">
            <v>CH-071I</v>
          </cell>
          <cell r="L5549">
            <v>972691</v>
          </cell>
        </row>
        <row r="5550">
          <cell r="A5550" t="str">
            <v>11150507CH-071I40333</v>
          </cell>
          <cell r="B5550">
            <v>7174</v>
          </cell>
          <cell r="C5550">
            <v>11150507</v>
          </cell>
          <cell r="D5550" t="str">
            <v>2010/06</v>
          </cell>
          <cell r="E5550" t="str">
            <v>AD0304</v>
          </cell>
          <cell r="F5550">
            <v>798</v>
          </cell>
          <cell r="G5550" t="str">
            <v>DC-03544</v>
          </cell>
          <cell r="H5550">
            <v>40333</v>
          </cell>
          <cell r="I5550" t="str">
            <v>DESEMBOLSO SA</v>
          </cell>
          <cell r="J5550" t="str">
            <v>CH-071I</v>
          </cell>
          <cell r="L5550">
            <v>2150771</v>
          </cell>
        </row>
        <row r="5551">
          <cell r="A5551" t="str">
            <v>11150507CH-071I40333</v>
          </cell>
          <cell r="B5551">
            <v>7175</v>
          </cell>
          <cell r="C5551">
            <v>11150507</v>
          </cell>
          <cell r="D5551" t="str">
            <v>2010/06</v>
          </cell>
          <cell r="E5551" t="str">
            <v>AD0304</v>
          </cell>
          <cell r="F5551">
            <v>799</v>
          </cell>
          <cell r="G5551" t="str">
            <v>DC-03544</v>
          </cell>
          <cell r="H5551">
            <v>40333</v>
          </cell>
          <cell r="I5551" t="str">
            <v>DESEMBOLSO SA</v>
          </cell>
          <cell r="J5551" t="str">
            <v>CH-071I</v>
          </cell>
          <cell r="L5551">
            <v>4332486</v>
          </cell>
        </row>
        <row r="5552">
          <cell r="A5552" t="str">
            <v>11150507CH-071I40333</v>
          </cell>
          <cell r="B5552">
            <v>7176</v>
          </cell>
          <cell r="C5552">
            <v>11150507</v>
          </cell>
          <cell r="D5552" t="str">
            <v>2010/06</v>
          </cell>
          <cell r="E5552" t="str">
            <v>AD0304</v>
          </cell>
          <cell r="F5552">
            <v>800</v>
          </cell>
          <cell r="G5552" t="str">
            <v>DC-03544</v>
          </cell>
          <cell r="H5552">
            <v>40333</v>
          </cell>
          <cell r="I5552" t="str">
            <v>DESEMBOLSO SA</v>
          </cell>
          <cell r="J5552" t="str">
            <v>CH-071I</v>
          </cell>
          <cell r="L5552">
            <v>2997051</v>
          </cell>
        </row>
        <row r="5553">
          <cell r="A5553" t="str">
            <v>11150507CH-071I40333</v>
          </cell>
          <cell r="B5553">
            <v>7177</v>
          </cell>
          <cell r="C5553">
            <v>11150507</v>
          </cell>
          <cell r="D5553" t="str">
            <v>2010/06</v>
          </cell>
          <cell r="E5553" t="str">
            <v>AD0304</v>
          </cell>
          <cell r="F5553">
            <v>801</v>
          </cell>
          <cell r="G5553" t="str">
            <v>DC-03544</v>
          </cell>
          <cell r="H5553">
            <v>40333</v>
          </cell>
          <cell r="I5553" t="str">
            <v>DESEMBOLSO SA</v>
          </cell>
          <cell r="J5553" t="str">
            <v>CH-071I</v>
          </cell>
          <cell r="L5553">
            <v>914767</v>
          </cell>
        </row>
        <row r="5554">
          <cell r="A5554" t="str">
            <v>11150507CH-071I40333</v>
          </cell>
          <cell r="B5554">
            <v>7178</v>
          </cell>
          <cell r="C5554">
            <v>11150507</v>
          </cell>
          <cell r="D5554" t="str">
            <v>2010/06</v>
          </cell>
          <cell r="E5554" t="str">
            <v>AD0304</v>
          </cell>
          <cell r="F5554">
            <v>802</v>
          </cell>
          <cell r="G5554" t="str">
            <v>DC-03544</v>
          </cell>
          <cell r="H5554">
            <v>40333</v>
          </cell>
          <cell r="I5554" t="str">
            <v>DESEMBOLSO SA</v>
          </cell>
          <cell r="J5554" t="str">
            <v>CH-071I</v>
          </cell>
          <cell r="L5554">
            <v>1997051</v>
          </cell>
        </row>
        <row r="5555">
          <cell r="A5555" t="str">
            <v>11150507CH-072I40333</v>
          </cell>
          <cell r="B5555">
            <v>7179</v>
          </cell>
          <cell r="C5555">
            <v>11150507</v>
          </cell>
          <cell r="D5555" t="str">
            <v>2010/06</v>
          </cell>
          <cell r="E5555" t="str">
            <v>AD0304</v>
          </cell>
          <cell r="F5555">
            <v>811</v>
          </cell>
          <cell r="G5555" t="str">
            <v>DC-03545</v>
          </cell>
          <cell r="H5555">
            <v>40333</v>
          </cell>
          <cell r="I5555" t="str">
            <v>DESEMBOLSO PC</v>
          </cell>
          <cell r="J5555" t="str">
            <v>CH-072I</v>
          </cell>
          <cell r="L5555">
            <v>8243699</v>
          </cell>
        </row>
        <row r="5556">
          <cell r="A5556" t="str">
            <v>11150507CH-001I40334</v>
          </cell>
          <cell r="B5556">
            <v>7180</v>
          </cell>
          <cell r="C5556">
            <v>11150507</v>
          </cell>
          <cell r="D5556" t="str">
            <v>2010/06</v>
          </cell>
          <cell r="E5556" t="str">
            <v>AD0305</v>
          </cell>
          <cell r="F5556">
            <v>2</v>
          </cell>
          <cell r="G5556" t="str">
            <v>DC-03552</v>
          </cell>
          <cell r="H5556">
            <v>40334</v>
          </cell>
          <cell r="I5556" t="str">
            <v>DESEMBOLSO PR</v>
          </cell>
          <cell r="J5556" t="str">
            <v>CH-001I</v>
          </cell>
          <cell r="L5556">
            <v>9225402</v>
          </cell>
        </row>
        <row r="5557">
          <cell r="A5557" t="str">
            <v>11150507CH-002I40334</v>
          </cell>
          <cell r="B5557">
            <v>7181</v>
          </cell>
          <cell r="C5557">
            <v>11150507</v>
          </cell>
          <cell r="D5557" t="str">
            <v>2010/06</v>
          </cell>
          <cell r="E5557" t="str">
            <v>AD0305</v>
          </cell>
          <cell r="F5557">
            <v>15</v>
          </cell>
          <cell r="G5557" t="str">
            <v>DC-03553</v>
          </cell>
          <cell r="H5557">
            <v>40334</v>
          </cell>
          <cell r="I5557" t="str">
            <v>DESEMBOLSO SL</v>
          </cell>
          <cell r="J5557" t="str">
            <v>CH-002I</v>
          </cell>
          <cell r="L5557">
            <v>1940211</v>
          </cell>
        </row>
        <row r="5558">
          <cell r="A5558" t="str">
            <v>11150507CH-018I40334</v>
          </cell>
          <cell r="B5558">
            <v>7182</v>
          </cell>
          <cell r="C5558">
            <v>11150507</v>
          </cell>
          <cell r="D5558" t="str">
            <v>2010/06</v>
          </cell>
          <cell r="E5558" t="str">
            <v>AD0305</v>
          </cell>
          <cell r="F5558">
            <v>183</v>
          </cell>
          <cell r="G5558" t="str">
            <v>DC-03569</v>
          </cell>
          <cell r="H5558">
            <v>40334</v>
          </cell>
          <cell r="I5558" t="str">
            <v>DESEMBOLSO VI</v>
          </cell>
          <cell r="J5558" t="str">
            <v>CH-018I</v>
          </cell>
          <cell r="L5558">
            <v>13186306</v>
          </cell>
        </row>
        <row r="5559">
          <cell r="A5559" t="str">
            <v>11150507CH-071I40334</v>
          </cell>
          <cell r="B5559">
            <v>7183</v>
          </cell>
          <cell r="C5559">
            <v>11150507</v>
          </cell>
          <cell r="D5559" t="str">
            <v>2010/06</v>
          </cell>
          <cell r="E5559" t="str">
            <v>AD0305</v>
          </cell>
          <cell r="F5559">
            <v>697</v>
          </cell>
          <cell r="G5559" t="str">
            <v>DC-03615</v>
          </cell>
          <cell r="H5559">
            <v>40334</v>
          </cell>
          <cell r="I5559" t="str">
            <v>DESEMBOLSO SA</v>
          </cell>
          <cell r="J5559" t="str">
            <v>CH-071I</v>
          </cell>
          <cell r="L5559">
            <v>1697051</v>
          </cell>
        </row>
        <row r="5560">
          <cell r="A5560" t="str">
            <v>11150507CH-071I40334</v>
          </cell>
          <cell r="B5560">
            <v>7184</v>
          </cell>
          <cell r="C5560">
            <v>11150507</v>
          </cell>
          <cell r="D5560" t="str">
            <v>2010/06</v>
          </cell>
          <cell r="E5560" t="str">
            <v>AD0305</v>
          </cell>
          <cell r="F5560">
            <v>698</v>
          </cell>
          <cell r="G5560" t="str">
            <v>DC-03615</v>
          </cell>
          <cell r="H5560">
            <v>40334</v>
          </cell>
          <cell r="I5560" t="str">
            <v>DESEMBOLSO SA</v>
          </cell>
          <cell r="J5560" t="str">
            <v>CH-071I</v>
          </cell>
          <cell r="L5560">
            <v>2698869</v>
          </cell>
        </row>
        <row r="5561">
          <cell r="A5561" t="str">
            <v>11150507CH-071I40334</v>
          </cell>
          <cell r="B5561">
            <v>7185</v>
          </cell>
          <cell r="C5561">
            <v>11150507</v>
          </cell>
          <cell r="D5561" t="str">
            <v>2010/06</v>
          </cell>
          <cell r="E5561" t="str">
            <v>AD0305</v>
          </cell>
          <cell r="F5561">
            <v>699</v>
          </cell>
          <cell r="G5561" t="str">
            <v>DC-03615</v>
          </cell>
          <cell r="H5561">
            <v>40334</v>
          </cell>
          <cell r="I5561" t="str">
            <v>DESEMBOLSO SA</v>
          </cell>
          <cell r="J5561" t="str">
            <v>CH-071I</v>
          </cell>
          <cell r="L5561">
            <v>2722186</v>
          </cell>
        </row>
        <row r="5562">
          <cell r="A5562" t="str">
            <v>11150507CH-071I40334</v>
          </cell>
          <cell r="B5562">
            <v>7186</v>
          </cell>
          <cell r="C5562">
            <v>11150507</v>
          </cell>
          <cell r="D5562" t="str">
            <v>2010/06</v>
          </cell>
          <cell r="E5562" t="str">
            <v>AD0305</v>
          </cell>
          <cell r="F5562">
            <v>700</v>
          </cell>
          <cell r="G5562" t="str">
            <v>DC-03615</v>
          </cell>
          <cell r="H5562">
            <v>40334</v>
          </cell>
          <cell r="I5562" t="str">
            <v>DESEMBOLSO SA</v>
          </cell>
          <cell r="J5562" t="str">
            <v>CH-071I</v>
          </cell>
          <cell r="L5562">
            <v>2199139</v>
          </cell>
        </row>
        <row r="5563">
          <cell r="A5563" t="str">
            <v>11150507CH-001I40337</v>
          </cell>
          <cell r="B5563">
            <v>7187</v>
          </cell>
          <cell r="C5563">
            <v>11150507</v>
          </cell>
          <cell r="D5563" t="str">
            <v>2010/06</v>
          </cell>
          <cell r="E5563" t="str">
            <v>AD0306</v>
          </cell>
          <cell r="F5563">
            <v>2</v>
          </cell>
          <cell r="G5563" t="str">
            <v>DC-03622</v>
          </cell>
          <cell r="H5563">
            <v>40337</v>
          </cell>
          <cell r="I5563" t="str">
            <v>DESEMBOLSO PR</v>
          </cell>
          <cell r="J5563" t="str">
            <v>CH-001I</v>
          </cell>
          <cell r="L5563">
            <v>11079347</v>
          </cell>
        </row>
        <row r="5564">
          <cell r="A5564" t="str">
            <v>11150507CH-002I40337</v>
          </cell>
          <cell r="B5564">
            <v>7188</v>
          </cell>
          <cell r="C5564">
            <v>11150507</v>
          </cell>
          <cell r="D5564" t="str">
            <v>2010/06</v>
          </cell>
          <cell r="E5564" t="str">
            <v>AD0306</v>
          </cell>
          <cell r="F5564">
            <v>10</v>
          </cell>
          <cell r="G5564" t="str">
            <v>DC-03623</v>
          </cell>
          <cell r="H5564">
            <v>40337</v>
          </cell>
          <cell r="I5564" t="str">
            <v>DESEMBOLSO SL</v>
          </cell>
          <cell r="J5564" t="str">
            <v>CH-002I</v>
          </cell>
          <cell r="L5564">
            <v>10994183</v>
          </cell>
        </row>
        <row r="5565">
          <cell r="A5565" t="str">
            <v>11150507CH-008I40337</v>
          </cell>
          <cell r="B5565">
            <v>7189</v>
          </cell>
          <cell r="C5565">
            <v>11150507</v>
          </cell>
          <cell r="D5565" t="str">
            <v>2010/06</v>
          </cell>
          <cell r="E5565" t="str">
            <v>AD0306</v>
          </cell>
          <cell r="F5565">
            <v>80</v>
          </cell>
          <cell r="G5565" t="str">
            <v>DC-03629</v>
          </cell>
          <cell r="H5565">
            <v>40337</v>
          </cell>
          <cell r="I5565" t="str">
            <v>DESEMBOLSO PB</v>
          </cell>
          <cell r="J5565" t="str">
            <v>CH-008I</v>
          </cell>
          <cell r="L5565">
            <v>4994183</v>
          </cell>
        </row>
        <row r="5566">
          <cell r="A5566" t="str">
            <v>11150507CH-071I40337</v>
          </cell>
          <cell r="B5566">
            <v>7190</v>
          </cell>
          <cell r="C5566">
            <v>11150507</v>
          </cell>
          <cell r="D5566" t="str">
            <v>2010/06</v>
          </cell>
          <cell r="E5566" t="str">
            <v>AD0306</v>
          </cell>
          <cell r="F5566">
            <v>697</v>
          </cell>
          <cell r="G5566" t="str">
            <v>DC-03687</v>
          </cell>
          <cell r="H5566">
            <v>40337</v>
          </cell>
          <cell r="I5566" t="str">
            <v>DESEMBOLSO SA</v>
          </cell>
          <cell r="J5566" t="str">
            <v>CH-071I</v>
          </cell>
          <cell r="L5566">
            <v>997051</v>
          </cell>
        </row>
        <row r="5567">
          <cell r="A5567" t="str">
            <v>11150507CH-071I40337</v>
          </cell>
          <cell r="B5567">
            <v>7191</v>
          </cell>
          <cell r="C5567">
            <v>11150507</v>
          </cell>
          <cell r="D5567" t="str">
            <v>2010/06</v>
          </cell>
          <cell r="E5567" t="str">
            <v>AD0306</v>
          </cell>
          <cell r="F5567">
            <v>698</v>
          </cell>
          <cell r="G5567" t="str">
            <v>DC-03687</v>
          </cell>
          <cell r="H5567">
            <v>40337</v>
          </cell>
          <cell r="I5567" t="str">
            <v>DESEMBOLSO SA</v>
          </cell>
          <cell r="J5567" t="str">
            <v>CH-071I</v>
          </cell>
          <cell r="L5567">
            <v>1997051</v>
          </cell>
        </row>
        <row r="5568">
          <cell r="A5568" t="str">
            <v>11150507CH-004I40338</v>
          </cell>
          <cell r="B5568">
            <v>7192</v>
          </cell>
          <cell r="C5568">
            <v>11150507</v>
          </cell>
          <cell r="D5568" t="str">
            <v>2010/06</v>
          </cell>
          <cell r="E5568" t="str">
            <v>AD0310</v>
          </cell>
          <cell r="F5568">
            <v>32</v>
          </cell>
          <cell r="G5568" t="str">
            <v>DC-03697</v>
          </cell>
          <cell r="H5568">
            <v>40338</v>
          </cell>
          <cell r="I5568" t="str">
            <v>DESEMBOLSO PL</v>
          </cell>
          <cell r="J5568" t="str">
            <v>CH-004I</v>
          </cell>
          <cell r="L5568">
            <v>28940888</v>
          </cell>
        </row>
        <row r="5569">
          <cell r="A5569" t="str">
            <v>11150507CH-005I40338</v>
          </cell>
          <cell r="B5569">
            <v>7193</v>
          </cell>
          <cell r="C5569">
            <v>11150507</v>
          </cell>
          <cell r="D5569" t="str">
            <v>2010/06</v>
          </cell>
          <cell r="E5569" t="str">
            <v>AD0310</v>
          </cell>
          <cell r="F5569">
            <v>45</v>
          </cell>
          <cell r="G5569" t="str">
            <v>DC-03698</v>
          </cell>
          <cell r="H5569">
            <v>40338</v>
          </cell>
          <cell r="I5569" t="str">
            <v>DESEMBOLSO SR</v>
          </cell>
          <cell r="J5569" t="str">
            <v>CH-005I</v>
          </cell>
          <cell r="L5569">
            <v>28946703</v>
          </cell>
        </row>
        <row r="5570">
          <cell r="A5570" t="str">
            <v>11150507CH-005I40338</v>
          </cell>
          <cell r="B5570">
            <v>7194</v>
          </cell>
          <cell r="C5570">
            <v>11150507</v>
          </cell>
          <cell r="D5570" t="str">
            <v>2010/06</v>
          </cell>
          <cell r="E5570" t="str">
            <v>AD0310</v>
          </cell>
          <cell r="F5570">
            <v>46</v>
          </cell>
          <cell r="G5570" t="str">
            <v>DC-03698</v>
          </cell>
          <cell r="H5570">
            <v>40338</v>
          </cell>
          <cell r="I5570" t="str">
            <v>DESEMBOLSO SR</v>
          </cell>
          <cell r="J5570" t="str">
            <v>CH-005I</v>
          </cell>
          <cell r="L5570">
            <v>24121283</v>
          </cell>
        </row>
        <row r="5571">
          <cell r="A5571" t="str">
            <v>11150507CH-018I40338</v>
          </cell>
          <cell r="B5571">
            <v>7195</v>
          </cell>
          <cell r="C5571">
            <v>11150507</v>
          </cell>
          <cell r="D5571" t="str">
            <v>2010/06</v>
          </cell>
          <cell r="E5571" t="str">
            <v>AD0310</v>
          </cell>
          <cell r="F5571">
            <v>193</v>
          </cell>
          <cell r="G5571" t="str">
            <v>DC-03710</v>
          </cell>
          <cell r="H5571">
            <v>40338</v>
          </cell>
          <cell r="I5571" t="str">
            <v>DESEMBOLSO VI</v>
          </cell>
          <cell r="J5571" t="str">
            <v>CH-018I</v>
          </cell>
          <cell r="L5571">
            <v>4610070</v>
          </cell>
        </row>
        <row r="5572">
          <cell r="A5572" t="str">
            <v>11150507CH-071I40338</v>
          </cell>
          <cell r="B5572">
            <v>7208</v>
          </cell>
          <cell r="C5572">
            <v>11150507</v>
          </cell>
          <cell r="D5572" t="str">
            <v>2010/06</v>
          </cell>
          <cell r="E5572" t="str">
            <v>AD0310</v>
          </cell>
          <cell r="F5572">
            <v>737</v>
          </cell>
          <cell r="G5572" t="str">
            <v>DC-03759</v>
          </cell>
          <cell r="H5572">
            <v>40338</v>
          </cell>
          <cell r="I5572" t="str">
            <v>DESEMBOLSO SA</v>
          </cell>
          <cell r="J5572" t="str">
            <v>CH-071I</v>
          </cell>
          <cell r="L5572">
            <v>972691</v>
          </cell>
        </row>
        <row r="5573">
          <cell r="A5573" t="str">
            <v>11150507CH-071I40338</v>
          </cell>
          <cell r="B5573">
            <v>7209</v>
          </cell>
          <cell r="C5573">
            <v>11150507</v>
          </cell>
          <cell r="D5573" t="str">
            <v>2010/06</v>
          </cell>
          <cell r="E5573" t="str">
            <v>AD0310</v>
          </cell>
          <cell r="F5573">
            <v>738</v>
          </cell>
          <cell r="G5573" t="str">
            <v>DC-03759</v>
          </cell>
          <cell r="H5573">
            <v>40338</v>
          </cell>
          <cell r="I5573" t="str">
            <v>DESEMBOLSO SA</v>
          </cell>
          <cell r="J5573" t="str">
            <v>CH-071I</v>
          </cell>
          <cell r="L5573">
            <v>4289928</v>
          </cell>
        </row>
        <row r="5574">
          <cell r="A5574" t="str">
            <v>11150507CH-001I40339</v>
          </cell>
          <cell r="B5574">
            <v>7210</v>
          </cell>
          <cell r="C5574">
            <v>11150507</v>
          </cell>
          <cell r="D5574" t="str">
            <v>2010/06</v>
          </cell>
          <cell r="E5574" t="str">
            <v>AD0311</v>
          </cell>
          <cell r="F5574">
            <v>2</v>
          </cell>
          <cell r="G5574" t="str">
            <v>DC-03766</v>
          </cell>
          <cell r="H5574">
            <v>40339</v>
          </cell>
          <cell r="I5574" t="str">
            <v>DESEMBOLSO PR</v>
          </cell>
          <cell r="J5574" t="str">
            <v>CH-001I</v>
          </cell>
          <cell r="L5574">
            <v>3913201</v>
          </cell>
        </row>
        <row r="5575">
          <cell r="A5575" t="str">
            <v>11150507CH-009I40339</v>
          </cell>
          <cell r="B5575">
            <v>7211</v>
          </cell>
          <cell r="C5575">
            <v>11150507</v>
          </cell>
          <cell r="D5575" t="str">
            <v>2010/06</v>
          </cell>
          <cell r="E5575" t="str">
            <v>AD0311</v>
          </cell>
          <cell r="F5575">
            <v>109</v>
          </cell>
          <cell r="G5575" t="str">
            <v>DC-03774</v>
          </cell>
          <cell r="H5575">
            <v>40339</v>
          </cell>
          <cell r="I5575" t="str">
            <v>DESEMBOLSO VL</v>
          </cell>
          <cell r="J5575" t="str">
            <v>CH-009I</v>
          </cell>
          <cell r="L5575">
            <v>6994183</v>
          </cell>
        </row>
        <row r="5576">
          <cell r="A5576" t="str">
            <v>11150507CH-017I40339</v>
          </cell>
          <cell r="B5576">
            <v>7212</v>
          </cell>
          <cell r="C5576">
            <v>11150507</v>
          </cell>
          <cell r="D5576" t="str">
            <v>2010/06</v>
          </cell>
          <cell r="E5576" t="str">
            <v>AD0311</v>
          </cell>
          <cell r="F5576">
            <v>203</v>
          </cell>
          <cell r="G5576" t="str">
            <v>DC-03782</v>
          </cell>
          <cell r="H5576">
            <v>40339</v>
          </cell>
          <cell r="I5576" t="str">
            <v>DESEMBOLSO AL</v>
          </cell>
          <cell r="J5576" t="str">
            <v>CH-017I</v>
          </cell>
          <cell r="L5576">
            <v>10166786</v>
          </cell>
        </row>
        <row r="5577">
          <cell r="A5577" t="str">
            <v>11150507CH-071I40339</v>
          </cell>
          <cell r="B5577">
            <v>7213</v>
          </cell>
          <cell r="C5577">
            <v>11150507</v>
          </cell>
          <cell r="D5577" t="str">
            <v>2010/06</v>
          </cell>
          <cell r="E5577" t="str">
            <v>AD0311</v>
          </cell>
          <cell r="F5577">
            <v>810</v>
          </cell>
          <cell r="G5577" t="str">
            <v>DC-03834</v>
          </cell>
          <cell r="H5577">
            <v>40339</v>
          </cell>
          <cell r="I5577" t="str">
            <v>DESEMBOLSO SA</v>
          </cell>
          <cell r="J5577" t="str">
            <v>CH-071I</v>
          </cell>
          <cell r="L5577">
            <v>534738</v>
          </cell>
        </row>
        <row r="5578">
          <cell r="A5578" t="str">
            <v>11150507CH-071I40339</v>
          </cell>
          <cell r="B5578">
            <v>7214</v>
          </cell>
          <cell r="C5578">
            <v>11150507</v>
          </cell>
          <cell r="D5578" t="str">
            <v>2010/06</v>
          </cell>
          <cell r="E5578" t="str">
            <v>AD0311</v>
          </cell>
          <cell r="F5578">
            <v>811</v>
          </cell>
          <cell r="G5578" t="str">
            <v>DC-03834</v>
          </cell>
          <cell r="H5578">
            <v>40339</v>
          </cell>
          <cell r="I5578" t="str">
            <v>DESEMBOLSO SA</v>
          </cell>
          <cell r="J5578" t="str">
            <v>CH-071I</v>
          </cell>
          <cell r="L5578">
            <v>6994183</v>
          </cell>
        </row>
        <row r="5579">
          <cell r="A5579" t="str">
            <v>11150507CH-071I40339</v>
          </cell>
          <cell r="B5579">
            <v>7215</v>
          </cell>
          <cell r="C5579">
            <v>11150507</v>
          </cell>
          <cell r="D5579" t="str">
            <v>2010/06</v>
          </cell>
          <cell r="E5579" t="str">
            <v>AD0311</v>
          </cell>
          <cell r="F5579">
            <v>812</v>
          </cell>
          <cell r="G5579" t="str">
            <v>DC-03834</v>
          </cell>
          <cell r="H5579">
            <v>40339</v>
          </cell>
          <cell r="I5579" t="str">
            <v>DESEMBOLSO SA</v>
          </cell>
          <cell r="J5579" t="str">
            <v>CH-071I</v>
          </cell>
          <cell r="L5579">
            <v>2713612</v>
          </cell>
        </row>
        <row r="5580">
          <cell r="A5580" t="str">
            <v>11150507CH-071I40339</v>
          </cell>
          <cell r="B5580">
            <v>7216</v>
          </cell>
          <cell r="C5580">
            <v>11150507</v>
          </cell>
          <cell r="D5580" t="str">
            <v>2010/06</v>
          </cell>
          <cell r="E5580" t="str">
            <v>AD0311</v>
          </cell>
          <cell r="F5580">
            <v>813</v>
          </cell>
          <cell r="G5580" t="str">
            <v>DC-03834</v>
          </cell>
          <cell r="H5580">
            <v>40339</v>
          </cell>
          <cell r="I5580" t="str">
            <v>DESEMBOLSO SA</v>
          </cell>
          <cell r="J5580" t="str">
            <v>CH-071I</v>
          </cell>
          <cell r="L5580">
            <v>1597051</v>
          </cell>
        </row>
        <row r="5581">
          <cell r="A5581" t="str">
            <v>11150507CH-071I40339</v>
          </cell>
          <cell r="B5581">
            <v>7217</v>
          </cell>
          <cell r="C5581">
            <v>11150507</v>
          </cell>
          <cell r="D5581" t="str">
            <v>2010/06</v>
          </cell>
          <cell r="E5581" t="str">
            <v>AD0311</v>
          </cell>
          <cell r="F5581">
            <v>814</v>
          </cell>
          <cell r="G5581" t="str">
            <v>DC-03834</v>
          </cell>
          <cell r="H5581">
            <v>40339</v>
          </cell>
          <cell r="I5581" t="str">
            <v>DESEMBOLSO SA</v>
          </cell>
          <cell r="J5581" t="str">
            <v>CH-071I</v>
          </cell>
          <cell r="L5581">
            <v>1197051</v>
          </cell>
        </row>
        <row r="5582">
          <cell r="A5582" t="str">
            <v>11150507CH-071I40339</v>
          </cell>
          <cell r="B5582">
            <v>7218</v>
          </cell>
          <cell r="C5582">
            <v>11150507</v>
          </cell>
          <cell r="D5582" t="str">
            <v>2010/06</v>
          </cell>
          <cell r="E5582" t="str">
            <v>AD0311</v>
          </cell>
          <cell r="F5582">
            <v>815</v>
          </cell>
          <cell r="G5582" t="str">
            <v>DC-03834</v>
          </cell>
          <cell r="H5582">
            <v>40339</v>
          </cell>
          <cell r="I5582" t="str">
            <v>DESEMBOLSO SA</v>
          </cell>
          <cell r="J5582" t="str">
            <v>CH-071I</v>
          </cell>
          <cell r="L5582">
            <v>2891607</v>
          </cell>
        </row>
        <row r="5583">
          <cell r="A5583" t="str">
            <v>11150507CH-072I40339</v>
          </cell>
          <cell r="B5583">
            <v>7219</v>
          </cell>
          <cell r="C5583">
            <v>11150507</v>
          </cell>
          <cell r="D5583" t="str">
            <v>2010/06</v>
          </cell>
          <cell r="E5583" t="str">
            <v>AD0311</v>
          </cell>
          <cell r="F5583">
            <v>826</v>
          </cell>
          <cell r="G5583" t="str">
            <v>DC-03835</v>
          </cell>
          <cell r="H5583">
            <v>40339</v>
          </cell>
          <cell r="I5583" t="str">
            <v>DESEMBOLSO PC</v>
          </cell>
          <cell r="J5583" t="str">
            <v>CH-072I</v>
          </cell>
          <cell r="L5583">
            <v>9706663</v>
          </cell>
        </row>
        <row r="5584">
          <cell r="A5584" t="str">
            <v>11150507CH-100240338</v>
          </cell>
          <cell r="B5584">
            <v>7220</v>
          </cell>
          <cell r="C5584">
            <v>11150507</v>
          </cell>
          <cell r="D5584" t="str">
            <v>2010/06</v>
          </cell>
          <cell r="E5584" t="str">
            <v>AD0110</v>
          </cell>
          <cell r="F5584">
            <v>34</v>
          </cell>
          <cell r="G5584" t="str">
            <v>IN-03772</v>
          </cell>
          <cell r="H5584">
            <v>40338</v>
          </cell>
          <cell r="I5584" t="str">
            <v>INGRESO PR</v>
          </cell>
          <cell r="J5584" t="str">
            <v>CH-1002</v>
          </cell>
          <cell r="K5584">
            <v>972691</v>
          </cell>
        </row>
        <row r="5585">
          <cell r="A5585" t="str">
            <v>11150507CH-192940338</v>
          </cell>
          <cell r="B5585">
            <v>7221</v>
          </cell>
          <cell r="C5585">
            <v>11150507</v>
          </cell>
          <cell r="D5585" t="str">
            <v>2010/06</v>
          </cell>
          <cell r="E5585" t="str">
            <v>AD0110</v>
          </cell>
          <cell r="F5585">
            <v>35</v>
          </cell>
          <cell r="G5585" t="str">
            <v>IN-03772</v>
          </cell>
          <cell r="H5585">
            <v>40338</v>
          </cell>
          <cell r="I5585" t="str">
            <v>INGRESO PR</v>
          </cell>
          <cell r="J5585" t="str">
            <v>CH-1929</v>
          </cell>
          <cell r="K5585">
            <v>5757653</v>
          </cell>
        </row>
        <row r="5586">
          <cell r="A5586" t="str">
            <v>11150507CH-100240338</v>
          </cell>
          <cell r="B5586">
            <v>7222</v>
          </cell>
          <cell r="C5586">
            <v>11150507</v>
          </cell>
          <cell r="D5586" t="str">
            <v>2010/06</v>
          </cell>
          <cell r="E5586" t="str">
            <v>AD0110</v>
          </cell>
          <cell r="F5586">
            <v>36</v>
          </cell>
          <cell r="G5586" t="str">
            <v>IN-03772</v>
          </cell>
          <cell r="H5586">
            <v>40338</v>
          </cell>
          <cell r="I5586" t="str">
            <v>INGRESO PR</v>
          </cell>
          <cell r="J5586" t="str">
            <v>CH-1002</v>
          </cell>
          <cell r="K5586">
            <v>4289928</v>
          </cell>
        </row>
        <row r="5587">
          <cell r="A5587" t="str">
            <v>11150507CH-N74940338</v>
          </cell>
          <cell r="B5587">
            <v>7223</v>
          </cell>
          <cell r="C5587">
            <v>11150507</v>
          </cell>
          <cell r="D5587" t="str">
            <v>2010/06</v>
          </cell>
          <cell r="E5587" t="str">
            <v>AD0110</v>
          </cell>
          <cell r="F5587">
            <v>143</v>
          </cell>
          <cell r="G5587" t="str">
            <v>IN-03773</v>
          </cell>
          <cell r="H5587">
            <v>40338</v>
          </cell>
          <cell r="I5587" t="str">
            <v>INGRESO SL</v>
          </cell>
          <cell r="J5587" t="str">
            <v>CH-N749</v>
          </cell>
          <cell r="K5587">
            <v>63000</v>
          </cell>
        </row>
        <row r="5588">
          <cell r="A5588" t="str">
            <v>11150507CH-695340338</v>
          </cell>
          <cell r="B5588">
            <v>7224</v>
          </cell>
          <cell r="C5588">
            <v>11150507</v>
          </cell>
          <cell r="D5588" t="str">
            <v>2010/06</v>
          </cell>
          <cell r="E5588" t="str">
            <v>AD0110</v>
          </cell>
          <cell r="F5588">
            <v>347</v>
          </cell>
          <cell r="G5588" t="str">
            <v>IN-03776</v>
          </cell>
          <cell r="H5588">
            <v>40338</v>
          </cell>
          <cell r="I5588" t="str">
            <v>INGRESO SR</v>
          </cell>
          <cell r="J5588" t="str">
            <v>CH-6953</v>
          </cell>
          <cell r="K5588">
            <v>426200</v>
          </cell>
        </row>
        <row r="5589">
          <cell r="A5589" t="str">
            <v>11150507CH-099340338</v>
          </cell>
          <cell r="B5589">
            <v>7225</v>
          </cell>
          <cell r="C5589">
            <v>11150507</v>
          </cell>
          <cell r="D5589" t="str">
            <v>2010/06</v>
          </cell>
          <cell r="E5589" t="str">
            <v>AD0110</v>
          </cell>
          <cell r="F5589">
            <v>419</v>
          </cell>
          <cell r="G5589" t="str">
            <v>IN-03777</v>
          </cell>
          <cell r="H5589">
            <v>40338</v>
          </cell>
          <cell r="I5589" t="str">
            <v>INGRESO CS</v>
          </cell>
          <cell r="J5589" t="str">
            <v>CH-0993</v>
          </cell>
          <cell r="K5589">
            <v>3288340</v>
          </cell>
        </row>
        <row r="5590">
          <cell r="A5590" t="str">
            <v>11150507CG-A29440338</v>
          </cell>
          <cell r="B5590">
            <v>7226</v>
          </cell>
          <cell r="C5590">
            <v>11150507</v>
          </cell>
          <cell r="D5590" t="str">
            <v>2010/06</v>
          </cell>
          <cell r="E5590" t="str">
            <v>AD0110</v>
          </cell>
          <cell r="F5590">
            <v>420</v>
          </cell>
          <cell r="G5590" t="str">
            <v>IN-03777</v>
          </cell>
          <cell r="H5590">
            <v>40338</v>
          </cell>
          <cell r="I5590" t="str">
            <v>INGRESO CS</v>
          </cell>
          <cell r="J5590" t="str">
            <v>CG-A294</v>
          </cell>
          <cell r="K5590">
            <v>630000</v>
          </cell>
        </row>
        <row r="5591">
          <cell r="A5591" t="str">
            <v>11150507CH-970940338</v>
          </cell>
          <cell r="B5591">
            <v>7227</v>
          </cell>
          <cell r="C5591">
            <v>11150507</v>
          </cell>
          <cell r="D5591" t="str">
            <v>2010/06</v>
          </cell>
          <cell r="E5591" t="str">
            <v>AD0110</v>
          </cell>
          <cell r="F5591">
            <v>702</v>
          </cell>
          <cell r="G5591" t="str">
            <v>IN-03781</v>
          </cell>
          <cell r="H5591">
            <v>40338</v>
          </cell>
          <cell r="I5591" t="str">
            <v>INGRESO FL</v>
          </cell>
          <cell r="J5591" t="str">
            <v>CH-9709</v>
          </cell>
          <cell r="K5591">
            <v>159600</v>
          </cell>
        </row>
        <row r="5592">
          <cell r="A5592" t="str">
            <v>11150507CH-GZ 340338</v>
          </cell>
          <cell r="B5592">
            <v>7228</v>
          </cell>
          <cell r="C5592">
            <v>11150507</v>
          </cell>
          <cell r="D5592" t="str">
            <v>2010/06</v>
          </cell>
          <cell r="E5592" t="str">
            <v>AD0110</v>
          </cell>
          <cell r="F5592">
            <v>1291</v>
          </cell>
          <cell r="G5592" t="str">
            <v>IN-03789</v>
          </cell>
          <cell r="H5592">
            <v>40338</v>
          </cell>
          <cell r="I5592" t="str">
            <v>INGRESO VI</v>
          </cell>
          <cell r="J5592" t="str">
            <v>CH-GZ 3</v>
          </cell>
          <cell r="K5592">
            <v>-379000</v>
          </cell>
        </row>
        <row r="5593">
          <cell r="A5593" t="str">
            <v>11150507CH-839840338</v>
          </cell>
          <cell r="B5593">
            <v>7229</v>
          </cell>
          <cell r="C5593">
            <v>11150507</v>
          </cell>
          <cell r="D5593" t="str">
            <v>2010/06</v>
          </cell>
          <cell r="E5593" t="str">
            <v>AD0110</v>
          </cell>
          <cell r="F5593">
            <v>1789</v>
          </cell>
          <cell r="G5593" t="str">
            <v>IN-03798</v>
          </cell>
          <cell r="H5593">
            <v>40338</v>
          </cell>
          <cell r="I5593" t="str">
            <v>INGRESO JN</v>
          </cell>
          <cell r="J5593" t="str">
            <v>CH-8398</v>
          </cell>
          <cell r="K5593">
            <v>995851</v>
          </cell>
        </row>
        <row r="5594">
          <cell r="A5594" t="str">
            <v>11150507CH-099640338</v>
          </cell>
          <cell r="B5594">
            <v>7230</v>
          </cell>
          <cell r="C5594">
            <v>11150507</v>
          </cell>
          <cell r="D5594" t="str">
            <v>2010/06</v>
          </cell>
          <cell r="E5594" t="str">
            <v>AD0110</v>
          </cell>
          <cell r="F5594">
            <v>2051</v>
          </cell>
          <cell r="G5594" t="str">
            <v>IN-03802</v>
          </cell>
          <cell r="H5594">
            <v>40338</v>
          </cell>
          <cell r="I5594" t="str">
            <v>INGRESO PV</v>
          </cell>
          <cell r="J5594" t="str">
            <v>CH-0996</v>
          </cell>
          <cell r="K5594">
            <v>1719001</v>
          </cell>
        </row>
        <row r="5595">
          <cell r="A5595" t="str">
            <v>11150507CH-099640338</v>
          </cell>
          <cell r="B5595">
            <v>7231</v>
          </cell>
          <cell r="C5595">
            <v>11150507</v>
          </cell>
          <cell r="D5595" t="str">
            <v>2010/06</v>
          </cell>
          <cell r="E5595" t="str">
            <v>AD0110</v>
          </cell>
          <cell r="F5595">
            <v>2052</v>
          </cell>
          <cell r="G5595" t="str">
            <v>IN-03802</v>
          </cell>
          <cell r="H5595">
            <v>40338</v>
          </cell>
          <cell r="I5595" t="str">
            <v>INGRESO PV</v>
          </cell>
          <cell r="J5595" t="str">
            <v>CH-0996</v>
          </cell>
          <cell r="K5595">
            <v>895529</v>
          </cell>
        </row>
        <row r="5596">
          <cell r="A5596" t="str">
            <v>11150507CH-731240338</v>
          </cell>
          <cell r="B5596">
            <v>7232</v>
          </cell>
          <cell r="C5596">
            <v>11150507</v>
          </cell>
          <cell r="D5596" t="str">
            <v>2010/06</v>
          </cell>
          <cell r="E5596" t="str">
            <v>AD0110</v>
          </cell>
          <cell r="F5596">
            <v>2107</v>
          </cell>
          <cell r="G5596" t="str">
            <v>IN-03803</v>
          </cell>
          <cell r="H5596">
            <v>40338</v>
          </cell>
          <cell r="I5596" t="str">
            <v>INGRESO LC</v>
          </cell>
          <cell r="J5596" t="str">
            <v>CH-7312</v>
          </cell>
          <cell r="K5596">
            <v>416602</v>
          </cell>
        </row>
        <row r="5597">
          <cell r="A5597" t="str">
            <v>11150507CG-A29440338</v>
          </cell>
          <cell r="B5597">
            <v>7233</v>
          </cell>
          <cell r="C5597">
            <v>11150507</v>
          </cell>
          <cell r="D5597" t="str">
            <v>2010/06</v>
          </cell>
          <cell r="E5597" t="str">
            <v>AD0110</v>
          </cell>
          <cell r="F5597">
            <v>2743</v>
          </cell>
          <cell r="G5597" t="str">
            <v>IN-03817</v>
          </cell>
          <cell r="H5597">
            <v>40338</v>
          </cell>
          <cell r="I5597" t="str">
            <v>INGRESO DC</v>
          </cell>
          <cell r="J5597" t="str">
            <v>CG-A294</v>
          </cell>
          <cell r="K5597">
            <v>106000</v>
          </cell>
        </row>
        <row r="5598">
          <cell r="A5598" t="str">
            <v>11150507CH-332340338</v>
          </cell>
          <cell r="B5598">
            <v>7234</v>
          </cell>
          <cell r="C5598">
            <v>11150507</v>
          </cell>
          <cell r="D5598" t="str">
            <v>2010/06</v>
          </cell>
          <cell r="E5598" t="str">
            <v>AD0110</v>
          </cell>
          <cell r="F5598">
            <v>3451</v>
          </cell>
          <cell r="G5598" t="str">
            <v>IN-03836</v>
          </cell>
          <cell r="H5598">
            <v>40338</v>
          </cell>
          <cell r="I5598" t="str">
            <v>INGRESO UN</v>
          </cell>
          <cell r="J5598" t="str">
            <v>CH-3323</v>
          </cell>
          <cell r="K5598">
            <v>354271</v>
          </cell>
        </row>
        <row r="5599">
          <cell r="A5599" t="str">
            <v>11150507CH-332340338</v>
          </cell>
          <cell r="B5599">
            <v>7235</v>
          </cell>
          <cell r="C5599">
            <v>11150507</v>
          </cell>
          <cell r="D5599" t="str">
            <v>2010/06</v>
          </cell>
          <cell r="E5599" t="str">
            <v>AD0110</v>
          </cell>
          <cell r="F5599">
            <v>3452</v>
          </cell>
          <cell r="G5599" t="str">
            <v>IN-03836</v>
          </cell>
          <cell r="H5599">
            <v>40338</v>
          </cell>
          <cell r="I5599" t="str">
            <v>INGRESO UN</v>
          </cell>
          <cell r="J5599" t="str">
            <v>CH-3323</v>
          </cell>
          <cell r="K5599">
            <v>5729</v>
          </cell>
        </row>
        <row r="5600">
          <cell r="A5600" t="str">
            <v>11150507CH-100240339</v>
          </cell>
          <cell r="B5600">
            <v>7236</v>
          </cell>
          <cell r="C5600">
            <v>11150507</v>
          </cell>
          <cell r="D5600" t="str">
            <v>2010/06</v>
          </cell>
          <cell r="E5600" t="str">
            <v>AD0111</v>
          </cell>
          <cell r="F5600">
            <v>32</v>
          </cell>
          <cell r="G5600" t="str">
            <v>IN-03847</v>
          </cell>
          <cell r="H5600">
            <v>40339</v>
          </cell>
          <cell r="I5600" t="str">
            <v>INGRESO PR</v>
          </cell>
          <cell r="J5600" t="str">
            <v>CH-1002</v>
          </cell>
          <cell r="K5600">
            <v>1197051</v>
          </cell>
        </row>
        <row r="5601">
          <cell r="A5601" t="str">
            <v>11150507CH-100240339</v>
          </cell>
          <cell r="B5601">
            <v>7237</v>
          </cell>
          <cell r="C5601">
            <v>11150507</v>
          </cell>
          <cell r="D5601" t="str">
            <v>2010/06</v>
          </cell>
          <cell r="E5601" t="str">
            <v>AD0111</v>
          </cell>
          <cell r="F5601">
            <v>33</v>
          </cell>
          <cell r="G5601" t="str">
            <v>IN-03847</v>
          </cell>
          <cell r="H5601">
            <v>40339</v>
          </cell>
          <cell r="I5601" t="str">
            <v>INGRESO PR</v>
          </cell>
          <cell r="J5601" t="str">
            <v>CH-1002</v>
          </cell>
          <cell r="K5601">
            <v>2713612</v>
          </cell>
        </row>
        <row r="5602">
          <cell r="A5602" t="str">
            <v>11150507CH-100240339</v>
          </cell>
          <cell r="B5602">
            <v>7238</v>
          </cell>
          <cell r="C5602">
            <v>11150507</v>
          </cell>
          <cell r="D5602" t="str">
            <v>2010/06</v>
          </cell>
          <cell r="E5602" t="str">
            <v>AD0111</v>
          </cell>
          <cell r="F5602">
            <v>34</v>
          </cell>
          <cell r="G5602" t="str">
            <v>IN-03847</v>
          </cell>
          <cell r="H5602">
            <v>40339</v>
          </cell>
          <cell r="I5602" t="str">
            <v>INGRESO PR</v>
          </cell>
          <cell r="J5602" t="str">
            <v>CH-1002</v>
          </cell>
          <cell r="K5602">
            <v>1597051</v>
          </cell>
        </row>
        <row r="5603">
          <cell r="A5603" t="str">
            <v>11150507CH-100240339</v>
          </cell>
          <cell r="B5603">
            <v>7239</v>
          </cell>
          <cell r="C5603">
            <v>11150507</v>
          </cell>
          <cell r="D5603" t="str">
            <v>2010/06</v>
          </cell>
          <cell r="E5603" t="str">
            <v>AD0111</v>
          </cell>
          <cell r="F5603">
            <v>35</v>
          </cell>
          <cell r="G5603" t="str">
            <v>IN-03847</v>
          </cell>
          <cell r="H5603">
            <v>40339</v>
          </cell>
          <cell r="I5603" t="str">
            <v>INGRESO PR</v>
          </cell>
          <cell r="J5603" t="str">
            <v>CH-1002</v>
          </cell>
          <cell r="K5603">
            <v>2891607</v>
          </cell>
        </row>
        <row r="5604">
          <cell r="A5604" t="str">
            <v>11150507CH-100240339</v>
          </cell>
          <cell r="B5604">
            <v>7240</v>
          </cell>
          <cell r="C5604">
            <v>11150507</v>
          </cell>
          <cell r="D5604" t="str">
            <v>2010/06</v>
          </cell>
          <cell r="E5604" t="str">
            <v>AD0111</v>
          </cell>
          <cell r="F5604">
            <v>36</v>
          </cell>
          <cell r="G5604" t="str">
            <v>IN-03847</v>
          </cell>
          <cell r="H5604">
            <v>40339</v>
          </cell>
          <cell r="I5604" t="str">
            <v>INGRESO PR</v>
          </cell>
          <cell r="J5604" t="str">
            <v>CH-1002</v>
          </cell>
          <cell r="K5604">
            <v>534738</v>
          </cell>
        </row>
        <row r="5605">
          <cell r="A5605" t="str">
            <v>11150507CH-100240339</v>
          </cell>
          <cell r="B5605">
            <v>7241</v>
          </cell>
          <cell r="C5605">
            <v>11150507</v>
          </cell>
          <cell r="D5605" t="str">
            <v>2010/06</v>
          </cell>
          <cell r="E5605" t="str">
            <v>AD0111</v>
          </cell>
          <cell r="F5605">
            <v>37</v>
          </cell>
          <cell r="G5605" t="str">
            <v>IN-03847</v>
          </cell>
          <cell r="H5605">
            <v>40339</v>
          </cell>
          <cell r="I5605" t="str">
            <v>INGRESO PR</v>
          </cell>
          <cell r="J5605" t="str">
            <v>CH-1002</v>
          </cell>
          <cell r="K5605">
            <v>6994183</v>
          </cell>
        </row>
        <row r="5606">
          <cell r="A5606" t="str">
            <v>11150507CH-150340339</v>
          </cell>
          <cell r="B5606">
            <v>7242</v>
          </cell>
          <cell r="C5606">
            <v>11150507</v>
          </cell>
          <cell r="D5606" t="str">
            <v>2010/06</v>
          </cell>
          <cell r="E5606" t="str">
            <v>AD0111</v>
          </cell>
          <cell r="F5606">
            <v>122</v>
          </cell>
          <cell r="G5606" t="str">
            <v>IN-03848</v>
          </cell>
          <cell r="H5606">
            <v>40339</v>
          </cell>
          <cell r="I5606" t="str">
            <v>INGRESO SL</v>
          </cell>
          <cell r="J5606" t="str">
            <v>CH-1503</v>
          </cell>
          <cell r="K5606">
            <v>377618</v>
          </cell>
        </row>
        <row r="5607">
          <cell r="A5607" t="str">
            <v>11150507CH-321940339</v>
          </cell>
          <cell r="B5607">
            <v>7243</v>
          </cell>
          <cell r="C5607">
            <v>11150507</v>
          </cell>
          <cell r="D5607" t="str">
            <v>2010/06</v>
          </cell>
          <cell r="E5607" t="str">
            <v>AD0111</v>
          </cell>
          <cell r="F5607">
            <v>197</v>
          </cell>
          <cell r="G5607" t="str">
            <v>IN-03849</v>
          </cell>
          <cell r="H5607">
            <v>40339</v>
          </cell>
          <cell r="I5607" t="str">
            <v>INGRESO IN</v>
          </cell>
          <cell r="J5607" t="str">
            <v>CH-3219</v>
          </cell>
          <cell r="K5607">
            <v>853520</v>
          </cell>
        </row>
        <row r="5608">
          <cell r="A5608" t="str">
            <v>11150507CH-027040339</v>
          </cell>
          <cell r="B5608">
            <v>7244</v>
          </cell>
          <cell r="C5608">
            <v>11150507</v>
          </cell>
          <cell r="D5608" t="str">
            <v>2010/06</v>
          </cell>
          <cell r="E5608" t="str">
            <v>AD0111</v>
          </cell>
          <cell r="F5608">
            <v>318</v>
          </cell>
          <cell r="G5608" t="str">
            <v>IN-03851</v>
          </cell>
          <cell r="H5608">
            <v>40339</v>
          </cell>
          <cell r="I5608" t="str">
            <v>INGRESO SR</v>
          </cell>
          <cell r="J5608" t="str">
            <v>CH-0270</v>
          </cell>
          <cell r="K5608">
            <v>449208</v>
          </cell>
        </row>
        <row r="5609">
          <cell r="A5609" t="str">
            <v>11150507CH-GZ9440339</v>
          </cell>
          <cell r="B5609">
            <v>7245</v>
          </cell>
          <cell r="C5609">
            <v>11150507</v>
          </cell>
          <cell r="D5609" t="str">
            <v>2010/06</v>
          </cell>
          <cell r="E5609" t="str">
            <v>AD0111</v>
          </cell>
          <cell r="F5609">
            <v>572</v>
          </cell>
          <cell r="G5609" t="str">
            <v>IN-03855</v>
          </cell>
          <cell r="H5609">
            <v>40339</v>
          </cell>
          <cell r="I5609" t="str">
            <v>INGRESO VL</v>
          </cell>
          <cell r="J5609" t="str">
            <v>CH-GZ94</v>
          </cell>
          <cell r="K5609">
            <v>1015846</v>
          </cell>
        </row>
        <row r="5610">
          <cell r="A5610" t="str">
            <v>11150507CH-097240339</v>
          </cell>
          <cell r="B5610">
            <v>7246</v>
          </cell>
          <cell r="C5610">
            <v>11150507</v>
          </cell>
          <cell r="D5610" t="str">
            <v>2010/06</v>
          </cell>
          <cell r="E5610" t="str">
            <v>AD0111</v>
          </cell>
          <cell r="F5610">
            <v>574</v>
          </cell>
          <cell r="G5610" t="str">
            <v>IN-03855</v>
          </cell>
          <cell r="H5610">
            <v>40339</v>
          </cell>
          <cell r="I5610" t="str">
            <v>INGRESO VL</v>
          </cell>
          <cell r="J5610" t="str">
            <v>CH-0972</v>
          </cell>
          <cell r="K5610">
            <v>6994183</v>
          </cell>
        </row>
        <row r="5611">
          <cell r="A5611" t="str">
            <v>11150507CH-247740339</v>
          </cell>
          <cell r="B5611">
            <v>7247</v>
          </cell>
          <cell r="C5611">
            <v>11150507</v>
          </cell>
          <cell r="D5611" t="str">
            <v>2010/06</v>
          </cell>
          <cell r="E5611" t="str">
            <v>AD0111</v>
          </cell>
          <cell r="F5611">
            <v>664</v>
          </cell>
          <cell r="G5611" t="str">
            <v>IN-03856</v>
          </cell>
          <cell r="H5611">
            <v>40339</v>
          </cell>
          <cell r="I5611" t="str">
            <v>INGRESO FL</v>
          </cell>
          <cell r="J5611" t="str">
            <v>CH-2477</v>
          </cell>
          <cell r="K5611">
            <v>146000</v>
          </cell>
        </row>
        <row r="5612">
          <cell r="A5612" t="str">
            <v>11150507CH-616740339</v>
          </cell>
          <cell r="B5612">
            <v>7248</v>
          </cell>
          <cell r="C5612">
            <v>11150507</v>
          </cell>
          <cell r="D5612" t="str">
            <v>2010/06</v>
          </cell>
          <cell r="E5612" t="str">
            <v>AD0111</v>
          </cell>
          <cell r="F5612">
            <v>1116</v>
          </cell>
          <cell r="G5612" t="str">
            <v>IN-03863</v>
          </cell>
          <cell r="H5612">
            <v>40339</v>
          </cell>
          <cell r="I5612" t="str">
            <v>INGRESO AL</v>
          </cell>
          <cell r="J5612" t="str">
            <v>CH-6167</v>
          </cell>
          <cell r="K5612">
            <v>698565</v>
          </cell>
        </row>
        <row r="5613">
          <cell r="A5613" t="str">
            <v>11150507CH-000040339</v>
          </cell>
          <cell r="B5613">
            <v>7249</v>
          </cell>
          <cell r="C5613">
            <v>11150507</v>
          </cell>
          <cell r="D5613" t="str">
            <v>2010/06</v>
          </cell>
          <cell r="E5613" t="str">
            <v>AD0111</v>
          </cell>
          <cell r="F5613">
            <v>2769</v>
          </cell>
          <cell r="G5613" t="str">
            <v>IN-03892</v>
          </cell>
          <cell r="H5613">
            <v>40339</v>
          </cell>
          <cell r="I5613" t="str">
            <v>INGRESO DC</v>
          </cell>
          <cell r="J5613" t="str">
            <v>CH-0000</v>
          </cell>
          <cell r="K5613">
            <v>256459</v>
          </cell>
        </row>
        <row r="5614">
          <cell r="A5614" t="str">
            <v>11150507CH-371040339</v>
          </cell>
          <cell r="B5614">
            <v>7250</v>
          </cell>
          <cell r="C5614">
            <v>11150507</v>
          </cell>
          <cell r="D5614" t="str">
            <v>2010/06</v>
          </cell>
          <cell r="E5614" t="str">
            <v>AD0111</v>
          </cell>
          <cell r="F5614">
            <v>3482</v>
          </cell>
          <cell r="G5614" t="str">
            <v>IN-03912</v>
          </cell>
          <cell r="H5614">
            <v>40339</v>
          </cell>
          <cell r="I5614" t="str">
            <v>INGRESO PS</v>
          </cell>
          <cell r="J5614" t="str">
            <v>CH-3710</v>
          </cell>
          <cell r="K5614">
            <v>8000000</v>
          </cell>
        </row>
        <row r="5615">
          <cell r="A5615" t="str">
            <v>11150507CH-001I40340</v>
          </cell>
          <cell r="B5615">
            <v>7263</v>
          </cell>
          <cell r="C5615">
            <v>11150507</v>
          </cell>
          <cell r="D5615" t="str">
            <v>2010/06</v>
          </cell>
          <cell r="E5615" t="str">
            <v>AD0312</v>
          </cell>
          <cell r="F5615">
            <v>2</v>
          </cell>
          <cell r="G5615" t="str">
            <v>DC-03842</v>
          </cell>
          <cell r="H5615">
            <v>40340</v>
          </cell>
          <cell r="I5615" t="str">
            <v>DESEMBOLSO PR</v>
          </cell>
          <cell r="J5615" t="str">
            <v>CH-001I</v>
          </cell>
          <cell r="L5615">
            <v>28935071</v>
          </cell>
        </row>
        <row r="5616">
          <cell r="A5616" t="str">
            <v>11150507CH-003I40340</v>
          </cell>
          <cell r="B5616">
            <v>7264</v>
          </cell>
          <cell r="C5616">
            <v>11150507</v>
          </cell>
          <cell r="D5616" t="str">
            <v>2010/06</v>
          </cell>
          <cell r="E5616" t="str">
            <v>AD0312</v>
          </cell>
          <cell r="F5616">
            <v>30</v>
          </cell>
          <cell r="G5616" t="str">
            <v>DC-03844</v>
          </cell>
          <cell r="H5616">
            <v>40340</v>
          </cell>
          <cell r="I5616" t="str">
            <v>DESEMBOLSO IN</v>
          </cell>
          <cell r="J5616" t="str">
            <v>CH-003I</v>
          </cell>
          <cell r="L5616">
            <v>7953889</v>
          </cell>
        </row>
        <row r="5617">
          <cell r="A5617" t="str">
            <v>11150507CH-005I40340</v>
          </cell>
          <cell r="B5617">
            <v>7265</v>
          </cell>
          <cell r="C5617">
            <v>11150507</v>
          </cell>
          <cell r="D5617" t="str">
            <v>2010/06</v>
          </cell>
          <cell r="E5617" t="str">
            <v>AD0312</v>
          </cell>
          <cell r="F5617">
            <v>60</v>
          </cell>
          <cell r="G5617" t="str">
            <v>DC-03846</v>
          </cell>
          <cell r="H5617">
            <v>40340</v>
          </cell>
          <cell r="I5617" t="str">
            <v>DESEMBOLSO SR</v>
          </cell>
          <cell r="J5617" t="str">
            <v>CH-005I</v>
          </cell>
          <cell r="L5617">
            <v>9767633</v>
          </cell>
        </row>
        <row r="5618">
          <cell r="A5618" t="str">
            <v>11150507CH-008I40340</v>
          </cell>
          <cell r="B5618">
            <v>7266</v>
          </cell>
          <cell r="C5618">
            <v>11150507</v>
          </cell>
          <cell r="D5618" t="str">
            <v>2010/06</v>
          </cell>
          <cell r="E5618" t="str">
            <v>AD0312</v>
          </cell>
          <cell r="F5618">
            <v>102</v>
          </cell>
          <cell r="G5618" t="str">
            <v>DC-03849</v>
          </cell>
          <cell r="H5618">
            <v>40340</v>
          </cell>
          <cell r="I5618" t="str">
            <v>DESEMBOLSO PB</v>
          </cell>
          <cell r="J5618" t="str">
            <v>CH-008I</v>
          </cell>
          <cell r="L5618">
            <v>4994183</v>
          </cell>
        </row>
        <row r="5619">
          <cell r="A5619" t="str">
            <v>11150507CH-017I40340</v>
          </cell>
          <cell r="B5619">
            <v>7267</v>
          </cell>
          <cell r="C5619">
            <v>11150507</v>
          </cell>
          <cell r="D5619" t="str">
            <v>2010/06</v>
          </cell>
          <cell r="E5619" t="str">
            <v>AD0312</v>
          </cell>
          <cell r="F5619">
            <v>227</v>
          </cell>
          <cell r="G5619" t="str">
            <v>DC-03858</v>
          </cell>
          <cell r="H5619">
            <v>40340</v>
          </cell>
          <cell r="I5619" t="str">
            <v>DESEMBOLSO AL</v>
          </cell>
          <cell r="J5619" t="str">
            <v>CH-017I</v>
          </cell>
          <cell r="L5619">
            <v>3218391</v>
          </cell>
        </row>
        <row r="5620">
          <cell r="A5620" t="str">
            <v>11150507CH-017I40340</v>
          </cell>
          <cell r="B5620">
            <v>7268</v>
          </cell>
          <cell r="C5620">
            <v>11150507</v>
          </cell>
          <cell r="D5620" t="str">
            <v>2010/06</v>
          </cell>
          <cell r="E5620" t="str">
            <v>AD0312</v>
          </cell>
          <cell r="F5620">
            <v>228</v>
          </cell>
          <cell r="G5620" t="str">
            <v>DC-03858</v>
          </cell>
          <cell r="H5620">
            <v>40340</v>
          </cell>
          <cell r="I5620" t="str">
            <v>DESEMBOLSO AL</v>
          </cell>
          <cell r="J5620" t="str">
            <v>CH-017I</v>
          </cell>
          <cell r="L5620">
            <v>4018940</v>
          </cell>
        </row>
        <row r="5621">
          <cell r="A5621" t="str">
            <v>11150507CH-017I40340</v>
          </cell>
          <cell r="B5621">
            <v>7269</v>
          </cell>
          <cell r="C5621">
            <v>11150507</v>
          </cell>
          <cell r="D5621" t="str">
            <v>2010/06</v>
          </cell>
          <cell r="E5621" t="str">
            <v>AD0312</v>
          </cell>
          <cell r="F5621">
            <v>229</v>
          </cell>
          <cell r="G5621" t="str">
            <v>DC-03858</v>
          </cell>
          <cell r="H5621">
            <v>40340</v>
          </cell>
          <cell r="I5621" t="str">
            <v>DESEMBOLSO AL</v>
          </cell>
          <cell r="J5621" t="str">
            <v>CH-017I</v>
          </cell>
          <cell r="L5621">
            <v>13994183</v>
          </cell>
        </row>
        <row r="5622">
          <cell r="A5622" t="str">
            <v>11150507CH-032I40340</v>
          </cell>
          <cell r="B5622">
            <v>7270</v>
          </cell>
          <cell r="C5622">
            <v>11150507</v>
          </cell>
          <cell r="D5622" t="str">
            <v>2010/06</v>
          </cell>
          <cell r="E5622" t="str">
            <v>AD0312</v>
          </cell>
          <cell r="F5622">
            <v>430</v>
          </cell>
          <cell r="G5622" t="str">
            <v>DC-03873</v>
          </cell>
          <cell r="H5622">
            <v>40340</v>
          </cell>
          <cell r="I5622" t="str">
            <v>DESEMBOLSO LC</v>
          </cell>
          <cell r="J5622" t="str">
            <v>CH-032I</v>
          </cell>
          <cell r="L5622">
            <v>3994183</v>
          </cell>
        </row>
        <row r="5623">
          <cell r="A5623" t="str">
            <v>11150507CH-047I40340</v>
          </cell>
          <cell r="B5623">
            <v>7271</v>
          </cell>
          <cell r="C5623">
            <v>11150507</v>
          </cell>
          <cell r="D5623" t="str">
            <v>2010/06</v>
          </cell>
          <cell r="E5623" t="str">
            <v>AD0312</v>
          </cell>
          <cell r="F5623">
            <v>606</v>
          </cell>
          <cell r="G5623" t="str">
            <v>DC-03887</v>
          </cell>
          <cell r="H5623">
            <v>40340</v>
          </cell>
          <cell r="I5623" t="str">
            <v>DESEMBOLSO DC</v>
          </cell>
          <cell r="J5623" t="str">
            <v>CH-047I</v>
          </cell>
          <cell r="L5623">
            <v>2994103</v>
          </cell>
        </row>
        <row r="5624">
          <cell r="A5624" t="str">
            <v>11150507CH-071I40340</v>
          </cell>
          <cell r="B5624">
            <v>7272</v>
          </cell>
          <cell r="C5624">
            <v>11150507</v>
          </cell>
          <cell r="D5624" t="str">
            <v>2010/06</v>
          </cell>
          <cell r="E5624" t="str">
            <v>AD0312</v>
          </cell>
          <cell r="F5624">
            <v>901</v>
          </cell>
          <cell r="G5624" t="str">
            <v>DC-03911</v>
          </cell>
          <cell r="H5624">
            <v>40340</v>
          </cell>
          <cell r="I5624" t="str">
            <v>DESEMBOLSO SA</v>
          </cell>
          <cell r="J5624" t="str">
            <v>CH-071I</v>
          </cell>
          <cell r="L5624">
            <v>1940211</v>
          </cell>
        </row>
        <row r="5625">
          <cell r="A5625" t="str">
            <v>11150507CH-071I40340</v>
          </cell>
          <cell r="B5625">
            <v>7273</v>
          </cell>
          <cell r="C5625">
            <v>11150507</v>
          </cell>
          <cell r="D5625" t="str">
            <v>2010/06</v>
          </cell>
          <cell r="E5625" t="str">
            <v>AD0312</v>
          </cell>
          <cell r="F5625">
            <v>902</v>
          </cell>
          <cell r="G5625" t="str">
            <v>DC-03911</v>
          </cell>
          <cell r="H5625">
            <v>40340</v>
          </cell>
          <cell r="I5625" t="str">
            <v>DESEMBOLSO SA</v>
          </cell>
          <cell r="J5625" t="str">
            <v>CH-071I</v>
          </cell>
          <cell r="L5625">
            <v>1651522</v>
          </cell>
        </row>
        <row r="5626">
          <cell r="A5626" t="str">
            <v>11150507CH-071I40340</v>
          </cell>
          <cell r="B5626">
            <v>7274</v>
          </cell>
          <cell r="C5626">
            <v>11150507</v>
          </cell>
          <cell r="D5626" t="str">
            <v>2010/06</v>
          </cell>
          <cell r="E5626" t="str">
            <v>AD0312</v>
          </cell>
          <cell r="F5626">
            <v>903</v>
          </cell>
          <cell r="G5626" t="str">
            <v>DC-03911</v>
          </cell>
          <cell r="H5626">
            <v>40340</v>
          </cell>
          <cell r="I5626" t="str">
            <v>DESEMBOLSO SA</v>
          </cell>
          <cell r="J5626" t="str">
            <v>CH-071I</v>
          </cell>
          <cell r="L5626">
            <v>3033096</v>
          </cell>
        </row>
        <row r="5627">
          <cell r="A5627" t="str">
            <v>11150507CH-071I40340</v>
          </cell>
          <cell r="B5627">
            <v>7275</v>
          </cell>
          <cell r="C5627">
            <v>11150507</v>
          </cell>
          <cell r="D5627" t="str">
            <v>2010/06</v>
          </cell>
          <cell r="E5627" t="str">
            <v>AD0312</v>
          </cell>
          <cell r="F5627">
            <v>904</v>
          </cell>
          <cell r="G5627" t="str">
            <v>DC-03911</v>
          </cell>
          <cell r="H5627">
            <v>40340</v>
          </cell>
          <cell r="I5627" t="str">
            <v>DESEMBOLSO SA</v>
          </cell>
          <cell r="J5627" t="str">
            <v>CH-071I</v>
          </cell>
          <cell r="L5627">
            <v>2294417</v>
          </cell>
        </row>
        <row r="5628">
          <cell r="A5628" t="str">
            <v>11150507CH-071I40340</v>
          </cell>
          <cell r="B5628">
            <v>7276</v>
          </cell>
          <cell r="C5628">
            <v>11150507</v>
          </cell>
          <cell r="D5628" t="str">
            <v>2010/06</v>
          </cell>
          <cell r="E5628" t="str">
            <v>AD0312</v>
          </cell>
          <cell r="F5628">
            <v>905</v>
          </cell>
          <cell r="G5628" t="str">
            <v>DC-03911</v>
          </cell>
          <cell r="H5628">
            <v>40340</v>
          </cell>
          <cell r="I5628" t="str">
            <v>DESEMBOLSO SA</v>
          </cell>
          <cell r="J5628" t="str">
            <v>CH-071I</v>
          </cell>
          <cell r="L5628">
            <v>4248897</v>
          </cell>
        </row>
        <row r="5629">
          <cell r="A5629" t="str">
            <v>11150507CH-071I40340</v>
          </cell>
          <cell r="B5629">
            <v>7277</v>
          </cell>
          <cell r="C5629">
            <v>11150507</v>
          </cell>
          <cell r="D5629" t="str">
            <v>2010/06</v>
          </cell>
          <cell r="E5629" t="str">
            <v>AD0312</v>
          </cell>
          <cell r="F5629">
            <v>906</v>
          </cell>
          <cell r="G5629" t="str">
            <v>DC-03911</v>
          </cell>
          <cell r="H5629">
            <v>40340</v>
          </cell>
          <cell r="I5629" t="str">
            <v>DESEMBOLSO SA</v>
          </cell>
          <cell r="J5629" t="str">
            <v>CH-071I</v>
          </cell>
          <cell r="L5629">
            <v>2668367</v>
          </cell>
        </row>
        <row r="5630">
          <cell r="A5630" t="str">
            <v>11150507CH-071I40340</v>
          </cell>
          <cell r="B5630">
            <v>7278</v>
          </cell>
          <cell r="C5630">
            <v>11150507</v>
          </cell>
          <cell r="D5630" t="str">
            <v>2010/06</v>
          </cell>
          <cell r="E5630" t="str">
            <v>AD0312</v>
          </cell>
          <cell r="F5630">
            <v>907</v>
          </cell>
          <cell r="G5630" t="str">
            <v>DC-03911</v>
          </cell>
          <cell r="H5630">
            <v>40340</v>
          </cell>
          <cell r="I5630" t="str">
            <v>DESEMBOLSO SA</v>
          </cell>
          <cell r="J5630" t="str">
            <v>CH-071I</v>
          </cell>
          <cell r="L5630">
            <v>3994183</v>
          </cell>
        </row>
        <row r="5631">
          <cell r="A5631" t="str">
            <v>11150507CH-071I40340</v>
          </cell>
          <cell r="B5631">
            <v>7279</v>
          </cell>
          <cell r="C5631">
            <v>11150507</v>
          </cell>
          <cell r="D5631" t="str">
            <v>2010/06</v>
          </cell>
          <cell r="E5631" t="str">
            <v>AD0312</v>
          </cell>
          <cell r="F5631">
            <v>908</v>
          </cell>
          <cell r="G5631" t="str">
            <v>DC-03911</v>
          </cell>
          <cell r="H5631">
            <v>40340</v>
          </cell>
          <cell r="I5631" t="str">
            <v>DESEMBOLSO SA</v>
          </cell>
          <cell r="J5631" t="str">
            <v>CH-071I</v>
          </cell>
          <cell r="L5631">
            <v>4994183</v>
          </cell>
        </row>
        <row r="5632">
          <cell r="A5632" t="str">
            <v>11150507CH-071I40340</v>
          </cell>
          <cell r="B5632">
            <v>7280</v>
          </cell>
          <cell r="C5632">
            <v>11150507</v>
          </cell>
          <cell r="D5632" t="str">
            <v>2010/06</v>
          </cell>
          <cell r="E5632" t="str">
            <v>AD0312</v>
          </cell>
          <cell r="F5632">
            <v>909</v>
          </cell>
          <cell r="G5632" t="str">
            <v>DC-03911</v>
          </cell>
          <cell r="H5632">
            <v>40340</v>
          </cell>
          <cell r="I5632" t="str">
            <v>DESEMBOLSO SA</v>
          </cell>
          <cell r="J5632" t="str">
            <v>CH-071I</v>
          </cell>
          <cell r="L5632">
            <v>2010708</v>
          </cell>
        </row>
        <row r="5633">
          <cell r="A5633" t="str">
            <v>11150507CH-071I40340</v>
          </cell>
          <cell r="B5633">
            <v>7281</v>
          </cell>
          <cell r="C5633">
            <v>11150507</v>
          </cell>
          <cell r="D5633" t="str">
            <v>2010/06</v>
          </cell>
          <cell r="E5633" t="str">
            <v>AD0312</v>
          </cell>
          <cell r="F5633">
            <v>910</v>
          </cell>
          <cell r="G5633" t="str">
            <v>DC-03911</v>
          </cell>
          <cell r="H5633">
            <v>40340</v>
          </cell>
          <cell r="I5633" t="str">
            <v>DESEMBOLSO SA</v>
          </cell>
          <cell r="J5633" t="str">
            <v>CH-071I</v>
          </cell>
          <cell r="L5633">
            <v>3334742</v>
          </cell>
        </row>
        <row r="5634">
          <cell r="A5634" t="str">
            <v>11150507CH-071I40340</v>
          </cell>
          <cell r="B5634">
            <v>7282</v>
          </cell>
          <cell r="C5634">
            <v>11150507</v>
          </cell>
          <cell r="D5634" t="str">
            <v>2010/06</v>
          </cell>
          <cell r="E5634" t="str">
            <v>AD0312</v>
          </cell>
          <cell r="F5634">
            <v>911</v>
          </cell>
          <cell r="G5634" t="str">
            <v>DC-03911</v>
          </cell>
          <cell r="H5634">
            <v>40340</v>
          </cell>
          <cell r="I5634" t="str">
            <v>DESEMBOLSO SA</v>
          </cell>
          <cell r="J5634" t="str">
            <v>CH-071I</v>
          </cell>
          <cell r="L5634">
            <v>697051</v>
          </cell>
        </row>
        <row r="5635">
          <cell r="A5635" t="str">
            <v>11150507CH-071I40340</v>
          </cell>
          <cell r="B5635">
            <v>7283</v>
          </cell>
          <cell r="C5635">
            <v>11150507</v>
          </cell>
          <cell r="D5635" t="str">
            <v>2010/06</v>
          </cell>
          <cell r="E5635" t="str">
            <v>AD0312</v>
          </cell>
          <cell r="F5635">
            <v>912</v>
          </cell>
          <cell r="G5635" t="str">
            <v>DC-03911</v>
          </cell>
          <cell r="H5635">
            <v>40340</v>
          </cell>
          <cell r="I5635" t="str">
            <v>DESEMBOLSO SA</v>
          </cell>
          <cell r="J5635" t="str">
            <v>CH-071I</v>
          </cell>
          <cell r="L5635">
            <v>4381758</v>
          </cell>
        </row>
        <row r="5636">
          <cell r="A5636" t="str">
            <v>11150507CH-072I40340</v>
          </cell>
          <cell r="B5636">
            <v>7284</v>
          </cell>
          <cell r="C5636">
            <v>11150507</v>
          </cell>
          <cell r="D5636" t="str">
            <v>2010/06</v>
          </cell>
          <cell r="E5636" t="str">
            <v>AD0312</v>
          </cell>
          <cell r="F5636">
            <v>921</v>
          </cell>
          <cell r="G5636" t="str">
            <v>DC-03912</v>
          </cell>
          <cell r="H5636">
            <v>40340</v>
          </cell>
          <cell r="I5636" t="str">
            <v>DESEMBOLSO PC</v>
          </cell>
          <cell r="J5636" t="str">
            <v>CH-072I</v>
          </cell>
          <cell r="L5636">
            <v>9896816</v>
          </cell>
        </row>
        <row r="5637">
          <cell r="A5637" t="str">
            <v>11150507CH-100240340</v>
          </cell>
          <cell r="B5637">
            <v>7285</v>
          </cell>
          <cell r="C5637">
            <v>11150507</v>
          </cell>
          <cell r="D5637" t="str">
            <v>2010/06</v>
          </cell>
          <cell r="E5637" t="str">
            <v>AD0112</v>
          </cell>
          <cell r="F5637">
            <v>109</v>
          </cell>
          <cell r="G5637" t="str">
            <v>IN-03920</v>
          </cell>
          <cell r="H5637">
            <v>40340</v>
          </cell>
          <cell r="I5637" t="str">
            <v>INGRESO PR</v>
          </cell>
          <cell r="J5637" t="str">
            <v>CH-1002</v>
          </cell>
          <cell r="K5637">
            <v>1940211</v>
          </cell>
        </row>
        <row r="5638">
          <cell r="A5638" t="str">
            <v>11150507CH-100240340</v>
          </cell>
          <cell r="B5638">
            <v>7286</v>
          </cell>
          <cell r="C5638">
            <v>11150507</v>
          </cell>
          <cell r="D5638" t="str">
            <v>2010/06</v>
          </cell>
          <cell r="E5638" t="str">
            <v>AD0112</v>
          </cell>
          <cell r="F5638">
            <v>110</v>
          </cell>
          <cell r="G5638" t="str">
            <v>IN-03920</v>
          </cell>
          <cell r="H5638">
            <v>40340</v>
          </cell>
          <cell r="I5638" t="str">
            <v>INGRESO PR</v>
          </cell>
          <cell r="J5638" t="str">
            <v>CH-1002</v>
          </cell>
          <cell r="K5638">
            <v>4248897</v>
          </cell>
        </row>
        <row r="5639">
          <cell r="A5639" t="str">
            <v>11150507CH-100240340</v>
          </cell>
          <cell r="B5639">
            <v>7287</v>
          </cell>
          <cell r="C5639">
            <v>11150507</v>
          </cell>
          <cell r="D5639" t="str">
            <v>2010/06</v>
          </cell>
          <cell r="E5639" t="str">
            <v>AD0112</v>
          </cell>
          <cell r="F5639">
            <v>111</v>
          </cell>
          <cell r="G5639" t="str">
            <v>IN-03920</v>
          </cell>
          <cell r="H5639">
            <v>40340</v>
          </cell>
          <cell r="I5639" t="str">
            <v>INGRESO PR</v>
          </cell>
          <cell r="J5639" t="str">
            <v>CH-1002</v>
          </cell>
          <cell r="K5639">
            <v>3334742</v>
          </cell>
        </row>
        <row r="5640">
          <cell r="A5640" t="str">
            <v>11150507CH-100240340</v>
          </cell>
          <cell r="B5640">
            <v>7288</v>
          </cell>
          <cell r="C5640">
            <v>11150507</v>
          </cell>
          <cell r="D5640" t="str">
            <v>2010/06</v>
          </cell>
          <cell r="E5640" t="str">
            <v>AD0112</v>
          </cell>
          <cell r="F5640">
            <v>112</v>
          </cell>
          <cell r="G5640" t="str">
            <v>IN-03920</v>
          </cell>
          <cell r="H5640">
            <v>40340</v>
          </cell>
          <cell r="I5640" t="str">
            <v>INGRESO PR</v>
          </cell>
          <cell r="J5640" t="str">
            <v>CH-1002</v>
          </cell>
          <cell r="K5640">
            <v>3994183</v>
          </cell>
        </row>
        <row r="5641">
          <cell r="A5641" t="str">
            <v>11150507CH-100240340</v>
          </cell>
          <cell r="B5641">
            <v>7289</v>
          </cell>
          <cell r="C5641">
            <v>11150507</v>
          </cell>
          <cell r="D5641" t="str">
            <v>2010/06</v>
          </cell>
          <cell r="E5641" t="str">
            <v>AD0112</v>
          </cell>
          <cell r="F5641">
            <v>115</v>
          </cell>
          <cell r="G5641" t="str">
            <v>IN-03920</v>
          </cell>
          <cell r="H5641">
            <v>40340</v>
          </cell>
          <cell r="I5641" t="str">
            <v>INGRESO PR</v>
          </cell>
          <cell r="J5641" t="str">
            <v>CH-1002</v>
          </cell>
          <cell r="K5641">
            <v>2010708</v>
          </cell>
        </row>
        <row r="5642">
          <cell r="A5642" t="str">
            <v>11150507CH-010240340</v>
          </cell>
          <cell r="B5642">
            <v>7290</v>
          </cell>
          <cell r="C5642">
            <v>11150507</v>
          </cell>
          <cell r="D5642" t="str">
            <v>2010/06</v>
          </cell>
          <cell r="E5642" t="str">
            <v>AD0112</v>
          </cell>
          <cell r="F5642">
            <v>116</v>
          </cell>
          <cell r="G5642" t="str">
            <v>IN-03920</v>
          </cell>
          <cell r="H5642">
            <v>40340</v>
          </cell>
          <cell r="I5642" t="str">
            <v>INGRESO PR</v>
          </cell>
          <cell r="J5642" t="str">
            <v>CH-0102</v>
          </cell>
          <cell r="K5642">
            <v>2989524</v>
          </cell>
        </row>
        <row r="5643">
          <cell r="A5643" t="str">
            <v>11150507CH-100240340</v>
          </cell>
          <cell r="B5643">
            <v>7291</v>
          </cell>
          <cell r="C5643">
            <v>11150507</v>
          </cell>
          <cell r="D5643" t="str">
            <v>2010/06</v>
          </cell>
          <cell r="E5643" t="str">
            <v>AD0112</v>
          </cell>
          <cell r="F5643">
            <v>117</v>
          </cell>
          <cell r="G5643" t="str">
            <v>IN-03920</v>
          </cell>
          <cell r="H5643">
            <v>40340</v>
          </cell>
          <cell r="I5643" t="str">
            <v>INGRESO PR</v>
          </cell>
          <cell r="J5643" t="str">
            <v>CH-1002</v>
          </cell>
          <cell r="K5643">
            <v>3033096</v>
          </cell>
        </row>
        <row r="5644">
          <cell r="A5644" t="str">
            <v>11150507CH-100240340</v>
          </cell>
          <cell r="B5644">
            <v>7292</v>
          </cell>
          <cell r="C5644">
            <v>11150507</v>
          </cell>
          <cell r="D5644" t="str">
            <v>2010/06</v>
          </cell>
          <cell r="E5644" t="str">
            <v>AD0112</v>
          </cell>
          <cell r="F5644">
            <v>118</v>
          </cell>
          <cell r="G5644" t="str">
            <v>IN-03920</v>
          </cell>
          <cell r="H5644">
            <v>40340</v>
          </cell>
          <cell r="I5644" t="str">
            <v>INGRESO PR</v>
          </cell>
          <cell r="J5644" t="str">
            <v>CH-1002</v>
          </cell>
          <cell r="K5644">
            <v>2668367</v>
          </cell>
        </row>
        <row r="5645">
          <cell r="A5645" t="str">
            <v>11150507CH-100240340</v>
          </cell>
          <cell r="B5645">
            <v>7293</v>
          </cell>
          <cell r="C5645">
            <v>11150507</v>
          </cell>
          <cell r="D5645" t="str">
            <v>2010/06</v>
          </cell>
          <cell r="E5645" t="str">
            <v>AD0112</v>
          </cell>
          <cell r="F5645">
            <v>119</v>
          </cell>
          <cell r="G5645" t="str">
            <v>IN-03920</v>
          </cell>
          <cell r="H5645">
            <v>40340</v>
          </cell>
          <cell r="I5645" t="str">
            <v>INGRESO PR</v>
          </cell>
          <cell r="J5645" t="str">
            <v>CH-1002</v>
          </cell>
          <cell r="K5645">
            <v>2294417</v>
          </cell>
        </row>
        <row r="5646">
          <cell r="A5646" t="str">
            <v>11150507CH-100240340</v>
          </cell>
          <cell r="B5646">
            <v>7294</v>
          </cell>
          <cell r="C5646">
            <v>11150507</v>
          </cell>
          <cell r="D5646" t="str">
            <v>2010/06</v>
          </cell>
          <cell r="E5646" t="str">
            <v>AD0112</v>
          </cell>
          <cell r="F5646">
            <v>120</v>
          </cell>
          <cell r="G5646" t="str">
            <v>IN-03920</v>
          </cell>
          <cell r="H5646">
            <v>40340</v>
          </cell>
          <cell r="I5646" t="str">
            <v>INGRESO PR</v>
          </cell>
          <cell r="J5646" t="str">
            <v>CH-1002</v>
          </cell>
          <cell r="K5646">
            <v>4994183</v>
          </cell>
        </row>
        <row r="5647">
          <cell r="A5647" t="str">
            <v>11150507CH-100240340</v>
          </cell>
          <cell r="B5647">
            <v>7295</v>
          </cell>
          <cell r="C5647">
            <v>11150507</v>
          </cell>
          <cell r="D5647" t="str">
            <v>2010/06</v>
          </cell>
          <cell r="E5647" t="str">
            <v>AD0112</v>
          </cell>
          <cell r="F5647">
            <v>121</v>
          </cell>
          <cell r="G5647" t="str">
            <v>IN-03920</v>
          </cell>
          <cell r="H5647">
            <v>40340</v>
          </cell>
          <cell r="I5647" t="str">
            <v>INGRESO PR</v>
          </cell>
          <cell r="J5647" t="str">
            <v>CH-1002</v>
          </cell>
          <cell r="K5647">
            <v>4381758</v>
          </cell>
        </row>
        <row r="5648">
          <cell r="A5648" t="str">
            <v>11150507CG-A29840340</v>
          </cell>
          <cell r="B5648">
            <v>7296</v>
          </cell>
          <cell r="C5648">
            <v>11150507</v>
          </cell>
          <cell r="D5648" t="str">
            <v>2010/06</v>
          </cell>
          <cell r="E5648" t="str">
            <v>AD0112</v>
          </cell>
          <cell r="F5648">
            <v>122</v>
          </cell>
          <cell r="G5648" t="str">
            <v>IN-03920</v>
          </cell>
          <cell r="H5648">
            <v>40340</v>
          </cell>
          <cell r="I5648" t="str">
            <v>INGRESO PR</v>
          </cell>
          <cell r="J5648" t="str">
            <v>CG-A298</v>
          </cell>
          <cell r="K5648">
            <v>420000</v>
          </cell>
        </row>
        <row r="5649">
          <cell r="A5649" t="str">
            <v>11150507CH-100240340</v>
          </cell>
          <cell r="B5649">
            <v>7297</v>
          </cell>
          <cell r="C5649">
            <v>11150507</v>
          </cell>
          <cell r="D5649" t="str">
            <v>2010/06</v>
          </cell>
          <cell r="E5649" t="str">
            <v>AD0112</v>
          </cell>
          <cell r="F5649">
            <v>123</v>
          </cell>
          <cell r="G5649" t="str">
            <v>IN-03920</v>
          </cell>
          <cell r="H5649">
            <v>40340</v>
          </cell>
          <cell r="I5649" t="str">
            <v>INGRESO PR</v>
          </cell>
          <cell r="J5649" t="str">
            <v>CH-1002</v>
          </cell>
          <cell r="K5649">
            <v>1651522</v>
          </cell>
        </row>
        <row r="5650">
          <cell r="A5650" t="str">
            <v>11150507CH-168340340</v>
          </cell>
          <cell r="B5650">
            <v>7298</v>
          </cell>
          <cell r="C5650">
            <v>11150507</v>
          </cell>
          <cell r="D5650" t="str">
            <v>2010/06</v>
          </cell>
          <cell r="E5650" t="str">
            <v>AD0112</v>
          </cell>
          <cell r="F5650">
            <v>124</v>
          </cell>
          <cell r="G5650" t="str">
            <v>IN-03920</v>
          </cell>
          <cell r="H5650">
            <v>40340</v>
          </cell>
          <cell r="I5650" t="str">
            <v>INGRESO PR</v>
          </cell>
          <cell r="J5650" t="str">
            <v>CH-1683</v>
          </cell>
          <cell r="K5650">
            <v>697051</v>
          </cell>
        </row>
        <row r="5651">
          <cell r="A5651" t="str">
            <v>11150507CH-151740340</v>
          </cell>
          <cell r="B5651">
            <v>7299</v>
          </cell>
          <cell r="C5651">
            <v>11150507</v>
          </cell>
          <cell r="D5651" t="str">
            <v>2010/06</v>
          </cell>
          <cell r="E5651" t="str">
            <v>AD0112</v>
          </cell>
          <cell r="F5651">
            <v>222</v>
          </cell>
          <cell r="G5651" t="str">
            <v>IN-03921</v>
          </cell>
          <cell r="H5651">
            <v>40340</v>
          </cell>
          <cell r="I5651" t="str">
            <v>INGRESO SL</v>
          </cell>
          <cell r="J5651" t="str">
            <v>CH-1517</v>
          </cell>
          <cell r="K5651">
            <v>681047</v>
          </cell>
        </row>
        <row r="5652">
          <cell r="A5652" t="str">
            <v>11150507CH-099440340</v>
          </cell>
          <cell r="B5652">
            <v>7300</v>
          </cell>
          <cell r="C5652">
            <v>11150507</v>
          </cell>
          <cell r="D5652" t="str">
            <v>2010/06</v>
          </cell>
          <cell r="E5652" t="str">
            <v>AD0112</v>
          </cell>
          <cell r="F5652">
            <v>309</v>
          </cell>
          <cell r="G5652" t="str">
            <v>IN-03922</v>
          </cell>
          <cell r="H5652">
            <v>40340</v>
          </cell>
          <cell r="I5652" t="str">
            <v>INGRESO IN</v>
          </cell>
          <cell r="J5652" t="str">
            <v>CH-0994</v>
          </cell>
          <cell r="K5652">
            <v>7953889</v>
          </cell>
        </row>
        <row r="5653">
          <cell r="A5653" t="str">
            <v>11150507CG-A30040340</v>
          </cell>
          <cell r="B5653">
            <v>7301</v>
          </cell>
          <cell r="C5653">
            <v>11150507</v>
          </cell>
          <cell r="D5653" t="str">
            <v>2010/06</v>
          </cell>
          <cell r="E5653" t="str">
            <v>AD0112</v>
          </cell>
          <cell r="F5653">
            <v>469</v>
          </cell>
          <cell r="G5653" t="str">
            <v>IN-03924</v>
          </cell>
          <cell r="H5653">
            <v>40340</v>
          </cell>
          <cell r="I5653" t="str">
            <v>INGRESO SR</v>
          </cell>
          <cell r="J5653" t="str">
            <v>CG-A300</v>
          </cell>
          <cell r="K5653">
            <v>250000</v>
          </cell>
        </row>
        <row r="5654">
          <cell r="A5654" t="str">
            <v>11150507CH-522940340</v>
          </cell>
          <cell r="B5654">
            <v>7302</v>
          </cell>
          <cell r="C5654">
            <v>11150507</v>
          </cell>
          <cell r="D5654" t="str">
            <v>2010/06</v>
          </cell>
          <cell r="E5654" t="str">
            <v>AD0112</v>
          </cell>
          <cell r="F5654">
            <v>645</v>
          </cell>
          <cell r="G5654" t="str">
            <v>IN-03927</v>
          </cell>
          <cell r="H5654">
            <v>40340</v>
          </cell>
          <cell r="I5654" t="str">
            <v>INGRESO PB</v>
          </cell>
          <cell r="J5654" t="str">
            <v>CH-5229</v>
          </cell>
          <cell r="K5654">
            <v>705376</v>
          </cell>
        </row>
        <row r="5655">
          <cell r="A5655" t="str">
            <v>11150507CH-342340340</v>
          </cell>
          <cell r="B5655">
            <v>7303</v>
          </cell>
          <cell r="C5655">
            <v>11150507</v>
          </cell>
          <cell r="D5655" t="str">
            <v>2010/06</v>
          </cell>
          <cell r="E5655" t="str">
            <v>AD0112</v>
          </cell>
          <cell r="F5655">
            <v>720</v>
          </cell>
          <cell r="G5655" t="str">
            <v>IN-03928</v>
          </cell>
          <cell r="H5655">
            <v>40340</v>
          </cell>
          <cell r="I5655" t="str">
            <v>INGRESO VL</v>
          </cell>
          <cell r="J5655" t="str">
            <v>CH-3423</v>
          </cell>
          <cell r="K5655">
            <v>6868288</v>
          </cell>
        </row>
        <row r="5656">
          <cell r="A5656" t="str">
            <v>11150507CH-640040340</v>
          </cell>
          <cell r="B5656">
            <v>7304</v>
          </cell>
          <cell r="C5656">
            <v>11150507</v>
          </cell>
          <cell r="D5656" t="str">
            <v>2010/06</v>
          </cell>
          <cell r="E5656" t="str">
            <v>AD0112</v>
          </cell>
          <cell r="F5656">
            <v>1293</v>
          </cell>
          <cell r="G5656" t="str">
            <v>IN-03936</v>
          </cell>
          <cell r="H5656">
            <v>40340</v>
          </cell>
          <cell r="I5656" t="str">
            <v>INGRESO AL</v>
          </cell>
          <cell r="J5656" t="str">
            <v>CH-6400</v>
          </cell>
          <cell r="K5656">
            <v>162000</v>
          </cell>
        </row>
        <row r="5657">
          <cell r="A5657" t="str">
            <v>11150507CH-AD 140340</v>
          </cell>
          <cell r="B5657">
            <v>7305</v>
          </cell>
          <cell r="C5657">
            <v>11150507</v>
          </cell>
          <cell r="D5657" t="str">
            <v>2010/06</v>
          </cell>
          <cell r="E5657" t="str">
            <v>AD0112</v>
          </cell>
          <cell r="F5657">
            <v>1372</v>
          </cell>
          <cell r="G5657" t="str">
            <v>IN-03937</v>
          </cell>
          <cell r="H5657">
            <v>40340</v>
          </cell>
          <cell r="I5657" t="str">
            <v>INGRESO VI</v>
          </cell>
          <cell r="J5657" t="str">
            <v>CH-AD 1</v>
          </cell>
          <cell r="K5657">
            <v>341000</v>
          </cell>
        </row>
        <row r="5658">
          <cell r="A5658" t="str">
            <v>11150507CH-141140340</v>
          </cell>
          <cell r="B5658">
            <v>7318</v>
          </cell>
          <cell r="C5658">
            <v>11150507</v>
          </cell>
          <cell r="D5658" t="str">
            <v>2010/06</v>
          </cell>
          <cell r="E5658" t="str">
            <v>AD0112</v>
          </cell>
          <cell r="F5658">
            <v>2007</v>
          </cell>
          <cell r="G5658" t="str">
            <v>IN-03948</v>
          </cell>
          <cell r="H5658">
            <v>40340</v>
          </cell>
          <cell r="I5658" t="str">
            <v>INGRESO CQ</v>
          </cell>
          <cell r="J5658" t="str">
            <v>CH-1411</v>
          </cell>
          <cell r="K5658">
            <v>168100</v>
          </cell>
        </row>
        <row r="5659">
          <cell r="A5659" t="str">
            <v>11150507CH-655840340</v>
          </cell>
          <cell r="B5659">
            <v>7319</v>
          </cell>
          <cell r="C5659">
            <v>11150507</v>
          </cell>
          <cell r="D5659" t="str">
            <v>2010/06</v>
          </cell>
          <cell r="E5659" t="str">
            <v>AD0112</v>
          </cell>
          <cell r="F5659">
            <v>2130</v>
          </cell>
          <cell r="G5659" t="str">
            <v>IN-03950</v>
          </cell>
          <cell r="H5659">
            <v>40340</v>
          </cell>
          <cell r="I5659" t="str">
            <v>INGRESO PV</v>
          </cell>
          <cell r="J5659" t="str">
            <v>CH-6558</v>
          </cell>
          <cell r="K5659">
            <v>526300</v>
          </cell>
        </row>
        <row r="5660">
          <cell r="A5660" t="str">
            <v>11150507CH-167640340</v>
          </cell>
          <cell r="B5660">
            <v>7320</v>
          </cell>
          <cell r="C5660">
            <v>11150507</v>
          </cell>
          <cell r="D5660" t="str">
            <v>2010/06</v>
          </cell>
          <cell r="E5660" t="str">
            <v>AD0112</v>
          </cell>
          <cell r="F5660">
            <v>2184</v>
          </cell>
          <cell r="G5660" t="str">
            <v>IN-03951</v>
          </cell>
          <cell r="H5660">
            <v>40340</v>
          </cell>
          <cell r="I5660" t="str">
            <v>INGRESO LC</v>
          </cell>
          <cell r="J5660" t="str">
            <v>CH-1676</v>
          </cell>
          <cell r="K5660">
            <v>3217507</v>
          </cell>
        </row>
        <row r="5661">
          <cell r="A5661" t="str">
            <v>11150507CG-A30040340</v>
          </cell>
          <cell r="B5661">
            <v>7321</v>
          </cell>
          <cell r="C5661">
            <v>11150507</v>
          </cell>
          <cell r="D5661" t="str">
            <v>2010/06</v>
          </cell>
          <cell r="E5661" t="str">
            <v>AD0112</v>
          </cell>
          <cell r="F5661">
            <v>3566</v>
          </cell>
          <cell r="G5661" t="str">
            <v>IN-03984</v>
          </cell>
          <cell r="H5661">
            <v>40340</v>
          </cell>
          <cell r="I5661" t="str">
            <v>INGRESO UN</v>
          </cell>
          <cell r="J5661" t="str">
            <v>CG-A300</v>
          </cell>
          <cell r="K5661">
            <v>350000</v>
          </cell>
        </row>
        <row r="5662">
          <cell r="A5662" t="str">
            <v>11150507CH-099440340</v>
          </cell>
          <cell r="B5662">
            <v>7322</v>
          </cell>
          <cell r="C5662">
            <v>11150507</v>
          </cell>
          <cell r="D5662" t="str">
            <v>2010/06</v>
          </cell>
          <cell r="E5662" t="str">
            <v>AD0112</v>
          </cell>
          <cell r="F5662">
            <v>3786</v>
          </cell>
          <cell r="G5662" t="str">
            <v>IN-03990</v>
          </cell>
          <cell r="H5662">
            <v>40340</v>
          </cell>
          <cell r="I5662" t="str">
            <v>INGRESO PC</v>
          </cell>
          <cell r="J5662" t="str">
            <v>CH-0994</v>
          </cell>
          <cell r="K5662">
            <v>9896816</v>
          </cell>
        </row>
        <row r="5663">
          <cell r="A5663" t="str">
            <v>11150507CH-001I40341</v>
          </cell>
          <cell r="B5663">
            <v>7323</v>
          </cell>
          <cell r="C5663">
            <v>11150507</v>
          </cell>
          <cell r="D5663" t="str">
            <v>2010/06</v>
          </cell>
          <cell r="E5663" t="str">
            <v>AD0313</v>
          </cell>
          <cell r="F5663">
            <v>2</v>
          </cell>
          <cell r="G5663" t="str">
            <v>DC-03919</v>
          </cell>
          <cell r="H5663">
            <v>40341</v>
          </cell>
          <cell r="I5663" t="str">
            <v>DESEMBOLSO PR</v>
          </cell>
          <cell r="J5663" t="str">
            <v>CH-001I</v>
          </cell>
          <cell r="L5663">
            <v>19988368</v>
          </cell>
        </row>
        <row r="5664">
          <cell r="A5664" t="str">
            <v>11150507CH-003I40341</v>
          </cell>
          <cell r="B5664">
            <v>7324</v>
          </cell>
          <cell r="C5664">
            <v>11150507</v>
          </cell>
          <cell r="D5664" t="str">
            <v>2010/06</v>
          </cell>
          <cell r="E5664" t="str">
            <v>AD0313</v>
          </cell>
          <cell r="F5664">
            <v>25</v>
          </cell>
          <cell r="G5664" t="str">
            <v>DC-03921</v>
          </cell>
          <cell r="H5664">
            <v>40341</v>
          </cell>
          <cell r="I5664" t="str">
            <v>DESEMBOLSO IN</v>
          </cell>
          <cell r="J5664" t="str">
            <v>CH-003I</v>
          </cell>
          <cell r="L5664">
            <v>1994103</v>
          </cell>
        </row>
        <row r="5665">
          <cell r="A5665" t="str">
            <v>11150507CH-003I40341</v>
          </cell>
          <cell r="B5665">
            <v>7325</v>
          </cell>
          <cell r="C5665">
            <v>11150507</v>
          </cell>
          <cell r="D5665" t="str">
            <v>2010/06</v>
          </cell>
          <cell r="E5665" t="str">
            <v>AD0313</v>
          </cell>
          <cell r="F5665">
            <v>26</v>
          </cell>
          <cell r="G5665" t="str">
            <v>DC-03921</v>
          </cell>
          <cell r="H5665">
            <v>40341</v>
          </cell>
          <cell r="I5665" t="str">
            <v>DESEMBOLSO IN</v>
          </cell>
          <cell r="J5665" t="str">
            <v>CH-003I</v>
          </cell>
          <cell r="L5665">
            <v>3002315</v>
          </cell>
        </row>
        <row r="5666">
          <cell r="A5666" t="str">
            <v>11150507CH-003I40341</v>
          </cell>
          <cell r="B5666">
            <v>7326</v>
          </cell>
          <cell r="C5666">
            <v>11150507</v>
          </cell>
          <cell r="D5666" t="str">
            <v>2010/06</v>
          </cell>
          <cell r="E5666" t="str">
            <v>AD0313</v>
          </cell>
          <cell r="F5666">
            <v>27</v>
          </cell>
          <cell r="G5666" t="str">
            <v>DC-03921</v>
          </cell>
          <cell r="H5666">
            <v>40341</v>
          </cell>
          <cell r="I5666" t="str">
            <v>DESEMBOLSO IN</v>
          </cell>
          <cell r="J5666" t="str">
            <v>CH-003I</v>
          </cell>
          <cell r="L5666">
            <v>8487348</v>
          </cell>
        </row>
        <row r="5667">
          <cell r="A5667" t="str">
            <v>11150507CH-006I40341</v>
          </cell>
          <cell r="B5667">
            <v>7327</v>
          </cell>
          <cell r="C5667">
            <v>11150507</v>
          </cell>
          <cell r="D5667" t="str">
            <v>2010/06</v>
          </cell>
          <cell r="E5667" t="str">
            <v>AD0313</v>
          </cell>
          <cell r="F5667">
            <v>65</v>
          </cell>
          <cell r="G5667" t="str">
            <v>DC-03924</v>
          </cell>
          <cell r="H5667">
            <v>40341</v>
          </cell>
          <cell r="I5667" t="str">
            <v>DESEMBOLSO CS</v>
          </cell>
          <cell r="J5667" t="str">
            <v>CH-006I</v>
          </cell>
          <cell r="L5667">
            <v>5543405</v>
          </cell>
        </row>
        <row r="5668">
          <cell r="A5668" t="str">
            <v>11150507CH-006I40341</v>
          </cell>
          <cell r="B5668">
            <v>7328</v>
          </cell>
          <cell r="C5668">
            <v>11150507</v>
          </cell>
          <cell r="D5668" t="str">
            <v>2010/06</v>
          </cell>
          <cell r="E5668" t="str">
            <v>AD0313</v>
          </cell>
          <cell r="F5668">
            <v>66</v>
          </cell>
          <cell r="G5668" t="str">
            <v>DC-03924</v>
          </cell>
          <cell r="H5668">
            <v>40341</v>
          </cell>
          <cell r="I5668" t="str">
            <v>DESEMBOLSO CS</v>
          </cell>
          <cell r="J5668" t="str">
            <v>CH-006I</v>
          </cell>
          <cell r="L5668">
            <v>2857851</v>
          </cell>
        </row>
        <row r="5669">
          <cell r="A5669" t="str">
            <v>11150507CH-006I40341</v>
          </cell>
          <cell r="B5669">
            <v>7329</v>
          </cell>
          <cell r="C5669">
            <v>11150507</v>
          </cell>
          <cell r="D5669" t="str">
            <v>2010/06</v>
          </cell>
          <cell r="E5669" t="str">
            <v>AD0313</v>
          </cell>
          <cell r="F5669">
            <v>67</v>
          </cell>
          <cell r="G5669" t="str">
            <v>DC-03924</v>
          </cell>
          <cell r="H5669">
            <v>40341</v>
          </cell>
          <cell r="I5669" t="str">
            <v>DESEMBOLSO CS</v>
          </cell>
          <cell r="J5669" t="str">
            <v>CH-006I</v>
          </cell>
          <cell r="L5669">
            <v>8930702</v>
          </cell>
        </row>
        <row r="5670">
          <cell r="A5670" t="str">
            <v>11150507CH-006I40341</v>
          </cell>
          <cell r="B5670">
            <v>7330</v>
          </cell>
          <cell r="C5670">
            <v>11150507</v>
          </cell>
          <cell r="D5670" t="str">
            <v>2010/06</v>
          </cell>
          <cell r="E5670" t="str">
            <v>AD0313</v>
          </cell>
          <cell r="F5670">
            <v>68</v>
          </cell>
          <cell r="G5670" t="str">
            <v>DC-03924</v>
          </cell>
          <cell r="H5670">
            <v>40341</v>
          </cell>
          <cell r="I5670" t="str">
            <v>DESEMBOLSO CS</v>
          </cell>
          <cell r="J5670" t="str">
            <v>CH-006I</v>
          </cell>
          <cell r="L5670">
            <v>6971066</v>
          </cell>
        </row>
        <row r="5671">
          <cell r="A5671" t="str">
            <v>11150507CH-006I40341</v>
          </cell>
          <cell r="B5671">
            <v>7331</v>
          </cell>
          <cell r="C5671">
            <v>11150507</v>
          </cell>
          <cell r="D5671" t="str">
            <v>2010/06</v>
          </cell>
          <cell r="E5671" t="str">
            <v>AD0313</v>
          </cell>
          <cell r="F5671">
            <v>69</v>
          </cell>
          <cell r="G5671" t="str">
            <v>DC-03924</v>
          </cell>
          <cell r="H5671">
            <v>40341</v>
          </cell>
          <cell r="I5671" t="str">
            <v>DESEMBOLSO CS</v>
          </cell>
          <cell r="J5671" t="str">
            <v>CH-006I</v>
          </cell>
          <cell r="L5671">
            <v>-6971066</v>
          </cell>
        </row>
        <row r="5672">
          <cell r="A5672" t="str">
            <v>11150507CH-006I40341</v>
          </cell>
          <cell r="B5672">
            <v>7332</v>
          </cell>
          <cell r="C5672">
            <v>11150507</v>
          </cell>
          <cell r="D5672" t="str">
            <v>2010/06</v>
          </cell>
          <cell r="E5672" t="str">
            <v>AD0313</v>
          </cell>
          <cell r="F5672">
            <v>70</v>
          </cell>
          <cell r="G5672" t="str">
            <v>DC-03924</v>
          </cell>
          <cell r="H5672">
            <v>40341</v>
          </cell>
          <cell r="I5672" t="str">
            <v>DESEMBOLSO CS</v>
          </cell>
          <cell r="J5672" t="str">
            <v>CH-006I</v>
          </cell>
          <cell r="L5672">
            <v>4762183</v>
          </cell>
        </row>
        <row r="5673">
          <cell r="A5673" t="str">
            <v>11150507CH-008I40341</v>
          </cell>
          <cell r="B5673">
            <v>7333</v>
          </cell>
          <cell r="C5673">
            <v>11150507</v>
          </cell>
          <cell r="D5673" t="str">
            <v>2010/06</v>
          </cell>
          <cell r="E5673" t="str">
            <v>AD0313</v>
          </cell>
          <cell r="F5673">
            <v>85</v>
          </cell>
          <cell r="G5673" t="str">
            <v>DC-03925</v>
          </cell>
          <cell r="H5673">
            <v>40341</v>
          </cell>
          <cell r="I5673" t="str">
            <v>DESEMBOLSO PB</v>
          </cell>
          <cell r="J5673" t="str">
            <v>CH-008I</v>
          </cell>
          <cell r="L5673">
            <v>1937263</v>
          </cell>
        </row>
        <row r="5674">
          <cell r="A5674" t="str">
            <v>11150507CH-018I40341</v>
          </cell>
          <cell r="B5674">
            <v>7334</v>
          </cell>
          <cell r="C5674">
            <v>11150507</v>
          </cell>
          <cell r="D5674" t="str">
            <v>2010/06</v>
          </cell>
          <cell r="E5674" t="str">
            <v>AD0313</v>
          </cell>
          <cell r="F5674">
            <v>232</v>
          </cell>
          <cell r="G5674" t="str">
            <v>DC-03935</v>
          </cell>
          <cell r="H5674">
            <v>40341</v>
          </cell>
          <cell r="I5674" t="str">
            <v>DESEMBOLSO VI</v>
          </cell>
          <cell r="J5674" t="str">
            <v>CH-018I</v>
          </cell>
          <cell r="L5674">
            <v>1064000</v>
          </cell>
        </row>
        <row r="5675">
          <cell r="A5675" t="str">
            <v>11150507CH-067I40341</v>
          </cell>
          <cell r="B5675">
            <v>7335</v>
          </cell>
          <cell r="C5675">
            <v>11150507</v>
          </cell>
          <cell r="D5675" t="str">
            <v>2010/06</v>
          </cell>
          <cell r="E5675" t="str">
            <v>AD0313</v>
          </cell>
          <cell r="F5675">
            <v>781</v>
          </cell>
          <cell r="G5675" t="str">
            <v>DC-03981</v>
          </cell>
          <cell r="H5675">
            <v>40341</v>
          </cell>
          <cell r="I5675" t="str">
            <v>DESEMBOLSO PS</v>
          </cell>
          <cell r="J5675" t="str">
            <v>CH-067I</v>
          </cell>
          <cell r="L5675">
            <v>6994183</v>
          </cell>
        </row>
        <row r="5676">
          <cell r="A5676" t="str">
            <v>11150507CH-071I40341</v>
          </cell>
          <cell r="B5676">
            <v>7336</v>
          </cell>
          <cell r="C5676">
            <v>11150507</v>
          </cell>
          <cell r="D5676" t="str">
            <v>2010/06</v>
          </cell>
          <cell r="E5676" t="str">
            <v>AD0313</v>
          </cell>
          <cell r="F5676">
            <v>829</v>
          </cell>
          <cell r="G5676" t="str">
            <v>DC-03985</v>
          </cell>
          <cell r="H5676">
            <v>40341</v>
          </cell>
          <cell r="I5676" t="str">
            <v>DESEMBOLSO SA</v>
          </cell>
          <cell r="J5676" t="str">
            <v>CH-071I</v>
          </cell>
          <cell r="L5676">
            <v>1458597</v>
          </cell>
        </row>
        <row r="5677">
          <cell r="A5677" t="str">
            <v>11150507CH-071I40341</v>
          </cell>
          <cell r="B5677">
            <v>7337</v>
          </cell>
          <cell r="C5677">
            <v>11150507</v>
          </cell>
          <cell r="D5677" t="str">
            <v>2010/06</v>
          </cell>
          <cell r="E5677" t="str">
            <v>AD0313</v>
          </cell>
          <cell r="F5677">
            <v>830</v>
          </cell>
          <cell r="G5677" t="str">
            <v>DC-03985</v>
          </cell>
          <cell r="H5677">
            <v>40341</v>
          </cell>
          <cell r="I5677" t="str">
            <v>DESEMBOLSO SA</v>
          </cell>
          <cell r="J5677" t="str">
            <v>CH-071I</v>
          </cell>
          <cell r="L5677">
            <v>2997051</v>
          </cell>
        </row>
        <row r="5678">
          <cell r="A5678" t="str">
            <v>11150507CH-072I40341</v>
          </cell>
          <cell r="B5678">
            <v>7338</v>
          </cell>
          <cell r="C5678">
            <v>11150507</v>
          </cell>
          <cell r="D5678" t="str">
            <v>2010/06</v>
          </cell>
          <cell r="E5678" t="str">
            <v>AD0313</v>
          </cell>
          <cell r="F5678">
            <v>839</v>
          </cell>
          <cell r="G5678" t="str">
            <v>DC-03986</v>
          </cell>
          <cell r="H5678">
            <v>40341</v>
          </cell>
          <cell r="I5678" t="str">
            <v>DESEMBOLSO PC</v>
          </cell>
          <cell r="J5678" t="str">
            <v>CH-072I</v>
          </cell>
          <cell r="L5678">
            <v>9994183</v>
          </cell>
        </row>
        <row r="5679">
          <cell r="A5679" t="str">
            <v>11150507CH-100240341</v>
          </cell>
          <cell r="B5679">
            <v>7339</v>
          </cell>
          <cell r="C5679">
            <v>11150507</v>
          </cell>
          <cell r="D5679" t="str">
            <v>2010/06</v>
          </cell>
          <cell r="E5679" t="str">
            <v>AD0113</v>
          </cell>
          <cell r="F5679">
            <v>33</v>
          </cell>
          <cell r="G5679" t="str">
            <v>IN-03995</v>
          </cell>
          <cell r="H5679">
            <v>40341</v>
          </cell>
          <cell r="I5679" t="str">
            <v>INGRESO PR</v>
          </cell>
          <cell r="J5679" t="str">
            <v>CH-1002</v>
          </cell>
          <cell r="K5679">
            <v>1458597</v>
          </cell>
        </row>
        <row r="5680">
          <cell r="A5680" t="str">
            <v>11150507CH-506140341</v>
          </cell>
          <cell r="B5680">
            <v>7340</v>
          </cell>
          <cell r="C5680">
            <v>11150507</v>
          </cell>
          <cell r="D5680" t="str">
            <v>2010/06</v>
          </cell>
          <cell r="E5680" t="str">
            <v>AD0113</v>
          </cell>
          <cell r="F5680">
            <v>34</v>
          </cell>
          <cell r="G5680" t="str">
            <v>IN-03995</v>
          </cell>
          <cell r="H5680">
            <v>40341</v>
          </cell>
          <cell r="I5680" t="str">
            <v>INGRESO PR</v>
          </cell>
          <cell r="J5680" t="str">
            <v>CH-5061</v>
          </cell>
          <cell r="K5680">
            <v>3263205</v>
          </cell>
        </row>
        <row r="5681">
          <cell r="A5681" t="str">
            <v>11150507CH-098540341</v>
          </cell>
          <cell r="B5681">
            <v>7341</v>
          </cell>
          <cell r="C5681">
            <v>11150507</v>
          </cell>
          <cell r="D5681" t="str">
            <v>2010/06</v>
          </cell>
          <cell r="E5681" t="str">
            <v>AD0113</v>
          </cell>
          <cell r="F5681">
            <v>35</v>
          </cell>
          <cell r="G5681" t="str">
            <v>IN-03995</v>
          </cell>
          <cell r="H5681">
            <v>40341</v>
          </cell>
          <cell r="I5681" t="str">
            <v>INGRESO PR</v>
          </cell>
          <cell r="J5681" t="str">
            <v>CH-0985</v>
          </cell>
          <cell r="K5681">
            <v>19988368</v>
          </cell>
        </row>
        <row r="5682">
          <cell r="A5682" t="str">
            <v>11150507CH-100240341</v>
          </cell>
          <cell r="B5682">
            <v>7342</v>
          </cell>
          <cell r="C5682">
            <v>11150507</v>
          </cell>
          <cell r="D5682" t="str">
            <v>2010/06</v>
          </cell>
          <cell r="E5682" t="str">
            <v>AD0113</v>
          </cell>
          <cell r="F5682">
            <v>36</v>
          </cell>
          <cell r="G5682" t="str">
            <v>IN-03995</v>
          </cell>
          <cell r="H5682">
            <v>40341</v>
          </cell>
          <cell r="I5682" t="str">
            <v>INGRESO PR</v>
          </cell>
          <cell r="J5682" t="str">
            <v>CH-1002</v>
          </cell>
          <cell r="K5682">
            <v>2997051</v>
          </cell>
        </row>
        <row r="5683">
          <cell r="A5683" t="str">
            <v>11150507CH-115540341</v>
          </cell>
          <cell r="B5683">
            <v>7343</v>
          </cell>
          <cell r="C5683">
            <v>11150507</v>
          </cell>
          <cell r="D5683" t="str">
            <v>2010/06</v>
          </cell>
          <cell r="E5683" t="str">
            <v>AD0113</v>
          </cell>
          <cell r="F5683">
            <v>168</v>
          </cell>
          <cell r="G5683" t="str">
            <v>IN-03997</v>
          </cell>
          <cell r="H5683">
            <v>40341</v>
          </cell>
          <cell r="I5683" t="str">
            <v>INGRESO IN</v>
          </cell>
          <cell r="J5683" t="str">
            <v>CH-1155</v>
          </cell>
          <cell r="K5683">
            <v>319393</v>
          </cell>
        </row>
        <row r="5684">
          <cell r="A5684" t="str">
            <v>11150507CH-060140341</v>
          </cell>
          <cell r="B5684">
            <v>7344</v>
          </cell>
          <cell r="C5684">
            <v>11150507</v>
          </cell>
          <cell r="D5684" t="str">
            <v>2010/06</v>
          </cell>
          <cell r="E5684" t="str">
            <v>AD0113</v>
          </cell>
          <cell r="F5684">
            <v>558</v>
          </cell>
          <cell r="G5684" t="str">
            <v>IN-04004</v>
          </cell>
          <cell r="H5684">
            <v>40341</v>
          </cell>
          <cell r="I5684" t="str">
            <v>INGRESO FL</v>
          </cell>
          <cell r="J5684" t="str">
            <v>CH-0601</v>
          </cell>
          <cell r="K5684">
            <v>5795897</v>
          </cell>
        </row>
        <row r="5685">
          <cell r="A5685" t="str">
            <v>11150507CH-700040341</v>
          </cell>
          <cell r="B5685">
            <v>7345</v>
          </cell>
          <cell r="C5685">
            <v>11150507</v>
          </cell>
          <cell r="D5685" t="str">
            <v>2010/06</v>
          </cell>
          <cell r="E5685" t="str">
            <v>AD0113</v>
          </cell>
          <cell r="F5685">
            <v>1451</v>
          </cell>
          <cell r="G5685" t="str">
            <v>IN-04021</v>
          </cell>
          <cell r="H5685">
            <v>40341</v>
          </cell>
          <cell r="I5685" t="str">
            <v>INGRESO JN</v>
          </cell>
          <cell r="J5685" t="str">
            <v>CH-7000</v>
          </cell>
          <cell r="K5685">
            <v>3097000</v>
          </cell>
        </row>
        <row r="5686">
          <cell r="A5686" t="str">
            <v>11150507CH-094640341</v>
          </cell>
          <cell r="B5686">
            <v>7346</v>
          </cell>
          <cell r="C5686">
            <v>11150507</v>
          </cell>
          <cell r="D5686" t="str">
            <v>2010/06</v>
          </cell>
          <cell r="E5686" t="str">
            <v>AD0113</v>
          </cell>
          <cell r="F5686">
            <v>1733</v>
          </cell>
          <cell r="G5686" t="str">
            <v>IN-04026</v>
          </cell>
          <cell r="H5686">
            <v>40341</v>
          </cell>
          <cell r="I5686" t="str">
            <v>INGRESO LC</v>
          </cell>
          <cell r="J5686" t="str">
            <v>CH-0946</v>
          </cell>
          <cell r="K5686">
            <v>3994183</v>
          </cell>
        </row>
        <row r="5687">
          <cell r="A5687" t="str">
            <v>11150507CH-979140341</v>
          </cell>
          <cell r="B5687">
            <v>7347</v>
          </cell>
          <cell r="C5687">
            <v>11150507</v>
          </cell>
          <cell r="D5687" t="str">
            <v>2010/06</v>
          </cell>
          <cell r="E5687" t="str">
            <v>AD0113</v>
          </cell>
          <cell r="F5687">
            <v>3000</v>
          </cell>
          <cell r="G5687" t="str">
            <v>IN-04065</v>
          </cell>
          <cell r="H5687">
            <v>40341</v>
          </cell>
          <cell r="I5687" t="str">
            <v>INGRESO PC</v>
          </cell>
          <cell r="J5687" t="str">
            <v>CH-9791</v>
          </cell>
          <cell r="K5687">
            <v>237000</v>
          </cell>
        </row>
        <row r="5688">
          <cell r="A5688" t="str">
            <v>11150507CG-000040330</v>
          </cell>
          <cell r="B5688">
            <v>7348</v>
          </cell>
          <cell r="C5688">
            <v>11150507</v>
          </cell>
          <cell r="D5688" t="str">
            <v>2010/06</v>
          </cell>
          <cell r="E5688" t="str">
            <v>AD0101</v>
          </cell>
          <cell r="F5688">
            <v>2751</v>
          </cell>
          <cell r="G5688" t="str">
            <v>IN-03331</v>
          </cell>
          <cell r="H5688">
            <v>40330</v>
          </cell>
          <cell r="I5688" t="str">
            <v>INGRESO PR</v>
          </cell>
          <cell r="J5688" t="str">
            <v>CG-0000</v>
          </cell>
          <cell r="K5688">
            <v>681020</v>
          </cell>
        </row>
        <row r="5689">
          <cell r="A5689" t="str">
            <v>11150507CH-001I40344</v>
          </cell>
          <cell r="B5689">
            <v>7349</v>
          </cell>
          <cell r="C5689">
            <v>11150507</v>
          </cell>
          <cell r="D5689" t="str">
            <v>2010/06</v>
          </cell>
          <cell r="E5689" t="str">
            <v>AD0314</v>
          </cell>
          <cell r="F5689">
            <v>2</v>
          </cell>
          <cell r="G5689" t="str">
            <v>DC-03993</v>
          </cell>
          <cell r="H5689">
            <v>40344</v>
          </cell>
          <cell r="I5689" t="str">
            <v>DESEMBOLSO PR</v>
          </cell>
          <cell r="J5689" t="str">
            <v>CH-001I</v>
          </cell>
          <cell r="L5689">
            <v>-11064067</v>
          </cell>
        </row>
        <row r="5690">
          <cell r="A5690" t="str">
            <v>11150507CH-001I40344</v>
          </cell>
          <cell r="B5690">
            <v>7350</v>
          </cell>
          <cell r="C5690">
            <v>11150507</v>
          </cell>
          <cell r="D5690" t="str">
            <v>2010/06</v>
          </cell>
          <cell r="E5690" t="str">
            <v>AD0314</v>
          </cell>
          <cell r="F5690">
            <v>3</v>
          </cell>
          <cell r="G5690" t="str">
            <v>DC-03993</v>
          </cell>
          <cell r="H5690">
            <v>40344</v>
          </cell>
          <cell r="I5690" t="str">
            <v>DESEMBOLSO PR</v>
          </cell>
          <cell r="J5690" t="str">
            <v>CH-001I</v>
          </cell>
          <cell r="L5690">
            <v>10922415</v>
          </cell>
        </row>
        <row r="5691">
          <cell r="A5691" t="str">
            <v>11150507CH-001I40344</v>
          </cell>
          <cell r="B5691">
            <v>7351</v>
          </cell>
          <cell r="C5691">
            <v>11150507</v>
          </cell>
          <cell r="D5691" t="str">
            <v>2010/06</v>
          </cell>
          <cell r="E5691" t="str">
            <v>AD0314</v>
          </cell>
          <cell r="F5691">
            <v>4</v>
          </cell>
          <cell r="G5691" t="str">
            <v>DC-03993</v>
          </cell>
          <cell r="H5691">
            <v>40344</v>
          </cell>
          <cell r="I5691" t="str">
            <v>DESEMBOLSO PR</v>
          </cell>
          <cell r="J5691" t="str">
            <v>CH-001I</v>
          </cell>
          <cell r="L5691">
            <v>11064067</v>
          </cell>
        </row>
        <row r="5692">
          <cell r="A5692" t="str">
            <v>11150507CH-003I40344</v>
          </cell>
          <cell r="B5692">
            <v>7352</v>
          </cell>
          <cell r="C5692">
            <v>11150507</v>
          </cell>
          <cell r="D5692" t="str">
            <v>2010/06</v>
          </cell>
          <cell r="E5692" t="str">
            <v>AD0314</v>
          </cell>
          <cell r="F5692">
            <v>30</v>
          </cell>
          <cell r="G5692" t="str">
            <v>DC-03995</v>
          </cell>
          <cell r="H5692">
            <v>40344</v>
          </cell>
          <cell r="I5692" t="str">
            <v>DESEMBOLSO IN</v>
          </cell>
          <cell r="J5692" t="str">
            <v>CH-003I</v>
          </cell>
          <cell r="L5692">
            <v>10994183</v>
          </cell>
        </row>
        <row r="5693">
          <cell r="A5693" t="str">
            <v>11150507CH-005I40344</v>
          </cell>
          <cell r="B5693">
            <v>7353</v>
          </cell>
          <cell r="C5693">
            <v>11150507</v>
          </cell>
          <cell r="D5693" t="str">
            <v>2010/06</v>
          </cell>
          <cell r="E5693" t="str">
            <v>AD0314</v>
          </cell>
          <cell r="F5693">
            <v>49</v>
          </cell>
          <cell r="G5693" t="str">
            <v>DC-03997</v>
          </cell>
          <cell r="H5693">
            <v>40344</v>
          </cell>
          <cell r="I5693" t="str">
            <v>DESEMBOLSO SR</v>
          </cell>
          <cell r="J5693" t="str">
            <v>CH-005I</v>
          </cell>
          <cell r="L5693">
            <v>3808751</v>
          </cell>
        </row>
        <row r="5694">
          <cell r="A5694" t="str">
            <v>11150507CH-005I40344</v>
          </cell>
          <cell r="B5694">
            <v>7354</v>
          </cell>
          <cell r="C5694">
            <v>11150507</v>
          </cell>
          <cell r="D5694" t="str">
            <v>2010/06</v>
          </cell>
          <cell r="E5694" t="str">
            <v>AD0314</v>
          </cell>
          <cell r="F5694">
            <v>50</v>
          </cell>
          <cell r="G5694" t="str">
            <v>DC-03997</v>
          </cell>
          <cell r="H5694">
            <v>40344</v>
          </cell>
          <cell r="I5694" t="str">
            <v>DESEMBOLSO SR</v>
          </cell>
          <cell r="J5694" t="str">
            <v>CH-005I</v>
          </cell>
          <cell r="L5694">
            <v>19284231</v>
          </cell>
        </row>
        <row r="5695">
          <cell r="A5695" t="str">
            <v>11150507CH-008I40344</v>
          </cell>
          <cell r="B5695">
            <v>7355</v>
          </cell>
          <cell r="C5695">
            <v>11150507</v>
          </cell>
          <cell r="D5695" t="str">
            <v>2010/06</v>
          </cell>
          <cell r="E5695" t="str">
            <v>AD0314</v>
          </cell>
          <cell r="F5695">
            <v>87</v>
          </cell>
          <cell r="G5695" t="str">
            <v>DC-04000</v>
          </cell>
          <cell r="H5695">
            <v>40344</v>
          </cell>
          <cell r="I5695" t="str">
            <v>DESEMBOLSO PB</v>
          </cell>
          <cell r="J5695" t="str">
            <v>CH-008I</v>
          </cell>
          <cell r="L5695">
            <v>4881537</v>
          </cell>
        </row>
        <row r="5696">
          <cell r="A5696" t="str">
            <v>11150507CH-009I40344</v>
          </cell>
          <cell r="B5696">
            <v>7356</v>
          </cell>
          <cell r="C5696">
            <v>11150507</v>
          </cell>
          <cell r="D5696" t="str">
            <v>2010/06</v>
          </cell>
          <cell r="E5696" t="str">
            <v>AD0314</v>
          </cell>
          <cell r="F5696">
            <v>102</v>
          </cell>
          <cell r="G5696" t="str">
            <v>DC-04001</v>
          </cell>
          <cell r="H5696">
            <v>40344</v>
          </cell>
          <cell r="I5696" t="str">
            <v>DESEMBOLSO VL</v>
          </cell>
          <cell r="J5696" t="str">
            <v>CH-009I</v>
          </cell>
          <cell r="L5696">
            <v>-28946703</v>
          </cell>
        </row>
        <row r="5697">
          <cell r="A5697" t="str">
            <v>11150507CH-009I40344</v>
          </cell>
          <cell r="B5697">
            <v>7357</v>
          </cell>
          <cell r="C5697">
            <v>11150507</v>
          </cell>
          <cell r="D5697" t="str">
            <v>2010/06</v>
          </cell>
          <cell r="E5697" t="str">
            <v>AD0314</v>
          </cell>
          <cell r="F5697">
            <v>103</v>
          </cell>
          <cell r="G5697" t="str">
            <v>DC-04001</v>
          </cell>
          <cell r="H5697">
            <v>40344</v>
          </cell>
          <cell r="I5697" t="str">
            <v>DESEMBOLSO VL</v>
          </cell>
          <cell r="J5697" t="str">
            <v>CH-009I</v>
          </cell>
          <cell r="L5697">
            <v>17989898</v>
          </cell>
        </row>
        <row r="5698">
          <cell r="A5698" t="str">
            <v>11150507CH-009I40344</v>
          </cell>
          <cell r="B5698">
            <v>7358</v>
          </cell>
          <cell r="C5698">
            <v>11150507</v>
          </cell>
          <cell r="D5698" t="str">
            <v>2010/06</v>
          </cell>
          <cell r="E5698" t="str">
            <v>AD0314</v>
          </cell>
          <cell r="F5698">
            <v>104</v>
          </cell>
          <cell r="G5698" t="str">
            <v>DC-04001</v>
          </cell>
          <cell r="H5698">
            <v>40344</v>
          </cell>
          <cell r="I5698" t="str">
            <v>DESEMBOLSO VL</v>
          </cell>
          <cell r="J5698" t="str">
            <v>CH-009I</v>
          </cell>
          <cell r="L5698">
            <v>28946703</v>
          </cell>
        </row>
        <row r="5699">
          <cell r="A5699" t="str">
            <v>11150507CH-027I40344</v>
          </cell>
          <cell r="B5699">
            <v>7359</v>
          </cell>
          <cell r="C5699">
            <v>11150507</v>
          </cell>
          <cell r="D5699" t="str">
            <v>2010/06</v>
          </cell>
          <cell r="E5699" t="str">
            <v>AD0314</v>
          </cell>
          <cell r="F5699">
            <v>298</v>
          </cell>
          <cell r="G5699" t="str">
            <v>DC-04019</v>
          </cell>
          <cell r="H5699">
            <v>40344</v>
          </cell>
          <cell r="I5699" t="str">
            <v>DESEMBOLSO JN</v>
          </cell>
          <cell r="J5699" t="str">
            <v>CH-027I</v>
          </cell>
          <cell r="L5699">
            <v>2177812</v>
          </cell>
        </row>
        <row r="5700">
          <cell r="A5700" t="str">
            <v>11150507CH-027I40344</v>
          </cell>
          <cell r="B5700">
            <v>7360</v>
          </cell>
          <cell r="C5700">
            <v>11150507</v>
          </cell>
          <cell r="D5700" t="str">
            <v>2010/06</v>
          </cell>
          <cell r="E5700" t="str">
            <v>AD0314</v>
          </cell>
          <cell r="F5700">
            <v>299</v>
          </cell>
          <cell r="G5700" t="str">
            <v>DC-04019</v>
          </cell>
          <cell r="H5700">
            <v>40344</v>
          </cell>
          <cell r="I5700" t="str">
            <v>DESEMBOLSO JN</v>
          </cell>
          <cell r="J5700" t="str">
            <v>CH-027I</v>
          </cell>
          <cell r="L5700">
            <v>10000000</v>
          </cell>
        </row>
        <row r="5701">
          <cell r="A5701" t="str">
            <v>11150507CH-071I40344</v>
          </cell>
          <cell r="B5701">
            <v>7373</v>
          </cell>
          <cell r="C5701">
            <v>11150507</v>
          </cell>
          <cell r="D5701" t="str">
            <v>2010/06</v>
          </cell>
          <cell r="E5701" t="str">
            <v>AD0314</v>
          </cell>
          <cell r="F5701">
            <v>687</v>
          </cell>
          <cell r="G5701" t="str">
            <v>DC-04058</v>
          </cell>
          <cell r="H5701">
            <v>40344</v>
          </cell>
          <cell r="I5701" t="str">
            <v>DESEMBOLSO SA</v>
          </cell>
          <cell r="J5701" t="str">
            <v>CH-071I</v>
          </cell>
          <cell r="L5701">
            <v>972691</v>
          </cell>
        </row>
        <row r="5702">
          <cell r="A5702" t="str">
            <v>11150507CH-071I40344</v>
          </cell>
          <cell r="B5702">
            <v>7374</v>
          </cell>
          <cell r="C5702">
            <v>11150507</v>
          </cell>
          <cell r="D5702" t="str">
            <v>2010/06</v>
          </cell>
          <cell r="E5702" t="str">
            <v>AD0314</v>
          </cell>
          <cell r="F5702">
            <v>688</v>
          </cell>
          <cell r="G5702" t="str">
            <v>DC-04058</v>
          </cell>
          <cell r="H5702">
            <v>40344</v>
          </cell>
          <cell r="I5702" t="str">
            <v>DESEMBOLSO SA</v>
          </cell>
          <cell r="J5702" t="str">
            <v>CH-071I</v>
          </cell>
          <cell r="L5702">
            <v>1926755</v>
          </cell>
        </row>
        <row r="5703">
          <cell r="A5703" t="str">
            <v>11150507CH-071I40344</v>
          </cell>
          <cell r="B5703">
            <v>7375</v>
          </cell>
          <cell r="C5703">
            <v>11150507</v>
          </cell>
          <cell r="D5703" t="str">
            <v>2010/06</v>
          </cell>
          <cell r="E5703" t="str">
            <v>AD0314</v>
          </cell>
          <cell r="F5703">
            <v>689</v>
          </cell>
          <cell r="G5703" t="str">
            <v>DC-04058</v>
          </cell>
          <cell r="H5703">
            <v>40344</v>
          </cell>
          <cell r="I5703" t="str">
            <v>DESEMBOLSO SA</v>
          </cell>
          <cell r="J5703" t="str">
            <v>CH-071I</v>
          </cell>
          <cell r="L5703">
            <v>974663</v>
          </cell>
        </row>
        <row r="5704">
          <cell r="A5704" t="str">
            <v>11150507CH-071I40344</v>
          </cell>
          <cell r="B5704">
            <v>7376</v>
          </cell>
          <cell r="C5704">
            <v>11150507</v>
          </cell>
          <cell r="D5704" t="str">
            <v>2010/06</v>
          </cell>
          <cell r="E5704" t="str">
            <v>AD0314</v>
          </cell>
          <cell r="F5704">
            <v>690</v>
          </cell>
          <cell r="G5704" t="str">
            <v>DC-04058</v>
          </cell>
          <cell r="H5704">
            <v>40344</v>
          </cell>
          <cell r="I5704" t="str">
            <v>DESEMBOLSO SA</v>
          </cell>
          <cell r="J5704" t="str">
            <v>CH-071I</v>
          </cell>
          <cell r="L5704">
            <v>4988368</v>
          </cell>
        </row>
        <row r="5705">
          <cell r="A5705" t="str">
            <v>11150507CH-072I40344</v>
          </cell>
          <cell r="B5705">
            <v>7377</v>
          </cell>
          <cell r="C5705">
            <v>11150507</v>
          </cell>
          <cell r="D5705" t="str">
            <v>2010/06</v>
          </cell>
          <cell r="E5705" t="str">
            <v>AD0314</v>
          </cell>
          <cell r="F5705">
            <v>698</v>
          </cell>
          <cell r="G5705" t="str">
            <v>DC-04059</v>
          </cell>
          <cell r="H5705">
            <v>40344</v>
          </cell>
          <cell r="I5705" t="str">
            <v>DESEMBOLSO PC</v>
          </cell>
          <cell r="J5705" t="str">
            <v>CH-072I</v>
          </cell>
          <cell r="L5705">
            <v>8000000</v>
          </cell>
        </row>
        <row r="5706">
          <cell r="A5706" t="str">
            <v>11150507CH-001I40345</v>
          </cell>
          <cell r="B5706">
            <v>7378</v>
          </cell>
          <cell r="C5706">
            <v>11150507</v>
          </cell>
          <cell r="D5706" t="str">
            <v>2010/06</v>
          </cell>
          <cell r="E5706" t="str">
            <v>AD0315</v>
          </cell>
          <cell r="F5706">
            <v>2</v>
          </cell>
          <cell r="G5706" t="str">
            <v>DC-04066</v>
          </cell>
          <cell r="H5706">
            <v>40345</v>
          </cell>
          <cell r="I5706" t="str">
            <v>DESEMBOLSO PR</v>
          </cell>
          <cell r="J5706" t="str">
            <v>CH-001I</v>
          </cell>
          <cell r="L5706">
            <v>45019155</v>
          </cell>
        </row>
        <row r="5707">
          <cell r="A5707" t="str">
            <v>11150507CH-001I40345</v>
          </cell>
          <cell r="B5707">
            <v>7379</v>
          </cell>
          <cell r="C5707">
            <v>11150507</v>
          </cell>
          <cell r="D5707" t="str">
            <v>2010/06</v>
          </cell>
          <cell r="E5707" t="str">
            <v>AD0315</v>
          </cell>
          <cell r="F5707">
            <v>3</v>
          </cell>
          <cell r="G5707" t="str">
            <v>DC-04066</v>
          </cell>
          <cell r="H5707">
            <v>40345</v>
          </cell>
          <cell r="I5707" t="str">
            <v>DESEMBOLSO PR</v>
          </cell>
          <cell r="J5707" t="str">
            <v>CH-001I</v>
          </cell>
          <cell r="L5707">
            <v>11057392</v>
          </cell>
        </row>
        <row r="5708">
          <cell r="A5708" t="str">
            <v>11150507CH-002I40345</v>
          </cell>
          <cell r="B5708">
            <v>7380</v>
          </cell>
          <cell r="C5708">
            <v>11150507</v>
          </cell>
          <cell r="D5708" t="str">
            <v>2010/06</v>
          </cell>
          <cell r="E5708" t="str">
            <v>AD0315</v>
          </cell>
          <cell r="F5708">
            <v>19</v>
          </cell>
          <cell r="G5708" t="str">
            <v>DC-04067</v>
          </cell>
          <cell r="H5708">
            <v>40345</v>
          </cell>
          <cell r="I5708" t="str">
            <v>DESEMBOLSO SL</v>
          </cell>
          <cell r="J5708" t="str">
            <v>CH-002I</v>
          </cell>
          <cell r="L5708">
            <v>4762183</v>
          </cell>
        </row>
        <row r="5709">
          <cell r="A5709" t="str">
            <v>11150507CH-005I40345</v>
          </cell>
          <cell r="B5709">
            <v>7381</v>
          </cell>
          <cell r="C5709">
            <v>11150507</v>
          </cell>
          <cell r="D5709" t="str">
            <v>2010/06</v>
          </cell>
          <cell r="E5709" t="str">
            <v>AD0315</v>
          </cell>
          <cell r="F5709">
            <v>56</v>
          </cell>
          <cell r="G5709" t="str">
            <v>DC-04070</v>
          </cell>
          <cell r="H5709">
            <v>40345</v>
          </cell>
          <cell r="I5709" t="str">
            <v>DESEMBOLSO SR</v>
          </cell>
          <cell r="J5709" t="str">
            <v>CH-005I</v>
          </cell>
          <cell r="L5709">
            <v>8838050</v>
          </cell>
        </row>
        <row r="5710">
          <cell r="A5710" t="str">
            <v>11150507CH-008I40345</v>
          </cell>
          <cell r="B5710">
            <v>7382</v>
          </cell>
          <cell r="C5710">
            <v>11150507</v>
          </cell>
          <cell r="D5710" t="str">
            <v>2010/06</v>
          </cell>
          <cell r="E5710" t="str">
            <v>AD0315</v>
          </cell>
          <cell r="F5710">
            <v>93</v>
          </cell>
          <cell r="G5710" t="str">
            <v>DC-04073</v>
          </cell>
          <cell r="H5710">
            <v>40345</v>
          </cell>
          <cell r="I5710" t="str">
            <v>DESEMBOLSO PB</v>
          </cell>
          <cell r="J5710" t="str">
            <v>CH-008I</v>
          </cell>
          <cell r="L5710">
            <v>8382551</v>
          </cell>
        </row>
        <row r="5711">
          <cell r="A5711" t="str">
            <v>11150507CH-027I40345</v>
          </cell>
          <cell r="B5711">
            <v>7383</v>
          </cell>
          <cell r="C5711">
            <v>11150507</v>
          </cell>
          <cell r="D5711" t="str">
            <v>2010/06</v>
          </cell>
          <cell r="E5711" t="str">
            <v>AD0315</v>
          </cell>
          <cell r="F5711">
            <v>321</v>
          </cell>
          <cell r="G5711" t="str">
            <v>DC-04092</v>
          </cell>
          <cell r="H5711">
            <v>40345</v>
          </cell>
          <cell r="I5711" t="str">
            <v>DESEMBOLSO JN</v>
          </cell>
          <cell r="J5711" t="str">
            <v>CH-027I</v>
          </cell>
          <cell r="L5711">
            <v>3268985</v>
          </cell>
        </row>
        <row r="5712">
          <cell r="A5712" t="str">
            <v>11150507CH-031I40345</v>
          </cell>
          <cell r="B5712">
            <v>7384</v>
          </cell>
          <cell r="C5712">
            <v>11150507</v>
          </cell>
          <cell r="D5712" t="str">
            <v>2010/06</v>
          </cell>
          <cell r="E5712" t="str">
            <v>AD0315</v>
          </cell>
          <cell r="F5712">
            <v>369</v>
          </cell>
          <cell r="G5712" t="str">
            <v>DC-04096</v>
          </cell>
          <cell r="H5712">
            <v>40345</v>
          </cell>
          <cell r="I5712" t="str">
            <v>DESEMBOLSO PV</v>
          </cell>
          <cell r="J5712" t="str">
            <v>CH-031I</v>
          </cell>
          <cell r="L5712">
            <v>17349510</v>
          </cell>
        </row>
        <row r="5713">
          <cell r="A5713" t="str">
            <v>11150507CH-031I40345</v>
          </cell>
          <cell r="B5713">
            <v>7385</v>
          </cell>
          <cell r="C5713">
            <v>11150507</v>
          </cell>
          <cell r="D5713" t="str">
            <v>2010/06</v>
          </cell>
          <cell r="E5713" t="str">
            <v>AD0315</v>
          </cell>
          <cell r="F5713">
            <v>370</v>
          </cell>
          <cell r="G5713" t="str">
            <v>DC-04096</v>
          </cell>
          <cell r="H5713">
            <v>40345</v>
          </cell>
          <cell r="I5713" t="str">
            <v>DESEMBOLSO PV</v>
          </cell>
          <cell r="J5713" t="str">
            <v>CH-031I</v>
          </cell>
          <cell r="L5713">
            <v>3847559</v>
          </cell>
        </row>
        <row r="5714">
          <cell r="A5714" t="str">
            <v>11150507CH-032I40345</v>
          </cell>
          <cell r="B5714">
            <v>7386</v>
          </cell>
          <cell r="C5714">
            <v>11150507</v>
          </cell>
          <cell r="D5714" t="str">
            <v>2010/06</v>
          </cell>
          <cell r="E5714" t="str">
            <v>AD0315</v>
          </cell>
          <cell r="F5714">
            <v>386</v>
          </cell>
          <cell r="G5714" t="str">
            <v>DC-04097</v>
          </cell>
          <cell r="H5714">
            <v>40345</v>
          </cell>
          <cell r="I5714" t="str">
            <v>DESEMBOLSO LC</v>
          </cell>
          <cell r="J5714" t="str">
            <v>CH-032I</v>
          </cell>
          <cell r="L5714">
            <v>2997051</v>
          </cell>
        </row>
        <row r="5715">
          <cell r="A5715" t="str">
            <v>11150507CH-066I40345</v>
          </cell>
          <cell r="B5715">
            <v>7387</v>
          </cell>
          <cell r="C5715">
            <v>11150507</v>
          </cell>
          <cell r="D5715" t="str">
            <v>2010/06</v>
          </cell>
          <cell r="E5715" t="str">
            <v>AD0315</v>
          </cell>
          <cell r="F5715">
            <v>757</v>
          </cell>
          <cell r="G5715" t="str">
            <v>DC-04130</v>
          </cell>
          <cell r="H5715">
            <v>40345</v>
          </cell>
          <cell r="I5715" t="str">
            <v>DESEMBOLSO UN</v>
          </cell>
          <cell r="J5715" t="str">
            <v>CH-066I</v>
          </cell>
          <cell r="L5715">
            <v>2997727</v>
          </cell>
        </row>
        <row r="5716">
          <cell r="A5716" t="str">
            <v>11150507CH-067I40345</v>
          </cell>
          <cell r="B5716">
            <v>7388</v>
          </cell>
          <cell r="C5716">
            <v>11150507</v>
          </cell>
          <cell r="D5716" t="str">
            <v>2010/06</v>
          </cell>
          <cell r="E5716" t="str">
            <v>AD0315</v>
          </cell>
          <cell r="F5716">
            <v>770</v>
          </cell>
          <cell r="G5716" t="str">
            <v>DC-04131</v>
          </cell>
          <cell r="H5716">
            <v>40345</v>
          </cell>
          <cell r="I5716" t="str">
            <v>DESEMBOLSO PS</v>
          </cell>
          <cell r="J5716" t="str">
            <v>CH-067I</v>
          </cell>
          <cell r="L5716">
            <v>7988368</v>
          </cell>
        </row>
        <row r="5717">
          <cell r="A5717" t="str">
            <v>11150507CH-071I40345</v>
          </cell>
          <cell r="B5717">
            <v>7389</v>
          </cell>
          <cell r="C5717">
            <v>11150507</v>
          </cell>
          <cell r="D5717" t="str">
            <v>2010/06</v>
          </cell>
          <cell r="E5717" t="str">
            <v>AD0315</v>
          </cell>
          <cell r="F5717">
            <v>821</v>
          </cell>
          <cell r="G5717" t="str">
            <v>DC-04135</v>
          </cell>
          <cell r="H5717">
            <v>40345</v>
          </cell>
          <cell r="I5717" t="str">
            <v>DESEMBOLSO SA</v>
          </cell>
          <cell r="J5717" t="str">
            <v>CH-071I</v>
          </cell>
          <cell r="L5717">
            <v>1940211</v>
          </cell>
        </row>
        <row r="5718">
          <cell r="A5718" t="str">
            <v>11150507CH-071I40345</v>
          </cell>
          <cell r="B5718">
            <v>7390</v>
          </cell>
          <cell r="C5718">
            <v>11150507</v>
          </cell>
          <cell r="D5718" t="str">
            <v>2010/06</v>
          </cell>
          <cell r="E5718" t="str">
            <v>AD0315</v>
          </cell>
          <cell r="F5718">
            <v>822</v>
          </cell>
          <cell r="G5718" t="str">
            <v>DC-04135</v>
          </cell>
          <cell r="H5718">
            <v>40345</v>
          </cell>
          <cell r="I5718" t="str">
            <v>DESEMBOLSO SA</v>
          </cell>
          <cell r="J5718" t="str">
            <v>CH-071I</v>
          </cell>
          <cell r="L5718">
            <v>1940211</v>
          </cell>
        </row>
        <row r="5719">
          <cell r="A5719" t="str">
            <v>11150507CH-071I40345</v>
          </cell>
          <cell r="B5719">
            <v>7391</v>
          </cell>
          <cell r="C5719">
            <v>11150507</v>
          </cell>
          <cell r="D5719" t="str">
            <v>2010/06</v>
          </cell>
          <cell r="E5719" t="str">
            <v>AD0315</v>
          </cell>
          <cell r="F5719">
            <v>823</v>
          </cell>
          <cell r="G5719" t="str">
            <v>DC-04135</v>
          </cell>
          <cell r="H5719">
            <v>40345</v>
          </cell>
          <cell r="I5719" t="str">
            <v>DESEMBOLSO SA</v>
          </cell>
          <cell r="J5719" t="str">
            <v>CH-071I</v>
          </cell>
          <cell r="L5719">
            <v>2859667</v>
          </cell>
        </row>
        <row r="5720">
          <cell r="A5720" t="str">
            <v>11150507CH-071I40345</v>
          </cell>
          <cell r="B5720">
            <v>7392</v>
          </cell>
          <cell r="C5720">
            <v>11150507</v>
          </cell>
          <cell r="D5720" t="str">
            <v>2010/06</v>
          </cell>
          <cell r="E5720" t="str">
            <v>AD0315</v>
          </cell>
          <cell r="F5720">
            <v>824</v>
          </cell>
          <cell r="G5720" t="str">
            <v>DC-04135</v>
          </cell>
          <cell r="H5720">
            <v>40345</v>
          </cell>
          <cell r="I5720" t="str">
            <v>DESEMBOLSO SA</v>
          </cell>
          <cell r="J5720" t="str">
            <v>CH-071I</v>
          </cell>
          <cell r="L5720">
            <v>4644372</v>
          </cell>
        </row>
        <row r="5721">
          <cell r="A5721" t="str">
            <v>11150507CH-071I40345</v>
          </cell>
          <cell r="B5721">
            <v>7393</v>
          </cell>
          <cell r="C5721">
            <v>11150507</v>
          </cell>
          <cell r="D5721" t="str">
            <v>2010/06</v>
          </cell>
          <cell r="E5721" t="str">
            <v>AD0315</v>
          </cell>
          <cell r="F5721">
            <v>825</v>
          </cell>
          <cell r="G5721" t="str">
            <v>DC-04135</v>
          </cell>
          <cell r="H5721">
            <v>40345</v>
          </cell>
          <cell r="I5721" t="str">
            <v>DESEMBOLSO SA</v>
          </cell>
          <cell r="J5721" t="str">
            <v>CH-071I</v>
          </cell>
          <cell r="L5721">
            <v>3305133</v>
          </cell>
        </row>
        <row r="5722">
          <cell r="A5722" t="str">
            <v>11150507CH-071I40345</v>
          </cell>
          <cell r="B5722">
            <v>7394</v>
          </cell>
          <cell r="C5722">
            <v>11150507</v>
          </cell>
          <cell r="D5722" t="str">
            <v>2010/06</v>
          </cell>
          <cell r="E5722" t="str">
            <v>AD0315</v>
          </cell>
          <cell r="F5722">
            <v>826</v>
          </cell>
          <cell r="G5722" t="str">
            <v>DC-04135</v>
          </cell>
          <cell r="H5722">
            <v>40345</v>
          </cell>
          <cell r="I5722" t="str">
            <v>DESEMBOLSO SA</v>
          </cell>
          <cell r="J5722" t="str">
            <v>CH-071I</v>
          </cell>
          <cell r="L5722">
            <v>2884135</v>
          </cell>
        </row>
        <row r="5723">
          <cell r="A5723" t="str">
            <v>11150507CH-072I40345</v>
          </cell>
          <cell r="B5723">
            <v>7395</v>
          </cell>
          <cell r="C5723">
            <v>11150507</v>
          </cell>
          <cell r="D5723" t="str">
            <v>2010/06</v>
          </cell>
          <cell r="E5723" t="str">
            <v>AD0315</v>
          </cell>
          <cell r="F5723">
            <v>836</v>
          </cell>
          <cell r="G5723" t="str">
            <v>DC-04136</v>
          </cell>
          <cell r="H5723">
            <v>40345</v>
          </cell>
          <cell r="I5723" t="str">
            <v>DESEMBOLSO PC</v>
          </cell>
          <cell r="J5723" t="str">
            <v>CH-072I</v>
          </cell>
          <cell r="L5723">
            <v>3323257</v>
          </cell>
        </row>
        <row r="5724">
          <cell r="A5724" t="str">
            <v>11150507CH-001I40346</v>
          </cell>
          <cell r="B5724">
            <v>7396</v>
          </cell>
          <cell r="C5724">
            <v>11150507</v>
          </cell>
          <cell r="D5724" t="str">
            <v>2010/06</v>
          </cell>
          <cell r="E5724" t="str">
            <v>AD0316</v>
          </cell>
          <cell r="F5724">
            <v>2</v>
          </cell>
          <cell r="G5724" t="str">
            <v>DC-04143</v>
          </cell>
          <cell r="H5724">
            <v>40346</v>
          </cell>
          <cell r="I5724" t="str">
            <v>DESEMBOLSO PR</v>
          </cell>
          <cell r="J5724" t="str">
            <v>CH-001I</v>
          </cell>
          <cell r="L5724">
            <v>19988368</v>
          </cell>
        </row>
        <row r="5725">
          <cell r="A5725" t="str">
            <v>11150507CH-001I40346</v>
          </cell>
          <cell r="B5725">
            <v>7397</v>
          </cell>
          <cell r="C5725">
            <v>11150507</v>
          </cell>
          <cell r="D5725" t="str">
            <v>2010/06</v>
          </cell>
          <cell r="E5725" t="str">
            <v>AD0316</v>
          </cell>
          <cell r="F5725">
            <v>3</v>
          </cell>
          <cell r="G5725" t="str">
            <v>DC-04143</v>
          </cell>
          <cell r="H5725">
            <v>40346</v>
          </cell>
          <cell r="I5725" t="str">
            <v>DESEMBOLSO PR</v>
          </cell>
          <cell r="J5725" t="str">
            <v>CH-001I</v>
          </cell>
          <cell r="L5725">
            <v>14458811</v>
          </cell>
        </row>
        <row r="5726">
          <cell r="A5726" t="str">
            <v>11150507CH-001I40346</v>
          </cell>
          <cell r="B5726">
            <v>7398</v>
          </cell>
          <cell r="C5726">
            <v>11150507</v>
          </cell>
          <cell r="D5726" t="str">
            <v>2010/06</v>
          </cell>
          <cell r="E5726" t="str">
            <v>AD0316</v>
          </cell>
          <cell r="F5726">
            <v>4</v>
          </cell>
          <cell r="G5726" t="str">
            <v>DC-04143</v>
          </cell>
          <cell r="H5726">
            <v>40346</v>
          </cell>
          <cell r="I5726" t="str">
            <v>DESEMBOLSO PR</v>
          </cell>
          <cell r="J5726" t="str">
            <v>CH-001I</v>
          </cell>
          <cell r="L5726">
            <v>13510514</v>
          </cell>
        </row>
        <row r="5727">
          <cell r="A5727" t="str">
            <v>11150507CH-003I40346</v>
          </cell>
          <cell r="B5727">
            <v>7399</v>
          </cell>
          <cell r="C5727">
            <v>11150507</v>
          </cell>
          <cell r="D5727" t="str">
            <v>2010/06</v>
          </cell>
          <cell r="E5727" t="str">
            <v>AD0316</v>
          </cell>
          <cell r="F5727">
            <v>36</v>
          </cell>
          <cell r="G5727" t="str">
            <v>DC-04145</v>
          </cell>
          <cell r="H5727">
            <v>40346</v>
          </cell>
          <cell r="I5727" t="str">
            <v>DESEMBOLSO IN</v>
          </cell>
          <cell r="J5727" t="str">
            <v>CH-003I</v>
          </cell>
          <cell r="L5727">
            <v>2997051</v>
          </cell>
        </row>
        <row r="5728">
          <cell r="A5728" t="str">
            <v>11150507CH-008I40346</v>
          </cell>
          <cell r="B5728">
            <v>7400</v>
          </cell>
          <cell r="C5728">
            <v>11150507</v>
          </cell>
          <cell r="D5728" t="str">
            <v>2010/06</v>
          </cell>
          <cell r="E5728" t="str">
            <v>AD0316</v>
          </cell>
          <cell r="F5728">
            <v>101</v>
          </cell>
          <cell r="G5728" t="str">
            <v>DC-04150</v>
          </cell>
          <cell r="H5728">
            <v>40346</v>
          </cell>
          <cell r="I5728" t="str">
            <v>DESEMBOLSO PB</v>
          </cell>
          <cell r="J5728" t="str">
            <v>CH-008I</v>
          </cell>
          <cell r="L5728">
            <v>943000</v>
          </cell>
        </row>
        <row r="5729">
          <cell r="A5729" t="str">
            <v>11150507CH-008I40346</v>
          </cell>
          <cell r="B5729">
            <v>7401</v>
          </cell>
          <cell r="C5729">
            <v>11150507</v>
          </cell>
          <cell r="D5729" t="str">
            <v>2010/06</v>
          </cell>
          <cell r="E5729" t="str">
            <v>AD0316</v>
          </cell>
          <cell r="F5729">
            <v>102</v>
          </cell>
          <cell r="G5729" t="str">
            <v>DC-04150</v>
          </cell>
          <cell r="H5729">
            <v>40346</v>
          </cell>
          <cell r="I5729" t="str">
            <v>DESEMBOLSO PB</v>
          </cell>
          <cell r="J5729" t="str">
            <v>CH-008I</v>
          </cell>
          <cell r="L5729">
            <v>976000</v>
          </cell>
        </row>
        <row r="5730">
          <cell r="A5730" t="str">
            <v>11150507CH-071I40346</v>
          </cell>
          <cell r="B5730">
            <v>7402</v>
          </cell>
          <cell r="C5730">
            <v>11150507</v>
          </cell>
          <cell r="D5730" t="str">
            <v>2010/06</v>
          </cell>
          <cell r="E5730" t="str">
            <v>AD0316</v>
          </cell>
          <cell r="F5730">
            <v>861</v>
          </cell>
          <cell r="G5730" t="str">
            <v>DC-04212</v>
          </cell>
          <cell r="H5730">
            <v>40346</v>
          </cell>
          <cell r="I5730" t="str">
            <v>DESEMBOLSO SA</v>
          </cell>
          <cell r="J5730" t="str">
            <v>CH-071I</v>
          </cell>
          <cell r="L5730">
            <v>4594183</v>
          </cell>
        </row>
        <row r="5731">
          <cell r="A5731" t="str">
            <v>11150507CH-071I40346</v>
          </cell>
          <cell r="B5731">
            <v>7403</v>
          </cell>
          <cell r="C5731">
            <v>11150507</v>
          </cell>
          <cell r="D5731" t="str">
            <v>2010/06</v>
          </cell>
          <cell r="E5731" t="str">
            <v>AD0316</v>
          </cell>
          <cell r="F5731">
            <v>862</v>
          </cell>
          <cell r="G5731" t="str">
            <v>DC-04212</v>
          </cell>
          <cell r="H5731">
            <v>40346</v>
          </cell>
          <cell r="I5731" t="str">
            <v>DESEMBOLSO SA</v>
          </cell>
          <cell r="J5731" t="str">
            <v>CH-071I</v>
          </cell>
          <cell r="L5731">
            <v>2708809</v>
          </cell>
        </row>
        <row r="5732">
          <cell r="A5732" t="str">
            <v>11150507CH-071I40346</v>
          </cell>
          <cell r="B5732">
            <v>7404</v>
          </cell>
          <cell r="C5732">
            <v>11150507</v>
          </cell>
          <cell r="D5732" t="str">
            <v>2010/06</v>
          </cell>
          <cell r="E5732" t="str">
            <v>AD0316</v>
          </cell>
          <cell r="F5732">
            <v>863</v>
          </cell>
          <cell r="G5732" t="str">
            <v>DC-04212</v>
          </cell>
          <cell r="H5732">
            <v>40346</v>
          </cell>
          <cell r="I5732" t="str">
            <v>DESEMBOLSO SA</v>
          </cell>
          <cell r="J5732" t="str">
            <v>CH-071I</v>
          </cell>
          <cell r="L5732">
            <v>540352</v>
          </cell>
        </row>
        <row r="5733">
          <cell r="A5733" t="str">
            <v>11150507CH-071I40346</v>
          </cell>
          <cell r="B5733">
            <v>7405</v>
          </cell>
          <cell r="C5733">
            <v>11150507</v>
          </cell>
          <cell r="D5733" t="str">
            <v>2010/06</v>
          </cell>
          <cell r="E5733" t="str">
            <v>AD0316</v>
          </cell>
          <cell r="F5733">
            <v>864</v>
          </cell>
          <cell r="G5733" t="str">
            <v>DC-04212</v>
          </cell>
          <cell r="H5733">
            <v>40346</v>
          </cell>
          <cell r="I5733" t="str">
            <v>DESEMBOLSO SA</v>
          </cell>
          <cell r="J5733" t="str">
            <v>CH-071I</v>
          </cell>
          <cell r="L5733">
            <v>1833225</v>
          </cell>
        </row>
        <row r="5734">
          <cell r="A5734" t="str">
            <v>11150507CH-071I40346</v>
          </cell>
          <cell r="B5734">
            <v>7406</v>
          </cell>
          <cell r="C5734">
            <v>11150507</v>
          </cell>
          <cell r="D5734" t="str">
            <v>2010/06</v>
          </cell>
          <cell r="E5734" t="str">
            <v>AD0316</v>
          </cell>
          <cell r="F5734">
            <v>865</v>
          </cell>
          <cell r="G5734" t="str">
            <v>DC-04212</v>
          </cell>
          <cell r="H5734">
            <v>40346</v>
          </cell>
          <cell r="I5734" t="str">
            <v>DESEMBOLSO SA</v>
          </cell>
          <cell r="J5734" t="str">
            <v>CH-071I</v>
          </cell>
          <cell r="L5734">
            <v>727451</v>
          </cell>
        </row>
        <row r="5735">
          <cell r="A5735" t="str">
            <v>11150507CH-071I40346</v>
          </cell>
          <cell r="B5735">
            <v>7407</v>
          </cell>
          <cell r="C5735">
            <v>11150507</v>
          </cell>
          <cell r="D5735" t="str">
            <v>2010/06</v>
          </cell>
          <cell r="E5735" t="str">
            <v>AD0316</v>
          </cell>
          <cell r="F5735">
            <v>866</v>
          </cell>
          <cell r="G5735" t="str">
            <v>DC-04212</v>
          </cell>
          <cell r="H5735">
            <v>40346</v>
          </cell>
          <cell r="I5735" t="str">
            <v>DESEMBOLSO SA</v>
          </cell>
          <cell r="J5735" t="str">
            <v>CH-071I</v>
          </cell>
          <cell r="L5735">
            <v>1856259</v>
          </cell>
        </row>
        <row r="5736">
          <cell r="A5736" t="str">
            <v>11150507CH-071I40346</v>
          </cell>
          <cell r="B5736">
            <v>7408</v>
          </cell>
          <cell r="C5736">
            <v>11150507</v>
          </cell>
          <cell r="D5736" t="str">
            <v>2010/06</v>
          </cell>
          <cell r="E5736" t="str">
            <v>AD0316</v>
          </cell>
          <cell r="F5736">
            <v>867</v>
          </cell>
          <cell r="G5736" t="str">
            <v>DC-04212</v>
          </cell>
          <cell r="H5736">
            <v>40346</v>
          </cell>
          <cell r="I5736" t="str">
            <v>DESEMBOLSO SA</v>
          </cell>
          <cell r="J5736" t="str">
            <v>CH-071I</v>
          </cell>
          <cell r="L5736">
            <v>2887083</v>
          </cell>
        </row>
        <row r="5737">
          <cell r="A5737" t="str">
            <v>11150507CH-071I40346</v>
          </cell>
          <cell r="B5737">
            <v>7409</v>
          </cell>
          <cell r="C5737">
            <v>11150507</v>
          </cell>
          <cell r="D5737" t="str">
            <v>2010/06</v>
          </cell>
          <cell r="E5737" t="str">
            <v>AD0316</v>
          </cell>
          <cell r="F5737">
            <v>868</v>
          </cell>
          <cell r="G5737" t="str">
            <v>DC-04212</v>
          </cell>
          <cell r="H5737">
            <v>40346</v>
          </cell>
          <cell r="I5737" t="str">
            <v>DESEMBOLSO SA</v>
          </cell>
          <cell r="J5737" t="str">
            <v>CH-071I</v>
          </cell>
          <cell r="L5737">
            <v>972691</v>
          </cell>
        </row>
        <row r="5738">
          <cell r="A5738" t="str">
            <v>11150507CH-071I40346</v>
          </cell>
          <cell r="B5738">
            <v>7410</v>
          </cell>
          <cell r="C5738">
            <v>11150507</v>
          </cell>
          <cell r="D5738" t="str">
            <v>2010/06</v>
          </cell>
          <cell r="E5738" t="str">
            <v>AD0316</v>
          </cell>
          <cell r="F5738">
            <v>869</v>
          </cell>
          <cell r="G5738" t="str">
            <v>DC-04212</v>
          </cell>
          <cell r="H5738">
            <v>40346</v>
          </cell>
          <cell r="I5738" t="str">
            <v>DESEMBOLSO SA</v>
          </cell>
          <cell r="J5738" t="str">
            <v>CH-071I</v>
          </cell>
          <cell r="L5738">
            <v>1726058</v>
          </cell>
        </row>
        <row r="5739">
          <cell r="A5739" t="str">
            <v>11150507CH-072I40346</v>
          </cell>
          <cell r="B5739">
            <v>7411</v>
          </cell>
          <cell r="C5739">
            <v>11150507</v>
          </cell>
          <cell r="D5739" t="str">
            <v>2010/06</v>
          </cell>
          <cell r="E5739" t="str">
            <v>AD0316</v>
          </cell>
          <cell r="F5739">
            <v>879</v>
          </cell>
          <cell r="G5739" t="str">
            <v>DC-04213</v>
          </cell>
          <cell r="H5739">
            <v>40346</v>
          </cell>
          <cell r="I5739" t="str">
            <v>DESEMBOLSO PC</v>
          </cell>
          <cell r="J5739" t="str">
            <v>CH-072I</v>
          </cell>
          <cell r="L5739">
            <v>2018600</v>
          </cell>
        </row>
        <row r="5740">
          <cell r="A5740" t="str">
            <v>11150507CH-192940344</v>
          </cell>
          <cell r="B5740">
            <v>7412</v>
          </cell>
          <cell r="C5740">
            <v>11150507</v>
          </cell>
          <cell r="D5740" t="str">
            <v>2010/06</v>
          </cell>
          <cell r="E5740" t="str">
            <v>AD0114</v>
          </cell>
          <cell r="F5740">
            <v>47</v>
          </cell>
          <cell r="G5740" t="str">
            <v>IN-04070</v>
          </cell>
          <cell r="H5740">
            <v>40344</v>
          </cell>
          <cell r="I5740" t="str">
            <v>INGRESO PR</v>
          </cell>
          <cell r="J5740" t="str">
            <v>CH-1929</v>
          </cell>
          <cell r="K5740">
            <v>-5757653</v>
          </cell>
        </row>
        <row r="5741">
          <cell r="A5741" t="str">
            <v>11150507CH-100240344</v>
          </cell>
          <cell r="B5741">
            <v>7413</v>
          </cell>
          <cell r="C5741">
            <v>11150507</v>
          </cell>
          <cell r="D5741" t="str">
            <v>2010/06</v>
          </cell>
          <cell r="E5741" t="str">
            <v>AD0114</v>
          </cell>
          <cell r="F5741">
            <v>48</v>
          </cell>
          <cell r="G5741" t="str">
            <v>IN-04070</v>
          </cell>
          <cell r="H5741">
            <v>40344</v>
          </cell>
          <cell r="I5741" t="str">
            <v>INGRESO PR</v>
          </cell>
          <cell r="J5741" t="str">
            <v>CH-1002</v>
          </cell>
          <cell r="K5741">
            <v>974663</v>
          </cell>
        </row>
        <row r="5742">
          <cell r="A5742" t="str">
            <v>11150507CH-100240344</v>
          </cell>
          <cell r="B5742">
            <v>7414</v>
          </cell>
          <cell r="C5742">
            <v>11150507</v>
          </cell>
          <cell r="D5742" t="str">
            <v>2010/06</v>
          </cell>
          <cell r="E5742" t="str">
            <v>AD0114</v>
          </cell>
          <cell r="F5742">
            <v>49</v>
          </cell>
          <cell r="G5742" t="str">
            <v>IN-04070</v>
          </cell>
          <cell r="H5742">
            <v>40344</v>
          </cell>
          <cell r="I5742" t="str">
            <v>INGRESO PR</v>
          </cell>
          <cell r="J5742" t="str">
            <v>CH-1002</v>
          </cell>
          <cell r="K5742">
            <v>972691</v>
          </cell>
        </row>
        <row r="5743">
          <cell r="A5743" t="str">
            <v>11150507CH-100240344</v>
          </cell>
          <cell r="B5743">
            <v>7415</v>
          </cell>
          <cell r="C5743">
            <v>11150507</v>
          </cell>
          <cell r="D5743" t="str">
            <v>2010/06</v>
          </cell>
          <cell r="E5743" t="str">
            <v>AD0114</v>
          </cell>
          <cell r="F5743">
            <v>50</v>
          </cell>
          <cell r="G5743" t="str">
            <v>IN-04070</v>
          </cell>
          <cell r="H5743">
            <v>40344</v>
          </cell>
          <cell r="I5743" t="str">
            <v>INGRESO PR</v>
          </cell>
          <cell r="J5743" t="str">
            <v>CH-1002</v>
          </cell>
          <cell r="K5743">
            <v>1926755</v>
          </cell>
        </row>
        <row r="5744">
          <cell r="A5744" t="str">
            <v>11150507CH-245540344</v>
          </cell>
          <cell r="B5744">
            <v>7428</v>
          </cell>
          <cell r="C5744">
            <v>11150507</v>
          </cell>
          <cell r="D5744" t="str">
            <v>2010/06</v>
          </cell>
          <cell r="E5744" t="str">
            <v>AD0114</v>
          </cell>
          <cell r="F5744">
            <v>51</v>
          </cell>
          <cell r="G5744" t="str">
            <v>IN-04070</v>
          </cell>
          <cell r="H5744">
            <v>40344</v>
          </cell>
          <cell r="I5744" t="str">
            <v>INGRESO PR</v>
          </cell>
          <cell r="J5744" t="str">
            <v>CH-2455</v>
          </cell>
          <cell r="K5744">
            <v>540000</v>
          </cell>
        </row>
        <row r="5745">
          <cell r="A5745" t="str">
            <v>11150507CH-617340344</v>
          </cell>
          <cell r="B5745">
            <v>7429</v>
          </cell>
          <cell r="C5745">
            <v>11150507</v>
          </cell>
          <cell r="D5745" t="str">
            <v>2010/06</v>
          </cell>
          <cell r="E5745" t="str">
            <v>AD0114</v>
          </cell>
          <cell r="F5745">
            <v>169</v>
          </cell>
          <cell r="G5745" t="str">
            <v>IN-04071</v>
          </cell>
          <cell r="H5745">
            <v>40344</v>
          </cell>
          <cell r="I5745" t="str">
            <v>INGRESO SL</v>
          </cell>
          <cell r="J5745" t="str">
            <v>CH-6173</v>
          </cell>
          <cell r="K5745">
            <v>317629</v>
          </cell>
        </row>
        <row r="5746">
          <cell r="A5746" t="str">
            <v>11150507CH-246140344</v>
          </cell>
          <cell r="B5746">
            <v>7430</v>
          </cell>
          <cell r="C5746">
            <v>11150507</v>
          </cell>
          <cell r="D5746" t="str">
            <v>2010/06</v>
          </cell>
          <cell r="E5746" t="str">
            <v>AD0114</v>
          </cell>
          <cell r="F5746">
            <v>254</v>
          </cell>
          <cell r="G5746" t="str">
            <v>IN-04072</v>
          </cell>
          <cell r="H5746">
            <v>40344</v>
          </cell>
          <cell r="I5746" t="str">
            <v>INGRESO IN</v>
          </cell>
          <cell r="J5746" t="str">
            <v>CH-2461</v>
          </cell>
          <cell r="K5746">
            <v>8487348</v>
          </cell>
        </row>
        <row r="5747">
          <cell r="A5747" t="str">
            <v>11150507CH-100340344</v>
          </cell>
          <cell r="B5747">
            <v>7431</v>
          </cell>
          <cell r="C5747">
            <v>11150507</v>
          </cell>
          <cell r="D5747" t="str">
            <v>2010/06</v>
          </cell>
          <cell r="E5747" t="str">
            <v>AD0114</v>
          </cell>
          <cell r="F5747">
            <v>255</v>
          </cell>
          <cell r="G5747" t="str">
            <v>IN-04072</v>
          </cell>
          <cell r="H5747">
            <v>40344</v>
          </cell>
          <cell r="I5747" t="str">
            <v>INGRESO IN</v>
          </cell>
          <cell r="J5747" t="str">
            <v>CH-1003</v>
          </cell>
          <cell r="K5747">
            <v>1994103</v>
          </cell>
        </row>
        <row r="5748">
          <cell r="A5748" t="str">
            <v>11150507CH-100340344</v>
          </cell>
          <cell r="B5748">
            <v>7432</v>
          </cell>
          <cell r="C5748">
            <v>11150507</v>
          </cell>
          <cell r="D5748" t="str">
            <v>2010/06</v>
          </cell>
          <cell r="E5748" t="str">
            <v>AD0114</v>
          </cell>
          <cell r="F5748">
            <v>256</v>
          </cell>
          <cell r="G5748" t="str">
            <v>IN-04072</v>
          </cell>
          <cell r="H5748">
            <v>40344</v>
          </cell>
          <cell r="I5748" t="str">
            <v>INGRESO IN</v>
          </cell>
          <cell r="J5748" t="str">
            <v>CH-1003</v>
          </cell>
          <cell r="K5748">
            <v>10994183</v>
          </cell>
        </row>
        <row r="5749">
          <cell r="A5749" t="str">
            <v>11150507CH-AD2040344</v>
          </cell>
          <cell r="B5749">
            <v>7433</v>
          </cell>
          <cell r="C5749">
            <v>11150507</v>
          </cell>
          <cell r="D5749" t="str">
            <v>2010/06</v>
          </cell>
          <cell r="E5749" t="str">
            <v>AD0114</v>
          </cell>
          <cell r="F5749">
            <v>347</v>
          </cell>
          <cell r="G5749" t="str">
            <v>IN-04073</v>
          </cell>
          <cell r="H5749">
            <v>40344</v>
          </cell>
          <cell r="I5749" t="str">
            <v>INGRESO PL</v>
          </cell>
          <cell r="J5749" t="str">
            <v>CH-AD20</v>
          </cell>
          <cell r="K5749">
            <v>1575117</v>
          </cell>
        </row>
        <row r="5750">
          <cell r="A5750" t="str">
            <v>11150507CH-099340344</v>
          </cell>
          <cell r="B5750">
            <v>7434</v>
          </cell>
          <cell r="C5750">
            <v>11150507</v>
          </cell>
          <cell r="D5750" t="str">
            <v>2010/06</v>
          </cell>
          <cell r="E5750" t="str">
            <v>AD0114</v>
          </cell>
          <cell r="F5750">
            <v>495</v>
          </cell>
          <cell r="G5750" t="str">
            <v>IN-04075</v>
          </cell>
          <cell r="H5750">
            <v>40344</v>
          </cell>
          <cell r="I5750" t="str">
            <v>INGRESO CS</v>
          </cell>
          <cell r="J5750" t="str">
            <v>CH-0993</v>
          </cell>
          <cell r="K5750">
            <v>2857851</v>
          </cell>
        </row>
        <row r="5751">
          <cell r="A5751" t="str">
            <v>11150507CH-293540344</v>
          </cell>
          <cell r="B5751">
            <v>7435</v>
          </cell>
          <cell r="C5751">
            <v>11150507</v>
          </cell>
          <cell r="D5751" t="str">
            <v>2010/06</v>
          </cell>
          <cell r="E5751" t="str">
            <v>AD0114</v>
          </cell>
          <cell r="F5751">
            <v>496</v>
          </cell>
          <cell r="G5751" t="str">
            <v>IN-04075</v>
          </cell>
          <cell r="H5751">
            <v>40344</v>
          </cell>
          <cell r="I5751" t="str">
            <v>INGRESO CS</v>
          </cell>
          <cell r="J5751" t="str">
            <v>CH-2935</v>
          </cell>
          <cell r="K5751">
            <v>5543405</v>
          </cell>
        </row>
        <row r="5752">
          <cell r="A5752" t="str">
            <v>11150507CG-A30240344</v>
          </cell>
          <cell r="B5752">
            <v>7436</v>
          </cell>
          <cell r="C5752">
            <v>11150507</v>
          </cell>
          <cell r="D5752" t="str">
            <v>2010/06</v>
          </cell>
          <cell r="E5752" t="str">
            <v>AD0114</v>
          </cell>
          <cell r="F5752">
            <v>497</v>
          </cell>
          <cell r="G5752" t="str">
            <v>IN-04075</v>
          </cell>
          <cell r="H5752">
            <v>40344</v>
          </cell>
          <cell r="I5752" t="str">
            <v>INGRESO CS</v>
          </cell>
          <cell r="J5752" t="str">
            <v>CG-A302</v>
          </cell>
          <cell r="K5752">
            <v>85000</v>
          </cell>
        </row>
        <row r="5753">
          <cell r="A5753" t="str">
            <v>11150507CH-099340344</v>
          </cell>
          <cell r="B5753">
            <v>7437</v>
          </cell>
          <cell r="C5753">
            <v>11150507</v>
          </cell>
          <cell r="D5753" t="str">
            <v>2010/06</v>
          </cell>
          <cell r="E5753" t="str">
            <v>AD0114</v>
          </cell>
          <cell r="F5753">
            <v>498</v>
          </cell>
          <cell r="G5753" t="str">
            <v>IN-04075</v>
          </cell>
          <cell r="H5753">
            <v>40344</v>
          </cell>
          <cell r="I5753" t="str">
            <v>INGRESO CS</v>
          </cell>
          <cell r="J5753" t="str">
            <v>CH-0993</v>
          </cell>
          <cell r="K5753">
            <v>4762183</v>
          </cell>
        </row>
        <row r="5754">
          <cell r="A5754" t="str">
            <v>11150507CH-166740344</v>
          </cell>
          <cell r="B5754">
            <v>7438</v>
          </cell>
          <cell r="C5754">
            <v>11150507</v>
          </cell>
          <cell r="D5754" t="str">
            <v>2010/06</v>
          </cell>
          <cell r="E5754" t="str">
            <v>AD0114</v>
          </cell>
          <cell r="F5754">
            <v>499</v>
          </cell>
          <cell r="G5754" t="str">
            <v>IN-04075</v>
          </cell>
          <cell r="H5754">
            <v>40344</v>
          </cell>
          <cell r="I5754" t="str">
            <v>INGRESO CS</v>
          </cell>
          <cell r="J5754" t="str">
            <v>CH-1667</v>
          </cell>
          <cell r="K5754">
            <v>8930702</v>
          </cell>
        </row>
        <row r="5755">
          <cell r="A5755" t="str">
            <v>11150507CH-317040344</v>
          </cell>
          <cell r="B5755">
            <v>7439</v>
          </cell>
          <cell r="C5755">
            <v>11150507</v>
          </cell>
          <cell r="D5755" t="str">
            <v>2010/06</v>
          </cell>
          <cell r="E5755" t="str">
            <v>AD0114</v>
          </cell>
          <cell r="F5755">
            <v>648</v>
          </cell>
          <cell r="G5755" t="str">
            <v>IN-04077</v>
          </cell>
          <cell r="H5755">
            <v>40344</v>
          </cell>
          <cell r="I5755" t="str">
            <v>INGRESO PB</v>
          </cell>
          <cell r="J5755" t="str">
            <v>CH-3170</v>
          </cell>
          <cell r="K5755">
            <v>5572480</v>
          </cell>
        </row>
        <row r="5756">
          <cell r="A5756" t="str">
            <v>11150507CH-941140344</v>
          </cell>
          <cell r="B5756">
            <v>7440</v>
          </cell>
          <cell r="C5756">
            <v>11150507</v>
          </cell>
          <cell r="D5756" t="str">
            <v>2010/06</v>
          </cell>
          <cell r="E5756" t="str">
            <v>AD0114</v>
          </cell>
          <cell r="F5756">
            <v>817</v>
          </cell>
          <cell r="G5756" t="str">
            <v>IN-04079</v>
          </cell>
          <cell r="H5756">
            <v>40344</v>
          </cell>
          <cell r="I5756" t="str">
            <v>INGRESO FL</v>
          </cell>
          <cell r="J5756" t="str">
            <v>CH-9411</v>
          </cell>
          <cell r="K5756">
            <v>407943</v>
          </cell>
        </row>
        <row r="5757">
          <cell r="A5757" t="str">
            <v>11150507CG-A30240344</v>
          </cell>
          <cell r="B5757">
            <v>7441</v>
          </cell>
          <cell r="C5757">
            <v>11150507</v>
          </cell>
          <cell r="D5757" t="str">
            <v>2010/06</v>
          </cell>
          <cell r="E5757" t="str">
            <v>AD0114</v>
          </cell>
          <cell r="F5757">
            <v>1350</v>
          </cell>
          <cell r="G5757" t="str">
            <v>IN-04086</v>
          </cell>
          <cell r="H5757">
            <v>40344</v>
          </cell>
          <cell r="I5757" t="str">
            <v>INGRESO AL</v>
          </cell>
          <cell r="J5757" t="str">
            <v>CG-A302</v>
          </cell>
          <cell r="K5757">
            <v>168000</v>
          </cell>
        </row>
        <row r="5758">
          <cell r="A5758" t="str">
            <v>11150507CH-979540344</v>
          </cell>
          <cell r="B5758">
            <v>7442</v>
          </cell>
          <cell r="C5758">
            <v>11150507</v>
          </cell>
          <cell r="D5758" t="str">
            <v>2010/06</v>
          </cell>
          <cell r="E5758" t="str">
            <v>AD0114</v>
          </cell>
          <cell r="F5758">
            <v>2016</v>
          </cell>
          <cell r="G5758" t="str">
            <v>IN-04096</v>
          </cell>
          <cell r="H5758">
            <v>40344</v>
          </cell>
          <cell r="I5758" t="str">
            <v>INGRESO JN</v>
          </cell>
          <cell r="J5758" t="str">
            <v>CH-9795</v>
          </cell>
          <cell r="K5758">
            <v>701775</v>
          </cell>
        </row>
        <row r="5759">
          <cell r="A5759" t="str">
            <v>11150507CH-747140344</v>
          </cell>
          <cell r="B5759">
            <v>7443</v>
          </cell>
          <cell r="C5759">
            <v>11150507</v>
          </cell>
          <cell r="D5759" t="str">
            <v>2010/06</v>
          </cell>
          <cell r="E5759" t="str">
            <v>AD0114</v>
          </cell>
          <cell r="F5759">
            <v>2168</v>
          </cell>
          <cell r="G5759" t="str">
            <v>IN-04098</v>
          </cell>
          <cell r="H5759">
            <v>40344</v>
          </cell>
          <cell r="I5759" t="str">
            <v>INGRESO CQ</v>
          </cell>
          <cell r="J5759" t="str">
            <v>CH-7471</v>
          </cell>
          <cell r="K5759">
            <v>544026</v>
          </cell>
        </row>
        <row r="5760">
          <cell r="A5760" t="str">
            <v>11150507CH-731240344</v>
          </cell>
          <cell r="B5760">
            <v>7444</v>
          </cell>
          <cell r="C5760">
            <v>11150507</v>
          </cell>
          <cell r="D5760" t="str">
            <v>2010/06</v>
          </cell>
          <cell r="E5760" t="str">
            <v>AD0114</v>
          </cell>
          <cell r="F5760">
            <v>2386</v>
          </cell>
          <cell r="G5760" t="str">
            <v>IN-04101</v>
          </cell>
          <cell r="H5760">
            <v>40344</v>
          </cell>
          <cell r="I5760" t="str">
            <v>INGRESO LC</v>
          </cell>
          <cell r="J5760" t="str">
            <v>CH-7312</v>
          </cell>
          <cell r="K5760">
            <v>-416602</v>
          </cell>
        </row>
        <row r="5761">
          <cell r="A5761" t="str">
            <v>11150507CH-001140344</v>
          </cell>
          <cell r="B5761">
            <v>7445</v>
          </cell>
          <cell r="C5761">
            <v>11150507</v>
          </cell>
          <cell r="D5761" t="str">
            <v>2010/06</v>
          </cell>
          <cell r="E5761" t="str">
            <v>AD0114</v>
          </cell>
          <cell r="F5761">
            <v>3551</v>
          </cell>
          <cell r="G5761" t="str">
            <v>IN-04126</v>
          </cell>
          <cell r="H5761">
            <v>40344</v>
          </cell>
          <cell r="I5761" t="str">
            <v>INGRESO LG</v>
          </cell>
          <cell r="J5761" t="str">
            <v>CH-0011</v>
          </cell>
          <cell r="K5761">
            <v>7516090</v>
          </cell>
        </row>
        <row r="5762">
          <cell r="A5762" t="str">
            <v>11150507CH-352040344</v>
          </cell>
          <cell r="B5762">
            <v>7446</v>
          </cell>
          <cell r="C5762">
            <v>11150507</v>
          </cell>
          <cell r="D5762" t="str">
            <v>2010/06</v>
          </cell>
          <cell r="E5762" t="str">
            <v>AD0114</v>
          </cell>
          <cell r="F5762">
            <v>3805</v>
          </cell>
          <cell r="G5762" t="str">
            <v>IN-04133</v>
          </cell>
          <cell r="H5762">
            <v>40344</v>
          </cell>
          <cell r="I5762" t="str">
            <v>INGRESO CE</v>
          </cell>
          <cell r="J5762" t="str">
            <v>CH-3520</v>
          </cell>
          <cell r="K5762">
            <v>2553517</v>
          </cell>
        </row>
        <row r="5763">
          <cell r="A5763" t="str">
            <v>11150507CH-831240344</v>
          </cell>
          <cell r="B5763">
            <v>7447</v>
          </cell>
          <cell r="C5763">
            <v>11150507</v>
          </cell>
          <cell r="D5763" t="str">
            <v>2010/06</v>
          </cell>
          <cell r="E5763" t="str">
            <v>AD0114</v>
          </cell>
          <cell r="F5763">
            <v>3850</v>
          </cell>
          <cell r="G5763" t="str">
            <v>IN-04134</v>
          </cell>
          <cell r="H5763">
            <v>40344</v>
          </cell>
          <cell r="I5763" t="str">
            <v>INGRESO UN</v>
          </cell>
          <cell r="J5763" t="str">
            <v>CH-8312</v>
          </cell>
          <cell r="K5763">
            <v>400000</v>
          </cell>
        </row>
        <row r="5764">
          <cell r="A5764" t="str">
            <v>11150507CH-098840344</v>
          </cell>
          <cell r="B5764">
            <v>7448</v>
          </cell>
          <cell r="C5764">
            <v>11150507</v>
          </cell>
          <cell r="D5764" t="str">
            <v>2010/06</v>
          </cell>
          <cell r="E5764" t="str">
            <v>AD0114</v>
          </cell>
          <cell r="F5764">
            <v>3919</v>
          </cell>
          <cell r="G5764" t="str">
            <v>IN-04135</v>
          </cell>
          <cell r="H5764">
            <v>40344</v>
          </cell>
          <cell r="I5764" t="str">
            <v>INGRESO PS</v>
          </cell>
          <cell r="J5764" t="str">
            <v>CH-0988</v>
          </cell>
          <cell r="K5764">
            <v>6994183</v>
          </cell>
        </row>
        <row r="5765">
          <cell r="A5765" t="str">
            <v>11150507CH-100240345</v>
          </cell>
          <cell r="B5765">
            <v>7449</v>
          </cell>
          <cell r="C5765">
            <v>11150507</v>
          </cell>
          <cell r="D5765" t="str">
            <v>2010/06</v>
          </cell>
          <cell r="E5765" t="str">
            <v>AD0115</v>
          </cell>
          <cell r="F5765">
            <v>24</v>
          </cell>
          <cell r="G5765" t="str">
            <v>IN-04145</v>
          </cell>
          <cell r="H5765">
            <v>40345</v>
          </cell>
          <cell r="I5765" t="str">
            <v>INGRESO PR</v>
          </cell>
          <cell r="J5765" t="str">
            <v>CH-1002</v>
          </cell>
          <cell r="K5765">
            <v>3305133</v>
          </cell>
        </row>
        <row r="5766">
          <cell r="A5766" t="str">
            <v>11150507CH-100240345</v>
          </cell>
          <cell r="B5766">
            <v>7450</v>
          </cell>
          <cell r="C5766">
            <v>11150507</v>
          </cell>
          <cell r="D5766" t="str">
            <v>2010/06</v>
          </cell>
          <cell r="E5766" t="str">
            <v>AD0115</v>
          </cell>
          <cell r="F5766">
            <v>25</v>
          </cell>
          <cell r="G5766" t="str">
            <v>IN-04145</v>
          </cell>
          <cell r="H5766">
            <v>40345</v>
          </cell>
          <cell r="I5766" t="str">
            <v>INGRESO PR</v>
          </cell>
          <cell r="J5766" t="str">
            <v>CH-1002</v>
          </cell>
          <cell r="K5766">
            <v>1940211</v>
          </cell>
        </row>
        <row r="5767">
          <cell r="A5767" t="str">
            <v>11150507CH-100240345</v>
          </cell>
          <cell r="B5767">
            <v>7451</v>
          </cell>
          <cell r="C5767">
            <v>11150507</v>
          </cell>
          <cell r="D5767" t="str">
            <v>2010/06</v>
          </cell>
          <cell r="E5767" t="str">
            <v>AD0115</v>
          </cell>
          <cell r="F5767">
            <v>26</v>
          </cell>
          <cell r="G5767" t="str">
            <v>IN-04145</v>
          </cell>
          <cell r="H5767">
            <v>40345</v>
          </cell>
          <cell r="I5767" t="str">
            <v>INGRESO PR</v>
          </cell>
          <cell r="J5767" t="str">
            <v>CH-1002</v>
          </cell>
          <cell r="K5767">
            <v>4644372</v>
          </cell>
        </row>
        <row r="5768">
          <cell r="A5768" t="str">
            <v>11150507CH-782840345</v>
          </cell>
          <cell r="B5768">
            <v>7452</v>
          </cell>
          <cell r="C5768">
            <v>11150507</v>
          </cell>
          <cell r="D5768" t="str">
            <v>2010/06</v>
          </cell>
          <cell r="E5768" t="str">
            <v>AD0115</v>
          </cell>
          <cell r="F5768">
            <v>27</v>
          </cell>
          <cell r="G5768" t="str">
            <v>IN-04145</v>
          </cell>
          <cell r="H5768">
            <v>40345</v>
          </cell>
          <cell r="I5768" t="str">
            <v>INGRESO PR</v>
          </cell>
          <cell r="J5768" t="str">
            <v>CH-7828</v>
          </cell>
          <cell r="K5768">
            <v>860000</v>
          </cell>
        </row>
        <row r="5769">
          <cell r="A5769" t="str">
            <v>11150507CH-098540345</v>
          </cell>
          <cell r="B5769">
            <v>7453</v>
          </cell>
          <cell r="C5769">
            <v>11150507</v>
          </cell>
          <cell r="D5769" t="str">
            <v>2010/06</v>
          </cell>
          <cell r="E5769" t="str">
            <v>AD0115</v>
          </cell>
          <cell r="F5769">
            <v>29</v>
          </cell>
          <cell r="G5769" t="str">
            <v>IN-04145</v>
          </cell>
          <cell r="H5769">
            <v>40345</v>
          </cell>
          <cell r="I5769" t="str">
            <v>INGRESO PR</v>
          </cell>
          <cell r="J5769" t="str">
            <v>CH-0985</v>
          </cell>
          <cell r="K5769">
            <v>45019155</v>
          </cell>
        </row>
        <row r="5770">
          <cell r="A5770" t="str">
            <v>11150507CH-100240345</v>
          </cell>
          <cell r="B5770">
            <v>7454</v>
          </cell>
          <cell r="C5770">
            <v>11150507</v>
          </cell>
          <cell r="D5770" t="str">
            <v>2010/06</v>
          </cell>
          <cell r="E5770" t="str">
            <v>AD0115</v>
          </cell>
          <cell r="F5770">
            <v>30</v>
          </cell>
          <cell r="G5770" t="str">
            <v>IN-04145</v>
          </cell>
          <cell r="H5770">
            <v>40345</v>
          </cell>
          <cell r="I5770" t="str">
            <v>INGRESO PR</v>
          </cell>
          <cell r="J5770" t="str">
            <v>CH-1002</v>
          </cell>
          <cell r="K5770">
            <v>1940211</v>
          </cell>
        </row>
        <row r="5771">
          <cell r="A5771" t="str">
            <v>11150507CH-100240345</v>
          </cell>
          <cell r="B5771">
            <v>7455</v>
          </cell>
          <cell r="C5771">
            <v>11150507</v>
          </cell>
          <cell r="D5771" t="str">
            <v>2010/06</v>
          </cell>
          <cell r="E5771" t="str">
            <v>AD0115</v>
          </cell>
          <cell r="F5771">
            <v>31</v>
          </cell>
          <cell r="G5771" t="str">
            <v>IN-04145</v>
          </cell>
          <cell r="H5771">
            <v>40345</v>
          </cell>
          <cell r="I5771" t="str">
            <v>INGRESO PR</v>
          </cell>
          <cell r="J5771" t="str">
            <v>CH-1002</v>
          </cell>
          <cell r="K5771">
            <v>2884135</v>
          </cell>
        </row>
        <row r="5772">
          <cell r="A5772" t="str">
            <v>11150507CH-100240345</v>
          </cell>
          <cell r="B5772">
            <v>7456</v>
          </cell>
          <cell r="C5772">
            <v>11150507</v>
          </cell>
          <cell r="D5772" t="str">
            <v>2010/06</v>
          </cell>
          <cell r="E5772" t="str">
            <v>AD0115</v>
          </cell>
          <cell r="F5772">
            <v>32</v>
          </cell>
          <cell r="G5772" t="str">
            <v>IN-04145</v>
          </cell>
          <cell r="H5772">
            <v>40345</v>
          </cell>
          <cell r="I5772" t="str">
            <v>INGRESO PR</v>
          </cell>
          <cell r="J5772" t="str">
            <v>CH-1002</v>
          </cell>
          <cell r="K5772">
            <v>2859667</v>
          </cell>
        </row>
        <row r="5773">
          <cell r="A5773" t="str">
            <v>11150507CH-411140345</v>
          </cell>
          <cell r="B5773">
            <v>7457</v>
          </cell>
          <cell r="C5773">
            <v>11150507</v>
          </cell>
          <cell r="D5773" t="str">
            <v>2010/06</v>
          </cell>
          <cell r="E5773" t="str">
            <v>AD0115</v>
          </cell>
          <cell r="F5773">
            <v>155</v>
          </cell>
          <cell r="G5773" t="str">
            <v>IN-04146</v>
          </cell>
          <cell r="H5773">
            <v>40345</v>
          </cell>
          <cell r="I5773" t="str">
            <v>INGRESO SL</v>
          </cell>
          <cell r="J5773" t="str">
            <v>CH-4111</v>
          </cell>
          <cell r="K5773">
            <v>1058816</v>
          </cell>
        </row>
        <row r="5774">
          <cell r="A5774" t="str">
            <v>11150507CG-A30740345</v>
          </cell>
          <cell r="B5774">
            <v>7458</v>
          </cell>
          <cell r="C5774">
            <v>11150507</v>
          </cell>
          <cell r="D5774" t="str">
            <v>2010/06</v>
          </cell>
          <cell r="E5774" t="str">
            <v>AD0115</v>
          </cell>
          <cell r="F5774">
            <v>248</v>
          </cell>
          <cell r="G5774" t="str">
            <v>IN-04147</v>
          </cell>
          <cell r="H5774">
            <v>40345</v>
          </cell>
          <cell r="I5774" t="str">
            <v>INGRESO IN</v>
          </cell>
          <cell r="J5774" t="str">
            <v>CG-A307</v>
          </cell>
          <cell r="K5774">
            <v>108500</v>
          </cell>
        </row>
        <row r="5775">
          <cell r="A5775" t="str">
            <v>11150507CG-A30740345</v>
          </cell>
          <cell r="B5775">
            <v>7459</v>
          </cell>
          <cell r="C5775">
            <v>11150507</v>
          </cell>
          <cell r="D5775" t="str">
            <v>2010/06</v>
          </cell>
          <cell r="E5775" t="str">
            <v>AD0115</v>
          </cell>
          <cell r="F5775">
            <v>440</v>
          </cell>
          <cell r="G5775" t="str">
            <v>IN-04149</v>
          </cell>
          <cell r="H5775">
            <v>40345</v>
          </cell>
          <cell r="I5775" t="str">
            <v>INGRESO SR</v>
          </cell>
          <cell r="J5775" t="str">
            <v>CG-A307</v>
          </cell>
          <cell r="K5775">
            <v>190000</v>
          </cell>
        </row>
        <row r="5776">
          <cell r="A5776" t="str">
            <v>11150507CH-n44040345</v>
          </cell>
          <cell r="B5776">
            <v>7460</v>
          </cell>
          <cell r="C5776">
            <v>11150507</v>
          </cell>
          <cell r="D5776" t="str">
            <v>2010/06</v>
          </cell>
          <cell r="E5776" t="str">
            <v>AD0115</v>
          </cell>
          <cell r="F5776">
            <v>767</v>
          </cell>
          <cell r="G5776" t="str">
            <v>IN-04153</v>
          </cell>
          <cell r="H5776">
            <v>40345</v>
          </cell>
          <cell r="I5776" t="str">
            <v>INGRESO VL</v>
          </cell>
          <cell r="J5776" t="str">
            <v>CH-n440</v>
          </cell>
          <cell r="K5776">
            <v>931416</v>
          </cell>
        </row>
        <row r="5777">
          <cell r="A5777" t="str">
            <v>11150507CH-930340345</v>
          </cell>
          <cell r="B5777">
            <v>7461</v>
          </cell>
          <cell r="C5777">
            <v>11150507</v>
          </cell>
          <cell r="D5777" t="str">
            <v>2010/06</v>
          </cell>
          <cell r="E5777" t="str">
            <v>AD0115</v>
          </cell>
          <cell r="F5777">
            <v>1382</v>
          </cell>
          <cell r="G5777" t="str">
            <v>IN-04161</v>
          </cell>
          <cell r="H5777">
            <v>40345</v>
          </cell>
          <cell r="I5777" t="str">
            <v>INGRESO AL</v>
          </cell>
          <cell r="J5777" t="str">
            <v>CH-9303</v>
          </cell>
          <cell r="K5777">
            <v>203205</v>
          </cell>
        </row>
        <row r="5778">
          <cell r="A5778" t="str">
            <v>11150507CH-433340345</v>
          </cell>
          <cell r="B5778">
            <v>7462</v>
          </cell>
          <cell r="C5778">
            <v>11150507</v>
          </cell>
          <cell r="D5778" t="str">
            <v>2010/06</v>
          </cell>
          <cell r="E5778" t="str">
            <v>AD0115</v>
          </cell>
          <cell r="F5778">
            <v>1474</v>
          </cell>
          <cell r="G5778" t="str">
            <v>IN-04162</v>
          </cell>
          <cell r="H5778">
            <v>40345</v>
          </cell>
          <cell r="I5778" t="str">
            <v>INGRESO VI</v>
          </cell>
          <cell r="J5778" t="str">
            <v>CH-4333</v>
          </cell>
          <cell r="K5778">
            <v>590000</v>
          </cell>
        </row>
        <row r="5779">
          <cell r="A5779" t="str">
            <v>11150507CG-A30540345</v>
          </cell>
          <cell r="B5779">
            <v>7463</v>
          </cell>
          <cell r="C5779">
            <v>11150507</v>
          </cell>
          <cell r="D5779" t="str">
            <v>2010/06</v>
          </cell>
          <cell r="E5779" t="str">
            <v>AD0115</v>
          </cell>
          <cell r="F5779">
            <v>1475</v>
          </cell>
          <cell r="G5779" t="str">
            <v>IN-04162</v>
          </cell>
          <cell r="H5779">
            <v>40345</v>
          </cell>
          <cell r="I5779" t="str">
            <v>INGRESO VI</v>
          </cell>
          <cell r="J5779" t="str">
            <v>CG-A305</v>
          </cell>
          <cell r="K5779">
            <v>724935</v>
          </cell>
        </row>
        <row r="5780">
          <cell r="A5780" t="str">
            <v>11150507CH-744940345</v>
          </cell>
          <cell r="B5780">
            <v>7464</v>
          </cell>
          <cell r="C5780">
            <v>11150507</v>
          </cell>
          <cell r="D5780" t="str">
            <v>2010/06</v>
          </cell>
          <cell r="E5780" t="str">
            <v>AD0115</v>
          </cell>
          <cell r="F5780">
            <v>2060</v>
          </cell>
          <cell r="G5780" t="str">
            <v>IN-04171</v>
          </cell>
          <cell r="H5780">
            <v>40345</v>
          </cell>
          <cell r="I5780" t="str">
            <v>INGRESO JN</v>
          </cell>
          <cell r="J5780" t="str">
            <v>CH-7449</v>
          </cell>
          <cell r="K5780">
            <v>6295000</v>
          </cell>
        </row>
        <row r="5781">
          <cell r="A5781" t="str">
            <v>11150507CH-485540345</v>
          </cell>
          <cell r="B5781">
            <v>7465</v>
          </cell>
          <cell r="C5781">
            <v>11150507</v>
          </cell>
          <cell r="D5781" t="str">
            <v>2010/06</v>
          </cell>
          <cell r="E5781" t="str">
            <v>AD0115</v>
          </cell>
          <cell r="F5781">
            <v>2215</v>
          </cell>
          <cell r="G5781" t="str">
            <v>IN-04173</v>
          </cell>
          <cell r="H5781">
            <v>40345</v>
          </cell>
          <cell r="I5781" t="str">
            <v>INGRESO CQ</v>
          </cell>
          <cell r="J5781" t="str">
            <v>CH-4855</v>
          </cell>
          <cell r="K5781">
            <v>424634</v>
          </cell>
        </row>
        <row r="5782">
          <cell r="A5782" t="str">
            <v>11150507CG-A30640345</v>
          </cell>
          <cell r="B5782">
            <v>7466</v>
          </cell>
          <cell r="C5782">
            <v>11150507</v>
          </cell>
          <cell r="D5782" t="str">
            <v>2010/06</v>
          </cell>
          <cell r="E5782" t="str">
            <v>AD0115</v>
          </cell>
          <cell r="F5782">
            <v>2216</v>
          </cell>
          <cell r="G5782" t="str">
            <v>IN-04173</v>
          </cell>
          <cell r="H5782">
            <v>40345</v>
          </cell>
          <cell r="I5782" t="str">
            <v>INGRESO CQ</v>
          </cell>
          <cell r="J5782" t="str">
            <v>CG-A306</v>
          </cell>
          <cell r="K5782">
            <v>412600</v>
          </cell>
        </row>
        <row r="5783">
          <cell r="A5783" t="str">
            <v>11150507CH-996740345</v>
          </cell>
          <cell r="B5783">
            <v>7467</v>
          </cell>
          <cell r="C5783">
            <v>11150507</v>
          </cell>
          <cell r="D5783" t="str">
            <v>2010/06</v>
          </cell>
          <cell r="E5783" t="str">
            <v>AD0115</v>
          </cell>
          <cell r="F5783">
            <v>2363</v>
          </cell>
          <cell r="G5783" t="str">
            <v>IN-04175</v>
          </cell>
          <cell r="H5783">
            <v>40345</v>
          </cell>
          <cell r="I5783" t="str">
            <v>INGRESO PV</v>
          </cell>
          <cell r="J5783" t="str">
            <v>CH-9967</v>
          </cell>
          <cell r="K5783">
            <v>17349510</v>
          </cell>
        </row>
        <row r="5784">
          <cell r="A5784" t="str">
            <v>11150507CH-690040345</v>
          </cell>
          <cell r="B5784">
            <v>7468</v>
          </cell>
          <cell r="C5784">
            <v>11150507</v>
          </cell>
          <cell r="D5784" t="str">
            <v>2010/06</v>
          </cell>
          <cell r="E5784" t="str">
            <v>AD0115</v>
          </cell>
          <cell r="F5784">
            <v>2432</v>
          </cell>
          <cell r="G5784" t="str">
            <v>IN-04176</v>
          </cell>
          <cell r="H5784">
            <v>40345</v>
          </cell>
          <cell r="I5784" t="str">
            <v>INGRESO LC</v>
          </cell>
          <cell r="J5784" t="str">
            <v>CH-6900</v>
          </cell>
          <cell r="K5784">
            <v>466136</v>
          </cell>
        </row>
        <row r="5785">
          <cell r="A5785" t="str">
            <v>11150507CH-000040345</v>
          </cell>
          <cell r="B5785">
            <v>7469</v>
          </cell>
          <cell r="C5785">
            <v>11150507</v>
          </cell>
          <cell r="D5785" t="str">
            <v>2010/06</v>
          </cell>
          <cell r="E5785" t="str">
            <v>AD0115</v>
          </cell>
          <cell r="F5785">
            <v>3158</v>
          </cell>
          <cell r="G5785" t="str">
            <v>IN-04190</v>
          </cell>
          <cell r="H5785">
            <v>40345</v>
          </cell>
          <cell r="I5785" t="str">
            <v>INGRESO DC</v>
          </cell>
          <cell r="J5785" t="str">
            <v>CH-0000</v>
          </cell>
          <cell r="K5785">
            <v>-256459</v>
          </cell>
        </row>
        <row r="5786">
          <cell r="A5786" t="str">
            <v>11150507CH-887440345</v>
          </cell>
          <cell r="B5786">
            <v>7470</v>
          </cell>
          <cell r="C5786">
            <v>11150507</v>
          </cell>
          <cell r="D5786" t="str">
            <v>2010/06</v>
          </cell>
          <cell r="E5786" t="str">
            <v>AD0115</v>
          </cell>
          <cell r="F5786">
            <v>3965</v>
          </cell>
          <cell r="G5786" t="str">
            <v>IN-04209</v>
          </cell>
          <cell r="H5786">
            <v>40345</v>
          </cell>
          <cell r="I5786" t="str">
            <v>INGRESO UN</v>
          </cell>
          <cell r="J5786" t="str">
            <v>CH-8874</v>
          </cell>
          <cell r="K5786">
            <v>149222</v>
          </cell>
        </row>
        <row r="5787">
          <cell r="A5787" t="str">
            <v>11150507CH-294840345</v>
          </cell>
          <cell r="B5787">
            <v>7483</v>
          </cell>
          <cell r="C5787">
            <v>11150507</v>
          </cell>
          <cell r="D5787" t="str">
            <v>2010/06</v>
          </cell>
          <cell r="E5787" t="str">
            <v>AD0115</v>
          </cell>
          <cell r="F5787">
            <v>4029</v>
          </cell>
          <cell r="G5787" t="str">
            <v>IN-04210</v>
          </cell>
          <cell r="H5787">
            <v>40345</v>
          </cell>
          <cell r="I5787" t="str">
            <v>INGRESO PS</v>
          </cell>
          <cell r="J5787" t="str">
            <v>CH-2948</v>
          </cell>
          <cell r="K5787">
            <v>7988368</v>
          </cell>
        </row>
        <row r="5788">
          <cell r="A5788" t="str">
            <v>11150507CH-230940345</v>
          </cell>
          <cell r="B5788">
            <v>7484</v>
          </cell>
          <cell r="C5788">
            <v>11150507</v>
          </cell>
          <cell r="D5788" t="str">
            <v>2010/06</v>
          </cell>
          <cell r="E5788" t="str">
            <v>AD0115</v>
          </cell>
          <cell r="F5788">
            <v>4030</v>
          </cell>
          <cell r="G5788" t="str">
            <v>IN-04210</v>
          </cell>
          <cell r="H5788">
            <v>40345</v>
          </cell>
          <cell r="I5788" t="str">
            <v>INGRESO PS</v>
          </cell>
          <cell r="J5788" t="str">
            <v>CH-2309</v>
          </cell>
          <cell r="K5788">
            <v>467274</v>
          </cell>
        </row>
        <row r="5789">
          <cell r="A5789" t="str">
            <v>11150507CH-100240346</v>
          </cell>
          <cell r="B5789">
            <v>7485</v>
          </cell>
          <cell r="C5789">
            <v>11150507</v>
          </cell>
          <cell r="D5789" t="str">
            <v>2010/06</v>
          </cell>
          <cell r="E5789" t="str">
            <v>AD0116</v>
          </cell>
          <cell r="F5789">
            <v>28</v>
          </cell>
          <cell r="G5789" t="str">
            <v>IN-04220</v>
          </cell>
          <cell r="H5789">
            <v>40346</v>
          </cell>
          <cell r="I5789" t="str">
            <v>INGRESO PR</v>
          </cell>
          <cell r="J5789" t="str">
            <v>CH-1002</v>
          </cell>
          <cell r="K5789">
            <v>1856259</v>
          </cell>
        </row>
        <row r="5790">
          <cell r="A5790" t="str">
            <v>11150507CH-098540346</v>
          </cell>
          <cell r="B5790">
            <v>7486</v>
          </cell>
          <cell r="C5790">
            <v>11150507</v>
          </cell>
          <cell r="D5790" t="str">
            <v>2010/06</v>
          </cell>
          <cell r="E5790" t="str">
            <v>AD0116</v>
          </cell>
          <cell r="F5790">
            <v>29</v>
          </cell>
          <cell r="G5790" t="str">
            <v>IN-04220</v>
          </cell>
          <cell r="H5790">
            <v>40346</v>
          </cell>
          <cell r="I5790" t="str">
            <v>INGRESO PR</v>
          </cell>
          <cell r="J5790" t="str">
            <v>CH-0985</v>
          </cell>
          <cell r="K5790">
            <v>13510514</v>
          </cell>
        </row>
        <row r="5791">
          <cell r="A5791" t="str">
            <v>11150507CH-100240346</v>
          </cell>
          <cell r="B5791">
            <v>7487</v>
          </cell>
          <cell r="C5791">
            <v>11150507</v>
          </cell>
          <cell r="D5791" t="str">
            <v>2010/06</v>
          </cell>
          <cell r="E5791" t="str">
            <v>AD0116</v>
          </cell>
          <cell r="F5791">
            <v>30</v>
          </cell>
          <cell r="G5791" t="str">
            <v>IN-04220</v>
          </cell>
          <cell r="H5791">
            <v>40346</v>
          </cell>
          <cell r="I5791" t="str">
            <v>INGRESO PR</v>
          </cell>
          <cell r="J5791" t="str">
            <v>CH-1002</v>
          </cell>
          <cell r="K5791">
            <v>972691</v>
          </cell>
        </row>
        <row r="5792">
          <cell r="A5792" t="str">
            <v>11150507CH-100240346</v>
          </cell>
          <cell r="B5792">
            <v>7488</v>
          </cell>
          <cell r="C5792">
            <v>11150507</v>
          </cell>
          <cell r="D5792" t="str">
            <v>2010/06</v>
          </cell>
          <cell r="E5792" t="str">
            <v>AD0116</v>
          </cell>
          <cell r="F5792">
            <v>31</v>
          </cell>
          <cell r="G5792" t="str">
            <v>IN-04220</v>
          </cell>
          <cell r="H5792">
            <v>40346</v>
          </cell>
          <cell r="I5792" t="str">
            <v>INGRESO PR</v>
          </cell>
          <cell r="J5792" t="str">
            <v>CH-1002</v>
          </cell>
          <cell r="K5792">
            <v>540352</v>
          </cell>
        </row>
        <row r="5793">
          <cell r="A5793" t="str">
            <v>11150507CH-100240346</v>
          </cell>
          <cell r="B5793">
            <v>7489</v>
          </cell>
          <cell r="C5793">
            <v>11150507</v>
          </cell>
          <cell r="D5793" t="str">
            <v>2010/06</v>
          </cell>
          <cell r="E5793" t="str">
            <v>AD0116</v>
          </cell>
          <cell r="F5793">
            <v>32</v>
          </cell>
          <cell r="G5793" t="str">
            <v>IN-04220</v>
          </cell>
          <cell r="H5793">
            <v>40346</v>
          </cell>
          <cell r="I5793" t="str">
            <v>INGRESO PR</v>
          </cell>
          <cell r="J5793" t="str">
            <v>CH-1002</v>
          </cell>
          <cell r="K5793">
            <v>2708809</v>
          </cell>
        </row>
        <row r="5794">
          <cell r="A5794" t="str">
            <v>11150507CH-100240346</v>
          </cell>
          <cell r="B5794">
            <v>7490</v>
          </cell>
          <cell r="C5794">
            <v>11150507</v>
          </cell>
          <cell r="D5794" t="str">
            <v>2010/06</v>
          </cell>
          <cell r="E5794" t="str">
            <v>AD0116</v>
          </cell>
          <cell r="F5794">
            <v>33</v>
          </cell>
          <cell r="G5794" t="str">
            <v>IN-04220</v>
          </cell>
          <cell r="H5794">
            <v>40346</v>
          </cell>
          <cell r="I5794" t="str">
            <v>INGRESO PR</v>
          </cell>
          <cell r="J5794" t="str">
            <v>CH-1002</v>
          </cell>
          <cell r="K5794">
            <v>2887083</v>
          </cell>
        </row>
        <row r="5795">
          <cell r="A5795" t="str">
            <v>11150507CH-178940346</v>
          </cell>
          <cell r="B5795">
            <v>7491</v>
          </cell>
          <cell r="C5795">
            <v>11150507</v>
          </cell>
          <cell r="D5795" t="str">
            <v>2010/06</v>
          </cell>
          <cell r="E5795" t="str">
            <v>AD0116</v>
          </cell>
          <cell r="F5795">
            <v>34</v>
          </cell>
          <cell r="G5795" t="str">
            <v>IN-04220</v>
          </cell>
          <cell r="H5795">
            <v>40346</v>
          </cell>
          <cell r="I5795" t="str">
            <v>INGRESO PR</v>
          </cell>
          <cell r="J5795" t="str">
            <v>CH-1789</v>
          </cell>
          <cell r="K5795">
            <v>1468644</v>
          </cell>
        </row>
        <row r="5796">
          <cell r="A5796" t="str">
            <v>11150507CH-100240346</v>
          </cell>
          <cell r="B5796">
            <v>7492</v>
          </cell>
          <cell r="C5796">
            <v>11150507</v>
          </cell>
          <cell r="D5796" t="str">
            <v>2010/06</v>
          </cell>
          <cell r="E5796" t="str">
            <v>AD0116</v>
          </cell>
          <cell r="F5796">
            <v>35</v>
          </cell>
          <cell r="G5796" t="str">
            <v>IN-04220</v>
          </cell>
          <cell r="H5796">
            <v>40346</v>
          </cell>
          <cell r="I5796" t="str">
            <v>INGRESO PR</v>
          </cell>
          <cell r="J5796" t="str">
            <v>CH-1002</v>
          </cell>
          <cell r="K5796">
            <v>1726058</v>
          </cell>
        </row>
        <row r="5797">
          <cell r="A5797" t="str">
            <v>11150507CH-178940346</v>
          </cell>
          <cell r="B5797">
            <v>7493</v>
          </cell>
          <cell r="C5797">
            <v>11150507</v>
          </cell>
          <cell r="D5797" t="str">
            <v>2010/06</v>
          </cell>
          <cell r="E5797" t="str">
            <v>AD0116</v>
          </cell>
          <cell r="F5797">
            <v>36</v>
          </cell>
          <cell r="G5797" t="str">
            <v>IN-04220</v>
          </cell>
          <cell r="H5797">
            <v>40346</v>
          </cell>
          <cell r="I5797" t="str">
            <v>INGRESO PR</v>
          </cell>
          <cell r="J5797" t="str">
            <v>CH-1789</v>
          </cell>
          <cell r="K5797">
            <v>0</v>
          </cell>
        </row>
        <row r="5798">
          <cell r="A5798" t="str">
            <v>11150507CH-100240346</v>
          </cell>
          <cell r="B5798">
            <v>7494</v>
          </cell>
          <cell r="C5798">
            <v>11150507</v>
          </cell>
          <cell r="D5798" t="str">
            <v>2010/06</v>
          </cell>
          <cell r="E5798" t="str">
            <v>AD0116</v>
          </cell>
          <cell r="F5798">
            <v>38</v>
          </cell>
          <cell r="G5798" t="str">
            <v>IN-04220</v>
          </cell>
          <cell r="H5798">
            <v>40346</v>
          </cell>
          <cell r="I5798" t="str">
            <v>INGRESO PR</v>
          </cell>
          <cell r="J5798" t="str">
            <v>CH-1002</v>
          </cell>
          <cell r="K5798">
            <v>1833225</v>
          </cell>
        </row>
        <row r="5799">
          <cell r="A5799" t="str">
            <v>11150507CH-100240346</v>
          </cell>
          <cell r="B5799">
            <v>7495</v>
          </cell>
          <cell r="C5799">
            <v>11150507</v>
          </cell>
          <cell r="D5799" t="str">
            <v>2010/06</v>
          </cell>
          <cell r="E5799" t="str">
            <v>AD0116</v>
          </cell>
          <cell r="F5799">
            <v>39</v>
          </cell>
          <cell r="G5799" t="str">
            <v>IN-04220</v>
          </cell>
          <cell r="H5799">
            <v>40346</v>
          </cell>
          <cell r="I5799" t="str">
            <v>INGRESO PR</v>
          </cell>
          <cell r="J5799" t="str">
            <v>CH-1002</v>
          </cell>
          <cell r="K5799">
            <v>4594183</v>
          </cell>
        </row>
        <row r="5800">
          <cell r="A5800" t="str">
            <v>11150507CH-100240346</v>
          </cell>
          <cell r="B5800">
            <v>7496</v>
          </cell>
          <cell r="C5800">
            <v>11150507</v>
          </cell>
          <cell r="D5800" t="str">
            <v>2010/06</v>
          </cell>
          <cell r="E5800" t="str">
            <v>AD0116</v>
          </cell>
          <cell r="F5800">
            <v>41</v>
          </cell>
          <cell r="G5800" t="str">
            <v>IN-04220</v>
          </cell>
          <cell r="H5800">
            <v>40346</v>
          </cell>
          <cell r="I5800" t="str">
            <v>INGRESO PR</v>
          </cell>
          <cell r="J5800" t="str">
            <v>CH-1002</v>
          </cell>
          <cell r="K5800">
            <v>727451</v>
          </cell>
        </row>
        <row r="5801">
          <cell r="A5801" t="str">
            <v>11150507CG-A30940346</v>
          </cell>
          <cell r="B5801">
            <v>7497</v>
          </cell>
          <cell r="C5801">
            <v>11150507</v>
          </cell>
          <cell r="D5801" t="str">
            <v>2010/06</v>
          </cell>
          <cell r="E5801" t="str">
            <v>AD0116</v>
          </cell>
          <cell r="F5801">
            <v>131</v>
          </cell>
          <cell r="G5801" t="str">
            <v>IN-04221</v>
          </cell>
          <cell r="H5801">
            <v>40346</v>
          </cell>
          <cell r="I5801" t="str">
            <v>INGRESO SL</v>
          </cell>
          <cell r="J5801" t="str">
            <v>CG-A309</v>
          </cell>
          <cell r="K5801">
            <v>124000</v>
          </cell>
        </row>
        <row r="5802">
          <cell r="A5802" t="str">
            <v>11150507CH-Q46840346</v>
          </cell>
          <cell r="B5802">
            <v>7498</v>
          </cell>
          <cell r="C5802">
            <v>11150507</v>
          </cell>
          <cell r="D5802" t="str">
            <v>2010/06</v>
          </cell>
          <cell r="E5802" t="str">
            <v>AD0116</v>
          </cell>
          <cell r="F5802">
            <v>694</v>
          </cell>
          <cell r="G5802" t="str">
            <v>IN-04228</v>
          </cell>
          <cell r="H5802">
            <v>40346</v>
          </cell>
          <cell r="I5802" t="str">
            <v>INGRESO VL</v>
          </cell>
          <cell r="J5802" t="str">
            <v>CH-Q468</v>
          </cell>
          <cell r="K5802">
            <v>437000</v>
          </cell>
        </row>
        <row r="5803">
          <cell r="A5803" t="str">
            <v>11150507CH-640040346</v>
          </cell>
          <cell r="B5803">
            <v>7499</v>
          </cell>
          <cell r="C5803">
            <v>11150507</v>
          </cell>
          <cell r="D5803" t="str">
            <v>2010/06</v>
          </cell>
          <cell r="E5803" t="str">
            <v>AD0116</v>
          </cell>
          <cell r="F5803">
            <v>1286</v>
          </cell>
          <cell r="G5803" t="str">
            <v>IN-04236</v>
          </cell>
          <cell r="H5803">
            <v>40346</v>
          </cell>
          <cell r="I5803" t="str">
            <v>INGRESO AL</v>
          </cell>
          <cell r="J5803" t="str">
            <v>CH-6400</v>
          </cell>
          <cell r="K5803">
            <v>-162000</v>
          </cell>
        </row>
        <row r="5804">
          <cell r="A5804" t="str">
            <v>11150507CH-789840346</v>
          </cell>
          <cell r="B5804">
            <v>7500</v>
          </cell>
          <cell r="C5804">
            <v>11150507</v>
          </cell>
          <cell r="D5804" t="str">
            <v>2010/06</v>
          </cell>
          <cell r="E5804" t="str">
            <v>AD0116</v>
          </cell>
          <cell r="F5804">
            <v>1287</v>
          </cell>
          <cell r="G5804" t="str">
            <v>IN-04236</v>
          </cell>
          <cell r="H5804">
            <v>40346</v>
          </cell>
          <cell r="I5804" t="str">
            <v>INGRESO AL</v>
          </cell>
          <cell r="J5804" t="str">
            <v>CH-7898</v>
          </cell>
          <cell r="K5804">
            <v>4165024</v>
          </cell>
        </row>
        <row r="5805">
          <cell r="A5805" t="str">
            <v>11150507CH-707340346</v>
          </cell>
          <cell r="B5805">
            <v>7501</v>
          </cell>
          <cell r="C5805">
            <v>11150507</v>
          </cell>
          <cell r="D5805" t="str">
            <v>2010/06</v>
          </cell>
          <cell r="E5805" t="str">
            <v>AD0116</v>
          </cell>
          <cell r="F5805">
            <v>2089</v>
          </cell>
          <cell r="G5805" t="str">
            <v>IN-04248</v>
          </cell>
          <cell r="H5805">
            <v>40346</v>
          </cell>
          <cell r="I5805" t="str">
            <v>INGRESO CQ</v>
          </cell>
          <cell r="J5805" t="str">
            <v>CH-7073</v>
          </cell>
          <cell r="K5805">
            <v>1374000</v>
          </cell>
        </row>
        <row r="5806">
          <cell r="A5806" t="str">
            <v>11150507CH-655840346</v>
          </cell>
          <cell r="B5806">
            <v>7502</v>
          </cell>
          <cell r="C5806">
            <v>11150507</v>
          </cell>
          <cell r="D5806" t="str">
            <v>2010/06</v>
          </cell>
          <cell r="E5806" t="str">
            <v>AD0116</v>
          </cell>
          <cell r="F5806">
            <v>2227</v>
          </cell>
          <cell r="G5806" t="str">
            <v>IN-04250</v>
          </cell>
          <cell r="H5806">
            <v>40346</v>
          </cell>
          <cell r="I5806" t="str">
            <v>INGRESO PV</v>
          </cell>
          <cell r="J5806" t="str">
            <v>CH-6558</v>
          </cell>
          <cell r="K5806">
            <v>-171700</v>
          </cell>
        </row>
        <row r="5807">
          <cell r="A5807" t="str">
            <v>11150507CG-B24640346</v>
          </cell>
          <cell r="B5807">
            <v>7503</v>
          </cell>
          <cell r="C5807">
            <v>11150507</v>
          </cell>
          <cell r="D5807" t="str">
            <v>2010/06</v>
          </cell>
          <cell r="E5807" t="str">
            <v>AD0116</v>
          </cell>
          <cell r="F5807">
            <v>2228</v>
          </cell>
          <cell r="G5807" t="str">
            <v>IN-04250</v>
          </cell>
          <cell r="H5807">
            <v>40346</v>
          </cell>
          <cell r="I5807" t="str">
            <v>INGRESO PV</v>
          </cell>
          <cell r="J5807" t="str">
            <v>CG-B246</v>
          </cell>
          <cell r="K5807">
            <v>-326000</v>
          </cell>
        </row>
        <row r="5808">
          <cell r="A5808" t="str">
            <v>11150507CH-761740346</v>
          </cell>
          <cell r="B5808">
            <v>7504</v>
          </cell>
          <cell r="C5808">
            <v>11150507</v>
          </cell>
          <cell r="D5808" t="str">
            <v>2010/06</v>
          </cell>
          <cell r="E5808" t="str">
            <v>AD0116</v>
          </cell>
          <cell r="F5808">
            <v>2947</v>
          </cell>
          <cell r="G5808" t="str">
            <v>IN-04265</v>
          </cell>
          <cell r="H5808">
            <v>40346</v>
          </cell>
          <cell r="I5808" t="str">
            <v>INGRESO DC</v>
          </cell>
          <cell r="J5808" t="str">
            <v>CH-7617</v>
          </cell>
          <cell r="K5808">
            <v>584445</v>
          </cell>
        </row>
        <row r="5809">
          <cell r="A5809" t="str">
            <v>11150507CH-667040346</v>
          </cell>
          <cell r="B5809">
            <v>7505</v>
          </cell>
          <cell r="C5809">
            <v>11150507</v>
          </cell>
          <cell r="D5809" t="str">
            <v>2010/06</v>
          </cell>
          <cell r="E5809" t="str">
            <v>AD0116</v>
          </cell>
          <cell r="F5809">
            <v>3432</v>
          </cell>
          <cell r="G5809" t="str">
            <v>IN-04276</v>
          </cell>
          <cell r="H5809">
            <v>40346</v>
          </cell>
          <cell r="I5809" t="str">
            <v>INGRESO LG</v>
          </cell>
          <cell r="J5809" t="str">
            <v>CH-6670</v>
          </cell>
          <cell r="K5809">
            <v>1047000</v>
          </cell>
        </row>
        <row r="5810">
          <cell r="A5810" t="str">
            <v>11150507CH-001I40347</v>
          </cell>
          <cell r="B5810">
            <v>7506</v>
          </cell>
          <cell r="C5810">
            <v>11150507</v>
          </cell>
          <cell r="D5810" t="str">
            <v>2010/06</v>
          </cell>
          <cell r="E5810" t="str">
            <v>AD0317</v>
          </cell>
          <cell r="F5810">
            <v>2</v>
          </cell>
          <cell r="G5810" t="str">
            <v>DC-04220</v>
          </cell>
          <cell r="H5810">
            <v>40347</v>
          </cell>
          <cell r="I5810" t="str">
            <v>DESEMBOLSO PR</v>
          </cell>
          <cell r="J5810" t="str">
            <v>CH-001I</v>
          </cell>
          <cell r="L5810">
            <v>13551020</v>
          </cell>
        </row>
        <row r="5811">
          <cell r="A5811" t="str">
            <v>11150507CH-002I40347</v>
          </cell>
          <cell r="B5811">
            <v>7507</v>
          </cell>
          <cell r="C5811">
            <v>11150507</v>
          </cell>
          <cell r="D5811" t="str">
            <v>2010/06</v>
          </cell>
          <cell r="E5811" t="str">
            <v>AD0317</v>
          </cell>
          <cell r="F5811">
            <v>19</v>
          </cell>
          <cell r="G5811" t="str">
            <v>DC-04221</v>
          </cell>
          <cell r="H5811">
            <v>40347</v>
          </cell>
          <cell r="I5811" t="str">
            <v>DESEMBOLSO SL</v>
          </cell>
          <cell r="J5811" t="str">
            <v>CH-002I</v>
          </cell>
          <cell r="L5811">
            <v>13989181</v>
          </cell>
        </row>
        <row r="5812">
          <cell r="A5812" t="str">
            <v>11150507CH-003I40347</v>
          </cell>
          <cell r="B5812">
            <v>7508</v>
          </cell>
          <cell r="C5812">
            <v>11150507</v>
          </cell>
          <cell r="D5812" t="str">
            <v>2010/06</v>
          </cell>
          <cell r="E5812" t="str">
            <v>AD0317</v>
          </cell>
          <cell r="F5812">
            <v>33</v>
          </cell>
          <cell r="G5812" t="str">
            <v>DC-04222</v>
          </cell>
          <cell r="H5812">
            <v>40347</v>
          </cell>
          <cell r="I5812" t="str">
            <v>DESEMBOLSO IN</v>
          </cell>
          <cell r="J5812" t="str">
            <v>CH-003I</v>
          </cell>
          <cell r="L5812">
            <v>8451785</v>
          </cell>
        </row>
        <row r="5813">
          <cell r="A5813" t="str">
            <v>11150507CH-006I40347</v>
          </cell>
          <cell r="B5813">
            <v>7509</v>
          </cell>
          <cell r="C5813">
            <v>11150507</v>
          </cell>
          <cell r="D5813" t="str">
            <v>2010/06</v>
          </cell>
          <cell r="E5813" t="str">
            <v>AD0317</v>
          </cell>
          <cell r="F5813">
            <v>69</v>
          </cell>
          <cell r="G5813" t="str">
            <v>DC-04225</v>
          </cell>
          <cell r="H5813">
            <v>40347</v>
          </cell>
          <cell r="I5813" t="str">
            <v>DESEMBOLSO CS</v>
          </cell>
          <cell r="J5813" t="str">
            <v>CH-006I</v>
          </cell>
          <cell r="L5813">
            <v>1969042</v>
          </cell>
        </row>
        <row r="5814">
          <cell r="A5814" t="str">
            <v>11150507CH-008I40347</v>
          </cell>
          <cell r="B5814">
            <v>7510</v>
          </cell>
          <cell r="C5814">
            <v>11150507</v>
          </cell>
          <cell r="D5814" t="str">
            <v>2010/06</v>
          </cell>
          <cell r="E5814" t="str">
            <v>AD0317</v>
          </cell>
          <cell r="F5814">
            <v>93</v>
          </cell>
          <cell r="G5814" t="str">
            <v>DC-04227</v>
          </cell>
          <cell r="H5814">
            <v>40347</v>
          </cell>
          <cell r="I5814" t="str">
            <v>DESEMBOLSO PB</v>
          </cell>
          <cell r="J5814" t="str">
            <v>CH-008I</v>
          </cell>
          <cell r="L5814">
            <v>4488368</v>
          </cell>
        </row>
        <row r="5815">
          <cell r="A5815" t="str">
            <v>11150507CH-008I40347</v>
          </cell>
          <cell r="B5815">
            <v>7511</v>
          </cell>
          <cell r="C5815">
            <v>11150507</v>
          </cell>
          <cell r="D5815" t="str">
            <v>2010/06</v>
          </cell>
          <cell r="E5815" t="str">
            <v>AD0317</v>
          </cell>
          <cell r="F5815">
            <v>94</v>
          </cell>
          <cell r="G5815" t="str">
            <v>DC-04227</v>
          </cell>
          <cell r="H5815">
            <v>40347</v>
          </cell>
          <cell r="I5815" t="str">
            <v>DESEMBOLSO PB</v>
          </cell>
          <cell r="J5815" t="str">
            <v>CH-008I</v>
          </cell>
          <cell r="L5815">
            <v>2680092</v>
          </cell>
        </row>
        <row r="5816">
          <cell r="A5816" t="str">
            <v>11150507CH-009I40347</v>
          </cell>
          <cell r="B5816">
            <v>7512</v>
          </cell>
          <cell r="C5816">
            <v>11150507</v>
          </cell>
          <cell r="D5816" t="str">
            <v>2010/06</v>
          </cell>
          <cell r="E5816" t="str">
            <v>AD0317</v>
          </cell>
          <cell r="F5816">
            <v>109</v>
          </cell>
          <cell r="G5816" t="str">
            <v>DC-04228</v>
          </cell>
          <cell r="H5816">
            <v>40347</v>
          </cell>
          <cell r="I5816" t="str">
            <v>DESEMBOLSO VL</v>
          </cell>
          <cell r="J5816" t="str">
            <v>CH-009I</v>
          </cell>
          <cell r="L5816">
            <v>10235858</v>
          </cell>
        </row>
        <row r="5817">
          <cell r="A5817" t="str">
            <v>11150507CH-017I40347</v>
          </cell>
          <cell r="B5817">
            <v>7513</v>
          </cell>
          <cell r="C5817">
            <v>11150507</v>
          </cell>
          <cell r="D5817" t="str">
            <v>2010/06</v>
          </cell>
          <cell r="E5817" t="str">
            <v>AD0317</v>
          </cell>
          <cell r="F5817">
            <v>216</v>
          </cell>
          <cell r="G5817" t="str">
            <v>DC-04236</v>
          </cell>
          <cell r="H5817">
            <v>40347</v>
          </cell>
          <cell r="I5817" t="str">
            <v>DESEMBOLSO AL</v>
          </cell>
          <cell r="J5817" t="str">
            <v>CH-017I</v>
          </cell>
          <cell r="L5817">
            <v>13664488</v>
          </cell>
        </row>
        <row r="5818">
          <cell r="A5818" t="str">
            <v>11150507CH-047I40347</v>
          </cell>
          <cell r="B5818">
            <v>7514</v>
          </cell>
          <cell r="C5818">
            <v>11150507</v>
          </cell>
          <cell r="D5818" t="str">
            <v>2010/06</v>
          </cell>
          <cell r="E5818" t="str">
            <v>AD0317</v>
          </cell>
          <cell r="F5818">
            <v>606</v>
          </cell>
          <cell r="G5818" t="str">
            <v>DC-04265</v>
          </cell>
          <cell r="H5818">
            <v>40347</v>
          </cell>
          <cell r="I5818" t="str">
            <v>DESEMBOLSO DC</v>
          </cell>
          <cell r="J5818" t="str">
            <v>CH-047I</v>
          </cell>
          <cell r="L5818">
            <v>1439146</v>
          </cell>
        </row>
        <row r="5819">
          <cell r="A5819" t="str">
            <v>11150507CH-071I40347</v>
          </cell>
          <cell r="B5819">
            <v>7515</v>
          </cell>
          <cell r="C5819">
            <v>11150507</v>
          </cell>
          <cell r="D5819" t="str">
            <v>2010/06</v>
          </cell>
          <cell r="E5819" t="str">
            <v>AD0317</v>
          </cell>
          <cell r="F5819">
            <v>891</v>
          </cell>
          <cell r="G5819" t="str">
            <v>DC-04288</v>
          </cell>
          <cell r="H5819">
            <v>40347</v>
          </cell>
          <cell r="I5819" t="str">
            <v>DESEMBOLSO SA</v>
          </cell>
          <cell r="J5819" t="str">
            <v>CH-071I</v>
          </cell>
          <cell r="L5819">
            <v>2994103</v>
          </cell>
        </row>
        <row r="5820">
          <cell r="A5820" t="str">
            <v>11150507CH-071I40347</v>
          </cell>
          <cell r="B5820">
            <v>7516</v>
          </cell>
          <cell r="C5820">
            <v>11150507</v>
          </cell>
          <cell r="D5820" t="str">
            <v>2010/06</v>
          </cell>
          <cell r="E5820" t="str">
            <v>AD0317</v>
          </cell>
          <cell r="F5820">
            <v>892</v>
          </cell>
          <cell r="G5820" t="str">
            <v>DC-04288</v>
          </cell>
          <cell r="H5820">
            <v>40347</v>
          </cell>
          <cell r="I5820" t="str">
            <v>DESEMBOLSO SA</v>
          </cell>
          <cell r="J5820" t="str">
            <v>CH-071I</v>
          </cell>
          <cell r="L5820">
            <v>7254299</v>
          </cell>
        </row>
        <row r="5821">
          <cell r="A5821" t="str">
            <v>11150507CH-071I40347</v>
          </cell>
          <cell r="B5821">
            <v>7517</v>
          </cell>
          <cell r="C5821">
            <v>11150507</v>
          </cell>
          <cell r="D5821" t="str">
            <v>2010/06</v>
          </cell>
          <cell r="E5821" t="str">
            <v>AD0317</v>
          </cell>
          <cell r="F5821">
            <v>893</v>
          </cell>
          <cell r="G5821" t="str">
            <v>DC-04288</v>
          </cell>
          <cell r="H5821">
            <v>40347</v>
          </cell>
          <cell r="I5821" t="str">
            <v>DESEMBOLSO SA</v>
          </cell>
          <cell r="J5821" t="str">
            <v>CH-071I</v>
          </cell>
          <cell r="L5821">
            <v>2497051</v>
          </cell>
        </row>
        <row r="5822">
          <cell r="A5822" t="str">
            <v>11150507CH-071I40347</v>
          </cell>
          <cell r="B5822">
            <v>7518</v>
          </cell>
          <cell r="C5822">
            <v>11150507</v>
          </cell>
          <cell r="D5822" t="str">
            <v>2010/06</v>
          </cell>
          <cell r="E5822" t="str">
            <v>AD0317</v>
          </cell>
          <cell r="F5822">
            <v>894</v>
          </cell>
          <cell r="G5822" t="str">
            <v>DC-04288</v>
          </cell>
          <cell r="H5822">
            <v>40347</v>
          </cell>
          <cell r="I5822" t="str">
            <v>DESEMBOLSO SA</v>
          </cell>
          <cell r="J5822" t="str">
            <v>CH-071I</v>
          </cell>
          <cell r="L5822">
            <v>972691</v>
          </cell>
        </row>
        <row r="5823">
          <cell r="A5823" t="str">
            <v>11150507CH-071I40347</v>
          </cell>
          <cell r="B5823">
            <v>7519</v>
          </cell>
          <cell r="C5823">
            <v>11150507</v>
          </cell>
          <cell r="D5823" t="str">
            <v>2010/06</v>
          </cell>
          <cell r="E5823" t="str">
            <v>AD0317</v>
          </cell>
          <cell r="F5823">
            <v>895</v>
          </cell>
          <cell r="G5823" t="str">
            <v>DC-04288</v>
          </cell>
          <cell r="H5823">
            <v>40347</v>
          </cell>
          <cell r="I5823" t="str">
            <v>DESEMBOLSO SA</v>
          </cell>
          <cell r="J5823" t="str">
            <v>CH-071I</v>
          </cell>
          <cell r="L5823">
            <v>997051</v>
          </cell>
        </row>
        <row r="5824">
          <cell r="A5824" t="str">
            <v>11150507CH-071I40347</v>
          </cell>
          <cell r="B5824">
            <v>7520</v>
          </cell>
          <cell r="C5824">
            <v>11150507</v>
          </cell>
          <cell r="D5824" t="str">
            <v>2010/06</v>
          </cell>
          <cell r="E5824" t="str">
            <v>AD0317</v>
          </cell>
          <cell r="F5824">
            <v>896</v>
          </cell>
          <cell r="G5824" t="str">
            <v>DC-04288</v>
          </cell>
          <cell r="H5824">
            <v>40347</v>
          </cell>
          <cell r="I5824" t="str">
            <v>DESEMBOLSO SA</v>
          </cell>
          <cell r="J5824" t="str">
            <v>CH-071I</v>
          </cell>
          <cell r="L5824">
            <v>9164432</v>
          </cell>
        </row>
        <row r="5825">
          <cell r="A5825" t="str">
            <v>11150507CH-071I40347</v>
          </cell>
          <cell r="B5825">
            <v>7521</v>
          </cell>
          <cell r="C5825">
            <v>11150507</v>
          </cell>
          <cell r="D5825" t="str">
            <v>2010/06</v>
          </cell>
          <cell r="E5825" t="str">
            <v>AD0317</v>
          </cell>
          <cell r="F5825">
            <v>897</v>
          </cell>
          <cell r="G5825" t="str">
            <v>DC-04288</v>
          </cell>
          <cell r="H5825">
            <v>40347</v>
          </cell>
          <cell r="I5825" t="str">
            <v>DESEMBOLSO SA</v>
          </cell>
          <cell r="J5825" t="str">
            <v>CH-071I</v>
          </cell>
          <cell r="L5825">
            <v>1386054</v>
          </cell>
        </row>
        <row r="5826">
          <cell r="A5826" t="str">
            <v>11150507CH-072I40347</v>
          </cell>
          <cell r="B5826">
            <v>7522</v>
          </cell>
          <cell r="C5826">
            <v>11150507</v>
          </cell>
          <cell r="D5826" t="str">
            <v>2010/06</v>
          </cell>
          <cell r="E5826" t="str">
            <v>AD0317</v>
          </cell>
          <cell r="F5826">
            <v>907</v>
          </cell>
          <cell r="G5826" t="str">
            <v>DC-04289</v>
          </cell>
          <cell r="H5826">
            <v>40347</v>
          </cell>
          <cell r="I5826" t="str">
            <v>DESEMBOLSO PC</v>
          </cell>
          <cell r="J5826" t="str">
            <v>CH-072I</v>
          </cell>
          <cell r="L5826">
            <v>2887083</v>
          </cell>
        </row>
        <row r="5827">
          <cell r="A5827" t="str">
            <v>11150507CH-005I40348</v>
          </cell>
          <cell r="B5827">
            <v>7523</v>
          </cell>
          <cell r="C5827">
            <v>11150507</v>
          </cell>
          <cell r="D5827" t="str">
            <v>2010/06</v>
          </cell>
          <cell r="E5827" t="str">
            <v>AD0318</v>
          </cell>
          <cell r="F5827">
            <v>52</v>
          </cell>
          <cell r="G5827" t="str">
            <v>DC-04300</v>
          </cell>
          <cell r="H5827">
            <v>40348</v>
          </cell>
          <cell r="I5827" t="str">
            <v>DESEMBOLSO SR</v>
          </cell>
          <cell r="J5827" t="str">
            <v>CH-005I</v>
          </cell>
          <cell r="L5827">
            <v>2720471</v>
          </cell>
        </row>
        <row r="5828">
          <cell r="A5828" t="str">
            <v>11150507CH-027I40348</v>
          </cell>
          <cell r="B5828">
            <v>7524</v>
          </cell>
          <cell r="C5828">
            <v>11150507</v>
          </cell>
          <cell r="D5828" t="str">
            <v>2010/06</v>
          </cell>
          <cell r="E5828" t="str">
            <v>AD0318</v>
          </cell>
          <cell r="F5828">
            <v>320</v>
          </cell>
          <cell r="G5828" t="str">
            <v>DC-04322</v>
          </cell>
          <cell r="H5828">
            <v>40348</v>
          </cell>
          <cell r="I5828" t="str">
            <v>DESEMBOLSO JN</v>
          </cell>
          <cell r="J5828" t="str">
            <v>CH-027I</v>
          </cell>
          <cell r="L5828">
            <v>9994183</v>
          </cell>
        </row>
        <row r="5829">
          <cell r="A5829" t="str">
            <v>11150507CH-032I40348</v>
          </cell>
          <cell r="B5829">
            <v>7525</v>
          </cell>
          <cell r="C5829">
            <v>11150507</v>
          </cell>
          <cell r="D5829" t="str">
            <v>2010/06</v>
          </cell>
          <cell r="E5829" t="str">
            <v>AD0318</v>
          </cell>
          <cell r="F5829">
            <v>376</v>
          </cell>
          <cell r="G5829" t="str">
            <v>DC-04327</v>
          </cell>
          <cell r="H5829">
            <v>40348</v>
          </cell>
          <cell r="I5829" t="str">
            <v>DESEMBOLSO LC</v>
          </cell>
          <cell r="J5829" t="str">
            <v>CH-032I</v>
          </cell>
          <cell r="L5829">
            <v>5994183</v>
          </cell>
        </row>
        <row r="5830">
          <cell r="A5830" t="str">
            <v>11150507CH-032I40348</v>
          </cell>
          <cell r="B5830">
            <v>7538</v>
          </cell>
          <cell r="C5830">
            <v>11150507</v>
          </cell>
          <cell r="D5830" t="str">
            <v>2010/06</v>
          </cell>
          <cell r="E5830" t="str">
            <v>AD0318</v>
          </cell>
          <cell r="F5830">
            <v>377</v>
          </cell>
          <cell r="G5830" t="str">
            <v>DC-04327</v>
          </cell>
          <cell r="H5830">
            <v>40348</v>
          </cell>
          <cell r="I5830" t="str">
            <v>DESEMBOLSO LC</v>
          </cell>
          <cell r="J5830" t="str">
            <v>CH-032I</v>
          </cell>
          <cell r="L5830">
            <v>5783891</v>
          </cell>
        </row>
        <row r="5831">
          <cell r="A5831" t="str">
            <v>11150507CH-071I40348</v>
          </cell>
          <cell r="B5831">
            <v>7539</v>
          </cell>
          <cell r="C5831">
            <v>11150507</v>
          </cell>
          <cell r="D5831" t="str">
            <v>2010/06</v>
          </cell>
          <cell r="E5831" t="str">
            <v>AD0318</v>
          </cell>
          <cell r="F5831">
            <v>775</v>
          </cell>
          <cell r="G5831" t="str">
            <v>DC-04362</v>
          </cell>
          <cell r="H5831">
            <v>40348</v>
          </cell>
          <cell r="I5831" t="str">
            <v>DESEMBOLSO SA</v>
          </cell>
          <cell r="J5831" t="str">
            <v>CH-071I</v>
          </cell>
          <cell r="L5831">
            <v>1748277</v>
          </cell>
        </row>
        <row r="5832">
          <cell r="A5832" t="str">
            <v>11150507CH-071I40348</v>
          </cell>
          <cell r="B5832">
            <v>7540</v>
          </cell>
          <cell r="C5832">
            <v>11150507</v>
          </cell>
          <cell r="D5832" t="str">
            <v>2010/06</v>
          </cell>
          <cell r="E5832" t="str">
            <v>AD0318</v>
          </cell>
          <cell r="F5832">
            <v>776</v>
          </cell>
          <cell r="G5832" t="str">
            <v>DC-04362</v>
          </cell>
          <cell r="H5832">
            <v>40348</v>
          </cell>
          <cell r="I5832" t="str">
            <v>DESEMBOLSO SA</v>
          </cell>
          <cell r="J5832" t="str">
            <v>CH-071I</v>
          </cell>
          <cell r="L5832">
            <v>972691</v>
          </cell>
        </row>
        <row r="5833">
          <cell r="A5833" t="str">
            <v>11150507CH-071I40348</v>
          </cell>
          <cell r="B5833">
            <v>7541</v>
          </cell>
          <cell r="C5833">
            <v>11150507</v>
          </cell>
          <cell r="D5833" t="str">
            <v>2010/06</v>
          </cell>
          <cell r="E5833" t="str">
            <v>AD0318</v>
          </cell>
          <cell r="F5833">
            <v>777</v>
          </cell>
          <cell r="G5833" t="str">
            <v>DC-04362</v>
          </cell>
          <cell r="H5833">
            <v>40348</v>
          </cell>
          <cell r="I5833" t="str">
            <v>DESEMBOLSO SA</v>
          </cell>
          <cell r="J5833" t="str">
            <v>CH-071I</v>
          </cell>
          <cell r="L5833">
            <v>1660778</v>
          </cell>
        </row>
        <row r="5834">
          <cell r="A5834" t="str">
            <v>11150507CH-071I40348</v>
          </cell>
          <cell r="B5834">
            <v>7542</v>
          </cell>
          <cell r="C5834">
            <v>11150507</v>
          </cell>
          <cell r="D5834" t="str">
            <v>2010/06</v>
          </cell>
          <cell r="E5834" t="str">
            <v>AD0318</v>
          </cell>
          <cell r="F5834">
            <v>778</v>
          </cell>
          <cell r="G5834" t="str">
            <v>DC-04362</v>
          </cell>
          <cell r="H5834">
            <v>40348</v>
          </cell>
          <cell r="I5834" t="str">
            <v>DESEMBOLSO SA</v>
          </cell>
          <cell r="J5834" t="str">
            <v>CH-071I</v>
          </cell>
          <cell r="L5834">
            <v>2208882</v>
          </cell>
        </row>
        <row r="5835">
          <cell r="A5835" t="str">
            <v>11150507CH-100240347</v>
          </cell>
          <cell r="B5835">
            <v>7543</v>
          </cell>
          <cell r="C5835">
            <v>11150507</v>
          </cell>
          <cell r="D5835" t="str">
            <v>2010/06</v>
          </cell>
          <cell r="E5835" t="str">
            <v>AD0117</v>
          </cell>
          <cell r="F5835">
            <v>102</v>
          </cell>
          <cell r="G5835" t="str">
            <v>IN-04295</v>
          </cell>
          <cell r="H5835">
            <v>40347</v>
          </cell>
          <cell r="I5835" t="str">
            <v>INGRESO PR</v>
          </cell>
          <cell r="J5835" t="str">
            <v>CH-1002</v>
          </cell>
          <cell r="K5835">
            <v>972691</v>
          </cell>
        </row>
        <row r="5836">
          <cell r="A5836" t="str">
            <v>11150507CH-100240347</v>
          </cell>
          <cell r="B5836">
            <v>7544</v>
          </cell>
          <cell r="C5836">
            <v>11150507</v>
          </cell>
          <cell r="D5836" t="str">
            <v>2010/06</v>
          </cell>
          <cell r="E5836" t="str">
            <v>AD0117</v>
          </cell>
          <cell r="F5836">
            <v>104</v>
          </cell>
          <cell r="G5836" t="str">
            <v>IN-04295</v>
          </cell>
          <cell r="H5836">
            <v>40347</v>
          </cell>
          <cell r="I5836" t="str">
            <v>INGRESO PR</v>
          </cell>
          <cell r="J5836" t="str">
            <v>CH-1002</v>
          </cell>
          <cell r="K5836">
            <v>997051</v>
          </cell>
        </row>
        <row r="5837">
          <cell r="A5837" t="str">
            <v>11150507CH-098540347</v>
          </cell>
          <cell r="B5837">
            <v>7545</v>
          </cell>
          <cell r="C5837">
            <v>11150507</v>
          </cell>
          <cell r="D5837" t="str">
            <v>2010/06</v>
          </cell>
          <cell r="E5837" t="str">
            <v>AD0117</v>
          </cell>
          <cell r="F5837">
            <v>105</v>
          </cell>
          <cell r="G5837" t="str">
            <v>IN-04295</v>
          </cell>
          <cell r="H5837">
            <v>40347</v>
          </cell>
          <cell r="I5837" t="str">
            <v>INGRESO PR</v>
          </cell>
          <cell r="J5837" t="str">
            <v>CH-0985</v>
          </cell>
          <cell r="K5837">
            <v>19988368</v>
          </cell>
        </row>
        <row r="5838">
          <cell r="A5838" t="str">
            <v>11150507CH-100240347</v>
          </cell>
          <cell r="B5838">
            <v>7546</v>
          </cell>
          <cell r="C5838">
            <v>11150507</v>
          </cell>
          <cell r="D5838" t="str">
            <v>2010/06</v>
          </cell>
          <cell r="E5838" t="str">
            <v>AD0117</v>
          </cell>
          <cell r="F5838">
            <v>106</v>
          </cell>
          <cell r="G5838" t="str">
            <v>IN-04295</v>
          </cell>
          <cell r="H5838">
            <v>40347</v>
          </cell>
          <cell r="I5838" t="str">
            <v>INGRESO PR</v>
          </cell>
          <cell r="J5838" t="str">
            <v>CH-1002</v>
          </cell>
          <cell r="K5838">
            <v>1386054</v>
          </cell>
        </row>
        <row r="5839">
          <cell r="A5839" t="str">
            <v>11150507CH-290940347</v>
          </cell>
          <cell r="B5839">
            <v>7547</v>
          </cell>
          <cell r="C5839">
            <v>11150507</v>
          </cell>
          <cell r="D5839" t="str">
            <v>2010/06</v>
          </cell>
          <cell r="E5839" t="str">
            <v>AD0117</v>
          </cell>
          <cell r="F5839">
            <v>107</v>
          </cell>
          <cell r="G5839" t="str">
            <v>IN-04295</v>
          </cell>
          <cell r="H5839">
            <v>40347</v>
          </cell>
          <cell r="I5839" t="str">
            <v>INGRESO PR</v>
          </cell>
          <cell r="J5839" t="str">
            <v>CH-2909</v>
          </cell>
          <cell r="K5839">
            <v>2994103</v>
          </cell>
        </row>
        <row r="5840">
          <cell r="A5840" t="str">
            <v>11150507CH-100240347</v>
          </cell>
          <cell r="B5840">
            <v>7548</v>
          </cell>
          <cell r="C5840">
            <v>11150507</v>
          </cell>
          <cell r="D5840" t="str">
            <v>2010/06</v>
          </cell>
          <cell r="E5840" t="str">
            <v>AD0117</v>
          </cell>
          <cell r="F5840">
            <v>108</v>
          </cell>
          <cell r="G5840" t="str">
            <v>IN-04295</v>
          </cell>
          <cell r="H5840">
            <v>40347</v>
          </cell>
          <cell r="I5840" t="str">
            <v>INGRESO PR</v>
          </cell>
          <cell r="J5840" t="str">
            <v>CH-1002</v>
          </cell>
          <cell r="K5840">
            <v>2497051</v>
          </cell>
        </row>
        <row r="5841">
          <cell r="A5841" t="str">
            <v>11150507CH-195640347</v>
          </cell>
          <cell r="B5841">
            <v>7549</v>
          </cell>
          <cell r="C5841">
            <v>11150507</v>
          </cell>
          <cell r="D5841" t="str">
            <v>2010/06</v>
          </cell>
          <cell r="E5841" t="str">
            <v>AD0117</v>
          </cell>
          <cell r="F5841">
            <v>110</v>
          </cell>
          <cell r="G5841" t="str">
            <v>IN-04295</v>
          </cell>
          <cell r="H5841">
            <v>40347</v>
          </cell>
          <cell r="I5841" t="str">
            <v>INGRESO PR</v>
          </cell>
          <cell r="J5841" t="str">
            <v>CH-1956</v>
          </cell>
          <cell r="K5841">
            <v>500000</v>
          </cell>
        </row>
        <row r="5842">
          <cell r="A5842" t="str">
            <v>11150507CH-099740347</v>
          </cell>
          <cell r="B5842">
            <v>7550</v>
          </cell>
          <cell r="C5842">
            <v>11150507</v>
          </cell>
          <cell r="D5842" t="str">
            <v>2010/06</v>
          </cell>
          <cell r="E5842" t="str">
            <v>AD0117</v>
          </cell>
          <cell r="F5842">
            <v>111</v>
          </cell>
          <cell r="G5842" t="str">
            <v>IN-04295</v>
          </cell>
          <cell r="H5842">
            <v>40347</v>
          </cell>
          <cell r="I5842" t="str">
            <v>INGRESO PR</v>
          </cell>
          <cell r="J5842" t="str">
            <v>CH-0997</v>
          </cell>
          <cell r="K5842">
            <v>5994183</v>
          </cell>
        </row>
        <row r="5843">
          <cell r="A5843" t="str">
            <v>11150507CH-100240347</v>
          </cell>
          <cell r="B5843">
            <v>7551</v>
          </cell>
          <cell r="C5843">
            <v>11150507</v>
          </cell>
          <cell r="D5843" t="str">
            <v>2010/06</v>
          </cell>
          <cell r="E5843" t="str">
            <v>AD0117</v>
          </cell>
          <cell r="F5843">
            <v>112</v>
          </cell>
          <cell r="G5843" t="str">
            <v>IN-04295</v>
          </cell>
          <cell r="H5843">
            <v>40347</v>
          </cell>
          <cell r="I5843" t="str">
            <v>INGRESO PR</v>
          </cell>
          <cell r="J5843" t="str">
            <v>CH-1002</v>
          </cell>
          <cell r="K5843">
            <v>9164432</v>
          </cell>
        </row>
        <row r="5844">
          <cell r="A5844" t="str">
            <v>11150507CH-100240347</v>
          </cell>
          <cell r="B5844">
            <v>7552</v>
          </cell>
          <cell r="C5844">
            <v>11150507</v>
          </cell>
          <cell r="D5844" t="str">
            <v>2010/06</v>
          </cell>
          <cell r="E5844" t="str">
            <v>AD0117</v>
          </cell>
          <cell r="F5844">
            <v>113</v>
          </cell>
          <cell r="G5844" t="str">
            <v>IN-04295</v>
          </cell>
          <cell r="H5844">
            <v>40347</v>
          </cell>
          <cell r="I5844" t="str">
            <v>INGRESO PR</v>
          </cell>
          <cell r="J5844" t="str">
            <v>CH-1002</v>
          </cell>
          <cell r="K5844">
            <v>7254299</v>
          </cell>
        </row>
        <row r="5845">
          <cell r="A5845" t="str">
            <v>11150507CH-098540347</v>
          </cell>
          <cell r="B5845">
            <v>7553</v>
          </cell>
          <cell r="C5845">
            <v>11150507</v>
          </cell>
          <cell r="D5845" t="str">
            <v>2010/06</v>
          </cell>
          <cell r="E5845" t="str">
            <v>AD0117</v>
          </cell>
          <cell r="F5845">
            <v>114</v>
          </cell>
          <cell r="G5845" t="str">
            <v>IN-04295</v>
          </cell>
          <cell r="H5845">
            <v>40347</v>
          </cell>
          <cell r="I5845" t="str">
            <v>INGRESO PR</v>
          </cell>
          <cell r="J5845" t="str">
            <v>CH-0985</v>
          </cell>
          <cell r="K5845">
            <v>13551020</v>
          </cell>
        </row>
        <row r="5846">
          <cell r="A5846" t="str">
            <v>11150507CH-100340347</v>
          </cell>
          <cell r="B5846">
            <v>7554</v>
          </cell>
          <cell r="C5846">
            <v>11150507</v>
          </cell>
          <cell r="D5846" t="str">
            <v>2010/06</v>
          </cell>
          <cell r="E5846" t="str">
            <v>AD0117</v>
          </cell>
          <cell r="F5846">
            <v>293</v>
          </cell>
          <cell r="G5846" t="str">
            <v>IN-04297</v>
          </cell>
          <cell r="H5846">
            <v>40347</v>
          </cell>
          <cell r="I5846" t="str">
            <v>INGRESO IN</v>
          </cell>
          <cell r="J5846" t="str">
            <v>CH-1003</v>
          </cell>
          <cell r="K5846">
            <v>8451785</v>
          </cell>
        </row>
        <row r="5847">
          <cell r="A5847" t="str">
            <v>11150507CH-166140347</v>
          </cell>
          <cell r="B5847">
            <v>7555</v>
          </cell>
          <cell r="C5847">
            <v>11150507</v>
          </cell>
          <cell r="D5847" t="str">
            <v>2010/06</v>
          </cell>
          <cell r="E5847" t="str">
            <v>AD0117</v>
          </cell>
          <cell r="F5847">
            <v>294</v>
          </cell>
          <cell r="G5847" t="str">
            <v>IN-04297</v>
          </cell>
          <cell r="H5847">
            <v>40347</v>
          </cell>
          <cell r="I5847" t="str">
            <v>INGRESO IN</v>
          </cell>
          <cell r="J5847" t="str">
            <v>CH-1661</v>
          </cell>
          <cell r="K5847">
            <v>2997051</v>
          </cell>
        </row>
        <row r="5848">
          <cell r="A5848" t="str">
            <v>11150507CH-296740347</v>
          </cell>
          <cell r="B5848">
            <v>7556</v>
          </cell>
          <cell r="C5848">
            <v>11150507</v>
          </cell>
          <cell r="D5848" t="str">
            <v>2010/06</v>
          </cell>
          <cell r="E5848" t="str">
            <v>AD0117</v>
          </cell>
          <cell r="F5848">
            <v>380</v>
          </cell>
          <cell r="G5848" t="str">
            <v>IN-04298</v>
          </cell>
          <cell r="H5848">
            <v>40347</v>
          </cell>
          <cell r="I5848" t="str">
            <v>INGRESO PL</v>
          </cell>
          <cell r="J5848" t="str">
            <v>CH-2967</v>
          </cell>
          <cell r="K5848">
            <v>10474031</v>
          </cell>
        </row>
        <row r="5849">
          <cell r="A5849" t="str">
            <v>11150507CH-798440347</v>
          </cell>
          <cell r="B5849">
            <v>7557</v>
          </cell>
          <cell r="C5849">
            <v>11150507</v>
          </cell>
          <cell r="D5849" t="str">
            <v>2010/06</v>
          </cell>
          <cell r="E5849" t="str">
            <v>AD0117</v>
          </cell>
          <cell r="F5849">
            <v>453</v>
          </cell>
          <cell r="G5849" t="str">
            <v>IN-04299</v>
          </cell>
          <cell r="H5849">
            <v>40347</v>
          </cell>
          <cell r="I5849" t="str">
            <v>INGRESO SR</v>
          </cell>
          <cell r="J5849" t="str">
            <v>CH-7984</v>
          </cell>
          <cell r="K5849">
            <v>8595336</v>
          </cell>
        </row>
        <row r="5850">
          <cell r="A5850" t="str">
            <v>11150507CH-GX1940347</v>
          </cell>
          <cell r="B5850">
            <v>7558</v>
          </cell>
          <cell r="C5850">
            <v>11150507</v>
          </cell>
          <cell r="D5850" t="str">
            <v>2010/06</v>
          </cell>
          <cell r="E5850" t="str">
            <v>AD0117</v>
          </cell>
          <cell r="F5850">
            <v>781</v>
          </cell>
          <cell r="G5850" t="str">
            <v>IN-04303</v>
          </cell>
          <cell r="H5850">
            <v>40347</v>
          </cell>
          <cell r="I5850" t="str">
            <v>INGRESO VL</v>
          </cell>
          <cell r="J5850" t="str">
            <v>CH-GX19</v>
          </cell>
          <cell r="K5850">
            <v>2566879</v>
          </cell>
        </row>
        <row r="5851">
          <cell r="A5851" t="str">
            <v>11150507CH-641440347</v>
          </cell>
          <cell r="B5851">
            <v>7559</v>
          </cell>
          <cell r="C5851">
            <v>11150507</v>
          </cell>
          <cell r="D5851" t="str">
            <v>2010/06</v>
          </cell>
          <cell r="E5851" t="str">
            <v>AD0117</v>
          </cell>
          <cell r="F5851">
            <v>1498</v>
          </cell>
          <cell r="G5851" t="str">
            <v>IN-04312</v>
          </cell>
          <cell r="H5851">
            <v>40347</v>
          </cell>
          <cell r="I5851" t="str">
            <v>INGRESO VI</v>
          </cell>
          <cell r="J5851" t="str">
            <v>CH-6414</v>
          </cell>
          <cell r="K5851">
            <v>365000</v>
          </cell>
        </row>
        <row r="5852">
          <cell r="A5852" t="str">
            <v>11150507CH-447440347</v>
          </cell>
          <cell r="B5852">
            <v>7560</v>
          </cell>
          <cell r="C5852">
            <v>11150507</v>
          </cell>
          <cell r="D5852" t="str">
            <v>2010/06</v>
          </cell>
          <cell r="E5852" t="str">
            <v>AD0117</v>
          </cell>
          <cell r="F5852">
            <v>2254</v>
          </cell>
          <cell r="G5852" t="str">
            <v>IN-04360</v>
          </cell>
          <cell r="H5852">
            <v>40347</v>
          </cell>
          <cell r="I5852" t="str">
            <v>INGRESO PS</v>
          </cell>
          <cell r="J5852" t="str">
            <v>CH-4474</v>
          </cell>
          <cell r="K5852">
            <v>7523465</v>
          </cell>
        </row>
        <row r="5853">
          <cell r="A5853" t="str">
            <v>11150507CG-A31340347</v>
          </cell>
          <cell r="B5853">
            <v>7561</v>
          </cell>
          <cell r="C5853">
            <v>11150507</v>
          </cell>
          <cell r="D5853" t="str">
            <v>2010/06</v>
          </cell>
          <cell r="E5853" t="str">
            <v>AD0117</v>
          </cell>
          <cell r="F5853">
            <v>2902</v>
          </cell>
          <cell r="G5853" t="str">
            <v>IN-04321</v>
          </cell>
          <cell r="H5853">
            <v>40347</v>
          </cell>
          <cell r="I5853" t="str">
            <v>INGRESO JN</v>
          </cell>
          <cell r="J5853" t="str">
            <v>CG-A313</v>
          </cell>
          <cell r="K5853">
            <v>290000</v>
          </cell>
        </row>
        <row r="5854">
          <cell r="A5854" t="str">
            <v>11150507CH-878440347</v>
          </cell>
          <cell r="B5854">
            <v>7562</v>
          </cell>
          <cell r="C5854">
            <v>11150507</v>
          </cell>
          <cell r="D5854" t="str">
            <v>2010/06</v>
          </cell>
          <cell r="E5854" t="str">
            <v>AD0117</v>
          </cell>
          <cell r="F5854">
            <v>2903</v>
          </cell>
          <cell r="G5854" t="str">
            <v>IN-04321</v>
          </cell>
          <cell r="H5854">
            <v>40347</v>
          </cell>
          <cell r="I5854" t="str">
            <v>INGRESO JN</v>
          </cell>
          <cell r="J5854" t="str">
            <v>CH-8784</v>
          </cell>
          <cell r="K5854">
            <v>321000</v>
          </cell>
        </row>
        <row r="5855">
          <cell r="A5855" t="str">
            <v>11150507CG-A31140347</v>
          </cell>
          <cell r="B5855">
            <v>7563</v>
          </cell>
          <cell r="C5855">
            <v>11150507</v>
          </cell>
          <cell r="D5855" t="str">
            <v>2010/06</v>
          </cell>
          <cell r="E5855" t="str">
            <v>AD0117</v>
          </cell>
          <cell r="F5855">
            <v>3061</v>
          </cell>
          <cell r="G5855" t="str">
            <v>IN-04323</v>
          </cell>
          <cell r="H5855">
            <v>40347</v>
          </cell>
          <cell r="I5855" t="str">
            <v>INGRESO CQ</v>
          </cell>
          <cell r="J5855" t="str">
            <v>CG-A311</v>
          </cell>
          <cell r="K5855">
            <v>348000</v>
          </cell>
        </row>
        <row r="5856">
          <cell r="A5856" t="str">
            <v>11150507CG-A31140347</v>
          </cell>
          <cell r="B5856">
            <v>7564</v>
          </cell>
          <cell r="C5856">
            <v>11150507</v>
          </cell>
          <cell r="D5856" t="str">
            <v>2010/06</v>
          </cell>
          <cell r="E5856" t="str">
            <v>AD0117</v>
          </cell>
          <cell r="F5856">
            <v>3062</v>
          </cell>
          <cell r="G5856" t="str">
            <v>IN-04323</v>
          </cell>
          <cell r="H5856">
            <v>40347</v>
          </cell>
          <cell r="I5856" t="str">
            <v>INGRESO CQ</v>
          </cell>
          <cell r="J5856" t="str">
            <v>CG-A311</v>
          </cell>
          <cell r="K5856">
            <v>300000</v>
          </cell>
        </row>
        <row r="5857">
          <cell r="A5857" t="str">
            <v>11150507CH-982940347</v>
          </cell>
          <cell r="B5857">
            <v>7565</v>
          </cell>
          <cell r="C5857">
            <v>11150507</v>
          </cell>
          <cell r="D5857" t="str">
            <v>2010/06</v>
          </cell>
          <cell r="E5857" t="str">
            <v>AD0117</v>
          </cell>
          <cell r="F5857">
            <v>3977</v>
          </cell>
          <cell r="G5857" t="str">
            <v>IN-04340</v>
          </cell>
          <cell r="H5857">
            <v>40347</v>
          </cell>
          <cell r="I5857" t="str">
            <v>INGRESO DC</v>
          </cell>
          <cell r="J5857" t="str">
            <v>CH-9829</v>
          </cell>
          <cell r="K5857">
            <v>7107298</v>
          </cell>
        </row>
        <row r="5858">
          <cell r="A5858" t="str">
            <v>11150507CH-100240348</v>
          </cell>
          <cell r="B5858">
            <v>7566</v>
          </cell>
          <cell r="C5858">
            <v>11150507</v>
          </cell>
          <cell r="D5858" t="str">
            <v>2010/06</v>
          </cell>
          <cell r="E5858" t="str">
            <v>AD0118</v>
          </cell>
          <cell r="F5858">
            <v>23</v>
          </cell>
          <cell r="G5858" t="str">
            <v>IN-04370</v>
          </cell>
          <cell r="H5858">
            <v>40348</v>
          </cell>
          <cell r="I5858" t="str">
            <v>INGRESO PR</v>
          </cell>
          <cell r="J5858" t="str">
            <v>CH-1002</v>
          </cell>
          <cell r="K5858">
            <v>1660778</v>
          </cell>
        </row>
        <row r="5859">
          <cell r="A5859" t="str">
            <v>11150507CH-100240348</v>
          </cell>
          <cell r="B5859">
            <v>7567</v>
          </cell>
          <cell r="C5859">
            <v>11150507</v>
          </cell>
          <cell r="D5859" t="str">
            <v>2010/06</v>
          </cell>
          <cell r="E5859" t="str">
            <v>AD0118</v>
          </cell>
          <cell r="F5859">
            <v>24</v>
          </cell>
          <cell r="G5859" t="str">
            <v>IN-04370</v>
          </cell>
          <cell r="H5859">
            <v>40348</v>
          </cell>
          <cell r="I5859" t="str">
            <v>INGRESO PR</v>
          </cell>
          <cell r="J5859" t="str">
            <v>CH-1002</v>
          </cell>
          <cell r="K5859">
            <v>2208882</v>
          </cell>
        </row>
        <row r="5860">
          <cell r="A5860" t="str">
            <v>11150507CH-100240348</v>
          </cell>
          <cell r="B5860">
            <v>7568</v>
          </cell>
          <cell r="C5860">
            <v>11150507</v>
          </cell>
          <cell r="D5860" t="str">
            <v>2010/06</v>
          </cell>
          <cell r="E5860" t="str">
            <v>AD0118</v>
          </cell>
          <cell r="F5860">
            <v>25</v>
          </cell>
          <cell r="G5860" t="str">
            <v>IN-04370</v>
          </cell>
          <cell r="H5860">
            <v>40348</v>
          </cell>
          <cell r="I5860" t="str">
            <v>INGRESO PR</v>
          </cell>
          <cell r="J5860" t="str">
            <v>CH-1002</v>
          </cell>
          <cell r="K5860">
            <v>972691</v>
          </cell>
        </row>
        <row r="5861">
          <cell r="A5861" t="str">
            <v>11150507CH-100240348</v>
          </cell>
          <cell r="B5861">
            <v>7569</v>
          </cell>
          <cell r="C5861">
            <v>11150507</v>
          </cell>
          <cell r="D5861" t="str">
            <v>2010/06</v>
          </cell>
          <cell r="E5861" t="str">
            <v>AD0118</v>
          </cell>
          <cell r="F5861">
            <v>26</v>
          </cell>
          <cell r="G5861" t="str">
            <v>IN-04370</v>
          </cell>
          <cell r="H5861">
            <v>40348</v>
          </cell>
          <cell r="I5861" t="str">
            <v>INGRESO PR</v>
          </cell>
          <cell r="J5861" t="str">
            <v>CH-1002</v>
          </cell>
          <cell r="K5861">
            <v>1748277</v>
          </cell>
        </row>
        <row r="5862">
          <cell r="A5862" t="str">
            <v>11150507CH-033940348</v>
          </cell>
          <cell r="B5862">
            <v>7570</v>
          </cell>
          <cell r="C5862">
            <v>11150507</v>
          </cell>
          <cell r="D5862" t="str">
            <v>2010/06</v>
          </cell>
          <cell r="E5862" t="str">
            <v>AD0118</v>
          </cell>
          <cell r="F5862">
            <v>290</v>
          </cell>
          <cell r="G5862" t="str">
            <v>IN-04374</v>
          </cell>
          <cell r="H5862">
            <v>40348</v>
          </cell>
          <cell r="I5862" t="str">
            <v>INGRESO SR</v>
          </cell>
          <cell r="J5862" t="str">
            <v>CH-0339</v>
          </cell>
          <cell r="K5862">
            <v>1046589</v>
          </cell>
        </row>
        <row r="5863">
          <cell r="A5863" t="str">
            <v>11150507CH-910140348</v>
          </cell>
          <cell r="B5863">
            <v>7571</v>
          </cell>
          <cell r="C5863">
            <v>11150507</v>
          </cell>
          <cell r="D5863" t="str">
            <v>2010/06</v>
          </cell>
          <cell r="E5863" t="str">
            <v>AD0118</v>
          </cell>
          <cell r="F5863">
            <v>347</v>
          </cell>
          <cell r="G5863" t="str">
            <v>IN-04375</v>
          </cell>
          <cell r="H5863">
            <v>40348</v>
          </cell>
          <cell r="I5863" t="str">
            <v>INGRESO CS</v>
          </cell>
          <cell r="J5863" t="str">
            <v>CH-9101</v>
          </cell>
          <cell r="K5863">
            <v>427633</v>
          </cell>
        </row>
        <row r="5864">
          <cell r="A5864" t="str">
            <v>11150507CH-004340348</v>
          </cell>
          <cell r="B5864">
            <v>7572</v>
          </cell>
          <cell r="C5864">
            <v>11150507</v>
          </cell>
          <cell r="D5864" t="str">
            <v>2010/06</v>
          </cell>
          <cell r="E5864" t="str">
            <v>AD0118</v>
          </cell>
          <cell r="F5864">
            <v>472</v>
          </cell>
          <cell r="G5864" t="str">
            <v>IN-04377</v>
          </cell>
          <cell r="H5864">
            <v>40348</v>
          </cell>
          <cell r="I5864" t="str">
            <v>INGRESO PB</v>
          </cell>
          <cell r="J5864" t="str">
            <v>CH-0043</v>
          </cell>
          <cell r="K5864">
            <v>3000000</v>
          </cell>
        </row>
        <row r="5865">
          <cell r="A5865" t="str">
            <v>11150507CH-731440348</v>
          </cell>
          <cell r="B5865">
            <v>7573</v>
          </cell>
          <cell r="C5865">
            <v>11150507</v>
          </cell>
          <cell r="D5865" t="str">
            <v>2010/06</v>
          </cell>
          <cell r="E5865" t="str">
            <v>AD0118</v>
          </cell>
          <cell r="F5865">
            <v>1559</v>
          </cell>
          <cell r="G5865" t="str">
            <v>IN-04398</v>
          </cell>
          <cell r="H5865">
            <v>40348</v>
          </cell>
          <cell r="I5865" t="str">
            <v>INGRESO CQ</v>
          </cell>
          <cell r="J5865" t="str">
            <v>CH-7314</v>
          </cell>
          <cell r="K5865">
            <v>847000</v>
          </cell>
        </row>
        <row r="5866">
          <cell r="A5866" t="str">
            <v>11150507CH-841040348</v>
          </cell>
          <cell r="B5866">
            <v>7574</v>
          </cell>
          <cell r="C5866">
            <v>11150507</v>
          </cell>
          <cell r="D5866" t="str">
            <v>2010/06</v>
          </cell>
          <cell r="E5866" t="str">
            <v>AD0118</v>
          </cell>
          <cell r="F5866">
            <v>1702</v>
          </cell>
          <cell r="G5866" t="str">
            <v>IN-04401</v>
          </cell>
          <cell r="H5866">
            <v>40348</v>
          </cell>
          <cell r="I5866" t="str">
            <v>INGRESO LC</v>
          </cell>
          <cell r="J5866" t="str">
            <v>CH-8410</v>
          </cell>
          <cell r="K5866">
            <v>408000</v>
          </cell>
        </row>
        <row r="5867">
          <cell r="A5867" t="str">
            <v>11150507CH-023740348</v>
          </cell>
          <cell r="B5867">
            <v>7575</v>
          </cell>
          <cell r="C5867">
            <v>11150507</v>
          </cell>
          <cell r="D5867" t="str">
            <v>2010/06</v>
          </cell>
          <cell r="E5867" t="str">
            <v>AD0118</v>
          </cell>
          <cell r="F5867">
            <v>2839</v>
          </cell>
          <cell r="G5867" t="str">
            <v>IN-04434</v>
          </cell>
          <cell r="H5867">
            <v>40348</v>
          </cell>
          <cell r="I5867" t="str">
            <v>INGRESO UN</v>
          </cell>
          <cell r="J5867" t="str">
            <v>CH-0237</v>
          </cell>
          <cell r="K5867">
            <v>291560</v>
          </cell>
        </row>
        <row r="5868">
          <cell r="A5868" t="str">
            <v>11150507CH-003I40350</v>
          </cell>
          <cell r="B5868">
            <v>7576</v>
          </cell>
          <cell r="C5868">
            <v>11150507</v>
          </cell>
          <cell r="D5868" t="str">
            <v>2010/06</v>
          </cell>
          <cell r="E5868" t="str">
            <v>AD0319</v>
          </cell>
          <cell r="F5868">
            <v>28</v>
          </cell>
          <cell r="G5868" t="str">
            <v>DC-04371</v>
          </cell>
          <cell r="H5868">
            <v>40350</v>
          </cell>
          <cell r="I5868" t="str">
            <v>DESEMBOLSO IN</v>
          </cell>
          <cell r="J5868" t="str">
            <v>CH-003I</v>
          </cell>
          <cell r="L5868">
            <v>4880688</v>
          </cell>
        </row>
        <row r="5869">
          <cell r="A5869" t="str">
            <v>11150507CH-006I40350</v>
          </cell>
          <cell r="B5869">
            <v>7577</v>
          </cell>
          <cell r="C5869">
            <v>11150507</v>
          </cell>
          <cell r="D5869" t="str">
            <v>2010/06</v>
          </cell>
          <cell r="E5869" t="str">
            <v>AD0319</v>
          </cell>
          <cell r="F5869">
            <v>60</v>
          </cell>
          <cell r="G5869" t="str">
            <v>DC-04374</v>
          </cell>
          <cell r="H5869">
            <v>40350</v>
          </cell>
          <cell r="I5869" t="str">
            <v>DESEMBOLSO CS</v>
          </cell>
          <cell r="J5869" t="str">
            <v>CH-006I</v>
          </cell>
          <cell r="L5869">
            <v>2997051</v>
          </cell>
        </row>
        <row r="5870">
          <cell r="A5870" t="str">
            <v>11150507CH-029I40350</v>
          </cell>
          <cell r="B5870">
            <v>7578</v>
          </cell>
          <cell r="C5870">
            <v>11150507</v>
          </cell>
          <cell r="D5870" t="str">
            <v>2010/06</v>
          </cell>
          <cell r="E5870" t="str">
            <v>AD0319</v>
          </cell>
          <cell r="F5870">
            <v>348</v>
          </cell>
          <cell r="G5870" t="str">
            <v>DC-04396</v>
          </cell>
          <cell r="H5870">
            <v>40350</v>
          </cell>
          <cell r="I5870" t="str">
            <v>DESEMBOLSO CQ</v>
          </cell>
          <cell r="J5870" t="str">
            <v>CH-029I</v>
          </cell>
          <cell r="L5870">
            <v>9994183</v>
          </cell>
        </row>
        <row r="5871">
          <cell r="A5871" t="str">
            <v>11150507CH-029I40350</v>
          </cell>
          <cell r="B5871">
            <v>7579</v>
          </cell>
          <cell r="C5871">
            <v>11150507</v>
          </cell>
          <cell r="D5871" t="str">
            <v>2010/06</v>
          </cell>
          <cell r="E5871" t="str">
            <v>AD0319</v>
          </cell>
          <cell r="F5871">
            <v>349</v>
          </cell>
          <cell r="G5871" t="str">
            <v>DC-04396</v>
          </cell>
          <cell r="H5871">
            <v>40350</v>
          </cell>
          <cell r="I5871" t="str">
            <v>DESEMBOLSO CQ</v>
          </cell>
          <cell r="J5871" t="str">
            <v>CH-029I</v>
          </cell>
          <cell r="L5871">
            <v>2872467</v>
          </cell>
        </row>
        <row r="5872">
          <cell r="A5872" t="str">
            <v>11150507CH-071I40350</v>
          </cell>
          <cell r="B5872">
            <v>7580</v>
          </cell>
          <cell r="C5872">
            <v>11150507</v>
          </cell>
          <cell r="D5872" t="str">
            <v>2010/06</v>
          </cell>
          <cell r="E5872" t="str">
            <v>AD0319</v>
          </cell>
          <cell r="F5872">
            <v>816</v>
          </cell>
          <cell r="G5872" t="str">
            <v>DC-04435</v>
          </cell>
          <cell r="H5872">
            <v>40350</v>
          </cell>
          <cell r="I5872" t="str">
            <v>DESEMBOLSO SA</v>
          </cell>
          <cell r="J5872" t="str">
            <v>CH-071I</v>
          </cell>
          <cell r="L5872">
            <v>1997051</v>
          </cell>
        </row>
        <row r="5873">
          <cell r="A5873" t="str">
            <v>11150507CH-071I40350</v>
          </cell>
          <cell r="B5873">
            <v>7593</v>
          </cell>
          <cell r="C5873">
            <v>11150507</v>
          </cell>
          <cell r="D5873" t="str">
            <v>2010/06</v>
          </cell>
          <cell r="E5873" t="str">
            <v>AD0319</v>
          </cell>
          <cell r="F5873">
            <v>817</v>
          </cell>
          <cell r="G5873" t="str">
            <v>DC-04435</v>
          </cell>
          <cell r="H5873">
            <v>40350</v>
          </cell>
          <cell r="I5873" t="str">
            <v>DESEMBOLSO SA</v>
          </cell>
          <cell r="J5873" t="str">
            <v>CH-071I</v>
          </cell>
          <cell r="L5873">
            <v>4744188</v>
          </cell>
        </row>
        <row r="5874">
          <cell r="A5874" t="str">
            <v>11150507CH-071I40350</v>
          </cell>
          <cell r="B5874">
            <v>7594</v>
          </cell>
          <cell r="C5874">
            <v>11150507</v>
          </cell>
          <cell r="D5874" t="str">
            <v>2010/06</v>
          </cell>
          <cell r="E5874" t="str">
            <v>AD0319</v>
          </cell>
          <cell r="F5874">
            <v>818</v>
          </cell>
          <cell r="G5874" t="str">
            <v>DC-04435</v>
          </cell>
          <cell r="H5874">
            <v>40350</v>
          </cell>
          <cell r="I5874" t="str">
            <v>DESEMBOLSO SA</v>
          </cell>
          <cell r="J5874" t="str">
            <v>CH-071I</v>
          </cell>
          <cell r="L5874">
            <v>1940211</v>
          </cell>
        </row>
        <row r="5875">
          <cell r="A5875" t="str">
            <v>11150507CH-071I40350</v>
          </cell>
          <cell r="B5875">
            <v>7595</v>
          </cell>
          <cell r="C5875">
            <v>11150507</v>
          </cell>
          <cell r="D5875" t="str">
            <v>2010/06</v>
          </cell>
          <cell r="E5875" t="str">
            <v>AD0319</v>
          </cell>
          <cell r="F5875">
            <v>819</v>
          </cell>
          <cell r="G5875" t="str">
            <v>DC-04435</v>
          </cell>
          <cell r="H5875">
            <v>40350</v>
          </cell>
          <cell r="I5875" t="str">
            <v>DESEMBOLSO SA</v>
          </cell>
          <cell r="J5875" t="str">
            <v>CH-071I</v>
          </cell>
          <cell r="L5875">
            <v>3350770</v>
          </cell>
        </row>
        <row r="5876">
          <cell r="A5876" t="str">
            <v>11150507CH-071I40350</v>
          </cell>
          <cell r="B5876">
            <v>7596</v>
          </cell>
          <cell r="C5876">
            <v>11150507</v>
          </cell>
          <cell r="D5876" t="str">
            <v>2010/06</v>
          </cell>
          <cell r="E5876" t="str">
            <v>AD0319</v>
          </cell>
          <cell r="F5876">
            <v>820</v>
          </cell>
          <cell r="G5876" t="str">
            <v>DC-04435</v>
          </cell>
          <cell r="H5876">
            <v>40350</v>
          </cell>
          <cell r="I5876" t="str">
            <v>DESEMBOLSO SA</v>
          </cell>
          <cell r="J5876" t="str">
            <v>CH-071I</v>
          </cell>
          <cell r="L5876">
            <v>2320781</v>
          </cell>
        </row>
        <row r="5877">
          <cell r="A5877" t="str">
            <v>11150507CH-071I40350</v>
          </cell>
          <cell r="B5877">
            <v>7597</v>
          </cell>
          <cell r="C5877">
            <v>11150507</v>
          </cell>
          <cell r="D5877" t="str">
            <v>2010/06</v>
          </cell>
          <cell r="E5877" t="str">
            <v>AD0319</v>
          </cell>
          <cell r="F5877">
            <v>821</v>
          </cell>
          <cell r="G5877" t="str">
            <v>DC-04435</v>
          </cell>
          <cell r="H5877">
            <v>40350</v>
          </cell>
          <cell r="I5877" t="str">
            <v>DESEMBOLSO SA</v>
          </cell>
          <cell r="J5877" t="str">
            <v>CH-071I</v>
          </cell>
          <cell r="L5877">
            <v>4763099</v>
          </cell>
        </row>
        <row r="5878">
          <cell r="A5878" t="str">
            <v>11150507CH-071I40350</v>
          </cell>
          <cell r="B5878">
            <v>7598</v>
          </cell>
          <cell r="C5878">
            <v>11150507</v>
          </cell>
          <cell r="D5878" t="str">
            <v>2010/06</v>
          </cell>
          <cell r="E5878" t="str">
            <v>AD0319</v>
          </cell>
          <cell r="F5878">
            <v>822</v>
          </cell>
          <cell r="G5878" t="str">
            <v>DC-04435</v>
          </cell>
          <cell r="H5878">
            <v>40350</v>
          </cell>
          <cell r="I5878" t="str">
            <v>DESEMBOLSO SA</v>
          </cell>
          <cell r="J5878" t="str">
            <v>CH-071I</v>
          </cell>
          <cell r="L5878">
            <v>4846268</v>
          </cell>
        </row>
        <row r="5879">
          <cell r="A5879" t="str">
            <v>11150507CH-071I40350</v>
          </cell>
          <cell r="B5879">
            <v>7599</v>
          </cell>
          <cell r="C5879">
            <v>11150507</v>
          </cell>
          <cell r="D5879" t="str">
            <v>2010/06</v>
          </cell>
          <cell r="E5879" t="str">
            <v>AD0319</v>
          </cell>
          <cell r="F5879">
            <v>823</v>
          </cell>
          <cell r="G5879" t="str">
            <v>DC-04435</v>
          </cell>
          <cell r="H5879">
            <v>40350</v>
          </cell>
          <cell r="I5879" t="str">
            <v>DESEMBOLSO SA</v>
          </cell>
          <cell r="J5879" t="str">
            <v>CH-071I</v>
          </cell>
          <cell r="L5879">
            <v>7988368</v>
          </cell>
        </row>
        <row r="5880">
          <cell r="A5880" t="str">
            <v>11150507CH-071I40350</v>
          </cell>
          <cell r="B5880">
            <v>7600</v>
          </cell>
          <cell r="C5880">
            <v>11150507</v>
          </cell>
          <cell r="D5880" t="str">
            <v>2010/06</v>
          </cell>
          <cell r="E5880" t="str">
            <v>AD0319</v>
          </cell>
          <cell r="F5880">
            <v>824</v>
          </cell>
          <cell r="G5880" t="str">
            <v>DC-04435</v>
          </cell>
          <cell r="H5880">
            <v>40350</v>
          </cell>
          <cell r="I5880" t="str">
            <v>DESEMBOLSO SA</v>
          </cell>
          <cell r="J5880" t="str">
            <v>CH-071I</v>
          </cell>
          <cell r="L5880">
            <v>3793044</v>
          </cell>
        </row>
        <row r="5881">
          <cell r="A5881" t="str">
            <v>11150507CH-072I40350</v>
          </cell>
          <cell r="B5881">
            <v>7601</v>
          </cell>
          <cell r="C5881">
            <v>11150507</v>
          </cell>
          <cell r="D5881" t="str">
            <v>2010/06</v>
          </cell>
          <cell r="E5881" t="str">
            <v>AD0319</v>
          </cell>
          <cell r="F5881">
            <v>832</v>
          </cell>
          <cell r="G5881" t="str">
            <v>DC-04436</v>
          </cell>
          <cell r="H5881">
            <v>40350</v>
          </cell>
          <cell r="I5881" t="str">
            <v>DESEMBOLSO PC</v>
          </cell>
          <cell r="J5881" t="str">
            <v>CH-072I</v>
          </cell>
          <cell r="L5881">
            <v>4001762</v>
          </cell>
        </row>
        <row r="5882">
          <cell r="A5882" t="str">
            <v>11150507CG-A31640350</v>
          </cell>
          <cell r="B5882">
            <v>7602</v>
          </cell>
          <cell r="C5882">
            <v>11150507</v>
          </cell>
          <cell r="D5882" t="str">
            <v>2010/06</v>
          </cell>
          <cell r="E5882" t="str">
            <v>AD0119</v>
          </cell>
          <cell r="F5882">
            <v>29</v>
          </cell>
          <cell r="G5882" t="str">
            <v>IN-04445</v>
          </cell>
          <cell r="H5882">
            <v>40350</v>
          </cell>
          <cell r="I5882" t="str">
            <v>INGRESO PR</v>
          </cell>
          <cell r="J5882" t="str">
            <v>CG-A316</v>
          </cell>
          <cell r="K5882">
            <v>353909</v>
          </cell>
        </row>
        <row r="5883">
          <cell r="A5883" t="str">
            <v>11150507CH-100240350</v>
          </cell>
          <cell r="B5883">
            <v>7603</v>
          </cell>
          <cell r="C5883">
            <v>11150507</v>
          </cell>
          <cell r="D5883" t="str">
            <v>2010/06</v>
          </cell>
          <cell r="E5883" t="str">
            <v>AD0119</v>
          </cell>
          <cell r="F5883">
            <v>30</v>
          </cell>
          <cell r="G5883" t="str">
            <v>IN-04445</v>
          </cell>
          <cell r="H5883">
            <v>40350</v>
          </cell>
          <cell r="I5883" t="str">
            <v>INGRESO PR</v>
          </cell>
          <cell r="J5883" t="str">
            <v>CH-1002</v>
          </cell>
          <cell r="K5883">
            <v>4763099</v>
          </cell>
        </row>
        <row r="5884">
          <cell r="A5884" t="str">
            <v>11150507CH-100240350</v>
          </cell>
          <cell r="B5884">
            <v>7604</v>
          </cell>
          <cell r="C5884">
            <v>11150507</v>
          </cell>
          <cell r="D5884" t="str">
            <v>2010/06</v>
          </cell>
          <cell r="E5884" t="str">
            <v>AD0119</v>
          </cell>
          <cell r="F5884">
            <v>31</v>
          </cell>
          <cell r="G5884" t="str">
            <v>IN-04445</v>
          </cell>
          <cell r="H5884">
            <v>40350</v>
          </cell>
          <cell r="I5884" t="str">
            <v>INGRESO PR</v>
          </cell>
          <cell r="J5884" t="str">
            <v>CH-1002</v>
          </cell>
          <cell r="K5884">
            <v>2320781</v>
          </cell>
        </row>
        <row r="5885">
          <cell r="A5885" t="str">
            <v>11150507CH-100240350</v>
          </cell>
          <cell r="B5885">
            <v>7605</v>
          </cell>
          <cell r="C5885">
            <v>11150507</v>
          </cell>
          <cell r="D5885" t="str">
            <v>2010/06</v>
          </cell>
          <cell r="E5885" t="str">
            <v>AD0119</v>
          </cell>
          <cell r="F5885">
            <v>32</v>
          </cell>
          <cell r="G5885" t="str">
            <v>IN-04445</v>
          </cell>
          <cell r="H5885">
            <v>40350</v>
          </cell>
          <cell r="I5885" t="str">
            <v>INGRESO PR</v>
          </cell>
          <cell r="J5885" t="str">
            <v>CH-1002</v>
          </cell>
          <cell r="K5885">
            <v>1940211</v>
          </cell>
        </row>
        <row r="5886">
          <cell r="A5886" t="str">
            <v>11150507CH-100240350</v>
          </cell>
          <cell r="B5886">
            <v>7606</v>
          </cell>
          <cell r="C5886">
            <v>11150507</v>
          </cell>
          <cell r="D5886" t="str">
            <v>2010/06</v>
          </cell>
          <cell r="E5886" t="str">
            <v>AD0119</v>
          </cell>
          <cell r="F5886">
            <v>33</v>
          </cell>
          <cell r="G5886" t="str">
            <v>IN-04445</v>
          </cell>
          <cell r="H5886">
            <v>40350</v>
          </cell>
          <cell r="I5886" t="str">
            <v>INGRESO PR</v>
          </cell>
          <cell r="J5886" t="str">
            <v>CH-1002</v>
          </cell>
          <cell r="K5886">
            <v>7988368</v>
          </cell>
        </row>
        <row r="5887">
          <cell r="A5887" t="str">
            <v>11150507CH-100240350</v>
          </cell>
          <cell r="B5887">
            <v>7607</v>
          </cell>
          <cell r="C5887">
            <v>11150507</v>
          </cell>
          <cell r="D5887" t="str">
            <v>2010/06</v>
          </cell>
          <cell r="E5887" t="str">
            <v>AD0119</v>
          </cell>
          <cell r="F5887">
            <v>34</v>
          </cell>
          <cell r="G5887" t="str">
            <v>IN-04445</v>
          </cell>
          <cell r="H5887">
            <v>40350</v>
          </cell>
          <cell r="I5887" t="str">
            <v>INGRESO PR</v>
          </cell>
          <cell r="J5887" t="str">
            <v>CH-1002</v>
          </cell>
          <cell r="K5887">
            <v>3793044</v>
          </cell>
        </row>
        <row r="5888">
          <cell r="A5888" t="str">
            <v>11150507CH-100240350</v>
          </cell>
          <cell r="B5888">
            <v>7608</v>
          </cell>
          <cell r="C5888">
            <v>11150507</v>
          </cell>
          <cell r="D5888" t="str">
            <v>2010/06</v>
          </cell>
          <cell r="E5888" t="str">
            <v>AD0119</v>
          </cell>
          <cell r="F5888">
            <v>35</v>
          </cell>
          <cell r="G5888" t="str">
            <v>IN-04445</v>
          </cell>
          <cell r="H5888">
            <v>40350</v>
          </cell>
          <cell r="I5888" t="str">
            <v>INGRESO PR</v>
          </cell>
          <cell r="J5888" t="str">
            <v>CH-1002</v>
          </cell>
          <cell r="K5888">
            <v>4744188</v>
          </cell>
        </row>
        <row r="5889">
          <cell r="A5889" t="str">
            <v>11150507CH-100240350</v>
          </cell>
          <cell r="B5889">
            <v>7609</v>
          </cell>
          <cell r="C5889">
            <v>11150507</v>
          </cell>
          <cell r="D5889" t="str">
            <v>2010/06</v>
          </cell>
          <cell r="E5889" t="str">
            <v>AD0119</v>
          </cell>
          <cell r="F5889">
            <v>36</v>
          </cell>
          <cell r="G5889" t="str">
            <v>IN-04445</v>
          </cell>
          <cell r="H5889">
            <v>40350</v>
          </cell>
          <cell r="I5889" t="str">
            <v>INGRESO PR</v>
          </cell>
          <cell r="J5889" t="str">
            <v>CH-1002</v>
          </cell>
          <cell r="K5889">
            <v>3350770</v>
          </cell>
        </row>
        <row r="5890">
          <cell r="A5890" t="str">
            <v>11150507CH-100240350</v>
          </cell>
          <cell r="B5890">
            <v>7610</v>
          </cell>
          <cell r="C5890">
            <v>11150507</v>
          </cell>
          <cell r="D5890" t="str">
            <v>2010/06</v>
          </cell>
          <cell r="E5890" t="str">
            <v>AD0119</v>
          </cell>
          <cell r="F5890">
            <v>37</v>
          </cell>
          <cell r="G5890" t="str">
            <v>IN-04445</v>
          </cell>
          <cell r="H5890">
            <v>40350</v>
          </cell>
          <cell r="I5890" t="str">
            <v>INGRESO PR</v>
          </cell>
          <cell r="J5890" t="str">
            <v>CH-1002</v>
          </cell>
          <cell r="K5890">
            <v>4846268</v>
          </cell>
        </row>
        <row r="5891">
          <cell r="A5891" t="str">
            <v>11150507CH-100240350</v>
          </cell>
          <cell r="B5891">
            <v>7611</v>
          </cell>
          <cell r="C5891">
            <v>11150507</v>
          </cell>
          <cell r="D5891" t="str">
            <v>2010/06</v>
          </cell>
          <cell r="E5891" t="str">
            <v>AD0119</v>
          </cell>
          <cell r="F5891">
            <v>38</v>
          </cell>
          <cell r="G5891" t="str">
            <v>IN-04445</v>
          </cell>
          <cell r="H5891">
            <v>40350</v>
          </cell>
          <cell r="I5891" t="str">
            <v>INGRESO PR</v>
          </cell>
          <cell r="J5891" t="str">
            <v>CH-1002</v>
          </cell>
          <cell r="K5891">
            <v>1997051</v>
          </cell>
        </row>
        <row r="5892">
          <cell r="A5892" t="str">
            <v>11150507CH-171040350</v>
          </cell>
          <cell r="B5892">
            <v>7612</v>
          </cell>
          <cell r="C5892">
            <v>11150507</v>
          </cell>
          <cell r="D5892" t="str">
            <v>2010/06</v>
          </cell>
          <cell r="E5892" t="str">
            <v>AD0119</v>
          </cell>
          <cell r="F5892">
            <v>351</v>
          </cell>
          <cell r="G5892" t="str">
            <v>IN-04449</v>
          </cell>
          <cell r="H5892">
            <v>40350</v>
          </cell>
          <cell r="I5892" t="str">
            <v>INGRESO SR</v>
          </cell>
          <cell r="J5892" t="str">
            <v>CH-1710</v>
          </cell>
          <cell r="K5892">
            <v>257000</v>
          </cell>
        </row>
        <row r="5893">
          <cell r="A5893" t="str">
            <v>11150507CH-099540350</v>
          </cell>
          <cell r="B5893">
            <v>7613</v>
          </cell>
          <cell r="C5893">
            <v>11150507</v>
          </cell>
          <cell r="D5893" t="str">
            <v>2010/06</v>
          </cell>
          <cell r="E5893" t="str">
            <v>AD0119</v>
          </cell>
          <cell r="F5893">
            <v>551</v>
          </cell>
          <cell r="G5893" t="str">
            <v>IN-04452</v>
          </cell>
          <cell r="H5893">
            <v>40350</v>
          </cell>
          <cell r="I5893" t="str">
            <v>INGRESO PB</v>
          </cell>
          <cell r="J5893" t="str">
            <v>CH-0995</v>
          </cell>
          <cell r="K5893">
            <v>1937263</v>
          </cell>
        </row>
        <row r="5894">
          <cell r="A5894" t="str">
            <v>11150507CH-434240350</v>
          </cell>
          <cell r="B5894">
            <v>7614</v>
          </cell>
          <cell r="C5894">
            <v>11150507</v>
          </cell>
          <cell r="D5894" t="str">
            <v>2010/06</v>
          </cell>
          <cell r="E5894" t="str">
            <v>AD0119</v>
          </cell>
          <cell r="F5894">
            <v>627</v>
          </cell>
          <cell r="G5894" t="str">
            <v>IN-04453</v>
          </cell>
          <cell r="H5894">
            <v>40350</v>
          </cell>
          <cell r="I5894" t="str">
            <v>INGRESO VL</v>
          </cell>
          <cell r="J5894" t="str">
            <v>CH-4342</v>
          </cell>
          <cell r="K5894">
            <v>2578984</v>
          </cell>
        </row>
        <row r="5895">
          <cell r="A5895" t="str">
            <v>11150507CH-910140350</v>
          </cell>
          <cell r="B5895">
            <v>7615</v>
          </cell>
          <cell r="C5895">
            <v>11150507</v>
          </cell>
          <cell r="D5895" t="str">
            <v>2010/06</v>
          </cell>
          <cell r="E5895" t="str">
            <v>AD0119</v>
          </cell>
          <cell r="F5895">
            <v>712</v>
          </cell>
          <cell r="G5895" t="str">
            <v>IN-04454</v>
          </cell>
          <cell r="H5895">
            <v>40350</v>
          </cell>
          <cell r="I5895" t="str">
            <v>INGRESO FL</v>
          </cell>
          <cell r="J5895" t="str">
            <v>CH-9101</v>
          </cell>
          <cell r="K5895">
            <v>17030000</v>
          </cell>
        </row>
        <row r="5896">
          <cell r="A5896" t="str">
            <v>11150507CG-A31640350</v>
          </cell>
          <cell r="B5896">
            <v>7616</v>
          </cell>
          <cell r="C5896">
            <v>11150507</v>
          </cell>
          <cell r="D5896" t="str">
            <v>2010/06</v>
          </cell>
          <cell r="E5896" t="str">
            <v>AD0119</v>
          </cell>
          <cell r="F5896">
            <v>1198</v>
          </cell>
          <cell r="G5896" t="str">
            <v>IN-04461</v>
          </cell>
          <cell r="H5896">
            <v>40350</v>
          </cell>
          <cell r="I5896" t="str">
            <v>INGRESO AL</v>
          </cell>
          <cell r="J5896" t="str">
            <v>CG-A316</v>
          </cell>
          <cell r="K5896">
            <v>138000</v>
          </cell>
        </row>
        <row r="5897">
          <cell r="A5897" t="str">
            <v>11150507CH-099440350</v>
          </cell>
          <cell r="B5897">
            <v>7617</v>
          </cell>
          <cell r="C5897">
            <v>11150507</v>
          </cell>
          <cell r="D5897" t="str">
            <v>2010/06</v>
          </cell>
          <cell r="E5897" t="str">
            <v>AD0119</v>
          </cell>
          <cell r="F5897">
            <v>1199</v>
          </cell>
          <cell r="G5897" t="str">
            <v>IN-04461</v>
          </cell>
          <cell r="H5897">
            <v>40350</v>
          </cell>
          <cell r="I5897" t="str">
            <v>INGRESO AL</v>
          </cell>
          <cell r="J5897" t="str">
            <v>CH-0994</v>
          </cell>
          <cell r="K5897">
            <v>14988368</v>
          </cell>
        </row>
        <row r="5898">
          <cell r="A5898" t="str">
            <v>11150507CH-745640350</v>
          </cell>
          <cell r="B5898">
            <v>7618</v>
          </cell>
          <cell r="C5898">
            <v>11150507</v>
          </cell>
          <cell r="D5898" t="str">
            <v>2010/06</v>
          </cell>
          <cell r="E5898" t="str">
            <v>AD0119</v>
          </cell>
          <cell r="F5898">
            <v>1289</v>
          </cell>
          <cell r="G5898" t="str">
            <v>IN-04462</v>
          </cell>
          <cell r="H5898">
            <v>40350</v>
          </cell>
          <cell r="I5898" t="str">
            <v>INGRESO VI</v>
          </cell>
          <cell r="J5898" t="str">
            <v>CH-7456</v>
          </cell>
          <cell r="K5898">
            <v>1468739</v>
          </cell>
        </row>
        <row r="5899">
          <cell r="A5899" t="str">
            <v>11150507CH-392240350</v>
          </cell>
          <cell r="B5899">
            <v>7619</v>
          </cell>
          <cell r="C5899">
            <v>11150507</v>
          </cell>
          <cell r="D5899" t="str">
            <v>2010/06</v>
          </cell>
          <cell r="E5899" t="str">
            <v>AD0119</v>
          </cell>
          <cell r="F5899">
            <v>2246</v>
          </cell>
          <cell r="G5899" t="str">
            <v>IN-04471</v>
          </cell>
          <cell r="H5899">
            <v>40350</v>
          </cell>
          <cell r="I5899" t="str">
            <v>INGRESO JN</v>
          </cell>
          <cell r="J5899" t="str">
            <v>CH-3922</v>
          </cell>
          <cell r="K5899">
            <v>981500</v>
          </cell>
        </row>
        <row r="5900">
          <cell r="A5900" t="str">
            <v>11150507CH-362440350</v>
          </cell>
          <cell r="B5900">
            <v>7620</v>
          </cell>
          <cell r="C5900">
            <v>11150507</v>
          </cell>
          <cell r="D5900" t="str">
            <v>2010/06</v>
          </cell>
          <cell r="E5900" t="str">
            <v>AD0119</v>
          </cell>
          <cell r="F5900">
            <v>2368</v>
          </cell>
          <cell r="G5900" t="str">
            <v>IN-04473</v>
          </cell>
          <cell r="H5900">
            <v>40350</v>
          </cell>
          <cell r="I5900" t="str">
            <v>INGRESO CQ</v>
          </cell>
          <cell r="J5900" t="str">
            <v>CH-3624</v>
          </cell>
          <cell r="K5900">
            <v>1224896</v>
          </cell>
        </row>
        <row r="5901">
          <cell r="A5901" t="str">
            <v>11150507CH-996740350</v>
          </cell>
          <cell r="B5901">
            <v>7621</v>
          </cell>
          <cell r="C5901">
            <v>11150507</v>
          </cell>
          <cell r="D5901" t="str">
            <v>2010/06</v>
          </cell>
          <cell r="E5901" t="str">
            <v>AD0119</v>
          </cell>
          <cell r="F5901">
            <v>2479</v>
          </cell>
          <cell r="G5901" t="str">
            <v>IN-04475</v>
          </cell>
          <cell r="H5901">
            <v>40350</v>
          </cell>
          <cell r="I5901" t="str">
            <v>INGRESO PV</v>
          </cell>
          <cell r="J5901" t="str">
            <v>CH-9967</v>
          </cell>
          <cell r="K5901">
            <v>3847559</v>
          </cell>
        </row>
        <row r="5902">
          <cell r="A5902" t="str">
            <v>11150507CG-A31740350</v>
          </cell>
          <cell r="B5902">
            <v>7622</v>
          </cell>
          <cell r="C5902">
            <v>11150507</v>
          </cell>
          <cell r="D5902" t="str">
            <v>2010/06</v>
          </cell>
          <cell r="E5902" t="str">
            <v>AD0119</v>
          </cell>
          <cell r="F5902">
            <v>3175</v>
          </cell>
          <cell r="G5902" t="str">
            <v>IN-04490</v>
          </cell>
          <cell r="H5902">
            <v>40350</v>
          </cell>
          <cell r="I5902" t="str">
            <v>INGRESO DC</v>
          </cell>
          <cell r="J5902" t="str">
            <v>CG-A317</v>
          </cell>
          <cell r="K5902">
            <v>473000</v>
          </cell>
        </row>
        <row r="5903">
          <cell r="A5903" t="str">
            <v>11150507CH-004I40351</v>
          </cell>
          <cell r="B5903">
            <v>7623</v>
          </cell>
          <cell r="C5903">
            <v>11150507</v>
          </cell>
          <cell r="D5903" t="str">
            <v>2010/06</v>
          </cell>
          <cell r="E5903" t="str">
            <v>AD0320</v>
          </cell>
          <cell r="F5903">
            <v>40</v>
          </cell>
          <cell r="G5903" t="str">
            <v>DC-04446</v>
          </cell>
          <cell r="H5903">
            <v>40351</v>
          </cell>
          <cell r="I5903" t="str">
            <v>DESEMBOLSO PL</v>
          </cell>
          <cell r="J5903" t="str">
            <v>CH-004I</v>
          </cell>
          <cell r="L5903">
            <v>22185300</v>
          </cell>
        </row>
        <row r="5904">
          <cell r="A5904" t="str">
            <v>11150507CH-006I40351</v>
          </cell>
          <cell r="B5904">
            <v>7624</v>
          </cell>
          <cell r="C5904">
            <v>11150507</v>
          </cell>
          <cell r="D5904" t="str">
            <v>2010/06</v>
          </cell>
          <cell r="E5904" t="str">
            <v>AD0320</v>
          </cell>
          <cell r="F5904">
            <v>67</v>
          </cell>
          <cell r="G5904" t="str">
            <v>DC-04448</v>
          </cell>
          <cell r="H5904">
            <v>40351</v>
          </cell>
          <cell r="I5904" t="str">
            <v>DESEMBOLSO CS</v>
          </cell>
          <cell r="J5904" t="str">
            <v>CH-006I</v>
          </cell>
          <cell r="L5904">
            <v>3994183</v>
          </cell>
        </row>
        <row r="5905">
          <cell r="A5905" t="str">
            <v>11150507CH-010I40351</v>
          </cell>
          <cell r="B5905">
            <v>7625</v>
          </cell>
          <cell r="C5905">
            <v>11150507</v>
          </cell>
          <cell r="D5905" t="str">
            <v>2010/06</v>
          </cell>
          <cell r="E5905" t="str">
            <v>AD0320</v>
          </cell>
          <cell r="F5905">
            <v>126</v>
          </cell>
          <cell r="G5905" t="str">
            <v>DC-04452</v>
          </cell>
          <cell r="H5905">
            <v>40351</v>
          </cell>
          <cell r="I5905" t="str">
            <v>DESEMBOLSO FL</v>
          </cell>
          <cell r="J5905" t="str">
            <v>CH-010I</v>
          </cell>
          <cell r="L5905">
            <v>4615428</v>
          </cell>
        </row>
        <row r="5906">
          <cell r="A5906" t="str">
            <v>11150507CH-017I40351</v>
          </cell>
          <cell r="B5906">
            <v>7626</v>
          </cell>
          <cell r="C5906">
            <v>11150507</v>
          </cell>
          <cell r="D5906" t="str">
            <v>2010/06</v>
          </cell>
          <cell r="E5906" t="str">
            <v>AD0320</v>
          </cell>
          <cell r="F5906">
            <v>226</v>
          </cell>
          <cell r="G5906" t="str">
            <v>DC-04459</v>
          </cell>
          <cell r="H5906">
            <v>40351</v>
          </cell>
          <cell r="I5906" t="str">
            <v>DESEMBOLSO AL</v>
          </cell>
          <cell r="J5906" t="str">
            <v>CH-017I</v>
          </cell>
          <cell r="L5906">
            <v>2014103</v>
          </cell>
        </row>
        <row r="5907">
          <cell r="A5907" t="str">
            <v>11150507CH-017I40351</v>
          </cell>
          <cell r="B5907">
            <v>7627</v>
          </cell>
          <cell r="C5907">
            <v>11150507</v>
          </cell>
          <cell r="D5907" t="str">
            <v>2010/06</v>
          </cell>
          <cell r="E5907" t="str">
            <v>AD0320</v>
          </cell>
          <cell r="F5907">
            <v>227</v>
          </cell>
          <cell r="G5907" t="str">
            <v>DC-04459</v>
          </cell>
          <cell r="H5907">
            <v>40351</v>
          </cell>
          <cell r="I5907" t="str">
            <v>DESEMBOLSO AL</v>
          </cell>
          <cell r="J5907" t="str">
            <v>CH-017I</v>
          </cell>
          <cell r="L5907">
            <v>2997051</v>
          </cell>
        </row>
        <row r="5908">
          <cell r="A5908" t="str">
            <v>11150507CH-029I40351</v>
          </cell>
          <cell r="B5908">
            <v>7628</v>
          </cell>
          <cell r="C5908">
            <v>11150507</v>
          </cell>
          <cell r="D5908" t="str">
            <v>2010/06</v>
          </cell>
          <cell r="E5908" t="str">
            <v>AD0320</v>
          </cell>
          <cell r="F5908">
            <v>394</v>
          </cell>
          <cell r="G5908" t="str">
            <v>DC-04471</v>
          </cell>
          <cell r="H5908">
            <v>40351</v>
          </cell>
          <cell r="I5908" t="str">
            <v>DESEMBOLSO CQ</v>
          </cell>
          <cell r="J5908" t="str">
            <v>CH-029I</v>
          </cell>
          <cell r="L5908">
            <v>6005968</v>
          </cell>
        </row>
        <row r="5909">
          <cell r="A5909" t="str">
            <v>11150507CH-047I40351</v>
          </cell>
          <cell r="B5909">
            <v>7629</v>
          </cell>
          <cell r="C5909">
            <v>11150507</v>
          </cell>
          <cell r="D5909" t="str">
            <v>2010/06</v>
          </cell>
          <cell r="E5909" t="str">
            <v>AD0320</v>
          </cell>
          <cell r="F5909">
            <v>606</v>
          </cell>
          <cell r="G5909" t="str">
            <v>DC-04488</v>
          </cell>
          <cell r="H5909">
            <v>40351</v>
          </cell>
          <cell r="I5909" t="str">
            <v>DESEMBOLSO DC</v>
          </cell>
          <cell r="J5909" t="str">
            <v>CH-047I</v>
          </cell>
          <cell r="L5909">
            <v>7645315</v>
          </cell>
        </row>
        <row r="5910">
          <cell r="A5910" t="str">
            <v>11150507CH-058I40351</v>
          </cell>
          <cell r="B5910">
            <v>7630</v>
          </cell>
          <cell r="C5910">
            <v>11150507</v>
          </cell>
          <cell r="D5910" t="str">
            <v>2010/06</v>
          </cell>
          <cell r="E5910" t="str">
            <v>AD0320</v>
          </cell>
          <cell r="F5910">
            <v>744</v>
          </cell>
          <cell r="G5910" t="str">
            <v>DC-04499</v>
          </cell>
          <cell r="H5910">
            <v>40351</v>
          </cell>
          <cell r="I5910" t="str">
            <v>DESEMBOLSO LG</v>
          </cell>
          <cell r="J5910" t="str">
            <v>CH-058I</v>
          </cell>
          <cell r="L5910">
            <v>1547755</v>
          </cell>
        </row>
        <row r="5911">
          <cell r="A5911" t="str">
            <v>11150507CH-058I40351</v>
          </cell>
          <cell r="B5911">
            <v>7631</v>
          </cell>
          <cell r="C5911">
            <v>11150507</v>
          </cell>
          <cell r="D5911" t="str">
            <v>2010/06</v>
          </cell>
          <cell r="E5911" t="str">
            <v>AD0320</v>
          </cell>
          <cell r="F5911">
            <v>745</v>
          </cell>
          <cell r="G5911" t="str">
            <v>DC-04499</v>
          </cell>
          <cell r="H5911">
            <v>40351</v>
          </cell>
          <cell r="I5911" t="str">
            <v>DESEMBOLSO LG</v>
          </cell>
          <cell r="J5911" t="str">
            <v>CH-058I</v>
          </cell>
          <cell r="L5911">
            <v>-1547755</v>
          </cell>
        </row>
        <row r="5912">
          <cell r="A5912" t="str">
            <v>11150507CH-058I40351</v>
          </cell>
          <cell r="B5912">
            <v>7632</v>
          </cell>
          <cell r="C5912">
            <v>11150507</v>
          </cell>
          <cell r="D5912" t="str">
            <v>2010/06</v>
          </cell>
          <cell r="E5912" t="str">
            <v>AD0320</v>
          </cell>
          <cell r="F5912">
            <v>746</v>
          </cell>
          <cell r="G5912" t="str">
            <v>DC-04499</v>
          </cell>
          <cell r="H5912">
            <v>40351</v>
          </cell>
          <cell r="I5912" t="str">
            <v>DESEMBOLSO LG</v>
          </cell>
          <cell r="J5912" t="str">
            <v>CH-058I</v>
          </cell>
          <cell r="L5912">
            <v>1547755</v>
          </cell>
        </row>
        <row r="5913">
          <cell r="A5913" t="str">
            <v>11150507CH-071I40351</v>
          </cell>
          <cell r="B5913">
            <v>7633</v>
          </cell>
          <cell r="C5913">
            <v>11150507</v>
          </cell>
          <cell r="D5913" t="str">
            <v>2010/06</v>
          </cell>
          <cell r="E5913" t="str">
            <v>AD0320</v>
          </cell>
          <cell r="F5913">
            <v>909</v>
          </cell>
          <cell r="G5913" t="str">
            <v>DC-04512</v>
          </cell>
          <cell r="H5913">
            <v>40351</v>
          </cell>
          <cell r="I5913" t="str">
            <v>DESEMBOLSO SA</v>
          </cell>
          <cell r="J5913" t="str">
            <v>CH-071I</v>
          </cell>
          <cell r="L5913">
            <v>3213372</v>
          </cell>
        </row>
        <row r="5914">
          <cell r="A5914" t="str">
            <v>11150507CH-071I40351</v>
          </cell>
          <cell r="B5914">
            <v>7634</v>
          </cell>
          <cell r="C5914">
            <v>11150507</v>
          </cell>
          <cell r="D5914" t="str">
            <v>2010/06</v>
          </cell>
          <cell r="E5914" t="str">
            <v>AD0320</v>
          </cell>
          <cell r="F5914">
            <v>910</v>
          </cell>
          <cell r="G5914" t="str">
            <v>DC-04512</v>
          </cell>
          <cell r="H5914">
            <v>40351</v>
          </cell>
          <cell r="I5914" t="str">
            <v>DESEMBOLSO SA</v>
          </cell>
          <cell r="J5914" t="str">
            <v>CH-071I</v>
          </cell>
          <cell r="L5914">
            <v>2997051</v>
          </cell>
        </row>
        <row r="5915">
          <cell r="A5915" t="str">
            <v>11150507CH-071I40351</v>
          </cell>
          <cell r="B5915">
            <v>7635</v>
          </cell>
          <cell r="C5915">
            <v>11150507</v>
          </cell>
          <cell r="D5915" t="str">
            <v>2010/06</v>
          </cell>
          <cell r="E5915" t="str">
            <v>AD0320</v>
          </cell>
          <cell r="F5915">
            <v>911</v>
          </cell>
          <cell r="G5915" t="str">
            <v>DC-04512</v>
          </cell>
          <cell r="H5915">
            <v>40351</v>
          </cell>
          <cell r="I5915" t="str">
            <v>DESEMBOLSO SA</v>
          </cell>
          <cell r="J5915" t="str">
            <v>CH-071I</v>
          </cell>
          <cell r="L5915">
            <v>2619536</v>
          </cell>
        </row>
        <row r="5916">
          <cell r="A5916" t="str">
            <v>11150507CH-071I40351</v>
          </cell>
          <cell r="B5916">
            <v>7648</v>
          </cell>
          <cell r="C5916">
            <v>11150507</v>
          </cell>
          <cell r="D5916" t="str">
            <v>2010/06</v>
          </cell>
          <cell r="E5916" t="str">
            <v>AD0320</v>
          </cell>
          <cell r="F5916">
            <v>912</v>
          </cell>
          <cell r="G5916" t="str">
            <v>DC-04512</v>
          </cell>
          <cell r="H5916">
            <v>40351</v>
          </cell>
          <cell r="I5916" t="str">
            <v>DESEMBOLSO SA</v>
          </cell>
          <cell r="J5916" t="str">
            <v>CH-071I</v>
          </cell>
          <cell r="L5916">
            <v>2615183</v>
          </cell>
        </row>
        <row r="5917">
          <cell r="A5917" t="str">
            <v>11150507CH-071I40351</v>
          </cell>
          <cell r="B5917">
            <v>7649</v>
          </cell>
          <cell r="C5917">
            <v>11150507</v>
          </cell>
          <cell r="D5917" t="str">
            <v>2010/06</v>
          </cell>
          <cell r="E5917" t="str">
            <v>AD0320</v>
          </cell>
          <cell r="F5917">
            <v>913</v>
          </cell>
          <cell r="G5917" t="str">
            <v>DC-04512</v>
          </cell>
          <cell r="H5917">
            <v>40351</v>
          </cell>
          <cell r="I5917" t="str">
            <v>DESEMBOLSO SA</v>
          </cell>
          <cell r="J5917" t="str">
            <v>CH-071I</v>
          </cell>
          <cell r="L5917">
            <v>3494183</v>
          </cell>
        </row>
        <row r="5918">
          <cell r="A5918" t="str">
            <v>11150507CH-071I40351</v>
          </cell>
          <cell r="B5918">
            <v>7650</v>
          </cell>
          <cell r="C5918">
            <v>11150507</v>
          </cell>
          <cell r="D5918" t="str">
            <v>2010/06</v>
          </cell>
          <cell r="E5918" t="str">
            <v>AD0320</v>
          </cell>
          <cell r="F5918">
            <v>914</v>
          </cell>
          <cell r="G5918" t="str">
            <v>DC-04512</v>
          </cell>
          <cell r="H5918">
            <v>40351</v>
          </cell>
          <cell r="I5918" t="str">
            <v>DESEMBOLSO SA</v>
          </cell>
          <cell r="J5918" t="str">
            <v>CH-071I</v>
          </cell>
          <cell r="L5918">
            <v>972691</v>
          </cell>
        </row>
        <row r="5919">
          <cell r="A5919" t="str">
            <v>11150507CH-071I40351</v>
          </cell>
          <cell r="B5919">
            <v>7651</v>
          </cell>
          <cell r="C5919">
            <v>11150507</v>
          </cell>
          <cell r="D5919" t="str">
            <v>2010/06</v>
          </cell>
          <cell r="E5919" t="str">
            <v>AD0320</v>
          </cell>
          <cell r="F5919">
            <v>915</v>
          </cell>
          <cell r="G5919" t="str">
            <v>DC-04512</v>
          </cell>
          <cell r="H5919">
            <v>40351</v>
          </cell>
          <cell r="I5919" t="str">
            <v>DESEMBOLSO SA</v>
          </cell>
          <cell r="J5919" t="str">
            <v>CH-071I</v>
          </cell>
          <cell r="L5919">
            <v>1497051</v>
          </cell>
        </row>
        <row r="5920">
          <cell r="A5920" t="str">
            <v>11150507CH-100240351</v>
          </cell>
          <cell r="B5920">
            <v>7652</v>
          </cell>
          <cell r="C5920">
            <v>11150507</v>
          </cell>
          <cell r="D5920" t="str">
            <v>2010/06</v>
          </cell>
          <cell r="E5920" t="str">
            <v>AD0120</v>
          </cell>
          <cell r="F5920">
            <v>31</v>
          </cell>
          <cell r="G5920" t="str">
            <v>IN-04521</v>
          </cell>
          <cell r="H5920">
            <v>40351</v>
          </cell>
          <cell r="I5920" t="str">
            <v>INGRESO PR</v>
          </cell>
          <cell r="J5920" t="str">
            <v>CH-1002</v>
          </cell>
          <cell r="K5920">
            <v>2615183</v>
          </cell>
        </row>
        <row r="5921">
          <cell r="A5921" t="str">
            <v>11150507CH-100240351</v>
          </cell>
          <cell r="B5921">
            <v>7653</v>
          </cell>
          <cell r="C5921">
            <v>11150507</v>
          </cell>
          <cell r="D5921" t="str">
            <v>2010/06</v>
          </cell>
          <cell r="E5921" t="str">
            <v>AD0120</v>
          </cell>
          <cell r="F5921">
            <v>32</v>
          </cell>
          <cell r="G5921" t="str">
            <v>IN-04521</v>
          </cell>
          <cell r="H5921">
            <v>40351</v>
          </cell>
          <cell r="I5921" t="str">
            <v>INGRESO PR</v>
          </cell>
          <cell r="J5921" t="str">
            <v>CH-1002</v>
          </cell>
          <cell r="K5921">
            <v>1497051</v>
          </cell>
        </row>
        <row r="5922">
          <cell r="A5922" t="str">
            <v>11150507CH-100240351</v>
          </cell>
          <cell r="B5922">
            <v>7654</v>
          </cell>
          <cell r="C5922">
            <v>11150507</v>
          </cell>
          <cell r="D5922" t="str">
            <v>2010/06</v>
          </cell>
          <cell r="E5922" t="str">
            <v>AD0120</v>
          </cell>
          <cell r="F5922">
            <v>33</v>
          </cell>
          <cell r="G5922" t="str">
            <v>IN-04521</v>
          </cell>
          <cell r="H5922">
            <v>40351</v>
          </cell>
          <cell r="I5922" t="str">
            <v>INGRESO PR</v>
          </cell>
          <cell r="J5922" t="str">
            <v>CH-1002</v>
          </cell>
          <cell r="K5922">
            <v>3494183</v>
          </cell>
        </row>
        <row r="5923">
          <cell r="A5923" t="str">
            <v>11150507CH-100240351</v>
          </cell>
          <cell r="B5923">
            <v>7655</v>
          </cell>
          <cell r="C5923">
            <v>11150507</v>
          </cell>
          <cell r="D5923" t="str">
            <v>2010/06</v>
          </cell>
          <cell r="E5923" t="str">
            <v>AD0120</v>
          </cell>
          <cell r="F5923">
            <v>34</v>
          </cell>
          <cell r="G5923" t="str">
            <v>IN-04521</v>
          </cell>
          <cell r="H5923">
            <v>40351</v>
          </cell>
          <cell r="I5923" t="str">
            <v>INGRESO PR</v>
          </cell>
          <cell r="J5923" t="str">
            <v>CH-1002</v>
          </cell>
          <cell r="K5923">
            <v>972691</v>
          </cell>
        </row>
        <row r="5924">
          <cell r="A5924" t="str">
            <v>11150507CH-100240351</v>
          </cell>
          <cell r="B5924">
            <v>7656</v>
          </cell>
          <cell r="C5924">
            <v>11150507</v>
          </cell>
          <cell r="D5924" t="str">
            <v>2010/06</v>
          </cell>
          <cell r="E5924" t="str">
            <v>AD0120</v>
          </cell>
          <cell r="F5924">
            <v>35</v>
          </cell>
          <cell r="G5924" t="str">
            <v>IN-04521</v>
          </cell>
          <cell r="H5924">
            <v>40351</v>
          </cell>
          <cell r="I5924" t="str">
            <v>INGRESO PR</v>
          </cell>
          <cell r="J5924" t="str">
            <v>CH-1002</v>
          </cell>
          <cell r="K5924">
            <v>2997051</v>
          </cell>
        </row>
        <row r="5925">
          <cell r="A5925" t="str">
            <v>11150507CH-791440351</v>
          </cell>
          <cell r="B5925">
            <v>7657</v>
          </cell>
          <cell r="C5925">
            <v>11150507</v>
          </cell>
          <cell r="D5925" t="str">
            <v>2010/06</v>
          </cell>
          <cell r="E5925" t="str">
            <v>AD0120</v>
          </cell>
          <cell r="F5925">
            <v>36</v>
          </cell>
          <cell r="G5925" t="str">
            <v>IN-04521</v>
          </cell>
          <cell r="H5925">
            <v>40351</v>
          </cell>
          <cell r="I5925" t="str">
            <v>INGRESO PR</v>
          </cell>
          <cell r="J5925" t="str">
            <v>CH-7914</v>
          </cell>
          <cell r="K5925">
            <v>4497473</v>
          </cell>
        </row>
        <row r="5926">
          <cell r="A5926" t="str">
            <v>11150507CH-100240351</v>
          </cell>
          <cell r="B5926">
            <v>7658</v>
          </cell>
          <cell r="C5926">
            <v>11150507</v>
          </cell>
          <cell r="D5926" t="str">
            <v>2010/06</v>
          </cell>
          <cell r="E5926" t="str">
            <v>AD0120</v>
          </cell>
          <cell r="F5926">
            <v>39</v>
          </cell>
          <cell r="G5926" t="str">
            <v>IN-04521</v>
          </cell>
          <cell r="H5926">
            <v>40351</v>
          </cell>
          <cell r="I5926" t="str">
            <v>INGRESO PR</v>
          </cell>
          <cell r="J5926" t="str">
            <v>CH-1002</v>
          </cell>
          <cell r="K5926">
            <v>3213372</v>
          </cell>
        </row>
        <row r="5927">
          <cell r="A5927" t="str">
            <v>11150507CH-100240351</v>
          </cell>
          <cell r="B5927">
            <v>7659</v>
          </cell>
          <cell r="C5927">
            <v>11150507</v>
          </cell>
          <cell r="D5927" t="str">
            <v>2010/06</v>
          </cell>
          <cell r="E5927" t="str">
            <v>AD0120</v>
          </cell>
          <cell r="F5927">
            <v>40</v>
          </cell>
          <cell r="G5927" t="str">
            <v>IN-04521</v>
          </cell>
          <cell r="H5927">
            <v>40351</v>
          </cell>
          <cell r="I5927" t="str">
            <v>INGRESO PR</v>
          </cell>
          <cell r="J5927" t="str">
            <v>CH-1002</v>
          </cell>
          <cell r="K5927">
            <v>2619536</v>
          </cell>
        </row>
        <row r="5928">
          <cell r="A5928" t="str">
            <v>11150507CH-463040351</v>
          </cell>
          <cell r="B5928">
            <v>7660</v>
          </cell>
          <cell r="C5928">
            <v>11150507</v>
          </cell>
          <cell r="D5928" t="str">
            <v>2010/06</v>
          </cell>
          <cell r="E5928" t="str">
            <v>AD0120</v>
          </cell>
          <cell r="F5928">
            <v>285</v>
          </cell>
          <cell r="G5928" t="str">
            <v>IN-04524</v>
          </cell>
          <cell r="H5928">
            <v>40351</v>
          </cell>
          <cell r="I5928" t="str">
            <v>INGRESO PL</v>
          </cell>
          <cell r="J5928" t="str">
            <v>CH-4630</v>
          </cell>
          <cell r="K5928">
            <v>1848961</v>
          </cell>
        </row>
        <row r="5929">
          <cell r="A5929" t="str">
            <v>11150507CH-296840351</v>
          </cell>
          <cell r="B5929">
            <v>7661</v>
          </cell>
          <cell r="C5929">
            <v>11150507</v>
          </cell>
          <cell r="D5929" t="str">
            <v>2010/06</v>
          </cell>
          <cell r="E5929" t="str">
            <v>AD0120</v>
          </cell>
          <cell r="F5929">
            <v>286</v>
          </cell>
          <cell r="G5929" t="str">
            <v>IN-04524</v>
          </cell>
          <cell r="H5929">
            <v>40351</v>
          </cell>
          <cell r="I5929" t="str">
            <v>INGRESO PL</v>
          </cell>
          <cell r="J5929" t="str">
            <v>CH-2968</v>
          </cell>
          <cell r="K5929">
            <v>97314</v>
          </cell>
        </row>
        <row r="5930">
          <cell r="A5930" t="str">
            <v>11150507CH-099240351</v>
          </cell>
          <cell r="B5930">
            <v>7662</v>
          </cell>
          <cell r="C5930">
            <v>11150507</v>
          </cell>
          <cell r="D5930" t="str">
            <v>2010/06</v>
          </cell>
          <cell r="E5930" t="str">
            <v>AD0120</v>
          </cell>
          <cell r="F5930">
            <v>287</v>
          </cell>
          <cell r="G5930" t="str">
            <v>IN-04524</v>
          </cell>
          <cell r="H5930">
            <v>40351</v>
          </cell>
          <cell r="I5930" t="str">
            <v>INGRESO PL</v>
          </cell>
          <cell r="J5930" t="str">
            <v>CH-0992</v>
          </cell>
          <cell r="K5930">
            <v>22185300</v>
          </cell>
        </row>
        <row r="5931">
          <cell r="A5931" t="str">
            <v>11150507CH-463040351</v>
          </cell>
          <cell r="B5931">
            <v>7663</v>
          </cell>
          <cell r="C5931">
            <v>11150507</v>
          </cell>
          <cell r="D5931" t="str">
            <v>2010/06</v>
          </cell>
          <cell r="E5931" t="str">
            <v>AD0120</v>
          </cell>
          <cell r="F5931">
            <v>288</v>
          </cell>
          <cell r="G5931" t="str">
            <v>IN-04524</v>
          </cell>
          <cell r="H5931">
            <v>40351</v>
          </cell>
          <cell r="I5931" t="str">
            <v>INGRESO PL</v>
          </cell>
          <cell r="J5931" t="str">
            <v>CH-4630</v>
          </cell>
          <cell r="K5931">
            <v>129000</v>
          </cell>
        </row>
        <row r="5932">
          <cell r="A5932" t="str">
            <v>11150507CH-463040351</v>
          </cell>
          <cell r="B5932">
            <v>7664</v>
          </cell>
          <cell r="C5932">
            <v>11150507</v>
          </cell>
          <cell r="D5932" t="str">
            <v>2010/06</v>
          </cell>
          <cell r="E5932" t="str">
            <v>AD0120</v>
          </cell>
          <cell r="F5932">
            <v>289</v>
          </cell>
          <cell r="G5932" t="str">
            <v>IN-04524</v>
          </cell>
          <cell r="H5932">
            <v>40351</v>
          </cell>
          <cell r="I5932" t="str">
            <v>INGRESO PL</v>
          </cell>
          <cell r="J5932" t="str">
            <v>CH-4630</v>
          </cell>
          <cell r="K5932">
            <v>128725</v>
          </cell>
        </row>
        <row r="5933">
          <cell r="A5933" t="str">
            <v>11150507CH-038640351</v>
          </cell>
          <cell r="B5933">
            <v>7665</v>
          </cell>
          <cell r="C5933">
            <v>11150507</v>
          </cell>
          <cell r="D5933" t="str">
            <v>2010/06</v>
          </cell>
          <cell r="E5933" t="str">
            <v>AD0120</v>
          </cell>
          <cell r="F5933">
            <v>416</v>
          </cell>
          <cell r="G5933" t="str">
            <v>IN-04526</v>
          </cell>
          <cell r="H5933">
            <v>40351</v>
          </cell>
          <cell r="I5933" t="str">
            <v>INGRESO CS</v>
          </cell>
          <cell r="J5933" t="str">
            <v>CH-0386</v>
          </cell>
          <cell r="K5933">
            <v>418108</v>
          </cell>
        </row>
        <row r="5934">
          <cell r="A5934" t="str">
            <v>11150507CH-449440351</v>
          </cell>
          <cell r="B5934">
            <v>7666</v>
          </cell>
          <cell r="C5934">
            <v>11150507</v>
          </cell>
          <cell r="D5934" t="str">
            <v>2010/06</v>
          </cell>
          <cell r="E5934" t="str">
            <v>AD0120</v>
          </cell>
          <cell r="F5934">
            <v>592</v>
          </cell>
          <cell r="G5934" t="str">
            <v>IN-04529</v>
          </cell>
          <cell r="H5934">
            <v>40351</v>
          </cell>
          <cell r="I5934" t="str">
            <v>INGRESO VL</v>
          </cell>
          <cell r="J5934" t="str">
            <v>CH-4494</v>
          </cell>
          <cell r="K5934">
            <v>451953</v>
          </cell>
        </row>
        <row r="5935">
          <cell r="A5935" t="str">
            <v>11150507CH-n44040351</v>
          </cell>
          <cell r="B5935">
            <v>7667</v>
          </cell>
          <cell r="C5935">
            <v>11150507</v>
          </cell>
          <cell r="D5935" t="str">
            <v>2010/06</v>
          </cell>
          <cell r="E5935" t="str">
            <v>AD0120</v>
          </cell>
          <cell r="F5935">
            <v>593</v>
          </cell>
          <cell r="G5935" t="str">
            <v>IN-04529</v>
          </cell>
          <cell r="H5935">
            <v>40351</v>
          </cell>
          <cell r="I5935" t="str">
            <v>INGRESO VL</v>
          </cell>
          <cell r="J5935" t="str">
            <v>CH-n440</v>
          </cell>
          <cell r="K5935">
            <v>-931416</v>
          </cell>
        </row>
        <row r="5936">
          <cell r="A5936" t="str">
            <v>11150507CH-376440351</v>
          </cell>
          <cell r="B5936">
            <v>7668</v>
          </cell>
          <cell r="C5936">
            <v>11150507</v>
          </cell>
          <cell r="D5936" t="str">
            <v>2010/06</v>
          </cell>
          <cell r="E5936" t="str">
            <v>AD0120</v>
          </cell>
          <cell r="F5936">
            <v>664</v>
          </cell>
          <cell r="G5936" t="str">
            <v>IN-04530</v>
          </cell>
          <cell r="H5936">
            <v>40351</v>
          </cell>
          <cell r="I5936" t="str">
            <v>INGRESO FL</v>
          </cell>
          <cell r="J5936" t="str">
            <v>CH-3764</v>
          </cell>
          <cell r="K5936">
            <v>388000</v>
          </cell>
        </row>
        <row r="5937">
          <cell r="A5937" t="str">
            <v>11150507CH-302340351</v>
          </cell>
          <cell r="B5937">
            <v>7669</v>
          </cell>
          <cell r="C5937">
            <v>11150507</v>
          </cell>
          <cell r="D5937" t="str">
            <v>2010/06</v>
          </cell>
          <cell r="E5937" t="str">
            <v>AD0120</v>
          </cell>
          <cell r="F5937">
            <v>1141</v>
          </cell>
          <cell r="G5937" t="str">
            <v>IN-04537</v>
          </cell>
          <cell r="H5937">
            <v>40351</v>
          </cell>
          <cell r="I5937" t="str">
            <v>INGRESO AL</v>
          </cell>
          <cell r="J5937" t="str">
            <v>CH-3023</v>
          </cell>
          <cell r="K5937">
            <v>250000</v>
          </cell>
        </row>
        <row r="5938">
          <cell r="A5938" t="str">
            <v>11150507CH-592640351</v>
          </cell>
          <cell r="B5938">
            <v>7670</v>
          </cell>
          <cell r="C5938">
            <v>11150507</v>
          </cell>
          <cell r="D5938" t="str">
            <v>2010/06</v>
          </cell>
          <cell r="E5938" t="str">
            <v>AD0120</v>
          </cell>
          <cell r="F5938">
            <v>1221</v>
          </cell>
          <cell r="G5938" t="str">
            <v>IN-04538</v>
          </cell>
          <cell r="H5938">
            <v>40351</v>
          </cell>
          <cell r="I5938" t="str">
            <v>INGRESO VI</v>
          </cell>
          <cell r="J5938" t="str">
            <v>CH-5926</v>
          </cell>
          <cell r="K5938">
            <v>528738</v>
          </cell>
        </row>
        <row r="5939">
          <cell r="A5939" t="str">
            <v>11150507CG-A31340351</v>
          </cell>
          <cell r="B5939">
            <v>7671</v>
          </cell>
          <cell r="C5939">
            <v>11150507</v>
          </cell>
          <cell r="D5939" t="str">
            <v>2010/06</v>
          </cell>
          <cell r="E5939" t="str">
            <v>AD0120</v>
          </cell>
          <cell r="F5939">
            <v>1724</v>
          </cell>
          <cell r="G5939" t="str">
            <v>IN-04547</v>
          </cell>
          <cell r="H5939">
            <v>40351</v>
          </cell>
          <cell r="I5939" t="str">
            <v>INGRESO JN</v>
          </cell>
          <cell r="J5939" t="str">
            <v>CG-A313</v>
          </cell>
          <cell r="K5939">
            <v>-290000</v>
          </cell>
        </row>
        <row r="5940">
          <cell r="A5940" t="str">
            <v>11150507CH-001I40353</v>
          </cell>
          <cell r="B5940">
            <v>7672</v>
          </cell>
          <cell r="C5940">
            <v>11150507</v>
          </cell>
          <cell r="D5940" t="str">
            <v>2010/06</v>
          </cell>
          <cell r="E5940" t="str">
            <v>AD0322</v>
          </cell>
          <cell r="F5940">
            <v>2</v>
          </cell>
          <cell r="G5940" t="str">
            <v>DC-04596</v>
          </cell>
          <cell r="H5940">
            <v>40353</v>
          </cell>
          <cell r="I5940" t="str">
            <v>DESEMBOLSO PR</v>
          </cell>
          <cell r="J5940" t="str">
            <v>CH-001I</v>
          </cell>
          <cell r="L5940">
            <v>4988368</v>
          </cell>
        </row>
        <row r="5941">
          <cell r="A5941" t="str">
            <v>11150507CH-003I40353</v>
          </cell>
          <cell r="B5941">
            <v>7673</v>
          </cell>
          <cell r="C5941">
            <v>11150507</v>
          </cell>
          <cell r="D5941" t="str">
            <v>2010/06</v>
          </cell>
          <cell r="E5941" t="str">
            <v>AD0322</v>
          </cell>
          <cell r="F5941">
            <v>30</v>
          </cell>
          <cell r="G5941" t="str">
            <v>DC-04598</v>
          </cell>
          <cell r="H5941">
            <v>40353</v>
          </cell>
          <cell r="I5941" t="str">
            <v>DESEMBOLSO IN</v>
          </cell>
          <cell r="J5941" t="str">
            <v>CH-003I</v>
          </cell>
          <cell r="L5941">
            <v>12422868</v>
          </cell>
        </row>
        <row r="5942">
          <cell r="A5942" t="str">
            <v>11150507CH-003I40353</v>
          </cell>
          <cell r="B5942">
            <v>7674</v>
          </cell>
          <cell r="C5942">
            <v>11150507</v>
          </cell>
          <cell r="D5942" t="str">
            <v>2010/06</v>
          </cell>
          <cell r="E5942" t="str">
            <v>AD0322</v>
          </cell>
          <cell r="F5942">
            <v>31</v>
          </cell>
          <cell r="G5942" t="str">
            <v>DC-04598</v>
          </cell>
          <cell r="H5942">
            <v>40353</v>
          </cell>
          <cell r="I5942" t="str">
            <v>DESEMBOLSO IN</v>
          </cell>
          <cell r="J5942" t="str">
            <v>CH-003I</v>
          </cell>
          <cell r="L5942">
            <v>8968216</v>
          </cell>
        </row>
        <row r="5943">
          <cell r="A5943" t="str">
            <v>11150507CH-005I40353</v>
          </cell>
          <cell r="B5943">
            <v>7675</v>
          </cell>
          <cell r="C5943">
            <v>11150507</v>
          </cell>
          <cell r="D5943" t="str">
            <v>2010/06</v>
          </cell>
          <cell r="E5943" t="str">
            <v>AD0322</v>
          </cell>
          <cell r="F5943">
            <v>59</v>
          </cell>
          <cell r="G5943" t="str">
            <v>DC-04600</v>
          </cell>
          <cell r="H5943">
            <v>40353</v>
          </cell>
          <cell r="I5943" t="str">
            <v>DESEMBOLSO SR</v>
          </cell>
          <cell r="J5943" t="str">
            <v>CH-005I</v>
          </cell>
          <cell r="L5943">
            <v>12362813</v>
          </cell>
        </row>
        <row r="5944">
          <cell r="A5944" t="str">
            <v>11150507CH-005I40353</v>
          </cell>
          <cell r="B5944">
            <v>7676</v>
          </cell>
          <cell r="C5944">
            <v>11150507</v>
          </cell>
          <cell r="D5944" t="str">
            <v>2010/06</v>
          </cell>
          <cell r="E5944" t="str">
            <v>AD0322</v>
          </cell>
          <cell r="F5944">
            <v>60</v>
          </cell>
          <cell r="G5944" t="str">
            <v>DC-04600</v>
          </cell>
          <cell r="H5944">
            <v>40353</v>
          </cell>
          <cell r="I5944" t="str">
            <v>DESEMBOLSO SR</v>
          </cell>
          <cell r="J5944" t="str">
            <v>CH-005I</v>
          </cell>
          <cell r="L5944">
            <v>28940888</v>
          </cell>
        </row>
        <row r="5945">
          <cell r="A5945" t="str">
            <v>11150507CH-005I40353</v>
          </cell>
          <cell r="B5945">
            <v>7677</v>
          </cell>
          <cell r="C5945">
            <v>11150507</v>
          </cell>
          <cell r="D5945" t="str">
            <v>2010/06</v>
          </cell>
          <cell r="E5945" t="str">
            <v>AD0322</v>
          </cell>
          <cell r="F5945">
            <v>61</v>
          </cell>
          <cell r="G5945" t="str">
            <v>DC-04600</v>
          </cell>
          <cell r="H5945">
            <v>40353</v>
          </cell>
          <cell r="I5945" t="str">
            <v>DESEMBOLSO SR</v>
          </cell>
          <cell r="J5945" t="str">
            <v>CH-005I</v>
          </cell>
          <cell r="L5945">
            <v>14470443</v>
          </cell>
        </row>
        <row r="5946">
          <cell r="A5946" t="str">
            <v>11150507CH-017I40353</v>
          </cell>
          <cell r="B5946">
            <v>7678</v>
          </cell>
          <cell r="C5946">
            <v>11150507</v>
          </cell>
          <cell r="D5946" t="str">
            <v>2010/06</v>
          </cell>
          <cell r="E5946" t="str">
            <v>AD0322</v>
          </cell>
          <cell r="F5946">
            <v>235</v>
          </cell>
          <cell r="G5946" t="str">
            <v>DC-04612</v>
          </cell>
          <cell r="H5946">
            <v>40353</v>
          </cell>
          <cell r="I5946" t="str">
            <v>DESEMBOLSO AL</v>
          </cell>
          <cell r="J5946" t="str">
            <v>CH-017I</v>
          </cell>
          <cell r="L5946">
            <v>24994590</v>
          </cell>
        </row>
        <row r="5947">
          <cell r="A5947" t="str">
            <v>11150507CH-017I40353</v>
          </cell>
          <cell r="B5947">
            <v>7679</v>
          </cell>
          <cell r="C5947">
            <v>11150507</v>
          </cell>
          <cell r="D5947" t="str">
            <v>2010/06</v>
          </cell>
          <cell r="E5947" t="str">
            <v>AD0322</v>
          </cell>
          <cell r="F5947">
            <v>236</v>
          </cell>
          <cell r="G5947" t="str">
            <v>DC-04612</v>
          </cell>
          <cell r="H5947">
            <v>40353</v>
          </cell>
          <cell r="I5947" t="str">
            <v>DESEMBOLSO AL</v>
          </cell>
          <cell r="J5947" t="str">
            <v>CH-017I</v>
          </cell>
          <cell r="L5947">
            <v>3049211</v>
          </cell>
        </row>
        <row r="5948">
          <cell r="A5948" t="str">
            <v>11150507CH-017I40353</v>
          </cell>
          <cell r="B5948">
            <v>7680</v>
          </cell>
          <cell r="C5948">
            <v>11150507</v>
          </cell>
          <cell r="D5948" t="str">
            <v>2010/06</v>
          </cell>
          <cell r="E5948" t="str">
            <v>AD0322</v>
          </cell>
          <cell r="F5948">
            <v>237</v>
          </cell>
          <cell r="G5948" t="str">
            <v>DC-04612</v>
          </cell>
          <cell r="H5948">
            <v>40353</v>
          </cell>
          <cell r="I5948" t="str">
            <v>DESEMBOLSO AL</v>
          </cell>
          <cell r="J5948" t="str">
            <v>CH-017I</v>
          </cell>
          <cell r="L5948">
            <v>8733569</v>
          </cell>
        </row>
        <row r="5949">
          <cell r="A5949" t="str">
            <v>11150507CH-029I40353</v>
          </cell>
          <cell r="B5949">
            <v>7681</v>
          </cell>
          <cell r="C5949">
            <v>11150507</v>
          </cell>
          <cell r="D5949" t="str">
            <v>2010/06</v>
          </cell>
          <cell r="E5949" t="str">
            <v>AD0322</v>
          </cell>
          <cell r="F5949">
            <v>425</v>
          </cell>
          <cell r="G5949" t="str">
            <v>DC-04624</v>
          </cell>
          <cell r="H5949">
            <v>40353</v>
          </cell>
          <cell r="I5949" t="str">
            <v>DESEMBOLSO CQ</v>
          </cell>
          <cell r="J5949" t="str">
            <v>CH-029I</v>
          </cell>
          <cell r="L5949">
            <v>4189359</v>
          </cell>
        </row>
        <row r="5950">
          <cell r="A5950" t="str">
            <v>11150507CH-067I40353</v>
          </cell>
          <cell r="B5950">
            <v>7682</v>
          </cell>
          <cell r="C5950">
            <v>11150507</v>
          </cell>
          <cell r="D5950" t="str">
            <v>2010/06</v>
          </cell>
          <cell r="E5950" t="str">
            <v>AD0322</v>
          </cell>
          <cell r="F5950">
            <v>875</v>
          </cell>
          <cell r="G5950" t="str">
            <v>DC-04661</v>
          </cell>
          <cell r="H5950">
            <v>40353</v>
          </cell>
          <cell r="I5950" t="str">
            <v>DESEMBOLSO PS</v>
          </cell>
          <cell r="J5950" t="str">
            <v>CH-067I</v>
          </cell>
          <cell r="L5950">
            <v>4384073</v>
          </cell>
        </row>
        <row r="5951">
          <cell r="A5951" t="str">
            <v>11150507CH-067I40353</v>
          </cell>
          <cell r="B5951">
            <v>7683</v>
          </cell>
          <cell r="C5951">
            <v>11150507</v>
          </cell>
          <cell r="D5951" t="str">
            <v>2010/06</v>
          </cell>
          <cell r="E5951" t="str">
            <v>AD0322</v>
          </cell>
          <cell r="F5951">
            <v>876</v>
          </cell>
          <cell r="G5951" t="str">
            <v>DC-04661</v>
          </cell>
          <cell r="H5951">
            <v>40353</v>
          </cell>
          <cell r="I5951" t="str">
            <v>DESEMBOLSO PS</v>
          </cell>
          <cell r="J5951" t="str">
            <v>CH-067I</v>
          </cell>
          <cell r="L5951">
            <v>2997051</v>
          </cell>
        </row>
        <row r="5952">
          <cell r="A5952" t="str">
            <v>11150507CH-071I40353</v>
          </cell>
          <cell r="B5952">
            <v>7684</v>
          </cell>
          <cell r="C5952">
            <v>11150507</v>
          </cell>
          <cell r="D5952" t="str">
            <v>2010/06</v>
          </cell>
          <cell r="E5952" t="str">
            <v>AD0322</v>
          </cell>
          <cell r="F5952">
            <v>928</v>
          </cell>
          <cell r="G5952" t="str">
            <v>DC-04665</v>
          </cell>
          <cell r="H5952">
            <v>40353</v>
          </cell>
          <cell r="I5952" t="str">
            <v>DESEMBOLSO SA</v>
          </cell>
          <cell r="J5952" t="str">
            <v>CH-071I</v>
          </cell>
          <cell r="L5952">
            <v>2470077</v>
          </cell>
        </row>
        <row r="5953">
          <cell r="A5953" t="str">
            <v>11150507CH-071I40353</v>
          </cell>
          <cell r="B5953">
            <v>7685</v>
          </cell>
          <cell r="C5953">
            <v>11150507</v>
          </cell>
          <cell r="D5953" t="str">
            <v>2010/06</v>
          </cell>
          <cell r="E5953" t="str">
            <v>AD0322</v>
          </cell>
          <cell r="F5953">
            <v>929</v>
          </cell>
          <cell r="G5953" t="str">
            <v>DC-04665</v>
          </cell>
          <cell r="H5953">
            <v>40353</v>
          </cell>
          <cell r="I5953" t="str">
            <v>DESEMBOLSO SA</v>
          </cell>
          <cell r="J5953" t="str">
            <v>CH-071I</v>
          </cell>
          <cell r="L5953">
            <v>1925520</v>
          </cell>
        </row>
        <row r="5954">
          <cell r="A5954" t="str">
            <v>11150507CH-071I40353</v>
          </cell>
          <cell r="B5954">
            <v>7686</v>
          </cell>
          <cell r="C5954">
            <v>11150507</v>
          </cell>
          <cell r="D5954" t="str">
            <v>2010/06</v>
          </cell>
          <cell r="E5954" t="str">
            <v>AD0322</v>
          </cell>
          <cell r="F5954">
            <v>930</v>
          </cell>
          <cell r="G5954" t="str">
            <v>DC-04665</v>
          </cell>
          <cell r="H5954">
            <v>40353</v>
          </cell>
          <cell r="I5954" t="str">
            <v>DESEMBOLSO SA</v>
          </cell>
          <cell r="J5954" t="str">
            <v>CH-071I</v>
          </cell>
          <cell r="L5954">
            <v>4251057</v>
          </cell>
        </row>
        <row r="5955">
          <cell r="A5955" t="str">
            <v>11150507CH-071I40353</v>
          </cell>
          <cell r="B5955">
            <v>7687</v>
          </cell>
          <cell r="C5955">
            <v>11150507</v>
          </cell>
          <cell r="D5955" t="str">
            <v>2010/06</v>
          </cell>
          <cell r="E5955" t="str">
            <v>AD0322</v>
          </cell>
          <cell r="F5955">
            <v>931</v>
          </cell>
          <cell r="G5955" t="str">
            <v>DC-04665</v>
          </cell>
          <cell r="H5955">
            <v>40353</v>
          </cell>
          <cell r="I5955" t="str">
            <v>DESEMBOLSO SA</v>
          </cell>
          <cell r="J5955" t="str">
            <v>CH-071I</v>
          </cell>
          <cell r="L5955">
            <v>1888156</v>
          </cell>
        </row>
        <row r="5956">
          <cell r="A5956" t="str">
            <v>11150507CH-071I40353</v>
          </cell>
          <cell r="B5956">
            <v>7688</v>
          </cell>
          <cell r="C5956">
            <v>11150507</v>
          </cell>
          <cell r="D5956" t="str">
            <v>2010/06</v>
          </cell>
          <cell r="E5956" t="str">
            <v>AD0322</v>
          </cell>
          <cell r="F5956">
            <v>932</v>
          </cell>
          <cell r="G5956" t="str">
            <v>DC-04665</v>
          </cell>
          <cell r="H5956">
            <v>40353</v>
          </cell>
          <cell r="I5956" t="str">
            <v>DESEMBOLSO SA</v>
          </cell>
          <cell r="J5956" t="str">
            <v>CH-071I</v>
          </cell>
          <cell r="L5956">
            <v>1997051</v>
          </cell>
        </row>
        <row r="5957">
          <cell r="A5957" t="str">
            <v>11150507CH-002I40352</v>
          </cell>
          <cell r="B5957">
            <v>7689</v>
          </cell>
          <cell r="C5957">
            <v>11150507</v>
          </cell>
          <cell r="D5957" t="str">
            <v>2010/06</v>
          </cell>
          <cell r="E5957" t="str">
            <v>AD0321</v>
          </cell>
          <cell r="F5957">
            <v>13</v>
          </cell>
          <cell r="G5957" t="str">
            <v>DC-04521</v>
          </cell>
          <cell r="H5957">
            <v>40352</v>
          </cell>
          <cell r="I5957" t="str">
            <v>DESEMBOLSO SL</v>
          </cell>
          <cell r="J5957" t="str">
            <v>CH-002I</v>
          </cell>
          <cell r="L5957">
            <v>2911791</v>
          </cell>
        </row>
        <row r="5958">
          <cell r="A5958" t="str">
            <v>11150507CH-002I40352</v>
          </cell>
          <cell r="B5958">
            <v>7690</v>
          </cell>
          <cell r="C5958">
            <v>11150507</v>
          </cell>
          <cell r="D5958" t="str">
            <v>2010/06</v>
          </cell>
          <cell r="E5958" t="str">
            <v>AD0321</v>
          </cell>
          <cell r="F5958">
            <v>14</v>
          </cell>
          <cell r="G5958" t="str">
            <v>DC-04521</v>
          </cell>
          <cell r="H5958">
            <v>40352</v>
          </cell>
          <cell r="I5958" t="str">
            <v>DESEMBOLSO SL</v>
          </cell>
          <cell r="J5958" t="str">
            <v>CH-002I</v>
          </cell>
          <cell r="L5958">
            <v>547051</v>
          </cell>
        </row>
        <row r="5959">
          <cell r="A5959" t="str">
            <v>11150507CH-005I40352</v>
          </cell>
          <cell r="B5959">
            <v>7703</v>
          </cell>
          <cell r="C5959">
            <v>11150507</v>
          </cell>
          <cell r="D5959" t="str">
            <v>2010/06</v>
          </cell>
          <cell r="E5959" t="str">
            <v>AD0321</v>
          </cell>
          <cell r="F5959">
            <v>61</v>
          </cell>
          <cell r="G5959" t="str">
            <v>DC-04524</v>
          </cell>
          <cell r="H5959">
            <v>40352</v>
          </cell>
          <cell r="I5959" t="str">
            <v>DESEMBOLSO SR</v>
          </cell>
          <cell r="J5959" t="str">
            <v>CH-005I</v>
          </cell>
          <cell r="L5959">
            <v>10417919</v>
          </cell>
        </row>
        <row r="5960">
          <cell r="A5960" t="str">
            <v>11150507CH-006I40352</v>
          </cell>
          <cell r="B5960">
            <v>7704</v>
          </cell>
          <cell r="C5960">
            <v>11150507</v>
          </cell>
          <cell r="D5960" t="str">
            <v>2010/06</v>
          </cell>
          <cell r="E5960" t="str">
            <v>AD0321</v>
          </cell>
          <cell r="F5960">
            <v>75</v>
          </cell>
          <cell r="G5960" t="str">
            <v>DC-04525</v>
          </cell>
          <cell r="H5960">
            <v>40352</v>
          </cell>
          <cell r="I5960" t="str">
            <v>DESEMBOLSO CS</v>
          </cell>
          <cell r="J5960" t="str">
            <v>CH-006I</v>
          </cell>
          <cell r="L5960">
            <v>11000000</v>
          </cell>
        </row>
        <row r="5961">
          <cell r="A5961" t="str">
            <v>11150507CH-006I40352</v>
          </cell>
          <cell r="B5961">
            <v>7705</v>
          </cell>
          <cell r="C5961">
            <v>11150507</v>
          </cell>
          <cell r="D5961" t="str">
            <v>2010/06</v>
          </cell>
          <cell r="E5961" t="str">
            <v>AD0321</v>
          </cell>
          <cell r="F5961">
            <v>76</v>
          </cell>
          <cell r="G5961" t="str">
            <v>DC-04525</v>
          </cell>
          <cell r="H5961">
            <v>40352</v>
          </cell>
          <cell r="I5961" t="str">
            <v>DESEMBOLSO CS</v>
          </cell>
          <cell r="J5961" t="str">
            <v>CH-006I</v>
          </cell>
          <cell r="L5961">
            <v>446119</v>
          </cell>
        </row>
        <row r="5962">
          <cell r="A5962" t="str">
            <v>11150507CH-009I40352</v>
          </cell>
          <cell r="B5962">
            <v>7706</v>
          </cell>
          <cell r="C5962">
            <v>11150507</v>
          </cell>
          <cell r="D5962" t="str">
            <v>2010/06</v>
          </cell>
          <cell r="E5962" t="str">
            <v>AD0321</v>
          </cell>
          <cell r="F5962">
            <v>128</v>
          </cell>
          <cell r="G5962" t="str">
            <v>DC-04528</v>
          </cell>
          <cell r="H5962">
            <v>40352</v>
          </cell>
          <cell r="I5962" t="str">
            <v>DESEMBOLSO VL</v>
          </cell>
          <cell r="J5962" t="str">
            <v>CH-009I</v>
          </cell>
          <cell r="L5962">
            <v>9986277</v>
          </cell>
        </row>
        <row r="5963">
          <cell r="A5963" t="str">
            <v>11150507CH-009I40352</v>
          </cell>
          <cell r="B5963">
            <v>7707</v>
          </cell>
          <cell r="C5963">
            <v>11150507</v>
          </cell>
          <cell r="D5963" t="str">
            <v>2010/06</v>
          </cell>
          <cell r="E5963" t="str">
            <v>AD0321</v>
          </cell>
          <cell r="F5963">
            <v>129</v>
          </cell>
          <cell r="G5963" t="str">
            <v>DC-04528</v>
          </cell>
          <cell r="H5963">
            <v>40352</v>
          </cell>
          <cell r="I5963" t="str">
            <v>DESEMBOLSO VL</v>
          </cell>
          <cell r="J5963" t="str">
            <v>CH-009I</v>
          </cell>
          <cell r="L5963">
            <v>2000000</v>
          </cell>
        </row>
        <row r="5964">
          <cell r="A5964" t="str">
            <v>11150507CH-017I40352</v>
          </cell>
          <cell r="B5964">
            <v>7708</v>
          </cell>
          <cell r="C5964">
            <v>11150507</v>
          </cell>
          <cell r="D5964" t="str">
            <v>2010/06</v>
          </cell>
          <cell r="E5964" t="str">
            <v>AD0321</v>
          </cell>
          <cell r="F5964">
            <v>246</v>
          </cell>
          <cell r="G5964" t="str">
            <v>DC-04536</v>
          </cell>
          <cell r="H5964">
            <v>40352</v>
          </cell>
          <cell r="I5964" t="str">
            <v>DESEMBOLSO AL</v>
          </cell>
          <cell r="J5964" t="str">
            <v>CH-017I</v>
          </cell>
          <cell r="L5964">
            <v>5824731</v>
          </cell>
        </row>
        <row r="5965">
          <cell r="A5965" t="str">
            <v>11150507CH-017I40352</v>
          </cell>
          <cell r="B5965">
            <v>7709</v>
          </cell>
          <cell r="C5965">
            <v>11150507</v>
          </cell>
          <cell r="D5965" t="str">
            <v>2010/06</v>
          </cell>
          <cell r="E5965" t="str">
            <v>AD0321</v>
          </cell>
          <cell r="F5965">
            <v>247</v>
          </cell>
          <cell r="G5965" t="str">
            <v>DC-04536</v>
          </cell>
          <cell r="H5965">
            <v>40352</v>
          </cell>
          <cell r="I5965" t="str">
            <v>DESEMBOLSO AL</v>
          </cell>
          <cell r="J5965" t="str">
            <v>CH-017I</v>
          </cell>
          <cell r="L5965">
            <v>9000000</v>
          </cell>
        </row>
        <row r="5966">
          <cell r="A5966" t="str">
            <v>11150507CH-058I40352</v>
          </cell>
          <cell r="B5966">
            <v>7710</v>
          </cell>
          <cell r="C5966">
            <v>11150507</v>
          </cell>
          <cell r="D5966" t="str">
            <v>2010/06</v>
          </cell>
          <cell r="E5966" t="str">
            <v>AD0321</v>
          </cell>
          <cell r="F5966">
            <v>804</v>
          </cell>
          <cell r="G5966" t="str">
            <v>DC-04576</v>
          </cell>
          <cell r="H5966">
            <v>40352</v>
          </cell>
          <cell r="I5966" t="str">
            <v>DESEMBOLSO LG</v>
          </cell>
          <cell r="J5966" t="str">
            <v>CH-058I</v>
          </cell>
          <cell r="L5966">
            <v>15988368</v>
          </cell>
        </row>
        <row r="5967">
          <cell r="A5967" t="str">
            <v>11150507CH-071I40352</v>
          </cell>
          <cell r="B5967">
            <v>7711</v>
          </cell>
          <cell r="C5967">
            <v>11150507</v>
          </cell>
          <cell r="D5967" t="str">
            <v>2010/06</v>
          </cell>
          <cell r="E5967" t="str">
            <v>AD0321</v>
          </cell>
          <cell r="F5967">
            <v>953</v>
          </cell>
          <cell r="G5967" t="str">
            <v>DC-04588</v>
          </cell>
          <cell r="H5967">
            <v>40352</v>
          </cell>
          <cell r="I5967" t="str">
            <v>DESEMBOLSO SA</v>
          </cell>
          <cell r="J5967" t="str">
            <v>CH-071I</v>
          </cell>
          <cell r="L5967">
            <v>1193206</v>
          </cell>
        </row>
        <row r="5968">
          <cell r="A5968" t="str">
            <v>11150507CH-071I40352</v>
          </cell>
          <cell r="B5968">
            <v>7712</v>
          </cell>
          <cell r="C5968">
            <v>11150507</v>
          </cell>
          <cell r="D5968" t="str">
            <v>2010/06</v>
          </cell>
          <cell r="E5968" t="str">
            <v>AD0321</v>
          </cell>
          <cell r="F5968">
            <v>954</v>
          </cell>
          <cell r="G5968" t="str">
            <v>DC-04588</v>
          </cell>
          <cell r="H5968">
            <v>40352</v>
          </cell>
          <cell r="I5968" t="str">
            <v>DESEMBOLSO SA</v>
          </cell>
          <cell r="J5968" t="str">
            <v>CH-071I</v>
          </cell>
          <cell r="L5968">
            <v>4059971</v>
          </cell>
        </row>
        <row r="5969">
          <cell r="A5969" t="str">
            <v>11150507CH-071I40352</v>
          </cell>
          <cell r="B5969">
            <v>7713</v>
          </cell>
          <cell r="C5969">
            <v>11150507</v>
          </cell>
          <cell r="D5969" t="str">
            <v>2010/06</v>
          </cell>
          <cell r="E5969" t="str">
            <v>AD0321</v>
          </cell>
          <cell r="F5969">
            <v>955</v>
          </cell>
          <cell r="G5969" t="str">
            <v>DC-04588</v>
          </cell>
          <cell r="H5969">
            <v>40352</v>
          </cell>
          <cell r="I5969" t="str">
            <v>DESEMBOLSO SA</v>
          </cell>
          <cell r="J5969" t="str">
            <v>CH-071I</v>
          </cell>
          <cell r="L5969">
            <v>2022429</v>
          </cell>
        </row>
        <row r="5970">
          <cell r="A5970" t="str">
            <v>11150507CH-071I40352</v>
          </cell>
          <cell r="B5970">
            <v>7714</v>
          </cell>
          <cell r="C5970">
            <v>11150507</v>
          </cell>
          <cell r="D5970" t="str">
            <v>2010/06</v>
          </cell>
          <cell r="E5970" t="str">
            <v>AD0321</v>
          </cell>
          <cell r="F5970">
            <v>956</v>
          </cell>
          <cell r="G5970" t="str">
            <v>DC-04588</v>
          </cell>
          <cell r="H5970">
            <v>40352</v>
          </cell>
          <cell r="I5970" t="str">
            <v>DESEMBOLSO SA</v>
          </cell>
          <cell r="J5970" t="str">
            <v>CH-071I</v>
          </cell>
          <cell r="L5970">
            <v>1997051</v>
          </cell>
        </row>
        <row r="5971">
          <cell r="A5971" t="str">
            <v>11150507CH-071I40352</v>
          </cell>
          <cell r="B5971">
            <v>7715</v>
          </cell>
          <cell r="C5971">
            <v>11150507</v>
          </cell>
          <cell r="D5971" t="str">
            <v>2010/06</v>
          </cell>
          <cell r="E5971" t="str">
            <v>AD0321</v>
          </cell>
          <cell r="F5971">
            <v>957</v>
          </cell>
          <cell r="G5971" t="str">
            <v>DC-04588</v>
          </cell>
          <cell r="H5971">
            <v>40352</v>
          </cell>
          <cell r="I5971" t="str">
            <v>DESEMBOLSO SA</v>
          </cell>
          <cell r="J5971" t="str">
            <v>CH-071I</v>
          </cell>
          <cell r="L5971">
            <v>2887083</v>
          </cell>
        </row>
        <row r="5972">
          <cell r="A5972" t="str">
            <v>11150507CH-071I40352</v>
          </cell>
          <cell r="B5972">
            <v>7716</v>
          </cell>
          <cell r="C5972">
            <v>11150507</v>
          </cell>
          <cell r="D5972" t="str">
            <v>2010/06</v>
          </cell>
          <cell r="E5972" t="str">
            <v>AD0321</v>
          </cell>
          <cell r="F5972">
            <v>958</v>
          </cell>
          <cell r="G5972" t="str">
            <v>DC-04588</v>
          </cell>
          <cell r="H5972">
            <v>40352</v>
          </cell>
          <cell r="I5972" t="str">
            <v>DESEMBOLSO SA</v>
          </cell>
          <cell r="J5972" t="str">
            <v>CH-071I</v>
          </cell>
          <cell r="L5972">
            <v>2997051</v>
          </cell>
        </row>
        <row r="5973">
          <cell r="A5973" t="str">
            <v>11150507CH-071I40352</v>
          </cell>
          <cell r="B5973">
            <v>7717</v>
          </cell>
          <cell r="C5973">
            <v>11150507</v>
          </cell>
          <cell r="D5973" t="str">
            <v>2010/06</v>
          </cell>
          <cell r="E5973" t="str">
            <v>AD0321</v>
          </cell>
          <cell r="F5973">
            <v>959</v>
          </cell>
          <cell r="G5973" t="str">
            <v>DC-04588</v>
          </cell>
          <cell r="H5973">
            <v>40352</v>
          </cell>
          <cell r="I5973" t="str">
            <v>DESEMBOLSO SA</v>
          </cell>
          <cell r="J5973" t="str">
            <v>CH-071I</v>
          </cell>
          <cell r="L5973">
            <v>4852083</v>
          </cell>
        </row>
        <row r="5974">
          <cell r="A5974" t="str">
            <v>11150507CH-071I40352</v>
          </cell>
          <cell r="B5974">
            <v>7718</v>
          </cell>
          <cell r="C5974">
            <v>11150507</v>
          </cell>
          <cell r="D5974" t="str">
            <v>2010/06</v>
          </cell>
          <cell r="E5974" t="str">
            <v>AD0321</v>
          </cell>
          <cell r="F5974">
            <v>960</v>
          </cell>
          <cell r="G5974" t="str">
            <v>DC-04588</v>
          </cell>
          <cell r="H5974">
            <v>40352</v>
          </cell>
          <cell r="I5974" t="str">
            <v>DESEMBOLSO SA</v>
          </cell>
          <cell r="J5974" t="str">
            <v>CH-071I</v>
          </cell>
          <cell r="L5974">
            <v>4988368</v>
          </cell>
        </row>
        <row r="5975">
          <cell r="A5975" t="str">
            <v>11150507CH-071I40352</v>
          </cell>
          <cell r="B5975">
            <v>7719</v>
          </cell>
          <cell r="C5975">
            <v>11150507</v>
          </cell>
          <cell r="D5975" t="str">
            <v>2010/06</v>
          </cell>
          <cell r="E5975" t="str">
            <v>AD0321</v>
          </cell>
          <cell r="F5975">
            <v>961</v>
          </cell>
          <cell r="G5975" t="str">
            <v>DC-04588</v>
          </cell>
          <cell r="H5975">
            <v>40352</v>
          </cell>
          <cell r="I5975" t="str">
            <v>DESEMBOLSO SA</v>
          </cell>
          <cell r="J5975" t="str">
            <v>CH-071I</v>
          </cell>
          <cell r="L5975">
            <v>9232241</v>
          </cell>
        </row>
        <row r="5976">
          <cell r="A5976" t="str">
            <v>11150507CH-071I40352</v>
          </cell>
          <cell r="B5976">
            <v>7720</v>
          </cell>
          <cell r="C5976">
            <v>11150507</v>
          </cell>
          <cell r="D5976" t="str">
            <v>2010/06</v>
          </cell>
          <cell r="E5976" t="str">
            <v>AD0321</v>
          </cell>
          <cell r="F5976">
            <v>962</v>
          </cell>
          <cell r="G5976" t="str">
            <v>DC-04588</v>
          </cell>
          <cell r="H5976">
            <v>40352</v>
          </cell>
          <cell r="I5976" t="str">
            <v>DESEMBOLSO SA</v>
          </cell>
          <cell r="J5976" t="str">
            <v>CH-071I</v>
          </cell>
          <cell r="L5976">
            <v>2443339</v>
          </cell>
        </row>
        <row r="5977">
          <cell r="A5977" t="str">
            <v>11150507CH-100240352</v>
          </cell>
          <cell r="B5977">
            <v>7721</v>
          </cell>
          <cell r="C5977">
            <v>11150507</v>
          </cell>
          <cell r="D5977" t="str">
            <v>2010/06</v>
          </cell>
          <cell r="E5977" t="str">
            <v>AD0121</v>
          </cell>
          <cell r="F5977">
            <v>40</v>
          </cell>
          <cell r="G5977" t="str">
            <v>IN-04596</v>
          </cell>
          <cell r="H5977">
            <v>40352</v>
          </cell>
          <cell r="I5977" t="str">
            <v>INGRESO PR</v>
          </cell>
          <cell r="J5977" t="str">
            <v>CH-1002</v>
          </cell>
          <cell r="K5977">
            <v>2022429</v>
          </cell>
        </row>
        <row r="5978">
          <cell r="A5978" t="str">
            <v>11150507CH-100240352</v>
          </cell>
          <cell r="B5978">
            <v>7722</v>
          </cell>
          <cell r="C5978">
            <v>11150507</v>
          </cell>
          <cell r="D5978" t="str">
            <v>2010/06</v>
          </cell>
          <cell r="E5978" t="str">
            <v>AD0121</v>
          </cell>
          <cell r="F5978">
            <v>42</v>
          </cell>
          <cell r="G5978" t="str">
            <v>IN-04596</v>
          </cell>
          <cell r="H5978">
            <v>40352</v>
          </cell>
          <cell r="I5978" t="str">
            <v>INGRESO PR</v>
          </cell>
          <cell r="J5978" t="str">
            <v>CH-1002</v>
          </cell>
          <cell r="K5978">
            <v>2443339</v>
          </cell>
        </row>
        <row r="5979">
          <cell r="A5979" t="str">
            <v>11150507CH-100240352</v>
          </cell>
          <cell r="B5979">
            <v>7723</v>
          </cell>
          <cell r="C5979">
            <v>11150507</v>
          </cell>
          <cell r="D5979" t="str">
            <v>2010/06</v>
          </cell>
          <cell r="E5979" t="str">
            <v>AD0121</v>
          </cell>
          <cell r="F5979">
            <v>43</v>
          </cell>
          <cell r="G5979" t="str">
            <v>IN-04596</v>
          </cell>
          <cell r="H5979">
            <v>40352</v>
          </cell>
          <cell r="I5979" t="str">
            <v>INGRESO PR</v>
          </cell>
          <cell r="J5979" t="str">
            <v>CH-1002</v>
          </cell>
          <cell r="K5979">
            <v>9232241</v>
          </cell>
        </row>
        <row r="5980">
          <cell r="A5980" t="str">
            <v>11150507CH-100240352</v>
          </cell>
          <cell r="B5980">
            <v>7724</v>
          </cell>
          <cell r="C5980">
            <v>11150507</v>
          </cell>
          <cell r="D5980" t="str">
            <v>2010/06</v>
          </cell>
          <cell r="E5980" t="str">
            <v>AD0121</v>
          </cell>
          <cell r="F5980">
            <v>45</v>
          </cell>
          <cell r="G5980" t="str">
            <v>IN-04596</v>
          </cell>
          <cell r="H5980">
            <v>40352</v>
          </cell>
          <cell r="I5980" t="str">
            <v>INGRESO PR</v>
          </cell>
          <cell r="J5980" t="str">
            <v>CH-1002</v>
          </cell>
          <cell r="K5980">
            <v>4988368</v>
          </cell>
        </row>
        <row r="5981">
          <cell r="A5981" t="str">
            <v>11150507CH-100240352</v>
          </cell>
          <cell r="B5981">
            <v>7725</v>
          </cell>
          <cell r="C5981">
            <v>11150507</v>
          </cell>
          <cell r="D5981" t="str">
            <v>2010/06</v>
          </cell>
          <cell r="E5981" t="str">
            <v>AD0121</v>
          </cell>
          <cell r="F5981">
            <v>46</v>
          </cell>
          <cell r="G5981" t="str">
            <v>IN-04596</v>
          </cell>
          <cell r="H5981">
            <v>40352</v>
          </cell>
          <cell r="I5981" t="str">
            <v>INGRESO PR</v>
          </cell>
          <cell r="J5981" t="str">
            <v>CH-1002</v>
          </cell>
          <cell r="K5981">
            <v>4059971</v>
          </cell>
        </row>
        <row r="5982">
          <cell r="A5982" t="str">
            <v>11150507CH-100240352</v>
          </cell>
          <cell r="B5982">
            <v>7726</v>
          </cell>
          <cell r="C5982">
            <v>11150507</v>
          </cell>
          <cell r="D5982" t="str">
            <v>2010/06</v>
          </cell>
          <cell r="E5982" t="str">
            <v>AD0121</v>
          </cell>
          <cell r="F5982">
            <v>47</v>
          </cell>
          <cell r="G5982" t="str">
            <v>IN-04596</v>
          </cell>
          <cell r="H5982">
            <v>40352</v>
          </cell>
          <cell r="I5982" t="str">
            <v>INGRESO PR</v>
          </cell>
          <cell r="J5982" t="str">
            <v>CH-1002</v>
          </cell>
          <cell r="K5982">
            <v>2997051</v>
          </cell>
        </row>
        <row r="5983">
          <cell r="A5983" t="str">
            <v>11150507CH-100240352</v>
          </cell>
          <cell r="B5983">
            <v>7727</v>
          </cell>
          <cell r="C5983">
            <v>11150507</v>
          </cell>
          <cell r="D5983" t="str">
            <v>2010/06</v>
          </cell>
          <cell r="E5983" t="str">
            <v>AD0121</v>
          </cell>
          <cell r="F5983">
            <v>48</v>
          </cell>
          <cell r="G5983" t="str">
            <v>IN-04596</v>
          </cell>
          <cell r="H5983">
            <v>40352</v>
          </cell>
          <cell r="I5983" t="str">
            <v>INGRESO PR</v>
          </cell>
          <cell r="J5983" t="str">
            <v>CH-1002</v>
          </cell>
          <cell r="K5983">
            <v>1997051</v>
          </cell>
        </row>
        <row r="5984">
          <cell r="A5984" t="str">
            <v>11150507CH-100240352</v>
          </cell>
          <cell r="B5984">
            <v>7728</v>
          </cell>
          <cell r="C5984">
            <v>11150507</v>
          </cell>
          <cell r="D5984" t="str">
            <v>2010/06</v>
          </cell>
          <cell r="E5984" t="str">
            <v>AD0121</v>
          </cell>
          <cell r="F5984">
            <v>49</v>
          </cell>
          <cell r="G5984" t="str">
            <v>IN-04596</v>
          </cell>
          <cell r="H5984">
            <v>40352</v>
          </cell>
          <cell r="I5984" t="str">
            <v>INGRESO PR</v>
          </cell>
          <cell r="J5984" t="str">
            <v>CH-1002</v>
          </cell>
          <cell r="K5984">
            <v>4852083</v>
          </cell>
        </row>
        <row r="5985">
          <cell r="A5985" t="str">
            <v>11150507CH-100240352</v>
          </cell>
          <cell r="B5985">
            <v>7729</v>
          </cell>
          <cell r="C5985">
            <v>11150507</v>
          </cell>
          <cell r="D5985" t="str">
            <v>2010/06</v>
          </cell>
          <cell r="E5985" t="str">
            <v>AD0121</v>
          </cell>
          <cell r="F5985">
            <v>50</v>
          </cell>
          <cell r="G5985" t="str">
            <v>IN-04596</v>
          </cell>
          <cell r="H5985">
            <v>40352</v>
          </cell>
          <cell r="I5985" t="str">
            <v>INGRESO PR</v>
          </cell>
          <cell r="J5985" t="str">
            <v>CH-1002</v>
          </cell>
          <cell r="K5985">
            <v>2887083</v>
          </cell>
        </row>
        <row r="5986">
          <cell r="A5986" t="str">
            <v>11150507CH-100240352</v>
          </cell>
          <cell r="B5986">
            <v>7730</v>
          </cell>
          <cell r="C5986">
            <v>11150507</v>
          </cell>
          <cell r="D5986" t="str">
            <v>2010/06</v>
          </cell>
          <cell r="E5986" t="str">
            <v>AD0121</v>
          </cell>
          <cell r="F5986">
            <v>51</v>
          </cell>
          <cell r="G5986" t="str">
            <v>IN-04596</v>
          </cell>
          <cell r="H5986">
            <v>40352</v>
          </cell>
          <cell r="I5986" t="str">
            <v>INGRESO PR</v>
          </cell>
          <cell r="J5986" t="str">
            <v>CH-1002</v>
          </cell>
          <cell r="K5986">
            <v>1193206</v>
          </cell>
        </row>
        <row r="5987">
          <cell r="A5987" t="str">
            <v>11150507CH-920140352</v>
          </cell>
          <cell r="B5987">
            <v>7731</v>
          </cell>
          <cell r="C5987">
            <v>11150507</v>
          </cell>
          <cell r="D5987" t="str">
            <v>2010/06</v>
          </cell>
          <cell r="E5987" t="str">
            <v>AD0121</v>
          </cell>
          <cell r="F5987">
            <v>52</v>
          </cell>
          <cell r="G5987" t="str">
            <v>IN-04596</v>
          </cell>
          <cell r="H5987">
            <v>40352</v>
          </cell>
          <cell r="I5987" t="str">
            <v>INGRESO PR</v>
          </cell>
          <cell r="J5987" t="str">
            <v>CH-9201</v>
          </cell>
          <cell r="K5987">
            <v>2867500</v>
          </cell>
        </row>
        <row r="5988">
          <cell r="A5988" t="str">
            <v>11150507CH-115540352</v>
          </cell>
          <cell r="B5988">
            <v>7732</v>
          </cell>
          <cell r="C5988">
            <v>11150507</v>
          </cell>
          <cell r="D5988" t="str">
            <v>2010/06</v>
          </cell>
          <cell r="E5988" t="str">
            <v>AD0121</v>
          </cell>
          <cell r="F5988">
            <v>199</v>
          </cell>
          <cell r="G5988" t="str">
            <v>IN-04598</v>
          </cell>
          <cell r="H5988">
            <v>40352</v>
          </cell>
          <cell r="I5988" t="str">
            <v>INGRESO IN</v>
          </cell>
          <cell r="J5988" t="str">
            <v>CH-1155</v>
          </cell>
          <cell r="K5988">
            <v>314000</v>
          </cell>
        </row>
        <row r="5989">
          <cell r="A5989" t="str">
            <v>11150507CH-331340352</v>
          </cell>
          <cell r="B5989">
            <v>7733</v>
          </cell>
          <cell r="C5989">
            <v>11150507</v>
          </cell>
          <cell r="D5989" t="str">
            <v>2010/06</v>
          </cell>
          <cell r="E5989" t="str">
            <v>AD0121</v>
          </cell>
          <cell r="F5989">
            <v>338</v>
          </cell>
          <cell r="G5989" t="str">
            <v>IN-04600</v>
          </cell>
          <cell r="H5989">
            <v>40352</v>
          </cell>
          <cell r="I5989" t="str">
            <v>INGRESO SR</v>
          </cell>
          <cell r="J5989" t="str">
            <v>CH-3313</v>
          </cell>
          <cell r="K5989">
            <v>9540000</v>
          </cell>
        </row>
        <row r="5990">
          <cell r="A5990" t="str">
            <v>11150507CH-910140352</v>
          </cell>
          <cell r="B5990">
            <v>7734</v>
          </cell>
          <cell r="C5990">
            <v>11150507</v>
          </cell>
          <cell r="D5990" t="str">
            <v>2010/06</v>
          </cell>
          <cell r="E5990" t="str">
            <v>AD0121</v>
          </cell>
          <cell r="F5990">
            <v>410</v>
          </cell>
          <cell r="G5990" t="str">
            <v>IN-04601</v>
          </cell>
          <cell r="H5990">
            <v>40352</v>
          </cell>
          <cell r="I5990" t="str">
            <v>INGRESO CS</v>
          </cell>
          <cell r="J5990" t="str">
            <v>CH-9101</v>
          </cell>
          <cell r="K5990">
            <v>-427633</v>
          </cell>
        </row>
        <row r="5991">
          <cell r="A5991" t="str">
            <v>11150507CH-097240352</v>
          </cell>
          <cell r="B5991">
            <v>7735</v>
          </cell>
          <cell r="C5991">
            <v>11150507</v>
          </cell>
          <cell r="D5991" t="str">
            <v>2010/06</v>
          </cell>
          <cell r="E5991" t="str">
            <v>AD0121</v>
          </cell>
          <cell r="F5991">
            <v>581</v>
          </cell>
          <cell r="G5991" t="str">
            <v>IN-04604</v>
          </cell>
          <cell r="H5991">
            <v>40352</v>
          </cell>
          <cell r="I5991" t="str">
            <v>INGRESO VL</v>
          </cell>
          <cell r="J5991" t="str">
            <v>CH-0972</v>
          </cell>
          <cell r="K5991">
            <v>9986277</v>
          </cell>
        </row>
        <row r="5992">
          <cell r="A5992" t="str">
            <v>11150507CG-A32240352</v>
          </cell>
          <cell r="B5992">
            <v>7736</v>
          </cell>
          <cell r="C5992">
            <v>11150507</v>
          </cell>
          <cell r="D5992" t="str">
            <v>2010/06</v>
          </cell>
          <cell r="E5992" t="str">
            <v>AD0121</v>
          </cell>
          <cell r="F5992">
            <v>635</v>
          </cell>
          <cell r="G5992" t="str">
            <v>IN-04605</v>
          </cell>
          <cell r="H5992">
            <v>40352</v>
          </cell>
          <cell r="I5992" t="str">
            <v>INGRESO FL</v>
          </cell>
          <cell r="J5992" t="str">
            <v>CG-A322</v>
          </cell>
          <cell r="K5992">
            <v>389000</v>
          </cell>
        </row>
        <row r="5993">
          <cell r="A5993" t="str">
            <v>11150507CH-187940352</v>
          </cell>
          <cell r="B5993">
            <v>7737</v>
          </cell>
          <cell r="C5993">
            <v>11150507</v>
          </cell>
          <cell r="D5993" t="str">
            <v>2010/06</v>
          </cell>
          <cell r="E5993" t="str">
            <v>AD0121</v>
          </cell>
          <cell r="F5993">
            <v>636</v>
          </cell>
          <cell r="G5993" t="str">
            <v>IN-04605</v>
          </cell>
          <cell r="H5993">
            <v>40352</v>
          </cell>
          <cell r="I5993" t="str">
            <v>INGRESO FL</v>
          </cell>
          <cell r="J5993" t="str">
            <v>CH-1879</v>
          </cell>
          <cell r="K5993">
            <v>98000</v>
          </cell>
        </row>
        <row r="5994">
          <cell r="A5994" t="str">
            <v>11150507CH-HL4240352</v>
          </cell>
          <cell r="B5994">
            <v>7738</v>
          </cell>
          <cell r="C5994">
            <v>11150507</v>
          </cell>
          <cell r="D5994" t="str">
            <v>2010/06</v>
          </cell>
          <cell r="E5994" t="str">
            <v>AD0121</v>
          </cell>
          <cell r="F5994">
            <v>1204</v>
          </cell>
          <cell r="G5994" t="str">
            <v>IN-04613</v>
          </cell>
          <cell r="H5994">
            <v>40352</v>
          </cell>
          <cell r="I5994" t="str">
            <v>INGRESO VI</v>
          </cell>
          <cell r="J5994" t="str">
            <v>CH-HL42</v>
          </cell>
          <cell r="K5994">
            <v>801201</v>
          </cell>
        </row>
        <row r="5995">
          <cell r="A5995" t="str">
            <v>11150507CG-A32840352</v>
          </cell>
          <cell r="B5995">
            <v>7739</v>
          </cell>
          <cell r="C5995">
            <v>11150507</v>
          </cell>
          <cell r="D5995" t="str">
            <v>2010/06</v>
          </cell>
          <cell r="E5995" t="str">
            <v>AD0121</v>
          </cell>
          <cell r="F5995">
            <v>1987</v>
          </cell>
          <cell r="G5995" t="str">
            <v>IN-04627</v>
          </cell>
          <cell r="H5995">
            <v>40352</v>
          </cell>
          <cell r="I5995" t="str">
            <v>INGRESO LC</v>
          </cell>
          <cell r="J5995" t="str">
            <v>CG-A328</v>
          </cell>
          <cell r="K5995">
            <v>115000</v>
          </cell>
        </row>
        <row r="5996">
          <cell r="A5996" t="str">
            <v>11150507CG-A32240352</v>
          </cell>
          <cell r="B5996">
            <v>7740</v>
          </cell>
          <cell r="C5996">
            <v>11150507</v>
          </cell>
          <cell r="D5996" t="str">
            <v>2010/06</v>
          </cell>
          <cell r="E5996" t="str">
            <v>AD0121</v>
          </cell>
          <cell r="F5996">
            <v>1988</v>
          </cell>
          <cell r="G5996" t="str">
            <v>IN-04627</v>
          </cell>
          <cell r="H5996">
            <v>40352</v>
          </cell>
          <cell r="I5996" t="str">
            <v>INGRESO LC</v>
          </cell>
          <cell r="J5996" t="str">
            <v>CG-A322</v>
          </cell>
          <cell r="K5996">
            <v>171827</v>
          </cell>
        </row>
        <row r="5997">
          <cell r="A5997" t="str">
            <v>11150507CG-A32940352</v>
          </cell>
          <cell r="B5997">
            <v>7741</v>
          </cell>
          <cell r="C5997">
            <v>11150507</v>
          </cell>
          <cell r="D5997" t="str">
            <v>2010/06</v>
          </cell>
          <cell r="E5997" t="str">
            <v>AD0121</v>
          </cell>
          <cell r="F5997">
            <v>3210</v>
          </cell>
          <cell r="G5997" t="str">
            <v>IN-04660</v>
          </cell>
          <cell r="H5997">
            <v>40352</v>
          </cell>
          <cell r="I5997" t="str">
            <v>INGRESO UN</v>
          </cell>
          <cell r="J5997" t="str">
            <v>CG-A329</v>
          </cell>
          <cell r="K5997">
            <v>511000</v>
          </cell>
        </row>
        <row r="5998">
          <cell r="A5998" t="str">
            <v>11150507CH-346640353</v>
          </cell>
          <cell r="B5998">
            <v>7742</v>
          </cell>
          <cell r="C5998">
            <v>11150507</v>
          </cell>
          <cell r="D5998" t="str">
            <v>2010/06</v>
          </cell>
          <cell r="E5998" t="str">
            <v>AD0122</v>
          </cell>
          <cell r="F5998">
            <v>30</v>
          </cell>
          <cell r="G5998" t="str">
            <v>IN-04671</v>
          </cell>
          <cell r="H5998">
            <v>40353</v>
          </cell>
          <cell r="I5998" t="str">
            <v>INGRESO PR</v>
          </cell>
          <cell r="J5998" t="str">
            <v>CH-3466</v>
          </cell>
          <cell r="K5998">
            <v>5843619</v>
          </cell>
        </row>
        <row r="5999">
          <cell r="A5999" t="str">
            <v>11150507CH-100240353</v>
          </cell>
          <cell r="B5999">
            <v>7743</v>
          </cell>
          <cell r="C5999">
            <v>11150507</v>
          </cell>
          <cell r="D5999" t="str">
            <v>2010/06</v>
          </cell>
          <cell r="E5999" t="str">
            <v>AD0122</v>
          </cell>
          <cell r="F5999">
            <v>31</v>
          </cell>
          <cell r="G5999" t="str">
            <v>IN-04671</v>
          </cell>
          <cell r="H5999">
            <v>40353</v>
          </cell>
          <cell r="I5999" t="str">
            <v>INGRESO PR</v>
          </cell>
          <cell r="J5999" t="str">
            <v>CH-1002</v>
          </cell>
          <cell r="K5999">
            <v>1925520</v>
          </cell>
        </row>
        <row r="6000">
          <cell r="A6000" t="str">
            <v>11150507CH-100240353</v>
          </cell>
          <cell r="B6000">
            <v>7744</v>
          </cell>
          <cell r="C6000">
            <v>11150507</v>
          </cell>
          <cell r="D6000" t="str">
            <v>2010/06</v>
          </cell>
          <cell r="E6000" t="str">
            <v>AD0122</v>
          </cell>
          <cell r="F6000">
            <v>33</v>
          </cell>
          <cell r="G6000" t="str">
            <v>IN-04671</v>
          </cell>
          <cell r="H6000">
            <v>40353</v>
          </cell>
          <cell r="I6000" t="str">
            <v>INGRESO PR</v>
          </cell>
          <cell r="J6000" t="str">
            <v>CH-1002</v>
          </cell>
          <cell r="K6000">
            <v>4251057</v>
          </cell>
        </row>
        <row r="6001">
          <cell r="A6001" t="str">
            <v>11150507CH-100240353</v>
          </cell>
          <cell r="B6001">
            <v>7745</v>
          </cell>
          <cell r="C6001">
            <v>11150507</v>
          </cell>
          <cell r="D6001" t="str">
            <v>2010/06</v>
          </cell>
          <cell r="E6001" t="str">
            <v>AD0122</v>
          </cell>
          <cell r="F6001">
            <v>34</v>
          </cell>
          <cell r="G6001" t="str">
            <v>IN-04671</v>
          </cell>
          <cell r="H6001">
            <v>40353</v>
          </cell>
          <cell r="I6001" t="str">
            <v>INGRESO PR</v>
          </cell>
          <cell r="J6001" t="str">
            <v>CH-1002</v>
          </cell>
          <cell r="K6001">
            <v>2470077</v>
          </cell>
        </row>
        <row r="6002">
          <cell r="A6002" t="str">
            <v>11150507CH-100240353</v>
          </cell>
          <cell r="B6002">
            <v>7758</v>
          </cell>
          <cell r="C6002">
            <v>11150507</v>
          </cell>
          <cell r="D6002" t="str">
            <v>2010/06</v>
          </cell>
          <cell r="E6002" t="str">
            <v>AD0122</v>
          </cell>
          <cell r="F6002">
            <v>35</v>
          </cell>
          <cell r="G6002" t="str">
            <v>IN-04671</v>
          </cell>
          <cell r="H6002">
            <v>40353</v>
          </cell>
          <cell r="I6002" t="str">
            <v>INGRESO PR</v>
          </cell>
          <cell r="J6002" t="str">
            <v>CH-1002</v>
          </cell>
          <cell r="K6002">
            <v>1997051</v>
          </cell>
        </row>
        <row r="6003">
          <cell r="A6003" t="str">
            <v>11150507CH-098540353</v>
          </cell>
          <cell r="B6003">
            <v>7759</v>
          </cell>
          <cell r="C6003">
            <v>11150507</v>
          </cell>
          <cell r="D6003" t="str">
            <v>2010/06</v>
          </cell>
          <cell r="E6003" t="str">
            <v>AD0122</v>
          </cell>
          <cell r="F6003">
            <v>36</v>
          </cell>
          <cell r="G6003" t="str">
            <v>IN-04671</v>
          </cell>
          <cell r="H6003">
            <v>40353</v>
          </cell>
          <cell r="I6003" t="str">
            <v>INGRESO PR</v>
          </cell>
          <cell r="J6003" t="str">
            <v>CH-0985</v>
          </cell>
          <cell r="K6003">
            <v>4988368</v>
          </cell>
        </row>
        <row r="6004">
          <cell r="A6004" t="str">
            <v>11150507CH-100240353</v>
          </cell>
          <cell r="B6004">
            <v>7760</v>
          </cell>
          <cell r="C6004">
            <v>11150507</v>
          </cell>
          <cell r="D6004" t="str">
            <v>2010/06</v>
          </cell>
          <cell r="E6004" t="str">
            <v>AD0122</v>
          </cell>
          <cell r="F6004">
            <v>38</v>
          </cell>
          <cell r="G6004" t="str">
            <v>IN-04671</v>
          </cell>
          <cell r="H6004">
            <v>40353</v>
          </cell>
          <cell r="I6004" t="str">
            <v>INGRESO PR</v>
          </cell>
          <cell r="J6004" t="str">
            <v>CH-1002</v>
          </cell>
          <cell r="K6004">
            <v>1888156</v>
          </cell>
        </row>
        <row r="6005">
          <cell r="A6005" t="str">
            <v>11150507CH-319840353</v>
          </cell>
          <cell r="B6005">
            <v>7761</v>
          </cell>
          <cell r="C6005">
            <v>11150507</v>
          </cell>
          <cell r="D6005" t="str">
            <v>2010/06</v>
          </cell>
          <cell r="E6005" t="str">
            <v>AD0122</v>
          </cell>
          <cell r="F6005">
            <v>202</v>
          </cell>
          <cell r="G6005" t="str">
            <v>IN-04673</v>
          </cell>
          <cell r="H6005">
            <v>40353</v>
          </cell>
          <cell r="I6005" t="str">
            <v>INGRESO IN</v>
          </cell>
          <cell r="J6005" t="str">
            <v>CH-3198</v>
          </cell>
          <cell r="K6005">
            <v>8968216</v>
          </cell>
        </row>
        <row r="6006">
          <cell r="A6006" t="str">
            <v>11150507CH-100340353</v>
          </cell>
          <cell r="B6006">
            <v>7762</v>
          </cell>
          <cell r="C6006">
            <v>11150507</v>
          </cell>
          <cell r="D6006" t="str">
            <v>2010/06</v>
          </cell>
          <cell r="E6006" t="str">
            <v>AD0122</v>
          </cell>
          <cell r="F6006">
            <v>203</v>
          </cell>
          <cell r="G6006" t="str">
            <v>IN-04673</v>
          </cell>
          <cell r="H6006">
            <v>40353</v>
          </cell>
          <cell r="I6006" t="str">
            <v>INGRESO IN</v>
          </cell>
          <cell r="J6006" t="str">
            <v>CH-1003</v>
          </cell>
          <cell r="K6006">
            <v>12422868</v>
          </cell>
        </row>
        <row r="6007">
          <cell r="A6007" t="str">
            <v>11150507CH-099340353</v>
          </cell>
          <cell r="B6007">
            <v>7763</v>
          </cell>
          <cell r="C6007">
            <v>11150507</v>
          </cell>
          <cell r="D6007" t="str">
            <v>2010/06</v>
          </cell>
          <cell r="E6007" t="str">
            <v>AD0122</v>
          </cell>
          <cell r="F6007">
            <v>404</v>
          </cell>
          <cell r="G6007" t="str">
            <v>IN-04676</v>
          </cell>
          <cell r="H6007">
            <v>40353</v>
          </cell>
          <cell r="I6007" t="str">
            <v>INGRESO CS</v>
          </cell>
          <cell r="J6007" t="str">
            <v>CH-0993</v>
          </cell>
          <cell r="K6007">
            <v>3994183</v>
          </cell>
        </row>
        <row r="6008">
          <cell r="A6008" t="str">
            <v>11150507CH-342340353</v>
          </cell>
          <cell r="B6008">
            <v>7764</v>
          </cell>
          <cell r="C6008">
            <v>11150507</v>
          </cell>
          <cell r="D6008" t="str">
            <v>2010/06</v>
          </cell>
          <cell r="E6008" t="str">
            <v>AD0122</v>
          </cell>
          <cell r="F6008">
            <v>583</v>
          </cell>
          <cell r="G6008" t="str">
            <v>IN-04679</v>
          </cell>
          <cell r="H6008">
            <v>40353</v>
          </cell>
          <cell r="I6008" t="str">
            <v>INGRESO VL</v>
          </cell>
          <cell r="J6008" t="str">
            <v>CH-3423</v>
          </cell>
          <cell r="K6008">
            <v>2122278</v>
          </cell>
        </row>
        <row r="6009">
          <cell r="A6009" t="str">
            <v>11150507CH-644940353</v>
          </cell>
          <cell r="B6009">
            <v>7765</v>
          </cell>
          <cell r="C6009">
            <v>11150507</v>
          </cell>
          <cell r="D6009" t="str">
            <v>2010/06</v>
          </cell>
          <cell r="E6009" t="str">
            <v>AD0122</v>
          </cell>
          <cell r="F6009">
            <v>1867</v>
          </cell>
          <cell r="G6009" t="str">
            <v>IN-04701</v>
          </cell>
          <cell r="H6009">
            <v>40353</v>
          </cell>
          <cell r="I6009" t="str">
            <v>INGRESO PV</v>
          </cell>
          <cell r="J6009" t="str">
            <v>CH-6449</v>
          </cell>
          <cell r="K6009">
            <v>316000</v>
          </cell>
        </row>
        <row r="6010">
          <cell r="A6010" t="str">
            <v>11150507CH-016940353</v>
          </cell>
          <cell r="B6010">
            <v>7766</v>
          </cell>
          <cell r="C6010">
            <v>11150507</v>
          </cell>
          <cell r="D6010" t="str">
            <v>2010/06</v>
          </cell>
          <cell r="E6010" t="str">
            <v>AD0122</v>
          </cell>
          <cell r="F6010">
            <v>3106</v>
          </cell>
          <cell r="G6010" t="str">
            <v>IN-04735</v>
          </cell>
          <cell r="H6010">
            <v>40353</v>
          </cell>
          <cell r="I6010" t="str">
            <v>INGRESO UN</v>
          </cell>
          <cell r="J6010" t="str">
            <v>CH-0169</v>
          </cell>
          <cell r="K6010">
            <v>294500</v>
          </cell>
        </row>
        <row r="6011">
          <cell r="A6011" t="str">
            <v>11150507CH-006I40354</v>
          </cell>
          <cell r="B6011">
            <v>7767</v>
          </cell>
          <cell r="C6011">
            <v>11150507</v>
          </cell>
          <cell r="D6011" t="str">
            <v>2010/06</v>
          </cell>
          <cell r="E6011" t="str">
            <v>AD0323</v>
          </cell>
          <cell r="F6011">
            <v>63</v>
          </cell>
          <cell r="G6011" t="str">
            <v>DC-04678</v>
          </cell>
          <cell r="H6011">
            <v>40354</v>
          </cell>
          <cell r="I6011" t="str">
            <v>DESEMBOLSO CS</v>
          </cell>
          <cell r="J6011" t="str">
            <v>CH-006I</v>
          </cell>
          <cell r="L6011">
            <v>2863000</v>
          </cell>
        </row>
        <row r="6012">
          <cell r="A6012" t="str">
            <v>11150507CH-008I40354</v>
          </cell>
          <cell r="B6012">
            <v>7768</v>
          </cell>
          <cell r="C6012">
            <v>11150507</v>
          </cell>
          <cell r="D6012" t="str">
            <v>2010/06</v>
          </cell>
          <cell r="E6012" t="str">
            <v>AD0323</v>
          </cell>
          <cell r="F6012">
            <v>101</v>
          </cell>
          <cell r="G6012" t="str">
            <v>DC-04680</v>
          </cell>
          <cell r="H6012">
            <v>40354</v>
          </cell>
          <cell r="I6012" t="str">
            <v>DESEMBOLSO PB</v>
          </cell>
          <cell r="J6012" t="str">
            <v>CH-008I</v>
          </cell>
          <cell r="L6012">
            <v>3819408</v>
          </cell>
        </row>
        <row r="6013">
          <cell r="A6013" t="str">
            <v>11150507CH-009I40354</v>
          </cell>
          <cell r="B6013">
            <v>7769</v>
          </cell>
          <cell r="C6013">
            <v>11150507</v>
          </cell>
          <cell r="D6013" t="str">
            <v>2010/06</v>
          </cell>
          <cell r="E6013" t="str">
            <v>AD0323</v>
          </cell>
          <cell r="F6013">
            <v>116</v>
          </cell>
          <cell r="G6013" t="str">
            <v>DC-04681</v>
          </cell>
          <cell r="H6013">
            <v>40354</v>
          </cell>
          <cell r="I6013" t="str">
            <v>DESEMBOLSO VL</v>
          </cell>
          <cell r="J6013" t="str">
            <v>CH-009I</v>
          </cell>
          <cell r="L6013">
            <v>7507183</v>
          </cell>
        </row>
        <row r="6014">
          <cell r="A6014" t="str">
            <v>11150507CH-009I40354</v>
          </cell>
          <cell r="B6014">
            <v>7770</v>
          </cell>
          <cell r="C6014">
            <v>11150507</v>
          </cell>
          <cell r="D6014" t="str">
            <v>2010/06</v>
          </cell>
          <cell r="E6014" t="str">
            <v>AD0323</v>
          </cell>
          <cell r="F6014">
            <v>117</v>
          </cell>
          <cell r="G6014" t="str">
            <v>DC-04681</v>
          </cell>
          <cell r="H6014">
            <v>40354</v>
          </cell>
          <cell r="I6014" t="str">
            <v>DESEMBOLSO VL</v>
          </cell>
          <cell r="J6014" t="str">
            <v>CH-009I</v>
          </cell>
          <cell r="L6014">
            <v>5817848</v>
          </cell>
        </row>
        <row r="6015">
          <cell r="A6015" t="str">
            <v>11150507CH-009I40354</v>
          </cell>
          <cell r="B6015">
            <v>7771</v>
          </cell>
          <cell r="C6015">
            <v>11150507</v>
          </cell>
          <cell r="D6015" t="str">
            <v>2010/06</v>
          </cell>
          <cell r="E6015" t="str">
            <v>AD0323</v>
          </cell>
          <cell r="F6015">
            <v>118</v>
          </cell>
          <cell r="G6015" t="str">
            <v>DC-04681</v>
          </cell>
          <cell r="H6015">
            <v>40354</v>
          </cell>
          <cell r="I6015" t="str">
            <v>DESEMBOLSO VL</v>
          </cell>
          <cell r="J6015" t="str">
            <v>CH-009I</v>
          </cell>
          <cell r="L6015">
            <v>6487000</v>
          </cell>
        </row>
        <row r="6016">
          <cell r="A6016" t="str">
            <v>11150507CH-009I40354</v>
          </cell>
          <cell r="B6016">
            <v>7772</v>
          </cell>
          <cell r="C6016">
            <v>11150507</v>
          </cell>
          <cell r="D6016" t="str">
            <v>2010/06</v>
          </cell>
          <cell r="E6016" t="str">
            <v>AD0323</v>
          </cell>
          <cell r="F6016">
            <v>119</v>
          </cell>
          <cell r="G6016" t="str">
            <v>DC-04681</v>
          </cell>
          <cell r="H6016">
            <v>40354</v>
          </cell>
          <cell r="I6016" t="str">
            <v>DESEMBOLSO VL</v>
          </cell>
          <cell r="J6016" t="str">
            <v>CH-009I</v>
          </cell>
          <cell r="L6016">
            <v>4750003</v>
          </cell>
        </row>
        <row r="6017">
          <cell r="A6017" t="str">
            <v>11150507CH-009I40354</v>
          </cell>
          <cell r="B6017">
            <v>7773</v>
          </cell>
          <cell r="C6017">
            <v>11150507</v>
          </cell>
          <cell r="D6017" t="str">
            <v>2010/06</v>
          </cell>
          <cell r="E6017" t="str">
            <v>AD0323</v>
          </cell>
          <cell r="F6017">
            <v>120</v>
          </cell>
          <cell r="G6017" t="str">
            <v>DC-04681</v>
          </cell>
          <cell r="H6017">
            <v>40354</v>
          </cell>
          <cell r="I6017" t="str">
            <v>DESEMBOLSO VL</v>
          </cell>
          <cell r="J6017" t="str">
            <v>CH-009I</v>
          </cell>
          <cell r="L6017">
            <v>-8176865</v>
          </cell>
        </row>
        <row r="6018">
          <cell r="A6018" t="str">
            <v>11150507CH-009I40354</v>
          </cell>
          <cell r="B6018">
            <v>7774</v>
          </cell>
          <cell r="C6018">
            <v>11150507</v>
          </cell>
          <cell r="D6018" t="str">
            <v>2010/06</v>
          </cell>
          <cell r="E6018" t="str">
            <v>AD0323</v>
          </cell>
          <cell r="F6018">
            <v>121</v>
          </cell>
          <cell r="G6018" t="str">
            <v>DC-04681</v>
          </cell>
          <cell r="H6018">
            <v>40354</v>
          </cell>
          <cell r="I6018" t="str">
            <v>DESEMBOLSO VL</v>
          </cell>
          <cell r="J6018" t="str">
            <v>CH-009I</v>
          </cell>
          <cell r="L6018">
            <v>8176865</v>
          </cell>
        </row>
        <row r="6019">
          <cell r="A6019" t="str">
            <v>11150507CH-010I40354</v>
          </cell>
          <cell r="B6019">
            <v>7775</v>
          </cell>
          <cell r="C6019">
            <v>11150507</v>
          </cell>
          <cell r="D6019" t="str">
            <v>2010/06</v>
          </cell>
          <cell r="E6019" t="str">
            <v>AD0323</v>
          </cell>
          <cell r="F6019">
            <v>132</v>
          </cell>
          <cell r="G6019" t="str">
            <v>DC-04682</v>
          </cell>
          <cell r="H6019">
            <v>40354</v>
          </cell>
          <cell r="I6019" t="str">
            <v>DESEMBOLSO FL</v>
          </cell>
          <cell r="J6019" t="str">
            <v>CH-010I</v>
          </cell>
          <cell r="L6019">
            <v>14488368</v>
          </cell>
        </row>
        <row r="6020">
          <cell r="A6020" t="str">
            <v>11150507CH-027I40354</v>
          </cell>
          <cell r="B6020">
            <v>7776</v>
          </cell>
          <cell r="C6020">
            <v>11150507</v>
          </cell>
          <cell r="D6020" t="str">
            <v>2010/06</v>
          </cell>
          <cell r="E6020" t="str">
            <v>AD0323</v>
          </cell>
          <cell r="F6020">
            <v>383</v>
          </cell>
          <cell r="G6020" t="str">
            <v>DC-04699</v>
          </cell>
          <cell r="H6020">
            <v>40354</v>
          </cell>
          <cell r="I6020" t="str">
            <v>DESEMBOLSO JN</v>
          </cell>
          <cell r="J6020" t="str">
            <v>CH-027I</v>
          </cell>
          <cell r="L6020">
            <v>9000000</v>
          </cell>
        </row>
        <row r="6021">
          <cell r="A6021" t="str">
            <v>11150507CH-029I40354</v>
          </cell>
          <cell r="B6021">
            <v>7777</v>
          </cell>
          <cell r="C6021">
            <v>11150507</v>
          </cell>
          <cell r="D6021" t="str">
            <v>2010/06</v>
          </cell>
          <cell r="E6021" t="str">
            <v>AD0323</v>
          </cell>
          <cell r="F6021">
            <v>411</v>
          </cell>
          <cell r="G6021" t="str">
            <v>DC-04701</v>
          </cell>
          <cell r="H6021">
            <v>40354</v>
          </cell>
          <cell r="I6021" t="str">
            <v>DESEMBOLSO CQ</v>
          </cell>
          <cell r="J6021" t="str">
            <v>CH-029I</v>
          </cell>
          <cell r="L6021">
            <v>28665918</v>
          </cell>
        </row>
        <row r="6022">
          <cell r="A6022" t="str">
            <v>11150507CH-031I40354</v>
          </cell>
          <cell r="B6022">
            <v>7778</v>
          </cell>
          <cell r="C6022">
            <v>11150507</v>
          </cell>
          <cell r="D6022" t="str">
            <v>2010/06</v>
          </cell>
          <cell r="E6022" t="str">
            <v>AD0323</v>
          </cell>
          <cell r="F6022">
            <v>438</v>
          </cell>
          <cell r="G6022" t="str">
            <v>DC-04703</v>
          </cell>
          <cell r="H6022">
            <v>40354</v>
          </cell>
          <cell r="I6022" t="str">
            <v>DESEMBOLSO PV</v>
          </cell>
          <cell r="J6022" t="str">
            <v>CH-031I</v>
          </cell>
          <cell r="L6022">
            <v>10489181</v>
          </cell>
        </row>
        <row r="6023">
          <cell r="A6023" t="str">
            <v>11150507CH-031I40354</v>
          </cell>
          <cell r="B6023">
            <v>7779</v>
          </cell>
          <cell r="C6023">
            <v>11150507</v>
          </cell>
          <cell r="D6023" t="str">
            <v>2010/06</v>
          </cell>
          <cell r="E6023" t="str">
            <v>AD0323</v>
          </cell>
          <cell r="F6023">
            <v>439</v>
          </cell>
          <cell r="G6023" t="str">
            <v>DC-04703</v>
          </cell>
          <cell r="H6023">
            <v>40354</v>
          </cell>
          <cell r="I6023" t="str">
            <v>DESEMBOLSO PV</v>
          </cell>
          <cell r="J6023" t="str">
            <v>CH-031I</v>
          </cell>
          <cell r="L6023">
            <v>1836777</v>
          </cell>
        </row>
        <row r="6024">
          <cell r="A6024" t="str">
            <v>11150507CH-047I40354</v>
          </cell>
          <cell r="B6024">
            <v>7780</v>
          </cell>
          <cell r="C6024">
            <v>11150507</v>
          </cell>
          <cell r="D6024" t="str">
            <v>2010/06</v>
          </cell>
          <cell r="E6024" t="str">
            <v>AD0323</v>
          </cell>
          <cell r="F6024">
            <v>638</v>
          </cell>
          <cell r="G6024" t="str">
            <v>DC-04718</v>
          </cell>
          <cell r="H6024">
            <v>40354</v>
          </cell>
          <cell r="I6024" t="str">
            <v>DESEMBOLSO DC</v>
          </cell>
          <cell r="J6024" t="str">
            <v>CH-047I</v>
          </cell>
          <cell r="L6024">
            <v>366257</v>
          </cell>
        </row>
        <row r="6025">
          <cell r="A6025" t="str">
            <v>11150507CH-058I40354</v>
          </cell>
          <cell r="B6025">
            <v>7781</v>
          </cell>
          <cell r="C6025">
            <v>11150507</v>
          </cell>
          <cell r="D6025" t="str">
            <v>2010/06</v>
          </cell>
          <cell r="E6025" t="str">
            <v>AD0323</v>
          </cell>
          <cell r="F6025">
            <v>789</v>
          </cell>
          <cell r="G6025" t="str">
            <v>DC-04729</v>
          </cell>
          <cell r="H6025">
            <v>40354</v>
          </cell>
          <cell r="I6025" t="str">
            <v>DESEMBOLSO LG</v>
          </cell>
          <cell r="J6025" t="str">
            <v>CH-058I</v>
          </cell>
          <cell r="L6025">
            <v>13675783</v>
          </cell>
        </row>
        <row r="6026">
          <cell r="A6026" t="str">
            <v>11150507CH-065I40354</v>
          </cell>
          <cell r="B6026">
            <v>7782</v>
          </cell>
          <cell r="C6026">
            <v>11150507</v>
          </cell>
          <cell r="D6026" t="str">
            <v>2010/06</v>
          </cell>
          <cell r="E6026" t="str">
            <v>AD0323</v>
          </cell>
          <cell r="F6026">
            <v>882</v>
          </cell>
          <cell r="G6026" t="str">
            <v>DC-04736</v>
          </cell>
          <cell r="H6026">
            <v>40354</v>
          </cell>
          <cell r="I6026" t="str">
            <v>DESEMBOLSO CE</v>
          </cell>
          <cell r="J6026" t="str">
            <v>CH-065I</v>
          </cell>
          <cell r="L6026">
            <v>57384183</v>
          </cell>
        </row>
        <row r="6027">
          <cell r="A6027" t="str">
            <v>11150507CH-065I40354</v>
          </cell>
          <cell r="B6027">
            <v>7783</v>
          </cell>
          <cell r="C6027">
            <v>11150507</v>
          </cell>
          <cell r="D6027" t="str">
            <v>2010/06</v>
          </cell>
          <cell r="E6027" t="str">
            <v>AD0323</v>
          </cell>
          <cell r="F6027">
            <v>883</v>
          </cell>
          <cell r="G6027" t="str">
            <v>DC-04736</v>
          </cell>
          <cell r="H6027">
            <v>40354</v>
          </cell>
          <cell r="I6027" t="str">
            <v>DESEMBOLSO CE</v>
          </cell>
          <cell r="J6027" t="str">
            <v>CH-065I</v>
          </cell>
          <cell r="L6027">
            <v>-57384183</v>
          </cell>
        </row>
        <row r="6028">
          <cell r="A6028" t="str">
            <v>11150507CH-065I40354</v>
          </cell>
          <cell r="B6028">
            <v>7784</v>
          </cell>
          <cell r="C6028">
            <v>11150507</v>
          </cell>
          <cell r="D6028" t="str">
            <v>2010/06</v>
          </cell>
          <cell r="E6028" t="str">
            <v>AD0323</v>
          </cell>
          <cell r="F6028">
            <v>884</v>
          </cell>
          <cell r="G6028" t="str">
            <v>DC-04736</v>
          </cell>
          <cell r="H6028">
            <v>40354</v>
          </cell>
          <cell r="I6028" t="str">
            <v>DESEMBOLSO CE</v>
          </cell>
          <cell r="J6028" t="str">
            <v>CH-065I</v>
          </cell>
          <cell r="L6028">
            <v>57384183</v>
          </cell>
        </row>
        <row r="6029">
          <cell r="A6029" t="str">
            <v>11150507CH-067I40354</v>
          </cell>
          <cell r="B6029">
            <v>7785</v>
          </cell>
          <cell r="C6029">
            <v>11150507</v>
          </cell>
          <cell r="D6029" t="str">
            <v>2010/06</v>
          </cell>
          <cell r="E6029" t="str">
            <v>AD0323</v>
          </cell>
          <cell r="F6029">
            <v>908</v>
          </cell>
          <cell r="G6029" t="str">
            <v>DC-04738</v>
          </cell>
          <cell r="H6029">
            <v>40354</v>
          </cell>
          <cell r="I6029" t="str">
            <v>DESEMBOLSO PS</v>
          </cell>
          <cell r="J6029" t="str">
            <v>CH-067I</v>
          </cell>
          <cell r="L6029">
            <v>5410838</v>
          </cell>
        </row>
        <row r="6030">
          <cell r="A6030" t="str">
            <v>11150507CH-067I40354</v>
          </cell>
          <cell r="B6030">
            <v>7786</v>
          </cell>
          <cell r="C6030">
            <v>11150507</v>
          </cell>
          <cell r="D6030" t="str">
            <v>2010/06</v>
          </cell>
          <cell r="E6030" t="str">
            <v>AD0323</v>
          </cell>
          <cell r="F6030">
            <v>909</v>
          </cell>
          <cell r="G6030" t="str">
            <v>DC-04738</v>
          </cell>
          <cell r="H6030">
            <v>40354</v>
          </cell>
          <cell r="I6030" t="str">
            <v>DESEMBOLSO PS</v>
          </cell>
          <cell r="J6030" t="str">
            <v>CH-067I</v>
          </cell>
          <cell r="L6030">
            <v>2421676</v>
          </cell>
        </row>
        <row r="6031">
          <cell r="A6031" t="str">
            <v>11150507CH-067I40354</v>
          </cell>
          <cell r="B6031">
            <v>7787</v>
          </cell>
          <cell r="C6031">
            <v>11150507</v>
          </cell>
          <cell r="D6031" t="str">
            <v>2010/06</v>
          </cell>
          <cell r="E6031" t="str">
            <v>AD0323</v>
          </cell>
          <cell r="F6031">
            <v>910</v>
          </cell>
          <cell r="G6031" t="str">
            <v>DC-04738</v>
          </cell>
          <cell r="H6031">
            <v>40354</v>
          </cell>
          <cell r="I6031" t="str">
            <v>DESEMBOLSO PS</v>
          </cell>
          <cell r="J6031" t="str">
            <v>CH-067I</v>
          </cell>
          <cell r="L6031">
            <v>3225585</v>
          </cell>
        </row>
        <row r="6032">
          <cell r="A6032" t="str">
            <v>11150507CH-071I40354</v>
          </cell>
          <cell r="B6032">
            <v>7788</v>
          </cell>
          <cell r="C6032">
            <v>11150507</v>
          </cell>
          <cell r="D6032" t="str">
            <v>2010/06</v>
          </cell>
          <cell r="E6032" t="str">
            <v>AD0323</v>
          </cell>
          <cell r="F6032">
            <v>966</v>
          </cell>
          <cell r="G6032" t="str">
            <v>DC-04742</v>
          </cell>
          <cell r="H6032">
            <v>40354</v>
          </cell>
          <cell r="I6032" t="str">
            <v>DESEMBOLSO SA</v>
          </cell>
          <cell r="J6032" t="str">
            <v>CH-071I</v>
          </cell>
          <cell r="L6032">
            <v>1357263</v>
          </cell>
        </row>
        <row r="6033">
          <cell r="A6033" t="str">
            <v>11150507CH-071I40354</v>
          </cell>
          <cell r="B6033">
            <v>7789</v>
          </cell>
          <cell r="C6033">
            <v>11150507</v>
          </cell>
          <cell r="D6033" t="str">
            <v>2010/06</v>
          </cell>
          <cell r="E6033" t="str">
            <v>AD0323</v>
          </cell>
          <cell r="F6033">
            <v>967</v>
          </cell>
          <cell r="G6033" t="str">
            <v>DC-04742</v>
          </cell>
          <cell r="H6033">
            <v>40354</v>
          </cell>
          <cell r="I6033" t="str">
            <v>DESEMBOLSO SA</v>
          </cell>
          <cell r="J6033" t="str">
            <v>CH-071I</v>
          </cell>
          <cell r="L6033">
            <v>583618</v>
          </cell>
        </row>
        <row r="6034">
          <cell r="A6034" t="str">
            <v>11150507CH-071I40354</v>
          </cell>
          <cell r="B6034">
            <v>7790</v>
          </cell>
          <cell r="C6034">
            <v>11150507</v>
          </cell>
          <cell r="D6034" t="str">
            <v>2010/06</v>
          </cell>
          <cell r="E6034" t="str">
            <v>AD0323</v>
          </cell>
          <cell r="F6034">
            <v>968</v>
          </cell>
          <cell r="G6034" t="str">
            <v>DC-04742</v>
          </cell>
          <cell r="H6034">
            <v>40354</v>
          </cell>
          <cell r="I6034" t="str">
            <v>DESEMBOLSO SA</v>
          </cell>
          <cell r="J6034" t="str">
            <v>CH-071I</v>
          </cell>
          <cell r="L6034">
            <v>1497051</v>
          </cell>
        </row>
        <row r="6035">
          <cell r="A6035" t="str">
            <v>11150507CH-071I40354</v>
          </cell>
          <cell r="B6035">
            <v>7791</v>
          </cell>
          <cell r="C6035">
            <v>11150507</v>
          </cell>
          <cell r="D6035" t="str">
            <v>2010/06</v>
          </cell>
          <cell r="E6035" t="str">
            <v>AD0323</v>
          </cell>
          <cell r="F6035">
            <v>969</v>
          </cell>
          <cell r="G6035" t="str">
            <v>DC-04742</v>
          </cell>
          <cell r="H6035">
            <v>40354</v>
          </cell>
          <cell r="I6035" t="str">
            <v>DESEMBOLSO SA</v>
          </cell>
          <cell r="J6035" t="str">
            <v>CH-071I</v>
          </cell>
          <cell r="L6035">
            <v>582435</v>
          </cell>
        </row>
        <row r="6036">
          <cell r="A6036" t="str">
            <v>11150507CH-071I40354</v>
          </cell>
          <cell r="B6036">
            <v>7792</v>
          </cell>
          <cell r="C6036">
            <v>11150507</v>
          </cell>
          <cell r="D6036" t="str">
            <v>2010/06</v>
          </cell>
          <cell r="E6036" t="str">
            <v>AD0323</v>
          </cell>
          <cell r="F6036">
            <v>970</v>
          </cell>
          <cell r="G6036" t="str">
            <v>DC-04742</v>
          </cell>
          <cell r="H6036">
            <v>40354</v>
          </cell>
          <cell r="I6036" t="str">
            <v>DESEMBOLSO SA</v>
          </cell>
          <cell r="J6036" t="str">
            <v>CH-071I</v>
          </cell>
          <cell r="L6036">
            <v>1497051</v>
          </cell>
        </row>
        <row r="6037">
          <cell r="A6037" t="str">
            <v>11150507CH-100240354</v>
          </cell>
          <cell r="B6037">
            <v>7793</v>
          </cell>
          <cell r="C6037">
            <v>11150507</v>
          </cell>
          <cell r="D6037" t="str">
            <v>2010/06</v>
          </cell>
          <cell r="E6037" t="str">
            <v>AD0123</v>
          </cell>
          <cell r="F6037">
            <v>60</v>
          </cell>
          <cell r="G6037" t="str">
            <v>IN-04745</v>
          </cell>
          <cell r="H6037">
            <v>40354</v>
          </cell>
          <cell r="I6037" t="str">
            <v>INGRESO PR</v>
          </cell>
          <cell r="J6037" t="str">
            <v>CH-1002</v>
          </cell>
          <cell r="K6037">
            <v>583618</v>
          </cell>
        </row>
        <row r="6038">
          <cell r="A6038" t="str">
            <v>11150507CH-100240354</v>
          </cell>
          <cell r="B6038">
            <v>7794</v>
          </cell>
          <cell r="C6038">
            <v>11150507</v>
          </cell>
          <cell r="D6038" t="str">
            <v>2010/06</v>
          </cell>
          <cell r="E6038" t="str">
            <v>AD0123</v>
          </cell>
          <cell r="F6038">
            <v>61</v>
          </cell>
          <cell r="G6038" t="str">
            <v>IN-04745</v>
          </cell>
          <cell r="H6038">
            <v>40354</v>
          </cell>
          <cell r="I6038" t="str">
            <v>INGRESO PR</v>
          </cell>
          <cell r="J6038" t="str">
            <v>CH-1002</v>
          </cell>
          <cell r="K6038">
            <v>1497051</v>
          </cell>
        </row>
        <row r="6039">
          <cell r="A6039" t="str">
            <v>11150507CH-100240354</v>
          </cell>
          <cell r="B6039">
            <v>7795</v>
          </cell>
          <cell r="C6039">
            <v>11150507</v>
          </cell>
          <cell r="D6039" t="str">
            <v>2010/06</v>
          </cell>
          <cell r="E6039" t="str">
            <v>AD0123</v>
          </cell>
          <cell r="F6039">
            <v>62</v>
          </cell>
          <cell r="G6039" t="str">
            <v>IN-04745</v>
          </cell>
          <cell r="H6039">
            <v>40354</v>
          </cell>
          <cell r="I6039" t="str">
            <v>INGRESO PR</v>
          </cell>
          <cell r="J6039" t="str">
            <v>CH-1002</v>
          </cell>
          <cell r="K6039">
            <v>1497051</v>
          </cell>
        </row>
        <row r="6040">
          <cell r="A6040" t="str">
            <v>11150507CH-100240354</v>
          </cell>
          <cell r="B6040">
            <v>7796</v>
          </cell>
          <cell r="C6040">
            <v>11150507</v>
          </cell>
          <cell r="D6040" t="str">
            <v>2010/06</v>
          </cell>
          <cell r="E6040" t="str">
            <v>AD0123</v>
          </cell>
          <cell r="F6040">
            <v>63</v>
          </cell>
          <cell r="G6040" t="str">
            <v>IN-04745</v>
          </cell>
          <cell r="H6040">
            <v>40354</v>
          </cell>
          <cell r="I6040" t="str">
            <v>INGRESO PR</v>
          </cell>
          <cell r="J6040" t="str">
            <v>CH-1002</v>
          </cell>
          <cell r="K6040">
            <v>1357263</v>
          </cell>
        </row>
        <row r="6041">
          <cell r="A6041" t="str">
            <v>11150507CH-100240354</v>
          </cell>
          <cell r="B6041">
            <v>7797</v>
          </cell>
          <cell r="C6041">
            <v>11150507</v>
          </cell>
          <cell r="D6041" t="str">
            <v>2010/06</v>
          </cell>
          <cell r="E6041" t="str">
            <v>AD0123</v>
          </cell>
          <cell r="F6041">
            <v>64</v>
          </cell>
          <cell r="G6041" t="str">
            <v>IN-04745</v>
          </cell>
          <cell r="H6041">
            <v>40354</v>
          </cell>
          <cell r="I6041" t="str">
            <v>INGRESO PR</v>
          </cell>
          <cell r="J6041" t="str">
            <v>CH-1002</v>
          </cell>
          <cell r="K6041">
            <v>582435</v>
          </cell>
        </row>
        <row r="6042">
          <cell r="A6042" t="str">
            <v>11150507CH-604940354</v>
          </cell>
          <cell r="B6042">
            <v>7798</v>
          </cell>
          <cell r="C6042">
            <v>11150507</v>
          </cell>
          <cell r="D6042" t="str">
            <v>2010/06</v>
          </cell>
          <cell r="E6042" t="str">
            <v>AD0123</v>
          </cell>
          <cell r="F6042">
            <v>151</v>
          </cell>
          <cell r="G6042" t="str">
            <v>IN-04746</v>
          </cell>
          <cell r="H6042">
            <v>40354</v>
          </cell>
          <cell r="I6042" t="str">
            <v>INGRESO SL</v>
          </cell>
          <cell r="J6042" t="str">
            <v>CH-6049</v>
          </cell>
          <cell r="K6042">
            <v>1153000</v>
          </cell>
        </row>
        <row r="6043">
          <cell r="A6043" t="str">
            <v>11150507CH-100040354</v>
          </cell>
          <cell r="B6043">
            <v>7799</v>
          </cell>
          <cell r="C6043">
            <v>11150507</v>
          </cell>
          <cell r="D6043" t="str">
            <v>2010/06</v>
          </cell>
          <cell r="E6043" t="str">
            <v>AD0123</v>
          </cell>
          <cell r="F6043">
            <v>330</v>
          </cell>
          <cell r="G6043" t="str">
            <v>IN-04749</v>
          </cell>
          <cell r="H6043">
            <v>40354</v>
          </cell>
          <cell r="I6043" t="str">
            <v>INGRESO SR</v>
          </cell>
          <cell r="J6043" t="str">
            <v>CH-1000</v>
          </cell>
          <cell r="K6043">
            <v>14470443</v>
          </cell>
        </row>
        <row r="6044">
          <cell r="A6044" t="str">
            <v>11150507CH-B54640354</v>
          </cell>
          <cell r="B6044">
            <v>7800</v>
          </cell>
          <cell r="C6044">
            <v>11150507</v>
          </cell>
          <cell r="D6044" t="str">
            <v>2010/06</v>
          </cell>
          <cell r="E6044" t="str">
            <v>AD0123</v>
          </cell>
          <cell r="F6044">
            <v>551</v>
          </cell>
          <cell r="G6044" t="str">
            <v>IN-04753</v>
          </cell>
          <cell r="H6044">
            <v>40354</v>
          </cell>
          <cell r="I6044" t="str">
            <v>INGRESO VL</v>
          </cell>
          <cell r="J6044" t="str">
            <v>CH-B546</v>
          </cell>
          <cell r="K6044">
            <v>625900</v>
          </cell>
        </row>
        <row r="6045">
          <cell r="A6045" t="str">
            <v>11150507CG-A33140354</v>
          </cell>
          <cell r="B6045">
            <v>7813</v>
          </cell>
          <cell r="C6045">
            <v>11150507</v>
          </cell>
          <cell r="D6045" t="str">
            <v>2010/06</v>
          </cell>
          <cell r="E6045" t="str">
            <v>AD0123</v>
          </cell>
          <cell r="F6045">
            <v>1613</v>
          </cell>
          <cell r="G6045" t="str">
            <v>IN-04771</v>
          </cell>
          <cell r="H6045">
            <v>40354</v>
          </cell>
          <cell r="I6045" t="str">
            <v>INGRESO JN</v>
          </cell>
          <cell r="J6045" t="str">
            <v>CG-A331</v>
          </cell>
          <cell r="K6045">
            <v>354000</v>
          </cell>
        </row>
        <row r="6046">
          <cell r="A6046" t="str">
            <v>11150507CG-A33440354</v>
          </cell>
          <cell r="B6046">
            <v>7814</v>
          </cell>
          <cell r="C6046">
            <v>11150507</v>
          </cell>
          <cell r="D6046" t="str">
            <v>2010/06</v>
          </cell>
          <cell r="E6046" t="str">
            <v>AD0123</v>
          </cell>
          <cell r="F6046">
            <v>1614</v>
          </cell>
          <cell r="G6046" t="str">
            <v>IN-04771</v>
          </cell>
          <cell r="H6046">
            <v>40354</v>
          </cell>
          <cell r="I6046" t="str">
            <v>INGRESO JN</v>
          </cell>
          <cell r="J6046" t="str">
            <v>CG-A334</v>
          </cell>
          <cell r="K6046">
            <v>213623</v>
          </cell>
        </row>
        <row r="6047">
          <cell r="A6047" t="str">
            <v>11150507CH-947140354</v>
          </cell>
          <cell r="B6047">
            <v>7815</v>
          </cell>
          <cell r="C6047">
            <v>11150507</v>
          </cell>
          <cell r="D6047" t="str">
            <v>2010/06</v>
          </cell>
          <cell r="E6047" t="str">
            <v>AD0123</v>
          </cell>
          <cell r="F6047">
            <v>1734</v>
          </cell>
          <cell r="G6047" t="str">
            <v>IN-04773</v>
          </cell>
          <cell r="H6047">
            <v>40354</v>
          </cell>
          <cell r="I6047" t="str">
            <v>INGRESO CQ</v>
          </cell>
          <cell r="J6047" t="str">
            <v>CH-9471</v>
          </cell>
          <cell r="K6047">
            <v>405000</v>
          </cell>
        </row>
        <row r="6048">
          <cell r="A6048" t="str">
            <v>11150507CH-098140354</v>
          </cell>
          <cell r="B6048">
            <v>7816</v>
          </cell>
          <cell r="C6048">
            <v>11150507</v>
          </cell>
          <cell r="D6048" t="str">
            <v>2010/06</v>
          </cell>
          <cell r="E6048" t="str">
            <v>AD0123</v>
          </cell>
          <cell r="F6048">
            <v>1735</v>
          </cell>
          <cell r="G6048" t="str">
            <v>IN-04773</v>
          </cell>
          <cell r="H6048">
            <v>40354</v>
          </cell>
          <cell r="I6048" t="str">
            <v>INGRESO CQ</v>
          </cell>
          <cell r="J6048" t="str">
            <v>CH-0981</v>
          </cell>
          <cell r="K6048">
            <v>4189359</v>
          </cell>
        </row>
        <row r="6049">
          <cell r="A6049" t="str">
            <v>11150507CH-100240355</v>
          </cell>
          <cell r="B6049">
            <v>7817</v>
          </cell>
          <cell r="C6049">
            <v>11150507</v>
          </cell>
          <cell r="D6049" t="str">
            <v>2010/06</v>
          </cell>
          <cell r="E6049" t="str">
            <v>AD0124</v>
          </cell>
          <cell r="F6049">
            <v>42</v>
          </cell>
          <cell r="G6049" t="str">
            <v>IN-04819</v>
          </cell>
          <cell r="H6049">
            <v>40355</v>
          </cell>
          <cell r="I6049" t="str">
            <v>INGRESO PR</v>
          </cell>
          <cell r="J6049" t="str">
            <v>CH-1002</v>
          </cell>
          <cell r="K6049">
            <v>2177925</v>
          </cell>
        </row>
        <row r="6050">
          <cell r="A6050" t="str">
            <v>11150507CH-100240355</v>
          </cell>
          <cell r="B6050">
            <v>7818</v>
          </cell>
          <cell r="C6050">
            <v>11150507</v>
          </cell>
          <cell r="D6050" t="str">
            <v>2010/06</v>
          </cell>
          <cell r="E6050" t="str">
            <v>AD0124</v>
          </cell>
          <cell r="F6050">
            <v>43</v>
          </cell>
          <cell r="G6050" t="str">
            <v>IN-04819</v>
          </cell>
          <cell r="H6050">
            <v>40355</v>
          </cell>
          <cell r="I6050" t="str">
            <v>INGRESO PR</v>
          </cell>
          <cell r="J6050" t="str">
            <v>CH-1002</v>
          </cell>
          <cell r="K6050">
            <v>2887083</v>
          </cell>
        </row>
        <row r="6051">
          <cell r="A6051" t="str">
            <v>11150507CH-100340355</v>
          </cell>
          <cell r="B6051">
            <v>7819</v>
          </cell>
          <cell r="C6051">
            <v>11150507</v>
          </cell>
          <cell r="D6051" t="str">
            <v>2010/06</v>
          </cell>
          <cell r="E6051" t="str">
            <v>AD0124</v>
          </cell>
          <cell r="F6051">
            <v>44</v>
          </cell>
          <cell r="G6051" t="str">
            <v>IN-04819</v>
          </cell>
          <cell r="H6051">
            <v>40355</v>
          </cell>
          <cell r="I6051" t="str">
            <v>INGRESO PR</v>
          </cell>
          <cell r="J6051" t="str">
            <v>CH-1003</v>
          </cell>
          <cell r="K6051">
            <v>1896620</v>
          </cell>
        </row>
        <row r="6052">
          <cell r="A6052" t="str">
            <v>11150507CH-100240355</v>
          </cell>
          <cell r="B6052">
            <v>7820</v>
          </cell>
          <cell r="C6052">
            <v>11150507</v>
          </cell>
          <cell r="D6052" t="str">
            <v>2010/06</v>
          </cell>
          <cell r="E6052" t="str">
            <v>AD0124</v>
          </cell>
          <cell r="F6052">
            <v>45</v>
          </cell>
          <cell r="G6052" t="str">
            <v>IN-04819</v>
          </cell>
          <cell r="H6052">
            <v>40355</v>
          </cell>
          <cell r="I6052" t="str">
            <v>INGRESO PR</v>
          </cell>
          <cell r="J6052" t="str">
            <v>CH-1002</v>
          </cell>
          <cell r="K6052">
            <v>697051</v>
          </cell>
        </row>
        <row r="6053">
          <cell r="A6053" t="str">
            <v>11150507CH-100340355</v>
          </cell>
          <cell r="B6053">
            <v>7821</v>
          </cell>
          <cell r="C6053">
            <v>11150507</v>
          </cell>
          <cell r="D6053" t="str">
            <v>2010/06</v>
          </cell>
          <cell r="E6053" t="str">
            <v>AD0124</v>
          </cell>
          <cell r="F6053">
            <v>46</v>
          </cell>
          <cell r="G6053" t="str">
            <v>IN-04819</v>
          </cell>
          <cell r="H6053">
            <v>40355</v>
          </cell>
          <cell r="I6053" t="str">
            <v>INGRESO PR</v>
          </cell>
          <cell r="J6053" t="str">
            <v>CH-1003</v>
          </cell>
          <cell r="K6053">
            <v>1926755</v>
          </cell>
        </row>
        <row r="6054">
          <cell r="A6054" t="str">
            <v>11150507CH-294840355</v>
          </cell>
          <cell r="B6054">
            <v>7822</v>
          </cell>
          <cell r="C6054">
            <v>11150507</v>
          </cell>
          <cell r="D6054" t="str">
            <v>2010/06</v>
          </cell>
          <cell r="E6054" t="str">
            <v>AD0124</v>
          </cell>
          <cell r="F6054">
            <v>47</v>
          </cell>
          <cell r="G6054" t="str">
            <v>IN-04819</v>
          </cell>
          <cell r="H6054">
            <v>40355</v>
          </cell>
          <cell r="I6054" t="str">
            <v>INGRESO PR</v>
          </cell>
          <cell r="J6054" t="str">
            <v>CH-2948</v>
          </cell>
          <cell r="K6054">
            <v>12200000</v>
          </cell>
        </row>
        <row r="6055">
          <cell r="A6055" t="str">
            <v>11150507CH-100240355</v>
          </cell>
          <cell r="B6055">
            <v>7823</v>
          </cell>
          <cell r="C6055">
            <v>11150507</v>
          </cell>
          <cell r="D6055" t="str">
            <v>2010/06</v>
          </cell>
          <cell r="E6055" t="str">
            <v>AD0124</v>
          </cell>
          <cell r="F6055">
            <v>48</v>
          </cell>
          <cell r="G6055" t="str">
            <v>IN-04819</v>
          </cell>
          <cell r="H6055">
            <v>40355</v>
          </cell>
          <cell r="I6055" t="str">
            <v>INGRESO PR</v>
          </cell>
          <cell r="J6055" t="str">
            <v>CH-1002</v>
          </cell>
          <cell r="K6055">
            <v>1997051</v>
          </cell>
        </row>
        <row r="6056">
          <cell r="A6056" t="str">
            <v>11150507CH-100240355</v>
          </cell>
          <cell r="B6056">
            <v>7824</v>
          </cell>
          <cell r="C6056">
            <v>11150507</v>
          </cell>
          <cell r="D6056" t="str">
            <v>2010/06</v>
          </cell>
          <cell r="E6056" t="str">
            <v>AD0124</v>
          </cell>
          <cell r="F6056">
            <v>49</v>
          </cell>
          <cell r="G6056" t="str">
            <v>IN-04819</v>
          </cell>
          <cell r="H6056">
            <v>40355</v>
          </cell>
          <cell r="I6056" t="str">
            <v>INGRESO PR</v>
          </cell>
          <cell r="J6056" t="str">
            <v>CH-1002</v>
          </cell>
          <cell r="K6056">
            <v>533653</v>
          </cell>
        </row>
        <row r="6057">
          <cell r="A6057" t="str">
            <v>11150507CH-100240355</v>
          </cell>
          <cell r="B6057">
            <v>7825</v>
          </cell>
          <cell r="C6057">
            <v>11150507</v>
          </cell>
          <cell r="D6057" t="str">
            <v>2010/06</v>
          </cell>
          <cell r="E6057" t="str">
            <v>AD0124</v>
          </cell>
          <cell r="F6057">
            <v>50</v>
          </cell>
          <cell r="G6057" t="str">
            <v>IN-04819</v>
          </cell>
          <cell r="H6057">
            <v>40355</v>
          </cell>
          <cell r="I6057" t="str">
            <v>INGRESO PR</v>
          </cell>
          <cell r="J6057" t="str">
            <v>CH-1002</v>
          </cell>
          <cell r="K6057">
            <v>972691</v>
          </cell>
        </row>
        <row r="6058">
          <cell r="A6058" t="str">
            <v>11150507CH-100240355</v>
          </cell>
          <cell r="B6058">
            <v>7826</v>
          </cell>
          <cell r="C6058">
            <v>11150507</v>
          </cell>
          <cell r="D6058" t="str">
            <v>2010/06</v>
          </cell>
          <cell r="E6058" t="str">
            <v>AD0124</v>
          </cell>
          <cell r="F6058">
            <v>51</v>
          </cell>
          <cell r="G6058" t="str">
            <v>IN-04819</v>
          </cell>
          <cell r="H6058">
            <v>40355</v>
          </cell>
          <cell r="I6058" t="str">
            <v>INGRESO PR</v>
          </cell>
          <cell r="J6058" t="str">
            <v>CH-1002</v>
          </cell>
          <cell r="K6058">
            <v>1497051</v>
          </cell>
        </row>
        <row r="6059">
          <cell r="A6059" t="str">
            <v>11150507CH-100240355</v>
          </cell>
          <cell r="B6059">
            <v>7827</v>
          </cell>
          <cell r="C6059">
            <v>11150507</v>
          </cell>
          <cell r="D6059" t="str">
            <v>2010/06</v>
          </cell>
          <cell r="E6059" t="str">
            <v>AD0124</v>
          </cell>
          <cell r="F6059">
            <v>52</v>
          </cell>
          <cell r="G6059" t="str">
            <v>IN-04819</v>
          </cell>
          <cell r="H6059">
            <v>40355</v>
          </cell>
          <cell r="I6059" t="str">
            <v>INGRESO PR</v>
          </cell>
          <cell r="J6059" t="str">
            <v>CH-1002</v>
          </cell>
          <cell r="K6059">
            <v>512051</v>
          </cell>
        </row>
        <row r="6060">
          <cell r="A6060" t="str">
            <v>11150507CH-100240355</v>
          </cell>
          <cell r="B6060">
            <v>7828</v>
          </cell>
          <cell r="C6060">
            <v>11150507</v>
          </cell>
          <cell r="D6060" t="str">
            <v>2010/06</v>
          </cell>
          <cell r="E6060" t="str">
            <v>AD0124</v>
          </cell>
          <cell r="F6060">
            <v>53</v>
          </cell>
          <cell r="G6060" t="str">
            <v>IN-04819</v>
          </cell>
          <cell r="H6060">
            <v>40355</v>
          </cell>
          <cell r="I6060" t="str">
            <v>INGRESO PR</v>
          </cell>
          <cell r="J6060" t="str">
            <v>CH-1002</v>
          </cell>
          <cell r="K6060">
            <v>1962068</v>
          </cell>
        </row>
        <row r="6061">
          <cell r="A6061" t="str">
            <v>11150507CH-096840355</v>
          </cell>
          <cell r="B6061">
            <v>7829</v>
          </cell>
          <cell r="C6061">
            <v>11150507</v>
          </cell>
          <cell r="D6061" t="str">
            <v>2010/06</v>
          </cell>
          <cell r="E6061" t="str">
            <v>AD0124</v>
          </cell>
          <cell r="F6061">
            <v>123</v>
          </cell>
          <cell r="G6061" t="str">
            <v>IN-04820</v>
          </cell>
          <cell r="H6061">
            <v>40355</v>
          </cell>
          <cell r="I6061" t="str">
            <v>INGRESO SL</v>
          </cell>
          <cell r="J6061" t="str">
            <v>CH-0968</v>
          </cell>
          <cell r="K6061">
            <v>15568912</v>
          </cell>
        </row>
        <row r="6062">
          <cell r="A6062" t="str">
            <v>11150507CH-831040355</v>
          </cell>
          <cell r="B6062">
            <v>7830</v>
          </cell>
          <cell r="C6062">
            <v>11150507</v>
          </cell>
          <cell r="D6062" t="str">
            <v>2010/06</v>
          </cell>
          <cell r="E6062" t="str">
            <v>AD0124</v>
          </cell>
          <cell r="F6062">
            <v>271</v>
          </cell>
          <cell r="G6062" t="str">
            <v>IN-04823</v>
          </cell>
          <cell r="H6062">
            <v>40355</v>
          </cell>
          <cell r="I6062" t="str">
            <v>INGRESO SR</v>
          </cell>
          <cell r="J6062" t="str">
            <v>CH-8310</v>
          </cell>
          <cell r="K6062">
            <v>213880</v>
          </cell>
        </row>
        <row r="6063">
          <cell r="A6063" t="str">
            <v>11150507CH-843340355</v>
          </cell>
          <cell r="B6063">
            <v>7831</v>
          </cell>
          <cell r="C6063">
            <v>11150507</v>
          </cell>
          <cell r="D6063" t="str">
            <v>2010/06</v>
          </cell>
          <cell r="E6063" t="str">
            <v>AD0124</v>
          </cell>
          <cell r="F6063">
            <v>517</v>
          </cell>
          <cell r="G6063" t="str">
            <v>IN-04828</v>
          </cell>
          <cell r="H6063">
            <v>40355</v>
          </cell>
          <cell r="I6063" t="str">
            <v>INGRESO FL</v>
          </cell>
          <cell r="J6063" t="str">
            <v>CH-8433</v>
          </cell>
          <cell r="K6063">
            <v>143800</v>
          </cell>
        </row>
        <row r="6064">
          <cell r="A6064" t="str">
            <v>11150507CH-933240355</v>
          </cell>
          <cell r="B6064">
            <v>7832</v>
          </cell>
          <cell r="C6064">
            <v>11150507</v>
          </cell>
          <cell r="D6064" t="str">
            <v>2010/06</v>
          </cell>
          <cell r="E6064" t="str">
            <v>AD0124</v>
          </cell>
          <cell r="F6064">
            <v>1490</v>
          </cell>
          <cell r="G6064" t="str">
            <v>IN-04847</v>
          </cell>
          <cell r="H6064">
            <v>40355</v>
          </cell>
          <cell r="I6064" t="str">
            <v>INGRESO CQ</v>
          </cell>
          <cell r="J6064" t="str">
            <v>CH-9332</v>
          </cell>
          <cell r="K6064">
            <v>388000</v>
          </cell>
        </row>
        <row r="6065">
          <cell r="A6065" t="str">
            <v>11150507CH-001740355</v>
          </cell>
          <cell r="B6065">
            <v>7833</v>
          </cell>
          <cell r="C6065">
            <v>11150507</v>
          </cell>
          <cell r="D6065" t="str">
            <v>2010/06</v>
          </cell>
          <cell r="E6065" t="str">
            <v>AD0124</v>
          </cell>
          <cell r="F6065">
            <v>2183</v>
          </cell>
          <cell r="G6065" t="str">
            <v>IN-04864</v>
          </cell>
          <cell r="H6065">
            <v>40355</v>
          </cell>
          <cell r="I6065" t="str">
            <v>INGRESO DC</v>
          </cell>
          <cell r="J6065" t="str">
            <v>CH-0017</v>
          </cell>
          <cell r="K6065">
            <v>6631681</v>
          </cell>
        </row>
        <row r="6066">
          <cell r="A6066" t="str">
            <v>11150507CH-098340355</v>
          </cell>
          <cell r="B6066">
            <v>7834</v>
          </cell>
          <cell r="C6066">
            <v>11150507</v>
          </cell>
          <cell r="D6066" t="str">
            <v>2010/06</v>
          </cell>
          <cell r="E6066" t="str">
            <v>AD0124</v>
          </cell>
          <cell r="F6066">
            <v>2562</v>
          </cell>
          <cell r="G6066" t="str">
            <v>IN-04875</v>
          </cell>
          <cell r="H6066">
            <v>40355</v>
          </cell>
          <cell r="I6066" t="str">
            <v>INGRESO LG</v>
          </cell>
          <cell r="J6066" t="str">
            <v>CH-0983</v>
          </cell>
          <cell r="K6066">
            <v>13675783</v>
          </cell>
        </row>
        <row r="6067">
          <cell r="A6067" t="str">
            <v>11150507CH-098640355</v>
          </cell>
          <cell r="B6067">
            <v>7835</v>
          </cell>
          <cell r="C6067">
            <v>11150507</v>
          </cell>
          <cell r="D6067" t="str">
            <v>2010/06</v>
          </cell>
          <cell r="E6067" t="str">
            <v>AD0124</v>
          </cell>
          <cell r="F6067">
            <v>2741</v>
          </cell>
          <cell r="G6067" t="str">
            <v>IN-04883</v>
          </cell>
          <cell r="H6067">
            <v>40355</v>
          </cell>
          <cell r="I6067" t="str">
            <v>INGRESO UN</v>
          </cell>
          <cell r="J6067" t="str">
            <v>CH-0986</v>
          </cell>
          <cell r="K6067">
            <v>7487954</v>
          </cell>
        </row>
        <row r="6068">
          <cell r="A6068" t="str">
            <v>11150507CH-098840355</v>
          </cell>
          <cell r="B6068">
            <v>7836</v>
          </cell>
          <cell r="C6068">
            <v>11150507</v>
          </cell>
          <cell r="D6068" t="str">
            <v>2010/06</v>
          </cell>
          <cell r="E6068" t="str">
            <v>AD0124</v>
          </cell>
          <cell r="F6068">
            <v>2777</v>
          </cell>
          <cell r="G6068" t="str">
            <v>IN-04884</v>
          </cell>
          <cell r="H6068">
            <v>40355</v>
          </cell>
          <cell r="I6068" t="str">
            <v>INGRESO PS</v>
          </cell>
          <cell r="J6068" t="str">
            <v>CH-0988</v>
          </cell>
          <cell r="K6068">
            <v>2209794</v>
          </cell>
        </row>
        <row r="6069">
          <cell r="A6069" t="str">
            <v>11150507CH-988840355</v>
          </cell>
          <cell r="B6069">
            <v>7837</v>
          </cell>
          <cell r="C6069">
            <v>11150507</v>
          </cell>
          <cell r="D6069" t="str">
            <v>2010/06</v>
          </cell>
          <cell r="E6069" t="str">
            <v>AD0124</v>
          </cell>
          <cell r="F6069">
            <v>2778</v>
          </cell>
          <cell r="G6069" t="str">
            <v>IN-04884</v>
          </cell>
          <cell r="H6069">
            <v>40355</v>
          </cell>
          <cell r="I6069" t="str">
            <v>INGRESO PS</v>
          </cell>
          <cell r="J6069" t="str">
            <v>CH-9888</v>
          </cell>
          <cell r="K6069">
            <v>2421676</v>
          </cell>
        </row>
        <row r="6070">
          <cell r="A6070" t="str">
            <v>11150507CH-988940355</v>
          </cell>
          <cell r="B6070">
            <v>7838</v>
          </cell>
          <cell r="C6070">
            <v>11150507</v>
          </cell>
          <cell r="D6070" t="str">
            <v>2010/06</v>
          </cell>
          <cell r="E6070" t="str">
            <v>AD0124</v>
          </cell>
          <cell r="F6070">
            <v>2779</v>
          </cell>
          <cell r="G6070" t="str">
            <v>IN-04884</v>
          </cell>
          <cell r="H6070">
            <v>40355</v>
          </cell>
          <cell r="I6070" t="str">
            <v>INGRESO PS</v>
          </cell>
          <cell r="J6070" t="str">
            <v>CH-9889</v>
          </cell>
          <cell r="K6070">
            <v>868632</v>
          </cell>
        </row>
        <row r="6071">
          <cell r="A6071" t="str">
            <v>11150507CH-002I40355</v>
          </cell>
          <cell r="B6071">
            <v>7839</v>
          </cell>
          <cell r="C6071">
            <v>11150507</v>
          </cell>
          <cell r="D6071" t="str">
            <v>2010/06</v>
          </cell>
          <cell r="E6071" t="str">
            <v>AD0324</v>
          </cell>
          <cell r="F6071">
            <v>16</v>
          </cell>
          <cell r="G6071" t="str">
            <v>DC-04751</v>
          </cell>
          <cell r="H6071">
            <v>40355</v>
          </cell>
          <cell r="I6071" t="str">
            <v>DESEMBOLSO SL</v>
          </cell>
          <cell r="J6071" t="str">
            <v>CH-002I</v>
          </cell>
          <cell r="L6071">
            <v>15568912</v>
          </cell>
        </row>
        <row r="6072">
          <cell r="A6072" t="str">
            <v>11150507CH-003I40355</v>
          </cell>
          <cell r="B6072">
            <v>7840</v>
          </cell>
          <cell r="C6072">
            <v>11150507</v>
          </cell>
          <cell r="D6072" t="str">
            <v>2010/06</v>
          </cell>
          <cell r="E6072" t="str">
            <v>AD0324</v>
          </cell>
          <cell r="F6072">
            <v>31</v>
          </cell>
          <cell r="G6072" t="str">
            <v>DC-04752</v>
          </cell>
          <cell r="H6072">
            <v>40355</v>
          </cell>
          <cell r="I6072" t="str">
            <v>DESEMBOLSO IN</v>
          </cell>
          <cell r="J6072" t="str">
            <v>CH-003I</v>
          </cell>
          <cell r="L6072">
            <v>5936397</v>
          </cell>
        </row>
        <row r="6073">
          <cell r="A6073" t="str">
            <v>11150507CH-003I40355</v>
          </cell>
          <cell r="B6073">
            <v>7841</v>
          </cell>
          <cell r="C6073">
            <v>11150507</v>
          </cell>
          <cell r="D6073" t="str">
            <v>2010/06</v>
          </cell>
          <cell r="E6073" t="str">
            <v>AD0324</v>
          </cell>
          <cell r="F6073">
            <v>32</v>
          </cell>
          <cell r="G6073" t="str">
            <v>DC-04752</v>
          </cell>
          <cell r="H6073">
            <v>40355</v>
          </cell>
          <cell r="I6073" t="str">
            <v>DESEMBOLSO IN</v>
          </cell>
          <cell r="J6073" t="str">
            <v>CH-003I</v>
          </cell>
          <cell r="L6073">
            <v>5701167</v>
          </cell>
        </row>
        <row r="6074">
          <cell r="A6074" t="str">
            <v>11150507CH-003I40355</v>
          </cell>
          <cell r="B6074">
            <v>7842</v>
          </cell>
          <cell r="C6074">
            <v>11150507</v>
          </cell>
          <cell r="D6074" t="str">
            <v>2010/06</v>
          </cell>
          <cell r="E6074" t="str">
            <v>AD0324</v>
          </cell>
          <cell r="F6074">
            <v>33</v>
          </cell>
          <cell r="G6074" t="str">
            <v>DC-04752</v>
          </cell>
          <cell r="H6074">
            <v>40355</v>
          </cell>
          <cell r="I6074" t="str">
            <v>DESEMBOLSO IN</v>
          </cell>
          <cell r="J6074" t="str">
            <v>CH-003I</v>
          </cell>
          <cell r="L6074">
            <v>6193182</v>
          </cell>
        </row>
        <row r="6075">
          <cell r="A6075" t="str">
            <v>11150507CH-003I40355</v>
          </cell>
          <cell r="B6075">
            <v>7843</v>
          </cell>
          <cell r="C6075">
            <v>11150507</v>
          </cell>
          <cell r="D6075" t="str">
            <v>2010/06</v>
          </cell>
          <cell r="E6075" t="str">
            <v>AD0324</v>
          </cell>
          <cell r="F6075">
            <v>34</v>
          </cell>
          <cell r="G6075" t="str">
            <v>DC-04752</v>
          </cell>
          <cell r="H6075">
            <v>40355</v>
          </cell>
          <cell r="I6075" t="str">
            <v>DESEMBOLSO IN</v>
          </cell>
          <cell r="J6075" t="str">
            <v>CH-003I</v>
          </cell>
          <cell r="L6075">
            <v>4750003</v>
          </cell>
        </row>
        <row r="6076">
          <cell r="A6076" t="str">
            <v>11150507CH-006I40355</v>
          </cell>
          <cell r="B6076">
            <v>7844</v>
          </cell>
          <cell r="C6076">
            <v>11150507</v>
          </cell>
          <cell r="D6076" t="str">
            <v>2010/06</v>
          </cell>
          <cell r="E6076" t="str">
            <v>AD0324</v>
          </cell>
          <cell r="F6076">
            <v>74</v>
          </cell>
          <cell r="G6076" t="str">
            <v>DC-04755</v>
          </cell>
          <cell r="H6076">
            <v>40355</v>
          </cell>
          <cell r="I6076" t="str">
            <v>DESEMBOLSO CS</v>
          </cell>
          <cell r="J6076" t="str">
            <v>CH-006I</v>
          </cell>
          <cell r="L6076">
            <v>4979000</v>
          </cell>
        </row>
        <row r="6077">
          <cell r="A6077" t="str">
            <v>11150507CH-009I40355</v>
          </cell>
          <cell r="B6077">
            <v>7845</v>
          </cell>
          <cell r="C6077">
            <v>11150507</v>
          </cell>
          <cell r="D6077" t="str">
            <v>2010/06</v>
          </cell>
          <cell r="E6077" t="str">
            <v>AD0324</v>
          </cell>
          <cell r="F6077">
            <v>119</v>
          </cell>
          <cell r="G6077" t="str">
            <v>DC-04758</v>
          </cell>
          <cell r="H6077">
            <v>40355</v>
          </cell>
          <cell r="I6077" t="str">
            <v>DESEMBOLSO VL</v>
          </cell>
          <cell r="J6077" t="str">
            <v>CH-009I</v>
          </cell>
          <cell r="L6077">
            <v>10173565</v>
          </cell>
        </row>
        <row r="6078">
          <cell r="A6078" t="str">
            <v>11150507CH-017I40355</v>
          </cell>
          <cell r="B6078">
            <v>7846</v>
          </cell>
          <cell r="C6078">
            <v>11150507</v>
          </cell>
          <cell r="D6078" t="str">
            <v>2010/06</v>
          </cell>
          <cell r="E6078" t="str">
            <v>AD0324</v>
          </cell>
          <cell r="F6078">
            <v>224</v>
          </cell>
          <cell r="G6078" t="str">
            <v>DC-04766</v>
          </cell>
          <cell r="H6078">
            <v>40355</v>
          </cell>
          <cell r="I6078" t="str">
            <v>DESEMBOLSO AL</v>
          </cell>
          <cell r="J6078" t="str">
            <v>CH-017I</v>
          </cell>
          <cell r="L6078">
            <v>10873313</v>
          </cell>
        </row>
        <row r="6079">
          <cell r="A6079" t="str">
            <v>11150507CH-017I40355</v>
          </cell>
          <cell r="B6079">
            <v>7847</v>
          </cell>
          <cell r="C6079">
            <v>11150507</v>
          </cell>
          <cell r="D6079" t="str">
            <v>2010/06</v>
          </cell>
          <cell r="E6079" t="str">
            <v>AD0324</v>
          </cell>
          <cell r="F6079">
            <v>225</v>
          </cell>
          <cell r="G6079" t="str">
            <v>DC-04766</v>
          </cell>
          <cell r="H6079">
            <v>40355</v>
          </cell>
          <cell r="I6079" t="str">
            <v>DESEMBOLSO AL</v>
          </cell>
          <cell r="J6079" t="str">
            <v>CH-017I</v>
          </cell>
          <cell r="L6079">
            <v>5566376</v>
          </cell>
        </row>
        <row r="6080">
          <cell r="A6080" t="str">
            <v>11150507CH-017I40355</v>
          </cell>
          <cell r="B6080">
            <v>7848</v>
          </cell>
          <cell r="C6080">
            <v>11150507</v>
          </cell>
          <cell r="D6080" t="str">
            <v>2010/06</v>
          </cell>
          <cell r="E6080" t="str">
            <v>AD0324</v>
          </cell>
          <cell r="F6080">
            <v>226</v>
          </cell>
          <cell r="G6080" t="str">
            <v>DC-04766</v>
          </cell>
          <cell r="H6080">
            <v>40355</v>
          </cell>
          <cell r="I6080" t="str">
            <v>DESEMBOLSO AL</v>
          </cell>
          <cell r="J6080" t="str">
            <v>CH-017I</v>
          </cell>
          <cell r="L6080">
            <v>-10873313</v>
          </cell>
        </row>
        <row r="6081">
          <cell r="A6081" t="str">
            <v>11150507CH-017I40355</v>
          </cell>
          <cell r="B6081">
            <v>7849</v>
          </cell>
          <cell r="C6081">
            <v>11150507</v>
          </cell>
          <cell r="D6081" t="str">
            <v>2010/06</v>
          </cell>
          <cell r="E6081" t="str">
            <v>AD0324</v>
          </cell>
          <cell r="F6081">
            <v>227</v>
          </cell>
          <cell r="G6081" t="str">
            <v>DC-04766</v>
          </cell>
          <cell r="H6081">
            <v>40355</v>
          </cell>
          <cell r="I6081" t="str">
            <v>DESEMBOLSO AL</v>
          </cell>
          <cell r="J6081" t="str">
            <v>CH-017I</v>
          </cell>
          <cell r="L6081">
            <v>10873314</v>
          </cell>
        </row>
        <row r="6082">
          <cell r="A6082" t="str">
            <v>11150507CH-029I40355</v>
          </cell>
          <cell r="B6082">
            <v>7850</v>
          </cell>
          <cell r="C6082">
            <v>11150507</v>
          </cell>
          <cell r="D6082" t="str">
            <v>2010/06</v>
          </cell>
          <cell r="E6082" t="str">
            <v>AD0324</v>
          </cell>
          <cell r="F6082">
            <v>385</v>
          </cell>
          <cell r="G6082" t="str">
            <v>DC-04778</v>
          </cell>
          <cell r="H6082">
            <v>40355</v>
          </cell>
          <cell r="I6082" t="str">
            <v>DESEMBOLSO CQ</v>
          </cell>
          <cell r="J6082" t="str">
            <v>CH-029I</v>
          </cell>
          <cell r="L6082">
            <v>14994183</v>
          </cell>
        </row>
        <row r="6083">
          <cell r="A6083" t="str">
            <v>11150507CH-029I40355</v>
          </cell>
          <cell r="B6083">
            <v>7851</v>
          </cell>
          <cell r="C6083">
            <v>11150507</v>
          </cell>
          <cell r="D6083" t="str">
            <v>2010/06</v>
          </cell>
          <cell r="E6083" t="str">
            <v>AD0324</v>
          </cell>
          <cell r="F6083">
            <v>386</v>
          </cell>
          <cell r="G6083" t="str">
            <v>DC-04778</v>
          </cell>
          <cell r="H6083">
            <v>40355</v>
          </cell>
          <cell r="I6083" t="str">
            <v>DESEMBOLSO CQ</v>
          </cell>
          <cell r="J6083" t="str">
            <v>CH-029I</v>
          </cell>
          <cell r="L6083">
            <v>3944183</v>
          </cell>
        </row>
        <row r="6084">
          <cell r="A6084" t="str">
            <v>11150507CH-029I40355</v>
          </cell>
          <cell r="B6084">
            <v>7852</v>
          </cell>
          <cell r="C6084">
            <v>11150507</v>
          </cell>
          <cell r="D6084" t="str">
            <v>2010/06</v>
          </cell>
          <cell r="E6084" t="str">
            <v>AD0324</v>
          </cell>
          <cell r="F6084">
            <v>387</v>
          </cell>
          <cell r="G6084" t="str">
            <v>DC-04778</v>
          </cell>
          <cell r="H6084">
            <v>40355</v>
          </cell>
          <cell r="I6084" t="str">
            <v>DESEMBOLSO CQ</v>
          </cell>
          <cell r="J6084" t="str">
            <v>CH-029I</v>
          </cell>
          <cell r="L6084">
            <v>5756847</v>
          </cell>
        </row>
        <row r="6085">
          <cell r="A6085" t="str">
            <v>11150507CH-031I40355</v>
          </cell>
          <cell r="B6085">
            <v>7853</v>
          </cell>
          <cell r="C6085">
            <v>11150507</v>
          </cell>
          <cell r="D6085" t="str">
            <v>2010/06</v>
          </cell>
          <cell r="E6085" t="str">
            <v>AD0324</v>
          </cell>
          <cell r="F6085">
            <v>415</v>
          </cell>
          <cell r="G6085" t="str">
            <v>DC-04780</v>
          </cell>
          <cell r="H6085">
            <v>40355</v>
          </cell>
          <cell r="I6085" t="str">
            <v>DESEMBOLSO PV</v>
          </cell>
          <cell r="J6085" t="str">
            <v>CH-031I</v>
          </cell>
          <cell r="L6085">
            <v>972691</v>
          </cell>
        </row>
        <row r="6086">
          <cell r="A6086" t="str">
            <v>11150507CH-031I40355</v>
          </cell>
          <cell r="B6086">
            <v>7854</v>
          </cell>
          <cell r="C6086">
            <v>11150507</v>
          </cell>
          <cell r="D6086" t="str">
            <v>2010/06</v>
          </cell>
          <cell r="E6086" t="str">
            <v>AD0324</v>
          </cell>
          <cell r="F6086">
            <v>416</v>
          </cell>
          <cell r="G6086" t="str">
            <v>DC-04780</v>
          </cell>
          <cell r="H6086">
            <v>40355</v>
          </cell>
          <cell r="I6086" t="str">
            <v>DESEMBOLSO PV</v>
          </cell>
          <cell r="J6086" t="str">
            <v>CH-031I</v>
          </cell>
          <cell r="L6086">
            <v>1174381</v>
          </cell>
        </row>
        <row r="6087">
          <cell r="A6087" t="str">
            <v>11150507CH-031I40355</v>
          </cell>
          <cell r="B6087">
            <v>7855</v>
          </cell>
          <cell r="C6087">
            <v>11150507</v>
          </cell>
          <cell r="D6087" t="str">
            <v>2010/06</v>
          </cell>
          <cell r="E6087" t="str">
            <v>AD0324</v>
          </cell>
          <cell r="F6087">
            <v>417</v>
          </cell>
          <cell r="G6087" t="str">
            <v>DC-04780</v>
          </cell>
          <cell r="H6087">
            <v>40355</v>
          </cell>
          <cell r="I6087" t="str">
            <v>DESEMBOLSO PV</v>
          </cell>
          <cell r="J6087" t="str">
            <v>CH-031I</v>
          </cell>
          <cell r="L6087">
            <v>997051</v>
          </cell>
        </row>
        <row r="6088">
          <cell r="A6088" t="str">
            <v>11150507CH-066I40355</v>
          </cell>
          <cell r="B6088">
            <v>7868</v>
          </cell>
          <cell r="C6088">
            <v>11150507</v>
          </cell>
          <cell r="D6088" t="str">
            <v>2010/06</v>
          </cell>
          <cell r="E6088" t="str">
            <v>AD0324</v>
          </cell>
          <cell r="F6088">
            <v>857</v>
          </cell>
          <cell r="G6088" t="str">
            <v>DC-04813</v>
          </cell>
          <cell r="H6088">
            <v>40355</v>
          </cell>
          <cell r="I6088" t="str">
            <v>DESEMBOLSO UN</v>
          </cell>
          <cell r="J6088" t="str">
            <v>CH-066I</v>
          </cell>
          <cell r="L6088">
            <v>7487954</v>
          </cell>
        </row>
        <row r="6089">
          <cell r="A6089" t="str">
            <v>11150507CH-067I40355</v>
          </cell>
          <cell r="B6089">
            <v>7869</v>
          </cell>
          <cell r="C6089">
            <v>11150507</v>
          </cell>
          <cell r="D6089" t="str">
            <v>2010/06</v>
          </cell>
          <cell r="E6089" t="str">
            <v>AD0324</v>
          </cell>
          <cell r="F6089">
            <v>868</v>
          </cell>
          <cell r="G6089" t="str">
            <v>DC-04814</v>
          </cell>
          <cell r="H6089">
            <v>40355</v>
          </cell>
          <cell r="I6089" t="str">
            <v>DESEMBOLSO PS</v>
          </cell>
          <cell r="J6089" t="str">
            <v>CH-067I</v>
          </cell>
          <cell r="L6089">
            <v>2209794</v>
          </cell>
        </row>
        <row r="6090">
          <cell r="A6090" t="str">
            <v>11150507CH-067I40355</v>
          </cell>
          <cell r="B6090">
            <v>7870</v>
          </cell>
          <cell r="C6090">
            <v>11150507</v>
          </cell>
          <cell r="D6090" t="str">
            <v>2010/06</v>
          </cell>
          <cell r="E6090" t="str">
            <v>AD0324</v>
          </cell>
          <cell r="F6090">
            <v>869</v>
          </cell>
          <cell r="G6090" t="str">
            <v>DC-04814</v>
          </cell>
          <cell r="H6090">
            <v>40355</v>
          </cell>
          <cell r="I6090" t="str">
            <v>DESEMBOLSO PS</v>
          </cell>
          <cell r="J6090" t="str">
            <v>CH-067I</v>
          </cell>
          <cell r="L6090">
            <v>1508929</v>
          </cell>
        </row>
        <row r="6091">
          <cell r="A6091" t="str">
            <v>11150507CH-067I40355</v>
          </cell>
          <cell r="B6091">
            <v>7871</v>
          </cell>
          <cell r="C6091">
            <v>11150507</v>
          </cell>
          <cell r="D6091" t="str">
            <v>2010/06</v>
          </cell>
          <cell r="E6091" t="str">
            <v>AD0324</v>
          </cell>
          <cell r="F6091">
            <v>870</v>
          </cell>
          <cell r="G6091" t="str">
            <v>DC-04814</v>
          </cell>
          <cell r="H6091">
            <v>40355</v>
          </cell>
          <cell r="I6091" t="str">
            <v>DESEMBOLSO PS</v>
          </cell>
          <cell r="J6091" t="str">
            <v>CH-067I</v>
          </cell>
          <cell r="L6091">
            <v>868632</v>
          </cell>
        </row>
        <row r="6092">
          <cell r="A6092" t="str">
            <v>11150507CH-067I40355</v>
          </cell>
          <cell r="B6092">
            <v>7872</v>
          </cell>
          <cell r="C6092">
            <v>11150507</v>
          </cell>
          <cell r="D6092" t="str">
            <v>2010/06</v>
          </cell>
          <cell r="E6092" t="str">
            <v>AD0324</v>
          </cell>
          <cell r="F6092">
            <v>871</v>
          </cell>
          <cell r="G6092" t="str">
            <v>DC-04814</v>
          </cell>
          <cell r="H6092">
            <v>40355</v>
          </cell>
          <cell r="I6092" t="str">
            <v>DESEMBOLSO PS</v>
          </cell>
          <cell r="J6092" t="str">
            <v>CH-067I</v>
          </cell>
          <cell r="L6092">
            <v>597051</v>
          </cell>
        </row>
        <row r="6093">
          <cell r="A6093" t="str">
            <v>11150507CH-067I40355</v>
          </cell>
          <cell r="B6093">
            <v>7873</v>
          </cell>
          <cell r="C6093">
            <v>11150507</v>
          </cell>
          <cell r="D6093" t="str">
            <v>2010/06</v>
          </cell>
          <cell r="E6093" t="str">
            <v>AD0324</v>
          </cell>
          <cell r="F6093">
            <v>872</v>
          </cell>
          <cell r="G6093" t="str">
            <v>DC-04814</v>
          </cell>
          <cell r="H6093">
            <v>40355</v>
          </cell>
          <cell r="I6093" t="str">
            <v>DESEMBOLSO PS</v>
          </cell>
          <cell r="J6093" t="str">
            <v>CH-067I</v>
          </cell>
          <cell r="L6093">
            <v>1940211</v>
          </cell>
        </row>
        <row r="6094">
          <cell r="A6094" t="str">
            <v>11150507CH-067I40355</v>
          </cell>
          <cell r="B6094">
            <v>7874</v>
          </cell>
          <cell r="C6094">
            <v>11150507</v>
          </cell>
          <cell r="D6094" t="str">
            <v>2010/06</v>
          </cell>
          <cell r="E6094" t="str">
            <v>AD0324</v>
          </cell>
          <cell r="F6094">
            <v>873</v>
          </cell>
          <cell r="G6094" t="str">
            <v>DC-04814</v>
          </cell>
          <cell r="H6094">
            <v>40355</v>
          </cell>
          <cell r="I6094" t="str">
            <v>DESEMBOLSO PS</v>
          </cell>
          <cell r="J6094" t="str">
            <v>CH-067I</v>
          </cell>
          <cell r="L6094">
            <v>1597051</v>
          </cell>
        </row>
        <row r="6095">
          <cell r="A6095" t="str">
            <v>11150507CH-071I40355</v>
          </cell>
          <cell r="B6095">
            <v>7875</v>
          </cell>
          <cell r="C6095">
            <v>11150507</v>
          </cell>
          <cell r="D6095" t="str">
            <v>2010/06</v>
          </cell>
          <cell r="E6095" t="str">
            <v>AD0324</v>
          </cell>
          <cell r="F6095">
            <v>930</v>
          </cell>
          <cell r="G6095" t="str">
            <v>DC-04818</v>
          </cell>
          <cell r="H6095">
            <v>40355</v>
          </cell>
          <cell r="I6095" t="str">
            <v>DESEMBOLSO SA</v>
          </cell>
          <cell r="J6095" t="str">
            <v>CH-071I</v>
          </cell>
          <cell r="L6095">
            <v>1997051</v>
          </cell>
        </row>
        <row r="6096">
          <cell r="A6096" t="str">
            <v>11150507CH-071I40355</v>
          </cell>
          <cell r="B6096">
            <v>7876</v>
          </cell>
          <cell r="C6096">
            <v>11150507</v>
          </cell>
          <cell r="D6096" t="str">
            <v>2010/06</v>
          </cell>
          <cell r="E6096" t="str">
            <v>AD0324</v>
          </cell>
          <cell r="F6096">
            <v>931</v>
          </cell>
          <cell r="G6096" t="str">
            <v>DC-04818</v>
          </cell>
          <cell r="H6096">
            <v>40355</v>
          </cell>
          <cell r="I6096" t="str">
            <v>DESEMBOLSO SA</v>
          </cell>
          <cell r="J6096" t="str">
            <v>CH-071I</v>
          </cell>
          <cell r="L6096">
            <v>533653</v>
          </cell>
        </row>
        <row r="6097">
          <cell r="A6097" t="str">
            <v>11150507CH-071I40355</v>
          </cell>
          <cell r="B6097">
            <v>7877</v>
          </cell>
          <cell r="C6097">
            <v>11150507</v>
          </cell>
          <cell r="D6097" t="str">
            <v>2010/06</v>
          </cell>
          <cell r="E6097" t="str">
            <v>AD0324</v>
          </cell>
          <cell r="F6097">
            <v>932</v>
          </cell>
          <cell r="G6097" t="str">
            <v>DC-04818</v>
          </cell>
          <cell r="H6097">
            <v>40355</v>
          </cell>
          <cell r="I6097" t="str">
            <v>DESEMBOLSO SA</v>
          </cell>
          <cell r="J6097" t="str">
            <v>CH-071I</v>
          </cell>
          <cell r="L6097">
            <v>697051</v>
          </cell>
        </row>
        <row r="6098">
          <cell r="A6098" t="str">
            <v>11150507CH-071I40355</v>
          </cell>
          <cell r="B6098">
            <v>7878</v>
          </cell>
          <cell r="C6098">
            <v>11150507</v>
          </cell>
          <cell r="D6098" t="str">
            <v>2010/06</v>
          </cell>
          <cell r="E6098" t="str">
            <v>AD0324</v>
          </cell>
          <cell r="F6098">
            <v>933</v>
          </cell>
          <cell r="G6098" t="str">
            <v>DC-04818</v>
          </cell>
          <cell r="H6098">
            <v>40355</v>
          </cell>
          <cell r="I6098" t="str">
            <v>DESEMBOLSO SA</v>
          </cell>
          <cell r="J6098" t="str">
            <v>CH-071I</v>
          </cell>
          <cell r="L6098">
            <v>512051</v>
          </cell>
        </row>
        <row r="6099">
          <cell r="A6099" t="str">
            <v>11150507CH-071I40355</v>
          </cell>
          <cell r="B6099">
            <v>7879</v>
          </cell>
          <cell r="C6099">
            <v>11150507</v>
          </cell>
          <cell r="D6099" t="str">
            <v>2010/06</v>
          </cell>
          <cell r="E6099" t="str">
            <v>AD0324</v>
          </cell>
          <cell r="F6099">
            <v>934</v>
          </cell>
          <cell r="G6099" t="str">
            <v>DC-04818</v>
          </cell>
          <cell r="H6099">
            <v>40355</v>
          </cell>
          <cell r="I6099" t="str">
            <v>DESEMBOLSO SA</v>
          </cell>
          <cell r="J6099" t="str">
            <v>CH-071I</v>
          </cell>
          <cell r="L6099">
            <v>1574858</v>
          </cell>
        </row>
        <row r="6100">
          <cell r="A6100" t="str">
            <v>11150507CH-071I40355</v>
          </cell>
          <cell r="B6100">
            <v>7880</v>
          </cell>
          <cell r="C6100">
            <v>11150507</v>
          </cell>
          <cell r="D6100" t="str">
            <v>2010/06</v>
          </cell>
          <cell r="E6100" t="str">
            <v>AD0324</v>
          </cell>
          <cell r="F6100">
            <v>935</v>
          </cell>
          <cell r="G6100" t="str">
            <v>DC-04818</v>
          </cell>
          <cell r="H6100">
            <v>40355</v>
          </cell>
          <cell r="I6100" t="str">
            <v>DESEMBOLSO SA</v>
          </cell>
          <cell r="J6100" t="str">
            <v>CH-071I</v>
          </cell>
          <cell r="L6100">
            <v>1997051</v>
          </cell>
        </row>
        <row r="6101">
          <cell r="A6101" t="str">
            <v>11150507CH-071I40355</v>
          </cell>
          <cell r="B6101">
            <v>7881</v>
          </cell>
          <cell r="C6101">
            <v>11150507</v>
          </cell>
          <cell r="D6101" t="str">
            <v>2010/06</v>
          </cell>
          <cell r="E6101" t="str">
            <v>AD0324</v>
          </cell>
          <cell r="F6101">
            <v>936</v>
          </cell>
          <cell r="G6101" t="str">
            <v>DC-04818</v>
          </cell>
          <cell r="H6101">
            <v>40355</v>
          </cell>
          <cell r="I6101" t="str">
            <v>DESEMBOLSO SA</v>
          </cell>
          <cell r="J6101" t="str">
            <v>CH-071I</v>
          </cell>
          <cell r="L6101">
            <v>1497051</v>
          </cell>
        </row>
        <row r="6102">
          <cell r="A6102" t="str">
            <v>11150507CH-071I40355</v>
          </cell>
          <cell r="B6102">
            <v>7882</v>
          </cell>
          <cell r="C6102">
            <v>11150507</v>
          </cell>
          <cell r="D6102" t="str">
            <v>2010/06</v>
          </cell>
          <cell r="E6102" t="str">
            <v>AD0324</v>
          </cell>
          <cell r="F6102">
            <v>937</v>
          </cell>
          <cell r="G6102" t="str">
            <v>DC-04818</v>
          </cell>
          <cell r="H6102">
            <v>40355</v>
          </cell>
          <cell r="I6102" t="str">
            <v>DESEMBOLSO SA</v>
          </cell>
          <cell r="J6102" t="str">
            <v>CH-071I</v>
          </cell>
          <cell r="L6102">
            <v>2887083</v>
          </cell>
        </row>
        <row r="6103">
          <cell r="A6103" t="str">
            <v>11150507CH-071I40355</v>
          </cell>
          <cell r="B6103">
            <v>7883</v>
          </cell>
          <cell r="C6103">
            <v>11150507</v>
          </cell>
          <cell r="D6103" t="str">
            <v>2010/06</v>
          </cell>
          <cell r="E6103" t="str">
            <v>AD0324</v>
          </cell>
          <cell r="F6103">
            <v>938</v>
          </cell>
          <cell r="G6103" t="str">
            <v>DC-04818</v>
          </cell>
          <cell r="H6103">
            <v>40355</v>
          </cell>
          <cell r="I6103" t="str">
            <v>DESEMBOLSO SA</v>
          </cell>
          <cell r="J6103" t="str">
            <v>CH-071I</v>
          </cell>
          <cell r="L6103">
            <v>2177925</v>
          </cell>
        </row>
        <row r="6104">
          <cell r="A6104" t="str">
            <v>11150507CH-071I40355</v>
          </cell>
          <cell r="B6104">
            <v>7884</v>
          </cell>
          <cell r="C6104">
            <v>11150507</v>
          </cell>
          <cell r="D6104" t="str">
            <v>2010/06</v>
          </cell>
          <cell r="E6104" t="str">
            <v>AD0324</v>
          </cell>
          <cell r="F6104">
            <v>939</v>
          </cell>
          <cell r="G6104" t="str">
            <v>DC-04818</v>
          </cell>
          <cell r="H6104">
            <v>40355</v>
          </cell>
          <cell r="I6104" t="str">
            <v>DESEMBOLSO SA</v>
          </cell>
          <cell r="J6104" t="str">
            <v>CH-071I</v>
          </cell>
          <cell r="L6104">
            <v>1896620</v>
          </cell>
        </row>
        <row r="6105">
          <cell r="A6105" t="str">
            <v>11150507CH-071I40355</v>
          </cell>
          <cell r="B6105">
            <v>7885</v>
          </cell>
          <cell r="C6105">
            <v>11150507</v>
          </cell>
          <cell r="D6105" t="str">
            <v>2010/06</v>
          </cell>
          <cell r="E6105" t="str">
            <v>AD0324</v>
          </cell>
          <cell r="F6105">
            <v>940</v>
          </cell>
          <cell r="G6105" t="str">
            <v>DC-04818</v>
          </cell>
          <cell r="H6105">
            <v>40355</v>
          </cell>
          <cell r="I6105" t="str">
            <v>DESEMBOLSO SA</v>
          </cell>
          <cell r="J6105" t="str">
            <v>CH-071I</v>
          </cell>
          <cell r="L6105">
            <v>972691</v>
          </cell>
        </row>
        <row r="6106">
          <cell r="A6106" t="str">
            <v>11150507CH-071I40355</v>
          </cell>
          <cell r="B6106">
            <v>7886</v>
          </cell>
          <cell r="C6106">
            <v>11150507</v>
          </cell>
          <cell r="D6106" t="str">
            <v>2010/06</v>
          </cell>
          <cell r="E6106" t="str">
            <v>AD0324</v>
          </cell>
          <cell r="F6106">
            <v>941</v>
          </cell>
          <cell r="G6106" t="str">
            <v>DC-04818</v>
          </cell>
          <cell r="H6106">
            <v>40355</v>
          </cell>
          <cell r="I6106" t="str">
            <v>DESEMBOLSO SA</v>
          </cell>
          <cell r="J6106" t="str">
            <v>CH-071I</v>
          </cell>
          <cell r="L6106">
            <v>1962068</v>
          </cell>
        </row>
        <row r="6107">
          <cell r="A6107" t="str">
            <v>11150507CH-071I40355</v>
          </cell>
          <cell r="B6107">
            <v>7887</v>
          </cell>
          <cell r="C6107">
            <v>11150507</v>
          </cell>
          <cell r="D6107" t="str">
            <v>2010/06</v>
          </cell>
          <cell r="E6107" t="str">
            <v>AD0324</v>
          </cell>
          <cell r="F6107">
            <v>942</v>
          </cell>
          <cell r="G6107" t="str">
            <v>DC-04818</v>
          </cell>
          <cell r="H6107">
            <v>40355</v>
          </cell>
          <cell r="I6107" t="str">
            <v>DESEMBOLSO SA</v>
          </cell>
          <cell r="J6107" t="str">
            <v>CH-071I</v>
          </cell>
          <cell r="L6107">
            <v>1926755</v>
          </cell>
        </row>
        <row r="6108">
          <cell r="A6108" t="str">
            <v>11150507CH-001I40357</v>
          </cell>
          <cell r="B6108">
            <v>7888</v>
          </cell>
          <cell r="C6108">
            <v>11150507</v>
          </cell>
          <cell r="D6108" t="str">
            <v>2010/06</v>
          </cell>
          <cell r="E6108" t="str">
            <v>AD0325</v>
          </cell>
          <cell r="F6108">
            <v>2</v>
          </cell>
          <cell r="G6108" t="str">
            <v>DC-04826</v>
          </cell>
          <cell r="H6108">
            <v>40357</v>
          </cell>
          <cell r="I6108" t="str">
            <v>DESEMBOLSO PR</v>
          </cell>
          <cell r="J6108" t="str">
            <v>CH-001I</v>
          </cell>
          <cell r="L6108">
            <v>3994183</v>
          </cell>
        </row>
        <row r="6109">
          <cell r="A6109" t="str">
            <v>11150507CH-001I40357</v>
          </cell>
          <cell r="B6109">
            <v>7889</v>
          </cell>
          <cell r="C6109">
            <v>11150507</v>
          </cell>
          <cell r="D6109" t="str">
            <v>2010/06</v>
          </cell>
          <cell r="E6109" t="str">
            <v>AD0325</v>
          </cell>
          <cell r="F6109">
            <v>3</v>
          </cell>
          <cell r="G6109" t="str">
            <v>DC-04826</v>
          </cell>
          <cell r="H6109">
            <v>40357</v>
          </cell>
          <cell r="I6109" t="str">
            <v>DESEMBOLSO PR</v>
          </cell>
          <cell r="J6109" t="str">
            <v>CH-001I</v>
          </cell>
          <cell r="L6109">
            <v>8988368</v>
          </cell>
        </row>
        <row r="6110">
          <cell r="A6110" t="str">
            <v>11150507CH-003I40357</v>
          </cell>
          <cell r="B6110">
            <v>7890</v>
          </cell>
          <cell r="C6110">
            <v>11150507</v>
          </cell>
          <cell r="D6110" t="str">
            <v>2010/06</v>
          </cell>
          <cell r="E6110" t="str">
            <v>AD0325</v>
          </cell>
          <cell r="F6110">
            <v>29</v>
          </cell>
          <cell r="G6110" t="str">
            <v>DC-04828</v>
          </cell>
          <cell r="H6110">
            <v>40357</v>
          </cell>
          <cell r="I6110" t="str">
            <v>DESEMBOLSO IN</v>
          </cell>
          <cell r="J6110" t="str">
            <v>CH-003I</v>
          </cell>
          <cell r="L6110">
            <v>1912180</v>
          </cell>
        </row>
        <row r="6111">
          <cell r="A6111" t="str">
            <v>11150507CH-005I40357</v>
          </cell>
          <cell r="B6111">
            <v>7891</v>
          </cell>
          <cell r="C6111">
            <v>11150507</v>
          </cell>
          <cell r="D6111" t="str">
            <v>2010/06</v>
          </cell>
          <cell r="E6111" t="str">
            <v>AD0325</v>
          </cell>
          <cell r="F6111">
            <v>55</v>
          </cell>
          <cell r="G6111" t="str">
            <v>DC-04830</v>
          </cell>
          <cell r="H6111">
            <v>40357</v>
          </cell>
          <cell r="I6111" t="str">
            <v>DESEMBOLSO SR</v>
          </cell>
          <cell r="J6111" t="str">
            <v>CH-005I</v>
          </cell>
          <cell r="L6111">
            <v>5000000</v>
          </cell>
        </row>
        <row r="6112">
          <cell r="A6112" t="str">
            <v>11150507CH-005I40357</v>
          </cell>
          <cell r="B6112">
            <v>7892</v>
          </cell>
          <cell r="C6112">
            <v>11150507</v>
          </cell>
          <cell r="D6112" t="str">
            <v>2010/06</v>
          </cell>
          <cell r="E6112" t="str">
            <v>AD0325</v>
          </cell>
          <cell r="F6112">
            <v>56</v>
          </cell>
          <cell r="G6112" t="str">
            <v>DC-04830</v>
          </cell>
          <cell r="H6112">
            <v>40357</v>
          </cell>
          <cell r="I6112" t="str">
            <v>DESEMBOLSO SR</v>
          </cell>
          <cell r="J6112" t="str">
            <v>CH-005I</v>
          </cell>
          <cell r="L6112">
            <v>897051</v>
          </cell>
        </row>
        <row r="6113">
          <cell r="A6113" t="str">
            <v>11150507CH-009I40357</v>
          </cell>
          <cell r="B6113">
            <v>7893</v>
          </cell>
          <cell r="C6113">
            <v>11150507</v>
          </cell>
          <cell r="D6113" t="str">
            <v>2010/06</v>
          </cell>
          <cell r="E6113" t="str">
            <v>AD0325</v>
          </cell>
          <cell r="F6113">
            <v>109</v>
          </cell>
          <cell r="G6113" t="str">
            <v>DC-04834</v>
          </cell>
          <cell r="H6113">
            <v>40357</v>
          </cell>
          <cell r="I6113" t="str">
            <v>DESEMBOLSO VL</v>
          </cell>
          <cell r="J6113" t="str">
            <v>CH-009I</v>
          </cell>
          <cell r="L6113">
            <v>1100000</v>
          </cell>
        </row>
        <row r="6114">
          <cell r="A6114" t="str">
            <v>11150507CH-009I40357</v>
          </cell>
          <cell r="B6114">
            <v>7894</v>
          </cell>
          <cell r="C6114">
            <v>11150507</v>
          </cell>
          <cell r="D6114" t="str">
            <v>2010/06</v>
          </cell>
          <cell r="E6114" t="str">
            <v>AD0325</v>
          </cell>
          <cell r="F6114">
            <v>110</v>
          </cell>
          <cell r="G6114" t="str">
            <v>DC-04834</v>
          </cell>
          <cell r="H6114">
            <v>40357</v>
          </cell>
          <cell r="I6114" t="str">
            <v>DESEMBOLSO VL</v>
          </cell>
          <cell r="J6114" t="str">
            <v>CH-009I</v>
          </cell>
          <cell r="L6114">
            <v>14470443</v>
          </cell>
        </row>
        <row r="6115">
          <cell r="A6115" t="str">
            <v>11150507CH-010I40357</v>
          </cell>
          <cell r="B6115">
            <v>7895</v>
          </cell>
          <cell r="C6115">
            <v>11150507</v>
          </cell>
          <cell r="D6115" t="str">
            <v>2010/06</v>
          </cell>
          <cell r="E6115" t="str">
            <v>AD0325</v>
          </cell>
          <cell r="F6115">
            <v>124</v>
          </cell>
          <cell r="G6115" t="str">
            <v>DC-04835</v>
          </cell>
          <cell r="H6115">
            <v>40357</v>
          </cell>
          <cell r="I6115" t="str">
            <v>DESEMBOLSO FL</v>
          </cell>
          <cell r="J6115" t="str">
            <v>CH-010I</v>
          </cell>
          <cell r="L6115">
            <v>9994183</v>
          </cell>
        </row>
        <row r="6116">
          <cell r="A6116" t="str">
            <v>11150507CH-027I40357</v>
          </cell>
          <cell r="B6116">
            <v>7896</v>
          </cell>
          <cell r="C6116">
            <v>11150507</v>
          </cell>
          <cell r="D6116" t="str">
            <v>2010/06</v>
          </cell>
          <cell r="E6116" t="str">
            <v>AD0325</v>
          </cell>
          <cell r="F6116">
            <v>341</v>
          </cell>
          <cell r="G6116" t="str">
            <v>DC-04852</v>
          </cell>
          <cell r="H6116">
            <v>40357</v>
          </cell>
          <cell r="I6116" t="str">
            <v>DESEMBOLSO JN</v>
          </cell>
          <cell r="J6116" t="str">
            <v>CH-027I</v>
          </cell>
          <cell r="L6116">
            <v>10032409</v>
          </cell>
        </row>
        <row r="6117">
          <cell r="A6117" t="str">
            <v>11150507CH-029I40357</v>
          </cell>
          <cell r="B6117">
            <v>7897</v>
          </cell>
          <cell r="C6117">
            <v>11150507</v>
          </cell>
          <cell r="D6117" t="str">
            <v>2010/06</v>
          </cell>
          <cell r="E6117" t="str">
            <v>AD0325</v>
          </cell>
          <cell r="F6117">
            <v>366</v>
          </cell>
          <cell r="G6117" t="str">
            <v>DC-04854</v>
          </cell>
          <cell r="H6117">
            <v>40357</v>
          </cell>
          <cell r="I6117" t="str">
            <v>DESEMBOLSO CQ</v>
          </cell>
          <cell r="J6117" t="str">
            <v>CH-029I</v>
          </cell>
          <cell r="L6117">
            <v>498648</v>
          </cell>
        </row>
        <row r="6118">
          <cell r="A6118" t="str">
            <v>11150507CH-029I40357</v>
          </cell>
          <cell r="B6118">
            <v>7898</v>
          </cell>
          <cell r="C6118">
            <v>11150507</v>
          </cell>
          <cell r="D6118" t="str">
            <v>2010/06</v>
          </cell>
          <cell r="E6118" t="str">
            <v>AD0325</v>
          </cell>
          <cell r="F6118">
            <v>367</v>
          </cell>
          <cell r="G6118" t="str">
            <v>DC-04854</v>
          </cell>
          <cell r="H6118">
            <v>40357</v>
          </cell>
          <cell r="I6118" t="str">
            <v>DESEMBOLSO CQ</v>
          </cell>
          <cell r="J6118" t="str">
            <v>CH-029I</v>
          </cell>
          <cell r="L6118">
            <v>6473368</v>
          </cell>
        </row>
        <row r="6119">
          <cell r="A6119" t="str">
            <v>11150507CH-031I40357</v>
          </cell>
          <cell r="B6119">
            <v>7899</v>
          </cell>
          <cell r="C6119">
            <v>11150507</v>
          </cell>
          <cell r="D6119" t="str">
            <v>2010/06</v>
          </cell>
          <cell r="E6119" t="str">
            <v>AD0325</v>
          </cell>
          <cell r="F6119">
            <v>395</v>
          </cell>
          <cell r="G6119" t="str">
            <v>DC-04856</v>
          </cell>
          <cell r="H6119">
            <v>40357</v>
          </cell>
          <cell r="I6119" t="str">
            <v>DESEMBOLSO PV</v>
          </cell>
          <cell r="J6119" t="str">
            <v>CH-031I</v>
          </cell>
          <cell r="L6119">
            <v>5483673</v>
          </cell>
        </row>
        <row r="6120">
          <cell r="A6120" t="str">
            <v>11150507CH-031I40357</v>
          </cell>
          <cell r="B6120">
            <v>7900</v>
          </cell>
          <cell r="C6120">
            <v>11150507</v>
          </cell>
          <cell r="D6120" t="str">
            <v>2010/06</v>
          </cell>
          <cell r="E6120" t="str">
            <v>AD0325</v>
          </cell>
          <cell r="F6120">
            <v>396</v>
          </cell>
          <cell r="G6120" t="str">
            <v>DC-04856</v>
          </cell>
          <cell r="H6120">
            <v>40357</v>
          </cell>
          <cell r="I6120" t="str">
            <v>DESEMBOLSO PV</v>
          </cell>
          <cell r="J6120" t="str">
            <v>CH-031I</v>
          </cell>
          <cell r="L6120">
            <v>2997051</v>
          </cell>
        </row>
        <row r="6121">
          <cell r="A6121" t="str">
            <v>11150507CH-031I40357</v>
          </cell>
          <cell r="B6121">
            <v>7901</v>
          </cell>
          <cell r="C6121">
            <v>11150507</v>
          </cell>
          <cell r="D6121" t="str">
            <v>2010/06</v>
          </cell>
          <cell r="E6121" t="str">
            <v>AD0325</v>
          </cell>
          <cell r="F6121">
            <v>397</v>
          </cell>
          <cell r="G6121" t="str">
            <v>DC-04856</v>
          </cell>
          <cell r="H6121">
            <v>40357</v>
          </cell>
          <cell r="I6121" t="str">
            <v>DESEMBOLSO PV</v>
          </cell>
          <cell r="J6121" t="str">
            <v>CH-031I</v>
          </cell>
          <cell r="L6121">
            <v>2887083</v>
          </cell>
        </row>
        <row r="6122">
          <cell r="A6122" t="str">
            <v>11150507CH-031I40357</v>
          </cell>
          <cell r="B6122">
            <v>7902</v>
          </cell>
          <cell r="C6122">
            <v>11150507</v>
          </cell>
          <cell r="D6122" t="str">
            <v>2010/06</v>
          </cell>
          <cell r="E6122" t="str">
            <v>AD0325</v>
          </cell>
          <cell r="F6122">
            <v>398</v>
          </cell>
          <cell r="G6122" t="str">
            <v>DC-04856</v>
          </cell>
          <cell r="H6122">
            <v>40357</v>
          </cell>
          <cell r="I6122" t="str">
            <v>DESEMBOLSO PV</v>
          </cell>
          <cell r="J6122" t="str">
            <v>CH-031I</v>
          </cell>
          <cell r="L6122">
            <v>4546249</v>
          </cell>
        </row>
        <row r="6123">
          <cell r="A6123" t="str">
            <v>11150507CH-031I40357</v>
          </cell>
          <cell r="B6123">
            <v>7903</v>
          </cell>
          <cell r="C6123">
            <v>11150507</v>
          </cell>
          <cell r="D6123" t="str">
            <v>2010/06</v>
          </cell>
          <cell r="E6123" t="str">
            <v>AD0325</v>
          </cell>
          <cell r="F6123">
            <v>399</v>
          </cell>
          <cell r="G6123" t="str">
            <v>DC-04856</v>
          </cell>
          <cell r="H6123">
            <v>40357</v>
          </cell>
          <cell r="I6123" t="str">
            <v>DESEMBOLSO PV</v>
          </cell>
          <cell r="J6123" t="str">
            <v>CH-031I</v>
          </cell>
          <cell r="L6123">
            <v>4041155</v>
          </cell>
        </row>
        <row r="6124">
          <cell r="A6124" t="str">
            <v>11150507CH-047I40357</v>
          </cell>
          <cell r="B6124">
            <v>7904</v>
          </cell>
          <cell r="C6124">
            <v>11150507</v>
          </cell>
          <cell r="D6124" t="str">
            <v>2010/06</v>
          </cell>
          <cell r="E6124" t="str">
            <v>AD0325</v>
          </cell>
          <cell r="F6124">
            <v>553</v>
          </cell>
          <cell r="G6124" t="str">
            <v>DC-04871</v>
          </cell>
          <cell r="H6124">
            <v>40357</v>
          </cell>
          <cell r="I6124" t="str">
            <v>DESEMBOLSO DC</v>
          </cell>
          <cell r="J6124" t="str">
            <v>CH-047I</v>
          </cell>
          <cell r="L6124">
            <v>6544702</v>
          </cell>
        </row>
        <row r="6125">
          <cell r="A6125" t="str">
            <v>11150507CH-058I40357</v>
          </cell>
          <cell r="B6125">
            <v>7905</v>
          </cell>
          <cell r="C6125">
            <v>11150507</v>
          </cell>
          <cell r="D6125" t="str">
            <v>2010/06</v>
          </cell>
          <cell r="E6125" t="str">
            <v>AD0325</v>
          </cell>
          <cell r="F6125">
            <v>694</v>
          </cell>
          <cell r="G6125" t="str">
            <v>DC-04882</v>
          </cell>
          <cell r="H6125">
            <v>40357</v>
          </cell>
          <cell r="I6125" t="str">
            <v>DESEMBOLSO LG</v>
          </cell>
          <cell r="J6125" t="str">
            <v>CH-058I</v>
          </cell>
          <cell r="L6125">
            <v>972169</v>
          </cell>
        </row>
        <row r="6126">
          <cell r="A6126" t="str">
            <v>11150507CH-065I40357</v>
          </cell>
          <cell r="B6126">
            <v>7906</v>
          </cell>
          <cell r="C6126">
            <v>11150507</v>
          </cell>
          <cell r="D6126" t="str">
            <v>2010/06</v>
          </cell>
          <cell r="E6126" t="str">
            <v>AD0325</v>
          </cell>
          <cell r="F6126">
            <v>755</v>
          </cell>
          <cell r="G6126" t="str">
            <v>DC-04889</v>
          </cell>
          <cell r="H6126">
            <v>40357</v>
          </cell>
          <cell r="I6126" t="str">
            <v>DESEMBOLSO CE</v>
          </cell>
          <cell r="J6126" t="str">
            <v>CH-065I</v>
          </cell>
          <cell r="L6126">
            <v>1494103</v>
          </cell>
        </row>
        <row r="6127">
          <cell r="A6127" t="str">
            <v>11150507CH-065I40357</v>
          </cell>
          <cell r="B6127">
            <v>7907</v>
          </cell>
          <cell r="C6127">
            <v>11150507</v>
          </cell>
          <cell r="D6127" t="str">
            <v>2010/06</v>
          </cell>
          <cell r="E6127" t="str">
            <v>AD0325</v>
          </cell>
          <cell r="F6127">
            <v>756</v>
          </cell>
          <cell r="G6127" t="str">
            <v>DC-04889</v>
          </cell>
          <cell r="H6127">
            <v>40357</v>
          </cell>
          <cell r="I6127" t="str">
            <v>DESEMBOLSO CE</v>
          </cell>
          <cell r="J6127" t="str">
            <v>CH-065I</v>
          </cell>
          <cell r="L6127">
            <v>976147</v>
          </cell>
        </row>
        <row r="6128">
          <cell r="A6128" t="str">
            <v>11150507CH-071I40357</v>
          </cell>
          <cell r="B6128">
            <v>7908</v>
          </cell>
          <cell r="C6128">
            <v>11150507</v>
          </cell>
          <cell r="D6128" t="str">
            <v>2010/06</v>
          </cell>
          <cell r="E6128" t="str">
            <v>AD0325</v>
          </cell>
          <cell r="F6128">
            <v>824</v>
          </cell>
          <cell r="G6128" t="str">
            <v>DC-04895</v>
          </cell>
          <cell r="H6128">
            <v>40357</v>
          </cell>
          <cell r="I6128" t="str">
            <v>DESEMBOLSO SA</v>
          </cell>
          <cell r="J6128" t="str">
            <v>CH-071I</v>
          </cell>
          <cell r="L6128">
            <v>2887083</v>
          </cell>
        </row>
        <row r="6129">
          <cell r="A6129" t="str">
            <v>11150507CH-071I40357</v>
          </cell>
          <cell r="B6129">
            <v>7909</v>
          </cell>
          <cell r="C6129">
            <v>11150507</v>
          </cell>
          <cell r="D6129" t="str">
            <v>2010/06</v>
          </cell>
          <cell r="E6129" t="str">
            <v>AD0325</v>
          </cell>
          <cell r="F6129">
            <v>825</v>
          </cell>
          <cell r="G6129" t="str">
            <v>DC-04895</v>
          </cell>
          <cell r="H6129">
            <v>40357</v>
          </cell>
          <cell r="I6129" t="str">
            <v>DESEMBOLSO SA</v>
          </cell>
          <cell r="J6129" t="str">
            <v>CH-071I</v>
          </cell>
          <cell r="L6129">
            <v>1926755</v>
          </cell>
        </row>
        <row r="6130">
          <cell r="A6130" t="str">
            <v>11150507CH-071I40357</v>
          </cell>
          <cell r="B6130">
            <v>7910</v>
          </cell>
          <cell r="C6130">
            <v>11150507</v>
          </cell>
          <cell r="D6130" t="str">
            <v>2010/06</v>
          </cell>
          <cell r="E6130" t="str">
            <v>AD0325</v>
          </cell>
          <cell r="F6130">
            <v>826</v>
          </cell>
          <cell r="G6130" t="str">
            <v>DC-04895</v>
          </cell>
          <cell r="H6130">
            <v>40357</v>
          </cell>
          <cell r="I6130" t="str">
            <v>DESEMBOLSO SA</v>
          </cell>
          <cell r="J6130" t="str">
            <v>CH-071I</v>
          </cell>
          <cell r="L6130">
            <v>5494183</v>
          </cell>
        </row>
        <row r="6131">
          <cell r="A6131" t="str">
            <v>11150507CH-071I40357</v>
          </cell>
          <cell r="B6131">
            <v>7923</v>
          </cell>
          <cell r="C6131">
            <v>11150507</v>
          </cell>
          <cell r="D6131" t="str">
            <v>2010/06</v>
          </cell>
          <cell r="E6131" t="str">
            <v>AD0325</v>
          </cell>
          <cell r="F6131">
            <v>827</v>
          </cell>
          <cell r="G6131" t="str">
            <v>DC-04895</v>
          </cell>
          <cell r="H6131">
            <v>40357</v>
          </cell>
          <cell r="I6131" t="str">
            <v>DESEMBOLSO SA</v>
          </cell>
          <cell r="J6131" t="str">
            <v>CH-071I</v>
          </cell>
          <cell r="L6131">
            <v>2887083</v>
          </cell>
        </row>
        <row r="6132">
          <cell r="A6132" t="str">
            <v>11150507CH-071I40357</v>
          </cell>
          <cell r="B6132">
            <v>7924</v>
          </cell>
          <cell r="C6132">
            <v>11150507</v>
          </cell>
          <cell r="D6132" t="str">
            <v>2010/06</v>
          </cell>
          <cell r="E6132" t="str">
            <v>AD0325</v>
          </cell>
          <cell r="F6132">
            <v>828</v>
          </cell>
          <cell r="G6132" t="str">
            <v>DC-04895</v>
          </cell>
          <cell r="H6132">
            <v>40357</v>
          </cell>
          <cell r="I6132" t="str">
            <v>DESEMBOLSO SA</v>
          </cell>
          <cell r="J6132" t="str">
            <v>CH-071I</v>
          </cell>
          <cell r="L6132">
            <v>5116039</v>
          </cell>
        </row>
        <row r="6133">
          <cell r="A6133" t="str">
            <v>11150507CH-071I40357</v>
          </cell>
          <cell r="B6133">
            <v>7925</v>
          </cell>
          <cell r="C6133">
            <v>11150507</v>
          </cell>
          <cell r="D6133" t="str">
            <v>2010/06</v>
          </cell>
          <cell r="E6133" t="str">
            <v>AD0325</v>
          </cell>
          <cell r="F6133">
            <v>829</v>
          </cell>
          <cell r="G6133" t="str">
            <v>DC-04895</v>
          </cell>
          <cell r="H6133">
            <v>40357</v>
          </cell>
          <cell r="I6133" t="str">
            <v>DESEMBOLSO SA</v>
          </cell>
          <cell r="J6133" t="str">
            <v>CH-071I</v>
          </cell>
          <cell r="L6133">
            <v>1781066</v>
          </cell>
        </row>
        <row r="6134">
          <cell r="A6134" t="str">
            <v>11150507CH-072I40357</v>
          </cell>
          <cell r="B6134">
            <v>7926</v>
          </cell>
          <cell r="C6134">
            <v>11150507</v>
          </cell>
          <cell r="D6134" t="str">
            <v>2010/06</v>
          </cell>
          <cell r="E6134" t="str">
            <v>AD0325</v>
          </cell>
          <cell r="F6134">
            <v>836</v>
          </cell>
          <cell r="G6134" t="str">
            <v>DC-04896</v>
          </cell>
          <cell r="H6134">
            <v>40357</v>
          </cell>
          <cell r="I6134" t="str">
            <v>DESEMBOLSO PC</v>
          </cell>
          <cell r="J6134" t="str">
            <v>CH-072I</v>
          </cell>
          <cell r="L6134">
            <v>5701167</v>
          </cell>
        </row>
        <row r="6135">
          <cell r="A6135" t="str">
            <v>11150507CH-072I40357</v>
          </cell>
          <cell r="B6135">
            <v>7927</v>
          </cell>
          <cell r="C6135">
            <v>11150507</v>
          </cell>
          <cell r="D6135" t="str">
            <v>2010/06</v>
          </cell>
          <cell r="E6135" t="str">
            <v>AD0325</v>
          </cell>
          <cell r="F6135">
            <v>837</v>
          </cell>
          <cell r="G6135" t="str">
            <v>DC-04896</v>
          </cell>
          <cell r="H6135">
            <v>40357</v>
          </cell>
          <cell r="I6135" t="str">
            <v>DESEMBOLSO PC</v>
          </cell>
          <cell r="J6135" t="str">
            <v>CH-072I</v>
          </cell>
          <cell r="L6135">
            <v>6994183</v>
          </cell>
        </row>
        <row r="6136">
          <cell r="A6136" t="str">
            <v>11150507CH-100440357</v>
          </cell>
          <cell r="B6136">
            <v>7928</v>
          </cell>
          <cell r="C6136">
            <v>11150507</v>
          </cell>
          <cell r="D6136" t="str">
            <v>2010/06</v>
          </cell>
          <cell r="E6136" t="str">
            <v>AD0125</v>
          </cell>
          <cell r="F6136">
            <v>31</v>
          </cell>
          <cell r="G6136" t="str">
            <v>IN-04893</v>
          </cell>
          <cell r="H6136">
            <v>40357</v>
          </cell>
          <cell r="I6136" t="str">
            <v>INGRESO PR</v>
          </cell>
          <cell r="J6136" t="str">
            <v>CH-1004</v>
          </cell>
          <cell r="K6136">
            <v>5116039</v>
          </cell>
        </row>
        <row r="6137">
          <cell r="A6137" t="str">
            <v>11150507CH-100440357</v>
          </cell>
          <cell r="B6137">
            <v>7929</v>
          </cell>
          <cell r="C6137">
            <v>11150507</v>
          </cell>
          <cell r="D6137" t="str">
            <v>2010/06</v>
          </cell>
          <cell r="E6137" t="str">
            <v>AD0125</v>
          </cell>
          <cell r="F6137">
            <v>32</v>
          </cell>
          <cell r="G6137" t="str">
            <v>IN-04893</v>
          </cell>
          <cell r="H6137">
            <v>40357</v>
          </cell>
          <cell r="I6137" t="str">
            <v>INGRESO PR</v>
          </cell>
          <cell r="J6137" t="str">
            <v>CH-1004</v>
          </cell>
          <cell r="K6137">
            <v>1926755</v>
          </cell>
        </row>
        <row r="6138">
          <cell r="A6138" t="str">
            <v>11150507CH-098540357</v>
          </cell>
          <cell r="B6138">
            <v>7930</v>
          </cell>
          <cell r="C6138">
            <v>11150507</v>
          </cell>
          <cell r="D6138" t="str">
            <v>2010/06</v>
          </cell>
          <cell r="E6138" t="str">
            <v>AD0125</v>
          </cell>
          <cell r="F6138">
            <v>33</v>
          </cell>
          <cell r="G6138" t="str">
            <v>IN-04893</v>
          </cell>
          <cell r="H6138">
            <v>40357</v>
          </cell>
          <cell r="I6138" t="str">
            <v>INGRESO PR</v>
          </cell>
          <cell r="J6138" t="str">
            <v>CH-0985</v>
          </cell>
          <cell r="K6138">
            <v>2887083</v>
          </cell>
        </row>
        <row r="6139">
          <cell r="A6139" t="str">
            <v>11150507CG-A33840357</v>
          </cell>
          <cell r="B6139">
            <v>7931</v>
          </cell>
          <cell r="C6139">
            <v>11150507</v>
          </cell>
          <cell r="D6139" t="str">
            <v>2010/06</v>
          </cell>
          <cell r="E6139" t="str">
            <v>AD0125</v>
          </cell>
          <cell r="F6139">
            <v>34</v>
          </cell>
          <cell r="G6139" t="str">
            <v>IN-04893</v>
          </cell>
          <cell r="H6139">
            <v>40357</v>
          </cell>
          <cell r="I6139" t="str">
            <v>INGRESO PR</v>
          </cell>
          <cell r="J6139" t="str">
            <v>CG-A338</v>
          </cell>
          <cell r="K6139">
            <v>63000</v>
          </cell>
        </row>
        <row r="6140">
          <cell r="A6140" t="str">
            <v>11150507CH-000040357</v>
          </cell>
          <cell r="B6140">
            <v>7932</v>
          </cell>
          <cell r="C6140">
            <v>11150507</v>
          </cell>
          <cell r="D6140" t="str">
            <v>2010/06</v>
          </cell>
          <cell r="E6140" t="str">
            <v>AD0125</v>
          </cell>
          <cell r="F6140">
            <v>35</v>
          </cell>
          <cell r="G6140" t="str">
            <v>IN-04893</v>
          </cell>
          <cell r="H6140">
            <v>40357</v>
          </cell>
          <cell r="I6140" t="str">
            <v>INGRESO PR</v>
          </cell>
          <cell r="J6140" t="str">
            <v>CH-0000</v>
          </cell>
          <cell r="K6140">
            <v>493000</v>
          </cell>
        </row>
        <row r="6141">
          <cell r="A6141" t="str">
            <v>11150507CH-098540357</v>
          </cell>
          <cell r="B6141">
            <v>7933</v>
          </cell>
          <cell r="C6141">
            <v>11150507</v>
          </cell>
          <cell r="D6141" t="str">
            <v>2010/06</v>
          </cell>
          <cell r="E6141" t="str">
            <v>AD0125</v>
          </cell>
          <cell r="F6141">
            <v>36</v>
          </cell>
          <cell r="G6141" t="str">
            <v>IN-04893</v>
          </cell>
          <cell r="H6141">
            <v>40357</v>
          </cell>
          <cell r="I6141" t="str">
            <v>INGRESO PR</v>
          </cell>
          <cell r="J6141" t="str">
            <v>CH-0985</v>
          </cell>
          <cell r="K6141">
            <v>2887083</v>
          </cell>
        </row>
        <row r="6142">
          <cell r="A6142" t="str">
            <v>11150507CH-098540357</v>
          </cell>
          <cell r="B6142">
            <v>7934</v>
          </cell>
          <cell r="C6142">
            <v>11150507</v>
          </cell>
          <cell r="D6142" t="str">
            <v>2010/06</v>
          </cell>
          <cell r="E6142" t="str">
            <v>AD0125</v>
          </cell>
          <cell r="F6142">
            <v>37</v>
          </cell>
          <cell r="G6142" t="str">
            <v>IN-04893</v>
          </cell>
          <cell r="H6142">
            <v>40357</v>
          </cell>
          <cell r="I6142" t="str">
            <v>INGRESO PR</v>
          </cell>
          <cell r="J6142" t="str">
            <v>CH-0985</v>
          </cell>
          <cell r="K6142">
            <v>1781066</v>
          </cell>
        </row>
        <row r="6143">
          <cell r="A6143" t="str">
            <v>11150507CH-098640357</v>
          </cell>
          <cell r="B6143">
            <v>7935</v>
          </cell>
          <cell r="C6143">
            <v>11150507</v>
          </cell>
          <cell r="D6143" t="str">
            <v>2010/06</v>
          </cell>
          <cell r="E6143" t="str">
            <v>AD0125</v>
          </cell>
          <cell r="F6143">
            <v>38</v>
          </cell>
          <cell r="G6143" t="str">
            <v>IN-04893</v>
          </cell>
          <cell r="H6143">
            <v>40357</v>
          </cell>
          <cell r="I6143" t="str">
            <v>INGRESO PR</v>
          </cell>
          <cell r="J6143" t="str">
            <v>CH-0986</v>
          </cell>
          <cell r="K6143">
            <v>5494183</v>
          </cell>
        </row>
        <row r="6144">
          <cell r="A6144" t="str">
            <v>11150507CG-A33840357</v>
          </cell>
          <cell r="B6144">
            <v>7936</v>
          </cell>
          <cell r="C6144">
            <v>11150507</v>
          </cell>
          <cell r="D6144" t="str">
            <v>2010/06</v>
          </cell>
          <cell r="E6144" t="str">
            <v>AD0125</v>
          </cell>
          <cell r="F6144">
            <v>39</v>
          </cell>
          <cell r="G6144" t="str">
            <v>IN-04893</v>
          </cell>
          <cell r="H6144">
            <v>40357</v>
          </cell>
          <cell r="I6144" t="str">
            <v>INGRESO PR</v>
          </cell>
          <cell r="J6144" t="str">
            <v>CG-A338</v>
          </cell>
          <cell r="K6144">
            <v>424000</v>
          </cell>
        </row>
        <row r="6145">
          <cell r="A6145" t="str">
            <v>11150507CG-A33740357</v>
          </cell>
          <cell r="B6145">
            <v>7937</v>
          </cell>
          <cell r="C6145">
            <v>11150507</v>
          </cell>
          <cell r="D6145" t="str">
            <v>2010/06</v>
          </cell>
          <cell r="E6145" t="str">
            <v>AD0125</v>
          </cell>
          <cell r="F6145">
            <v>193</v>
          </cell>
          <cell r="G6145" t="str">
            <v>IN-04895</v>
          </cell>
          <cell r="H6145">
            <v>40357</v>
          </cell>
          <cell r="I6145" t="str">
            <v>INGRESO IN</v>
          </cell>
          <cell r="J6145" t="str">
            <v>CG-A337</v>
          </cell>
          <cell r="K6145">
            <v>674000</v>
          </cell>
        </row>
        <row r="6146">
          <cell r="A6146" t="str">
            <v>11150507CH-166540357</v>
          </cell>
          <cell r="B6146">
            <v>7938</v>
          </cell>
          <cell r="C6146">
            <v>11150507</v>
          </cell>
          <cell r="D6146" t="str">
            <v>2010/06</v>
          </cell>
          <cell r="E6146" t="str">
            <v>AD0125</v>
          </cell>
          <cell r="F6146">
            <v>467</v>
          </cell>
          <cell r="G6146" t="str">
            <v>IN-04898</v>
          </cell>
          <cell r="H6146">
            <v>40357</v>
          </cell>
          <cell r="I6146" t="str">
            <v>INGRESO CS</v>
          </cell>
          <cell r="J6146" t="str">
            <v>CH-1665</v>
          </cell>
          <cell r="K6146">
            <v>446119</v>
          </cell>
        </row>
        <row r="6147">
          <cell r="A6147" t="str">
            <v>11150507CH-168740357</v>
          </cell>
          <cell r="B6147">
            <v>7939</v>
          </cell>
          <cell r="C6147">
            <v>11150507</v>
          </cell>
          <cell r="D6147" t="str">
            <v>2010/06</v>
          </cell>
          <cell r="E6147" t="str">
            <v>AD0125</v>
          </cell>
          <cell r="F6147">
            <v>468</v>
          </cell>
          <cell r="G6147" t="str">
            <v>IN-04898</v>
          </cell>
          <cell r="H6147">
            <v>40357</v>
          </cell>
          <cell r="I6147" t="str">
            <v>INGRESO CS</v>
          </cell>
          <cell r="J6147" t="str">
            <v>CH-1687</v>
          </cell>
          <cell r="K6147">
            <v>428000</v>
          </cell>
        </row>
        <row r="6148">
          <cell r="A6148" t="str">
            <v>11150507CH-166040357</v>
          </cell>
          <cell r="B6148">
            <v>7940</v>
          </cell>
          <cell r="C6148">
            <v>11150507</v>
          </cell>
          <cell r="D6148" t="str">
            <v>2010/06</v>
          </cell>
          <cell r="E6148" t="str">
            <v>AD0125</v>
          </cell>
          <cell r="F6148">
            <v>667</v>
          </cell>
          <cell r="G6148" t="str">
            <v>IN-04901</v>
          </cell>
          <cell r="H6148">
            <v>40357</v>
          </cell>
          <cell r="I6148" t="str">
            <v>INGRESO VL</v>
          </cell>
          <cell r="J6148" t="str">
            <v>CH-1660</v>
          </cell>
          <cell r="K6148">
            <v>14470443</v>
          </cell>
        </row>
        <row r="6149">
          <cell r="A6149" t="str">
            <v>11150507CG-A33740357</v>
          </cell>
          <cell r="B6149">
            <v>7941</v>
          </cell>
          <cell r="C6149">
            <v>11150507</v>
          </cell>
          <cell r="D6149" t="str">
            <v>2010/06</v>
          </cell>
          <cell r="E6149" t="str">
            <v>AD0125</v>
          </cell>
          <cell r="F6149">
            <v>741</v>
          </cell>
          <cell r="G6149" t="str">
            <v>IN-04902</v>
          </cell>
          <cell r="H6149">
            <v>40357</v>
          </cell>
          <cell r="I6149" t="str">
            <v>INGRESO FL</v>
          </cell>
          <cell r="J6149" t="str">
            <v>CG-A337</v>
          </cell>
          <cell r="K6149">
            <v>382500</v>
          </cell>
        </row>
        <row r="6150">
          <cell r="A6150" t="str">
            <v>11150507CH-095840357</v>
          </cell>
          <cell r="B6150">
            <v>7942</v>
          </cell>
          <cell r="C6150">
            <v>11150507</v>
          </cell>
          <cell r="D6150" t="str">
            <v>2010/06</v>
          </cell>
          <cell r="E6150" t="str">
            <v>AD0125</v>
          </cell>
          <cell r="F6150">
            <v>1348</v>
          </cell>
          <cell r="G6150" t="str">
            <v>IN-04910</v>
          </cell>
          <cell r="H6150">
            <v>40357</v>
          </cell>
          <cell r="I6150" t="str">
            <v>INGRESO VI</v>
          </cell>
          <cell r="J6150" t="str">
            <v>CH-0958</v>
          </cell>
          <cell r="K6150">
            <v>800000</v>
          </cell>
        </row>
        <row r="6151">
          <cell r="A6151" t="str">
            <v>11150507CG-A33740357</v>
          </cell>
          <cell r="B6151">
            <v>7943</v>
          </cell>
          <cell r="C6151">
            <v>11150507</v>
          </cell>
          <cell r="D6151" t="str">
            <v>2010/06</v>
          </cell>
          <cell r="E6151" t="str">
            <v>AD0125</v>
          </cell>
          <cell r="F6151">
            <v>1989</v>
          </cell>
          <cell r="G6151" t="str">
            <v>IN-04921</v>
          </cell>
          <cell r="H6151">
            <v>40357</v>
          </cell>
          <cell r="I6151" t="str">
            <v>INGRESO CQ</v>
          </cell>
          <cell r="J6151" t="str">
            <v>CG-A337</v>
          </cell>
          <cell r="K6151">
            <v>84000</v>
          </cell>
        </row>
        <row r="6152">
          <cell r="A6152" t="str">
            <v>11150507CH-996840357</v>
          </cell>
          <cell r="B6152">
            <v>7944</v>
          </cell>
          <cell r="C6152">
            <v>11150507</v>
          </cell>
          <cell r="D6152" t="str">
            <v>2010/06</v>
          </cell>
          <cell r="E6152" t="str">
            <v>AD0125</v>
          </cell>
          <cell r="F6152">
            <v>2126</v>
          </cell>
          <cell r="G6152" t="str">
            <v>IN-04923</v>
          </cell>
          <cell r="H6152">
            <v>40357</v>
          </cell>
          <cell r="I6152" t="str">
            <v>INGRESO PV</v>
          </cell>
          <cell r="J6152" t="str">
            <v>CH-9968</v>
          </cell>
          <cell r="K6152">
            <v>1174381</v>
          </cell>
        </row>
        <row r="6153">
          <cell r="A6153" t="str">
            <v>11150507CH-792340357</v>
          </cell>
          <cell r="B6153">
            <v>7945</v>
          </cell>
          <cell r="C6153">
            <v>11150507</v>
          </cell>
          <cell r="D6153" t="str">
            <v>2010/06</v>
          </cell>
          <cell r="E6153" t="str">
            <v>AD0125</v>
          </cell>
          <cell r="F6153">
            <v>3541</v>
          </cell>
          <cell r="G6153" t="str">
            <v>IN-04949</v>
          </cell>
          <cell r="H6153">
            <v>40357</v>
          </cell>
          <cell r="I6153" t="str">
            <v>INGRESO LG</v>
          </cell>
          <cell r="J6153" t="str">
            <v>CH-7923</v>
          </cell>
          <cell r="K6153">
            <v>273000</v>
          </cell>
        </row>
        <row r="6154">
          <cell r="A6154" t="str">
            <v>11150507CH-098340357</v>
          </cell>
          <cell r="B6154">
            <v>7946</v>
          </cell>
          <cell r="C6154">
            <v>11150507</v>
          </cell>
          <cell r="D6154" t="str">
            <v>2010/06</v>
          </cell>
          <cell r="E6154" t="str">
            <v>AD0125</v>
          </cell>
          <cell r="F6154">
            <v>3542</v>
          </cell>
          <cell r="G6154" t="str">
            <v>IN-04949</v>
          </cell>
          <cell r="H6154">
            <v>40357</v>
          </cell>
          <cell r="I6154" t="str">
            <v>INGRESO LG</v>
          </cell>
          <cell r="J6154" t="str">
            <v>CH-0983</v>
          </cell>
          <cell r="K6154">
            <v>972169</v>
          </cell>
        </row>
        <row r="6155">
          <cell r="A6155" t="str">
            <v>11150507CH-988840357</v>
          </cell>
          <cell r="B6155">
            <v>7947</v>
          </cell>
          <cell r="C6155">
            <v>11150507</v>
          </cell>
          <cell r="D6155" t="str">
            <v>2010/06</v>
          </cell>
          <cell r="E6155" t="str">
            <v>AD0125</v>
          </cell>
          <cell r="F6155">
            <v>3861</v>
          </cell>
          <cell r="G6155" t="str">
            <v>IN-04958</v>
          </cell>
          <cell r="H6155">
            <v>40357</v>
          </cell>
          <cell r="I6155" t="str">
            <v>INGRESO PS</v>
          </cell>
          <cell r="J6155" t="str">
            <v>CH-9888</v>
          </cell>
          <cell r="K6155">
            <v>1597051</v>
          </cell>
        </row>
        <row r="6156">
          <cell r="A6156" t="str">
            <v>11150507CH-988840357</v>
          </cell>
          <cell r="B6156">
            <v>7948</v>
          </cell>
          <cell r="C6156">
            <v>11150507</v>
          </cell>
          <cell r="D6156" t="str">
            <v>2010/06</v>
          </cell>
          <cell r="E6156" t="str">
            <v>AD0125</v>
          </cell>
          <cell r="F6156">
            <v>3862</v>
          </cell>
          <cell r="G6156" t="str">
            <v>IN-04958</v>
          </cell>
          <cell r="H6156">
            <v>40357</v>
          </cell>
          <cell r="I6156" t="str">
            <v>INGRESO PS</v>
          </cell>
          <cell r="J6156" t="str">
            <v>CH-9888</v>
          </cell>
          <cell r="K6156">
            <v>3225585</v>
          </cell>
        </row>
        <row r="6157">
          <cell r="A6157" t="str">
            <v>11150507CH-388540357</v>
          </cell>
          <cell r="B6157">
            <v>7949</v>
          </cell>
          <cell r="C6157">
            <v>11150507</v>
          </cell>
          <cell r="D6157" t="str">
            <v>2010/06</v>
          </cell>
          <cell r="E6157" t="str">
            <v>AD0125</v>
          </cell>
          <cell r="F6157">
            <v>3863</v>
          </cell>
          <cell r="G6157" t="str">
            <v>IN-04958</v>
          </cell>
          <cell r="H6157">
            <v>40357</v>
          </cell>
          <cell r="I6157" t="str">
            <v>INGRESO PS</v>
          </cell>
          <cell r="J6157" t="str">
            <v>CH-3885</v>
          </cell>
          <cell r="K6157">
            <v>1508929</v>
          </cell>
        </row>
        <row r="6158">
          <cell r="A6158" t="str">
            <v>11150507CH-166140357</v>
          </cell>
          <cell r="B6158">
            <v>7950</v>
          </cell>
          <cell r="C6158">
            <v>11150507</v>
          </cell>
          <cell r="D6158" t="str">
            <v>2010/06</v>
          </cell>
          <cell r="E6158" t="str">
            <v>AD0125</v>
          </cell>
          <cell r="F6158">
            <v>4052</v>
          </cell>
          <cell r="G6158" t="str">
            <v>IN-04963</v>
          </cell>
          <cell r="H6158">
            <v>40357</v>
          </cell>
          <cell r="I6158" t="str">
            <v>INGRESO PC</v>
          </cell>
          <cell r="J6158" t="str">
            <v>CH-1661</v>
          </cell>
          <cell r="K6158">
            <v>8000000</v>
          </cell>
        </row>
        <row r="6159">
          <cell r="A6159" t="str">
            <v>11150507CH-005I40358</v>
          </cell>
          <cell r="B6159">
            <v>7951</v>
          </cell>
          <cell r="C6159">
            <v>11150507</v>
          </cell>
          <cell r="D6159" t="str">
            <v>2010/06</v>
          </cell>
          <cell r="E6159" t="str">
            <v>AD0326</v>
          </cell>
          <cell r="F6159">
            <v>59</v>
          </cell>
          <cell r="G6159" t="str">
            <v>DC-04906</v>
          </cell>
          <cell r="H6159">
            <v>40358</v>
          </cell>
          <cell r="I6159" t="str">
            <v>DESEMBOLSO SR</v>
          </cell>
          <cell r="J6159" t="str">
            <v>CH-005I</v>
          </cell>
          <cell r="L6159">
            <v>14982551</v>
          </cell>
        </row>
        <row r="6160">
          <cell r="A6160" t="str">
            <v>11150507CH-008I40358</v>
          </cell>
          <cell r="B6160">
            <v>7952</v>
          </cell>
          <cell r="C6160">
            <v>11150507</v>
          </cell>
          <cell r="D6160" t="str">
            <v>2010/06</v>
          </cell>
          <cell r="E6160" t="str">
            <v>AD0326</v>
          </cell>
          <cell r="F6160">
            <v>97</v>
          </cell>
          <cell r="G6160" t="str">
            <v>DC-04909</v>
          </cell>
          <cell r="H6160">
            <v>40358</v>
          </cell>
          <cell r="I6160" t="str">
            <v>DESEMBOLSO PB</v>
          </cell>
          <cell r="J6160" t="str">
            <v>CH-008I</v>
          </cell>
          <cell r="L6160">
            <v>23583771</v>
          </cell>
        </row>
        <row r="6161">
          <cell r="A6161" t="str">
            <v>11150507CH-017I40358</v>
          </cell>
          <cell r="B6161">
            <v>7953</v>
          </cell>
          <cell r="C6161">
            <v>11150507</v>
          </cell>
          <cell r="D6161" t="str">
            <v>2010/06</v>
          </cell>
          <cell r="E6161" t="str">
            <v>AD0326</v>
          </cell>
          <cell r="F6161">
            <v>208</v>
          </cell>
          <cell r="G6161" t="str">
            <v>DC-04918</v>
          </cell>
          <cell r="H6161">
            <v>40358</v>
          </cell>
          <cell r="I6161" t="str">
            <v>DESEMBOLSO AL</v>
          </cell>
          <cell r="J6161" t="str">
            <v>CH-017I</v>
          </cell>
          <cell r="L6161">
            <v>10971633</v>
          </cell>
        </row>
        <row r="6162">
          <cell r="A6162" t="str">
            <v>11150507CH-027I40358</v>
          </cell>
          <cell r="B6162">
            <v>7954</v>
          </cell>
          <cell r="C6162">
            <v>11150507</v>
          </cell>
          <cell r="D6162" t="str">
            <v>2010/06</v>
          </cell>
          <cell r="E6162" t="str">
            <v>AD0326</v>
          </cell>
          <cell r="F6162">
            <v>332</v>
          </cell>
          <cell r="G6162" t="str">
            <v>DC-04928</v>
          </cell>
          <cell r="H6162">
            <v>40358</v>
          </cell>
          <cell r="I6162" t="str">
            <v>DESEMBOLSO JN</v>
          </cell>
          <cell r="J6162" t="str">
            <v>CH-027I</v>
          </cell>
          <cell r="L6162">
            <v>4825799</v>
          </cell>
        </row>
        <row r="6163">
          <cell r="A6163" t="str">
            <v>11150507CH-027I40358</v>
          </cell>
          <cell r="B6163">
            <v>7955</v>
          </cell>
          <cell r="C6163">
            <v>11150507</v>
          </cell>
          <cell r="D6163" t="str">
            <v>2010/06</v>
          </cell>
          <cell r="E6163" t="str">
            <v>AD0326</v>
          </cell>
          <cell r="F6163">
            <v>333</v>
          </cell>
          <cell r="G6163" t="str">
            <v>DC-04928</v>
          </cell>
          <cell r="H6163">
            <v>40358</v>
          </cell>
          <cell r="I6163" t="str">
            <v>DESEMBOLSO JN</v>
          </cell>
          <cell r="J6163" t="str">
            <v>CH-027I</v>
          </cell>
          <cell r="L6163">
            <v>5836887</v>
          </cell>
        </row>
        <row r="6164">
          <cell r="A6164" t="str">
            <v>11150507CH-032I40358</v>
          </cell>
          <cell r="B6164">
            <v>7956</v>
          </cell>
          <cell r="C6164">
            <v>11150507</v>
          </cell>
          <cell r="D6164" t="str">
            <v>2010/06</v>
          </cell>
          <cell r="E6164" t="str">
            <v>AD0326</v>
          </cell>
          <cell r="F6164">
            <v>397</v>
          </cell>
          <cell r="G6164" t="str">
            <v>DC-04933</v>
          </cell>
          <cell r="H6164">
            <v>40358</v>
          </cell>
          <cell r="I6164" t="str">
            <v>DESEMBOLSO LC</v>
          </cell>
          <cell r="J6164" t="str">
            <v>CH-032I</v>
          </cell>
          <cell r="L6164">
            <v>6130461</v>
          </cell>
        </row>
        <row r="6165">
          <cell r="A6165" t="str">
            <v>11150507CH-032I40358</v>
          </cell>
          <cell r="B6165">
            <v>7957</v>
          </cell>
          <cell r="C6165">
            <v>11150507</v>
          </cell>
          <cell r="D6165" t="str">
            <v>2010/06</v>
          </cell>
          <cell r="E6165" t="str">
            <v>AD0326</v>
          </cell>
          <cell r="F6165">
            <v>398</v>
          </cell>
          <cell r="G6165" t="str">
            <v>DC-04933</v>
          </cell>
          <cell r="H6165">
            <v>40358</v>
          </cell>
          <cell r="I6165" t="str">
            <v>DESEMBOLSO LC</v>
          </cell>
          <cell r="J6165" t="str">
            <v>CH-032I</v>
          </cell>
          <cell r="L6165">
            <v>598222</v>
          </cell>
        </row>
        <row r="6166">
          <cell r="A6166" t="str">
            <v>11150507CH-032I40358</v>
          </cell>
          <cell r="B6166">
            <v>7958</v>
          </cell>
          <cell r="C6166">
            <v>11150507</v>
          </cell>
          <cell r="D6166" t="str">
            <v>2010/06</v>
          </cell>
          <cell r="E6166" t="str">
            <v>AD0326</v>
          </cell>
          <cell r="F6166">
            <v>399</v>
          </cell>
          <cell r="G6166" t="str">
            <v>DC-04933</v>
          </cell>
          <cell r="H6166">
            <v>40358</v>
          </cell>
          <cell r="I6166" t="str">
            <v>DESEMBOLSO LC</v>
          </cell>
          <cell r="J6166" t="str">
            <v>CH-032I</v>
          </cell>
          <cell r="L6166">
            <v>8581209</v>
          </cell>
        </row>
        <row r="6167">
          <cell r="A6167" t="str">
            <v>11150507CH-032I40358</v>
          </cell>
          <cell r="B6167">
            <v>7959</v>
          </cell>
          <cell r="C6167">
            <v>11150507</v>
          </cell>
          <cell r="D6167" t="str">
            <v>2010/06</v>
          </cell>
          <cell r="E6167" t="str">
            <v>AD0326</v>
          </cell>
          <cell r="F6167">
            <v>400</v>
          </cell>
          <cell r="G6167" t="str">
            <v>DC-04933</v>
          </cell>
          <cell r="H6167">
            <v>40358</v>
          </cell>
          <cell r="I6167" t="str">
            <v>DESEMBOLSO LC</v>
          </cell>
          <cell r="J6167" t="str">
            <v>CH-032I</v>
          </cell>
          <cell r="L6167">
            <v>10714846</v>
          </cell>
        </row>
        <row r="6168">
          <cell r="A6168" t="str">
            <v>11150507CH-032I40358</v>
          </cell>
          <cell r="B6168">
            <v>7960</v>
          </cell>
          <cell r="C6168">
            <v>11150507</v>
          </cell>
          <cell r="D6168" t="str">
            <v>2010/06</v>
          </cell>
          <cell r="E6168" t="str">
            <v>AD0326</v>
          </cell>
          <cell r="F6168">
            <v>401</v>
          </cell>
          <cell r="G6168" t="str">
            <v>DC-04933</v>
          </cell>
          <cell r="H6168">
            <v>40358</v>
          </cell>
          <cell r="I6168" t="str">
            <v>DESEMBOLSO LC</v>
          </cell>
          <cell r="J6168" t="str">
            <v>CH-032I</v>
          </cell>
          <cell r="L6168">
            <v>1957626</v>
          </cell>
        </row>
        <row r="6169">
          <cell r="A6169" t="str">
            <v>11150507CH-047I40358</v>
          </cell>
          <cell r="B6169">
            <v>7961</v>
          </cell>
          <cell r="C6169">
            <v>11150507</v>
          </cell>
          <cell r="D6169" t="str">
            <v>2010/06</v>
          </cell>
          <cell r="E6169" t="str">
            <v>AD0326</v>
          </cell>
          <cell r="F6169">
            <v>572</v>
          </cell>
          <cell r="G6169" t="str">
            <v>DC-04947</v>
          </cell>
          <cell r="H6169">
            <v>40358</v>
          </cell>
          <cell r="I6169" t="str">
            <v>DESEMBOLSO DC</v>
          </cell>
          <cell r="J6169" t="str">
            <v>CH-047I</v>
          </cell>
          <cell r="L6169">
            <v>4311604</v>
          </cell>
        </row>
        <row r="6170">
          <cell r="A6170" t="str">
            <v>11150507CH-047I40358</v>
          </cell>
          <cell r="B6170">
            <v>7962</v>
          </cell>
          <cell r="C6170">
            <v>11150507</v>
          </cell>
          <cell r="D6170" t="str">
            <v>2010/06</v>
          </cell>
          <cell r="E6170" t="str">
            <v>AD0326</v>
          </cell>
          <cell r="F6170">
            <v>573</v>
          </cell>
          <cell r="G6170" t="str">
            <v>DC-04947</v>
          </cell>
          <cell r="H6170">
            <v>40358</v>
          </cell>
          <cell r="I6170" t="str">
            <v>DESEMBOLSO DC</v>
          </cell>
          <cell r="J6170" t="str">
            <v>CH-047I</v>
          </cell>
          <cell r="L6170">
            <v>2123069</v>
          </cell>
        </row>
        <row r="6171">
          <cell r="A6171" t="str">
            <v>11150507CH-047I40358</v>
          </cell>
          <cell r="B6171">
            <v>7963</v>
          </cell>
          <cell r="C6171">
            <v>11150507</v>
          </cell>
          <cell r="D6171" t="str">
            <v>2010/06</v>
          </cell>
          <cell r="E6171" t="str">
            <v>AD0326</v>
          </cell>
          <cell r="F6171">
            <v>574</v>
          </cell>
          <cell r="G6171" t="str">
            <v>DC-04947</v>
          </cell>
          <cell r="H6171">
            <v>40358</v>
          </cell>
          <cell r="I6171" t="str">
            <v>DESEMBOLSO DC</v>
          </cell>
          <cell r="J6171" t="str">
            <v>CH-047I</v>
          </cell>
          <cell r="L6171">
            <v>5774247</v>
          </cell>
        </row>
        <row r="6172">
          <cell r="A6172" t="str">
            <v>11150507CH-047I40358</v>
          </cell>
          <cell r="B6172">
            <v>7964</v>
          </cell>
          <cell r="C6172">
            <v>11150507</v>
          </cell>
          <cell r="D6172" t="str">
            <v>2010/06</v>
          </cell>
          <cell r="E6172" t="str">
            <v>AD0326</v>
          </cell>
          <cell r="F6172">
            <v>575</v>
          </cell>
          <cell r="G6172" t="str">
            <v>DC-04947</v>
          </cell>
          <cell r="H6172">
            <v>40358</v>
          </cell>
          <cell r="I6172" t="str">
            <v>DESEMBOLSO DC</v>
          </cell>
          <cell r="J6172" t="str">
            <v>CH-047I</v>
          </cell>
          <cell r="L6172">
            <v>1551579</v>
          </cell>
        </row>
        <row r="6173">
          <cell r="A6173" t="str">
            <v>11150507CH-047I40358</v>
          </cell>
          <cell r="B6173">
            <v>7965</v>
          </cell>
          <cell r="C6173">
            <v>11150507</v>
          </cell>
          <cell r="D6173" t="str">
            <v>2010/06</v>
          </cell>
          <cell r="E6173" t="str">
            <v>AD0326</v>
          </cell>
          <cell r="F6173">
            <v>576</v>
          </cell>
          <cell r="G6173" t="str">
            <v>DC-04947</v>
          </cell>
          <cell r="H6173">
            <v>40358</v>
          </cell>
          <cell r="I6173" t="str">
            <v>DESEMBOLSO DC</v>
          </cell>
          <cell r="J6173" t="str">
            <v>CH-047I</v>
          </cell>
          <cell r="L6173">
            <v>4262789</v>
          </cell>
        </row>
        <row r="6174">
          <cell r="A6174" t="str">
            <v>11150507CH-047I40358</v>
          </cell>
          <cell r="B6174">
            <v>7978</v>
          </cell>
          <cell r="C6174">
            <v>11150507</v>
          </cell>
          <cell r="D6174" t="str">
            <v>2010/06</v>
          </cell>
          <cell r="E6174" t="str">
            <v>AD0326</v>
          </cell>
          <cell r="F6174">
            <v>577</v>
          </cell>
          <cell r="G6174" t="str">
            <v>DC-04947</v>
          </cell>
          <cell r="H6174">
            <v>40358</v>
          </cell>
          <cell r="I6174" t="str">
            <v>DESEMBOLSO DC</v>
          </cell>
          <cell r="J6174" t="str">
            <v>CH-047I</v>
          </cell>
          <cell r="L6174">
            <v>2654190</v>
          </cell>
        </row>
        <row r="6175">
          <cell r="A6175" t="str">
            <v>11150507CH-047I40358</v>
          </cell>
          <cell r="B6175">
            <v>7979</v>
          </cell>
          <cell r="C6175">
            <v>11150507</v>
          </cell>
          <cell r="D6175" t="str">
            <v>2010/06</v>
          </cell>
          <cell r="E6175" t="str">
            <v>AD0326</v>
          </cell>
          <cell r="F6175">
            <v>578</v>
          </cell>
          <cell r="G6175" t="str">
            <v>DC-04947</v>
          </cell>
          <cell r="H6175">
            <v>40358</v>
          </cell>
          <cell r="I6175" t="str">
            <v>DESEMBOLSO DC</v>
          </cell>
          <cell r="J6175" t="str">
            <v>CH-047I</v>
          </cell>
          <cell r="L6175">
            <v>4201352</v>
          </cell>
        </row>
        <row r="6176">
          <cell r="A6176" t="str">
            <v>11150507CH-047I40358</v>
          </cell>
          <cell r="B6176">
            <v>7980</v>
          </cell>
          <cell r="C6176">
            <v>11150507</v>
          </cell>
          <cell r="D6176" t="str">
            <v>2010/06</v>
          </cell>
          <cell r="E6176" t="str">
            <v>AD0326</v>
          </cell>
          <cell r="F6176">
            <v>579</v>
          </cell>
          <cell r="G6176" t="str">
            <v>DC-04947</v>
          </cell>
          <cell r="H6176">
            <v>40358</v>
          </cell>
          <cell r="I6176" t="str">
            <v>DESEMBOLSO DC</v>
          </cell>
          <cell r="J6176" t="str">
            <v>CH-047I</v>
          </cell>
          <cell r="L6176">
            <v>14941397</v>
          </cell>
        </row>
        <row r="6177">
          <cell r="A6177" t="str">
            <v>11150507CH-047I40358</v>
          </cell>
          <cell r="B6177">
            <v>7981</v>
          </cell>
          <cell r="C6177">
            <v>11150507</v>
          </cell>
          <cell r="D6177" t="str">
            <v>2010/06</v>
          </cell>
          <cell r="E6177" t="str">
            <v>AD0326</v>
          </cell>
          <cell r="F6177">
            <v>580</v>
          </cell>
          <cell r="G6177" t="str">
            <v>DC-04947</v>
          </cell>
          <cell r="H6177">
            <v>40358</v>
          </cell>
          <cell r="I6177" t="str">
            <v>DESEMBOLSO DC</v>
          </cell>
          <cell r="J6177" t="str">
            <v>CH-047I</v>
          </cell>
          <cell r="L6177">
            <v>5505119</v>
          </cell>
        </row>
        <row r="6178">
          <cell r="A6178" t="str">
            <v>11150507CH-058I40358</v>
          </cell>
          <cell r="B6178">
            <v>7982</v>
          </cell>
          <cell r="C6178">
            <v>11150507</v>
          </cell>
          <cell r="D6178" t="str">
            <v>2010/06</v>
          </cell>
          <cell r="E6178" t="str">
            <v>AD0326</v>
          </cell>
          <cell r="F6178">
            <v>713</v>
          </cell>
          <cell r="G6178" t="str">
            <v>DC-04958</v>
          </cell>
          <cell r="H6178">
            <v>40358</v>
          </cell>
          <cell r="I6178" t="str">
            <v>DESEMBOLSO LG</v>
          </cell>
          <cell r="J6178" t="str">
            <v>CH-058I</v>
          </cell>
          <cell r="L6178">
            <v>2309077</v>
          </cell>
        </row>
        <row r="6179">
          <cell r="A6179" t="str">
            <v>11150507CH-071I40358</v>
          </cell>
          <cell r="B6179">
            <v>7983</v>
          </cell>
          <cell r="C6179">
            <v>11150507</v>
          </cell>
          <cell r="D6179" t="str">
            <v>2010/06</v>
          </cell>
          <cell r="E6179" t="str">
            <v>AD0326</v>
          </cell>
          <cell r="F6179">
            <v>822</v>
          </cell>
          <cell r="G6179" t="str">
            <v>DC-04969</v>
          </cell>
          <cell r="H6179">
            <v>40358</v>
          </cell>
          <cell r="I6179" t="str">
            <v>DESEMBOLSO SA</v>
          </cell>
          <cell r="J6179" t="str">
            <v>CH-071I</v>
          </cell>
          <cell r="L6179">
            <v>6621176</v>
          </cell>
        </row>
        <row r="6180">
          <cell r="A6180" t="str">
            <v>11150507CH-071I40358</v>
          </cell>
          <cell r="B6180">
            <v>7984</v>
          </cell>
          <cell r="C6180">
            <v>11150507</v>
          </cell>
          <cell r="D6180" t="str">
            <v>2010/06</v>
          </cell>
          <cell r="E6180" t="str">
            <v>AD0326</v>
          </cell>
          <cell r="F6180">
            <v>823</v>
          </cell>
          <cell r="G6180" t="str">
            <v>DC-04969</v>
          </cell>
          <cell r="H6180">
            <v>40358</v>
          </cell>
          <cell r="I6180" t="str">
            <v>DESEMBOLSO SA</v>
          </cell>
          <cell r="J6180" t="str">
            <v>CH-071I</v>
          </cell>
          <cell r="L6180">
            <v>7610068</v>
          </cell>
        </row>
        <row r="6181">
          <cell r="A6181" t="str">
            <v>11150507CH-071I40358</v>
          </cell>
          <cell r="B6181">
            <v>7985</v>
          </cell>
          <cell r="C6181">
            <v>11150507</v>
          </cell>
          <cell r="D6181" t="str">
            <v>2010/06</v>
          </cell>
          <cell r="E6181" t="str">
            <v>AD0326</v>
          </cell>
          <cell r="F6181">
            <v>824</v>
          </cell>
          <cell r="G6181" t="str">
            <v>DC-04969</v>
          </cell>
          <cell r="H6181">
            <v>40358</v>
          </cell>
          <cell r="I6181" t="str">
            <v>DESEMBOLSO SA</v>
          </cell>
          <cell r="J6181" t="str">
            <v>CH-071I</v>
          </cell>
          <cell r="L6181">
            <v>1460511</v>
          </cell>
        </row>
        <row r="6182">
          <cell r="A6182" t="str">
            <v>11150507CH-071I40358</v>
          </cell>
          <cell r="B6182">
            <v>7986</v>
          </cell>
          <cell r="C6182">
            <v>11150507</v>
          </cell>
          <cell r="D6182" t="str">
            <v>2010/06</v>
          </cell>
          <cell r="E6182" t="str">
            <v>AD0326</v>
          </cell>
          <cell r="F6182">
            <v>825</v>
          </cell>
          <cell r="G6182" t="str">
            <v>DC-04969</v>
          </cell>
          <cell r="H6182">
            <v>40358</v>
          </cell>
          <cell r="I6182" t="str">
            <v>DESEMBOLSO SA</v>
          </cell>
          <cell r="J6182" t="str">
            <v>CH-071I</v>
          </cell>
          <cell r="L6182">
            <v>9994590</v>
          </cell>
        </row>
        <row r="6183">
          <cell r="A6183" t="str">
            <v>11150507CH-071I40358</v>
          </cell>
          <cell r="B6183">
            <v>7987</v>
          </cell>
          <cell r="C6183">
            <v>11150507</v>
          </cell>
          <cell r="D6183" t="str">
            <v>2010/06</v>
          </cell>
          <cell r="E6183" t="str">
            <v>AD0326</v>
          </cell>
          <cell r="F6183">
            <v>826</v>
          </cell>
          <cell r="G6183" t="str">
            <v>DC-04969</v>
          </cell>
          <cell r="H6183">
            <v>40358</v>
          </cell>
          <cell r="I6183" t="str">
            <v>DESEMBOLSO SA</v>
          </cell>
          <cell r="J6183" t="str">
            <v>CH-071I</v>
          </cell>
          <cell r="L6183">
            <v>2297051</v>
          </cell>
        </row>
        <row r="6184">
          <cell r="A6184" t="str">
            <v>11150507CH-071I40358</v>
          </cell>
          <cell r="B6184">
            <v>7988</v>
          </cell>
          <cell r="C6184">
            <v>11150507</v>
          </cell>
          <cell r="D6184" t="str">
            <v>2010/06</v>
          </cell>
          <cell r="E6184" t="str">
            <v>AD0326</v>
          </cell>
          <cell r="F6184">
            <v>827</v>
          </cell>
          <cell r="G6184" t="str">
            <v>DC-04969</v>
          </cell>
          <cell r="H6184">
            <v>40358</v>
          </cell>
          <cell r="I6184" t="str">
            <v>DESEMBOLSO SA</v>
          </cell>
          <cell r="J6184" t="str">
            <v>CH-071I</v>
          </cell>
          <cell r="L6184">
            <v>997051</v>
          </cell>
        </row>
        <row r="6185">
          <cell r="A6185" t="str">
            <v>11150507CH-071I40358</v>
          </cell>
          <cell r="B6185">
            <v>7989</v>
          </cell>
          <cell r="C6185">
            <v>11150507</v>
          </cell>
          <cell r="D6185" t="str">
            <v>2010/06</v>
          </cell>
          <cell r="E6185" t="str">
            <v>AD0326</v>
          </cell>
          <cell r="F6185">
            <v>828</v>
          </cell>
          <cell r="G6185" t="str">
            <v>DC-04969</v>
          </cell>
          <cell r="H6185">
            <v>40358</v>
          </cell>
          <cell r="I6185" t="str">
            <v>DESEMBOLSO SA</v>
          </cell>
          <cell r="J6185" t="str">
            <v>CH-071I</v>
          </cell>
          <cell r="L6185">
            <v>760555</v>
          </cell>
        </row>
        <row r="6186">
          <cell r="A6186" t="str">
            <v>11150507CH-071I40358</v>
          </cell>
          <cell r="B6186">
            <v>7990</v>
          </cell>
          <cell r="C6186">
            <v>11150507</v>
          </cell>
          <cell r="D6186" t="str">
            <v>2010/06</v>
          </cell>
          <cell r="E6186" t="str">
            <v>AD0326</v>
          </cell>
          <cell r="F6186">
            <v>829</v>
          </cell>
          <cell r="G6186" t="str">
            <v>DC-04969</v>
          </cell>
          <cell r="H6186">
            <v>40358</v>
          </cell>
          <cell r="I6186" t="str">
            <v>DESEMBOLSO SA</v>
          </cell>
          <cell r="J6186" t="str">
            <v>CH-071I</v>
          </cell>
          <cell r="L6186">
            <v>1997051</v>
          </cell>
        </row>
        <row r="6187">
          <cell r="A6187" t="str">
            <v>11150507CH-071I40358</v>
          </cell>
          <cell r="B6187">
            <v>7991</v>
          </cell>
          <cell r="C6187">
            <v>11150507</v>
          </cell>
          <cell r="D6187" t="str">
            <v>2010/06</v>
          </cell>
          <cell r="E6187" t="str">
            <v>AD0326</v>
          </cell>
          <cell r="F6187">
            <v>830</v>
          </cell>
          <cell r="G6187" t="str">
            <v>DC-04969</v>
          </cell>
          <cell r="H6187">
            <v>40358</v>
          </cell>
          <cell r="I6187" t="str">
            <v>DESEMBOLSO SA</v>
          </cell>
          <cell r="J6187" t="str">
            <v>CH-071I</v>
          </cell>
          <cell r="L6187">
            <v>972691</v>
          </cell>
        </row>
        <row r="6188">
          <cell r="A6188" t="str">
            <v>11150507CH-071I40358</v>
          </cell>
          <cell r="B6188">
            <v>7992</v>
          </cell>
          <cell r="C6188">
            <v>11150507</v>
          </cell>
          <cell r="D6188" t="str">
            <v>2010/06</v>
          </cell>
          <cell r="E6188" t="str">
            <v>AD0326</v>
          </cell>
          <cell r="F6188">
            <v>831</v>
          </cell>
          <cell r="G6188" t="str">
            <v>DC-04969</v>
          </cell>
          <cell r="H6188">
            <v>40358</v>
          </cell>
          <cell r="I6188" t="str">
            <v>DESEMBOLSO SA</v>
          </cell>
          <cell r="J6188" t="str">
            <v>CH-071I</v>
          </cell>
          <cell r="L6188">
            <v>997051</v>
          </cell>
        </row>
        <row r="6189">
          <cell r="A6189" t="str">
            <v>11150507CH-703740358</v>
          </cell>
          <cell r="B6189">
            <v>7993</v>
          </cell>
          <cell r="C6189">
            <v>11150507</v>
          </cell>
          <cell r="D6189" t="str">
            <v>2010/06</v>
          </cell>
          <cell r="E6189" t="str">
            <v>AD0126</v>
          </cell>
          <cell r="F6189">
            <v>78</v>
          </cell>
          <cell r="G6189" t="str">
            <v>IN-04969</v>
          </cell>
          <cell r="H6189">
            <v>40358</v>
          </cell>
          <cell r="I6189" t="str">
            <v>INGRESO PR</v>
          </cell>
          <cell r="J6189" t="str">
            <v>CH-7037</v>
          </cell>
          <cell r="K6189">
            <v>919760</v>
          </cell>
        </row>
        <row r="6190">
          <cell r="A6190" t="str">
            <v>11150507CH-100440358</v>
          </cell>
          <cell r="B6190">
            <v>7994</v>
          </cell>
          <cell r="C6190">
            <v>11150507</v>
          </cell>
          <cell r="D6190" t="str">
            <v>2010/06</v>
          </cell>
          <cell r="E6190" t="str">
            <v>AD0126</v>
          </cell>
          <cell r="F6190">
            <v>79</v>
          </cell>
          <cell r="G6190" t="str">
            <v>IN-04969</v>
          </cell>
          <cell r="H6190">
            <v>40358</v>
          </cell>
          <cell r="I6190" t="str">
            <v>INGRESO PR</v>
          </cell>
          <cell r="J6190" t="str">
            <v>CH-1004</v>
          </cell>
          <cell r="K6190">
            <v>997051</v>
          </cell>
        </row>
        <row r="6191">
          <cell r="A6191" t="str">
            <v>11150507CH-100440358</v>
          </cell>
          <cell r="B6191">
            <v>7995</v>
          </cell>
          <cell r="C6191">
            <v>11150507</v>
          </cell>
          <cell r="D6191" t="str">
            <v>2010/06</v>
          </cell>
          <cell r="E6191" t="str">
            <v>AD0126</v>
          </cell>
          <cell r="F6191">
            <v>80</v>
          </cell>
          <cell r="G6191" t="str">
            <v>IN-04969</v>
          </cell>
          <cell r="H6191">
            <v>40358</v>
          </cell>
          <cell r="I6191" t="str">
            <v>INGRESO PR</v>
          </cell>
          <cell r="J6191" t="str">
            <v>CH-1004</v>
          </cell>
          <cell r="K6191">
            <v>1460511</v>
          </cell>
        </row>
        <row r="6192">
          <cell r="A6192" t="str">
            <v>11150507CH-100440358</v>
          </cell>
          <cell r="B6192">
            <v>7996</v>
          </cell>
          <cell r="C6192">
            <v>11150507</v>
          </cell>
          <cell r="D6192" t="str">
            <v>2010/06</v>
          </cell>
          <cell r="E6192" t="str">
            <v>AD0126</v>
          </cell>
          <cell r="F6192">
            <v>81</v>
          </cell>
          <cell r="G6192" t="str">
            <v>IN-04969</v>
          </cell>
          <cell r="H6192">
            <v>40358</v>
          </cell>
          <cell r="I6192" t="str">
            <v>INGRESO PR</v>
          </cell>
          <cell r="J6192" t="str">
            <v>CH-1004</v>
          </cell>
          <cell r="K6192">
            <v>997051</v>
          </cell>
        </row>
        <row r="6193">
          <cell r="A6193" t="str">
            <v>11150507CH-100440358</v>
          </cell>
          <cell r="B6193">
            <v>7997</v>
          </cell>
          <cell r="C6193">
            <v>11150507</v>
          </cell>
          <cell r="D6193" t="str">
            <v>2010/06</v>
          </cell>
          <cell r="E6193" t="str">
            <v>AD0126</v>
          </cell>
          <cell r="F6193">
            <v>82</v>
          </cell>
          <cell r="G6193" t="str">
            <v>IN-04969</v>
          </cell>
          <cell r="H6193">
            <v>40358</v>
          </cell>
          <cell r="I6193" t="str">
            <v>INGRESO PR</v>
          </cell>
          <cell r="J6193" t="str">
            <v>CH-1004</v>
          </cell>
          <cell r="K6193">
            <v>2297051</v>
          </cell>
        </row>
        <row r="6194">
          <cell r="A6194" t="str">
            <v>11150507CH-100440358</v>
          </cell>
          <cell r="B6194">
            <v>7998</v>
          </cell>
          <cell r="C6194">
            <v>11150507</v>
          </cell>
          <cell r="D6194" t="str">
            <v>2010/06</v>
          </cell>
          <cell r="E6194" t="str">
            <v>AD0126</v>
          </cell>
          <cell r="F6194">
            <v>83</v>
          </cell>
          <cell r="G6194" t="str">
            <v>IN-04969</v>
          </cell>
          <cell r="H6194">
            <v>40358</v>
          </cell>
          <cell r="I6194" t="str">
            <v>INGRESO PR</v>
          </cell>
          <cell r="J6194" t="str">
            <v>CH-1004</v>
          </cell>
          <cell r="K6194">
            <v>6621176</v>
          </cell>
        </row>
        <row r="6195">
          <cell r="A6195" t="str">
            <v>11150507CH-100440358</v>
          </cell>
          <cell r="B6195">
            <v>7999</v>
          </cell>
          <cell r="C6195">
            <v>11150507</v>
          </cell>
          <cell r="D6195" t="str">
            <v>2010/06</v>
          </cell>
          <cell r="E6195" t="str">
            <v>AD0126</v>
          </cell>
          <cell r="F6195">
            <v>84</v>
          </cell>
          <cell r="G6195" t="str">
            <v>IN-04969</v>
          </cell>
          <cell r="H6195">
            <v>40358</v>
          </cell>
          <cell r="I6195" t="str">
            <v>INGRESO PR</v>
          </cell>
          <cell r="J6195" t="str">
            <v>CH-1004</v>
          </cell>
          <cell r="K6195">
            <v>1997051</v>
          </cell>
        </row>
        <row r="6196">
          <cell r="A6196" t="str">
            <v>11150507CH-100440358</v>
          </cell>
          <cell r="B6196">
            <v>8000</v>
          </cell>
          <cell r="C6196">
            <v>11150507</v>
          </cell>
          <cell r="D6196" t="str">
            <v>2010/06</v>
          </cell>
          <cell r="E6196" t="str">
            <v>AD0126</v>
          </cell>
          <cell r="F6196">
            <v>85</v>
          </cell>
          <cell r="G6196" t="str">
            <v>IN-04969</v>
          </cell>
          <cell r="H6196">
            <v>40358</v>
          </cell>
          <cell r="I6196" t="str">
            <v>INGRESO PR</v>
          </cell>
          <cell r="J6196" t="str">
            <v>CH-1004</v>
          </cell>
          <cell r="K6196">
            <v>7610068</v>
          </cell>
        </row>
        <row r="6197">
          <cell r="A6197" t="str">
            <v>11150507CH-100440358</v>
          </cell>
          <cell r="B6197">
            <v>8001</v>
          </cell>
          <cell r="C6197">
            <v>11150507</v>
          </cell>
          <cell r="D6197" t="str">
            <v>2010/06</v>
          </cell>
          <cell r="E6197" t="str">
            <v>AD0126</v>
          </cell>
          <cell r="F6197">
            <v>86</v>
          </cell>
          <cell r="G6197" t="str">
            <v>IN-04969</v>
          </cell>
          <cell r="H6197">
            <v>40358</v>
          </cell>
          <cell r="I6197" t="str">
            <v>INGRESO PR</v>
          </cell>
          <cell r="J6197" t="str">
            <v>CH-1004</v>
          </cell>
          <cell r="K6197">
            <v>9994590</v>
          </cell>
        </row>
        <row r="6198">
          <cell r="A6198" t="str">
            <v>11150507CH-100440358</v>
          </cell>
          <cell r="B6198">
            <v>8002</v>
          </cell>
          <cell r="C6198">
            <v>11150507</v>
          </cell>
          <cell r="D6198" t="str">
            <v>2010/06</v>
          </cell>
          <cell r="E6198" t="str">
            <v>AD0126</v>
          </cell>
          <cell r="F6198">
            <v>87</v>
          </cell>
          <cell r="G6198" t="str">
            <v>IN-04969</v>
          </cell>
          <cell r="H6198">
            <v>40358</v>
          </cell>
          <cell r="I6198" t="str">
            <v>INGRESO PR</v>
          </cell>
          <cell r="J6198" t="str">
            <v>CH-1004</v>
          </cell>
          <cell r="K6198">
            <v>972691</v>
          </cell>
        </row>
        <row r="6199">
          <cell r="A6199" t="str">
            <v>11150507CH-100440358</v>
          </cell>
          <cell r="B6199">
            <v>8003</v>
          </cell>
          <cell r="C6199">
            <v>11150507</v>
          </cell>
          <cell r="D6199" t="str">
            <v>2010/06</v>
          </cell>
          <cell r="E6199" t="str">
            <v>AD0126</v>
          </cell>
          <cell r="F6199">
            <v>89</v>
          </cell>
          <cell r="G6199" t="str">
            <v>IN-04969</v>
          </cell>
          <cell r="H6199">
            <v>40358</v>
          </cell>
          <cell r="I6199" t="str">
            <v>INGRESO PR</v>
          </cell>
          <cell r="J6199" t="str">
            <v>CH-1004</v>
          </cell>
          <cell r="K6199">
            <v>760555</v>
          </cell>
        </row>
        <row r="6200">
          <cell r="A6200" t="str">
            <v>11150507CH-000140358</v>
          </cell>
          <cell r="B6200">
            <v>8004</v>
          </cell>
          <cell r="C6200">
            <v>11150507</v>
          </cell>
          <cell r="D6200" t="str">
            <v>2010/06</v>
          </cell>
          <cell r="E6200" t="str">
            <v>AD0126</v>
          </cell>
          <cell r="F6200">
            <v>193</v>
          </cell>
          <cell r="G6200" t="str">
            <v>IN-04970</v>
          </cell>
          <cell r="H6200">
            <v>40358</v>
          </cell>
          <cell r="I6200" t="str">
            <v>INGRESO SL</v>
          </cell>
          <cell r="J6200" t="str">
            <v>CH-0001</v>
          </cell>
          <cell r="K6200">
            <v>296084</v>
          </cell>
        </row>
        <row r="6201">
          <cell r="A6201" t="str">
            <v>11150507CH-389540358</v>
          </cell>
          <cell r="B6201">
            <v>8005</v>
          </cell>
          <cell r="C6201">
            <v>11150507</v>
          </cell>
          <cell r="D6201" t="str">
            <v>2010/06</v>
          </cell>
          <cell r="E6201" t="str">
            <v>AD0126</v>
          </cell>
          <cell r="F6201">
            <v>267</v>
          </cell>
          <cell r="G6201" t="str">
            <v>IN-04971</v>
          </cell>
          <cell r="H6201">
            <v>40358</v>
          </cell>
          <cell r="I6201" t="str">
            <v>INGRESO IN</v>
          </cell>
          <cell r="J6201" t="str">
            <v>CH-3895</v>
          </cell>
          <cell r="K6201">
            <v>5936397</v>
          </cell>
        </row>
        <row r="6202">
          <cell r="A6202" t="str">
            <v>11150507CG-A33940358</v>
          </cell>
          <cell r="B6202">
            <v>8006</v>
          </cell>
          <cell r="C6202">
            <v>11150507</v>
          </cell>
          <cell r="D6202" t="str">
            <v>2010/06</v>
          </cell>
          <cell r="E6202" t="str">
            <v>AD0126</v>
          </cell>
          <cell r="F6202">
            <v>268</v>
          </cell>
          <cell r="G6202" t="str">
            <v>IN-04971</v>
          </cell>
          <cell r="H6202">
            <v>40358</v>
          </cell>
          <cell r="I6202" t="str">
            <v>INGRESO IN</v>
          </cell>
          <cell r="J6202" t="str">
            <v>CG-A339</v>
          </cell>
          <cell r="K6202">
            <v>225701</v>
          </cell>
        </row>
        <row r="6203">
          <cell r="A6203" t="str">
            <v>11150507CG-A33940358</v>
          </cell>
          <cell r="B6203">
            <v>8007</v>
          </cell>
          <cell r="C6203">
            <v>11150507</v>
          </cell>
          <cell r="D6203" t="str">
            <v>2010/06</v>
          </cell>
          <cell r="E6203" t="str">
            <v>AD0126</v>
          </cell>
          <cell r="F6203">
            <v>408</v>
          </cell>
          <cell r="G6203" t="str">
            <v>IN-04973</v>
          </cell>
          <cell r="H6203">
            <v>40358</v>
          </cell>
          <cell r="I6203" t="str">
            <v>INGRESO SR</v>
          </cell>
          <cell r="J6203" t="str">
            <v>CG-A339</v>
          </cell>
          <cell r="K6203">
            <v>226000</v>
          </cell>
        </row>
        <row r="6204">
          <cell r="A6204" t="str">
            <v>11150507CH-684540358</v>
          </cell>
          <cell r="B6204">
            <v>8008</v>
          </cell>
          <cell r="C6204">
            <v>11150507</v>
          </cell>
          <cell r="D6204" t="str">
            <v>2010/06</v>
          </cell>
          <cell r="E6204" t="str">
            <v>AD0126</v>
          </cell>
          <cell r="F6204">
            <v>409</v>
          </cell>
          <cell r="G6204" t="str">
            <v>IN-04973</v>
          </cell>
          <cell r="H6204">
            <v>40358</v>
          </cell>
          <cell r="I6204" t="str">
            <v>INGRESO SR</v>
          </cell>
          <cell r="J6204" t="str">
            <v>CH-6845</v>
          </cell>
          <cell r="K6204">
            <v>842000</v>
          </cell>
        </row>
        <row r="6205">
          <cell r="A6205" t="str">
            <v>11150507CH-099540358</v>
          </cell>
          <cell r="B6205">
            <v>8009</v>
          </cell>
          <cell r="C6205">
            <v>11150507</v>
          </cell>
          <cell r="D6205" t="str">
            <v>2010/06</v>
          </cell>
          <cell r="E6205" t="str">
            <v>AD0126</v>
          </cell>
          <cell r="F6205">
            <v>609</v>
          </cell>
          <cell r="G6205" t="str">
            <v>IN-04976</v>
          </cell>
          <cell r="H6205">
            <v>40358</v>
          </cell>
          <cell r="I6205" t="str">
            <v>INGRESO PB</v>
          </cell>
          <cell r="J6205" t="str">
            <v>CH-0995</v>
          </cell>
          <cell r="K6205">
            <v>9994183</v>
          </cell>
        </row>
        <row r="6206">
          <cell r="A6206" t="str">
            <v>11150507CH-318640358</v>
          </cell>
          <cell r="B6206">
            <v>8010</v>
          </cell>
          <cell r="C6206">
            <v>11150507</v>
          </cell>
          <cell r="D6206" t="str">
            <v>2010/06</v>
          </cell>
          <cell r="E6206" t="str">
            <v>AD0126</v>
          </cell>
          <cell r="F6206">
            <v>671</v>
          </cell>
          <cell r="G6206" t="str">
            <v>IN-04977</v>
          </cell>
          <cell r="H6206">
            <v>40358</v>
          </cell>
          <cell r="I6206" t="str">
            <v>INGRESO VL</v>
          </cell>
          <cell r="J6206" t="str">
            <v>CH-3186</v>
          </cell>
          <cell r="K6206">
            <v>7507183</v>
          </cell>
        </row>
        <row r="6207">
          <cell r="A6207" t="str">
            <v>11150507CH-097240358</v>
          </cell>
          <cell r="B6207">
            <v>8011</v>
          </cell>
          <cell r="C6207">
            <v>11150507</v>
          </cell>
          <cell r="D6207" t="str">
            <v>2010/06</v>
          </cell>
          <cell r="E6207" t="str">
            <v>AD0126</v>
          </cell>
          <cell r="F6207">
            <v>672</v>
          </cell>
          <cell r="G6207" t="str">
            <v>IN-04977</v>
          </cell>
          <cell r="H6207">
            <v>40358</v>
          </cell>
          <cell r="I6207" t="str">
            <v>INGRESO VL</v>
          </cell>
          <cell r="J6207" t="str">
            <v>CH-0972</v>
          </cell>
          <cell r="K6207">
            <v>10173565</v>
          </cell>
        </row>
        <row r="6208">
          <cell r="A6208" t="str">
            <v>11150507CH-699940358</v>
          </cell>
          <cell r="B6208">
            <v>8012</v>
          </cell>
          <cell r="C6208">
            <v>11150507</v>
          </cell>
          <cell r="D6208" t="str">
            <v>2010/06</v>
          </cell>
          <cell r="E6208" t="str">
            <v>AD0126</v>
          </cell>
          <cell r="F6208">
            <v>744</v>
          </cell>
          <cell r="G6208" t="str">
            <v>IN-04978</v>
          </cell>
          <cell r="H6208">
            <v>40358</v>
          </cell>
          <cell r="I6208" t="str">
            <v>INGRESO FL</v>
          </cell>
          <cell r="J6208" t="str">
            <v>CH-6999</v>
          </cell>
          <cell r="K6208">
            <v>120000</v>
          </cell>
        </row>
        <row r="6209">
          <cell r="A6209" t="str">
            <v>11150507CG-A33840358</v>
          </cell>
          <cell r="B6209">
            <v>8013</v>
          </cell>
          <cell r="C6209">
            <v>11150507</v>
          </cell>
          <cell r="D6209" t="str">
            <v>2010/06</v>
          </cell>
          <cell r="E6209" t="str">
            <v>AD0126</v>
          </cell>
          <cell r="F6209">
            <v>1255</v>
          </cell>
          <cell r="G6209" t="str">
            <v>IN-04985</v>
          </cell>
          <cell r="H6209">
            <v>40358</v>
          </cell>
          <cell r="I6209" t="str">
            <v>INGRESO AL</v>
          </cell>
          <cell r="J6209" t="str">
            <v>CG-A338</v>
          </cell>
          <cell r="K6209">
            <v>217000</v>
          </cell>
        </row>
        <row r="6210">
          <cell r="A6210" t="str">
            <v>11150507CH-345140358</v>
          </cell>
          <cell r="B6210">
            <v>8014</v>
          </cell>
          <cell r="C6210">
            <v>11150507</v>
          </cell>
          <cell r="D6210" t="str">
            <v>2010/06</v>
          </cell>
          <cell r="E6210" t="str">
            <v>AD0126</v>
          </cell>
          <cell r="F6210">
            <v>1256</v>
          </cell>
          <cell r="G6210" t="str">
            <v>IN-04985</v>
          </cell>
          <cell r="H6210">
            <v>40358</v>
          </cell>
          <cell r="I6210" t="str">
            <v>INGRESO AL</v>
          </cell>
          <cell r="J6210" t="str">
            <v>CH-3451</v>
          </cell>
          <cell r="K6210">
            <v>10971633</v>
          </cell>
        </row>
        <row r="6211">
          <cell r="A6211" t="str">
            <v>11150507CG-A33940358</v>
          </cell>
          <cell r="B6211">
            <v>8015</v>
          </cell>
          <cell r="C6211">
            <v>11150507</v>
          </cell>
          <cell r="D6211" t="str">
            <v>2010/06</v>
          </cell>
          <cell r="E6211" t="str">
            <v>AD0126</v>
          </cell>
          <cell r="F6211">
            <v>1257</v>
          </cell>
          <cell r="G6211" t="str">
            <v>IN-04985</v>
          </cell>
          <cell r="H6211">
            <v>40358</v>
          </cell>
          <cell r="I6211" t="str">
            <v>INGRESO AL</v>
          </cell>
          <cell r="J6211" t="str">
            <v>CG-A339</v>
          </cell>
          <cell r="K6211">
            <v>370000</v>
          </cell>
        </row>
        <row r="6212">
          <cell r="A6212" t="str">
            <v>11150507CG-A33940358</v>
          </cell>
          <cell r="B6212">
            <v>8016</v>
          </cell>
          <cell r="C6212">
            <v>11150507</v>
          </cell>
          <cell r="D6212" t="str">
            <v>2010/06</v>
          </cell>
          <cell r="E6212" t="str">
            <v>AD0126</v>
          </cell>
          <cell r="F6212">
            <v>1335</v>
          </cell>
          <cell r="G6212" t="str">
            <v>IN-04986</v>
          </cell>
          <cell r="H6212">
            <v>40358</v>
          </cell>
          <cell r="I6212" t="str">
            <v>INGRESO VI</v>
          </cell>
          <cell r="J6212" t="str">
            <v>CG-A339</v>
          </cell>
          <cell r="K6212">
            <v>1000000</v>
          </cell>
        </row>
        <row r="6213">
          <cell r="A6213" t="str">
            <v>11150507CH-I82140358</v>
          </cell>
          <cell r="B6213">
            <v>8017</v>
          </cell>
          <cell r="C6213">
            <v>11150507</v>
          </cell>
          <cell r="D6213" t="str">
            <v>2010/06</v>
          </cell>
          <cell r="E6213" t="str">
            <v>AD0126</v>
          </cell>
          <cell r="F6213">
            <v>1336</v>
          </cell>
          <cell r="G6213" t="str">
            <v>IN-04986</v>
          </cell>
          <cell r="H6213">
            <v>40358</v>
          </cell>
          <cell r="I6213" t="str">
            <v>INGRESO VI</v>
          </cell>
          <cell r="J6213" t="str">
            <v>CH-I821</v>
          </cell>
          <cell r="K6213">
            <v>764434</v>
          </cell>
        </row>
        <row r="6214">
          <cell r="A6214" t="str">
            <v>11150507CG-A29240358</v>
          </cell>
          <cell r="B6214">
            <v>8018</v>
          </cell>
          <cell r="C6214">
            <v>11150507</v>
          </cell>
          <cell r="D6214" t="str">
            <v>2010/06</v>
          </cell>
          <cell r="E6214" t="str">
            <v>AD0126</v>
          </cell>
          <cell r="F6214">
            <v>1337</v>
          </cell>
          <cell r="G6214" t="str">
            <v>IN-04986</v>
          </cell>
          <cell r="H6214">
            <v>40358</v>
          </cell>
          <cell r="I6214" t="str">
            <v>INGRESO VI</v>
          </cell>
          <cell r="J6214" t="str">
            <v>CG-A292</v>
          </cell>
          <cell r="K6214">
            <v>-1000000</v>
          </cell>
        </row>
        <row r="6215">
          <cell r="A6215" t="str">
            <v>11150507CH-996240358</v>
          </cell>
          <cell r="B6215">
            <v>8019</v>
          </cell>
          <cell r="C6215">
            <v>11150507</v>
          </cell>
          <cell r="D6215" t="str">
            <v>2010/06</v>
          </cell>
          <cell r="E6215" t="str">
            <v>AD0126</v>
          </cell>
          <cell r="F6215">
            <v>1908</v>
          </cell>
          <cell r="G6215" t="str">
            <v>IN-04995</v>
          </cell>
          <cell r="H6215">
            <v>40358</v>
          </cell>
          <cell r="I6215" t="str">
            <v>INGRESO JN</v>
          </cell>
          <cell r="J6215" t="str">
            <v>CH-9962</v>
          </cell>
          <cell r="K6215">
            <v>5637025</v>
          </cell>
        </row>
        <row r="6216">
          <cell r="A6216" t="str">
            <v>11150507CH-098140358</v>
          </cell>
          <cell r="B6216">
            <v>8020</v>
          </cell>
          <cell r="C6216">
            <v>11150507</v>
          </cell>
          <cell r="D6216" t="str">
            <v>2010/06</v>
          </cell>
          <cell r="E6216" t="str">
            <v>AD0126</v>
          </cell>
          <cell r="F6216">
            <v>2045</v>
          </cell>
          <cell r="G6216" t="str">
            <v>IN-04997</v>
          </cell>
          <cell r="H6216">
            <v>40358</v>
          </cell>
          <cell r="I6216" t="str">
            <v>INGRESO CQ</v>
          </cell>
          <cell r="J6216" t="str">
            <v>CH-0981</v>
          </cell>
          <cell r="K6216">
            <v>3944183</v>
          </cell>
        </row>
        <row r="6217">
          <cell r="A6217" t="str">
            <v>11150507CH-073340358</v>
          </cell>
          <cell r="B6217">
            <v>8033</v>
          </cell>
          <cell r="C6217">
            <v>11150507</v>
          </cell>
          <cell r="D6217" t="str">
            <v>2010/06</v>
          </cell>
          <cell r="E6217" t="str">
            <v>AD0126</v>
          </cell>
          <cell r="F6217">
            <v>2046</v>
          </cell>
          <cell r="G6217" t="str">
            <v>IN-04997</v>
          </cell>
          <cell r="H6217">
            <v>40358</v>
          </cell>
          <cell r="I6217" t="str">
            <v>INGRESO CQ</v>
          </cell>
          <cell r="J6217" t="str">
            <v>CH-0733</v>
          </cell>
          <cell r="K6217">
            <v>780000</v>
          </cell>
        </row>
        <row r="6218">
          <cell r="A6218" t="str">
            <v>11150507CG-A34040358</v>
          </cell>
          <cell r="B6218">
            <v>8034</v>
          </cell>
          <cell r="C6218">
            <v>11150507</v>
          </cell>
          <cell r="D6218" t="str">
            <v>2010/06</v>
          </cell>
          <cell r="E6218" t="str">
            <v>AD0126</v>
          </cell>
          <cell r="F6218">
            <v>2047</v>
          </cell>
          <cell r="G6218" t="str">
            <v>IN-04997</v>
          </cell>
          <cell r="H6218">
            <v>40358</v>
          </cell>
          <cell r="I6218" t="str">
            <v>INGRESO CQ</v>
          </cell>
          <cell r="J6218" t="str">
            <v>CG-A340</v>
          </cell>
          <cell r="K6218">
            <v>130000</v>
          </cell>
        </row>
        <row r="6219">
          <cell r="A6219" t="str">
            <v>11150507CH-996840358</v>
          </cell>
          <cell r="B6219">
            <v>8035</v>
          </cell>
          <cell r="C6219">
            <v>11150507</v>
          </cell>
          <cell r="D6219" t="str">
            <v>2010/06</v>
          </cell>
          <cell r="E6219" t="str">
            <v>AD0126</v>
          </cell>
          <cell r="F6219">
            <v>2180</v>
          </cell>
          <cell r="G6219" t="str">
            <v>IN-04999</v>
          </cell>
          <cell r="H6219">
            <v>40358</v>
          </cell>
          <cell r="I6219" t="str">
            <v>INGRESO PV</v>
          </cell>
          <cell r="J6219" t="str">
            <v>CH-9968</v>
          </cell>
          <cell r="K6219">
            <v>4546249</v>
          </cell>
        </row>
        <row r="6220">
          <cell r="A6220" t="str">
            <v>11150507CH-298040358</v>
          </cell>
          <cell r="B6220">
            <v>8036</v>
          </cell>
          <cell r="C6220">
            <v>11150507</v>
          </cell>
          <cell r="D6220" t="str">
            <v>2010/06</v>
          </cell>
          <cell r="E6220" t="str">
            <v>AD0126</v>
          </cell>
          <cell r="F6220">
            <v>2181</v>
          </cell>
          <cell r="G6220" t="str">
            <v>IN-04999</v>
          </cell>
          <cell r="H6220">
            <v>40358</v>
          </cell>
          <cell r="I6220" t="str">
            <v>INGRESO PV</v>
          </cell>
          <cell r="J6220" t="str">
            <v>CH-2980</v>
          </cell>
          <cell r="K6220">
            <v>2887083</v>
          </cell>
        </row>
        <row r="6221">
          <cell r="A6221" t="str">
            <v>11150507CH-996840358</v>
          </cell>
          <cell r="B6221">
            <v>8037</v>
          </cell>
          <cell r="C6221">
            <v>11150507</v>
          </cell>
          <cell r="D6221" t="str">
            <v>2010/06</v>
          </cell>
          <cell r="E6221" t="str">
            <v>AD0126</v>
          </cell>
          <cell r="F6221">
            <v>2182</v>
          </cell>
          <cell r="G6221" t="str">
            <v>IN-04999</v>
          </cell>
          <cell r="H6221">
            <v>40358</v>
          </cell>
          <cell r="I6221" t="str">
            <v>INGRESO PV</v>
          </cell>
          <cell r="J6221" t="str">
            <v>CH-9968</v>
          </cell>
          <cell r="K6221">
            <v>997051</v>
          </cell>
        </row>
        <row r="6222">
          <cell r="A6222" t="str">
            <v>11150507CH-996840358</v>
          </cell>
          <cell r="B6222">
            <v>8038</v>
          </cell>
          <cell r="C6222">
            <v>11150507</v>
          </cell>
          <cell r="D6222" t="str">
            <v>2010/06</v>
          </cell>
          <cell r="E6222" t="str">
            <v>AD0126</v>
          </cell>
          <cell r="F6222">
            <v>2183</v>
          </cell>
          <cell r="G6222" t="str">
            <v>IN-04999</v>
          </cell>
          <cell r="H6222">
            <v>40358</v>
          </cell>
          <cell r="I6222" t="str">
            <v>INGRESO PV</v>
          </cell>
          <cell r="J6222" t="str">
            <v>CH-9968</v>
          </cell>
          <cell r="K6222">
            <v>2997051</v>
          </cell>
        </row>
        <row r="6223">
          <cell r="A6223" t="str">
            <v>11150507CH-638140358</v>
          </cell>
          <cell r="B6223">
            <v>8039</v>
          </cell>
          <cell r="C6223">
            <v>11150507</v>
          </cell>
          <cell r="D6223" t="str">
            <v>2010/06</v>
          </cell>
          <cell r="E6223" t="str">
            <v>AD0126</v>
          </cell>
          <cell r="F6223">
            <v>2184</v>
          </cell>
          <cell r="G6223" t="str">
            <v>IN-04999</v>
          </cell>
          <cell r="H6223">
            <v>40358</v>
          </cell>
          <cell r="I6223" t="str">
            <v>INGRESO PV</v>
          </cell>
          <cell r="J6223" t="str">
            <v>CH-6381</v>
          </cell>
          <cell r="K6223">
            <v>10489181</v>
          </cell>
        </row>
        <row r="6224">
          <cell r="A6224" t="str">
            <v>11150507CH-996840358</v>
          </cell>
          <cell r="B6224">
            <v>8040</v>
          </cell>
          <cell r="C6224">
            <v>11150507</v>
          </cell>
          <cell r="D6224" t="str">
            <v>2010/06</v>
          </cell>
          <cell r="E6224" t="str">
            <v>AD0126</v>
          </cell>
          <cell r="F6224">
            <v>2185</v>
          </cell>
          <cell r="G6224" t="str">
            <v>IN-04999</v>
          </cell>
          <cell r="H6224">
            <v>40358</v>
          </cell>
          <cell r="I6224" t="str">
            <v>INGRESO PV</v>
          </cell>
          <cell r="J6224" t="str">
            <v>CH-9968</v>
          </cell>
          <cell r="K6224">
            <v>972691</v>
          </cell>
        </row>
        <row r="6225">
          <cell r="A6225" t="str">
            <v>11150507CH-996840358</v>
          </cell>
          <cell r="B6225">
            <v>8041</v>
          </cell>
          <cell r="C6225">
            <v>11150507</v>
          </cell>
          <cell r="D6225" t="str">
            <v>2010/06</v>
          </cell>
          <cell r="E6225" t="str">
            <v>AD0126</v>
          </cell>
          <cell r="F6225">
            <v>2186</v>
          </cell>
          <cell r="G6225" t="str">
            <v>IN-04999</v>
          </cell>
          <cell r="H6225">
            <v>40358</v>
          </cell>
          <cell r="I6225" t="str">
            <v>INGRESO PV</v>
          </cell>
          <cell r="J6225" t="str">
            <v>CH-9968</v>
          </cell>
          <cell r="K6225">
            <v>5483673</v>
          </cell>
        </row>
        <row r="6226">
          <cell r="A6226" t="str">
            <v>11150507CH-304040358</v>
          </cell>
          <cell r="B6226">
            <v>8042</v>
          </cell>
          <cell r="C6226">
            <v>11150507</v>
          </cell>
          <cell r="D6226" t="str">
            <v>2010/06</v>
          </cell>
          <cell r="E6226" t="str">
            <v>AD0126</v>
          </cell>
          <cell r="F6226">
            <v>2187</v>
          </cell>
          <cell r="G6226" t="str">
            <v>IN-04999</v>
          </cell>
          <cell r="H6226">
            <v>40358</v>
          </cell>
          <cell r="I6226" t="str">
            <v>INGRESO PV</v>
          </cell>
          <cell r="J6226" t="str">
            <v>CH-3040</v>
          </cell>
          <cell r="K6226">
            <v>274000</v>
          </cell>
        </row>
        <row r="6227">
          <cell r="A6227" t="str">
            <v>11150507CH-996940358</v>
          </cell>
          <cell r="B6227">
            <v>8043</v>
          </cell>
          <cell r="C6227">
            <v>11150507</v>
          </cell>
          <cell r="D6227" t="str">
            <v>2010/06</v>
          </cell>
          <cell r="E6227" t="str">
            <v>AD0126</v>
          </cell>
          <cell r="F6227">
            <v>2188</v>
          </cell>
          <cell r="G6227" t="str">
            <v>IN-04999</v>
          </cell>
          <cell r="H6227">
            <v>40358</v>
          </cell>
          <cell r="I6227" t="str">
            <v>INGRESO PV</v>
          </cell>
          <cell r="J6227" t="str">
            <v>CH-9969</v>
          </cell>
          <cell r="K6227">
            <v>970250</v>
          </cell>
        </row>
        <row r="6228">
          <cell r="A6228" t="str">
            <v>11150507CG-A33840358</v>
          </cell>
          <cell r="B6228">
            <v>8044</v>
          </cell>
          <cell r="C6228">
            <v>11150507</v>
          </cell>
          <cell r="D6228" t="str">
            <v>2010/06</v>
          </cell>
          <cell r="E6228" t="str">
            <v>AD0126</v>
          </cell>
          <cell r="F6228">
            <v>2268</v>
          </cell>
          <cell r="G6228" t="str">
            <v>IN-05000</v>
          </cell>
          <cell r="H6228">
            <v>40358</v>
          </cell>
          <cell r="I6228" t="str">
            <v>INGRESO LC</v>
          </cell>
          <cell r="J6228" t="str">
            <v>CG-A338</v>
          </cell>
          <cell r="K6228">
            <v>128000</v>
          </cell>
        </row>
        <row r="6229">
          <cell r="A6229" t="str">
            <v>11150507CG-A33840358</v>
          </cell>
          <cell r="B6229">
            <v>8045</v>
          </cell>
          <cell r="C6229">
            <v>11150507</v>
          </cell>
          <cell r="D6229" t="str">
            <v>2010/06</v>
          </cell>
          <cell r="E6229" t="str">
            <v>AD0126</v>
          </cell>
          <cell r="F6229">
            <v>2269</v>
          </cell>
          <cell r="G6229" t="str">
            <v>IN-05000</v>
          </cell>
          <cell r="H6229">
            <v>40358</v>
          </cell>
          <cell r="I6229" t="str">
            <v>INGRESO LC</v>
          </cell>
          <cell r="J6229" t="str">
            <v>CG-A338</v>
          </cell>
          <cell r="K6229">
            <v>111300</v>
          </cell>
        </row>
        <row r="6230">
          <cell r="A6230" t="str">
            <v>11150507CG-cheq40358</v>
          </cell>
          <cell r="B6230">
            <v>8046</v>
          </cell>
          <cell r="C6230">
            <v>11150507</v>
          </cell>
          <cell r="D6230" t="str">
            <v>2010/06</v>
          </cell>
          <cell r="E6230" t="str">
            <v>AD0126</v>
          </cell>
          <cell r="F6230">
            <v>2959</v>
          </cell>
          <cell r="G6230" t="str">
            <v>IN-05014</v>
          </cell>
          <cell r="H6230">
            <v>40358</v>
          </cell>
          <cell r="I6230" t="str">
            <v>INGRESO DC</v>
          </cell>
          <cell r="J6230" t="str">
            <v>CG-cheq</v>
          </cell>
          <cell r="K6230">
            <v>169032</v>
          </cell>
        </row>
        <row r="6231">
          <cell r="A6231" t="str">
            <v>11150507CH-121340358</v>
          </cell>
          <cell r="B6231">
            <v>8047</v>
          </cell>
          <cell r="C6231">
            <v>11150507</v>
          </cell>
          <cell r="D6231" t="str">
            <v>2010/06</v>
          </cell>
          <cell r="E6231" t="str">
            <v>AD0126</v>
          </cell>
          <cell r="F6231">
            <v>2960</v>
          </cell>
          <cell r="G6231" t="str">
            <v>IN-05014</v>
          </cell>
          <cell r="H6231">
            <v>40358</v>
          </cell>
          <cell r="I6231" t="str">
            <v>INGRESO DC</v>
          </cell>
          <cell r="J6231" t="str">
            <v>CH-1213</v>
          </cell>
          <cell r="K6231">
            <v>728108</v>
          </cell>
        </row>
        <row r="6232">
          <cell r="A6232" t="str">
            <v>11150507CG-cheq40358</v>
          </cell>
          <cell r="B6232">
            <v>8048</v>
          </cell>
          <cell r="C6232">
            <v>11150507</v>
          </cell>
          <cell r="D6232" t="str">
            <v>2010/06</v>
          </cell>
          <cell r="E6232" t="str">
            <v>AD0126</v>
          </cell>
          <cell r="F6232">
            <v>2961</v>
          </cell>
          <cell r="G6232" t="str">
            <v>IN-05014</v>
          </cell>
          <cell r="H6232">
            <v>40358</v>
          </cell>
          <cell r="I6232" t="str">
            <v>INGRESO DC</v>
          </cell>
          <cell r="J6232" t="str">
            <v>CG-cheq</v>
          </cell>
          <cell r="K6232">
            <v>781282</v>
          </cell>
        </row>
        <row r="6233">
          <cell r="A6233" t="str">
            <v>11150507CG-A33940358</v>
          </cell>
          <cell r="B6233">
            <v>8049</v>
          </cell>
          <cell r="C6233">
            <v>11150507</v>
          </cell>
          <cell r="D6233" t="str">
            <v>2010/06</v>
          </cell>
          <cell r="E6233" t="str">
            <v>AD0126</v>
          </cell>
          <cell r="F6233">
            <v>2962</v>
          </cell>
          <cell r="G6233" t="str">
            <v>IN-05014</v>
          </cell>
          <cell r="H6233">
            <v>40358</v>
          </cell>
          <cell r="I6233" t="str">
            <v>INGRESO DC</v>
          </cell>
          <cell r="J6233" t="str">
            <v>CG-A339</v>
          </cell>
          <cell r="K6233">
            <v>215000</v>
          </cell>
        </row>
        <row r="6234">
          <cell r="A6234" t="str">
            <v>11150507CH-008640358</v>
          </cell>
          <cell r="B6234">
            <v>8050</v>
          </cell>
          <cell r="C6234">
            <v>11150507</v>
          </cell>
          <cell r="D6234" t="str">
            <v>2010/06</v>
          </cell>
          <cell r="E6234" t="str">
            <v>AD0126</v>
          </cell>
          <cell r="F6234">
            <v>2963</v>
          </cell>
          <cell r="G6234" t="str">
            <v>IN-05014</v>
          </cell>
          <cell r="H6234">
            <v>40358</v>
          </cell>
          <cell r="I6234" t="str">
            <v>INGRESO DC</v>
          </cell>
          <cell r="J6234" t="str">
            <v>CH-0086</v>
          </cell>
          <cell r="K6234">
            <v>360000</v>
          </cell>
        </row>
        <row r="6235">
          <cell r="A6235" t="str">
            <v>11150507CG-CHEQ40358</v>
          </cell>
          <cell r="B6235">
            <v>8051</v>
          </cell>
          <cell r="C6235">
            <v>11150507</v>
          </cell>
          <cell r="D6235" t="str">
            <v>2010/06</v>
          </cell>
          <cell r="E6235" t="str">
            <v>AD0126</v>
          </cell>
          <cell r="F6235">
            <v>3856</v>
          </cell>
          <cell r="G6235" t="str">
            <v>IN-05034</v>
          </cell>
          <cell r="H6235">
            <v>40358</v>
          </cell>
          <cell r="I6235" t="str">
            <v>INGRESO PS</v>
          </cell>
          <cell r="J6235" t="str">
            <v>CG-CHEQ</v>
          </cell>
          <cell r="K6235">
            <v>1754540</v>
          </cell>
        </row>
        <row r="6236">
          <cell r="A6236" t="str">
            <v>11150507CH-667740358</v>
          </cell>
          <cell r="B6236">
            <v>8052</v>
          </cell>
          <cell r="C6236">
            <v>11150507</v>
          </cell>
          <cell r="D6236" t="str">
            <v>2010/06</v>
          </cell>
          <cell r="E6236" t="str">
            <v>AD0126</v>
          </cell>
          <cell r="F6236">
            <v>3858</v>
          </cell>
          <cell r="G6236" t="str">
            <v>IN-05034</v>
          </cell>
          <cell r="H6236">
            <v>40358</v>
          </cell>
          <cell r="I6236" t="str">
            <v>INGRESO PS</v>
          </cell>
          <cell r="J6236" t="str">
            <v>CH-6677</v>
          </cell>
          <cell r="K6236">
            <v>597051</v>
          </cell>
        </row>
        <row r="6237">
          <cell r="A6237" t="str">
            <v>11150507CH-668340358</v>
          </cell>
          <cell r="B6237">
            <v>8053</v>
          </cell>
          <cell r="C6237">
            <v>11150507</v>
          </cell>
          <cell r="D6237" t="str">
            <v>2010/06</v>
          </cell>
          <cell r="E6237" t="str">
            <v>AD0126</v>
          </cell>
          <cell r="F6237">
            <v>4047</v>
          </cell>
          <cell r="G6237" t="str">
            <v>IN-05039</v>
          </cell>
          <cell r="H6237">
            <v>40358</v>
          </cell>
          <cell r="I6237" t="str">
            <v>INGRESO PC</v>
          </cell>
          <cell r="J6237" t="str">
            <v>CH-6683</v>
          </cell>
          <cell r="K6237">
            <v>5701167</v>
          </cell>
        </row>
        <row r="6238">
          <cell r="A6238" t="str">
            <v>11150507CH-001I40359</v>
          </cell>
          <cell r="B6238">
            <v>8054</v>
          </cell>
          <cell r="C6238">
            <v>11150507</v>
          </cell>
          <cell r="D6238" t="str">
            <v>2010/06</v>
          </cell>
          <cell r="E6238" t="str">
            <v>AD0327</v>
          </cell>
          <cell r="F6238">
            <v>2</v>
          </cell>
          <cell r="G6238" t="str">
            <v>DC-04976</v>
          </cell>
          <cell r="H6238">
            <v>40359</v>
          </cell>
          <cell r="I6238" t="str">
            <v>DESEMBOLSO PR</v>
          </cell>
          <cell r="J6238" t="str">
            <v>CH-001I</v>
          </cell>
          <cell r="L6238">
            <v>6988368</v>
          </cell>
        </row>
        <row r="6239">
          <cell r="A6239" t="str">
            <v>11150507CH-001I40359</v>
          </cell>
          <cell r="B6239">
            <v>8055</v>
          </cell>
          <cell r="C6239">
            <v>11150507</v>
          </cell>
          <cell r="D6239" t="str">
            <v>2010/06</v>
          </cell>
          <cell r="E6239" t="str">
            <v>AD0327</v>
          </cell>
          <cell r="F6239">
            <v>3</v>
          </cell>
          <cell r="G6239" t="str">
            <v>DC-04976</v>
          </cell>
          <cell r="H6239">
            <v>40359</v>
          </cell>
          <cell r="I6239" t="str">
            <v>DESEMBOLSO PR</v>
          </cell>
          <cell r="J6239" t="str">
            <v>CH-001I</v>
          </cell>
          <cell r="L6239">
            <v>10226326</v>
          </cell>
        </row>
        <row r="6240">
          <cell r="A6240" t="str">
            <v>11150507CH-003I40359</v>
          </cell>
          <cell r="B6240">
            <v>8056</v>
          </cell>
          <cell r="C6240">
            <v>11150507</v>
          </cell>
          <cell r="D6240" t="str">
            <v>2010/06</v>
          </cell>
          <cell r="E6240" t="str">
            <v>AD0327</v>
          </cell>
          <cell r="F6240">
            <v>32</v>
          </cell>
          <cell r="G6240" t="str">
            <v>DC-04978</v>
          </cell>
          <cell r="H6240">
            <v>40359</v>
          </cell>
          <cell r="I6240" t="str">
            <v>DESEMBOLSO IN</v>
          </cell>
          <cell r="J6240" t="str">
            <v>CH-003I</v>
          </cell>
          <cell r="L6240">
            <v>10450041</v>
          </cell>
        </row>
        <row r="6241">
          <cell r="A6241" t="str">
            <v>11150507CH-005I40359</v>
          </cell>
          <cell r="B6241">
            <v>8057</v>
          </cell>
          <cell r="C6241">
            <v>11150507</v>
          </cell>
          <cell r="D6241" t="str">
            <v>2010/06</v>
          </cell>
          <cell r="E6241" t="str">
            <v>AD0327</v>
          </cell>
          <cell r="F6241">
            <v>57</v>
          </cell>
          <cell r="G6241" t="str">
            <v>DC-04980</v>
          </cell>
          <cell r="H6241">
            <v>40359</v>
          </cell>
          <cell r="I6241" t="str">
            <v>DESEMBOLSO SR</v>
          </cell>
          <cell r="J6241" t="str">
            <v>CH-005I</v>
          </cell>
          <cell r="L6241">
            <v>9954602</v>
          </cell>
        </row>
        <row r="6242">
          <cell r="A6242" t="str">
            <v>11150507CH-006I40359</v>
          </cell>
          <cell r="B6242">
            <v>8058</v>
          </cell>
          <cell r="C6242">
            <v>11150507</v>
          </cell>
          <cell r="D6242" t="str">
            <v>2010/06</v>
          </cell>
          <cell r="E6242" t="str">
            <v>AD0327</v>
          </cell>
          <cell r="F6242">
            <v>71</v>
          </cell>
          <cell r="G6242" t="str">
            <v>DC-04981</v>
          </cell>
          <cell r="H6242">
            <v>40359</v>
          </cell>
          <cell r="I6242" t="str">
            <v>DESEMBOLSO CS</v>
          </cell>
          <cell r="J6242" t="str">
            <v>CH-006I</v>
          </cell>
          <cell r="L6242">
            <v>10975246</v>
          </cell>
        </row>
        <row r="6243">
          <cell r="A6243" t="str">
            <v>11150507CH-009I40359</v>
          </cell>
          <cell r="B6243">
            <v>8059</v>
          </cell>
          <cell r="C6243">
            <v>11150507</v>
          </cell>
          <cell r="D6243" t="str">
            <v>2010/06</v>
          </cell>
          <cell r="E6243" t="str">
            <v>AD0327</v>
          </cell>
          <cell r="F6243">
            <v>113</v>
          </cell>
          <cell r="G6243" t="str">
            <v>DC-04984</v>
          </cell>
          <cell r="H6243">
            <v>40359</v>
          </cell>
          <cell r="I6243" t="str">
            <v>DESEMBOLSO VL</v>
          </cell>
          <cell r="J6243" t="str">
            <v>CH-009I</v>
          </cell>
          <cell r="L6243">
            <v>5420873</v>
          </cell>
        </row>
        <row r="6244">
          <cell r="A6244" t="str">
            <v>11150507CH-009I40359</v>
          </cell>
          <cell r="B6244">
            <v>8060</v>
          </cell>
          <cell r="C6244">
            <v>11150507</v>
          </cell>
          <cell r="D6244" t="str">
            <v>2010/06</v>
          </cell>
          <cell r="E6244" t="str">
            <v>AD0327</v>
          </cell>
          <cell r="F6244">
            <v>114</v>
          </cell>
          <cell r="G6244" t="str">
            <v>DC-04984</v>
          </cell>
          <cell r="H6244">
            <v>40359</v>
          </cell>
          <cell r="I6244" t="str">
            <v>DESEMBOLSO VL</v>
          </cell>
          <cell r="J6244" t="str">
            <v>CH-009I</v>
          </cell>
          <cell r="L6244">
            <v>5420908</v>
          </cell>
        </row>
        <row r="6245">
          <cell r="A6245" t="str">
            <v>11150507CH-009I40359</v>
          </cell>
          <cell r="B6245">
            <v>8061</v>
          </cell>
          <cell r="C6245">
            <v>11150507</v>
          </cell>
          <cell r="D6245" t="str">
            <v>2010/06</v>
          </cell>
          <cell r="E6245" t="str">
            <v>AD0327</v>
          </cell>
          <cell r="F6245">
            <v>115</v>
          </cell>
          <cell r="G6245" t="str">
            <v>DC-04984</v>
          </cell>
          <cell r="H6245">
            <v>40359</v>
          </cell>
          <cell r="I6245" t="str">
            <v>DESEMBOLSO VL</v>
          </cell>
          <cell r="J6245" t="str">
            <v>CH-009I</v>
          </cell>
          <cell r="L6245">
            <v>-5618000</v>
          </cell>
        </row>
        <row r="6246">
          <cell r="A6246" t="str">
            <v>11150507CH-009I40359</v>
          </cell>
          <cell r="B6246">
            <v>8062</v>
          </cell>
          <cell r="C6246">
            <v>11150507</v>
          </cell>
          <cell r="D6246" t="str">
            <v>2010/06</v>
          </cell>
          <cell r="E6246" t="str">
            <v>AD0327</v>
          </cell>
          <cell r="F6246">
            <v>116</v>
          </cell>
          <cell r="G6246" t="str">
            <v>DC-04984</v>
          </cell>
          <cell r="H6246">
            <v>40359</v>
          </cell>
          <cell r="I6246" t="str">
            <v>DESEMBOLSO VL</v>
          </cell>
          <cell r="J6246" t="str">
            <v>CH-009I</v>
          </cell>
          <cell r="L6246">
            <v>-5420908</v>
          </cell>
        </row>
        <row r="6247">
          <cell r="A6247" t="str">
            <v>11150507CH-009I40359</v>
          </cell>
          <cell r="B6247">
            <v>8063</v>
          </cell>
          <cell r="C6247">
            <v>11150507</v>
          </cell>
          <cell r="D6247" t="str">
            <v>2010/06</v>
          </cell>
          <cell r="E6247" t="str">
            <v>AD0327</v>
          </cell>
          <cell r="F6247">
            <v>117</v>
          </cell>
          <cell r="G6247" t="str">
            <v>DC-04984</v>
          </cell>
          <cell r="H6247">
            <v>40359</v>
          </cell>
          <cell r="I6247" t="str">
            <v>DESEMBOLSO VL</v>
          </cell>
          <cell r="J6247" t="str">
            <v>CH-009I</v>
          </cell>
          <cell r="L6247">
            <v>5618000</v>
          </cell>
        </row>
        <row r="6248">
          <cell r="A6248" t="str">
            <v>11150507CH-010I40359</v>
          </cell>
          <cell r="B6248">
            <v>8064</v>
          </cell>
          <cell r="C6248">
            <v>11150507</v>
          </cell>
          <cell r="D6248" t="str">
            <v>2010/06</v>
          </cell>
          <cell r="E6248" t="str">
            <v>AD0327</v>
          </cell>
          <cell r="F6248">
            <v>131</v>
          </cell>
          <cell r="G6248" t="str">
            <v>DC-04985</v>
          </cell>
          <cell r="H6248">
            <v>40359</v>
          </cell>
          <cell r="I6248" t="str">
            <v>DESEMBOLSO FL</v>
          </cell>
          <cell r="J6248" t="str">
            <v>CH-010I</v>
          </cell>
          <cell r="L6248">
            <v>7245673</v>
          </cell>
        </row>
        <row r="6249">
          <cell r="A6249" t="str">
            <v>11150507CH-018I40359</v>
          </cell>
          <cell r="B6249">
            <v>8065</v>
          </cell>
          <cell r="C6249">
            <v>11150507</v>
          </cell>
          <cell r="D6249" t="str">
            <v>2010/06</v>
          </cell>
          <cell r="E6249" t="str">
            <v>AD0327</v>
          </cell>
          <cell r="F6249">
            <v>233</v>
          </cell>
          <cell r="G6249" t="str">
            <v>DC-04993</v>
          </cell>
          <cell r="H6249">
            <v>40359</v>
          </cell>
          <cell r="I6249" t="str">
            <v>DESEMBOLSO VI</v>
          </cell>
          <cell r="J6249" t="str">
            <v>CH-018I</v>
          </cell>
          <cell r="L6249">
            <v>2163809</v>
          </cell>
        </row>
        <row r="6250">
          <cell r="A6250" t="str">
            <v>11150507CH-027I40359</v>
          </cell>
          <cell r="B6250">
            <v>8066</v>
          </cell>
          <cell r="C6250">
            <v>11150507</v>
          </cell>
          <cell r="D6250" t="str">
            <v>2010/06</v>
          </cell>
          <cell r="E6250" t="str">
            <v>AD0327</v>
          </cell>
          <cell r="F6250">
            <v>359</v>
          </cell>
          <cell r="G6250" t="str">
            <v>DC-05002</v>
          </cell>
          <cell r="H6250">
            <v>40359</v>
          </cell>
          <cell r="I6250" t="str">
            <v>DESEMBOLSO JN</v>
          </cell>
          <cell r="J6250" t="str">
            <v>CH-027I</v>
          </cell>
          <cell r="L6250">
            <v>11548820</v>
          </cell>
        </row>
        <row r="6251">
          <cell r="A6251" t="str">
            <v>11150507CH-032I40359</v>
          </cell>
          <cell r="B6251">
            <v>8067</v>
          </cell>
          <cell r="C6251">
            <v>11150507</v>
          </cell>
          <cell r="D6251" t="str">
            <v>2010/06</v>
          </cell>
          <cell r="E6251" t="str">
            <v>AD0327</v>
          </cell>
          <cell r="F6251">
            <v>418</v>
          </cell>
          <cell r="G6251" t="str">
            <v>DC-05007</v>
          </cell>
          <cell r="H6251">
            <v>40359</v>
          </cell>
          <cell r="I6251" t="str">
            <v>DESEMBOLSO LC</v>
          </cell>
          <cell r="J6251" t="str">
            <v>CH-032I</v>
          </cell>
          <cell r="L6251">
            <v>3980316</v>
          </cell>
        </row>
        <row r="6252">
          <cell r="A6252" t="str">
            <v>11150507CH-032I40359</v>
          </cell>
          <cell r="B6252">
            <v>8068</v>
          </cell>
          <cell r="C6252">
            <v>11150507</v>
          </cell>
          <cell r="D6252" t="str">
            <v>2010/06</v>
          </cell>
          <cell r="E6252" t="str">
            <v>AD0327</v>
          </cell>
          <cell r="F6252">
            <v>419</v>
          </cell>
          <cell r="G6252" t="str">
            <v>DC-05007</v>
          </cell>
          <cell r="H6252">
            <v>40359</v>
          </cell>
          <cell r="I6252" t="str">
            <v>DESEMBOLSO LC</v>
          </cell>
          <cell r="J6252" t="str">
            <v>CH-032I</v>
          </cell>
          <cell r="L6252">
            <v>4400677</v>
          </cell>
        </row>
        <row r="6253">
          <cell r="A6253" t="str">
            <v>11150507CH-032I40359</v>
          </cell>
          <cell r="B6253">
            <v>8069</v>
          </cell>
          <cell r="C6253">
            <v>11150507</v>
          </cell>
          <cell r="D6253" t="str">
            <v>2010/06</v>
          </cell>
          <cell r="E6253" t="str">
            <v>AD0327</v>
          </cell>
          <cell r="F6253">
            <v>420</v>
          </cell>
          <cell r="G6253" t="str">
            <v>DC-05007</v>
          </cell>
          <cell r="H6253">
            <v>40359</v>
          </cell>
          <cell r="I6253" t="str">
            <v>DESEMBOLSO LC</v>
          </cell>
          <cell r="J6253" t="str">
            <v>CH-032I</v>
          </cell>
          <cell r="L6253">
            <v>4897239</v>
          </cell>
        </row>
        <row r="6254">
          <cell r="A6254" t="str">
            <v>11150507CH-032I40359</v>
          </cell>
          <cell r="B6254">
            <v>8070</v>
          </cell>
          <cell r="C6254">
            <v>11150507</v>
          </cell>
          <cell r="D6254" t="str">
            <v>2010/06</v>
          </cell>
          <cell r="E6254" t="str">
            <v>AD0327</v>
          </cell>
          <cell r="F6254">
            <v>421</v>
          </cell>
          <cell r="G6254" t="str">
            <v>DC-05007</v>
          </cell>
          <cell r="H6254">
            <v>40359</v>
          </cell>
          <cell r="I6254" t="str">
            <v>DESEMBOLSO LC</v>
          </cell>
          <cell r="J6254" t="str">
            <v>CH-032I</v>
          </cell>
          <cell r="L6254">
            <v>7488368</v>
          </cell>
        </row>
        <row r="6255">
          <cell r="A6255" t="str">
            <v>11150507CH-047I40359</v>
          </cell>
          <cell r="B6255">
            <v>8071</v>
          </cell>
          <cell r="C6255">
            <v>11150507</v>
          </cell>
          <cell r="D6255" t="str">
            <v>2010/06</v>
          </cell>
          <cell r="E6255" t="str">
            <v>AD0327</v>
          </cell>
          <cell r="F6255">
            <v>593</v>
          </cell>
          <cell r="G6255" t="str">
            <v>DC-05020</v>
          </cell>
          <cell r="H6255">
            <v>40359</v>
          </cell>
          <cell r="I6255" t="str">
            <v>DESEMBOLSO DC</v>
          </cell>
          <cell r="J6255" t="str">
            <v>CH-047I</v>
          </cell>
          <cell r="L6255">
            <v>1047051</v>
          </cell>
        </row>
        <row r="6256">
          <cell r="A6256" t="str">
            <v>11150507CH-047I40359</v>
          </cell>
          <cell r="B6256">
            <v>8072</v>
          </cell>
          <cell r="C6256">
            <v>11150507</v>
          </cell>
          <cell r="D6256" t="str">
            <v>2010/06</v>
          </cell>
          <cell r="E6256" t="str">
            <v>AD0327</v>
          </cell>
          <cell r="F6256">
            <v>594</v>
          </cell>
          <cell r="G6256" t="str">
            <v>DC-05020</v>
          </cell>
          <cell r="H6256">
            <v>40359</v>
          </cell>
          <cell r="I6256" t="str">
            <v>DESEMBOLSO DC</v>
          </cell>
          <cell r="J6256" t="str">
            <v>CH-047I</v>
          </cell>
          <cell r="L6256">
            <v>8430391</v>
          </cell>
        </row>
        <row r="6257">
          <cell r="A6257" t="str">
            <v>11150507CH-047I40359</v>
          </cell>
          <cell r="B6257">
            <v>8073</v>
          </cell>
          <cell r="C6257">
            <v>11150507</v>
          </cell>
          <cell r="D6257" t="str">
            <v>2010/06</v>
          </cell>
          <cell r="E6257" t="str">
            <v>AD0327</v>
          </cell>
          <cell r="F6257">
            <v>595</v>
          </cell>
          <cell r="G6257" t="str">
            <v>DC-05020</v>
          </cell>
          <cell r="H6257">
            <v>40359</v>
          </cell>
          <cell r="I6257" t="str">
            <v>DESEMBOLSO DC</v>
          </cell>
          <cell r="J6257" t="str">
            <v>CH-047I</v>
          </cell>
          <cell r="L6257">
            <v>3844563</v>
          </cell>
        </row>
        <row r="6258">
          <cell r="A6258" t="str">
            <v>11150507CH-058I40359</v>
          </cell>
          <cell r="B6258">
            <v>8074</v>
          </cell>
          <cell r="C6258">
            <v>11150507</v>
          </cell>
          <cell r="D6258" t="str">
            <v>2010/06</v>
          </cell>
          <cell r="E6258" t="str">
            <v>AD0327</v>
          </cell>
          <cell r="F6258">
            <v>729</v>
          </cell>
          <cell r="G6258" t="str">
            <v>DC-05031</v>
          </cell>
          <cell r="H6258">
            <v>40359</v>
          </cell>
          <cell r="I6258" t="str">
            <v>DESEMBOLSO LG</v>
          </cell>
          <cell r="J6258" t="str">
            <v>CH-058I</v>
          </cell>
          <cell r="L6258">
            <v>3500000</v>
          </cell>
        </row>
        <row r="6259">
          <cell r="A6259" t="str">
            <v>11150507CH-058I40359</v>
          </cell>
          <cell r="B6259">
            <v>8075</v>
          </cell>
          <cell r="C6259">
            <v>11150507</v>
          </cell>
          <cell r="D6259" t="str">
            <v>2010/06</v>
          </cell>
          <cell r="E6259" t="str">
            <v>AD0327</v>
          </cell>
          <cell r="F6259">
            <v>730</v>
          </cell>
          <cell r="G6259" t="str">
            <v>DC-05031</v>
          </cell>
          <cell r="H6259">
            <v>40359</v>
          </cell>
          <cell r="I6259" t="str">
            <v>DESEMBOLSO LG</v>
          </cell>
          <cell r="J6259" t="str">
            <v>CH-058I</v>
          </cell>
          <cell r="L6259">
            <v>5701167</v>
          </cell>
        </row>
        <row r="6260">
          <cell r="A6260" t="str">
            <v>11150507CH-061I40359</v>
          </cell>
          <cell r="B6260">
            <v>8088</v>
          </cell>
          <cell r="C6260">
            <v>11150507</v>
          </cell>
          <cell r="D6260" t="str">
            <v>2010/06</v>
          </cell>
          <cell r="E6260" t="str">
            <v>AD0327</v>
          </cell>
          <cell r="F6260">
            <v>766</v>
          </cell>
          <cell r="G6260" t="str">
            <v>DC-05034</v>
          </cell>
          <cell r="H6260">
            <v>40359</v>
          </cell>
          <cell r="I6260" t="str">
            <v>DESEMBOLSO PT</v>
          </cell>
          <cell r="J6260" t="str">
            <v>CH-061I</v>
          </cell>
          <cell r="L6260">
            <v>9988368</v>
          </cell>
        </row>
        <row r="6261">
          <cell r="A6261" t="str">
            <v>11150507CH-065I40359</v>
          </cell>
          <cell r="B6261">
            <v>8089</v>
          </cell>
          <cell r="C6261">
            <v>11150507</v>
          </cell>
          <cell r="D6261" t="str">
            <v>2010/06</v>
          </cell>
          <cell r="E6261" t="str">
            <v>AD0327</v>
          </cell>
          <cell r="F6261">
            <v>786</v>
          </cell>
          <cell r="G6261" t="str">
            <v>DC-05036</v>
          </cell>
          <cell r="H6261">
            <v>40359</v>
          </cell>
          <cell r="I6261" t="str">
            <v>DESEMBOLSO CE</v>
          </cell>
          <cell r="J6261" t="str">
            <v>CH-065I</v>
          </cell>
          <cell r="L6261">
            <v>-57384183</v>
          </cell>
        </row>
        <row r="6262">
          <cell r="A6262" t="str">
            <v>11150507CH-066I40359</v>
          </cell>
          <cell r="B6262">
            <v>8090</v>
          </cell>
          <cell r="C6262">
            <v>11150507</v>
          </cell>
          <cell r="D6262" t="str">
            <v>2010/06</v>
          </cell>
          <cell r="E6262" t="str">
            <v>AD0327</v>
          </cell>
          <cell r="F6262">
            <v>799</v>
          </cell>
          <cell r="G6262" t="str">
            <v>DC-05037</v>
          </cell>
          <cell r="H6262">
            <v>40359</v>
          </cell>
          <cell r="I6262" t="str">
            <v>DESEMBOLSO UN</v>
          </cell>
          <cell r="J6262" t="str">
            <v>CH-066I</v>
          </cell>
          <cell r="L6262">
            <v>5838368</v>
          </cell>
        </row>
        <row r="6263">
          <cell r="A6263" t="str">
            <v>11150507CH-071I40359</v>
          </cell>
          <cell r="B6263">
            <v>8091</v>
          </cell>
          <cell r="C6263">
            <v>11150507</v>
          </cell>
          <cell r="D6263" t="str">
            <v>2010/06</v>
          </cell>
          <cell r="E6263" t="str">
            <v>AD0327</v>
          </cell>
          <cell r="F6263">
            <v>853</v>
          </cell>
          <cell r="G6263" t="str">
            <v>DC-05041</v>
          </cell>
          <cell r="H6263">
            <v>40359</v>
          </cell>
          <cell r="I6263" t="str">
            <v>DESEMBOLSO SA</v>
          </cell>
          <cell r="J6263" t="str">
            <v>CH-071I</v>
          </cell>
          <cell r="L6263">
            <v>2846820</v>
          </cell>
        </row>
        <row r="6264">
          <cell r="A6264" t="str">
            <v>11150507CH-071I40359</v>
          </cell>
          <cell r="B6264">
            <v>8092</v>
          </cell>
          <cell r="C6264">
            <v>11150507</v>
          </cell>
          <cell r="D6264" t="str">
            <v>2010/06</v>
          </cell>
          <cell r="E6264" t="str">
            <v>AD0327</v>
          </cell>
          <cell r="F6264">
            <v>854</v>
          </cell>
          <cell r="G6264" t="str">
            <v>DC-05041</v>
          </cell>
          <cell r="H6264">
            <v>40359</v>
          </cell>
          <cell r="I6264" t="str">
            <v>DESEMBOLSO SA</v>
          </cell>
          <cell r="J6264" t="str">
            <v>CH-071I</v>
          </cell>
          <cell r="L6264">
            <v>2697051</v>
          </cell>
        </row>
        <row r="6265">
          <cell r="A6265" t="str">
            <v>11150507CH-071I40359</v>
          </cell>
          <cell r="B6265">
            <v>8093</v>
          </cell>
          <cell r="C6265">
            <v>11150507</v>
          </cell>
          <cell r="D6265" t="str">
            <v>2010/06</v>
          </cell>
          <cell r="E6265" t="str">
            <v>AD0327</v>
          </cell>
          <cell r="F6265">
            <v>855</v>
          </cell>
          <cell r="G6265" t="str">
            <v>DC-05041</v>
          </cell>
          <cell r="H6265">
            <v>40359</v>
          </cell>
          <cell r="I6265" t="str">
            <v>DESEMBOLSO SA</v>
          </cell>
          <cell r="J6265" t="str">
            <v>CH-071I</v>
          </cell>
          <cell r="L6265">
            <v>673967</v>
          </cell>
        </row>
        <row r="6266">
          <cell r="A6266" t="str">
            <v>11150507CH-071I40359</v>
          </cell>
          <cell r="B6266">
            <v>8094</v>
          </cell>
          <cell r="C6266">
            <v>11150507</v>
          </cell>
          <cell r="D6266" t="str">
            <v>2010/06</v>
          </cell>
          <cell r="E6266" t="str">
            <v>AD0327</v>
          </cell>
          <cell r="F6266">
            <v>856</v>
          </cell>
          <cell r="G6266" t="str">
            <v>DC-05041</v>
          </cell>
          <cell r="H6266">
            <v>40359</v>
          </cell>
          <cell r="I6266" t="str">
            <v>DESEMBOLSO SA</v>
          </cell>
          <cell r="J6266" t="str">
            <v>CH-071I</v>
          </cell>
          <cell r="L6266">
            <v>547051</v>
          </cell>
        </row>
        <row r="6267">
          <cell r="A6267" t="str">
            <v>11150507CH-071I40359</v>
          </cell>
          <cell r="B6267">
            <v>8095</v>
          </cell>
          <cell r="C6267">
            <v>11150507</v>
          </cell>
          <cell r="D6267" t="str">
            <v>2010/06</v>
          </cell>
          <cell r="E6267" t="str">
            <v>AD0327</v>
          </cell>
          <cell r="F6267">
            <v>857</v>
          </cell>
          <cell r="G6267" t="str">
            <v>DC-05041</v>
          </cell>
          <cell r="H6267">
            <v>40359</v>
          </cell>
          <cell r="I6267" t="str">
            <v>DESEMBOLSO SA</v>
          </cell>
          <cell r="J6267" t="str">
            <v>CH-071I</v>
          </cell>
          <cell r="L6267">
            <v>1460511</v>
          </cell>
        </row>
        <row r="6268">
          <cell r="A6268" t="str">
            <v>11150507CH-071I40359</v>
          </cell>
          <cell r="B6268">
            <v>8096</v>
          </cell>
          <cell r="C6268">
            <v>11150507</v>
          </cell>
          <cell r="D6268" t="str">
            <v>2010/06</v>
          </cell>
          <cell r="E6268" t="str">
            <v>AD0327</v>
          </cell>
          <cell r="F6268">
            <v>858</v>
          </cell>
          <cell r="G6268" t="str">
            <v>DC-05041</v>
          </cell>
          <cell r="H6268">
            <v>40359</v>
          </cell>
          <cell r="I6268" t="str">
            <v>DESEMBOLSO SA</v>
          </cell>
          <cell r="J6268" t="str">
            <v>CH-071I</v>
          </cell>
          <cell r="L6268">
            <v>6159197</v>
          </cell>
        </row>
        <row r="6269">
          <cell r="A6269" t="str">
            <v>11150507CH-071I40359</v>
          </cell>
          <cell r="B6269">
            <v>8097</v>
          </cell>
          <cell r="C6269">
            <v>11150507</v>
          </cell>
          <cell r="D6269" t="str">
            <v>2010/06</v>
          </cell>
          <cell r="E6269" t="str">
            <v>AD0327</v>
          </cell>
          <cell r="F6269">
            <v>859</v>
          </cell>
          <cell r="G6269" t="str">
            <v>DC-05041</v>
          </cell>
          <cell r="H6269">
            <v>40359</v>
          </cell>
          <cell r="I6269" t="str">
            <v>DESEMBOLSO SA</v>
          </cell>
          <cell r="J6269" t="str">
            <v>CH-071I</v>
          </cell>
          <cell r="L6269">
            <v>971416</v>
          </cell>
        </row>
        <row r="6270">
          <cell r="A6270" t="str">
            <v>11150507CH-071I40359</v>
          </cell>
          <cell r="B6270">
            <v>8098</v>
          </cell>
          <cell r="C6270">
            <v>11150507</v>
          </cell>
          <cell r="D6270" t="str">
            <v>2010/06</v>
          </cell>
          <cell r="E6270" t="str">
            <v>AD0327</v>
          </cell>
          <cell r="F6270">
            <v>860</v>
          </cell>
          <cell r="G6270" t="str">
            <v>DC-05041</v>
          </cell>
          <cell r="H6270">
            <v>40359</v>
          </cell>
          <cell r="I6270" t="str">
            <v>DESEMBOLSO SA</v>
          </cell>
          <cell r="J6270" t="str">
            <v>CH-071I</v>
          </cell>
          <cell r="L6270">
            <v>1937263</v>
          </cell>
        </row>
        <row r="6271">
          <cell r="A6271" t="str">
            <v>11150507CH-071I40359</v>
          </cell>
          <cell r="B6271">
            <v>8099</v>
          </cell>
          <cell r="C6271">
            <v>11150507</v>
          </cell>
          <cell r="D6271" t="str">
            <v>2010/06</v>
          </cell>
          <cell r="E6271" t="str">
            <v>AD0327</v>
          </cell>
          <cell r="F6271">
            <v>861</v>
          </cell>
          <cell r="G6271" t="str">
            <v>DC-05041</v>
          </cell>
          <cell r="H6271">
            <v>40359</v>
          </cell>
          <cell r="I6271" t="str">
            <v>DESEMBOLSO SA</v>
          </cell>
          <cell r="J6271" t="str">
            <v>CH-071I</v>
          </cell>
          <cell r="L6271">
            <v>1997051</v>
          </cell>
        </row>
        <row r="6272">
          <cell r="A6272" t="str">
            <v>11150507CH-071I40359</v>
          </cell>
          <cell r="B6272">
            <v>8100</v>
          </cell>
          <cell r="C6272">
            <v>11150507</v>
          </cell>
          <cell r="D6272" t="str">
            <v>2010/06</v>
          </cell>
          <cell r="E6272" t="str">
            <v>AD0327</v>
          </cell>
          <cell r="F6272">
            <v>862</v>
          </cell>
          <cell r="G6272" t="str">
            <v>DC-05041</v>
          </cell>
          <cell r="H6272">
            <v>40359</v>
          </cell>
          <cell r="I6272" t="str">
            <v>DESEMBOLSO SA</v>
          </cell>
          <cell r="J6272" t="str">
            <v>CH-071I</v>
          </cell>
          <cell r="L6272">
            <v>2997051</v>
          </cell>
        </row>
        <row r="6273">
          <cell r="A6273" t="str">
            <v>11150507CH-071I40359</v>
          </cell>
          <cell r="B6273">
            <v>8101</v>
          </cell>
          <cell r="C6273">
            <v>11150507</v>
          </cell>
          <cell r="D6273" t="str">
            <v>2010/06</v>
          </cell>
          <cell r="E6273" t="str">
            <v>AD0327</v>
          </cell>
          <cell r="F6273">
            <v>863</v>
          </cell>
          <cell r="G6273" t="str">
            <v>DC-05041</v>
          </cell>
          <cell r="H6273">
            <v>40359</v>
          </cell>
          <cell r="I6273" t="str">
            <v>DESEMBOLSO SA</v>
          </cell>
          <cell r="J6273" t="str">
            <v>CH-071I</v>
          </cell>
          <cell r="L6273">
            <v>2923971</v>
          </cell>
        </row>
        <row r="6274">
          <cell r="A6274" t="str">
            <v>11150507CH-071I40359</v>
          </cell>
          <cell r="B6274">
            <v>8102</v>
          </cell>
          <cell r="C6274">
            <v>11150507</v>
          </cell>
          <cell r="D6274" t="str">
            <v>2010/06</v>
          </cell>
          <cell r="E6274" t="str">
            <v>AD0327</v>
          </cell>
          <cell r="F6274">
            <v>864</v>
          </cell>
          <cell r="G6274" t="str">
            <v>DC-05041</v>
          </cell>
          <cell r="H6274">
            <v>40359</v>
          </cell>
          <cell r="I6274" t="str">
            <v>DESEMBOLSO SA</v>
          </cell>
          <cell r="J6274" t="str">
            <v>CH-071I</v>
          </cell>
          <cell r="L6274">
            <v>997051</v>
          </cell>
        </row>
        <row r="6275">
          <cell r="A6275" t="str">
            <v>11150507CH-703840359</v>
          </cell>
          <cell r="B6275">
            <v>8103</v>
          </cell>
          <cell r="C6275">
            <v>11150507</v>
          </cell>
          <cell r="D6275" t="str">
            <v>2010/06</v>
          </cell>
          <cell r="E6275" t="str">
            <v>AD0127</v>
          </cell>
          <cell r="F6275">
            <v>47</v>
          </cell>
          <cell r="G6275" t="str">
            <v>IN-05045</v>
          </cell>
          <cell r="H6275">
            <v>40359</v>
          </cell>
          <cell r="I6275" t="str">
            <v>INGRESO PR</v>
          </cell>
          <cell r="J6275" t="str">
            <v>CH-7038</v>
          </cell>
          <cell r="K6275">
            <v>2923971</v>
          </cell>
        </row>
        <row r="6276">
          <cell r="A6276" t="str">
            <v>11150507CH-100440359</v>
          </cell>
          <cell r="B6276">
            <v>8104</v>
          </cell>
          <cell r="C6276">
            <v>11150507</v>
          </cell>
          <cell r="D6276" t="str">
            <v>2010/06</v>
          </cell>
          <cell r="E6276" t="str">
            <v>AD0127</v>
          </cell>
          <cell r="F6276">
            <v>49</v>
          </cell>
          <cell r="G6276" t="str">
            <v>IN-05045</v>
          </cell>
          <cell r="H6276">
            <v>40359</v>
          </cell>
          <cell r="I6276" t="str">
            <v>INGRESO PR</v>
          </cell>
          <cell r="J6276" t="str">
            <v>CH-1004</v>
          </cell>
          <cell r="K6276">
            <v>2697051</v>
          </cell>
        </row>
        <row r="6277">
          <cell r="A6277" t="str">
            <v>11150507CH-100540359</v>
          </cell>
          <cell r="B6277">
            <v>8105</v>
          </cell>
          <cell r="C6277">
            <v>11150507</v>
          </cell>
          <cell r="D6277" t="str">
            <v>2010/06</v>
          </cell>
          <cell r="E6277" t="str">
            <v>AD0127</v>
          </cell>
          <cell r="F6277">
            <v>50</v>
          </cell>
          <cell r="G6277" t="str">
            <v>IN-05045</v>
          </cell>
          <cell r="H6277">
            <v>40359</v>
          </cell>
          <cell r="I6277" t="str">
            <v>INGRESO PR</v>
          </cell>
          <cell r="J6277" t="str">
            <v>CH-1005</v>
          </cell>
          <cell r="K6277">
            <v>2997051</v>
          </cell>
        </row>
        <row r="6278">
          <cell r="A6278" t="str">
            <v>11150507CH-100540359</v>
          </cell>
          <cell r="B6278">
            <v>8106</v>
          </cell>
          <cell r="C6278">
            <v>11150507</v>
          </cell>
          <cell r="D6278" t="str">
            <v>2010/06</v>
          </cell>
          <cell r="E6278" t="str">
            <v>AD0127</v>
          </cell>
          <cell r="F6278">
            <v>51</v>
          </cell>
          <cell r="G6278" t="str">
            <v>IN-05045</v>
          </cell>
          <cell r="H6278">
            <v>40359</v>
          </cell>
          <cell r="I6278" t="str">
            <v>INGRESO PR</v>
          </cell>
          <cell r="J6278" t="str">
            <v>CH-1005</v>
          </cell>
          <cell r="K6278">
            <v>1997051</v>
          </cell>
        </row>
        <row r="6279">
          <cell r="A6279" t="str">
            <v>11150507CH-100540359</v>
          </cell>
          <cell r="B6279">
            <v>8107</v>
          </cell>
          <cell r="C6279">
            <v>11150507</v>
          </cell>
          <cell r="D6279" t="str">
            <v>2010/06</v>
          </cell>
          <cell r="E6279" t="str">
            <v>AD0127</v>
          </cell>
          <cell r="F6279">
            <v>53</v>
          </cell>
          <cell r="G6279" t="str">
            <v>IN-05045</v>
          </cell>
          <cell r="H6279">
            <v>40359</v>
          </cell>
          <cell r="I6279" t="str">
            <v>INGRESO PR</v>
          </cell>
          <cell r="J6279" t="str">
            <v>CH-1005</v>
          </cell>
          <cell r="K6279">
            <v>6159197</v>
          </cell>
        </row>
        <row r="6280">
          <cell r="A6280" t="str">
            <v>11150507CG-A34440359</v>
          </cell>
          <cell r="B6280">
            <v>8108</v>
          </cell>
          <cell r="C6280">
            <v>11150507</v>
          </cell>
          <cell r="D6280" t="str">
            <v>2010/06</v>
          </cell>
          <cell r="E6280" t="str">
            <v>AD0127</v>
          </cell>
          <cell r="F6280">
            <v>54</v>
          </cell>
          <cell r="G6280" t="str">
            <v>IN-05045</v>
          </cell>
          <cell r="H6280">
            <v>40359</v>
          </cell>
          <cell r="I6280" t="str">
            <v>INGRESO PR</v>
          </cell>
          <cell r="J6280" t="str">
            <v>CG-A344</v>
          </cell>
          <cell r="K6280">
            <v>360000</v>
          </cell>
        </row>
        <row r="6281">
          <cell r="A6281" t="str">
            <v>11150507CH-100540359</v>
          </cell>
          <cell r="B6281">
            <v>8109</v>
          </cell>
          <cell r="C6281">
            <v>11150507</v>
          </cell>
          <cell r="D6281" t="str">
            <v>2010/06</v>
          </cell>
          <cell r="E6281" t="str">
            <v>AD0127</v>
          </cell>
          <cell r="F6281">
            <v>55</v>
          </cell>
          <cell r="G6281" t="str">
            <v>IN-05045</v>
          </cell>
          <cell r="H6281">
            <v>40359</v>
          </cell>
          <cell r="I6281" t="str">
            <v>INGRESO PR</v>
          </cell>
          <cell r="J6281" t="str">
            <v>CH-1005</v>
          </cell>
          <cell r="K6281">
            <v>997051</v>
          </cell>
        </row>
        <row r="6282">
          <cell r="A6282" t="str">
            <v>11150507CH-100540359</v>
          </cell>
          <cell r="B6282">
            <v>8110</v>
          </cell>
          <cell r="C6282">
            <v>11150507</v>
          </cell>
          <cell r="D6282" t="str">
            <v>2010/06</v>
          </cell>
          <cell r="E6282" t="str">
            <v>AD0127</v>
          </cell>
          <cell r="F6282">
            <v>56</v>
          </cell>
          <cell r="G6282" t="str">
            <v>IN-05045</v>
          </cell>
          <cell r="H6282">
            <v>40359</v>
          </cell>
          <cell r="I6282" t="str">
            <v>INGRESO PR</v>
          </cell>
          <cell r="J6282" t="str">
            <v>CH-1005</v>
          </cell>
          <cell r="K6282">
            <v>2846820</v>
          </cell>
        </row>
        <row r="6283">
          <cell r="A6283" t="str">
            <v>11150507CH-100440359</v>
          </cell>
          <cell r="B6283">
            <v>8111</v>
          </cell>
          <cell r="C6283">
            <v>11150507</v>
          </cell>
          <cell r="D6283" t="str">
            <v>2010/06</v>
          </cell>
          <cell r="E6283" t="str">
            <v>AD0127</v>
          </cell>
          <cell r="F6283">
            <v>57</v>
          </cell>
          <cell r="G6283" t="str">
            <v>IN-05045</v>
          </cell>
          <cell r="H6283">
            <v>40359</v>
          </cell>
          <cell r="I6283" t="str">
            <v>INGRESO PR</v>
          </cell>
          <cell r="J6283" t="str">
            <v>CH-1004</v>
          </cell>
          <cell r="K6283">
            <v>1937263</v>
          </cell>
        </row>
        <row r="6284">
          <cell r="A6284" t="str">
            <v>11150507CH-100440359</v>
          </cell>
          <cell r="B6284">
            <v>8112</v>
          </cell>
          <cell r="C6284">
            <v>11150507</v>
          </cell>
          <cell r="D6284" t="str">
            <v>2010/06</v>
          </cell>
          <cell r="E6284" t="str">
            <v>AD0127</v>
          </cell>
          <cell r="F6284">
            <v>58</v>
          </cell>
          <cell r="G6284" t="str">
            <v>IN-05045</v>
          </cell>
          <cell r="H6284">
            <v>40359</v>
          </cell>
          <cell r="I6284" t="str">
            <v>INGRESO PR</v>
          </cell>
          <cell r="J6284" t="str">
            <v>CH-1004</v>
          </cell>
          <cell r="K6284">
            <v>971416</v>
          </cell>
        </row>
        <row r="6285">
          <cell r="A6285" t="str">
            <v>11150507CH-100540359</v>
          </cell>
          <cell r="B6285">
            <v>8113</v>
          </cell>
          <cell r="C6285">
            <v>11150507</v>
          </cell>
          <cell r="D6285" t="str">
            <v>2010/06</v>
          </cell>
          <cell r="E6285" t="str">
            <v>AD0127</v>
          </cell>
          <cell r="F6285">
            <v>59</v>
          </cell>
          <cell r="G6285" t="str">
            <v>IN-05045</v>
          </cell>
          <cell r="H6285">
            <v>40359</v>
          </cell>
          <cell r="I6285" t="str">
            <v>INGRESO PR</v>
          </cell>
          <cell r="J6285" t="str">
            <v>CH-1005</v>
          </cell>
          <cell r="K6285">
            <v>547051</v>
          </cell>
        </row>
        <row r="6286">
          <cell r="A6286" t="str">
            <v>11150507CH-100540359</v>
          </cell>
          <cell r="B6286">
            <v>8114</v>
          </cell>
          <cell r="C6286">
            <v>11150507</v>
          </cell>
          <cell r="D6286" t="str">
            <v>2010/06</v>
          </cell>
          <cell r="E6286" t="str">
            <v>AD0127</v>
          </cell>
          <cell r="F6286">
            <v>60</v>
          </cell>
          <cell r="G6286" t="str">
            <v>IN-05045</v>
          </cell>
          <cell r="H6286">
            <v>40359</v>
          </cell>
          <cell r="I6286" t="str">
            <v>INGRESO PR</v>
          </cell>
          <cell r="J6286" t="str">
            <v>CH-1005</v>
          </cell>
          <cell r="K6286">
            <v>1460511</v>
          </cell>
        </row>
        <row r="6287">
          <cell r="A6287" t="str">
            <v>11150507CH-100440359</v>
          </cell>
          <cell r="B6287">
            <v>8115</v>
          </cell>
          <cell r="C6287">
            <v>11150507</v>
          </cell>
          <cell r="D6287" t="str">
            <v>2010/06</v>
          </cell>
          <cell r="E6287" t="str">
            <v>AD0127</v>
          </cell>
          <cell r="F6287">
            <v>61</v>
          </cell>
          <cell r="G6287" t="str">
            <v>IN-05045</v>
          </cell>
          <cell r="H6287">
            <v>40359</v>
          </cell>
          <cell r="I6287" t="str">
            <v>INGRESO PR</v>
          </cell>
          <cell r="J6287" t="str">
            <v>CH-1004</v>
          </cell>
          <cell r="K6287">
            <v>673967</v>
          </cell>
        </row>
        <row r="6288">
          <cell r="A6288" t="str">
            <v>11150507CH-240340359</v>
          </cell>
          <cell r="B6288">
            <v>8116</v>
          </cell>
          <cell r="C6288">
            <v>11150507</v>
          </cell>
          <cell r="D6288" t="str">
            <v>2010/06</v>
          </cell>
          <cell r="E6288" t="str">
            <v>AD0127</v>
          </cell>
          <cell r="F6288">
            <v>209</v>
          </cell>
          <cell r="G6288" t="str">
            <v>IN-05046</v>
          </cell>
          <cell r="H6288">
            <v>40359</v>
          </cell>
          <cell r="I6288" t="str">
            <v>INGRESO SL</v>
          </cell>
          <cell r="J6288" t="str">
            <v>CH-2403</v>
          </cell>
          <cell r="K6288">
            <v>-700000</v>
          </cell>
        </row>
        <row r="6289">
          <cell r="A6289" t="str">
            <v>11150507CG-A34140359</v>
          </cell>
          <cell r="B6289">
            <v>8117</v>
          </cell>
          <cell r="C6289">
            <v>11150507</v>
          </cell>
          <cell r="D6289" t="str">
            <v>2010/06</v>
          </cell>
          <cell r="E6289" t="str">
            <v>AD0127</v>
          </cell>
          <cell r="F6289">
            <v>210</v>
          </cell>
          <cell r="G6289" t="str">
            <v>IN-05046</v>
          </cell>
          <cell r="H6289">
            <v>40359</v>
          </cell>
          <cell r="I6289" t="str">
            <v>INGRESO SL</v>
          </cell>
          <cell r="J6289" t="str">
            <v>CG-A341</v>
          </cell>
          <cell r="K6289">
            <v>208300</v>
          </cell>
        </row>
        <row r="6290">
          <cell r="A6290" t="str">
            <v>11150507CG-A34240359</v>
          </cell>
          <cell r="B6290">
            <v>8118</v>
          </cell>
          <cell r="C6290">
            <v>11150507</v>
          </cell>
          <cell r="D6290" t="str">
            <v>2010/06</v>
          </cell>
          <cell r="E6290" t="str">
            <v>AD0127</v>
          </cell>
          <cell r="F6290">
            <v>211</v>
          </cell>
          <cell r="G6290" t="str">
            <v>IN-05046</v>
          </cell>
          <cell r="H6290">
            <v>40359</v>
          </cell>
          <cell r="I6290" t="str">
            <v>INGRESO SL</v>
          </cell>
          <cell r="J6290" t="str">
            <v>CG-A342</v>
          </cell>
          <cell r="K6290">
            <v>140500</v>
          </cell>
        </row>
        <row r="6291">
          <cell r="A6291" t="str">
            <v>11150507CH-318340359</v>
          </cell>
          <cell r="B6291">
            <v>8119</v>
          </cell>
          <cell r="C6291">
            <v>11150507</v>
          </cell>
          <cell r="D6291" t="str">
            <v>2010/06</v>
          </cell>
          <cell r="E6291" t="str">
            <v>AD0127</v>
          </cell>
          <cell r="F6291">
            <v>301</v>
          </cell>
          <cell r="G6291" t="str">
            <v>IN-05047</v>
          </cell>
          <cell r="H6291">
            <v>40359</v>
          </cell>
          <cell r="I6291" t="str">
            <v>INGRESO IN</v>
          </cell>
          <cell r="J6291" t="str">
            <v>CH-3183</v>
          </cell>
          <cell r="K6291">
            <v>10450041</v>
          </cell>
        </row>
        <row r="6292">
          <cell r="A6292" t="str">
            <v>11150507CH-831040359</v>
          </cell>
          <cell r="B6292">
            <v>8120</v>
          </cell>
          <cell r="C6292">
            <v>11150507</v>
          </cell>
          <cell r="D6292" t="str">
            <v>2010/06</v>
          </cell>
          <cell r="E6292" t="str">
            <v>AD0127</v>
          </cell>
          <cell r="F6292">
            <v>500</v>
          </cell>
          <cell r="G6292" t="str">
            <v>IN-05049</v>
          </cell>
          <cell r="H6292">
            <v>40359</v>
          </cell>
          <cell r="I6292" t="str">
            <v>INGRESO SR</v>
          </cell>
          <cell r="J6292" t="str">
            <v>CH-8310</v>
          </cell>
          <cell r="K6292">
            <v>-213880</v>
          </cell>
        </row>
        <row r="6293">
          <cell r="A6293" t="str">
            <v>11150507CH-100740359</v>
          </cell>
          <cell r="B6293">
            <v>8121</v>
          </cell>
          <cell r="C6293">
            <v>11150507</v>
          </cell>
          <cell r="D6293" t="str">
            <v>2010/06</v>
          </cell>
          <cell r="E6293" t="str">
            <v>AD0127</v>
          </cell>
          <cell r="F6293">
            <v>1933</v>
          </cell>
          <cell r="G6293" t="str">
            <v>IN-05090</v>
          </cell>
          <cell r="H6293">
            <v>40359</v>
          </cell>
          <cell r="I6293" t="str">
            <v>INGRESO DC</v>
          </cell>
          <cell r="J6293" t="str">
            <v>CH-1007</v>
          </cell>
          <cell r="K6293">
            <v>8430391</v>
          </cell>
        </row>
        <row r="6294">
          <cell r="A6294" t="str">
            <v>11150507CH-982940359</v>
          </cell>
          <cell r="B6294">
            <v>8122</v>
          </cell>
          <cell r="C6294">
            <v>11150507</v>
          </cell>
          <cell r="D6294" t="str">
            <v>2010/06</v>
          </cell>
          <cell r="E6294" t="str">
            <v>AD0127</v>
          </cell>
          <cell r="F6294">
            <v>1934</v>
          </cell>
          <cell r="G6294" t="str">
            <v>IN-05090</v>
          </cell>
          <cell r="H6294">
            <v>40359</v>
          </cell>
          <cell r="I6294" t="str">
            <v>INGRESO DC</v>
          </cell>
          <cell r="J6294" t="str">
            <v>CH-9829</v>
          </cell>
          <cell r="K6294">
            <v>4201352</v>
          </cell>
        </row>
        <row r="6295">
          <cell r="A6295" t="str">
            <v>11150507CH-669740359</v>
          </cell>
          <cell r="B6295">
            <v>8123</v>
          </cell>
          <cell r="C6295">
            <v>11150507</v>
          </cell>
          <cell r="D6295" t="str">
            <v>2010/06</v>
          </cell>
          <cell r="E6295" t="str">
            <v>AD0127</v>
          </cell>
          <cell r="F6295">
            <v>1935</v>
          </cell>
          <cell r="G6295" t="str">
            <v>IN-05090</v>
          </cell>
          <cell r="H6295">
            <v>40359</v>
          </cell>
          <cell r="I6295" t="str">
            <v>INGRESO DC</v>
          </cell>
          <cell r="J6295" t="str">
            <v>CH-6697</v>
          </cell>
          <cell r="K6295">
            <v>2654190</v>
          </cell>
        </row>
        <row r="6296">
          <cell r="A6296" t="str">
            <v>11150507CH-980840359</v>
          </cell>
          <cell r="B6296">
            <v>8124</v>
          </cell>
          <cell r="C6296">
            <v>11150507</v>
          </cell>
          <cell r="D6296" t="str">
            <v>2010/06</v>
          </cell>
          <cell r="E6296" t="str">
            <v>AD0127</v>
          </cell>
          <cell r="F6296">
            <v>2590</v>
          </cell>
          <cell r="G6296" t="str">
            <v>IN-05101</v>
          </cell>
          <cell r="H6296">
            <v>40359</v>
          </cell>
          <cell r="I6296" t="str">
            <v>INGRESO LG</v>
          </cell>
          <cell r="J6296" t="str">
            <v>CH-9808</v>
          </cell>
          <cell r="K6296">
            <v>6994183</v>
          </cell>
        </row>
        <row r="6297">
          <cell r="A6297" t="str">
            <v>11150507CG-B29340359</v>
          </cell>
          <cell r="B6297">
            <v>8125</v>
          </cell>
          <cell r="C6297">
            <v>11150507</v>
          </cell>
          <cell r="D6297" t="str">
            <v>2010/06</v>
          </cell>
          <cell r="E6297" t="str">
            <v>AD0127</v>
          </cell>
          <cell r="F6297">
            <v>2911</v>
          </cell>
          <cell r="G6297" t="str">
            <v>IN-05109</v>
          </cell>
          <cell r="H6297">
            <v>40359</v>
          </cell>
          <cell r="I6297" t="str">
            <v>INGRESO UN</v>
          </cell>
          <cell r="J6297" t="str">
            <v>CG-B293</v>
          </cell>
          <cell r="K6297">
            <v>285000</v>
          </cell>
        </row>
        <row r="6298">
          <cell r="A6298" t="str">
            <v>11150507CG-G40040359</v>
          </cell>
          <cell r="B6298">
            <v>8126</v>
          </cell>
          <cell r="C6298">
            <v>11150507</v>
          </cell>
          <cell r="D6298" t="str">
            <v>2010/06</v>
          </cell>
          <cell r="E6298" t="str">
            <v>AD0127</v>
          </cell>
          <cell r="F6298">
            <v>3535</v>
          </cell>
          <cell r="G6298" t="str">
            <v>IN-05065</v>
          </cell>
          <cell r="H6298">
            <v>40359</v>
          </cell>
          <cell r="I6298" t="str">
            <v>INGRESO ZA</v>
          </cell>
          <cell r="J6298" t="str">
            <v>CG-G400</v>
          </cell>
          <cell r="K6298">
            <v>122000</v>
          </cell>
        </row>
        <row r="6299">
          <cell r="A6299" t="str">
            <v>11150507CH-255240359</v>
          </cell>
          <cell r="B6299">
            <v>8127</v>
          </cell>
          <cell r="C6299">
            <v>11150507</v>
          </cell>
          <cell r="D6299" t="str">
            <v>2010/06</v>
          </cell>
          <cell r="E6299" t="str">
            <v>AD0127</v>
          </cell>
          <cell r="F6299">
            <v>4343</v>
          </cell>
          <cell r="G6299" t="str">
            <v>IN-05076</v>
          </cell>
          <cell r="H6299">
            <v>40359</v>
          </cell>
          <cell r="I6299" t="str">
            <v>INGRESO LC</v>
          </cell>
          <cell r="J6299" t="str">
            <v>CH-2552</v>
          </cell>
          <cell r="K6299">
            <v>1957626</v>
          </cell>
        </row>
        <row r="6300">
          <cell r="A6300" t="str">
            <v>11150507CH-094640359</v>
          </cell>
          <cell r="B6300">
            <v>8128</v>
          </cell>
          <cell r="C6300">
            <v>11150507</v>
          </cell>
          <cell r="D6300" t="str">
            <v>2010/06</v>
          </cell>
          <cell r="E6300" t="str">
            <v>AD0127</v>
          </cell>
          <cell r="F6300">
            <v>4344</v>
          </cell>
          <cell r="G6300" t="str">
            <v>IN-05076</v>
          </cell>
          <cell r="H6300">
            <v>40359</v>
          </cell>
          <cell r="I6300" t="str">
            <v>INGRESO LC</v>
          </cell>
          <cell r="J6300" t="str">
            <v>CH-0946</v>
          </cell>
          <cell r="K6300">
            <v>8581209</v>
          </cell>
        </row>
        <row r="6301">
          <cell r="A6301" t="str">
            <v>11150507ND-300640359</v>
          </cell>
          <cell r="B6301">
            <v>8129</v>
          </cell>
          <cell r="C6301">
            <v>11150507</v>
          </cell>
          <cell r="D6301" t="str">
            <v>2010/06</v>
          </cell>
          <cell r="E6301" t="str">
            <v>AD0501</v>
          </cell>
          <cell r="F6301">
            <v>1246</v>
          </cell>
          <cell r="G6301" t="str">
            <v>NB-29769</v>
          </cell>
          <cell r="H6301">
            <v>40359</v>
          </cell>
          <cell r="I6301" t="str">
            <v>GRAVAMEN FINANCIERO CO</v>
          </cell>
          <cell r="J6301" t="str">
            <v>ND-3006</v>
          </cell>
          <cell r="L6301">
            <v>3883365.19</v>
          </cell>
        </row>
        <row r="6302">
          <cell r="A6302" t="str">
            <v>11150507ND-300640359</v>
          </cell>
          <cell r="B6302">
            <v>8130</v>
          </cell>
          <cell r="C6302">
            <v>11150507</v>
          </cell>
          <cell r="D6302" t="str">
            <v>2010/06</v>
          </cell>
          <cell r="E6302" t="str">
            <v>AD0501</v>
          </cell>
          <cell r="F6302">
            <v>1343</v>
          </cell>
          <cell r="G6302" t="str">
            <v>NB-29770</v>
          </cell>
          <cell r="H6302">
            <v>40359</v>
          </cell>
          <cell r="I6302" t="str">
            <v>COMISION E IVA POR CON</v>
          </cell>
          <cell r="J6302" t="str">
            <v>ND-3006</v>
          </cell>
          <cell r="L6302">
            <v>345332</v>
          </cell>
        </row>
        <row r="6303">
          <cell r="A6303" t="str">
            <v>11150507ND-300640359</v>
          </cell>
          <cell r="B6303">
            <v>8143</v>
          </cell>
          <cell r="C6303">
            <v>11150507</v>
          </cell>
          <cell r="D6303" t="str">
            <v>2010/06</v>
          </cell>
          <cell r="E6303" t="str">
            <v>AD0501</v>
          </cell>
          <cell r="F6303">
            <v>1406</v>
          </cell>
          <cell r="G6303" t="str">
            <v>NB-29773</v>
          </cell>
          <cell r="H6303">
            <v>40359</v>
          </cell>
          <cell r="I6303" t="str">
            <v>TRANSPOETE DE VALORES</v>
          </cell>
          <cell r="J6303" t="str">
            <v>ND-3006</v>
          </cell>
          <cell r="L6303">
            <v>272425</v>
          </cell>
        </row>
        <row r="6304">
          <cell r="A6304" t="str">
            <v>11150507CG-000040238</v>
          </cell>
          <cell r="B6304">
            <v>8146</v>
          </cell>
          <cell r="C6304">
            <v>11150507</v>
          </cell>
          <cell r="D6304" t="str">
            <v>2010/03</v>
          </cell>
          <cell r="E6304" t="str">
            <v>AD0101</v>
          </cell>
          <cell r="F6304">
            <v>2622</v>
          </cell>
          <cell r="G6304" t="str">
            <v>IN-23696</v>
          </cell>
          <cell r="H6304">
            <v>40238</v>
          </cell>
          <cell r="I6304" t="str">
            <v>INGRESO PS</v>
          </cell>
          <cell r="J6304" t="str">
            <v>CG-0000</v>
          </cell>
          <cell r="K6304">
            <v>583000</v>
          </cell>
        </row>
        <row r="6305">
          <cell r="A6305" t="str">
            <v>11150507CG-000040273</v>
          </cell>
          <cell r="B6305">
            <v>8147</v>
          </cell>
          <cell r="C6305">
            <v>11150507</v>
          </cell>
          <cell r="D6305" t="str">
            <v>2010/04</v>
          </cell>
          <cell r="E6305" t="str">
            <v>AD0101</v>
          </cell>
          <cell r="F6305">
            <v>4011</v>
          </cell>
          <cell r="G6305" t="str">
            <v>IN-25464</v>
          </cell>
          <cell r="H6305">
            <v>40273</v>
          </cell>
          <cell r="I6305" t="str">
            <v>INGRESO PS</v>
          </cell>
          <cell r="J6305" t="str">
            <v>CG-0000</v>
          </cell>
          <cell r="K6305">
            <v>153000</v>
          </cell>
        </row>
        <row r="6306">
          <cell r="A6306" t="str">
            <v>11150507CH-000040207</v>
          </cell>
          <cell r="B6306">
            <v>8150</v>
          </cell>
          <cell r="C6306">
            <v>11150507</v>
          </cell>
          <cell r="D6306" t="str">
            <v>2010/01</v>
          </cell>
          <cell r="E6306" t="str">
            <v>AD0323</v>
          </cell>
          <cell r="F6306">
            <v>947</v>
          </cell>
          <cell r="G6306" t="str">
            <v>DC-19207</v>
          </cell>
          <cell r="H6306">
            <v>40207</v>
          </cell>
          <cell r="I6306" t="str">
            <v>DESEMBOLSO PT</v>
          </cell>
          <cell r="J6306" t="str">
            <v>CH-0000</v>
          </cell>
          <cell r="L6306">
            <v>1398100</v>
          </cell>
        </row>
        <row r="6307">
          <cell r="A6307" t="str">
            <v>11150507CH-000040207</v>
          </cell>
          <cell r="B6307">
            <v>8151</v>
          </cell>
          <cell r="C6307">
            <v>11150507</v>
          </cell>
          <cell r="D6307" t="str">
            <v>2010/01</v>
          </cell>
          <cell r="E6307" t="str">
            <v>AD0323</v>
          </cell>
          <cell r="F6307">
            <v>948</v>
          </cell>
          <cell r="G6307" t="str">
            <v>DC-19207</v>
          </cell>
          <cell r="H6307">
            <v>40207</v>
          </cell>
          <cell r="I6307" t="str">
            <v>DESEMBOLSO PT</v>
          </cell>
          <cell r="J6307" t="str">
            <v>CH-0000</v>
          </cell>
          <cell r="L6307">
            <v>1460511</v>
          </cell>
        </row>
        <row r="6308">
          <cell r="A6308" t="str">
            <v>11150507CH-006140221</v>
          </cell>
          <cell r="B6308">
            <v>8152</v>
          </cell>
          <cell r="C6308">
            <v>11150507</v>
          </cell>
          <cell r="D6308" t="str">
            <v>2010/02</v>
          </cell>
          <cell r="E6308" t="str">
            <v>AD0312</v>
          </cell>
          <cell r="F6308">
            <v>876</v>
          </cell>
          <cell r="G6308" t="str">
            <v>DC-20257</v>
          </cell>
          <cell r="H6308">
            <v>40221</v>
          </cell>
          <cell r="I6308" t="str">
            <v>DESEMBOLSO PT</v>
          </cell>
          <cell r="J6308" t="str">
            <v>CH-0061</v>
          </cell>
          <cell r="L6308">
            <v>7931037</v>
          </cell>
        </row>
        <row r="6309">
          <cell r="A6309" t="str">
            <v>11150507CH-006140221</v>
          </cell>
          <cell r="B6309">
            <v>8153</v>
          </cell>
          <cell r="C6309">
            <v>11150507</v>
          </cell>
          <cell r="D6309" t="str">
            <v>2010/02</v>
          </cell>
          <cell r="E6309" t="str">
            <v>AD0312</v>
          </cell>
          <cell r="F6309">
            <v>877</v>
          </cell>
          <cell r="G6309" t="str">
            <v>DC-20257</v>
          </cell>
          <cell r="H6309">
            <v>40221</v>
          </cell>
          <cell r="I6309" t="str">
            <v>DESEMBOLSO PT</v>
          </cell>
          <cell r="J6309" t="str">
            <v>CH-0061</v>
          </cell>
          <cell r="L6309">
            <v>4492952</v>
          </cell>
        </row>
        <row r="6310">
          <cell r="A6310" t="str">
            <v>11150507CH-006140231</v>
          </cell>
          <cell r="B6310">
            <v>8154</v>
          </cell>
          <cell r="C6310">
            <v>11150507</v>
          </cell>
          <cell r="D6310" t="str">
            <v>2010/02</v>
          </cell>
          <cell r="E6310" t="str">
            <v>AD0320</v>
          </cell>
          <cell r="F6310">
            <v>805</v>
          </cell>
          <cell r="G6310" t="str">
            <v>DC-20789</v>
          </cell>
          <cell r="H6310">
            <v>40231</v>
          </cell>
          <cell r="I6310" t="str">
            <v>DESEMBOLSO PT</v>
          </cell>
          <cell r="J6310" t="str">
            <v>CH-0061</v>
          </cell>
          <cell r="L6310">
            <v>7700935</v>
          </cell>
        </row>
        <row r="6311">
          <cell r="A6311" t="str">
            <v>11150507CH-006140213</v>
          </cell>
          <cell r="B6311">
            <v>8155</v>
          </cell>
          <cell r="C6311">
            <v>11150507</v>
          </cell>
          <cell r="D6311" t="str">
            <v>2010/02</v>
          </cell>
          <cell r="E6311" t="str">
            <v>AD0304</v>
          </cell>
          <cell r="F6311">
            <v>736</v>
          </cell>
          <cell r="G6311" t="str">
            <v>DC-19518</v>
          </cell>
          <cell r="H6311">
            <v>40213</v>
          </cell>
          <cell r="I6311" t="str">
            <v>DESEMBOLSO PT</v>
          </cell>
          <cell r="J6311" t="str">
            <v>CH-0061</v>
          </cell>
          <cell r="L6311">
            <v>9994183</v>
          </cell>
        </row>
        <row r="6312">
          <cell r="A6312" t="str">
            <v>11150507CH-345140250</v>
          </cell>
          <cell r="B6312">
            <v>8156</v>
          </cell>
          <cell r="C6312">
            <v>11150507</v>
          </cell>
          <cell r="D6312" t="str">
            <v>2010/03</v>
          </cell>
          <cell r="E6312" t="str">
            <v>AD0312</v>
          </cell>
          <cell r="F6312">
            <v>664</v>
          </cell>
          <cell r="G6312" t="str">
            <v>DC-22042</v>
          </cell>
          <cell r="H6312">
            <v>40250</v>
          </cell>
          <cell r="I6312" t="str">
            <v>DESEMBOLSO-PT</v>
          </cell>
          <cell r="J6312" t="str">
            <v>CH-3451</v>
          </cell>
          <cell r="L6312">
            <v>5570743</v>
          </cell>
        </row>
        <row r="6313">
          <cell r="A6313" t="str">
            <v>11150507ND-022640268</v>
          </cell>
          <cell r="B6313">
            <v>8157</v>
          </cell>
          <cell r="C6313">
            <v>11150507</v>
          </cell>
          <cell r="D6313" t="str">
            <v>2010/03</v>
          </cell>
          <cell r="E6313" t="str">
            <v>AD0501</v>
          </cell>
          <cell r="F6313">
            <v>1493</v>
          </cell>
          <cell r="G6313" t="str">
            <v>NB-29232</v>
          </cell>
          <cell r="H6313">
            <v>40268</v>
          </cell>
          <cell r="I6313" t="str">
            <v>RECLASIFICACION DESEMB</v>
          </cell>
          <cell r="J6313" t="str">
            <v>ND-0226</v>
          </cell>
          <cell r="L6313">
            <v>11256176</v>
          </cell>
        </row>
        <row r="6314">
          <cell r="A6314" t="str">
            <v>11150507CG-000040238</v>
          </cell>
          <cell r="B6314">
            <v>8158</v>
          </cell>
          <cell r="C6314">
            <v>11150507</v>
          </cell>
          <cell r="D6314" t="str">
            <v>2010/03</v>
          </cell>
          <cell r="E6314" t="str">
            <v>AD0101</v>
          </cell>
          <cell r="F6314">
            <v>2658</v>
          </cell>
          <cell r="G6314" t="str">
            <v>IN-23690</v>
          </cell>
          <cell r="H6314">
            <v>40238</v>
          </cell>
          <cell r="I6314" t="str">
            <v>INGRESO PT</v>
          </cell>
          <cell r="J6314" t="str">
            <v>CG-0000</v>
          </cell>
          <cell r="K6314">
            <v>296000</v>
          </cell>
        </row>
        <row r="6315">
          <cell r="A6315" t="str">
            <v>11150507CH-061140311</v>
          </cell>
          <cell r="B6315">
            <v>8159</v>
          </cell>
          <cell r="C6315">
            <v>11150507</v>
          </cell>
          <cell r="D6315" t="str">
            <v>2010/05</v>
          </cell>
          <cell r="E6315" t="str">
            <v>AD0311</v>
          </cell>
          <cell r="F6315">
            <v>898</v>
          </cell>
          <cell r="G6315" t="str">
            <v>DC-02225</v>
          </cell>
          <cell r="H6315">
            <v>40311</v>
          </cell>
          <cell r="I6315" t="str">
            <v>DESEMBOLSO PT</v>
          </cell>
          <cell r="J6315" t="str">
            <v>CH-0611</v>
          </cell>
          <cell r="L6315">
            <v>3352534</v>
          </cell>
        </row>
        <row r="6316">
          <cell r="A6316" t="str">
            <v>11150507CH-108140354</v>
          </cell>
          <cell r="B6316">
            <v>8160</v>
          </cell>
          <cell r="C6316">
            <v>11150507</v>
          </cell>
          <cell r="D6316" t="str">
            <v>2010/06</v>
          </cell>
          <cell r="E6316" t="str">
            <v>AD0323</v>
          </cell>
          <cell r="F6316">
            <v>1070</v>
          </cell>
          <cell r="G6316" t="str">
            <v>DC-04732</v>
          </cell>
          <cell r="H6316">
            <v>40354</v>
          </cell>
          <cell r="I6316" t="str">
            <v>DESEMBOLSO PT</v>
          </cell>
          <cell r="J6316" t="str">
            <v>CH-1081</v>
          </cell>
          <cell r="L6316">
            <v>1160657</v>
          </cell>
        </row>
        <row r="6317">
          <cell r="A6317" t="str">
            <v>11150507CH-108240354</v>
          </cell>
          <cell r="B6317">
            <v>8161</v>
          </cell>
          <cell r="C6317">
            <v>11150507</v>
          </cell>
          <cell r="D6317" t="str">
            <v>2010/06</v>
          </cell>
          <cell r="E6317" t="str">
            <v>AD0323</v>
          </cell>
          <cell r="F6317">
            <v>1071</v>
          </cell>
          <cell r="G6317" t="str">
            <v>DC-04732</v>
          </cell>
          <cell r="H6317">
            <v>40354</v>
          </cell>
          <cell r="I6317" t="str">
            <v>DESEMBOLSO PT</v>
          </cell>
          <cell r="J6317" t="str">
            <v>CH-1082</v>
          </cell>
          <cell r="L6317">
            <v>1460511</v>
          </cell>
        </row>
        <row r="6318">
          <cell r="A6318" t="str">
            <v>11150507CH-108440355</v>
          </cell>
          <cell r="B6318">
            <v>8162</v>
          </cell>
          <cell r="C6318">
            <v>11150507</v>
          </cell>
          <cell r="D6318" t="str">
            <v>2010/06</v>
          </cell>
          <cell r="E6318" t="str">
            <v>AD0324</v>
          </cell>
          <cell r="F6318">
            <v>1023</v>
          </cell>
          <cell r="G6318" t="str">
            <v>DC-04808</v>
          </cell>
          <cell r="H6318">
            <v>40355</v>
          </cell>
          <cell r="I6318" t="str">
            <v>DESEMBOLSO PT</v>
          </cell>
          <cell r="J6318" t="str">
            <v>CH-1084</v>
          </cell>
          <cell r="L6318">
            <v>2891607</v>
          </cell>
        </row>
        <row r="6319">
          <cell r="A6319" t="str">
            <v>11150507CH-108740355</v>
          </cell>
          <cell r="B6319">
            <v>8163</v>
          </cell>
          <cell r="C6319">
            <v>11150507</v>
          </cell>
          <cell r="D6319" t="str">
            <v>2010/06</v>
          </cell>
          <cell r="E6319" t="str">
            <v>AD0324</v>
          </cell>
          <cell r="F6319">
            <v>1026</v>
          </cell>
          <cell r="G6319" t="str">
            <v>DC-04808</v>
          </cell>
          <cell r="H6319">
            <v>40355</v>
          </cell>
          <cell r="I6319" t="str">
            <v>DESEMBOLSO PT</v>
          </cell>
          <cell r="J6319" t="str">
            <v>CH-1087</v>
          </cell>
          <cell r="L6319">
            <v>499506</v>
          </cell>
        </row>
        <row r="6320">
          <cell r="A6320" t="str">
            <v>11150507CH-108540355</v>
          </cell>
          <cell r="B6320">
            <v>8164</v>
          </cell>
          <cell r="C6320">
            <v>11150507</v>
          </cell>
          <cell r="D6320" t="str">
            <v>2010/06</v>
          </cell>
          <cell r="E6320" t="str">
            <v>AD0324</v>
          </cell>
          <cell r="F6320">
            <v>1027</v>
          </cell>
          <cell r="G6320" t="str">
            <v>DC-04808</v>
          </cell>
          <cell r="H6320">
            <v>40355</v>
          </cell>
          <cell r="I6320" t="str">
            <v>DESEMBOLSO PT</v>
          </cell>
          <cell r="J6320" t="str">
            <v>CH-1085</v>
          </cell>
          <cell r="L6320">
            <v>972691</v>
          </cell>
        </row>
        <row r="6321">
          <cell r="A6321" t="str">
            <v>11150507CH-108640355</v>
          </cell>
          <cell r="B6321">
            <v>8165</v>
          </cell>
          <cell r="C6321">
            <v>11150507</v>
          </cell>
          <cell r="D6321" t="str">
            <v>2010/06</v>
          </cell>
          <cell r="E6321" t="str">
            <v>AD0324</v>
          </cell>
          <cell r="F6321">
            <v>1028</v>
          </cell>
          <cell r="G6321" t="str">
            <v>DC-04808</v>
          </cell>
          <cell r="H6321">
            <v>40355</v>
          </cell>
          <cell r="I6321" t="str">
            <v>DESEMBOLSO PT</v>
          </cell>
          <cell r="J6321" t="str">
            <v>CH-1086</v>
          </cell>
          <cell r="L6321">
            <v>2887083</v>
          </cell>
        </row>
        <row r="6322">
          <cell r="A6322" t="str">
            <v>11150507CH-000040358</v>
          </cell>
          <cell r="B6322">
            <v>8166</v>
          </cell>
          <cell r="C6322">
            <v>11150507</v>
          </cell>
          <cell r="D6322" t="str">
            <v>2010/06</v>
          </cell>
          <cell r="E6322" t="str">
            <v>AD0326</v>
          </cell>
          <cell r="F6322">
            <v>918</v>
          </cell>
          <cell r="G6322" t="str">
            <v>DC-04961</v>
          </cell>
          <cell r="H6322">
            <v>40358</v>
          </cell>
          <cell r="I6322" t="str">
            <v>DESEMBOLSO PT</v>
          </cell>
          <cell r="J6322" t="str">
            <v>CH-0000</v>
          </cell>
          <cell r="L6322">
            <v>2887083</v>
          </cell>
        </row>
        <row r="6323">
          <cell r="A6323" t="str">
            <v>11150507CH-000040179</v>
          </cell>
          <cell r="B6323">
            <v>8169</v>
          </cell>
          <cell r="C6323">
            <v>11150507</v>
          </cell>
          <cell r="D6323" t="str">
            <v>2010/01</v>
          </cell>
          <cell r="E6323" t="str">
            <v>AD0601</v>
          </cell>
          <cell r="F6323">
            <v>274</v>
          </cell>
          <cell r="G6323" t="str">
            <v>NC-24133</v>
          </cell>
          <cell r="H6323">
            <v>40179</v>
          </cell>
          <cell r="I6323" t="str">
            <v>AJUSTE DIFERENCIA DE P</v>
          </cell>
          <cell r="J6323" t="str">
            <v>CH-0000</v>
          </cell>
          <cell r="L6323">
            <v>10208</v>
          </cell>
        </row>
        <row r="6324">
          <cell r="A6324" t="str">
            <v>11150507CG-000040182</v>
          </cell>
          <cell r="B6324">
            <v>8170</v>
          </cell>
          <cell r="C6324">
            <v>11150507</v>
          </cell>
          <cell r="D6324" t="str">
            <v>2010/01</v>
          </cell>
          <cell r="E6324" t="str">
            <v>AD0102</v>
          </cell>
          <cell r="F6324">
            <v>3089</v>
          </cell>
          <cell r="G6324" t="str">
            <v>IN-01941</v>
          </cell>
          <cell r="H6324">
            <v>40182</v>
          </cell>
          <cell r="I6324" t="str">
            <v>INGRESO PV</v>
          </cell>
          <cell r="J6324" t="str">
            <v>CG-0000</v>
          </cell>
          <cell r="K6324">
            <v>66658</v>
          </cell>
        </row>
        <row r="6325">
          <cell r="A6325" t="str">
            <v>11150507CG-000040182</v>
          </cell>
          <cell r="B6325">
            <v>8171</v>
          </cell>
          <cell r="C6325">
            <v>11150507</v>
          </cell>
          <cell r="D6325" t="str">
            <v>2010/01</v>
          </cell>
          <cell r="E6325" t="str">
            <v>AD0102</v>
          </cell>
          <cell r="F6325">
            <v>3091</v>
          </cell>
          <cell r="G6325" t="str">
            <v>IN-01941</v>
          </cell>
          <cell r="H6325">
            <v>40182</v>
          </cell>
          <cell r="I6325" t="str">
            <v>INGRESO PV</v>
          </cell>
          <cell r="J6325" t="str">
            <v>CG-0000</v>
          </cell>
          <cell r="K6325">
            <v>5352431</v>
          </cell>
        </row>
        <row r="6326">
          <cell r="A6326" t="str">
            <v>11150507CG-000040182</v>
          </cell>
          <cell r="B6326">
            <v>8172</v>
          </cell>
          <cell r="C6326">
            <v>11150507</v>
          </cell>
          <cell r="D6326" t="str">
            <v>2010/01</v>
          </cell>
          <cell r="E6326" t="str">
            <v>AD0102</v>
          </cell>
          <cell r="F6326">
            <v>3093</v>
          </cell>
          <cell r="G6326" t="str">
            <v>IN-01941</v>
          </cell>
          <cell r="H6326">
            <v>40182</v>
          </cell>
          <cell r="I6326" t="str">
            <v>INGRESO PV</v>
          </cell>
          <cell r="J6326" t="str">
            <v>CG-0000</v>
          </cell>
          <cell r="K6326">
            <v>250000</v>
          </cell>
        </row>
        <row r="6327">
          <cell r="A6327" t="str">
            <v>11150507CG-000040186</v>
          </cell>
          <cell r="B6327">
            <v>8173</v>
          </cell>
          <cell r="C6327">
            <v>11150507</v>
          </cell>
          <cell r="D6327" t="str">
            <v>2010/01</v>
          </cell>
          <cell r="E6327" t="str">
            <v>AD0106</v>
          </cell>
          <cell r="F6327">
            <v>2686</v>
          </cell>
          <cell r="G6327" t="str">
            <v>IN-20671</v>
          </cell>
          <cell r="H6327">
            <v>40186</v>
          </cell>
          <cell r="I6327" t="str">
            <v>INGRESO PV</v>
          </cell>
          <cell r="J6327" t="str">
            <v>CG-0000</v>
          </cell>
          <cell r="L6327">
            <v>90566</v>
          </cell>
        </row>
        <row r="6328">
          <cell r="A6328" t="str">
            <v>11150507NC-040140208</v>
          </cell>
          <cell r="B6328">
            <v>8174</v>
          </cell>
          <cell r="C6328">
            <v>11150507</v>
          </cell>
          <cell r="D6328" t="str">
            <v>2010/01</v>
          </cell>
          <cell r="E6328" t="str">
            <v>AD0501</v>
          </cell>
          <cell r="F6328">
            <v>1541</v>
          </cell>
          <cell r="G6328" t="str">
            <v>NB-28938</v>
          </cell>
          <cell r="H6328">
            <v>40208</v>
          </cell>
          <cell r="I6328" t="str">
            <v>AJUSTE PARTIDAS MENOR</v>
          </cell>
          <cell r="J6328" t="str">
            <v>NC-0401</v>
          </cell>
          <cell r="K6328">
            <v>73</v>
          </cell>
        </row>
        <row r="6329">
          <cell r="A6329" t="str">
            <v>11150507CG-000040210</v>
          </cell>
          <cell r="B6329">
            <v>8175</v>
          </cell>
          <cell r="C6329">
            <v>11150507</v>
          </cell>
          <cell r="D6329" t="str">
            <v>2010/02</v>
          </cell>
          <cell r="E6329" t="str">
            <v>AD0101</v>
          </cell>
          <cell r="F6329">
            <v>3048</v>
          </cell>
          <cell r="G6329" t="str">
            <v>IN-21963</v>
          </cell>
          <cell r="H6329">
            <v>40210</v>
          </cell>
          <cell r="I6329" t="str">
            <v>INGRESO PV</v>
          </cell>
          <cell r="J6329" t="str">
            <v>CG-0000</v>
          </cell>
          <cell r="K6329">
            <v>5415777</v>
          </cell>
        </row>
        <row r="6330">
          <cell r="A6330" t="str">
            <v>11150507CG-000040231</v>
          </cell>
          <cell r="B6330">
            <v>8176</v>
          </cell>
          <cell r="C6330">
            <v>11150507</v>
          </cell>
          <cell r="D6330" t="str">
            <v>2010/02</v>
          </cell>
          <cell r="E6330" t="str">
            <v>AD0120</v>
          </cell>
          <cell r="F6330">
            <v>3500</v>
          </cell>
          <cell r="G6330" t="str">
            <v>IN-23253</v>
          </cell>
          <cell r="H6330">
            <v>40231</v>
          </cell>
          <cell r="I6330" t="str">
            <v>INGRESO PV</v>
          </cell>
          <cell r="J6330" t="str">
            <v>CG-0000</v>
          </cell>
          <cell r="K6330">
            <v>230000</v>
          </cell>
        </row>
        <row r="6331">
          <cell r="A6331" t="str">
            <v>11150507CG-000040238</v>
          </cell>
          <cell r="B6331">
            <v>8177</v>
          </cell>
          <cell r="C6331">
            <v>11150507</v>
          </cell>
          <cell r="D6331" t="str">
            <v>2010/03</v>
          </cell>
          <cell r="E6331" t="str">
            <v>AD0101</v>
          </cell>
          <cell r="F6331">
            <v>2624</v>
          </cell>
          <cell r="G6331" t="str">
            <v>IN-23661</v>
          </cell>
          <cell r="H6331">
            <v>40238</v>
          </cell>
          <cell r="I6331" t="str">
            <v>INGRESO PV</v>
          </cell>
          <cell r="J6331" t="str">
            <v>CG-0000</v>
          </cell>
          <cell r="K6331">
            <v>420000</v>
          </cell>
        </row>
        <row r="6332">
          <cell r="A6332" t="str">
            <v>11150507CG-000040273</v>
          </cell>
          <cell r="B6332">
            <v>8178</v>
          </cell>
          <cell r="C6332">
            <v>11150507</v>
          </cell>
          <cell r="D6332" t="str">
            <v>2010/04</v>
          </cell>
          <cell r="E6332" t="str">
            <v>AD0101</v>
          </cell>
          <cell r="F6332">
            <v>4012</v>
          </cell>
          <cell r="G6332" t="str">
            <v>IN-25429</v>
          </cell>
          <cell r="H6332">
            <v>40273</v>
          </cell>
          <cell r="I6332" t="str">
            <v>INGRESO PV</v>
          </cell>
          <cell r="J6332" t="str">
            <v>CG-0000</v>
          </cell>
          <cell r="K6332">
            <v>420000</v>
          </cell>
        </row>
        <row r="6333">
          <cell r="A6333" t="str">
            <v>11150507CH-000040330</v>
          </cell>
          <cell r="B6333">
            <v>8179</v>
          </cell>
          <cell r="C6333">
            <v>11150507</v>
          </cell>
          <cell r="D6333" t="str">
            <v>2010/06</v>
          </cell>
          <cell r="E6333" t="str">
            <v>AD0101</v>
          </cell>
          <cell r="F6333">
            <v>2754</v>
          </cell>
          <cell r="G6333" t="str">
            <v>IN-03361</v>
          </cell>
          <cell r="H6333">
            <v>40330</v>
          </cell>
          <cell r="I6333" t="str">
            <v>INGRESO PV</v>
          </cell>
          <cell r="J6333" t="str">
            <v>CH-0000</v>
          </cell>
          <cell r="K6333">
            <v>275000</v>
          </cell>
        </row>
        <row r="6334">
          <cell r="A6334" t="str">
            <v>11150507CG-000040288</v>
          </cell>
          <cell r="B6334">
            <v>8182</v>
          </cell>
          <cell r="C6334">
            <v>11150507</v>
          </cell>
          <cell r="D6334" t="str">
            <v>2010/04</v>
          </cell>
          <cell r="E6334" t="str">
            <v>AD0119</v>
          </cell>
          <cell r="F6334">
            <v>3801</v>
          </cell>
          <cell r="G6334" t="str">
            <v>IN-00858</v>
          </cell>
          <cell r="H6334">
            <v>40288</v>
          </cell>
          <cell r="I6334" t="str">
            <v>GUILLERMO GARCIA</v>
          </cell>
          <cell r="J6334" t="str">
            <v>CG-0000</v>
          </cell>
          <cell r="K6334">
            <v>8138075</v>
          </cell>
        </row>
        <row r="6335">
          <cell r="A6335" t="str">
            <v>11150507CG-000140182</v>
          </cell>
          <cell r="B6335">
            <v>8185</v>
          </cell>
          <cell r="C6335">
            <v>11150507</v>
          </cell>
          <cell r="D6335" t="str">
            <v>2010/01</v>
          </cell>
          <cell r="E6335" t="str">
            <v>AD0102</v>
          </cell>
          <cell r="F6335">
            <v>2993</v>
          </cell>
          <cell r="G6335" t="str">
            <v>IN-01912</v>
          </cell>
          <cell r="H6335">
            <v>40182</v>
          </cell>
          <cell r="I6335" t="str">
            <v>INGRESO SL</v>
          </cell>
          <cell r="J6335" t="str">
            <v>CG-0001</v>
          </cell>
          <cell r="K6335">
            <v>989084</v>
          </cell>
        </row>
        <row r="6336">
          <cell r="A6336" t="str">
            <v>11150507CG-000140182</v>
          </cell>
          <cell r="B6336">
            <v>8198</v>
          </cell>
          <cell r="C6336">
            <v>11150507</v>
          </cell>
          <cell r="D6336" t="str">
            <v>2010/01</v>
          </cell>
          <cell r="E6336" t="str">
            <v>AD0102</v>
          </cell>
          <cell r="F6336">
            <v>2995</v>
          </cell>
          <cell r="G6336" t="str">
            <v>IN-01912</v>
          </cell>
          <cell r="H6336">
            <v>40182</v>
          </cell>
          <cell r="I6336" t="str">
            <v>INGRESO SL</v>
          </cell>
          <cell r="J6336" t="str">
            <v>CG-0001</v>
          </cell>
          <cell r="K6336">
            <v>250000</v>
          </cell>
        </row>
        <row r="6337">
          <cell r="A6337" t="str">
            <v>11150507CG-443240186</v>
          </cell>
          <cell r="B6337">
            <v>8199</v>
          </cell>
          <cell r="C6337">
            <v>11150507</v>
          </cell>
          <cell r="D6337" t="str">
            <v>2010/01</v>
          </cell>
          <cell r="E6337" t="str">
            <v>AD0106</v>
          </cell>
          <cell r="F6337">
            <v>2652</v>
          </cell>
          <cell r="G6337" t="str">
            <v>IN-20642</v>
          </cell>
          <cell r="H6337">
            <v>40186</v>
          </cell>
          <cell r="I6337" t="str">
            <v>INGRESO SL</v>
          </cell>
          <cell r="J6337" t="str">
            <v>CG-4432</v>
          </cell>
          <cell r="K6337">
            <v>273000</v>
          </cell>
        </row>
        <row r="6338">
          <cell r="A6338" t="str">
            <v>11150507CG-000040210</v>
          </cell>
          <cell r="B6338">
            <v>8200</v>
          </cell>
          <cell r="C6338">
            <v>11150507</v>
          </cell>
          <cell r="D6338" t="str">
            <v>2010/02</v>
          </cell>
          <cell r="E6338" t="str">
            <v>AD0101</v>
          </cell>
          <cell r="F6338">
            <v>2964</v>
          </cell>
          <cell r="G6338" t="str">
            <v>IN-21934</v>
          </cell>
          <cell r="H6338">
            <v>40210</v>
          </cell>
          <cell r="I6338" t="str">
            <v>INGRESO SL</v>
          </cell>
          <cell r="J6338" t="str">
            <v>CG-0000</v>
          </cell>
          <cell r="K6338">
            <v>404500</v>
          </cell>
        </row>
        <row r="6339">
          <cell r="A6339" t="str">
            <v>11150507CG-000040238</v>
          </cell>
          <cell r="B6339">
            <v>8201</v>
          </cell>
          <cell r="C6339">
            <v>11150507</v>
          </cell>
          <cell r="D6339" t="str">
            <v>2010/03</v>
          </cell>
          <cell r="E6339" t="str">
            <v>AD0101</v>
          </cell>
          <cell r="F6339">
            <v>2638</v>
          </cell>
          <cell r="G6339" t="str">
            <v>IN-23632</v>
          </cell>
          <cell r="H6339">
            <v>40238</v>
          </cell>
          <cell r="I6339" t="str">
            <v>INGRESO SL</v>
          </cell>
          <cell r="J6339" t="str">
            <v>CG-0000</v>
          </cell>
          <cell r="K6339">
            <v>296084</v>
          </cell>
        </row>
        <row r="6340">
          <cell r="A6340" t="str">
            <v>11150507CG-000040301</v>
          </cell>
          <cell r="B6340">
            <v>8202</v>
          </cell>
          <cell r="C6340">
            <v>11150507</v>
          </cell>
          <cell r="D6340" t="str">
            <v>2010/05</v>
          </cell>
          <cell r="E6340" t="str">
            <v>AD0101</v>
          </cell>
          <cell r="F6340">
            <v>3602</v>
          </cell>
          <cell r="G6340" t="str">
            <v>IN-01527</v>
          </cell>
          <cell r="H6340">
            <v>40301</v>
          </cell>
          <cell r="I6340" t="str">
            <v>INGRESO SL</v>
          </cell>
          <cell r="J6340" t="str">
            <v>CG-0000</v>
          </cell>
          <cell r="K6340">
            <v>2910000</v>
          </cell>
        </row>
        <row r="6341">
          <cell r="A6341" t="str">
            <v>11150507CG-180540329</v>
          </cell>
          <cell r="B6341">
            <v>8203</v>
          </cell>
          <cell r="C6341">
            <v>11150507</v>
          </cell>
          <cell r="D6341" t="str">
            <v>2010/05</v>
          </cell>
          <cell r="E6341" t="str">
            <v>AD0501</v>
          </cell>
          <cell r="F6341">
            <v>1958</v>
          </cell>
          <cell r="G6341" t="str">
            <v>NB-29642</v>
          </cell>
          <cell r="H6341">
            <v>40329</v>
          </cell>
          <cell r="I6341" t="str">
            <v>RECLASIF. CHEQUES GIRA</v>
          </cell>
          <cell r="J6341" t="str">
            <v>CG-1805</v>
          </cell>
          <cell r="K6341">
            <v>0.1</v>
          </cell>
        </row>
        <row r="6342">
          <cell r="A6342" t="str">
            <v>11150507ND-190540329</v>
          </cell>
          <cell r="B6342">
            <v>8204</v>
          </cell>
          <cell r="C6342">
            <v>11150507</v>
          </cell>
          <cell r="D6342" t="str">
            <v>2010/05</v>
          </cell>
          <cell r="E6342" t="str">
            <v>AD0501</v>
          </cell>
          <cell r="F6342">
            <v>1953</v>
          </cell>
          <cell r="G6342" t="str">
            <v>NB-29642</v>
          </cell>
          <cell r="H6342">
            <v>40329</v>
          </cell>
          <cell r="I6342" t="str">
            <v>RECLASIF. CHEQUES GIRA</v>
          </cell>
          <cell r="J6342" t="str">
            <v>ND-1905</v>
          </cell>
          <cell r="L6342">
            <v>1122420</v>
          </cell>
        </row>
        <row r="6343">
          <cell r="A6343" t="str">
            <v>11150507CG-000040330</v>
          </cell>
          <cell r="B6343">
            <v>8205</v>
          </cell>
          <cell r="C6343">
            <v>11150507</v>
          </cell>
          <cell r="D6343" t="str">
            <v>2010/06</v>
          </cell>
          <cell r="E6343" t="str">
            <v>AD0101</v>
          </cell>
          <cell r="F6343">
            <v>2755</v>
          </cell>
          <cell r="G6343" t="str">
            <v>IN-03332</v>
          </cell>
          <cell r="H6343">
            <v>40330</v>
          </cell>
          <cell r="I6343" t="str">
            <v>INGRESO SL</v>
          </cell>
          <cell r="J6343" t="str">
            <v>CG-0000</v>
          </cell>
          <cell r="K6343">
            <v>1153000</v>
          </cell>
        </row>
        <row r="6344">
          <cell r="A6344" t="str">
            <v>11150507CG-587840182</v>
          </cell>
          <cell r="B6344">
            <v>8208</v>
          </cell>
          <cell r="C6344">
            <v>11150507</v>
          </cell>
          <cell r="D6344" t="str">
            <v>2010/01</v>
          </cell>
          <cell r="E6344" t="str">
            <v>AD0102</v>
          </cell>
          <cell r="F6344">
            <v>3012</v>
          </cell>
          <cell r="G6344" t="str">
            <v>IN-01915</v>
          </cell>
          <cell r="H6344">
            <v>40182</v>
          </cell>
          <cell r="I6344" t="str">
            <v>INGRESO SR</v>
          </cell>
          <cell r="J6344" t="str">
            <v>CG-5878</v>
          </cell>
          <cell r="K6344">
            <v>652979</v>
          </cell>
        </row>
        <row r="6345">
          <cell r="A6345" t="str">
            <v>11150507CG-000140182</v>
          </cell>
          <cell r="B6345">
            <v>8209</v>
          </cell>
          <cell r="C6345">
            <v>11150507</v>
          </cell>
          <cell r="D6345" t="str">
            <v>2010/01</v>
          </cell>
          <cell r="E6345" t="str">
            <v>AD0102</v>
          </cell>
          <cell r="F6345">
            <v>3014</v>
          </cell>
          <cell r="G6345" t="str">
            <v>IN-01915</v>
          </cell>
          <cell r="H6345">
            <v>40182</v>
          </cell>
          <cell r="I6345" t="str">
            <v>INGRESO SR</v>
          </cell>
          <cell r="J6345" t="str">
            <v>CG-0001</v>
          </cell>
          <cell r="K6345">
            <v>1136540</v>
          </cell>
        </row>
        <row r="6346">
          <cell r="A6346" t="str">
            <v>11150507CG-000140182</v>
          </cell>
          <cell r="B6346">
            <v>8210</v>
          </cell>
          <cell r="C6346">
            <v>11150507</v>
          </cell>
          <cell r="D6346" t="str">
            <v>2010/01</v>
          </cell>
          <cell r="E6346" t="str">
            <v>AD0102</v>
          </cell>
          <cell r="F6346">
            <v>3016</v>
          </cell>
          <cell r="G6346" t="str">
            <v>IN-01915</v>
          </cell>
          <cell r="H6346">
            <v>40182</v>
          </cell>
          <cell r="I6346" t="str">
            <v>INGRESO SR</v>
          </cell>
          <cell r="J6346" t="str">
            <v>CG-0001</v>
          </cell>
          <cell r="K6346">
            <v>204914</v>
          </cell>
        </row>
        <row r="6347">
          <cell r="A6347" t="str">
            <v>11150507CG-911540183</v>
          </cell>
          <cell r="B6347">
            <v>8211</v>
          </cell>
          <cell r="C6347">
            <v>11150507</v>
          </cell>
          <cell r="D6347" t="str">
            <v>2010/01</v>
          </cell>
          <cell r="E6347" t="str">
            <v>AD0103</v>
          </cell>
          <cell r="F6347">
            <v>2962</v>
          </cell>
          <cell r="G6347" t="str">
            <v>IN-20445</v>
          </cell>
          <cell r="H6347">
            <v>40183</v>
          </cell>
          <cell r="I6347" t="str">
            <v>INGRESO SR</v>
          </cell>
          <cell r="J6347" t="str">
            <v>CG-9115</v>
          </cell>
          <cell r="K6347">
            <v>1396656</v>
          </cell>
        </row>
        <row r="6348">
          <cell r="A6348" t="str">
            <v>11150507CG-311440186</v>
          </cell>
          <cell r="B6348">
            <v>8212</v>
          </cell>
          <cell r="C6348">
            <v>11150507</v>
          </cell>
          <cell r="D6348" t="str">
            <v>2010/01</v>
          </cell>
          <cell r="E6348" t="str">
            <v>AD0106</v>
          </cell>
          <cell r="F6348">
            <v>2653</v>
          </cell>
          <cell r="G6348" t="str">
            <v>IN-20645</v>
          </cell>
          <cell r="H6348">
            <v>40186</v>
          </cell>
          <cell r="I6348" t="str">
            <v>INGRESO SR</v>
          </cell>
          <cell r="J6348" t="str">
            <v>CG-3114</v>
          </cell>
          <cell r="K6348">
            <v>7824410</v>
          </cell>
        </row>
        <row r="6349">
          <cell r="A6349" t="str">
            <v>11150507CG-000040190</v>
          </cell>
          <cell r="B6349">
            <v>8213</v>
          </cell>
          <cell r="C6349">
            <v>11150507</v>
          </cell>
          <cell r="D6349" t="str">
            <v>2010/01</v>
          </cell>
          <cell r="E6349" t="str">
            <v>AD0108</v>
          </cell>
          <cell r="F6349">
            <v>3237</v>
          </cell>
          <cell r="G6349" t="str">
            <v>IN-20781</v>
          </cell>
          <cell r="H6349">
            <v>40190</v>
          </cell>
          <cell r="I6349" t="str">
            <v>INGRESO SR</v>
          </cell>
          <cell r="J6349" t="str">
            <v>CG-0000</v>
          </cell>
          <cell r="K6349">
            <v>386835</v>
          </cell>
        </row>
        <row r="6350">
          <cell r="A6350" t="str">
            <v>11150507CG-095140191</v>
          </cell>
          <cell r="B6350">
            <v>8214</v>
          </cell>
          <cell r="C6350">
            <v>11150507</v>
          </cell>
          <cell r="D6350" t="str">
            <v>2010/01</v>
          </cell>
          <cell r="E6350" t="str">
            <v>AD0109</v>
          </cell>
          <cell r="F6350">
            <v>3409</v>
          </cell>
          <cell r="G6350" t="str">
            <v>IN-20849</v>
          </cell>
          <cell r="H6350">
            <v>40191</v>
          </cell>
          <cell r="I6350" t="str">
            <v>SE REVERSA TRANSACCION</v>
          </cell>
          <cell r="J6350" t="str">
            <v>CG-0951</v>
          </cell>
          <cell r="L6350">
            <v>386835</v>
          </cell>
        </row>
        <row r="6351">
          <cell r="A6351" t="str">
            <v>11150507CG-000040193</v>
          </cell>
          <cell r="B6351">
            <v>8215</v>
          </cell>
          <cell r="C6351">
            <v>11150507</v>
          </cell>
          <cell r="D6351" t="str">
            <v>2010/01</v>
          </cell>
          <cell r="E6351" t="str">
            <v>AD0111</v>
          </cell>
          <cell r="F6351">
            <v>3802</v>
          </cell>
          <cell r="G6351" t="str">
            <v>IN-20985</v>
          </cell>
          <cell r="H6351">
            <v>40193</v>
          </cell>
          <cell r="I6351" t="str">
            <v>INGRESO SR</v>
          </cell>
          <cell r="J6351" t="str">
            <v>CG-0000</v>
          </cell>
          <cell r="K6351">
            <v>648000</v>
          </cell>
        </row>
        <row r="6352">
          <cell r="A6352" t="str">
            <v>11150507CG-000040210</v>
          </cell>
          <cell r="B6352">
            <v>8216</v>
          </cell>
          <cell r="C6352">
            <v>11150507</v>
          </cell>
          <cell r="D6352" t="str">
            <v>2010/02</v>
          </cell>
          <cell r="E6352" t="str">
            <v>AD0101</v>
          </cell>
          <cell r="F6352">
            <v>2967</v>
          </cell>
          <cell r="G6352" t="str">
            <v>IN-21937</v>
          </cell>
          <cell r="H6352">
            <v>40210</v>
          </cell>
          <cell r="I6352" t="str">
            <v>INGRESO SR</v>
          </cell>
          <cell r="J6352" t="str">
            <v>CG-0000</v>
          </cell>
          <cell r="K6352">
            <v>437000</v>
          </cell>
        </row>
        <row r="6353">
          <cell r="A6353" t="str">
            <v>11150507CG-000040210</v>
          </cell>
          <cell r="B6353">
            <v>8217</v>
          </cell>
          <cell r="C6353">
            <v>11150507</v>
          </cell>
          <cell r="D6353" t="str">
            <v>2010/02</v>
          </cell>
          <cell r="E6353" t="str">
            <v>AD0101</v>
          </cell>
          <cell r="F6353">
            <v>2978</v>
          </cell>
          <cell r="G6353" t="str">
            <v>IN-21937</v>
          </cell>
          <cell r="H6353">
            <v>40210</v>
          </cell>
          <cell r="I6353" t="str">
            <v>INGRESO SR</v>
          </cell>
          <cell r="J6353" t="str">
            <v>CG-0000</v>
          </cell>
          <cell r="K6353">
            <v>851000</v>
          </cell>
        </row>
        <row r="6354">
          <cell r="A6354" t="str">
            <v>11150507CG-000040212</v>
          </cell>
          <cell r="B6354">
            <v>8218</v>
          </cell>
          <cell r="C6354">
            <v>11150507</v>
          </cell>
          <cell r="D6354" t="str">
            <v>2010/02</v>
          </cell>
          <cell r="E6354" t="str">
            <v>AD0103</v>
          </cell>
          <cell r="F6354">
            <v>3169</v>
          </cell>
          <cell r="G6354" t="str">
            <v>IN-22073</v>
          </cell>
          <cell r="H6354">
            <v>40212</v>
          </cell>
          <cell r="I6354" t="str">
            <v>INGRESO SR</v>
          </cell>
          <cell r="J6354" t="str">
            <v>CG-0000</v>
          </cell>
          <cell r="K6354">
            <v>5987600</v>
          </cell>
        </row>
        <row r="6355">
          <cell r="A6355" t="str">
            <v>11150507CG-000040214</v>
          </cell>
          <cell r="B6355">
            <v>8219</v>
          </cell>
          <cell r="C6355">
            <v>11150507</v>
          </cell>
          <cell r="D6355" t="str">
            <v>2010/02</v>
          </cell>
          <cell r="E6355" t="str">
            <v>AD0106</v>
          </cell>
          <cell r="F6355">
            <v>3566</v>
          </cell>
          <cell r="G6355" t="str">
            <v>IN-22277</v>
          </cell>
          <cell r="H6355">
            <v>40214</v>
          </cell>
          <cell r="I6355" t="str">
            <v>INGRESO SR</v>
          </cell>
          <cell r="J6355" t="str">
            <v>CG-0000</v>
          </cell>
          <cell r="K6355">
            <v>2800000</v>
          </cell>
        </row>
        <row r="6356">
          <cell r="A6356" t="str">
            <v>11150507ND-150240233</v>
          </cell>
          <cell r="B6356">
            <v>8220</v>
          </cell>
          <cell r="C6356">
            <v>11150507</v>
          </cell>
          <cell r="D6356" t="str">
            <v>2010/02</v>
          </cell>
          <cell r="E6356" t="str">
            <v>AD0501</v>
          </cell>
          <cell r="F6356">
            <v>587</v>
          </cell>
          <cell r="G6356" t="str">
            <v>NB-28999</v>
          </cell>
          <cell r="H6356">
            <v>40233</v>
          </cell>
          <cell r="I6356" t="str">
            <v>AJUSTE RECLASIFICACION</v>
          </cell>
          <cell r="J6356" t="str">
            <v>ND-1502</v>
          </cell>
          <cell r="L6356">
            <v>27</v>
          </cell>
        </row>
        <row r="6357">
          <cell r="A6357" t="str">
            <v>11150507CG-000040238</v>
          </cell>
          <cell r="B6357">
            <v>8221</v>
          </cell>
          <cell r="C6357">
            <v>11150507</v>
          </cell>
          <cell r="D6357" t="str">
            <v>2010/03</v>
          </cell>
          <cell r="E6357" t="str">
            <v>AD0101</v>
          </cell>
          <cell r="F6357">
            <v>2626</v>
          </cell>
          <cell r="G6357" t="str">
            <v>IN-23635</v>
          </cell>
          <cell r="H6357">
            <v>40238</v>
          </cell>
          <cell r="I6357" t="str">
            <v>INGRESO SR</v>
          </cell>
          <cell r="J6357" t="str">
            <v>CG-0000</v>
          </cell>
          <cell r="K6357">
            <v>313379</v>
          </cell>
        </row>
        <row r="6358">
          <cell r="A6358" t="str">
            <v>11150507CG-000040273</v>
          </cell>
          <cell r="B6358">
            <v>8222</v>
          </cell>
          <cell r="C6358">
            <v>11150507</v>
          </cell>
          <cell r="D6358" t="str">
            <v>2010/04</v>
          </cell>
          <cell r="E6358" t="str">
            <v>AD0101</v>
          </cell>
          <cell r="F6358">
            <v>4015</v>
          </cell>
          <cell r="G6358" t="str">
            <v>IN-25403</v>
          </cell>
          <cell r="H6358">
            <v>40273</v>
          </cell>
          <cell r="I6358" t="str">
            <v>INGRESO SR</v>
          </cell>
          <cell r="J6358" t="str">
            <v>CG-0000</v>
          </cell>
          <cell r="K6358">
            <v>835170</v>
          </cell>
        </row>
        <row r="6359">
          <cell r="A6359" t="str">
            <v>11150507ND-280540329</v>
          </cell>
          <cell r="B6359">
            <v>8223</v>
          </cell>
          <cell r="C6359">
            <v>11150507</v>
          </cell>
          <cell r="D6359" t="str">
            <v>2010/05</v>
          </cell>
          <cell r="E6359" t="str">
            <v>AD0501</v>
          </cell>
          <cell r="F6359">
            <v>1968</v>
          </cell>
          <cell r="G6359" t="str">
            <v>NB-29642</v>
          </cell>
          <cell r="H6359">
            <v>40329</v>
          </cell>
          <cell r="I6359" t="str">
            <v>RECLASIF. CHEQUES GIRA</v>
          </cell>
          <cell r="J6359" t="str">
            <v>ND-2805</v>
          </cell>
          <cell r="L6359">
            <v>12</v>
          </cell>
        </row>
        <row r="6360">
          <cell r="A6360" t="str">
            <v>11150507ND-290540329</v>
          </cell>
          <cell r="B6360">
            <v>8224</v>
          </cell>
          <cell r="C6360">
            <v>11150507</v>
          </cell>
          <cell r="D6360" t="str">
            <v>2010/05</v>
          </cell>
          <cell r="E6360" t="str">
            <v>AD0501</v>
          </cell>
          <cell r="F6360">
            <v>1955</v>
          </cell>
          <cell r="G6360" t="str">
            <v>NB-29642</v>
          </cell>
          <cell r="H6360">
            <v>40329</v>
          </cell>
          <cell r="I6360" t="str">
            <v>RECLASIF. CHEQUES GIRA</v>
          </cell>
          <cell r="J6360" t="str">
            <v>ND-2905</v>
          </cell>
          <cell r="L6360">
            <v>2926118</v>
          </cell>
        </row>
        <row r="6361">
          <cell r="A6361" t="str">
            <v>11150507CG-000040330</v>
          </cell>
          <cell r="B6361">
            <v>8225</v>
          </cell>
          <cell r="C6361">
            <v>11150507</v>
          </cell>
          <cell r="D6361" t="str">
            <v>2010/06</v>
          </cell>
          <cell r="E6361" t="str">
            <v>AD0101</v>
          </cell>
          <cell r="F6361">
            <v>2758</v>
          </cell>
          <cell r="G6361" t="str">
            <v>IN-03335</v>
          </cell>
          <cell r="H6361">
            <v>40330</v>
          </cell>
          <cell r="I6361" t="str">
            <v>INGRESO SR</v>
          </cell>
          <cell r="J6361" t="str">
            <v>CG-0000</v>
          </cell>
          <cell r="K6361">
            <v>896960</v>
          </cell>
        </row>
        <row r="6362">
          <cell r="A6362" t="str">
            <v>11150507CG-000040353</v>
          </cell>
          <cell r="B6362">
            <v>8226</v>
          </cell>
          <cell r="C6362">
            <v>11150507</v>
          </cell>
          <cell r="D6362" t="str">
            <v>2010/06</v>
          </cell>
          <cell r="E6362" t="str">
            <v>AD0122</v>
          </cell>
          <cell r="F6362">
            <v>3359</v>
          </cell>
          <cell r="G6362" t="str">
            <v>IN-04675</v>
          </cell>
          <cell r="H6362">
            <v>40353</v>
          </cell>
          <cell r="I6362" t="str">
            <v>INGRESO SR MONEDAS</v>
          </cell>
          <cell r="J6362" t="str">
            <v>CG-0000</v>
          </cell>
          <cell r="K6362">
            <v>2000000</v>
          </cell>
        </row>
        <row r="6363">
          <cell r="A6363" t="str">
            <v>11150507CG-000040182</v>
          </cell>
          <cell r="B6363">
            <v>8229</v>
          </cell>
          <cell r="C6363">
            <v>11150507</v>
          </cell>
          <cell r="D6363" t="str">
            <v>2010/01</v>
          </cell>
          <cell r="E6363" t="str">
            <v>AD0102</v>
          </cell>
          <cell r="F6363">
            <v>3111</v>
          </cell>
          <cell r="G6363" t="str">
            <v>IN-01974</v>
          </cell>
          <cell r="H6363">
            <v>40182</v>
          </cell>
          <cell r="I6363" t="str">
            <v>INGRESO UN</v>
          </cell>
          <cell r="J6363" t="str">
            <v>CG-0000</v>
          </cell>
          <cell r="K6363">
            <v>493000</v>
          </cell>
        </row>
        <row r="6364">
          <cell r="A6364" t="str">
            <v>11150507CG-000040210</v>
          </cell>
          <cell r="B6364">
            <v>8230</v>
          </cell>
          <cell r="C6364">
            <v>11150507</v>
          </cell>
          <cell r="D6364" t="str">
            <v>2010/02</v>
          </cell>
          <cell r="E6364" t="str">
            <v>AD0101</v>
          </cell>
          <cell r="F6364">
            <v>3025</v>
          </cell>
          <cell r="G6364" t="str">
            <v>IN-21997</v>
          </cell>
          <cell r="H6364">
            <v>40210</v>
          </cell>
          <cell r="I6364" t="str">
            <v>INGRESO UN</v>
          </cell>
          <cell r="J6364" t="str">
            <v>CG-0000</v>
          </cell>
          <cell r="K6364">
            <v>492000</v>
          </cell>
        </row>
        <row r="6365">
          <cell r="A6365" t="str">
            <v>11150507CG-000040210</v>
          </cell>
          <cell r="B6365">
            <v>8231</v>
          </cell>
          <cell r="C6365">
            <v>11150507</v>
          </cell>
          <cell r="D6365" t="str">
            <v>2010/02</v>
          </cell>
          <cell r="E6365" t="str">
            <v>AD0101</v>
          </cell>
          <cell r="F6365">
            <v>3026</v>
          </cell>
          <cell r="G6365" t="str">
            <v>IN-21997</v>
          </cell>
          <cell r="H6365">
            <v>40210</v>
          </cell>
          <cell r="I6365" t="str">
            <v>INGRESO UN</v>
          </cell>
          <cell r="J6365" t="str">
            <v>CG-0000</v>
          </cell>
          <cell r="K6365">
            <v>884000</v>
          </cell>
        </row>
        <row r="6366">
          <cell r="A6366" t="str">
            <v>11150507CH-000040238</v>
          </cell>
          <cell r="B6366">
            <v>8232</v>
          </cell>
          <cell r="C6366">
            <v>11150507</v>
          </cell>
          <cell r="D6366" t="str">
            <v>2010/03</v>
          </cell>
          <cell r="E6366" t="str">
            <v>AD0101</v>
          </cell>
          <cell r="F6366">
            <v>2690</v>
          </cell>
          <cell r="G6366" t="str">
            <v>IN-23695</v>
          </cell>
          <cell r="H6366">
            <v>40238</v>
          </cell>
          <cell r="I6366" t="str">
            <v>INGRESO UN</v>
          </cell>
          <cell r="J6366" t="str">
            <v>CH-0000</v>
          </cell>
          <cell r="K6366">
            <v>662000</v>
          </cell>
        </row>
        <row r="6367">
          <cell r="A6367" t="str">
            <v>11150507CH-002940260</v>
          </cell>
          <cell r="B6367">
            <v>8233</v>
          </cell>
          <cell r="C6367">
            <v>11150507</v>
          </cell>
          <cell r="D6367" t="str">
            <v>2010/03</v>
          </cell>
          <cell r="E6367" t="str">
            <v>AD0119</v>
          </cell>
          <cell r="F6367">
            <v>3634</v>
          </cell>
          <cell r="G6367" t="str">
            <v>IN-24919</v>
          </cell>
          <cell r="H6367">
            <v>40260</v>
          </cell>
          <cell r="I6367" t="str">
            <v>CRUZA CH $1.508.933</v>
          </cell>
          <cell r="J6367" t="str">
            <v>CH-0029</v>
          </cell>
          <cell r="L6367">
            <v>1476000</v>
          </cell>
        </row>
        <row r="6368">
          <cell r="A6368" t="str">
            <v>11150507CH-002940260</v>
          </cell>
          <cell r="B6368">
            <v>8234</v>
          </cell>
          <cell r="C6368">
            <v>11150507</v>
          </cell>
          <cell r="D6368" t="str">
            <v>2010/03</v>
          </cell>
          <cell r="E6368" t="str">
            <v>AD0119</v>
          </cell>
          <cell r="F6368">
            <v>3635</v>
          </cell>
          <cell r="G6368" t="str">
            <v>IN-24919</v>
          </cell>
          <cell r="H6368">
            <v>40260</v>
          </cell>
          <cell r="I6368" t="str">
            <v>CRUZA CH $1.508.933</v>
          </cell>
          <cell r="J6368" t="str">
            <v>CH-0029</v>
          </cell>
          <cell r="L6368">
            <v>32933</v>
          </cell>
        </row>
        <row r="6369">
          <cell r="A6369" t="str">
            <v>11150507CG-197440273</v>
          </cell>
          <cell r="B6369">
            <v>8235</v>
          </cell>
          <cell r="C6369">
            <v>11150507</v>
          </cell>
          <cell r="D6369" t="str">
            <v>2010/04</v>
          </cell>
          <cell r="E6369" t="str">
            <v>AD0101</v>
          </cell>
          <cell r="F6369">
            <v>4075</v>
          </cell>
          <cell r="G6369" t="str">
            <v>IN-25463</v>
          </cell>
          <cell r="H6369">
            <v>40273</v>
          </cell>
          <cell r="I6369" t="str">
            <v>INGRESO UN</v>
          </cell>
          <cell r="J6369" t="str">
            <v>CG-1974</v>
          </cell>
          <cell r="K6369">
            <v>292300</v>
          </cell>
        </row>
        <row r="6370">
          <cell r="A6370" t="str">
            <v>11150507NC-290440297</v>
          </cell>
          <cell r="B6370">
            <v>8236</v>
          </cell>
          <cell r="C6370">
            <v>11150507</v>
          </cell>
          <cell r="D6370" t="str">
            <v>2010/04</v>
          </cell>
          <cell r="E6370" t="str">
            <v>AD0501</v>
          </cell>
          <cell r="F6370">
            <v>1887</v>
          </cell>
          <cell r="G6370" t="str">
            <v>NB-29460</v>
          </cell>
          <cell r="H6370">
            <v>40297</v>
          </cell>
          <cell r="I6370" t="str">
            <v>INGRESO UN CAMBIO CHEQ</v>
          </cell>
          <cell r="J6370" t="str">
            <v>NC-2904</v>
          </cell>
          <cell r="K6370">
            <v>2000</v>
          </cell>
        </row>
        <row r="6371">
          <cell r="A6371" t="str">
            <v>11150507CG-000040301</v>
          </cell>
          <cell r="B6371">
            <v>8237</v>
          </cell>
          <cell r="C6371">
            <v>11150507</v>
          </cell>
          <cell r="D6371" t="str">
            <v>2010/05</v>
          </cell>
          <cell r="E6371" t="str">
            <v>AD0101</v>
          </cell>
          <cell r="F6371">
            <v>3643</v>
          </cell>
          <cell r="G6371" t="str">
            <v>IN-01590</v>
          </cell>
          <cell r="H6371">
            <v>40301</v>
          </cell>
          <cell r="I6371" t="str">
            <v>INGRESO UN</v>
          </cell>
          <cell r="J6371" t="str">
            <v>CG-0000</v>
          </cell>
          <cell r="K6371">
            <v>270000</v>
          </cell>
        </row>
        <row r="6372">
          <cell r="A6372" t="str">
            <v>11150507CG-000040182</v>
          </cell>
          <cell r="B6372">
            <v>8240</v>
          </cell>
          <cell r="C6372">
            <v>11150507</v>
          </cell>
          <cell r="D6372" t="str">
            <v>2010/01</v>
          </cell>
          <cell r="E6372" t="str">
            <v>AD0102</v>
          </cell>
          <cell r="F6372">
            <v>3095</v>
          </cell>
          <cell r="G6372" t="str">
            <v>IN-01928</v>
          </cell>
          <cell r="H6372">
            <v>40182</v>
          </cell>
          <cell r="I6372" t="str">
            <v>INGRESO VI</v>
          </cell>
          <cell r="J6372" t="str">
            <v>CG-0000</v>
          </cell>
          <cell r="K6372">
            <v>1020940</v>
          </cell>
        </row>
        <row r="6373">
          <cell r="A6373" t="str">
            <v>11150507CG-000040182</v>
          </cell>
          <cell r="B6373">
            <v>8253</v>
          </cell>
          <cell r="C6373">
            <v>11150507</v>
          </cell>
          <cell r="D6373" t="str">
            <v>2010/01</v>
          </cell>
          <cell r="E6373" t="str">
            <v>AD0102</v>
          </cell>
          <cell r="F6373">
            <v>3097</v>
          </cell>
          <cell r="G6373" t="str">
            <v>IN-01928</v>
          </cell>
          <cell r="H6373">
            <v>40182</v>
          </cell>
          <cell r="I6373" t="str">
            <v>INGRESO VI</v>
          </cell>
          <cell r="J6373" t="str">
            <v>CG-0000</v>
          </cell>
          <cell r="K6373">
            <v>1360000</v>
          </cell>
        </row>
        <row r="6374">
          <cell r="A6374" t="str">
            <v>11150507CG-366740190</v>
          </cell>
          <cell r="B6374">
            <v>8254</v>
          </cell>
          <cell r="C6374">
            <v>11150507</v>
          </cell>
          <cell r="D6374" t="str">
            <v>2010/01</v>
          </cell>
          <cell r="E6374" t="str">
            <v>AD0108</v>
          </cell>
          <cell r="F6374">
            <v>3252</v>
          </cell>
          <cell r="G6374" t="str">
            <v>IN-20794</v>
          </cell>
          <cell r="H6374">
            <v>40190</v>
          </cell>
          <cell r="I6374" t="str">
            <v>INGRESO VI</v>
          </cell>
          <cell r="J6374" t="str">
            <v>CG-3667</v>
          </cell>
          <cell r="K6374">
            <v>833300</v>
          </cell>
        </row>
        <row r="6375">
          <cell r="A6375" t="str">
            <v>11150507CG-000040193</v>
          </cell>
          <cell r="B6375">
            <v>8255</v>
          </cell>
          <cell r="C6375">
            <v>11150507</v>
          </cell>
          <cell r="D6375" t="str">
            <v>2010/01</v>
          </cell>
          <cell r="E6375" t="str">
            <v>AD0111</v>
          </cell>
          <cell r="F6375">
            <v>3804</v>
          </cell>
          <cell r="G6375" t="str">
            <v>IN-20998</v>
          </cell>
          <cell r="H6375">
            <v>40193</v>
          </cell>
          <cell r="I6375" t="str">
            <v>INGRESO VI</v>
          </cell>
          <cell r="J6375" t="str">
            <v>CG-0000</v>
          </cell>
          <cell r="K6375">
            <v>947205</v>
          </cell>
        </row>
        <row r="6376">
          <cell r="A6376" t="str">
            <v>11150507CG-220140204</v>
          </cell>
          <cell r="B6376">
            <v>8256</v>
          </cell>
          <cell r="C6376">
            <v>11150507</v>
          </cell>
          <cell r="D6376" t="str">
            <v>2010/01</v>
          </cell>
          <cell r="E6376" t="str">
            <v>AD0501</v>
          </cell>
          <cell r="F6376">
            <v>621</v>
          </cell>
          <cell r="G6376" t="str">
            <v>NB-28853</v>
          </cell>
          <cell r="H6376">
            <v>40204</v>
          </cell>
          <cell r="I6376" t="str">
            <v>DEVOLUCION CH.609385,D</v>
          </cell>
          <cell r="J6376" t="str">
            <v>CG-2201</v>
          </cell>
          <cell r="K6376">
            <v>188984</v>
          </cell>
        </row>
        <row r="6377">
          <cell r="A6377" t="str">
            <v>11150507ND-031140204</v>
          </cell>
          <cell r="B6377">
            <v>8257</v>
          </cell>
          <cell r="C6377">
            <v>11150507</v>
          </cell>
          <cell r="D6377" t="str">
            <v>2010/01</v>
          </cell>
          <cell r="E6377" t="str">
            <v>AD0501</v>
          </cell>
          <cell r="F6377">
            <v>624</v>
          </cell>
          <cell r="G6377" t="str">
            <v>NB-28853</v>
          </cell>
          <cell r="H6377">
            <v>40204</v>
          </cell>
          <cell r="I6377" t="str">
            <v>DEVOLUCION CH.609385,D</v>
          </cell>
          <cell r="J6377" t="str">
            <v>ND-0311</v>
          </cell>
          <cell r="L6377">
            <v>788000</v>
          </cell>
        </row>
        <row r="6378">
          <cell r="A6378" t="str">
            <v>11150507CG-000040210</v>
          </cell>
          <cell r="B6378">
            <v>8258</v>
          </cell>
          <cell r="C6378">
            <v>11150507</v>
          </cell>
          <cell r="D6378" t="str">
            <v>2010/02</v>
          </cell>
          <cell r="E6378" t="str">
            <v>AD0101</v>
          </cell>
          <cell r="F6378">
            <v>2925</v>
          </cell>
          <cell r="G6378" t="str">
            <v>IN-21950</v>
          </cell>
          <cell r="H6378">
            <v>40210</v>
          </cell>
          <cell r="I6378" t="str">
            <v>INGRESO VI</v>
          </cell>
          <cell r="J6378" t="str">
            <v>CG-0000</v>
          </cell>
          <cell r="K6378">
            <v>326000</v>
          </cell>
        </row>
        <row r="6379">
          <cell r="A6379" t="str">
            <v>11150507CG-000040210</v>
          </cell>
          <cell r="B6379">
            <v>8259</v>
          </cell>
          <cell r="C6379">
            <v>11150507</v>
          </cell>
          <cell r="D6379" t="str">
            <v>2010/02</v>
          </cell>
          <cell r="E6379" t="str">
            <v>AD0101</v>
          </cell>
          <cell r="F6379">
            <v>2971</v>
          </cell>
          <cell r="G6379" t="str">
            <v>IN-21950</v>
          </cell>
          <cell r="H6379">
            <v>40210</v>
          </cell>
          <cell r="I6379" t="str">
            <v>INGRESO VI</v>
          </cell>
          <cell r="J6379" t="str">
            <v>CG-0000</v>
          </cell>
          <cell r="K6379">
            <v>787126</v>
          </cell>
        </row>
        <row r="6380">
          <cell r="A6380" t="str">
            <v>11150507CG-000040210</v>
          </cell>
          <cell r="B6380">
            <v>8260</v>
          </cell>
          <cell r="C6380">
            <v>11150507</v>
          </cell>
          <cell r="D6380" t="str">
            <v>2010/02</v>
          </cell>
          <cell r="E6380" t="str">
            <v>AD0101</v>
          </cell>
          <cell r="F6380">
            <v>2972</v>
          </cell>
          <cell r="G6380" t="str">
            <v>IN-21950</v>
          </cell>
          <cell r="H6380">
            <v>40210</v>
          </cell>
          <cell r="I6380" t="str">
            <v>INGRESO VI</v>
          </cell>
          <cell r="J6380" t="str">
            <v>CG-0000</v>
          </cell>
          <cell r="K6380">
            <v>130000</v>
          </cell>
        </row>
        <row r="6381">
          <cell r="A6381" t="str">
            <v>11150507CG-000040273</v>
          </cell>
          <cell r="B6381">
            <v>8261</v>
          </cell>
          <cell r="C6381">
            <v>11150507</v>
          </cell>
          <cell r="D6381" t="str">
            <v>2010/04</v>
          </cell>
          <cell r="E6381" t="str">
            <v>AD0101</v>
          </cell>
          <cell r="F6381">
            <v>4016</v>
          </cell>
          <cell r="G6381" t="str">
            <v>IN-25416</v>
          </cell>
          <cell r="H6381">
            <v>40273</v>
          </cell>
          <cell r="I6381" t="str">
            <v>INGRESO VI</v>
          </cell>
          <cell r="J6381" t="str">
            <v>CG-0000</v>
          </cell>
          <cell r="K6381">
            <v>845000</v>
          </cell>
        </row>
        <row r="6382">
          <cell r="A6382" t="str">
            <v>11150507CG-000040301</v>
          </cell>
          <cell r="B6382">
            <v>8262</v>
          </cell>
          <cell r="C6382">
            <v>11150507</v>
          </cell>
          <cell r="D6382" t="str">
            <v>2010/05</v>
          </cell>
          <cell r="E6382" t="str">
            <v>AD0101</v>
          </cell>
          <cell r="F6382">
            <v>3603</v>
          </cell>
          <cell r="G6382" t="str">
            <v>IN-01543</v>
          </cell>
          <cell r="H6382">
            <v>40301</v>
          </cell>
          <cell r="I6382" t="str">
            <v>INGRESO VI</v>
          </cell>
          <cell r="J6382" t="str">
            <v>CG-0000</v>
          </cell>
          <cell r="K6382">
            <v>1143000</v>
          </cell>
        </row>
        <row r="6383">
          <cell r="A6383" t="str">
            <v>11150507CG-000040330</v>
          </cell>
          <cell r="B6383">
            <v>8263</v>
          </cell>
          <cell r="C6383">
            <v>11150507</v>
          </cell>
          <cell r="D6383" t="str">
            <v>2010/06</v>
          </cell>
          <cell r="E6383" t="str">
            <v>AD0101</v>
          </cell>
          <cell r="F6383">
            <v>2762</v>
          </cell>
          <cell r="G6383" t="str">
            <v>IN-03348</v>
          </cell>
          <cell r="H6383">
            <v>40330</v>
          </cell>
          <cell r="I6383" t="str">
            <v>INGRESO VI</v>
          </cell>
          <cell r="J6383" t="str">
            <v>CG-0000</v>
          </cell>
          <cell r="K6383">
            <v>882500</v>
          </cell>
        </row>
        <row r="6384">
          <cell r="A6384" t="str">
            <v>11150507CG-080540340</v>
          </cell>
          <cell r="B6384">
            <v>8264</v>
          </cell>
          <cell r="C6384">
            <v>11150507</v>
          </cell>
          <cell r="D6384" t="str">
            <v>2010/06</v>
          </cell>
          <cell r="E6384" t="str">
            <v>AD0501</v>
          </cell>
          <cell r="F6384">
            <v>1886</v>
          </cell>
          <cell r="G6384" t="str">
            <v>NB-29648</v>
          </cell>
          <cell r="H6384">
            <v>40340</v>
          </cell>
          <cell r="I6384" t="str">
            <v>AJUSTE VALOR INGRESADO</v>
          </cell>
          <cell r="J6384" t="str">
            <v>CG-0805</v>
          </cell>
          <cell r="K6384">
            <v>523</v>
          </cell>
        </row>
        <row r="6385">
          <cell r="A6385" t="str">
            <v>11150507CG-000040182</v>
          </cell>
          <cell r="B6385">
            <v>8267</v>
          </cell>
          <cell r="C6385">
            <v>11150507</v>
          </cell>
          <cell r="D6385" t="str">
            <v>2010/01</v>
          </cell>
          <cell r="E6385" t="str">
            <v>AD0102</v>
          </cell>
          <cell r="F6385">
            <v>3099</v>
          </cell>
          <cell r="G6385" t="str">
            <v>IN-01919</v>
          </cell>
          <cell r="H6385">
            <v>40182</v>
          </cell>
          <cell r="I6385" t="str">
            <v>INGRESO VL</v>
          </cell>
          <cell r="J6385" t="str">
            <v>CG-0000</v>
          </cell>
          <cell r="K6385">
            <v>334000</v>
          </cell>
        </row>
        <row r="6386">
          <cell r="A6386" t="str">
            <v>11150507CG-000040182</v>
          </cell>
          <cell r="B6386">
            <v>8268</v>
          </cell>
          <cell r="C6386">
            <v>11150507</v>
          </cell>
          <cell r="D6386" t="str">
            <v>2010/01</v>
          </cell>
          <cell r="E6386" t="str">
            <v>AD0102</v>
          </cell>
          <cell r="F6386">
            <v>3101</v>
          </cell>
          <cell r="G6386" t="str">
            <v>IN-01919</v>
          </cell>
          <cell r="H6386">
            <v>40182</v>
          </cell>
          <cell r="I6386" t="str">
            <v>INGRESO VL</v>
          </cell>
          <cell r="J6386" t="str">
            <v>CG-0000</v>
          </cell>
          <cell r="K6386">
            <v>282000</v>
          </cell>
        </row>
        <row r="6387">
          <cell r="A6387" t="str">
            <v>11150507CG-000040182</v>
          </cell>
          <cell r="B6387">
            <v>8269</v>
          </cell>
          <cell r="C6387">
            <v>11150507</v>
          </cell>
          <cell r="D6387" t="str">
            <v>2010/01</v>
          </cell>
          <cell r="E6387" t="str">
            <v>AD0102</v>
          </cell>
          <cell r="F6387">
            <v>3103</v>
          </cell>
          <cell r="G6387" t="str">
            <v>IN-01919</v>
          </cell>
          <cell r="H6387">
            <v>40182</v>
          </cell>
          <cell r="I6387" t="str">
            <v>INGRESO VL</v>
          </cell>
          <cell r="J6387" t="str">
            <v>CG-0000</v>
          </cell>
          <cell r="K6387">
            <v>454500</v>
          </cell>
        </row>
        <row r="6388">
          <cell r="A6388" t="str">
            <v>11150507CG-323140183</v>
          </cell>
          <cell r="B6388">
            <v>8270</v>
          </cell>
          <cell r="C6388">
            <v>11150507</v>
          </cell>
          <cell r="D6388" t="str">
            <v>2010/01</v>
          </cell>
          <cell r="E6388" t="str">
            <v>AD0103</v>
          </cell>
          <cell r="F6388">
            <v>2964</v>
          </cell>
          <cell r="G6388" t="str">
            <v>IN-20449</v>
          </cell>
          <cell r="H6388">
            <v>40183</v>
          </cell>
          <cell r="I6388" t="str">
            <v>INGRESO VL</v>
          </cell>
          <cell r="J6388" t="str">
            <v>CG-3231</v>
          </cell>
          <cell r="K6388">
            <v>1000000</v>
          </cell>
        </row>
        <row r="6389">
          <cell r="A6389" t="str">
            <v>11150507CG-000040190</v>
          </cell>
          <cell r="B6389">
            <v>8271</v>
          </cell>
          <cell r="C6389">
            <v>11150507</v>
          </cell>
          <cell r="D6389" t="str">
            <v>2010/01</v>
          </cell>
          <cell r="E6389" t="str">
            <v>AD0108</v>
          </cell>
          <cell r="F6389">
            <v>3234</v>
          </cell>
          <cell r="G6389" t="str">
            <v>IN-20785</v>
          </cell>
          <cell r="H6389">
            <v>40190</v>
          </cell>
          <cell r="I6389" t="str">
            <v>INGRESO VL</v>
          </cell>
          <cell r="J6389" t="str">
            <v>CG-0000</v>
          </cell>
          <cell r="K6389">
            <v>21000</v>
          </cell>
        </row>
        <row r="6390">
          <cell r="A6390" t="str">
            <v>11150507CG-323240191</v>
          </cell>
          <cell r="B6390">
            <v>8272</v>
          </cell>
          <cell r="C6390">
            <v>11150507</v>
          </cell>
          <cell r="D6390" t="str">
            <v>2010/01</v>
          </cell>
          <cell r="E6390" t="str">
            <v>AD0109</v>
          </cell>
          <cell r="F6390">
            <v>3411</v>
          </cell>
          <cell r="G6390" t="str">
            <v>IN-20853</v>
          </cell>
          <cell r="H6390">
            <v>40191</v>
          </cell>
          <cell r="I6390" t="str">
            <v>INGRESO VL</v>
          </cell>
          <cell r="J6390" t="str">
            <v>CG-3232</v>
          </cell>
          <cell r="K6390">
            <v>285742</v>
          </cell>
        </row>
        <row r="6391">
          <cell r="A6391" t="str">
            <v>11150507CG-000040210</v>
          </cell>
          <cell r="B6391">
            <v>8273</v>
          </cell>
          <cell r="C6391">
            <v>11150507</v>
          </cell>
          <cell r="D6391" t="str">
            <v>2010/02</v>
          </cell>
          <cell r="E6391" t="str">
            <v>AD0101</v>
          </cell>
          <cell r="F6391">
            <v>2975</v>
          </cell>
          <cell r="G6391" t="str">
            <v>IN-21941</v>
          </cell>
          <cell r="H6391">
            <v>40210</v>
          </cell>
          <cell r="I6391" t="str">
            <v>INGRESO VI</v>
          </cell>
          <cell r="J6391" t="str">
            <v>CG-0000</v>
          </cell>
          <cell r="K6391">
            <v>333000</v>
          </cell>
        </row>
        <row r="6392">
          <cell r="A6392" t="str">
            <v>11150507CG-000040214</v>
          </cell>
          <cell r="B6392">
            <v>8274</v>
          </cell>
          <cell r="C6392">
            <v>11150507</v>
          </cell>
          <cell r="D6392" t="str">
            <v>2010/02</v>
          </cell>
          <cell r="E6392" t="str">
            <v>AD0106</v>
          </cell>
          <cell r="F6392">
            <v>3565</v>
          </cell>
          <cell r="G6392" t="str">
            <v>IN-22281</v>
          </cell>
          <cell r="H6392">
            <v>40214</v>
          </cell>
          <cell r="I6392" t="str">
            <v>INGRESO VL</v>
          </cell>
          <cell r="J6392" t="str">
            <v>CG-0000</v>
          </cell>
          <cell r="K6392">
            <v>1437861</v>
          </cell>
        </row>
        <row r="6393">
          <cell r="A6393" t="str">
            <v>11150507CG-000040238</v>
          </cell>
          <cell r="B6393">
            <v>8275</v>
          </cell>
          <cell r="C6393">
            <v>11150507</v>
          </cell>
          <cell r="D6393" t="str">
            <v>2010/03</v>
          </cell>
          <cell r="E6393" t="str">
            <v>AD0101</v>
          </cell>
          <cell r="F6393">
            <v>2628</v>
          </cell>
          <cell r="G6393" t="str">
            <v>IN-23639</v>
          </cell>
          <cell r="H6393">
            <v>40238</v>
          </cell>
          <cell r="I6393" t="str">
            <v>INGRESO VL</v>
          </cell>
          <cell r="J6393" t="str">
            <v>CG-0000</v>
          </cell>
          <cell r="K6393">
            <v>382000</v>
          </cell>
        </row>
        <row r="6394">
          <cell r="A6394" t="str">
            <v>11150507CG-000040273</v>
          </cell>
          <cell r="B6394">
            <v>8276</v>
          </cell>
          <cell r="C6394">
            <v>11150507</v>
          </cell>
          <cell r="D6394" t="str">
            <v>2010/04</v>
          </cell>
          <cell r="E6394" t="str">
            <v>AD0101</v>
          </cell>
          <cell r="F6394">
            <v>4019</v>
          </cell>
          <cell r="G6394" t="str">
            <v>IN-25407</v>
          </cell>
          <cell r="H6394">
            <v>40273</v>
          </cell>
          <cell r="I6394" t="str">
            <v>INGRESO VL</v>
          </cell>
          <cell r="J6394" t="str">
            <v>CG-0000</v>
          </cell>
          <cell r="K6394">
            <v>535000</v>
          </cell>
        </row>
        <row r="6395">
          <cell r="A6395" t="str">
            <v>11150507CG-000040301</v>
          </cell>
          <cell r="B6395">
            <v>8277</v>
          </cell>
          <cell r="C6395">
            <v>11150507</v>
          </cell>
          <cell r="D6395" t="str">
            <v>2010/05</v>
          </cell>
          <cell r="E6395" t="str">
            <v>AD0101</v>
          </cell>
          <cell r="F6395">
            <v>3606</v>
          </cell>
          <cell r="G6395" t="str">
            <v>IN-01534</v>
          </cell>
          <cell r="H6395">
            <v>40301</v>
          </cell>
          <cell r="I6395" t="str">
            <v>INGRESO VL</v>
          </cell>
          <cell r="J6395" t="str">
            <v>CG-0000</v>
          </cell>
          <cell r="K6395">
            <v>935000</v>
          </cell>
        </row>
        <row r="6396">
          <cell r="A6396" t="str">
            <v>11150507CG-000040330</v>
          </cell>
          <cell r="B6396">
            <v>8278</v>
          </cell>
          <cell r="C6396">
            <v>11150507</v>
          </cell>
          <cell r="D6396" t="str">
            <v>2010/06</v>
          </cell>
          <cell r="E6396" t="str">
            <v>AD0101</v>
          </cell>
          <cell r="F6396">
            <v>2759</v>
          </cell>
          <cell r="G6396" t="str">
            <v>IN-03339</v>
          </cell>
          <cell r="H6396">
            <v>40330</v>
          </cell>
          <cell r="I6396" t="str">
            <v>INGRESO VL</v>
          </cell>
          <cell r="J6396" t="str">
            <v>CG-0000</v>
          </cell>
          <cell r="K6396">
            <v>512000</v>
          </cell>
        </row>
        <row r="6397">
          <cell r="A6397" t="str">
            <v>11150514NC-012940207</v>
          </cell>
          <cell r="B6397">
            <v>8327</v>
          </cell>
          <cell r="C6397">
            <v>11150514</v>
          </cell>
          <cell r="D6397" t="str">
            <v>2010/01</v>
          </cell>
          <cell r="E6397" t="str">
            <v>AD0501</v>
          </cell>
          <cell r="F6397">
            <v>1231</v>
          </cell>
          <cell r="G6397" t="str">
            <v>NB-28911</v>
          </cell>
          <cell r="H6397">
            <v>40207</v>
          </cell>
          <cell r="I6397" t="str">
            <v>TRANSFERENCIA DE FONDO</v>
          </cell>
          <cell r="J6397" t="str">
            <v>NC-0129</v>
          </cell>
          <cell r="K6397">
            <v>40000000</v>
          </cell>
        </row>
        <row r="6398">
          <cell r="A6398" t="str">
            <v>11150514ND-013140209</v>
          </cell>
          <cell r="B6398">
            <v>8328</v>
          </cell>
          <cell r="C6398">
            <v>11150514</v>
          </cell>
          <cell r="D6398" t="str">
            <v>2010/01</v>
          </cell>
          <cell r="E6398" t="str">
            <v>AD0501</v>
          </cell>
          <cell r="F6398">
            <v>1275</v>
          </cell>
          <cell r="G6398" t="str">
            <v>NB-28918</v>
          </cell>
          <cell r="H6398">
            <v>40209</v>
          </cell>
          <cell r="I6398" t="str">
            <v>GASTOS FINANCIEROS ENE</v>
          </cell>
          <cell r="J6398" t="str">
            <v>ND-0131</v>
          </cell>
          <cell r="L6398">
            <v>119124.45</v>
          </cell>
        </row>
        <row r="6399">
          <cell r="A6399" t="str">
            <v>11150514ND-013140209</v>
          </cell>
          <cell r="B6399">
            <v>8329</v>
          </cell>
          <cell r="C6399">
            <v>11150514</v>
          </cell>
          <cell r="D6399" t="str">
            <v>2010/01</v>
          </cell>
          <cell r="E6399" t="str">
            <v>AD0501</v>
          </cell>
          <cell r="F6399">
            <v>1276</v>
          </cell>
          <cell r="G6399" t="str">
            <v>NB-28918</v>
          </cell>
          <cell r="H6399">
            <v>40209</v>
          </cell>
          <cell r="I6399" t="str">
            <v>GASTOS FINANCIEROS ENE</v>
          </cell>
          <cell r="J6399" t="str">
            <v>ND-0131</v>
          </cell>
          <cell r="L6399">
            <v>9628</v>
          </cell>
        </row>
        <row r="6400">
          <cell r="A6400" t="str">
            <v>11150514ND-022540234</v>
          </cell>
          <cell r="B6400">
            <v>8330</v>
          </cell>
          <cell r="C6400">
            <v>11150514</v>
          </cell>
          <cell r="D6400" t="str">
            <v>2010/02</v>
          </cell>
          <cell r="E6400" t="str">
            <v>AD0501</v>
          </cell>
          <cell r="F6400">
            <v>1174</v>
          </cell>
          <cell r="G6400" t="str">
            <v>NB-29045</v>
          </cell>
          <cell r="H6400">
            <v>40234</v>
          </cell>
          <cell r="I6400" t="str">
            <v>TRANSFERENCIA DE FONDO</v>
          </cell>
          <cell r="J6400" t="str">
            <v>ND-0225</v>
          </cell>
          <cell r="L6400">
            <v>40000000</v>
          </cell>
        </row>
        <row r="6401">
          <cell r="A6401" t="str">
            <v>11150514NC-022640235</v>
          </cell>
          <cell r="B6401">
            <v>8331</v>
          </cell>
          <cell r="C6401">
            <v>11150514</v>
          </cell>
          <cell r="D6401" t="str">
            <v>2010/02</v>
          </cell>
          <cell r="E6401" t="str">
            <v>AD0501</v>
          </cell>
          <cell r="F6401">
            <v>1253</v>
          </cell>
          <cell r="G6401" t="str">
            <v>NB-29057</v>
          </cell>
          <cell r="H6401">
            <v>40235</v>
          </cell>
          <cell r="I6401" t="str">
            <v>TRANSFERENCIA DE FONDO</v>
          </cell>
          <cell r="J6401" t="str">
            <v>NC-0226</v>
          </cell>
          <cell r="K6401">
            <v>25000000</v>
          </cell>
        </row>
        <row r="6402">
          <cell r="A6402" t="str">
            <v>11150514ND-022840237</v>
          </cell>
          <cell r="B6402">
            <v>8332</v>
          </cell>
          <cell r="C6402">
            <v>11150514</v>
          </cell>
          <cell r="D6402" t="str">
            <v>2010/02</v>
          </cell>
          <cell r="E6402" t="str">
            <v>AD0501</v>
          </cell>
          <cell r="F6402">
            <v>1638</v>
          </cell>
          <cell r="G6402" t="str">
            <v>NB-29082</v>
          </cell>
          <cell r="H6402">
            <v>40237</v>
          </cell>
          <cell r="I6402" t="str">
            <v>GASTOS FINANCIEROS FEB</v>
          </cell>
          <cell r="J6402" t="str">
            <v>ND-0228</v>
          </cell>
          <cell r="L6402">
            <v>12481.51</v>
          </cell>
        </row>
        <row r="6403">
          <cell r="A6403" t="str">
            <v>11150514ND-022840237</v>
          </cell>
          <cell r="B6403">
            <v>8333</v>
          </cell>
          <cell r="C6403">
            <v>11150514</v>
          </cell>
          <cell r="D6403" t="str">
            <v>2010/02</v>
          </cell>
          <cell r="E6403" t="str">
            <v>AD0501</v>
          </cell>
          <cell r="F6403">
            <v>1641</v>
          </cell>
          <cell r="G6403" t="str">
            <v>NB-29082</v>
          </cell>
          <cell r="H6403">
            <v>40237</v>
          </cell>
          <cell r="I6403" t="str">
            <v>GASTOS FINANCIEROS FEB</v>
          </cell>
          <cell r="J6403" t="str">
            <v>ND-0228</v>
          </cell>
          <cell r="L6403">
            <v>9628</v>
          </cell>
        </row>
        <row r="6404">
          <cell r="A6404" t="str">
            <v>11150514ND-022840237</v>
          </cell>
          <cell r="B6404">
            <v>8334</v>
          </cell>
          <cell r="C6404">
            <v>11150514</v>
          </cell>
          <cell r="D6404" t="str">
            <v>2010/02</v>
          </cell>
          <cell r="E6404" t="str">
            <v>AD0501</v>
          </cell>
          <cell r="F6404">
            <v>1644</v>
          </cell>
          <cell r="G6404" t="str">
            <v>NB-29082</v>
          </cell>
          <cell r="H6404">
            <v>40237</v>
          </cell>
          <cell r="I6404" t="str">
            <v>GASTOS FINANCIEROS FEB</v>
          </cell>
          <cell r="J6404" t="str">
            <v>ND-0228</v>
          </cell>
          <cell r="L6404">
            <v>40359</v>
          </cell>
        </row>
        <row r="6405">
          <cell r="A6405" t="str">
            <v>11150514ND-031740254</v>
          </cell>
          <cell r="B6405">
            <v>8335</v>
          </cell>
          <cell r="C6405">
            <v>11150514</v>
          </cell>
          <cell r="D6405" t="str">
            <v>2010/03</v>
          </cell>
          <cell r="E6405" t="str">
            <v>AD0501</v>
          </cell>
          <cell r="F6405">
            <v>508</v>
          </cell>
          <cell r="G6405" t="str">
            <v>NB-29153</v>
          </cell>
          <cell r="H6405">
            <v>40254</v>
          </cell>
          <cell r="I6405" t="str">
            <v>TRANSFERENCIA DE FONDO</v>
          </cell>
          <cell r="J6405" t="str">
            <v>ND-0317</v>
          </cell>
          <cell r="L6405">
            <v>30000000</v>
          </cell>
        </row>
        <row r="6406">
          <cell r="A6406" t="str">
            <v>11150514NC-033140268</v>
          </cell>
          <cell r="B6406">
            <v>8336</v>
          </cell>
          <cell r="C6406">
            <v>11150514</v>
          </cell>
          <cell r="D6406" t="str">
            <v>2010/03</v>
          </cell>
          <cell r="E6406" t="str">
            <v>AD0501</v>
          </cell>
          <cell r="F6406">
            <v>1449</v>
          </cell>
          <cell r="G6406" t="str">
            <v>NB-29228</v>
          </cell>
          <cell r="H6406">
            <v>40268</v>
          </cell>
          <cell r="I6406" t="str">
            <v>TRANSFERENCIA DE FONDO</v>
          </cell>
          <cell r="J6406" t="str">
            <v>NC-0331</v>
          </cell>
          <cell r="K6406">
            <v>15000000</v>
          </cell>
        </row>
        <row r="6407">
          <cell r="A6407" t="str">
            <v>11150514ND-033140268</v>
          </cell>
          <cell r="B6407">
            <v>8337</v>
          </cell>
          <cell r="C6407">
            <v>11150514</v>
          </cell>
          <cell r="D6407" t="str">
            <v>2010/03</v>
          </cell>
          <cell r="E6407" t="str">
            <v>AD0501</v>
          </cell>
          <cell r="F6407">
            <v>1933</v>
          </cell>
          <cell r="G6407" t="str">
            <v>NB-29271</v>
          </cell>
          <cell r="H6407">
            <v>40268</v>
          </cell>
          <cell r="I6407" t="str">
            <v>CONTAB GASTOS FINANCIE</v>
          </cell>
          <cell r="J6407" t="str">
            <v>ND-0331</v>
          </cell>
          <cell r="L6407">
            <v>5732.61</v>
          </cell>
        </row>
        <row r="6408">
          <cell r="A6408" t="str">
            <v>11150514ND-033140268</v>
          </cell>
          <cell r="B6408">
            <v>8338</v>
          </cell>
          <cell r="C6408">
            <v>11150514</v>
          </cell>
          <cell r="D6408" t="str">
            <v>2010/03</v>
          </cell>
          <cell r="E6408" t="str">
            <v>AD0501</v>
          </cell>
          <cell r="F6408">
            <v>1936</v>
          </cell>
          <cell r="G6408" t="str">
            <v>NB-29271</v>
          </cell>
          <cell r="H6408">
            <v>40268</v>
          </cell>
          <cell r="I6408" t="str">
            <v>CONTAB GASTOS FINANCIE</v>
          </cell>
          <cell r="J6408" t="str">
            <v>ND-0331</v>
          </cell>
          <cell r="L6408">
            <v>51156</v>
          </cell>
        </row>
        <row r="6409">
          <cell r="A6409" t="str">
            <v>11150514ND-033140268</v>
          </cell>
          <cell r="B6409">
            <v>8339</v>
          </cell>
          <cell r="C6409">
            <v>11150514</v>
          </cell>
          <cell r="D6409" t="str">
            <v>2010/03</v>
          </cell>
          <cell r="E6409" t="str">
            <v>AD0501</v>
          </cell>
          <cell r="F6409">
            <v>1939</v>
          </cell>
          <cell r="G6409" t="str">
            <v>NB-29271</v>
          </cell>
          <cell r="H6409">
            <v>40268</v>
          </cell>
          <cell r="I6409" t="str">
            <v>CONTAB GASTOS FINANCIE</v>
          </cell>
          <cell r="J6409" t="str">
            <v>ND-0331</v>
          </cell>
          <cell r="L6409">
            <v>186304</v>
          </cell>
        </row>
        <row r="6410">
          <cell r="A6410" t="str">
            <v>11150514ND-041640284</v>
          </cell>
          <cell r="B6410">
            <v>8340</v>
          </cell>
          <cell r="C6410">
            <v>11150514</v>
          </cell>
          <cell r="D6410" t="str">
            <v>2010/04</v>
          </cell>
          <cell r="E6410" t="str">
            <v>AD0501</v>
          </cell>
          <cell r="F6410">
            <v>414</v>
          </cell>
          <cell r="G6410" t="str">
            <v>NB-29320</v>
          </cell>
          <cell r="H6410">
            <v>40284</v>
          </cell>
          <cell r="I6410" t="str">
            <v>TRANSFERENCIA DE FONDO</v>
          </cell>
          <cell r="J6410" t="str">
            <v>ND-0416</v>
          </cell>
          <cell r="L6410">
            <v>40000000</v>
          </cell>
        </row>
        <row r="6411">
          <cell r="A6411" t="str">
            <v>11150514NC-043040298</v>
          </cell>
          <cell r="B6411">
            <v>8341</v>
          </cell>
          <cell r="C6411">
            <v>11150514</v>
          </cell>
          <cell r="D6411" t="str">
            <v>2010/04</v>
          </cell>
          <cell r="E6411" t="str">
            <v>AD0501</v>
          </cell>
          <cell r="F6411">
            <v>1310</v>
          </cell>
          <cell r="G6411" t="str">
            <v>NB-29403</v>
          </cell>
          <cell r="H6411">
            <v>40298</v>
          </cell>
          <cell r="I6411" t="str">
            <v>TRANSFERENCIA DE FONDO</v>
          </cell>
          <cell r="J6411" t="str">
            <v>NC-0430</v>
          </cell>
          <cell r="K6411">
            <v>50000000</v>
          </cell>
        </row>
        <row r="6412">
          <cell r="A6412" t="str">
            <v>11150514ND-043040298</v>
          </cell>
          <cell r="B6412">
            <v>8342</v>
          </cell>
          <cell r="C6412">
            <v>11150514</v>
          </cell>
          <cell r="D6412" t="str">
            <v>2010/04</v>
          </cell>
          <cell r="E6412" t="str">
            <v>AD0501</v>
          </cell>
          <cell r="F6412">
            <v>1657</v>
          </cell>
          <cell r="G6412" t="str">
            <v>NB-29431</v>
          </cell>
          <cell r="H6412">
            <v>40298</v>
          </cell>
          <cell r="I6412" t="str">
            <v>CONTAB GASTOS FINANCIE</v>
          </cell>
          <cell r="J6412" t="str">
            <v>ND-0430</v>
          </cell>
          <cell r="L6412">
            <v>163329.53</v>
          </cell>
        </row>
        <row r="6413">
          <cell r="A6413" t="str">
            <v>11150514ND-043040298</v>
          </cell>
          <cell r="B6413">
            <v>8343</v>
          </cell>
          <cell r="C6413">
            <v>11150514</v>
          </cell>
          <cell r="D6413" t="str">
            <v>2010/04</v>
          </cell>
          <cell r="E6413" t="str">
            <v>AD0501</v>
          </cell>
          <cell r="F6413">
            <v>1660</v>
          </cell>
          <cell r="G6413" t="str">
            <v>NB-29431</v>
          </cell>
          <cell r="H6413">
            <v>40298</v>
          </cell>
          <cell r="I6413" t="str">
            <v>CONTAB GASTOS FINANCIE</v>
          </cell>
          <cell r="J6413" t="str">
            <v>ND-0430</v>
          </cell>
          <cell r="L6413">
            <v>90578</v>
          </cell>
        </row>
        <row r="6414">
          <cell r="A6414" t="str">
            <v>11150514ND-050440301</v>
          </cell>
          <cell r="B6414">
            <v>8344</v>
          </cell>
          <cell r="C6414">
            <v>11150514</v>
          </cell>
          <cell r="D6414" t="str">
            <v>2010/05</v>
          </cell>
          <cell r="E6414" t="str">
            <v>AD0501</v>
          </cell>
          <cell r="F6414">
            <v>133</v>
          </cell>
          <cell r="G6414" t="str">
            <v>NB-29473</v>
          </cell>
          <cell r="H6414">
            <v>40301</v>
          </cell>
          <cell r="I6414" t="str">
            <v>TRANSFERENCIAS DE FOND</v>
          </cell>
          <cell r="J6414" t="str">
            <v>ND-0504</v>
          </cell>
          <cell r="L6414">
            <v>30000000</v>
          </cell>
        </row>
        <row r="6415">
          <cell r="A6415" t="str">
            <v>11150514NC-052740325</v>
          </cell>
          <cell r="B6415">
            <v>8345</v>
          </cell>
          <cell r="C6415">
            <v>11150514</v>
          </cell>
          <cell r="D6415" t="str">
            <v>2010/05</v>
          </cell>
          <cell r="E6415" t="str">
            <v>AD0501</v>
          </cell>
          <cell r="F6415">
            <v>1286</v>
          </cell>
          <cell r="G6415" t="str">
            <v>NB-29573</v>
          </cell>
          <cell r="H6415">
            <v>40325</v>
          </cell>
          <cell r="I6415" t="str">
            <v>TRANSFERENCIA DE FONDO</v>
          </cell>
          <cell r="J6415" t="str">
            <v>NC-0527</v>
          </cell>
          <cell r="K6415">
            <v>25000000</v>
          </cell>
        </row>
        <row r="6416">
          <cell r="A6416" t="str">
            <v>11150514ND-052840326</v>
          </cell>
          <cell r="B6416">
            <v>8346</v>
          </cell>
          <cell r="C6416">
            <v>11150514</v>
          </cell>
          <cell r="D6416" t="str">
            <v>2010/05</v>
          </cell>
          <cell r="E6416" t="str">
            <v>AD0501</v>
          </cell>
          <cell r="F6416">
            <v>1313</v>
          </cell>
          <cell r="G6416" t="str">
            <v>NB-29579</v>
          </cell>
          <cell r="H6416">
            <v>40326</v>
          </cell>
          <cell r="I6416" t="str">
            <v>TRANSFERENCIA DE FONDO</v>
          </cell>
          <cell r="J6416" t="str">
            <v>ND-0528</v>
          </cell>
          <cell r="L6416">
            <v>15000000</v>
          </cell>
        </row>
        <row r="6417">
          <cell r="A6417" t="str">
            <v>11150514NC-053140329</v>
          </cell>
          <cell r="B6417">
            <v>8347</v>
          </cell>
          <cell r="C6417">
            <v>11150514</v>
          </cell>
          <cell r="D6417" t="str">
            <v>2010/05</v>
          </cell>
          <cell r="E6417" t="str">
            <v>AD0501</v>
          </cell>
          <cell r="F6417">
            <v>1397</v>
          </cell>
          <cell r="G6417" t="str">
            <v>NB-29596</v>
          </cell>
          <cell r="H6417">
            <v>40329</v>
          </cell>
          <cell r="I6417" t="str">
            <v>TRANSFERENCIA DE FONDO</v>
          </cell>
          <cell r="J6417" t="str">
            <v>NC-0531</v>
          </cell>
          <cell r="K6417">
            <v>15000000</v>
          </cell>
        </row>
        <row r="6418">
          <cell r="A6418" t="str">
            <v>11150514ND-053140329</v>
          </cell>
          <cell r="B6418">
            <v>8348</v>
          </cell>
          <cell r="C6418">
            <v>11150514</v>
          </cell>
          <cell r="D6418" t="str">
            <v>2010/05</v>
          </cell>
          <cell r="E6418" t="str">
            <v>AD0501</v>
          </cell>
          <cell r="F6418">
            <v>1815</v>
          </cell>
          <cell r="G6418" t="str">
            <v>NB-29630</v>
          </cell>
          <cell r="H6418">
            <v>40329</v>
          </cell>
          <cell r="I6418" t="str">
            <v>GASTOS FINANCIEROS BAN</v>
          </cell>
          <cell r="J6418" t="str">
            <v>ND-0531</v>
          </cell>
          <cell r="L6418">
            <v>91150.14</v>
          </cell>
        </row>
        <row r="6419">
          <cell r="A6419" t="str">
            <v>11150514ND-053140329</v>
          </cell>
          <cell r="B6419">
            <v>8349</v>
          </cell>
          <cell r="C6419">
            <v>11150514</v>
          </cell>
          <cell r="D6419" t="str">
            <v>2010/05</v>
          </cell>
          <cell r="E6419" t="str">
            <v>AD0501</v>
          </cell>
          <cell r="F6419">
            <v>1818</v>
          </cell>
          <cell r="G6419" t="str">
            <v>NB-29630</v>
          </cell>
          <cell r="H6419">
            <v>40329</v>
          </cell>
          <cell r="I6419" t="str">
            <v>GASTOS FINANCIEROS BAN</v>
          </cell>
          <cell r="J6419" t="str">
            <v>ND-0531</v>
          </cell>
          <cell r="L6419">
            <v>53562</v>
          </cell>
        </row>
        <row r="6420">
          <cell r="A6420" t="str">
            <v>11150514ND-060240331</v>
          </cell>
          <cell r="B6420">
            <v>8350</v>
          </cell>
          <cell r="C6420">
            <v>11150514</v>
          </cell>
          <cell r="D6420" t="str">
            <v>2010/06</v>
          </cell>
          <cell r="E6420" t="str">
            <v>AD0501</v>
          </cell>
          <cell r="F6420">
            <v>258</v>
          </cell>
          <cell r="G6420" t="str">
            <v>NB-29657</v>
          </cell>
          <cell r="H6420">
            <v>40331</v>
          </cell>
          <cell r="I6420" t="str">
            <v>TRANSFERENCIA DE FONDO</v>
          </cell>
          <cell r="J6420" t="str">
            <v>ND-0602</v>
          </cell>
          <cell r="L6420">
            <v>30000000</v>
          </cell>
        </row>
        <row r="6421">
          <cell r="A6421" t="str">
            <v>11150514NC-061140340</v>
          </cell>
          <cell r="B6421">
            <v>8351</v>
          </cell>
          <cell r="C6421">
            <v>11150514</v>
          </cell>
          <cell r="D6421" t="str">
            <v>2010/06</v>
          </cell>
          <cell r="E6421" t="str">
            <v>AD0501</v>
          </cell>
          <cell r="F6421">
            <v>434</v>
          </cell>
          <cell r="G6421" t="str">
            <v>NB-29694</v>
          </cell>
          <cell r="H6421">
            <v>40340</v>
          </cell>
          <cell r="I6421" t="str">
            <v>TRANSFERENCIA DE FONDO</v>
          </cell>
          <cell r="J6421" t="str">
            <v>NC-0611</v>
          </cell>
          <cell r="K6421">
            <v>5000000</v>
          </cell>
        </row>
        <row r="6422">
          <cell r="A6422" t="str">
            <v>11150514NC-062240351</v>
          </cell>
          <cell r="B6422">
            <v>8364</v>
          </cell>
          <cell r="C6422">
            <v>11150514</v>
          </cell>
          <cell r="D6422" t="str">
            <v>2010/06</v>
          </cell>
          <cell r="E6422" t="str">
            <v>AD0501</v>
          </cell>
          <cell r="F6422">
            <v>725</v>
          </cell>
          <cell r="G6422" t="str">
            <v>NB-29743</v>
          </cell>
          <cell r="H6422">
            <v>40351</v>
          </cell>
          <cell r="I6422" t="str">
            <v>TRANSFERENCIA DE FONDO</v>
          </cell>
          <cell r="J6422" t="str">
            <v>NC-0622</v>
          </cell>
          <cell r="K6422">
            <v>10000000</v>
          </cell>
        </row>
        <row r="6423">
          <cell r="A6423" t="str">
            <v>11150514ND-062240351</v>
          </cell>
          <cell r="B6423">
            <v>8365</v>
          </cell>
          <cell r="C6423">
            <v>11150514</v>
          </cell>
          <cell r="D6423" t="str">
            <v>2010/06</v>
          </cell>
          <cell r="E6423" t="str">
            <v>AD0501</v>
          </cell>
          <cell r="F6423">
            <v>742</v>
          </cell>
          <cell r="G6423" t="str">
            <v>NB-29743</v>
          </cell>
          <cell r="H6423">
            <v>40351</v>
          </cell>
          <cell r="I6423" t="str">
            <v>TRANSFERENCIA DE FONDO</v>
          </cell>
          <cell r="J6423" t="str">
            <v>ND-0622</v>
          </cell>
          <cell r="L6423">
            <v>7000000</v>
          </cell>
        </row>
        <row r="6424">
          <cell r="A6424" t="str">
            <v>11150514NC-062440353</v>
          </cell>
          <cell r="B6424">
            <v>8366</v>
          </cell>
          <cell r="C6424">
            <v>11150514</v>
          </cell>
          <cell r="D6424" t="str">
            <v>2010/06</v>
          </cell>
          <cell r="E6424" t="str">
            <v>AD0501</v>
          </cell>
          <cell r="F6424">
            <v>791</v>
          </cell>
          <cell r="G6424" t="str">
            <v>NB-29755</v>
          </cell>
          <cell r="H6424">
            <v>40353</v>
          </cell>
          <cell r="I6424" t="str">
            <v>TRANSFERENCIA DE FONDO</v>
          </cell>
          <cell r="J6424" t="str">
            <v>NC-0624</v>
          </cell>
          <cell r="K6424">
            <v>20000000</v>
          </cell>
        </row>
        <row r="6425">
          <cell r="A6425" t="str">
            <v>11150514NC-062440353</v>
          </cell>
          <cell r="B6425">
            <v>8367</v>
          </cell>
          <cell r="C6425">
            <v>11150514</v>
          </cell>
          <cell r="D6425" t="str">
            <v>2010/06</v>
          </cell>
          <cell r="E6425" t="str">
            <v>AD0501</v>
          </cell>
          <cell r="F6425">
            <v>801</v>
          </cell>
          <cell r="G6425" t="str">
            <v>NB-29755</v>
          </cell>
          <cell r="H6425">
            <v>40353</v>
          </cell>
          <cell r="I6425" t="str">
            <v>TRANSFERENCIA DE FONDO</v>
          </cell>
          <cell r="J6425" t="str">
            <v>NC-0624</v>
          </cell>
          <cell r="K6425">
            <v>10000000</v>
          </cell>
        </row>
        <row r="6426">
          <cell r="A6426" t="str">
            <v>11150514NC-062540354</v>
          </cell>
          <cell r="B6426">
            <v>8368</v>
          </cell>
          <cell r="C6426">
            <v>11150514</v>
          </cell>
          <cell r="D6426" t="str">
            <v>2010/06</v>
          </cell>
          <cell r="E6426" t="str">
            <v>AD0501</v>
          </cell>
          <cell r="F6426">
            <v>845</v>
          </cell>
          <cell r="G6426" t="str">
            <v>NB-29763</v>
          </cell>
          <cell r="H6426">
            <v>40354</v>
          </cell>
          <cell r="I6426" t="str">
            <v>TRANSFERENCIA DE FONDO</v>
          </cell>
          <cell r="J6426" t="str">
            <v>NC-0625</v>
          </cell>
          <cell r="K6426">
            <v>10000000</v>
          </cell>
        </row>
        <row r="6427">
          <cell r="A6427" t="str">
            <v>11150514ND-063040359</v>
          </cell>
          <cell r="B6427">
            <v>8369</v>
          </cell>
          <cell r="C6427">
            <v>11150514</v>
          </cell>
          <cell r="D6427" t="str">
            <v>2010/06</v>
          </cell>
          <cell r="E6427" t="str">
            <v>AD0501</v>
          </cell>
          <cell r="F6427">
            <v>1593</v>
          </cell>
          <cell r="G6427" t="str">
            <v>NB-29788</v>
          </cell>
          <cell r="H6427">
            <v>40359</v>
          </cell>
          <cell r="I6427" t="str">
            <v>GASTOS BANCARIOS BANCO</v>
          </cell>
          <cell r="J6427" t="str">
            <v>ND-0630</v>
          </cell>
          <cell r="L6427">
            <v>135217.57</v>
          </cell>
        </row>
        <row r="6428">
          <cell r="A6428" t="str">
            <v>11150514ND-063040359</v>
          </cell>
          <cell r="B6428">
            <v>8370</v>
          </cell>
          <cell r="C6428">
            <v>11150514</v>
          </cell>
          <cell r="D6428" t="str">
            <v>2010/06</v>
          </cell>
          <cell r="E6428" t="str">
            <v>AD0501</v>
          </cell>
          <cell r="F6428">
            <v>1594</v>
          </cell>
          <cell r="G6428" t="str">
            <v>NB-29788</v>
          </cell>
          <cell r="H6428">
            <v>40359</v>
          </cell>
          <cell r="I6428" t="str">
            <v>GASTOS BANCARIOS BANCO</v>
          </cell>
          <cell r="J6428" t="str">
            <v>ND-0630</v>
          </cell>
          <cell r="L6428">
            <v>40359</v>
          </cell>
        </row>
        <row r="6429">
          <cell r="A6429" t="str">
            <v>11150514CG-081740187</v>
          </cell>
          <cell r="B6429">
            <v>8373</v>
          </cell>
          <cell r="C6429">
            <v>11150514</v>
          </cell>
          <cell r="D6429" t="str">
            <v>2010/01</v>
          </cell>
          <cell r="E6429" t="str">
            <v>AD0107</v>
          </cell>
          <cell r="F6429">
            <v>585</v>
          </cell>
          <cell r="G6429" t="str">
            <v>IN-20722</v>
          </cell>
          <cell r="H6429">
            <v>40187</v>
          </cell>
          <cell r="I6429" t="str">
            <v>INGRESO BU</v>
          </cell>
          <cell r="J6429" t="str">
            <v>CG-0817</v>
          </cell>
          <cell r="K6429">
            <v>170000</v>
          </cell>
        </row>
        <row r="6430">
          <cell r="A6430" t="str">
            <v>11150514CG-B40840208</v>
          </cell>
          <cell r="B6430">
            <v>8374</v>
          </cell>
          <cell r="C6430">
            <v>11150514</v>
          </cell>
          <cell r="D6430" t="str">
            <v>2010/01</v>
          </cell>
          <cell r="E6430" t="str">
            <v>AD0124</v>
          </cell>
          <cell r="F6430">
            <v>1201</v>
          </cell>
          <cell r="G6430" t="str">
            <v>IN-21878</v>
          </cell>
          <cell r="H6430">
            <v>40208</v>
          </cell>
          <cell r="I6430" t="str">
            <v>INGRESO BU</v>
          </cell>
          <cell r="J6430" t="str">
            <v>CG-B408</v>
          </cell>
          <cell r="K6430">
            <v>170000</v>
          </cell>
        </row>
        <row r="6431">
          <cell r="A6431" t="str">
            <v>11150514CG-B49040214</v>
          </cell>
          <cell r="B6431">
            <v>8375</v>
          </cell>
          <cell r="C6431">
            <v>11150514</v>
          </cell>
          <cell r="D6431" t="str">
            <v>2010/02</v>
          </cell>
          <cell r="E6431" t="str">
            <v>AD0106</v>
          </cell>
          <cell r="F6431">
            <v>1055</v>
          </cell>
          <cell r="G6431" t="str">
            <v>IN-22286</v>
          </cell>
          <cell r="H6431">
            <v>40214</v>
          </cell>
          <cell r="I6431" t="str">
            <v>INGRESO BU</v>
          </cell>
          <cell r="J6431" t="str">
            <v>CG-B490</v>
          </cell>
          <cell r="K6431">
            <v>170000</v>
          </cell>
        </row>
        <row r="6432">
          <cell r="A6432" t="str">
            <v>11150514CG-B10040242</v>
          </cell>
          <cell r="B6432">
            <v>8376</v>
          </cell>
          <cell r="C6432">
            <v>11150514</v>
          </cell>
          <cell r="D6432" t="str">
            <v>2010/03</v>
          </cell>
          <cell r="E6432" t="str">
            <v>AD0105</v>
          </cell>
          <cell r="F6432">
            <v>921</v>
          </cell>
          <cell r="G6432" t="str">
            <v>IN-23916</v>
          </cell>
          <cell r="H6432">
            <v>40242</v>
          </cell>
          <cell r="I6432" t="str">
            <v>INGRESO BU</v>
          </cell>
          <cell r="J6432" t="str">
            <v>CG-B100</v>
          </cell>
          <cell r="K6432">
            <v>170000</v>
          </cell>
        </row>
        <row r="6433">
          <cell r="A6433" t="str">
            <v>11150514CG-B14240274</v>
          </cell>
          <cell r="B6433">
            <v>8377</v>
          </cell>
          <cell r="C6433">
            <v>11150514</v>
          </cell>
          <cell r="D6433" t="str">
            <v>2010/04</v>
          </cell>
          <cell r="E6433" t="str">
            <v>AD0102</v>
          </cell>
          <cell r="F6433">
            <v>1041</v>
          </cell>
          <cell r="G6433" t="str">
            <v>IN-25480</v>
          </cell>
          <cell r="H6433">
            <v>40274</v>
          </cell>
          <cell r="I6433" t="str">
            <v>INGRESO BU</v>
          </cell>
          <cell r="J6433" t="str">
            <v>CG-B142</v>
          </cell>
          <cell r="K6433">
            <v>170000</v>
          </cell>
        </row>
        <row r="6434">
          <cell r="A6434" t="str">
            <v>11150514CG-B20340305</v>
          </cell>
          <cell r="B6434">
            <v>8378</v>
          </cell>
          <cell r="C6434">
            <v>11150514</v>
          </cell>
          <cell r="D6434" t="str">
            <v>2010/05</v>
          </cell>
          <cell r="E6434" t="str">
            <v>AD0105</v>
          </cell>
          <cell r="F6434">
            <v>1022</v>
          </cell>
          <cell r="G6434" t="str">
            <v>IN-01821</v>
          </cell>
          <cell r="H6434">
            <v>40305</v>
          </cell>
          <cell r="I6434" t="str">
            <v>INGRESO BU</v>
          </cell>
          <cell r="J6434" t="str">
            <v>CG-B203</v>
          </cell>
          <cell r="K6434">
            <v>170000</v>
          </cell>
        </row>
        <row r="6435">
          <cell r="A6435" t="str">
            <v>11150514CG-B24940333</v>
          </cell>
          <cell r="B6435">
            <v>8379</v>
          </cell>
          <cell r="C6435">
            <v>11150514</v>
          </cell>
          <cell r="D6435" t="str">
            <v>2010/06</v>
          </cell>
          <cell r="E6435" t="str">
            <v>AD0104</v>
          </cell>
          <cell r="F6435">
            <v>1029</v>
          </cell>
          <cell r="G6435" t="str">
            <v>IN-03562</v>
          </cell>
          <cell r="H6435">
            <v>40333</v>
          </cell>
          <cell r="I6435" t="str">
            <v>INGRESO BU</v>
          </cell>
          <cell r="J6435" t="str">
            <v>CG-B249</v>
          </cell>
          <cell r="K6435">
            <v>170000</v>
          </cell>
        </row>
        <row r="6436">
          <cell r="A6436" t="str">
            <v>11150514CG-561040183</v>
          </cell>
          <cell r="B6436">
            <v>8388</v>
          </cell>
          <cell r="C6436">
            <v>11150514</v>
          </cell>
          <cell r="D6436" t="str">
            <v>2010/01</v>
          </cell>
          <cell r="E6436" t="str">
            <v>AD0103</v>
          </cell>
          <cell r="F6436">
            <v>2445</v>
          </cell>
          <cell r="G6436" t="str">
            <v>IN-20491</v>
          </cell>
          <cell r="H6436">
            <v>40183</v>
          </cell>
          <cell r="I6436" t="str">
            <v>INGRESO TA</v>
          </cell>
          <cell r="J6436" t="str">
            <v>CG-5610</v>
          </cell>
          <cell r="K6436">
            <v>113000</v>
          </cell>
        </row>
        <row r="6437">
          <cell r="A6437" t="str">
            <v>11150514CG-646240190</v>
          </cell>
          <cell r="B6437">
            <v>8389</v>
          </cell>
          <cell r="C6437">
            <v>11150514</v>
          </cell>
          <cell r="D6437" t="str">
            <v>2010/01</v>
          </cell>
          <cell r="E6437" t="str">
            <v>AD0108</v>
          </cell>
          <cell r="F6437">
            <v>2701</v>
          </cell>
          <cell r="G6437" t="str">
            <v>IN-20829</v>
          </cell>
          <cell r="H6437">
            <v>40190</v>
          </cell>
          <cell r="I6437" t="str">
            <v>INGRESO TA</v>
          </cell>
          <cell r="J6437" t="str">
            <v>CG-6462</v>
          </cell>
          <cell r="K6437">
            <v>207800</v>
          </cell>
        </row>
        <row r="6438">
          <cell r="A6438" t="str">
            <v>11150514CH-629240194</v>
          </cell>
          <cell r="B6438">
            <v>8390</v>
          </cell>
          <cell r="C6438">
            <v>11150514</v>
          </cell>
          <cell r="D6438" t="str">
            <v>2010/01</v>
          </cell>
          <cell r="E6438" t="str">
            <v>AD0112</v>
          </cell>
          <cell r="F6438">
            <v>2589</v>
          </cell>
          <cell r="G6438" t="str">
            <v>IN-21101</v>
          </cell>
          <cell r="H6438">
            <v>40194</v>
          </cell>
          <cell r="I6438" t="str">
            <v>INGRESO TA</v>
          </cell>
          <cell r="J6438" t="str">
            <v>CH-6292</v>
          </cell>
          <cell r="K6438">
            <v>400000</v>
          </cell>
        </row>
        <row r="6439">
          <cell r="A6439" t="str">
            <v>11150514CG-C40040196</v>
          </cell>
          <cell r="B6439">
            <v>8391</v>
          </cell>
          <cell r="C6439">
            <v>11150514</v>
          </cell>
          <cell r="D6439" t="str">
            <v>2010/01</v>
          </cell>
          <cell r="E6439" t="str">
            <v>AD0113</v>
          </cell>
          <cell r="F6439">
            <v>3605</v>
          </cell>
          <cell r="G6439" t="str">
            <v>IN-21169</v>
          </cell>
          <cell r="H6439">
            <v>40196</v>
          </cell>
          <cell r="I6439" t="str">
            <v>INGRESO TA</v>
          </cell>
          <cell r="J6439" t="str">
            <v>CG-C400</v>
          </cell>
          <cell r="K6439">
            <v>3000000</v>
          </cell>
        </row>
        <row r="6440">
          <cell r="A6440" t="str">
            <v>11150514CG-C50040196</v>
          </cell>
          <cell r="B6440">
            <v>8392</v>
          </cell>
          <cell r="C6440">
            <v>11150514</v>
          </cell>
          <cell r="D6440" t="str">
            <v>2010/01</v>
          </cell>
          <cell r="E6440" t="str">
            <v>AD0113</v>
          </cell>
          <cell r="F6440">
            <v>3606</v>
          </cell>
          <cell r="G6440" t="str">
            <v>IN-21169</v>
          </cell>
          <cell r="H6440">
            <v>40196</v>
          </cell>
          <cell r="I6440" t="str">
            <v>INGRESO TA</v>
          </cell>
          <cell r="J6440" t="str">
            <v>CG-C500</v>
          </cell>
          <cell r="K6440">
            <v>230000</v>
          </cell>
        </row>
        <row r="6441">
          <cell r="A6441" t="str">
            <v>11150514CH-790440198</v>
          </cell>
          <cell r="B6441">
            <v>8393</v>
          </cell>
          <cell r="C6441">
            <v>11150514</v>
          </cell>
          <cell r="D6441" t="str">
            <v>2010/01</v>
          </cell>
          <cell r="E6441" t="str">
            <v>AD0115</v>
          </cell>
          <cell r="F6441">
            <v>2872</v>
          </cell>
          <cell r="G6441" t="str">
            <v>IN-21305</v>
          </cell>
          <cell r="H6441">
            <v>40198</v>
          </cell>
          <cell r="I6441" t="str">
            <v>INGRESO TA</v>
          </cell>
          <cell r="J6441" t="str">
            <v>CH-7904</v>
          </cell>
          <cell r="K6441">
            <v>3656068</v>
          </cell>
        </row>
        <row r="6442">
          <cell r="A6442" t="str">
            <v>11150514CG-C15840199</v>
          </cell>
          <cell r="B6442">
            <v>8394</v>
          </cell>
          <cell r="C6442">
            <v>11150514</v>
          </cell>
          <cell r="D6442" t="str">
            <v>2010/01</v>
          </cell>
          <cell r="E6442" t="str">
            <v>AD0116</v>
          </cell>
          <cell r="F6442">
            <v>2719</v>
          </cell>
          <cell r="G6442" t="str">
            <v>IN-21373</v>
          </cell>
          <cell r="H6442">
            <v>40199</v>
          </cell>
          <cell r="I6442" t="str">
            <v>INGRESO TA</v>
          </cell>
          <cell r="J6442" t="str">
            <v>CG-C158</v>
          </cell>
          <cell r="K6442">
            <v>274000</v>
          </cell>
        </row>
        <row r="6443">
          <cell r="A6443" t="str">
            <v>11150514CH-054I40204</v>
          </cell>
          <cell r="B6443">
            <v>8395</v>
          </cell>
          <cell r="C6443">
            <v>11150514</v>
          </cell>
          <cell r="D6443" t="str">
            <v>2010/01</v>
          </cell>
          <cell r="E6443" t="str">
            <v>AD0320</v>
          </cell>
          <cell r="F6443">
            <v>641</v>
          </cell>
          <cell r="G6443" t="str">
            <v>DC-19002</v>
          </cell>
          <cell r="H6443">
            <v>40204</v>
          </cell>
          <cell r="I6443" t="str">
            <v>DESEMBOLSO TA</v>
          </cell>
          <cell r="J6443" t="str">
            <v>CH-054I</v>
          </cell>
          <cell r="L6443">
            <v>0</v>
          </cell>
        </row>
        <row r="6444">
          <cell r="A6444" t="str">
            <v>11150514CH-054I40204</v>
          </cell>
          <cell r="B6444">
            <v>8396</v>
          </cell>
          <cell r="C6444">
            <v>11150514</v>
          </cell>
          <cell r="D6444" t="str">
            <v>2010/01</v>
          </cell>
          <cell r="E6444" t="str">
            <v>AD0320</v>
          </cell>
          <cell r="F6444">
            <v>642</v>
          </cell>
          <cell r="G6444" t="str">
            <v>DC-19002</v>
          </cell>
          <cell r="H6444">
            <v>40204</v>
          </cell>
          <cell r="I6444" t="str">
            <v>DESEMBOLSO TA</v>
          </cell>
          <cell r="J6444" t="str">
            <v>CH-054I</v>
          </cell>
          <cell r="L6444">
            <v>1979000</v>
          </cell>
        </row>
        <row r="6445">
          <cell r="A6445" t="str">
            <v>11150514CH-054I40204</v>
          </cell>
          <cell r="B6445">
            <v>8397</v>
          </cell>
          <cell r="C6445">
            <v>11150514</v>
          </cell>
          <cell r="D6445" t="str">
            <v>2010/01</v>
          </cell>
          <cell r="E6445" t="str">
            <v>AD0320</v>
          </cell>
          <cell r="F6445">
            <v>643</v>
          </cell>
          <cell r="G6445" t="str">
            <v>DC-19002</v>
          </cell>
          <cell r="H6445">
            <v>40204</v>
          </cell>
          <cell r="I6445" t="str">
            <v>DESEMBOLSO TA</v>
          </cell>
          <cell r="J6445" t="str">
            <v>CH-054I</v>
          </cell>
          <cell r="L6445">
            <v>1797507</v>
          </cell>
        </row>
        <row r="6446">
          <cell r="A6446" t="str">
            <v>11150514CH-054I40204</v>
          </cell>
          <cell r="B6446">
            <v>8398</v>
          </cell>
          <cell r="C6446">
            <v>11150514</v>
          </cell>
          <cell r="D6446" t="str">
            <v>2010/01</v>
          </cell>
          <cell r="E6446" t="str">
            <v>AD0320</v>
          </cell>
          <cell r="F6446">
            <v>644</v>
          </cell>
          <cell r="G6446" t="str">
            <v>DC-19002</v>
          </cell>
          <cell r="H6446">
            <v>40204</v>
          </cell>
          <cell r="I6446" t="str">
            <v>DESEMBOLSO TA</v>
          </cell>
          <cell r="J6446" t="str">
            <v>CH-054I</v>
          </cell>
          <cell r="L6446">
            <v>0</v>
          </cell>
        </row>
        <row r="6447">
          <cell r="A6447" t="str">
            <v>11150514CH-054I40205</v>
          </cell>
          <cell r="B6447">
            <v>8399</v>
          </cell>
          <cell r="C6447">
            <v>11150514</v>
          </cell>
          <cell r="D6447" t="str">
            <v>2010/01</v>
          </cell>
          <cell r="E6447" t="str">
            <v>AD0321</v>
          </cell>
          <cell r="F6447">
            <v>722</v>
          </cell>
          <cell r="G6447" t="str">
            <v>DC-19065</v>
          </cell>
          <cell r="H6447">
            <v>40205</v>
          </cell>
          <cell r="I6447" t="str">
            <v>DESEMBOLSO TA</v>
          </cell>
          <cell r="J6447" t="str">
            <v>CH-054I</v>
          </cell>
          <cell r="L6447">
            <v>1467750</v>
          </cell>
        </row>
        <row r="6448">
          <cell r="A6448" t="str">
            <v>11150514CH-086240205</v>
          </cell>
          <cell r="B6448">
            <v>8400</v>
          </cell>
          <cell r="C6448">
            <v>11150514</v>
          </cell>
          <cell r="D6448" t="str">
            <v>2010/01</v>
          </cell>
          <cell r="E6448" t="str">
            <v>AD0121</v>
          </cell>
          <cell r="F6448">
            <v>2694</v>
          </cell>
          <cell r="G6448" t="str">
            <v>IN-21713</v>
          </cell>
          <cell r="H6448">
            <v>40205</v>
          </cell>
          <cell r="I6448" t="str">
            <v>INGRESO TA</v>
          </cell>
          <cell r="J6448" t="str">
            <v>CH-0862</v>
          </cell>
          <cell r="K6448">
            <v>1797507</v>
          </cell>
        </row>
        <row r="6449">
          <cell r="A6449" t="str">
            <v>11150514CH-054I40207</v>
          </cell>
          <cell r="B6449">
            <v>8401</v>
          </cell>
          <cell r="C6449">
            <v>11150514</v>
          </cell>
          <cell r="D6449" t="str">
            <v>2010/01</v>
          </cell>
          <cell r="E6449" t="str">
            <v>AD0323</v>
          </cell>
          <cell r="F6449">
            <v>770</v>
          </cell>
          <cell r="G6449" t="str">
            <v>DC-19200</v>
          </cell>
          <cell r="H6449">
            <v>40207</v>
          </cell>
          <cell r="I6449" t="str">
            <v>DESEMBOLSO TA</v>
          </cell>
          <cell r="J6449" t="str">
            <v>CH-054I</v>
          </cell>
          <cell r="L6449">
            <v>3969072</v>
          </cell>
        </row>
        <row r="6450">
          <cell r="A6450" t="str">
            <v>11150514CH-054I40207</v>
          </cell>
          <cell r="B6450">
            <v>8402</v>
          </cell>
          <cell r="C6450">
            <v>11150514</v>
          </cell>
          <cell r="D6450" t="str">
            <v>2010/01</v>
          </cell>
          <cell r="E6450" t="str">
            <v>AD0323</v>
          </cell>
          <cell r="F6450">
            <v>771</v>
          </cell>
          <cell r="G6450" t="str">
            <v>DC-19200</v>
          </cell>
          <cell r="H6450">
            <v>40207</v>
          </cell>
          <cell r="I6450" t="str">
            <v>DESEMBOLSO TA</v>
          </cell>
          <cell r="J6450" t="str">
            <v>CH-054I</v>
          </cell>
          <cell r="L6450">
            <v>2375574</v>
          </cell>
        </row>
        <row r="6451">
          <cell r="A6451" t="str">
            <v>11150514CH-054I40207</v>
          </cell>
          <cell r="B6451">
            <v>8403</v>
          </cell>
          <cell r="C6451">
            <v>11150514</v>
          </cell>
          <cell r="D6451" t="str">
            <v>2010/01</v>
          </cell>
          <cell r="E6451" t="str">
            <v>AD0323</v>
          </cell>
          <cell r="F6451">
            <v>772</v>
          </cell>
          <cell r="G6451" t="str">
            <v>DC-19200</v>
          </cell>
          <cell r="H6451">
            <v>40207</v>
          </cell>
          <cell r="I6451" t="str">
            <v>DESEMBOLSO TA</v>
          </cell>
          <cell r="J6451" t="str">
            <v>CH-054I</v>
          </cell>
          <cell r="L6451">
            <v>910051</v>
          </cell>
        </row>
        <row r="6452">
          <cell r="A6452" t="str">
            <v>11150514CH-054I40207</v>
          </cell>
          <cell r="B6452">
            <v>8404</v>
          </cell>
          <cell r="C6452">
            <v>11150514</v>
          </cell>
          <cell r="D6452" t="str">
            <v>2010/01</v>
          </cell>
          <cell r="E6452" t="str">
            <v>AD0323</v>
          </cell>
          <cell r="F6452">
            <v>773</v>
          </cell>
          <cell r="G6452" t="str">
            <v>DC-19200</v>
          </cell>
          <cell r="H6452">
            <v>40207</v>
          </cell>
          <cell r="I6452" t="str">
            <v>DESEMBOLSO TA</v>
          </cell>
          <cell r="J6452" t="str">
            <v>CH-054I</v>
          </cell>
          <cell r="L6452">
            <v>4988368</v>
          </cell>
        </row>
        <row r="6453">
          <cell r="A6453" t="str">
            <v>11150514CH-054I40207</v>
          </cell>
          <cell r="B6453">
            <v>8405</v>
          </cell>
          <cell r="C6453">
            <v>11150514</v>
          </cell>
          <cell r="D6453" t="str">
            <v>2010/01</v>
          </cell>
          <cell r="E6453" t="str">
            <v>AD0323</v>
          </cell>
          <cell r="F6453">
            <v>774</v>
          </cell>
          <cell r="G6453" t="str">
            <v>DC-19200</v>
          </cell>
          <cell r="H6453">
            <v>40207</v>
          </cell>
          <cell r="I6453" t="str">
            <v>DESEMBOLSO TA</v>
          </cell>
          <cell r="J6453" t="str">
            <v>CH-054I</v>
          </cell>
          <cell r="L6453">
            <v>1454421</v>
          </cell>
        </row>
        <row r="6454">
          <cell r="A6454" t="str">
            <v>11150514CH-933940208</v>
          </cell>
          <cell r="B6454">
            <v>8406</v>
          </cell>
          <cell r="C6454">
            <v>11150514</v>
          </cell>
          <cell r="D6454" t="str">
            <v>2010/01</v>
          </cell>
          <cell r="E6454" t="str">
            <v>AD0124</v>
          </cell>
          <cell r="F6454">
            <v>4029</v>
          </cell>
          <cell r="G6454" t="str">
            <v>IN-21917</v>
          </cell>
          <cell r="H6454">
            <v>40208</v>
          </cell>
          <cell r="I6454" t="str">
            <v>INGRESO TA</v>
          </cell>
          <cell r="J6454" t="str">
            <v>CH-9339</v>
          </cell>
          <cell r="K6454">
            <v>910051</v>
          </cell>
        </row>
        <row r="6455">
          <cell r="A6455" t="str">
            <v>11150514CH-086240208</v>
          </cell>
          <cell r="B6455">
            <v>8419</v>
          </cell>
          <cell r="C6455">
            <v>11150514</v>
          </cell>
          <cell r="D6455" t="str">
            <v>2010/01</v>
          </cell>
          <cell r="E6455" t="str">
            <v>AD0124</v>
          </cell>
          <cell r="F6455">
            <v>4030</v>
          </cell>
          <cell r="G6455" t="str">
            <v>IN-21917</v>
          </cell>
          <cell r="H6455">
            <v>40208</v>
          </cell>
          <cell r="I6455" t="str">
            <v>INGRESO TA</v>
          </cell>
          <cell r="J6455" t="str">
            <v>CH-0862</v>
          </cell>
          <cell r="K6455">
            <v>2375574</v>
          </cell>
        </row>
        <row r="6456">
          <cell r="A6456" t="str">
            <v>11150514CH-086240208</v>
          </cell>
          <cell r="B6456">
            <v>8420</v>
          </cell>
          <cell r="C6456">
            <v>11150514</v>
          </cell>
          <cell r="D6456" t="str">
            <v>2010/01</v>
          </cell>
          <cell r="E6456" t="str">
            <v>AD0124</v>
          </cell>
          <cell r="F6456">
            <v>4031</v>
          </cell>
          <cell r="G6456" t="str">
            <v>IN-21917</v>
          </cell>
          <cell r="H6456">
            <v>40208</v>
          </cell>
          <cell r="I6456" t="str">
            <v>INGRESO TA</v>
          </cell>
          <cell r="J6456" t="str">
            <v>CH-0862</v>
          </cell>
          <cell r="K6456">
            <v>1454421</v>
          </cell>
        </row>
        <row r="6457">
          <cell r="A6457" t="str">
            <v>11150514CH-086240208</v>
          </cell>
          <cell r="B6457">
            <v>8421</v>
          </cell>
          <cell r="C6457">
            <v>11150514</v>
          </cell>
          <cell r="D6457" t="str">
            <v>2010/01</v>
          </cell>
          <cell r="E6457" t="str">
            <v>AD0124</v>
          </cell>
          <cell r="F6457">
            <v>4032</v>
          </cell>
          <cell r="G6457" t="str">
            <v>IN-21917</v>
          </cell>
          <cell r="H6457">
            <v>40208</v>
          </cell>
          <cell r="I6457" t="str">
            <v>INGRESO TA</v>
          </cell>
          <cell r="J6457" t="str">
            <v>CH-0862</v>
          </cell>
          <cell r="K6457">
            <v>3969072</v>
          </cell>
        </row>
        <row r="6458">
          <cell r="A6458" t="str">
            <v>11150514CH-420940208</v>
          </cell>
          <cell r="B6458">
            <v>8422</v>
          </cell>
          <cell r="C6458">
            <v>11150514</v>
          </cell>
          <cell r="D6458" t="str">
            <v>2010/01</v>
          </cell>
          <cell r="E6458" t="str">
            <v>AD0124</v>
          </cell>
          <cell r="F6458">
            <v>4033</v>
          </cell>
          <cell r="G6458" t="str">
            <v>IN-21917</v>
          </cell>
          <cell r="H6458">
            <v>40208</v>
          </cell>
          <cell r="I6458" t="str">
            <v>INGRESO TA</v>
          </cell>
          <cell r="J6458" t="str">
            <v>CH-4209</v>
          </cell>
          <cell r="K6458">
            <v>4988368</v>
          </cell>
        </row>
        <row r="6459">
          <cell r="A6459" t="str">
            <v>11150514CH-086240221</v>
          </cell>
          <cell r="B6459">
            <v>8423</v>
          </cell>
          <cell r="C6459">
            <v>11150514</v>
          </cell>
          <cell r="D6459" t="str">
            <v>2010/02</v>
          </cell>
          <cell r="E6459" t="str">
            <v>AD0112</v>
          </cell>
          <cell r="F6459">
            <v>2945</v>
          </cell>
          <cell r="G6459" t="str">
            <v>IN-22733</v>
          </cell>
          <cell r="H6459">
            <v>40221</v>
          </cell>
          <cell r="I6459" t="str">
            <v>INGRESO TA</v>
          </cell>
          <cell r="J6459" t="str">
            <v>CH-0862</v>
          </cell>
          <cell r="K6459">
            <v>8894183</v>
          </cell>
        </row>
        <row r="6460">
          <cell r="A6460" t="str">
            <v>11150514CH-054I40222</v>
          </cell>
          <cell r="B6460">
            <v>8424</v>
          </cell>
          <cell r="C6460">
            <v>11150514</v>
          </cell>
          <cell r="D6460" t="str">
            <v>2010/02</v>
          </cell>
          <cell r="E6460" t="str">
            <v>AD0313</v>
          </cell>
          <cell r="F6460">
            <v>676</v>
          </cell>
          <cell r="G6460" t="str">
            <v>DC-20318</v>
          </cell>
          <cell r="H6460">
            <v>40222</v>
          </cell>
          <cell r="I6460" t="str">
            <v>DESEMBOLSO TA</v>
          </cell>
          <cell r="J6460" t="str">
            <v>CH-054I</v>
          </cell>
          <cell r="L6460">
            <v>9982551</v>
          </cell>
        </row>
        <row r="6461">
          <cell r="A6461" t="str">
            <v>11150514CH-147440222</v>
          </cell>
          <cell r="B6461">
            <v>8425</v>
          </cell>
          <cell r="C6461">
            <v>11150514</v>
          </cell>
          <cell r="D6461" t="str">
            <v>2010/02</v>
          </cell>
          <cell r="E6461" t="str">
            <v>AD0113</v>
          </cell>
          <cell r="F6461">
            <v>2350</v>
          </cell>
          <cell r="G6461" t="str">
            <v>IN-22801</v>
          </cell>
          <cell r="H6461">
            <v>40222</v>
          </cell>
          <cell r="I6461" t="str">
            <v>INGRESO TA</v>
          </cell>
          <cell r="J6461" t="str">
            <v>CH-1474</v>
          </cell>
          <cell r="K6461">
            <v>9982551</v>
          </cell>
        </row>
        <row r="6462">
          <cell r="A6462" t="str">
            <v>11150514CH-054I40221</v>
          </cell>
          <cell r="B6462">
            <v>8426</v>
          </cell>
          <cell r="C6462">
            <v>11150514</v>
          </cell>
          <cell r="D6462" t="str">
            <v>2010/02</v>
          </cell>
          <cell r="E6462" t="str">
            <v>AD0312</v>
          </cell>
          <cell r="F6462">
            <v>667</v>
          </cell>
          <cell r="G6462" t="str">
            <v>DC-20250</v>
          </cell>
          <cell r="H6462">
            <v>40221</v>
          </cell>
          <cell r="I6462" t="str">
            <v>DESEMBOLSO TA</v>
          </cell>
          <cell r="J6462" t="str">
            <v>CH-054I</v>
          </cell>
          <cell r="L6462">
            <v>8894183</v>
          </cell>
        </row>
        <row r="6463">
          <cell r="A6463" t="str">
            <v>11150514CH-054I40228</v>
          </cell>
          <cell r="B6463">
            <v>8427</v>
          </cell>
          <cell r="C6463">
            <v>11150514</v>
          </cell>
          <cell r="D6463" t="str">
            <v>2010/02</v>
          </cell>
          <cell r="E6463" t="str">
            <v>AD0318</v>
          </cell>
          <cell r="F6463">
            <v>720</v>
          </cell>
          <cell r="G6463" t="str">
            <v>DC-20647</v>
          </cell>
          <cell r="H6463">
            <v>40228</v>
          </cell>
          <cell r="I6463" t="str">
            <v>DESEMBOLSO TA</v>
          </cell>
          <cell r="J6463" t="str">
            <v>CH-054I</v>
          </cell>
          <cell r="L6463">
            <v>4364533</v>
          </cell>
        </row>
        <row r="6464">
          <cell r="A6464" t="str">
            <v>11150514CH-388940229</v>
          </cell>
          <cell r="B6464">
            <v>8428</v>
          </cell>
          <cell r="C6464">
            <v>11150514</v>
          </cell>
          <cell r="D6464" t="str">
            <v>2010/02</v>
          </cell>
          <cell r="E6464" t="str">
            <v>AD0119</v>
          </cell>
          <cell r="F6464">
            <v>2373</v>
          </cell>
          <cell r="G6464" t="str">
            <v>IN-23207</v>
          </cell>
          <cell r="H6464">
            <v>40229</v>
          </cell>
          <cell r="I6464" t="str">
            <v>INGRESO TA</v>
          </cell>
          <cell r="J6464" t="str">
            <v>CH-3889</v>
          </cell>
          <cell r="K6464">
            <v>4364533</v>
          </cell>
        </row>
        <row r="6465">
          <cell r="A6465" t="str">
            <v>11150514CH-694840232</v>
          </cell>
          <cell r="B6465">
            <v>8429</v>
          </cell>
          <cell r="C6465">
            <v>11150514</v>
          </cell>
          <cell r="D6465" t="str">
            <v>2010/02</v>
          </cell>
          <cell r="E6465" t="str">
            <v>AD0121</v>
          </cell>
          <cell r="F6465">
            <v>2751</v>
          </cell>
          <cell r="G6465" t="str">
            <v>IN-23343</v>
          </cell>
          <cell r="H6465">
            <v>40232</v>
          </cell>
          <cell r="I6465" t="str">
            <v>INGRESO TA</v>
          </cell>
          <cell r="J6465" t="str">
            <v>CH-6948</v>
          </cell>
          <cell r="K6465">
            <v>6283911</v>
          </cell>
        </row>
        <row r="6466">
          <cell r="A6466" t="str">
            <v>11150514CH-054I40235</v>
          </cell>
          <cell r="B6466">
            <v>8430</v>
          </cell>
          <cell r="C6466">
            <v>11150514</v>
          </cell>
          <cell r="D6466" t="str">
            <v>2010/02</v>
          </cell>
          <cell r="E6466" t="str">
            <v>AD0324</v>
          </cell>
          <cell r="F6466">
            <v>657</v>
          </cell>
          <cell r="G6466" t="str">
            <v>DC-21046</v>
          </cell>
          <cell r="H6466">
            <v>40235</v>
          </cell>
          <cell r="I6466" t="str">
            <v>DESEMBOLSO TA</v>
          </cell>
          <cell r="J6466" t="str">
            <v>CH-054I</v>
          </cell>
          <cell r="L6466">
            <v>13561938</v>
          </cell>
        </row>
        <row r="6467">
          <cell r="A6467" t="str">
            <v>11150514CG-C11140235</v>
          </cell>
          <cell r="B6467">
            <v>8431</v>
          </cell>
          <cell r="C6467">
            <v>11150514</v>
          </cell>
          <cell r="D6467" t="str">
            <v>2010/02</v>
          </cell>
          <cell r="E6467" t="str">
            <v>AD0124</v>
          </cell>
          <cell r="F6467">
            <v>3382</v>
          </cell>
          <cell r="G6467" t="str">
            <v>IN-23547</v>
          </cell>
          <cell r="H6467">
            <v>40235</v>
          </cell>
          <cell r="I6467" t="str">
            <v>INGRESO TA</v>
          </cell>
          <cell r="J6467" t="str">
            <v>CG-C111</v>
          </cell>
          <cell r="K6467">
            <v>275000</v>
          </cell>
        </row>
        <row r="6468">
          <cell r="A6468" t="str">
            <v>11150514CH-651340235</v>
          </cell>
          <cell r="B6468">
            <v>8432</v>
          </cell>
          <cell r="C6468">
            <v>11150514</v>
          </cell>
          <cell r="D6468" t="str">
            <v>2010/02</v>
          </cell>
          <cell r="E6468" t="str">
            <v>AD0124</v>
          </cell>
          <cell r="F6468">
            <v>3383</v>
          </cell>
          <cell r="G6468" t="str">
            <v>IN-23547</v>
          </cell>
          <cell r="H6468">
            <v>40235</v>
          </cell>
          <cell r="I6468" t="str">
            <v>INGRESO TA</v>
          </cell>
          <cell r="J6468" t="str">
            <v>CH-6513</v>
          </cell>
          <cell r="K6468">
            <v>13561938</v>
          </cell>
        </row>
        <row r="6469">
          <cell r="A6469" t="str">
            <v>11150514CG-C11040235</v>
          </cell>
          <cell r="B6469">
            <v>8433</v>
          </cell>
          <cell r="C6469">
            <v>11150514</v>
          </cell>
          <cell r="D6469" t="str">
            <v>2010/02</v>
          </cell>
          <cell r="E6469" t="str">
            <v>AD0124</v>
          </cell>
          <cell r="F6469">
            <v>3384</v>
          </cell>
          <cell r="G6469" t="str">
            <v>IN-23547</v>
          </cell>
          <cell r="H6469">
            <v>40235</v>
          </cell>
          <cell r="I6469" t="str">
            <v>INGRESO TA</v>
          </cell>
          <cell r="J6469" t="str">
            <v>CG-C110</v>
          </cell>
          <cell r="K6469">
            <v>207800</v>
          </cell>
        </row>
        <row r="6470">
          <cell r="A6470" t="str">
            <v>11150514CH-054I40246</v>
          </cell>
          <cell r="B6470">
            <v>8434</v>
          </cell>
          <cell r="C6470">
            <v>11150514</v>
          </cell>
          <cell r="D6470" t="str">
            <v>2010/03</v>
          </cell>
          <cell r="E6470" t="str">
            <v>AD0308</v>
          </cell>
          <cell r="F6470">
            <v>609</v>
          </cell>
          <cell r="G6470" t="str">
            <v>DC-21630</v>
          </cell>
          <cell r="H6470">
            <v>40246</v>
          </cell>
          <cell r="I6470" t="str">
            <v>DESEMBOLSO TA</v>
          </cell>
          <cell r="J6470" t="str">
            <v>CH-054I</v>
          </cell>
          <cell r="L6470">
            <v>7693171</v>
          </cell>
        </row>
        <row r="6471">
          <cell r="A6471" t="str">
            <v>11150514CH-054I40246</v>
          </cell>
          <cell r="B6471">
            <v>8435</v>
          </cell>
          <cell r="C6471">
            <v>11150514</v>
          </cell>
          <cell r="D6471" t="str">
            <v>2010/03</v>
          </cell>
          <cell r="E6471" t="str">
            <v>AD0308</v>
          </cell>
          <cell r="F6471">
            <v>610</v>
          </cell>
          <cell r="G6471" t="str">
            <v>DC-21630</v>
          </cell>
          <cell r="H6471">
            <v>40246</v>
          </cell>
          <cell r="I6471" t="str">
            <v>DESEMBOLSO TA</v>
          </cell>
          <cell r="J6471" t="str">
            <v>CH-054I</v>
          </cell>
          <cell r="L6471">
            <v>9988368</v>
          </cell>
        </row>
        <row r="6472">
          <cell r="A6472" t="str">
            <v>11150514CH-286840246</v>
          </cell>
          <cell r="B6472">
            <v>8436</v>
          </cell>
          <cell r="C6472">
            <v>11150514</v>
          </cell>
          <cell r="D6472" t="str">
            <v>2010/03</v>
          </cell>
          <cell r="E6472" t="str">
            <v>AD0108</v>
          </cell>
          <cell r="F6472">
            <v>2902</v>
          </cell>
          <cell r="G6472" t="str">
            <v>IN-24159</v>
          </cell>
          <cell r="H6472">
            <v>40246</v>
          </cell>
          <cell r="I6472" t="str">
            <v>INGRESO TA</v>
          </cell>
          <cell r="J6472" t="str">
            <v>CH-2868</v>
          </cell>
          <cell r="K6472">
            <v>3816767</v>
          </cell>
        </row>
        <row r="6473">
          <cell r="A6473" t="str">
            <v>11150514CH-086240246</v>
          </cell>
          <cell r="B6473">
            <v>8437</v>
          </cell>
          <cell r="C6473">
            <v>11150514</v>
          </cell>
          <cell r="D6473" t="str">
            <v>2010/03</v>
          </cell>
          <cell r="E6473" t="str">
            <v>AD0108</v>
          </cell>
          <cell r="F6473">
            <v>2903</v>
          </cell>
          <cell r="G6473" t="str">
            <v>IN-24159</v>
          </cell>
          <cell r="H6473">
            <v>40246</v>
          </cell>
          <cell r="I6473" t="str">
            <v>INGRESO TA</v>
          </cell>
          <cell r="J6473" t="str">
            <v>CH-0862</v>
          </cell>
          <cell r="K6473">
            <v>7693171</v>
          </cell>
        </row>
        <row r="6474">
          <cell r="A6474" t="str">
            <v>11150514CH-086240246</v>
          </cell>
          <cell r="B6474">
            <v>8438</v>
          </cell>
          <cell r="C6474">
            <v>11150514</v>
          </cell>
          <cell r="D6474" t="str">
            <v>2010/03</v>
          </cell>
          <cell r="E6474" t="str">
            <v>AD0108</v>
          </cell>
          <cell r="F6474">
            <v>2904</v>
          </cell>
          <cell r="G6474" t="str">
            <v>IN-24159</v>
          </cell>
          <cell r="H6474">
            <v>40246</v>
          </cell>
          <cell r="I6474" t="str">
            <v>INGRESO TA</v>
          </cell>
          <cell r="J6474" t="str">
            <v>CH-0862</v>
          </cell>
          <cell r="K6474">
            <v>9988368</v>
          </cell>
        </row>
        <row r="6475">
          <cell r="A6475" t="str">
            <v>11150514CH-054I40249</v>
          </cell>
          <cell r="B6475">
            <v>8439</v>
          </cell>
          <cell r="C6475">
            <v>11150514</v>
          </cell>
          <cell r="D6475" t="str">
            <v>2010/03</v>
          </cell>
          <cell r="E6475" t="str">
            <v>AD0311</v>
          </cell>
          <cell r="F6475">
            <v>735</v>
          </cell>
          <cell r="G6475" t="str">
            <v>DC-21969</v>
          </cell>
          <cell r="H6475">
            <v>40249</v>
          </cell>
          <cell r="I6475" t="str">
            <v>DESEMBOLSO TA</v>
          </cell>
          <cell r="J6475" t="str">
            <v>CH-054I</v>
          </cell>
          <cell r="L6475">
            <v>10824991</v>
          </cell>
        </row>
        <row r="6476">
          <cell r="A6476" t="str">
            <v>11150514CH-086240249</v>
          </cell>
          <cell r="B6476">
            <v>8440</v>
          </cell>
          <cell r="C6476">
            <v>11150514</v>
          </cell>
          <cell r="D6476" t="str">
            <v>2010/03</v>
          </cell>
          <cell r="E6476" t="str">
            <v>AD0111</v>
          </cell>
          <cell r="F6476">
            <v>3001</v>
          </cell>
          <cell r="G6476" t="str">
            <v>IN-24363</v>
          </cell>
          <cell r="H6476">
            <v>40249</v>
          </cell>
          <cell r="I6476" t="str">
            <v>INGRESO TA</v>
          </cell>
          <cell r="J6476" t="str">
            <v>CH-0862</v>
          </cell>
          <cell r="K6476">
            <v>10824991</v>
          </cell>
        </row>
        <row r="6477">
          <cell r="A6477" t="str">
            <v>11150514CH-054I40253</v>
          </cell>
          <cell r="B6477">
            <v>8441</v>
          </cell>
          <cell r="C6477">
            <v>11150514</v>
          </cell>
          <cell r="D6477" t="str">
            <v>2010/03</v>
          </cell>
          <cell r="E6477" t="str">
            <v>AD0314</v>
          </cell>
          <cell r="F6477">
            <v>671</v>
          </cell>
          <cell r="G6477" t="str">
            <v>DC-22168</v>
          </cell>
          <cell r="H6477">
            <v>40253</v>
          </cell>
          <cell r="I6477" t="str">
            <v>DESEMBOLSO TA</v>
          </cell>
          <cell r="J6477" t="str">
            <v>CH-054I</v>
          </cell>
          <cell r="L6477">
            <v>7947081</v>
          </cell>
        </row>
        <row r="6478">
          <cell r="A6478" t="str">
            <v>11150514CH-054I40253</v>
          </cell>
          <cell r="B6478">
            <v>8442</v>
          </cell>
          <cell r="C6478">
            <v>11150514</v>
          </cell>
          <cell r="D6478" t="str">
            <v>2010/03</v>
          </cell>
          <cell r="E6478" t="str">
            <v>AD0314</v>
          </cell>
          <cell r="F6478">
            <v>672</v>
          </cell>
          <cell r="G6478" t="str">
            <v>DC-22168</v>
          </cell>
          <cell r="H6478">
            <v>40253</v>
          </cell>
          <cell r="I6478" t="str">
            <v>DESEMBOLSO TA</v>
          </cell>
          <cell r="J6478" t="str">
            <v>CH-054I</v>
          </cell>
          <cell r="L6478">
            <v>9289527</v>
          </cell>
        </row>
        <row r="6479">
          <cell r="A6479" t="str">
            <v>11150514CH-086240253</v>
          </cell>
          <cell r="B6479">
            <v>8443</v>
          </cell>
          <cell r="C6479">
            <v>11150514</v>
          </cell>
          <cell r="D6479" t="str">
            <v>2010/03</v>
          </cell>
          <cell r="E6479" t="str">
            <v>AD0114</v>
          </cell>
          <cell r="F6479">
            <v>3275</v>
          </cell>
          <cell r="G6479" t="str">
            <v>IN-24567</v>
          </cell>
          <cell r="H6479">
            <v>40253</v>
          </cell>
          <cell r="I6479" t="str">
            <v>INGRESO TA</v>
          </cell>
          <cell r="J6479" t="str">
            <v>CH-0862</v>
          </cell>
          <cell r="K6479">
            <v>7947081</v>
          </cell>
        </row>
        <row r="6480">
          <cell r="A6480" t="str">
            <v>11150514CH-147940253</v>
          </cell>
          <cell r="B6480">
            <v>8444</v>
          </cell>
          <cell r="C6480">
            <v>11150514</v>
          </cell>
          <cell r="D6480" t="str">
            <v>2010/03</v>
          </cell>
          <cell r="E6480" t="str">
            <v>AD0114</v>
          </cell>
          <cell r="F6480">
            <v>3276</v>
          </cell>
          <cell r="G6480" t="str">
            <v>IN-24567</v>
          </cell>
          <cell r="H6480">
            <v>40253</v>
          </cell>
          <cell r="I6480" t="str">
            <v>INGRESO TA</v>
          </cell>
          <cell r="J6480" t="str">
            <v>CH-1479</v>
          </cell>
          <cell r="K6480">
            <v>9289527</v>
          </cell>
        </row>
        <row r="6481">
          <cell r="A6481" t="str">
            <v>11150514CG-C13740254</v>
          </cell>
          <cell r="B6481">
            <v>8445</v>
          </cell>
          <cell r="C6481">
            <v>11150514</v>
          </cell>
          <cell r="D6481" t="str">
            <v>2010/03</v>
          </cell>
          <cell r="E6481" t="str">
            <v>AD0115</v>
          </cell>
          <cell r="F6481">
            <v>3109</v>
          </cell>
          <cell r="G6481" t="str">
            <v>IN-24635</v>
          </cell>
          <cell r="H6481">
            <v>40254</v>
          </cell>
          <cell r="I6481" t="str">
            <v>INGRESO TA</v>
          </cell>
          <cell r="J6481" t="str">
            <v>CG-C137</v>
          </cell>
          <cell r="K6481">
            <v>207500</v>
          </cell>
        </row>
        <row r="6482">
          <cell r="A6482" t="str">
            <v>11150514CG-D11440262</v>
          </cell>
          <cell r="B6482">
            <v>8446</v>
          </cell>
          <cell r="C6482">
            <v>11150514</v>
          </cell>
          <cell r="D6482" t="str">
            <v>2010/03</v>
          </cell>
          <cell r="E6482" t="str">
            <v>AD0121</v>
          </cell>
          <cell r="F6482">
            <v>2695</v>
          </cell>
          <cell r="G6482" t="str">
            <v>IN-25043</v>
          </cell>
          <cell r="H6482">
            <v>40262</v>
          </cell>
          <cell r="I6482" t="str">
            <v>INGRESO TA</v>
          </cell>
          <cell r="J6482" t="str">
            <v>CG-D114</v>
          </cell>
          <cell r="K6482">
            <v>278000</v>
          </cell>
        </row>
        <row r="6483">
          <cell r="A6483" t="str">
            <v>11150514CH-054I40263</v>
          </cell>
          <cell r="B6483">
            <v>8447</v>
          </cell>
          <cell r="C6483">
            <v>11150514</v>
          </cell>
          <cell r="D6483" t="str">
            <v>2010/03</v>
          </cell>
          <cell r="E6483" t="str">
            <v>AD0322</v>
          </cell>
          <cell r="F6483">
            <v>712</v>
          </cell>
          <cell r="G6483" t="str">
            <v>DC-22699</v>
          </cell>
          <cell r="H6483">
            <v>40263</v>
          </cell>
          <cell r="I6483" t="str">
            <v>DESEMBOLSO TA</v>
          </cell>
          <cell r="J6483" t="str">
            <v>CH-054I</v>
          </cell>
          <cell r="L6483">
            <v>3384241</v>
          </cell>
        </row>
        <row r="6484">
          <cell r="A6484" t="str">
            <v>11150514CH-054I40263</v>
          </cell>
          <cell r="B6484">
            <v>8448</v>
          </cell>
          <cell r="C6484">
            <v>11150514</v>
          </cell>
          <cell r="D6484" t="str">
            <v>2010/03</v>
          </cell>
          <cell r="E6484" t="str">
            <v>AD0322</v>
          </cell>
          <cell r="F6484">
            <v>713</v>
          </cell>
          <cell r="G6484" t="str">
            <v>DC-22699</v>
          </cell>
          <cell r="H6484">
            <v>40263</v>
          </cell>
          <cell r="I6484" t="str">
            <v>DESEMBOLSO TA</v>
          </cell>
          <cell r="J6484" t="str">
            <v>CH-054I</v>
          </cell>
          <cell r="L6484">
            <v>1997051</v>
          </cell>
        </row>
        <row r="6485">
          <cell r="A6485" t="str">
            <v>11150514CH-086240263</v>
          </cell>
          <cell r="B6485">
            <v>8449</v>
          </cell>
          <cell r="C6485">
            <v>11150514</v>
          </cell>
          <cell r="D6485" t="str">
            <v>2010/03</v>
          </cell>
          <cell r="E6485" t="str">
            <v>AD0122</v>
          </cell>
          <cell r="F6485">
            <v>2861</v>
          </cell>
          <cell r="G6485" t="str">
            <v>IN-25111</v>
          </cell>
          <cell r="H6485">
            <v>40263</v>
          </cell>
          <cell r="I6485" t="str">
            <v>INGRESO TA</v>
          </cell>
          <cell r="J6485" t="str">
            <v>CH-0862</v>
          </cell>
          <cell r="K6485">
            <v>1997051</v>
          </cell>
        </row>
        <row r="6486">
          <cell r="A6486" t="str">
            <v>11150514CH-086240263</v>
          </cell>
          <cell r="B6486">
            <v>8450</v>
          </cell>
          <cell r="C6486">
            <v>11150514</v>
          </cell>
          <cell r="D6486" t="str">
            <v>2010/03</v>
          </cell>
          <cell r="E6486" t="str">
            <v>AD0122</v>
          </cell>
          <cell r="F6486">
            <v>2862</v>
          </cell>
          <cell r="G6486" t="str">
            <v>IN-25111</v>
          </cell>
          <cell r="H6486">
            <v>40263</v>
          </cell>
          <cell r="I6486" t="str">
            <v>INGRESO TA</v>
          </cell>
          <cell r="J6486" t="str">
            <v>CH-0862</v>
          </cell>
          <cell r="K6486">
            <v>3384241</v>
          </cell>
        </row>
        <row r="6487">
          <cell r="A6487" t="str">
            <v>11150514CH-054I40264</v>
          </cell>
          <cell r="B6487">
            <v>8451</v>
          </cell>
          <cell r="C6487">
            <v>11150514</v>
          </cell>
          <cell r="D6487" t="str">
            <v>2010/03</v>
          </cell>
          <cell r="E6487" t="str">
            <v>AD0323</v>
          </cell>
          <cell r="F6487">
            <v>677</v>
          </cell>
          <cell r="G6487" t="str">
            <v>DC-22766</v>
          </cell>
          <cell r="H6487">
            <v>40264</v>
          </cell>
          <cell r="I6487" t="str">
            <v>DESEMBOLSO TA</v>
          </cell>
          <cell r="J6487" t="str">
            <v>CH-054I</v>
          </cell>
          <cell r="L6487">
            <v>2159685</v>
          </cell>
        </row>
        <row r="6488">
          <cell r="A6488" t="str">
            <v>11150514CG-C15440266</v>
          </cell>
          <cell r="B6488">
            <v>8452</v>
          </cell>
          <cell r="C6488">
            <v>11150514</v>
          </cell>
          <cell r="D6488" t="str">
            <v>2010/03</v>
          </cell>
          <cell r="E6488" t="str">
            <v>AD0124</v>
          </cell>
          <cell r="F6488">
            <v>3213</v>
          </cell>
          <cell r="G6488" t="str">
            <v>IN-25247</v>
          </cell>
          <cell r="H6488">
            <v>40266</v>
          </cell>
          <cell r="I6488" t="str">
            <v>INGRESO TA</v>
          </cell>
          <cell r="J6488" t="str">
            <v>CG-C154</v>
          </cell>
          <cell r="K6488">
            <v>105000</v>
          </cell>
        </row>
        <row r="6489">
          <cell r="A6489" t="str">
            <v>11150514CG-C15440266</v>
          </cell>
          <cell r="B6489">
            <v>8453</v>
          </cell>
          <cell r="C6489">
            <v>11150514</v>
          </cell>
          <cell r="D6489" t="str">
            <v>2010/03</v>
          </cell>
          <cell r="E6489" t="str">
            <v>AD0124</v>
          </cell>
          <cell r="F6489">
            <v>3214</v>
          </cell>
          <cell r="G6489" t="str">
            <v>IN-25247</v>
          </cell>
          <cell r="H6489">
            <v>40266</v>
          </cell>
          <cell r="I6489" t="str">
            <v>INGRESO TA</v>
          </cell>
          <cell r="J6489" t="str">
            <v>CG-C154</v>
          </cell>
          <cell r="K6489">
            <v>124000</v>
          </cell>
        </row>
        <row r="6490">
          <cell r="A6490" t="str">
            <v>11150514CG-C15440266</v>
          </cell>
          <cell r="B6490">
            <v>8454</v>
          </cell>
          <cell r="C6490">
            <v>11150514</v>
          </cell>
          <cell r="D6490" t="str">
            <v>2010/03</v>
          </cell>
          <cell r="E6490" t="str">
            <v>AD0124</v>
          </cell>
          <cell r="F6490">
            <v>3215</v>
          </cell>
          <cell r="G6490" t="str">
            <v>IN-25247</v>
          </cell>
          <cell r="H6490">
            <v>40266</v>
          </cell>
          <cell r="I6490" t="str">
            <v>INGRESO TA</v>
          </cell>
          <cell r="J6490" t="str">
            <v>CG-C154</v>
          </cell>
          <cell r="K6490">
            <v>235000</v>
          </cell>
        </row>
        <row r="6491">
          <cell r="A6491" t="str">
            <v>11150514CG-D11440268</v>
          </cell>
          <cell r="B6491">
            <v>8455</v>
          </cell>
          <cell r="C6491">
            <v>11150514</v>
          </cell>
          <cell r="D6491" t="str">
            <v>2010/03</v>
          </cell>
          <cell r="E6491" t="str">
            <v>AD0126</v>
          </cell>
          <cell r="F6491">
            <v>3905</v>
          </cell>
          <cell r="G6491" t="str">
            <v>IN-25383</v>
          </cell>
          <cell r="H6491">
            <v>40268</v>
          </cell>
          <cell r="I6491" t="str">
            <v>INGRESO TA</v>
          </cell>
          <cell r="J6491" t="str">
            <v>CG-D114</v>
          </cell>
          <cell r="K6491">
            <v>-278000</v>
          </cell>
        </row>
        <row r="6492">
          <cell r="A6492" t="str">
            <v>11150514CG-C16240268</v>
          </cell>
          <cell r="B6492">
            <v>8456</v>
          </cell>
          <cell r="C6492">
            <v>11150514</v>
          </cell>
          <cell r="D6492" t="str">
            <v>2010/03</v>
          </cell>
          <cell r="E6492" t="str">
            <v>AD0126</v>
          </cell>
          <cell r="F6492">
            <v>3906</v>
          </cell>
          <cell r="G6492" t="str">
            <v>IN-25383</v>
          </cell>
          <cell r="H6492">
            <v>40268</v>
          </cell>
          <cell r="I6492" t="str">
            <v>INGRESO TA</v>
          </cell>
          <cell r="J6492" t="str">
            <v>CG-C162</v>
          </cell>
          <cell r="K6492">
            <v>278000</v>
          </cell>
        </row>
        <row r="6493">
          <cell r="A6493" t="str">
            <v>11150514CH-086240267</v>
          </cell>
          <cell r="B6493">
            <v>8457</v>
          </cell>
          <cell r="C6493">
            <v>11150514</v>
          </cell>
          <cell r="D6493" t="str">
            <v>2010/03</v>
          </cell>
          <cell r="E6493" t="str">
            <v>AD0125</v>
          </cell>
          <cell r="F6493">
            <v>3292</v>
          </cell>
          <cell r="G6493" t="str">
            <v>IN-25315</v>
          </cell>
          <cell r="H6493">
            <v>40267</v>
          </cell>
          <cell r="I6493" t="str">
            <v>INGRESO TA</v>
          </cell>
          <cell r="J6493" t="str">
            <v>CH-0862</v>
          </cell>
          <cell r="K6493">
            <v>2159685</v>
          </cell>
        </row>
        <row r="6494">
          <cell r="A6494" t="str">
            <v>11150514CH-868040281</v>
          </cell>
          <cell r="B6494">
            <v>8458</v>
          </cell>
          <cell r="C6494">
            <v>11150514</v>
          </cell>
          <cell r="D6494" t="str">
            <v>2010/04</v>
          </cell>
          <cell r="E6494" t="str">
            <v>AD0108</v>
          </cell>
          <cell r="F6494">
            <v>2799</v>
          </cell>
          <cell r="G6494" t="str">
            <v>IN-00261</v>
          </cell>
          <cell r="H6494">
            <v>40281</v>
          </cell>
          <cell r="I6494" t="str">
            <v>INGRESO TA</v>
          </cell>
          <cell r="J6494" t="str">
            <v>CH-8680</v>
          </cell>
          <cell r="K6494">
            <v>3000000</v>
          </cell>
        </row>
        <row r="6495">
          <cell r="A6495" t="str">
            <v>11150514CG-C19240287</v>
          </cell>
          <cell r="B6495">
            <v>8459</v>
          </cell>
          <cell r="C6495">
            <v>11150514</v>
          </cell>
          <cell r="D6495" t="str">
            <v>2010/04</v>
          </cell>
          <cell r="E6495" t="str">
            <v>AD0118</v>
          </cell>
          <cell r="F6495">
            <v>3395</v>
          </cell>
          <cell r="G6495" t="str">
            <v>IN-00817</v>
          </cell>
          <cell r="H6495">
            <v>40287</v>
          </cell>
          <cell r="I6495" t="str">
            <v>INGRESO TA</v>
          </cell>
          <cell r="J6495" t="str">
            <v>CG-C192</v>
          </cell>
          <cell r="K6495">
            <v>236000</v>
          </cell>
        </row>
        <row r="6496">
          <cell r="A6496" t="str">
            <v>11150514CG-C19240287</v>
          </cell>
          <cell r="B6496">
            <v>8460</v>
          </cell>
          <cell r="C6496">
            <v>11150514</v>
          </cell>
          <cell r="D6496" t="str">
            <v>2010/04</v>
          </cell>
          <cell r="E6496" t="str">
            <v>AD0118</v>
          </cell>
          <cell r="F6496">
            <v>3396</v>
          </cell>
          <cell r="G6496" t="str">
            <v>IN-00817</v>
          </cell>
          <cell r="H6496">
            <v>40287</v>
          </cell>
          <cell r="I6496" t="str">
            <v>INGRESO TA</v>
          </cell>
          <cell r="J6496" t="str">
            <v>CG-C192</v>
          </cell>
          <cell r="K6496">
            <v>467000</v>
          </cell>
        </row>
        <row r="6497">
          <cell r="A6497" t="str">
            <v>11150514CH-054I40290</v>
          </cell>
          <cell r="B6497">
            <v>8461</v>
          </cell>
          <cell r="C6497">
            <v>11150514</v>
          </cell>
          <cell r="D6497" t="str">
            <v>2010/04</v>
          </cell>
          <cell r="E6497" t="str">
            <v>AD0321</v>
          </cell>
          <cell r="F6497">
            <v>719</v>
          </cell>
          <cell r="G6497" t="str">
            <v>DC-00892</v>
          </cell>
          <cell r="H6497">
            <v>40290</v>
          </cell>
          <cell r="I6497" t="str">
            <v>DESEMBOLSO TA</v>
          </cell>
          <cell r="J6497" t="str">
            <v>CH-054I</v>
          </cell>
          <cell r="L6497">
            <v>5994183</v>
          </cell>
        </row>
        <row r="6498">
          <cell r="A6498" t="str">
            <v>11150514CH-054I40292</v>
          </cell>
          <cell r="B6498">
            <v>8474</v>
          </cell>
          <cell r="C6498">
            <v>11150514</v>
          </cell>
          <cell r="D6498" t="str">
            <v>2010/04</v>
          </cell>
          <cell r="E6498" t="str">
            <v>AD0323</v>
          </cell>
          <cell r="F6498">
            <v>757</v>
          </cell>
          <cell r="G6498" t="str">
            <v>DC-01031</v>
          </cell>
          <cell r="H6498">
            <v>40292</v>
          </cell>
          <cell r="I6498" t="str">
            <v>DESEMBOLSO TA</v>
          </cell>
          <cell r="J6498" t="str">
            <v>CH-054I</v>
          </cell>
          <cell r="L6498">
            <v>2915069</v>
          </cell>
        </row>
        <row r="6499">
          <cell r="A6499" t="str">
            <v>11150514CH-054I40292</v>
          </cell>
          <cell r="B6499">
            <v>8475</v>
          </cell>
          <cell r="C6499">
            <v>11150514</v>
          </cell>
          <cell r="D6499" t="str">
            <v>2010/04</v>
          </cell>
          <cell r="E6499" t="str">
            <v>AD0323</v>
          </cell>
          <cell r="F6499">
            <v>758</v>
          </cell>
          <cell r="G6499" t="str">
            <v>DC-01031</v>
          </cell>
          <cell r="H6499">
            <v>40292</v>
          </cell>
          <cell r="I6499" t="str">
            <v>DESEMBOLSO TA</v>
          </cell>
          <cell r="J6499" t="str">
            <v>CH-054I</v>
          </cell>
          <cell r="L6499">
            <v>2887083</v>
          </cell>
        </row>
        <row r="6500">
          <cell r="A6500" t="str">
            <v>11150514CH-054I40292</v>
          </cell>
          <cell r="B6500">
            <v>8476</v>
          </cell>
          <cell r="C6500">
            <v>11150514</v>
          </cell>
          <cell r="D6500" t="str">
            <v>2010/04</v>
          </cell>
          <cell r="E6500" t="str">
            <v>AD0323</v>
          </cell>
          <cell r="F6500">
            <v>759</v>
          </cell>
          <cell r="G6500" t="str">
            <v>DC-01031</v>
          </cell>
          <cell r="H6500">
            <v>40292</v>
          </cell>
          <cell r="I6500" t="str">
            <v>DESEMBOLSO TA</v>
          </cell>
          <cell r="J6500" t="str">
            <v>CH-054I</v>
          </cell>
          <cell r="L6500">
            <v>3452592</v>
          </cell>
        </row>
        <row r="6501">
          <cell r="A6501" t="str">
            <v>11150514CH-054I40292</v>
          </cell>
          <cell r="B6501">
            <v>8477</v>
          </cell>
          <cell r="C6501">
            <v>11150514</v>
          </cell>
          <cell r="D6501" t="str">
            <v>2010/04</v>
          </cell>
          <cell r="E6501" t="str">
            <v>AD0323</v>
          </cell>
          <cell r="F6501">
            <v>760</v>
          </cell>
          <cell r="G6501" t="str">
            <v>DC-01031</v>
          </cell>
          <cell r="H6501">
            <v>40292</v>
          </cell>
          <cell r="I6501" t="str">
            <v>DESEMBOLSO TA</v>
          </cell>
          <cell r="J6501" t="str">
            <v>CH-054I</v>
          </cell>
          <cell r="L6501">
            <v>1532999</v>
          </cell>
        </row>
        <row r="6502">
          <cell r="A6502" t="str">
            <v>11150514CH-054I40292</v>
          </cell>
          <cell r="B6502">
            <v>8478</v>
          </cell>
          <cell r="C6502">
            <v>11150514</v>
          </cell>
          <cell r="D6502" t="str">
            <v>2010/04</v>
          </cell>
          <cell r="E6502" t="str">
            <v>AD0323</v>
          </cell>
          <cell r="F6502">
            <v>761</v>
          </cell>
          <cell r="G6502" t="str">
            <v>DC-01031</v>
          </cell>
          <cell r="H6502">
            <v>40292</v>
          </cell>
          <cell r="I6502" t="str">
            <v>DESEMBOLSO TA</v>
          </cell>
          <cell r="J6502" t="str">
            <v>CH-054I</v>
          </cell>
          <cell r="L6502">
            <v>1940211</v>
          </cell>
        </row>
        <row r="6503">
          <cell r="A6503" t="str">
            <v>11150514CG-C20740291</v>
          </cell>
          <cell r="B6503">
            <v>8479</v>
          </cell>
          <cell r="C6503">
            <v>11150514</v>
          </cell>
          <cell r="D6503" t="str">
            <v>2010/04</v>
          </cell>
          <cell r="E6503" t="str">
            <v>AD0122</v>
          </cell>
          <cell r="F6503">
            <v>2681</v>
          </cell>
          <cell r="G6503" t="str">
            <v>IN-01093</v>
          </cell>
          <cell r="H6503">
            <v>40291</v>
          </cell>
          <cell r="I6503" t="str">
            <v>INGRESO TA</v>
          </cell>
          <cell r="J6503" t="str">
            <v>CG-C207</v>
          </cell>
          <cell r="K6503">
            <v>274000</v>
          </cell>
        </row>
        <row r="6504">
          <cell r="A6504" t="str">
            <v>11150514CH-000040292</v>
          </cell>
          <cell r="B6504">
            <v>8480</v>
          </cell>
          <cell r="C6504">
            <v>11150514</v>
          </cell>
          <cell r="D6504" t="str">
            <v>2010/04</v>
          </cell>
          <cell r="E6504" t="str">
            <v>AD0323</v>
          </cell>
          <cell r="F6504">
            <v>964</v>
          </cell>
          <cell r="G6504" t="str">
            <v>DC-01031</v>
          </cell>
          <cell r="H6504">
            <v>40292</v>
          </cell>
          <cell r="I6504" t="str">
            <v>DESEMBOLSO TA</v>
          </cell>
          <cell r="J6504" t="str">
            <v>CH-0000</v>
          </cell>
          <cell r="L6504">
            <v>3281748</v>
          </cell>
        </row>
        <row r="6505">
          <cell r="A6505" t="str">
            <v>11150514CH-054I40294</v>
          </cell>
          <cell r="B6505">
            <v>8481</v>
          </cell>
          <cell r="C6505">
            <v>11150514</v>
          </cell>
          <cell r="D6505" t="str">
            <v>2010/04</v>
          </cell>
          <cell r="E6505" t="str">
            <v>AD0324</v>
          </cell>
          <cell r="F6505">
            <v>673</v>
          </cell>
          <cell r="G6505" t="str">
            <v>DC-01102</v>
          </cell>
          <cell r="H6505">
            <v>40294</v>
          </cell>
          <cell r="I6505" t="str">
            <v>DESEMBOLSO TA</v>
          </cell>
          <cell r="J6505" t="str">
            <v>CH-054I</v>
          </cell>
          <cell r="L6505">
            <v>7350060</v>
          </cell>
        </row>
        <row r="6506">
          <cell r="A6506" t="str">
            <v>11150514CH-054I40294</v>
          </cell>
          <cell r="B6506">
            <v>8482</v>
          </cell>
          <cell r="C6506">
            <v>11150514</v>
          </cell>
          <cell r="D6506" t="str">
            <v>2010/04</v>
          </cell>
          <cell r="E6506" t="str">
            <v>AD0324</v>
          </cell>
          <cell r="F6506">
            <v>674</v>
          </cell>
          <cell r="G6506" t="str">
            <v>DC-01102</v>
          </cell>
          <cell r="H6506">
            <v>40294</v>
          </cell>
          <cell r="I6506" t="str">
            <v>DESEMBOLSO TA</v>
          </cell>
          <cell r="J6506" t="str">
            <v>CH-054I</v>
          </cell>
          <cell r="L6506">
            <v>5998670</v>
          </cell>
        </row>
        <row r="6507">
          <cell r="A6507" t="str">
            <v>11150514CH-054I40294</v>
          </cell>
          <cell r="B6507">
            <v>8483</v>
          </cell>
          <cell r="C6507">
            <v>11150514</v>
          </cell>
          <cell r="D6507" t="str">
            <v>2010/04</v>
          </cell>
          <cell r="E6507" t="str">
            <v>AD0324</v>
          </cell>
          <cell r="F6507">
            <v>675</v>
          </cell>
          <cell r="G6507" t="str">
            <v>DC-01102</v>
          </cell>
          <cell r="H6507">
            <v>40294</v>
          </cell>
          <cell r="I6507" t="str">
            <v>DESEMBOLSO TA</v>
          </cell>
          <cell r="J6507" t="str">
            <v>CH-054I</v>
          </cell>
          <cell r="L6507">
            <v>3744304</v>
          </cell>
        </row>
        <row r="6508">
          <cell r="A6508" t="str">
            <v>11150514CH-086240295</v>
          </cell>
          <cell r="B6508">
            <v>8484</v>
          </cell>
          <cell r="C6508">
            <v>11150514</v>
          </cell>
          <cell r="D6508" t="str">
            <v>2010/04</v>
          </cell>
          <cell r="E6508" t="str">
            <v>AD0125</v>
          </cell>
          <cell r="F6508">
            <v>2902</v>
          </cell>
          <cell r="G6508" t="str">
            <v>IN-01300</v>
          </cell>
          <cell r="H6508">
            <v>40295</v>
          </cell>
          <cell r="I6508" t="str">
            <v>INGRESO TA</v>
          </cell>
          <cell r="J6508" t="str">
            <v>CH-0862</v>
          </cell>
          <cell r="K6508">
            <v>2887083</v>
          </cell>
        </row>
        <row r="6509">
          <cell r="A6509" t="str">
            <v>11150514CH-086240295</v>
          </cell>
          <cell r="B6509">
            <v>8485</v>
          </cell>
          <cell r="C6509">
            <v>11150514</v>
          </cell>
          <cell r="D6509" t="str">
            <v>2010/04</v>
          </cell>
          <cell r="E6509" t="str">
            <v>AD0125</v>
          </cell>
          <cell r="F6509">
            <v>2903</v>
          </cell>
          <cell r="G6509" t="str">
            <v>IN-01300</v>
          </cell>
          <cell r="H6509">
            <v>40295</v>
          </cell>
          <cell r="I6509" t="str">
            <v>INGRESO TA</v>
          </cell>
          <cell r="J6509" t="str">
            <v>CH-0862</v>
          </cell>
          <cell r="K6509">
            <v>1940211</v>
          </cell>
        </row>
        <row r="6510">
          <cell r="A6510" t="str">
            <v>11150514CH-086240295</v>
          </cell>
          <cell r="B6510">
            <v>8486</v>
          </cell>
          <cell r="C6510">
            <v>11150514</v>
          </cell>
          <cell r="D6510" t="str">
            <v>2010/04</v>
          </cell>
          <cell r="E6510" t="str">
            <v>AD0125</v>
          </cell>
          <cell r="F6510">
            <v>2904</v>
          </cell>
          <cell r="G6510" t="str">
            <v>IN-01300</v>
          </cell>
          <cell r="H6510">
            <v>40295</v>
          </cell>
          <cell r="I6510" t="str">
            <v>INGRESO TA</v>
          </cell>
          <cell r="J6510" t="str">
            <v>CH-0862</v>
          </cell>
          <cell r="K6510">
            <v>3281748</v>
          </cell>
        </row>
        <row r="6511">
          <cell r="A6511" t="str">
            <v>11150514CH-086240295</v>
          </cell>
          <cell r="B6511">
            <v>8487</v>
          </cell>
          <cell r="C6511">
            <v>11150514</v>
          </cell>
          <cell r="D6511" t="str">
            <v>2010/04</v>
          </cell>
          <cell r="E6511" t="str">
            <v>AD0125</v>
          </cell>
          <cell r="F6511">
            <v>2905</v>
          </cell>
          <cell r="G6511" t="str">
            <v>IN-01300</v>
          </cell>
          <cell r="H6511">
            <v>40295</v>
          </cell>
          <cell r="I6511" t="str">
            <v>INGRESO TA</v>
          </cell>
          <cell r="J6511" t="str">
            <v>CH-0862</v>
          </cell>
          <cell r="K6511">
            <v>1532999</v>
          </cell>
        </row>
        <row r="6512">
          <cell r="A6512" t="str">
            <v>11150514CH-086240295</v>
          </cell>
          <cell r="B6512">
            <v>8488</v>
          </cell>
          <cell r="C6512">
            <v>11150514</v>
          </cell>
          <cell r="D6512" t="str">
            <v>2010/04</v>
          </cell>
          <cell r="E6512" t="str">
            <v>AD0125</v>
          </cell>
          <cell r="F6512">
            <v>2906</v>
          </cell>
          <cell r="G6512" t="str">
            <v>IN-01300</v>
          </cell>
          <cell r="H6512">
            <v>40295</v>
          </cell>
          <cell r="I6512" t="str">
            <v>INGRESO TA</v>
          </cell>
          <cell r="J6512" t="str">
            <v>CH-0862</v>
          </cell>
          <cell r="K6512">
            <v>3452592</v>
          </cell>
        </row>
        <row r="6513">
          <cell r="A6513" t="str">
            <v>11150514CH-086240295</v>
          </cell>
          <cell r="B6513">
            <v>8489</v>
          </cell>
          <cell r="C6513">
            <v>11150514</v>
          </cell>
          <cell r="D6513" t="str">
            <v>2010/04</v>
          </cell>
          <cell r="E6513" t="str">
            <v>AD0125</v>
          </cell>
          <cell r="F6513">
            <v>2907</v>
          </cell>
          <cell r="G6513" t="str">
            <v>IN-01300</v>
          </cell>
          <cell r="H6513">
            <v>40295</v>
          </cell>
          <cell r="I6513" t="str">
            <v>INGRESO TA</v>
          </cell>
          <cell r="J6513" t="str">
            <v>CH-0862</v>
          </cell>
          <cell r="K6513">
            <v>3744304</v>
          </cell>
        </row>
        <row r="6514">
          <cell r="A6514" t="str">
            <v>11150514CH-086240295</v>
          </cell>
          <cell r="B6514">
            <v>8490</v>
          </cell>
          <cell r="C6514">
            <v>11150514</v>
          </cell>
          <cell r="D6514" t="str">
            <v>2010/04</v>
          </cell>
          <cell r="E6514" t="str">
            <v>AD0125</v>
          </cell>
          <cell r="F6514">
            <v>2908</v>
          </cell>
          <cell r="G6514" t="str">
            <v>IN-01300</v>
          </cell>
          <cell r="H6514">
            <v>40295</v>
          </cell>
          <cell r="I6514" t="str">
            <v>INGRESO TA</v>
          </cell>
          <cell r="J6514" t="str">
            <v>CH-0862</v>
          </cell>
          <cell r="K6514">
            <v>7350060</v>
          </cell>
        </row>
        <row r="6515">
          <cell r="A6515" t="str">
            <v>11150514CH-054I40297</v>
          </cell>
          <cell r="B6515">
            <v>8491</v>
          </cell>
          <cell r="C6515">
            <v>11150514</v>
          </cell>
          <cell r="D6515" t="str">
            <v>2010/04</v>
          </cell>
          <cell r="E6515" t="str">
            <v>AD0327</v>
          </cell>
          <cell r="F6515">
            <v>812</v>
          </cell>
          <cell r="G6515" t="str">
            <v>DC-01311</v>
          </cell>
          <cell r="H6515">
            <v>40297</v>
          </cell>
          <cell r="I6515" t="str">
            <v>DESEMBOLSO TA</v>
          </cell>
          <cell r="J6515" t="str">
            <v>CH-054I</v>
          </cell>
          <cell r="L6515">
            <v>28689183</v>
          </cell>
        </row>
        <row r="6516">
          <cell r="A6516" t="str">
            <v>11150514CH-054I40297</v>
          </cell>
          <cell r="B6516">
            <v>8492</v>
          </cell>
          <cell r="C6516">
            <v>11150514</v>
          </cell>
          <cell r="D6516" t="str">
            <v>2010/04</v>
          </cell>
          <cell r="E6516" t="str">
            <v>AD0327</v>
          </cell>
          <cell r="F6516">
            <v>813</v>
          </cell>
          <cell r="G6516" t="str">
            <v>DC-01311</v>
          </cell>
          <cell r="H6516">
            <v>40297</v>
          </cell>
          <cell r="I6516" t="str">
            <v>DESEMBOLSO TA</v>
          </cell>
          <cell r="J6516" t="str">
            <v>CH-054I</v>
          </cell>
          <cell r="L6516">
            <v>13988368</v>
          </cell>
        </row>
        <row r="6517">
          <cell r="A6517" t="str">
            <v>11150514CH-086240297</v>
          </cell>
          <cell r="B6517">
            <v>8493</v>
          </cell>
          <cell r="C6517">
            <v>11150514</v>
          </cell>
          <cell r="D6517" t="str">
            <v>2010/04</v>
          </cell>
          <cell r="E6517" t="str">
            <v>AD0127</v>
          </cell>
          <cell r="F6517">
            <v>2969</v>
          </cell>
          <cell r="G6517" t="str">
            <v>IN-01439</v>
          </cell>
          <cell r="H6517">
            <v>40297</v>
          </cell>
          <cell r="I6517" t="str">
            <v>INGRESO TA</v>
          </cell>
          <cell r="J6517" t="str">
            <v>CH-0862</v>
          </cell>
          <cell r="K6517">
            <v>28689183</v>
          </cell>
        </row>
        <row r="6518">
          <cell r="A6518" t="str">
            <v>11150514CH-086240297</v>
          </cell>
          <cell r="B6518">
            <v>8494</v>
          </cell>
          <cell r="C6518">
            <v>11150514</v>
          </cell>
          <cell r="D6518" t="str">
            <v>2010/04</v>
          </cell>
          <cell r="E6518" t="str">
            <v>AD0127</v>
          </cell>
          <cell r="F6518">
            <v>2970</v>
          </cell>
          <cell r="G6518" t="str">
            <v>IN-01439</v>
          </cell>
          <cell r="H6518">
            <v>40297</v>
          </cell>
          <cell r="I6518" t="str">
            <v>INGRESO TA</v>
          </cell>
          <cell r="J6518" t="str">
            <v>CH-0862</v>
          </cell>
          <cell r="K6518">
            <v>13988368</v>
          </cell>
        </row>
        <row r="6519">
          <cell r="A6519" t="str">
            <v>11150514CG-C20740298</v>
          </cell>
          <cell r="B6519">
            <v>8495</v>
          </cell>
          <cell r="C6519">
            <v>11150514</v>
          </cell>
          <cell r="D6519" t="str">
            <v>2010/04</v>
          </cell>
          <cell r="E6519" t="str">
            <v>AD0128</v>
          </cell>
          <cell r="F6519">
            <v>4088</v>
          </cell>
          <cell r="G6519" t="str">
            <v>IN-01508</v>
          </cell>
          <cell r="H6519">
            <v>40298</v>
          </cell>
          <cell r="I6519" t="str">
            <v>INGRESO TA</v>
          </cell>
          <cell r="J6519" t="str">
            <v>CG-C207</v>
          </cell>
          <cell r="K6519">
            <v>-274000</v>
          </cell>
        </row>
        <row r="6520">
          <cell r="A6520" t="str">
            <v>11150514CH-086240298</v>
          </cell>
          <cell r="B6520">
            <v>8496</v>
          </cell>
          <cell r="C6520">
            <v>11150514</v>
          </cell>
          <cell r="D6520" t="str">
            <v>2010/04</v>
          </cell>
          <cell r="E6520" t="str">
            <v>AD0128</v>
          </cell>
          <cell r="F6520">
            <v>4089</v>
          </cell>
          <cell r="G6520" t="str">
            <v>IN-01508</v>
          </cell>
          <cell r="H6520">
            <v>40298</v>
          </cell>
          <cell r="I6520" t="str">
            <v>INGRESO TA</v>
          </cell>
          <cell r="J6520" t="str">
            <v>CH-0862</v>
          </cell>
          <cell r="K6520">
            <v>5998670</v>
          </cell>
        </row>
        <row r="6521">
          <cell r="A6521" t="str">
            <v>11150514CG-B19740298</v>
          </cell>
          <cell r="B6521">
            <v>8497</v>
          </cell>
          <cell r="C6521">
            <v>11150514</v>
          </cell>
          <cell r="D6521" t="str">
            <v>2010/04</v>
          </cell>
          <cell r="E6521" t="str">
            <v>AD0128</v>
          </cell>
          <cell r="F6521">
            <v>4090</v>
          </cell>
          <cell r="G6521" t="str">
            <v>IN-01508</v>
          </cell>
          <cell r="H6521">
            <v>40298</v>
          </cell>
          <cell r="I6521" t="str">
            <v>INGRESO TA</v>
          </cell>
          <cell r="J6521" t="str">
            <v>CG-B197</v>
          </cell>
          <cell r="K6521">
            <v>207500</v>
          </cell>
        </row>
        <row r="6522">
          <cell r="A6522" t="str">
            <v>11150514CG-C22140298</v>
          </cell>
          <cell r="B6522">
            <v>8498</v>
          </cell>
          <cell r="C6522">
            <v>11150514</v>
          </cell>
          <cell r="D6522" t="str">
            <v>2010/04</v>
          </cell>
          <cell r="E6522" t="str">
            <v>AD0128</v>
          </cell>
          <cell r="F6522">
            <v>4091</v>
          </cell>
          <cell r="G6522" t="str">
            <v>IN-01508</v>
          </cell>
          <cell r="H6522">
            <v>40298</v>
          </cell>
          <cell r="I6522" t="str">
            <v>INGRESO TA</v>
          </cell>
          <cell r="J6522" t="str">
            <v>CG-C221</v>
          </cell>
          <cell r="K6522">
            <v>274000</v>
          </cell>
        </row>
        <row r="6523">
          <cell r="A6523" t="str">
            <v>11150514CG-B19640298</v>
          </cell>
          <cell r="B6523">
            <v>8499</v>
          </cell>
          <cell r="C6523">
            <v>11150514</v>
          </cell>
          <cell r="D6523" t="str">
            <v>2010/04</v>
          </cell>
          <cell r="E6523" t="str">
            <v>AD0128</v>
          </cell>
          <cell r="F6523">
            <v>4092</v>
          </cell>
          <cell r="G6523" t="str">
            <v>IN-01508</v>
          </cell>
          <cell r="H6523">
            <v>40298</v>
          </cell>
          <cell r="I6523" t="str">
            <v>INGRESO TA</v>
          </cell>
          <cell r="J6523" t="str">
            <v>CG-B196</v>
          </cell>
          <cell r="K6523">
            <v>0</v>
          </cell>
        </row>
        <row r="6524">
          <cell r="A6524" t="str">
            <v>11150514CG-B19640298</v>
          </cell>
          <cell r="B6524">
            <v>8500</v>
          </cell>
          <cell r="C6524">
            <v>11150514</v>
          </cell>
          <cell r="D6524" t="str">
            <v>2010/04</v>
          </cell>
          <cell r="E6524" t="str">
            <v>AD0128</v>
          </cell>
          <cell r="F6524">
            <v>4093</v>
          </cell>
          <cell r="G6524" t="str">
            <v>IN-01508</v>
          </cell>
          <cell r="H6524">
            <v>40298</v>
          </cell>
          <cell r="I6524" t="str">
            <v>INGRESO TA</v>
          </cell>
          <cell r="J6524" t="str">
            <v>CG-B196</v>
          </cell>
          <cell r="K6524">
            <v>126000</v>
          </cell>
        </row>
        <row r="6525">
          <cell r="A6525" t="str">
            <v>11150514CH-054I40298</v>
          </cell>
          <cell r="B6525">
            <v>8501</v>
          </cell>
          <cell r="C6525">
            <v>11150514</v>
          </cell>
          <cell r="D6525" t="str">
            <v>2010/04</v>
          </cell>
          <cell r="E6525" t="str">
            <v>AD0328</v>
          </cell>
          <cell r="F6525">
            <v>782</v>
          </cell>
          <cell r="G6525" t="str">
            <v>DC-01382</v>
          </cell>
          <cell r="H6525">
            <v>40298</v>
          </cell>
          <cell r="I6525" t="str">
            <v>DESEMBOLSO TA</v>
          </cell>
          <cell r="J6525" t="str">
            <v>CH-054I</v>
          </cell>
          <cell r="L6525">
            <v>2562963</v>
          </cell>
        </row>
        <row r="6526">
          <cell r="A6526" t="str">
            <v>11150514CH-054I40298</v>
          </cell>
          <cell r="B6526">
            <v>8502</v>
          </cell>
          <cell r="C6526">
            <v>11150514</v>
          </cell>
          <cell r="D6526" t="str">
            <v>2010/04</v>
          </cell>
          <cell r="E6526" t="str">
            <v>AD0328</v>
          </cell>
          <cell r="F6526">
            <v>783</v>
          </cell>
          <cell r="G6526" t="str">
            <v>DC-01382</v>
          </cell>
          <cell r="H6526">
            <v>40298</v>
          </cell>
          <cell r="I6526" t="str">
            <v>DESEMBOLSO TA</v>
          </cell>
          <cell r="J6526" t="str">
            <v>CH-054I</v>
          </cell>
          <cell r="L6526">
            <v>6988368</v>
          </cell>
        </row>
        <row r="6527">
          <cell r="A6527" t="str">
            <v>11150514CH-054I40306</v>
          </cell>
          <cell r="B6527">
            <v>8503</v>
          </cell>
          <cell r="C6527">
            <v>11150514</v>
          </cell>
          <cell r="D6527" t="str">
            <v>2010/05</v>
          </cell>
          <cell r="E6527" t="str">
            <v>AD0306</v>
          </cell>
          <cell r="F6527">
            <v>562</v>
          </cell>
          <cell r="G6527" t="str">
            <v>DC-01780</v>
          </cell>
          <cell r="H6527">
            <v>40306</v>
          </cell>
          <cell r="I6527" t="str">
            <v>DESEMBOLSO TA</v>
          </cell>
          <cell r="J6527" t="str">
            <v>CH-054I</v>
          </cell>
          <cell r="L6527">
            <v>1454421</v>
          </cell>
        </row>
        <row r="6528">
          <cell r="A6528" t="str">
            <v>11150514CH-054I40306</v>
          </cell>
          <cell r="B6528">
            <v>8504</v>
          </cell>
          <cell r="C6528">
            <v>11150514</v>
          </cell>
          <cell r="D6528" t="str">
            <v>2010/05</v>
          </cell>
          <cell r="E6528" t="str">
            <v>AD0306</v>
          </cell>
          <cell r="F6528">
            <v>563</v>
          </cell>
          <cell r="G6528" t="str">
            <v>DC-01780</v>
          </cell>
          <cell r="H6528">
            <v>40306</v>
          </cell>
          <cell r="I6528" t="str">
            <v>DESEMBOLSO TA</v>
          </cell>
          <cell r="J6528" t="str">
            <v>CH-054I</v>
          </cell>
          <cell r="L6528">
            <v>3977236</v>
          </cell>
        </row>
        <row r="6529">
          <cell r="A6529" t="str">
            <v>11150514CH-086240308</v>
          </cell>
          <cell r="B6529">
            <v>8505</v>
          </cell>
          <cell r="C6529">
            <v>11150514</v>
          </cell>
          <cell r="D6529" t="str">
            <v>2010/05</v>
          </cell>
          <cell r="E6529" t="str">
            <v>AD0107</v>
          </cell>
          <cell r="F6529">
            <v>3249</v>
          </cell>
          <cell r="G6529" t="str">
            <v>IN-02000</v>
          </cell>
          <cell r="H6529">
            <v>40308</v>
          </cell>
          <cell r="I6529" t="str">
            <v>INGRESO TA</v>
          </cell>
          <cell r="J6529" t="str">
            <v>CH-0862</v>
          </cell>
          <cell r="K6529">
            <v>3977236</v>
          </cell>
        </row>
        <row r="6530">
          <cell r="A6530" t="str">
            <v>11150514CH-086240309</v>
          </cell>
          <cell r="B6530">
            <v>8506</v>
          </cell>
          <cell r="C6530">
            <v>11150514</v>
          </cell>
          <cell r="D6530" t="str">
            <v>2010/05</v>
          </cell>
          <cell r="E6530" t="str">
            <v>AD0108</v>
          </cell>
          <cell r="F6530">
            <v>2933</v>
          </cell>
          <cell r="G6530" t="str">
            <v>IN-02071</v>
          </cell>
          <cell r="H6530">
            <v>40309</v>
          </cell>
          <cell r="I6530" t="str">
            <v>INGRESO TA</v>
          </cell>
          <cell r="J6530" t="str">
            <v>CH-0862</v>
          </cell>
          <cell r="K6530">
            <v>1454421</v>
          </cell>
        </row>
        <row r="6531">
          <cell r="A6531" t="str">
            <v>11150514CH-054I40317</v>
          </cell>
          <cell r="B6531">
            <v>8507</v>
          </cell>
          <cell r="C6531">
            <v>11150514</v>
          </cell>
          <cell r="D6531" t="str">
            <v>2010/05</v>
          </cell>
          <cell r="E6531" t="str">
            <v>AD0315</v>
          </cell>
          <cell r="F6531">
            <v>690</v>
          </cell>
          <cell r="G6531" t="str">
            <v>DC-02504</v>
          </cell>
          <cell r="H6531">
            <v>40317</v>
          </cell>
          <cell r="I6531" t="str">
            <v>DESEMBOLSO TA</v>
          </cell>
          <cell r="J6531" t="str">
            <v>CH-054I</v>
          </cell>
          <cell r="L6531">
            <v>14783626</v>
          </cell>
        </row>
        <row r="6532">
          <cell r="A6532" t="str">
            <v>11150514CH-086240317</v>
          </cell>
          <cell r="B6532">
            <v>8508</v>
          </cell>
          <cell r="C6532">
            <v>11150514</v>
          </cell>
          <cell r="D6532" t="str">
            <v>2010/05</v>
          </cell>
          <cell r="E6532" t="str">
            <v>AD0115</v>
          </cell>
          <cell r="F6532">
            <v>3390</v>
          </cell>
          <cell r="G6532" t="str">
            <v>IN-02583</v>
          </cell>
          <cell r="H6532">
            <v>40317</v>
          </cell>
          <cell r="I6532" t="str">
            <v>INGRESO TA</v>
          </cell>
          <cell r="J6532" t="str">
            <v>CH-0862</v>
          </cell>
          <cell r="K6532">
            <v>14783626</v>
          </cell>
        </row>
        <row r="6533">
          <cell r="A6533" t="str">
            <v>11150514CH-054I40318</v>
          </cell>
          <cell r="B6533">
            <v>8509</v>
          </cell>
          <cell r="C6533">
            <v>11150514</v>
          </cell>
          <cell r="D6533" t="str">
            <v>2010/05</v>
          </cell>
          <cell r="E6533" t="str">
            <v>AD0316</v>
          </cell>
          <cell r="F6533">
            <v>709</v>
          </cell>
          <cell r="G6533" t="str">
            <v>DC-02579</v>
          </cell>
          <cell r="H6533">
            <v>40318</v>
          </cell>
          <cell r="I6533" t="str">
            <v>DESEMBOLSO TA</v>
          </cell>
          <cell r="J6533" t="str">
            <v>CH-054I</v>
          </cell>
          <cell r="L6533">
            <v>12342233</v>
          </cell>
        </row>
        <row r="6534">
          <cell r="A6534" t="str">
            <v>11150514CH-086240318</v>
          </cell>
          <cell r="B6534">
            <v>8510</v>
          </cell>
          <cell r="C6534">
            <v>11150514</v>
          </cell>
          <cell r="D6534" t="str">
            <v>2010/05</v>
          </cell>
          <cell r="E6534" t="str">
            <v>AD0116</v>
          </cell>
          <cell r="F6534">
            <v>3107</v>
          </cell>
          <cell r="G6534" t="str">
            <v>IN-02656</v>
          </cell>
          <cell r="H6534">
            <v>40318</v>
          </cell>
          <cell r="I6534" t="str">
            <v>INGRESO TA</v>
          </cell>
          <cell r="J6534" t="str">
            <v>CH-0862</v>
          </cell>
          <cell r="K6534">
            <v>12342233</v>
          </cell>
        </row>
        <row r="6535">
          <cell r="A6535" t="str">
            <v>11150514CH-853940320</v>
          </cell>
          <cell r="B6535">
            <v>8511</v>
          </cell>
          <cell r="C6535">
            <v>11150514</v>
          </cell>
          <cell r="D6535" t="str">
            <v>2010/05</v>
          </cell>
          <cell r="E6535" t="str">
            <v>AD0118</v>
          </cell>
          <cell r="F6535">
            <v>2330</v>
          </cell>
          <cell r="G6535" t="str">
            <v>IN-02803</v>
          </cell>
          <cell r="H6535">
            <v>40320</v>
          </cell>
          <cell r="I6535" t="str">
            <v>INGRESO TA</v>
          </cell>
          <cell r="J6535" t="str">
            <v>CH-8539</v>
          </cell>
          <cell r="K6535">
            <v>1153751</v>
          </cell>
        </row>
        <row r="6536">
          <cell r="A6536" t="str">
            <v>11150514CH-085340320</v>
          </cell>
          <cell r="B6536">
            <v>8512</v>
          </cell>
          <cell r="C6536">
            <v>11150514</v>
          </cell>
          <cell r="D6536" t="str">
            <v>2010/05</v>
          </cell>
          <cell r="E6536" t="str">
            <v>AD0118</v>
          </cell>
          <cell r="F6536">
            <v>2331</v>
          </cell>
          <cell r="G6536" t="str">
            <v>IN-02803</v>
          </cell>
          <cell r="H6536">
            <v>40320</v>
          </cell>
          <cell r="I6536" t="str">
            <v>INGRESO TA</v>
          </cell>
          <cell r="J6536" t="str">
            <v>CH-0853</v>
          </cell>
          <cell r="K6536">
            <v>2597051</v>
          </cell>
        </row>
        <row r="6537">
          <cell r="A6537" t="str">
            <v>11150514CG-C26540320</v>
          </cell>
          <cell r="B6537">
            <v>8513</v>
          </cell>
          <cell r="C6537">
            <v>11150514</v>
          </cell>
          <cell r="D6537" t="str">
            <v>2010/05</v>
          </cell>
          <cell r="E6537" t="str">
            <v>AD0118</v>
          </cell>
          <cell r="F6537">
            <v>2332</v>
          </cell>
          <cell r="G6537" t="str">
            <v>IN-02803</v>
          </cell>
          <cell r="H6537">
            <v>40320</v>
          </cell>
          <cell r="I6537" t="str">
            <v>INGRESO TA</v>
          </cell>
          <cell r="J6537" t="str">
            <v>CG-C265</v>
          </cell>
          <cell r="K6537">
            <v>126000</v>
          </cell>
        </row>
        <row r="6538">
          <cell r="A6538" t="str">
            <v>11150514CH-085340320</v>
          </cell>
          <cell r="B6538">
            <v>8514</v>
          </cell>
          <cell r="C6538">
            <v>11150514</v>
          </cell>
          <cell r="D6538" t="str">
            <v>2010/05</v>
          </cell>
          <cell r="E6538" t="str">
            <v>AD0118</v>
          </cell>
          <cell r="F6538">
            <v>2333</v>
          </cell>
          <cell r="G6538" t="str">
            <v>IN-02803</v>
          </cell>
          <cell r="H6538">
            <v>40320</v>
          </cell>
          <cell r="I6538" t="str">
            <v>INGRESO TA</v>
          </cell>
          <cell r="J6538" t="str">
            <v>CH-0853</v>
          </cell>
          <cell r="K6538">
            <v>972691</v>
          </cell>
        </row>
        <row r="6539">
          <cell r="A6539" t="str">
            <v>11150514CG-C26540320</v>
          </cell>
          <cell r="B6539">
            <v>8515</v>
          </cell>
          <cell r="C6539">
            <v>11150514</v>
          </cell>
          <cell r="D6539" t="str">
            <v>2010/05</v>
          </cell>
          <cell r="E6539" t="str">
            <v>AD0118</v>
          </cell>
          <cell r="F6539">
            <v>2334</v>
          </cell>
          <cell r="G6539" t="str">
            <v>IN-02803</v>
          </cell>
          <cell r="H6539">
            <v>40320</v>
          </cell>
          <cell r="I6539" t="str">
            <v>INGRESO TA</v>
          </cell>
          <cell r="J6539" t="str">
            <v>CG-C265</v>
          </cell>
          <cell r="K6539">
            <v>237000</v>
          </cell>
        </row>
        <row r="6540">
          <cell r="A6540" t="str">
            <v>11150514CH-054I40322</v>
          </cell>
          <cell r="B6540">
            <v>8516</v>
          </cell>
          <cell r="C6540">
            <v>11150514</v>
          </cell>
          <cell r="D6540" t="str">
            <v>2010/05</v>
          </cell>
          <cell r="E6540" t="str">
            <v>AD0319</v>
          </cell>
          <cell r="F6540">
            <v>656</v>
          </cell>
          <cell r="G6540" t="str">
            <v>DC-02797</v>
          </cell>
          <cell r="H6540">
            <v>40322</v>
          </cell>
          <cell r="I6540" t="str">
            <v>DESEMBOLSO TA</v>
          </cell>
          <cell r="J6540" t="str">
            <v>CH-054I</v>
          </cell>
          <cell r="L6540">
            <v>1602405</v>
          </cell>
        </row>
        <row r="6541">
          <cell r="A6541" t="str">
            <v>11150514CH-054I40322</v>
          </cell>
          <cell r="B6541">
            <v>8529</v>
          </cell>
          <cell r="C6541">
            <v>11150514</v>
          </cell>
          <cell r="D6541" t="str">
            <v>2010/05</v>
          </cell>
          <cell r="E6541" t="str">
            <v>AD0319</v>
          </cell>
          <cell r="F6541">
            <v>657</v>
          </cell>
          <cell r="G6541" t="str">
            <v>DC-02797</v>
          </cell>
          <cell r="H6541">
            <v>40322</v>
          </cell>
          <cell r="I6541" t="str">
            <v>DESEMBOLSO TA</v>
          </cell>
          <cell r="J6541" t="str">
            <v>CH-054I</v>
          </cell>
          <cell r="L6541">
            <v>4412386</v>
          </cell>
        </row>
        <row r="6542">
          <cell r="A6542" t="str">
            <v>11150514CH-054I40322</v>
          </cell>
          <cell r="B6542">
            <v>8530</v>
          </cell>
          <cell r="C6542">
            <v>11150514</v>
          </cell>
          <cell r="D6542" t="str">
            <v>2010/05</v>
          </cell>
          <cell r="E6542" t="str">
            <v>AD0319</v>
          </cell>
          <cell r="F6542">
            <v>658</v>
          </cell>
          <cell r="G6542" t="str">
            <v>DC-02797</v>
          </cell>
          <cell r="H6542">
            <v>40322</v>
          </cell>
          <cell r="I6542" t="str">
            <v>DESEMBOLSO TA</v>
          </cell>
          <cell r="J6542" t="str">
            <v>CH-054I</v>
          </cell>
          <cell r="L6542">
            <v>1796235</v>
          </cell>
        </row>
        <row r="6543">
          <cell r="A6543" t="str">
            <v>11150514CH-054I40322</v>
          </cell>
          <cell r="B6543">
            <v>8531</v>
          </cell>
          <cell r="C6543">
            <v>11150514</v>
          </cell>
          <cell r="D6543" t="str">
            <v>2010/05</v>
          </cell>
          <cell r="E6543" t="str">
            <v>AD0319</v>
          </cell>
          <cell r="F6543">
            <v>659</v>
          </cell>
          <cell r="G6543" t="str">
            <v>DC-02797</v>
          </cell>
          <cell r="H6543">
            <v>40322</v>
          </cell>
          <cell r="I6543" t="str">
            <v>DESEMBOLSO TA</v>
          </cell>
          <cell r="J6543" t="str">
            <v>CH-054I</v>
          </cell>
          <cell r="L6543">
            <v>2372013</v>
          </cell>
        </row>
        <row r="6544">
          <cell r="A6544" t="str">
            <v>11150514CH-054I40322</v>
          </cell>
          <cell r="B6544">
            <v>8532</v>
          </cell>
          <cell r="C6544">
            <v>11150514</v>
          </cell>
          <cell r="D6544" t="str">
            <v>2010/05</v>
          </cell>
          <cell r="E6544" t="str">
            <v>AD0319</v>
          </cell>
          <cell r="F6544">
            <v>660</v>
          </cell>
          <cell r="G6544" t="str">
            <v>DC-02797</v>
          </cell>
          <cell r="H6544">
            <v>40322</v>
          </cell>
          <cell r="I6544" t="str">
            <v>DESEMBOLSO TA</v>
          </cell>
          <cell r="J6544" t="str">
            <v>CH-054I</v>
          </cell>
          <cell r="L6544">
            <v>4718936</v>
          </cell>
        </row>
        <row r="6545">
          <cell r="A6545" t="str">
            <v>11150514CH-163540323</v>
          </cell>
          <cell r="B6545">
            <v>8533</v>
          </cell>
          <cell r="C6545">
            <v>11150514</v>
          </cell>
          <cell r="D6545" t="str">
            <v>2010/05</v>
          </cell>
          <cell r="E6545" t="str">
            <v>AD0120</v>
          </cell>
          <cell r="F6545">
            <v>2761</v>
          </cell>
          <cell r="G6545" t="str">
            <v>IN-02950</v>
          </cell>
          <cell r="H6545">
            <v>40323</v>
          </cell>
          <cell r="I6545" t="str">
            <v>INGRESO TA</v>
          </cell>
          <cell r="J6545" t="str">
            <v>CH-1635</v>
          </cell>
          <cell r="K6545">
            <v>28689183</v>
          </cell>
        </row>
        <row r="6546">
          <cell r="A6546" t="str">
            <v>11150514CH-086340323</v>
          </cell>
          <cell r="B6546">
            <v>8534</v>
          </cell>
          <cell r="C6546">
            <v>11150514</v>
          </cell>
          <cell r="D6546" t="str">
            <v>2010/05</v>
          </cell>
          <cell r="E6546" t="str">
            <v>AD0120</v>
          </cell>
          <cell r="F6546">
            <v>2762</v>
          </cell>
          <cell r="G6546" t="str">
            <v>IN-02950</v>
          </cell>
          <cell r="H6546">
            <v>40323</v>
          </cell>
          <cell r="I6546" t="str">
            <v>INGRESO TA</v>
          </cell>
          <cell r="J6546" t="str">
            <v>CH-0863</v>
          </cell>
          <cell r="K6546">
            <v>1796235</v>
          </cell>
        </row>
        <row r="6547">
          <cell r="A6547" t="str">
            <v>11150514CG-C28340324</v>
          </cell>
          <cell r="B6547">
            <v>8535</v>
          </cell>
          <cell r="C6547">
            <v>11150514</v>
          </cell>
          <cell r="D6547" t="str">
            <v>2010/05</v>
          </cell>
          <cell r="E6547" t="str">
            <v>AD0121</v>
          </cell>
          <cell r="F6547">
            <v>2883</v>
          </cell>
          <cell r="G6547" t="str">
            <v>IN-03022</v>
          </cell>
          <cell r="H6547">
            <v>40324</v>
          </cell>
          <cell r="I6547" t="str">
            <v>INGRESO TA</v>
          </cell>
          <cell r="J6547" t="str">
            <v>CG-C283</v>
          </cell>
          <cell r="K6547">
            <v>274000</v>
          </cell>
        </row>
        <row r="6548">
          <cell r="A6548" t="str">
            <v>11150514CG-C28340324</v>
          </cell>
          <cell r="B6548">
            <v>8536</v>
          </cell>
          <cell r="C6548">
            <v>11150514</v>
          </cell>
          <cell r="D6548" t="str">
            <v>2010/05</v>
          </cell>
          <cell r="E6548" t="str">
            <v>AD0121</v>
          </cell>
          <cell r="F6548">
            <v>2884</v>
          </cell>
          <cell r="G6548" t="str">
            <v>IN-03022</v>
          </cell>
          <cell r="H6548">
            <v>40324</v>
          </cell>
          <cell r="I6548" t="str">
            <v>INGRESO TA</v>
          </cell>
          <cell r="J6548" t="str">
            <v>CG-C283</v>
          </cell>
          <cell r="K6548">
            <v>207800</v>
          </cell>
        </row>
        <row r="6549">
          <cell r="A6549" t="str">
            <v>11150514CG-C28340324</v>
          </cell>
          <cell r="B6549">
            <v>8537</v>
          </cell>
          <cell r="C6549">
            <v>11150514</v>
          </cell>
          <cell r="D6549" t="str">
            <v>2010/05</v>
          </cell>
          <cell r="E6549" t="str">
            <v>AD0121</v>
          </cell>
          <cell r="F6549">
            <v>2885</v>
          </cell>
          <cell r="G6549" t="str">
            <v>IN-03022</v>
          </cell>
          <cell r="H6549">
            <v>40324</v>
          </cell>
          <cell r="I6549" t="str">
            <v>INGRESO TA</v>
          </cell>
          <cell r="J6549" t="str">
            <v>CG-C283</v>
          </cell>
          <cell r="K6549">
            <v>170000</v>
          </cell>
        </row>
        <row r="6550">
          <cell r="A6550" t="str">
            <v>11150514CG-C28840325</v>
          </cell>
          <cell r="B6550">
            <v>8538</v>
          </cell>
          <cell r="C6550">
            <v>11150514</v>
          </cell>
          <cell r="D6550" t="str">
            <v>2010/05</v>
          </cell>
          <cell r="E6550" t="str">
            <v>AD0122</v>
          </cell>
          <cell r="F6550">
            <v>3123</v>
          </cell>
          <cell r="G6550" t="str">
            <v>IN-03094</v>
          </cell>
          <cell r="H6550">
            <v>40325</v>
          </cell>
          <cell r="I6550" t="str">
            <v>INGRESO TA</v>
          </cell>
          <cell r="J6550" t="str">
            <v>CG-C288</v>
          </cell>
          <cell r="K6550">
            <v>890000</v>
          </cell>
        </row>
        <row r="6551">
          <cell r="A6551" t="str">
            <v>11150514CH-054I40326</v>
          </cell>
          <cell r="B6551">
            <v>8539</v>
          </cell>
          <cell r="C6551">
            <v>11150514</v>
          </cell>
          <cell r="D6551" t="str">
            <v>2010/05</v>
          </cell>
          <cell r="E6551" t="str">
            <v>AD0323</v>
          </cell>
          <cell r="F6551">
            <v>755</v>
          </cell>
          <cell r="G6551" t="str">
            <v>DC-03093</v>
          </cell>
          <cell r="H6551">
            <v>40326</v>
          </cell>
          <cell r="I6551" t="str">
            <v>DESEMBOLSO TA</v>
          </cell>
          <cell r="J6551" t="str">
            <v>CH-054I</v>
          </cell>
          <cell r="L6551">
            <v>3423450</v>
          </cell>
        </row>
        <row r="6552">
          <cell r="A6552" t="str">
            <v>11150514CH-054I40327</v>
          </cell>
          <cell r="B6552">
            <v>8540</v>
          </cell>
          <cell r="C6552">
            <v>11150514</v>
          </cell>
          <cell r="D6552" t="str">
            <v>2010/05</v>
          </cell>
          <cell r="E6552" t="str">
            <v>AD0324</v>
          </cell>
          <cell r="F6552">
            <v>650</v>
          </cell>
          <cell r="G6552" t="str">
            <v>DC-03167</v>
          </cell>
          <cell r="H6552">
            <v>40327</v>
          </cell>
          <cell r="I6552" t="str">
            <v>DESEMBOLSO TA</v>
          </cell>
          <cell r="J6552" t="str">
            <v>CH-054I</v>
          </cell>
          <cell r="L6552">
            <v>9994183</v>
          </cell>
        </row>
        <row r="6553">
          <cell r="A6553" t="str">
            <v>11150514CH-086340327</v>
          </cell>
          <cell r="B6553">
            <v>8541</v>
          </cell>
          <cell r="C6553">
            <v>11150514</v>
          </cell>
          <cell r="D6553" t="str">
            <v>2010/05</v>
          </cell>
          <cell r="E6553" t="str">
            <v>AD0124</v>
          </cell>
          <cell r="F6553">
            <v>2602</v>
          </cell>
          <cell r="G6553" t="str">
            <v>IN-03240</v>
          </cell>
          <cell r="H6553">
            <v>40327</v>
          </cell>
          <cell r="I6553" t="str">
            <v>INGRESO TA</v>
          </cell>
          <cell r="J6553" t="str">
            <v>CH-0863</v>
          </cell>
          <cell r="K6553">
            <v>9994183</v>
          </cell>
        </row>
        <row r="6554">
          <cell r="A6554" t="str">
            <v>11150514CH-086340327</v>
          </cell>
          <cell r="B6554">
            <v>8542</v>
          </cell>
          <cell r="C6554">
            <v>11150514</v>
          </cell>
          <cell r="D6554" t="str">
            <v>2010/05</v>
          </cell>
          <cell r="E6554" t="str">
            <v>AD0124</v>
          </cell>
          <cell r="F6554">
            <v>2603</v>
          </cell>
          <cell r="G6554" t="str">
            <v>IN-03240</v>
          </cell>
          <cell r="H6554">
            <v>40327</v>
          </cell>
          <cell r="I6554" t="str">
            <v>INGRESO TA</v>
          </cell>
          <cell r="J6554" t="str">
            <v>CH-0863</v>
          </cell>
          <cell r="K6554">
            <v>3423450</v>
          </cell>
        </row>
        <row r="6555">
          <cell r="A6555" t="str">
            <v>11150514CH-054I40346</v>
          </cell>
          <cell r="B6555">
            <v>8543</v>
          </cell>
          <cell r="C6555">
            <v>11150514</v>
          </cell>
          <cell r="D6555" t="str">
            <v>2010/06</v>
          </cell>
          <cell r="E6555" t="str">
            <v>AD0316</v>
          </cell>
          <cell r="F6555">
            <v>676</v>
          </cell>
          <cell r="G6555" t="str">
            <v>DC-04195</v>
          </cell>
          <cell r="H6555">
            <v>40346</v>
          </cell>
          <cell r="I6555" t="str">
            <v>DESEMBOLSO TA</v>
          </cell>
          <cell r="J6555" t="str">
            <v>CH-054I</v>
          </cell>
          <cell r="L6555">
            <v>13994590</v>
          </cell>
        </row>
        <row r="6556">
          <cell r="A6556" t="str">
            <v>11150514CG-C33540348</v>
          </cell>
          <cell r="B6556">
            <v>8544</v>
          </cell>
          <cell r="C6556">
            <v>11150514</v>
          </cell>
          <cell r="D6556" t="str">
            <v>2010/06</v>
          </cell>
          <cell r="E6556" t="str">
            <v>AD0118</v>
          </cell>
          <cell r="F6556">
            <v>2494</v>
          </cell>
          <cell r="G6556" t="str">
            <v>IN-04422</v>
          </cell>
          <cell r="H6556">
            <v>40348</v>
          </cell>
          <cell r="I6556" t="str">
            <v>INGRESO TA</v>
          </cell>
          <cell r="J6556" t="str">
            <v>CG-C335</v>
          </cell>
          <cell r="K6556">
            <v>236000</v>
          </cell>
        </row>
        <row r="6557">
          <cell r="A6557" t="str">
            <v>11150514CG-C34340351</v>
          </cell>
          <cell r="B6557">
            <v>8545</v>
          </cell>
          <cell r="C6557">
            <v>11150514</v>
          </cell>
          <cell r="D6557" t="str">
            <v>2010/06</v>
          </cell>
          <cell r="E6557" t="str">
            <v>AD0120</v>
          </cell>
          <cell r="F6557">
            <v>2904</v>
          </cell>
          <cell r="G6557" t="str">
            <v>IN-04573</v>
          </cell>
          <cell r="H6557">
            <v>40351</v>
          </cell>
          <cell r="I6557" t="str">
            <v>INGRESO TA</v>
          </cell>
          <cell r="J6557" t="str">
            <v>CG-C343</v>
          </cell>
          <cell r="K6557">
            <v>477000</v>
          </cell>
        </row>
        <row r="6558">
          <cell r="A6558" t="str">
            <v>11150514CG-C36940354</v>
          </cell>
          <cell r="B6558">
            <v>8546</v>
          </cell>
          <cell r="C6558">
            <v>11150514</v>
          </cell>
          <cell r="D6558" t="str">
            <v>2010/06</v>
          </cell>
          <cell r="E6558" t="str">
            <v>AD0123</v>
          </cell>
          <cell r="F6558">
            <v>2808</v>
          </cell>
          <cell r="G6558" t="str">
            <v>IN-04797</v>
          </cell>
          <cell r="H6558">
            <v>40354</v>
          </cell>
          <cell r="I6558" t="str">
            <v>INGRESO TA</v>
          </cell>
          <cell r="J6558" t="str">
            <v>CG-C369</v>
          </cell>
          <cell r="K6558">
            <v>126000</v>
          </cell>
        </row>
        <row r="6559">
          <cell r="A6559" t="str">
            <v>11150514CH-054I40355</v>
          </cell>
          <cell r="B6559">
            <v>8547</v>
          </cell>
          <cell r="C6559">
            <v>11150514</v>
          </cell>
          <cell r="D6559" t="str">
            <v>2010/06</v>
          </cell>
          <cell r="E6559" t="str">
            <v>AD0324</v>
          </cell>
          <cell r="F6559">
            <v>691</v>
          </cell>
          <cell r="G6559" t="str">
            <v>DC-04801</v>
          </cell>
          <cell r="H6559">
            <v>40355</v>
          </cell>
          <cell r="I6559" t="str">
            <v>DESEMBOLSO TA</v>
          </cell>
          <cell r="J6559" t="str">
            <v>CH-054I</v>
          </cell>
          <cell r="L6559">
            <v>16202506</v>
          </cell>
        </row>
        <row r="6560">
          <cell r="A6560" t="str">
            <v>11150514CH-086340359</v>
          </cell>
          <cell r="B6560">
            <v>8548</v>
          </cell>
          <cell r="C6560">
            <v>11150514</v>
          </cell>
          <cell r="D6560" t="str">
            <v>2010/06</v>
          </cell>
          <cell r="E6560" t="str">
            <v>AD0127</v>
          </cell>
          <cell r="F6560">
            <v>2351</v>
          </cell>
          <cell r="G6560" t="str">
            <v>IN-05097</v>
          </cell>
          <cell r="H6560">
            <v>40359</v>
          </cell>
          <cell r="I6560" t="str">
            <v>INGRESO TA</v>
          </cell>
          <cell r="J6560" t="str">
            <v>CH-0863</v>
          </cell>
          <cell r="K6560">
            <v>16202506</v>
          </cell>
        </row>
        <row r="6561">
          <cell r="A6561" t="str">
            <v>11150514CG-C38540359</v>
          </cell>
          <cell r="B6561">
            <v>8549</v>
          </cell>
          <cell r="C6561">
            <v>11150514</v>
          </cell>
          <cell r="D6561" t="str">
            <v>2010/06</v>
          </cell>
          <cell r="E6561" t="str">
            <v>AD0127</v>
          </cell>
          <cell r="F6561">
            <v>2352</v>
          </cell>
          <cell r="G6561" t="str">
            <v>IN-05097</v>
          </cell>
          <cell r="H6561">
            <v>40359</v>
          </cell>
          <cell r="I6561" t="str">
            <v>INGRESO TA</v>
          </cell>
          <cell r="J6561" t="str">
            <v>CG-C385</v>
          </cell>
          <cell r="K6561">
            <v>176000</v>
          </cell>
        </row>
        <row r="6562">
          <cell r="A6562" t="str">
            <v>11150514CH-005540183</v>
          </cell>
          <cell r="B6562">
            <v>8552</v>
          </cell>
          <cell r="C6562">
            <v>11150514</v>
          </cell>
          <cell r="D6562" t="str">
            <v>2010/01</v>
          </cell>
          <cell r="E6562" t="str">
            <v>AD0103</v>
          </cell>
          <cell r="F6562">
            <v>440</v>
          </cell>
          <cell r="G6562" t="str">
            <v>IN-20447</v>
          </cell>
          <cell r="H6562">
            <v>40183</v>
          </cell>
          <cell r="I6562" t="str">
            <v>INGRESO TL</v>
          </cell>
          <cell r="J6562" t="str">
            <v>CH-0055</v>
          </cell>
          <cell r="K6562">
            <v>329710</v>
          </cell>
        </row>
        <row r="6563">
          <cell r="A6563" t="str">
            <v>11150514CG-000040182</v>
          </cell>
          <cell r="B6563">
            <v>8553</v>
          </cell>
          <cell r="C6563">
            <v>11150514</v>
          </cell>
          <cell r="D6563" t="str">
            <v>2010/01</v>
          </cell>
          <cell r="E6563" t="str">
            <v>AD0102</v>
          </cell>
          <cell r="F6563">
            <v>2980</v>
          </cell>
          <cell r="G6563" t="str">
            <v>IN-01917</v>
          </cell>
          <cell r="H6563">
            <v>40182</v>
          </cell>
          <cell r="I6563" t="str">
            <v>INGRESO-TL</v>
          </cell>
          <cell r="J6563" t="str">
            <v>CG-0000</v>
          </cell>
          <cell r="K6563">
            <v>190000</v>
          </cell>
        </row>
        <row r="6564">
          <cell r="A6564" t="str">
            <v>11150514CH-659240184</v>
          </cell>
          <cell r="B6564">
            <v>8554</v>
          </cell>
          <cell r="C6564">
            <v>11150514</v>
          </cell>
          <cell r="D6564" t="str">
            <v>2010/01</v>
          </cell>
          <cell r="E6564" t="str">
            <v>AD0104</v>
          </cell>
          <cell r="F6564">
            <v>397</v>
          </cell>
          <cell r="G6564" t="str">
            <v>IN-20513</v>
          </cell>
          <cell r="H6564">
            <v>40184</v>
          </cell>
          <cell r="I6564" t="str">
            <v>INGRESO TL</v>
          </cell>
          <cell r="J6564" t="str">
            <v>CH-6592</v>
          </cell>
          <cell r="K6564">
            <v>1363915</v>
          </cell>
        </row>
        <row r="6565">
          <cell r="A6565" t="str">
            <v>11150514CH-000140191</v>
          </cell>
          <cell r="B6565">
            <v>8555</v>
          </cell>
          <cell r="C6565">
            <v>11150514</v>
          </cell>
          <cell r="D6565" t="str">
            <v>2010/01</v>
          </cell>
          <cell r="E6565" t="str">
            <v>AD0309</v>
          </cell>
          <cell r="F6565">
            <v>75</v>
          </cell>
          <cell r="G6565" t="str">
            <v>DC-18223</v>
          </cell>
          <cell r="H6565">
            <v>40191</v>
          </cell>
          <cell r="I6565" t="str">
            <v>DESEMBOLSO TL</v>
          </cell>
          <cell r="J6565" t="str">
            <v>CH-0001</v>
          </cell>
          <cell r="L6565">
            <v>0</v>
          </cell>
        </row>
        <row r="6566">
          <cell r="A6566" t="str">
            <v>11150514CH-000140192</v>
          </cell>
          <cell r="B6566">
            <v>8556</v>
          </cell>
          <cell r="C6566">
            <v>11150514</v>
          </cell>
          <cell r="D6566" t="str">
            <v>2010/01</v>
          </cell>
          <cell r="E6566" t="str">
            <v>AD0310</v>
          </cell>
          <cell r="F6566">
            <v>95</v>
          </cell>
          <cell r="G6566" t="str">
            <v>DC-18289</v>
          </cell>
          <cell r="H6566">
            <v>40192</v>
          </cell>
          <cell r="I6566" t="str">
            <v>DESEMBOLSO TL</v>
          </cell>
          <cell r="J6566" t="str">
            <v>CH-0001</v>
          </cell>
          <cell r="L6566">
            <v>12035960</v>
          </cell>
        </row>
        <row r="6567">
          <cell r="A6567" t="str">
            <v>11150514CH-047740192</v>
          </cell>
          <cell r="B6567">
            <v>8557</v>
          </cell>
          <cell r="C6567">
            <v>11150514</v>
          </cell>
          <cell r="D6567" t="str">
            <v>2010/01</v>
          </cell>
          <cell r="E6567" t="str">
            <v>AD0110</v>
          </cell>
          <cell r="F6567">
            <v>522</v>
          </cell>
          <cell r="G6567" t="str">
            <v>IN-20919</v>
          </cell>
          <cell r="H6567">
            <v>40192</v>
          </cell>
          <cell r="I6567" t="str">
            <v>INGRESO TL</v>
          </cell>
          <cell r="J6567" t="str">
            <v>CH-0477</v>
          </cell>
          <cell r="K6567">
            <v>452000</v>
          </cell>
        </row>
        <row r="6568">
          <cell r="A6568" t="str">
            <v>11150514CG-198140192</v>
          </cell>
          <cell r="B6568">
            <v>8558</v>
          </cell>
          <cell r="C6568">
            <v>11150514</v>
          </cell>
          <cell r="D6568" t="str">
            <v>2010/01</v>
          </cell>
          <cell r="E6568" t="str">
            <v>AD0110</v>
          </cell>
          <cell r="F6568">
            <v>523</v>
          </cell>
          <cell r="G6568" t="str">
            <v>IN-20919</v>
          </cell>
          <cell r="H6568">
            <v>40192</v>
          </cell>
          <cell r="I6568" t="str">
            <v>INGRESO TL</v>
          </cell>
          <cell r="J6568" t="str">
            <v>CG-1981</v>
          </cell>
          <cell r="K6568">
            <v>353700</v>
          </cell>
        </row>
        <row r="6569">
          <cell r="A6569" t="str">
            <v>11150514CG-507240192</v>
          </cell>
          <cell r="B6569">
            <v>8559</v>
          </cell>
          <cell r="C6569">
            <v>11150514</v>
          </cell>
          <cell r="D6569" t="str">
            <v>2010/01</v>
          </cell>
          <cell r="E6569" t="str">
            <v>AD0110</v>
          </cell>
          <cell r="F6569">
            <v>524</v>
          </cell>
          <cell r="G6569" t="str">
            <v>IN-20919</v>
          </cell>
          <cell r="H6569">
            <v>40192</v>
          </cell>
          <cell r="I6569" t="str">
            <v>INGRESO TL</v>
          </cell>
          <cell r="J6569" t="str">
            <v>CG-5072</v>
          </cell>
          <cell r="K6569">
            <v>74000</v>
          </cell>
        </row>
        <row r="6570">
          <cell r="A6570" t="str">
            <v>11150514CG-097640192</v>
          </cell>
          <cell r="B6570">
            <v>8560</v>
          </cell>
          <cell r="C6570">
            <v>11150514</v>
          </cell>
          <cell r="D6570" t="str">
            <v>2010/01</v>
          </cell>
          <cell r="E6570" t="str">
            <v>AD0110</v>
          </cell>
          <cell r="F6570">
            <v>525</v>
          </cell>
          <cell r="G6570" t="str">
            <v>IN-20919</v>
          </cell>
          <cell r="H6570">
            <v>40192</v>
          </cell>
          <cell r="I6570" t="str">
            <v>INGRESO TL</v>
          </cell>
          <cell r="J6570" t="str">
            <v>CG-0976</v>
          </cell>
          <cell r="K6570">
            <v>148971</v>
          </cell>
        </row>
        <row r="6571">
          <cell r="A6571" t="str">
            <v>11150514CG-315740192</v>
          </cell>
          <cell r="B6571">
            <v>8561</v>
          </cell>
          <cell r="C6571">
            <v>11150514</v>
          </cell>
          <cell r="D6571" t="str">
            <v>2010/01</v>
          </cell>
          <cell r="E6571" t="str">
            <v>AD0110</v>
          </cell>
          <cell r="F6571">
            <v>526</v>
          </cell>
          <cell r="G6571" t="str">
            <v>IN-20919</v>
          </cell>
          <cell r="H6571">
            <v>40192</v>
          </cell>
          <cell r="I6571" t="str">
            <v>INGRESO TL</v>
          </cell>
          <cell r="J6571" t="str">
            <v>CG-3157</v>
          </cell>
          <cell r="K6571">
            <v>800000</v>
          </cell>
        </row>
        <row r="6572">
          <cell r="A6572" t="str">
            <v>11150514CG-188340192</v>
          </cell>
          <cell r="B6572">
            <v>8562</v>
          </cell>
          <cell r="C6572">
            <v>11150514</v>
          </cell>
          <cell r="D6572" t="str">
            <v>2010/01</v>
          </cell>
          <cell r="E6572" t="str">
            <v>AD0110</v>
          </cell>
          <cell r="F6572">
            <v>527</v>
          </cell>
          <cell r="G6572" t="str">
            <v>IN-20919</v>
          </cell>
          <cell r="H6572">
            <v>40192</v>
          </cell>
          <cell r="I6572" t="str">
            <v>INGRESO TL</v>
          </cell>
          <cell r="J6572" t="str">
            <v>CG-1883</v>
          </cell>
          <cell r="K6572">
            <v>96600</v>
          </cell>
        </row>
        <row r="6573">
          <cell r="A6573" t="str">
            <v>11150514CG-378940192</v>
          </cell>
          <cell r="B6573">
            <v>8563</v>
          </cell>
          <cell r="C6573">
            <v>11150514</v>
          </cell>
          <cell r="D6573" t="str">
            <v>2010/01</v>
          </cell>
          <cell r="E6573" t="str">
            <v>AD0110</v>
          </cell>
          <cell r="F6573">
            <v>528</v>
          </cell>
          <cell r="G6573" t="str">
            <v>IN-20919</v>
          </cell>
          <cell r="H6573">
            <v>40192</v>
          </cell>
          <cell r="I6573" t="str">
            <v>INGRESO TL</v>
          </cell>
          <cell r="J6573" t="str">
            <v>CG-3789</v>
          </cell>
          <cell r="K6573">
            <v>281000</v>
          </cell>
        </row>
        <row r="6574">
          <cell r="A6574" t="str">
            <v>11150514CH-528340193</v>
          </cell>
          <cell r="B6574">
            <v>8564</v>
          </cell>
          <cell r="C6574">
            <v>11150514</v>
          </cell>
          <cell r="D6574" t="str">
            <v>2010/01</v>
          </cell>
          <cell r="E6574" t="str">
            <v>AD0111</v>
          </cell>
          <cell r="F6574">
            <v>602</v>
          </cell>
          <cell r="G6574" t="str">
            <v>IN-20987</v>
          </cell>
          <cell r="H6574">
            <v>40193</v>
          </cell>
          <cell r="I6574" t="str">
            <v>INGRESO TL</v>
          </cell>
          <cell r="J6574" t="str">
            <v>CH-5283</v>
          </cell>
          <cell r="K6574">
            <v>12035960</v>
          </cell>
        </row>
        <row r="6575">
          <cell r="A6575" t="str">
            <v>11150514CH-047740197</v>
          </cell>
          <cell r="B6575">
            <v>8565</v>
          </cell>
          <cell r="C6575">
            <v>11150514</v>
          </cell>
          <cell r="D6575" t="str">
            <v>2010/01</v>
          </cell>
          <cell r="E6575" t="str">
            <v>AD0114</v>
          </cell>
          <cell r="F6575">
            <v>546</v>
          </cell>
          <cell r="G6575" t="str">
            <v>IN-21191</v>
          </cell>
          <cell r="H6575">
            <v>40197</v>
          </cell>
          <cell r="I6575" t="str">
            <v>INGRESO TL</v>
          </cell>
          <cell r="J6575" t="str">
            <v>CH-0477</v>
          </cell>
          <cell r="K6575">
            <v>-212000</v>
          </cell>
        </row>
        <row r="6576">
          <cell r="A6576" t="str">
            <v>11150514CH-000140199</v>
          </cell>
          <cell r="B6576">
            <v>8566</v>
          </cell>
          <cell r="C6576">
            <v>11150514</v>
          </cell>
          <cell r="D6576" t="str">
            <v>2010/01</v>
          </cell>
          <cell r="E6576" t="str">
            <v>AD0316</v>
          </cell>
          <cell r="F6576">
            <v>94</v>
          </cell>
          <cell r="G6576" t="str">
            <v>DC-18690</v>
          </cell>
          <cell r="H6576">
            <v>40199</v>
          </cell>
          <cell r="I6576" t="str">
            <v>DESEMBOLSO TL</v>
          </cell>
          <cell r="J6576" t="str">
            <v>CH-0001</v>
          </cell>
          <cell r="L6576">
            <v>9245232</v>
          </cell>
        </row>
        <row r="6577">
          <cell r="A6577" t="str">
            <v>11150514CH-000440200</v>
          </cell>
          <cell r="B6577">
            <v>8567</v>
          </cell>
          <cell r="C6577">
            <v>11150514</v>
          </cell>
          <cell r="D6577" t="str">
            <v>2010/01</v>
          </cell>
          <cell r="E6577" t="str">
            <v>AD0317</v>
          </cell>
          <cell r="F6577">
            <v>89</v>
          </cell>
          <cell r="G6577" t="str">
            <v>DC-18756</v>
          </cell>
          <cell r="H6577">
            <v>40200</v>
          </cell>
          <cell r="I6577" t="str">
            <v>DESEMBOLSO TL</v>
          </cell>
          <cell r="J6577" t="str">
            <v>CH-0004</v>
          </cell>
          <cell r="L6577">
            <v>2884135</v>
          </cell>
        </row>
        <row r="6578">
          <cell r="A6578" t="str">
            <v>11150514CH-000640200</v>
          </cell>
          <cell r="B6578">
            <v>8568</v>
          </cell>
          <cell r="C6578">
            <v>11150514</v>
          </cell>
          <cell r="D6578" t="str">
            <v>2010/01</v>
          </cell>
          <cell r="E6578" t="str">
            <v>AD0317</v>
          </cell>
          <cell r="F6578">
            <v>90</v>
          </cell>
          <cell r="G6578" t="str">
            <v>DC-18756</v>
          </cell>
          <cell r="H6578">
            <v>40200</v>
          </cell>
          <cell r="I6578" t="str">
            <v>DESEMBOLSO TL</v>
          </cell>
          <cell r="J6578" t="str">
            <v>CH-0006</v>
          </cell>
          <cell r="L6578">
            <v>2129729</v>
          </cell>
        </row>
        <row r="6579">
          <cell r="A6579" t="str">
            <v>11150514CH-000540200</v>
          </cell>
          <cell r="B6579">
            <v>8569</v>
          </cell>
          <cell r="C6579">
            <v>11150514</v>
          </cell>
          <cell r="D6579" t="str">
            <v>2010/01</v>
          </cell>
          <cell r="E6579" t="str">
            <v>AD0317</v>
          </cell>
          <cell r="F6579">
            <v>91</v>
          </cell>
          <cell r="G6579" t="str">
            <v>DC-18756</v>
          </cell>
          <cell r="H6579">
            <v>40200</v>
          </cell>
          <cell r="I6579" t="str">
            <v>DESEMBOLSO TL</v>
          </cell>
          <cell r="J6579" t="str">
            <v>CH-0005</v>
          </cell>
          <cell r="L6579">
            <v>2495617</v>
          </cell>
        </row>
        <row r="6580">
          <cell r="A6580" t="str">
            <v>11150514CH-000340200</v>
          </cell>
          <cell r="B6580">
            <v>8570</v>
          </cell>
          <cell r="C6580">
            <v>11150514</v>
          </cell>
          <cell r="D6580" t="str">
            <v>2010/01</v>
          </cell>
          <cell r="E6580" t="str">
            <v>AD0317</v>
          </cell>
          <cell r="F6580">
            <v>92</v>
          </cell>
          <cell r="G6580" t="str">
            <v>DC-18756</v>
          </cell>
          <cell r="H6580">
            <v>40200</v>
          </cell>
          <cell r="I6580" t="str">
            <v>DESEMBOLSO TL</v>
          </cell>
          <cell r="J6580" t="str">
            <v>CH-0003</v>
          </cell>
          <cell r="L6580">
            <v>2388224</v>
          </cell>
        </row>
        <row r="6581">
          <cell r="A6581" t="str">
            <v>11150514CH-000240200</v>
          </cell>
          <cell r="B6581">
            <v>8571</v>
          </cell>
          <cell r="C6581">
            <v>11150514</v>
          </cell>
          <cell r="D6581" t="str">
            <v>2010/01</v>
          </cell>
          <cell r="E6581" t="str">
            <v>AD0317</v>
          </cell>
          <cell r="F6581">
            <v>93</v>
          </cell>
          <cell r="G6581" t="str">
            <v>DC-18756</v>
          </cell>
          <cell r="H6581">
            <v>40200</v>
          </cell>
          <cell r="I6581" t="str">
            <v>DESEMBOLSO TL</v>
          </cell>
          <cell r="J6581" t="str">
            <v>CH-0002</v>
          </cell>
          <cell r="L6581">
            <v>4800044</v>
          </cell>
        </row>
        <row r="6582">
          <cell r="A6582" t="str">
            <v>11150514CH-000140200</v>
          </cell>
          <cell r="B6582">
            <v>8584</v>
          </cell>
          <cell r="C6582">
            <v>11150514</v>
          </cell>
          <cell r="D6582" t="str">
            <v>2010/01</v>
          </cell>
          <cell r="E6582" t="str">
            <v>AD0317</v>
          </cell>
          <cell r="F6582">
            <v>94</v>
          </cell>
          <cell r="G6582" t="str">
            <v>DC-18756</v>
          </cell>
          <cell r="H6582">
            <v>40200</v>
          </cell>
          <cell r="I6582" t="str">
            <v>DESEMBOLSO TL</v>
          </cell>
          <cell r="J6582" t="str">
            <v>CH-0001</v>
          </cell>
          <cell r="L6582">
            <v>10471770</v>
          </cell>
        </row>
        <row r="6583">
          <cell r="A6583" t="str">
            <v>11150514CG-C21140200</v>
          </cell>
          <cell r="B6583">
            <v>8585</v>
          </cell>
          <cell r="C6583">
            <v>11150514</v>
          </cell>
          <cell r="D6583" t="str">
            <v>2010/01</v>
          </cell>
          <cell r="E6583" t="str">
            <v>AD0117</v>
          </cell>
          <cell r="F6583">
            <v>506</v>
          </cell>
          <cell r="G6583" t="str">
            <v>IN-21395</v>
          </cell>
          <cell r="H6583">
            <v>40200</v>
          </cell>
          <cell r="I6583" t="str">
            <v>INGRESO TL</v>
          </cell>
          <cell r="J6583" t="str">
            <v>CG-C211</v>
          </cell>
          <cell r="K6583">
            <v>127500</v>
          </cell>
        </row>
        <row r="6584">
          <cell r="A6584" t="str">
            <v>11150514CG-C21340200</v>
          </cell>
          <cell r="B6584">
            <v>8586</v>
          </cell>
          <cell r="C6584">
            <v>11150514</v>
          </cell>
          <cell r="D6584" t="str">
            <v>2010/01</v>
          </cell>
          <cell r="E6584" t="str">
            <v>AD0117</v>
          </cell>
          <cell r="F6584">
            <v>507</v>
          </cell>
          <cell r="G6584" t="str">
            <v>IN-21395</v>
          </cell>
          <cell r="H6584">
            <v>40200</v>
          </cell>
          <cell r="I6584" t="str">
            <v>INGRESO TL</v>
          </cell>
          <cell r="J6584" t="str">
            <v>CG-C213</v>
          </cell>
          <cell r="K6584">
            <v>114500</v>
          </cell>
        </row>
        <row r="6585">
          <cell r="A6585" t="str">
            <v>11150514CG-C21440200</v>
          </cell>
          <cell r="B6585">
            <v>8587</v>
          </cell>
          <cell r="C6585">
            <v>11150514</v>
          </cell>
          <cell r="D6585" t="str">
            <v>2010/01</v>
          </cell>
          <cell r="E6585" t="str">
            <v>AD0117</v>
          </cell>
          <cell r="F6585">
            <v>508</v>
          </cell>
          <cell r="G6585" t="str">
            <v>IN-21395</v>
          </cell>
          <cell r="H6585">
            <v>40200</v>
          </cell>
          <cell r="I6585" t="str">
            <v>INGRESO TL</v>
          </cell>
          <cell r="J6585" t="str">
            <v>CG-C214</v>
          </cell>
          <cell r="K6585">
            <v>114100</v>
          </cell>
        </row>
        <row r="6586">
          <cell r="A6586" t="str">
            <v>11150514CG-C21040200</v>
          </cell>
          <cell r="B6586">
            <v>8588</v>
          </cell>
          <cell r="C6586">
            <v>11150514</v>
          </cell>
          <cell r="D6586" t="str">
            <v>2010/01</v>
          </cell>
          <cell r="E6586" t="str">
            <v>AD0117</v>
          </cell>
          <cell r="F6586">
            <v>509</v>
          </cell>
          <cell r="G6586" t="str">
            <v>IN-21395</v>
          </cell>
          <cell r="H6586">
            <v>40200</v>
          </cell>
          <cell r="I6586" t="str">
            <v>INGRESO TL</v>
          </cell>
          <cell r="J6586" t="str">
            <v>CG-C210</v>
          </cell>
          <cell r="K6586">
            <v>502278</v>
          </cell>
        </row>
        <row r="6587">
          <cell r="A6587" t="str">
            <v>11150514CG-C21640200</v>
          </cell>
          <cell r="B6587">
            <v>8589</v>
          </cell>
          <cell r="C6587">
            <v>11150514</v>
          </cell>
          <cell r="D6587" t="str">
            <v>2010/01</v>
          </cell>
          <cell r="E6587" t="str">
            <v>AD0117</v>
          </cell>
          <cell r="F6587">
            <v>510</v>
          </cell>
          <cell r="G6587" t="str">
            <v>IN-21395</v>
          </cell>
          <cell r="H6587">
            <v>40200</v>
          </cell>
          <cell r="I6587" t="str">
            <v>INGRESO TL</v>
          </cell>
          <cell r="J6587" t="str">
            <v>CG-C216</v>
          </cell>
          <cell r="K6587">
            <v>150800</v>
          </cell>
        </row>
        <row r="6588">
          <cell r="A6588" t="str">
            <v>11150514CG-C21240200</v>
          </cell>
          <cell r="B6588">
            <v>8590</v>
          </cell>
          <cell r="C6588">
            <v>11150514</v>
          </cell>
          <cell r="D6588" t="str">
            <v>2010/01</v>
          </cell>
          <cell r="E6588" t="str">
            <v>AD0117</v>
          </cell>
          <cell r="F6588">
            <v>511</v>
          </cell>
          <cell r="G6588" t="str">
            <v>IN-21395</v>
          </cell>
          <cell r="H6588">
            <v>40200</v>
          </cell>
          <cell r="I6588" t="str">
            <v>INGRESO TL</v>
          </cell>
          <cell r="J6588" t="str">
            <v>CG-C212</v>
          </cell>
          <cell r="K6588">
            <v>99879</v>
          </cell>
        </row>
        <row r="6589">
          <cell r="A6589" t="str">
            <v>11150514CH-528740201</v>
          </cell>
          <cell r="B6589">
            <v>8591</v>
          </cell>
          <cell r="C6589">
            <v>11150514</v>
          </cell>
          <cell r="D6589" t="str">
            <v>2010/01</v>
          </cell>
          <cell r="E6589" t="str">
            <v>AD0118</v>
          </cell>
          <cell r="F6589">
            <v>377</v>
          </cell>
          <cell r="G6589" t="str">
            <v>IN-21463</v>
          </cell>
          <cell r="H6589">
            <v>40201</v>
          </cell>
          <cell r="I6589" t="str">
            <v>INGRESO TL</v>
          </cell>
          <cell r="J6589" t="str">
            <v>CH-5287</v>
          </cell>
          <cell r="K6589">
            <v>2388224</v>
          </cell>
        </row>
        <row r="6590">
          <cell r="A6590" t="str">
            <v>11150514CH-529040201</v>
          </cell>
          <cell r="B6590">
            <v>8592</v>
          </cell>
          <cell r="C6590">
            <v>11150514</v>
          </cell>
          <cell r="D6590" t="str">
            <v>2010/01</v>
          </cell>
          <cell r="E6590" t="str">
            <v>AD0118</v>
          </cell>
          <cell r="F6590">
            <v>378</v>
          </cell>
          <cell r="G6590" t="str">
            <v>IN-21463</v>
          </cell>
          <cell r="H6590">
            <v>40201</v>
          </cell>
          <cell r="I6590" t="str">
            <v>INGRESO TL</v>
          </cell>
          <cell r="J6590" t="str">
            <v>CH-5290</v>
          </cell>
          <cell r="K6590">
            <v>2129729</v>
          </cell>
        </row>
        <row r="6591">
          <cell r="A6591" t="str">
            <v>11150514CH-528540201</v>
          </cell>
          <cell r="B6591">
            <v>8593</v>
          </cell>
          <cell r="C6591">
            <v>11150514</v>
          </cell>
          <cell r="D6591" t="str">
            <v>2010/01</v>
          </cell>
          <cell r="E6591" t="str">
            <v>AD0118</v>
          </cell>
          <cell r="F6591">
            <v>379</v>
          </cell>
          <cell r="G6591" t="str">
            <v>IN-21463</v>
          </cell>
          <cell r="H6591">
            <v>40201</v>
          </cell>
          <cell r="I6591" t="str">
            <v>INGRESO TL</v>
          </cell>
          <cell r="J6591" t="str">
            <v>CH-5285</v>
          </cell>
          <cell r="K6591">
            <v>10471770</v>
          </cell>
        </row>
        <row r="6592">
          <cell r="A6592" t="str">
            <v>11150514CH-528940201</v>
          </cell>
          <cell r="B6592">
            <v>8594</v>
          </cell>
          <cell r="C6592">
            <v>11150514</v>
          </cell>
          <cell r="D6592" t="str">
            <v>2010/01</v>
          </cell>
          <cell r="E6592" t="str">
            <v>AD0118</v>
          </cell>
          <cell r="F6592">
            <v>380</v>
          </cell>
          <cell r="G6592" t="str">
            <v>IN-21463</v>
          </cell>
          <cell r="H6592">
            <v>40201</v>
          </cell>
          <cell r="I6592" t="str">
            <v>INGRESO TL</v>
          </cell>
          <cell r="J6592" t="str">
            <v>CH-5289</v>
          </cell>
          <cell r="K6592">
            <v>2495617</v>
          </cell>
        </row>
        <row r="6593">
          <cell r="A6593" t="str">
            <v>11150514CH-007I40204</v>
          </cell>
          <cell r="B6593">
            <v>8595</v>
          </cell>
          <cell r="C6593">
            <v>11150514</v>
          </cell>
          <cell r="D6593" t="str">
            <v>2010/01</v>
          </cell>
          <cell r="E6593" t="str">
            <v>AD0320</v>
          </cell>
          <cell r="F6593">
            <v>67</v>
          </cell>
          <cell r="G6593" t="str">
            <v>DC-18957</v>
          </cell>
          <cell r="H6593">
            <v>40204</v>
          </cell>
          <cell r="I6593" t="str">
            <v>DESEMBOLSO TL</v>
          </cell>
          <cell r="J6593" t="str">
            <v>CH-007I</v>
          </cell>
          <cell r="L6593">
            <v>3822361</v>
          </cell>
        </row>
        <row r="6594">
          <cell r="A6594" t="str">
            <v>11150514CG-C35940205</v>
          </cell>
          <cell r="B6594">
            <v>8596</v>
          </cell>
          <cell r="C6594">
            <v>11150514</v>
          </cell>
          <cell r="D6594" t="str">
            <v>2010/01</v>
          </cell>
          <cell r="E6594" t="str">
            <v>AD0121</v>
          </cell>
          <cell r="F6594">
            <v>485</v>
          </cell>
          <cell r="G6594" t="str">
            <v>IN-21667</v>
          </cell>
          <cell r="H6594">
            <v>40205</v>
          </cell>
          <cell r="I6594" t="str">
            <v>INGRESO TL</v>
          </cell>
          <cell r="J6594" t="str">
            <v>CG-C359</v>
          </cell>
          <cell r="K6594">
            <v>239200</v>
          </cell>
        </row>
        <row r="6595">
          <cell r="A6595" t="str">
            <v>11150514CH-007I40206</v>
          </cell>
          <cell r="B6595">
            <v>8597</v>
          </cell>
          <cell r="C6595">
            <v>11150514</v>
          </cell>
          <cell r="D6595" t="str">
            <v>2010/01</v>
          </cell>
          <cell r="E6595" t="str">
            <v>AD0322</v>
          </cell>
          <cell r="F6595">
            <v>112</v>
          </cell>
          <cell r="G6595" t="str">
            <v>DC-19087</v>
          </cell>
          <cell r="H6595">
            <v>40206</v>
          </cell>
          <cell r="I6595" t="str">
            <v>DESEMBOLSO TL</v>
          </cell>
          <cell r="J6595" t="str">
            <v>CH-007I</v>
          </cell>
          <cell r="L6595">
            <v>2281043</v>
          </cell>
        </row>
        <row r="6596">
          <cell r="A6596" t="str">
            <v>11150514CH-007I40206</v>
          </cell>
          <cell r="B6596">
            <v>8598</v>
          </cell>
          <cell r="C6596">
            <v>11150514</v>
          </cell>
          <cell r="D6596" t="str">
            <v>2010/01</v>
          </cell>
          <cell r="E6596" t="str">
            <v>AD0322</v>
          </cell>
          <cell r="F6596">
            <v>113</v>
          </cell>
          <cell r="G6596" t="str">
            <v>DC-19087</v>
          </cell>
          <cell r="H6596">
            <v>40206</v>
          </cell>
          <cell r="I6596" t="str">
            <v>DESEMBOLSO TL</v>
          </cell>
          <cell r="J6596" t="str">
            <v>CH-007I</v>
          </cell>
          <cell r="L6596">
            <v>4042635</v>
          </cell>
        </row>
        <row r="6597">
          <cell r="A6597" t="str">
            <v>11150514CH-007I40206</v>
          </cell>
          <cell r="B6597">
            <v>8599</v>
          </cell>
          <cell r="C6597">
            <v>11150514</v>
          </cell>
          <cell r="D6597" t="str">
            <v>2010/01</v>
          </cell>
          <cell r="E6597" t="str">
            <v>AD0322</v>
          </cell>
          <cell r="F6597">
            <v>114</v>
          </cell>
          <cell r="G6597" t="str">
            <v>DC-19087</v>
          </cell>
          <cell r="H6597">
            <v>40206</v>
          </cell>
          <cell r="I6597" t="str">
            <v>DESEMBOLSO TL</v>
          </cell>
          <cell r="J6597" t="str">
            <v>CH-007I</v>
          </cell>
          <cell r="L6597">
            <v>5994183</v>
          </cell>
        </row>
        <row r="6598">
          <cell r="A6598" t="str">
            <v>11150514CH-007I40206</v>
          </cell>
          <cell r="B6598">
            <v>8600</v>
          </cell>
          <cell r="C6598">
            <v>11150514</v>
          </cell>
          <cell r="D6598" t="str">
            <v>2010/01</v>
          </cell>
          <cell r="E6598" t="str">
            <v>AD0322</v>
          </cell>
          <cell r="F6598">
            <v>115</v>
          </cell>
          <cell r="G6598" t="str">
            <v>DC-19087</v>
          </cell>
          <cell r="H6598">
            <v>40206</v>
          </cell>
          <cell r="I6598" t="str">
            <v>DESEMBOLSO TL</v>
          </cell>
          <cell r="J6598" t="str">
            <v>CH-007I</v>
          </cell>
          <cell r="L6598">
            <v>14711085</v>
          </cell>
        </row>
        <row r="6599">
          <cell r="A6599" t="str">
            <v>11150514CH-007I40206</v>
          </cell>
          <cell r="B6599">
            <v>8601</v>
          </cell>
          <cell r="C6599">
            <v>11150514</v>
          </cell>
          <cell r="D6599" t="str">
            <v>2010/01</v>
          </cell>
          <cell r="E6599" t="str">
            <v>AD0322</v>
          </cell>
          <cell r="F6599">
            <v>116</v>
          </cell>
          <cell r="G6599" t="str">
            <v>DC-19087</v>
          </cell>
          <cell r="H6599">
            <v>40206</v>
          </cell>
          <cell r="I6599" t="str">
            <v>DESEMBOLSO TL</v>
          </cell>
          <cell r="J6599" t="str">
            <v>CH-007I</v>
          </cell>
          <cell r="L6599">
            <v>8129563</v>
          </cell>
        </row>
        <row r="6600">
          <cell r="A6600" t="str">
            <v>11150514CH-529140206</v>
          </cell>
          <cell r="B6600">
            <v>8602</v>
          </cell>
          <cell r="C6600">
            <v>11150514</v>
          </cell>
          <cell r="D6600" t="str">
            <v>2010/01</v>
          </cell>
          <cell r="E6600" t="str">
            <v>AD0122</v>
          </cell>
          <cell r="F6600">
            <v>540</v>
          </cell>
          <cell r="G6600" t="str">
            <v>IN-21735</v>
          </cell>
          <cell r="H6600">
            <v>40206</v>
          </cell>
          <cell r="I6600" t="str">
            <v>INGRESO TL</v>
          </cell>
          <cell r="J6600" t="str">
            <v>CH-5291</v>
          </cell>
          <cell r="K6600">
            <v>3822361</v>
          </cell>
        </row>
        <row r="6601">
          <cell r="A6601" t="str">
            <v>11150514CG-B33440206</v>
          </cell>
          <cell r="B6601">
            <v>8603</v>
          </cell>
          <cell r="C6601">
            <v>11150514</v>
          </cell>
          <cell r="D6601" t="str">
            <v>2010/01</v>
          </cell>
          <cell r="E6601" t="str">
            <v>AD0122</v>
          </cell>
          <cell r="F6601">
            <v>541</v>
          </cell>
          <cell r="G6601" t="str">
            <v>IN-21735</v>
          </cell>
          <cell r="H6601">
            <v>40206</v>
          </cell>
          <cell r="I6601" t="str">
            <v>INGRESO TL</v>
          </cell>
          <cell r="J6601" t="str">
            <v>CG-B334</v>
          </cell>
          <cell r="K6601">
            <v>104400</v>
          </cell>
        </row>
        <row r="6602">
          <cell r="A6602" t="str">
            <v>11150514CH-529240206</v>
          </cell>
          <cell r="B6602">
            <v>8604</v>
          </cell>
          <cell r="C6602">
            <v>11150514</v>
          </cell>
          <cell r="D6602" t="str">
            <v>2010/01</v>
          </cell>
          <cell r="E6602" t="str">
            <v>AD0122</v>
          </cell>
          <cell r="F6602">
            <v>542</v>
          </cell>
          <cell r="G6602" t="str">
            <v>IN-21735</v>
          </cell>
          <cell r="H6602">
            <v>40206</v>
          </cell>
          <cell r="I6602" t="str">
            <v>INGRESO TL</v>
          </cell>
          <cell r="J6602" t="str">
            <v>CH-5292</v>
          </cell>
          <cell r="K6602">
            <v>8129563</v>
          </cell>
        </row>
        <row r="6603">
          <cell r="A6603" t="str">
            <v>11150514CH-528840206</v>
          </cell>
          <cell r="B6603">
            <v>8605</v>
          </cell>
          <cell r="C6603">
            <v>11150514</v>
          </cell>
          <cell r="D6603" t="str">
            <v>2010/01</v>
          </cell>
          <cell r="E6603" t="str">
            <v>AD0122</v>
          </cell>
          <cell r="F6603">
            <v>543</v>
          </cell>
          <cell r="G6603" t="str">
            <v>IN-21735</v>
          </cell>
          <cell r="H6603">
            <v>40206</v>
          </cell>
          <cell r="I6603" t="str">
            <v>INGRESO TL</v>
          </cell>
          <cell r="J6603" t="str">
            <v>CH-5288</v>
          </cell>
          <cell r="K6603">
            <v>2884135</v>
          </cell>
        </row>
        <row r="6604">
          <cell r="A6604" t="str">
            <v>11150514CG-B33540206</v>
          </cell>
          <cell r="B6604">
            <v>8606</v>
          </cell>
          <cell r="C6604">
            <v>11150514</v>
          </cell>
          <cell r="D6604" t="str">
            <v>2010/01</v>
          </cell>
          <cell r="E6604" t="str">
            <v>AD0122</v>
          </cell>
          <cell r="F6604">
            <v>544</v>
          </cell>
          <cell r="G6604" t="str">
            <v>IN-21735</v>
          </cell>
          <cell r="H6604">
            <v>40206</v>
          </cell>
          <cell r="I6604" t="str">
            <v>INGRESO TL</v>
          </cell>
          <cell r="J6604" t="str">
            <v>CG-B335</v>
          </cell>
          <cell r="K6604">
            <v>212850</v>
          </cell>
        </row>
        <row r="6605">
          <cell r="A6605" t="str">
            <v>11150514CH-007I40207</v>
          </cell>
          <cell r="B6605">
            <v>8607</v>
          </cell>
          <cell r="C6605">
            <v>11150514</v>
          </cell>
          <cell r="D6605" t="str">
            <v>2010/01</v>
          </cell>
          <cell r="E6605" t="str">
            <v>AD0323</v>
          </cell>
          <cell r="F6605">
            <v>111</v>
          </cell>
          <cell r="G6605" t="str">
            <v>DC-19154</v>
          </cell>
          <cell r="H6605">
            <v>40207</v>
          </cell>
          <cell r="I6605" t="str">
            <v>DESEMBOLSO TL</v>
          </cell>
          <cell r="J6605" t="str">
            <v>CH-007I</v>
          </cell>
          <cell r="L6605">
            <v>4752862</v>
          </cell>
        </row>
        <row r="6606">
          <cell r="A6606" t="str">
            <v>11150514CH-007I40207</v>
          </cell>
          <cell r="B6606">
            <v>8608</v>
          </cell>
          <cell r="C6606">
            <v>11150514</v>
          </cell>
          <cell r="D6606" t="str">
            <v>2010/01</v>
          </cell>
          <cell r="E6606" t="str">
            <v>AD0323</v>
          </cell>
          <cell r="F6606">
            <v>112</v>
          </cell>
          <cell r="G6606" t="str">
            <v>DC-19154</v>
          </cell>
          <cell r="H6606">
            <v>40207</v>
          </cell>
          <cell r="I6606" t="str">
            <v>DESEMBOLSO TL</v>
          </cell>
          <cell r="J6606" t="str">
            <v>CH-007I</v>
          </cell>
          <cell r="L6606">
            <v>12459087</v>
          </cell>
        </row>
        <row r="6607">
          <cell r="A6607" t="str">
            <v>11150514CH-085240207</v>
          </cell>
          <cell r="B6607">
            <v>8609</v>
          </cell>
          <cell r="C6607">
            <v>11150514</v>
          </cell>
          <cell r="D6607" t="str">
            <v>2010/01</v>
          </cell>
          <cell r="E6607" t="str">
            <v>AD0123</v>
          </cell>
          <cell r="F6607">
            <v>566</v>
          </cell>
          <cell r="G6607" t="str">
            <v>IN-21803</v>
          </cell>
          <cell r="H6607">
            <v>40207</v>
          </cell>
          <cell r="I6607" t="str">
            <v>INGRESO TL</v>
          </cell>
          <cell r="J6607" t="str">
            <v>CH-0852</v>
          </cell>
          <cell r="K6607">
            <v>12459087</v>
          </cell>
        </row>
        <row r="6608">
          <cell r="A6608" t="str">
            <v>11150514CG-B33540207</v>
          </cell>
          <cell r="B6608">
            <v>8610</v>
          </cell>
          <cell r="C6608">
            <v>11150514</v>
          </cell>
          <cell r="D6608" t="str">
            <v>2010/01</v>
          </cell>
          <cell r="E6608" t="str">
            <v>AD0123</v>
          </cell>
          <cell r="F6608">
            <v>567</v>
          </cell>
          <cell r="G6608" t="str">
            <v>IN-21803</v>
          </cell>
          <cell r="H6608">
            <v>40207</v>
          </cell>
          <cell r="I6608" t="str">
            <v>INGRESO TL</v>
          </cell>
          <cell r="J6608" t="str">
            <v>CG-B335</v>
          </cell>
          <cell r="K6608">
            <v>-212850</v>
          </cell>
        </row>
        <row r="6609">
          <cell r="A6609" t="str">
            <v>11150514CG-C42540207</v>
          </cell>
          <cell r="B6609">
            <v>8611</v>
          </cell>
          <cell r="C6609">
            <v>11150514</v>
          </cell>
          <cell r="D6609" t="str">
            <v>2010/01</v>
          </cell>
          <cell r="E6609" t="str">
            <v>AD0123</v>
          </cell>
          <cell r="F6609">
            <v>568</v>
          </cell>
          <cell r="G6609" t="str">
            <v>IN-21803</v>
          </cell>
          <cell r="H6609">
            <v>40207</v>
          </cell>
          <cell r="I6609" t="str">
            <v>INGRESO TL</v>
          </cell>
          <cell r="J6609" t="str">
            <v>CG-C425</v>
          </cell>
          <cell r="K6609">
            <v>355000</v>
          </cell>
        </row>
        <row r="6610">
          <cell r="A6610" t="str">
            <v>11150514CG-C44040207</v>
          </cell>
          <cell r="B6610">
            <v>8612</v>
          </cell>
          <cell r="C6610">
            <v>11150514</v>
          </cell>
          <cell r="D6610" t="str">
            <v>2010/01</v>
          </cell>
          <cell r="E6610" t="str">
            <v>AD0123</v>
          </cell>
          <cell r="F6610">
            <v>569</v>
          </cell>
          <cell r="G6610" t="str">
            <v>IN-21803</v>
          </cell>
          <cell r="H6610">
            <v>40207</v>
          </cell>
          <cell r="I6610" t="str">
            <v>INGRESO TL</v>
          </cell>
          <cell r="J6610" t="str">
            <v>CG-C440</v>
          </cell>
          <cell r="K6610">
            <v>500000</v>
          </cell>
        </row>
        <row r="6611">
          <cell r="A6611" t="str">
            <v>11150514CG-C42440207</v>
          </cell>
          <cell r="B6611">
            <v>8613</v>
          </cell>
          <cell r="C6611">
            <v>11150514</v>
          </cell>
          <cell r="D6611" t="str">
            <v>2010/01</v>
          </cell>
          <cell r="E6611" t="str">
            <v>AD0123</v>
          </cell>
          <cell r="F6611">
            <v>570</v>
          </cell>
          <cell r="G6611" t="str">
            <v>IN-21803</v>
          </cell>
          <cell r="H6611">
            <v>40207</v>
          </cell>
          <cell r="I6611" t="str">
            <v>INGRESO TL</v>
          </cell>
          <cell r="J6611" t="str">
            <v>CG-C424</v>
          </cell>
          <cell r="K6611">
            <v>48000</v>
          </cell>
        </row>
        <row r="6612">
          <cell r="A6612" t="str">
            <v>11150514CG-C42340207</v>
          </cell>
          <cell r="B6612">
            <v>8614</v>
          </cell>
          <cell r="C6612">
            <v>11150514</v>
          </cell>
          <cell r="D6612" t="str">
            <v>2010/01</v>
          </cell>
          <cell r="E6612" t="str">
            <v>AD0123</v>
          </cell>
          <cell r="F6612">
            <v>571</v>
          </cell>
          <cell r="G6612" t="str">
            <v>IN-21803</v>
          </cell>
          <cell r="H6612">
            <v>40207</v>
          </cell>
          <cell r="I6612" t="str">
            <v>INGRESO TL</v>
          </cell>
          <cell r="J6612" t="str">
            <v>CG-C423</v>
          </cell>
          <cell r="K6612">
            <v>170000</v>
          </cell>
        </row>
        <row r="6613">
          <cell r="A6613" t="str">
            <v>11150514CH-085240207</v>
          </cell>
          <cell r="B6613">
            <v>8615</v>
          </cell>
          <cell r="C6613">
            <v>11150514</v>
          </cell>
          <cell r="D6613" t="str">
            <v>2010/01</v>
          </cell>
          <cell r="E6613" t="str">
            <v>AD0123</v>
          </cell>
          <cell r="F6613">
            <v>572</v>
          </cell>
          <cell r="G6613" t="str">
            <v>IN-21803</v>
          </cell>
          <cell r="H6613">
            <v>40207</v>
          </cell>
          <cell r="I6613" t="str">
            <v>INGRESO TL</v>
          </cell>
          <cell r="J6613" t="str">
            <v>CH-0852</v>
          </cell>
          <cell r="K6613">
            <v>2281043</v>
          </cell>
        </row>
        <row r="6614">
          <cell r="A6614" t="str">
            <v>11150514CG-B34040207</v>
          </cell>
          <cell r="B6614">
            <v>8616</v>
          </cell>
          <cell r="C6614">
            <v>11150514</v>
          </cell>
          <cell r="D6614" t="str">
            <v>2010/01</v>
          </cell>
          <cell r="E6614" t="str">
            <v>AD0123</v>
          </cell>
          <cell r="F6614">
            <v>573</v>
          </cell>
          <cell r="G6614" t="str">
            <v>IN-21803</v>
          </cell>
          <cell r="H6614">
            <v>40207</v>
          </cell>
          <cell r="I6614" t="str">
            <v>INGRESO TL</v>
          </cell>
          <cell r="J6614" t="str">
            <v>CG-B340</v>
          </cell>
          <cell r="K6614">
            <v>212850</v>
          </cell>
        </row>
        <row r="6615">
          <cell r="A6615" t="str">
            <v>11150514CH-085240207</v>
          </cell>
          <cell r="B6615">
            <v>8617</v>
          </cell>
          <cell r="C6615">
            <v>11150514</v>
          </cell>
          <cell r="D6615" t="str">
            <v>2010/01</v>
          </cell>
          <cell r="E6615" t="str">
            <v>AD0123</v>
          </cell>
          <cell r="F6615">
            <v>574</v>
          </cell>
          <cell r="G6615" t="str">
            <v>IN-21803</v>
          </cell>
          <cell r="H6615">
            <v>40207</v>
          </cell>
          <cell r="I6615" t="str">
            <v>INGRESO TL</v>
          </cell>
          <cell r="J6615" t="str">
            <v>CH-0852</v>
          </cell>
          <cell r="K6615">
            <v>4042635</v>
          </cell>
        </row>
        <row r="6616">
          <cell r="A6616" t="str">
            <v>11150514CH-085240207</v>
          </cell>
          <cell r="B6616">
            <v>8618</v>
          </cell>
          <cell r="C6616">
            <v>11150514</v>
          </cell>
          <cell r="D6616" t="str">
            <v>2010/01</v>
          </cell>
          <cell r="E6616" t="str">
            <v>AD0123</v>
          </cell>
          <cell r="F6616">
            <v>575</v>
          </cell>
          <cell r="G6616" t="str">
            <v>IN-21803</v>
          </cell>
          <cell r="H6616">
            <v>40207</v>
          </cell>
          <cell r="I6616" t="str">
            <v>INGRESO TL</v>
          </cell>
          <cell r="J6616" t="str">
            <v>CH-0852</v>
          </cell>
          <cell r="K6616">
            <v>14711085</v>
          </cell>
        </row>
        <row r="6617">
          <cell r="A6617" t="str">
            <v>11150514CH-085240207</v>
          </cell>
          <cell r="B6617">
            <v>8619</v>
          </cell>
          <cell r="C6617">
            <v>11150514</v>
          </cell>
          <cell r="D6617" t="str">
            <v>2010/01</v>
          </cell>
          <cell r="E6617" t="str">
            <v>AD0123</v>
          </cell>
          <cell r="F6617">
            <v>576</v>
          </cell>
          <cell r="G6617" t="str">
            <v>IN-21803</v>
          </cell>
          <cell r="H6617">
            <v>40207</v>
          </cell>
          <cell r="I6617" t="str">
            <v>INGRESO TL</v>
          </cell>
          <cell r="J6617" t="str">
            <v>CH-0852</v>
          </cell>
          <cell r="K6617">
            <v>5994183</v>
          </cell>
        </row>
        <row r="6618">
          <cell r="A6618" t="str">
            <v>11150514CH-007I40208</v>
          </cell>
          <cell r="B6618">
            <v>8620</v>
          </cell>
          <cell r="C6618">
            <v>11150514</v>
          </cell>
          <cell r="D6618" t="str">
            <v>2010/01</v>
          </cell>
          <cell r="E6618" t="str">
            <v>AD0324</v>
          </cell>
          <cell r="F6618">
            <v>107</v>
          </cell>
          <cell r="G6618" t="str">
            <v>DC-19221</v>
          </cell>
          <cell r="H6618">
            <v>40208</v>
          </cell>
          <cell r="I6618" t="str">
            <v>DESEMBOLSO TL</v>
          </cell>
          <cell r="J6618" t="str">
            <v>CH-007I</v>
          </cell>
          <cell r="L6618">
            <v>13878787</v>
          </cell>
        </row>
        <row r="6619">
          <cell r="A6619" t="str">
            <v>11150514CH-007I40208</v>
          </cell>
          <cell r="B6619">
            <v>8621</v>
          </cell>
          <cell r="C6619">
            <v>11150514</v>
          </cell>
          <cell r="D6619" t="str">
            <v>2010/01</v>
          </cell>
          <cell r="E6619" t="str">
            <v>AD0324</v>
          </cell>
          <cell r="F6619">
            <v>108</v>
          </cell>
          <cell r="G6619" t="str">
            <v>DC-19221</v>
          </cell>
          <cell r="H6619">
            <v>40208</v>
          </cell>
          <cell r="I6619" t="str">
            <v>DESEMBOLSO TL</v>
          </cell>
          <cell r="J6619" t="str">
            <v>CH-007I</v>
          </cell>
          <cell r="L6619">
            <v>9586958</v>
          </cell>
        </row>
        <row r="6620">
          <cell r="A6620" t="str">
            <v>11150514CH-085340208</v>
          </cell>
          <cell r="B6620">
            <v>8622</v>
          </cell>
          <cell r="C6620">
            <v>11150514</v>
          </cell>
          <cell r="D6620" t="str">
            <v>2010/01</v>
          </cell>
          <cell r="E6620" t="str">
            <v>AD0124</v>
          </cell>
          <cell r="F6620">
            <v>599</v>
          </cell>
          <cell r="G6620" t="str">
            <v>IN-21871</v>
          </cell>
          <cell r="H6620">
            <v>40208</v>
          </cell>
          <cell r="I6620" t="str">
            <v>INGRESO TL</v>
          </cell>
          <cell r="J6620" t="str">
            <v>CH-0853</v>
          </cell>
          <cell r="K6620">
            <v>13878787</v>
          </cell>
        </row>
        <row r="6621">
          <cell r="A6621" t="str">
            <v>11150514CH-611440208</v>
          </cell>
          <cell r="B6621">
            <v>8623</v>
          </cell>
          <cell r="C6621">
            <v>11150514</v>
          </cell>
          <cell r="D6621" t="str">
            <v>2010/01</v>
          </cell>
          <cell r="E6621" t="str">
            <v>AD0124</v>
          </cell>
          <cell r="F6621">
            <v>600</v>
          </cell>
          <cell r="G6621" t="str">
            <v>IN-21871</v>
          </cell>
          <cell r="H6621">
            <v>40208</v>
          </cell>
          <cell r="I6621" t="str">
            <v>INGRESO TL</v>
          </cell>
          <cell r="J6621" t="str">
            <v>CH-6114</v>
          </cell>
          <cell r="K6621">
            <v>9586958</v>
          </cell>
        </row>
        <row r="6622">
          <cell r="A6622" t="str">
            <v>11150514CH-921040212</v>
          </cell>
          <cell r="B6622">
            <v>8624</v>
          </cell>
          <cell r="C6622">
            <v>11150514</v>
          </cell>
          <cell r="D6622" t="str">
            <v>2010/02</v>
          </cell>
          <cell r="E6622" t="str">
            <v>AD0103</v>
          </cell>
          <cell r="F6622">
            <v>495</v>
          </cell>
          <cell r="G6622" t="str">
            <v>IN-22075</v>
          </cell>
          <cell r="H6622">
            <v>40212</v>
          </cell>
          <cell r="I6622" t="str">
            <v>INGRESO TL</v>
          </cell>
          <cell r="J6622" t="str">
            <v>CH-9210</v>
          </cell>
          <cell r="K6622">
            <v>-191000</v>
          </cell>
        </row>
        <row r="6623">
          <cell r="A6623" t="str">
            <v>11150514CG-C53240218</v>
          </cell>
          <cell r="B6623">
            <v>8625</v>
          </cell>
          <cell r="C6623">
            <v>11150514</v>
          </cell>
          <cell r="D6623" t="str">
            <v>2010/02</v>
          </cell>
          <cell r="E6623" t="str">
            <v>AD0109</v>
          </cell>
          <cell r="F6623">
            <v>506</v>
          </cell>
          <cell r="G6623" t="str">
            <v>IN-22483</v>
          </cell>
          <cell r="H6623">
            <v>40218</v>
          </cell>
          <cell r="I6623" t="str">
            <v>INGRESO TL</v>
          </cell>
          <cell r="J6623" t="str">
            <v>CG-C532</v>
          </cell>
          <cell r="K6623">
            <v>97000</v>
          </cell>
        </row>
        <row r="6624">
          <cell r="A6624" t="str">
            <v>11150514CG-C53340218</v>
          </cell>
          <cell r="B6624">
            <v>8626</v>
          </cell>
          <cell r="C6624">
            <v>11150514</v>
          </cell>
          <cell r="D6624" t="str">
            <v>2010/02</v>
          </cell>
          <cell r="E6624" t="str">
            <v>AD0109</v>
          </cell>
          <cell r="F6624">
            <v>507</v>
          </cell>
          <cell r="G6624" t="str">
            <v>IN-22483</v>
          </cell>
          <cell r="H6624">
            <v>40218</v>
          </cell>
          <cell r="I6624" t="str">
            <v>INGRESO TL</v>
          </cell>
          <cell r="J6624" t="str">
            <v>CG-C533</v>
          </cell>
          <cell r="K6624">
            <v>800000</v>
          </cell>
        </row>
        <row r="6625">
          <cell r="A6625" t="str">
            <v>11150514CG-C57940220</v>
          </cell>
          <cell r="B6625">
            <v>8639</v>
          </cell>
          <cell r="C6625">
            <v>11150514</v>
          </cell>
          <cell r="D6625" t="str">
            <v>2010/02</v>
          </cell>
          <cell r="E6625" t="str">
            <v>AD0111</v>
          </cell>
          <cell r="F6625">
            <v>491</v>
          </cell>
          <cell r="G6625" t="str">
            <v>IN-22619</v>
          </cell>
          <cell r="H6625">
            <v>40220</v>
          </cell>
          <cell r="I6625" t="str">
            <v>INGRESO TL</v>
          </cell>
          <cell r="J6625" t="str">
            <v>CG-C579</v>
          </cell>
          <cell r="K6625">
            <v>170000</v>
          </cell>
        </row>
        <row r="6626">
          <cell r="A6626" t="str">
            <v>11150514CG-C58040220</v>
          </cell>
          <cell r="B6626">
            <v>8640</v>
          </cell>
          <cell r="C6626">
            <v>11150514</v>
          </cell>
          <cell r="D6626" t="str">
            <v>2010/02</v>
          </cell>
          <cell r="E6626" t="str">
            <v>AD0111</v>
          </cell>
          <cell r="F6626">
            <v>492</v>
          </cell>
          <cell r="G6626" t="str">
            <v>IN-22619</v>
          </cell>
          <cell r="H6626">
            <v>40220</v>
          </cell>
          <cell r="I6626" t="str">
            <v>INGRESO TL</v>
          </cell>
          <cell r="J6626" t="str">
            <v>CG-C580</v>
          </cell>
          <cell r="K6626">
            <v>281000</v>
          </cell>
        </row>
        <row r="6627">
          <cell r="A6627" t="str">
            <v>11150514CG-C57840220</v>
          </cell>
          <cell r="B6627">
            <v>8641</v>
          </cell>
          <cell r="C6627">
            <v>11150514</v>
          </cell>
          <cell r="D6627" t="str">
            <v>2010/02</v>
          </cell>
          <cell r="E6627" t="str">
            <v>AD0111</v>
          </cell>
          <cell r="F6627">
            <v>493</v>
          </cell>
          <cell r="G6627" t="str">
            <v>IN-22619</v>
          </cell>
          <cell r="H6627">
            <v>40220</v>
          </cell>
          <cell r="I6627" t="str">
            <v>INGRESO TL</v>
          </cell>
          <cell r="J6627" t="str">
            <v>CG-C578</v>
          </cell>
          <cell r="K6627">
            <v>148971</v>
          </cell>
        </row>
        <row r="6628">
          <cell r="A6628" t="str">
            <v>11150514CH-000040210</v>
          </cell>
          <cell r="B6628">
            <v>8642</v>
          </cell>
          <cell r="C6628">
            <v>11150514</v>
          </cell>
          <cell r="D6628" t="str">
            <v>2010/02</v>
          </cell>
          <cell r="E6628" t="str">
            <v>AD0101</v>
          </cell>
          <cell r="F6628">
            <v>3044</v>
          </cell>
          <cell r="G6628" t="str">
            <v>IN-21939</v>
          </cell>
          <cell r="H6628">
            <v>40210</v>
          </cell>
          <cell r="I6628" t="str">
            <v>INGRESO TL</v>
          </cell>
          <cell r="J6628" t="str">
            <v>CH-0000</v>
          </cell>
          <cell r="K6628">
            <v>191000</v>
          </cell>
        </row>
        <row r="6629">
          <cell r="A6629" t="str">
            <v>11150514CH-085340221</v>
          </cell>
          <cell r="B6629">
            <v>8643</v>
          </cell>
          <cell r="C6629">
            <v>11150514</v>
          </cell>
          <cell r="D6629" t="str">
            <v>2010/02</v>
          </cell>
          <cell r="E6629" t="str">
            <v>AD0112</v>
          </cell>
          <cell r="F6629">
            <v>530</v>
          </cell>
          <cell r="G6629" t="str">
            <v>IN-22687</v>
          </cell>
          <cell r="H6629">
            <v>40221</v>
          </cell>
          <cell r="I6629" t="str">
            <v>INGRESO TL</v>
          </cell>
          <cell r="J6629" t="str">
            <v>CH-0853</v>
          </cell>
          <cell r="K6629">
            <v>10443672</v>
          </cell>
        </row>
        <row r="6630">
          <cell r="A6630" t="str">
            <v>11150514CH-085340224</v>
          </cell>
          <cell r="B6630">
            <v>8644</v>
          </cell>
          <cell r="C6630">
            <v>11150514</v>
          </cell>
          <cell r="D6630" t="str">
            <v>2010/02</v>
          </cell>
          <cell r="E6630" t="str">
            <v>AD0114</v>
          </cell>
          <cell r="F6630">
            <v>626</v>
          </cell>
          <cell r="G6630" t="str">
            <v>IN-22821</v>
          </cell>
          <cell r="H6630">
            <v>40224</v>
          </cell>
          <cell r="I6630" t="str">
            <v>INGRESO TL</v>
          </cell>
          <cell r="J6630" t="str">
            <v>CH-0853</v>
          </cell>
          <cell r="K6630">
            <v>9750583</v>
          </cell>
        </row>
        <row r="6631">
          <cell r="A6631" t="str">
            <v>11150514CH-085340224</v>
          </cell>
          <cell r="B6631">
            <v>8645</v>
          </cell>
          <cell r="C6631">
            <v>11150514</v>
          </cell>
          <cell r="D6631" t="str">
            <v>2010/02</v>
          </cell>
          <cell r="E6631" t="str">
            <v>AD0114</v>
          </cell>
          <cell r="F6631">
            <v>627</v>
          </cell>
          <cell r="G6631" t="str">
            <v>IN-22821</v>
          </cell>
          <cell r="H6631">
            <v>40224</v>
          </cell>
          <cell r="I6631" t="str">
            <v>INGRESO TL</v>
          </cell>
          <cell r="J6631" t="str">
            <v>CH-0853</v>
          </cell>
          <cell r="K6631">
            <v>8042914</v>
          </cell>
        </row>
        <row r="6632">
          <cell r="A6632" t="str">
            <v>11150514CG-C61040224</v>
          </cell>
          <cell r="B6632">
            <v>8646</v>
          </cell>
          <cell r="C6632">
            <v>11150514</v>
          </cell>
          <cell r="D6632" t="str">
            <v>2010/02</v>
          </cell>
          <cell r="E6632" t="str">
            <v>AD0114</v>
          </cell>
          <cell r="F6632">
            <v>628</v>
          </cell>
          <cell r="G6632" t="str">
            <v>IN-22821</v>
          </cell>
          <cell r="H6632">
            <v>40224</v>
          </cell>
          <cell r="I6632" t="str">
            <v>INGRESO TL</v>
          </cell>
          <cell r="J6632" t="str">
            <v>CG-C610</v>
          </cell>
          <cell r="K6632">
            <v>215500</v>
          </cell>
        </row>
        <row r="6633">
          <cell r="A6633" t="str">
            <v>11150514CH-007I40224</v>
          </cell>
          <cell r="B6633">
            <v>8647</v>
          </cell>
          <cell r="C6633">
            <v>11150514</v>
          </cell>
          <cell r="D6633" t="str">
            <v>2010/02</v>
          </cell>
          <cell r="E6633" t="str">
            <v>AD0314</v>
          </cell>
          <cell r="F6633">
            <v>83</v>
          </cell>
          <cell r="G6633" t="str">
            <v>DC-20335</v>
          </cell>
          <cell r="H6633">
            <v>40224</v>
          </cell>
          <cell r="I6633" t="str">
            <v>DESEMBOLSO TL</v>
          </cell>
          <cell r="J6633" t="str">
            <v>CH-007I</v>
          </cell>
          <cell r="L6633">
            <v>8042914</v>
          </cell>
        </row>
        <row r="6634">
          <cell r="A6634" t="str">
            <v>11150514CH-007I40224</v>
          </cell>
          <cell r="B6634">
            <v>8648</v>
          </cell>
          <cell r="C6634">
            <v>11150514</v>
          </cell>
          <cell r="D6634" t="str">
            <v>2010/02</v>
          </cell>
          <cell r="E6634" t="str">
            <v>AD0314</v>
          </cell>
          <cell r="F6634">
            <v>84</v>
          </cell>
          <cell r="G6634" t="str">
            <v>DC-20335</v>
          </cell>
          <cell r="H6634">
            <v>40224</v>
          </cell>
          <cell r="I6634" t="str">
            <v>DESEMBOLSO TL</v>
          </cell>
          <cell r="J6634" t="str">
            <v>CH-007I</v>
          </cell>
          <cell r="L6634">
            <v>9750583</v>
          </cell>
        </row>
        <row r="6635">
          <cell r="A6635" t="str">
            <v>11150514CH-007I40224</v>
          </cell>
          <cell r="B6635">
            <v>8649</v>
          </cell>
          <cell r="C6635">
            <v>11150514</v>
          </cell>
          <cell r="D6635" t="str">
            <v>2010/02</v>
          </cell>
          <cell r="E6635" t="str">
            <v>AD0314</v>
          </cell>
          <cell r="F6635">
            <v>85</v>
          </cell>
          <cell r="G6635" t="str">
            <v>DC-20335</v>
          </cell>
          <cell r="H6635">
            <v>40224</v>
          </cell>
          <cell r="I6635" t="str">
            <v>DESEMBOLSO TL</v>
          </cell>
          <cell r="J6635" t="str">
            <v>CH-007I</v>
          </cell>
          <cell r="L6635">
            <v>0</v>
          </cell>
        </row>
        <row r="6636">
          <cell r="A6636" t="str">
            <v>11150514CH-007I40221</v>
          </cell>
          <cell r="B6636">
            <v>8650</v>
          </cell>
          <cell r="C6636">
            <v>11150514</v>
          </cell>
          <cell r="D6636" t="str">
            <v>2010/02</v>
          </cell>
          <cell r="E6636" t="str">
            <v>AD0312</v>
          </cell>
          <cell r="F6636">
            <v>86</v>
          </cell>
          <cell r="G6636" t="str">
            <v>DC-20204</v>
          </cell>
          <cell r="H6636">
            <v>40221</v>
          </cell>
          <cell r="I6636" t="str">
            <v>DESEMBOLSO TL</v>
          </cell>
          <cell r="J6636" t="str">
            <v>CH-007I</v>
          </cell>
          <cell r="L6636">
            <v>10443672</v>
          </cell>
        </row>
        <row r="6637">
          <cell r="A6637" t="str">
            <v>11150514CH-007I40221</v>
          </cell>
          <cell r="B6637">
            <v>8651</v>
          </cell>
          <cell r="C6637">
            <v>11150514</v>
          </cell>
          <cell r="D6637" t="str">
            <v>2010/02</v>
          </cell>
          <cell r="E6637" t="str">
            <v>AD0312</v>
          </cell>
          <cell r="F6637">
            <v>87</v>
          </cell>
          <cell r="G6637" t="str">
            <v>DC-20204</v>
          </cell>
          <cell r="H6637">
            <v>40221</v>
          </cell>
          <cell r="I6637" t="str">
            <v>DESEMBOLSO TL</v>
          </cell>
          <cell r="J6637" t="str">
            <v>CH-007I</v>
          </cell>
          <cell r="L6637">
            <v>0</v>
          </cell>
        </row>
        <row r="6638">
          <cell r="A6638" t="str">
            <v>11150514CH-007I40221</v>
          </cell>
          <cell r="B6638">
            <v>8652</v>
          </cell>
          <cell r="C6638">
            <v>11150514</v>
          </cell>
          <cell r="D6638" t="str">
            <v>2010/02</v>
          </cell>
          <cell r="E6638" t="str">
            <v>AD0312</v>
          </cell>
          <cell r="F6638">
            <v>88</v>
          </cell>
          <cell r="G6638" t="str">
            <v>DC-20204</v>
          </cell>
          <cell r="H6638">
            <v>40221</v>
          </cell>
          <cell r="I6638" t="str">
            <v>DESEMBOLSO TL</v>
          </cell>
          <cell r="J6638" t="str">
            <v>CH-007I</v>
          </cell>
          <cell r="L6638">
            <v>1643000</v>
          </cell>
        </row>
        <row r="6639">
          <cell r="A6639" t="str">
            <v>11150514CH-007I40225</v>
          </cell>
          <cell r="B6639">
            <v>8653</v>
          </cell>
          <cell r="C6639">
            <v>11150514</v>
          </cell>
          <cell r="D6639" t="str">
            <v>2010/02</v>
          </cell>
          <cell r="E6639" t="str">
            <v>AD0315</v>
          </cell>
          <cell r="F6639">
            <v>84</v>
          </cell>
          <cell r="G6639" t="str">
            <v>DC-20401</v>
          </cell>
          <cell r="H6639">
            <v>40225</v>
          </cell>
          <cell r="I6639" t="str">
            <v>DESEMBOLSO TL</v>
          </cell>
          <cell r="J6639" t="str">
            <v>CH-007I</v>
          </cell>
          <cell r="L6639">
            <v>13591393</v>
          </cell>
        </row>
        <row r="6640">
          <cell r="A6640" t="str">
            <v>11150514CH-007I40226</v>
          </cell>
          <cell r="B6640">
            <v>8654</v>
          </cell>
          <cell r="C6640">
            <v>11150514</v>
          </cell>
          <cell r="D6640" t="str">
            <v>2010/02</v>
          </cell>
          <cell r="E6640" t="str">
            <v>AD0316</v>
          </cell>
          <cell r="F6640">
            <v>95</v>
          </cell>
          <cell r="G6640" t="str">
            <v>DC-20466</v>
          </cell>
          <cell r="H6640">
            <v>40226</v>
          </cell>
          <cell r="I6640" t="str">
            <v>DESEMBOLSO TL</v>
          </cell>
          <cell r="J6640" t="str">
            <v>CH-007I</v>
          </cell>
          <cell r="L6640">
            <v>10035497</v>
          </cell>
        </row>
        <row r="6641">
          <cell r="A6641" t="str">
            <v>11150514CH-007I40226</v>
          </cell>
          <cell r="B6641">
            <v>8655</v>
          </cell>
          <cell r="C6641">
            <v>11150514</v>
          </cell>
          <cell r="D6641" t="str">
            <v>2010/02</v>
          </cell>
          <cell r="E6641" t="str">
            <v>AD0316</v>
          </cell>
          <cell r="F6641">
            <v>96</v>
          </cell>
          <cell r="G6641" t="str">
            <v>DC-20466</v>
          </cell>
          <cell r="H6641">
            <v>40226</v>
          </cell>
          <cell r="I6641" t="str">
            <v>DESEMBOLSO TL</v>
          </cell>
          <cell r="J6641" t="str">
            <v>CH-007I</v>
          </cell>
          <cell r="L6641">
            <v>9697658</v>
          </cell>
        </row>
        <row r="6642">
          <cell r="A6642" t="str">
            <v>11150514CG-C71440226</v>
          </cell>
          <cell r="B6642">
            <v>8656</v>
          </cell>
          <cell r="C6642">
            <v>11150514</v>
          </cell>
          <cell r="D6642" t="str">
            <v>2010/02</v>
          </cell>
          <cell r="E6642" t="str">
            <v>AD0116</v>
          </cell>
          <cell r="F6642">
            <v>597</v>
          </cell>
          <cell r="G6642" t="str">
            <v>IN-22957</v>
          </cell>
          <cell r="H6642">
            <v>40226</v>
          </cell>
          <cell r="I6642" t="str">
            <v>INGRESO TL</v>
          </cell>
          <cell r="J6642" t="str">
            <v>CG-C714</v>
          </cell>
          <cell r="K6642">
            <v>353700</v>
          </cell>
        </row>
        <row r="6643">
          <cell r="A6643" t="str">
            <v>11150514CH-085340226</v>
          </cell>
          <cell r="B6643">
            <v>8657</v>
          </cell>
          <cell r="C6643">
            <v>11150514</v>
          </cell>
          <cell r="D6643" t="str">
            <v>2010/02</v>
          </cell>
          <cell r="E6643" t="str">
            <v>AD0116</v>
          </cell>
          <cell r="F6643">
            <v>598</v>
          </cell>
          <cell r="G6643" t="str">
            <v>IN-22957</v>
          </cell>
          <cell r="H6643">
            <v>40226</v>
          </cell>
          <cell r="I6643" t="str">
            <v>INGRESO TL</v>
          </cell>
          <cell r="J6643" t="str">
            <v>CH-0853</v>
          </cell>
          <cell r="K6643">
            <v>13591393</v>
          </cell>
        </row>
        <row r="6644">
          <cell r="A6644" t="str">
            <v>11150514CH-085340226</v>
          </cell>
          <cell r="B6644">
            <v>8658</v>
          </cell>
          <cell r="C6644">
            <v>11150514</v>
          </cell>
          <cell r="D6644" t="str">
            <v>2010/02</v>
          </cell>
          <cell r="E6644" t="str">
            <v>AD0116</v>
          </cell>
          <cell r="F6644">
            <v>599</v>
          </cell>
          <cell r="G6644" t="str">
            <v>IN-22957</v>
          </cell>
          <cell r="H6644">
            <v>40226</v>
          </cell>
          <cell r="I6644" t="str">
            <v>INGRESO TL</v>
          </cell>
          <cell r="J6644" t="str">
            <v>CH-0853</v>
          </cell>
          <cell r="K6644">
            <v>9697658</v>
          </cell>
        </row>
        <row r="6645">
          <cell r="A6645" t="str">
            <v>11150514CG-C84840229</v>
          </cell>
          <cell r="B6645">
            <v>8659</v>
          </cell>
          <cell r="C6645">
            <v>11150514</v>
          </cell>
          <cell r="D6645" t="str">
            <v>2010/02</v>
          </cell>
          <cell r="E6645" t="str">
            <v>AD0119</v>
          </cell>
          <cell r="F6645">
            <v>401</v>
          </cell>
          <cell r="G6645" t="str">
            <v>IN-23161</v>
          </cell>
          <cell r="H6645">
            <v>40229</v>
          </cell>
          <cell r="I6645" t="str">
            <v>INGRESO TL</v>
          </cell>
          <cell r="J6645" t="str">
            <v>CG-C848</v>
          </cell>
          <cell r="K6645">
            <v>170000</v>
          </cell>
        </row>
        <row r="6646">
          <cell r="A6646" t="str">
            <v>11150514CG-C84740229</v>
          </cell>
          <cell r="B6646">
            <v>8660</v>
          </cell>
          <cell r="C6646">
            <v>11150514</v>
          </cell>
          <cell r="D6646" t="str">
            <v>2010/02</v>
          </cell>
          <cell r="E6646" t="str">
            <v>AD0119</v>
          </cell>
          <cell r="F6646">
            <v>402</v>
          </cell>
          <cell r="G6646" t="str">
            <v>IN-23161</v>
          </cell>
          <cell r="H6646">
            <v>40229</v>
          </cell>
          <cell r="I6646" t="str">
            <v>INGRESO TL</v>
          </cell>
          <cell r="J6646" t="str">
            <v>CG-C847</v>
          </cell>
          <cell r="K6646">
            <v>502278</v>
          </cell>
        </row>
        <row r="6647">
          <cell r="A6647" t="str">
            <v>11150514CG-C84940229</v>
          </cell>
          <cell r="B6647">
            <v>8661</v>
          </cell>
          <cell r="C6647">
            <v>11150514</v>
          </cell>
          <cell r="D6647" t="str">
            <v>2010/02</v>
          </cell>
          <cell r="E6647" t="str">
            <v>AD0119</v>
          </cell>
          <cell r="F6647">
            <v>403</v>
          </cell>
          <cell r="G6647" t="str">
            <v>IN-23161</v>
          </cell>
          <cell r="H6647">
            <v>40229</v>
          </cell>
          <cell r="I6647" t="str">
            <v>INGRESO TL</v>
          </cell>
          <cell r="J6647" t="str">
            <v>CG-C849</v>
          </cell>
          <cell r="K6647">
            <v>99879</v>
          </cell>
        </row>
        <row r="6648">
          <cell r="A6648" t="str">
            <v>11150514CH-007I40231</v>
          </cell>
          <cell r="B6648">
            <v>8662</v>
          </cell>
          <cell r="C6648">
            <v>11150514</v>
          </cell>
          <cell r="D6648" t="str">
            <v>2010/02</v>
          </cell>
          <cell r="E6648" t="str">
            <v>AD0320</v>
          </cell>
          <cell r="F6648">
            <v>86</v>
          </cell>
          <cell r="G6648" t="str">
            <v>DC-20736</v>
          </cell>
          <cell r="H6648">
            <v>40231</v>
          </cell>
          <cell r="I6648" t="str">
            <v>DESEMBOLSO TL</v>
          </cell>
          <cell r="J6648" t="str">
            <v>CH-007I</v>
          </cell>
          <cell r="L6648">
            <v>9573088</v>
          </cell>
        </row>
        <row r="6649">
          <cell r="A6649" t="str">
            <v>11150514CH-007I40231</v>
          </cell>
          <cell r="B6649">
            <v>8663</v>
          </cell>
          <cell r="C6649">
            <v>11150514</v>
          </cell>
          <cell r="D6649" t="str">
            <v>2010/02</v>
          </cell>
          <cell r="E6649" t="str">
            <v>AD0320</v>
          </cell>
          <cell r="F6649">
            <v>87</v>
          </cell>
          <cell r="G6649" t="str">
            <v>DC-20736</v>
          </cell>
          <cell r="H6649">
            <v>40231</v>
          </cell>
          <cell r="I6649" t="str">
            <v>DESEMBOLSO TL</v>
          </cell>
          <cell r="J6649" t="str">
            <v>CH-007I</v>
          </cell>
          <cell r="L6649">
            <v>8433879</v>
          </cell>
        </row>
        <row r="6650">
          <cell r="A6650" t="str">
            <v>11150514CH-007I40231</v>
          </cell>
          <cell r="B6650">
            <v>8664</v>
          </cell>
          <cell r="C6650">
            <v>11150514</v>
          </cell>
          <cell r="D6650" t="str">
            <v>2010/02</v>
          </cell>
          <cell r="E6650" t="str">
            <v>AD0320</v>
          </cell>
          <cell r="F6650">
            <v>88</v>
          </cell>
          <cell r="G6650" t="str">
            <v>DC-20736</v>
          </cell>
          <cell r="H6650">
            <v>40231</v>
          </cell>
          <cell r="I6650" t="str">
            <v>DESEMBOLSO TL</v>
          </cell>
          <cell r="J6650" t="str">
            <v>CH-007I</v>
          </cell>
          <cell r="L6650">
            <v>8886230</v>
          </cell>
        </row>
        <row r="6651">
          <cell r="A6651" t="str">
            <v>11150514CG-C93140231</v>
          </cell>
          <cell r="B6651">
            <v>8665</v>
          </cell>
          <cell r="C6651">
            <v>11150514</v>
          </cell>
          <cell r="D6651" t="str">
            <v>2010/02</v>
          </cell>
          <cell r="E6651" t="str">
            <v>AD0120</v>
          </cell>
          <cell r="F6651">
            <v>484</v>
          </cell>
          <cell r="G6651" t="str">
            <v>IN-23229</v>
          </cell>
          <cell r="H6651">
            <v>40231</v>
          </cell>
          <cell r="I6651" t="str">
            <v>INGRESO TL</v>
          </cell>
          <cell r="J6651" t="str">
            <v>CG-C931</v>
          </cell>
          <cell r="K6651">
            <v>114500</v>
          </cell>
        </row>
        <row r="6652">
          <cell r="A6652" t="str">
            <v>11150514CH-085340231</v>
          </cell>
          <cell r="B6652">
            <v>8666</v>
          </cell>
          <cell r="C6652">
            <v>11150514</v>
          </cell>
          <cell r="D6652" t="str">
            <v>2010/02</v>
          </cell>
          <cell r="E6652" t="str">
            <v>AD0120</v>
          </cell>
          <cell r="F6652">
            <v>485</v>
          </cell>
          <cell r="G6652" t="str">
            <v>IN-23229</v>
          </cell>
          <cell r="H6652">
            <v>40231</v>
          </cell>
          <cell r="I6652" t="str">
            <v>INGRESO TL</v>
          </cell>
          <cell r="J6652" t="str">
            <v>CH-0853</v>
          </cell>
          <cell r="K6652">
            <v>8433879</v>
          </cell>
        </row>
        <row r="6653">
          <cell r="A6653" t="str">
            <v>11150514CG-C93040231</v>
          </cell>
          <cell r="B6653">
            <v>8667</v>
          </cell>
          <cell r="C6653">
            <v>11150514</v>
          </cell>
          <cell r="D6653" t="str">
            <v>2010/02</v>
          </cell>
          <cell r="E6653" t="str">
            <v>AD0120</v>
          </cell>
          <cell r="F6653">
            <v>486</v>
          </cell>
          <cell r="G6653" t="str">
            <v>IN-23229</v>
          </cell>
          <cell r="H6653">
            <v>40231</v>
          </cell>
          <cell r="I6653" t="str">
            <v>INGRESO TL</v>
          </cell>
          <cell r="J6653" t="str">
            <v>CG-C930</v>
          </cell>
          <cell r="K6653">
            <v>114100</v>
          </cell>
        </row>
        <row r="6654">
          <cell r="A6654" t="str">
            <v>11150514CH-007I40232</v>
          </cell>
          <cell r="B6654">
            <v>8668</v>
          </cell>
          <cell r="C6654">
            <v>11150514</v>
          </cell>
          <cell r="D6654" t="str">
            <v>2010/02</v>
          </cell>
          <cell r="E6654" t="str">
            <v>AD0321</v>
          </cell>
          <cell r="F6654">
            <v>87</v>
          </cell>
          <cell r="G6654" t="str">
            <v>DC-20803</v>
          </cell>
          <cell r="H6654">
            <v>40232</v>
          </cell>
          <cell r="I6654" t="str">
            <v>DESEMBOLSO TL</v>
          </cell>
          <cell r="J6654" t="str">
            <v>CH-007I</v>
          </cell>
          <cell r="L6654">
            <v>9627623</v>
          </cell>
        </row>
        <row r="6655">
          <cell r="A6655" t="str">
            <v>11150514CH-007I40232</v>
          </cell>
          <cell r="B6655">
            <v>8669</v>
          </cell>
          <cell r="C6655">
            <v>11150514</v>
          </cell>
          <cell r="D6655" t="str">
            <v>2010/02</v>
          </cell>
          <cell r="E6655" t="str">
            <v>AD0321</v>
          </cell>
          <cell r="F6655">
            <v>88</v>
          </cell>
          <cell r="G6655" t="str">
            <v>DC-20803</v>
          </cell>
          <cell r="H6655">
            <v>40232</v>
          </cell>
          <cell r="I6655" t="str">
            <v>DESEMBOLSO TL</v>
          </cell>
          <cell r="J6655" t="str">
            <v>CH-007I</v>
          </cell>
          <cell r="L6655">
            <v>8754554</v>
          </cell>
        </row>
        <row r="6656">
          <cell r="A6656" t="str">
            <v>11150514CH-007I40233</v>
          </cell>
          <cell r="B6656">
            <v>8670</v>
          </cell>
          <cell r="C6656">
            <v>11150514</v>
          </cell>
          <cell r="D6656" t="str">
            <v>2010/02</v>
          </cell>
          <cell r="E6656" t="str">
            <v>AD0322</v>
          </cell>
          <cell r="F6656">
            <v>96</v>
          </cell>
          <cell r="G6656" t="str">
            <v>DC-20870</v>
          </cell>
          <cell r="H6656">
            <v>40233</v>
          </cell>
          <cell r="I6656" t="str">
            <v>DESEMBOLSO TL</v>
          </cell>
          <cell r="J6656" t="str">
            <v>CH-007I</v>
          </cell>
          <cell r="L6656">
            <v>6085291</v>
          </cell>
        </row>
        <row r="6657">
          <cell r="A6657" t="str">
            <v>11150514CH-007I40233</v>
          </cell>
          <cell r="B6657">
            <v>8671</v>
          </cell>
          <cell r="C6657">
            <v>11150514</v>
          </cell>
          <cell r="D6657" t="str">
            <v>2010/02</v>
          </cell>
          <cell r="E6657" t="str">
            <v>AD0322</v>
          </cell>
          <cell r="F6657">
            <v>97</v>
          </cell>
          <cell r="G6657" t="str">
            <v>DC-20870</v>
          </cell>
          <cell r="H6657">
            <v>40233</v>
          </cell>
          <cell r="I6657" t="str">
            <v>DESEMBOLSO TL</v>
          </cell>
          <cell r="J6657" t="str">
            <v>CH-007I</v>
          </cell>
          <cell r="L6657">
            <v>6176749</v>
          </cell>
        </row>
        <row r="6658">
          <cell r="A6658" t="str">
            <v>11150514CH-007I40233</v>
          </cell>
          <cell r="B6658">
            <v>8672</v>
          </cell>
          <cell r="C6658">
            <v>11150514</v>
          </cell>
          <cell r="D6658" t="str">
            <v>2010/02</v>
          </cell>
          <cell r="E6658" t="str">
            <v>AD0322</v>
          </cell>
          <cell r="F6658">
            <v>98</v>
          </cell>
          <cell r="G6658" t="str">
            <v>DC-20870</v>
          </cell>
          <cell r="H6658">
            <v>40233</v>
          </cell>
          <cell r="I6658" t="str">
            <v>DESEMBOLSO TL</v>
          </cell>
          <cell r="J6658" t="str">
            <v>CH-007I</v>
          </cell>
          <cell r="L6658">
            <v>3500672</v>
          </cell>
        </row>
        <row r="6659">
          <cell r="A6659" t="str">
            <v>11150514CG-C10040233</v>
          </cell>
          <cell r="B6659">
            <v>8673</v>
          </cell>
          <cell r="C6659">
            <v>11150514</v>
          </cell>
          <cell r="D6659" t="str">
            <v>2010/02</v>
          </cell>
          <cell r="E6659" t="str">
            <v>AD0122</v>
          </cell>
          <cell r="F6659">
            <v>463</v>
          </cell>
          <cell r="G6659" t="str">
            <v>IN-23365</v>
          </cell>
          <cell r="H6659">
            <v>40233</v>
          </cell>
          <cell r="I6659" t="str">
            <v>INGRESO TL</v>
          </cell>
          <cell r="J6659" t="str">
            <v>CG-C100</v>
          </cell>
          <cell r="K6659">
            <v>113770</v>
          </cell>
        </row>
        <row r="6660">
          <cell r="A6660" t="str">
            <v>11150514CG-C10040233</v>
          </cell>
          <cell r="B6660">
            <v>8674</v>
          </cell>
          <cell r="C6660">
            <v>11150514</v>
          </cell>
          <cell r="D6660" t="str">
            <v>2010/02</v>
          </cell>
          <cell r="E6660" t="str">
            <v>AD0122</v>
          </cell>
          <cell r="F6660">
            <v>464</v>
          </cell>
          <cell r="G6660" t="str">
            <v>IN-23365</v>
          </cell>
          <cell r="H6660">
            <v>40233</v>
          </cell>
          <cell r="I6660" t="str">
            <v>INGRESO TL</v>
          </cell>
          <cell r="J6660" t="str">
            <v>CG-C100</v>
          </cell>
          <cell r="K6660">
            <v>239200</v>
          </cell>
        </row>
        <row r="6661">
          <cell r="A6661" t="str">
            <v>11150514CG-C10040233</v>
          </cell>
          <cell r="B6661">
            <v>8675</v>
          </cell>
          <cell r="C6661">
            <v>11150514</v>
          </cell>
          <cell r="D6661" t="str">
            <v>2010/02</v>
          </cell>
          <cell r="E6661" t="str">
            <v>AD0122</v>
          </cell>
          <cell r="F6661">
            <v>465</v>
          </cell>
          <cell r="G6661" t="str">
            <v>IN-23365</v>
          </cell>
          <cell r="H6661">
            <v>40233</v>
          </cell>
          <cell r="I6661" t="str">
            <v>INGRESO TL</v>
          </cell>
          <cell r="J6661" t="str">
            <v>CG-C100</v>
          </cell>
          <cell r="K6661">
            <v>112873</v>
          </cell>
        </row>
        <row r="6662">
          <cell r="A6662" t="str">
            <v>11150514CG-C99940233</v>
          </cell>
          <cell r="B6662">
            <v>8676</v>
          </cell>
          <cell r="C6662">
            <v>11150514</v>
          </cell>
          <cell r="D6662" t="str">
            <v>2010/02</v>
          </cell>
          <cell r="E6662" t="str">
            <v>AD0122</v>
          </cell>
          <cell r="F6662">
            <v>466</v>
          </cell>
          <cell r="G6662" t="str">
            <v>IN-23365</v>
          </cell>
          <cell r="H6662">
            <v>40233</v>
          </cell>
          <cell r="I6662" t="str">
            <v>INGRESO TL</v>
          </cell>
          <cell r="J6662" t="str">
            <v>CG-C999</v>
          </cell>
          <cell r="K6662">
            <v>353700</v>
          </cell>
        </row>
        <row r="6663">
          <cell r="A6663" t="str">
            <v>11150514CG-C10040233</v>
          </cell>
          <cell r="B6663">
            <v>8677</v>
          </cell>
          <cell r="C6663">
            <v>11150514</v>
          </cell>
          <cell r="D6663" t="str">
            <v>2010/02</v>
          </cell>
          <cell r="E6663" t="str">
            <v>AD0122</v>
          </cell>
          <cell r="F6663">
            <v>467</v>
          </cell>
          <cell r="G6663" t="str">
            <v>IN-23365</v>
          </cell>
          <cell r="H6663">
            <v>40233</v>
          </cell>
          <cell r="I6663" t="str">
            <v>INGRESO TL</v>
          </cell>
          <cell r="J6663" t="str">
            <v>CG-C100</v>
          </cell>
          <cell r="K6663">
            <v>300000</v>
          </cell>
        </row>
        <row r="6664">
          <cell r="A6664" t="str">
            <v>11150514CH-085340233</v>
          </cell>
          <cell r="B6664">
            <v>8678</v>
          </cell>
          <cell r="C6664">
            <v>11150514</v>
          </cell>
          <cell r="D6664" t="str">
            <v>2010/02</v>
          </cell>
          <cell r="E6664" t="str">
            <v>AD0122</v>
          </cell>
          <cell r="F6664">
            <v>468</v>
          </cell>
          <cell r="G6664" t="str">
            <v>IN-23365</v>
          </cell>
          <cell r="H6664">
            <v>40233</v>
          </cell>
          <cell r="I6664" t="str">
            <v>INGRESO TL</v>
          </cell>
          <cell r="J6664" t="str">
            <v>CH-0853</v>
          </cell>
          <cell r="K6664">
            <v>9627623</v>
          </cell>
        </row>
        <row r="6665">
          <cell r="A6665" t="str">
            <v>11150514CG-C10040233</v>
          </cell>
          <cell r="B6665">
            <v>8679</v>
          </cell>
          <cell r="C6665">
            <v>11150514</v>
          </cell>
          <cell r="D6665" t="str">
            <v>2010/02</v>
          </cell>
          <cell r="E6665" t="str">
            <v>AD0122</v>
          </cell>
          <cell r="F6665">
            <v>469</v>
          </cell>
          <cell r="G6665" t="str">
            <v>IN-23365</v>
          </cell>
          <cell r="H6665">
            <v>40233</v>
          </cell>
          <cell r="I6665" t="str">
            <v>INGRESO TL</v>
          </cell>
          <cell r="J6665" t="str">
            <v>CG-C100</v>
          </cell>
          <cell r="K6665">
            <v>212850</v>
          </cell>
        </row>
        <row r="6666">
          <cell r="A6666" t="str">
            <v>11150514CG-C10640234</v>
          </cell>
          <cell r="B6666">
            <v>8680</v>
          </cell>
          <cell r="C6666">
            <v>11150514</v>
          </cell>
          <cell r="D6666" t="str">
            <v>2010/02</v>
          </cell>
          <cell r="E6666" t="str">
            <v>AD0123</v>
          </cell>
          <cell r="F6666">
            <v>481</v>
          </cell>
          <cell r="G6666" t="str">
            <v>IN-23433</v>
          </cell>
          <cell r="H6666">
            <v>40234</v>
          </cell>
          <cell r="I6666" t="str">
            <v>INGRESO TL</v>
          </cell>
          <cell r="J6666" t="str">
            <v>CG-C106</v>
          </cell>
          <cell r="K6666">
            <v>150800</v>
          </cell>
        </row>
        <row r="6667">
          <cell r="A6667" t="str">
            <v>11150514CH-085340234</v>
          </cell>
          <cell r="B6667">
            <v>8681</v>
          </cell>
          <cell r="C6667">
            <v>11150514</v>
          </cell>
          <cell r="D6667" t="str">
            <v>2010/02</v>
          </cell>
          <cell r="E6667" t="str">
            <v>AD0123</v>
          </cell>
          <cell r="F6667">
            <v>482</v>
          </cell>
          <cell r="G6667" t="str">
            <v>IN-23433</v>
          </cell>
          <cell r="H6667">
            <v>40234</v>
          </cell>
          <cell r="I6667" t="str">
            <v>INGRESO TL</v>
          </cell>
          <cell r="J6667" t="str">
            <v>CH-0853</v>
          </cell>
          <cell r="K6667">
            <v>6176749</v>
          </cell>
        </row>
        <row r="6668">
          <cell r="A6668" t="str">
            <v>11150514CH-085340234</v>
          </cell>
          <cell r="B6668">
            <v>8694</v>
          </cell>
          <cell r="C6668">
            <v>11150514</v>
          </cell>
          <cell r="D6668" t="str">
            <v>2010/02</v>
          </cell>
          <cell r="E6668" t="str">
            <v>AD0123</v>
          </cell>
          <cell r="F6668">
            <v>483</v>
          </cell>
          <cell r="G6668" t="str">
            <v>IN-23433</v>
          </cell>
          <cell r="H6668">
            <v>40234</v>
          </cell>
          <cell r="I6668" t="str">
            <v>INGRESO TL</v>
          </cell>
          <cell r="J6668" t="str">
            <v>CH-0853</v>
          </cell>
          <cell r="K6668">
            <v>3500672</v>
          </cell>
        </row>
        <row r="6669">
          <cell r="A6669" t="str">
            <v>11150514CH-008540234</v>
          </cell>
          <cell r="B6669">
            <v>8695</v>
          </cell>
          <cell r="C6669">
            <v>11150514</v>
          </cell>
          <cell r="D6669" t="str">
            <v>2010/02</v>
          </cell>
          <cell r="E6669" t="str">
            <v>AD0123</v>
          </cell>
          <cell r="F6669">
            <v>484</v>
          </cell>
          <cell r="G6669" t="str">
            <v>IN-23433</v>
          </cell>
          <cell r="H6669">
            <v>40234</v>
          </cell>
          <cell r="I6669" t="str">
            <v>INGRESO TL</v>
          </cell>
          <cell r="J6669" t="str">
            <v>CH-0085</v>
          </cell>
          <cell r="K6669">
            <v>8754554</v>
          </cell>
        </row>
        <row r="6670">
          <cell r="A6670" t="str">
            <v>11150514CH-085340234</v>
          </cell>
          <cell r="B6670">
            <v>8696</v>
          </cell>
          <cell r="C6670">
            <v>11150514</v>
          </cell>
          <cell r="D6670" t="str">
            <v>2010/02</v>
          </cell>
          <cell r="E6670" t="str">
            <v>AD0123</v>
          </cell>
          <cell r="F6670">
            <v>485</v>
          </cell>
          <cell r="G6670" t="str">
            <v>IN-23433</v>
          </cell>
          <cell r="H6670">
            <v>40234</v>
          </cell>
          <cell r="I6670" t="str">
            <v>INGRESO TL</v>
          </cell>
          <cell r="J6670" t="str">
            <v>CH-0853</v>
          </cell>
          <cell r="K6670">
            <v>6085291</v>
          </cell>
        </row>
        <row r="6671">
          <cell r="A6671" t="str">
            <v>11150514CH-085340234</v>
          </cell>
          <cell r="B6671">
            <v>8697</v>
          </cell>
          <cell r="C6671">
            <v>11150514</v>
          </cell>
          <cell r="D6671" t="str">
            <v>2010/02</v>
          </cell>
          <cell r="E6671" t="str">
            <v>AD0123</v>
          </cell>
          <cell r="F6671">
            <v>486</v>
          </cell>
          <cell r="G6671" t="str">
            <v>IN-23433</v>
          </cell>
          <cell r="H6671">
            <v>40234</v>
          </cell>
          <cell r="I6671" t="str">
            <v>INGRESO TL</v>
          </cell>
          <cell r="J6671" t="str">
            <v>CH-0853</v>
          </cell>
          <cell r="K6671">
            <v>10035497</v>
          </cell>
        </row>
        <row r="6672">
          <cell r="A6672" t="str">
            <v>11150514CH-007I40236</v>
          </cell>
          <cell r="B6672">
            <v>8698</v>
          </cell>
          <cell r="C6672">
            <v>11150514</v>
          </cell>
          <cell r="D6672" t="str">
            <v>2010/02</v>
          </cell>
          <cell r="E6672" t="str">
            <v>AD0325</v>
          </cell>
          <cell r="F6672">
            <v>69</v>
          </cell>
          <cell r="G6672" t="str">
            <v>DC-21067</v>
          </cell>
          <cell r="H6672">
            <v>40236</v>
          </cell>
          <cell r="I6672" t="str">
            <v>DESEMBOLSO TL</v>
          </cell>
          <cell r="J6672" t="str">
            <v>CH-007I</v>
          </cell>
          <cell r="L6672">
            <v>1382000</v>
          </cell>
        </row>
        <row r="6673">
          <cell r="A6673" t="str">
            <v>11150514CG-C11140235</v>
          </cell>
          <cell r="B6673">
            <v>8699</v>
          </cell>
          <cell r="C6673">
            <v>11150514</v>
          </cell>
          <cell r="D6673" t="str">
            <v>2010/02</v>
          </cell>
          <cell r="E6673" t="str">
            <v>AD0124</v>
          </cell>
          <cell r="F6673">
            <v>575</v>
          </cell>
          <cell r="G6673" t="str">
            <v>IN-23501</v>
          </cell>
          <cell r="H6673">
            <v>40235</v>
          </cell>
          <cell r="I6673" t="str">
            <v>INGRESO TL</v>
          </cell>
          <cell r="J6673" t="str">
            <v>CG-C111</v>
          </cell>
          <cell r="K6673">
            <v>40000</v>
          </cell>
        </row>
        <row r="6674">
          <cell r="A6674" t="str">
            <v>11150514CG-C11140235</v>
          </cell>
          <cell r="B6674">
            <v>8700</v>
          </cell>
          <cell r="C6674">
            <v>11150514</v>
          </cell>
          <cell r="D6674" t="str">
            <v>2010/02</v>
          </cell>
          <cell r="E6674" t="str">
            <v>AD0124</v>
          </cell>
          <cell r="F6674">
            <v>576</v>
          </cell>
          <cell r="G6674" t="str">
            <v>IN-23501</v>
          </cell>
          <cell r="H6674">
            <v>40235</v>
          </cell>
          <cell r="I6674" t="str">
            <v>INGRESO TL</v>
          </cell>
          <cell r="J6674" t="str">
            <v>CG-C111</v>
          </cell>
          <cell r="K6674">
            <v>40000</v>
          </cell>
        </row>
        <row r="6675">
          <cell r="A6675" t="str">
            <v>11150514CG-C10940235</v>
          </cell>
          <cell r="B6675">
            <v>8701</v>
          </cell>
          <cell r="C6675">
            <v>11150514</v>
          </cell>
          <cell r="D6675" t="str">
            <v>2010/02</v>
          </cell>
          <cell r="E6675" t="str">
            <v>AD0124</v>
          </cell>
          <cell r="F6675">
            <v>577</v>
          </cell>
          <cell r="G6675" t="str">
            <v>IN-23501</v>
          </cell>
          <cell r="H6675">
            <v>40235</v>
          </cell>
          <cell r="I6675" t="str">
            <v>INGRESO TL</v>
          </cell>
          <cell r="J6675" t="str">
            <v>CG-C109</v>
          </cell>
          <cell r="K6675">
            <v>74000</v>
          </cell>
        </row>
        <row r="6676">
          <cell r="A6676" t="str">
            <v>11150514CH-085340235</v>
          </cell>
          <cell r="B6676">
            <v>8702</v>
          </cell>
          <cell r="C6676">
            <v>11150514</v>
          </cell>
          <cell r="D6676" t="str">
            <v>2010/02</v>
          </cell>
          <cell r="E6676" t="str">
            <v>AD0124</v>
          </cell>
          <cell r="F6676">
            <v>578</v>
          </cell>
          <cell r="G6676" t="str">
            <v>IN-23501</v>
          </cell>
          <cell r="H6676">
            <v>40235</v>
          </cell>
          <cell r="I6676" t="str">
            <v>INGRESO TL</v>
          </cell>
          <cell r="J6676" t="str">
            <v>CH-0853</v>
          </cell>
          <cell r="K6676">
            <v>8886230</v>
          </cell>
        </row>
        <row r="6677">
          <cell r="A6677" t="str">
            <v>11150514CG-C10940235</v>
          </cell>
          <cell r="B6677">
            <v>8703</v>
          </cell>
          <cell r="C6677">
            <v>11150514</v>
          </cell>
          <cell r="D6677" t="str">
            <v>2010/02</v>
          </cell>
          <cell r="E6677" t="str">
            <v>AD0124</v>
          </cell>
          <cell r="F6677">
            <v>579</v>
          </cell>
          <cell r="G6677" t="str">
            <v>IN-23501</v>
          </cell>
          <cell r="H6677">
            <v>40235</v>
          </cell>
          <cell r="I6677" t="str">
            <v>INGRESO TL</v>
          </cell>
          <cell r="J6677" t="str">
            <v>CG-C109</v>
          </cell>
          <cell r="K6677">
            <v>127526</v>
          </cell>
        </row>
        <row r="6678">
          <cell r="A6678" t="str">
            <v>11150514CG-C11140235</v>
          </cell>
          <cell r="B6678">
            <v>8704</v>
          </cell>
          <cell r="C6678">
            <v>11150514</v>
          </cell>
          <cell r="D6678" t="str">
            <v>2010/02</v>
          </cell>
          <cell r="E6678" t="str">
            <v>AD0124</v>
          </cell>
          <cell r="F6678">
            <v>580</v>
          </cell>
          <cell r="G6678" t="str">
            <v>IN-23501</v>
          </cell>
          <cell r="H6678">
            <v>40235</v>
          </cell>
          <cell r="I6678" t="str">
            <v>INGRESO TL</v>
          </cell>
          <cell r="J6678" t="str">
            <v>CG-C111</v>
          </cell>
          <cell r="K6678">
            <v>64400</v>
          </cell>
        </row>
        <row r="6679">
          <cell r="A6679" t="str">
            <v>11150514CG-A12140236</v>
          </cell>
          <cell r="B6679">
            <v>8705</v>
          </cell>
          <cell r="C6679">
            <v>11150514</v>
          </cell>
          <cell r="D6679" t="str">
            <v>2010/02</v>
          </cell>
          <cell r="E6679" t="str">
            <v>AD0125</v>
          </cell>
          <cell r="F6679">
            <v>528</v>
          </cell>
          <cell r="G6679" t="str">
            <v>IN-23569</v>
          </cell>
          <cell r="H6679">
            <v>40236</v>
          </cell>
          <cell r="I6679" t="str">
            <v>INGRESO TL</v>
          </cell>
          <cell r="J6679" t="str">
            <v>CG-A121</v>
          </cell>
          <cell r="K6679">
            <v>53000</v>
          </cell>
        </row>
        <row r="6680">
          <cell r="A6680" t="str">
            <v>11150514CG-A11940236</v>
          </cell>
          <cell r="B6680">
            <v>8706</v>
          </cell>
          <cell r="C6680">
            <v>11150514</v>
          </cell>
          <cell r="D6680" t="str">
            <v>2010/02</v>
          </cell>
          <cell r="E6680" t="str">
            <v>AD0125</v>
          </cell>
          <cell r="F6680">
            <v>529</v>
          </cell>
          <cell r="G6680" t="str">
            <v>IN-23569</v>
          </cell>
          <cell r="H6680">
            <v>40236</v>
          </cell>
          <cell r="I6680" t="str">
            <v>INGRESO TL</v>
          </cell>
          <cell r="J6680" t="str">
            <v>CG-A119</v>
          </cell>
          <cell r="K6680">
            <v>100000</v>
          </cell>
        </row>
        <row r="6681">
          <cell r="A6681" t="str">
            <v>11150514CH-565640239</v>
          </cell>
          <cell r="B6681">
            <v>8707</v>
          </cell>
          <cell r="C6681">
            <v>11150514</v>
          </cell>
          <cell r="D6681" t="str">
            <v>2010/03</v>
          </cell>
          <cell r="E6681" t="str">
            <v>AD0102</v>
          </cell>
          <cell r="F6681">
            <v>482</v>
          </cell>
          <cell r="G6681" t="str">
            <v>IN-23705</v>
          </cell>
          <cell r="H6681">
            <v>40239</v>
          </cell>
          <cell r="I6681" t="str">
            <v>INGRESO TL</v>
          </cell>
          <cell r="J6681" t="str">
            <v>CH-5656</v>
          </cell>
          <cell r="K6681">
            <v>406329</v>
          </cell>
        </row>
        <row r="6682">
          <cell r="A6682" t="str">
            <v>11150514CH-459340240</v>
          </cell>
          <cell r="B6682">
            <v>8708</v>
          </cell>
          <cell r="C6682">
            <v>11150514</v>
          </cell>
          <cell r="D6682" t="str">
            <v>2010/03</v>
          </cell>
          <cell r="E6682" t="str">
            <v>AD0103</v>
          </cell>
          <cell r="F6682">
            <v>498</v>
          </cell>
          <cell r="G6682" t="str">
            <v>IN-23773</v>
          </cell>
          <cell r="H6682">
            <v>40240</v>
          </cell>
          <cell r="I6682" t="str">
            <v>INGRESO TL</v>
          </cell>
          <cell r="J6682" t="str">
            <v>CH-4593</v>
          </cell>
          <cell r="K6682">
            <v>-290000</v>
          </cell>
        </row>
        <row r="6683">
          <cell r="A6683" t="str">
            <v>11150514CH-639940241</v>
          </cell>
          <cell r="B6683">
            <v>8709</v>
          </cell>
          <cell r="C6683">
            <v>11150514</v>
          </cell>
          <cell r="D6683" t="str">
            <v>2010/03</v>
          </cell>
          <cell r="E6683" t="str">
            <v>AD0104</v>
          </cell>
          <cell r="F6683">
            <v>470</v>
          </cell>
          <cell r="G6683" t="str">
            <v>IN-23841</v>
          </cell>
          <cell r="H6683">
            <v>40241</v>
          </cell>
          <cell r="I6683" t="str">
            <v>INGRESO TL</v>
          </cell>
          <cell r="J6683" t="str">
            <v>CH-6399</v>
          </cell>
          <cell r="K6683">
            <v>116280</v>
          </cell>
        </row>
        <row r="6684">
          <cell r="A6684" t="str">
            <v>11150514CH-639940241</v>
          </cell>
          <cell r="B6684">
            <v>8710</v>
          </cell>
          <cell r="C6684">
            <v>11150514</v>
          </cell>
          <cell r="D6684" t="str">
            <v>2010/03</v>
          </cell>
          <cell r="E6684" t="str">
            <v>AD0104</v>
          </cell>
          <cell r="F6684">
            <v>471</v>
          </cell>
          <cell r="G6684" t="str">
            <v>IN-23841</v>
          </cell>
          <cell r="H6684">
            <v>40241</v>
          </cell>
          <cell r="I6684" t="str">
            <v>INGRESO TL</v>
          </cell>
          <cell r="J6684" t="str">
            <v>CH-6399</v>
          </cell>
          <cell r="K6684">
            <v>163725</v>
          </cell>
        </row>
        <row r="6685">
          <cell r="A6685" t="str">
            <v>11150514CH-565640242</v>
          </cell>
          <cell r="B6685">
            <v>8711</v>
          </cell>
          <cell r="C6685">
            <v>11150514</v>
          </cell>
          <cell r="D6685" t="str">
            <v>2010/03</v>
          </cell>
          <cell r="E6685" t="str">
            <v>AD0105</v>
          </cell>
          <cell r="F6685">
            <v>515</v>
          </cell>
          <cell r="G6685" t="str">
            <v>IN-23909</v>
          </cell>
          <cell r="H6685">
            <v>40242</v>
          </cell>
          <cell r="I6685" t="str">
            <v>INGRESO TL</v>
          </cell>
          <cell r="J6685" t="str">
            <v>CH-5656</v>
          </cell>
          <cell r="K6685">
            <v>-406329</v>
          </cell>
        </row>
        <row r="6686">
          <cell r="A6686" t="str">
            <v>11150514CG-C10040242</v>
          </cell>
          <cell r="B6686">
            <v>8712</v>
          </cell>
          <cell r="C6686">
            <v>11150514</v>
          </cell>
          <cell r="D6686" t="str">
            <v>2010/03</v>
          </cell>
          <cell r="E6686" t="str">
            <v>AD0105</v>
          </cell>
          <cell r="F6686">
            <v>516</v>
          </cell>
          <cell r="G6686" t="str">
            <v>IN-23909</v>
          </cell>
          <cell r="H6686">
            <v>40242</v>
          </cell>
          <cell r="I6686" t="str">
            <v>INGRESO TL</v>
          </cell>
          <cell r="J6686" t="str">
            <v>CG-C100</v>
          </cell>
          <cell r="K6686">
            <v>-239200</v>
          </cell>
        </row>
        <row r="6687">
          <cell r="A6687" t="str">
            <v>11150514CG-C11640242</v>
          </cell>
          <cell r="B6687">
            <v>8713</v>
          </cell>
          <cell r="C6687">
            <v>11150514</v>
          </cell>
          <cell r="D6687" t="str">
            <v>2010/03</v>
          </cell>
          <cell r="E6687" t="str">
            <v>AD0105</v>
          </cell>
          <cell r="F6687">
            <v>517</v>
          </cell>
          <cell r="G6687" t="str">
            <v>IN-23909</v>
          </cell>
          <cell r="H6687">
            <v>40242</v>
          </cell>
          <cell r="I6687" t="str">
            <v>INGRESO TL</v>
          </cell>
          <cell r="J6687" t="str">
            <v>CG-C116</v>
          </cell>
          <cell r="K6687">
            <v>239200</v>
          </cell>
        </row>
        <row r="6688">
          <cell r="A6688" t="str">
            <v>11150514CG-C71440242</v>
          </cell>
          <cell r="B6688">
            <v>8714</v>
          </cell>
          <cell r="C6688">
            <v>11150514</v>
          </cell>
          <cell r="D6688" t="str">
            <v>2010/03</v>
          </cell>
          <cell r="E6688" t="str">
            <v>AD0105</v>
          </cell>
          <cell r="F6688">
            <v>518</v>
          </cell>
          <cell r="G6688" t="str">
            <v>IN-23909</v>
          </cell>
          <cell r="H6688">
            <v>40242</v>
          </cell>
          <cell r="I6688" t="str">
            <v>INGRESO TL</v>
          </cell>
          <cell r="J6688" t="str">
            <v>CG-C714</v>
          </cell>
          <cell r="K6688">
            <v>-353700</v>
          </cell>
        </row>
        <row r="6689">
          <cell r="A6689" t="str">
            <v>11150514CH-007I40243</v>
          </cell>
          <cell r="B6689">
            <v>8715</v>
          </cell>
          <cell r="C6689">
            <v>11150514</v>
          </cell>
          <cell r="D6689" t="str">
            <v>2010/03</v>
          </cell>
          <cell r="E6689" t="str">
            <v>AD0306</v>
          </cell>
          <cell r="F6689">
            <v>78</v>
          </cell>
          <cell r="G6689" t="str">
            <v>DC-21456</v>
          </cell>
          <cell r="H6689">
            <v>40243</v>
          </cell>
          <cell r="I6689" t="str">
            <v>DESEMBOLSO TL</v>
          </cell>
          <cell r="J6689" t="str">
            <v>CH-007I</v>
          </cell>
          <cell r="L6689">
            <v>2874471</v>
          </cell>
        </row>
        <row r="6690">
          <cell r="A6690" t="str">
            <v>11150514CH-007I40243</v>
          </cell>
          <cell r="B6690">
            <v>8716</v>
          </cell>
          <cell r="C6690">
            <v>11150514</v>
          </cell>
          <cell r="D6690" t="str">
            <v>2010/03</v>
          </cell>
          <cell r="E6690" t="str">
            <v>AD0306</v>
          </cell>
          <cell r="F6690">
            <v>79</v>
          </cell>
          <cell r="G6690" t="str">
            <v>DC-21456</v>
          </cell>
          <cell r="H6690">
            <v>40243</v>
          </cell>
          <cell r="I6690" t="str">
            <v>DESEMBOLSO TL</v>
          </cell>
          <cell r="J6690" t="str">
            <v>CH-007I</v>
          </cell>
          <cell r="L6690">
            <v>3994749</v>
          </cell>
        </row>
        <row r="6691">
          <cell r="A6691" t="str">
            <v>11150514CH-085340245</v>
          </cell>
          <cell r="B6691">
            <v>8717</v>
          </cell>
          <cell r="C6691">
            <v>11150514</v>
          </cell>
          <cell r="D6691" t="str">
            <v>2010/03</v>
          </cell>
          <cell r="E6691" t="str">
            <v>AD0107</v>
          </cell>
          <cell r="F6691">
            <v>544</v>
          </cell>
          <cell r="G6691" t="str">
            <v>IN-24045</v>
          </cell>
          <cell r="H6691">
            <v>40245</v>
          </cell>
          <cell r="I6691" t="str">
            <v>INGRESO TL</v>
          </cell>
          <cell r="J6691" t="str">
            <v>CH-0853</v>
          </cell>
          <cell r="K6691">
            <v>3994749</v>
          </cell>
        </row>
        <row r="6692">
          <cell r="A6692" t="str">
            <v>11150514CH-668040245</v>
          </cell>
          <cell r="B6692">
            <v>8718</v>
          </cell>
          <cell r="C6692">
            <v>11150514</v>
          </cell>
          <cell r="D6692" t="str">
            <v>2010/03</v>
          </cell>
          <cell r="E6692" t="str">
            <v>AD0107</v>
          </cell>
          <cell r="F6692">
            <v>545</v>
          </cell>
          <cell r="G6692" t="str">
            <v>IN-24045</v>
          </cell>
          <cell r="H6692">
            <v>40245</v>
          </cell>
          <cell r="I6692" t="str">
            <v>INGRESO TL</v>
          </cell>
          <cell r="J6692" t="str">
            <v>CH-6680</v>
          </cell>
          <cell r="K6692">
            <v>2874471</v>
          </cell>
        </row>
        <row r="6693">
          <cell r="A6693" t="str">
            <v>11150514CG-C12240247</v>
          </cell>
          <cell r="B6693">
            <v>8719</v>
          </cell>
          <cell r="C6693">
            <v>11150514</v>
          </cell>
          <cell r="D6693" t="str">
            <v>2010/03</v>
          </cell>
          <cell r="E6693" t="str">
            <v>AD0109</v>
          </cell>
          <cell r="F6693">
            <v>496</v>
          </cell>
          <cell r="G6693" t="str">
            <v>IN-24181</v>
          </cell>
          <cell r="H6693">
            <v>40247</v>
          </cell>
          <cell r="I6693" t="str">
            <v>INGRESO TL</v>
          </cell>
          <cell r="J6693" t="str">
            <v>CG-C122</v>
          </cell>
          <cell r="K6693">
            <v>148971</v>
          </cell>
        </row>
        <row r="6694">
          <cell r="A6694" t="str">
            <v>11150514CG-C12240247</v>
          </cell>
          <cell r="B6694">
            <v>8720</v>
          </cell>
          <cell r="C6694">
            <v>11150514</v>
          </cell>
          <cell r="D6694" t="str">
            <v>2010/03</v>
          </cell>
          <cell r="E6694" t="str">
            <v>AD0109</v>
          </cell>
          <cell r="F6694">
            <v>497</v>
          </cell>
          <cell r="G6694" t="str">
            <v>IN-24181</v>
          </cell>
          <cell r="H6694">
            <v>40247</v>
          </cell>
          <cell r="I6694" t="str">
            <v>INGRESO TL</v>
          </cell>
          <cell r="J6694" t="str">
            <v>CG-C122</v>
          </cell>
          <cell r="K6694">
            <v>105100</v>
          </cell>
        </row>
        <row r="6695">
          <cell r="A6695" t="str">
            <v>11150514CG-C12240247</v>
          </cell>
          <cell r="B6695">
            <v>8721</v>
          </cell>
          <cell r="C6695">
            <v>11150514</v>
          </cell>
          <cell r="D6695" t="str">
            <v>2010/03</v>
          </cell>
          <cell r="E6695" t="str">
            <v>AD0109</v>
          </cell>
          <cell r="F6695">
            <v>498</v>
          </cell>
          <cell r="G6695" t="str">
            <v>IN-24181</v>
          </cell>
          <cell r="H6695">
            <v>40247</v>
          </cell>
          <cell r="I6695" t="str">
            <v>INGRESO TL</v>
          </cell>
          <cell r="J6695" t="str">
            <v>CG-C122</v>
          </cell>
          <cell r="K6695">
            <v>375000</v>
          </cell>
        </row>
        <row r="6696">
          <cell r="A6696" t="str">
            <v>11150514CG-C12240247</v>
          </cell>
          <cell r="B6696">
            <v>8722</v>
          </cell>
          <cell r="C6696">
            <v>11150514</v>
          </cell>
          <cell r="D6696" t="str">
            <v>2010/03</v>
          </cell>
          <cell r="E6696" t="str">
            <v>AD0109</v>
          </cell>
          <cell r="F6696">
            <v>499</v>
          </cell>
          <cell r="G6696" t="str">
            <v>IN-24181</v>
          </cell>
          <cell r="H6696">
            <v>40247</v>
          </cell>
          <cell r="I6696" t="str">
            <v>INGRESO TL</v>
          </cell>
          <cell r="J6696" t="str">
            <v>CG-C122</v>
          </cell>
          <cell r="K6696">
            <v>215500</v>
          </cell>
        </row>
        <row r="6697">
          <cell r="A6697" t="str">
            <v>11150514CG-C12240247</v>
          </cell>
          <cell r="B6697">
            <v>8723</v>
          </cell>
          <cell r="C6697">
            <v>11150514</v>
          </cell>
          <cell r="D6697" t="str">
            <v>2010/03</v>
          </cell>
          <cell r="E6697" t="str">
            <v>AD0109</v>
          </cell>
          <cell r="F6697">
            <v>500</v>
          </cell>
          <cell r="G6697" t="str">
            <v>IN-24181</v>
          </cell>
          <cell r="H6697">
            <v>40247</v>
          </cell>
          <cell r="I6697" t="str">
            <v>INGRESO TL</v>
          </cell>
          <cell r="J6697" t="str">
            <v>CG-C122</v>
          </cell>
          <cell r="K6697">
            <v>800000</v>
          </cell>
        </row>
        <row r="6698">
          <cell r="A6698" t="str">
            <v>11150514CG-C12640248</v>
          </cell>
          <cell r="B6698">
            <v>8724</v>
          </cell>
          <cell r="C6698">
            <v>11150514</v>
          </cell>
          <cell r="D6698" t="str">
            <v>2010/03</v>
          </cell>
          <cell r="E6698" t="str">
            <v>AD0110</v>
          </cell>
          <cell r="F6698">
            <v>442</v>
          </cell>
          <cell r="G6698" t="str">
            <v>IN-24249</v>
          </cell>
          <cell r="H6698">
            <v>40248</v>
          </cell>
          <cell r="I6698" t="str">
            <v>INGRESO TL</v>
          </cell>
          <cell r="J6698" t="str">
            <v>CG-C126</v>
          </cell>
          <cell r="K6698">
            <v>281000</v>
          </cell>
        </row>
        <row r="6699">
          <cell r="A6699" t="str">
            <v>11150514CH-023140252</v>
          </cell>
          <cell r="B6699">
            <v>8725</v>
          </cell>
          <cell r="C6699">
            <v>11150514</v>
          </cell>
          <cell r="D6699" t="str">
            <v>2010/03</v>
          </cell>
          <cell r="E6699" t="str">
            <v>AD0113</v>
          </cell>
          <cell r="F6699">
            <v>592</v>
          </cell>
          <cell r="G6699" t="str">
            <v>IN-24453</v>
          </cell>
          <cell r="H6699">
            <v>40252</v>
          </cell>
          <cell r="I6699" t="str">
            <v>INGRESO TL</v>
          </cell>
          <cell r="J6699" t="str">
            <v>CH-0231</v>
          </cell>
          <cell r="K6699">
            <v>9684028</v>
          </cell>
        </row>
        <row r="6700">
          <cell r="A6700" t="str">
            <v>11150514CH-985940254</v>
          </cell>
          <cell r="B6700">
            <v>8726</v>
          </cell>
          <cell r="C6700">
            <v>11150514</v>
          </cell>
          <cell r="D6700" t="str">
            <v>2010/03</v>
          </cell>
          <cell r="E6700" t="str">
            <v>AD0115</v>
          </cell>
          <cell r="F6700">
            <v>530</v>
          </cell>
          <cell r="G6700" t="str">
            <v>IN-24589</v>
          </cell>
          <cell r="H6700">
            <v>40254</v>
          </cell>
          <cell r="I6700" t="str">
            <v>INGRESO TL</v>
          </cell>
          <cell r="J6700" t="str">
            <v>CH-9859</v>
          </cell>
          <cell r="K6700">
            <v>4000000</v>
          </cell>
        </row>
        <row r="6701">
          <cell r="A6701" t="str">
            <v>11150514CH-683040254</v>
          </cell>
          <cell r="B6701">
            <v>8727</v>
          </cell>
          <cell r="C6701">
            <v>11150514</v>
          </cell>
          <cell r="D6701" t="str">
            <v>2010/03</v>
          </cell>
          <cell r="E6701" t="str">
            <v>AD0115</v>
          </cell>
          <cell r="F6701">
            <v>531</v>
          </cell>
          <cell r="G6701" t="str">
            <v>IN-24589</v>
          </cell>
          <cell r="H6701">
            <v>40254</v>
          </cell>
          <cell r="I6701" t="str">
            <v>INGRESO TL</v>
          </cell>
          <cell r="J6701" t="str">
            <v>CH-6830</v>
          </cell>
          <cell r="K6701">
            <v>99879</v>
          </cell>
        </row>
        <row r="6702">
          <cell r="A6702" t="str">
            <v>11150514CG-C14540256</v>
          </cell>
          <cell r="B6702">
            <v>8728</v>
          </cell>
          <cell r="C6702">
            <v>11150514</v>
          </cell>
          <cell r="D6702" t="str">
            <v>2010/03</v>
          </cell>
          <cell r="E6702" t="str">
            <v>AD0117</v>
          </cell>
          <cell r="F6702">
            <v>553</v>
          </cell>
          <cell r="G6702" t="str">
            <v>IN-24725</v>
          </cell>
          <cell r="H6702">
            <v>40256</v>
          </cell>
          <cell r="I6702" t="str">
            <v>INGRESO TL</v>
          </cell>
          <cell r="J6702" t="str">
            <v>CG-C145</v>
          </cell>
          <cell r="K6702">
            <v>353700</v>
          </cell>
        </row>
        <row r="6703">
          <cell r="A6703" t="str">
            <v>11150514CG-C14540256</v>
          </cell>
          <cell r="B6703">
            <v>8729</v>
          </cell>
          <cell r="C6703">
            <v>11150514</v>
          </cell>
          <cell r="D6703" t="str">
            <v>2010/03</v>
          </cell>
          <cell r="E6703" t="str">
            <v>AD0117</v>
          </cell>
          <cell r="F6703">
            <v>554</v>
          </cell>
          <cell r="G6703" t="str">
            <v>IN-24725</v>
          </cell>
          <cell r="H6703">
            <v>40256</v>
          </cell>
          <cell r="I6703" t="str">
            <v>INGRESO TL</v>
          </cell>
          <cell r="J6703" t="str">
            <v>CG-C145</v>
          </cell>
          <cell r="K6703">
            <v>502278</v>
          </cell>
        </row>
        <row r="6704">
          <cell r="A6704" t="str">
            <v>11150514CH-007I40260</v>
          </cell>
          <cell r="B6704">
            <v>8730</v>
          </cell>
          <cell r="C6704">
            <v>11150514</v>
          </cell>
          <cell r="D6704" t="str">
            <v>2010/03</v>
          </cell>
          <cell r="E6704" t="str">
            <v>AD0319</v>
          </cell>
          <cell r="F6704">
            <v>86</v>
          </cell>
          <cell r="G6704" t="str">
            <v>DC-22456</v>
          </cell>
          <cell r="H6704">
            <v>40260</v>
          </cell>
          <cell r="I6704" t="str">
            <v>DESEMBOLSO TL</v>
          </cell>
          <cell r="J6704" t="str">
            <v>CH-007I</v>
          </cell>
          <cell r="L6704">
            <v>8200533</v>
          </cell>
        </row>
        <row r="6705">
          <cell r="A6705" t="str">
            <v>11150514CH-085340260</v>
          </cell>
          <cell r="B6705">
            <v>8731</v>
          </cell>
          <cell r="C6705">
            <v>11150514</v>
          </cell>
          <cell r="D6705" t="str">
            <v>2010/03</v>
          </cell>
          <cell r="E6705" t="str">
            <v>AD0119</v>
          </cell>
          <cell r="F6705">
            <v>515</v>
          </cell>
          <cell r="G6705" t="str">
            <v>IN-24861</v>
          </cell>
          <cell r="H6705">
            <v>40260</v>
          </cell>
          <cell r="I6705" t="str">
            <v>INGRESO TL</v>
          </cell>
          <cell r="J6705" t="str">
            <v>CH-0853</v>
          </cell>
          <cell r="K6705">
            <v>8200533</v>
          </cell>
        </row>
        <row r="6706">
          <cell r="A6706" t="str">
            <v>11150514CH-007I40261</v>
          </cell>
          <cell r="B6706">
            <v>8732</v>
          </cell>
          <cell r="C6706">
            <v>11150514</v>
          </cell>
          <cell r="D6706" t="str">
            <v>2010/03</v>
          </cell>
          <cell r="E6706" t="str">
            <v>AD0320</v>
          </cell>
          <cell r="F6706">
            <v>93</v>
          </cell>
          <cell r="G6706" t="str">
            <v>DC-22522</v>
          </cell>
          <cell r="H6706">
            <v>40261</v>
          </cell>
          <cell r="I6706" t="str">
            <v>DESEMBOLSO TL</v>
          </cell>
          <cell r="J6706" t="str">
            <v>CH-007I</v>
          </cell>
          <cell r="L6706">
            <v>5003572</v>
          </cell>
        </row>
        <row r="6707">
          <cell r="A6707" t="str">
            <v>11150514CH-007I40261</v>
          </cell>
          <cell r="B6707">
            <v>8733</v>
          </cell>
          <cell r="C6707">
            <v>11150514</v>
          </cell>
          <cell r="D6707" t="str">
            <v>2010/03</v>
          </cell>
          <cell r="E6707" t="str">
            <v>AD0320</v>
          </cell>
          <cell r="F6707">
            <v>94</v>
          </cell>
          <cell r="G6707" t="str">
            <v>DC-22522</v>
          </cell>
          <cell r="H6707">
            <v>40261</v>
          </cell>
          <cell r="I6707" t="str">
            <v>DESEMBOLSO TL</v>
          </cell>
          <cell r="J6707" t="str">
            <v>CH-007I</v>
          </cell>
          <cell r="L6707">
            <v>5052336</v>
          </cell>
        </row>
        <row r="6708">
          <cell r="A6708" t="str">
            <v>11150514CH-007I40261</v>
          </cell>
          <cell r="B6708">
            <v>8734</v>
          </cell>
          <cell r="C6708">
            <v>11150514</v>
          </cell>
          <cell r="D6708" t="str">
            <v>2010/03</v>
          </cell>
          <cell r="E6708" t="str">
            <v>AD0320</v>
          </cell>
          <cell r="F6708">
            <v>95</v>
          </cell>
          <cell r="G6708" t="str">
            <v>DC-22522</v>
          </cell>
          <cell r="H6708">
            <v>40261</v>
          </cell>
          <cell r="I6708" t="str">
            <v>DESEMBOLSO TL</v>
          </cell>
          <cell r="J6708" t="str">
            <v>CH-007I</v>
          </cell>
          <cell r="L6708">
            <v>1458597</v>
          </cell>
        </row>
        <row r="6709">
          <cell r="A6709" t="str">
            <v>11150514CH-007I40261</v>
          </cell>
          <cell r="B6709">
            <v>8735</v>
          </cell>
          <cell r="C6709">
            <v>11150514</v>
          </cell>
          <cell r="D6709" t="str">
            <v>2010/03</v>
          </cell>
          <cell r="E6709" t="str">
            <v>AD0320</v>
          </cell>
          <cell r="F6709">
            <v>96</v>
          </cell>
          <cell r="G6709" t="str">
            <v>DC-22522</v>
          </cell>
          <cell r="H6709">
            <v>40261</v>
          </cell>
          <cell r="I6709" t="str">
            <v>DESEMBOLSO TL</v>
          </cell>
          <cell r="J6709" t="str">
            <v>CH-007I</v>
          </cell>
          <cell r="L6709">
            <v>1714799</v>
          </cell>
        </row>
        <row r="6710">
          <cell r="A6710" t="str">
            <v>11150514CH-007I40261</v>
          </cell>
          <cell r="B6710">
            <v>8736</v>
          </cell>
          <cell r="C6710">
            <v>11150514</v>
          </cell>
          <cell r="D6710" t="str">
            <v>2010/03</v>
          </cell>
          <cell r="E6710" t="str">
            <v>AD0320</v>
          </cell>
          <cell r="F6710">
            <v>97</v>
          </cell>
          <cell r="G6710" t="str">
            <v>DC-22522</v>
          </cell>
          <cell r="H6710">
            <v>40261</v>
          </cell>
          <cell r="I6710" t="str">
            <v>DESEMBOLSO TL</v>
          </cell>
          <cell r="J6710" t="str">
            <v>CH-007I</v>
          </cell>
          <cell r="L6710">
            <v>6789298</v>
          </cell>
        </row>
        <row r="6711">
          <cell r="A6711" t="str">
            <v>11150514CH-007I40262</v>
          </cell>
          <cell r="B6711">
            <v>8749</v>
          </cell>
          <cell r="C6711">
            <v>11150514</v>
          </cell>
          <cell r="D6711" t="str">
            <v>2010/03</v>
          </cell>
          <cell r="E6711" t="str">
            <v>AD0321</v>
          </cell>
          <cell r="F6711">
            <v>102</v>
          </cell>
          <cell r="G6711" t="str">
            <v>DC-22588</v>
          </cell>
          <cell r="H6711">
            <v>40262</v>
          </cell>
          <cell r="I6711" t="str">
            <v>DESEMBOLSO TL</v>
          </cell>
          <cell r="J6711" t="str">
            <v>CH-007I</v>
          </cell>
          <cell r="L6711">
            <v>1797051</v>
          </cell>
        </row>
        <row r="6712">
          <cell r="A6712" t="str">
            <v>11150514CH-007I40262</v>
          </cell>
          <cell r="B6712">
            <v>8750</v>
          </cell>
          <cell r="C6712">
            <v>11150514</v>
          </cell>
          <cell r="D6712" t="str">
            <v>2010/03</v>
          </cell>
          <cell r="E6712" t="str">
            <v>AD0321</v>
          </cell>
          <cell r="F6712">
            <v>103</v>
          </cell>
          <cell r="G6712" t="str">
            <v>DC-22588</v>
          </cell>
          <cell r="H6712">
            <v>40262</v>
          </cell>
          <cell r="I6712" t="str">
            <v>DESEMBOLSO TL</v>
          </cell>
          <cell r="J6712" t="str">
            <v>CH-007I</v>
          </cell>
          <cell r="L6712">
            <v>739051</v>
          </cell>
        </row>
        <row r="6713">
          <cell r="A6713" t="str">
            <v>11150514CH-007I40262</v>
          </cell>
          <cell r="B6713">
            <v>8751</v>
          </cell>
          <cell r="C6713">
            <v>11150514</v>
          </cell>
          <cell r="D6713" t="str">
            <v>2010/03</v>
          </cell>
          <cell r="E6713" t="str">
            <v>AD0321</v>
          </cell>
          <cell r="F6713">
            <v>104</v>
          </cell>
          <cell r="G6713" t="str">
            <v>DC-22588</v>
          </cell>
          <cell r="H6713">
            <v>40262</v>
          </cell>
          <cell r="I6713" t="str">
            <v>DESEMBOLSO TL</v>
          </cell>
          <cell r="J6713" t="str">
            <v>CH-007I</v>
          </cell>
          <cell r="L6713">
            <v>994103</v>
          </cell>
        </row>
        <row r="6714">
          <cell r="A6714" t="str">
            <v>11150514CH-007I40262</v>
          </cell>
          <cell r="B6714">
            <v>8752</v>
          </cell>
          <cell r="C6714">
            <v>11150514</v>
          </cell>
          <cell r="D6714" t="str">
            <v>2010/03</v>
          </cell>
          <cell r="E6714" t="str">
            <v>AD0321</v>
          </cell>
          <cell r="F6714">
            <v>105</v>
          </cell>
          <cell r="G6714" t="str">
            <v>DC-22588</v>
          </cell>
          <cell r="H6714">
            <v>40262</v>
          </cell>
          <cell r="I6714" t="str">
            <v>DESEMBOLSO TL</v>
          </cell>
          <cell r="J6714" t="str">
            <v>CH-007I</v>
          </cell>
          <cell r="L6714">
            <v>2887083</v>
          </cell>
        </row>
        <row r="6715">
          <cell r="A6715" t="str">
            <v>11150514CH-007I40262</v>
          </cell>
          <cell r="B6715">
            <v>8753</v>
          </cell>
          <cell r="C6715">
            <v>11150514</v>
          </cell>
          <cell r="D6715" t="str">
            <v>2010/03</v>
          </cell>
          <cell r="E6715" t="str">
            <v>AD0321</v>
          </cell>
          <cell r="F6715">
            <v>106</v>
          </cell>
          <cell r="G6715" t="str">
            <v>DC-22588</v>
          </cell>
          <cell r="H6715">
            <v>40262</v>
          </cell>
          <cell r="I6715" t="str">
            <v>DESEMBOLSO TL</v>
          </cell>
          <cell r="J6715" t="str">
            <v>CH-007I</v>
          </cell>
          <cell r="L6715">
            <v>1971977</v>
          </cell>
        </row>
        <row r="6716">
          <cell r="A6716" t="str">
            <v>11150514CH-007I40262</v>
          </cell>
          <cell r="B6716">
            <v>8754</v>
          </cell>
          <cell r="C6716">
            <v>11150514</v>
          </cell>
          <cell r="D6716" t="str">
            <v>2010/03</v>
          </cell>
          <cell r="E6716" t="str">
            <v>AD0321</v>
          </cell>
          <cell r="F6716">
            <v>107</v>
          </cell>
          <cell r="G6716" t="str">
            <v>DC-22588</v>
          </cell>
          <cell r="H6716">
            <v>40262</v>
          </cell>
          <cell r="I6716" t="str">
            <v>DESEMBOLSO TL</v>
          </cell>
          <cell r="J6716" t="str">
            <v>CH-007I</v>
          </cell>
          <cell r="L6716">
            <v>2297051</v>
          </cell>
        </row>
        <row r="6717">
          <cell r="A6717" t="str">
            <v>11150514CH-007I40262</v>
          </cell>
          <cell r="B6717">
            <v>8755</v>
          </cell>
          <cell r="C6717">
            <v>11150514</v>
          </cell>
          <cell r="D6717" t="str">
            <v>2010/03</v>
          </cell>
          <cell r="E6717" t="str">
            <v>AD0321</v>
          </cell>
          <cell r="F6717">
            <v>108</v>
          </cell>
          <cell r="G6717" t="str">
            <v>DC-22588</v>
          </cell>
          <cell r="H6717">
            <v>40262</v>
          </cell>
          <cell r="I6717" t="str">
            <v>DESEMBOLSO TL</v>
          </cell>
          <cell r="J6717" t="str">
            <v>CH-007I</v>
          </cell>
          <cell r="L6717">
            <v>1998506</v>
          </cell>
        </row>
        <row r="6718">
          <cell r="A6718" t="str">
            <v>11150514CH-007I40262</v>
          </cell>
          <cell r="B6718">
            <v>8756</v>
          </cell>
          <cell r="C6718">
            <v>11150514</v>
          </cell>
          <cell r="D6718" t="str">
            <v>2010/03</v>
          </cell>
          <cell r="E6718" t="str">
            <v>AD0321</v>
          </cell>
          <cell r="F6718">
            <v>109</v>
          </cell>
          <cell r="G6718" t="str">
            <v>DC-22588</v>
          </cell>
          <cell r="H6718">
            <v>40262</v>
          </cell>
          <cell r="I6718" t="str">
            <v>DESEMBOLSO TL</v>
          </cell>
          <cell r="J6718" t="str">
            <v>CH-007I</v>
          </cell>
          <cell r="L6718">
            <v>697051</v>
          </cell>
        </row>
        <row r="6719">
          <cell r="A6719" t="str">
            <v>11150514CH-007I40262</v>
          </cell>
          <cell r="B6719">
            <v>8757</v>
          </cell>
          <cell r="C6719">
            <v>11150514</v>
          </cell>
          <cell r="D6719" t="str">
            <v>2010/03</v>
          </cell>
          <cell r="E6719" t="str">
            <v>AD0321</v>
          </cell>
          <cell r="F6719">
            <v>110</v>
          </cell>
          <cell r="G6719" t="str">
            <v>DC-22588</v>
          </cell>
          <cell r="H6719">
            <v>40262</v>
          </cell>
          <cell r="I6719" t="str">
            <v>DESEMBOLSO TL</v>
          </cell>
          <cell r="J6719" t="str">
            <v>CH-007I</v>
          </cell>
          <cell r="L6719">
            <v>1997051</v>
          </cell>
        </row>
        <row r="6720">
          <cell r="A6720" t="str">
            <v>11150514CH-007I40262</v>
          </cell>
          <cell r="B6720">
            <v>8758</v>
          </cell>
          <cell r="C6720">
            <v>11150514</v>
          </cell>
          <cell r="D6720" t="str">
            <v>2010/03</v>
          </cell>
          <cell r="E6720" t="str">
            <v>AD0321</v>
          </cell>
          <cell r="F6720">
            <v>111</v>
          </cell>
          <cell r="G6720" t="str">
            <v>DC-22588</v>
          </cell>
          <cell r="H6720">
            <v>40262</v>
          </cell>
          <cell r="I6720" t="str">
            <v>DESEMBOLSO TL</v>
          </cell>
          <cell r="J6720" t="str">
            <v>CH-007I</v>
          </cell>
          <cell r="L6720">
            <v>2964392</v>
          </cell>
        </row>
        <row r="6721">
          <cell r="A6721" t="str">
            <v>11150514CH-007I40262</v>
          </cell>
          <cell r="B6721">
            <v>8759</v>
          </cell>
          <cell r="C6721">
            <v>11150514</v>
          </cell>
          <cell r="D6721" t="str">
            <v>2010/03</v>
          </cell>
          <cell r="E6721" t="str">
            <v>AD0321</v>
          </cell>
          <cell r="F6721">
            <v>112</v>
          </cell>
          <cell r="G6721" t="str">
            <v>DC-22588</v>
          </cell>
          <cell r="H6721">
            <v>40262</v>
          </cell>
          <cell r="I6721" t="str">
            <v>DESEMBOLSO TL</v>
          </cell>
          <cell r="J6721" t="str">
            <v>CH-007I</v>
          </cell>
          <cell r="L6721">
            <v>2020073</v>
          </cell>
        </row>
        <row r="6722">
          <cell r="A6722" t="str">
            <v>11150514CH-007I40262</v>
          </cell>
          <cell r="B6722">
            <v>8760</v>
          </cell>
          <cell r="C6722">
            <v>11150514</v>
          </cell>
          <cell r="D6722" t="str">
            <v>2010/03</v>
          </cell>
          <cell r="E6722" t="str">
            <v>AD0321</v>
          </cell>
          <cell r="F6722">
            <v>113</v>
          </cell>
          <cell r="G6722" t="str">
            <v>DC-22588</v>
          </cell>
          <cell r="H6722">
            <v>40262</v>
          </cell>
          <cell r="I6722" t="str">
            <v>DESEMBOLSO TL</v>
          </cell>
          <cell r="J6722" t="str">
            <v>CH-007I</v>
          </cell>
          <cell r="L6722">
            <v>2884135</v>
          </cell>
        </row>
        <row r="6723">
          <cell r="A6723" t="str">
            <v>11150514CG-D11340262</v>
          </cell>
          <cell r="B6723">
            <v>8761</v>
          </cell>
          <cell r="C6723">
            <v>11150514</v>
          </cell>
          <cell r="D6723" t="str">
            <v>2010/03</v>
          </cell>
          <cell r="E6723" t="str">
            <v>AD0121</v>
          </cell>
          <cell r="F6723">
            <v>488</v>
          </cell>
          <cell r="G6723" t="str">
            <v>IN-24997</v>
          </cell>
          <cell r="H6723">
            <v>40262</v>
          </cell>
          <cell r="I6723" t="str">
            <v>INGRESO TL</v>
          </cell>
          <cell r="J6723" t="str">
            <v>CG-D113</v>
          </cell>
          <cell r="K6723">
            <v>97000</v>
          </cell>
        </row>
        <row r="6724">
          <cell r="A6724" t="str">
            <v>11150514CH-085340262</v>
          </cell>
          <cell r="B6724">
            <v>8762</v>
          </cell>
          <cell r="C6724">
            <v>11150514</v>
          </cell>
          <cell r="D6724" t="str">
            <v>2010/03</v>
          </cell>
          <cell r="E6724" t="str">
            <v>AD0121</v>
          </cell>
          <cell r="F6724">
            <v>489</v>
          </cell>
          <cell r="G6724" t="str">
            <v>IN-24997</v>
          </cell>
          <cell r="H6724">
            <v>40262</v>
          </cell>
          <cell r="I6724" t="str">
            <v>INGRESO TL</v>
          </cell>
          <cell r="J6724" t="str">
            <v>CH-0853</v>
          </cell>
          <cell r="K6724">
            <v>1714799</v>
          </cell>
        </row>
        <row r="6725">
          <cell r="A6725" t="str">
            <v>11150514CH-085340262</v>
          </cell>
          <cell r="B6725">
            <v>8763</v>
          </cell>
          <cell r="C6725">
            <v>11150514</v>
          </cell>
          <cell r="D6725" t="str">
            <v>2010/03</v>
          </cell>
          <cell r="E6725" t="str">
            <v>AD0121</v>
          </cell>
          <cell r="F6725">
            <v>490</v>
          </cell>
          <cell r="G6725" t="str">
            <v>IN-24997</v>
          </cell>
          <cell r="H6725">
            <v>40262</v>
          </cell>
          <cell r="I6725" t="str">
            <v>INGRESO TL</v>
          </cell>
          <cell r="J6725" t="str">
            <v>CH-0853</v>
          </cell>
          <cell r="K6725">
            <v>6789298</v>
          </cell>
        </row>
        <row r="6726">
          <cell r="A6726" t="str">
            <v>11150514CH-085340262</v>
          </cell>
          <cell r="B6726">
            <v>8764</v>
          </cell>
          <cell r="C6726">
            <v>11150514</v>
          </cell>
          <cell r="D6726" t="str">
            <v>2010/03</v>
          </cell>
          <cell r="E6726" t="str">
            <v>AD0121</v>
          </cell>
          <cell r="F6726">
            <v>491</v>
          </cell>
          <cell r="G6726" t="str">
            <v>IN-24997</v>
          </cell>
          <cell r="H6726">
            <v>40262</v>
          </cell>
          <cell r="I6726" t="str">
            <v>INGRESO TL</v>
          </cell>
          <cell r="J6726" t="str">
            <v>CH-0853</v>
          </cell>
          <cell r="K6726">
            <v>5003572</v>
          </cell>
        </row>
        <row r="6727">
          <cell r="A6727" t="str">
            <v>11150514CH-085340262</v>
          </cell>
          <cell r="B6727">
            <v>8765</v>
          </cell>
          <cell r="C6727">
            <v>11150514</v>
          </cell>
          <cell r="D6727" t="str">
            <v>2010/03</v>
          </cell>
          <cell r="E6727" t="str">
            <v>AD0121</v>
          </cell>
          <cell r="F6727">
            <v>492</v>
          </cell>
          <cell r="G6727" t="str">
            <v>IN-24997</v>
          </cell>
          <cell r="H6727">
            <v>40262</v>
          </cell>
          <cell r="I6727" t="str">
            <v>INGRESO TL</v>
          </cell>
          <cell r="J6727" t="str">
            <v>CH-0853</v>
          </cell>
          <cell r="K6727">
            <v>1458597</v>
          </cell>
        </row>
        <row r="6728">
          <cell r="A6728" t="str">
            <v>11150514CG-D11540262</v>
          </cell>
          <cell r="B6728">
            <v>8766</v>
          </cell>
          <cell r="C6728">
            <v>11150514</v>
          </cell>
          <cell r="D6728" t="str">
            <v>2010/03</v>
          </cell>
          <cell r="E6728" t="str">
            <v>AD0121</v>
          </cell>
          <cell r="F6728">
            <v>493</v>
          </cell>
          <cell r="G6728" t="str">
            <v>IN-24997</v>
          </cell>
          <cell r="H6728">
            <v>40262</v>
          </cell>
          <cell r="I6728" t="str">
            <v>INGRESO TL</v>
          </cell>
          <cell r="J6728" t="str">
            <v>CG-D115</v>
          </cell>
          <cell r="K6728">
            <v>239200</v>
          </cell>
        </row>
        <row r="6729">
          <cell r="A6729" t="str">
            <v>11150514CH-085340263</v>
          </cell>
          <cell r="B6729">
            <v>8767</v>
          </cell>
          <cell r="C6729">
            <v>11150514</v>
          </cell>
          <cell r="D6729" t="str">
            <v>2010/03</v>
          </cell>
          <cell r="E6729" t="str">
            <v>AD0122</v>
          </cell>
          <cell r="F6729">
            <v>522</v>
          </cell>
          <cell r="G6729" t="str">
            <v>IN-25065</v>
          </cell>
          <cell r="H6729">
            <v>40263</v>
          </cell>
          <cell r="I6729" t="str">
            <v>INGRESO TL</v>
          </cell>
          <cell r="J6729" t="str">
            <v>CH-0853</v>
          </cell>
          <cell r="K6729">
            <v>1997051</v>
          </cell>
        </row>
        <row r="6730">
          <cell r="A6730" t="str">
            <v>11150514CH-085340263</v>
          </cell>
          <cell r="B6730">
            <v>8768</v>
          </cell>
          <cell r="C6730">
            <v>11150514</v>
          </cell>
          <cell r="D6730" t="str">
            <v>2010/03</v>
          </cell>
          <cell r="E6730" t="str">
            <v>AD0122</v>
          </cell>
          <cell r="F6730">
            <v>523</v>
          </cell>
          <cell r="G6730" t="str">
            <v>IN-25065</v>
          </cell>
          <cell r="H6730">
            <v>40263</v>
          </cell>
          <cell r="I6730" t="str">
            <v>INGRESO TL</v>
          </cell>
          <cell r="J6730" t="str">
            <v>CH-0853</v>
          </cell>
          <cell r="K6730">
            <v>1797051</v>
          </cell>
        </row>
        <row r="6731">
          <cell r="A6731" t="str">
            <v>11150514CH-085340263</v>
          </cell>
          <cell r="B6731">
            <v>8769</v>
          </cell>
          <cell r="C6731">
            <v>11150514</v>
          </cell>
          <cell r="D6731" t="str">
            <v>2010/03</v>
          </cell>
          <cell r="E6731" t="str">
            <v>AD0122</v>
          </cell>
          <cell r="F6731">
            <v>524</v>
          </cell>
          <cell r="G6731" t="str">
            <v>IN-25065</v>
          </cell>
          <cell r="H6731">
            <v>40263</v>
          </cell>
          <cell r="I6731" t="str">
            <v>INGRESO TL</v>
          </cell>
          <cell r="J6731" t="str">
            <v>CH-0853</v>
          </cell>
          <cell r="K6731">
            <v>739051</v>
          </cell>
        </row>
        <row r="6732">
          <cell r="A6732" t="str">
            <v>11150514CH-085340263</v>
          </cell>
          <cell r="B6732">
            <v>8770</v>
          </cell>
          <cell r="C6732">
            <v>11150514</v>
          </cell>
          <cell r="D6732" t="str">
            <v>2010/03</v>
          </cell>
          <cell r="E6732" t="str">
            <v>AD0122</v>
          </cell>
          <cell r="F6732">
            <v>525</v>
          </cell>
          <cell r="G6732" t="str">
            <v>IN-25065</v>
          </cell>
          <cell r="H6732">
            <v>40263</v>
          </cell>
          <cell r="I6732" t="str">
            <v>INGRESO TL</v>
          </cell>
          <cell r="J6732" t="str">
            <v>CH-0853</v>
          </cell>
          <cell r="K6732">
            <v>2020073</v>
          </cell>
        </row>
        <row r="6733">
          <cell r="A6733" t="str">
            <v>11150514CH-085340263</v>
          </cell>
          <cell r="B6733">
            <v>8771</v>
          </cell>
          <cell r="C6733">
            <v>11150514</v>
          </cell>
          <cell r="D6733" t="str">
            <v>2010/03</v>
          </cell>
          <cell r="E6733" t="str">
            <v>AD0122</v>
          </cell>
          <cell r="F6733">
            <v>526</v>
          </cell>
          <cell r="G6733" t="str">
            <v>IN-25065</v>
          </cell>
          <cell r="H6733">
            <v>40263</v>
          </cell>
          <cell r="I6733" t="str">
            <v>INGRESO TL</v>
          </cell>
          <cell r="J6733" t="str">
            <v>CH-0853</v>
          </cell>
          <cell r="K6733">
            <v>2887083</v>
          </cell>
        </row>
        <row r="6734">
          <cell r="A6734" t="str">
            <v>11150514CH-085340263</v>
          </cell>
          <cell r="B6734">
            <v>8772</v>
          </cell>
          <cell r="C6734">
            <v>11150514</v>
          </cell>
          <cell r="D6734" t="str">
            <v>2010/03</v>
          </cell>
          <cell r="E6734" t="str">
            <v>AD0122</v>
          </cell>
          <cell r="F6734">
            <v>527</v>
          </cell>
          <cell r="G6734" t="str">
            <v>IN-25065</v>
          </cell>
          <cell r="H6734">
            <v>40263</v>
          </cell>
          <cell r="I6734" t="str">
            <v>INGRESO TL</v>
          </cell>
          <cell r="J6734" t="str">
            <v>CH-0853</v>
          </cell>
          <cell r="K6734">
            <v>2884135</v>
          </cell>
        </row>
        <row r="6735">
          <cell r="A6735" t="str">
            <v>11150514CH-085340263</v>
          </cell>
          <cell r="B6735">
            <v>8773</v>
          </cell>
          <cell r="C6735">
            <v>11150514</v>
          </cell>
          <cell r="D6735" t="str">
            <v>2010/03</v>
          </cell>
          <cell r="E6735" t="str">
            <v>AD0122</v>
          </cell>
          <cell r="F6735">
            <v>528</v>
          </cell>
          <cell r="G6735" t="str">
            <v>IN-25065</v>
          </cell>
          <cell r="H6735">
            <v>40263</v>
          </cell>
          <cell r="I6735" t="str">
            <v>INGRESO TL</v>
          </cell>
          <cell r="J6735" t="str">
            <v>CH-0853</v>
          </cell>
          <cell r="K6735">
            <v>697051</v>
          </cell>
        </row>
        <row r="6736">
          <cell r="A6736" t="str">
            <v>11150514CH-085340263</v>
          </cell>
          <cell r="B6736">
            <v>8774</v>
          </cell>
          <cell r="C6736">
            <v>11150514</v>
          </cell>
          <cell r="D6736" t="str">
            <v>2010/03</v>
          </cell>
          <cell r="E6736" t="str">
            <v>AD0122</v>
          </cell>
          <cell r="F6736">
            <v>529</v>
          </cell>
          <cell r="G6736" t="str">
            <v>IN-25065</v>
          </cell>
          <cell r="H6736">
            <v>40263</v>
          </cell>
          <cell r="I6736" t="str">
            <v>INGRESO TL</v>
          </cell>
          <cell r="J6736" t="str">
            <v>CH-0853</v>
          </cell>
          <cell r="K6736">
            <v>2964392</v>
          </cell>
        </row>
        <row r="6737">
          <cell r="A6737" t="str">
            <v>11150514CH-085340263</v>
          </cell>
          <cell r="B6737">
            <v>8775</v>
          </cell>
          <cell r="C6737">
            <v>11150514</v>
          </cell>
          <cell r="D6737" t="str">
            <v>2010/03</v>
          </cell>
          <cell r="E6737" t="str">
            <v>AD0122</v>
          </cell>
          <cell r="F6737">
            <v>530</v>
          </cell>
          <cell r="G6737" t="str">
            <v>IN-25065</v>
          </cell>
          <cell r="H6737">
            <v>40263</v>
          </cell>
          <cell r="I6737" t="str">
            <v>INGRESO TL</v>
          </cell>
          <cell r="J6737" t="str">
            <v>CH-0853</v>
          </cell>
          <cell r="K6737">
            <v>2297051</v>
          </cell>
        </row>
        <row r="6738">
          <cell r="A6738" t="str">
            <v>11150514CH-085340263</v>
          </cell>
          <cell r="B6738">
            <v>8776</v>
          </cell>
          <cell r="C6738">
            <v>11150514</v>
          </cell>
          <cell r="D6738" t="str">
            <v>2010/03</v>
          </cell>
          <cell r="E6738" t="str">
            <v>AD0122</v>
          </cell>
          <cell r="F6738">
            <v>531</v>
          </cell>
          <cell r="G6738" t="str">
            <v>IN-25065</v>
          </cell>
          <cell r="H6738">
            <v>40263</v>
          </cell>
          <cell r="I6738" t="str">
            <v>INGRESO TL</v>
          </cell>
          <cell r="J6738" t="str">
            <v>CH-0853</v>
          </cell>
          <cell r="K6738">
            <v>994103</v>
          </cell>
        </row>
        <row r="6739">
          <cell r="A6739" t="str">
            <v>11150514CH-085340263</v>
          </cell>
          <cell r="B6739">
            <v>8777</v>
          </cell>
          <cell r="C6739">
            <v>11150514</v>
          </cell>
          <cell r="D6739" t="str">
            <v>2010/03</v>
          </cell>
          <cell r="E6739" t="str">
            <v>AD0122</v>
          </cell>
          <cell r="F6739">
            <v>532</v>
          </cell>
          <cell r="G6739" t="str">
            <v>IN-25065</v>
          </cell>
          <cell r="H6739">
            <v>40263</v>
          </cell>
          <cell r="I6739" t="str">
            <v>INGRESO TL</v>
          </cell>
          <cell r="J6739" t="str">
            <v>CH-0853</v>
          </cell>
          <cell r="K6739">
            <v>5052336</v>
          </cell>
        </row>
        <row r="6740">
          <cell r="A6740" t="str">
            <v>11150514CH-085340263</v>
          </cell>
          <cell r="B6740">
            <v>8778</v>
          </cell>
          <cell r="C6740">
            <v>11150514</v>
          </cell>
          <cell r="D6740" t="str">
            <v>2010/03</v>
          </cell>
          <cell r="E6740" t="str">
            <v>AD0122</v>
          </cell>
          <cell r="F6740">
            <v>533</v>
          </cell>
          <cell r="G6740" t="str">
            <v>IN-25065</v>
          </cell>
          <cell r="H6740">
            <v>40263</v>
          </cell>
          <cell r="I6740" t="str">
            <v>INGRESO TL</v>
          </cell>
          <cell r="J6740" t="str">
            <v>CH-0853</v>
          </cell>
          <cell r="K6740">
            <v>1971977</v>
          </cell>
        </row>
        <row r="6741">
          <cell r="A6741" t="str">
            <v>11150514CH-007I40266</v>
          </cell>
          <cell r="B6741">
            <v>8779</v>
          </cell>
          <cell r="C6741">
            <v>11150514</v>
          </cell>
          <cell r="D6741" t="str">
            <v>2010/03</v>
          </cell>
          <cell r="E6741" t="str">
            <v>AD0324</v>
          </cell>
          <cell r="F6741">
            <v>89</v>
          </cell>
          <cell r="G6741" t="str">
            <v>DC-22785</v>
          </cell>
          <cell r="H6741">
            <v>40266</v>
          </cell>
          <cell r="I6741" t="str">
            <v>DESEMBOLSO TL</v>
          </cell>
          <cell r="J6741" t="str">
            <v>CH-007I</v>
          </cell>
          <cell r="L6741">
            <v>1684631</v>
          </cell>
        </row>
        <row r="6742">
          <cell r="A6742" t="str">
            <v>11150514CH-639940266</v>
          </cell>
          <cell r="B6742">
            <v>8780</v>
          </cell>
          <cell r="C6742">
            <v>11150514</v>
          </cell>
          <cell r="D6742" t="str">
            <v>2010/03</v>
          </cell>
          <cell r="E6742" t="str">
            <v>AD0124</v>
          </cell>
          <cell r="F6742">
            <v>552</v>
          </cell>
          <cell r="G6742" t="str">
            <v>IN-25201</v>
          </cell>
          <cell r="H6742">
            <v>40266</v>
          </cell>
          <cell r="I6742" t="str">
            <v>INGRESO TL</v>
          </cell>
          <cell r="J6742" t="str">
            <v>CH-6399</v>
          </cell>
          <cell r="K6742">
            <v>19995</v>
          </cell>
        </row>
        <row r="6743">
          <cell r="A6743" t="str">
            <v>11150514CH-085340266</v>
          </cell>
          <cell r="B6743">
            <v>8781</v>
          </cell>
          <cell r="C6743">
            <v>11150514</v>
          </cell>
          <cell r="D6743" t="str">
            <v>2010/03</v>
          </cell>
          <cell r="E6743" t="str">
            <v>AD0124</v>
          </cell>
          <cell r="F6743">
            <v>553</v>
          </cell>
          <cell r="G6743" t="str">
            <v>IN-25201</v>
          </cell>
          <cell r="H6743">
            <v>40266</v>
          </cell>
          <cell r="I6743" t="str">
            <v>INGRESO TL</v>
          </cell>
          <cell r="J6743" t="str">
            <v>CH-0853</v>
          </cell>
          <cell r="K6743">
            <v>1684631</v>
          </cell>
        </row>
        <row r="6744">
          <cell r="A6744" t="str">
            <v>11150514CG-E28840266</v>
          </cell>
          <cell r="B6744">
            <v>8782</v>
          </cell>
          <cell r="C6744">
            <v>11150514</v>
          </cell>
          <cell r="D6744" t="str">
            <v>2010/03</v>
          </cell>
          <cell r="E6744" t="str">
            <v>AD0124</v>
          </cell>
          <cell r="F6744">
            <v>554</v>
          </cell>
          <cell r="G6744" t="str">
            <v>IN-25201</v>
          </cell>
          <cell r="H6744">
            <v>40266</v>
          </cell>
          <cell r="I6744" t="str">
            <v>INGRESO TL</v>
          </cell>
          <cell r="J6744" t="str">
            <v>CG-E288</v>
          </cell>
          <cell r="K6744">
            <v>100000</v>
          </cell>
        </row>
        <row r="6745">
          <cell r="A6745" t="str">
            <v>11150514CG-C15440266</v>
          </cell>
          <cell r="B6745">
            <v>8783</v>
          </cell>
          <cell r="C6745">
            <v>11150514</v>
          </cell>
          <cell r="D6745" t="str">
            <v>2010/03</v>
          </cell>
          <cell r="E6745" t="str">
            <v>AD0124</v>
          </cell>
          <cell r="F6745">
            <v>555</v>
          </cell>
          <cell r="G6745" t="str">
            <v>IN-25201</v>
          </cell>
          <cell r="H6745">
            <v>40266</v>
          </cell>
          <cell r="I6745" t="str">
            <v>INGRESO TL</v>
          </cell>
          <cell r="J6745" t="str">
            <v>CG-C154</v>
          </cell>
          <cell r="K6745">
            <v>64400</v>
          </cell>
        </row>
        <row r="6746">
          <cell r="A6746" t="str">
            <v>11150514CH-007I40267</v>
          </cell>
          <cell r="B6746">
            <v>8784</v>
          </cell>
          <cell r="C6746">
            <v>11150514</v>
          </cell>
          <cell r="D6746" t="str">
            <v>2010/03</v>
          </cell>
          <cell r="E6746" t="str">
            <v>AD0325</v>
          </cell>
          <cell r="F6746">
            <v>79</v>
          </cell>
          <cell r="G6746" t="str">
            <v>DC-22851</v>
          </cell>
          <cell r="H6746">
            <v>40267</v>
          </cell>
          <cell r="I6746" t="str">
            <v>DESEMBOLSO TL</v>
          </cell>
          <cell r="J6746" t="str">
            <v>CH-007I</v>
          </cell>
          <cell r="L6746">
            <v>13032507</v>
          </cell>
        </row>
        <row r="6747">
          <cell r="A6747" t="str">
            <v>11150514CG-C16340268</v>
          </cell>
          <cell r="B6747">
            <v>8785</v>
          </cell>
          <cell r="C6747">
            <v>11150514</v>
          </cell>
          <cell r="D6747" t="str">
            <v>2010/03</v>
          </cell>
          <cell r="E6747" t="str">
            <v>AD0126</v>
          </cell>
          <cell r="F6747">
            <v>654</v>
          </cell>
          <cell r="G6747" t="str">
            <v>IN-25337</v>
          </cell>
          <cell r="H6747">
            <v>40268</v>
          </cell>
          <cell r="I6747" t="str">
            <v>INGRESO TL</v>
          </cell>
          <cell r="J6747" t="str">
            <v>CG-C163</v>
          </cell>
          <cell r="K6747">
            <v>74000</v>
          </cell>
        </row>
        <row r="6748">
          <cell r="A6748" t="str">
            <v>11150514CG-C16040268</v>
          </cell>
          <cell r="B6748">
            <v>8786</v>
          </cell>
          <cell r="C6748">
            <v>11150514</v>
          </cell>
          <cell r="D6748" t="str">
            <v>2010/03</v>
          </cell>
          <cell r="E6748" t="str">
            <v>AD0126</v>
          </cell>
          <cell r="F6748">
            <v>656</v>
          </cell>
          <cell r="G6748" t="str">
            <v>IN-25337</v>
          </cell>
          <cell r="H6748">
            <v>40268</v>
          </cell>
          <cell r="I6748" t="str">
            <v>INGRESO TL</v>
          </cell>
          <cell r="J6748" t="str">
            <v>CG-C160</v>
          </cell>
          <cell r="K6748">
            <v>68000</v>
          </cell>
        </row>
        <row r="6749">
          <cell r="A6749" t="str">
            <v>11150514CG-C16040268</v>
          </cell>
          <cell r="B6749">
            <v>8787</v>
          </cell>
          <cell r="C6749">
            <v>11150514</v>
          </cell>
          <cell r="D6749" t="str">
            <v>2010/03</v>
          </cell>
          <cell r="E6749" t="str">
            <v>AD0126</v>
          </cell>
          <cell r="F6749">
            <v>657</v>
          </cell>
          <cell r="G6749" t="str">
            <v>IN-25337</v>
          </cell>
          <cell r="H6749">
            <v>40268</v>
          </cell>
          <cell r="I6749" t="str">
            <v>INGRESO TL</v>
          </cell>
          <cell r="J6749" t="str">
            <v>CG-C160</v>
          </cell>
          <cell r="K6749">
            <v>355000</v>
          </cell>
        </row>
        <row r="6750">
          <cell r="A6750" t="str">
            <v>11150514CG-C15840267</v>
          </cell>
          <cell r="B6750">
            <v>8788</v>
          </cell>
          <cell r="C6750">
            <v>11150514</v>
          </cell>
          <cell r="D6750" t="str">
            <v>2010/03</v>
          </cell>
          <cell r="E6750" t="str">
            <v>AD0125</v>
          </cell>
          <cell r="F6750">
            <v>519</v>
          </cell>
          <cell r="G6750" t="str">
            <v>IN-25269</v>
          </cell>
          <cell r="H6750">
            <v>40267</v>
          </cell>
          <cell r="I6750" t="str">
            <v>INGRESO TL</v>
          </cell>
          <cell r="J6750" t="str">
            <v>CG-C158</v>
          </cell>
          <cell r="K6750">
            <v>180000</v>
          </cell>
        </row>
        <row r="6751">
          <cell r="A6751" t="str">
            <v>11150514CH-085340267</v>
          </cell>
          <cell r="B6751">
            <v>8789</v>
          </cell>
          <cell r="C6751">
            <v>11150514</v>
          </cell>
          <cell r="D6751" t="str">
            <v>2010/03</v>
          </cell>
          <cell r="E6751" t="str">
            <v>AD0125</v>
          </cell>
          <cell r="F6751">
            <v>520</v>
          </cell>
          <cell r="G6751" t="str">
            <v>IN-25269</v>
          </cell>
          <cell r="H6751">
            <v>40267</v>
          </cell>
          <cell r="I6751" t="str">
            <v>INGRESO TL</v>
          </cell>
          <cell r="J6751" t="str">
            <v>CH-0853</v>
          </cell>
          <cell r="K6751">
            <v>13032507</v>
          </cell>
        </row>
        <row r="6752">
          <cell r="A6752" t="str">
            <v>11150514CG-C15940267</v>
          </cell>
          <cell r="B6752">
            <v>8790</v>
          </cell>
          <cell r="C6752">
            <v>11150514</v>
          </cell>
          <cell r="D6752" t="str">
            <v>2010/03</v>
          </cell>
          <cell r="E6752" t="str">
            <v>AD0125</v>
          </cell>
          <cell r="F6752">
            <v>521</v>
          </cell>
          <cell r="G6752" t="str">
            <v>IN-25269</v>
          </cell>
          <cell r="H6752">
            <v>40267</v>
          </cell>
          <cell r="I6752" t="str">
            <v>INGRESO TL</v>
          </cell>
          <cell r="J6752" t="str">
            <v>CG-C159</v>
          </cell>
          <cell r="K6752">
            <v>212850</v>
          </cell>
        </row>
        <row r="6753">
          <cell r="A6753" t="str">
            <v>11150514CH-982040238</v>
          </cell>
          <cell r="B6753">
            <v>8791</v>
          </cell>
          <cell r="C6753">
            <v>11150514</v>
          </cell>
          <cell r="D6753" t="str">
            <v>2010/03</v>
          </cell>
          <cell r="E6753" t="str">
            <v>AD0101</v>
          </cell>
          <cell r="F6753">
            <v>397</v>
          </cell>
          <cell r="G6753" t="str">
            <v>IN-23637</v>
          </cell>
          <cell r="H6753">
            <v>40238</v>
          </cell>
          <cell r="I6753" t="str">
            <v>INGRESO TL</v>
          </cell>
          <cell r="J6753" t="str">
            <v>CH-9820</v>
          </cell>
          <cell r="K6753">
            <v>9573088</v>
          </cell>
        </row>
        <row r="6754">
          <cell r="A6754" t="str">
            <v>11150514CG-000040238</v>
          </cell>
          <cell r="B6754">
            <v>8804</v>
          </cell>
          <cell r="C6754">
            <v>11150514</v>
          </cell>
          <cell r="D6754" t="str">
            <v>2010/03</v>
          </cell>
          <cell r="E6754" t="str">
            <v>AD0101</v>
          </cell>
          <cell r="F6754">
            <v>2660</v>
          </cell>
          <cell r="G6754" t="str">
            <v>IN-23637</v>
          </cell>
          <cell r="H6754">
            <v>40238</v>
          </cell>
          <cell r="I6754" t="str">
            <v>INGRESO TL</v>
          </cell>
          <cell r="J6754" t="str">
            <v>CG-0000</v>
          </cell>
          <cell r="K6754">
            <v>290000</v>
          </cell>
        </row>
        <row r="6755">
          <cell r="A6755" t="str">
            <v>11150514CG-C16540275</v>
          </cell>
          <cell r="B6755">
            <v>8805</v>
          </cell>
          <cell r="C6755">
            <v>11150514</v>
          </cell>
          <cell r="D6755" t="str">
            <v>2010/04</v>
          </cell>
          <cell r="E6755" t="str">
            <v>AD0103</v>
          </cell>
          <cell r="F6755">
            <v>489</v>
          </cell>
          <cell r="G6755" t="str">
            <v>IN-25541</v>
          </cell>
          <cell r="H6755">
            <v>40275</v>
          </cell>
          <cell r="I6755" t="str">
            <v>INGRESO TL</v>
          </cell>
          <cell r="J6755" t="str">
            <v>CG-C165</v>
          </cell>
          <cell r="K6755">
            <v>381000</v>
          </cell>
        </row>
        <row r="6756">
          <cell r="A6756" t="str">
            <v>11150514CG-C16640275</v>
          </cell>
          <cell r="B6756">
            <v>8806</v>
          </cell>
          <cell r="C6756">
            <v>11150514</v>
          </cell>
          <cell r="D6756" t="str">
            <v>2010/04</v>
          </cell>
          <cell r="E6756" t="str">
            <v>AD0103</v>
          </cell>
          <cell r="F6756">
            <v>490</v>
          </cell>
          <cell r="G6756" t="str">
            <v>IN-25541</v>
          </cell>
          <cell r="H6756">
            <v>40275</v>
          </cell>
          <cell r="I6756" t="str">
            <v>INGRESO TL</v>
          </cell>
          <cell r="J6756" t="str">
            <v>CG-C166</v>
          </cell>
          <cell r="K6756">
            <v>215500</v>
          </cell>
        </row>
        <row r="6757">
          <cell r="A6757" t="str">
            <v>11150514CG-C16640275</v>
          </cell>
          <cell r="B6757">
            <v>8807</v>
          </cell>
          <cell r="C6757">
            <v>11150514</v>
          </cell>
          <cell r="D6757" t="str">
            <v>2010/04</v>
          </cell>
          <cell r="E6757" t="str">
            <v>AD0103</v>
          </cell>
          <cell r="F6757">
            <v>491</v>
          </cell>
          <cell r="G6757" t="str">
            <v>IN-25541</v>
          </cell>
          <cell r="H6757">
            <v>40275</v>
          </cell>
          <cell r="I6757" t="str">
            <v>INGRESO TL</v>
          </cell>
          <cell r="J6757" t="str">
            <v>CG-C166</v>
          </cell>
          <cell r="K6757">
            <v>800000</v>
          </cell>
        </row>
        <row r="6758">
          <cell r="A6758" t="str">
            <v>11150514CH-950140275</v>
          </cell>
          <cell r="B6758">
            <v>8808</v>
          </cell>
          <cell r="C6758">
            <v>11150514</v>
          </cell>
          <cell r="D6758" t="str">
            <v>2010/04</v>
          </cell>
          <cell r="E6758" t="str">
            <v>AD0103</v>
          </cell>
          <cell r="F6758">
            <v>492</v>
          </cell>
          <cell r="G6758" t="str">
            <v>IN-25541</v>
          </cell>
          <cell r="H6758">
            <v>40275</v>
          </cell>
          <cell r="I6758" t="str">
            <v>INGRESO TL</v>
          </cell>
          <cell r="J6758" t="str">
            <v>CH-9501</v>
          </cell>
          <cell r="K6758">
            <v>-216500</v>
          </cell>
        </row>
        <row r="6759">
          <cell r="A6759" t="str">
            <v>11150514CH-330040275</v>
          </cell>
          <cell r="B6759">
            <v>8809</v>
          </cell>
          <cell r="C6759">
            <v>11150514</v>
          </cell>
          <cell r="D6759" t="str">
            <v>2010/04</v>
          </cell>
          <cell r="E6759" t="str">
            <v>AD0103</v>
          </cell>
          <cell r="F6759">
            <v>493</v>
          </cell>
          <cell r="G6759" t="str">
            <v>IN-25541</v>
          </cell>
          <cell r="H6759">
            <v>40275</v>
          </cell>
          <cell r="I6759" t="str">
            <v>INGRESO TL</v>
          </cell>
          <cell r="J6759" t="str">
            <v>CH-3300</v>
          </cell>
          <cell r="K6759">
            <v>3719838</v>
          </cell>
        </row>
        <row r="6760">
          <cell r="A6760" t="str">
            <v>11150514CG-C16540275</v>
          </cell>
          <cell r="B6760">
            <v>8810</v>
          </cell>
          <cell r="C6760">
            <v>11150514</v>
          </cell>
          <cell r="D6760" t="str">
            <v>2010/04</v>
          </cell>
          <cell r="E6760" t="str">
            <v>AD0103</v>
          </cell>
          <cell r="F6760">
            <v>494</v>
          </cell>
          <cell r="G6760" t="str">
            <v>IN-25541</v>
          </cell>
          <cell r="H6760">
            <v>40275</v>
          </cell>
          <cell r="I6760" t="str">
            <v>INGRESO TL</v>
          </cell>
          <cell r="J6760" t="str">
            <v>CG-C165</v>
          </cell>
          <cell r="K6760">
            <v>115200</v>
          </cell>
        </row>
        <row r="6761">
          <cell r="A6761" t="str">
            <v>11150514CG-C16540275</v>
          </cell>
          <cell r="B6761">
            <v>8811</v>
          </cell>
          <cell r="C6761">
            <v>11150514</v>
          </cell>
          <cell r="D6761" t="str">
            <v>2010/04</v>
          </cell>
          <cell r="E6761" t="str">
            <v>AD0103</v>
          </cell>
          <cell r="F6761">
            <v>495</v>
          </cell>
          <cell r="G6761" t="str">
            <v>IN-25541</v>
          </cell>
          <cell r="H6761">
            <v>40275</v>
          </cell>
          <cell r="I6761" t="str">
            <v>INGRESO TL</v>
          </cell>
          <cell r="J6761" t="str">
            <v>CG-C165</v>
          </cell>
          <cell r="K6761">
            <v>250000</v>
          </cell>
        </row>
        <row r="6762">
          <cell r="A6762" t="str">
            <v>11150514CG-C16540275</v>
          </cell>
          <cell r="B6762">
            <v>8812</v>
          </cell>
          <cell r="C6762">
            <v>11150514</v>
          </cell>
          <cell r="D6762" t="str">
            <v>2010/04</v>
          </cell>
          <cell r="E6762" t="str">
            <v>AD0103</v>
          </cell>
          <cell r="F6762">
            <v>496</v>
          </cell>
          <cell r="G6762" t="str">
            <v>IN-25541</v>
          </cell>
          <cell r="H6762">
            <v>40275</v>
          </cell>
          <cell r="I6762" t="str">
            <v>INGRESO TL</v>
          </cell>
          <cell r="J6762" t="str">
            <v>CG-C165</v>
          </cell>
          <cell r="K6762">
            <v>105100</v>
          </cell>
        </row>
        <row r="6763">
          <cell r="A6763" t="str">
            <v>11150514CG-C16640275</v>
          </cell>
          <cell r="B6763">
            <v>8813</v>
          </cell>
          <cell r="C6763">
            <v>11150514</v>
          </cell>
          <cell r="D6763" t="str">
            <v>2010/04</v>
          </cell>
          <cell r="E6763" t="str">
            <v>AD0103</v>
          </cell>
          <cell r="F6763">
            <v>497</v>
          </cell>
          <cell r="G6763" t="str">
            <v>IN-25541</v>
          </cell>
          <cell r="H6763">
            <v>40275</v>
          </cell>
          <cell r="I6763" t="str">
            <v>INGRESO TL</v>
          </cell>
          <cell r="J6763" t="str">
            <v>CG-C166</v>
          </cell>
          <cell r="K6763">
            <v>170000</v>
          </cell>
        </row>
        <row r="6764">
          <cell r="A6764" t="str">
            <v>11150514CH-007I40276</v>
          </cell>
          <cell r="B6764">
            <v>8814</v>
          </cell>
          <cell r="C6764">
            <v>11150514</v>
          </cell>
          <cell r="D6764" t="str">
            <v>2010/04</v>
          </cell>
          <cell r="E6764" t="str">
            <v>AD0304</v>
          </cell>
          <cell r="F6764">
            <v>80</v>
          </cell>
          <cell r="G6764" t="str">
            <v>DC-23140</v>
          </cell>
          <cell r="H6764">
            <v>40276</v>
          </cell>
          <cell r="I6764" t="str">
            <v>DESEMBOLSO TL</v>
          </cell>
          <cell r="J6764" t="str">
            <v>CH-007I</v>
          </cell>
          <cell r="L6764">
            <v>10989181</v>
          </cell>
        </row>
        <row r="6765">
          <cell r="A6765" t="str">
            <v>11150514CG-000040273</v>
          </cell>
          <cell r="B6765">
            <v>8815</v>
          </cell>
          <cell r="C6765">
            <v>11150514</v>
          </cell>
          <cell r="D6765" t="str">
            <v>2010/04</v>
          </cell>
          <cell r="E6765" t="str">
            <v>AD0101</v>
          </cell>
          <cell r="F6765">
            <v>4038</v>
          </cell>
          <cell r="G6765" t="str">
            <v>IN-25405</v>
          </cell>
          <cell r="H6765">
            <v>40273</v>
          </cell>
          <cell r="I6765" t="str">
            <v>INGRESO TL</v>
          </cell>
          <cell r="J6765" t="str">
            <v>CG-0000</v>
          </cell>
          <cell r="K6765">
            <v>216500</v>
          </cell>
        </row>
        <row r="6766">
          <cell r="A6766" t="str">
            <v>11150514CH-007I40282</v>
          </cell>
          <cell r="B6766">
            <v>8816</v>
          </cell>
          <cell r="C6766">
            <v>11150514</v>
          </cell>
          <cell r="D6766" t="str">
            <v>2010/04</v>
          </cell>
          <cell r="E6766" t="str">
            <v>AD0310</v>
          </cell>
          <cell r="F6766">
            <v>85</v>
          </cell>
          <cell r="G6766" t="str">
            <v>DC-00352</v>
          </cell>
          <cell r="H6766">
            <v>40282</v>
          </cell>
          <cell r="I6766" t="str">
            <v>DESEMBOLSO TL</v>
          </cell>
          <cell r="J6766" t="str">
            <v>CH-007I</v>
          </cell>
          <cell r="L6766">
            <v>9989181</v>
          </cell>
        </row>
        <row r="6767">
          <cell r="A6767" t="str">
            <v>11150514CH-085340282</v>
          </cell>
          <cell r="B6767">
            <v>8817</v>
          </cell>
          <cell r="C6767">
            <v>11150514</v>
          </cell>
          <cell r="D6767" t="str">
            <v>2010/04</v>
          </cell>
          <cell r="E6767" t="str">
            <v>AD0110</v>
          </cell>
          <cell r="F6767">
            <v>592</v>
          </cell>
          <cell r="G6767" t="str">
            <v>IN-00491</v>
          </cell>
          <cell r="H6767">
            <v>40282</v>
          </cell>
          <cell r="I6767" t="str">
            <v>INGRESO TL</v>
          </cell>
          <cell r="J6767" t="str">
            <v>CH-0853</v>
          </cell>
          <cell r="K6767">
            <v>9989181</v>
          </cell>
        </row>
        <row r="6768">
          <cell r="A6768" t="str">
            <v>11150514CH-007I40284</v>
          </cell>
          <cell r="B6768">
            <v>8818</v>
          </cell>
          <cell r="C6768">
            <v>11150514</v>
          </cell>
          <cell r="D6768" t="str">
            <v>2010/04</v>
          </cell>
          <cell r="E6768" t="str">
            <v>AD0312</v>
          </cell>
          <cell r="F6768">
            <v>82</v>
          </cell>
          <cell r="G6768" t="str">
            <v>DC-00492</v>
          </cell>
          <cell r="H6768">
            <v>40284</v>
          </cell>
          <cell r="I6768" t="str">
            <v>DESEMBOLSO TL</v>
          </cell>
          <cell r="J6768" t="str">
            <v>CH-007I</v>
          </cell>
          <cell r="L6768">
            <v>8882551</v>
          </cell>
        </row>
        <row r="6769">
          <cell r="A6769" t="str">
            <v>11150514CH-007I40284</v>
          </cell>
          <cell r="B6769">
            <v>8819</v>
          </cell>
          <cell r="C6769">
            <v>11150514</v>
          </cell>
          <cell r="D6769" t="str">
            <v>2010/04</v>
          </cell>
          <cell r="E6769" t="str">
            <v>AD0312</v>
          </cell>
          <cell r="F6769">
            <v>83</v>
          </cell>
          <cell r="G6769" t="str">
            <v>DC-00492</v>
          </cell>
          <cell r="H6769">
            <v>40284</v>
          </cell>
          <cell r="I6769" t="str">
            <v>DESEMBOLSO TL</v>
          </cell>
          <cell r="J6769" t="str">
            <v>CH-007I</v>
          </cell>
          <cell r="L6769">
            <v>-8882551</v>
          </cell>
        </row>
        <row r="6770">
          <cell r="A6770" t="str">
            <v>11150514CH-252940284</v>
          </cell>
          <cell r="B6770">
            <v>8820</v>
          </cell>
          <cell r="C6770">
            <v>11150514</v>
          </cell>
          <cell r="D6770" t="str">
            <v>2010/04</v>
          </cell>
          <cell r="E6770" t="str">
            <v>AD0112</v>
          </cell>
          <cell r="F6770">
            <v>601</v>
          </cell>
          <cell r="G6770" t="str">
            <v>IN-00629</v>
          </cell>
          <cell r="H6770">
            <v>40284</v>
          </cell>
          <cell r="I6770" t="str">
            <v>INGRESO TL</v>
          </cell>
          <cell r="J6770" t="str">
            <v>CH-2529</v>
          </cell>
          <cell r="K6770">
            <v>6316219</v>
          </cell>
        </row>
        <row r="6771">
          <cell r="A6771" t="str">
            <v>11150514CG-B17640289</v>
          </cell>
          <cell r="B6771">
            <v>8821</v>
          </cell>
          <cell r="C6771">
            <v>11150514</v>
          </cell>
          <cell r="D6771" t="str">
            <v>2010/04</v>
          </cell>
          <cell r="E6771" t="str">
            <v>AD0120</v>
          </cell>
          <cell r="F6771">
            <v>481</v>
          </cell>
          <cell r="G6771" t="str">
            <v>IN-00909</v>
          </cell>
          <cell r="H6771">
            <v>40289</v>
          </cell>
          <cell r="I6771" t="str">
            <v>INGRESO TL</v>
          </cell>
          <cell r="J6771" t="str">
            <v>CG-B176</v>
          </cell>
          <cell r="K6771">
            <v>353700</v>
          </cell>
        </row>
        <row r="6772">
          <cell r="A6772" t="str">
            <v>11150514CG-B17640289</v>
          </cell>
          <cell r="B6772">
            <v>8822</v>
          </cell>
          <cell r="C6772">
            <v>11150514</v>
          </cell>
          <cell r="D6772" t="str">
            <v>2010/04</v>
          </cell>
          <cell r="E6772" t="str">
            <v>AD0120</v>
          </cell>
          <cell r="F6772">
            <v>482</v>
          </cell>
          <cell r="G6772" t="str">
            <v>IN-00909</v>
          </cell>
          <cell r="H6772">
            <v>40289</v>
          </cell>
          <cell r="I6772" t="str">
            <v>INGRESO TL</v>
          </cell>
          <cell r="J6772" t="str">
            <v>CG-B176</v>
          </cell>
          <cell r="K6772">
            <v>502278</v>
          </cell>
        </row>
        <row r="6773">
          <cell r="A6773" t="str">
            <v>11150514CG-B17740289</v>
          </cell>
          <cell r="B6773">
            <v>8823</v>
          </cell>
          <cell r="C6773">
            <v>11150514</v>
          </cell>
          <cell r="D6773" t="str">
            <v>2010/04</v>
          </cell>
          <cell r="E6773" t="str">
            <v>AD0120</v>
          </cell>
          <cell r="F6773">
            <v>484</v>
          </cell>
          <cell r="G6773" t="str">
            <v>IN-00909</v>
          </cell>
          <cell r="H6773">
            <v>40289</v>
          </cell>
          <cell r="I6773" t="str">
            <v>INGRESO TL</v>
          </cell>
          <cell r="J6773" t="str">
            <v>CG-B177</v>
          </cell>
          <cell r="K6773">
            <v>150000</v>
          </cell>
        </row>
        <row r="6774">
          <cell r="A6774" t="str">
            <v>11150514CH-007I40290</v>
          </cell>
          <cell r="B6774">
            <v>8824</v>
          </cell>
          <cell r="C6774">
            <v>11150514</v>
          </cell>
          <cell r="D6774" t="str">
            <v>2010/04</v>
          </cell>
          <cell r="E6774" t="str">
            <v>AD0321</v>
          </cell>
          <cell r="F6774">
            <v>79</v>
          </cell>
          <cell r="G6774" t="str">
            <v>DC-00846</v>
          </cell>
          <cell r="H6774">
            <v>40290</v>
          </cell>
          <cell r="I6774" t="str">
            <v>DESEMBOLSO TL</v>
          </cell>
          <cell r="J6774" t="str">
            <v>CH-007I</v>
          </cell>
          <cell r="L6774">
            <v>2904135</v>
          </cell>
        </row>
        <row r="6775">
          <cell r="A6775" t="str">
            <v>11150514CH-007I40290</v>
          </cell>
          <cell r="B6775">
            <v>8825</v>
          </cell>
          <cell r="C6775">
            <v>11150514</v>
          </cell>
          <cell r="D6775" t="str">
            <v>2010/04</v>
          </cell>
          <cell r="E6775" t="str">
            <v>AD0321</v>
          </cell>
          <cell r="F6775">
            <v>80</v>
          </cell>
          <cell r="G6775" t="str">
            <v>DC-00846</v>
          </cell>
          <cell r="H6775">
            <v>40290</v>
          </cell>
          <cell r="I6775" t="str">
            <v>DESEMBOLSO TL</v>
          </cell>
          <cell r="J6775" t="str">
            <v>CH-007I</v>
          </cell>
          <cell r="L6775">
            <v>1102742</v>
          </cell>
        </row>
        <row r="6776">
          <cell r="A6776" t="str">
            <v>11150514CH-007I40290</v>
          </cell>
          <cell r="B6776">
            <v>8826</v>
          </cell>
          <cell r="C6776">
            <v>11150514</v>
          </cell>
          <cell r="D6776" t="str">
            <v>2010/04</v>
          </cell>
          <cell r="E6776" t="str">
            <v>AD0321</v>
          </cell>
          <cell r="F6776">
            <v>81</v>
          </cell>
          <cell r="G6776" t="str">
            <v>DC-00846</v>
          </cell>
          <cell r="H6776">
            <v>40290</v>
          </cell>
          <cell r="I6776" t="str">
            <v>DESEMBOLSO TL</v>
          </cell>
          <cell r="J6776" t="str">
            <v>CH-007I</v>
          </cell>
          <cell r="L6776">
            <v>1926755</v>
          </cell>
        </row>
        <row r="6777">
          <cell r="A6777" t="str">
            <v>11150514CH-007I40290</v>
          </cell>
          <cell r="B6777">
            <v>8827</v>
          </cell>
          <cell r="C6777">
            <v>11150514</v>
          </cell>
          <cell r="D6777" t="str">
            <v>2010/04</v>
          </cell>
          <cell r="E6777" t="str">
            <v>AD0321</v>
          </cell>
          <cell r="F6777">
            <v>82</v>
          </cell>
          <cell r="G6777" t="str">
            <v>DC-00846</v>
          </cell>
          <cell r="H6777">
            <v>40290</v>
          </cell>
          <cell r="I6777" t="str">
            <v>DESEMBOLSO TL</v>
          </cell>
          <cell r="J6777" t="str">
            <v>CH-007I</v>
          </cell>
          <cell r="L6777">
            <v>3390078</v>
          </cell>
        </row>
        <row r="6778">
          <cell r="A6778" t="str">
            <v>11150514CH-007I40290</v>
          </cell>
          <cell r="B6778">
            <v>8828</v>
          </cell>
          <cell r="C6778">
            <v>11150514</v>
          </cell>
          <cell r="D6778" t="str">
            <v>2010/04</v>
          </cell>
          <cell r="E6778" t="str">
            <v>AD0321</v>
          </cell>
          <cell r="F6778">
            <v>83</v>
          </cell>
          <cell r="G6778" t="str">
            <v>DC-00846</v>
          </cell>
          <cell r="H6778">
            <v>40290</v>
          </cell>
          <cell r="I6778" t="str">
            <v>DESEMBOLSO TL</v>
          </cell>
          <cell r="J6778" t="str">
            <v>CH-007I</v>
          </cell>
          <cell r="L6778">
            <v>10688698</v>
          </cell>
        </row>
        <row r="6779">
          <cell r="A6779" t="str">
            <v>11150514CH-007I40290</v>
          </cell>
          <cell r="B6779">
            <v>8829</v>
          </cell>
          <cell r="C6779">
            <v>11150514</v>
          </cell>
          <cell r="D6779" t="str">
            <v>2010/04</v>
          </cell>
          <cell r="E6779" t="str">
            <v>AD0321</v>
          </cell>
          <cell r="F6779">
            <v>84</v>
          </cell>
          <cell r="G6779" t="str">
            <v>DC-00846</v>
          </cell>
          <cell r="H6779">
            <v>40290</v>
          </cell>
          <cell r="I6779" t="str">
            <v>DESEMBOLSO TL</v>
          </cell>
          <cell r="J6779" t="str">
            <v>CH-007I</v>
          </cell>
          <cell r="L6779">
            <v>4302553</v>
          </cell>
        </row>
        <row r="6780">
          <cell r="A6780" t="str">
            <v>11150514CH-007I40290</v>
          </cell>
          <cell r="B6780">
            <v>8830</v>
          </cell>
          <cell r="C6780">
            <v>11150514</v>
          </cell>
          <cell r="D6780" t="str">
            <v>2010/04</v>
          </cell>
          <cell r="E6780" t="str">
            <v>AD0321</v>
          </cell>
          <cell r="F6780">
            <v>85</v>
          </cell>
          <cell r="G6780" t="str">
            <v>DC-00846</v>
          </cell>
          <cell r="H6780">
            <v>40290</v>
          </cell>
          <cell r="I6780" t="str">
            <v>DESEMBOLSO TL</v>
          </cell>
          <cell r="J6780" t="str">
            <v>CH-007I</v>
          </cell>
          <cell r="L6780">
            <v>3975465</v>
          </cell>
        </row>
        <row r="6781">
          <cell r="A6781" t="str">
            <v>11150514CH-007I40291</v>
          </cell>
          <cell r="B6781">
            <v>8831</v>
          </cell>
          <cell r="C6781">
            <v>11150514</v>
          </cell>
          <cell r="D6781" t="str">
            <v>2010/04</v>
          </cell>
          <cell r="E6781" t="str">
            <v>AD0322</v>
          </cell>
          <cell r="F6781">
            <v>102</v>
          </cell>
          <cell r="G6781" t="str">
            <v>DC-00915</v>
          </cell>
          <cell r="H6781">
            <v>40291</v>
          </cell>
          <cell r="I6781" t="str">
            <v>DESEMBOLSO TL</v>
          </cell>
          <cell r="J6781" t="str">
            <v>CH-007I</v>
          </cell>
          <cell r="L6781">
            <v>8198524</v>
          </cell>
        </row>
        <row r="6782">
          <cell r="A6782" t="str">
            <v>11150514CH-085340291</v>
          </cell>
          <cell r="B6782">
            <v>8832</v>
          </cell>
          <cell r="C6782">
            <v>11150514</v>
          </cell>
          <cell r="D6782" t="str">
            <v>2010/04</v>
          </cell>
          <cell r="E6782" t="str">
            <v>AD0122</v>
          </cell>
          <cell r="F6782">
            <v>495</v>
          </cell>
          <cell r="G6782" t="str">
            <v>IN-01047</v>
          </cell>
          <cell r="H6782">
            <v>40291</v>
          </cell>
          <cell r="I6782" t="str">
            <v>INGRESO TL</v>
          </cell>
          <cell r="J6782" t="str">
            <v>CH-0853</v>
          </cell>
          <cell r="K6782">
            <v>10688698</v>
          </cell>
        </row>
        <row r="6783">
          <cell r="A6783" t="str">
            <v>11150514CG-B18440291</v>
          </cell>
          <cell r="B6783">
            <v>8833</v>
          </cell>
          <cell r="C6783">
            <v>11150514</v>
          </cell>
          <cell r="D6783" t="str">
            <v>2010/04</v>
          </cell>
          <cell r="E6783" t="str">
            <v>AD0122</v>
          </cell>
          <cell r="F6783">
            <v>496</v>
          </cell>
          <cell r="G6783" t="str">
            <v>IN-01047</v>
          </cell>
          <cell r="H6783">
            <v>40291</v>
          </cell>
          <cell r="I6783" t="str">
            <v>INGRESO TL</v>
          </cell>
          <cell r="J6783" t="str">
            <v>CG-B184</v>
          </cell>
          <cell r="K6783">
            <v>353700</v>
          </cell>
        </row>
        <row r="6784">
          <cell r="A6784" t="str">
            <v>11150514CG-B17640291</v>
          </cell>
          <cell r="B6784">
            <v>8834</v>
          </cell>
          <cell r="C6784">
            <v>11150514</v>
          </cell>
          <cell r="D6784" t="str">
            <v>2010/04</v>
          </cell>
          <cell r="E6784" t="str">
            <v>AD0122</v>
          </cell>
          <cell r="F6784">
            <v>497</v>
          </cell>
          <cell r="G6784" t="str">
            <v>IN-01047</v>
          </cell>
          <cell r="H6784">
            <v>40291</v>
          </cell>
          <cell r="I6784" t="str">
            <v>INGRESO TL</v>
          </cell>
          <cell r="J6784" t="str">
            <v>CG-B176</v>
          </cell>
          <cell r="K6784">
            <v>-353700</v>
          </cell>
        </row>
        <row r="6785">
          <cell r="A6785" t="str">
            <v>11150514CH-085340291</v>
          </cell>
          <cell r="B6785">
            <v>8835</v>
          </cell>
          <cell r="C6785">
            <v>11150514</v>
          </cell>
          <cell r="D6785" t="str">
            <v>2010/04</v>
          </cell>
          <cell r="E6785" t="str">
            <v>AD0122</v>
          </cell>
          <cell r="F6785">
            <v>498</v>
          </cell>
          <cell r="G6785" t="str">
            <v>IN-01047</v>
          </cell>
          <cell r="H6785">
            <v>40291</v>
          </cell>
          <cell r="I6785" t="str">
            <v>INGRESO TL</v>
          </cell>
          <cell r="J6785" t="str">
            <v>CH-0853</v>
          </cell>
          <cell r="K6785">
            <v>1926755</v>
          </cell>
        </row>
        <row r="6786">
          <cell r="A6786" t="str">
            <v>11150514CH-085340291</v>
          </cell>
          <cell r="B6786">
            <v>8836</v>
          </cell>
          <cell r="C6786">
            <v>11150514</v>
          </cell>
          <cell r="D6786" t="str">
            <v>2010/04</v>
          </cell>
          <cell r="E6786" t="str">
            <v>AD0122</v>
          </cell>
          <cell r="F6786">
            <v>499</v>
          </cell>
          <cell r="G6786" t="str">
            <v>IN-01047</v>
          </cell>
          <cell r="H6786">
            <v>40291</v>
          </cell>
          <cell r="I6786" t="str">
            <v>INGRESO TL</v>
          </cell>
          <cell r="J6786" t="str">
            <v>CH-0853</v>
          </cell>
          <cell r="K6786">
            <v>1102742</v>
          </cell>
        </row>
        <row r="6787">
          <cell r="A6787" t="str">
            <v>11150514CG-C20740291</v>
          </cell>
          <cell r="B6787">
            <v>8837</v>
          </cell>
          <cell r="C6787">
            <v>11150514</v>
          </cell>
          <cell r="D6787" t="str">
            <v>2010/04</v>
          </cell>
          <cell r="E6787" t="str">
            <v>AD0122</v>
          </cell>
          <cell r="F6787">
            <v>500</v>
          </cell>
          <cell r="G6787" t="str">
            <v>IN-01047</v>
          </cell>
          <cell r="H6787">
            <v>40291</v>
          </cell>
          <cell r="I6787" t="str">
            <v>INGRESO TL</v>
          </cell>
          <cell r="J6787" t="str">
            <v>CG-C207</v>
          </cell>
          <cell r="K6787">
            <v>100000</v>
          </cell>
        </row>
        <row r="6788">
          <cell r="A6788" t="str">
            <v>11150514CH-085340291</v>
          </cell>
          <cell r="B6788">
            <v>8838</v>
          </cell>
          <cell r="C6788">
            <v>11150514</v>
          </cell>
          <cell r="D6788" t="str">
            <v>2010/04</v>
          </cell>
          <cell r="E6788" t="str">
            <v>AD0122</v>
          </cell>
          <cell r="F6788">
            <v>501</v>
          </cell>
          <cell r="G6788" t="str">
            <v>IN-01047</v>
          </cell>
          <cell r="H6788">
            <v>40291</v>
          </cell>
          <cell r="I6788" t="str">
            <v>INGRESO TL</v>
          </cell>
          <cell r="J6788" t="str">
            <v>CH-0853</v>
          </cell>
          <cell r="K6788">
            <v>4302553</v>
          </cell>
        </row>
        <row r="6789">
          <cell r="A6789" t="str">
            <v>11150514CH-085340291</v>
          </cell>
          <cell r="B6789">
            <v>8839</v>
          </cell>
          <cell r="C6789">
            <v>11150514</v>
          </cell>
          <cell r="D6789" t="str">
            <v>2010/04</v>
          </cell>
          <cell r="E6789" t="str">
            <v>AD0122</v>
          </cell>
          <cell r="F6789">
            <v>502</v>
          </cell>
          <cell r="G6789" t="str">
            <v>IN-01047</v>
          </cell>
          <cell r="H6789">
            <v>40291</v>
          </cell>
          <cell r="I6789" t="str">
            <v>INGRESO TL</v>
          </cell>
          <cell r="J6789" t="str">
            <v>CH-0853</v>
          </cell>
          <cell r="K6789">
            <v>8198524</v>
          </cell>
        </row>
        <row r="6790">
          <cell r="A6790" t="str">
            <v>11150514CH-085340291</v>
          </cell>
          <cell r="B6790">
            <v>8840</v>
          </cell>
          <cell r="C6790">
            <v>11150514</v>
          </cell>
          <cell r="D6790" t="str">
            <v>2010/04</v>
          </cell>
          <cell r="E6790" t="str">
            <v>AD0122</v>
          </cell>
          <cell r="F6790">
            <v>503</v>
          </cell>
          <cell r="G6790" t="str">
            <v>IN-01047</v>
          </cell>
          <cell r="H6790">
            <v>40291</v>
          </cell>
          <cell r="I6790" t="str">
            <v>INGRESO TL</v>
          </cell>
          <cell r="J6790" t="str">
            <v>CH-0853</v>
          </cell>
          <cell r="K6790">
            <v>3390078</v>
          </cell>
        </row>
        <row r="6791">
          <cell r="A6791" t="str">
            <v>11150514CG-C20740291</v>
          </cell>
          <cell r="B6791">
            <v>8841</v>
          </cell>
          <cell r="C6791">
            <v>11150514</v>
          </cell>
          <cell r="D6791" t="str">
            <v>2010/04</v>
          </cell>
          <cell r="E6791" t="str">
            <v>AD0122</v>
          </cell>
          <cell r="F6791">
            <v>504</v>
          </cell>
          <cell r="G6791" t="str">
            <v>IN-01047</v>
          </cell>
          <cell r="H6791">
            <v>40291</v>
          </cell>
          <cell r="I6791" t="str">
            <v>INGRESO TL</v>
          </cell>
          <cell r="J6791" t="str">
            <v>CG-C207</v>
          </cell>
          <cell r="K6791">
            <v>185000</v>
          </cell>
        </row>
        <row r="6792">
          <cell r="A6792" t="str">
            <v>11150514CG-C20740291</v>
          </cell>
          <cell r="B6792">
            <v>8842</v>
          </cell>
          <cell r="C6792">
            <v>11150514</v>
          </cell>
          <cell r="D6792" t="str">
            <v>2010/04</v>
          </cell>
          <cell r="E6792" t="str">
            <v>AD0122</v>
          </cell>
          <cell r="F6792">
            <v>505</v>
          </cell>
          <cell r="G6792" t="str">
            <v>IN-01047</v>
          </cell>
          <cell r="H6792">
            <v>40291</v>
          </cell>
          <cell r="I6792" t="str">
            <v>INGRESO TL</v>
          </cell>
          <cell r="J6792" t="str">
            <v>CG-C207</v>
          </cell>
          <cell r="K6792">
            <v>149000</v>
          </cell>
        </row>
        <row r="6793">
          <cell r="A6793" t="str">
            <v>11150514CH-611540291</v>
          </cell>
          <cell r="B6793">
            <v>8843</v>
          </cell>
          <cell r="C6793">
            <v>11150514</v>
          </cell>
          <cell r="D6793" t="str">
            <v>2010/04</v>
          </cell>
          <cell r="E6793" t="str">
            <v>AD0122</v>
          </cell>
          <cell r="F6793">
            <v>506</v>
          </cell>
          <cell r="G6793" t="str">
            <v>IN-01047</v>
          </cell>
          <cell r="H6793">
            <v>40291</v>
          </cell>
          <cell r="I6793" t="str">
            <v>INGRESO TL</v>
          </cell>
          <cell r="J6793" t="str">
            <v>CH-6115</v>
          </cell>
          <cell r="K6793">
            <v>2904135</v>
          </cell>
        </row>
        <row r="6794">
          <cell r="A6794" t="str">
            <v>11150514CH-085340292</v>
          </cell>
          <cell r="B6794">
            <v>8844</v>
          </cell>
          <cell r="C6794">
            <v>11150514</v>
          </cell>
          <cell r="D6794" t="str">
            <v>2010/04</v>
          </cell>
          <cell r="E6794" t="str">
            <v>AD0123</v>
          </cell>
          <cell r="F6794">
            <v>386</v>
          </cell>
          <cell r="G6794" t="str">
            <v>IN-01115</v>
          </cell>
          <cell r="H6794">
            <v>40292</v>
          </cell>
          <cell r="I6794" t="str">
            <v>INGRESO TL</v>
          </cell>
          <cell r="J6794" t="str">
            <v>CH-0853</v>
          </cell>
          <cell r="K6794">
            <v>3975465</v>
          </cell>
        </row>
        <row r="6795">
          <cell r="A6795" t="str">
            <v>11150514CH-007I40294</v>
          </cell>
          <cell r="B6795">
            <v>8845</v>
          </cell>
          <cell r="C6795">
            <v>11150514</v>
          </cell>
          <cell r="D6795" t="str">
            <v>2010/04</v>
          </cell>
          <cell r="E6795" t="str">
            <v>AD0324</v>
          </cell>
          <cell r="F6795">
            <v>80</v>
          </cell>
          <cell r="G6795" t="str">
            <v>DC-01056</v>
          </cell>
          <cell r="H6795">
            <v>40294</v>
          </cell>
          <cell r="I6795" t="str">
            <v>DESEMBOLSO TL</v>
          </cell>
          <cell r="J6795" t="str">
            <v>CH-007I</v>
          </cell>
          <cell r="L6795">
            <v>5701167</v>
          </cell>
        </row>
        <row r="6796">
          <cell r="A6796" t="str">
            <v>11150514CH-007I40294</v>
          </cell>
          <cell r="B6796">
            <v>8846</v>
          </cell>
          <cell r="C6796">
            <v>11150514</v>
          </cell>
          <cell r="D6796" t="str">
            <v>2010/04</v>
          </cell>
          <cell r="E6796" t="str">
            <v>AD0324</v>
          </cell>
          <cell r="F6796">
            <v>81</v>
          </cell>
          <cell r="G6796" t="str">
            <v>DC-01056</v>
          </cell>
          <cell r="H6796">
            <v>40294</v>
          </cell>
          <cell r="I6796" t="str">
            <v>DESEMBOLSO TL</v>
          </cell>
          <cell r="J6796" t="str">
            <v>CH-007I</v>
          </cell>
          <cell r="L6796">
            <v>4988368</v>
          </cell>
        </row>
        <row r="6797">
          <cell r="A6797" t="str">
            <v>11150514CH-007I40294</v>
          </cell>
          <cell r="B6797">
            <v>8859</v>
          </cell>
          <cell r="C6797">
            <v>11150514</v>
          </cell>
          <cell r="D6797" t="str">
            <v>2010/04</v>
          </cell>
          <cell r="E6797" t="str">
            <v>AD0324</v>
          </cell>
          <cell r="F6797">
            <v>82</v>
          </cell>
          <cell r="G6797" t="str">
            <v>DC-01056</v>
          </cell>
          <cell r="H6797">
            <v>40294</v>
          </cell>
          <cell r="I6797" t="str">
            <v>DESEMBOLSO TL</v>
          </cell>
          <cell r="J6797" t="str">
            <v>CH-007I</v>
          </cell>
          <cell r="L6797">
            <v>3682947</v>
          </cell>
        </row>
        <row r="6798">
          <cell r="A6798" t="str">
            <v>11150514CH-007I40294</v>
          </cell>
          <cell r="B6798">
            <v>8860</v>
          </cell>
          <cell r="C6798">
            <v>11150514</v>
          </cell>
          <cell r="D6798" t="str">
            <v>2010/04</v>
          </cell>
          <cell r="E6798" t="str">
            <v>AD0324</v>
          </cell>
          <cell r="F6798">
            <v>83</v>
          </cell>
          <cell r="G6798" t="str">
            <v>DC-01056</v>
          </cell>
          <cell r="H6798">
            <v>40294</v>
          </cell>
          <cell r="I6798" t="str">
            <v>DESEMBOLSO TL</v>
          </cell>
          <cell r="J6798" t="str">
            <v>CH-007I</v>
          </cell>
          <cell r="L6798">
            <v>2411512</v>
          </cell>
        </row>
        <row r="6799">
          <cell r="A6799" t="str">
            <v>11150514CH-007I40295</v>
          </cell>
          <cell r="B6799">
            <v>8861</v>
          </cell>
          <cell r="C6799">
            <v>11150514</v>
          </cell>
          <cell r="D6799" t="str">
            <v>2010/04</v>
          </cell>
          <cell r="E6799" t="str">
            <v>AD0325</v>
          </cell>
          <cell r="F6799">
            <v>86</v>
          </cell>
          <cell r="G6799" t="str">
            <v>DC-01126</v>
          </cell>
          <cell r="H6799">
            <v>40295</v>
          </cell>
          <cell r="I6799" t="str">
            <v>DESEMBOLSO TL</v>
          </cell>
          <cell r="J6799" t="str">
            <v>CH-007I</v>
          </cell>
          <cell r="L6799">
            <v>2994103</v>
          </cell>
        </row>
        <row r="6800">
          <cell r="A6800" t="str">
            <v>11150514CH-007I40295</v>
          </cell>
          <cell r="B6800">
            <v>8862</v>
          </cell>
          <cell r="C6800">
            <v>11150514</v>
          </cell>
          <cell r="D6800" t="str">
            <v>2010/04</v>
          </cell>
          <cell r="E6800" t="str">
            <v>AD0325</v>
          </cell>
          <cell r="F6800">
            <v>87</v>
          </cell>
          <cell r="G6800" t="str">
            <v>DC-01126</v>
          </cell>
          <cell r="H6800">
            <v>40295</v>
          </cell>
          <cell r="I6800" t="str">
            <v>DESEMBOLSO TL</v>
          </cell>
          <cell r="J6800" t="str">
            <v>CH-007I</v>
          </cell>
          <cell r="L6800">
            <v>2884135</v>
          </cell>
        </row>
        <row r="6801">
          <cell r="A6801" t="str">
            <v>11150514CH-007I40295</v>
          </cell>
          <cell r="B6801">
            <v>8863</v>
          </cell>
          <cell r="C6801">
            <v>11150514</v>
          </cell>
          <cell r="D6801" t="str">
            <v>2010/04</v>
          </cell>
          <cell r="E6801" t="str">
            <v>AD0325</v>
          </cell>
          <cell r="F6801">
            <v>88</v>
          </cell>
          <cell r="G6801" t="str">
            <v>DC-01126</v>
          </cell>
          <cell r="H6801">
            <v>40295</v>
          </cell>
          <cell r="I6801" t="str">
            <v>DESEMBOLSO TL</v>
          </cell>
          <cell r="J6801" t="str">
            <v>CH-007I</v>
          </cell>
          <cell r="L6801">
            <v>2646952</v>
          </cell>
        </row>
        <row r="6802">
          <cell r="A6802" t="str">
            <v>11150514CH-085340295</v>
          </cell>
          <cell r="B6802">
            <v>8864</v>
          </cell>
          <cell r="C6802">
            <v>11150514</v>
          </cell>
          <cell r="D6802" t="str">
            <v>2010/04</v>
          </cell>
          <cell r="E6802" t="str">
            <v>AD0125</v>
          </cell>
          <cell r="F6802">
            <v>450</v>
          </cell>
          <cell r="G6802" t="str">
            <v>IN-01254</v>
          </cell>
          <cell r="H6802">
            <v>40295</v>
          </cell>
          <cell r="I6802" t="str">
            <v>INGRESO TL</v>
          </cell>
          <cell r="J6802" t="str">
            <v>CH-0853</v>
          </cell>
          <cell r="K6802">
            <v>4988368</v>
          </cell>
        </row>
        <row r="6803">
          <cell r="A6803" t="str">
            <v>11150514CG-C21140295</v>
          </cell>
          <cell r="B6803">
            <v>8865</v>
          </cell>
          <cell r="C6803">
            <v>11150514</v>
          </cell>
          <cell r="D6803" t="str">
            <v>2010/04</v>
          </cell>
          <cell r="E6803" t="str">
            <v>AD0125</v>
          </cell>
          <cell r="F6803">
            <v>451</v>
          </cell>
          <cell r="G6803" t="str">
            <v>IN-01254</v>
          </cell>
          <cell r="H6803">
            <v>40295</v>
          </cell>
          <cell r="I6803" t="str">
            <v>INGRESO TL</v>
          </cell>
          <cell r="J6803" t="str">
            <v>CG-C211</v>
          </cell>
          <cell r="K6803">
            <v>74000</v>
          </cell>
        </row>
        <row r="6804">
          <cell r="A6804" t="str">
            <v>11150514CG-C21140295</v>
          </cell>
          <cell r="B6804">
            <v>8866</v>
          </cell>
          <cell r="C6804">
            <v>11150514</v>
          </cell>
          <cell r="D6804" t="str">
            <v>2010/04</v>
          </cell>
          <cell r="E6804" t="str">
            <v>AD0125</v>
          </cell>
          <cell r="F6804">
            <v>452</v>
          </cell>
          <cell r="G6804" t="str">
            <v>IN-01254</v>
          </cell>
          <cell r="H6804">
            <v>40295</v>
          </cell>
          <cell r="I6804" t="str">
            <v>INGRESO TL</v>
          </cell>
          <cell r="J6804" t="str">
            <v>CG-C211</v>
          </cell>
          <cell r="K6804">
            <v>239200</v>
          </cell>
        </row>
        <row r="6805">
          <cell r="A6805" t="str">
            <v>11150514CH-085340296</v>
          </cell>
          <cell r="B6805">
            <v>8867</v>
          </cell>
          <cell r="C6805">
            <v>11150514</v>
          </cell>
          <cell r="D6805" t="str">
            <v>2010/04</v>
          </cell>
          <cell r="E6805" t="str">
            <v>AD0126</v>
          </cell>
          <cell r="F6805">
            <v>613</v>
          </cell>
          <cell r="G6805" t="str">
            <v>IN-01324</v>
          </cell>
          <cell r="H6805">
            <v>40296</v>
          </cell>
          <cell r="I6805" t="str">
            <v>INGRESO TL</v>
          </cell>
          <cell r="J6805" t="str">
            <v>CH-0853</v>
          </cell>
          <cell r="K6805">
            <v>2411512</v>
          </cell>
        </row>
        <row r="6806">
          <cell r="A6806" t="str">
            <v>11150514CH-085340296</v>
          </cell>
          <cell r="B6806">
            <v>8868</v>
          </cell>
          <cell r="C6806">
            <v>11150514</v>
          </cell>
          <cell r="D6806" t="str">
            <v>2010/04</v>
          </cell>
          <cell r="E6806" t="str">
            <v>AD0126</v>
          </cell>
          <cell r="F6806">
            <v>614</v>
          </cell>
          <cell r="G6806" t="str">
            <v>IN-01324</v>
          </cell>
          <cell r="H6806">
            <v>40296</v>
          </cell>
          <cell r="I6806" t="str">
            <v>INGRESO TL</v>
          </cell>
          <cell r="J6806" t="str">
            <v>CH-0853</v>
          </cell>
          <cell r="K6806">
            <v>2994103</v>
          </cell>
        </row>
        <row r="6807">
          <cell r="A6807" t="str">
            <v>11150514CH-085340296</v>
          </cell>
          <cell r="B6807">
            <v>8869</v>
          </cell>
          <cell r="C6807">
            <v>11150514</v>
          </cell>
          <cell r="D6807" t="str">
            <v>2010/04</v>
          </cell>
          <cell r="E6807" t="str">
            <v>AD0126</v>
          </cell>
          <cell r="F6807">
            <v>615</v>
          </cell>
          <cell r="G6807" t="str">
            <v>IN-01324</v>
          </cell>
          <cell r="H6807">
            <v>40296</v>
          </cell>
          <cell r="I6807" t="str">
            <v>INGRESO TL</v>
          </cell>
          <cell r="J6807" t="str">
            <v>CH-0853</v>
          </cell>
          <cell r="K6807">
            <v>2884135</v>
          </cell>
        </row>
        <row r="6808">
          <cell r="A6808" t="str">
            <v>11150514CH-007I40297</v>
          </cell>
          <cell r="B6808">
            <v>8870</v>
          </cell>
          <cell r="C6808">
            <v>11150514</v>
          </cell>
          <cell r="D6808" t="str">
            <v>2010/04</v>
          </cell>
          <cell r="E6808" t="str">
            <v>AD0327</v>
          </cell>
          <cell r="F6808">
            <v>103</v>
          </cell>
          <cell r="G6808" t="str">
            <v>DC-01265</v>
          </cell>
          <cell r="H6808">
            <v>40297</v>
          </cell>
          <cell r="I6808" t="str">
            <v>DESEMBOLSO TL</v>
          </cell>
          <cell r="J6808" t="str">
            <v>CH-007I</v>
          </cell>
          <cell r="L6808">
            <v>12882551</v>
          </cell>
        </row>
        <row r="6809">
          <cell r="A6809" t="str">
            <v>11150514CH-007I40297</v>
          </cell>
          <cell r="B6809">
            <v>8871</v>
          </cell>
          <cell r="C6809">
            <v>11150514</v>
          </cell>
          <cell r="D6809" t="str">
            <v>2010/04</v>
          </cell>
          <cell r="E6809" t="str">
            <v>AD0327</v>
          </cell>
          <cell r="F6809">
            <v>104</v>
          </cell>
          <cell r="G6809" t="str">
            <v>DC-01265</v>
          </cell>
          <cell r="H6809">
            <v>40297</v>
          </cell>
          <cell r="I6809" t="str">
            <v>DESEMBOLSO TL</v>
          </cell>
          <cell r="J6809" t="str">
            <v>CH-007I</v>
          </cell>
          <cell r="L6809">
            <v>3285615</v>
          </cell>
        </row>
        <row r="6810">
          <cell r="A6810" t="str">
            <v>11150514CH-085340297</v>
          </cell>
          <cell r="B6810">
            <v>8872</v>
          </cell>
          <cell r="C6810">
            <v>11150514</v>
          </cell>
          <cell r="D6810" t="str">
            <v>2010/04</v>
          </cell>
          <cell r="E6810" t="str">
            <v>AD0127</v>
          </cell>
          <cell r="F6810">
            <v>495</v>
          </cell>
          <cell r="G6810" t="str">
            <v>IN-01393</v>
          </cell>
          <cell r="H6810">
            <v>40297</v>
          </cell>
          <cell r="I6810" t="str">
            <v>INGRESO TL</v>
          </cell>
          <cell r="J6810" t="str">
            <v>CH-0853</v>
          </cell>
          <cell r="K6810">
            <v>12882551</v>
          </cell>
        </row>
        <row r="6811">
          <cell r="A6811" t="str">
            <v>11150514CG-C22240298</v>
          </cell>
          <cell r="B6811">
            <v>8873</v>
          </cell>
          <cell r="C6811">
            <v>11150514</v>
          </cell>
          <cell r="D6811" t="str">
            <v>2010/04</v>
          </cell>
          <cell r="E6811" t="str">
            <v>AD0128</v>
          </cell>
          <cell r="F6811">
            <v>690</v>
          </cell>
          <cell r="G6811" t="str">
            <v>IN-01462</v>
          </cell>
          <cell r="H6811">
            <v>40298</v>
          </cell>
          <cell r="I6811" t="str">
            <v>INGRESO TL</v>
          </cell>
          <cell r="J6811" t="str">
            <v>CG-C222</v>
          </cell>
          <cell r="K6811">
            <v>212850</v>
          </cell>
        </row>
        <row r="6812">
          <cell r="A6812" t="str">
            <v>11150514CH-085340298</v>
          </cell>
          <cell r="B6812">
            <v>8874</v>
          </cell>
          <cell r="C6812">
            <v>11150514</v>
          </cell>
          <cell r="D6812" t="str">
            <v>2010/04</v>
          </cell>
          <cell r="E6812" t="str">
            <v>AD0128</v>
          </cell>
          <cell r="F6812">
            <v>691</v>
          </cell>
          <cell r="G6812" t="str">
            <v>IN-01462</v>
          </cell>
          <cell r="H6812">
            <v>40298</v>
          </cell>
          <cell r="I6812" t="str">
            <v>INGRESO TL</v>
          </cell>
          <cell r="J6812" t="str">
            <v>CH-0853</v>
          </cell>
          <cell r="K6812">
            <v>29207703</v>
          </cell>
        </row>
        <row r="6813">
          <cell r="A6813" t="str">
            <v>11150514CG-C22240298</v>
          </cell>
          <cell r="B6813">
            <v>8875</v>
          </cell>
          <cell r="C6813">
            <v>11150514</v>
          </cell>
          <cell r="D6813" t="str">
            <v>2010/04</v>
          </cell>
          <cell r="E6813" t="str">
            <v>AD0128</v>
          </cell>
          <cell r="F6813">
            <v>692</v>
          </cell>
          <cell r="G6813" t="str">
            <v>IN-01462</v>
          </cell>
          <cell r="H6813">
            <v>40298</v>
          </cell>
          <cell r="I6813" t="str">
            <v>INGRESO TL</v>
          </cell>
          <cell r="J6813" t="str">
            <v>CG-C222</v>
          </cell>
          <cell r="K6813">
            <v>48400</v>
          </cell>
        </row>
        <row r="6814">
          <cell r="A6814" t="str">
            <v>11150514CG-B19440298</v>
          </cell>
          <cell r="B6814">
            <v>8876</v>
          </cell>
          <cell r="C6814">
            <v>11150514</v>
          </cell>
          <cell r="D6814" t="str">
            <v>2010/04</v>
          </cell>
          <cell r="E6814" t="str">
            <v>AD0128</v>
          </cell>
          <cell r="F6814">
            <v>693</v>
          </cell>
          <cell r="G6814" t="str">
            <v>IN-01462</v>
          </cell>
          <cell r="H6814">
            <v>40298</v>
          </cell>
          <cell r="I6814" t="str">
            <v>INGRESO TL</v>
          </cell>
          <cell r="J6814" t="str">
            <v>CG-B194</v>
          </cell>
          <cell r="K6814">
            <v>355000</v>
          </cell>
        </row>
        <row r="6815">
          <cell r="A6815" t="str">
            <v>11150514CH-085340298</v>
          </cell>
          <cell r="B6815">
            <v>8877</v>
          </cell>
          <cell r="C6815">
            <v>11150514</v>
          </cell>
          <cell r="D6815" t="str">
            <v>2010/04</v>
          </cell>
          <cell r="E6815" t="str">
            <v>AD0128</v>
          </cell>
          <cell r="F6815">
            <v>694</v>
          </cell>
          <cell r="G6815" t="str">
            <v>IN-01462</v>
          </cell>
          <cell r="H6815">
            <v>40298</v>
          </cell>
          <cell r="I6815" t="str">
            <v>INGRESO TL</v>
          </cell>
          <cell r="J6815" t="str">
            <v>CH-0853</v>
          </cell>
          <cell r="K6815">
            <v>2646952</v>
          </cell>
        </row>
        <row r="6816">
          <cell r="A6816" t="str">
            <v>11150514CG-C22140298</v>
          </cell>
          <cell r="B6816">
            <v>8878</v>
          </cell>
          <cell r="C6816">
            <v>11150514</v>
          </cell>
          <cell r="D6816" t="str">
            <v>2010/04</v>
          </cell>
          <cell r="E6816" t="str">
            <v>AD0128</v>
          </cell>
          <cell r="F6816">
            <v>695</v>
          </cell>
          <cell r="G6816" t="str">
            <v>IN-01462</v>
          </cell>
          <cell r="H6816">
            <v>40298</v>
          </cell>
          <cell r="I6816" t="str">
            <v>INGRESO TL</v>
          </cell>
          <cell r="J6816" t="str">
            <v>CG-C221</v>
          </cell>
          <cell r="K6816">
            <v>16000</v>
          </cell>
        </row>
        <row r="6817">
          <cell r="A6817" t="str">
            <v>11150514CG-C22140298</v>
          </cell>
          <cell r="B6817">
            <v>8879</v>
          </cell>
          <cell r="C6817">
            <v>11150514</v>
          </cell>
          <cell r="D6817" t="str">
            <v>2010/04</v>
          </cell>
          <cell r="E6817" t="str">
            <v>AD0128</v>
          </cell>
          <cell r="F6817">
            <v>696</v>
          </cell>
          <cell r="G6817" t="str">
            <v>IN-01462</v>
          </cell>
          <cell r="H6817">
            <v>40298</v>
          </cell>
          <cell r="I6817" t="str">
            <v>INGRESO TL</v>
          </cell>
          <cell r="J6817" t="str">
            <v>CG-C221</v>
          </cell>
          <cell r="K6817">
            <v>10000</v>
          </cell>
        </row>
        <row r="6818">
          <cell r="A6818" t="str">
            <v>11150514CG-C22140298</v>
          </cell>
          <cell r="B6818">
            <v>8880</v>
          </cell>
          <cell r="C6818">
            <v>11150514</v>
          </cell>
          <cell r="D6818" t="str">
            <v>2010/04</v>
          </cell>
          <cell r="E6818" t="str">
            <v>AD0128</v>
          </cell>
          <cell r="F6818">
            <v>697</v>
          </cell>
          <cell r="G6818" t="str">
            <v>IN-01462</v>
          </cell>
          <cell r="H6818">
            <v>40298</v>
          </cell>
          <cell r="I6818" t="str">
            <v>INGRESO TL</v>
          </cell>
          <cell r="J6818" t="str">
            <v>CG-C221</v>
          </cell>
          <cell r="K6818">
            <v>30000</v>
          </cell>
        </row>
        <row r="6819">
          <cell r="A6819" t="str">
            <v>11150514CH-007I40298</v>
          </cell>
          <cell r="B6819">
            <v>8881</v>
          </cell>
          <cell r="C6819">
            <v>11150514</v>
          </cell>
          <cell r="D6819" t="str">
            <v>2010/04</v>
          </cell>
          <cell r="E6819" t="str">
            <v>AD0328</v>
          </cell>
          <cell r="F6819">
            <v>96</v>
          </cell>
          <cell r="G6819" t="str">
            <v>DC-01336</v>
          </cell>
          <cell r="H6819">
            <v>40298</v>
          </cell>
          <cell r="I6819" t="str">
            <v>DESEMBOLSO TL</v>
          </cell>
          <cell r="J6819" t="str">
            <v>CH-007I</v>
          </cell>
          <cell r="L6819">
            <v>29207703</v>
          </cell>
        </row>
        <row r="6820">
          <cell r="A6820" t="str">
            <v>11150514CH-085340301</v>
          </cell>
          <cell r="B6820">
            <v>8882</v>
          </cell>
          <cell r="C6820">
            <v>11150514</v>
          </cell>
          <cell r="D6820" t="str">
            <v>2010/05</v>
          </cell>
          <cell r="E6820" t="str">
            <v>AD0101</v>
          </cell>
          <cell r="F6820">
            <v>550</v>
          </cell>
          <cell r="G6820" t="str">
            <v>IN-01532</v>
          </cell>
          <cell r="H6820">
            <v>40301</v>
          </cell>
          <cell r="I6820" t="str">
            <v>INGRESO TL</v>
          </cell>
          <cell r="J6820" t="str">
            <v>CH-0853</v>
          </cell>
          <cell r="K6820">
            <v>3285615</v>
          </cell>
        </row>
        <row r="6821">
          <cell r="A6821" t="str">
            <v>11150514CG-C22940304</v>
          </cell>
          <cell r="B6821">
            <v>8883</v>
          </cell>
          <cell r="C6821">
            <v>11150514</v>
          </cell>
          <cell r="D6821" t="str">
            <v>2010/05</v>
          </cell>
          <cell r="E6821" t="str">
            <v>AD0104</v>
          </cell>
          <cell r="F6821">
            <v>423</v>
          </cell>
          <cell r="G6821" t="str">
            <v>IN-01743</v>
          </cell>
          <cell r="H6821">
            <v>40304</v>
          </cell>
          <cell r="I6821" t="str">
            <v>INGRESO TL</v>
          </cell>
          <cell r="J6821" t="str">
            <v>CG-C229</v>
          </cell>
          <cell r="K6821">
            <v>800000</v>
          </cell>
        </row>
        <row r="6822">
          <cell r="A6822" t="str">
            <v>11150514CG-C22840304</v>
          </cell>
          <cell r="B6822">
            <v>8884</v>
          </cell>
          <cell r="C6822">
            <v>11150514</v>
          </cell>
          <cell r="D6822" t="str">
            <v>2010/05</v>
          </cell>
          <cell r="E6822" t="str">
            <v>AD0104</v>
          </cell>
          <cell r="F6822">
            <v>424</v>
          </cell>
          <cell r="G6822" t="str">
            <v>IN-01743</v>
          </cell>
          <cell r="H6822">
            <v>40304</v>
          </cell>
          <cell r="I6822" t="str">
            <v>INGRESO TL</v>
          </cell>
          <cell r="J6822" t="str">
            <v>CG-C228</v>
          </cell>
          <cell r="K6822">
            <v>105100</v>
          </cell>
        </row>
        <row r="6823">
          <cell r="A6823" t="str">
            <v>11150514CG-C22940304</v>
          </cell>
          <cell r="B6823">
            <v>8885</v>
          </cell>
          <cell r="C6823">
            <v>11150514</v>
          </cell>
          <cell r="D6823" t="str">
            <v>2010/05</v>
          </cell>
          <cell r="E6823" t="str">
            <v>AD0104</v>
          </cell>
          <cell r="F6823">
            <v>425</v>
          </cell>
          <cell r="G6823" t="str">
            <v>IN-01743</v>
          </cell>
          <cell r="H6823">
            <v>40304</v>
          </cell>
          <cell r="I6823" t="str">
            <v>INGRESO TL</v>
          </cell>
          <cell r="J6823" t="str">
            <v>CG-C229</v>
          </cell>
          <cell r="K6823">
            <v>385000</v>
          </cell>
        </row>
        <row r="6824">
          <cell r="A6824" t="str">
            <v>11150514CH-007I40305</v>
          </cell>
          <cell r="B6824">
            <v>8886</v>
          </cell>
          <cell r="C6824">
            <v>11150514</v>
          </cell>
          <cell r="D6824" t="str">
            <v>2010/05</v>
          </cell>
          <cell r="E6824" t="str">
            <v>AD0305</v>
          </cell>
          <cell r="F6824">
            <v>80</v>
          </cell>
          <cell r="G6824" t="str">
            <v>DC-01661</v>
          </cell>
          <cell r="H6824">
            <v>40305</v>
          </cell>
          <cell r="I6824" t="str">
            <v>DESEMBOLSO TL</v>
          </cell>
          <cell r="J6824" t="str">
            <v>CH-007I</v>
          </cell>
          <cell r="L6824">
            <v>3022445</v>
          </cell>
        </row>
        <row r="6825">
          <cell r="A6825" t="str">
            <v>11150514CH-007I40305</v>
          </cell>
          <cell r="B6825">
            <v>8887</v>
          </cell>
          <cell r="C6825">
            <v>11150514</v>
          </cell>
          <cell r="D6825" t="str">
            <v>2010/05</v>
          </cell>
          <cell r="E6825" t="str">
            <v>AD0305</v>
          </cell>
          <cell r="F6825">
            <v>81</v>
          </cell>
          <cell r="G6825" t="str">
            <v>DC-01661</v>
          </cell>
          <cell r="H6825">
            <v>40305</v>
          </cell>
          <cell r="I6825" t="str">
            <v>DESEMBOLSO TL</v>
          </cell>
          <cell r="J6825" t="str">
            <v>CH-007I</v>
          </cell>
          <cell r="L6825">
            <v>2508248</v>
          </cell>
        </row>
        <row r="6826">
          <cell r="A6826" t="str">
            <v>11150514CH-007I40305</v>
          </cell>
          <cell r="B6826">
            <v>8888</v>
          </cell>
          <cell r="C6826">
            <v>11150514</v>
          </cell>
          <cell r="D6826" t="str">
            <v>2010/05</v>
          </cell>
          <cell r="E6826" t="str">
            <v>AD0305</v>
          </cell>
          <cell r="F6826">
            <v>82</v>
          </cell>
          <cell r="G6826" t="str">
            <v>DC-01661</v>
          </cell>
          <cell r="H6826">
            <v>40305</v>
          </cell>
          <cell r="I6826" t="str">
            <v>DESEMBOLSO TL</v>
          </cell>
          <cell r="J6826" t="str">
            <v>CH-007I</v>
          </cell>
          <cell r="L6826">
            <v>2850543</v>
          </cell>
        </row>
        <row r="6827">
          <cell r="A6827" t="str">
            <v>11150514CH-007I40305</v>
          </cell>
          <cell r="B6827">
            <v>8889</v>
          </cell>
          <cell r="C6827">
            <v>11150514</v>
          </cell>
          <cell r="D6827" t="str">
            <v>2010/05</v>
          </cell>
          <cell r="E6827" t="str">
            <v>AD0305</v>
          </cell>
          <cell r="F6827">
            <v>83</v>
          </cell>
          <cell r="G6827" t="str">
            <v>DC-01661</v>
          </cell>
          <cell r="H6827">
            <v>40305</v>
          </cell>
          <cell r="I6827" t="str">
            <v>DESEMBOLSO TL</v>
          </cell>
          <cell r="J6827" t="str">
            <v>CH-007I</v>
          </cell>
          <cell r="L6827">
            <v>9719167</v>
          </cell>
        </row>
        <row r="6828">
          <cell r="A6828" t="str">
            <v>11150514CH-007I40305</v>
          </cell>
          <cell r="B6828">
            <v>8890</v>
          </cell>
          <cell r="C6828">
            <v>11150514</v>
          </cell>
          <cell r="D6828" t="str">
            <v>2010/05</v>
          </cell>
          <cell r="E6828" t="str">
            <v>AD0305</v>
          </cell>
          <cell r="F6828">
            <v>84</v>
          </cell>
          <cell r="G6828" t="str">
            <v>DC-01661</v>
          </cell>
          <cell r="H6828">
            <v>40305</v>
          </cell>
          <cell r="I6828" t="str">
            <v>DESEMBOLSO TL</v>
          </cell>
          <cell r="J6828" t="str">
            <v>CH-007I</v>
          </cell>
          <cell r="L6828">
            <v>2884135</v>
          </cell>
        </row>
        <row r="6829">
          <cell r="A6829" t="str">
            <v>11150514CH-719340305</v>
          </cell>
          <cell r="B6829">
            <v>8891</v>
          </cell>
          <cell r="C6829">
            <v>11150514</v>
          </cell>
          <cell r="D6829" t="str">
            <v>2010/05</v>
          </cell>
          <cell r="E6829" t="str">
            <v>AD0105</v>
          </cell>
          <cell r="F6829">
            <v>544</v>
          </cell>
          <cell r="G6829" t="str">
            <v>IN-01814</v>
          </cell>
          <cell r="H6829">
            <v>40305</v>
          </cell>
          <cell r="I6829" t="str">
            <v>INGRESO TL</v>
          </cell>
          <cell r="J6829" t="str">
            <v>CH-7193</v>
          </cell>
          <cell r="K6829">
            <v>9719167</v>
          </cell>
        </row>
        <row r="6830">
          <cell r="A6830" t="str">
            <v>11150514CH-007I40306</v>
          </cell>
          <cell r="B6830">
            <v>8892</v>
          </cell>
          <cell r="C6830">
            <v>11150514</v>
          </cell>
          <cell r="D6830" t="str">
            <v>2010/05</v>
          </cell>
          <cell r="E6830" t="str">
            <v>AD0306</v>
          </cell>
          <cell r="F6830">
            <v>63</v>
          </cell>
          <cell r="G6830" t="str">
            <v>DC-01735</v>
          </cell>
          <cell r="H6830">
            <v>40306</v>
          </cell>
          <cell r="I6830" t="str">
            <v>DESEMBOLSO TL</v>
          </cell>
          <cell r="J6830" t="str">
            <v>CH-007I</v>
          </cell>
          <cell r="L6830">
            <v>6461423</v>
          </cell>
        </row>
        <row r="6831">
          <cell r="A6831" t="str">
            <v>11150514CH-007I40306</v>
          </cell>
          <cell r="B6831">
            <v>8893</v>
          </cell>
          <cell r="C6831">
            <v>11150514</v>
          </cell>
          <cell r="D6831" t="str">
            <v>2010/05</v>
          </cell>
          <cell r="E6831" t="str">
            <v>AD0306</v>
          </cell>
          <cell r="F6831">
            <v>64</v>
          </cell>
          <cell r="G6831" t="str">
            <v>DC-01735</v>
          </cell>
          <cell r="H6831">
            <v>40306</v>
          </cell>
          <cell r="I6831" t="str">
            <v>DESEMBOLSO TL</v>
          </cell>
          <cell r="J6831" t="str">
            <v>CH-007I</v>
          </cell>
          <cell r="L6831">
            <v>2485759</v>
          </cell>
        </row>
        <row r="6832">
          <cell r="A6832" t="str">
            <v>11150514CH-007I40306</v>
          </cell>
          <cell r="B6832">
            <v>8894</v>
          </cell>
          <cell r="C6832">
            <v>11150514</v>
          </cell>
          <cell r="D6832" t="str">
            <v>2010/05</v>
          </cell>
          <cell r="E6832" t="str">
            <v>AD0306</v>
          </cell>
          <cell r="F6832">
            <v>65</v>
          </cell>
          <cell r="G6832" t="str">
            <v>DC-01735</v>
          </cell>
          <cell r="H6832">
            <v>40306</v>
          </cell>
          <cell r="I6832" t="str">
            <v>DESEMBOLSO TL</v>
          </cell>
          <cell r="J6832" t="str">
            <v>CH-007I</v>
          </cell>
          <cell r="L6832">
            <v>4853458</v>
          </cell>
        </row>
        <row r="6833">
          <cell r="A6833" t="str">
            <v>11150514CH-007I40306</v>
          </cell>
          <cell r="B6833">
            <v>8895</v>
          </cell>
          <cell r="C6833">
            <v>11150514</v>
          </cell>
          <cell r="D6833" t="str">
            <v>2010/05</v>
          </cell>
          <cell r="E6833" t="str">
            <v>AD0306</v>
          </cell>
          <cell r="F6833">
            <v>66</v>
          </cell>
          <cell r="G6833" t="str">
            <v>DC-01735</v>
          </cell>
          <cell r="H6833">
            <v>40306</v>
          </cell>
          <cell r="I6833" t="str">
            <v>DESEMBOLSO TL</v>
          </cell>
          <cell r="J6833" t="str">
            <v>CH-007I</v>
          </cell>
          <cell r="L6833">
            <v>10666077</v>
          </cell>
        </row>
        <row r="6834">
          <cell r="A6834" t="str">
            <v>11150514CH-007I40306</v>
          </cell>
          <cell r="B6834">
            <v>8896</v>
          </cell>
          <cell r="C6834">
            <v>11150514</v>
          </cell>
          <cell r="D6834" t="str">
            <v>2010/05</v>
          </cell>
          <cell r="E6834" t="str">
            <v>AD0306</v>
          </cell>
          <cell r="F6834">
            <v>67</v>
          </cell>
          <cell r="G6834" t="str">
            <v>DC-01735</v>
          </cell>
          <cell r="H6834">
            <v>40306</v>
          </cell>
          <cell r="I6834" t="str">
            <v>DESEMBOLSO TL</v>
          </cell>
          <cell r="J6834" t="str">
            <v>CH-007I</v>
          </cell>
          <cell r="L6834">
            <v>2591454</v>
          </cell>
        </row>
        <row r="6835">
          <cell r="A6835" t="str">
            <v>11150514CH-007I40306</v>
          </cell>
          <cell r="B6835">
            <v>8897</v>
          </cell>
          <cell r="C6835">
            <v>11150514</v>
          </cell>
          <cell r="D6835" t="str">
            <v>2010/05</v>
          </cell>
          <cell r="E6835" t="str">
            <v>AD0306</v>
          </cell>
          <cell r="F6835">
            <v>68</v>
          </cell>
          <cell r="G6835" t="str">
            <v>DC-01735</v>
          </cell>
          <cell r="H6835">
            <v>40306</v>
          </cell>
          <cell r="I6835" t="str">
            <v>DESEMBOLSO TL</v>
          </cell>
          <cell r="J6835" t="str">
            <v>CH-007I</v>
          </cell>
          <cell r="L6835">
            <v>2190342</v>
          </cell>
        </row>
        <row r="6836">
          <cell r="A6836" t="str">
            <v>11150514CH-085340306</v>
          </cell>
          <cell r="B6836">
            <v>8898</v>
          </cell>
          <cell r="C6836">
            <v>11150514</v>
          </cell>
          <cell r="D6836" t="str">
            <v>2010/05</v>
          </cell>
          <cell r="E6836" t="str">
            <v>AD0106</v>
          </cell>
          <cell r="F6836">
            <v>334</v>
          </cell>
          <cell r="G6836" t="str">
            <v>IN-01883</v>
          </cell>
          <cell r="H6836">
            <v>40306</v>
          </cell>
          <cell r="I6836" t="str">
            <v>INGRESO TL</v>
          </cell>
          <cell r="J6836" t="str">
            <v>CH-0853</v>
          </cell>
          <cell r="K6836">
            <v>2190342</v>
          </cell>
        </row>
        <row r="6837">
          <cell r="A6837" t="str">
            <v>11150514CH-085340308</v>
          </cell>
          <cell r="B6837">
            <v>8899</v>
          </cell>
          <cell r="C6837">
            <v>11150514</v>
          </cell>
          <cell r="D6837" t="str">
            <v>2010/05</v>
          </cell>
          <cell r="E6837" t="str">
            <v>AD0107</v>
          </cell>
          <cell r="F6837">
            <v>569</v>
          </cell>
          <cell r="G6837" t="str">
            <v>IN-01954</v>
          </cell>
          <cell r="H6837">
            <v>40308</v>
          </cell>
          <cell r="I6837" t="str">
            <v>INGRESO TL</v>
          </cell>
          <cell r="J6837" t="str">
            <v>CH-0853</v>
          </cell>
          <cell r="K6837">
            <v>6461423</v>
          </cell>
        </row>
        <row r="6838">
          <cell r="A6838" t="str">
            <v>11150514CH-085340308</v>
          </cell>
          <cell r="B6838">
            <v>8900</v>
          </cell>
          <cell r="C6838">
            <v>11150514</v>
          </cell>
          <cell r="D6838" t="str">
            <v>2010/05</v>
          </cell>
          <cell r="E6838" t="str">
            <v>AD0107</v>
          </cell>
          <cell r="F6838">
            <v>570</v>
          </cell>
          <cell r="G6838" t="str">
            <v>IN-01954</v>
          </cell>
          <cell r="H6838">
            <v>40308</v>
          </cell>
          <cell r="I6838" t="str">
            <v>INGRESO TL</v>
          </cell>
          <cell r="J6838" t="str">
            <v>CH-0853</v>
          </cell>
          <cell r="K6838">
            <v>2485759</v>
          </cell>
        </row>
        <row r="6839">
          <cell r="A6839" t="str">
            <v>11150514CH-085340308</v>
          </cell>
          <cell r="B6839">
            <v>8901</v>
          </cell>
          <cell r="C6839">
            <v>11150514</v>
          </cell>
          <cell r="D6839" t="str">
            <v>2010/05</v>
          </cell>
          <cell r="E6839" t="str">
            <v>AD0107</v>
          </cell>
          <cell r="F6839">
            <v>571</v>
          </cell>
          <cell r="G6839" t="str">
            <v>IN-01954</v>
          </cell>
          <cell r="H6839">
            <v>40308</v>
          </cell>
          <cell r="I6839" t="str">
            <v>INGRESO TL</v>
          </cell>
          <cell r="J6839" t="str">
            <v>CH-0853</v>
          </cell>
          <cell r="K6839">
            <v>2850543</v>
          </cell>
        </row>
        <row r="6840">
          <cell r="A6840" t="str">
            <v>11150514CH-085340308</v>
          </cell>
          <cell r="B6840">
            <v>8914</v>
          </cell>
          <cell r="C6840">
            <v>11150514</v>
          </cell>
          <cell r="D6840" t="str">
            <v>2010/05</v>
          </cell>
          <cell r="E6840" t="str">
            <v>AD0107</v>
          </cell>
          <cell r="F6840">
            <v>572</v>
          </cell>
          <cell r="G6840" t="str">
            <v>IN-01954</v>
          </cell>
          <cell r="H6840">
            <v>40308</v>
          </cell>
          <cell r="I6840" t="str">
            <v>INGRESO TL</v>
          </cell>
          <cell r="J6840" t="str">
            <v>CH-0853</v>
          </cell>
          <cell r="K6840">
            <v>10666077</v>
          </cell>
        </row>
        <row r="6841">
          <cell r="A6841" t="str">
            <v>11150514CH-007I40309</v>
          </cell>
          <cell r="B6841">
            <v>8915</v>
          </cell>
          <cell r="C6841">
            <v>11150514</v>
          </cell>
          <cell r="D6841" t="str">
            <v>2010/05</v>
          </cell>
          <cell r="E6841" t="str">
            <v>AD0308</v>
          </cell>
          <cell r="F6841">
            <v>84</v>
          </cell>
          <cell r="G6841" t="str">
            <v>DC-01950</v>
          </cell>
          <cell r="H6841">
            <v>40309</v>
          </cell>
          <cell r="I6841" t="str">
            <v>DESEMBOLSO TL</v>
          </cell>
          <cell r="J6841" t="str">
            <v>CH-007I</v>
          </cell>
          <cell r="L6841">
            <v>777563</v>
          </cell>
        </row>
        <row r="6842">
          <cell r="A6842" t="str">
            <v>11150514CH-007I40309</v>
          </cell>
          <cell r="B6842">
            <v>8916</v>
          </cell>
          <cell r="C6842">
            <v>11150514</v>
          </cell>
          <cell r="D6842" t="str">
            <v>2010/05</v>
          </cell>
          <cell r="E6842" t="str">
            <v>AD0308</v>
          </cell>
          <cell r="F6842">
            <v>85</v>
          </cell>
          <cell r="G6842" t="str">
            <v>DC-01950</v>
          </cell>
          <cell r="H6842">
            <v>40309</v>
          </cell>
          <cell r="I6842" t="str">
            <v>DESEMBOLSO TL</v>
          </cell>
          <cell r="J6842" t="str">
            <v>CH-007I</v>
          </cell>
          <cell r="L6842">
            <v>9500008</v>
          </cell>
        </row>
        <row r="6843">
          <cell r="A6843" t="str">
            <v>11150514CH-007I40309</v>
          </cell>
          <cell r="B6843">
            <v>8917</v>
          </cell>
          <cell r="C6843">
            <v>11150514</v>
          </cell>
          <cell r="D6843" t="str">
            <v>2010/05</v>
          </cell>
          <cell r="E6843" t="str">
            <v>AD0308</v>
          </cell>
          <cell r="F6843">
            <v>86</v>
          </cell>
          <cell r="G6843" t="str">
            <v>DC-01950</v>
          </cell>
          <cell r="H6843">
            <v>40309</v>
          </cell>
          <cell r="I6843" t="str">
            <v>DESEMBOLSO TL</v>
          </cell>
          <cell r="J6843" t="str">
            <v>CH-007I</v>
          </cell>
          <cell r="L6843">
            <v>2360164</v>
          </cell>
        </row>
        <row r="6844">
          <cell r="A6844" t="str">
            <v>11150514CH-007I40309</v>
          </cell>
          <cell r="B6844">
            <v>8918</v>
          </cell>
          <cell r="C6844">
            <v>11150514</v>
          </cell>
          <cell r="D6844" t="str">
            <v>2010/05</v>
          </cell>
          <cell r="E6844" t="str">
            <v>AD0308</v>
          </cell>
          <cell r="F6844">
            <v>87</v>
          </cell>
          <cell r="G6844" t="str">
            <v>DC-01950</v>
          </cell>
          <cell r="H6844">
            <v>40309</v>
          </cell>
          <cell r="I6844" t="str">
            <v>DESEMBOLSO TL</v>
          </cell>
          <cell r="J6844" t="str">
            <v>CH-007I</v>
          </cell>
          <cell r="L6844">
            <v>974663</v>
          </cell>
        </row>
        <row r="6845">
          <cell r="A6845" t="str">
            <v>11150514CH-007I40309</v>
          </cell>
          <cell r="B6845">
            <v>8919</v>
          </cell>
          <cell r="C6845">
            <v>11150514</v>
          </cell>
          <cell r="D6845" t="str">
            <v>2010/05</v>
          </cell>
          <cell r="E6845" t="str">
            <v>AD0308</v>
          </cell>
          <cell r="F6845">
            <v>88</v>
          </cell>
          <cell r="G6845" t="str">
            <v>DC-01950</v>
          </cell>
          <cell r="H6845">
            <v>40309</v>
          </cell>
          <cell r="I6845" t="str">
            <v>DESEMBOLSO TL</v>
          </cell>
          <cell r="J6845" t="str">
            <v>CH-007I</v>
          </cell>
          <cell r="L6845">
            <v>3893317</v>
          </cell>
        </row>
        <row r="6846">
          <cell r="A6846" t="str">
            <v>11150514CH-007I40309</v>
          </cell>
          <cell r="B6846">
            <v>8920</v>
          </cell>
          <cell r="C6846">
            <v>11150514</v>
          </cell>
          <cell r="D6846" t="str">
            <v>2010/05</v>
          </cell>
          <cell r="E6846" t="str">
            <v>AD0308</v>
          </cell>
          <cell r="F6846">
            <v>89</v>
          </cell>
          <cell r="G6846" t="str">
            <v>DC-01950</v>
          </cell>
          <cell r="H6846">
            <v>40309</v>
          </cell>
          <cell r="I6846" t="str">
            <v>DESEMBOLSO TL</v>
          </cell>
          <cell r="J6846" t="str">
            <v>CH-007I</v>
          </cell>
          <cell r="L6846">
            <v>2222616</v>
          </cell>
        </row>
        <row r="6847">
          <cell r="A6847" t="str">
            <v>11150514CH-007I40309</v>
          </cell>
          <cell r="B6847">
            <v>8921</v>
          </cell>
          <cell r="C6847">
            <v>11150514</v>
          </cell>
          <cell r="D6847" t="str">
            <v>2010/05</v>
          </cell>
          <cell r="E6847" t="str">
            <v>AD0308</v>
          </cell>
          <cell r="F6847">
            <v>90</v>
          </cell>
          <cell r="G6847" t="str">
            <v>DC-01950</v>
          </cell>
          <cell r="H6847">
            <v>40309</v>
          </cell>
          <cell r="I6847" t="str">
            <v>DESEMBOLSO TL</v>
          </cell>
          <cell r="J6847" t="str">
            <v>CH-007I</v>
          </cell>
          <cell r="L6847">
            <v>1940211</v>
          </cell>
        </row>
        <row r="6848">
          <cell r="A6848" t="str">
            <v>11150514CH-007I40309</v>
          </cell>
          <cell r="B6848">
            <v>8922</v>
          </cell>
          <cell r="C6848">
            <v>11150514</v>
          </cell>
          <cell r="D6848" t="str">
            <v>2010/05</v>
          </cell>
          <cell r="E6848" t="str">
            <v>AD0308</v>
          </cell>
          <cell r="F6848">
            <v>91</v>
          </cell>
          <cell r="G6848" t="str">
            <v>DC-01950</v>
          </cell>
          <cell r="H6848">
            <v>40309</v>
          </cell>
          <cell r="I6848" t="str">
            <v>DESEMBOLSO TL</v>
          </cell>
          <cell r="J6848" t="str">
            <v>CH-007I</v>
          </cell>
          <cell r="L6848">
            <v>2796308</v>
          </cell>
        </row>
        <row r="6849">
          <cell r="A6849" t="str">
            <v>11150514CH-007I40309</v>
          </cell>
          <cell r="B6849">
            <v>8923</v>
          </cell>
          <cell r="C6849">
            <v>11150514</v>
          </cell>
          <cell r="D6849" t="str">
            <v>2010/05</v>
          </cell>
          <cell r="E6849" t="str">
            <v>AD0308</v>
          </cell>
          <cell r="F6849">
            <v>92</v>
          </cell>
          <cell r="G6849" t="str">
            <v>DC-01950</v>
          </cell>
          <cell r="H6849">
            <v>40309</v>
          </cell>
          <cell r="I6849" t="str">
            <v>DESEMBOLSO TL</v>
          </cell>
          <cell r="J6849" t="str">
            <v>CH-007I</v>
          </cell>
          <cell r="L6849">
            <v>4750003</v>
          </cell>
        </row>
        <row r="6850">
          <cell r="A6850" t="str">
            <v>11150514CH-007I40309</v>
          </cell>
          <cell r="B6850">
            <v>8924</v>
          </cell>
          <cell r="C6850">
            <v>11150514</v>
          </cell>
          <cell r="D6850" t="str">
            <v>2010/05</v>
          </cell>
          <cell r="E6850" t="str">
            <v>AD0308</v>
          </cell>
          <cell r="F6850">
            <v>93</v>
          </cell>
          <cell r="G6850" t="str">
            <v>DC-01950</v>
          </cell>
          <cell r="H6850">
            <v>40309</v>
          </cell>
          <cell r="I6850" t="str">
            <v>DESEMBOLSO TL</v>
          </cell>
          <cell r="J6850" t="str">
            <v>CH-007I</v>
          </cell>
          <cell r="L6850">
            <v>2276635</v>
          </cell>
        </row>
        <row r="6851">
          <cell r="A6851" t="str">
            <v>11150514CH-085340309</v>
          </cell>
          <cell r="B6851">
            <v>8925</v>
          </cell>
          <cell r="C6851">
            <v>11150514</v>
          </cell>
          <cell r="D6851" t="str">
            <v>2010/05</v>
          </cell>
          <cell r="E6851" t="str">
            <v>AD0108</v>
          </cell>
          <cell r="F6851">
            <v>494</v>
          </cell>
          <cell r="G6851" t="str">
            <v>IN-02025</v>
          </cell>
          <cell r="H6851">
            <v>40309</v>
          </cell>
          <cell r="I6851" t="str">
            <v>INGRESO TL</v>
          </cell>
          <cell r="J6851" t="str">
            <v>CH-0853</v>
          </cell>
          <cell r="K6851">
            <v>2360164</v>
          </cell>
        </row>
        <row r="6852">
          <cell r="A6852" t="str">
            <v>11150514CH-085340309</v>
          </cell>
          <cell r="B6852">
            <v>8926</v>
          </cell>
          <cell r="C6852">
            <v>11150514</v>
          </cell>
          <cell r="D6852" t="str">
            <v>2010/05</v>
          </cell>
          <cell r="E6852" t="str">
            <v>AD0108</v>
          </cell>
          <cell r="F6852">
            <v>495</v>
          </cell>
          <cell r="G6852" t="str">
            <v>IN-02025</v>
          </cell>
          <cell r="H6852">
            <v>40309</v>
          </cell>
          <cell r="I6852" t="str">
            <v>INGRESO TL</v>
          </cell>
          <cell r="J6852" t="str">
            <v>CH-0853</v>
          </cell>
          <cell r="K6852">
            <v>9500008</v>
          </cell>
        </row>
        <row r="6853">
          <cell r="A6853" t="str">
            <v>11150514CH-085340309</v>
          </cell>
          <cell r="B6853">
            <v>8927</v>
          </cell>
          <cell r="C6853">
            <v>11150514</v>
          </cell>
          <cell r="D6853" t="str">
            <v>2010/05</v>
          </cell>
          <cell r="E6853" t="str">
            <v>AD0108</v>
          </cell>
          <cell r="F6853">
            <v>496</v>
          </cell>
          <cell r="G6853" t="str">
            <v>IN-02025</v>
          </cell>
          <cell r="H6853">
            <v>40309</v>
          </cell>
          <cell r="I6853" t="str">
            <v>INGRESO TL</v>
          </cell>
          <cell r="J6853" t="str">
            <v>CH-0853</v>
          </cell>
          <cell r="K6853">
            <v>2796308</v>
          </cell>
        </row>
        <row r="6854">
          <cell r="A6854" t="str">
            <v>11150514CH-085340309</v>
          </cell>
          <cell r="B6854">
            <v>8928</v>
          </cell>
          <cell r="C6854">
            <v>11150514</v>
          </cell>
          <cell r="D6854" t="str">
            <v>2010/05</v>
          </cell>
          <cell r="E6854" t="str">
            <v>AD0108</v>
          </cell>
          <cell r="F6854">
            <v>497</v>
          </cell>
          <cell r="G6854" t="str">
            <v>IN-02025</v>
          </cell>
          <cell r="H6854">
            <v>40309</v>
          </cell>
          <cell r="I6854" t="str">
            <v>INGRESO TL</v>
          </cell>
          <cell r="J6854" t="str">
            <v>CH-0853</v>
          </cell>
          <cell r="K6854">
            <v>2276635</v>
          </cell>
        </row>
        <row r="6855">
          <cell r="A6855" t="str">
            <v>11150514CH-085340309</v>
          </cell>
          <cell r="B6855">
            <v>8929</v>
          </cell>
          <cell r="C6855">
            <v>11150514</v>
          </cell>
          <cell r="D6855" t="str">
            <v>2010/05</v>
          </cell>
          <cell r="E6855" t="str">
            <v>AD0108</v>
          </cell>
          <cell r="F6855">
            <v>498</v>
          </cell>
          <cell r="G6855" t="str">
            <v>IN-02025</v>
          </cell>
          <cell r="H6855">
            <v>40309</v>
          </cell>
          <cell r="I6855" t="str">
            <v>INGRESO TL</v>
          </cell>
          <cell r="J6855" t="str">
            <v>CH-0853</v>
          </cell>
          <cell r="K6855">
            <v>4750003</v>
          </cell>
        </row>
        <row r="6856">
          <cell r="A6856" t="str">
            <v>11150514CH-085340310</v>
          </cell>
          <cell r="B6856">
            <v>8930</v>
          </cell>
          <cell r="C6856">
            <v>11150514</v>
          </cell>
          <cell r="D6856" t="str">
            <v>2010/05</v>
          </cell>
          <cell r="E6856" t="str">
            <v>AD0110</v>
          </cell>
          <cell r="F6856">
            <v>564</v>
          </cell>
          <cell r="G6856" t="str">
            <v>IN-02172</v>
          </cell>
          <cell r="H6856">
            <v>40310</v>
          </cell>
          <cell r="I6856" t="str">
            <v>INGRESO TL</v>
          </cell>
          <cell r="J6856" t="str">
            <v>CH-0853</v>
          </cell>
          <cell r="K6856">
            <v>3893317</v>
          </cell>
        </row>
        <row r="6857">
          <cell r="A6857" t="str">
            <v>11150514CH-085340310</v>
          </cell>
          <cell r="B6857">
            <v>8931</v>
          </cell>
          <cell r="C6857">
            <v>11150514</v>
          </cell>
          <cell r="D6857" t="str">
            <v>2010/05</v>
          </cell>
          <cell r="E6857" t="str">
            <v>AD0110</v>
          </cell>
          <cell r="F6857">
            <v>565</v>
          </cell>
          <cell r="G6857" t="str">
            <v>IN-02172</v>
          </cell>
          <cell r="H6857">
            <v>40310</v>
          </cell>
          <cell r="I6857" t="str">
            <v>INGRESO TL</v>
          </cell>
          <cell r="J6857" t="str">
            <v>CH-0853</v>
          </cell>
          <cell r="K6857">
            <v>777563</v>
          </cell>
        </row>
        <row r="6858">
          <cell r="A6858" t="str">
            <v>11150514CH-085340310</v>
          </cell>
          <cell r="B6858">
            <v>8932</v>
          </cell>
          <cell r="C6858">
            <v>11150514</v>
          </cell>
          <cell r="D6858" t="str">
            <v>2010/05</v>
          </cell>
          <cell r="E6858" t="str">
            <v>AD0110</v>
          </cell>
          <cell r="F6858">
            <v>566</v>
          </cell>
          <cell r="G6858" t="str">
            <v>IN-02172</v>
          </cell>
          <cell r="H6858">
            <v>40310</v>
          </cell>
          <cell r="I6858" t="str">
            <v>INGRESO TL</v>
          </cell>
          <cell r="J6858" t="str">
            <v>CH-0853</v>
          </cell>
          <cell r="K6858">
            <v>1940211</v>
          </cell>
        </row>
        <row r="6859">
          <cell r="A6859" t="str">
            <v>11150514CH-113040310</v>
          </cell>
          <cell r="B6859">
            <v>8933</v>
          </cell>
          <cell r="C6859">
            <v>11150514</v>
          </cell>
          <cell r="D6859" t="str">
            <v>2010/05</v>
          </cell>
          <cell r="E6859" t="str">
            <v>AD0110</v>
          </cell>
          <cell r="F6859">
            <v>567</v>
          </cell>
          <cell r="G6859" t="str">
            <v>IN-02172</v>
          </cell>
          <cell r="H6859">
            <v>40310</v>
          </cell>
          <cell r="I6859" t="str">
            <v>INGRESO TL</v>
          </cell>
          <cell r="J6859" t="str">
            <v>CH-1130</v>
          </cell>
          <cell r="K6859">
            <v>974663</v>
          </cell>
        </row>
        <row r="6860">
          <cell r="A6860" t="str">
            <v>11150514CH-085340311</v>
          </cell>
          <cell r="B6860">
            <v>8934</v>
          </cell>
          <cell r="C6860">
            <v>11150514</v>
          </cell>
          <cell r="D6860" t="str">
            <v>2010/05</v>
          </cell>
          <cell r="E6860" t="str">
            <v>AD0111</v>
          </cell>
          <cell r="F6860">
            <v>502</v>
          </cell>
          <cell r="G6860" t="str">
            <v>IN-02246</v>
          </cell>
          <cell r="H6860">
            <v>40311</v>
          </cell>
          <cell r="I6860" t="str">
            <v>INGRESO TL</v>
          </cell>
          <cell r="J6860" t="str">
            <v>CH-0853</v>
          </cell>
          <cell r="K6860">
            <v>2884135</v>
          </cell>
        </row>
        <row r="6861">
          <cell r="A6861" t="str">
            <v>11150514CH-007I40313</v>
          </cell>
          <cell r="B6861">
            <v>8935</v>
          </cell>
          <cell r="C6861">
            <v>11150514</v>
          </cell>
          <cell r="D6861" t="str">
            <v>2010/05</v>
          </cell>
          <cell r="E6861" t="str">
            <v>AD0313</v>
          </cell>
          <cell r="F6861">
            <v>64</v>
          </cell>
          <cell r="G6861" t="str">
            <v>DC-02320</v>
          </cell>
          <cell r="H6861">
            <v>40313</v>
          </cell>
          <cell r="I6861" t="str">
            <v>DESEMBOLSO TL</v>
          </cell>
          <cell r="J6861" t="str">
            <v>CH-007I</v>
          </cell>
          <cell r="L6861">
            <v>23900868</v>
          </cell>
        </row>
        <row r="6862">
          <cell r="A6862" t="str">
            <v>11150514CH-007I40313</v>
          </cell>
          <cell r="B6862">
            <v>8936</v>
          </cell>
          <cell r="C6862">
            <v>11150514</v>
          </cell>
          <cell r="D6862" t="str">
            <v>2010/05</v>
          </cell>
          <cell r="E6862" t="str">
            <v>AD0313</v>
          </cell>
          <cell r="F6862">
            <v>65</v>
          </cell>
          <cell r="G6862" t="str">
            <v>DC-02320</v>
          </cell>
          <cell r="H6862">
            <v>40313</v>
          </cell>
          <cell r="I6862" t="str">
            <v>DESEMBOLSO TL</v>
          </cell>
          <cell r="J6862" t="str">
            <v>CH-007I</v>
          </cell>
          <cell r="L6862">
            <v>9989181</v>
          </cell>
        </row>
        <row r="6863">
          <cell r="A6863" t="str">
            <v>11150514CH-085340313</v>
          </cell>
          <cell r="B6863">
            <v>8937</v>
          </cell>
          <cell r="C6863">
            <v>11150514</v>
          </cell>
          <cell r="D6863" t="str">
            <v>2010/05</v>
          </cell>
          <cell r="E6863" t="str">
            <v>AD0113</v>
          </cell>
          <cell r="F6863">
            <v>433</v>
          </cell>
          <cell r="G6863" t="str">
            <v>IN-02392</v>
          </cell>
          <cell r="H6863">
            <v>40313</v>
          </cell>
          <cell r="I6863" t="str">
            <v>INGRESO TL</v>
          </cell>
          <cell r="J6863" t="str">
            <v>CH-0853</v>
          </cell>
          <cell r="K6863">
            <v>9989181</v>
          </cell>
        </row>
        <row r="6864">
          <cell r="A6864" t="str">
            <v>11150514CH-085340316</v>
          </cell>
          <cell r="B6864">
            <v>8938</v>
          </cell>
          <cell r="C6864">
            <v>11150514</v>
          </cell>
          <cell r="D6864" t="str">
            <v>2010/05</v>
          </cell>
          <cell r="E6864" t="str">
            <v>AD0114</v>
          </cell>
          <cell r="F6864">
            <v>632</v>
          </cell>
          <cell r="G6864" t="str">
            <v>IN-02464</v>
          </cell>
          <cell r="H6864">
            <v>40316</v>
          </cell>
          <cell r="I6864" t="str">
            <v>INGRESO TL</v>
          </cell>
          <cell r="J6864" t="str">
            <v>CH-0853</v>
          </cell>
          <cell r="K6864">
            <v>23900868</v>
          </cell>
        </row>
        <row r="6865">
          <cell r="A6865" t="str">
            <v>11150514CH-007I40317</v>
          </cell>
          <cell r="B6865">
            <v>8939</v>
          </cell>
          <cell r="C6865">
            <v>11150514</v>
          </cell>
          <cell r="D6865" t="str">
            <v>2010/05</v>
          </cell>
          <cell r="E6865" t="str">
            <v>AD0315</v>
          </cell>
          <cell r="F6865">
            <v>90</v>
          </cell>
          <cell r="G6865" t="str">
            <v>DC-02459</v>
          </cell>
          <cell r="H6865">
            <v>40317</v>
          </cell>
          <cell r="I6865" t="str">
            <v>DESEMBOLSO TL</v>
          </cell>
          <cell r="J6865" t="str">
            <v>CH-007I</v>
          </cell>
          <cell r="L6865">
            <v>13124131</v>
          </cell>
        </row>
        <row r="6866">
          <cell r="A6866" t="str">
            <v>11150514CH-085340317</v>
          </cell>
          <cell r="B6866">
            <v>8940</v>
          </cell>
          <cell r="C6866">
            <v>11150514</v>
          </cell>
          <cell r="D6866" t="str">
            <v>2010/05</v>
          </cell>
          <cell r="E6866" t="str">
            <v>AD0115</v>
          </cell>
          <cell r="F6866">
            <v>587</v>
          </cell>
          <cell r="G6866" t="str">
            <v>IN-02537</v>
          </cell>
          <cell r="H6866">
            <v>40317</v>
          </cell>
          <cell r="I6866" t="str">
            <v>INGRESO TL</v>
          </cell>
          <cell r="J6866" t="str">
            <v>CH-0853</v>
          </cell>
          <cell r="K6866">
            <v>13124131</v>
          </cell>
        </row>
        <row r="6867">
          <cell r="A6867" t="str">
            <v>11150514CH-007I40318</v>
          </cell>
          <cell r="B6867">
            <v>8941</v>
          </cell>
          <cell r="C6867">
            <v>11150514</v>
          </cell>
          <cell r="D6867" t="str">
            <v>2010/05</v>
          </cell>
          <cell r="E6867" t="str">
            <v>AD0316</v>
          </cell>
          <cell r="F6867">
            <v>92</v>
          </cell>
          <cell r="G6867" t="str">
            <v>DC-02533</v>
          </cell>
          <cell r="H6867">
            <v>40318</v>
          </cell>
          <cell r="I6867" t="str">
            <v>DESEMBOLSO TL</v>
          </cell>
          <cell r="J6867" t="str">
            <v>CH-007I</v>
          </cell>
          <cell r="L6867">
            <v>4994183</v>
          </cell>
        </row>
        <row r="6868">
          <cell r="A6868" t="str">
            <v>11150514CH-007I40320</v>
          </cell>
          <cell r="B6868">
            <v>8942</v>
          </cell>
          <cell r="C6868">
            <v>11150514</v>
          </cell>
          <cell r="D6868" t="str">
            <v>2010/05</v>
          </cell>
          <cell r="E6868" t="str">
            <v>AD0318</v>
          </cell>
          <cell r="F6868">
            <v>70</v>
          </cell>
          <cell r="G6868" t="str">
            <v>DC-02682</v>
          </cell>
          <cell r="H6868">
            <v>40320</v>
          </cell>
          <cell r="I6868" t="str">
            <v>DESEMBOLSO TL</v>
          </cell>
          <cell r="J6868" t="str">
            <v>CH-007I</v>
          </cell>
          <cell r="L6868">
            <v>2597051</v>
          </cell>
        </row>
        <row r="6869">
          <cell r="A6869" t="str">
            <v>11150514CH-007I40320</v>
          </cell>
          <cell r="B6869">
            <v>8943</v>
          </cell>
          <cell r="C6869">
            <v>11150514</v>
          </cell>
          <cell r="D6869" t="str">
            <v>2010/05</v>
          </cell>
          <cell r="E6869" t="str">
            <v>AD0318</v>
          </cell>
          <cell r="F6869">
            <v>71</v>
          </cell>
          <cell r="G6869" t="str">
            <v>DC-02682</v>
          </cell>
          <cell r="H6869">
            <v>40320</v>
          </cell>
          <cell r="I6869" t="str">
            <v>DESEMBOLSO TL</v>
          </cell>
          <cell r="J6869" t="str">
            <v>CH-007I</v>
          </cell>
          <cell r="L6869">
            <v>3055241</v>
          </cell>
        </row>
        <row r="6870">
          <cell r="A6870" t="str">
            <v>11150514CH-007I40320</v>
          </cell>
          <cell r="B6870">
            <v>8944</v>
          </cell>
          <cell r="C6870">
            <v>11150514</v>
          </cell>
          <cell r="D6870" t="str">
            <v>2010/05</v>
          </cell>
          <cell r="E6870" t="str">
            <v>AD0318</v>
          </cell>
          <cell r="F6870">
            <v>72</v>
          </cell>
          <cell r="G6870" t="str">
            <v>DC-02682</v>
          </cell>
          <cell r="H6870">
            <v>40320</v>
          </cell>
          <cell r="I6870" t="str">
            <v>DESEMBOLSO TL</v>
          </cell>
          <cell r="J6870" t="str">
            <v>CH-007I</v>
          </cell>
          <cell r="L6870">
            <v>1153751</v>
          </cell>
        </row>
        <row r="6871">
          <cell r="A6871" t="str">
            <v>11150514CH-007I40320</v>
          </cell>
          <cell r="B6871">
            <v>8945</v>
          </cell>
          <cell r="C6871">
            <v>11150514</v>
          </cell>
          <cell r="D6871" t="str">
            <v>2010/05</v>
          </cell>
          <cell r="E6871" t="str">
            <v>AD0318</v>
          </cell>
          <cell r="F6871">
            <v>73</v>
          </cell>
          <cell r="G6871" t="str">
            <v>DC-02682</v>
          </cell>
          <cell r="H6871">
            <v>40320</v>
          </cell>
          <cell r="I6871" t="str">
            <v>DESEMBOLSO TL</v>
          </cell>
          <cell r="J6871" t="str">
            <v>CH-007I</v>
          </cell>
          <cell r="L6871">
            <v>972691</v>
          </cell>
        </row>
        <row r="6872">
          <cell r="A6872" t="str">
            <v>11150514CG-C26440320</v>
          </cell>
          <cell r="B6872">
            <v>8946</v>
          </cell>
          <cell r="C6872">
            <v>11150514</v>
          </cell>
          <cell r="D6872" t="str">
            <v>2010/05</v>
          </cell>
          <cell r="E6872" t="str">
            <v>AD0118</v>
          </cell>
          <cell r="F6872">
            <v>382</v>
          </cell>
          <cell r="G6872" t="str">
            <v>IN-02757</v>
          </cell>
          <cell r="H6872">
            <v>40320</v>
          </cell>
          <cell r="I6872" t="str">
            <v>INGRESO TL</v>
          </cell>
          <cell r="J6872" t="str">
            <v>CG-C264</v>
          </cell>
          <cell r="K6872">
            <v>239200</v>
          </cell>
        </row>
        <row r="6873">
          <cell r="A6873" t="str">
            <v>11150514CG-C26540320</v>
          </cell>
          <cell r="B6873">
            <v>8947</v>
          </cell>
          <cell r="C6873">
            <v>11150514</v>
          </cell>
          <cell r="D6873" t="str">
            <v>2010/05</v>
          </cell>
          <cell r="E6873" t="str">
            <v>AD0118</v>
          </cell>
          <cell r="F6873">
            <v>383</v>
          </cell>
          <cell r="G6873" t="str">
            <v>IN-02757</v>
          </cell>
          <cell r="H6873">
            <v>40320</v>
          </cell>
          <cell r="I6873" t="str">
            <v>INGRESO TL</v>
          </cell>
          <cell r="J6873" t="str">
            <v>CG-C265</v>
          </cell>
          <cell r="K6873">
            <v>74000</v>
          </cell>
        </row>
        <row r="6874">
          <cell r="A6874" t="str">
            <v>11150514CG-C26440320</v>
          </cell>
          <cell r="B6874">
            <v>8948</v>
          </cell>
          <cell r="C6874">
            <v>11150514</v>
          </cell>
          <cell r="D6874" t="str">
            <v>2010/05</v>
          </cell>
          <cell r="E6874" t="str">
            <v>AD0118</v>
          </cell>
          <cell r="F6874">
            <v>384</v>
          </cell>
          <cell r="G6874" t="str">
            <v>IN-02757</v>
          </cell>
          <cell r="H6874">
            <v>40320</v>
          </cell>
          <cell r="I6874" t="str">
            <v>INGRESO TL</v>
          </cell>
          <cell r="J6874" t="str">
            <v>CG-C264</v>
          </cell>
          <cell r="K6874">
            <v>117256</v>
          </cell>
        </row>
        <row r="6875">
          <cell r="A6875" t="str">
            <v>11150514CG-C26440320</v>
          </cell>
          <cell r="B6875">
            <v>8949</v>
          </cell>
          <cell r="C6875">
            <v>11150514</v>
          </cell>
          <cell r="D6875" t="str">
            <v>2010/05</v>
          </cell>
          <cell r="E6875" t="str">
            <v>AD0118</v>
          </cell>
          <cell r="F6875">
            <v>385</v>
          </cell>
          <cell r="G6875" t="str">
            <v>IN-02757</v>
          </cell>
          <cell r="H6875">
            <v>40320</v>
          </cell>
          <cell r="I6875" t="str">
            <v>INGRESO TL</v>
          </cell>
          <cell r="J6875" t="str">
            <v>CG-C264</v>
          </cell>
          <cell r="K6875">
            <v>502278</v>
          </cell>
        </row>
        <row r="6876">
          <cell r="A6876" t="str">
            <v>11150514CG-C26540320</v>
          </cell>
          <cell r="B6876">
            <v>8950</v>
          </cell>
          <cell r="C6876">
            <v>11150514</v>
          </cell>
          <cell r="D6876" t="str">
            <v>2010/05</v>
          </cell>
          <cell r="E6876" t="str">
            <v>AD0118</v>
          </cell>
          <cell r="F6876">
            <v>386</v>
          </cell>
          <cell r="G6876" t="str">
            <v>IN-02757</v>
          </cell>
          <cell r="H6876">
            <v>40320</v>
          </cell>
          <cell r="I6876" t="str">
            <v>INGRESO TL</v>
          </cell>
          <cell r="J6876" t="str">
            <v>CG-C265</v>
          </cell>
          <cell r="K6876">
            <v>353700</v>
          </cell>
        </row>
        <row r="6877">
          <cell r="A6877" t="str">
            <v>11150514CH-007I40322</v>
          </cell>
          <cell r="B6877">
            <v>8951</v>
          </cell>
          <cell r="C6877">
            <v>11150514</v>
          </cell>
          <cell r="D6877" t="str">
            <v>2010/05</v>
          </cell>
          <cell r="E6877" t="str">
            <v>AD0319</v>
          </cell>
          <cell r="F6877">
            <v>91</v>
          </cell>
          <cell r="G6877" t="str">
            <v>DC-02753</v>
          </cell>
          <cell r="H6877">
            <v>40322</v>
          </cell>
          <cell r="I6877" t="str">
            <v>DESEMBOLSO TL</v>
          </cell>
          <cell r="J6877" t="str">
            <v>CH-007I</v>
          </cell>
          <cell r="L6877">
            <v>6916913</v>
          </cell>
        </row>
        <row r="6878">
          <cell r="A6878" t="str">
            <v>11150514CH-085340322</v>
          </cell>
          <cell r="B6878">
            <v>8952</v>
          </cell>
          <cell r="C6878">
            <v>11150514</v>
          </cell>
          <cell r="D6878" t="str">
            <v>2010/05</v>
          </cell>
          <cell r="E6878" t="str">
            <v>AD0119</v>
          </cell>
          <cell r="F6878">
            <v>474</v>
          </cell>
          <cell r="G6878" t="str">
            <v>IN-02830</v>
          </cell>
          <cell r="H6878">
            <v>40322</v>
          </cell>
          <cell r="I6878" t="str">
            <v>INGRESO TL</v>
          </cell>
          <cell r="J6878" t="str">
            <v>CH-0853</v>
          </cell>
          <cell r="K6878">
            <v>3055241</v>
          </cell>
        </row>
        <row r="6879">
          <cell r="A6879" t="str">
            <v>11150514CH-086240322</v>
          </cell>
          <cell r="B6879">
            <v>8953</v>
          </cell>
          <cell r="C6879">
            <v>11150514</v>
          </cell>
          <cell r="D6879" t="str">
            <v>2010/05</v>
          </cell>
          <cell r="E6879" t="str">
            <v>AD0119</v>
          </cell>
          <cell r="F6879">
            <v>475</v>
          </cell>
          <cell r="G6879" t="str">
            <v>IN-02830</v>
          </cell>
          <cell r="H6879">
            <v>40322</v>
          </cell>
          <cell r="I6879" t="str">
            <v>INGRESO TL</v>
          </cell>
          <cell r="J6879" t="str">
            <v>CH-0862</v>
          </cell>
          <cell r="K6879">
            <v>4412386</v>
          </cell>
        </row>
        <row r="6880">
          <cell r="A6880" t="str">
            <v>11150514CH-086240322</v>
          </cell>
          <cell r="B6880">
            <v>8954</v>
          </cell>
          <cell r="C6880">
            <v>11150514</v>
          </cell>
          <cell r="D6880" t="str">
            <v>2010/05</v>
          </cell>
          <cell r="E6880" t="str">
            <v>AD0119</v>
          </cell>
          <cell r="F6880">
            <v>476</v>
          </cell>
          <cell r="G6880" t="str">
            <v>IN-02830</v>
          </cell>
          <cell r="H6880">
            <v>40322</v>
          </cell>
          <cell r="I6880" t="str">
            <v>INGRESO TL</v>
          </cell>
          <cell r="J6880" t="str">
            <v>CH-0862</v>
          </cell>
          <cell r="K6880">
            <v>1602405</v>
          </cell>
        </row>
        <row r="6881">
          <cell r="A6881" t="str">
            <v>11150514CH-085340322</v>
          </cell>
          <cell r="B6881">
            <v>8955</v>
          </cell>
          <cell r="C6881">
            <v>11150514</v>
          </cell>
          <cell r="D6881" t="str">
            <v>2010/05</v>
          </cell>
          <cell r="E6881" t="str">
            <v>AD0119</v>
          </cell>
          <cell r="F6881">
            <v>477</v>
          </cell>
          <cell r="G6881" t="str">
            <v>IN-02830</v>
          </cell>
          <cell r="H6881">
            <v>40322</v>
          </cell>
          <cell r="I6881" t="str">
            <v>INGRESO TL</v>
          </cell>
          <cell r="J6881" t="str">
            <v>CH-0853</v>
          </cell>
          <cell r="K6881">
            <v>6916913</v>
          </cell>
        </row>
        <row r="6882">
          <cell r="A6882" t="str">
            <v>11150514CH-086340322</v>
          </cell>
          <cell r="B6882">
            <v>8956</v>
          </cell>
          <cell r="C6882">
            <v>11150514</v>
          </cell>
          <cell r="D6882" t="str">
            <v>2010/05</v>
          </cell>
          <cell r="E6882" t="str">
            <v>AD0119</v>
          </cell>
          <cell r="F6882">
            <v>478</v>
          </cell>
          <cell r="G6882" t="str">
            <v>IN-02830</v>
          </cell>
          <cell r="H6882">
            <v>40322</v>
          </cell>
          <cell r="I6882" t="str">
            <v>INGRESO TL</v>
          </cell>
          <cell r="J6882" t="str">
            <v>CH-0863</v>
          </cell>
          <cell r="K6882">
            <v>4718936</v>
          </cell>
        </row>
        <row r="6883">
          <cell r="A6883" t="str">
            <v>11150514CH-298740322</v>
          </cell>
          <cell r="B6883">
            <v>8969</v>
          </cell>
          <cell r="C6883">
            <v>11150514</v>
          </cell>
          <cell r="D6883" t="str">
            <v>2010/05</v>
          </cell>
          <cell r="E6883" t="str">
            <v>AD0119</v>
          </cell>
          <cell r="F6883">
            <v>479</v>
          </cell>
          <cell r="G6883" t="str">
            <v>IN-02830</v>
          </cell>
          <cell r="H6883">
            <v>40322</v>
          </cell>
          <cell r="I6883" t="str">
            <v>INGRESO TL</v>
          </cell>
          <cell r="J6883" t="str">
            <v>CH-2987</v>
          </cell>
          <cell r="K6883">
            <v>2372013</v>
          </cell>
        </row>
        <row r="6884">
          <cell r="A6884" t="str">
            <v>11150514CH-007I40323</v>
          </cell>
          <cell r="B6884">
            <v>8970</v>
          </cell>
          <cell r="C6884">
            <v>11150514</v>
          </cell>
          <cell r="D6884" t="str">
            <v>2010/05</v>
          </cell>
          <cell r="E6884" t="str">
            <v>AD0320</v>
          </cell>
          <cell r="F6884">
            <v>76</v>
          </cell>
          <cell r="G6884" t="str">
            <v>DC-02825</v>
          </cell>
          <cell r="H6884">
            <v>40323</v>
          </cell>
          <cell r="I6884" t="str">
            <v>DESEMBOLSO TL</v>
          </cell>
          <cell r="J6884" t="str">
            <v>CH-007I</v>
          </cell>
          <cell r="L6884">
            <v>28689183</v>
          </cell>
        </row>
        <row r="6885">
          <cell r="A6885" t="str">
            <v>11150514CG-B23340323</v>
          </cell>
          <cell r="B6885">
            <v>8971</v>
          </cell>
          <cell r="C6885">
            <v>11150514</v>
          </cell>
          <cell r="D6885" t="str">
            <v>2010/05</v>
          </cell>
          <cell r="E6885" t="str">
            <v>AD0120</v>
          </cell>
          <cell r="F6885">
            <v>444</v>
          </cell>
          <cell r="G6885" t="str">
            <v>IN-02904</v>
          </cell>
          <cell r="H6885">
            <v>40323</v>
          </cell>
          <cell r="I6885" t="str">
            <v>INGRESO TL</v>
          </cell>
          <cell r="J6885" t="str">
            <v>CG-B233</v>
          </cell>
          <cell r="K6885">
            <v>50000</v>
          </cell>
        </row>
        <row r="6886">
          <cell r="A6886" t="str">
            <v>11150514CG-B23340323</v>
          </cell>
          <cell r="B6886">
            <v>8972</v>
          </cell>
          <cell r="C6886">
            <v>11150514</v>
          </cell>
          <cell r="D6886" t="str">
            <v>2010/05</v>
          </cell>
          <cell r="E6886" t="str">
            <v>AD0120</v>
          </cell>
          <cell r="F6886">
            <v>445</v>
          </cell>
          <cell r="G6886" t="str">
            <v>IN-02904</v>
          </cell>
          <cell r="H6886">
            <v>40323</v>
          </cell>
          <cell r="I6886" t="str">
            <v>INGRESO TL</v>
          </cell>
          <cell r="J6886" t="str">
            <v>CG-B233</v>
          </cell>
          <cell r="K6886">
            <v>195000</v>
          </cell>
        </row>
        <row r="6887">
          <cell r="A6887" t="str">
            <v>11150514CG-B23640324</v>
          </cell>
          <cell r="B6887">
            <v>8973</v>
          </cell>
          <cell r="C6887">
            <v>11150514</v>
          </cell>
          <cell r="D6887" t="str">
            <v>2010/05</v>
          </cell>
          <cell r="E6887" t="str">
            <v>AD0121</v>
          </cell>
          <cell r="F6887">
            <v>489</v>
          </cell>
          <cell r="G6887" t="str">
            <v>IN-02976</v>
          </cell>
          <cell r="H6887">
            <v>40324</v>
          </cell>
          <cell r="I6887" t="str">
            <v>INGRESO TL</v>
          </cell>
          <cell r="J6887" t="str">
            <v>CG-B236</v>
          </cell>
          <cell r="K6887">
            <v>72000</v>
          </cell>
        </row>
        <row r="6888">
          <cell r="A6888" t="str">
            <v>11150514CH-007I40325</v>
          </cell>
          <cell r="B6888">
            <v>8974</v>
          </cell>
          <cell r="C6888">
            <v>11150514</v>
          </cell>
          <cell r="D6888" t="str">
            <v>2010/05</v>
          </cell>
          <cell r="E6888" t="str">
            <v>AD0322</v>
          </cell>
          <cell r="F6888">
            <v>76</v>
          </cell>
          <cell r="G6888" t="str">
            <v>DC-02973</v>
          </cell>
          <cell r="H6888">
            <v>40325</v>
          </cell>
          <cell r="I6888" t="str">
            <v>DESEMBOLSO TL</v>
          </cell>
          <cell r="J6888" t="str">
            <v>CH-007I</v>
          </cell>
          <cell r="L6888">
            <v>5989181</v>
          </cell>
        </row>
        <row r="6889">
          <cell r="A6889" t="str">
            <v>11150514CH-007I40325</v>
          </cell>
          <cell r="B6889">
            <v>8975</v>
          </cell>
          <cell r="C6889">
            <v>11150514</v>
          </cell>
          <cell r="D6889" t="str">
            <v>2010/05</v>
          </cell>
          <cell r="E6889" t="str">
            <v>AD0322</v>
          </cell>
          <cell r="F6889">
            <v>77</v>
          </cell>
          <cell r="G6889" t="str">
            <v>DC-02973</v>
          </cell>
          <cell r="H6889">
            <v>40325</v>
          </cell>
          <cell r="I6889" t="str">
            <v>DESEMBOLSO TL</v>
          </cell>
          <cell r="J6889" t="str">
            <v>CH-007I</v>
          </cell>
          <cell r="L6889">
            <v>9989181</v>
          </cell>
        </row>
        <row r="6890">
          <cell r="A6890" t="str">
            <v>11150514CH-007I40326</v>
          </cell>
          <cell r="B6890">
            <v>8976</v>
          </cell>
          <cell r="C6890">
            <v>11150514</v>
          </cell>
          <cell r="D6890" t="str">
            <v>2010/05</v>
          </cell>
          <cell r="E6890" t="str">
            <v>AD0323</v>
          </cell>
          <cell r="F6890">
            <v>91</v>
          </cell>
          <cell r="G6890" t="str">
            <v>DC-03047</v>
          </cell>
          <cell r="H6890">
            <v>40326</v>
          </cell>
          <cell r="I6890" t="str">
            <v>DESEMBOLSO TL</v>
          </cell>
          <cell r="J6890" t="str">
            <v>CH-007I</v>
          </cell>
          <cell r="L6890">
            <v>14470443</v>
          </cell>
        </row>
        <row r="6891">
          <cell r="A6891" t="str">
            <v>11150514CH-085340326</v>
          </cell>
          <cell r="B6891">
            <v>8977</v>
          </cell>
          <cell r="C6891">
            <v>11150514</v>
          </cell>
          <cell r="D6891" t="str">
            <v>2010/05</v>
          </cell>
          <cell r="E6891" t="str">
            <v>AD0123</v>
          </cell>
          <cell r="F6891">
            <v>515</v>
          </cell>
          <cell r="G6891" t="str">
            <v>IN-03121</v>
          </cell>
          <cell r="H6891">
            <v>40326</v>
          </cell>
          <cell r="I6891" t="str">
            <v>INGRESO TL</v>
          </cell>
          <cell r="J6891" t="str">
            <v>CH-0853</v>
          </cell>
          <cell r="K6891">
            <v>5989181</v>
          </cell>
        </row>
        <row r="6892">
          <cell r="A6892" t="str">
            <v>11150514CH-085340326</v>
          </cell>
          <cell r="B6892">
            <v>8978</v>
          </cell>
          <cell r="C6892">
            <v>11150514</v>
          </cell>
          <cell r="D6892" t="str">
            <v>2010/05</v>
          </cell>
          <cell r="E6892" t="str">
            <v>AD0123</v>
          </cell>
          <cell r="F6892">
            <v>516</v>
          </cell>
          <cell r="G6892" t="str">
            <v>IN-03121</v>
          </cell>
          <cell r="H6892">
            <v>40326</v>
          </cell>
          <cell r="I6892" t="str">
            <v>INGRESO TL</v>
          </cell>
          <cell r="J6892" t="str">
            <v>CH-0853</v>
          </cell>
          <cell r="K6892">
            <v>14470443</v>
          </cell>
        </row>
        <row r="6893">
          <cell r="A6893" t="str">
            <v>11150514CH-007I40327</v>
          </cell>
          <cell r="B6893">
            <v>8979</v>
          </cell>
          <cell r="C6893">
            <v>11150514</v>
          </cell>
          <cell r="D6893" t="str">
            <v>2010/05</v>
          </cell>
          <cell r="E6893" t="str">
            <v>AD0324</v>
          </cell>
          <cell r="F6893">
            <v>78</v>
          </cell>
          <cell r="G6893" t="str">
            <v>DC-03122</v>
          </cell>
          <cell r="H6893">
            <v>40327</v>
          </cell>
          <cell r="I6893" t="str">
            <v>DESEMBOLSO TL</v>
          </cell>
          <cell r="J6893" t="str">
            <v>CH-007I</v>
          </cell>
          <cell r="L6893">
            <v>4305591</v>
          </cell>
        </row>
        <row r="6894">
          <cell r="A6894" t="str">
            <v>11150514CG-C29540327</v>
          </cell>
          <cell r="B6894">
            <v>8980</v>
          </cell>
          <cell r="C6894">
            <v>11150514</v>
          </cell>
          <cell r="D6894" t="str">
            <v>2010/05</v>
          </cell>
          <cell r="E6894" t="str">
            <v>AD0124</v>
          </cell>
          <cell r="F6894">
            <v>414</v>
          </cell>
          <cell r="G6894" t="str">
            <v>IN-03194</v>
          </cell>
          <cell r="H6894">
            <v>40327</v>
          </cell>
          <cell r="I6894" t="str">
            <v>INGRESO TL</v>
          </cell>
          <cell r="J6894" t="str">
            <v>CG-C295</v>
          </cell>
          <cell r="K6894">
            <v>54000</v>
          </cell>
        </row>
        <row r="6895">
          <cell r="A6895" t="str">
            <v>11150514CG-C29640327</v>
          </cell>
          <cell r="B6895">
            <v>8981</v>
          </cell>
          <cell r="C6895">
            <v>11150514</v>
          </cell>
          <cell r="D6895" t="str">
            <v>2010/05</v>
          </cell>
          <cell r="E6895" t="str">
            <v>AD0124</v>
          </cell>
          <cell r="F6895">
            <v>415</v>
          </cell>
          <cell r="G6895" t="str">
            <v>IN-03194</v>
          </cell>
          <cell r="H6895">
            <v>40327</v>
          </cell>
          <cell r="I6895" t="str">
            <v>INGRESO TL</v>
          </cell>
          <cell r="J6895" t="str">
            <v>CG-C296</v>
          </cell>
          <cell r="K6895">
            <v>212850</v>
          </cell>
        </row>
        <row r="6896">
          <cell r="A6896" t="str">
            <v>11150514CG-C29640327</v>
          </cell>
          <cell r="B6896">
            <v>8982</v>
          </cell>
          <cell r="C6896">
            <v>11150514</v>
          </cell>
          <cell r="D6896" t="str">
            <v>2010/05</v>
          </cell>
          <cell r="E6896" t="str">
            <v>AD0124</v>
          </cell>
          <cell r="F6896">
            <v>416</v>
          </cell>
          <cell r="G6896" t="str">
            <v>IN-03194</v>
          </cell>
          <cell r="H6896">
            <v>40327</v>
          </cell>
          <cell r="I6896" t="str">
            <v>INGRESO TL</v>
          </cell>
          <cell r="J6896" t="str">
            <v>CG-C296</v>
          </cell>
          <cell r="K6896">
            <v>50400</v>
          </cell>
        </row>
        <row r="6897">
          <cell r="A6897" t="str">
            <v>11150514CH-007I40329</v>
          </cell>
          <cell r="B6897">
            <v>8983</v>
          </cell>
          <cell r="C6897">
            <v>11150514</v>
          </cell>
          <cell r="D6897" t="str">
            <v>2010/05</v>
          </cell>
          <cell r="E6897" t="str">
            <v>AD0325</v>
          </cell>
          <cell r="F6897">
            <v>95</v>
          </cell>
          <cell r="G6897" t="str">
            <v>DC-03195</v>
          </cell>
          <cell r="H6897">
            <v>40329</v>
          </cell>
          <cell r="I6897" t="str">
            <v>DESEMBOLSO TL</v>
          </cell>
          <cell r="J6897" t="str">
            <v>CH-007I</v>
          </cell>
          <cell r="L6897">
            <v>2595132</v>
          </cell>
        </row>
        <row r="6898">
          <cell r="A6898" t="str">
            <v>11150514CH-085340329</v>
          </cell>
          <cell r="B6898">
            <v>8984</v>
          </cell>
          <cell r="C6898">
            <v>11150514</v>
          </cell>
          <cell r="D6898" t="str">
            <v>2010/05</v>
          </cell>
          <cell r="E6898" t="str">
            <v>AD0125</v>
          </cell>
          <cell r="F6898">
            <v>616</v>
          </cell>
          <cell r="G6898" t="str">
            <v>IN-03264</v>
          </cell>
          <cell r="H6898">
            <v>40329</v>
          </cell>
          <cell r="I6898" t="str">
            <v>INGRESO TL</v>
          </cell>
          <cell r="J6898" t="str">
            <v>CH-0853</v>
          </cell>
          <cell r="K6898">
            <v>4305591</v>
          </cell>
        </row>
        <row r="6899">
          <cell r="A6899" t="str">
            <v>11150514CG-C29940329</v>
          </cell>
          <cell r="B6899">
            <v>8985</v>
          </cell>
          <cell r="C6899">
            <v>11150514</v>
          </cell>
          <cell r="D6899" t="str">
            <v>2010/05</v>
          </cell>
          <cell r="E6899" t="str">
            <v>AD0125</v>
          </cell>
          <cell r="F6899">
            <v>617</v>
          </cell>
          <cell r="G6899" t="str">
            <v>IN-03264</v>
          </cell>
          <cell r="H6899">
            <v>40329</v>
          </cell>
          <cell r="I6899" t="str">
            <v>INGRESO TL</v>
          </cell>
          <cell r="J6899" t="str">
            <v>CG-C299</v>
          </cell>
          <cell r="K6899">
            <v>355000</v>
          </cell>
        </row>
        <row r="6900">
          <cell r="A6900" t="str">
            <v>11150514CG-180540316</v>
          </cell>
          <cell r="B6900">
            <v>8986</v>
          </cell>
          <cell r="C6900">
            <v>11150514</v>
          </cell>
          <cell r="D6900" t="str">
            <v>2010/05</v>
          </cell>
          <cell r="E6900" t="str">
            <v>AD0114</v>
          </cell>
          <cell r="F6900">
            <v>4394</v>
          </cell>
          <cell r="G6900" t="str">
            <v>IN-02464</v>
          </cell>
          <cell r="H6900">
            <v>40316</v>
          </cell>
          <cell r="I6900" t="str">
            <v>INGRESO TL</v>
          </cell>
          <cell r="J6900" t="str">
            <v>CG-1805</v>
          </cell>
          <cell r="K6900">
            <v>248026</v>
          </cell>
        </row>
        <row r="6901">
          <cell r="A6901" t="str">
            <v>11150514CH-007I40332</v>
          </cell>
          <cell r="B6901">
            <v>8987</v>
          </cell>
          <cell r="C6901">
            <v>11150514</v>
          </cell>
          <cell r="D6901" t="str">
            <v>2010/06</v>
          </cell>
          <cell r="E6901" t="str">
            <v>AD0303</v>
          </cell>
          <cell r="F6901">
            <v>65</v>
          </cell>
          <cell r="G6901" t="str">
            <v>DC-03339</v>
          </cell>
          <cell r="H6901">
            <v>40332</v>
          </cell>
          <cell r="I6901" t="str">
            <v>DESEMBOLSO TL</v>
          </cell>
          <cell r="J6901" t="str">
            <v>CH-007I</v>
          </cell>
          <cell r="L6901">
            <v>5988368</v>
          </cell>
        </row>
        <row r="6902">
          <cell r="A6902" t="str">
            <v>11150514CH-007I40332</v>
          </cell>
          <cell r="B6902">
            <v>8988</v>
          </cell>
          <cell r="C6902">
            <v>11150514</v>
          </cell>
          <cell r="D6902" t="str">
            <v>2010/06</v>
          </cell>
          <cell r="E6902" t="str">
            <v>AD0303</v>
          </cell>
          <cell r="F6902">
            <v>66</v>
          </cell>
          <cell r="G6902" t="str">
            <v>DC-03339</v>
          </cell>
          <cell r="H6902">
            <v>40332</v>
          </cell>
          <cell r="I6902" t="str">
            <v>DESEMBOLSO TL</v>
          </cell>
          <cell r="J6902" t="str">
            <v>CH-007I</v>
          </cell>
          <cell r="L6902">
            <v>3438759</v>
          </cell>
        </row>
        <row r="6903">
          <cell r="A6903" t="str">
            <v>11150514CH-007I40332</v>
          </cell>
          <cell r="B6903">
            <v>8989</v>
          </cell>
          <cell r="C6903">
            <v>11150514</v>
          </cell>
          <cell r="D6903" t="str">
            <v>2010/06</v>
          </cell>
          <cell r="E6903" t="str">
            <v>AD0303</v>
          </cell>
          <cell r="F6903">
            <v>67</v>
          </cell>
          <cell r="G6903" t="str">
            <v>DC-03339</v>
          </cell>
          <cell r="H6903">
            <v>40332</v>
          </cell>
          <cell r="I6903" t="str">
            <v>DESEMBOLSO TL</v>
          </cell>
          <cell r="J6903" t="str">
            <v>CH-007I</v>
          </cell>
          <cell r="L6903">
            <v>-5988368</v>
          </cell>
        </row>
        <row r="6904">
          <cell r="A6904" t="str">
            <v>11150514CH-934140331</v>
          </cell>
          <cell r="B6904">
            <v>8990</v>
          </cell>
          <cell r="C6904">
            <v>11150514</v>
          </cell>
          <cell r="D6904" t="str">
            <v>2010/06</v>
          </cell>
          <cell r="E6904" t="str">
            <v>AD0102</v>
          </cell>
          <cell r="F6904">
            <v>446</v>
          </cell>
          <cell r="G6904" t="str">
            <v>IN-03411</v>
          </cell>
          <cell r="H6904">
            <v>40331</v>
          </cell>
          <cell r="I6904" t="str">
            <v>INGRESO TL</v>
          </cell>
          <cell r="J6904" t="str">
            <v>CH-9341</v>
          </cell>
          <cell r="K6904">
            <v>7000000</v>
          </cell>
        </row>
        <row r="6905">
          <cell r="A6905" t="str">
            <v>11150514CH-085440333</v>
          </cell>
          <cell r="B6905">
            <v>8991</v>
          </cell>
          <cell r="C6905">
            <v>11150514</v>
          </cell>
          <cell r="D6905" t="str">
            <v>2010/06</v>
          </cell>
          <cell r="E6905" t="str">
            <v>AD0104</v>
          </cell>
          <cell r="F6905">
            <v>570</v>
          </cell>
          <cell r="G6905" t="str">
            <v>IN-03555</v>
          </cell>
          <cell r="H6905">
            <v>40333</v>
          </cell>
          <cell r="I6905" t="str">
            <v>INGRESO TL</v>
          </cell>
          <cell r="J6905" t="str">
            <v>CH-0854</v>
          </cell>
          <cell r="K6905">
            <v>3994183</v>
          </cell>
        </row>
        <row r="6906">
          <cell r="A6906" t="str">
            <v>11150514CH-085340333</v>
          </cell>
          <cell r="B6906">
            <v>8992</v>
          </cell>
          <cell r="C6906">
            <v>11150514</v>
          </cell>
          <cell r="D6906" t="str">
            <v>2010/06</v>
          </cell>
          <cell r="E6906" t="str">
            <v>AD0104</v>
          </cell>
          <cell r="F6906">
            <v>571</v>
          </cell>
          <cell r="G6906" t="str">
            <v>IN-03555</v>
          </cell>
          <cell r="H6906">
            <v>40333</v>
          </cell>
          <cell r="I6906" t="str">
            <v>INGRESO TL</v>
          </cell>
          <cell r="J6906" t="str">
            <v>CH-0853</v>
          </cell>
          <cell r="K6906">
            <v>3438759</v>
          </cell>
        </row>
        <row r="6907">
          <cell r="A6907" t="str">
            <v>11150514CG-B25440337</v>
          </cell>
          <cell r="B6907">
            <v>8993</v>
          </cell>
          <cell r="C6907">
            <v>11150514</v>
          </cell>
          <cell r="D6907" t="str">
            <v>2010/06</v>
          </cell>
          <cell r="E6907" t="str">
            <v>AD0106</v>
          </cell>
          <cell r="F6907">
            <v>560</v>
          </cell>
          <cell r="G6907" t="str">
            <v>IN-03703</v>
          </cell>
          <cell r="H6907">
            <v>40337</v>
          </cell>
          <cell r="I6907" t="str">
            <v>INGRESO TL</v>
          </cell>
          <cell r="J6907" t="str">
            <v>CG-B254</v>
          </cell>
          <cell r="K6907">
            <v>1493000</v>
          </cell>
        </row>
        <row r="6908">
          <cell r="A6908" t="str">
            <v>11150514CG-B25440337</v>
          </cell>
          <cell r="B6908">
            <v>8994</v>
          </cell>
          <cell r="C6908">
            <v>11150514</v>
          </cell>
          <cell r="D6908" t="str">
            <v>2010/06</v>
          </cell>
          <cell r="E6908" t="str">
            <v>AD0106</v>
          </cell>
          <cell r="F6908">
            <v>561</v>
          </cell>
          <cell r="G6908" t="str">
            <v>IN-03703</v>
          </cell>
          <cell r="H6908">
            <v>40337</v>
          </cell>
          <cell r="I6908" t="str">
            <v>INGRESO TL</v>
          </cell>
          <cell r="J6908" t="str">
            <v>CG-B254</v>
          </cell>
          <cell r="K6908">
            <v>381000</v>
          </cell>
        </row>
        <row r="6909">
          <cell r="A6909" t="str">
            <v>11150514CH-085440337</v>
          </cell>
          <cell r="B6909">
            <v>8995</v>
          </cell>
          <cell r="C6909">
            <v>11150514</v>
          </cell>
          <cell r="D6909" t="str">
            <v>2010/06</v>
          </cell>
          <cell r="E6909" t="str">
            <v>AD0106</v>
          </cell>
          <cell r="F6909">
            <v>562</v>
          </cell>
          <cell r="G6909" t="str">
            <v>IN-03703</v>
          </cell>
          <cell r="H6909">
            <v>40337</v>
          </cell>
          <cell r="I6909" t="str">
            <v>INGRESO TL</v>
          </cell>
          <cell r="J6909" t="str">
            <v>CH-0854</v>
          </cell>
          <cell r="K6909">
            <v>2591403</v>
          </cell>
        </row>
        <row r="6910">
          <cell r="A6910" t="str">
            <v>11150514CH-007I40333</v>
          </cell>
          <cell r="B6910">
            <v>8996</v>
          </cell>
          <cell r="C6910">
            <v>11150514</v>
          </cell>
          <cell r="D6910" t="str">
            <v>2010/06</v>
          </cell>
          <cell r="E6910" t="str">
            <v>AD0304</v>
          </cell>
          <cell r="F6910">
            <v>82</v>
          </cell>
          <cell r="G6910" t="str">
            <v>DC-03482</v>
          </cell>
          <cell r="H6910">
            <v>40333</v>
          </cell>
          <cell r="I6910" t="str">
            <v>DESEMBOLSO TL</v>
          </cell>
          <cell r="J6910" t="str">
            <v>CH-007I</v>
          </cell>
          <cell r="L6910">
            <v>3994183</v>
          </cell>
        </row>
        <row r="6911">
          <cell r="A6911" t="str">
            <v>11150514CH-007I40334</v>
          </cell>
          <cell r="B6911">
            <v>8997</v>
          </cell>
          <cell r="C6911">
            <v>11150514</v>
          </cell>
          <cell r="D6911" t="str">
            <v>2010/06</v>
          </cell>
          <cell r="E6911" t="str">
            <v>AD0305</v>
          </cell>
          <cell r="F6911">
            <v>66</v>
          </cell>
          <cell r="G6911" t="str">
            <v>DC-03558</v>
          </cell>
          <cell r="H6911">
            <v>40334</v>
          </cell>
          <cell r="I6911" t="str">
            <v>DESEMBOLSO TL</v>
          </cell>
          <cell r="J6911" t="str">
            <v>CH-007I</v>
          </cell>
          <cell r="L6911">
            <v>2591403</v>
          </cell>
        </row>
        <row r="6912">
          <cell r="A6912" t="str">
            <v>11150514CG-C30640338</v>
          </cell>
          <cell r="B6912">
            <v>8998</v>
          </cell>
          <cell r="C6912">
            <v>11150514</v>
          </cell>
          <cell r="D6912" t="str">
            <v>2010/06</v>
          </cell>
          <cell r="E6912" t="str">
            <v>AD0110</v>
          </cell>
          <cell r="F6912">
            <v>498</v>
          </cell>
          <cell r="G6912" t="str">
            <v>IN-03778</v>
          </cell>
          <cell r="H6912">
            <v>40338</v>
          </cell>
          <cell r="I6912" t="str">
            <v>INGRESO TL</v>
          </cell>
          <cell r="J6912" t="str">
            <v>CG-C306</v>
          </cell>
          <cell r="K6912">
            <v>800000</v>
          </cell>
        </row>
        <row r="6913">
          <cell r="A6913" t="str">
            <v>11150514CH-002040338</v>
          </cell>
          <cell r="B6913">
            <v>8999</v>
          </cell>
          <cell r="C6913">
            <v>11150514</v>
          </cell>
          <cell r="D6913" t="str">
            <v>2010/06</v>
          </cell>
          <cell r="E6913" t="str">
            <v>AD0110</v>
          </cell>
          <cell r="F6913">
            <v>499</v>
          </cell>
          <cell r="G6913" t="str">
            <v>IN-03778</v>
          </cell>
          <cell r="H6913">
            <v>40338</v>
          </cell>
          <cell r="I6913" t="str">
            <v>INGRESO TL</v>
          </cell>
          <cell r="J6913" t="str">
            <v>CH-0020</v>
          </cell>
          <cell r="K6913">
            <v>849596</v>
          </cell>
        </row>
        <row r="6914">
          <cell r="A6914" t="str">
            <v>11150514CG-C30640338</v>
          </cell>
          <cell r="B6914">
            <v>9000</v>
          </cell>
          <cell r="C6914">
            <v>11150514</v>
          </cell>
          <cell r="D6914" t="str">
            <v>2010/06</v>
          </cell>
          <cell r="E6914" t="str">
            <v>AD0110</v>
          </cell>
          <cell r="F6914">
            <v>500</v>
          </cell>
          <cell r="G6914" t="str">
            <v>IN-03778</v>
          </cell>
          <cell r="H6914">
            <v>40338</v>
          </cell>
          <cell r="I6914" t="str">
            <v>INGRESO TL</v>
          </cell>
          <cell r="J6914" t="str">
            <v>CG-C306</v>
          </cell>
          <cell r="K6914">
            <v>149000</v>
          </cell>
        </row>
        <row r="6915">
          <cell r="A6915" t="str">
            <v>11150514CG-C32440345</v>
          </cell>
          <cell r="B6915">
            <v>9001</v>
          </cell>
          <cell r="C6915">
            <v>11150514</v>
          </cell>
          <cell r="D6915" t="str">
            <v>2010/06</v>
          </cell>
          <cell r="E6915" t="str">
            <v>AD0115</v>
          </cell>
          <cell r="F6915">
            <v>621</v>
          </cell>
          <cell r="G6915" t="str">
            <v>IN-04151</v>
          </cell>
          <cell r="H6915">
            <v>40345</v>
          </cell>
          <cell r="I6915" t="str">
            <v>INGRESO TL</v>
          </cell>
          <cell r="J6915" t="str">
            <v>CG-C324</v>
          </cell>
          <cell r="K6915">
            <v>170000</v>
          </cell>
        </row>
        <row r="6916">
          <cell r="A6916" t="str">
            <v>11150514CG-C32540345</v>
          </cell>
          <cell r="B6916">
            <v>9002</v>
          </cell>
          <cell r="C6916">
            <v>11150514</v>
          </cell>
          <cell r="D6916" t="str">
            <v>2010/06</v>
          </cell>
          <cell r="E6916" t="str">
            <v>AD0115</v>
          </cell>
          <cell r="F6916">
            <v>622</v>
          </cell>
          <cell r="G6916" t="str">
            <v>IN-04151</v>
          </cell>
          <cell r="H6916">
            <v>40345</v>
          </cell>
          <cell r="I6916" t="str">
            <v>INGRESO TL</v>
          </cell>
          <cell r="J6916" t="str">
            <v>CG-C325</v>
          </cell>
          <cell r="K6916">
            <v>502278</v>
          </cell>
        </row>
        <row r="6917">
          <cell r="A6917" t="str">
            <v>11150514CH-007I40348</v>
          </cell>
          <cell r="B6917">
            <v>9003</v>
          </cell>
          <cell r="C6917">
            <v>11150514</v>
          </cell>
          <cell r="D6917" t="str">
            <v>2010/06</v>
          </cell>
          <cell r="E6917" t="str">
            <v>AD0318</v>
          </cell>
          <cell r="F6917">
            <v>75</v>
          </cell>
          <cell r="G6917" t="str">
            <v>DC-04302</v>
          </cell>
          <cell r="H6917">
            <v>40348</v>
          </cell>
          <cell r="I6917" t="str">
            <v>DESEMBOLSO TL</v>
          </cell>
          <cell r="J6917" t="str">
            <v>CH-007I</v>
          </cell>
          <cell r="L6917">
            <v>9678226</v>
          </cell>
        </row>
        <row r="6918">
          <cell r="A6918" t="str">
            <v>11150514CG-B27540347</v>
          </cell>
          <cell r="B6918">
            <v>9004</v>
          </cell>
          <cell r="C6918">
            <v>11150514</v>
          </cell>
          <cell r="D6918" t="str">
            <v>2010/06</v>
          </cell>
          <cell r="E6918" t="str">
            <v>AD0117</v>
          </cell>
          <cell r="F6918">
            <v>622</v>
          </cell>
          <cell r="G6918" t="str">
            <v>IN-04301</v>
          </cell>
          <cell r="H6918">
            <v>40347</v>
          </cell>
          <cell r="I6918" t="str">
            <v>INGRESO TL</v>
          </cell>
          <cell r="J6918" t="str">
            <v>CG-B275</v>
          </cell>
          <cell r="K6918">
            <v>353700</v>
          </cell>
        </row>
        <row r="6919">
          <cell r="A6919" t="str">
            <v>11150514CH-085440348</v>
          </cell>
          <cell r="B6919">
            <v>9005</v>
          </cell>
          <cell r="C6919">
            <v>11150514</v>
          </cell>
          <cell r="D6919" t="str">
            <v>2010/06</v>
          </cell>
          <cell r="E6919" t="str">
            <v>AD0118</v>
          </cell>
          <cell r="F6919">
            <v>416</v>
          </cell>
          <cell r="G6919" t="str">
            <v>IN-04376</v>
          </cell>
          <cell r="H6919">
            <v>40348</v>
          </cell>
          <cell r="I6919" t="str">
            <v>INGRESO TL</v>
          </cell>
          <cell r="J6919" t="str">
            <v>CH-0854</v>
          </cell>
          <cell r="K6919">
            <v>9678226</v>
          </cell>
        </row>
        <row r="6920">
          <cell r="A6920" t="str">
            <v>11150514CH-007I40351</v>
          </cell>
          <cell r="B6920">
            <v>9006</v>
          </cell>
          <cell r="C6920">
            <v>11150514</v>
          </cell>
          <cell r="D6920" t="str">
            <v>2010/06</v>
          </cell>
          <cell r="E6920" t="str">
            <v>AD0320</v>
          </cell>
          <cell r="F6920">
            <v>83</v>
          </cell>
          <cell r="G6920" t="str">
            <v>DC-04449</v>
          </cell>
          <cell r="H6920">
            <v>40351</v>
          </cell>
          <cell r="I6920" t="str">
            <v>DESEMBOLSO TL</v>
          </cell>
          <cell r="J6920" t="str">
            <v>CH-007I</v>
          </cell>
          <cell r="L6920">
            <v>14781456</v>
          </cell>
        </row>
        <row r="6921">
          <cell r="A6921" t="str">
            <v>11150514CH-007I40351</v>
          </cell>
          <cell r="B6921">
            <v>9007</v>
          </cell>
          <cell r="C6921">
            <v>11150514</v>
          </cell>
          <cell r="D6921" t="str">
            <v>2010/06</v>
          </cell>
          <cell r="E6921" t="str">
            <v>AD0320</v>
          </cell>
          <cell r="F6921">
            <v>84</v>
          </cell>
          <cell r="G6921" t="str">
            <v>DC-04449</v>
          </cell>
          <cell r="H6921">
            <v>40351</v>
          </cell>
          <cell r="I6921" t="str">
            <v>DESEMBOLSO TL</v>
          </cell>
          <cell r="J6921" t="str">
            <v>CH-007I</v>
          </cell>
          <cell r="L6921">
            <v>5174049</v>
          </cell>
        </row>
        <row r="6922">
          <cell r="A6922" t="str">
            <v>11150514CH-007I40351</v>
          </cell>
          <cell r="B6922">
            <v>9008</v>
          </cell>
          <cell r="C6922">
            <v>11150514</v>
          </cell>
          <cell r="D6922" t="str">
            <v>2010/06</v>
          </cell>
          <cell r="E6922" t="str">
            <v>AD0320</v>
          </cell>
          <cell r="F6922">
            <v>85</v>
          </cell>
          <cell r="G6922" t="str">
            <v>DC-04449</v>
          </cell>
          <cell r="H6922">
            <v>40351</v>
          </cell>
          <cell r="I6922" t="str">
            <v>DESEMBOLSO TL</v>
          </cell>
          <cell r="J6922" t="str">
            <v>CH-007I</v>
          </cell>
          <cell r="L6922">
            <v>10128571</v>
          </cell>
        </row>
        <row r="6923">
          <cell r="A6923" t="str">
            <v>11150514CH-007I40352</v>
          </cell>
          <cell r="B6923">
            <v>9009</v>
          </cell>
          <cell r="C6923">
            <v>11150514</v>
          </cell>
          <cell r="D6923" t="str">
            <v>2010/06</v>
          </cell>
          <cell r="E6923" t="str">
            <v>AD0321</v>
          </cell>
          <cell r="F6923">
            <v>94</v>
          </cell>
          <cell r="G6923" t="str">
            <v>DC-04526</v>
          </cell>
          <cell r="H6923">
            <v>40352</v>
          </cell>
          <cell r="I6923" t="str">
            <v>DESEMBOLSO TL</v>
          </cell>
          <cell r="J6923" t="str">
            <v>CH-007I</v>
          </cell>
          <cell r="L6923">
            <v>3675560</v>
          </cell>
        </row>
        <row r="6924">
          <cell r="A6924" t="str">
            <v>11150514CH-007I40352</v>
          </cell>
          <cell r="B6924">
            <v>9010</v>
          </cell>
          <cell r="C6924">
            <v>11150514</v>
          </cell>
          <cell r="D6924" t="str">
            <v>2010/06</v>
          </cell>
          <cell r="E6924" t="str">
            <v>AD0321</v>
          </cell>
          <cell r="F6924">
            <v>95</v>
          </cell>
          <cell r="G6924" t="str">
            <v>DC-04526</v>
          </cell>
          <cell r="H6924">
            <v>40352</v>
          </cell>
          <cell r="I6924" t="str">
            <v>DESEMBOLSO TL</v>
          </cell>
          <cell r="J6924" t="str">
            <v>CH-007I</v>
          </cell>
          <cell r="L6924">
            <v>4058934</v>
          </cell>
        </row>
        <row r="6925">
          <cell r="A6925" t="str">
            <v>11150514CH-007I40352</v>
          </cell>
          <cell r="B6925">
            <v>9011</v>
          </cell>
          <cell r="C6925">
            <v>11150514</v>
          </cell>
          <cell r="D6925" t="str">
            <v>2010/06</v>
          </cell>
          <cell r="E6925" t="str">
            <v>AD0321</v>
          </cell>
          <cell r="F6925">
            <v>96</v>
          </cell>
          <cell r="G6925" t="str">
            <v>DC-04526</v>
          </cell>
          <cell r="H6925">
            <v>40352</v>
          </cell>
          <cell r="I6925" t="str">
            <v>DESEMBOLSO TL</v>
          </cell>
          <cell r="J6925" t="str">
            <v>CH-007I</v>
          </cell>
          <cell r="L6925">
            <v>2014176</v>
          </cell>
        </row>
        <row r="6926">
          <cell r="A6926" t="str">
            <v>11150514CH-007I40352</v>
          </cell>
          <cell r="B6926">
            <v>9024</v>
          </cell>
          <cell r="C6926">
            <v>11150514</v>
          </cell>
          <cell r="D6926" t="str">
            <v>2010/06</v>
          </cell>
          <cell r="E6926" t="str">
            <v>AD0321</v>
          </cell>
          <cell r="F6926">
            <v>97</v>
          </cell>
          <cell r="G6926" t="str">
            <v>DC-04526</v>
          </cell>
          <cell r="H6926">
            <v>40352</v>
          </cell>
          <cell r="I6926" t="str">
            <v>DESEMBOLSO TL</v>
          </cell>
          <cell r="J6926" t="str">
            <v>CH-007I</v>
          </cell>
          <cell r="L6926">
            <v>4668701</v>
          </cell>
        </row>
        <row r="6927">
          <cell r="A6927" t="str">
            <v>11150514CH-007I40352</v>
          </cell>
          <cell r="B6927">
            <v>9025</v>
          </cell>
          <cell r="C6927">
            <v>11150514</v>
          </cell>
          <cell r="D6927" t="str">
            <v>2010/06</v>
          </cell>
          <cell r="E6927" t="str">
            <v>AD0321</v>
          </cell>
          <cell r="F6927">
            <v>98</v>
          </cell>
          <cell r="G6927" t="str">
            <v>DC-04526</v>
          </cell>
          <cell r="H6927">
            <v>40352</v>
          </cell>
          <cell r="I6927" t="str">
            <v>DESEMBOLSO TL</v>
          </cell>
          <cell r="J6927" t="str">
            <v>CH-007I</v>
          </cell>
          <cell r="L6927">
            <v>1864974</v>
          </cell>
        </row>
        <row r="6928">
          <cell r="A6928" t="str">
            <v>11150514CG-A32940352</v>
          </cell>
          <cell r="B6928">
            <v>9026</v>
          </cell>
          <cell r="C6928">
            <v>11150514</v>
          </cell>
          <cell r="D6928" t="str">
            <v>2010/06</v>
          </cell>
          <cell r="E6928" t="str">
            <v>AD0121</v>
          </cell>
          <cell r="F6928">
            <v>468</v>
          </cell>
          <cell r="G6928" t="str">
            <v>IN-04602</v>
          </cell>
          <cell r="H6928">
            <v>40352</v>
          </cell>
          <cell r="I6928" t="str">
            <v>INGRESO TL</v>
          </cell>
          <cell r="J6928" t="str">
            <v>CG-A329</v>
          </cell>
          <cell r="K6928">
            <v>74000</v>
          </cell>
        </row>
        <row r="6929">
          <cell r="A6929" t="str">
            <v>11150514CG-A32940352</v>
          </cell>
          <cell r="B6929">
            <v>9027</v>
          </cell>
          <cell r="C6929">
            <v>11150514</v>
          </cell>
          <cell r="D6929" t="str">
            <v>2010/06</v>
          </cell>
          <cell r="E6929" t="str">
            <v>AD0121</v>
          </cell>
          <cell r="F6929">
            <v>469</v>
          </cell>
          <cell r="G6929" t="str">
            <v>IN-04602</v>
          </cell>
          <cell r="H6929">
            <v>40352</v>
          </cell>
          <cell r="I6929" t="str">
            <v>INGRESO TL</v>
          </cell>
          <cell r="J6929" t="str">
            <v>CG-A329</v>
          </cell>
          <cell r="K6929">
            <v>520000</v>
          </cell>
        </row>
        <row r="6930">
          <cell r="A6930" t="str">
            <v>11150514CG-A32940352</v>
          </cell>
          <cell r="B6930">
            <v>9028</v>
          </cell>
          <cell r="C6930">
            <v>11150514</v>
          </cell>
          <cell r="D6930" t="str">
            <v>2010/06</v>
          </cell>
          <cell r="E6930" t="str">
            <v>AD0121</v>
          </cell>
          <cell r="F6930">
            <v>470</v>
          </cell>
          <cell r="G6930" t="str">
            <v>IN-04602</v>
          </cell>
          <cell r="H6930">
            <v>40352</v>
          </cell>
          <cell r="I6930" t="str">
            <v>INGRESO TL</v>
          </cell>
          <cell r="J6930" t="str">
            <v>CG-A329</v>
          </cell>
          <cell r="K6930">
            <v>104400</v>
          </cell>
        </row>
        <row r="6931">
          <cell r="A6931" t="str">
            <v>11150514CH-085440352</v>
          </cell>
          <cell r="B6931">
            <v>9029</v>
          </cell>
          <cell r="C6931">
            <v>11150514</v>
          </cell>
          <cell r="D6931" t="str">
            <v>2010/06</v>
          </cell>
          <cell r="E6931" t="str">
            <v>AD0121</v>
          </cell>
          <cell r="F6931">
            <v>471</v>
          </cell>
          <cell r="G6931" t="str">
            <v>IN-04602</v>
          </cell>
          <cell r="H6931">
            <v>40352</v>
          </cell>
          <cell r="I6931" t="str">
            <v>INGRESO TL</v>
          </cell>
          <cell r="J6931" t="str">
            <v>CH-0854</v>
          </cell>
          <cell r="K6931">
            <v>14781456</v>
          </cell>
        </row>
        <row r="6932">
          <cell r="A6932" t="str">
            <v>11150514CG-A32940352</v>
          </cell>
          <cell r="B6932">
            <v>9030</v>
          </cell>
          <cell r="C6932">
            <v>11150514</v>
          </cell>
          <cell r="D6932" t="str">
            <v>2010/06</v>
          </cell>
          <cell r="E6932" t="str">
            <v>AD0121</v>
          </cell>
          <cell r="F6932">
            <v>472</v>
          </cell>
          <cell r="G6932" t="str">
            <v>IN-04602</v>
          </cell>
          <cell r="H6932">
            <v>40352</v>
          </cell>
          <cell r="I6932" t="str">
            <v>INGRESO TL</v>
          </cell>
          <cell r="J6932" t="str">
            <v>CG-A329</v>
          </cell>
          <cell r="K6932">
            <v>239200</v>
          </cell>
        </row>
        <row r="6933">
          <cell r="A6933" t="str">
            <v>11150514CH-085440353</v>
          </cell>
          <cell r="B6933">
            <v>9031</v>
          </cell>
          <cell r="C6933">
            <v>11150514</v>
          </cell>
          <cell r="D6933" t="str">
            <v>2010/06</v>
          </cell>
          <cell r="E6933" t="str">
            <v>AD0122</v>
          </cell>
          <cell r="F6933">
            <v>469</v>
          </cell>
          <cell r="G6933" t="str">
            <v>IN-04677</v>
          </cell>
          <cell r="H6933">
            <v>40353</v>
          </cell>
          <cell r="I6933" t="str">
            <v>INGRESO TL</v>
          </cell>
          <cell r="J6933" t="str">
            <v>CH-0854</v>
          </cell>
          <cell r="K6933">
            <v>1864974</v>
          </cell>
        </row>
        <row r="6934">
          <cell r="A6934" t="str">
            <v>11150514CH-085440353</v>
          </cell>
          <cell r="B6934">
            <v>9032</v>
          </cell>
          <cell r="C6934">
            <v>11150514</v>
          </cell>
          <cell r="D6934" t="str">
            <v>2010/06</v>
          </cell>
          <cell r="E6934" t="str">
            <v>AD0122</v>
          </cell>
          <cell r="F6934">
            <v>470</v>
          </cell>
          <cell r="G6934" t="str">
            <v>IN-04677</v>
          </cell>
          <cell r="H6934">
            <v>40353</v>
          </cell>
          <cell r="I6934" t="str">
            <v>INGRESO TL</v>
          </cell>
          <cell r="J6934" t="str">
            <v>CH-0854</v>
          </cell>
          <cell r="K6934">
            <v>2014176</v>
          </cell>
        </row>
        <row r="6935">
          <cell r="A6935" t="str">
            <v>11150514CH-085440353</v>
          </cell>
          <cell r="B6935">
            <v>9033</v>
          </cell>
          <cell r="C6935">
            <v>11150514</v>
          </cell>
          <cell r="D6935" t="str">
            <v>2010/06</v>
          </cell>
          <cell r="E6935" t="str">
            <v>AD0122</v>
          </cell>
          <cell r="F6935">
            <v>471</v>
          </cell>
          <cell r="G6935" t="str">
            <v>IN-04677</v>
          </cell>
          <cell r="H6935">
            <v>40353</v>
          </cell>
          <cell r="I6935" t="str">
            <v>INGRESO TL</v>
          </cell>
          <cell r="J6935" t="str">
            <v>CH-0854</v>
          </cell>
          <cell r="K6935">
            <v>3675560</v>
          </cell>
        </row>
        <row r="6936">
          <cell r="A6936" t="str">
            <v>11150514CH-085440353</v>
          </cell>
          <cell r="B6936">
            <v>9034</v>
          </cell>
          <cell r="C6936">
            <v>11150514</v>
          </cell>
          <cell r="D6936" t="str">
            <v>2010/06</v>
          </cell>
          <cell r="E6936" t="str">
            <v>AD0122</v>
          </cell>
          <cell r="F6936">
            <v>472</v>
          </cell>
          <cell r="G6936" t="str">
            <v>IN-04677</v>
          </cell>
          <cell r="H6936">
            <v>40353</v>
          </cell>
          <cell r="I6936" t="str">
            <v>INGRESO TL</v>
          </cell>
          <cell r="J6936" t="str">
            <v>CH-0854</v>
          </cell>
          <cell r="K6936">
            <v>4668701</v>
          </cell>
        </row>
        <row r="6937">
          <cell r="A6937" t="str">
            <v>11150514CH-007I40354</v>
          </cell>
          <cell r="B6937">
            <v>9035</v>
          </cell>
          <cell r="C6937">
            <v>11150514</v>
          </cell>
          <cell r="D6937" t="str">
            <v>2010/06</v>
          </cell>
          <cell r="E6937" t="str">
            <v>AD0323</v>
          </cell>
          <cell r="F6937">
            <v>76</v>
          </cell>
          <cell r="G6937" t="str">
            <v>DC-04679</v>
          </cell>
          <cell r="H6937">
            <v>40354</v>
          </cell>
          <cell r="I6937" t="str">
            <v>DESEMBOLSO TL</v>
          </cell>
          <cell r="J6937" t="str">
            <v>CH-007I</v>
          </cell>
          <cell r="L6937">
            <v>3619985</v>
          </cell>
        </row>
        <row r="6938">
          <cell r="A6938" t="str">
            <v>11150514CH-007I40354</v>
          </cell>
          <cell r="B6938">
            <v>9036</v>
          </cell>
          <cell r="C6938">
            <v>11150514</v>
          </cell>
          <cell r="D6938" t="str">
            <v>2010/06</v>
          </cell>
          <cell r="E6938" t="str">
            <v>AD0323</v>
          </cell>
          <cell r="F6938">
            <v>77</v>
          </cell>
          <cell r="G6938" t="str">
            <v>DC-04679</v>
          </cell>
          <cell r="H6938">
            <v>40354</v>
          </cell>
          <cell r="I6938" t="str">
            <v>DESEMBOLSO TL</v>
          </cell>
          <cell r="J6938" t="str">
            <v>CH-007I</v>
          </cell>
          <cell r="L6938">
            <v>4805088</v>
          </cell>
        </row>
        <row r="6939">
          <cell r="A6939" t="str">
            <v>11150514CH-007I40354</v>
          </cell>
          <cell r="B6939">
            <v>9037</v>
          </cell>
          <cell r="C6939">
            <v>11150514</v>
          </cell>
          <cell r="D6939" t="str">
            <v>2010/06</v>
          </cell>
          <cell r="E6939" t="str">
            <v>AD0323</v>
          </cell>
          <cell r="F6939">
            <v>78</v>
          </cell>
          <cell r="G6939" t="str">
            <v>DC-04679</v>
          </cell>
          <cell r="H6939">
            <v>40354</v>
          </cell>
          <cell r="I6939" t="str">
            <v>DESEMBOLSO TL</v>
          </cell>
          <cell r="J6939" t="str">
            <v>CH-007I</v>
          </cell>
          <cell r="L6939">
            <v>2050353</v>
          </cell>
        </row>
        <row r="6940">
          <cell r="A6940" t="str">
            <v>11150514CH-007I40354</v>
          </cell>
          <cell r="B6940">
            <v>9038</v>
          </cell>
          <cell r="C6940">
            <v>11150514</v>
          </cell>
          <cell r="D6940" t="str">
            <v>2010/06</v>
          </cell>
          <cell r="E6940" t="str">
            <v>AD0323</v>
          </cell>
          <cell r="F6940">
            <v>79</v>
          </cell>
          <cell r="G6940" t="str">
            <v>DC-04679</v>
          </cell>
          <cell r="H6940">
            <v>40354</v>
          </cell>
          <cell r="I6940" t="str">
            <v>DESEMBOLSO TL</v>
          </cell>
          <cell r="J6940" t="str">
            <v>CH-007I</v>
          </cell>
          <cell r="L6940">
            <v>5386876</v>
          </cell>
        </row>
        <row r="6941">
          <cell r="A6941" t="str">
            <v>11150514CH-007I40354</v>
          </cell>
          <cell r="B6941">
            <v>9039</v>
          </cell>
          <cell r="C6941">
            <v>11150514</v>
          </cell>
          <cell r="D6941" t="str">
            <v>2010/06</v>
          </cell>
          <cell r="E6941" t="str">
            <v>AD0323</v>
          </cell>
          <cell r="F6941">
            <v>80</v>
          </cell>
          <cell r="G6941" t="str">
            <v>DC-04679</v>
          </cell>
          <cell r="H6941">
            <v>40354</v>
          </cell>
          <cell r="I6941" t="str">
            <v>DESEMBOLSO TL</v>
          </cell>
          <cell r="J6941" t="str">
            <v>CH-007I</v>
          </cell>
          <cell r="L6941">
            <v>3494183</v>
          </cell>
        </row>
        <row r="6942">
          <cell r="A6942" t="str">
            <v>11150514CH-007I40354</v>
          </cell>
          <cell r="B6942">
            <v>9040</v>
          </cell>
          <cell r="C6942">
            <v>11150514</v>
          </cell>
          <cell r="D6942" t="str">
            <v>2010/06</v>
          </cell>
          <cell r="E6942" t="str">
            <v>AD0323</v>
          </cell>
          <cell r="F6942">
            <v>81</v>
          </cell>
          <cell r="G6942" t="str">
            <v>DC-04679</v>
          </cell>
          <cell r="H6942">
            <v>40354</v>
          </cell>
          <cell r="I6942" t="str">
            <v>DESEMBOLSO TL</v>
          </cell>
          <cell r="J6942" t="str">
            <v>CH-007I</v>
          </cell>
          <cell r="L6942">
            <v>5510822</v>
          </cell>
        </row>
        <row r="6943">
          <cell r="A6943" t="str">
            <v>11150514CH-007I40354</v>
          </cell>
          <cell r="B6943">
            <v>9041</v>
          </cell>
          <cell r="C6943">
            <v>11150514</v>
          </cell>
          <cell r="D6943" t="str">
            <v>2010/06</v>
          </cell>
          <cell r="E6943" t="str">
            <v>AD0323</v>
          </cell>
          <cell r="F6943">
            <v>82</v>
          </cell>
          <cell r="G6943" t="str">
            <v>DC-04679</v>
          </cell>
          <cell r="H6943">
            <v>40354</v>
          </cell>
          <cell r="I6943" t="str">
            <v>DESEMBOLSO TL</v>
          </cell>
          <cell r="J6943" t="str">
            <v>CH-007I</v>
          </cell>
          <cell r="L6943">
            <v>4805088</v>
          </cell>
        </row>
        <row r="6944">
          <cell r="A6944" t="str">
            <v>11150514CH-007I40354</v>
          </cell>
          <cell r="B6944">
            <v>9042</v>
          </cell>
          <cell r="C6944">
            <v>11150514</v>
          </cell>
          <cell r="D6944" t="str">
            <v>2010/06</v>
          </cell>
          <cell r="E6944" t="str">
            <v>AD0323</v>
          </cell>
          <cell r="F6944">
            <v>83</v>
          </cell>
          <cell r="G6944" t="str">
            <v>DC-04679</v>
          </cell>
          <cell r="H6944">
            <v>40354</v>
          </cell>
          <cell r="I6944" t="str">
            <v>DESEMBOLSO TL</v>
          </cell>
          <cell r="J6944" t="str">
            <v>CH-007I</v>
          </cell>
          <cell r="L6944">
            <v>11820873</v>
          </cell>
        </row>
        <row r="6945">
          <cell r="A6945" t="str">
            <v>11150514CH-085440354</v>
          </cell>
          <cell r="B6945">
            <v>9043</v>
          </cell>
          <cell r="C6945">
            <v>11150514</v>
          </cell>
          <cell r="D6945" t="str">
            <v>2010/06</v>
          </cell>
          <cell r="E6945" t="str">
            <v>AD0123</v>
          </cell>
          <cell r="F6945">
            <v>448</v>
          </cell>
          <cell r="G6945" t="str">
            <v>IN-04751</v>
          </cell>
          <cell r="H6945">
            <v>40354</v>
          </cell>
          <cell r="I6945" t="str">
            <v>INGRESO TL</v>
          </cell>
          <cell r="J6945" t="str">
            <v>CH-0854</v>
          </cell>
          <cell r="K6945">
            <v>4805088</v>
          </cell>
        </row>
        <row r="6946">
          <cell r="A6946" t="str">
            <v>11150514CH-085440354</v>
          </cell>
          <cell r="B6946">
            <v>9044</v>
          </cell>
          <cell r="C6946">
            <v>11150514</v>
          </cell>
          <cell r="D6946" t="str">
            <v>2010/06</v>
          </cell>
          <cell r="E6946" t="str">
            <v>AD0123</v>
          </cell>
          <cell r="F6946">
            <v>449</v>
          </cell>
          <cell r="G6946" t="str">
            <v>IN-04751</v>
          </cell>
          <cell r="H6946">
            <v>40354</v>
          </cell>
          <cell r="I6946" t="str">
            <v>INGRESO TL</v>
          </cell>
          <cell r="J6946" t="str">
            <v>CH-0854</v>
          </cell>
          <cell r="K6946">
            <v>11820873</v>
          </cell>
        </row>
        <row r="6947">
          <cell r="A6947" t="str">
            <v>11150514CH-085440355</v>
          </cell>
          <cell r="B6947">
            <v>9045</v>
          </cell>
          <cell r="C6947">
            <v>11150514</v>
          </cell>
          <cell r="D6947" t="str">
            <v>2010/06</v>
          </cell>
          <cell r="E6947" t="str">
            <v>AD0124</v>
          </cell>
          <cell r="F6947">
            <v>381</v>
          </cell>
          <cell r="G6947" t="str">
            <v>IN-04825</v>
          </cell>
          <cell r="H6947">
            <v>40355</v>
          </cell>
          <cell r="I6947" t="str">
            <v>INGRESO TL</v>
          </cell>
          <cell r="J6947" t="str">
            <v>CH-0854</v>
          </cell>
          <cell r="K6947">
            <v>5510822</v>
          </cell>
        </row>
        <row r="6948">
          <cell r="A6948" t="str">
            <v>11150514CH-085440355</v>
          </cell>
          <cell r="B6948">
            <v>9046</v>
          </cell>
          <cell r="C6948">
            <v>11150514</v>
          </cell>
          <cell r="D6948" t="str">
            <v>2010/06</v>
          </cell>
          <cell r="E6948" t="str">
            <v>AD0124</v>
          </cell>
          <cell r="F6948">
            <v>382</v>
          </cell>
          <cell r="G6948" t="str">
            <v>IN-04825</v>
          </cell>
          <cell r="H6948">
            <v>40355</v>
          </cell>
          <cell r="I6948" t="str">
            <v>INGRESO TL</v>
          </cell>
          <cell r="J6948" t="str">
            <v>CH-0854</v>
          </cell>
          <cell r="K6948">
            <v>3494183</v>
          </cell>
        </row>
        <row r="6949">
          <cell r="A6949" t="str">
            <v>11150514CH-085440355</v>
          </cell>
          <cell r="B6949">
            <v>9047</v>
          </cell>
          <cell r="C6949">
            <v>11150514</v>
          </cell>
          <cell r="D6949" t="str">
            <v>2010/06</v>
          </cell>
          <cell r="E6949" t="str">
            <v>AD0124</v>
          </cell>
          <cell r="F6949">
            <v>383</v>
          </cell>
          <cell r="G6949" t="str">
            <v>IN-04825</v>
          </cell>
          <cell r="H6949">
            <v>40355</v>
          </cell>
          <cell r="I6949" t="str">
            <v>INGRESO TL</v>
          </cell>
          <cell r="J6949" t="str">
            <v>CH-0854</v>
          </cell>
          <cell r="K6949">
            <v>4805088</v>
          </cell>
        </row>
        <row r="6950">
          <cell r="A6950" t="str">
            <v>11150514CH-085440355</v>
          </cell>
          <cell r="B6950">
            <v>9048</v>
          </cell>
          <cell r="C6950">
            <v>11150514</v>
          </cell>
          <cell r="D6950" t="str">
            <v>2010/06</v>
          </cell>
          <cell r="E6950" t="str">
            <v>AD0124</v>
          </cell>
          <cell r="F6950">
            <v>384</v>
          </cell>
          <cell r="G6950" t="str">
            <v>IN-04825</v>
          </cell>
          <cell r="H6950">
            <v>40355</v>
          </cell>
          <cell r="I6950" t="str">
            <v>INGRESO TL</v>
          </cell>
          <cell r="J6950" t="str">
            <v>CH-0854</v>
          </cell>
          <cell r="K6950">
            <v>2050353</v>
          </cell>
        </row>
        <row r="6951">
          <cell r="A6951" t="str">
            <v>11150514CH-007I40355</v>
          </cell>
          <cell r="B6951">
            <v>9049</v>
          </cell>
          <cell r="C6951">
            <v>11150514</v>
          </cell>
          <cell r="D6951" t="str">
            <v>2010/06</v>
          </cell>
          <cell r="E6951" t="str">
            <v>AD0324</v>
          </cell>
          <cell r="F6951">
            <v>89</v>
          </cell>
          <cell r="G6951" t="str">
            <v>DC-04756</v>
          </cell>
          <cell r="H6951">
            <v>40355</v>
          </cell>
          <cell r="I6951" t="str">
            <v>DESEMBOLSO TL</v>
          </cell>
          <cell r="J6951" t="str">
            <v>CH-007I</v>
          </cell>
          <cell r="L6951">
            <v>4453658</v>
          </cell>
        </row>
        <row r="6952">
          <cell r="A6952" t="str">
            <v>11150514CH-085440357</v>
          </cell>
          <cell r="B6952">
            <v>9050</v>
          </cell>
          <cell r="C6952">
            <v>11150514</v>
          </cell>
          <cell r="D6952" t="str">
            <v>2010/06</v>
          </cell>
          <cell r="E6952" t="str">
            <v>AD0125</v>
          </cell>
          <cell r="F6952">
            <v>527</v>
          </cell>
          <cell r="G6952" t="str">
            <v>IN-04899</v>
          </cell>
          <cell r="H6952">
            <v>40357</v>
          </cell>
          <cell r="I6952" t="str">
            <v>INGRESO TL</v>
          </cell>
          <cell r="J6952" t="str">
            <v>CH-0854</v>
          </cell>
          <cell r="K6952">
            <v>3619985</v>
          </cell>
        </row>
        <row r="6953">
          <cell r="A6953" t="str">
            <v>11150514CH-007I40358</v>
          </cell>
          <cell r="B6953">
            <v>9051</v>
          </cell>
          <cell r="C6953">
            <v>11150514</v>
          </cell>
          <cell r="D6953" t="str">
            <v>2010/06</v>
          </cell>
          <cell r="E6953" t="str">
            <v>AD0326</v>
          </cell>
          <cell r="F6953">
            <v>82</v>
          </cell>
          <cell r="G6953" t="str">
            <v>DC-04908</v>
          </cell>
          <cell r="H6953">
            <v>40358</v>
          </cell>
          <cell r="I6953" t="str">
            <v>DESEMBOLSO TL</v>
          </cell>
          <cell r="J6953" t="str">
            <v>CH-007I</v>
          </cell>
          <cell r="L6953">
            <v>9994183</v>
          </cell>
        </row>
        <row r="6954">
          <cell r="A6954" t="str">
            <v>11150514CH-007I40358</v>
          </cell>
          <cell r="B6954">
            <v>9052</v>
          </cell>
          <cell r="C6954">
            <v>11150514</v>
          </cell>
          <cell r="D6954" t="str">
            <v>2010/06</v>
          </cell>
          <cell r="E6954" t="str">
            <v>AD0326</v>
          </cell>
          <cell r="F6954">
            <v>83</v>
          </cell>
          <cell r="G6954" t="str">
            <v>DC-04908</v>
          </cell>
          <cell r="H6954">
            <v>40358</v>
          </cell>
          <cell r="I6954" t="str">
            <v>DESEMBOLSO TL</v>
          </cell>
          <cell r="J6954" t="str">
            <v>CH-007I</v>
          </cell>
          <cell r="L6954">
            <v>9988368</v>
          </cell>
        </row>
        <row r="6955">
          <cell r="A6955" t="str">
            <v>11150514CH-085440358</v>
          </cell>
          <cell r="B6955">
            <v>9053</v>
          </cell>
          <cell r="C6955">
            <v>11150514</v>
          </cell>
          <cell r="D6955" t="str">
            <v>2010/06</v>
          </cell>
          <cell r="E6955" t="str">
            <v>AD0126</v>
          </cell>
          <cell r="F6955">
            <v>543</v>
          </cell>
          <cell r="G6955" t="str">
            <v>IN-04975</v>
          </cell>
          <cell r="H6955">
            <v>40358</v>
          </cell>
          <cell r="I6955" t="str">
            <v>INGRESO TL</v>
          </cell>
          <cell r="J6955" t="str">
            <v>CH-0854</v>
          </cell>
          <cell r="K6955">
            <v>9994183</v>
          </cell>
        </row>
        <row r="6956">
          <cell r="A6956" t="str">
            <v>11150514CG-C37640358</v>
          </cell>
          <cell r="B6956">
            <v>9054</v>
          </cell>
          <cell r="C6956">
            <v>11150514</v>
          </cell>
          <cell r="D6956" t="str">
            <v>2010/06</v>
          </cell>
          <cell r="E6956" t="str">
            <v>AD0126</v>
          </cell>
          <cell r="F6956">
            <v>544</v>
          </cell>
          <cell r="G6956" t="str">
            <v>IN-04975</v>
          </cell>
          <cell r="H6956">
            <v>40358</v>
          </cell>
          <cell r="I6956" t="str">
            <v>INGRESO TL</v>
          </cell>
          <cell r="J6956" t="str">
            <v>CG-C376</v>
          </cell>
          <cell r="K6956">
            <v>212850</v>
          </cell>
        </row>
        <row r="6957">
          <cell r="A6957" t="str">
            <v>11150514CH-085440358</v>
          </cell>
          <cell r="B6957">
            <v>9055</v>
          </cell>
          <cell r="C6957">
            <v>11150514</v>
          </cell>
          <cell r="D6957" t="str">
            <v>2010/06</v>
          </cell>
          <cell r="E6957" t="str">
            <v>AD0126</v>
          </cell>
          <cell r="F6957">
            <v>545</v>
          </cell>
          <cell r="G6957" t="str">
            <v>IN-04975</v>
          </cell>
          <cell r="H6957">
            <v>40358</v>
          </cell>
          <cell r="I6957" t="str">
            <v>INGRESO TL</v>
          </cell>
          <cell r="J6957" t="str">
            <v>CH-0854</v>
          </cell>
          <cell r="K6957">
            <v>9988368</v>
          </cell>
        </row>
        <row r="6958">
          <cell r="A6958" t="str">
            <v>11150514CH-007I40359</v>
          </cell>
          <cell r="B6958">
            <v>9056</v>
          </cell>
          <cell r="C6958">
            <v>11150514</v>
          </cell>
          <cell r="D6958" t="str">
            <v>2010/06</v>
          </cell>
          <cell r="E6958" t="str">
            <v>AD0327</v>
          </cell>
          <cell r="F6958">
            <v>88</v>
          </cell>
          <cell r="G6958" t="str">
            <v>DC-04982</v>
          </cell>
          <cell r="H6958">
            <v>40359</v>
          </cell>
          <cell r="I6958" t="str">
            <v>DESEMBOLSO TL</v>
          </cell>
          <cell r="J6958" t="str">
            <v>CH-007I</v>
          </cell>
          <cell r="L6958">
            <v>9582551</v>
          </cell>
        </row>
        <row r="6959">
          <cell r="A6959" t="str">
            <v>11150514CH-007I40359</v>
          </cell>
          <cell r="B6959">
            <v>9057</v>
          </cell>
          <cell r="C6959">
            <v>11150514</v>
          </cell>
          <cell r="D6959" t="str">
            <v>2010/06</v>
          </cell>
          <cell r="E6959" t="str">
            <v>AD0327</v>
          </cell>
          <cell r="F6959">
            <v>89</v>
          </cell>
          <cell r="G6959" t="str">
            <v>DC-04982</v>
          </cell>
          <cell r="H6959">
            <v>40359</v>
          </cell>
          <cell r="I6959" t="str">
            <v>DESEMBOLSO TL</v>
          </cell>
          <cell r="J6959" t="str">
            <v>CH-007I</v>
          </cell>
          <cell r="L6959">
            <v>23900868</v>
          </cell>
        </row>
        <row r="6960">
          <cell r="A6960" t="str">
            <v>11150514CH-085440359</v>
          </cell>
          <cell r="B6960">
            <v>9058</v>
          </cell>
          <cell r="C6960">
            <v>11150514</v>
          </cell>
          <cell r="D6960" t="str">
            <v>2010/06</v>
          </cell>
          <cell r="E6960" t="str">
            <v>AD0127</v>
          </cell>
          <cell r="F6960">
            <v>679</v>
          </cell>
          <cell r="G6960" t="str">
            <v>IN-05051</v>
          </cell>
          <cell r="H6960">
            <v>40359</v>
          </cell>
          <cell r="I6960" t="str">
            <v>INGRESO TL</v>
          </cell>
          <cell r="J6960" t="str">
            <v>CH-0854</v>
          </cell>
          <cell r="K6960">
            <v>9582551</v>
          </cell>
        </row>
        <row r="6961">
          <cell r="A6961" t="str">
            <v>11150514CG-A34240359</v>
          </cell>
          <cell r="B6961">
            <v>9059</v>
          </cell>
          <cell r="C6961">
            <v>11150514</v>
          </cell>
          <cell r="D6961" t="str">
            <v>2010/06</v>
          </cell>
          <cell r="E6961" t="str">
            <v>AD0127</v>
          </cell>
          <cell r="F6961">
            <v>680</v>
          </cell>
          <cell r="G6961" t="str">
            <v>IN-05051</v>
          </cell>
          <cell r="H6961">
            <v>40359</v>
          </cell>
          <cell r="I6961" t="str">
            <v>INGRESO TL</v>
          </cell>
          <cell r="J6961" t="str">
            <v>CG-A342</v>
          </cell>
          <cell r="K6961">
            <v>355000</v>
          </cell>
        </row>
        <row r="6962">
          <cell r="A6962" t="str">
            <v>11150519NC-022440233</v>
          </cell>
          <cell r="B6962">
            <v>9138</v>
          </cell>
          <cell r="C6962">
            <v>11150519</v>
          </cell>
          <cell r="D6962" t="str">
            <v>2010/02</v>
          </cell>
          <cell r="E6962" t="str">
            <v>AD0501</v>
          </cell>
          <cell r="F6962">
            <v>1139</v>
          </cell>
          <cell r="G6962" t="str">
            <v>NB-29039</v>
          </cell>
          <cell r="H6962">
            <v>40233</v>
          </cell>
          <cell r="I6962" t="str">
            <v>TRANSFERENCIA DE FONDO</v>
          </cell>
          <cell r="J6962" t="str">
            <v>NC-0224</v>
          </cell>
          <cell r="K6962">
            <v>30000000</v>
          </cell>
        </row>
        <row r="6963">
          <cell r="A6963" t="str">
            <v>11150519NC-022640235</v>
          </cell>
          <cell r="B6963">
            <v>9139</v>
          </cell>
          <cell r="C6963">
            <v>11150519</v>
          </cell>
          <cell r="D6963" t="str">
            <v>2010/02</v>
          </cell>
          <cell r="E6963" t="str">
            <v>AD0501</v>
          </cell>
          <cell r="F6963">
            <v>1248</v>
          </cell>
          <cell r="G6963" t="str">
            <v>NB-29057</v>
          </cell>
          <cell r="H6963">
            <v>40235</v>
          </cell>
          <cell r="I6963" t="str">
            <v>TRANSFERENCIA DE FONDO</v>
          </cell>
          <cell r="J6963" t="str">
            <v>NC-0226</v>
          </cell>
          <cell r="K6963">
            <v>50000000</v>
          </cell>
        </row>
        <row r="6964">
          <cell r="A6964" t="str">
            <v>11150519ND-030940246</v>
          </cell>
          <cell r="B6964">
            <v>9140</v>
          </cell>
          <cell r="C6964">
            <v>11150519</v>
          </cell>
          <cell r="D6964" t="str">
            <v>2010/03</v>
          </cell>
          <cell r="E6964" t="str">
            <v>AD0501</v>
          </cell>
          <cell r="F6964">
            <v>88</v>
          </cell>
          <cell r="G6964" t="str">
            <v>NB-29119</v>
          </cell>
          <cell r="H6964">
            <v>40246</v>
          </cell>
          <cell r="I6964" t="str">
            <v>TRANSFERENCIA DE FONDO</v>
          </cell>
          <cell r="J6964" t="str">
            <v>ND-0309</v>
          </cell>
          <cell r="L6964">
            <v>70000000</v>
          </cell>
        </row>
        <row r="6965">
          <cell r="A6965" t="str">
            <v>11150519NC-031240249</v>
          </cell>
          <cell r="B6965">
            <v>9141</v>
          </cell>
          <cell r="C6965">
            <v>11150519</v>
          </cell>
          <cell r="D6965" t="str">
            <v>2010/03</v>
          </cell>
          <cell r="E6965" t="str">
            <v>AD0501</v>
          </cell>
          <cell r="F6965">
            <v>453</v>
          </cell>
          <cell r="G6965" t="str">
            <v>NB-29139</v>
          </cell>
          <cell r="H6965">
            <v>40249</v>
          </cell>
          <cell r="I6965" t="str">
            <v>TRANSFERENCIA DE FONDO</v>
          </cell>
          <cell r="J6965" t="str">
            <v>NC-0312</v>
          </cell>
          <cell r="K6965">
            <v>50000000</v>
          </cell>
        </row>
        <row r="6966">
          <cell r="A6966" t="str">
            <v>11150519NC-033140268</v>
          </cell>
          <cell r="B6966">
            <v>9142</v>
          </cell>
          <cell r="C6966">
            <v>11150519</v>
          </cell>
          <cell r="D6966" t="str">
            <v>2010/03</v>
          </cell>
          <cell r="E6966" t="str">
            <v>AD0501</v>
          </cell>
          <cell r="F6966">
            <v>1446</v>
          </cell>
          <cell r="G6966" t="str">
            <v>NB-29228</v>
          </cell>
          <cell r="H6966">
            <v>40268</v>
          </cell>
          <cell r="I6966" t="str">
            <v>TRANSFERENCIA DE FONDO</v>
          </cell>
          <cell r="J6966" t="str">
            <v>NC-0331</v>
          </cell>
          <cell r="K6966">
            <v>35000000</v>
          </cell>
        </row>
        <row r="6967">
          <cell r="A6967" t="str">
            <v>11150519ND-310340268</v>
          </cell>
          <cell r="B6967">
            <v>9143</v>
          </cell>
          <cell r="C6967">
            <v>11150519</v>
          </cell>
          <cell r="D6967" t="str">
            <v>2010/03</v>
          </cell>
          <cell r="E6967" t="str">
            <v>AD0501</v>
          </cell>
          <cell r="F6967">
            <v>2137</v>
          </cell>
          <cell r="G6967" t="str">
            <v>NB-29277</v>
          </cell>
          <cell r="H6967">
            <v>40268</v>
          </cell>
          <cell r="I6967" t="str">
            <v>INGRESO DQ $1.487.512,</v>
          </cell>
          <cell r="J6967" t="str">
            <v>ND-3103</v>
          </cell>
          <cell r="L6967">
            <v>700</v>
          </cell>
        </row>
        <row r="6968">
          <cell r="A6968" t="str">
            <v>11150519NC-042940297</v>
          </cell>
          <cell r="B6968">
            <v>9144</v>
          </cell>
          <cell r="C6968">
            <v>11150519</v>
          </cell>
          <cell r="D6968" t="str">
            <v>2010/04</v>
          </cell>
          <cell r="E6968" t="str">
            <v>AD0501</v>
          </cell>
          <cell r="F6968">
            <v>1285</v>
          </cell>
          <cell r="G6968" t="str">
            <v>NB-29397</v>
          </cell>
          <cell r="H6968">
            <v>40297</v>
          </cell>
          <cell r="I6968" t="str">
            <v>TRANSFERENCIA DE FONDO</v>
          </cell>
          <cell r="J6968" t="str">
            <v>NC-0429</v>
          </cell>
          <cell r="K6968">
            <v>15000000</v>
          </cell>
        </row>
        <row r="6969">
          <cell r="A6969" t="str">
            <v>11150519NC-043040298</v>
          </cell>
          <cell r="B6969">
            <v>9145</v>
          </cell>
          <cell r="C6969">
            <v>11150519</v>
          </cell>
          <cell r="D6969" t="str">
            <v>2010/04</v>
          </cell>
          <cell r="E6969" t="str">
            <v>AD0501</v>
          </cell>
          <cell r="F6969">
            <v>1312</v>
          </cell>
          <cell r="G6969" t="str">
            <v>NB-29403</v>
          </cell>
          <cell r="H6969">
            <v>40298</v>
          </cell>
          <cell r="I6969" t="str">
            <v>TRANSFERENCIA DE FONDO</v>
          </cell>
          <cell r="J6969" t="str">
            <v>NC-0430</v>
          </cell>
          <cell r="K6969">
            <v>50000000</v>
          </cell>
        </row>
        <row r="6970">
          <cell r="A6970" t="str">
            <v>11150519ND-050440301</v>
          </cell>
          <cell r="B6970">
            <v>9146</v>
          </cell>
          <cell r="C6970">
            <v>11150519</v>
          </cell>
          <cell r="D6970" t="str">
            <v>2010/05</v>
          </cell>
          <cell r="E6970" t="str">
            <v>AD0501</v>
          </cell>
          <cell r="F6970">
            <v>131</v>
          </cell>
          <cell r="G6970" t="str">
            <v>NB-29473</v>
          </cell>
          <cell r="H6970">
            <v>40301</v>
          </cell>
          <cell r="I6970" t="str">
            <v>TRANSFERENCIAS DE FOND</v>
          </cell>
          <cell r="J6970" t="str">
            <v>ND-0504</v>
          </cell>
          <cell r="L6970">
            <v>30000000</v>
          </cell>
        </row>
        <row r="6971">
          <cell r="A6971" t="str">
            <v>11150519NC-052740325</v>
          </cell>
          <cell r="B6971">
            <v>9147</v>
          </cell>
          <cell r="C6971">
            <v>11150519</v>
          </cell>
          <cell r="D6971" t="str">
            <v>2010/05</v>
          </cell>
          <cell r="E6971" t="str">
            <v>AD0501</v>
          </cell>
          <cell r="F6971">
            <v>1284</v>
          </cell>
          <cell r="G6971" t="str">
            <v>NB-29573</v>
          </cell>
          <cell r="H6971">
            <v>40325</v>
          </cell>
          <cell r="I6971" t="str">
            <v>TRANSFERENCIA DE FONDO</v>
          </cell>
          <cell r="J6971" t="str">
            <v>NC-0527</v>
          </cell>
          <cell r="K6971">
            <v>25000000</v>
          </cell>
        </row>
        <row r="6972">
          <cell r="A6972" t="str">
            <v>11150519ND-060240331</v>
          </cell>
          <cell r="B6972">
            <v>9148</v>
          </cell>
          <cell r="C6972">
            <v>11150519</v>
          </cell>
          <cell r="D6972" t="str">
            <v>2010/06</v>
          </cell>
          <cell r="E6972" t="str">
            <v>AD0501</v>
          </cell>
          <cell r="F6972">
            <v>256</v>
          </cell>
          <cell r="G6972" t="str">
            <v>NB-29657</v>
          </cell>
          <cell r="H6972">
            <v>40331</v>
          </cell>
          <cell r="I6972" t="str">
            <v>TRANSFERENCIA DE FONDO</v>
          </cell>
          <cell r="J6972" t="str">
            <v>ND-0602</v>
          </cell>
          <cell r="L6972">
            <v>20000000</v>
          </cell>
        </row>
        <row r="6973">
          <cell r="A6973" t="str">
            <v>11150519NC-061540344</v>
          </cell>
          <cell r="B6973">
            <v>9149</v>
          </cell>
          <cell r="C6973">
            <v>11150519</v>
          </cell>
          <cell r="D6973" t="str">
            <v>2010/06</v>
          </cell>
          <cell r="E6973" t="str">
            <v>AD0501</v>
          </cell>
          <cell r="F6973">
            <v>526</v>
          </cell>
          <cell r="G6973" t="str">
            <v>NB-29696</v>
          </cell>
          <cell r="H6973">
            <v>40344</v>
          </cell>
          <cell r="I6973" t="str">
            <v>TRANSFERENCIA DE FONDO</v>
          </cell>
          <cell r="J6973" t="str">
            <v>NC-0615</v>
          </cell>
          <cell r="K6973">
            <v>10000000</v>
          </cell>
        </row>
        <row r="6974">
          <cell r="A6974" t="str">
            <v>11150519NC-061540344</v>
          </cell>
          <cell r="B6974">
            <v>9150</v>
          </cell>
          <cell r="C6974">
            <v>11150519</v>
          </cell>
          <cell r="D6974" t="str">
            <v>2010/06</v>
          </cell>
          <cell r="E6974" t="str">
            <v>AD0501</v>
          </cell>
          <cell r="F6974">
            <v>529</v>
          </cell>
          <cell r="G6974" t="str">
            <v>NB-29696</v>
          </cell>
          <cell r="H6974">
            <v>40344</v>
          </cell>
          <cell r="I6974" t="str">
            <v>TRANSFERENCIA DE FONDO</v>
          </cell>
          <cell r="J6974" t="str">
            <v>NC-0615</v>
          </cell>
          <cell r="K6974">
            <v>10000000</v>
          </cell>
        </row>
        <row r="6975">
          <cell r="A6975" t="str">
            <v>11150519NC-061840347</v>
          </cell>
          <cell r="B6975">
            <v>9151</v>
          </cell>
          <cell r="C6975">
            <v>11150519</v>
          </cell>
          <cell r="D6975" t="str">
            <v>2010/06</v>
          </cell>
          <cell r="E6975" t="str">
            <v>AD0501</v>
          </cell>
          <cell r="F6975">
            <v>625</v>
          </cell>
          <cell r="G6975" t="str">
            <v>NB-29723</v>
          </cell>
          <cell r="H6975">
            <v>40347</v>
          </cell>
          <cell r="I6975" t="str">
            <v>TRANSFERENCIA DE FONDO</v>
          </cell>
          <cell r="J6975" t="str">
            <v>NC-0618</v>
          </cell>
          <cell r="K6975">
            <v>10000000</v>
          </cell>
        </row>
        <row r="6976">
          <cell r="A6976" t="str">
            <v>11150519NC-062140350</v>
          </cell>
          <cell r="B6976">
            <v>9152</v>
          </cell>
          <cell r="C6976">
            <v>11150519</v>
          </cell>
          <cell r="D6976" t="str">
            <v>2010/06</v>
          </cell>
          <cell r="E6976" t="str">
            <v>AD0501</v>
          </cell>
          <cell r="F6976">
            <v>691</v>
          </cell>
          <cell r="G6976" t="str">
            <v>NB-29738</v>
          </cell>
          <cell r="H6976">
            <v>40350</v>
          </cell>
          <cell r="I6976" t="str">
            <v>TRANSFERENCIA DE FONDO</v>
          </cell>
          <cell r="J6976" t="str">
            <v>NC-0621</v>
          </cell>
          <cell r="K6976">
            <v>8000000</v>
          </cell>
        </row>
        <row r="6977">
          <cell r="A6977" t="str">
            <v>11150519NC-062140350</v>
          </cell>
          <cell r="B6977">
            <v>9153</v>
          </cell>
          <cell r="C6977">
            <v>11150519</v>
          </cell>
          <cell r="D6977" t="str">
            <v>2010/06</v>
          </cell>
          <cell r="E6977" t="str">
            <v>AD0501</v>
          </cell>
          <cell r="F6977">
            <v>693</v>
          </cell>
          <cell r="G6977" t="str">
            <v>NB-29738</v>
          </cell>
          <cell r="H6977">
            <v>40350</v>
          </cell>
          <cell r="I6977" t="str">
            <v>TRANSFERENCIA DE FONDO</v>
          </cell>
          <cell r="J6977" t="str">
            <v>NC-0621</v>
          </cell>
          <cell r="K6977">
            <v>6000000</v>
          </cell>
        </row>
        <row r="6978">
          <cell r="A6978" t="str">
            <v>11150519NC-062140350</v>
          </cell>
          <cell r="B6978">
            <v>9154</v>
          </cell>
          <cell r="C6978">
            <v>11150519</v>
          </cell>
          <cell r="D6978" t="str">
            <v>2010/06</v>
          </cell>
          <cell r="E6978" t="str">
            <v>AD0501</v>
          </cell>
          <cell r="F6978">
            <v>695</v>
          </cell>
          <cell r="G6978" t="str">
            <v>NB-29738</v>
          </cell>
          <cell r="H6978">
            <v>40350</v>
          </cell>
          <cell r="I6978" t="str">
            <v>TRANSFERENCIA DE FONDO</v>
          </cell>
          <cell r="J6978" t="str">
            <v>NC-0621</v>
          </cell>
          <cell r="K6978">
            <v>6000000</v>
          </cell>
        </row>
        <row r="6979">
          <cell r="A6979" t="str">
            <v>11150519NC-062240351</v>
          </cell>
          <cell r="B6979">
            <v>9155</v>
          </cell>
          <cell r="C6979">
            <v>11150519</v>
          </cell>
          <cell r="D6979" t="str">
            <v>2010/06</v>
          </cell>
          <cell r="E6979" t="str">
            <v>AD0501</v>
          </cell>
          <cell r="F6979">
            <v>723</v>
          </cell>
          <cell r="G6979" t="str">
            <v>NB-29743</v>
          </cell>
          <cell r="H6979">
            <v>40351</v>
          </cell>
          <cell r="I6979" t="str">
            <v>TRANSFERENCIA DE FONDO</v>
          </cell>
          <cell r="J6979" t="str">
            <v>NC-0622</v>
          </cell>
          <cell r="K6979">
            <v>10000000</v>
          </cell>
        </row>
        <row r="6980">
          <cell r="A6980" t="str">
            <v>11150519NC-062440353</v>
          </cell>
          <cell r="B6980">
            <v>9156</v>
          </cell>
          <cell r="C6980">
            <v>11150519</v>
          </cell>
          <cell r="D6980" t="str">
            <v>2010/06</v>
          </cell>
          <cell r="E6980" t="str">
            <v>AD0501</v>
          </cell>
          <cell r="F6980">
            <v>789</v>
          </cell>
          <cell r="G6980" t="str">
            <v>NB-29755</v>
          </cell>
          <cell r="H6980">
            <v>40353</v>
          </cell>
          <cell r="I6980" t="str">
            <v>TRANSFERENCIA DE FONDO</v>
          </cell>
          <cell r="J6980" t="str">
            <v>NC-0624</v>
          </cell>
          <cell r="K6980">
            <v>20000000</v>
          </cell>
        </row>
        <row r="6981">
          <cell r="A6981" t="str">
            <v>11150519NC-062540354</v>
          </cell>
          <cell r="B6981">
            <v>9157</v>
          </cell>
          <cell r="C6981">
            <v>11150519</v>
          </cell>
          <cell r="D6981" t="str">
            <v>2010/06</v>
          </cell>
          <cell r="E6981" t="str">
            <v>AD0501</v>
          </cell>
          <cell r="F6981">
            <v>843</v>
          </cell>
          <cell r="G6981" t="str">
            <v>NB-29763</v>
          </cell>
          <cell r="H6981">
            <v>40354</v>
          </cell>
          <cell r="I6981" t="str">
            <v>TRANSFERENCIA DE FONDO</v>
          </cell>
          <cell r="J6981" t="str">
            <v>NC-0625</v>
          </cell>
          <cell r="K6981">
            <v>20000000</v>
          </cell>
        </row>
        <row r="6982">
          <cell r="A6982" t="str">
            <v>11150519CH-000140193</v>
          </cell>
          <cell r="B6982">
            <v>9163</v>
          </cell>
          <cell r="C6982">
            <v>11150519</v>
          </cell>
          <cell r="D6982" t="str">
            <v>2010/01</v>
          </cell>
          <cell r="E6982" t="str">
            <v>AD0311</v>
          </cell>
          <cell r="F6982">
            <v>275</v>
          </cell>
          <cell r="G6982" t="str">
            <v>DC-18369</v>
          </cell>
          <cell r="H6982">
            <v>40193</v>
          </cell>
          <cell r="I6982" t="str">
            <v>DESEMBOLSO CU</v>
          </cell>
          <cell r="J6982" t="str">
            <v>CH-0001</v>
          </cell>
          <cell r="L6982">
            <v>10446799</v>
          </cell>
        </row>
        <row r="6983">
          <cell r="A6983" t="str">
            <v>11150519CH-148340193</v>
          </cell>
          <cell r="B6983">
            <v>9164</v>
          </cell>
          <cell r="C6983">
            <v>11150519</v>
          </cell>
          <cell r="D6983" t="str">
            <v>2010/01</v>
          </cell>
          <cell r="E6983" t="str">
            <v>AD0111</v>
          </cell>
          <cell r="F6983">
            <v>1602</v>
          </cell>
          <cell r="G6983" t="str">
            <v>IN-21000</v>
          </cell>
          <cell r="H6983">
            <v>40193</v>
          </cell>
          <cell r="I6983" t="str">
            <v>INGRESO CU</v>
          </cell>
          <cell r="J6983" t="str">
            <v>CH-1483</v>
          </cell>
          <cell r="K6983">
            <v>10446799</v>
          </cell>
        </row>
        <row r="6984">
          <cell r="A6984" t="str">
            <v>11150519CH-000140196</v>
          </cell>
          <cell r="B6984">
            <v>9165</v>
          </cell>
          <cell r="C6984">
            <v>11150519</v>
          </cell>
          <cell r="D6984" t="str">
            <v>2010/01</v>
          </cell>
          <cell r="E6984" t="str">
            <v>AD0313</v>
          </cell>
          <cell r="F6984">
            <v>245</v>
          </cell>
          <cell r="G6984" t="str">
            <v>DC-18500</v>
          </cell>
          <cell r="H6984">
            <v>40196</v>
          </cell>
          <cell r="I6984" t="str">
            <v>DESEMBOLSO CU</v>
          </cell>
          <cell r="J6984" t="str">
            <v>CH-0001</v>
          </cell>
          <cell r="L6984">
            <v>8045948</v>
          </cell>
        </row>
        <row r="6985">
          <cell r="A6985" t="str">
            <v>11150519CH-148040196</v>
          </cell>
          <cell r="B6985">
            <v>9166</v>
          </cell>
          <cell r="C6985">
            <v>11150519</v>
          </cell>
          <cell r="D6985" t="str">
            <v>2010/01</v>
          </cell>
          <cell r="E6985" t="str">
            <v>AD0113</v>
          </cell>
          <cell r="F6985">
            <v>1742</v>
          </cell>
          <cell r="G6985" t="str">
            <v>IN-21136</v>
          </cell>
          <cell r="H6985">
            <v>40196</v>
          </cell>
          <cell r="I6985" t="str">
            <v>INGRESO CU</v>
          </cell>
          <cell r="J6985" t="str">
            <v>CH-1480</v>
          </cell>
          <cell r="K6985">
            <v>8045948</v>
          </cell>
        </row>
        <row r="6986">
          <cell r="A6986" t="str">
            <v>11150519CH-031740198</v>
          </cell>
          <cell r="B6986">
            <v>9167</v>
          </cell>
          <cell r="C6986">
            <v>11150519</v>
          </cell>
          <cell r="D6986" t="str">
            <v>2010/01</v>
          </cell>
          <cell r="E6986" t="str">
            <v>AD0115</v>
          </cell>
          <cell r="F6986">
            <v>1371</v>
          </cell>
          <cell r="G6986" t="str">
            <v>IN-21272</v>
          </cell>
          <cell r="H6986">
            <v>40198</v>
          </cell>
          <cell r="I6986" t="str">
            <v>INGRESO CU</v>
          </cell>
          <cell r="J6986" t="str">
            <v>CH-0317</v>
          </cell>
          <cell r="K6986">
            <v>3706504</v>
          </cell>
        </row>
        <row r="6987">
          <cell r="A6987" t="str">
            <v>11150519CH-238240198</v>
          </cell>
          <cell r="B6987">
            <v>9168</v>
          </cell>
          <cell r="C6987">
            <v>11150519</v>
          </cell>
          <cell r="D6987" t="str">
            <v>2010/01</v>
          </cell>
          <cell r="E6987" t="str">
            <v>AD0115</v>
          </cell>
          <cell r="F6987">
            <v>1372</v>
          </cell>
          <cell r="G6987" t="str">
            <v>IN-21272</v>
          </cell>
          <cell r="H6987">
            <v>40198</v>
          </cell>
          <cell r="I6987" t="str">
            <v>INGRESO CU</v>
          </cell>
          <cell r="J6987" t="str">
            <v>CH-2382</v>
          </cell>
          <cell r="K6987">
            <v>185325</v>
          </cell>
        </row>
        <row r="6988">
          <cell r="A6988" t="str">
            <v>11150519CH-000140200</v>
          </cell>
          <cell r="B6988">
            <v>9169</v>
          </cell>
          <cell r="C6988">
            <v>11150519</v>
          </cell>
          <cell r="D6988" t="str">
            <v>2010/01</v>
          </cell>
          <cell r="E6988" t="str">
            <v>AD0317</v>
          </cell>
          <cell r="F6988">
            <v>284</v>
          </cell>
          <cell r="G6988" t="str">
            <v>DC-18769</v>
          </cell>
          <cell r="H6988">
            <v>40200</v>
          </cell>
          <cell r="I6988" t="str">
            <v>DESEMBOLSO CU</v>
          </cell>
          <cell r="J6988" t="str">
            <v>CH-0001</v>
          </cell>
          <cell r="L6988">
            <v>2850543</v>
          </cell>
        </row>
        <row r="6989">
          <cell r="A6989" t="str">
            <v>11150519CH-000240200</v>
          </cell>
          <cell r="B6989">
            <v>9170</v>
          </cell>
          <cell r="C6989">
            <v>11150519</v>
          </cell>
          <cell r="D6989" t="str">
            <v>2010/01</v>
          </cell>
          <cell r="E6989" t="str">
            <v>AD0317</v>
          </cell>
          <cell r="F6989">
            <v>285</v>
          </cell>
          <cell r="G6989" t="str">
            <v>DC-18769</v>
          </cell>
          <cell r="H6989">
            <v>40200</v>
          </cell>
          <cell r="I6989" t="str">
            <v>DESEMBOLSO CU</v>
          </cell>
          <cell r="J6989" t="str">
            <v>CH-0002</v>
          </cell>
          <cell r="L6989">
            <v>1189908</v>
          </cell>
        </row>
        <row r="6990">
          <cell r="A6990" t="str">
            <v>11150519CH-000140201</v>
          </cell>
          <cell r="B6990">
            <v>9171</v>
          </cell>
          <cell r="C6990">
            <v>11150519</v>
          </cell>
          <cell r="D6990" t="str">
            <v>2010/01</v>
          </cell>
          <cell r="E6990" t="str">
            <v>AD0318</v>
          </cell>
          <cell r="F6990">
            <v>271</v>
          </cell>
          <cell r="G6990" t="str">
            <v>DC-18837</v>
          </cell>
          <cell r="H6990">
            <v>40201</v>
          </cell>
          <cell r="I6990" t="str">
            <v>DESEMBOLSO CU</v>
          </cell>
          <cell r="J6990" t="str">
            <v>CH-0001</v>
          </cell>
          <cell r="L6990">
            <v>1882400</v>
          </cell>
        </row>
        <row r="6991">
          <cell r="A6991" t="str">
            <v>11150519CH-020I40203</v>
          </cell>
          <cell r="B6991">
            <v>9172</v>
          </cell>
          <cell r="C6991">
            <v>11150519</v>
          </cell>
          <cell r="D6991" t="str">
            <v>2010/01</v>
          </cell>
          <cell r="E6991" t="str">
            <v>AD0319</v>
          </cell>
          <cell r="F6991">
            <v>244</v>
          </cell>
          <cell r="G6991" t="str">
            <v>DC-18904</v>
          </cell>
          <cell r="H6991">
            <v>40203</v>
          </cell>
          <cell r="I6991" t="str">
            <v>DESEMBOLSO CU</v>
          </cell>
          <cell r="J6991" t="str">
            <v>CH-020I</v>
          </cell>
          <cell r="L6991">
            <v>1000000</v>
          </cell>
        </row>
        <row r="6992">
          <cell r="A6992" t="str">
            <v>11150519CG-A31940200</v>
          </cell>
          <cell r="B6992">
            <v>9173</v>
          </cell>
          <cell r="C6992">
            <v>11150519</v>
          </cell>
          <cell r="D6992" t="str">
            <v>2010/01</v>
          </cell>
          <cell r="E6992" t="str">
            <v>AD0117</v>
          </cell>
          <cell r="F6992">
            <v>1307</v>
          </cell>
          <cell r="G6992" t="str">
            <v>IN-21408</v>
          </cell>
          <cell r="H6992">
            <v>40200</v>
          </cell>
          <cell r="I6992" t="str">
            <v>INGRESO CU</v>
          </cell>
          <cell r="J6992" t="str">
            <v>CG-A319</v>
          </cell>
          <cell r="K6992">
            <v>135950</v>
          </cell>
        </row>
        <row r="6993">
          <cell r="A6993" t="str">
            <v>11150519CG-A32240200</v>
          </cell>
          <cell r="B6993">
            <v>9174</v>
          </cell>
          <cell r="C6993">
            <v>11150519</v>
          </cell>
          <cell r="D6993" t="str">
            <v>2010/01</v>
          </cell>
          <cell r="E6993" t="str">
            <v>AD0117</v>
          </cell>
          <cell r="F6993">
            <v>1308</v>
          </cell>
          <cell r="G6993" t="str">
            <v>IN-21408</v>
          </cell>
          <cell r="H6993">
            <v>40200</v>
          </cell>
          <cell r="I6993" t="str">
            <v>INGRESO CU</v>
          </cell>
          <cell r="J6993" t="str">
            <v>CG-A322</v>
          </cell>
          <cell r="K6993">
            <v>104341</v>
          </cell>
        </row>
        <row r="6994">
          <cell r="A6994" t="str">
            <v>11150519CH-148140201</v>
          </cell>
          <cell r="B6994">
            <v>9175</v>
          </cell>
          <cell r="C6994">
            <v>11150519</v>
          </cell>
          <cell r="D6994" t="str">
            <v>2010/01</v>
          </cell>
          <cell r="E6994" t="str">
            <v>AD0118</v>
          </cell>
          <cell r="F6994">
            <v>1042</v>
          </cell>
          <cell r="G6994" t="str">
            <v>IN-21476</v>
          </cell>
          <cell r="H6994">
            <v>40201</v>
          </cell>
          <cell r="I6994" t="str">
            <v>INGRESO CU</v>
          </cell>
          <cell r="J6994" t="str">
            <v>CH-1481</v>
          </cell>
          <cell r="K6994">
            <v>1189908</v>
          </cell>
        </row>
        <row r="6995">
          <cell r="A6995" t="str">
            <v>11150519CH-148140201</v>
          </cell>
          <cell r="B6995">
            <v>9176</v>
          </cell>
          <cell r="C6995">
            <v>11150519</v>
          </cell>
          <cell r="D6995" t="str">
            <v>2010/01</v>
          </cell>
          <cell r="E6995" t="str">
            <v>AD0118</v>
          </cell>
          <cell r="F6995">
            <v>1043</v>
          </cell>
          <cell r="G6995" t="str">
            <v>IN-21476</v>
          </cell>
          <cell r="H6995">
            <v>40201</v>
          </cell>
          <cell r="I6995" t="str">
            <v>INGRESO CU</v>
          </cell>
          <cell r="J6995" t="str">
            <v>CH-1481</v>
          </cell>
          <cell r="K6995">
            <v>2850543</v>
          </cell>
        </row>
        <row r="6996">
          <cell r="A6996" t="str">
            <v>11150519CG-C36440205</v>
          </cell>
          <cell r="B6996">
            <v>9177</v>
          </cell>
          <cell r="C6996">
            <v>11150519</v>
          </cell>
          <cell r="D6996" t="str">
            <v>2010/01</v>
          </cell>
          <cell r="E6996" t="str">
            <v>AD0121</v>
          </cell>
          <cell r="F6996">
            <v>1294</v>
          </cell>
          <cell r="G6996" t="str">
            <v>IN-21680</v>
          </cell>
          <cell r="H6996">
            <v>40205</v>
          </cell>
          <cell r="I6996" t="str">
            <v>INGRESO CU</v>
          </cell>
          <cell r="J6996" t="str">
            <v>CG-C364</v>
          </cell>
          <cell r="K6996">
            <v>130000</v>
          </cell>
        </row>
        <row r="6997">
          <cell r="A6997" t="str">
            <v>11150519CG-C36640205</v>
          </cell>
          <cell r="B6997">
            <v>9178</v>
          </cell>
          <cell r="C6997">
            <v>11150519</v>
          </cell>
          <cell r="D6997" t="str">
            <v>2010/01</v>
          </cell>
          <cell r="E6997" t="str">
            <v>AD0121</v>
          </cell>
          <cell r="F6997">
            <v>1295</v>
          </cell>
          <cell r="G6997" t="str">
            <v>IN-21680</v>
          </cell>
          <cell r="H6997">
            <v>40205</v>
          </cell>
          <cell r="I6997" t="str">
            <v>INGRESO CU</v>
          </cell>
          <cell r="J6997" t="str">
            <v>CG-C366</v>
          </cell>
          <cell r="K6997">
            <v>224000</v>
          </cell>
        </row>
        <row r="6998">
          <cell r="A6998" t="str">
            <v>11150519CG-C36540205</v>
          </cell>
          <cell r="B6998">
            <v>9179</v>
          </cell>
          <cell r="C6998">
            <v>11150519</v>
          </cell>
          <cell r="D6998" t="str">
            <v>2010/01</v>
          </cell>
          <cell r="E6998" t="str">
            <v>AD0121</v>
          </cell>
          <cell r="F6998">
            <v>1296</v>
          </cell>
          <cell r="G6998" t="str">
            <v>IN-21680</v>
          </cell>
          <cell r="H6998">
            <v>40205</v>
          </cell>
          <cell r="I6998" t="str">
            <v>INGRESO CU</v>
          </cell>
          <cell r="J6998" t="str">
            <v>CG-C365</v>
          </cell>
          <cell r="K6998">
            <v>166611</v>
          </cell>
        </row>
        <row r="6999">
          <cell r="A6999" t="str">
            <v>11150519CH-020I40206</v>
          </cell>
          <cell r="B6999">
            <v>9180</v>
          </cell>
          <cell r="C6999">
            <v>11150519</v>
          </cell>
          <cell r="D6999" t="str">
            <v>2010/01</v>
          </cell>
          <cell r="E6999" t="str">
            <v>AD0322</v>
          </cell>
          <cell r="F6999">
            <v>310</v>
          </cell>
          <cell r="G6999" t="str">
            <v>DC-19100</v>
          </cell>
          <cell r="H6999">
            <v>40206</v>
          </cell>
          <cell r="I6999" t="str">
            <v>DESEMBOLSO CU</v>
          </cell>
          <cell r="J6999" t="str">
            <v>CH-020I</v>
          </cell>
          <cell r="L6999">
            <v>9442106</v>
          </cell>
        </row>
        <row r="7000">
          <cell r="A7000" t="str">
            <v>11150519CH-020I40206</v>
          </cell>
          <cell r="B7000">
            <v>9193</v>
          </cell>
          <cell r="C7000">
            <v>11150519</v>
          </cell>
          <cell r="D7000" t="str">
            <v>2010/01</v>
          </cell>
          <cell r="E7000" t="str">
            <v>AD0322</v>
          </cell>
          <cell r="F7000">
            <v>311</v>
          </cell>
          <cell r="G7000" t="str">
            <v>DC-19100</v>
          </cell>
          <cell r="H7000">
            <v>40206</v>
          </cell>
          <cell r="I7000" t="str">
            <v>DESEMBOLSO CU</v>
          </cell>
          <cell r="J7000" t="str">
            <v>CH-020I</v>
          </cell>
          <cell r="L7000">
            <v>4786872</v>
          </cell>
        </row>
        <row r="7001">
          <cell r="A7001" t="str">
            <v>11150519CH-020I40206</v>
          </cell>
          <cell r="B7001">
            <v>9194</v>
          </cell>
          <cell r="C7001">
            <v>11150519</v>
          </cell>
          <cell r="D7001" t="str">
            <v>2010/01</v>
          </cell>
          <cell r="E7001" t="str">
            <v>AD0322</v>
          </cell>
          <cell r="F7001">
            <v>312</v>
          </cell>
          <cell r="G7001" t="str">
            <v>DC-19100</v>
          </cell>
          <cell r="H7001">
            <v>40206</v>
          </cell>
          <cell r="I7001" t="str">
            <v>DESEMBOLSO CU</v>
          </cell>
          <cell r="J7001" t="str">
            <v>CH-020I</v>
          </cell>
          <cell r="L7001">
            <v>3183499</v>
          </cell>
        </row>
        <row r="7002">
          <cell r="A7002" t="str">
            <v>11150519CH-021440206</v>
          </cell>
          <cell r="B7002">
            <v>9195</v>
          </cell>
          <cell r="C7002">
            <v>11150519</v>
          </cell>
          <cell r="D7002" t="str">
            <v>2010/01</v>
          </cell>
          <cell r="E7002" t="str">
            <v>AD0122</v>
          </cell>
          <cell r="F7002">
            <v>1409</v>
          </cell>
          <cell r="G7002" t="str">
            <v>IN-21748</v>
          </cell>
          <cell r="H7002">
            <v>40206</v>
          </cell>
          <cell r="I7002" t="str">
            <v>INGRESO CU</v>
          </cell>
          <cell r="J7002" t="str">
            <v>CH-0214</v>
          </cell>
          <cell r="K7002">
            <v>9442106</v>
          </cell>
        </row>
        <row r="7003">
          <cell r="A7003" t="str">
            <v>11150519CH-020I40207</v>
          </cell>
          <cell r="B7003">
            <v>9196</v>
          </cell>
          <cell r="C7003">
            <v>11150519</v>
          </cell>
          <cell r="D7003" t="str">
            <v>2010/01</v>
          </cell>
          <cell r="E7003" t="str">
            <v>AD0323</v>
          </cell>
          <cell r="F7003">
            <v>319</v>
          </cell>
          <cell r="G7003" t="str">
            <v>DC-19167</v>
          </cell>
          <cell r="H7003">
            <v>40207</v>
          </cell>
          <cell r="I7003" t="str">
            <v>DESEMBOLSO CU</v>
          </cell>
          <cell r="J7003" t="str">
            <v>CH-020I</v>
          </cell>
          <cell r="L7003">
            <v>2974516</v>
          </cell>
        </row>
        <row r="7004">
          <cell r="A7004" t="str">
            <v>11150519CH-020I40207</v>
          </cell>
          <cell r="B7004">
            <v>9197</v>
          </cell>
          <cell r="C7004">
            <v>11150519</v>
          </cell>
          <cell r="D7004" t="str">
            <v>2010/01</v>
          </cell>
          <cell r="E7004" t="str">
            <v>AD0323</v>
          </cell>
          <cell r="F7004">
            <v>320</v>
          </cell>
          <cell r="G7004" t="str">
            <v>DC-19167</v>
          </cell>
          <cell r="H7004">
            <v>40207</v>
          </cell>
          <cell r="I7004" t="str">
            <v>DESEMBOLSO CU</v>
          </cell>
          <cell r="J7004" t="str">
            <v>CH-020I</v>
          </cell>
          <cell r="L7004">
            <v>1991173</v>
          </cell>
        </row>
        <row r="7005">
          <cell r="A7005" t="str">
            <v>11150519CH-020I40207</v>
          </cell>
          <cell r="B7005">
            <v>9198</v>
          </cell>
          <cell r="C7005">
            <v>11150519</v>
          </cell>
          <cell r="D7005" t="str">
            <v>2010/01</v>
          </cell>
          <cell r="E7005" t="str">
            <v>AD0323</v>
          </cell>
          <cell r="F7005">
            <v>321</v>
          </cell>
          <cell r="G7005" t="str">
            <v>DC-19167</v>
          </cell>
          <cell r="H7005">
            <v>40207</v>
          </cell>
          <cell r="I7005" t="str">
            <v>DESEMBOLSO CU</v>
          </cell>
          <cell r="J7005" t="str">
            <v>CH-020I</v>
          </cell>
          <cell r="L7005">
            <v>2887083</v>
          </cell>
        </row>
        <row r="7006">
          <cell r="A7006" t="str">
            <v>11150519CH-020I40207</v>
          </cell>
          <cell r="B7006">
            <v>9199</v>
          </cell>
          <cell r="C7006">
            <v>11150519</v>
          </cell>
          <cell r="D7006" t="str">
            <v>2010/01</v>
          </cell>
          <cell r="E7006" t="str">
            <v>AD0323</v>
          </cell>
          <cell r="F7006">
            <v>322</v>
          </cell>
          <cell r="G7006" t="str">
            <v>DC-19167</v>
          </cell>
          <cell r="H7006">
            <v>40207</v>
          </cell>
          <cell r="I7006" t="str">
            <v>DESEMBOLSO CU</v>
          </cell>
          <cell r="J7006" t="str">
            <v>CH-020I</v>
          </cell>
          <cell r="L7006">
            <v>2463715</v>
          </cell>
        </row>
        <row r="7007">
          <cell r="A7007" t="str">
            <v>11150519CH-021440207</v>
          </cell>
          <cell r="B7007">
            <v>9200</v>
          </cell>
          <cell r="C7007">
            <v>11150519</v>
          </cell>
          <cell r="D7007" t="str">
            <v>2010/01</v>
          </cell>
          <cell r="E7007" t="str">
            <v>AD0123</v>
          </cell>
          <cell r="F7007">
            <v>1551</v>
          </cell>
          <cell r="G7007" t="str">
            <v>IN-21816</v>
          </cell>
          <cell r="H7007">
            <v>40207</v>
          </cell>
          <cell r="I7007" t="str">
            <v>INGRESO CU</v>
          </cell>
          <cell r="J7007" t="str">
            <v>CH-0214</v>
          </cell>
          <cell r="K7007">
            <v>1991173</v>
          </cell>
        </row>
        <row r="7008">
          <cell r="A7008" t="str">
            <v>11150519CH-021440207</v>
          </cell>
          <cell r="B7008">
            <v>9201</v>
          </cell>
          <cell r="C7008">
            <v>11150519</v>
          </cell>
          <cell r="D7008" t="str">
            <v>2010/01</v>
          </cell>
          <cell r="E7008" t="str">
            <v>AD0123</v>
          </cell>
          <cell r="F7008">
            <v>1552</v>
          </cell>
          <cell r="G7008" t="str">
            <v>IN-21816</v>
          </cell>
          <cell r="H7008">
            <v>40207</v>
          </cell>
          <cell r="I7008" t="str">
            <v>INGRESO CU</v>
          </cell>
          <cell r="J7008" t="str">
            <v>CH-0214</v>
          </cell>
          <cell r="K7008">
            <v>4786872</v>
          </cell>
        </row>
        <row r="7009">
          <cell r="A7009" t="str">
            <v>11150519CH-020I40208</v>
          </cell>
          <cell r="B7009">
            <v>9202</v>
          </cell>
          <cell r="C7009">
            <v>11150519</v>
          </cell>
          <cell r="D7009" t="str">
            <v>2010/01</v>
          </cell>
          <cell r="E7009" t="str">
            <v>AD0324</v>
          </cell>
          <cell r="F7009">
            <v>307</v>
          </cell>
          <cell r="G7009" t="str">
            <v>DC-19234</v>
          </cell>
          <cell r="H7009">
            <v>40208</v>
          </cell>
          <cell r="I7009" t="str">
            <v>DESEMBOLSO CU</v>
          </cell>
          <cell r="J7009" t="str">
            <v>CH-020I</v>
          </cell>
          <cell r="L7009">
            <v>1862472</v>
          </cell>
        </row>
        <row r="7010">
          <cell r="A7010" t="str">
            <v>11150519CH-020I40208</v>
          </cell>
          <cell r="B7010">
            <v>9203</v>
          </cell>
          <cell r="C7010">
            <v>11150519</v>
          </cell>
          <cell r="D7010" t="str">
            <v>2010/01</v>
          </cell>
          <cell r="E7010" t="str">
            <v>AD0324</v>
          </cell>
          <cell r="F7010">
            <v>308</v>
          </cell>
          <cell r="G7010" t="str">
            <v>DC-19234</v>
          </cell>
          <cell r="H7010">
            <v>40208</v>
          </cell>
          <cell r="I7010" t="str">
            <v>DESEMBOLSO CU</v>
          </cell>
          <cell r="J7010" t="str">
            <v>CH-020I</v>
          </cell>
          <cell r="L7010">
            <v>2405411</v>
          </cell>
        </row>
        <row r="7011">
          <cell r="A7011" t="str">
            <v>11150519CH-020I40208</v>
          </cell>
          <cell r="B7011">
            <v>9204</v>
          </cell>
          <cell r="C7011">
            <v>11150519</v>
          </cell>
          <cell r="D7011" t="str">
            <v>2010/01</v>
          </cell>
          <cell r="E7011" t="str">
            <v>AD0324</v>
          </cell>
          <cell r="F7011">
            <v>309</v>
          </cell>
          <cell r="G7011" t="str">
            <v>DC-19234</v>
          </cell>
          <cell r="H7011">
            <v>40208</v>
          </cell>
          <cell r="I7011" t="str">
            <v>DESEMBOLSO CU</v>
          </cell>
          <cell r="J7011" t="str">
            <v>CH-020I</v>
          </cell>
          <cell r="L7011">
            <v>5994183</v>
          </cell>
        </row>
        <row r="7012">
          <cell r="A7012" t="str">
            <v>11150519CH-020I40208</v>
          </cell>
          <cell r="B7012">
            <v>9205</v>
          </cell>
          <cell r="C7012">
            <v>11150519</v>
          </cell>
          <cell r="D7012" t="str">
            <v>2010/01</v>
          </cell>
          <cell r="E7012" t="str">
            <v>AD0324</v>
          </cell>
          <cell r="F7012">
            <v>310</v>
          </cell>
          <cell r="G7012" t="str">
            <v>DC-19234</v>
          </cell>
          <cell r="H7012">
            <v>40208</v>
          </cell>
          <cell r="I7012" t="str">
            <v>DESEMBOLSO CU</v>
          </cell>
          <cell r="J7012" t="str">
            <v>CH-020I</v>
          </cell>
          <cell r="L7012">
            <v>2887083</v>
          </cell>
        </row>
        <row r="7013">
          <cell r="A7013" t="str">
            <v>11150519CH-020I40208</v>
          </cell>
          <cell r="B7013">
            <v>9206</v>
          </cell>
          <cell r="C7013">
            <v>11150519</v>
          </cell>
          <cell r="D7013" t="str">
            <v>2010/01</v>
          </cell>
          <cell r="E7013" t="str">
            <v>AD0324</v>
          </cell>
          <cell r="F7013">
            <v>311</v>
          </cell>
          <cell r="G7013" t="str">
            <v>DC-19234</v>
          </cell>
          <cell r="H7013">
            <v>40208</v>
          </cell>
          <cell r="I7013" t="str">
            <v>DESEMBOLSO CU</v>
          </cell>
          <cell r="J7013" t="str">
            <v>CH-020I</v>
          </cell>
          <cell r="L7013">
            <v>2887083</v>
          </cell>
        </row>
        <row r="7014">
          <cell r="A7014" t="str">
            <v>11150519CG-C46040208</v>
          </cell>
          <cell r="B7014">
            <v>9207</v>
          </cell>
          <cell r="C7014">
            <v>11150519</v>
          </cell>
          <cell r="D7014" t="str">
            <v>2010/01</v>
          </cell>
          <cell r="E7014" t="str">
            <v>AD0124</v>
          </cell>
          <cell r="F7014">
            <v>1774</v>
          </cell>
          <cell r="G7014" t="str">
            <v>IN-21884</v>
          </cell>
          <cell r="H7014">
            <v>40208</v>
          </cell>
          <cell r="I7014" t="str">
            <v>INGRESO CU</v>
          </cell>
          <cell r="J7014" t="str">
            <v>CG-C460</v>
          </cell>
          <cell r="K7014">
            <v>371000</v>
          </cell>
        </row>
        <row r="7015">
          <cell r="A7015" t="str">
            <v>11150519CH-149040208</v>
          </cell>
          <cell r="B7015">
            <v>9208</v>
          </cell>
          <cell r="C7015">
            <v>11150519</v>
          </cell>
          <cell r="D7015" t="str">
            <v>2010/01</v>
          </cell>
          <cell r="E7015" t="str">
            <v>AD0124</v>
          </cell>
          <cell r="F7015">
            <v>1775</v>
          </cell>
          <cell r="G7015" t="str">
            <v>IN-21884</v>
          </cell>
          <cell r="H7015">
            <v>40208</v>
          </cell>
          <cell r="I7015" t="str">
            <v>INGRESO CU</v>
          </cell>
          <cell r="J7015" t="str">
            <v>CH-1490</v>
          </cell>
          <cell r="K7015">
            <v>2463715</v>
          </cell>
        </row>
        <row r="7016">
          <cell r="A7016" t="str">
            <v>11150519CH-149440208</v>
          </cell>
          <cell r="B7016">
            <v>9209</v>
          </cell>
          <cell r="C7016">
            <v>11150519</v>
          </cell>
          <cell r="D7016" t="str">
            <v>2010/01</v>
          </cell>
          <cell r="E7016" t="str">
            <v>AD0124</v>
          </cell>
          <cell r="F7016">
            <v>1776</v>
          </cell>
          <cell r="G7016" t="str">
            <v>IN-21884</v>
          </cell>
          <cell r="H7016">
            <v>40208</v>
          </cell>
          <cell r="I7016" t="str">
            <v>INGRESO CU</v>
          </cell>
          <cell r="J7016" t="str">
            <v>CH-1494</v>
          </cell>
          <cell r="K7016">
            <v>2887083</v>
          </cell>
        </row>
        <row r="7017">
          <cell r="A7017" t="str">
            <v>11150519CH-149540210</v>
          </cell>
          <cell r="B7017">
            <v>9210</v>
          </cell>
          <cell r="C7017">
            <v>11150519</v>
          </cell>
          <cell r="D7017" t="str">
            <v>2010/02</v>
          </cell>
          <cell r="E7017" t="str">
            <v>AD0101</v>
          </cell>
          <cell r="F7017">
            <v>1113</v>
          </cell>
          <cell r="G7017" t="str">
            <v>IN-21952</v>
          </cell>
          <cell r="H7017">
            <v>40210</v>
          </cell>
          <cell r="I7017" t="str">
            <v>INGRESO CU</v>
          </cell>
          <cell r="J7017" t="str">
            <v>CH-1495</v>
          </cell>
          <cell r="K7017">
            <v>2887083</v>
          </cell>
        </row>
        <row r="7018">
          <cell r="A7018" t="str">
            <v>11150519CH-149340210</v>
          </cell>
          <cell r="B7018">
            <v>9211</v>
          </cell>
          <cell r="C7018">
            <v>11150519</v>
          </cell>
          <cell r="D7018" t="str">
            <v>2010/02</v>
          </cell>
          <cell r="E7018" t="str">
            <v>AD0101</v>
          </cell>
          <cell r="F7018">
            <v>1114</v>
          </cell>
          <cell r="G7018" t="str">
            <v>IN-21952</v>
          </cell>
          <cell r="H7018">
            <v>40210</v>
          </cell>
          <cell r="I7018" t="str">
            <v>INGRESO CU</v>
          </cell>
          <cell r="J7018" t="str">
            <v>CH-1493</v>
          </cell>
          <cell r="K7018">
            <v>5994183</v>
          </cell>
        </row>
        <row r="7019">
          <cell r="A7019" t="str">
            <v>11150519CH-149640210</v>
          </cell>
          <cell r="B7019">
            <v>9212</v>
          </cell>
          <cell r="C7019">
            <v>11150519</v>
          </cell>
          <cell r="D7019" t="str">
            <v>2010/02</v>
          </cell>
          <cell r="E7019" t="str">
            <v>AD0101</v>
          </cell>
          <cell r="F7019">
            <v>1115</v>
          </cell>
          <cell r="G7019" t="str">
            <v>IN-21952</v>
          </cell>
          <cell r="H7019">
            <v>40210</v>
          </cell>
          <cell r="I7019" t="str">
            <v>INGRESO CU</v>
          </cell>
          <cell r="J7019" t="str">
            <v>CH-1496</v>
          </cell>
          <cell r="K7019">
            <v>2405411</v>
          </cell>
        </row>
        <row r="7020">
          <cell r="A7020" t="str">
            <v>11150519CH-149140211</v>
          </cell>
          <cell r="B7020">
            <v>9213</v>
          </cell>
          <cell r="C7020">
            <v>11150519</v>
          </cell>
          <cell r="D7020" t="str">
            <v>2010/02</v>
          </cell>
          <cell r="E7020" t="str">
            <v>AD0102</v>
          </cell>
          <cell r="F7020">
            <v>1214</v>
          </cell>
          <cell r="G7020" t="str">
            <v>IN-22020</v>
          </cell>
          <cell r="H7020">
            <v>40211</v>
          </cell>
          <cell r="I7020" t="str">
            <v>INGRESO CU</v>
          </cell>
          <cell r="J7020" t="str">
            <v>CH-1491</v>
          </cell>
          <cell r="K7020">
            <v>2974516</v>
          </cell>
        </row>
        <row r="7021">
          <cell r="A7021" t="str">
            <v>11150519CH-149740211</v>
          </cell>
          <cell r="B7021">
            <v>9214</v>
          </cell>
          <cell r="C7021">
            <v>11150519</v>
          </cell>
          <cell r="D7021" t="str">
            <v>2010/02</v>
          </cell>
          <cell r="E7021" t="str">
            <v>AD0102</v>
          </cell>
          <cell r="F7021">
            <v>1215</v>
          </cell>
          <cell r="G7021" t="str">
            <v>IN-22020</v>
          </cell>
          <cell r="H7021">
            <v>40211</v>
          </cell>
          <cell r="I7021" t="str">
            <v>INGRESO CU</v>
          </cell>
          <cell r="J7021" t="str">
            <v>CH-1497</v>
          </cell>
          <cell r="K7021">
            <v>1862472</v>
          </cell>
        </row>
        <row r="7022">
          <cell r="A7022" t="str">
            <v>11150519CH-000040212</v>
          </cell>
          <cell r="B7022">
            <v>9215</v>
          </cell>
          <cell r="C7022">
            <v>11150519</v>
          </cell>
          <cell r="D7022" t="str">
            <v>2010/02</v>
          </cell>
          <cell r="E7022" t="str">
            <v>AD0103</v>
          </cell>
          <cell r="F7022">
            <v>1261</v>
          </cell>
          <cell r="G7022" t="str">
            <v>IN-22088</v>
          </cell>
          <cell r="H7022">
            <v>40212</v>
          </cell>
          <cell r="I7022" t="str">
            <v>INGRESO CU</v>
          </cell>
          <cell r="J7022" t="str">
            <v>CH-0000</v>
          </cell>
          <cell r="K7022">
            <v>-277000</v>
          </cell>
        </row>
        <row r="7023">
          <cell r="A7023" t="str">
            <v>11150519CH-020I40213</v>
          </cell>
          <cell r="B7023">
            <v>9216</v>
          </cell>
          <cell r="C7023">
            <v>11150519</v>
          </cell>
          <cell r="D7023" t="str">
            <v>2010/02</v>
          </cell>
          <cell r="E7023" t="str">
            <v>AD0304</v>
          </cell>
          <cell r="F7023">
            <v>224</v>
          </cell>
          <cell r="G7023" t="str">
            <v>DC-19479</v>
          </cell>
          <cell r="H7023">
            <v>40213</v>
          </cell>
          <cell r="I7023" t="str">
            <v>DESEMBOLSO CU</v>
          </cell>
          <cell r="J7023" t="str">
            <v>CH-020I</v>
          </cell>
          <cell r="L7023">
            <v>7594543</v>
          </cell>
        </row>
        <row r="7024">
          <cell r="A7024" t="str">
            <v>11150519CH-020I40214</v>
          </cell>
          <cell r="B7024">
            <v>9217</v>
          </cell>
          <cell r="C7024">
            <v>11150519</v>
          </cell>
          <cell r="D7024" t="str">
            <v>2010/02</v>
          </cell>
          <cell r="E7024" t="str">
            <v>AD0306</v>
          </cell>
          <cell r="F7024">
            <v>278</v>
          </cell>
          <cell r="G7024" t="str">
            <v>DC-19614</v>
          </cell>
          <cell r="H7024">
            <v>40214</v>
          </cell>
          <cell r="I7024" t="str">
            <v>DESEMBOLSO CU</v>
          </cell>
          <cell r="J7024" t="str">
            <v>CH-020I</v>
          </cell>
          <cell r="L7024">
            <v>5540442</v>
          </cell>
        </row>
        <row r="7025">
          <cell r="A7025" t="str">
            <v>11150519CH-020I40214</v>
          </cell>
          <cell r="B7025">
            <v>9218</v>
          </cell>
          <cell r="C7025">
            <v>11150519</v>
          </cell>
          <cell r="D7025" t="str">
            <v>2010/02</v>
          </cell>
          <cell r="E7025" t="str">
            <v>AD0306</v>
          </cell>
          <cell r="F7025">
            <v>279</v>
          </cell>
          <cell r="G7025" t="str">
            <v>DC-19614</v>
          </cell>
          <cell r="H7025">
            <v>40214</v>
          </cell>
          <cell r="I7025" t="str">
            <v>DESEMBOLSO CU</v>
          </cell>
          <cell r="J7025" t="str">
            <v>CH-020I</v>
          </cell>
          <cell r="L7025">
            <v>7982551</v>
          </cell>
        </row>
        <row r="7026">
          <cell r="A7026" t="str">
            <v>11150519CH-149840214</v>
          </cell>
          <cell r="B7026">
            <v>9219</v>
          </cell>
          <cell r="C7026">
            <v>11150519</v>
          </cell>
          <cell r="D7026" t="str">
            <v>2010/02</v>
          </cell>
          <cell r="E7026" t="str">
            <v>AD0106</v>
          </cell>
          <cell r="F7026">
            <v>1507</v>
          </cell>
          <cell r="G7026" t="str">
            <v>IN-22292</v>
          </cell>
          <cell r="H7026">
            <v>40214</v>
          </cell>
          <cell r="I7026" t="str">
            <v>INGRESO CU</v>
          </cell>
          <cell r="J7026" t="str">
            <v>CH-1498</v>
          </cell>
          <cell r="K7026">
            <v>7594543</v>
          </cell>
        </row>
        <row r="7027">
          <cell r="A7027" t="str">
            <v>11150519CH-020I40215</v>
          </cell>
          <cell r="B7027">
            <v>9220</v>
          </cell>
          <cell r="C7027">
            <v>11150519</v>
          </cell>
          <cell r="D7027" t="str">
            <v>2010/02</v>
          </cell>
          <cell r="E7027" t="str">
            <v>AD0307</v>
          </cell>
          <cell r="F7027">
            <v>206</v>
          </cell>
          <cell r="G7027" t="str">
            <v>DC-19818</v>
          </cell>
          <cell r="H7027">
            <v>40215</v>
          </cell>
          <cell r="I7027" t="str">
            <v>DESEMBOLSO CU</v>
          </cell>
          <cell r="J7027" t="str">
            <v>CH-020I</v>
          </cell>
          <cell r="L7027">
            <v>2497051</v>
          </cell>
        </row>
        <row r="7028">
          <cell r="A7028" t="str">
            <v>11150519CH-150140217</v>
          </cell>
          <cell r="B7028">
            <v>9221</v>
          </cell>
          <cell r="C7028">
            <v>11150519</v>
          </cell>
          <cell r="D7028" t="str">
            <v>2010/02</v>
          </cell>
          <cell r="E7028" t="str">
            <v>AD0108</v>
          </cell>
          <cell r="F7028">
            <v>1344</v>
          </cell>
          <cell r="G7028" t="str">
            <v>IN-22428</v>
          </cell>
          <cell r="H7028">
            <v>40217</v>
          </cell>
          <cell r="I7028" t="str">
            <v>INGRESO CU</v>
          </cell>
          <cell r="J7028" t="str">
            <v>CH-1501</v>
          </cell>
          <cell r="K7028">
            <v>2497051</v>
          </cell>
        </row>
        <row r="7029">
          <cell r="A7029" t="str">
            <v>11150519CH-149940217</v>
          </cell>
          <cell r="B7029">
            <v>9222</v>
          </cell>
          <cell r="C7029">
            <v>11150519</v>
          </cell>
          <cell r="D7029" t="str">
            <v>2010/02</v>
          </cell>
          <cell r="E7029" t="str">
            <v>AD0108</v>
          </cell>
          <cell r="F7029">
            <v>1345</v>
          </cell>
          <cell r="G7029" t="str">
            <v>IN-22428</v>
          </cell>
          <cell r="H7029">
            <v>40217</v>
          </cell>
          <cell r="I7029" t="str">
            <v>INGRESO CU</v>
          </cell>
          <cell r="J7029" t="str">
            <v>CH-1499</v>
          </cell>
          <cell r="K7029">
            <v>5540442</v>
          </cell>
        </row>
        <row r="7030">
          <cell r="A7030" t="str">
            <v>11150519CH-150040217</v>
          </cell>
          <cell r="B7030">
            <v>9223</v>
          </cell>
          <cell r="C7030">
            <v>11150519</v>
          </cell>
          <cell r="D7030" t="str">
            <v>2010/02</v>
          </cell>
          <cell r="E7030" t="str">
            <v>AD0108</v>
          </cell>
          <cell r="F7030">
            <v>1346</v>
          </cell>
          <cell r="G7030" t="str">
            <v>IN-22428</v>
          </cell>
          <cell r="H7030">
            <v>40217</v>
          </cell>
          <cell r="I7030" t="str">
            <v>INGRESO CU</v>
          </cell>
          <cell r="J7030" t="str">
            <v>CH-1500</v>
          </cell>
          <cell r="K7030">
            <v>7982551</v>
          </cell>
        </row>
        <row r="7031">
          <cell r="A7031" t="str">
            <v>11150519CG-000040210</v>
          </cell>
          <cell r="B7031">
            <v>9224</v>
          </cell>
          <cell r="C7031">
            <v>11150519</v>
          </cell>
          <cell r="D7031" t="str">
            <v>2010/02</v>
          </cell>
          <cell r="E7031" t="str">
            <v>AD0101</v>
          </cell>
          <cell r="F7031">
            <v>3000</v>
          </cell>
          <cell r="G7031" t="str">
            <v>IN-21952</v>
          </cell>
          <cell r="H7031">
            <v>40210</v>
          </cell>
          <cell r="I7031" t="str">
            <v>INGRESO CU</v>
          </cell>
          <cell r="J7031" t="str">
            <v>CG-0000</v>
          </cell>
          <cell r="K7031">
            <v>633000</v>
          </cell>
        </row>
        <row r="7032">
          <cell r="A7032" t="str">
            <v>11150519CH-020I40220</v>
          </cell>
          <cell r="B7032">
            <v>9225</v>
          </cell>
          <cell r="C7032">
            <v>11150519</v>
          </cell>
          <cell r="D7032" t="str">
            <v>2010/02</v>
          </cell>
          <cell r="E7032" t="str">
            <v>AD0311</v>
          </cell>
          <cell r="F7032">
            <v>253</v>
          </cell>
          <cell r="G7032" t="str">
            <v>DC-20150</v>
          </cell>
          <cell r="H7032">
            <v>40220</v>
          </cell>
          <cell r="I7032" t="str">
            <v>DESEMBOLSO CU</v>
          </cell>
          <cell r="J7032" t="str">
            <v>CH-020I</v>
          </cell>
          <cell r="L7032">
            <v>10573878</v>
          </cell>
        </row>
        <row r="7033">
          <cell r="A7033" t="str">
            <v>11150519CH-150240220</v>
          </cell>
          <cell r="B7033">
            <v>9226</v>
          </cell>
          <cell r="C7033">
            <v>11150519</v>
          </cell>
          <cell r="D7033" t="str">
            <v>2010/02</v>
          </cell>
          <cell r="E7033" t="str">
            <v>AD0111</v>
          </cell>
          <cell r="F7033">
            <v>1310</v>
          </cell>
          <cell r="G7033" t="str">
            <v>IN-22632</v>
          </cell>
          <cell r="H7033">
            <v>40220</v>
          </cell>
          <cell r="I7033" t="str">
            <v>INGRESO CU</v>
          </cell>
          <cell r="J7033" t="str">
            <v>CH-1502</v>
          </cell>
          <cell r="K7033">
            <v>10573878</v>
          </cell>
        </row>
        <row r="7034">
          <cell r="A7034" t="str">
            <v>11150519CH-384540229</v>
          </cell>
          <cell r="B7034">
            <v>9227</v>
          </cell>
          <cell r="C7034">
            <v>11150519</v>
          </cell>
          <cell r="D7034" t="str">
            <v>2010/02</v>
          </cell>
          <cell r="E7034" t="str">
            <v>AD0119</v>
          </cell>
          <cell r="F7034">
            <v>1069</v>
          </cell>
          <cell r="G7034" t="str">
            <v>IN-23174</v>
          </cell>
          <cell r="H7034">
            <v>40229</v>
          </cell>
          <cell r="I7034" t="str">
            <v>INGRESO CU</v>
          </cell>
          <cell r="J7034" t="str">
            <v>CH-3845</v>
          </cell>
          <cell r="K7034">
            <v>448000</v>
          </cell>
        </row>
        <row r="7035">
          <cell r="A7035" t="str">
            <v>11150519CG-C94140232</v>
          </cell>
          <cell r="B7035">
            <v>9228</v>
          </cell>
          <cell r="C7035">
            <v>11150519</v>
          </cell>
          <cell r="D7035" t="str">
            <v>2010/02</v>
          </cell>
          <cell r="E7035" t="str">
            <v>AD0121</v>
          </cell>
          <cell r="F7035">
            <v>1219</v>
          </cell>
          <cell r="G7035" t="str">
            <v>IN-23310</v>
          </cell>
          <cell r="H7035">
            <v>40232</v>
          </cell>
          <cell r="I7035" t="str">
            <v>INGRESO CU</v>
          </cell>
          <cell r="J7035" t="str">
            <v>CG-C941</v>
          </cell>
          <cell r="K7035">
            <v>166611</v>
          </cell>
        </row>
        <row r="7036">
          <cell r="A7036" t="str">
            <v>11150519CG-C94640232</v>
          </cell>
          <cell r="B7036">
            <v>9229</v>
          </cell>
          <cell r="C7036">
            <v>11150519</v>
          </cell>
          <cell r="D7036" t="str">
            <v>2010/02</v>
          </cell>
          <cell r="E7036" t="str">
            <v>AD0121</v>
          </cell>
          <cell r="F7036">
            <v>1220</v>
          </cell>
          <cell r="G7036" t="str">
            <v>IN-23310</v>
          </cell>
          <cell r="H7036">
            <v>40232</v>
          </cell>
          <cell r="I7036" t="str">
            <v>INGRESO CU</v>
          </cell>
          <cell r="J7036" t="str">
            <v>CG-C946</v>
          </cell>
          <cell r="K7036">
            <v>5800</v>
          </cell>
        </row>
        <row r="7037">
          <cell r="A7037" t="str">
            <v>11150519CG-C10240233</v>
          </cell>
          <cell r="B7037">
            <v>9230</v>
          </cell>
          <cell r="C7037">
            <v>11150519</v>
          </cell>
          <cell r="D7037" t="str">
            <v>2010/02</v>
          </cell>
          <cell r="E7037" t="str">
            <v>AD0122</v>
          </cell>
          <cell r="F7037">
            <v>1243</v>
          </cell>
          <cell r="G7037" t="str">
            <v>IN-23378</v>
          </cell>
          <cell r="H7037">
            <v>40233</v>
          </cell>
          <cell r="I7037" t="str">
            <v>INGRESO CU</v>
          </cell>
          <cell r="J7037" t="str">
            <v>CG-C102</v>
          </cell>
          <cell r="K7037">
            <v>104341</v>
          </cell>
        </row>
        <row r="7038">
          <cell r="A7038" t="str">
            <v>11150519CG-C10140233</v>
          </cell>
          <cell r="B7038">
            <v>9231</v>
          </cell>
          <cell r="C7038">
            <v>11150519</v>
          </cell>
          <cell r="D7038" t="str">
            <v>2010/02</v>
          </cell>
          <cell r="E7038" t="str">
            <v>AD0122</v>
          </cell>
          <cell r="F7038">
            <v>1244</v>
          </cell>
          <cell r="G7038" t="str">
            <v>IN-23378</v>
          </cell>
          <cell r="H7038">
            <v>40233</v>
          </cell>
          <cell r="I7038" t="str">
            <v>INGRESO CU</v>
          </cell>
          <cell r="J7038" t="str">
            <v>CG-C101</v>
          </cell>
          <cell r="K7038">
            <v>130000</v>
          </cell>
        </row>
        <row r="7039">
          <cell r="A7039" t="str">
            <v>11150519CH-020I40234</v>
          </cell>
          <cell r="B7039">
            <v>9232</v>
          </cell>
          <cell r="C7039">
            <v>11150519</v>
          </cell>
          <cell r="D7039" t="str">
            <v>2010/02</v>
          </cell>
          <cell r="E7039" t="str">
            <v>AD0323</v>
          </cell>
          <cell r="F7039">
            <v>262</v>
          </cell>
          <cell r="G7039" t="str">
            <v>DC-20949</v>
          </cell>
          <cell r="H7039">
            <v>40234</v>
          </cell>
          <cell r="I7039" t="str">
            <v>DESEMBOLSO CU</v>
          </cell>
          <cell r="J7039" t="str">
            <v>CH-020I</v>
          </cell>
          <cell r="L7039">
            <v>11114411</v>
          </cell>
        </row>
        <row r="7040">
          <cell r="A7040" t="str">
            <v>11150519CH-150340234</v>
          </cell>
          <cell r="B7040">
            <v>9233</v>
          </cell>
          <cell r="C7040">
            <v>11150519</v>
          </cell>
          <cell r="D7040" t="str">
            <v>2010/02</v>
          </cell>
          <cell r="E7040" t="str">
            <v>AD0123</v>
          </cell>
          <cell r="F7040">
            <v>1330</v>
          </cell>
          <cell r="G7040" t="str">
            <v>IN-23446</v>
          </cell>
          <cell r="H7040">
            <v>40234</v>
          </cell>
          <cell r="I7040" t="str">
            <v>INGRESO CU</v>
          </cell>
          <cell r="J7040" t="str">
            <v>CH-1503</v>
          </cell>
          <cell r="K7040">
            <v>11114411</v>
          </cell>
        </row>
        <row r="7041">
          <cell r="A7041" t="str">
            <v>11150519CH-020I40235</v>
          </cell>
          <cell r="B7041">
            <v>9234</v>
          </cell>
          <cell r="C7041">
            <v>11150519</v>
          </cell>
          <cell r="D7041" t="str">
            <v>2010/02</v>
          </cell>
          <cell r="E7041" t="str">
            <v>AD0324</v>
          </cell>
          <cell r="F7041">
            <v>249</v>
          </cell>
          <cell r="G7041" t="str">
            <v>DC-21014</v>
          </cell>
          <cell r="H7041">
            <v>40235</v>
          </cell>
          <cell r="I7041" t="str">
            <v>DESEMBOLSO CU</v>
          </cell>
          <cell r="J7041" t="str">
            <v>CH-020I</v>
          </cell>
          <cell r="L7041">
            <v>37947943</v>
          </cell>
        </row>
        <row r="7042">
          <cell r="A7042" t="str">
            <v>11150519CH-021540235</v>
          </cell>
          <cell r="B7042">
            <v>9235</v>
          </cell>
          <cell r="C7042">
            <v>11150519</v>
          </cell>
          <cell r="D7042" t="str">
            <v>2010/02</v>
          </cell>
          <cell r="E7042" t="str">
            <v>AD0124</v>
          </cell>
          <cell r="F7042">
            <v>1514</v>
          </cell>
          <cell r="G7042" t="str">
            <v>IN-23514</v>
          </cell>
          <cell r="H7042">
            <v>40235</v>
          </cell>
          <cell r="I7042" t="str">
            <v>INGRESO CU</v>
          </cell>
          <cell r="J7042" t="str">
            <v>CH-0215</v>
          </cell>
          <cell r="K7042">
            <v>37947943</v>
          </cell>
        </row>
        <row r="7043">
          <cell r="A7043" t="str">
            <v>11150519CH-000040236</v>
          </cell>
          <cell r="B7043">
            <v>9248</v>
          </cell>
          <cell r="C7043">
            <v>11150519</v>
          </cell>
          <cell r="D7043" t="str">
            <v>2010/02</v>
          </cell>
          <cell r="E7043" t="str">
            <v>AD0125</v>
          </cell>
          <cell r="F7043">
            <v>1597</v>
          </cell>
          <cell r="G7043" t="str">
            <v>IN-23582</v>
          </cell>
          <cell r="H7043">
            <v>40236</v>
          </cell>
          <cell r="I7043" t="str">
            <v>INGRESO CU</v>
          </cell>
          <cell r="J7043" t="str">
            <v>CH-0000</v>
          </cell>
          <cell r="K7043">
            <v>277000</v>
          </cell>
        </row>
        <row r="7044">
          <cell r="A7044" t="str">
            <v>11150519CG-C11340236</v>
          </cell>
          <cell r="B7044">
            <v>9249</v>
          </cell>
          <cell r="C7044">
            <v>11150519</v>
          </cell>
          <cell r="D7044" t="str">
            <v>2010/02</v>
          </cell>
          <cell r="E7044" t="str">
            <v>AD0125</v>
          </cell>
          <cell r="F7044">
            <v>1598</v>
          </cell>
          <cell r="G7044" t="str">
            <v>IN-23582</v>
          </cell>
          <cell r="H7044">
            <v>40236</v>
          </cell>
          <cell r="I7044" t="str">
            <v>INGRESO CU</v>
          </cell>
          <cell r="J7044" t="str">
            <v>CG-C113</v>
          </cell>
          <cell r="K7044">
            <v>224000</v>
          </cell>
        </row>
        <row r="7045">
          <cell r="A7045" t="str">
            <v>11150519CH-020I40243</v>
          </cell>
          <cell r="B7045">
            <v>9250</v>
          </cell>
          <cell r="C7045">
            <v>11150519</v>
          </cell>
          <cell r="D7045" t="str">
            <v>2010/03</v>
          </cell>
          <cell r="E7045" t="str">
            <v>AD0306</v>
          </cell>
          <cell r="F7045">
            <v>250</v>
          </cell>
          <cell r="G7045" t="str">
            <v>DC-21469</v>
          </cell>
          <cell r="H7045">
            <v>40243</v>
          </cell>
          <cell r="I7045" t="str">
            <v>DESEMBOLSO CU</v>
          </cell>
          <cell r="J7045" t="str">
            <v>CH-020I</v>
          </cell>
          <cell r="L7045">
            <v>1177051</v>
          </cell>
        </row>
        <row r="7046">
          <cell r="A7046" t="str">
            <v>11150519CH-384540243</v>
          </cell>
          <cell r="B7046">
            <v>9251</v>
          </cell>
          <cell r="C7046">
            <v>11150519</v>
          </cell>
          <cell r="D7046" t="str">
            <v>2010/03</v>
          </cell>
          <cell r="E7046" t="str">
            <v>AD0106</v>
          </cell>
          <cell r="F7046">
            <v>1147</v>
          </cell>
          <cell r="G7046" t="str">
            <v>IN-23990</v>
          </cell>
          <cell r="H7046">
            <v>40243</v>
          </cell>
          <cell r="I7046" t="str">
            <v>INGRESO CU</v>
          </cell>
          <cell r="J7046" t="str">
            <v>CH-3845</v>
          </cell>
          <cell r="K7046">
            <v>-448000</v>
          </cell>
        </row>
        <row r="7047">
          <cell r="A7047" t="str">
            <v>11150519CH-020I40249</v>
          </cell>
          <cell r="B7047">
            <v>9252</v>
          </cell>
          <cell r="C7047">
            <v>11150519</v>
          </cell>
          <cell r="D7047" t="str">
            <v>2010/03</v>
          </cell>
          <cell r="E7047" t="str">
            <v>AD0311</v>
          </cell>
          <cell r="F7047">
            <v>282</v>
          </cell>
          <cell r="G7047" t="str">
            <v>DC-21936</v>
          </cell>
          <cell r="H7047">
            <v>40249</v>
          </cell>
          <cell r="I7047" t="str">
            <v>DESEMBOLSO CU</v>
          </cell>
          <cell r="J7047" t="str">
            <v>CH-020I</v>
          </cell>
          <cell r="L7047">
            <v>9982551</v>
          </cell>
        </row>
        <row r="7048">
          <cell r="A7048" t="str">
            <v>11150519CG-C12640248</v>
          </cell>
          <cell r="B7048">
            <v>9253</v>
          </cell>
          <cell r="C7048">
            <v>11150519</v>
          </cell>
          <cell r="D7048" t="str">
            <v>2010/03</v>
          </cell>
          <cell r="E7048" t="str">
            <v>AD0110</v>
          </cell>
          <cell r="F7048">
            <v>1285</v>
          </cell>
          <cell r="G7048" t="str">
            <v>IN-24262</v>
          </cell>
          <cell r="H7048">
            <v>40248</v>
          </cell>
          <cell r="I7048" t="str">
            <v>INGRESO CU</v>
          </cell>
          <cell r="J7048" t="str">
            <v>CG-C126</v>
          </cell>
          <cell r="K7048">
            <v>5827116</v>
          </cell>
        </row>
        <row r="7049">
          <cell r="A7049" t="str">
            <v>11150519CH-150640249</v>
          </cell>
          <cell r="B7049">
            <v>9254</v>
          </cell>
          <cell r="C7049">
            <v>11150519</v>
          </cell>
          <cell r="D7049" t="str">
            <v>2010/03</v>
          </cell>
          <cell r="E7049" t="str">
            <v>AD0111</v>
          </cell>
          <cell r="F7049">
            <v>1365</v>
          </cell>
          <cell r="G7049" t="str">
            <v>IN-24330</v>
          </cell>
          <cell r="H7049">
            <v>40249</v>
          </cell>
          <cell r="I7049" t="str">
            <v>INGRESO CU</v>
          </cell>
          <cell r="J7049" t="str">
            <v>CH-1506</v>
          </cell>
          <cell r="K7049">
            <v>9982551</v>
          </cell>
        </row>
        <row r="7050">
          <cell r="A7050" t="str">
            <v>11150519CG-C14640256</v>
          </cell>
          <cell r="B7050">
            <v>9255</v>
          </cell>
          <cell r="C7050">
            <v>11150519</v>
          </cell>
          <cell r="D7050" t="str">
            <v>2010/03</v>
          </cell>
          <cell r="E7050" t="str">
            <v>AD0117</v>
          </cell>
          <cell r="F7050">
            <v>1482</v>
          </cell>
          <cell r="G7050" t="str">
            <v>IN-24738</v>
          </cell>
          <cell r="H7050">
            <v>40256</v>
          </cell>
          <cell r="I7050" t="str">
            <v>INGRESO CU</v>
          </cell>
          <cell r="J7050" t="str">
            <v>CG-C146</v>
          </cell>
          <cell r="K7050">
            <v>120000</v>
          </cell>
        </row>
        <row r="7051">
          <cell r="A7051" t="str">
            <v>11150519CG-C14540256</v>
          </cell>
          <cell r="B7051">
            <v>9256</v>
          </cell>
          <cell r="C7051">
            <v>11150519</v>
          </cell>
          <cell r="D7051" t="str">
            <v>2010/03</v>
          </cell>
          <cell r="E7051" t="str">
            <v>AD0117</v>
          </cell>
          <cell r="F7051">
            <v>1483</v>
          </cell>
          <cell r="G7051" t="str">
            <v>IN-24738</v>
          </cell>
          <cell r="H7051">
            <v>40256</v>
          </cell>
          <cell r="I7051" t="str">
            <v>INGRESO CU</v>
          </cell>
          <cell r="J7051" t="str">
            <v>CG-C145</v>
          </cell>
          <cell r="K7051">
            <v>120000</v>
          </cell>
        </row>
        <row r="7052">
          <cell r="A7052" t="str">
            <v>11150519CG-C14540256</v>
          </cell>
          <cell r="B7052">
            <v>9257</v>
          </cell>
          <cell r="C7052">
            <v>11150519</v>
          </cell>
          <cell r="D7052" t="str">
            <v>2010/03</v>
          </cell>
          <cell r="E7052" t="str">
            <v>AD0117</v>
          </cell>
          <cell r="F7052">
            <v>1484</v>
          </cell>
          <cell r="G7052" t="str">
            <v>IN-24738</v>
          </cell>
          <cell r="H7052">
            <v>40256</v>
          </cell>
          <cell r="I7052" t="str">
            <v>INGRESO CU</v>
          </cell>
          <cell r="J7052" t="str">
            <v>CG-C145</v>
          </cell>
          <cell r="K7052">
            <v>120000</v>
          </cell>
        </row>
        <row r="7053">
          <cell r="A7053" t="str">
            <v>11150519CH-319040260</v>
          </cell>
          <cell r="B7053">
            <v>9258</v>
          </cell>
          <cell r="C7053">
            <v>11150519</v>
          </cell>
          <cell r="D7053" t="str">
            <v>2010/03</v>
          </cell>
          <cell r="E7053" t="str">
            <v>AD0119</v>
          </cell>
          <cell r="F7053">
            <v>1373</v>
          </cell>
          <cell r="G7053" t="str">
            <v>IN-24874</v>
          </cell>
          <cell r="H7053">
            <v>40260</v>
          </cell>
          <cell r="I7053" t="str">
            <v>INGRESO CU</v>
          </cell>
          <cell r="J7053" t="str">
            <v>CH-3190</v>
          </cell>
          <cell r="K7053">
            <v>6029597</v>
          </cell>
        </row>
        <row r="7054">
          <cell r="A7054" t="str">
            <v>11150519CH-648140260</v>
          </cell>
          <cell r="B7054">
            <v>9259</v>
          </cell>
          <cell r="C7054">
            <v>11150519</v>
          </cell>
          <cell r="D7054" t="str">
            <v>2010/03</v>
          </cell>
          <cell r="E7054" t="str">
            <v>AD0119</v>
          </cell>
          <cell r="F7054">
            <v>1374</v>
          </cell>
          <cell r="G7054" t="str">
            <v>IN-24874</v>
          </cell>
          <cell r="H7054">
            <v>40260</v>
          </cell>
          <cell r="I7054" t="str">
            <v>INGRESO CU</v>
          </cell>
          <cell r="J7054" t="str">
            <v>CH-6481</v>
          </cell>
          <cell r="K7054">
            <v>301479</v>
          </cell>
        </row>
        <row r="7055">
          <cell r="A7055" t="str">
            <v>11150519CH-020I40263</v>
          </cell>
          <cell r="B7055">
            <v>9260</v>
          </cell>
          <cell r="C7055">
            <v>11150519</v>
          </cell>
          <cell r="D7055" t="str">
            <v>2010/03</v>
          </cell>
          <cell r="E7055" t="str">
            <v>AD0322</v>
          </cell>
          <cell r="F7055">
            <v>291</v>
          </cell>
          <cell r="G7055" t="str">
            <v>DC-22666</v>
          </cell>
          <cell r="H7055">
            <v>40263</v>
          </cell>
          <cell r="I7055" t="str">
            <v>DESEMBOLSO CU</v>
          </cell>
          <cell r="J7055" t="str">
            <v>CH-020I</v>
          </cell>
          <cell r="L7055">
            <v>1838103</v>
          </cell>
        </row>
        <row r="7056">
          <cell r="A7056" t="str">
            <v>11150519CG-E17540263</v>
          </cell>
          <cell r="B7056">
            <v>9261</v>
          </cell>
          <cell r="C7056">
            <v>11150519</v>
          </cell>
          <cell r="D7056" t="str">
            <v>2010/03</v>
          </cell>
          <cell r="E7056" t="str">
            <v>AD0122</v>
          </cell>
          <cell r="F7056">
            <v>1313</v>
          </cell>
          <cell r="G7056" t="str">
            <v>IN-25078</v>
          </cell>
          <cell r="H7056">
            <v>40263</v>
          </cell>
          <cell r="I7056" t="str">
            <v>INGRESO CU</v>
          </cell>
          <cell r="J7056" t="str">
            <v>CG-E175</v>
          </cell>
          <cell r="K7056">
            <v>136000</v>
          </cell>
        </row>
        <row r="7057">
          <cell r="A7057" t="str">
            <v>11150519CG-E17440263</v>
          </cell>
          <cell r="B7057">
            <v>9262</v>
          </cell>
          <cell r="C7057">
            <v>11150519</v>
          </cell>
          <cell r="D7057" t="str">
            <v>2010/03</v>
          </cell>
          <cell r="E7057" t="str">
            <v>AD0122</v>
          </cell>
          <cell r="F7057">
            <v>1314</v>
          </cell>
          <cell r="G7057" t="str">
            <v>IN-25078</v>
          </cell>
          <cell r="H7057">
            <v>40263</v>
          </cell>
          <cell r="I7057" t="str">
            <v>INGRESO CU</v>
          </cell>
          <cell r="J7057" t="str">
            <v>CG-E174</v>
          </cell>
          <cell r="K7057">
            <v>104341</v>
          </cell>
        </row>
        <row r="7058">
          <cell r="A7058" t="str">
            <v>11150519CG-E17340263</v>
          </cell>
          <cell r="B7058">
            <v>9263</v>
          </cell>
          <cell r="C7058">
            <v>11150519</v>
          </cell>
          <cell r="D7058" t="str">
            <v>2010/03</v>
          </cell>
          <cell r="E7058" t="str">
            <v>AD0122</v>
          </cell>
          <cell r="F7058">
            <v>1315</v>
          </cell>
          <cell r="G7058" t="str">
            <v>IN-25078</v>
          </cell>
          <cell r="H7058">
            <v>40263</v>
          </cell>
          <cell r="I7058" t="str">
            <v>INGRESO CU</v>
          </cell>
          <cell r="J7058" t="str">
            <v>CG-E173</v>
          </cell>
          <cell r="K7058">
            <v>224000</v>
          </cell>
        </row>
        <row r="7059">
          <cell r="A7059" t="str">
            <v>11150519CH-020I40266</v>
          </cell>
          <cell r="B7059">
            <v>9264</v>
          </cell>
          <cell r="C7059">
            <v>11150519</v>
          </cell>
          <cell r="D7059" t="str">
            <v>2010/03</v>
          </cell>
          <cell r="E7059" t="str">
            <v>AD0324</v>
          </cell>
          <cell r="F7059">
            <v>270</v>
          </cell>
          <cell r="G7059" t="str">
            <v>DC-22798</v>
          </cell>
          <cell r="H7059">
            <v>40266</v>
          </cell>
          <cell r="I7059" t="str">
            <v>DESEMBOLSO CU</v>
          </cell>
          <cell r="J7059" t="str">
            <v>CH-020I</v>
          </cell>
          <cell r="L7059">
            <v>9372391</v>
          </cell>
        </row>
        <row r="7060">
          <cell r="A7060" t="str">
            <v>11150519CG-C16040268</v>
          </cell>
          <cell r="B7060">
            <v>9265</v>
          </cell>
          <cell r="C7060">
            <v>11150519</v>
          </cell>
          <cell r="D7060" t="str">
            <v>2010/03</v>
          </cell>
          <cell r="E7060" t="str">
            <v>AD0126</v>
          </cell>
          <cell r="F7060">
            <v>1807</v>
          </cell>
          <cell r="G7060" t="str">
            <v>IN-25350</v>
          </cell>
          <cell r="H7060">
            <v>40268</v>
          </cell>
          <cell r="I7060" t="str">
            <v>INGRESO CU</v>
          </cell>
          <cell r="J7060" t="str">
            <v>CG-C160</v>
          </cell>
          <cell r="K7060">
            <v>130000</v>
          </cell>
        </row>
        <row r="7061">
          <cell r="A7061" t="str">
            <v>11150519CG-C16240268</v>
          </cell>
          <cell r="B7061">
            <v>9266</v>
          </cell>
          <cell r="C7061">
            <v>11150519</v>
          </cell>
          <cell r="D7061" t="str">
            <v>2010/03</v>
          </cell>
          <cell r="E7061" t="str">
            <v>AD0126</v>
          </cell>
          <cell r="F7061">
            <v>1808</v>
          </cell>
          <cell r="G7061" t="str">
            <v>IN-25350</v>
          </cell>
          <cell r="H7061">
            <v>40268</v>
          </cell>
          <cell r="I7061" t="str">
            <v>INGRESO CU</v>
          </cell>
          <cell r="J7061" t="str">
            <v>CG-C162</v>
          </cell>
          <cell r="K7061">
            <v>166611</v>
          </cell>
        </row>
        <row r="7062">
          <cell r="A7062" t="str">
            <v>11150519CH-021540267</v>
          </cell>
          <cell r="B7062">
            <v>9267</v>
          </cell>
          <cell r="C7062">
            <v>11150519</v>
          </cell>
          <cell r="D7062" t="str">
            <v>2010/03</v>
          </cell>
          <cell r="E7062" t="str">
            <v>AD0125</v>
          </cell>
          <cell r="F7062">
            <v>1531</v>
          </cell>
          <cell r="G7062" t="str">
            <v>IN-25282</v>
          </cell>
          <cell r="H7062">
            <v>40267</v>
          </cell>
          <cell r="I7062" t="str">
            <v>INGRESO CU</v>
          </cell>
          <cell r="J7062" t="str">
            <v>CH-0215</v>
          </cell>
          <cell r="K7062">
            <v>9372391</v>
          </cell>
        </row>
        <row r="7063">
          <cell r="A7063" t="str">
            <v>11150519CH-421240238</v>
          </cell>
          <cell r="B7063">
            <v>9268</v>
          </cell>
          <cell r="C7063">
            <v>11150519</v>
          </cell>
          <cell r="D7063" t="str">
            <v>2010/03</v>
          </cell>
          <cell r="E7063" t="str">
            <v>AD0101</v>
          </cell>
          <cell r="F7063">
            <v>999</v>
          </cell>
          <cell r="G7063" t="str">
            <v>IN-23650</v>
          </cell>
          <cell r="H7063">
            <v>40238</v>
          </cell>
          <cell r="I7063" t="str">
            <v>INGRESO CU</v>
          </cell>
          <cell r="J7063" t="str">
            <v>CH-4212</v>
          </cell>
          <cell r="K7063">
            <v>148305</v>
          </cell>
        </row>
        <row r="7064">
          <cell r="A7064" t="str">
            <v>11150519CH-319040238</v>
          </cell>
          <cell r="B7064">
            <v>9269</v>
          </cell>
          <cell r="C7064">
            <v>11150519</v>
          </cell>
          <cell r="D7064" t="str">
            <v>2010/03</v>
          </cell>
          <cell r="E7064" t="str">
            <v>AD0101</v>
          </cell>
          <cell r="F7064">
            <v>1000</v>
          </cell>
          <cell r="G7064" t="str">
            <v>IN-23650</v>
          </cell>
          <cell r="H7064">
            <v>40238</v>
          </cell>
          <cell r="I7064" t="str">
            <v>INGRESO CU</v>
          </cell>
          <cell r="J7064" t="str">
            <v>CH-3190</v>
          </cell>
          <cell r="K7064">
            <v>2966102</v>
          </cell>
        </row>
        <row r="7065">
          <cell r="A7065" t="str">
            <v>11150519CH-000040273</v>
          </cell>
          <cell r="B7065">
            <v>9270</v>
          </cell>
          <cell r="C7065">
            <v>11150519</v>
          </cell>
          <cell r="D7065" t="str">
            <v>2010/04</v>
          </cell>
          <cell r="E7065" t="str">
            <v>AD0101</v>
          </cell>
          <cell r="F7065">
            <v>4046</v>
          </cell>
          <cell r="G7065" t="str">
            <v>IN-25418</v>
          </cell>
          <cell r="H7065">
            <v>40273</v>
          </cell>
          <cell r="I7065" t="str">
            <v>INGRESO CU</v>
          </cell>
          <cell r="J7065" t="str">
            <v>CH-0000</v>
          </cell>
          <cell r="K7065">
            <v>277000</v>
          </cell>
        </row>
        <row r="7066">
          <cell r="A7066" t="str">
            <v>11150519CH-020I40290</v>
          </cell>
          <cell r="B7066">
            <v>9271</v>
          </cell>
          <cell r="C7066">
            <v>11150519</v>
          </cell>
          <cell r="D7066" t="str">
            <v>2010/04</v>
          </cell>
          <cell r="E7066" t="str">
            <v>AD0321</v>
          </cell>
          <cell r="F7066">
            <v>283</v>
          </cell>
          <cell r="G7066" t="str">
            <v>DC-00859</v>
          </cell>
          <cell r="H7066">
            <v>40290</v>
          </cell>
          <cell r="I7066" t="str">
            <v>DESEMBOLSO CU</v>
          </cell>
          <cell r="J7066" t="str">
            <v>CH-020I</v>
          </cell>
          <cell r="L7066">
            <v>-2020073</v>
          </cell>
        </row>
        <row r="7067">
          <cell r="A7067" t="str">
            <v>11150519CH-020I40290</v>
          </cell>
          <cell r="B7067">
            <v>9272</v>
          </cell>
          <cell r="C7067">
            <v>11150519</v>
          </cell>
          <cell r="D7067" t="str">
            <v>2010/04</v>
          </cell>
          <cell r="E7067" t="str">
            <v>AD0321</v>
          </cell>
          <cell r="F7067">
            <v>284</v>
          </cell>
          <cell r="G7067" t="str">
            <v>DC-00859</v>
          </cell>
          <cell r="H7067">
            <v>40290</v>
          </cell>
          <cell r="I7067" t="str">
            <v>DESEMBOLSO CU</v>
          </cell>
          <cell r="J7067" t="str">
            <v>CH-020I</v>
          </cell>
          <cell r="L7067">
            <v>2020073</v>
          </cell>
        </row>
        <row r="7068">
          <cell r="A7068" t="str">
            <v>11150519CG-C20340290</v>
          </cell>
          <cell r="B7068">
            <v>9273</v>
          </cell>
          <cell r="C7068">
            <v>11150519</v>
          </cell>
          <cell r="D7068" t="str">
            <v>2010/04</v>
          </cell>
          <cell r="E7068" t="str">
            <v>AD0121</v>
          </cell>
          <cell r="F7068">
            <v>1298</v>
          </cell>
          <cell r="G7068" t="str">
            <v>IN-00991</v>
          </cell>
          <cell r="H7068">
            <v>40290</v>
          </cell>
          <cell r="I7068" t="str">
            <v>INGRESO CU</v>
          </cell>
          <cell r="J7068" t="str">
            <v>CG-C203</v>
          </cell>
          <cell r="K7068">
            <v>104341</v>
          </cell>
        </row>
        <row r="7069">
          <cell r="A7069" t="str">
            <v>11150519CG-C22040298</v>
          </cell>
          <cell r="B7069">
            <v>9274</v>
          </cell>
          <cell r="C7069">
            <v>11150519</v>
          </cell>
          <cell r="D7069" t="str">
            <v>2010/04</v>
          </cell>
          <cell r="E7069" t="str">
            <v>AD0128</v>
          </cell>
          <cell r="F7069">
            <v>1854</v>
          </cell>
          <cell r="G7069" t="str">
            <v>IN-01475</v>
          </cell>
          <cell r="H7069">
            <v>40298</v>
          </cell>
          <cell r="I7069" t="str">
            <v>INGRESO CU</v>
          </cell>
          <cell r="J7069" t="str">
            <v>CG-C220</v>
          </cell>
          <cell r="K7069">
            <v>136000</v>
          </cell>
        </row>
        <row r="7070">
          <cell r="A7070" t="str">
            <v>11150519CG-C22040298</v>
          </cell>
          <cell r="B7070">
            <v>9275</v>
          </cell>
          <cell r="C7070">
            <v>11150519</v>
          </cell>
          <cell r="D7070" t="str">
            <v>2010/04</v>
          </cell>
          <cell r="E7070" t="str">
            <v>AD0128</v>
          </cell>
          <cell r="F7070">
            <v>1856</v>
          </cell>
          <cell r="G7070" t="str">
            <v>IN-01475</v>
          </cell>
          <cell r="H7070">
            <v>40298</v>
          </cell>
          <cell r="I7070" t="str">
            <v>INGRESO CU</v>
          </cell>
          <cell r="J7070" t="str">
            <v>CG-C220</v>
          </cell>
          <cell r="K7070">
            <v>130000</v>
          </cell>
        </row>
        <row r="7071">
          <cell r="A7071" t="str">
            <v>11150519CG-C22140298</v>
          </cell>
          <cell r="B7071">
            <v>9276</v>
          </cell>
          <cell r="C7071">
            <v>11150519</v>
          </cell>
          <cell r="D7071" t="str">
            <v>2010/04</v>
          </cell>
          <cell r="E7071" t="str">
            <v>AD0128</v>
          </cell>
          <cell r="F7071">
            <v>1857</v>
          </cell>
          <cell r="G7071" t="str">
            <v>IN-01475</v>
          </cell>
          <cell r="H7071">
            <v>40298</v>
          </cell>
          <cell r="I7071" t="str">
            <v>INGRESO CU</v>
          </cell>
          <cell r="J7071" t="str">
            <v>CG-C221</v>
          </cell>
          <cell r="K7071">
            <v>166611</v>
          </cell>
        </row>
        <row r="7072">
          <cell r="A7072" t="str">
            <v>11150519CG-C22040298</v>
          </cell>
          <cell r="B7072">
            <v>9277</v>
          </cell>
          <cell r="C7072">
            <v>11150519</v>
          </cell>
          <cell r="D7072" t="str">
            <v>2010/04</v>
          </cell>
          <cell r="E7072" t="str">
            <v>AD0128</v>
          </cell>
          <cell r="F7072">
            <v>1858</v>
          </cell>
          <cell r="G7072" t="str">
            <v>IN-01475</v>
          </cell>
          <cell r="H7072">
            <v>40298</v>
          </cell>
          <cell r="I7072" t="str">
            <v>INGRESO CU</v>
          </cell>
          <cell r="J7072" t="str">
            <v>CG-C220</v>
          </cell>
          <cell r="K7072">
            <v>224000</v>
          </cell>
        </row>
        <row r="7073">
          <cell r="A7073" t="str">
            <v>11150519CH-638040304</v>
          </cell>
          <cell r="B7073">
            <v>9278</v>
          </cell>
          <cell r="C7073">
            <v>11150519</v>
          </cell>
          <cell r="D7073" t="str">
            <v>2010/05</v>
          </cell>
          <cell r="E7073" t="str">
            <v>AD0104</v>
          </cell>
          <cell r="F7073">
            <v>1294</v>
          </cell>
          <cell r="G7073" t="str">
            <v>IN-01756</v>
          </cell>
          <cell r="H7073">
            <v>40304</v>
          </cell>
          <cell r="I7073" t="str">
            <v>INGRESO CU</v>
          </cell>
          <cell r="J7073" t="str">
            <v>CH-6380</v>
          </cell>
          <cell r="K7073">
            <v>2941563</v>
          </cell>
        </row>
        <row r="7074">
          <cell r="A7074" t="str">
            <v>11150519CH-382340304</v>
          </cell>
          <cell r="B7074">
            <v>9279</v>
          </cell>
          <cell r="C7074">
            <v>11150519</v>
          </cell>
          <cell r="D7074" t="str">
            <v>2010/05</v>
          </cell>
          <cell r="E7074" t="str">
            <v>AD0104</v>
          </cell>
          <cell r="F7074">
            <v>1295</v>
          </cell>
          <cell r="G7074" t="str">
            <v>IN-01756</v>
          </cell>
          <cell r="H7074">
            <v>40304</v>
          </cell>
          <cell r="I7074" t="str">
            <v>INGRESO CU</v>
          </cell>
          <cell r="J7074" t="str">
            <v>CH-3823</v>
          </cell>
          <cell r="K7074">
            <v>144237</v>
          </cell>
        </row>
        <row r="7075">
          <cell r="A7075" t="str">
            <v>11150519CH-020I40317</v>
          </cell>
          <cell r="B7075">
            <v>9280</v>
          </cell>
          <cell r="C7075">
            <v>11150519</v>
          </cell>
          <cell r="D7075" t="str">
            <v>2010/05</v>
          </cell>
          <cell r="E7075" t="str">
            <v>AD0315</v>
          </cell>
          <cell r="F7075">
            <v>272</v>
          </cell>
          <cell r="G7075" t="str">
            <v>DC-02472</v>
          </cell>
          <cell r="H7075">
            <v>40317</v>
          </cell>
          <cell r="I7075" t="str">
            <v>DESEMBOLSO CU</v>
          </cell>
          <cell r="J7075" t="str">
            <v>CH-020I</v>
          </cell>
          <cell r="L7075">
            <v>29207703</v>
          </cell>
        </row>
        <row r="7076">
          <cell r="A7076" t="str">
            <v>11150519CG-B22340317</v>
          </cell>
          <cell r="B7076">
            <v>9281</v>
          </cell>
          <cell r="C7076">
            <v>11150519</v>
          </cell>
          <cell r="D7076" t="str">
            <v>2010/05</v>
          </cell>
          <cell r="E7076" t="str">
            <v>AD0115</v>
          </cell>
          <cell r="F7076">
            <v>1655</v>
          </cell>
          <cell r="G7076" t="str">
            <v>IN-02550</v>
          </cell>
          <cell r="H7076">
            <v>40317</v>
          </cell>
          <cell r="I7076" t="str">
            <v>INGRESO CU</v>
          </cell>
          <cell r="J7076" t="str">
            <v>CG-B223</v>
          </cell>
          <cell r="K7076">
            <v>136000</v>
          </cell>
        </row>
        <row r="7077">
          <cell r="A7077" t="str">
            <v>11150519CG-C27440322</v>
          </cell>
          <cell r="B7077">
            <v>9282</v>
          </cell>
          <cell r="C7077">
            <v>11150519</v>
          </cell>
          <cell r="D7077" t="str">
            <v>2010/05</v>
          </cell>
          <cell r="E7077" t="str">
            <v>AD0119</v>
          </cell>
          <cell r="F7077">
            <v>1351</v>
          </cell>
          <cell r="G7077" t="str">
            <v>IN-02843</v>
          </cell>
          <cell r="H7077">
            <v>40322</v>
          </cell>
          <cell r="I7077" t="str">
            <v>INGRESO CU</v>
          </cell>
          <cell r="J7077" t="str">
            <v>CG-C274</v>
          </cell>
          <cell r="K7077">
            <v>104341</v>
          </cell>
        </row>
        <row r="7078">
          <cell r="A7078" t="str">
            <v>11150519CG-000040301</v>
          </cell>
          <cell r="B7078">
            <v>9283</v>
          </cell>
          <cell r="C7078">
            <v>11150519</v>
          </cell>
          <cell r="D7078" t="str">
            <v>2010/05</v>
          </cell>
          <cell r="E7078" t="str">
            <v>AD0101</v>
          </cell>
          <cell r="F7078">
            <v>3631</v>
          </cell>
          <cell r="G7078" t="str">
            <v>IN-01545</v>
          </cell>
          <cell r="H7078">
            <v>40301</v>
          </cell>
          <cell r="I7078" t="str">
            <v>INGRESO CU</v>
          </cell>
          <cell r="J7078" t="str">
            <v>CG-0000</v>
          </cell>
          <cell r="K7078">
            <v>277100</v>
          </cell>
        </row>
        <row r="7079">
          <cell r="A7079" t="str">
            <v>11150519CG-C28340324</v>
          </cell>
          <cell r="B7079">
            <v>9284</v>
          </cell>
          <cell r="C7079">
            <v>11150519</v>
          </cell>
          <cell r="D7079" t="str">
            <v>2010/05</v>
          </cell>
          <cell r="E7079" t="str">
            <v>AD0121</v>
          </cell>
          <cell r="F7079">
            <v>1318</v>
          </cell>
          <cell r="G7079" t="str">
            <v>IN-02989</v>
          </cell>
          <cell r="H7079">
            <v>40324</v>
          </cell>
          <cell r="I7079" t="str">
            <v>INGRESO CU</v>
          </cell>
          <cell r="J7079" t="str">
            <v>CG-C283</v>
          </cell>
          <cell r="K7079">
            <v>166611</v>
          </cell>
        </row>
        <row r="7080">
          <cell r="A7080" t="str">
            <v>11150519CG-C28340324</v>
          </cell>
          <cell r="B7080">
            <v>9285</v>
          </cell>
          <cell r="C7080">
            <v>11150519</v>
          </cell>
          <cell r="D7080" t="str">
            <v>2010/05</v>
          </cell>
          <cell r="E7080" t="str">
            <v>AD0121</v>
          </cell>
          <cell r="F7080">
            <v>1319</v>
          </cell>
          <cell r="G7080" t="str">
            <v>IN-02989</v>
          </cell>
          <cell r="H7080">
            <v>40324</v>
          </cell>
          <cell r="I7080" t="str">
            <v>INGRESO CU</v>
          </cell>
          <cell r="J7080" t="str">
            <v>CG-C283</v>
          </cell>
          <cell r="K7080">
            <v>224000</v>
          </cell>
        </row>
        <row r="7081">
          <cell r="A7081" t="str">
            <v>11150519CG-C28740325</v>
          </cell>
          <cell r="B7081">
            <v>9286</v>
          </cell>
          <cell r="C7081">
            <v>11150519</v>
          </cell>
          <cell r="D7081" t="str">
            <v>2010/05</v>
          </cell>
          <cell r="E7081" t="str">
            <v>AD0122</v>
          </cell>
          <cell r="F7081">
            <v>1473</v>
          </cell>
          <cell r="G7081" t="str">
            <v>IN-03061</v>
          </cell>
          <cell r="H7081">
            <v>40325</v>
          </cell>
          <cell r="I7081" t="str">
            <v>INGRESO CU</v>
          </cell>
          <cell r="J7081" t="str">
            <v>CG-C287</v>
          </cell>
          <cell r="K7081">
            <v>130000</v>
          </cell>
        </row>
        <row r="7082">
          <cell r="A7082" t="str">
            <v>11150519CG-C37540358</v>
          </cell>
          <cell r="B7082">
            <v>9287</v>
          </cell>
          <cell r="C7082">
            <v>11150519</v>
          </cell>
          <cell r="D7082" t="str">
            <v>2010/06</v>
          </cell>
          <cell r="E7082" t="str">
            <v>AD0126</v>
          </cell>
          <cell r="F7082">
            <v>1470</v>
          </cell>
          <cell r="G7082" t="str">
            <v>IN-04988</v>
          </cell>
          <cell r="H7082">
            <v>40358</v>
          </cell>
          <cell r="I7082" t="str">
            <v>INGRESO CU</v>
          </cell>
          <cell r="J7082" t="str">
            <v>CG-C375</v>
          </cell>
          <cell r="K7082">
            <v>224000</v>
          </cell>
        </row>
        <row r="7083">
          <cell r="A7083" t="str">
            <v>11150519CG-C37540358</v>
          </cell>
          <cell r="B7083">
            <v>9288</v>
          </cell>
          <cell r="C7083">
            <v>11150519</v>
          </cell>
          <cell r="D7083" t="str">
            <v>2010/06</v>
          </cell>
          <cell r="E7083" t="str">
            <v>AD0126</v>
          </cell>
          <cell r="F7083">
            <v>1471</v>
          </cell>
          <cell r="G7083" t="str">
            <v>IN-04988</v>
          </cell>
          <cell r="H7083">
            <v>40358</v>
          </cell>
          <cell r="I7083" t="str">
            <v>INGRESO CU</v>
          </cell>
          <cell r="J7083" t="str">
            <v>CG-C375</v>
          </cell>
          <cell r="K7083">
            <v>104341</v>
          </cell>
        </row>
        <row r="7084">
          <cell r="A7084" t="str">
            <v>11150519CG-C37540358</v>
          </cell>
          <cell r="B7084">
            <v>9289</v>
          </cell>
          <cell r="C7084">
            <v>11150519</v>
          </cell>
          <cell r="D7084" t="str">
            <v>2010/06</v>
          </cell>
          <cell r="E7084" t="str">
            <v>AD0126</v>
          </cell>
          <cell r="F7084">
            <v>1472</v>
          </cell>
          <cell r="G7084" t="str">
            <v>IN-04988</v>
          </cell>
          <cell r="H7084">
            <v>40358</v>
          </cell>
          <cell r="I7084" t="str">
            <v>INGRESO CU</v>
          </cell>
          <cell r="J7084" t="str">
            <v>CG-C375</v>
          </cell>
          <cell r="K7084">
            <v>130000</v>
          </cell>
        </row>
        <row r="7085">
          <cell r="A7085" t="str">
            <v>11150519CG-C37540358</v>
          </cell>
          <cell r="B7085">
            <v>9290</v>
          </cell>
          <cell r="C7085">
            <v>11150519</v>
          </cell>
          <cell r="D7085" t="str">
            <v>2010/06</v>
          </cell>
          <cell r="E7085" t="str">
            <v>AD0126</v>
          </cell>
          <cell r="F7085">
            <v>1473</v>
          </cell>
          <cell r="G7085" t="str">
            <v>IN-04988</v>
          </cell>
          <cell r="H7085">
            <v>40358</v>
          </cell>
          <cell r="I7085" t="str">
            <v>INGRESO CU</v>
          </cell>
          <cell r="J7085" t="str">
            <v>CG-C375</v>
          </cell>
          <cell r="K7085">
            <v>166611</v>
          </cell>
        </row>
        <row r="7086">
          <cell r="A7086" t="str">
            <v>11150519CH-076140305</v>
          </cell>
          <cell r="B7086">
            <v>9305</v>
          </cell>
          <cell r="C7086">
            <v>11150519</v>
          </cell>
          <cell r="D7086" t="str">
            <v>2010/05</v>
          </cell>
          <cell r="E7086" t="str">
            <v>AD0305</v>
          </cell>
          <cell r="F7086">
            <v>874</v>
          </cell>
          <cell r="G7086" t="str">
            <v>DC-01727</v>
          </cell>
          <cell r="H7086">
            <v>40305</v>
          </cell>
          <cell r="I7086" t="str">
            <v>DESEMBOLSO PG</v>
          </cell>
          <cell r="J7086" t="str">
            <v>CH-0761</v>
          </cell>
          <cell r="L7086">
            <v>512051</v>
          </cell>
        </row>
        <row r="7087">
          <cell r="A7087" t="str">
            <v>11150519CH-136440182</v>
          </cell>
          <cell r="B7087">
            <v>9308</v>
          </cell>
          <cell r="C7087">
            <v>11150519</v>
          </cell>
          <cell r="D7087" t="str">
            <v>2010/01</v>
          </cell>
          <cell r="E7087" t="str">
            <v>AD0102</v>
          </cell>
          <cell r="F7087">
            <v>962</v>
          </cell>
          <cell r="G7087" t="str">
            <v>IN-01926</v>
          </cell>
          <cell r="H7087">
            <v>40182</v>
          </cell>
          <cell r="I7087" t="str">
            <v>INGRESO DQ</v>
          </cell>
          <cell r="J7087" t="str">
            <v>CH-1364</v>
          </cell>
          <cell r="K7087">
            <v>214000</v>
          </cell>
        </row>
        <row r="7088">
          <cell r="A7088" t="str">
            <v>11150519CG-341940186</v>
          </cell>
          <cell r="B7088">
            <v>9309</v>
          </cell>
          <cell r="C7088">
            <v>11150519</v>
          </cell>
          <cell r="D7088" t="str">
            <v>2010/01</v>
          </cell>
          <cell r="E7088" t="str">
            <v>AD0106</v>
          </cell>
          <cell r="F7088">
            <v>850</v>
          </cell>
          <cell r="G7088" t="str">
            <v>IN-20656</v>
          </cell>
          <cell r="H7088">
            <v>40186</v>
          </cell>
          <cell r="I7088" t="str">
            <v>INGRESO DQ</v>
          </cell>
          <cell r="J7088" t="str">
            <v>CG-3419</v>
          </cell>
          <cell r="K7088">
            <v>122601</v>
          </cell>
        </row>
        <row r="7089">
          <cell r="A7089" t="str">
            <v>11150519CG-482940186</v>
          </cell>
          <cell r="B7089">
            <v>9310</v>
          </cell>
          <cell r="C7089">
            <v>11150519</v>
          </cell>
          <cell r="D7089" t="str">
            <v>2010/01</v>
          </cell>
          <cell r="E7089" t="str">
            <v>AD0106</v>
          </cell>
          <cell r="F7089">
            <v>851</v>
          </cell>
          <cell r="G7089" t="str">
            <v>IN-20656</v>
          </cell>
          <cell r="H7089">
            <v>40186</v>
          </cell>
          <cell r="I7089" t="str">
            <v>INGRESO DQ</v>
          </cell>
          <cell r="J7089" t="str">
            <v>CG-4829</v>
          </cell>
          <cell r="K7089">
            <v>146000</v>
          </cell>
        </row>
        <row r="7090">
          <cell r="A7090" t="str">
            <v>11150519CG-273040186</v>
          </cell>
          <cell r="B7090">
            <v>9311</v>
          </cell>
          <cell r="C7090">
            <v>11150519</v>
          </cell>
          <cell r="D7090" t="str">
            <v>2010/01</v>
          </cell>
          <cell r="E7090" t="str">
            <v>AD0106</v>
          </cell>
          <cell r="F7090">
            <v>852</v>
          </cell>
          <cell r="G7090" t="str">
            <v>IN-20656</v>
          </cell>
          <cell r="H7090">
            <v>40186</v>
          </cell>
          <cell r="I7090" t="str">
            <v>INGRESO DQ</v>
          </cell>
          <cell r="J7090" t="str">
            <v>CG-2730</v>
          </cell>
          <cell r="K7090">
            <v>208100</v>
          </cell>
        </row>
        <row r="7091">
          <cell r="A7091" t="str">
            <v>11150519CG-009340186</v>
          </cell>
          <cell r="B7091">
            <v>9312</v>
          </cell>
          <cell r="C7091">
            <v>11150519</v>
          </cell>
          <cell r="D7091" t="str">
            <v>2010/01</v>
          </cell>
          <cell r="E7091" t="str">
            <v>AD0106</v>
          </cell>
          <cell r="F7091">
            <v>853</v>
          </cell>
          <cell r="G7091" t="str">
            <v>IN-20656</v>
          </cell>
          <cell r="H7091">
            <v>40186</v>
          </cell>
          <cell r="I7091" t="str">
            <v>INGRESO DQ</v>
          </cell>
          <cell r="J7091" t="str">
            <v>CG-0093</v>
          </cell>
          <cell r="K7091">
            <v>107000</v>
          </cell>
        </row>
        <row r="7092">
          <cell r="A7092" t="str">
            <v>11150519CH-000140187</v>
          </cell>
          <cell r="B7092">
            <v>9313</v>
          </cell>
          <cell r="C7092">
            <v>11150519</v>
          </cell>
          <cell r="D7092" t="str">
            <v>2010/01</v>
          </cell>
          <cell r="E7092" t="str">
            <v>AD0307</v>
          </cell>
          <cell r="F7092">
            <v>161</v>
          </cell>
          <cell r="G7092" t="str">
            <v>DC-18109</v>
          </cell>
          <cell r="H7092">
            <v>40187</v>
          </cell>
          <cell r="I7092" t="str">
            <v>DESEMBOLSO DQ</v>
          </cell>
          <cell r="J7092" t="str">
            <v>CH-0001</v>
          </cell>
          <cell r="L7092">
            <v>6557204</v>
          </cell>
        </row>
        <row r="7093">
          <cell r="A7093" t="str">
            <v>11150519CH-079640190</v>
          </cell>
          <cell r="B7093">
            <v>9314</v>
          </cell>
          <cell r="C7093">
            <v>11150519</v>
          </cell>
          <cell r="D7093" t="str">
            <v>2010/01</v>
          </cell>
          <cell r="E7093" t="str">
            <v>AD0108</v>
          </cell>
          <cell r="F7093">
            <v>1008</v>
          </cell>
          <cell r="G7093" t="str">
            <v>IN-20792</v>
          </cell>
          <cell r="H7093">
            <v>40190</v>
          </cell>
          <cell r="I7093" t="str">
            <v>INGRESO DQ</v>
          </cell>
          <cell r="J7093" t="str">
            <v>CH-0796</v>
          </cell>
          <cell r="K7093">
            <v>6557204</v>
          </cell>
        </row>
        <row r="7094">
          <cell r="A7094" t="str">
            <v>11150519CG-551440190</v>
          </cell>
          <cell r="B7094">
            <v>9315</v>
          </cell>
          <cell r="C7094">
            <v>11150519</v>
          </cell>
          <cell r="D7094" t="str">
            <v>2010/01</v>
          </cell>
          <cell r="E7094" t="str">
            <v>AD0108</v>
          </cell>
          <cell r="F7094">
            <v>1009</v>
          </cell>
          <cell r="G7094" t="str">
            <v>IN-20792</v>
          </cell>
          <cell r="H7094">
            <v>40190</v>
          </cell>
          <cell r="I7094" t="str">
            <v>INGRESO DQ</v>
          </cell>
          <cell r="J7094" t="str">
            <v>CG-5514</v>
          </cell>
          <cell r="K7094">
            <v>141621</v>
          </cell>
        </row>
        <row r="7095">
          <cell r="A7095" t="str">
            <v>11150519CG-720540190</v>
          </cell>
          <cell r="B7095">
            <v>9316</v>
          </cell>
          <cell r="C7095">
            <v>11150519</v>
          </cell>
          <cell r="D7095" t="str">
            <v>2010/01</v>
          </cell>
          <cell r="E7095" t="str">
            <v>AD0108</v>
          </cell>
          <cell r="F7095">
            <v>1010</v>
          </cell>
          <cell r="G7095" t="str">
            <v>IN-20792</v>
          </cell>
          <cell r="H7095">
            <v>40190</v>
          </cell>
          <cell r="I7095" t="str">
            <v>INGRESO DQ</v>
          </cell>
          <cell r="J7095" t="str">
            <v>CG-7205</v>
          </cell>
          <cell r="K7095">
            <v>68000</v>
          </cell>
        </row>
        <row r="7096">
          <cell r="A7096" t="str">
            <v>11150519CG-245840190</v>
          </cell>
          <cell r="B7096">
            <v>9317</v>
          </cell>
          <cell r="C7096">
            <v>11150519</v>
          </cell>
          <cell r="D7096" t="str">
            <v>2010/01</v>
          </cell>
          <cell r="E7096" t="str">
            <v>AD0108</v>
          </cell>
          <cell r="F7096">
            <v>1011</v>
          </cell>
          <cell r="G7096" t="str">
            <v>IN-20792</v>
          </cell>
          <cell r="H7096">
            <v>40190</v>
          </cell>
          <cell r="I7096" t="str">
            <v>INGRESO DQ</v>
          </cell>
          <cell r="J7096" t="str">
            <v>CG-2458</v>
          </cell>
          <cell r="K7096">
            <v>281200</v>
          </cell>
        </row>
        <row r="7097">
          <cell r="A7097" t="str">
            <v>11150519CG-805740190</v>
          </cell>
          <cell r="B7097">
            <v>9318</v>
          </cell>
          <cell r="C7097">
            <v>11150519</v>
          </cell>
          <cell r="D7097" t="str">
            <v>2010/01</v>
          </cell>
          <cell r="E7097" t="str">
            <v>AD0108</v>
          </cell>
          <cell r="F7097">
            <v>1012</v>
          </cell>
          <cell r="G7097" t="str">
            <v>IN-20792</v>
          </cell>
          <cell r="H7097">
            <v>40190</v>
          </cell>
          <cell r="I7097" t="str">
            <v>INGRESO DQ</v>
          </cell>
          <cell r="J7097" t="str">
            <v>CG-8057</v>
          </cell>
          <cell r="K7097">
            <v>182150</v>
          </cell>
        </row>
        <row r="7098">
          <cell r="A7098" t="str">
            <v>11150519CG-416040193</v>
          </cell>
          <cell r="B7098">
            <v>9319</v>
          </cell>
          <cell r="C7098">
            <v>11150519</v>
          </cell>
          <cell r="D7098" t="str">
            <v>2010/01</v>
          </cell>
          <cell r="E7098" t="str">
            <v>AD0111</v>
          </cell>
          <cell r="F7098">
            <v>1298</v>
          </cell>
          <cell r="G7098" t="str">
            <v>IN-20996</v>
          </cell>
          <cell r="H7098">
            <v>40193</v>
          </cell>
          <cell r="I7098" t="str">
            <v>INGRESO DQ</v>
          </cell>
          <cell r="J7098" t="str">
            <v>CG-4160</v>
          </cell>
          <cell r="K7098">
            <v>140000</v>
          </cell>
        </row>
        <row r="7099">
          <cell r="A7099" t="str">
            <v>11150519CG-701340193</v>
          </cell>
          <cell r="B7099">
            <v>9320</v>
          </cell>
          <cell r="C7099">
            <v>11150519</v>
          </cell>
          <cell r="D7099" t="str">
            <v>2010/01</v>
          </cell>
          <cell r="E7099" t="str">
            <v>AD0111</v>
          </cell>
          <cell r="F7099">
            <v>1299</v>
          </cell>
          <cell r="G7099" t="str">
            <v>IN-20996</v>
          </cell>
          <cell r="H7099">
            <v>40193</v>
          </cell>
          <cell r="I7099" t="str">
            <v>INGRESO DQ</v>
          </cell>
          <cell r="J7099" t="str">
            <v>CG-7013</v>
          </cell>
          <cell r="K7099">
            <v>119677</v>
          </cell>
        </row>
        <row r="7100">
          <cell r="A7100" t="str">
            <v>11150519CG-250940193</v>
          </cell>
          <cell r="B7100">
            <v>9321</v>
          </cell>
          <cell r="C7100">
            <v>11150519</v>
          </cell>
          <cell r="D7100" t="str">
            <v>2010/01</v>
          </cell>
          <cell r="E7100" t="str">
            <v>AD0111</v>
          </cell>
          <cell r="F7100">
            <v>1300</v>
          </cell>
          <cell r="G7100" t="str">
            <v>IN-20996</v>
          </cell>
          <cell r="H7100">
            <v>40193</v>
          </cell>
          <cell r="I7100" t="str">
            <v>INGRESO DQ</v>
          </cell>
          <cell r="J7100" t="str">
            <v>CG-2509</v>
          </cell>
          <cell r="K7100">
            <v>128000</v>
          </cell>
        </row>
        <row r="7101">
          <cell r="A7101" t="str">
            <v>11150519CG-426040193</v>
          </cell>
          <cell r="B7101">
            <v>9322</v>
          </cell>
          <cell r="C7101">
            <v>11150519</v>
          </cell>
          <cell r="D7101" t="str">
            <v>2010/01</v>
          </cell>
          <cell r="E7101" t="str">
            <v>AD0111</v>
          </cell>
          <cell r="F7101">
            <v>1301</v>
          </cell>
          <cell r="G7101" t="str">
            <v>IN-20996</v>
          </cell>
          <cell r="H7101">
            <v>40193</v>
          </cell>
          <cell r="I7101" t="str">
            <v>INGRESO DQ</v>
          </cell>
          <cell r="J7101" t="str">
            <v>CG-4260</v>
          </cell>
          <cell r="K7101">
            <v>299100</v>
          </cell>
        </row>
        <row r="7102">
          <cell r="A7102" t="str">
            <v>11150519CG-202940193</v>
          </cell>
          <cell r="B7102">
            <v>9323</v>
          </cell>
          <cell r="C7102">
            <v>11150519</v>
          </cell>
          <cell r="D7102" t="str">
            <v>2010/01</v>
          </cell>
          <cell r="E7102" t="str">
            <v>AD0111</v>
          </cell>
          <cell r="F7102">
            <v>1302</v>
          </cell>
          <cell r="G7102" t="str">
            <v>IN-20996</v>
          </cell>
          <cell r="H7102">
            <v>40193</v>
          </cell>
          <cell r="I7102" t="str">
            <v>INGRESO DQ</v>
          </cell>
          <cell r="J7102" t="str">
            <v>CG-2029</v>
          </cell>
          <cell r="K7102">
            <v>449955</v>
          </cell>
        </row>
        <row r="7103">
          <cell r="A7103" t="str">
            <v>11150519CG-360740193</v>
          </cell>
          <cell r="B7103">
            <v>9324</v>
          </cell>
          <cell r="C7103">
            <v>11150519</v>
          </cell>
          <cell r="D7103" t="str">
            <v>2010/01</v>
          </cell>
          <cell r="E7103" t="str">
            <v>AD0111</v>
          </cell>
          <cell r="F7103">
            <v>1303</v>
          </cell>
          <cell r="G7103" t="str">
            <v>IN-20996</v>
          </cell>
          <cell r="H7103">
            <v>40193</v>
          </cell>
          <cell r="I7103" t="str">
            <v>INGRESO DQ</v>
          </cell>
          <cell r="J7103" t="str">
            <v>CG-3607</v>
          </cell>
          <cell r="K7103">
            <v>140767</v>
          </cell>
        </row>
        <row r="7104">
          <cell r="A7104" t="str">
            <v>11150519CG-487740193</v>
          </cell>
          <cell r="B7104">
            <v>9325</v>
          </cell>
          <cell r="C7104">
            <v>11150519</v>
          </cell>
          <cell r="D7104" t="str">
            <v>2010/01</v>
          </cell>
          <cell r="E7104" t="str">
            <v>AD0111</v>
          </cell>
          <cell r="F7104">
            <v>1304</v>
          </cell>
          <cell r="G7104" t="str">
            <v>IN-20996</v>
          </cell>
          <cell r="H7104">
            <v>40193</v>
          </cell>
          <cell r="I7104" t="str">
            <v>INGRESO DQ</v>
          </cell>
          <cell r="J7104" t="str">
            <v>CG-4877</v>
          </cell>
          <cell r="K7104">
            <v>104400</v>
          </cell>
        </row>
        <row r="7105">
          <cell r="A7105" t="str">
            <v>11150519CG-216540193</v>
          </cell>
          <cell r="B7105">
            <v>9326</v>
          </cell>
          <cell r="C7105">
            <v>11150519</v>
          </cell>
          <cell r="D7105" t="str">
            <v>2010/01</v>
          </cell>
          <cell r="E7105" t="str">
            <v>AD0111</v>
          </cell>
          <cell r="F7105">
            <v>1305</v>
          </cell>
          <cell r="G7105" t="str">
            <v>IN-20996</v>
          </cell>
          <cell r="H7105">
            <v>40193</v>
          </cell>
          <cell r="I7105" t="str">
            <v>INGRESO DQ</v>
          </cell>
          <cell r="J7105" t="str">
            <v>CG-2165</v>
          </cell>
          <cell r="K7105">
            <v>378650</v>
          </cell>
        </row>
        <row r="7106">
          <cell r="A7106" t="str">
            <v>11150519CG-202940193</v>
          </cell>
          <cell r="B7106">
            <v>9327</v>
          </cell>
          <cell r="C7106">
            <v>11150519</v>
          </cell>
          <cell r="D7106" t="str">
            <v>2010/01</v>
          </cell>
          <cell r="E7106" t="str">
            <v>AD0111</v>
          </cell>
          <cell r="F7106">
            <v>3818</v>
          </cell>
          <cell r="G7106" t="str">
            <v>IN-20996</v>
          </cell>
          <cell r="H7106">
            <v>40193</v>
          </cell>
          <cell r="I7106" t="str">
            <v>INGRESO DQ</v>
          </cell>
          <cell r="J7106" t="str">
            <v>CG-2029</v>
          </cell>
          <cell r="K7106">
            <v>195597</v>
          </cell>
        </row>
        <row r="7107">
          <cell r="A7107" t="str">
            <v>11150519CG-C40040194</v>
          </cell>
          <cell r="B7107">
            <v>9328</v>
          </cell>
          <cell r="C7107">
            <v>11150519</v>
          </cell>
          <cell r="D7107" t="str">
            <v>2010/01</v>
          </cell>
          <cell r="E7107" t="str">
            <v>AD0112</v>
          </cell>
          <cell r="F7107">
            <v>945</v>
          </cell>
          <cell r="G7107" t="str">
            <v>IN-21064</v>
          </cell>
          <cell r="H7107">
            <v>40194</v>
          </cell>
          <cell r="I7107" t="str">
            <v>INGRESO DQ</v>
          </cell>
          <cell r="J7107" t="str">
            <v>CG-C400</v>
          </cell>
          <cell r="K7107">
            <v>178600</v>
          </cell>
        </row>
        <row r="7108">
          <cell r="A7108" t="str">
            <v>11150519CH-828540196</v>
          </cell>
          <cell r="B7108">
            <v>9329</v>
          </cell>
          <cell r="C7108">
            <v>11150519</v>
          </cell>
          <cell r="D7108" t="str">
            <v>2010/01</v>
          </cell>
          <cell r="E7108" t="str">
            <v>AD0113</v>
          </cell>
          <cell r="F7108">
            <v>1354</v>
          </cell>
          <cell r="G7108" t="str">
            <v>IN-21132</v>
          </cell>
          <cell r="H7108">
            <v>40196</v>
          </cell>
          <cell r="I7108" t="str">
            <v>INGRESO DQ</v>
          </cell>
          <cell r="J7108" t="str">
            <v>CH-8285</v>
          </cell>
          <cell r="K7108">
            <v>1532886</v>
          </cell>
        </row>
        <row r="7109">
          <cell r="A7109" t="str">
            <v>11150519CG-C80040197</v>
          </cell>
          <cell r="B7109">
            <v>9330</v>
          </cell>
          <cell r="C7109">
            <v>11150519</v>
          </cell>
          <cell r="D7109" t="str">
            <v>2010/01</v>
          </cell>
          <cell r="E7109" t="str">
            <v>AD0114</v>
          </cell>
          <cell r="F7109">
            <v>1202</v>
          </cell>
          <cell r="G7109" t="str">
            <v>IN-21200</v>
          </cell>
          <cell r="H7109">
            <v>40197</v>
          </cell>
          <cell r="I7109" t="str">
            <v>INGRESO DQ</v>
          </cell>
          <cell r="J7109" t="str">
            <v>CG-C800</v>
          </cell>
          <cell r="K7109">
            <v>92700</v>
          </cell>
        </row>
        <row r="7110">
          <cell r="A7110" t="str">
            <v>11150519CG-C13340198</v>
          </cell>
          <cell r="B7110">
            <v>9331</v>
          </cell>
          <cell r="C7110">
            <v>11150519</v>
          </cell>
          <cell r="D7110" t="str">
            <v>2010/01</v>
          </cell>
          <cell r="E7110" t="str">
            <v>AD0115</v>
          </cell>
          <cell r="F7110">
            <v>1068</v>
          </cell>
          <cell r="G7110" t="str">
            <v>IN-21268</v>
          </cell>
          <cell r="H7110">
            <v>40198</v>
          </cell>
          <cell r="I7110" t="str">
            <v>INGRESO DQ</v>
          </cell>
          <cell r="J7110" t="str">
            <v>CG-C133</v>
          </cell>
          <cell r="K7110">
            <v>354400</v>
          </cell>
        </row>
        <row r="7111">
          <cell r="A7111" t="str">
            <v>11150519CG-C11340198</v>
          </cell>
          <cell r="B7111">
            <v>9332</v>
          </cell>
          <cell r="C7111">
            <v>11150519</v>
          </cell>
          <cell r="D7111" t="str">
            <v>2010/01</v>
          </cell>
          <cell r="E7111" t="str">
            <v>AD0115</v>
          </cell>
          <cell r="F7111">
            <v>1069</v>
          </cell>
          <cell r="G7111" t="str">
            <v>IN-21268</v>
          </cell>
          <cell r="H7111">
            <v>40198</v>
          </cell>
          <cell r="I7111" t="str">
            <v>INGRESO DQ</v>
          </cell>
          <cell r="J7111" t="str">
            <v>CG-C113</v>
          </cell>
          <cell r="K7111">
            <v>300000</v>
          </cell>
        </row>
        <row r="7112">
          <cell r="A7112" t="str">
            <v>11150519CG-C11240198</v>
          </cell>
          <cell r="B7112">
            <v>9333</v>
          </cell>
          <cell r="C7112">
            <v>11150519</v>
          </cell>
          <cell r="D7112" t="str">
            <v>2010/01</v>
          </cell>
          <cell r="E7112" t="str">
            <v>AD0115</v>
          </cell>
          <cell r="F7112">
            <v>1070</v>
          </cell>
          <cell r="G7112" t="str">
            <v>IN-21268</v>
          </cell>
          <cell r="H7112">
            <v>40198</v>
          </cell>
          <cell r="I7112" t="str">
            <v>INGRESO DQ</v>
          </cell>
          <cell r="J7112" t="str">
            <v>CG-C112</v>
          </cell>
          <cell r="K7112">
            <v>253000</v>
          </cell>
        </row>
        <row r="7113">
          <cell r="A7113" t="str">
            <v>11150519CG-C13240198</v>
          </cell>
          <cell r="B7113">
            <v>9334</v>
          </cell>
          <cell r="C7113">
            <v>11150519</v>
          </cell>
          <cell r="D7113" t="str">
            <v>2010/01</v>
          </cell>
          <cell r="E7113" t="str">
            <v>AD0115</v>
          </cell>
          <cell r="F7113">
            <v>1071</v>
          </cell>
          <cell r="G7113" t="str">
            <v>IN-21268</v>
          </cell>
          <cell r="H7113">
            <v>40198</v>
          </cell>
          <cell r="I7113" t="str">
            <v>INGRESO DQ</v>
          </cell>
          <cell r="J7113" t="str">
            <v>CG-C132</v>
          </cell>
          <cell r="K7113">
            <v>211000</v>
          </cell>
        </row>
        <row r="7114">
          <cell r="A7114" t="str">
            <v>11150519CG-C11440198</v>
          </cell>
          <cell r="B7114">
            <v>9335</v>
          </cell>
          <cell r="C7114">
            <v>11150519</v>
          </cell>
          <cell r="D7114" t="str">
            <v>2010/01</v>
          </cell>
          <cell r="E7114" t="str">
            <v>AD0115</v>
          </cell>
          <cell r="F7114">
            <v>1072</v>
          </cell>
          <cell r="G7114" t="str">
            <v>IN-21268</v>
          </cell>
          <cell r="H7114">
            <v>40198</v>
          </cell>
          <cell r="I7114" t="str">
            <v>INGRESO DQ</v>
          </cell>
          <cell r="J7114" t="str">
            <v>CG-C114</v>
          </cell>
          <cell r="K7114">
            <v>15000</v>
          </cell>
        </row>
        <row r="7115">
          <cell r="A7115" t="str">
            <v>11150519CG-C13440199</v>
          </cell>
          <cell r="B7115">
            <v>9336</v>
          </cell>
          <cell r="C7115">
            <v>11150519</v>
          </cell>
          <cell r="D7115" t="str">
            <v>2010/01</v>
          </cell>
          <cell r="E7115" t="str">
            <v>AD0116</v>
          </cell>
          <cell r="F7115">
            <v>1026</v>
          </cell>
          <cell r="G7115" t="str">
            <v>IN-21336</v>
          </cell>
          <cell r="H7115">
            <v>40199</v>
          </cell>
          <cell r="I7115" t="str">
            <v>INGRESO DQ</v>
          </cell>
          <cell r="J7115" t="str">
            <v>CG-C134</v>
          </cell>
          <cell r="K7115">
            <v>319184</v>
          </cell>
        </row>
        <row r="7116">
          <cell r="A7116" t="str">
            <v>11150519CG-C15540199</v>
          </cell>
          <cell r="B7116">
            <v>9337</v>
          </cell>
          <cell r="C7116">
            <v>11150519</v>
          </cell>
          <cell r="D7116" t="str">
            <v>2010/01</v>
          </cell>
          <cell r="E7116" t="str">
            <v>AD0116</v>
          </cell>
          <cell r="F7116">
            <v>1027</v>
          </cell>
          <cell r="G7116" t="str">
            <v>IN-21336</v>
          </cell>
          <cell r="H7116">
            <v>40199</v>
          </cell>
          <cell r="I7116" t="str">
            <v>INGRESO DQ</v>
          </cell>
          <cell r="J7116" t="str">
            <v>CG-C155</v>
          </cell>
          <cell r="K7116">
            <v>143000</v>
          </cell>
        </row>
        <row r="7117">
          <cell r="A7117" t="str">
            <v>11150519CG-C15740199</v>
          </cell>
          <cell r="B7117">
            <v>9338</v>
          </cell>
          <cell r="C7117">
            <v>11150519</v>
          </cell>
          <cell r="D7117" t="str">
            <v>2010/01</v>
          </cell>
          <cell r="E7117" t="str">
            <v>AD0116</v>
          </cell>
          <cell r="F7117">
            <v>1028</v>
          </cell>
          <cell r="G7117" t="str">
            <v>IN-21336</v>
          </cell>
          <cell r="H7117">
            <v>40199</v>
          </cell>
          <cell r="I7117" t="str">
            <v>INGRESO DQ</v>
          </cell>
          <cell r="J7117" t="str">
            <v>CG-C157</v>
          </cell>
          <cell r="K7117">
            <v>124843</v>
          </cell>
        </row>
        <row r="7118">
          <cell r="A7118" t="str">
            <v>11150519CG-C13540199</v>
          </cell>
          <cell r="B7118">
            <v>9339</v>
          </cell>
          <cell r="C7118">
            <v>11150519</v>
          </cell>
          <cell r="D7118" t="str">
            <v>2010/01</v>
          </cell>
          <cell r="E7118" t="str">
            <v>AD0116</v>
          </cell>
          <cell r="F7118">
            <v>1029</v>
          </cell>
          <cell r="G7118" t="str">
            <v>IN-21336</v>
          </cell>
          <cell r="H7118">
            <v>40199</v>
          </cell>
          <cell r="I7118" t="str">
            <v>INGRESO DQ</v>
          </cell>
          <cell r="J7118" t="str">
            <v>CG-C135</v>
          </cell>
          <cell r="K7118">
            <v>214350</v>
          </cell>
        </row>
        <row r="7119">
          <cell r="A7119" t="str">
            <v>11150519CG-C15640199</v>
          </cell>
          <cell r="B7119">
            <v>9340</v>
          </cell>
          <cell r="C7119">
            <v>11150519</v>
          </cell>
          <cell r="D7119" t="str">
            <v>2010/01</v>
          </cell>
          <cell r="E7119" t="str">
            <v>AD0116</v>
          </cell>
          <cell r="F7119">
            <v>1030</v>
          </cell>
          <cell r="G7119" t="str">
            <v>IN-21336</v>
          </cell>
          <cell r="H7119">
            <v>40199</v>
          </cell>
          <cell r="I7119" t="str">
            <v>INGRESO DQ</v>
          </cell>
          <cell r="J7119" t="str">
            <v>CG-C156</v>
          </cell>
          <cell r="K7119">
            <v>110000</v>
          </cell>
        </row>
        <row r="7120">
          <cell r="A7120" t="str">
            <v>11150519CG-C29140203</v>
          </cell>
          <cell r="B7120">
            <v>9341</v>
          </cell>
          <cell r="C7120">
            <v>11150519</v>
          </cell>
          <cell r="D7120" t="str">
            <v>2010/01</v>
          </cell>
          <cell r="E7120" t="str">
            <v>AD0119</v>
          </cell>
          <cell r="F7120">
            <v>991</v>
          </cell>
          <cell r="G7120" t="str">
            <v>IN-21540</v>
          </cell>
          <cell r="H7120">
            <v>40203</v>
          </cell>
          <cell r="I7120" t="str">
            <v>INGRESO DQ</v>
          </cell>
          <cell r="J7120" t="str">
            <v>CG-C291</v>
          </cell>
          <cell r="K7120">
            <v>252900</v>
          </cell>
        </row>
        <row r="7121">
          <cell r="A7121" t="str">
            <v>11150519CG-C26140203</v>
          </cell>
          <cell r="B7121">
            <v>9342</v>
          </cell>
          <cell r="C7121">
            <v>11150519</v>
          </cell>
          <cell r="D7121" t="str">
            <v>2010/01</v>
          </cell>
          <cell r="E7121" t="str">
            <v>AD0119</v>
          </cell>
          <cell r="F7121">
            <v>992</v>
          </cell>
          <cell r="G7121" t="str">
            <v>IN-21540</v>
          </cell>
          <cell r="H7121">
            <v>40203</v>
          </cell>
          <cell r="I7121" t="str">
            <v>INGRESO DQ</v>
          </cell>
          <cell r="J7121" t="str">
            <v>CG-C261</v>
          </cell>
          <cell r="K7121">
            <v>165000</v>
          </cell>
        </row>
        <row r="7122">
          <cell r="A7122" t="str">
            <v>11150519CG-C26040203</v>
          </cell>
          <cell r="B7122">
            <v>9343</v>
          </cell>
          <cell r="C7122">
            <v>11150519</v>
          </cell>
          <cell r="D7122" t="str">
            <v>2010/01</v>
          </cell>
          <cell r="E7122" t="str">
            <v>AD0119</v>
          </cell>
          <cell r="F7122">
            <v>993</v>
          </cell>
          <cell r="G7122" t="str">
            <v>IN-21540</v>
          </cell>
          <cell r="H7122">
            <v>40203</v>
          </cell>
          <cell r="I7122" t="str">
            <v>INGRESO DQ</v>
          </cell>
          <cell r="J7122" t="str">
            <v>CG-C260</v>
          </cell>
          <cell r="K7122">
            <v>115000</v>
          </cell>
        </row>
        <row r="7123">
          <cell r="A7123" t="str">
            <v>11150519CG-C30140204</v>
          </cell>
          <cell r="B7123">
            <v>9344</v>
          </cell>
          <cell r="C7123">
            <v>11150519</v>
          </cell>
          <cell r="D7123" t="str">
            <v>2010/01</v>
          </cell>
          <cell r="E7123" t="str">
            <v>AD0120</v>
          </cell>
          <cell r="F7123">
            <v>948</v>
          </cell>
          <cell r="G7123" t="str">
            <v>IN-21608</v>
          </cell>
          <cell r="H7123">
            <v>40204</v>
          </cell>
          <cell r="I7123" t="str">
            <v>INGRESO DQ</v>
          </cell>
          <cell r="J7123" t="str">
            <v>CG-C301</v>
          </cell>
          <cell r="K7123">
            <v>400000</v>
          </cell>
        </row>
        <row r="7124">
          <cell r="A7124" t="str">
            <v>11150519CH-016I40207</v>
          </cell>
          <cell r="B7124">
            <v>9345</v>
          </cell>
          <cell r="C7124">
            <v>11150519</v>
          </cell>
          <cell r="D7124" t="str">
            <v>2010/01</v>
          </cell>
          <cell r="E7124" t="str">
            <v>AD0323</v>
          </cell>
          <cell r="F7124">
            <v>254</v>
          </cell>
          <cell r="G7124" t="str">
            <v>DC-19163</v>
          </cell>
          <cell r="H7124">
            <v>40207</v>
          </cell>
          <cell r="I7124" t="str">
            <v>DESEMBOLSO DQ</v>
          </cell>
          <cell r="J7124" t="str">
            <v>CH-016I</v>
          </cell>
          <cell r="L7124">
            <v>8567521</v>
          </cell>
        </row>
        <row r="7125">
          <cell r="A7125" t="str">
            <v>11150519CH-016I40207</v>
          </cell>
          <cell r="B7125">
            <v>9358</v>
          </cell>
          <cell r="C7125">
            <v>11150519</v>
          </cell>
          <cell r="D7125" t="str">
            <v>2010/01</v>
          </cell>
          <cell r="E7125" t="str">
            <v>AD0323</v>
          </cell>
          <cell r="F7125">
            <v>255</v>
          </cell>
          <cell r="G7125" t="str">
            <v>DC-19163</v>
          </cell>
          <cell r="H7125">
            <v>40207</v>
          </cell>
          <cell r="I7125" t="str">
            <v>DESEMBOLSO DQ</v>
          </cell>
          <cell r="J7125" t="str">
            <v>CH-016I</v>
          </cell>
          <cell r="L7125">
            <v>3360072</v>
          </cell>
        </row>
        <row r="7126">
          <cell r="A7126" t="str">
            <v>11150519CH-020740207</v>
          </cell>
          <cell r="B7126">
            <v>9359</v>
          </cell>
          <cell r="C7126">
            <v>11150519</v>
          </cell>
          <cell r="D7126" t="str">
            <v>2010/01</v>
          </cell>
          <cell r="E7126" t="str">
            <v>AD0123</v>
          </cell>
          <cell r="F7126">
            <v>1232</v>
          </cell>
          <cell r="G7126" t="str">
            <v>IN-21812</v>
          </cell>
          <cell r="H7126">
            <v>40207</v>
          </cell>
          <cell r="I7126" t="str">
            <v>INGRESO DQ</v>
          </cell>
          <cell r="J7126" t="str">
            <v>CH-0207</v>
          </cell>
          <cell r="K7126">
            <v>8567521</v>
          </cell>
        </row>
        <row r="7127">
          <cell r="A7127" t="str">
            <v>11150519CH-016I40208</v>
          </cell>
          <cell r="B7127">
            <v>9360</v>
          </cell>
          <cell r="C7127">
            <v>11150519</v>
          </cell>
          <cell r="D7127" t="str">
            <v>2010/01</v>
          </cell>
          <cell r="E7127" t="str">
            <v>AD0324</v>
          </cell>
          <cell r="F7127">
            <v>247</v>
          </cell>
          <cell r="G7127" t="str">
            <v>DC-19230</v>
          </cell>
          <cell r="H7127">
            <v>40208</v>
          </cell>
          <cell r="I7127" t="str">
            <v>DESEMBOLSO DQ</v>
          </cell>
          <cell r="J7127" t="str">
            <v>CH-016I</v>
          </cell>
          <cell r="L7127">
            <v>3469410</v>
          </cell>
        </row>
        <row r="7128">
          <cell r="A7128" t="str">
            <v>11150519CH-016I40208</v>
          </cell>
          <cell r="B7128">
            <v>9361</v>
          </cell>
          <cell r="C7128">
            <v>11150519</v>
          </cell>
          <cell r="D7128" t="str">
            <v>2010/01</v>
          </cell>
          <cell r="E7128" t="str">
            <v>AD0324</v>
          </cell>
          <cell r="F7128">
            <v>248</v>
          </cell>
          <cell r="G7128" t="str">
            <v>DC-19230</v>
          </cell>
          <cell r="H7128">
            <v>40208</v>
          </cell>
          <cell r="I7128" t="str">
            <v>DESEMBOLSO DQ</v>
          </cell>
          <cell r="J7128" t="str">
            <v>CH-016I</v>
          </cell>
          <cell r="L7128">
            <v>3773280</v>
          </cell>
        </row>
        <row r="7129">
          <cell r="A7129" t="str">
            <v>11150519CH-016I40208</v>
          </cell>
          <cell r="B7129">
            <v>9362</v>
          </cell>
          <cell r="C7129">
            <v>11150519</v>
          </cell>
          <cell r="D7129" t="str">
            <v>2010/01</v>
          </cell>
          <cell r="E7129" t="str">
            <v>AD0324</v>
          </cell>
          <cell r="F7129">
            <v>249</v>
          </cell>
          <cell r="G7129" t="str">
            <v>DC-19230</v>
          </cell>
          <cell r="H7129">
            <v>40208</v>
          </cell>
          <cell r="I7129" t="str">
            <v>DESEMBOLSO DQ</v>
          </cell>
          <cell r="J7129" t="str">
            <v>CH-016I</v>
          </cell>
          <cell r="L7129">
            <v>4805088</v>
          </cell>
        </row>
        <row r="7130">
          <cell r="A7130" t="str">
            <v>11150519CG-C45040208</v>
          </cell>
          <cell r="B7130">
            <v>9363</v>
          </cell>
          <cell r="C7130">
            <v>11150519</v>
          </cell>
          <cell r="D7130" t="str">
            <v>2010/01</v>
          </cell>
          <cell r="E7130" t="str">
            <v>AD0124</v>
          </cell>
          <cell r="F7130">
            <v>1435</v>
          </cell>
          <cell r="G7130" t="str">
            <v>IN-21880</v>
          </cell>
          <cell r="H7130">
            <v>40208</v>
          </cell>
          <cell r="I7130" t="str">
            <v>INGRESO DQ</v>
          </cell>
          <cell r="J7130" t="str">
            <v>CG-C450</v>
          </cell>
          <cell r="K7130">
            <v>210000</v>
          </cell>
        </row>
        <row r="7131">
          <cell r="A7131" t="str">
            <v>11150519CG-C46640208</v>
          </cell>
          <cell r="B7131">
            <v>9364</v>
          </cell>
          <cell r="C7131">
            <v>11150519</v>
          </cell>
          <cell r="D7131" t="str">
            <v>2010/01</v>
          </cell>
          <cell r="E7131" t="str">
            <v>AD0124</v>
          </cell>
          <cell r="F7131">
            <v>1436</v>
          </cell>
          <cell r="G7131" t="str">
            <v>IN-21880</v>
          </cell>
          <cell r="H7131">
            <v>40208</v>
          </cell>
          <cell r="I7131" t="str">
            <v>INGRESO DQ</v>
          </cell>
          <cell r="J7131" t="str">
            <v>CG-C466</v>
          </cell>
          <cell r="K7131">
            <v>114200</v>
          </cell>
        </row>
        <row r="7132">
          <cell r="A7132" t="str">
            <v>11150519CH-641340210</v>
          </cell>
          <cell r="B7132">
            <v>9365</v>
          </cell>
          <cell r="C7132">
            <v>11150519</v>
          </cell>
          <cell r="D7132" t="str">
            <v>2010/02</v>
          </cell>
          <cell r="E7132" t="str">
            <v>AD0101</v>
          </cell>
          <cell r="F7132">
            <v>891</v>
          </cell>
          <cell r="G7132" t="str">
            <v>IN-21948</v>
          </cell>
          <cell r="H7132">
            <v>40210</v>
          </cell>
          <cell r="I7132" t="str">
            <v>INGRESO DQ</v>
          </cell>
          <cell r="J7132" t="str">
            <v>CH-6413</v>
          </cell>
          <cell r="K7132">
            <v>213623</v>
          </cell>
        </row>
        <row r="7133">
          <cell r="A7133" t="str">
            <v>11150519CH-020740210</v>
          </cell>
          <cell r="B7133">
            <v>9366</v>
          </cell>
          <cell r="C7133">
            <v>11150519</v>
          </cell>
          <cell r="D7133" t="str">
            <v>2010/02</v>
          </cell>
          <cell r="E7133" t="str">
            <v>AD0101</v>
          </cell>
          <cell r="F7133">
            <v>893</v>
          </cell>
          <cell r="G7133" t="str">
            <v>IN-21948</v>
          </cell>
          <cell r="H7133">
            <v>40210</v>
          </cell>
          <cell r="I7133" t="str">
            <v>INGRESO DQ</v>
          </cell>
          <cell r="J7133" t="str">
            <v>CH-0207</v>
          </cell>
          <cell r="K7133">
            <v>3360072</v>
          </cell>
        </row>
        <row r="7134">
          <cell r="A7134" t="str">
            <v>11150519CH-208040211</v>
          </cell>
          <cell r="B7134">
            <v>9367</v>
          </cell>
          <cell r="C7134">
            <v>11150519</v>
          </cell>
          <cell r="D7134" t="str">
            <v>2010/02</v>
          </cell>
          <cell r="E7134" t="str">
            <v>AD0102</v>
          </cell>
          <cell r="F7134">
            <v>978</v>
          </cell>
          <cell r="G7134" t="str">
            <v>IN-22016</v>
          </cell>
          <cell r="H7134">
            <v>40211</v>
          </cell>
          <cell r="I7134" t="str">
            <v>INGRESO DQ</v>
          </cell>
          <cell r="J7134" t="str">
            <v>CH-2080</v>
          </cell>
          <cell r="K7134">
            <v>4805088</v>
          </cell>
        </row>
        <row r="7135">
          <cell r="A7135" t="str">
            <v>11150519CH-207940211</v>
          </cell>
          <cell r="B7135">
            <v>9368</v>
          </cell>
          <cell r="C7135">
            <v>11150519</v>
          </cell>
          <cell r="D7135" t="str">
            <v>2010/02</v>
          </cell>
          <cell r="E7135" t="str">
            <v>AD0102</v>
          </cell>
          <cell r="F7135">
            <v>979</v>
          </cell>
          <cell r="G7135" t="str">
            <v>IN-22016</v>
          </cell>
          <cell r="H7135">
            <v>40211</v>
          </cell>
          <cell r="I7135" t="str">
            <v>INGRESO DQ</v>
          </cell>
          <cell r="J7135" t="str">
            <v>CH-2079</v>
          </cell>
          <cell r="K7135">
            <v>3469410</v>
          </cell>
        </row>
        <row r="7136">
          <cell r="A7136" t="str">
            <v>11150519CG-C69740225</v>
          </cell>
          <cell r="B7136">
            <v>9369</v>
          </cell>
          <cell r="C7136">
            <v>11150519</v>
          </cell>
          <cell r="D7136" t="str">
            <v>2010/02</v>
          </cell>
          <cell r="E7136" t="str">
            <v>AD0115</v>
          </cell>
          <cell r="F7136">
            <v>1268</v>
          </cell>
          <cell r="G7136" t="str">
            <v>IN-22898</v>
          </cell>
          <cell r="H7136">
            <v>40225</v>
          </cell>
          <cell r="I7136" t="str">
            <v>INGRESO DQ</v>
          </cell>
          <cell r="J7136" t="str">
            <v>CG-C697</v>
          </cell>
          <cell r="K7136">
            <v>119677</v>
          </cell>
        </row>
        <row r="7137">
          <cell r="A7137" t="str">
            <v>11150519CG-C69840225</v>
          </cell>
          <cell r="B7137">
            <v>9370</v>
          </cell>
          <cell r="C7137">
            <v>11150519</v>
          </cell>
          <cell r="D7137" t="str">
            <v>2010/02</v>
          </cell>
          <cell r="E7137" t="str">
            <v>AD0115</v>
          </cell>
          <cell r="F7137">
            <v>1269</v>
          </cell>
          <cell r="G7137" t="str">
            <v>IN-22898</v>
          </cell>
          <cell r="H7137">
            <v>40225</v>
          </cell>
          <cell r="I7137" t="str">
            <v>INGRESO DQ</v>
          </cell>
          <cell r="J7137" t="str">
            <v>CG-C698</v>
          </cell>
          <cell r="K7137">
            <v>140767</v>
          </cell>
        </row>
        <row r="7138">
          <cell r="A7138" t="str">
            <v>11150519CG-C67140225</v>
          </cell>
          <cell r="B7138">
            <v>9371</v>
          </cell>
          <cell r="C7138">
            <v>11150519</v>
          </cell>
          <cell r="D7138" t="str">
            <v>2010/02</v>
          </cell>
          <cell r="E7138" t="str">
            <v>AD0115</v>
          </cell>
          <cell r="F7138">
            <v>1270</v>
          </cell>
          <cell r="G7138" t="str">
            <v>IN-22898</v>
          </cell>
          <cell r="H7138">
            <v>40225</v>
          </cell>
          <cell r="I7138" t="str">
            <v>INGRESO DQ</v>
          </cell>
          <cell r="J7138" t="str">
            <v>CG-C671</v>
          </cell>
          <cell r="K7138">
            <v>127200</v>
          </cell>
        </row>
        <row r="7139">
          <cell r="A7139" t="str">
            <v>11150519CG-C69640225</v>
          </cell>
          <cell r="B7139">
            <v>9372</v>
          </cell>
          <cell r="C7139">
            <v>11150519</v>
          </cell>
          <cell r="D7139" t="str">
            <v>2010/02</v>
          </cell>
          <cell r="E7139" t="str">
            <v>AD0115</v>
          </cell>
          <cell r="F7139">
            <v>1271</v>
          </cell>
          <cell r="G7139" t="str">
            <v>IN-22898</v>
          </cell>
          <cell r="H7139">
            <v>40225</v>
          </cell>
          <cell r="I7139" t="str">
            <v>INGRESO DQ</v>
          </cell>
          <cell r="J7139" t="str">
            <v>CG-C696</v>
          </cell>
          <cell r="K7139">
            <v>214350</v>
          </cell>
        </row>
        <row r="7140">
          <cell r="A7140" t="str">
            <v>11150519CG-C69540225</v>
          </cell>
          <cell r="B7140">
            <v>9373</v>
          </cell>
          <cell r="C7140">
            <v>11150519</v>
          </cell>
          <cell r="D7140" t="str">
            <v>2010/02</v>
          </cell>
          <cell r="E7140" t="str">
            <v>AD0115</v>
          </cell>
          <cell r="F7140">
            <v>1272</v>
          </cell>
          <cell r="G7140" t="str">
            <v>IN-22898</v>
          </cell>
          <cell r="H7140">
            <v>40225</v>
          </cell>
          <cell r="I7140" t="str">
            <v>INGRESO DQ</v>
          </cell>
          <cell r="J7140" t="str">
            <v>CG-C695</v>
          </cell>
          <cell r="K7140">
            <v>354371</v>
          </cell>
        </row>
        <row r="7141">
          <cell r="A7141" t="str">
            <v>11150519CG-C69440225</v>
          </cell>
          <cell r="B7141">
            <v>9374</v>
          </cell>
          <cell r="C7141">
            <v>11150519</v>
          </cell>
          <cell r="D7141" t="str">
            <v>2010/02</v>
          </cell>
          <cell r="E7141" t="str">
            <v>AD0115</v>
          </cell>
          <cell r="F7141">
            <v>1273</v>
          </cell>
          <cell r="G7141" t="str">
            <v>IN-22898</v>
          </cell>
          <cell r="H7141">
            <v>40225</v>
          </cell>
          <cell r="I7141" t="str">
            <v>INGRESO DQ</v>
          </cell>
          <cell r="J7141" t="str">
            <v>CG-C694</v>
          </cell>
          <cell r="K7141">
            <v>140000</v>
          </cell>
        </row>
        <row r="7142">
          <cell r="A7142" t="str">
            <v>11150519CH-649840227</v>
          </cell>
          <cell r="B7142">
            <v>9375</v>
          </cell>
          <cell r="C7142">
            <v>11150519</v>
          </cell>
          <cell r="D7142" t="str">
            <v>2010/02</v>
          </cell>
          <cell r="E7142" t="str">
            <v>AD0117</v>
          </cell>
          <cell r="F7142">
            <v>1121</v>
          </cell>
          <cell r="G7142" t="str">
            <v>IN-23034</v>
          </cell>
          <cell r="H7142">
            <v>40227</v>
          </cell>
          <cell r="I7142" t="str">
            <v>INGRESO DQ</v>
          </cell>
          <cell r="J7142" t="str">
            <v>CH-6498</v>
          </cell>
          <cell r="K7142">
            <v>1532886</v>
          </cell>
        </row>
        <row r="7143">
          <cell r="A7143" t="str">
            <v>11150519CH-016I40229</v>
          </cell>
          <cell r="B7143">
            <v>9376</v>
          </cell>
          <cell r="C7143">
            <v>11150519</v>
          </cell>
          <cell r="D7143" t="str">
            <v>2010/02</v>
          </cell>
          <cell r="E7143" t="str">
            <v>AD0319</v>
          </cell>
          <cell r="F7143">
            <v>220</v>
          </cell>
          <cell r="G7143" t="str">
            <v>DC-20677</v>
          </cell>
          <cell r="H7143">
            <v>40229</v>
          </cell>
          <cell r="I7143" t="str">
            <v>DESEMBOLSO DQ</v>
          </cell>
          <cell r="J7143" t="str">
            <v>CH-016I</v>
          </cell>
          <cell r="L7143">
            <v>9982551</v>
          </cell>
        </row>
        <row r="7144">
          <cell r="A7144" t="str">
            <v>11150519CH-208040229</v>
          </cell>
          <cell r="B7144">
            <v>9377</v>
          </cell>
          <cell r="C7144">
            <v>11150519</v>
          </cell>
          <cell r="D7144" t="str">
            <v>2010/02</v>
          </cell>
          <cell r="E7144" t="str">
            <v>AD0119</v>
          </cell>
          <cell r="F7144">
            <v>836</v>
          </cell>
          <cell r="G7144" t="str">
            <v>IN-23170</v>
          </cell>
          <cell r="H7144">
            <v>40229</v>
          </cell>
          <cell r="I7144" t="str">
            <v>INGRESO DQ</v>
          </cell>
          <cell r="J7144" t="str">
            <v>CH-2080</v>
          </cell>
          <cell r="K7144">
            <v>9982551</v>
          </cell>
        </row>
        <row r="7145">
          <cell r="A7145" t="str">
            <v>11150519CG-C92840231</v>
          </cell>
          <cell r="B7145">
            <v>9378</v>
          </cell>
          <cell r="C7145">
            <v>11150519</v>
          </cell>
          <cell r="D7145" t="str">
            <v>2010/02</v>
          </cell>
          <cell r="E7145" t="str">
            <v>AD0120</v>
          </cell>
          <cell r="F7145">
            <v>1074</v>
          </cell>
          <cell r="G7145" t="str">
            <v>IN-23238</v>
          </cell>
          <cell r="H7145">
            <v>40231</v>
          </cell>
          <cell r="I7145" t="str">
            <v>INGRESO DQ</v>
          </cell>
          <cell r="J7145" t="str">
            <v>CG-C928</v>
          </cell>
          <cell r="K7145">
            <v>378650</v>
          </cell>
        </row>
        <row r="7146">
          <cell r="A7146" t="str">
            <v>11150519CG-C92740231</v>
          </cell>
          <cell r="B7146">
            <v>9379</v>
          </cell>
          <cell r="C7146">
            <v>11150519</v>
          </cell>
          <cell r="D7146" t="str">
            <v>2010/02</v>
          </cell>
          <cell r="E7146" t="str">
            <v>AD0120</v>
          </cell>
          <cell r="F7146">
            <v>1075</v>
          </cell>
          <cell r="G7146" t="str">
            <v>IN-23238</v>
          </cell>
          <cell r="H7146">
            <v>40231</v>
          </cell>
          <cell r="I7146" t="str">
            <v>INGRESO DQ</v>
          </cell>
          <cell r="J7146" t="str">
            <v>CG-C927</v>
          </cell>
          <cell r="K7146">
            <v>208100</v>
          </cell>
        </row>
        <row r="7147">
          <cell r="A7147" t="str">
            <v>11150519CG-C93240231</v>
          </cell>
          <cell r="B7147">
            <v>9380</v>
          </cell>
          <cell r="C7147">
            <v>11150519</v>
          </cell>
          <cell r="D7147" t="str">
            <v>2010/02</v>
          </cell>
          <cell r="E7147" t="str">
            <v>AD0120</v>
          </cell>
          <cell r="F7147">
            <v>1076</v>
          </cell>
          <cell r="G7147" t="str">
            <v>IN-23238</v>
          </cell>
          <cell r="H7147">
            <v>40231</v>
          </cell>
          <cell r="I7147" t="str">
            <v>INGRESO DQ</v>
          </cell>
          <cell r="J7147" t="str">
            <v>CG-C932</v>
          </cell>
          <cell r="K7147">
            <v>107000</v>
          </cell>
        </row>
        <row r="7148">
          <cell r="A7148" t="str">
            <v>11150519CG-C92640231</v>
          </cell>
          <cell r="B7148">
            <v>9381</v>
          </cell>
          <cell r="C7148">
            <v>11150519</v>
          </cell>
          <cell r="D7148" t="str">
            <v>2010/02</v>
          </cell>
          <cell r="E7148" t="str">
            <v>AD0120</v>
          </cell>
          <cell r="F7148">
            <v>1077</v>
          </cell>
          <cell r="G7148" t="str">
            <v>IN-23238</v>
          </cell>
          <cell r="H7148">
            <v>40231</v>
          </cell>
          <cell r="I7148" t="str">
            <v>INGRESO DQ</v>
          </cell>
          <cell r="J7148" t="str">
            <v>CG-C926</v>
          </cell>
          <cell r="K7148">
            <v>145000</v>
          </cell>
        </row>
        <row r="7149">
          <cell r="A7149" t="str">
            <v>11150519CG-C92440231</v>
          </cell>
          <cell r="B7149">
            <v>9382</v>
          </cell>
          <cell r="C7149">
            <v>11150519</v>
          </cell>
          <cell r="D7149" t="str">
            <v>2010/02</v>
          </cell>
          <cell r="E7149" t="str">
            <v>AD0120</v>
          </cell>
          <cell r="F7149">
            <v>1078</v>
          </cell>
          <cell r="G7149" t="str">
            <v>IN-23238</v>
          </cell>
          <cell r="H7149">
            <v>40231</v>
          </cell>
          <cell r="I7149" t="str">
            <v>INGRESO DQ</v>
          </cell>
          <cell r="J7149" t="str">
            <v>CG-C924</v>
          </cell>
          <cell r="K7149">
            <v>211000</v>
          </cell>
        </row>
        <row r="7150">
          <cell r="A7150" t="str">
            <v>11150519CG-C92540231</v>
          </cell>
          <cell r="B7150">
            <v>9383</v>
          </cell>
          <cell r="C7150">
            <v>11150519</v>
          </cell>
          <cell r="D7150" t="str">
            <v>2010/02</v>
          </cell>
          <cell r="E7150" t="str">
            <v>AD0120</v>
          </cell>
          <cell r="F7150">
            <v>1079</v>
          </cell>
          <cell r="G7150" t="str">
            <v>IN-23238</v>
          </cell>
          <cell r="H7150">
            <v>40231</v>
          </cell>
          <cell r="I7150" t="str">
            <v>INGRESO DQ</v>
          </cell>
          <cell r="J7150" t="str">
            <v>CG-C925</v>
          </cell>
          <cell r="K7150">
            <v>110000</v>
          </cell>
        </row>
        <row r="7151">
          <cell r="A7151" t="str">
            <v>11150519CG-C10940235</v>
          </cell>
          <cell r="B7151">
            <v>9384</v>
          </cell>
          <cell r="C7151">
            <v>11150519</v>
          </cell>
          <cell r="D7151" t="str">
            <v>2010/02</v>
          </cell>
          <cell r="E7151" t="str">
            <v>AD0124</v>
          </cell>
          <cell r="F7151">
            <v>1195</v>
          </cell>
          <cell r="G7151" t="str">
            <v>IN-23510</v>
          </cell>
          <cell r="H7151">
            <v>40235</v>
          </cell>
          <cell r="I7151" t="str">
            <v>INGRESO DQ</v>
          </cell>
          <cell r="J7151" t="str">
            <v>CG-C109</v>
          </cell>
          <cell r="K7151">
            <v>281200</v>
          </cell>
        </row>
        <row r="7152">
          <cell r="A7152" t="str">
            <v>11150519CG-C10840235</v>
          </cell>
          <cell r="B7152">
            <v>9385</v>
          </cell>
          <cell r="C7152">
            <v>11150519</v>
          </cell>
          <cell r="D7152" t="str">
            <v>2010/02</v>
          </cell>
          <cell r="E7152" t="str">
            <v>AD0124</v>
          </cell>
          <cell r="F7152">
            <v>1196</v>
          </cell>
          <cell r="G7152" t="str">
            <v>IN-23510</v>
          </cell>
          <cell r="H7152">
            <v>40235</v>
          </cell>
          <cell r="I7152" t="str">
            <v>INGRESO DQ</v>
          </cell>
          <cell r="J7152" t="str">
            <v>CG-C108</v>
          </cell>
          <cell r="K7152">
            <v>300000</v>
          </cell>
        </row>
        <row r="7153">
          <cell r="A7153" t="str">
            <v>11150519CG-C10940235</v>
          </cell>
          <cell r="B7153">
            <v>9386</v>
          </cell>
          <cell r="C7153">
            <v>11150519</v>
          </cell>
          <cell r="D7153" t="str">
            <v>2010/02</v>
          </cell>
          <cell r="E7153" t="str">
            <v>AD0124</v>
          </cell>
          <cell r="F7153">
            <v>1197</v>
          </cell>
          <cell r="G7153" t="str">
            <v>IN-23510</v>
          </cell>
          <cell r="H7153">
            <v>40235</v>
          </cell>
          <cell r="I7153" t="str">
            <v>INGRESO DQ</v>
          </cell>
          <cell r="J7153" t="str">
            <v>CG-C109</v>
          </cell>
          <cell r="K7153">
            <v>253000</v>
          </cell>
        </row>
        <row r="7154">
          <cell r="A7154" t="str">
            <v>11150519CG-C10940235</v>
          </cell>
          <cell r="B7154">
            <v>9387</v>
          </cell>
          <cell r="C7154">
            <v>11150519</v>
          </cell>
          <cell r="D7154" t="str">
            <v>2010/02</v>
          </cell>
          <cell r="E7154" t="str">
            <v>AD0124</v>
          </cell>
          <cell r="F7154">
            <v>1198</v>
          </cell>
          <cell r="G7154" t="str">
            <v>IN-23510</v>
          </cell>
          <cell r="H7154">
            <v>40235</v>
          </cell>
          <cell r="I7154" t="str">
            <v>INGRESO DQ</v>
          </cell>
          <cell r="J7154" t="str">
            <v>CG-C109</v>
          </cell>
          <cell r="K7154">
            <v>253850</v>
          </cell>
        </row>
        <row r="7155">
          <cell r="A7155" t="str">
            <v>11150519CG-C10940235</v>
          </cell>
          <cell r="B7155">
            <v>9388</v>
          </cell>
          <cell r="C7155">
            <v>11150519</v>
          </cell>
          <cell r="D7155" t="str">
            <v>2010/02</v>
          </cell>
          <cell r="E7155" t="str">
            <v>AD0124</v>
          </cell>
          <cell r="F7155">
            <v>1199</v>
          </cell>
          <cell r="G7155" t="str">
            <v>IN-23510</v>
          </cell>
          <cell r="H7155">
            <v>40235</v>
          </cell>
          <cell r="I7155" t="str">
            <v>INGRESO DQ</v>
          </cell>
          <cell r="J7155" t="str">
            <v>CG-C109</v>
          </cell>
          <cell r="K7155">
            <v>122601</v>
          </cell>
        </row>
        <row r="7156">
          <cell r="A7156" t="str">
            <v>11150519CG-C11040235</v>
          </cell>
          <cell r="B7156">
            <v>9389</v>
          </cell>
          <cell r="C7156">
            <v>11150519</v>
          </cell>
          <cell r="D7156" t="str">
            <v>2010/02</v>
          </cell>
          <cell r="E7156" t="str">
            <v>AD0124</v>
          </cell>
          <cell r="F7156">
            <v>1200</v>
          </cell>
          <cell r="G7156" t="str">
            <v>IN-23510</v>
          </cell>
          <cell r="H7156">
            <v>40235</v>
          </cell>
          <cell r="I7156" t="str">
            <v>INGRESO DQ</v>
          </cell>
          <cell r="J7156" t="str">
            <v>CG-C110</v>
          </cell>
          <cell r="K7156">
            <v>115000</v>
          </cell>
        </row>
        <row r="7157">
          <cell r="A7157" t="str">
            <v>11150519CG-C10840235</v>
          </cell>
          <cell r="B7157">
            <v>9390</v>
          </cell>
          <cell r="C7157">
            <v>11150519</v>
          </cell>
          <cell r="D7157" t="str">
            <v>2010/02</v>
          </cell>
          <cell r="E7157" t="str">
            <v>AD0124</v>
          </cell>
          <cell r="F7157">
            <v>1201</v>
          </cell>
          <cell r="G7157" t="str">
            <v>IN-23510</v>
          </cell>
          <cell r="H7157">
            <v>40235</v>
          </cell>
          <cell r="I7157" t="str">
            <v>INGRESO DQ</v>
          </cell>
          <cell r="J7157" t="str">
            <v>CG-C108</v>
          </cell>
          <cell r="K7157">
            <v>165000</v>
          </cell>
        </row>
        <row r="7158">
          <cell r="A7158" t="str">
            <v>11150519CG-C11040235</v>
          </cell>
          <cell r="B7158">
            <v>9391</v>
          </cell>
          <cell r="C7158">
            <v>11150519</v>
          </cell>
          <cell r="D7158" t="str">
            <v>2010/02</v>
          </cell>
          <cell r="E7158" t="str">
            <v>AD0124</v>
          </cell>
          <cell r="F7158">
            <v>1202</v>
          </cell>
          <cell r="G7158" t="str">
            <v>IN-23510</v>
          </cell>
          <cell r="H7158">
            <v>40235</v>
          </cell>
          <cell r="I7158" t="str">
            <v>INGRESO DQ</v>
          </cell>
          <cell r="J7158" t="str">
            <v>CG-C110</v>
          </cell>
          <cell r="K7158">
            <v>141621</v>
          </cell>
        </row>
        <row r="7159">
          <cell r="A7159" t="str">
            <v>11150519CG-C10940235</v>
          </cell>
          <cell r="B7159">
            <v>9392</v>
          </cell>
          <cell r="C7159">
            <v>11150519</v>
          </cell>
          <cell r="D7159" t="str">
            <v>2010/02</v>
          </cell>
          <cell r="E7159" t="str">
            <v>AD0124</v>
          </cell>
          <cell r="F7159">
            <v>1203</v>
          </cell>
          <cell r="G7159" t="str">
            <v>IN-23510</v>
          </cell>
          <cell r="H7159">
            <v>40235</v>
          </cell>
          <cell r="I7159" t="str">
            <v>INGRESO DQ</v>
          </cell>
          <cell r="J7159" t="str">
            <v>CG-C109</v>
          </cell>
          <cell r="K7159">
            <v>232450</v>
          </cell>
        </row>
        <row r="7160">
          <cell r="A7160" t="str">
            <v>11150519CG-C10840235</v>
          </cell>
          <cell r="B7160">
            <v>9393</v>
          </cell>
          <cell r="C7160">
            <v>11150519</v>
          </cell>
          <cell r="D7160" t="str">
            <v>2010/02</v>
          </cell>
          <cell r="E7160" t="str">
            <v>AD0124</v>
          </cell>
          <cell r="F7160">
            <v>1204</v>
          </cell>
          <cell r="G7160" t="str">
            <v>IN-23510</v>
          </cell>
          <cell r="H7160">
            <v>40235</v>
          </cell>
          <cell r="I7160" t="str">
            <v>INGRESO DQ</v>
          </cell>
          <cell r="J7160" t="str">
            <v>CG-C108</v>
          </cell>
          <cell r="K7160">
            <v>124843</v>
          </cell>
        </row>
        <row r="7161">
          <cell r="A7161" t="str">
            <v>11150519CG-C10940235</v>
          </cell>
          <cell r="B7161">
            <v>9394</v>
          </cell>
          <cell r="C7161">
            <v>11150519</v>
          </cell>
          <cell r="D7161" t="str">
            <v>2010/02</v>
          </cell>
          <cell r="E7161" t="str">
            <v>AD0124</v>
          </cell>
          <cell r="F7161">
            <v>1205</v>
          </cell>
          <cell r="G7161" t="str">
            <v>IN-23510</v>
          </cell>
          <cell r="H7161">
            <v>40235</v>
          </cell>
          <cell r="I7161" t="str">
            <v>INGRESO DQ</v>
          </cell>
          <cell r="J7161" t="str">
            <v>CG-C109</v>
          </cell>
          <cell r="K7161">
            <v>300000</v>
          </cell>
        </row>
        <row r="7162">
          <cell r="A7162" t="str">
            <v>11150519CG-C10940235</v>
          </cell>
          <cell r="B7162">
            <v>9395</v>
          </cell>
          <cell r="C7162">
            <v>11150519</v>
          </cell>
          <cell r="D7162" t="str">
            <v>2010/02</v>
          </cell>
          <cell r="E7162" t="str">
            <v>AD0124</v>
          </cell>
          <cell r="F7162">
            <v>1206</v>
          </cell>
          <cell r="G7162" t="str">
            <v>IN-23510</v>
          </cell>
          <cell r="H7162">
            <v>40235</v>
          </cell>
          <cell r="I7162" t="str">
            <v>INGRESO DQ</v>
          </cell>
          <cell r="J7162" t="str">
            <v>CG-C109</v>
          </cell>
          <cell r="K7162">
            <v>102000</v>
          </cell>
        </row>
        <row r="7163">
          <cell r="A7163" t="str">
            <v>11150519CG-C11040235</v>
          </cell>
          <cell r="B7163">
            <v>9396</v>
          </cell>
          <cell r="C7163">
            <v>11150519</v>
          </cell>
          <cell r="D7163" t="str">
            <v>2010/02</v>
          </cell>
          <cell r="E7163" t="str">
            <v>AD0124</v>
          </cell>
          <cell r="F7163">
            <v>1207</v>
          </cell>
          <cell r="G7163" t="str">
            <v>IN-23510</v>
          </cell>
          <cell r="H7163">
            <v>40235</v>
          </cell>
          <cell r="I7163" t="str">
            <v>INGRESO DQ</v>
          </cell>
          <cell r="J7163" t="str">
            <v>CG-C110</v>
          </cell>
          <cell r="K7163">
            <v>299100</v>
          </cell>
        </row>
        <row r="7164">
          <cell r="A7164" t="str">
            <v>11150519CG-C10840235</v>
          </cell>
          <cell r="B7164">
            <v>9397</v>
          </cell>
          <cell r="C7164">
            <v>11150519</v>
          </cell>
          <cell r="D7164" t="str">
            <v>2010/02</v>
          </cell>
          <cell r="E7164" t="str">
            <v>AD0124</v>
          </cell>
          <cell r="F7164">
            <v>1208</v>
          </cell>
          <cell r="G7164" t="str">
            <v>IN-23510</v>
          </cell>
          <cell r="H7164">
            <v>40235</v>
          </cell>
          <cell r="I7164" t="str">
            <v>INGRESO DQ</v>
          </cell>
          <cell r="J7164" t="str">
            <v>CG-C108</v>
          </cell>
          <cell r="K7164">
            <v>319184</v>
          </cell>
        </row>
        <row r="7165">
          <cell r="A7165" t="str">
            <v>11150519CG-C10840235</v>
          </cell>
          <cell r="B7165">
            <v>9398</v>
          </cell>
          <cell r="C7165">
            <v>11150519</v>
          </cell>
          <cell r="D7165" t="str">
            <v>2010/02</v>
          </cell>
          <cell r="E7165" t="str">
            <v>AD0124</v>
          </cell>
          <cell r="F7165">
            <v>1209</v>
          </cell>
          <cell r="G7165" t="str">
            <v>IN-23510</v>
          </cell>
          <cell r="H7165">
            <v>40235</v>
          </cell>
          <cell r="I7165" t="str">
            <v>INGRESO DQ</v>
          </cell>
          <cell r="J7165" t="str">
            <v>CG-C108</v>
          </cell>
          <cell r="K7165">
            <v>252900</v>
          </cell>
        </row>
        <row r="7166">
          <cell r="A7166" t="str">
            <v>11150519CH-641340240</v>
          </cell>
          <cell r="B7166">
            <v>9399</v>
          </cell>
          <cell r="C7166">
            <v>11150519</v>
          </cell>
          <cell r="D7166" t="str">
            <v>2010/03</v>
          </cell>
          <cell r="E7166" t="str">
            <v>AD0103</v>
          </cell>
          <cell r="F7166">
            <v>1036</v>
          </cell>
          <cell r="G7166" t="str">
            <v>IN-23782</v>
          </cell>
          <cell r="H7166">
            <v>40240</v>
          </cell>
          <cell r="I7166" t="str">
            <v>INGRESO DQ</v>
          </cell>
          <cell r="J7166" t="str">
            <v>CH-6413</v>
          </cell>
          <cell r="K7166">
            <v>213623</v>
          </cell>
        </row>
        <row r="7167">
          <cell r="A7167" t="str">
            <v>11150519CH-016I40249</v>
          </cell>
          <cell r="B7167">
            <v>9400</v>
          </cell>
          <cell r="C7167">
            <v>11150519</v>
          </cell>
          <cell r="D7167" t="str">
            <v>2010/03</v>
          </cell>
          <cell r="E7167" t="str">
            <v>AD0311</v>
          </cell>
          <cell r="F7167">
            <v>212</v>
          </cell>
          <cell r="G7167" t="str">
            <v>DC-21932</v>
          </cell>
          <cell r="H7167">
            <v>40249</v>
          </cell>
          <cell r="I7167" t="str">
            <v>DESEMBOLSO DQ</v>
          </cell>
          <cell r="J7167" t="str">
            <v>CH-016I</v>
          </cell>
          <cell r="L7167">
            <v>7989638</v>
          </cell>
        </row>
        <row r="7168">
          <cell r="A7168" t="str">
            <v>11150519CH-016I40249</v>
          </cell>
          <cell r="B7168">
            <v>9413</v>
          </cell>
          <cell r="C7168">
            <v>11150519</v>
          </cell>
          <cell r="D7168" t="str">
            <v>2010/03</v>
          </cell>
          <cell r="E7168" t="str">
            <v>AD0311</v>
          </cell>
          <cell r="F7168">
            <v>213</v>
          </cell>
          <cell r="G7168" t="str">
            <v>DC-21932</v>
          </cell>
          <cell r="H7168">
            <v>40249</v>
          </cell>
          <cell r="I7168" t="str">
            <v>DESEMBOLSO DQ</v>
          </cell>
          <cell r="J7168" t="str">
            <v>CH-016I</v>
          </cell>
          <cell r="L7168">
            <v>-7989638</v>
          </cell>
        </row>
        <row r="7169">
          <cell r="A7169" t="str">
            <v>11150519CG-C12840249</v>
          </cell>
          <cell r="B7169">
            <v>9414</v>
          </cell>
          <cell r="C7169">
            <v>11150519</v>
          </cell>
          <cell r="D7169" t="str">
            <v>2010/03</v>
          </cell>
          <cell r="E7169" t="str">
            <v>AD0111</v>
          </cell>
          <cell r="F7169">
            <v>1070</v>
          </cell>
          <cell r="G7169" t="str">
            <v>IN-24326</v>
          </cell>
          <cell r="H7169">
            <v>40249</v>
          </cell>
          <cell r="I7169" t="str">
            <v>INGRESO DQ</v>
          </cell>
          <cell r="J7169" t="str">
            <v>CG-C128</v>
          </cell>
          <cell r="K7169">
            <v>260000</v>
          </cell>
        </row>
        <row r="7170">
          <cell r="A7170" t="str">
            <v>11150519CG-C12840249</v>
          </cell>
          <cell r="B7170">
            <v>9415</v>
          </cell>
          <cell r="C7170">
            <v>11150519</v>
          </cell>
          <cell r="D7170" t="str">
            <v>2010/03</v>
          </cell>
          <cell r="E7170" t="str">
            <v>AD0111</v>
          </cell>
          <cell r="F7170">
            <v>1071</v>
          </cell>
          <cell r="G7170" t="str">
            <v>IN-24326</v>
          </cell>
          <cell r="H7170">
            <v>40249</v>
          </cell>
          <cell r="I7170" t="str">
            <v>INGRESO DQ</v>
          </cell>
          <cell r="J7170" t="str">
            <v>CG-C128</v>
          </cell>
          <cell r="K7170">
            <v>122601</v>
          </cell>
        </row>
        <row r="7171">
          <cell r="A7171" t="str">
            <v>11150519CG-C12840249</v>
          </cell>
          <cell r="B7171">
            <v>9416</v>
          </cell>
          <cell r="C7171">
            <v>11150519</v>
          </cell>
          <cell r="D7171" t="str">
            <v>2010/03</v>
          </cell>
          <cell r="E7171" t="str">
            <v>AD0111</v>
          </cell>
          <cell r="F7171">
            <v>1072</v>
          </cell>
          <cell r="G7171" t="str">
            <v>IN-24326</v>
          </cell>
          <cell r="H7171">
            <v>40249</v>
          </cell>
          <cell r="I7171" t="str">
            <v>INGRESO DQ</v>
          </cell>
          <cell r="J7171" t="str">
            <v>CG-C128</v>
          </cell>
          <cell r="K7171">
            <v>445374</v>
          </cell>
        </row>
        <row r="7172">
          <cell r="A7172" t="str">
            <v>11150519CG-C12840249</v>
          </cell>
          <cell r="B7172">
            <v>9417</v>
          </cell>
          <cell r="C7172">
            <v>11150519</v>
          </cell>
          <cell r="D7172" t="str">
            <v>2010/03</v>
          </cell>
          <cell r="E7172" t="str">
            <v>AD0111</v>
          </cell>
          <cell r="F7172">
            <v>1073</v>
          </cell>
          <cell r="G7172" t="str">
            <v>IN-24326</v>
          </cell>
          <cell r="H7172">
            <v>40249</v>
          </cell>
          <cell r="I7172" t="str">
            <v>INGRESO DQ</v>
          </cell>
          <cell r="J7172" t="str">
            <v>CG-C128</v>
          </cell>
          <cell r="K7172">
            <v>205000</v>
          </cell>
        </row>
        <row r="7173">
          <cell r="A7173" t="str">
            <v>11150519CG-C12840249</v>
          </cell>
          <cell r="B7173">
            <v>9418</v>
          </cell>
          <cell r="C7173">
            <v>11150519</v>
          </cell>
          <cell r="D7173" t="str">
            <v>2010/03</v>
          </cell>
          <cell r="E7173" t="str">
            <v>AD0111</v>
          </cell>
          <cell r="F7173">
            <v>1074</v>
          </cell>
          <cell r="G7173" t="str">
            <v>IN-24326</v>
          </cell>
          <cell r="H7173">
            <v>40249</v>
          </cell>
          <cell r="I7173" t="str">
            <v>INGRESO DQ</v>
          </cell>
          <cell r="J7173" t="str">
            <v>CG-C128</v>
          </cell>
          <cell r="K7173">
            <v>211000</v>
          </cell>
        </row>
        <row r="7174">
          <cell r="A7174" t="str">
            <v>11150519CH-168040253</v>
          </cell>
          <cell r="B7174">
            <v>9419</v>
          </cell>
          <cell r="C7174">
            <v>11150519</v>
          </cell>
          <cell r="D7174" t="str">
            <v>2010/03</v>
          </cell>
          <cell r="E7174" t="str">
            <v>AD0114</v>
          </cell>
          <cell r="F7174">
            <v>1217</v>
          </cell>
          <cell r="G7174" t="str">
            <v>IN-24530</v>
          </cell>
          <cell r="H7174">
            <v>40253</v>
          </cell>
          <cell r="I7174" t="str">
            <v>INGRESO DQ</v>
          </cell>
          <cell r="J7174" t="str">
            <v>CH-1680</v>
          </cell>
          <cell r="K7174">
            <v>4516112</v>
          </cell>
        </row>
        <row r="7175">
          <cell r="A7175" t="str">
            <v>11150519CH-719040255</v>
          </cell>
          <cell r="B7175">
            <v>9420</v>
          </cell>
          <cell r="C7175">
            <v>11150519</v>
          </cell>
          <cell r="D7175" t="str">
            <v>2010/03</v>
          </cell>
          <cell r="E7175" t="str">
            <v>AD0116</v>
          </cell>
          <cell r="F7175">
            <v>1165</v>
          </cell>
          <cell r="G7175" t="str">
            <v>IN-24666</v>
          </cell>
          <cell r="H7175">
            <v>40255</v>
          </cell>
          <cell r="I7175" t="str">
            <v>INGRESO DQ</v>
          </cell>
          <cell r="J7175" t="str">
            <v>CH-7190</v>
          </cell>
          <cell r="K7175">
            <v>1532886</v>
          </cell>
        </row>
        <row r="7176">
          <cell r="A7176" t="str">
            <v>11150519CG-E15740264</v>
          </cell>
          <cell r="B7176">
            <v>9421</v>
          </cell>
          <cell r="C7176">
            <v>11150519</v>
          </cell>
          <cell r="D7176" t="str">
            <v>2010/03</v>
          </cell>
          <cell r="E7176" t="str">
            <v>AD0123</v>
          </cell>
          <cell r="F7176">
            <v>915</v>
          </cell>
          <cell r="G7176" t="str">
            <v>IN-25142</v>
          </cell>
          <cell r="H7176">
            <v>40264</v>
          </cell>
          <cell r="I7176" t="str">
            <v>INGRESO DQ</v>
          </cell>
          <cell r="J7176" t="str">
            <v>CG-E157</v>
          </cell>
          <cell r="K7176">
            <v>140767</v>
          </cell>
        </row>
        <row r="7177">
          <cell r="A7177" t="str">
            <v>11150519CG-E16440264</v>
          </cell>
          <cell r="B7177">
            <v>9422</v>
          </cell>
          <cell r="C7177">
            <v>11150519</v>
          </cell>
          <cell r="D7177" t="str">
            <v>2010/03</v>
          </cell>
          <cell r="E7177" t="str">
            <v>AD0123</v>
          </cell>
          <cell r="F7177">
            <v>916</v>
          </cell>
          <cell r="G7177" t="str">
            <v>IN-25142</v>
          </cell>
          <cell r="H7177">
            <v>40264</v>
          </cell>
          <cell r="I7177" t="str">
            <v>INGRESO DQ</v>
          </cell>
          <cell r="J7177" t="str">
            <v>CG-E164</v>
          </cell>
          <cell r="K7177">
            <v>500000</v>
          </cell>
        </row>
        <row r="7178">
          <cell r="A7178" t="str">
            <v>11150519CG-E16640264</v>
          </cell>
          <cell r="B7178">
            <v>9423</v>
          </cell>
          <cell r="C7178">
            <v>11150519</v>
          </cell>
          <cell r="D7178" t="str">
            <v>2010/03</v>
          </cell>
          <cell r="E7178" t="str">
            <v>AD0123</v>
          </cell>
          <cell r="F7178">
            <v>917</v>
          </cell>
          <cell r="G7178" t="str">
            <v>IN-25142</v>
          </cell>
          <cell r="H7178">
            <v>40264</v>
          </cell>
          <cell r="I7178" t="str">
            <v>INGRESO DQ</v>
          </cell>
          <cell r="J7178" t="str">
            <v>CG-E166</v>
          </cell>
          <cell r="K7178">
            <v>300000</v>
          </cell>
        </row>
        <row r="7179">
          <cell r="A7179" t="str">
            <v>11150519CG-E16340264</v>
          </cell>
          <cell r="B7179">
            <v>9424</v>
          </cell>
          <cell r="C7179">
            <v>11150519</v>
          </cell>
          <cell r="D7179" t="str">
            <v>2010/03</v>
          </cell>
          <cell r="E7179" t="str">
            <v>AD0123</v>
          </cell>
          <cell r="F7179">
            <v>918</v>
          </cell>
          <cell r="G7179" t="str">
            <v>IN-25142</v>
          </cell>
          <cell r="H7179">
            <v>40264</v>
          </cell>
          <cell r="I7179" t="str">
            <v>INGRESO DQ</v>
          </cell>
          <cell r="J7179" t="str">
            <v>CG-E163</v>
          </cell>
          <cell r="K7179">
            <v>141621</v>
          </cell>
        </row>
        <row r="7180">
          <cell r="A7180" t="str">
            <v>11150519CG-E16840264</v>
          </cell>
          <cell r="B7180">
            <v>9425</v>
          </cell>
          <cell r="C7180">
            <v>11150519</v>
          </cell>
          <cell r="D7180" t="str">
            <v>2010/03</v>
          </cell>
          <cell r="E7180" t="str">
            <v>AD0123</v>
          </cell>
          <cell r="F7180">
            <v>919</v>
          </cell>
          <cell r="G7180" t="str">
            <v>IN-25142</v>
          </cell>
          <cell r="H7180">
            <v>40264</v>
          </cell>
          <cell r="I7180" t="str">
            <v>INGRESO DQ</v>
          </cell>
          <cell r="J7180" t="str">
            <v>CG-E168</v>
          </cell>
          <cell r="K7180">
            <v>124843</v>
          </cell>
        </row>
        <row r="7181">
          <cell r="A7181" t="str">
            <v>11150519CG-E16740264</v>
          </cell>
          <cell r="B7181">
            <v>9426</v>
          </cell>
          <cell r="C7181">
            <v>11150519</v>
          </cell>
          <cell r="D7181" t="str">
            <v>2010/03</v>
          </cell>
          <cell r="E7181" t="str">
            <v>AD0123</v>
          </cell>
          <cell r="F7181">
            <v>920</v>
          </cell>
          <cell r="G7181" t="str">
            <v>IN-25142</v>
          </cell>
          <cell r="H7181">
            <v>40264</v>
          </cell>
          <cell r="I7181" t="str">
            <v>INGRESO DQ</v>
          </cell>
          <cell r="J7181" t="str">
            <v>CG-E167</v>
          </cell>
          <cell r="K7181">
            <v>319184</v>
          </cell>
        </row>
        <row r="7182">
          <cell r="A7182" t="str">
            <v>11150519CG-E15840264</v>
          </cell>
          <cell r="B7182">
            <v>9427</v>
          </cell>
          <cell r="C7182">
            <v>11150519</v>
          </cell>
          <cell r="D7182" t="str">
            <v>2010/03</v>
          </cell>
          <cell r="E7182" t="str">
            <v>AD0123</v>
          </cell>
          <cell r="F7182">
            <v>921</v>
          </cell>
          <cell r="G7182" t="str">
            <v>IN-25142</v>
          </cell>
          <cell r="H7182">
            <v>40264</v>
          </cell>
          <cell r="I7182" t="str">
            <v>INGRESO DQ</v>
          </cell>
          <cell r="J7182" t="str">
            <v>CG-E158</v>
          </cell>
          <cell r="K7182">
            <v>214350</v>
          </cell>
        </row>
        <row r="7183">
          <cell r="A7183" t="str">
            <v>11150519CG-E16540264</v>
          </cell>
          <cell r="B7183">
            <v>9428</v>
          </cell>
          <cell r="C7183">
            <v>11150519</v>
          </cell>
          <cell r="D7183" t="str">
            <v>2010/03</v>
          </cell>
          <cell r="E7183" t="str">
            <v>AD0123</v>
          </cell>
          <cell r="F7183">
            <v>922</v>
          </cell>
          <cell r="G7183" t="str">
            <v>IN-25142</v>
          </cell>
          <cell r="H7183">
            <v>40264</v>
          </cell>
          <cell r="I7183" t="str">
            <v>INGRESO DQ</v>
          </cell>
          <cell r="J7183" t="str">
            <v>CG-E165</v>
          </cell>
          <cell r="K7183">
            <v>208100</v>
          </cell>
        </row>
        <row r="7184">
          <cell r="A7184" t="str">
            <v>11150519CG-E16140264</v>
          </cell>
          <cell r="B7184">
            <v>9429</v>
          </cell>
          <cell r="C7184">
            <v>11150519</v>
          </cell>
          <cell r="D7184" t="str">
            <v>2010/03</v>
          </cell>
          <cell r="E7184" t="str">
            <v>AD0123</v>
          </cell>
          <cell r="F7184">
            <v>923</v>
          </cell>
          <cell r="G7184" t="str">
            <v>IN-25142</v>
          </cell>
          <cell r="H7184">
            <v>40264</v>
          </cell>
          <cell r="I7184" t="str">
            <v>INGRESO DQ</v>
          </cell>
          <cell r="J7184" t="str">
            <v>CG-E161</v>
          </cell>
          <cell r="K7184">
            <v>378650</v>
          </cell>
        </row>
        <row r="7185">
          <cell r="A7185" t="str">
            <v>11150519CG-E16040264</v>
          </cell>
          <cell r="B7185">
            <v>9430</v>
          </cell>
          <cell r="C7185">
            <v>11150519</v>
          </cell>
          <cell r="D7185" t="str">
            <v>2010/03</v>
          </cell>
          <cell r="E7185" t="str">
            <v>AD0123</v>
          </cell>
          <cell r="F7185">
            <v>924</v>
          </cell>
          <cell r="G7185" t="str">
            <v>IN-25142</v>
          </cell>
          <cell r="H7185">
            <v>40264</v>
          </cell>
          <cell r="I7185" t="str">
            <v>INGRESO DQ</v>
          </cell>
          <cell r="J7185" t="str">
            <v>CG-E160</v>
          </cell>
          <cell r="K7185">
            <v>253000</v>
          </cell>
        </row>
        <row r="7186">
          <cell r="A7186" t="str">
            <v>11150519CG-E15940264</v>
          </cell>
          <cell r="B7186">
            <v>9431</v>
          </cell>
          <cell r="C7186">
            <v>11150519</v>
          </cell>
          <cell r="D7186" t="str">
            <v>2010/03</v>
          </cell>
          <cell r="E7186" t="str">
            <v>AD0123</v>
          </cell>
          <cell r="F7186">
            <v>925</v>
          </cell>
          <cell r="G7186" t="str">
            <v>IN-25142</v>
          </cell>
          <cell r="H7186">
            <v>40264</v>
          </cell>
          <cell r="I7186" t="str">
            <v>INGRESO DQ</v>
          </cell>
          <cell r="J7186" t="str">
            <v>CG-E159</v>
          </cell>
          <cell r="K7186">
            <v>182150</v>
          </cell>
        </row>
        <row r="7187">
          <cell r="A7187" t="str">
            <v>11150519CG-E16240264</v>
          </cell>
          <cell r="B7187">
            <v>9432</v>
          </cell>
          <cell r="C7187">
            <v>11150519</v>
          </cell>
          <cell r="D7187" t="str">
            <v>2010/03</v>
          </cell>
          <cell r="E7187" t="str">
            <v>AD0123</v>
          </cell>
          <cell r="F7187">
            <v>926</v>
          </cell>
          <cell r="G7187" t="str">
            <v>IN-25142</v>
          </cell>
          <cell r="H7187">
            <v>40264</v>
          </cell>
          <cell r="I7187" t="str">
            <v>INGRESO DQ</v>
          </cell>
          <cell r="J7187" t="str">
            <v>CG-E162</v>
          </cell>
          <cell r="K7187">
            <v>140000</v>
          </cell>
        </row>
        <row r="7188">
          <cell r="A7188" t="str">
            <v>11150519CH-144040266</v>
          </cell>
          <cell r="B7188">
            <v>9433</v>
          </cell>
          <cell r="C7188">
            <v>11150519</v>
          </cell>
          <cell r="D7188" t="str">
            <v>2010/03</v>
          </cell>
          <cell r="E7188" t="str">
            <v>AD0124</v>
          </cell>
          <cell r="F7188">
            <v>1170</v>
          </cell>
          <cell r="G7188" t="str">
            <v>IN-25210</v>
          </cell>
          <cell r="H7188">
            <v>40266</v>
          </cell>
          <cell r="I7188" t="str">
            <v>INGRESO DQ</v>
          </cell>
          <cell r="J7188" t="str">
            <v>CH-1440</v>
          </cell>
          <cell r="K7188">
            <v>1487512</v>
          </cell>
        </row>
        <row r="7189">
          <cell r="A7189" t="str">
            <v>11150519CG-C16340268</v>
          </cell>
          <cell r="B7189">
            <v>9434</v>
          </cell>
          <cell r="C7189">
            <v>11150519</v>
          </cell>
          <cell r="D7189" t="str">
            <v>2010/03</v>
          </cell>
          <cell r="E7189" t="str">
            <v>AD0126</v>
          </cell>
          <cell r="F7189">
            <v>1419</v>
          </cell>
          <cell r="G7189" t="str">
            <v>IN-25346</v>
          </cell>
          <cell r="H7189">
            <v>40268</v>
          </cell>
          <cell r="I7189" t="str">
            <v>INGRESO DQ</v>
          </cell>
          <cell r="J7189" t="str">
            <v>CG-C163</v>
          </cell>
          <cell r="K7189">
            <v>122601</v>
          </cell>
        </row>
        <row r="7190">
          <cell r="A7190" t="str">
            <v>11150519CG-B14040268</v>
          </cell>
          <cell r="B7190">
            <v>9435</v>
          </cell>
          <cell r="C7190">
            <v>11150519</v>
          </cell>
          <cell r="D7190" t="str">
            <v>2010/03</v>
          </cell>
          <cell r="E7190" t="str">
            <v>AD0126</v>
          </cell>
          <cell r="F7190">
            <v>1420</v>
          </cell>
          <cell r="G7190" t="str">
            <v>IN-25346</v>
          </cell>
          <cell r="H7190">
            <v>40268</v>
          </cell>
          <cell r="I7190" t="str">
            <v>INGRESO DQ</v>
          </cell>
          <cell r="J7190" t="str">
            <v>CG-B140</v>
          </cell>
          <cell r="K7190">
            <v>260000</v>
          </cell>
        </row>
        <row r="7191">
          <cell r="A7191" t="str">
            <v>11150519CG-C15540267</v>
          </cell>
          <cell r="B7191">
            <v>9436</v>
          </cell>
          <cell r="C7191">
            <v>11150519</v>
          </cell>
          <cell r="D7191" t="str">
            <v>2010/03</v>
          </cell>
          <cell r="E7191" t="str">
            <v>AD0125</v>
          </cell>
          <cell r="F7191">
            <v>1168</v>
          </cell>
          <cell r="G7191" t="str">
            <v>IN-25278</v>
          </cell>
          <cell r="H7191">
            <v>40267</v>
          </cell>
          <cell r="I7191" t="str">
            <v>INGRESO DQ</v>
          </cell>
          <cell r="J7191" t="str">
            <v>CG-C155</v>
          </cell>
          <cell r="K7191">
            <v>232450</v>
          </cell>
        </row>
        <row r="7192">
          <cell r="A7192" t="str">
            <v>11150519CG-C15540267</v>
          </cell>
          <cell r="B7192">
            <v>9437</v>
          </cell>
          <cell r="C7192">
            <v>11150519</v>
          </cell>
          <cell r="D7192" t="str">
            <v>2010/03</v>
          </cell>
          <cell r="E7192" t="str">
            <v>AD0125</v>
          </cell>
          <cell r="F7192">
            <v>1169</v>
          </cell>
          <cell r="G7192" t="str">
            <v>IN-25278</v>
          </cell>
          <cell r="H7192">
            <v>40267</v>
          </cell>
          <cell r="I7192" t="str">
            <v>INGRESO DQ</v>
          </cell>
          <cell r="J7192" t="str">
            <v>CG-C155</v>
          </cell>
          <cell r="K7192">
            <v>400000</v>
          </cell>
        </row>
        <row r="7193">
          <cell r="A7193" t="str">
            <v>11150519CG-C15540267</v>
          </cell>
          <cell r="B7193">
            <v>9438</v>
          </cell>
          <cell r="C7193">
            <v>11150519</v>
          </cell>
          <cell r="D7193" t="str">
            <v>2010/03</v>
          </cell>
          <cell r="E7193" t="str">
            <v>AD0125</v>
          </cell>
          <cell r="F7193">
            <v>1170</v>
          </cell>
          <cell r="G7193" t="str">
            <v>IN-25278</v>
          </cell>
          <cell r="H7193">
            <v>40267</v>
          </cell>
          <cell r="I7193" t="str">
            <v>INGRESO DQ</v>
          </cell>
          <cell r="J7193" t="str">
            <v>CG-C155</v>
          </cell>
          <cell r="K7193">
            <v>299100</v>
          </cell>
        </row>
        <row r="7194">
          <cell r="A7194" t="str">
            <v>11150519CG-C15540267</v>
          </cell>
          <cell r="B7194">
            <v>9439</v>
          </cell>
          <cell r="C7194">
            <v>11150519</v>
          </cell>
          <cell r="D7194" t="str">
            <v>2010/03</v>
          </cell>
          <cell r="E7194" t="str">
            <v>AD0125</v>
          </cell>
          <cell r="F7194">
            <v>1171</v>
          </cell>
          <cell r="G7194" t="str">
            <v>IN-25278</v>
          </cell>
          <cell r="H7194">
            <v>40267</v>
          </cell>
          <cell r="I7194" t="str">
            <v>INGRESO DQ</v>
          </cell>
          <cell r="J7194" t="str">
            <v>CG-C155</v>
          </cell>
          <cell r="K7194">
            <v>115000</v>
          </cell>
        </row>
        <row r="7195">
          <cell r="A7195" t="str">
            <v>11150519CG-C15640267</v>
          </cell>
          <cell r="B7195">
            <v>9440</v>
          </cell>
          <cell r="C7195">
            <v>11150519</v>
          </cell>
          <cell r="D7195" t="str">
            <v>2010/03</v>
          </cell>
          <cell r="E7195" t="str">
            <v>AD0125</v>
          </cell>
          <cell r="F7195">
            <v>1172</v>
          </cell>
          <cell r="G7195" t="str">
            <v>IN-25278</v>
          </cell>
          <cell r="H7195">
            <v>40267</v>
          </cell>
          <cell r="I7195" t="str">
            <v>INGRESO DQ</v>
          </cell>
          <cell r="J7195" t="str">
            <v>CG-C156</v>
          </cell>
          <cell r="K7195">
            <v>253850</v>
          </cell>
        </row>
        <row r="7196">
          <cell r="A7196" t="str">
            <v>11150519CG-C15540267</v>
          </cell>
          <cell r="B7196">
            <v>9441</v>
          </cell>
          <cell r="C7196">
            <v>11150519</v>
          </cell>
          <cell r="D7196" t="str">
            <v>2010/03</v>
          </cell>
          <cell r="E7196" t="str">
            <v>AD0125</v>
          </cell>
          <cell r="F7196">
            <v>1173</v>
          </cell>
          <cell r="G7196" t="str">
            <v>IN-25278</v>
          </cell>
          <cell r="H7196">
            <v>40267</v>
          </cell>
          <cell r="I7196" t="str">
            <v>INGRESO DQ</v>
          </cell>
          <cell r="J7196" t="str">
            <v>CG-C155</v>
          </cell>
          <cell r="K7196">
            <v>253000</v>
          </cell>
        </row>
        <row r="7197">
          <cell r="A7197" t="str">
            <v>11150519CH-247340238</v>
          </cell>
          <cell r="B7197">
            <v>9442</v>
          </cell>
          <cell r="C7197">
            <v>11150519</v>
          </cell>
          <cell r="D7197" t="str">
            <v>2010/03</v>
          </cell>
          <cell r="E7197" t="str">
            <v>AD0101</v>
          </cell>
          <cell r="F7197">
            <v>812</v>
          </cell>
          <cell r="G7197" t="str">
            <v>IN-23646</v>
          </cell>
          <cell r="H7197">
            <v>40238</v>
          </cell>
          <cell r="I7197" t="str">
            <v>INGRESO DQ</v>
          </cell>
          <cell r="J7197" t="str">
            <v>CH-2473</v>
          </cell>
          <cell r="K7197">
            <v>4222278</v>
          </cell>
        </row>
        <row r="7198">
          <cell r="A7198" t="str">
            <v>11150519CH-AC 640273</v>
          </cell>
          <cell r="B7198">
            <v>9443</v>
          </cell>
          <cell r="C7198">
            <v>11150519</v>
          </cell>
          <cell r="D7198" t="str">
            <v>2010/04</v>
          </cell>
          <cell r="E7198" t="str">
            <v>AD0101</v>
          </cell>
          <cell r="F7198">
            <v>1274</v>
          </cell>
          <cell r="G7198" t="str">
            <v>IN-25414</v>
          </cell>
          <cell r="H7198">
            <v>40273</v>
          </cell>
          <cell r="I7198" t="str">
            <v>INGRESO DQ</v>
          </cell>
          <cell r="J7198" t="str">
            <v>CH-AC 6</v>
          </cell>
          <cell r="K7198">
            <v>213000</v>
          </cell>
        </row>
        <row r="7199">
          <cell r="A7199" t="str">
            <v>11150519CH-016I40276</v>
          </cell>
          <cell r="B7199">
            <v>9444</v>
          </cell>
          <cell r="C7199">
            <v>11150519</v>
          </cell>
          <cell r="D7199" t="str">
            <v>2010/04</v>
          </cell>
          <cell r="E7199" t="str">
            <v>AD0304</v>
          </cell>
          <cell r="F7199">
            <v>199</v>
          </cell>
          <cell r="G7199" t="str">
            <v>DC-23149</v>
          </cell>
          <cell r="H7199">
            <v>40276</v>
          </cell>
          <cell r="I7199" t="str">
            <v>DESEMBOLSO DQ</v>
          </cell>
          <cell r="J7199" t="str">
            <v>CH-016I</v>
          </cell>
          <cell r="L7199">
            <v>8544607</v>
          </cell>
        </row>
        <row r="7200">
          <cell r="A7200" t="str">
            <v>11150519CH-208040276</v>
          </cell>
          <cell r="B7200">
            <v>9445</v>
          </cell>
          <cell r="C7200">
            <v>11150519</v>
          </cell>
          <cell r="D7200" t="str">
            <v>2010/04</v>
          </cell>
          <cell r="E7200" t="str">
            <v>AD0104</v>
          </cell>
          <cell r="F7200">
            <v>1097</v>
          </cell>
          <cell r="G7200" t="str">
            <v>IN-25618</v>
          </cell>
          <cell r="H7200">
            <v>40276</v>
          </cell>
          <cell r="I7200" t="str">
            <v>INGRESO DQ</v>
          </cell>
          <cell r="J7200" t="str">
            <v>CH-2080</v>
          </cell>
          <cell r="K7200">
            <v>8544607</v>
          </cell>
        </row>
        <row r="7201">
          <cell r="A7201" t="str">
            <v>11150519CH-016I40277</v>
          </cell>
          <cell r="B7201">
            <v>9446</v>
          </cell>
          <cell r="C7201">
            <v>11150519</v>
          </cell>
          <cell r="D7201" t="str">
            <v>2010/04</v>
          </cell>
          <cell r="E7201" t="str">
            <v>AD0305</v>
          </cell>
          <cell r="F7201">
            <v>229</v>
          </cell>
          <cell r="G7201" t="str">
            <v>DC-00016</v>
          </cell>
          <cell r="H7201">
            <v>40277</v>
          </cell>
          <cell r="I7201" t="str">
            <v>DESEMBOLSO DQ</v>
          </cell>
          <cell r="J7201" t="str">
            <v>CH-016I</v>
          </cell>
          <cell r="L7201">
            <v>11488368</v>
          </cell>
        </row>
        <row r="7202">
          <cell r="A7202" t="str">
            <v>11150519CH-208040277</v>
          </cell>
          <cell r="B7202">
            <v>9447</v>
          </cell>
          <cell r="C7202">
            <v>11150519</v>
          </cell>
          <cell r="D7202" t="str">
            <v>2010/04</v>
          </cell>
          <cell r="E7202" t="str">
            <v>AD0105</v>
          </cell>
          <cell r="F7202">
            <v>1171</v>
          </cell>
          <cell r="G7202" t="str">
            <v>IN-00016</v>
          </cell>
          <cell r="H7202">
            <v>40277</v>
          </cell>
          <cell r="I7202" t="str">
            <v>INGRESO DQ</v>
          </cell>
          <cell r="J7202" t="str">
            <v>CH-2080</v>
          </cell>
          <cell r="K7202">
            <v>11488368</v>
          </cell>
        </row>
        <row r="7203">
          <cell r="A7203" t="str">
            <v>11150519CH-016I40280</v>
          </cell>
          <cell r="B7203">
            <v>9448</v>
          </cell>
          <cell r="C7203">
            <v>11150519</v>
          </cell>
          <cell r="D7203" t="str">
            <v>2010/04</v>
          </cell>
          <cell r="E7203" t="str">
            <v>AD0307</v>
          </cell>
          <cell r="F7203">
            <v>192</v>
          </cell>
          <cell r="G7203" t="str">
            <v>DC-00153</v>
          </cell>
          <cell r="H7203">
            <v>40280</v>
          </cell>
          <cell r="I7203" t="str">
            <v>DESEMBOLSO DQ</v>
          </cell>
          <cell r="J7203" t="str">
            <v>CH-016I</v>
          </cell>
          <cell r="L7203">
            <v>-910051</v>
          </cell>
        </row>
        <row r="7204">
          <cell r="A7204" t="str">
            <v>11150519CH-016I40280</v>
          </cell>
          <cell r="B7204">
            <v>9449</v>
          </cell>
          <cell r="C7204">
            <v>11150519</v>
          </cell>
          <cell r="D7204" t="str">
            <v>2010/04</v>
          </cell>
          <cell r="E7204" t="str">
            <v>AD0307</v>
          </cell>
          <cell r="F7204">
            <v>193</v>
          </cell>
          <cell r="G7204" t="str">
            <v>DC-00153</v>
          </cell>
          <cell r="H7204">
            <v>40280</v>
          </cell>
          <cell r="I7204" t="str">
            <v>DESEMBOLSO DQ</v>
          </cell>
          <cell r="J7204" t="str">
            <v>CH-016I</v>
          </cell>
          <cell r="L7204">
            <v>910051</v>
          </cell>
        </row>
        <row r="7205">
          <cell r="A7205" t="str">
            <v>11150519CG-C19440287</v>
          </cell>
          <cell r="B7205">
            <v>9450</v>
          </cell>
          <cell r="C7205">
            <v>11150519</v>
          </cell>
          <cell r="D7205" t="str">
            <v>2010/04</v>
          </cell>
          <cell r="E7205" t="str">
            <v>AD0118</v>
          </cell>
          <cell r="F7205">
            <v>1247</v>
          </cell>
          <cell r="G7205" t="str">
            <v>IN-00780</v>
          </cell>
          <cell r="H7205">
            <v>40287</v>
          </cell>
          <cell r="I7205" t="str">
            <v>INGRESO DQ</v>
          </cell>
          <cell r="J7205" t="str">
            <v>CG-C194</v>
          </cell>
          <cell r="K7205">
            <v>182350</v>
          </cell>
        </row>
        <row r="7206">
          <cell r="A7206" t="str">
            <v>11150519CG-C19440287</v>
          </cell>
          <cell r="B7206">
            <v>9451</v>
          </cell>
          <cell r="C7206">
            <v>11150519</v>
          </cell>
          <cell r="D7206" t="str">
            <v>2010/04</v>
          </cell>
          <cell r="E7206" t="str">
            <v>AD0118</v>
          </cell>
          <cell r="F7206">
            <v>1248</v>
          </cell>
          <cell r="G7206" t="str">
            <v>IN-00780</v>
          </cell>
          <cell r="H7206">
            <v>40287</v>
          </cell>
          <cell r="I7206" t="str">
            <v>INGRESO DQ</v>
          </cell>
          <cell r="J7206" t="str">
            <v>CG-C194</v>
          </cell>
          <cell r="K7206">
            <v>68000</v>
          </cell>
        </row>
        <row r="7207">
          <cell r="A7207" t="str">
            <v>11150519CG-C19440287</v>
          </cell>
          <cell r="B7207">
            <v>9452</v>
          </cell>
          <cell r="C7207">
            <v>11150519</v>
          </cell>
          <cell r="D7207" t="str">
            <v>2010/04</v>
          </cell>
          <cell r="E7207" t="str">
            <v>AD0118</v>
          </cell>
          <cell r="F7207">
            <v>1249</v>
          </cell>
          <cell r="G7207" t="str">
            <v>IN-00780</v>
          </cell>
          <cell r="H7207">
            <v>40287</v>
          </cell>
          <cell r="I7207" t="str">
            <v>INGRESO DQ</v>
          </cell>
          <cell r="J7207" t="str">
            <v>CG-C194</v>
          </cell>
          <cell r="K7207">
            <v>107000</v>
          </cell>
        </row>
        <row r="7208">
          <cell r="A7208" t="str">
            <v>11150519CG-C19340287</v>
          </cell>
          <cell r="B7208">
            <v>9453</v>
          </cell>
          <cell r="C7208">
            <v>11150519</v>
          </cell>
          <cell r="D7208" t="str">
            <v>2010/04</v>
          </cell>
          <cell r="E7208" t="str">
            <v>AD0118</v>
          </cell>
          <cell r="F7208">
            <v>1250</v>
          </cell>
          <cell r="G7208" t="str">
            <v>IN-00780</v>
          </cell>
          <cell r="H7208">
            <v>40287</v>
          </cell>
          <cell r="I7208" t="str">
            <v>INGRESO DQ</v>
          </cell>
          <cell r="J7208" t="str">
            <v>CG-C193</v>
          </cell>
          <cell r="K7208">
            <v>378650</v>
          </cell>
        </row>
        <row r="7209">
          <cell r="A7209" t="str">
            <v>11150519CH-235440288</v>
          </cell>
          <cell r="B7209">
            <v>9454</v>
          </cell>
          <cell r="C7209">
            <v>11150519</v>
          </cell>
          <cell r="D7209" t="str">
            <v>2010/04</v>
          </cell>
          <cell r="E7209" t="str">
            <v>AD0119</v>
          </cell>
          <cell r="F7209">
            <v>1191</v>
          </cell>
          <cell r="G7209" t="str">
            <v>IN-00849</v>
          </cell>
          <cell r="H7209">
            <v>40288</v>
          </cell>
          <cell r="I7209" t="str">
            <v>INGRESO DQ</v>
          </cell>
          <cell r="J7209" t="str">
            <v>CH-2354</v>
          </cell>
          <cell r="K7209">
            <v>1533080</v>
          </cell>
        </row>
        <row r="7210">
          <cell r="A7210" t="str">
            <v>11150519CG-C20940292</v>
          </cell>
          <cell r="B7210">
            <v>9455</v>
          </cell>
          <cell r="C7210">
            <v>11150519</v>
          </cell>
          <cell r="D7210" t="str">
            <v>2010/04</v>
          </cell>
          <cell r="E7210" t="str">
            <v>AD0123</v>
          </cell>
          <cell r="F7210">
            <v>875</v>
          </cell>
          <cell r="G7210" t="str">
            <v>IN-01124</v>
          </cell>
          <cell r="H7210">
            <v>40292</v>
          </cell>
          <cell r="I7210" t="str">
            <v>INGRESO DQ</v>
          </cell>
          <cell r="J7210" t="str">
            <v>CG-C209</v>
          </cell>
          <cell r="K7210">
            <v>110000</v>
          </cell>
        </row>
        <row r="7211">
          <cell r="A7211" t="str">
            <v>11150519CG-C20940292</v>
          </cell>
          <cell r="B7211">
            <v>9468</v>
          </cell>
          <cell r="C7211">
            <v>11150519</v>
          </cell>
          <cell r="D7211" t="str">
            <v>2010/04</v>
          </cell>
          <cell r="E7211" t="str">
            <v>AD0123</v>
          </cell>
          <cell r="F7211">
            <v>876</v>
          </cell>
          <cell r="G7211" t="str">
            <v>IN-01124</v>
          </cell>
          <cell r="H7211">
            <v>40292</v>
          </cell>
          <cell r="I7211" t="str">
            <v>INGRESO DQ</v>
          </cell>
          <cell r="J7211" t="str">
            <v>CG-C209</v>
          </cell>
          <cell r="K7211">
            <v>211000</v>
          </cell>
        </row>
        <row r="7212">
          <cell r="A7212" t="str">
            <v>11150519CG-C20840292</v>
          </cell>
          <cell r="B7212">
            <v>9469</v>
          </cell>
          <cell r="C7212">
            <v>11150519</v>
          </cell>
          <cell r="D7212" t="str">
            <v>2010/04</v>
          </cell>
          <cell r="E7212" t="str">
            <v>AD0123</v>
          </cell>
          <cell r="F7212">
            <v>877</v>
          </cell>
          <cell r="G7212" t="str">
            <v>IN-01124</v>
          </cell>
          <cell r="H7212">
            <v>40292</v>
          </cell>
          <cell r="I7212" t="str">
            <v>INGRESO DQ</v>
          </cell>
          <cell r="J7212" t="str">
            <v>CG-C208</v>
          </cell>
          <cell r="K7212">
            <v>119677</v>
          </cell>
        </row>
        <row r="7213">
          <cell r="A7213" t="str">
            <v>11150519CG-B18740294</v>
          </cell>
          <cell r="B7213">
            <v>9470</v>
          </cell>
          <cell r="C7213">
            <v>11150519</v>
          </cell>
          <cell r="D7213" t="str">
            <v>2010/04</v>
          </cell>
          <cell r="E7213" t="str">
            <v>AD0124</v>
          </cell>
          <cell r="F7213">
            <v>967</v>
          </cell>
          <cell r="G7213" t="str">
            <v>IN-01194</v>
          </cell>
          <cell r="H7213">
            <v>40294</v>
          </cell>
          <cell r="I7213" t="str">
            <v>INGRESO DQ</v>
          </cell>
          <cell r="J7213" t="str">
            <v>CG-B187</v>
          </cell>
          <cell r="K7213">
            <v>143000</v>
          </cell>
        </row>
        <row r="7214">
          <cell r="A7214" t="str">
            <v>11150519CG-B18640294</v>
          </cell>
          <cell r="B7214">
            <v>9471</v>
          </cell>
          <cell r="C7214">
            <v>11150519</v>
          </cell>
          <cell r="D7214" t="str">
            <v>2010/04</v>
          </cell>
          <cell r="E7214" t="str">
            <v>AD0124</v>
          </cell>
          <cell r="F7214">
            <v>968</v>
          </cell>
          <cell r="G7214" t="str">
            <v>IN-01194</v>
          </cell>
          <cell r="H7214">
            <v>40294</v>
          </cell>
          <cell r="I7214" t="str">
            <v>INGRESO DQ</v>
          </cell>
          <cell r="J7214" t="str">
            <v>CG-B186</v>
          </cell>
          <cell r="K7214">
            <v>299100</v>
          </cell>
        </row>
        <row r="7215">
          <cell r="A7215" t="str">
            <v>11150519CG-B18640294</v>
          </cell>
          <cell r="B7215">
            <v>9472</v>
          </cell>
          <cell r="C7215">
            <v>11150519</v>
          </cell>
          <cell r="D7215" t="str">
            <v>2010/04</v>
          </cell>
          <cell r="E7215" t="str">
            <v>AD0124</v>
          </cell>
          <cell r="F7215">
            <v>969</v>
          </cell>
          <cell r="G7215" t="str">
            <v>IN-01194</v>
          </cell>
          <cell r="H7215">
            <v>40294</v>
          </cell>
          <cell r="I7215" t="str">
            <v>INGRESO DQ</v>
          </cell>
          <cell r="J7215" t="str">
            <v>CG-B186</v>
          </cell>
          <cell r="K7215">
            <v>110000</v>
          </cell>
        </row>
        <row r="7216">
          <cell r="A7216" t="str">
            <v>11150519CG-B18740294</v>
          </cell>
          <cell r="B7216">
            <v>9473</v>
          </cell>
          <cell r="C7216">
            <v>11150519</v>
          </cell>
          <cell r="D7216" t="str">
            <v>2010/04</v>
          </cell>
          <cell r="E7216" t="str">
            <v>AD0124</v>
          </cell>
          <cell r="F7216">
            <v>970</v>
          </cell>
          <cell r="G7216" t="str">
            <v>IN-01194</v>
          </cell>
          <cell r="H7216">
            <v>40294</v>
          </cell>
          <cell r="I7216" t="str">
            <v>INGRESO DQ</v>
          </cell>
          <cell r="J7216" t="str">
            <v>CG-B187</v>
          </cell>
          <cell r="K7216">
            <v>354500</v>
          </cell>
        </row>
        <row r="7217">
          <cell r="A7217" t="str">
            <v>11150519CG-B18740294</v>
          </cell>
          <cell r="B7217">
            <v>9474</v>
          </cell>
          <cell r="C7217">
            <v>11150519</v>
          </cell>
          <cell r="D7217" t="str">
            <v>2010/04</v>
          </cell>
          <cell r="E7217" t="str">
            <v>AD0124</v>
          </cell>
          <cell r="F7217">
            <v>971</v>
          </cell>
          <cell r="G7217" t="str">
            <v>IN-01194</v>
          </cell>
          <cell r="H7217">
            <v>40294</v>
          </cell>
          <cell r="I7217" t="str">
            <v>INGRESO DQ</v>
          </cell>
          <cell r="J7217" t="str">
            <v>CG-B187</v>
          </cell>
          <cell r="K7217">
            <v>140767</v>
          </cell>
        </row>
        <row r="7218">
          <cell r="A7218" t="str">
            <v>11150519CG-B18740294</v>
          </cell>
          <cell r="B7218">
            <v>9475</v>
          </cell>
          <cell r="C7218">
            <v>11150519</v>
          </cell>
          <cell r="D7218" t="str">
            <v>2010/04</v>
          </cell>
          <cell r="E7218" t="str">
            <v>AD0124</v>
          </cell>
          <cell r="F7218">
            <v>972</v>
          </cell>
          <cell r="G7218" t="str">
            <v>IN-01194</v>
          </cell>
          <cell r="H7218">
            <v>40294</v>
          </cell>
          <cell r="I7218" t="str">
            <v>INGRESO DQ</v>
          </cell>
          <cell r="J7218" t="str">
            <v>CG-B187</v>
          </cell>
          <cell r="K7218">
            <v>360000</v>
          </cell>
        </row>
        <row r="7219">
          <cell r="A7219" t="str">
            <v>11150519CG-B18640294</v>
          </cell>
          <cell r="B7219">
            <v>9476</v>
          </cell>
          <cell r="C7219">
            <v>11150519</v>
          </cell>
          <cell r="D7219" t="str">
            <v>2010/04</v>
          </cell>
          <cell r="E7219" t="str">
            <v>AD0124</v>
          </cell>
          <cell r="F7219">
            <v>973</v>
          </cell>
          <cell r="G7219" t="str">
            <v>IN-01194</v>
          </cell>
          <cell r="H7219">
            <v>40294</v>
          </cell>
          <cell r="I7219" t="str">
            <v>INGRESO DQ</v>
          </cell>
          <cell r="J7219" t="str">
            <v>CG-B186</v>
          </cell>
          <cell r="K7219">
            <v>202000</v>
          </cell>
        </row>
        <row r="7220">
          <cell r="A7220" t="str">
            <v>11150519CG-B18640294</v>
          </cell>
          <cell r="B7220">
            <v>9477</v>
          </cell>
          <cell r="C7220">
            <v>11150519</v>
          </cell>
          <cell r="D7220" t="str">
            <v>2010/04</v>
          </cell>
          <cell r="E7220" t="str">
            <v>AD0124</v>
          </cell>
          <cell r="F7220">
            <v>974</v>
          </cell>
          <cell r="G7220" t="str">
            <v>IN-01194</v>
          </cell>
          <cell r="H7220">
            <v>40294</v>
          </cell>
          <cell r="I7220" t="str">
            <v>INGRESO DQ</v>
          </cell>
          <cell r="J7220" t="str">
            <v>CG-B186</v>
          </cell>
          <cell r="K7220">
            <v>300000</v>
          </cell>
        </row>
        <row r="7221">
          <cell r="A7221" t="str">
            <v>11150519CG-B18640294</v>
          </cell>
          <cell r="B7221">
            <v>9478</v>
          </cell>
          <cell r="C7221">
            <v>11150519</v>
          </cell>
          <cell r="D7221" t="str">
            <v>2010/04</v>
          </cell>
          <cell r="E7221" t="str">
            <v>AD0124</v>
          </cell>
          <cell r="F7221">
            <v>975</v>
          </cell>
          <cell r="G7221" t="str">
            <v>IN-01194</v>
          </cell>
          <cell r="H7221">
            <v>40294</v>
          </cell>
          <cell r="I7221" t="str">
            <v>INGRESO DQ</v>
          </cell>
          <cell r="J7221" t="str">
            <v>CG-B186</v>
          </cell>
          <cell r="K7221">
            <v>214350</v>
          </cell>
        </row>
        <row r="7222">
          <cell r="A7222" t="str">
            <v>11150519CG-B18640294</v>
          </cell>
          <cell r="B7222">
            <v>9479</v>
          </cell>
          <cell r="C7222">
            <v>11150519</v>
          </cell>
          <cell r="D7222" t="str">
            <v>2010/04</v>
          </cell>
          <cell r="E7222" t="str">
            <v>AD0124</v>
          </cell>
          <cell r="F7222">
            <v>976</v>
          </cell>
          <cell r="G7222" t="str">
            <v>IN-01194</v>
          </cell>
          <cell r="H7222">
            <v>40294</v>
          </cell>
          <cell r="I7222" t="str">
            <v>INGRESO DQ</v>
          </cell>
          <cell r="J7222" t="str">
            <v>CG-B186</v>
          </cell>
          <cell r="K7222">
            <v>208100</v>
          </cell>
        </row>
        <row r="7223">
          <cell r="A7223" t="str">
            <v>11150519CG-B18640294</v>
          </cell>
          <cell r="B7223">
            <v>9480</v>
          </cell>
          <cell r="C7223">
            <v>11150519</v>
          </cell>
          <cell r="D7223" t="str">
            <v>2010/04</v>
          </cell>
          <cell r="E7223" t="str">
            <v>AD0124</v>
          </cell>
          <cell r="F7223">
            <v>977</v>
          </cell>
          <cell r="G7223" t="str">
            <v>IN-01194</v>
          </cell>
          <cell r="H7223">
            <v>40294</v>
          </cell>
          <cell r="I7223" t="str">
            <v>INGRESO DQ</v>
          </cell>
          <cell r="J7223" t="str">
            <v>CG-B186</v>
          </cell>
          <cell r="K7223">
            <v>119677</v>
          </cell>
        </row>
        <row r="7224">
          <cell r="A7224" t="str">
            <v>11150519CG-B18640294</v>
          </cell>
          <cell r="B7224">
            <v>9481</v>
          </cell>
          <cell r="C7224">
            <v>11150519</v>
          </cell>
          <cell r="D7224" t="str">
            <v>2010/04</v>
          </cell>
          <cell r="E7224" t="str">
            <v>AD0124</v>
          </cell>
          <cell r="F7224">
            <v>978</v>
          </cell>
          <cell r="G7224" t="str">
            <v>IN-01194</v>
          </cell>
          <cell r="H7224">
            <v>40294</v>
          </cell>
          <cell r="I7224" t="str">
            <v>INGRESO DQ</v>
          </cell>
          <cell r="J7224" t="str">
            <v>CG-B186</v>
          </cell>
          <cell r="K7224">
            <v>319184</v>
          </cell>
        </row>
        <row r="7225">
          <cell r="A7225" t="str">
            <v>11150519CG-B18640294</v>
          </cell>
          <cell r="B7225">
            <v>9482</v>
          </cell>
          <cell r="C7225">
            <v>11150519</v>
          </cell>
          <cell r="D7225" t="str">
            <v>2010/04</v>
          </cell>
          <cell r="E7225" t="str">
            <v>AD0124</v>
          </cell>
          <cell r="F7225">
            <v>979</v>
          </cell>
          <cell r="G7225" t="str">
            <v>IN-01194</v>
          </cell>
          <cell r="H7225">
            <v>40294</v>
          </cell>
          <cell r="I7225" t="str">
            <v>INGRESO DQ</v>
          </cell>
          <cell r="J7225" t="str">
            <v>CG-B186</v>
          </cell>
          <cell r="K7225">
            <v>71000</v>
          </cell>
        </row>
        <row r="7226">
          <cell r="A7226" t="str">
            <v>11150519CG-B18640294</v>
          </cell>
          <cell r="B7226">
            <v>9483</v>
          </cell>
          <cell r="C7226">
            <v>11150519</v>
          </cell>
          <cell r="D7226" t="str">
            <v>2010/04</v>
          </cell>
          <cell r="E7226" t="str">
            <v>AD0124</v>
          </cell>
          <cell r="F7226">
            <v>980</v>
          </cell>
          <cell r="G7226" t="str">
            <v>IN-01194</v>
          </cell>
          <cell r="H7226">
            <v>40294</v>
          </cell>
          <cell r="I7226" t="str">
            <v>INGRESO DQ</v>
          </cell>
          <cell r="J7226" t="str">
            <v>CG-B186</v>
          </cell>
          <cell r="K7226">
            <v>170000</v>
          </cell>
        </row>
        <row r="7227">
          <cell r="A7227" t="str">
            <v>11150519CH-016I40295</v>
          </cell>
          <cell r="B7227">
            <v>9484</v>
          </cell>
          <cell r="C7227">
            <v>11150519</v>
          </cell>
          <cell r="D7227" t="str">
            <v>2010/04</v>
          </cell>
          <cell r="E7227" t="str">
            <v>AD0325</v>
          </cell>
          <cell r="F7227">
            <v>212</v>
          </cell>
          <cell r="G7227" t="str">
            <v>DC-01135</v>
          </cell>
          <cell r="H7227">
            <v>40295</v>
          </cell>
          <cell r="I7227" t="str">
            <v>DESEMBOLSO DQ</v>
          </cell>
          <cell r="J7227" t="str">
            <v>CH-016I</v>
          </cell>
          <cell r="L7227">
            <v>10382425</v>
          </cell>
        </row>
        <row r="7228">
          <cell r="A7228" t="str">
            <v>11150519CH-208040295</v>
          </cell>
          <cell r="B7228">
            <v>9485</v>
          </cell>
          <cell r="C7228">
            <v>11150519</v>
          </cell>
          <cell r="D7228" t="str">
            <v>2010/04</v>
          </cell>
          <cell r="E7228" t="str">
            <v>AD0125</v>
          </cell>
          <cell r="F7228">
            <v>1051</v>
          </cell>
          <cell r="G7228" t="str">
            <v>IN-01263</v>
          </cell>
          <cell r="H7228">
            <v>40295</v>
          </cell>
          <cell r="I7228" t="str">
            <v>INGRESO DQ</v>
          </cell>
          <cell r="J7228" t="str">
            <v>CH-2080</v>
          </cell>
          <cell r="K7228">
            <v>10382425</v>
          </cell>
        </row>
        <row r="7229">
          <cell r="A7229" t="str">
            <v>11150519CG-019340287</v>
          </cell>
          <cell r="B7229">
            <v>9486</v>
          </cell>
          <cell r="C7229">
            <v>11150519</v>
          </cell>
          <cell r="D7229" t="str">
            <v>2010/04</v>
          </cell>
          <cell r="E7229" t="str">
            <v>AD0118</v>
          </cell>
          <cell r="F7229">
            <v>4086</v>
          </cell>
          <cell r="G7229" t="str">
            <v>IN-00780</v>
          </cell>
          <cell r="H7229">
            <v>40287</v>
          </cell>
          <cell r="I7229" t="str">
            <v>INGRESO-DQ</v>
          </cell>
          <cell r="J7229" t="str">
            <v>CG-0193</v>
          </cell>
          <cell r="K7229">
            <v>445374</v>
          </cell>
        </row>
        <row r="7230">
          <cell r="A7230" t="str">
            <v>11150519CG-C21740297</v>
          </cell>
          <cell r="B7230">
            <v>9487</v>
          </cell>
          <cell r="C7230">
            <v>11150519</v>
          </cell>
          <cell r="D7230" t="str">
            <v>2010/04</v>
          </cell>
          <cell r="E7230" t="str">
            <v>AD0127</v>
          </cell>
          <cell r="F7230">
            <v>1125</v>
          </cell>
          <cell r="G7230" t="str">
            <v>IN-01402</v>
          </cell>
          <cell r="H7230">
            <v>40297</v>
          </cell>
          <cell r="I7230" t="str">
            <v>INGRESO DQ</v>
          </cell>
          <cell r="J7230" t="str">
            <v>CG-C217</v>
          </cell>
          <cell r="K7230">
            <v>253000</v>
          </cell>
        </row>
        <row r="7231">
          <cell r="A7231" t="str">
            <v>11150519CG-C21740297</v>
          </cell>
          <cell r="B7231">
            <v>9488</v>
          </cell>
          <cell r="C7231">
            <v>11150519</v>
          </cell>
          <cell r="D7231" t="str">
            <v>2010/04</v>
          </cell>
          <cell r="E7231" t="str">
            <v>AD0127</v>
          </cell>
          <cell r="F7231">
            <v>1126</v>
          </cell>
          <cell r="G7231" t="str">
            <v>IN-01402</v>
          </cell>
          <cell r="H7231">
            <v>40297</v>
          </cell>
          <cell r="I7231" t="str">
            <v>INGRESO DQ</v>
          </cell>
          <cell r="J7231" t="str">
            <v>CG-C217</v>
          </cell>
          <cell r="K7231">
            <v>253850</v>
          </cell>
        </row>
        <row r="7232">
          <cell r="A7232" t="str">
            <v>11150519CG-C21740297</v>
          </cell>
          <cell r="B7232">
            <v>9489</v>
          </cell>
          <cell r="C7232">
            <v>11150519</v>
          </cell>
          <cell r="D7232" t="str">
            <v>2010/04</v>
          </cell>
          <cell r="E7232" t="str">
            <v>AD0127</v>
          </cell>
          <cell r="F7232">
            <v>1127</v>
          </cell>
          <cell r="G7232" t="str">
            <v>IN-01402</v>
          </cell>
          <cell r="H7232">
            <v>40297</v>
          </cell>
          <cell r="I7232" t="str">
            <v>INGRESO DQ</v>
          </cell>
          <cell r="J7232" t="str">
            <v>CG-C217</v>
          </cell>
          <cell r="K7232">
            <v>232450</v>
          </cell>
        </row>
        <row r="7233">
          <cell r="A7233" t="str">
            <v>11150519CG-C21740297</v>
          </cell>
          <cell r="B7233">
            <v>9490</v>
          </cell>
          <cell r="C7233">
            <v>11150519</v>
          </cell>
          <cell r="D7233" t="str">
            <v>2010/04</v>
          </cell>
          <cell r="E7233" t="str">
            <v>AD0127</v>
          </cell>
          <cell r="F7233">
            <v>1128</v>
          </cell>
          <cell r="G7233" t="str">
            <v>IN-01402</v>
          </cell>
          <cell r="H7233">
            <v>40297</v>
          </cell>
          <cell r="I7233" t="str">
            <v>INGRESO DQ</v>
          </cell>
          <cell r="J7233" t="str">
            <v>CG-C217</v>
          </cell>
          <cell r="K7233">
            <v>170000</v>
          </cell>
        </row>
        <row r="7234">
          <cell r="A7234" t="str">
            <v>11150519CG-B19640298</v>
          </cell>
          <cell r="B7234">
            <v>9491</v>
          </cell>
          <cell r="C7234">
            <v>11150519</v>
          </cell>
          <cell r="D7234" t="str">
            <v>2010/04</v>
          </cell>
          <cell r="E7234" t="str">
            <v>AD0128</v>
          </cell>
          <cell r="F7234">
            <v>1483</v>
          </cell>
          <cell r="G7234" t="str">
            <v>IN-01471</v>
          </cell>
          <cell r="H7234">
            <v>40298</v>
          </cell>
          <cell r="I7234" t="str">
            <v>INGRESO DQ</v>
          </cell>
          <cell r="J7234" t="str">
            <v>CG-B196</v>
          </cell>
          <cell r="K7234">
            <v>140000</v>
          </cell>
        </row>
        <row r="7235">
          <cell r="A7235" t="str">
            <v>11150519CG-B19740298</v>
          </cell>
          <cell r="B7235">
            <v>9492</v>
          </cell>
          <cell r="C7235">
            <v>11150519</v>
          </cell>
          <cell r="D7235" t="str">
            <v>2010/04</v>
          </cell>
          <cell r="E7235" t="str">
            <v>AD0128</v>
          </cell>
          <cell r="F7235">
            <v>1484</v>
          </cell>
          <cell r="G7235" t="str">
            <v>IN-01471</v>
          </cell>
          <cell r="H7235">
            <v>40298</v>
          </cell>
          <cell r="I7235" t="str">
            <v>INGRESO DQ</v>
          </cell>
          <cell r="J7235" t="str">
            <v>CG-B197</v>
          </cell>
          <cell r="K7235">
            <v>106700</v>
          </cell>
        </row>
        <row r="7236">
          <cell r="A7236" t="str">
            <v>11150519CG-B19640298</v>
          </cell>
          <cell r="B7236">
            <v>9493</v>
          </cell>
          <cell r="C7236">
            <v>11150519</v>
          </cell>
          <cell r="D7236" t="str">
            <v>2010/04</v>
          </cell>
          <cell r="E7236" t="str">
            <v>AD0128</v>
          </cell>
          <cell r="F7236">
            <v>1487</v>
          </cell>
          <cell r="G7236" t="str">
            <v>IN-01471</v>
          </cell>
          <cell r="H7236">
            <v>40298</v>
          </cell>
          <cell r="I7236" t="str">
            <v>INGRESO DQ</v>
          </cell>
          <cell r="J7236" t="str">
            <v>CG-B196</v>
          </cell>
          <cell r="K7236">
            <v>141621</v>
          </cell>
        </row>
        <row r="7237">
          <cell r="A7237" t="str">
            <v>11150519CH-641740301</v>
          </cell>
          <cell r="B7237">
            <v>9494</v>
          </cell>
          <cell r="C7237">
            <v>11150519</v>
          </cell>
          <cell r="D7237" t="str">
            <v>2010/05</v>
          </cell>
          <cell r="E7237" t="str">
            <v>AD0101</v>
          </cell>
          <cell r="F7237">
            <v>1147</v>
          </cell>
          <cell r="G7237" t="str">
            <v>IN-01541</v>
          </cell>
          <cell r="H7237">
            <v>40301</v>
          </cell>
          <cell r="I7237" t="str">
            <v>INGRESO DQ</v>
          </cell>
          <cell r="J7237" t="str">
            <v>CH-6417</v>
          </cell>
          <cell r="K7237">
            <v>213000</v>
          </cell>
        </row>
        <row r="7238">
          <cell r="A7238" t="str">
            <v>11150519CG-C24340312</v>
          </cell>
          <cell r="B7238">
            <v>9495</v>
          </cell>
          <cell r="C7238">
            <v>11150519</v>
          </cell>
          <cell r="D7238" t="str">
            <v>2010/05</v>
          </cell>
          <cell r="E7238" t="str">
            <v>AD0112</v>
          </cell>
          <cell r="F7238">
            <v>1140</v>
          </cell>
          <cell r="G7238" t="str">
            <v>IN-02328</v>
          </cell>
          <cell r="H7238">
            <v>40312</v>
          </cell>
          <cell r="I7238" t="str">
            <v>INGRESO DQ</v>
          </cell>
          <cell r="J7238" t="str">
            <v>CG-C243</v>
          </cell>
          <cell r="K7238">
            <v>230000</v>
          </cell>
        </row>
        <row r="7239">
          <cell r="A7239" t="str">
            <v>11150519CH-720140316</v>
          </cell>
          <cell r="B7239">
            <v>9496</v>
          </cell>
          <cell r="C7239">
            <v>11150519</v>
          </cell>
          <cell r="D7239" t="str">
            <v>2010/05</v>
          </cell>
          <cell r="E7239" t="str">
            <v>AD0114</v>
          </cell>
          <cell r="F7239">
            <v>1343</v>
          </cell>
          <cell r="G7239" t="str">
            <v>IN-02473</v>
          </cell>
          <cell r="H7239">
            <v>40316</v>
          </cell>
          <cell r="I7239" t="str">
            <v>INGRESO DQ</v>
          </cell>
          <cell r="J7239" t="str">
            <v>CH-7201</v>
          </cell>
          <cell r="K7239">
            <v>1532886</v>
          </cell>
        </row>
        <row r="7240">
          <cell r="A7240" t="str">
            <v>11150519CG-000040301</v>
          </cell>
          <cell r="B7240">
            <v>9497</v>
          </cell>
          <cell r="C7240">
            <v>11150519</v>
          </cell>
          <cell r="D7240" t="str">
            <v>2010/05</v>
          </cell>
          <cell r="E7240" t="str">
            <v>AD0101</v>
          </cell>
          <cell r="F7240">
            <v>3620</v>
          </cell>
          <cell r="G7240" t="str">
            <v>IN-01541</v>
          </cell>
          <cell r="H7240">
            <v>40301</v>
          </cell>
          <cell r="I7240" t="str">
            <v>INGRESO-DQ</v>
          </cell>
          <cell r="J7240" t="str">
            <v>CG-0000</v>
          </cell>
          <cell r="K7240">
            <v>3200000</v>
          </cell>
        </row>
        <row r="7241">
          <cell r="A7241" t="str">
            <v>11150519CG-C28740325</v>
          </cell>
          <cell r="B7241">
            <v>9498</v>
          </cell>
          <cell r="C7241">
            <v>11150519</v>
          </cell>
          <cell r="D7241" t="str">
            <v>2010/05</v>
          </cell>
          <cell r="E7241" t="str">
            <v>AD0122</v>
          </cell>
          <cell r="F7241">
            <v>1206</v>
          </cell>
          <cell r="G7241" t="str">
            <v>IN-03057</v>
          </cell>
          <cell r="H7241">
            <v>40325</v>
          </cell>
          <cell r="I7241" t="str">
            <v>INGRESO DQ</v>
          </cell>
          <cell r="J7241" t="str">
            <v>CG-C287</v>
          </cell>
          <cell r="K7241">
            <v>354300</v>
          </cell>
        </row>
        <row r="7242">
          <cell r="A7242" t="str">
            <v>11150519CG-C28740325</v>
          </cell>
          <cell r="B7242">
            <v>9499</v>
          </cell>
          <cell r="C7242">
            <v>11150519</v>
          </cell>
          <cell r="D7242" t="str">
            <v>2010/05</v>
          </cell>
          <cell r="E7242" t="str">
            <v>AD0122</v>
          </cell>
          <cell r="F7242">
            <v>1207</v>
          </cell>
          <cell r="G7242" t="str">
            <v>IN-03057</v>
          </cell>
          <cell r="H7242">
            <v>40325</v>
          </cell>
          <cell r="I7242" t="str">
            <v>INGRESO DQ</v>
          </cell>
          <cell r="J7242" t="str">
            <v>CG-C287</v>
          </cell>
          <cell r="K7242">
            <v>115000</v>
          </cell>
        </row>
        <row r="7243">
          <cell r="A7243" t="str">
            <v>11150519CG-C28640325</v>
          </cell>
          <cell r="B7243">
            <v>9500</v>
          </cell>
          <cell r="C7243">
            <v>11150519</v>
          </cell>
          <cell r="D7243" t="str">
            <v>2010/05</v>
          </cell>
          <cell r="E7243" t="str">
            <v>AD0122</v>
          </cell>
          <cell r="F7243">
            <v>1208</v>
          </cell>
          <cell r="G7243" t="str">
            <v>IN-03057</v>
          </cell>
          <cell r="H7243">
            <v>40325</v>
          </cell>
          <cell r="I7243" t="str">
            <v>INGRESO DQ</v>
          </cell>
          <cell r="J7243" t="str">
            <v>CG-C286</v>
          </cell>
          <cell r="K7243">
            <v>253000</v>
          </cell>
        </row>
        <row r="7244">
          <cell r="A7244" t="str">
            <v>11150519CG-C28640325</v>
          </cell>
          <cell r="B7244">
            <v>9501</v>
          </cell>
          <cell r="C7244">
            <v>11150519</v>
          </cell>
          <cell r="D7244" t="str">
            <v>2010/05</v>
          </cell>
          <cell r="E7244" t="str">
            <v>AD0122</v>
          </cell>
          <cell r="F7244">
            <v>1209</v>
          </cell>
          <cell r="G7244" t="str">
            <v>IN-03057</v>
          </cell>
          <cell r="H7244">
            <v>40325</v>
          </cell>
          <cell r="I7244" t="str">
            <v>INGRESO DQ</v>
          </cell>
          <cell r="J7244" t="str">
            <v>CG-C286</v>
          </cell>
          <cell r="K7244">
            <v>299100</v>
          </cell>
        </row>
        <row r="7245">
          <cell r="A7245" t="str">
            <v>11150519CG-C28640325</v>
          </cell>
          <cell r="B7245">
            <v>9502</v>
          </cell>
          <cell r="C7245">
            <v>11150519</v>
          </cell>
          <cell r="D7245" t="str">
            <v>2010/05</v>
          </cell>
          <cell r="E7245" t="str">
            <v>AD0122</v>
          </cell>
          <cell r="F7245">
            <v>1210</v>
          </cell>
          <cell r="G7245" t="str">
            <v>IN-03057</v>
          </cell>
          <cell r="H7245">
            <v>40325</v>
          </cell>
          <cell r="I7245" t="str">
            <v>INGRESO DQ</v>
          </cell>
          <cell r="J7245" t="str">
            <v>CG-C286</v>
          </cell>
          <cell r="K7245">
            <v>223000</v>
          </cell>
        </row>
        <row r="7246">
          <cell r="A7246" t="str">
            <v>11150519CG-C28640325</v>
          </cell>
          <cell r="B7246">
            <v>9503</v>
          </cell>
          <cell r="C7246">
            <v>11150519</v>
          </cell>
          <cell r="D7246" t="str">
            <v>2010/05</v>
          </cell>
          <cell r="E7246" t="str">
            <v>AD0122</v>
          </cell>
          <cell r="F7246">
            <v>1211</v>
          </cell>
          <cell r="G7246" t="str">
            <v>IN-03057</v>
          </cell>
          <cell r="H7246">
            <v>40325</v>
          </cell>
          <cell r="I7246" t="str">
            <v>INGRESO DQ</v>
          </cell>
          <cell r="J7246" t="str">
            <v>CG-C286</v>
          </cell>
          <cell r="K7246">
            <v>140000</v>
          </cell>
        </row>
        <row r="7247">
          <cell r="A7247" t="str">
            <v>11150519CG-C28740325</v>
          </cell>
          <cell r="B7247">
            <v>9504</v>
          </cell>
          <cell r="C7247">
            <v>11150519</v>
          </cell>
          <cell r="D7247" t="str">
            <v>2010/05</v>
          </cell>
          <cell r="E7247" t="str">
            <v>AD0122</v>
          </cell>
          <cell r="F7247">
            <v>1212</v>
          </cell>
          <cell r="G7247" t="str">
            <v>IN-03057</v>
          </cell>
          <cell r="H7247">
            <v>40325</v>
          </cell>
          <cell r="I7247" t="str">
            <v>INGRESO DQ</v>
          </cell>
          <cell r="J7247" t="str">
            <v>CG-C287</v>
          </cell>
          <cell r="K7247">
            <v>140767</v>
          </cell>
        </row>
        <row r="7248">
          <cell r="A7248" t="str">
            <v>11150519CG-C28640325</v>
          </cell>
          <cell r="B7248">
            <v>9505</v>
          </cell>
          <cell r="C7248">
            <v>11150519</v>
          </cell>
          <cell r="D7248" t="str">
            <v>2010/05</v>
          </cell>
          <cell r="E7248" t="str">
            <v>AD0122</v>
          </cell>
          <cell r="F7248">
            <v>1213</v>
          </cell>
          <cell r="G7248" t="str">
            <v>IN-03057</v>
          </cell>
          <cell r="H7248">
            <v>40325</v>
          </cell>
          <cell r="I7248" t="str">
            <v>INGRESO DQ</v>
          </cell>
          <cell r="J7248" t="str">
            <v>CG-C286</v>
          </cell>
          <cell r="K7248">
            <v>378650</v>
          </cell>
        </row>
        <row r="7249">
          <cell r="A7249" t="str">
            <v>11150519CG-C28740325</v>
          </cell>
          <cell r="B7249">
            <v>9506</v>
          </cell>
          <cell r="C7249">
            <v>11150519</v>
          </cell>
          <cell r="D7249" t="str">
            <v>2010/05</v>
          </cell>
          <cell r="E7249" t="str">
            <v>AD0122</v>
          </cell>
          <cell r="F7249">
            <v>1214</v>
          </cell>
          <cell r="G7249" t="str">
            <v>IN-03057</v>
          </cell>
          <cell r="H7249">
            <v>40325</v>
          </cell>
          <cell r="I7249" t="str">
            <v>INGRESO DQ</v>
          </cell>
          <cell r="J7249" t="str">
            <v>CG-C287</v>
          </cell>
          <cell r="K7249">
            <v>115000</v>
          </cell>
        </row>
        <row r="7250">
          <cell r="A7250" t="str">
            <v>11150519CG-C28740325</v>
          </cell>
          <cell r="B7250">
            <v>9507</v>
          </cell>
          <cell r="C7250">
            <v>11150519</v>
          </cell>
          <cell r="D7250" t="str">
            <v>2010/05</v>
          </cell>
          <cell r="E7250" t="str">
            <v>AD0122</v>
          </cell>
          <cell r="F7250">
            <v>1215</v>
          </cell>
          <cell r="G7250" t="str">
            <v>IN-03057</v>
          </cell>
          <cell r="H7250">
            <v>40325</v>
          </cell>
          <cell r="I7250" t="str">
            <v>INGRESO DQ</v>
          </cell>
          <cell r="J7250" t="str">
            <v>CG-C287</v>
          </cell>
          <cell r="K7250">
            <v>182350</v>
          </cell>
        </row>
        <row r="7251">
          <cell r="A7251" t="str">
            <v>11150519CG-C28640325</v>
          </cell>
          <cell r="B7251">
            <v>9508</v>
          </cell>
          <cell r="C7251">
            <v>11150519</v>
          </cell>
          <cell r="D7251" t="str">
            <v>2010/05</v>
          </cell>
          <cell r="E7251" t="str">
            <v>AD0122</v>
          </cell>
          <cell r="F7251">
            <v>1216</v>
          </cell>
          <cell r="G7251" t="str">
            <v>IN-03057</v>
          </cell>
          <cell r="H7251">
            <v>40325</v>
          </cell>
          <cell r="I7251" t="str">
            <v>INGRESO DQ</v>
          </cell>
          <cell r="J7251" t="str">
            <v>CG-C286</v>
          </cell>
          <cell r="K7251">
            <v>445374</v>
          </cell>
        </row>
        <row r="7252">
          <cell r="A7252" t="str">
            <v>11150519CG-C28740325</v>
          </cell>
          <cell r="B7252">
            <v>9509</v>
          </cell>
          <cell r="C7252">
            <v>11150519</v>
          </cell>
          <cell r="D7252" t="str">
            <v>2010/05</v>
          </cell>
          <cell r="E7252" t="str">
            <v>AD0122</v>
          </cell>
          <cell r="F7252">
            <v>1217</v>
          </cell>
          <cell r="G7252" t="str">
            <v>IN-03057</v>
          </cell>
          <cell r="H7252">
            <v>40325</v>
          </cell>
          <cell r="I7252" t="str">
            <v>INGRESO DQ</v>
          </cell>
          <cell r="J7252" t="str">
            <v>CG-C287</v>
          </cell>
          <cell r="K7252">
            <v>211000</v>
          </cell>
        </row>
        <row r="7253">
          <cell r="A7253" t="str">
            <v>11150519CG-C28640325</v>
          </cell>
          <cell r="B7253">
            <v>9510</v>
          </cell>
          <cell r="C7253">
            <v>11150519</v>
          </cell>
          <cell r="D7253" t="str">
            <v>2010/05</v>
          </cell>
          <cell r="E7253" t="str">
            <v>AD0122</v>
          </cell>
          <cell r="F7253">
            <v>1218</v>
          </cell>
          <cell r="G7253" t="str">
            <v>IN-03057</v>
          </cell>
          <cell r="H7253">
            <v>40325</v>
          </cell>
          <cell r="I7253" t="str">
            <v>INGRESO DQ</v>
          </cell>
          <cell r="J7253" t="str">
            <v>CG-C286</v>
          </cell>
          <cell r="K7253">
            <v>232450</v>
          </cell>
        </row>
        <row r="7254">
          <cell r="A7254" t="str">
            <v>11150519CG-C29540327</v>
          </cell>
          <cell r="B7254">
            <v>9523</v>
          </cell>
          <cell r="C7254">
            <v>11150519</v>
          </cell>
          <cell r="D7254" t="str">
            <v>2010/05</v>
          </cell>
          <cell r="E7254" t="str">
            <v>AD0124</v>
          </cell>
          <cell r="F7254">
            <v>951</v>
          </cell>
          <cell r="G7254" t="str">
            <v>IN-03203</v>
          </cell>
          <cell r="H7254">
            <v>40327</v>
          </cell>
          <cell r="I7254" t="str">
            <v>INGRESO DQ</v>
          </cell>
          <cell r="J7254" t="str">
            <v>CG-C295</v>
          </cell>
          <cell r="K7254">
            <v>253000</v>
          </cell>
        </row>
        <row r="7255">
          <cell r="A7255" t="str">
            <v>11150519CG-C29540327</v>
          </cell>
          <cell r="B7255">
            <v>9524</v>
          </cell>
          <cell r="C7255">
            <v>11150519</v>
          </cell>
          <cell r="D7255" t="str">
            <v>2010/05</v>
          </cell>
          <cell r="E7255" t="str">
            <v>AD0124</v>
          </cell>
          <cell r="F7255">
            <v>952</v>
          </cell>
          <cell r="G7255" t="str">
            <v>IN-03203</v>
          </cell>
          <cell r="H7255">
            <v>40327</v>
          </cell>
          <cell r="I7255" t="str">
            <v>INGRESO DQ</v>
          </cell>
          <cell r="J7255" t="str">
            <v>CG-C295</v>
          </cell>
          <cell r="K7255">
            <v>400000</v>
          </cell>
        </row>
        <row r="7256">
          <cell r="A7256" t="str">
            <v>11150519CG-C29540327</v>
          </cell>
          <cell r="B7256">
            <v>9525</v>
          </cell>
          <cell r="C7256">
            <v>11150519</v>
          </cell>
          <cell r="D7256" t="str">
            <v>2010/05</v>
          </cell>
          <cell r="E7256" t="str">
            <v>AD0124</v>
          </cell>
          <cell r="F7256">
            <v>953</v>
          </cell>
          <cell r="G7256" t="str">
            <v>IN-03203</v>
          </cell>
          <cell r="H7256">
            <v>40327</v>
          </cell>
          <cell r="I7256" t="str">
            <v>INGRESO DQ</v>
          </cell>
          <cell r="J7256" t="str">
            <v>CG-C295</v>
          </cell>
          <cell r="K7256">
            <v>300000</v>
          </cell>
        </row>
        <row r="7257">
          <cell r="A7257" t="str">
            <v>11150519CG-C29640327</v>
          </cell>
          <cell r="B7257">
            <v>9526</v>
          </cell>
          <cell r="C7257">
            <v>11150519</v>
          </cell>
          <cell r="D7257" t="str">
            <v>2010/05</v>
          </cell>
          <cell r="E7257" t="str">
            <v>AD0124</v>
          </cell>
          <cell r="F7257">
            <v>954</v>
          </cell>
          <cell r="G7257" t="str">
            <v>IN-03203</v>
          </cell>
          <cell r="H7257">
            <v>40327</v>
          </cell>
          <cell r="I7257" t="str">
            <v>INGRESO DQ</v>
          </cell>
          <cell r="J7257" t="str">
            <v>CG-C296</v>
          </cell>
          <cell r="K7257">
            <v>400000</v>
          </cell>
        </row>
        <row r="7258">
          <cell r="A7258" t="str">
            <v>11150519CG-C29540327</v>
          </cell>
          <cell r="B7258">
            <v>9527</v>
          </cell>
          <cell r="C7258">
            <v>11150519</v>
          </cell>
          <cell r="D7258" t="str">
            <v>2010/05</v>
          </cell>
          <cell r="E7258" t="str">
            <v>AD0124</v>
          </cell>
          <cell r="F7258">
            <v>955</v>
          </cell>
          <cell r="G7258" t="str">
            <v>IN-03203</v>
          </cell>
          <cell r="H7258">
            <v>40327</v>
          </cell>
          <cell r="I7258" t="str">
            <v>INGRESO DQ</v>
          </cell>
          <cell r="J7258" t="str">
            <v>CG-C295</v>
          </cell>
          <cell r="K7258">
            <v>260000</v>
          </cell>
        </row>
        <row r="7259">
          <cell r="A7259" t="str">
            <v>11150519CG-C29540327</v>
          </cell>
          <cell r="B7259">
            <v>9528</v>
          </cell>
          <cell r="C7259">
            <v>11150519</v>
          </cell>
          <cell r="D7259" t="str">
            <v>2010/05</v>
          </cell>
          <cell r="E7259" t="str">
            <v>AD0124</v>
          </cell>
          <cell r="F7259">
            <v>956</v>
          </cell>
          <cell r="G7259" t="str">
            <v>IN-03203</v>
          </cell>
          <cell r="H7259">
            <v>40327</v>
          </cell>
          <cell r="I7259" t="str">
            <v>INGRESO DQ</v>
          </cell>
          <cell r="J7259" t="str">
            <v>CG-C295</v>
          </cell>
          <cell r="K7259">
            <v>170000</v>
          </cell>
        </row>
        <row r="7260">
          <cell r="A7260" t="str">
            <v>11150519CG-C29540327</v>
          </cell>
          <cell r="B7260">
            <v>9529</v>
          </cell>
          <cell r="C7260">
            <v>11150519</v>
          </cell>
          <cell r="D7260" t="str">
            <v>2010/05</v>
          </cell>
          <cell r="E7260" t="str">
            <v>AD0124</v>
          </cell>
          <cell r="F7260">
            <v>957</v>
          </cell>
          <cell r="G7260" t="str">
            <v>IN-03203</v>
          </cell>
          <cell r="H7260">
            <v>40327</v>
          </cell>
          <cell r="I7260" t="str">
            <v>INGRESO DQ</v>
          </cell>
          <cell r="J7260" t="str">
            <v>CG-C295</v>
          </cell>
          <cell r="K7260">
            <v>253850</v>
          </cell>
        </row>
        <row r="7261">
          <cell r="A7261" t="str">
            <v>11150519CG-C29540327</v>
          </cell>
          <cell r="B7261">
            <v>9530</v>
          </cell>
          <cell r="C7261">
            <v>11150519</v>
          </cell>
          <cell r="D7261" t="str">
            <v>2010/05</v>
          </cell>
          <cell r="E7261" t="str">
            <v>AD0124</v>
          </cell>
          <cell r="F7261">
            <v>958</v>
          </cell>
          <cell r="G7261" t="str">
            <v>IN-03203</v>
          </cell>
          <cell r="H7261">
            <v>40327</v>
          </cell>
          <cell r="I7261" t="str">
            <v>INGRESO DQ</v>
          </cell>
          <cell r="J7261" t="str">
            <v>CG-C295</v>
          </cell>
          <cell r="K7261">
            <v>107000</v>
          </cell>
        </row>
        <row r="7262">
          <cell r="A7262" t="str">
            <v>11150519CH-016I40329</v>
          </cell>
          <cell r="B7262">
            <v>9531</v>
          </cell>
          <cell r="C7262">
            <v>11150519</v>
          </cell>
          <cell r="D7262" t="str">
            <v>2010/05</v>
          </cell>
          <cell r="E7262" t="str">
            <v>AD0325</v>
          </cell>
          <cell r="F7262">
            <v>206</v>
          </cell>
          <cell r="G7262" t="str">
            <v>DC-03204</v>
          </cell>
          <cell r="H7262">
            <v>40329</v>
          </cell>
          <cell r="I7262" t="str">
            <v>DESEMBOLSO DQ</v>
          </cell>
          <cell r="J7262" t="str">
            <v>CH-016I</v>
          </cell>
          <cell r="L7262">
            <v>28459503</v>
          </cell>
        </row>
        <row r="7263">
          <cell r="A7263" t="str">
            <v>11150519CH-020840329</v>
          </cell>
          <cell r="B7263">
            <v>9532</v>
          </cell>
          <cell r="C7263">
            <v>11150519</v>
          </cell>
          <cell r="D7263" t="str">
            <v>2010/05</v>
          </cell>
          <cell r="E7263" t="str">
            <v>AD0125</v>
          </cell>
          <cell r="F7263">
            <v>1426</v>
          </cell>
          <cell r="G7263" t="str">
            <v>IN-03273</v>
          </cell>
          <cell r="H7263">
            <v>40329</v>
          </cell>
          <cell r="I7263" t="str">
            <v>INGRESO DQ</v>
          </cell>
          <cell r="J7263" t="str">
            <v>CH-0208</v>
          </cell>
          <cell r="K7263">
            <v>28459503</v>
          </cell>
        </row>
        <row r="7264">
          <cell r="A7264" t="str">
            <v>11150519CG-C29840329</v>
          </cell>
          <cell r="B7264">
            <v>9533</v>
          </cell>
          <cell r="C7264">
            <v>11150519</v>
          </cell>
          <cell r="D7264" t="str">
            <v>2010/05</v>
          </cell>
          <cell r="E7264" t="str">
            <v>AD0125</v>
          </cell>
          <cell r="F7264">
            <v>1427</v>
          </cell>
          <cell r="G7264" t="str">
            <v>IN-03273</v>
          </cell>
          <cell r="H7264">
            <v>40329</v>
          </cell>
          <cell r="I7264" t="str">
            <v>INGRESO DQ</v>
          </cell>
          <cell r="J7264" t="str">
            <v>CG-C298</v>
          </cell>
          <cell r="K7264">
            <v>360000</v>
          </cell>
        </row>
        <row r="7265">
          <cell r="A7265" t="str">
            <v>11150519CH-641740331</v>
          </cell>
          <cell r="B7265">
            <v>9534</v>
          </cell>
          <cell r="C7265">
            <v>11150519</v>
          </cell>
          <cell r="D7265" t="str">
            <v>2010/06</v>
          </cell>
          <cell r="E7265" t="str">
            <v>AD0102</v>
          </cell>
          <cell r="F7265">
            <v>907</v>
          </cell>
          <cell r="G7265" t="str">
            <v>IN-03420</v>
          </cell>
          <cell r="H7265">
            <v>40331</v>
          </cell>
          <cell r="I7265" t="str">
            <v>INGRESO DQ</v>
          </cell>
          <cell r="J7265" t="str">
            <v>CH-6417</v>
          </cell>
          <cell r="K7265">
            <v>213000</v>
          </cell>
        </row>
        <row r="7266">
          <cell r="A7266" t="str">
            <v>11150519CH-021740341</v>
          </cell>
          <cell r="B7266">
            <v>9535</v>
          </cell>
          <cell r="C7266">
            <v>11150519</v>
          </cell>
          <cell r="D7266" t="str">
            <v>2010/06</v>
          </cell>
          <cell r="E7266" t="str">
            <v>AD0113</v>
          </cell>
          <cell r="F7266">
            <v>902</v>
          </cell>
          <cell r="G7266" t="str">
            <v>IN-04010</v>
          </cell>
          <cell r="H7266">
            <v>40341</v>
          </cell>
          <cell r="I7266" t="str">
            <v>INGRESO DQ</v>
          </cell>
          <cell r="J7266" t="str">
            <v>CH-0217</v>
          </cell>
          <cell r="K7266">
            <v>601728</v>
          </cell>
        </row>
        <row r="7267">
          <cell r="A7267" t="str">
            <v>11150519CH-016I40344</v>
          </cell>
          <cell r="B7267">
            <v>9536</v>
          </cell>
          <cell r="C7267">
            <v>11150519</v>
          </cell>
          <cell r="D7267" t="str">
            <v>2010/06</v>
          </cell>
          <cell r="E7267" t="str">
            <v>AD0314</v>
          </cell>
          <cell r="F7267">
            <v>182</v>
          </cell>
          <cell r="G7267" t="str">
            <v>DC-04008</v>
          </cell>
          <cell r="H7267">
            <v>40344</v>
          </cell>
          <cell r="I7267" t="str">
            <v>DESEMBOLSO DQ</v>
          </cell>
          <cell r="J7267" t="str">
            <v>CH-016I</v>
          </cell>
          <cell r="L7267">
            <v>-1797051</v>
          </cell>
        </row>
        <row r="7268">
          <cell r="A7268" t="str">
            <v>11150519CH-016I40344</v>
          </cell>
          <cell r="B7268">
            <v>9537</v>
          </cell>
          <cell r="C7268">
            <v>11150519</v>
          </cell>
          <cell r="D7268" t="str">
            <v>2010/06</v>
          </cell>
          <cell r="E7268" t="str">
            <v>AD0314</v>
          </cell>
          <cell r="F7268">
            <v>183</v>
          </cell>
          <cell r="G7268" t="str">
            <v>DC-04008</v>
          </cell>
          <cell r="H7268">
            <v>40344</v>
          </cell>
          <cell r="I7268" t="str">
            <v>DESEMBOLSO DQ</v>
          </cell>
          <cell r="J7268" t="str">
            <v>CH-016I</v>
          </cell>
          <cell r="L7268">
            <v>1797051</v>
          </cell>
        </row>
        <row r="7269">
          <cell r="A7269" t="str">
            <v>11150519CH-I82740346</v>
          </cell>
          <cell r="B7269">
            <v>9538</v>
          </cell>
          <cell r="C7269">
            <v>11150519</v>
          </cell>
          <cell r="D7269" t="str">
            <v>2010/06</v>
          </cell>
          <cell r="E7269" t="str">
            <v>AD0116</v>
          </cell>
          <cell r="F7269">
            <v>1230</v>
          </cell>
          <cell r="G7269" t="str">
            <v>IN-04235</v>
          </cell>
          <cell r="H7269">
            <v>40346</v>
          </cell>
          <cell r="I7269" t="str">
            <v>INGRESO DQ</v>
          </cell>
          <cell r="J7269" t="str">
            <v>CH-I827</v>
          </cell>
          <cell r="K7269">
            <v>527800</v>
          </cell>
        </row>
        <row r="7270">
          <cell r="A7270" t="str">
            <v>11150519CH-GZ1740347</v>
          </cell>
          <cell r="B7270">
            <v>9539</v>
          </cell>
          <cell r="C7270">
            <v>11150519</v>
          </cell>
          <cell r="D7270" t="str">
            <v>2010/06</v>
          </cell>
          <cell r="E7270" t="str">
            <v>AD0117</v>
          </cell>
          <cell r="F7270">
            <v>1346</v>
          </cell>
          <cell r="G7270" t="str">
            <v>IN-04310</v>
          </cell>
          <cell r="H7270">
            <v>40347</v>
          </cell>
          <cell r="I7270" t="str">
            <v>INGRESO DQ</v>
          </cell>
          <cell r="J7270" t="str">
            <v>CH-GZ17</v>
          </cell>
          <cell r="K7270">
            <v>1532886</v>
          </cell>
        </row>
        <row r="7271">
          <cell r="A7271" t="str">
            <v>11150519CG-A32540352</v>
          </cell>
          <cell r="B7271">
            <v>9540</v>
          </cell>
          <cell r="C7271">
            <v>11150519</v>
          </cell>
          <cell r="D7271" t="str">
            <v>2010/06</v>
          </cell>
          <cell r="E7271" t="str">
            <v>AD0121</v>
          </cell>
          <cell r="F7271">
            <v>1072</v>
          </cell>
          <cell r="G7271" t="str">
            <v>IN-04611</v>
          </cell>
          <cell r="H7271">
            <v>40352</v>
          </cell>
          <cell r="I7271" t="str">
            <v>INGRESO DQ</v>
          </cell>
          <cell r="J7271" t="str">
            <v>CG-A325</v>
          </cell>
          <cell r="K7271">
            <v>119677</v>
          </cell>
        </row>
        <row r="7272">
          <cell r="A7272" t="str">
            <v>11150519CG-A32640352</v>
          </cell>
          <cell r="B7272">
            <v>9541</v>
          </cell>
          <cell r="C7272">
            <v>11150519</v>
          </cell>
          <cell r="D7272" t="str">
            <v>2010/06</v>
          </cell>
          <cell r="E7272" t="str">
            <v>AD0121</v>
          </cell>
          <cell r="F7272">
            <v>1073</v>
          </cell>
          <cell r="G7272" t="str">
            <v>IN-04611</v>
          </cell>
          <cell r="H7272">
            <v>40352</v>
          </cell>
          <cell r="I7272" t="str">
            <v>INGRESO DQ</v>
          </cell>
          <cell r="J7272" t="str">
            <v>CG-A326</v>
          </cell>
          <cell r="K7272">
            <v>72000</v>
          </cell>
        </row>
        <row r="7273">
          <cell r="A7273" t="str">
            <v>11150519CG-A32540352</v>
          </cell>
          <cell r="B7273">
            <v>9542</v>
          </cell>
          <cell r="C7273">
            <v>11150519</v>
          </cell>
          <cell r="D7273" t="str">
            <v>2010/06</v>
          </cell>
          <cell r="E7273" t="str">
            <v>AD0121</v>
          </cell>
          <cell r="F7273">
            <v>1074</v>
          </cell>
          <cell r="G7273" t="str">
            <v>IN-04611</v>
          </cell>
          <cell r="H7273">
            <v>40352</v>
          </cell>
          <cell r="I7273" t="str">
            <v>INGRESO DQ</v>
          </cell>
          <cell r="J7273" t="str">
            <v>CG-A325</v>
          </cell>
          <cell r="K7273">
            <v>445374</v>
          </cell>
        </row>
        <row r="7274">
          <cell r="A7274" t="str">
            <v>11150519CG-A32640352</v>
          </cell>
          <cell r="B7274">
            <v>9543</v>
          </cell>
          <cell r="C7274">
            <v>11150519</v>
          </cell>
          <cell r="D7274" t="str">
            <v>2010/06</v>
          </cell>
          <cell r="E7274" t="str">
            <v>AD0121</v>
          </cell>
          <cell r="F7274">
            <v>1075</v>
          </cell>
          <cell r="G7274" t="str">
            <v>IN-04611</v>
          </cell>
          <cell r="H7274">
            <v>40352</v>
          </cell>
          <cell r="I7274" t="str">
            <v>INGRESO DQ</v>
          </cell>
          <cell r="J7274" t="str">
            <v>CG-A326</v>
          </cell>
          <cell r="K7274">
            <v>378650</v>
          </cell>
        </row>
        <row r="7275">
          <cell r="A7275" t="str">
            <v>11150519CG-A32640352</v>
          </cell>
          <cell r="B7275">
            <v>9544</v>
          </cell>
          <cell r="C7275">
            <v>11150519</v>
          </cell>
          <cell r="D7275" t="str">
            <v>2010/06</v>
          </cell>
          <cell r="E7275" t="str">
            <v>AD0121</v>
          </cell>
          <cell r="F7275">
            <v>1076</v>
          </cell>
          <cell r="G7275" t="str">
            <v>IN-04611</v>
          </cell>
          <cell r="H7275">
            <v>40352</v>
          </cell>
          <cell r="I7275" t="str">
            <v>INGRESO DQ</v>
          </cell>
          <cell r="J7275" t="str">
            <v>CG-A326</v>
          </cell>
          <cell r="K7275">
            <v>299100</v>
          </cell>
        </row>
        <row r="7276">
          <cell r="A7276" t="str">
            <v>11150519CG-A32540352</v>
          </cell>
          <cell r="B7276">
            <v>9545</v>
          </cell>
          <cell r="C7276">
            <v>11150519</v>
          </cell>
          <cell r="D7276" t="str">
            <v>2010/06</v>
          </cell>
          <cell r="E7276" t="str">
            <v>AD0121</v>
          </cell>
          <cell r="F7276">
            <v>1077</v>
          </cell>
          <cell r="G7276" t="str">
            <v>IN-04611</v>
          </cell>
          <cell r="H7276">
            <v>40352</v>
          </cell>
          <cell r="I7276" t="str">
            <v>INGRESO DQ</v>
          </cell>
          <cell r="J7276" t="str">
            <v>CG-A325</v>
          </cell>
          <cell r="K7276">
            <v>253000</v>
          </cell>
        </row>
        <row r="7277">
          <cell r="A7277" t="str">
            <v>11150519CG-A32540352</v>
          </cell>
          <cell r="B7277">
            <v>9546</v>
          </cell>
          <cell r="C7277">
            <v>11150519</v>
          </cell>
          <cell r="D7277" t="str">
            <v>2010/06</v>
          </cell>
          <cell r="E7277" t="str">
            <v>AD0121</v>
          </cell>
          <cell r="F7277">
            <v>1078</v>
          </cell>
          <cell r="G7277" t="str">
            <v>IN-04611</v>
          </cell>
          <cell r="H7277">
            <v>40352</v>
          </cell>
          <cell r="I7277" t="str">
            <v>INGRESO DQ</v>
          </cell>
          <cell r="J7277" t="str">
            <v>CG-A325</v>
          </cell>
          <cell r="K7277">
            <v>107000</v>
          </cell>
        </row>
        <row r="7278">
          <cell r="A7278" t="str">
            <v>11150519CG-A32640352</v>
          </cell>
          <cell r="B7278">
            <v>9547</v>
          </cell>
          <cell r="C7278">
            <v>11150519</v>
          </cell>
          <cell r="D7278" t="str">
            <v>2010/06</v>
          </cell>
          <cell r="E7278" t="str">
            <v>AD0121</v>
          </cell>
          <cell r="F7278">
            <v>1079</v>
          </cell>
          <cell r="G7278" t="str">
            <v>IN-04611</v>
          </cell>
          <cell r="H7278">
            <v>40352</v>
          </cell>
          <cell r="I7278" t="str">
            <v>INGRESO DQ</v>
          </cell>
          <cell r="J7278" t="str">
            <v>CG-A326</v>
          </cell>
          <cell r="K7278">
            <v>600000</v>
          </cell>
        </row>
        <row r="7279">
          <cell r="A7279" t="str">
            <v>11150519CG-A32540352</v>
          </cell>
          <cell r="B7279">
            <v>9548</v>
          </cell>
          <cell r="C7279">
            <v>11150519</v>
          </cell>
          <cell r="D7279" t="str">
            <v>2010/06</v>
          </cell>
          <cell r="E7279" t="str">
            <v>AD0121</v>
          </cell>
          <cell r="F7279">
            <v>1080</v>
          </cell>
          <cell r="G7279" t="str">
            <v>IN-04611</v>
          </cell>
          <cell r="H7279">
            <v>40352</v>
          </cell>
          <cell r="I7279" t="str">
            <v>INGRESO DQ</v>
          </cell>
          <cell r="J7279" t="str">
            <v>CG-A325</v>
          </cell>
          <cell r="K7279">
            <v>140000</v>
          </cell>
        </row>
        <row r="7280">
          <cell r="A7280" t="str">
            <v>11150519CG-A32640352</v>
          </cell>
          <cell r="B7280">
            <v>9549</v>
          </cell>
          <cell r="C7280">
            <v>11150519</v>
          </cell>
          <cell r="D7280" t="str">
            <v>2010/06</v>
          </cell>
          <cell r="E7280" t="str">
            <v>AD0121</v>
          </cell>
          <cell r="F7280">
            <v>1081</v>
          </cell>
          <cell r="G7280" t="str">
            <v>IN-04611</v>
          </cell>
          <cell r="H7280">
            <v>40352</v>
          </cell>
          <cell r="I7280" t="str">
            <v>INGRESO DQ</v>
          </cell>
          <cell r="J7280" t="str">
            <v>CG-A326</v>
          </cell>
          <cell r="K7280">
            <v>116000</v>
          </cell>
        </row>
        <row r="7281">
          <cell r="A7281" t="str">
            <v>11150519CG-A32640352</v>
          </cell>
          <cell r="B7281">
            <v>9550</v>
          </cell>
          <cell r="C7281">
            <v>11150519</v>
          </cell>
          <cell r="D7281" t="str">
            <v>2010/06</v>
          </cell>
          <cell r="E7281" t="str">
            <v>AD0121</v>
          </cell>
          <cell r="F7281">
            <v>1082</v>
          </cell>
          <cell r="G7281" t="str">
            <v>IN-04611</v>
          </cell>
          <cell r="H7281">
            <v>40352</v>
          </cell>
          <cell r="I7281" t="str">
            <v>INGRESO DQ</v>
          </cell>
          <cell r="J7281" t="str">
            <v>CG-A326</v>
          </cell>
          <cell r="K7281">
            <v>252900</v>
          </cell>
        </row>
        <row r="7282">
          <cell r="A7282" t="str">
            <v>11150519CG-A32540352</v>
          </cell>
          <cell r="B7282">
            <v>9551</v>
          </cell>
          <cell r="C7282">
            <v>11150519</v>
          </cell>
          <cell r="D7282" t="str">
            <v>2010/06</v>
          </cell>
          <cell r="E7282" t="str">
            <v>AD0121</v>
          </cell>
          <cell r="F7282">
            <v>1083</v>
          </cell>
          <cell r="G7282" t="str">
            <v>IN-04611</v>
          </cell>
          <cell r="H7282">
            <v>40352</v>
          </cell>
          <cell r="I7282" t="str">
            <v>INGRESO DQ</v>
          </cell>
          <cell r="J7282" t="str">
            <v>CG-A325</v>
          </cell>
          <cell r="K7282">
            <v>211000</v>
          </cell>
        </row>
        <row r="7283">
          <cell r="A7283" t="str">
            <v>11150519CG-A32640352</v>
          </cell>
          <cell r="B7283">
            <v>9552</v>
          </cell>
          <cell r="C7283">
            <v>11150519</v>
          </cell>
          <cell r="D7283" t="str">
            <v>2010/06</v>
          </cell>
          <cell r="E7283" t="str">
            <v>AD0121</v>
          </cell>
          <cell r="F7283">
            <v>1084</v>
          </cell>
          <cell r="G7283" t="str">
            <v>IN-04611</v>
          </cell>
          <cell r="H7283">
            <v>40352</v>
          </cell>
          <cell r="I7283" t="str">
            <v>INGRESO DQ</v>
          </cell>
          <cell r="J7283" t="str">
            <v>CG-A326</v>
          </cell>
          <cell r="K7283">
            <v>140767</v>
          </cell>
        </row>
        <row r="7284">
          <cell r="A7284" t="str">
            <v>11150519CG-A32640352</v>
          </cell>
          <cell r="B7284">
            <v>9553</v>
          </cell>
          <cell r="C7284">
            <v>11150519</v>
          </cell>
          <cell r="D7284" t="str">
            <v>2010/06</v>
          </cell>
          <cell r="E7284" t="str">
            <v>AD0121</v>
          </cell>
          <cell r="F7284">
            <v>1085</v>
          </cell>
          <cell r="G7284" t="str">
            <v>IN-04611</v>
          </cell>
          <cell r="H7284">
            <v>40352</v>
          </cell>
          <cell r="I7284" t="str">
            <v>INGRESO DQ</v>
          </cell>
          <cell r="J7284" t="str">
            <v>CG-A326</v>
          </cell>
          <cell r="K7284">
            <v>66075</v>
          </cell>
        </row>
        <row r="7285">
          <cell r="A7285" t="str">
            <v>11150519CG-C36940354</v>
          </cell>
          <cell r="B7285">
            <v>9554</v>
          </cell>
          <cell r="C7285">
            <v>11150519</v>
          </cell>
          <cell r="D7285" t="str">
            <v>2010/06</v>
          </cell>
          <cell r="E7285" t="str">
            <v>AD0123</v>
          </cell>
          <cell r="F7285">
            <v>1036</v>
          </cell>
          <cell r="G7285" t="str">
            <v>IN-04760</v>
          </cell>
          <cell r="H7285">
            <v>40354</v>
          </cell>
          <cell r="I7285" t="str">
            <v>INGRESO DQ</v>
          </cell>
          <cell r="J7285" t="str">
            <v>CG-C369</v>
          </cell>
          <cell r="K7285">
            <v>114000</v>
          </cell>
        </row>
        <row r="7286">
          <cell r="A7286" t="str">
            <v>11150519CG-C36940354</v>
          </cell>
          <cell r="B7286">
            <v>9555</v>
          </cell>
          <cell r="C7286">
            <v>11150519</v>
          </cell>
          <cell r="D7286" t="str">
            <v>2010/06</v>
          </cell>
          <cell r="E7286" t="str">
            <v>AD0123</v>
          </cell>
          <cell r="F7286">
            <v>1037</v>
          </cell>
          <cell r="G7286" t="str">
            <v>IN-04760</v>
          </cell>
          <cell r="H7286">
            <v>40354</v>
          </cell>
          <cell r="I7286" t="str">
            <v>INGRESO DQ</v>
          </cell>
          <cell r="J7286" t="str">
            <v>CG-C369</v>
          </cell>
          <cell r="K7286">
            <v>300000</v>
          </cell>
        </row>
        <row r="7287">
          <cell r="A7287" t="str">
            <v>11150519CG-C38040358</v>
          </cell>
          <cell r="B7287">
            <v>9556</v>
          </cell>
          <cell r="C7287">
            <v>11150519</v>
          </cell>
          <cell r="D7287" t="str">
            <v>2010/06</v>
          </cell>
          <cell r="E7287" t="str">
            <v>AD0126</v>
          </cell>
          <cell r="F7287">
            <v>1194</v>
          </cell>
          <cell r="G7287" t="str">
            <v>IN-04984</v>
          </cell>
          <cell r="H7287">
            <v>40358</v>
          </cell>
          <cell r="I7287" t="str">
            <v>INGRESO DQ</v>
          </cell>
          <cell r="J7287" t="str">
            <v>CG-C380</v>
          </cell>
          <cell r="K7287">
            <v>253850</v>
          </cell>
        </row>
        <row r="7288">
          <cell r="A7288" t="str">
            <v>11150519CG-C38040358</v>
          </cell>
          <cell r="B7288">
            <v>9557</v>
          </cell>
          <cell r="C7288">
            <v>11150519</v>
          </cell>
          <cell r="D7288" t="str">
            <v>2010/06</v>
          </cell>
          <cell r="E7288" t="str">
            <v>AD0126</v>
          </cell>
          <cell r="F7288">
            <v>1195</v>
          </cell>
          <cell r="G7288" t="str">
            <v>IN-04984</v>
          </cell>
          <cell r="H7288">
            <v>40358</v>
          </cell>
          <cell r="I7288" t="str">
            <v>INGRESO DQ</v>
          </cell>
          <cell r="J7288" t="str">
            <v>CG-C380</v>
          </cell>
          <cell r="K7288">
            <v>232450</v>
          </cell>
        </row>
        <row r="7289">
          <cell r="A7289" t="str">
            <v>11150519CG-C38040358</v>
          </cell>
          <cell r="B7289">
            <v>9558</v>
          </cell>
          <cell r="C7289">
            <v>11150519</v>
          </cell>
          <cell r="D7289" t="str">
            <v>2010/06</v>
          </cell>
          <cell r="E7289" t="str">
            <v>AD0126</v>
          </cell>
          <cell r="F7289">
            <v>1196</v>
          </cell>
          <cell r="G7289" t="str">
            <v>IN-04984</v>
          </cell>
          <cell r="H7289">
            <v>40358</v>
          </cell>
          <cell r="I7289" t="str">
            <v>INGRESO DQ</v>
          </cell>
          <cell r="J7289" t="str">
            <v>CG-C380</v>
          </cell>
          <cell r="K7289">
            <v>130000</v>
          </cell>
        </row>
        <row r="7290">
          <cell r="A7290" t="str">
            <v>11150519CG-C38040358</v>
          </cell>
          <cell r="B7290">
            <v>9559</v>
          </cell>
          <cell r="C7290">
            <v>11150519</v>
          </cell>
          <cell r="D7290" t="str">
            <v>2010/06</v>
          </cell>
          <cell r="E7290" t="str">
            <v>AD0126</v>
          </cell>
          <cell r="F7290">
            <v>1197</v>
          </cell>
          <cell r="G7290" t="str">
            <v>IN-04984</v>
          </cell>
          <cell r="H7290">
            <v>40358</v>
          </cell>
          <cell r="I7290" t="str">
            <v>INGRESO DQ</v>
          </cell>
          <cell r="J7290" t="str">
            <v>CG-C380</v>
          </cell>
          <cell r="K7290">
            <v>354400</v>
          </cell>
        </row>
        <row r="7291">
          <cell r="A7291" t="str">
            <v>11150519CG-B29340359</v>
          </cell>
          <cell r="B7291">
            <v>9560</v>
          </cell>
          <cell r="C7291">
            <v>11150519</v>
          </cell>
          <cell r="D7291" t="str">
            <v>2010/06</v>
          </cell>
          <cell r="E7291" t="str">
            <v>AD0127</v>
          </cell>
          <cell r="F7291">
            <v>1494</v>
          </cell>
          <cell r="G7291" t="str">
            <v>IN-05060</v>
          </cell>
          <cell r="H7291">
            <v>40359</v>
          </cell>
          <cell r="I7291" t="str">
            <v>INGRESO DQ</v>
          </cell>
          <cell r="J7291" t="str">
            <v>CG-B293</v>
          </cell>
          <cell r="K7291">
            <v>100000</v>
          </cell>
        </row>
        <row r="7292">
          <cell r="A7292" t="str">
            <v>11150519CG-B29340359</v>
          </cell>
          <cell r="B7292">
            <v>9561</v>
          </cell>
          <cell r="C7292">
            <v>11150519</v>
          </cell>
          <cell r="D7292" t="str">
            <v>2010/06</v>
          </cell>
          <cell r="E7292" t="str">
            <v>AD0127</v>
          </cell>
          <cell r="F7292">
            <v>1495</v>
          </cell>
          <cell r="G7292" t="str">
            <v>IN-05060</v>
          </cell>
          <cell r="H7292">
            <v>40359</v>
          </cell>
          <cell r="I7292" t="str">
            <v>INGRESO DQ</v>
          </cell>
          <cell r="J7292" t="str">
            <v>CG-B293</v>
          </cell>
          <cell r="K7292">
            <v>100000</v>
          </cell>
        </row>
        <row r="7293">
          <cell r="A7293" t="str">
            <v>11150519CH-488740182</v>
          </cell>
          <cell r="B7293">
            <v>9579</v>
          </cell>
          <cell r="C7293">
            <v>11150519</v>
          </cell>
          <cell r="D7293" t="str">
            <v>2010/01</v>
          </cell>
          <cell r="E7293" t="str">
            <v>AD0102</v>
          </cell>
          <cell r="F7293">
            <v>689</v>
          </cell>
          <cell r="G7293" t="str">
            <v>IN-01921</v>
          </cell>
          <cell r="H7293">
            <v>40182</v>
          </cell>
          <cell r="I7293" t="str">
            <v>INGRESO PE</v>
          </cell>
          <cell r="J7293" t="str">
            <v>CH-4887</v>
          </cell>
          <cell r="K7293">
            <v>390443</v>
          </cell>
        </row>
        <row r="7294">
          <cell r="A7294" t="str">
            <v>11150519CH-048140182</v>
          </cell>
          <cell r="B7294">
            <v>9580</v>
          </cell>
          <cell r="C7294">
            <v>11150519</v>
          </cell>
          <cell r="D7294" t="str">
            <v>2010/01</v>
          </cell>
          <cell r="E7294" t="str">
            <v>AD0102</v>
          </cell>
          <cell r="F7294">
            <v>2979</v>
          </cell>
          <cell r="G7294" t="str">
            <v>IN-01921</v>
          </cell>
          <cell r="H7294">
            <v>40182</v>
          </cell>
          <cell r="I7294" t="str">
            <v>INGRESO PE</v>
          </cell>
          <cell r="J7294" t="str">
            <v>CH-0481</v>
          </cell>
          <cell r="K7294">
            <v>452000</v>
          </cell>
        </row>
        <row r="7295">
          <cell r="A7295" t="str">
            <v>11150519CH-991840184</v>
          </cell>
          <cell r="B7295">
            <v>9581</v>
          </cell>
          <cell r="C7295">
            <v>11150519</v>
          </cell>
          <cell r="D7295" t="str">
            <v>2010/01</v>
          </cell>
          <cell r="E7295" t="str">
            <v>AD0104</v>
          </cell>
          <cell r="F7295">
            <v>611</v>
          </cell>
          <cell r="G7295" t="str">
            <v>IN-20517</v>
          </cell>
          <cell r="H7295">
            <v>40184</v>
          </cell>
          <cell r="I7295" t="str">
            <v>INGRESO PE</v>
          </cell>
          <cell r="J7295" t="str">
            <v>CH-9918</v>
          </cell>
          <cell r="K7295">
            <v>200000</v>
          </cell>
        </row>
        <row r="7296">
          <cell r="A7296" t="str">
            <v>11150519CG-132540185</v>
          </cell>
          <cell r="B7296">
            <v>9582</v>
          </cell>
          <cell r="C7296">
            <v>11150519</v>
          </cell>
          <cell r="D7296" t="str">
            <v>2010/01</v>
          </cell>
          <cell r="E7296" t="str">
            <v>AD0105</v>
          </cell>
          <cell r="F7296">
            <v>590</v>
          </cell>
          <cell r="G7296" t="str">
            <v>IN-20583</v>
          </cell>
          <cell r="H7296">
            <v>40185</v>
          </cell>
          <cell r="I7296" t="str">
            <v>INGRESO PE</v>
          </cell>
          <cell r="J7296" t="str">
            <v>CG-1325</v>
          </cell>
          <cell r="K7296">
            <v>331000</v>
          </cell>
        </row>
        <row r="7297">
          <cell r="A7297" t="str">
            <v>11150519CH-955940190</v>
          </cell>
          <cell r="B7297">
            <v>9583</v>
          </cell>
          <cell r="C7297">
            <v>11150519</v>
          </cell>
          <cell r="D7297" t="str">
            <v>2010/01</v>
          </cell>
          <cell r="E7297" t="str">
            <v>AD0108</v>
          </cell>
          <cell r="F7297">
            <v>690</v>
          </cell>
          <cell r="G7297" t="str">
            <v>IN-20787</v>
          </cell>
          <cell r="H7297">
            <v>40190</v>
          </cell>
          <cell r="I7297" t="str">
            <v>INGRESO PE</v>
          </cell>
          <cell r="J7297" t="str">
            <v>CH-9559</v>
          </cell>
          <cell r="K7297">
            <v>1415000</v>
          </cell>
        </row>
        <row r="7298">
          <cell r="A7298" t="str">
            <v>11150519CH-99-840190</v>
          </cell>
          <cell r="B7298">
            <v>9584</v>
          </cell>
          <cell r="C7298">
            <v>11150519</v>
          </cell>
          <cell r="D7298" t="str">
            <v>2010/01</v>
          </cell>
          <cell r="E7298" t="str">
            <v>AD0108</v>
          </cell>
          <cell r="F7298">
            <v>691</v>
          </cell>
          <cell r="G7298" t="str">
            <v>IN-20787</v>
          </cell>
          <cell r="H7298">
            <v>40190</v>
          </cell>
          <cell r="I7298" t="str">
            <v>INGRESO PE</v>
          </cell>
          <cell r="J7298" t="str">
            <v>CH-99-8</v>
          </cell>
          <cell r="K7298">
            <v>554353</v>
          </cell>
        </row>
        <row r="7299">
          <cell r="A7299" t="str">
            <v>11150519CH-485240191</v>
          </cell>
          <cell r="B7299">
            <v>9585</v>
          </cell>
          <cell r="C7299">
            <v>11150519</v>
          </cell>
          <cell r="D7299" t="str">
            <v>2010/01</v>
          </cell>
          <cell r="E7299" t="str">
            <v>AD0109</v>
          </cell>
          <cell r="F7299">
            <v>729</v>
          </cell>
          <cell r="G7299" t="str">
            <v>IN-20855</v>
          </cell>
          <cell r="H7299">
            <v>40191</v>
          </cell>
          <cell r="I7299" t="str">
            <v>INGRESO PE</v>
          </cell>
          <cell r="J7299" t="str">
            <v>CH-4852</v>
          </cell>
          <cell r="K7299">
            <v>8396000</v>
          </cell>
        </row>
        <row r="7300">
          <cell r="A7300" t="str">
            <v>11150519CH-83-540192</v>
          </cell>
          <cell r="B7300">
            <v>9586</v>
          </cell>
          <cell r="C7300">
            <v>11150519</v>
          </cell>
          <cell r="D7300" t="str">
            <v>2010/01</v>
          </cell>
          <cell r="E7300" t="str">
            <v>AD0110</v>
          </cell>
          <cell r="F7300">
            <v>812</v>
          </cell>
          <cell r="G7300" t="str">
            <v>IN-20923</v>
          </cell>
          <cell r="H7300">
            <v>40192</v>
          </cell>
          <cell r="I7300" t="str">
            <v>INGRESO PE</v>
          </cell>
          <cell r="J7300" t="str">
            <v>CH-83-5</v>
          </cell>
          <cell r="K7300">
            <v>587000</v>
          </cell>
        </row>
        <row r="7301">
          <cell r="A7301" t="str">
            <v>11150519CH-000140193</v>
          </cell>
          <cell r="B7301">
            <v>9587</v>
          </cell>
          <cell r="C7301">
            <v>11150519</v>
          </cell>
          <cell r="D7301" t="str">
            <v>2010/01</v>
          </cell>
          <cell r="E7301" t="str">
            <v>AD0311</v>
          </cell>
          <cell r="F7301">
            <v>140</v>
          </cell>
          <cell r="G7301" t="str">
            <v>DC-18360</v>
          </cell>
          <cell r="H7301">
            <v>40193</v>
          </cell>
          <cell r="I7301" t="str">
            <v>DESEMBOLSO PE</v>
          </cell>
          <cell r="J7301" t="str">
            <v>CH-0001</v>
          </cell>
          <cell r="L7301">
            <v>8252051</v>
          </cell>
        </row>
        <row r="7302">
          <cell r="A7302" t="str">
            <v>11150519CH-169540193</v>
          </cell>
          <cell r="B7302">
            <v>9588</v>
          </cell>
          <cell r="C7302">
            <v>11150519</v>
          </cell>
          <cell r="D7302" t="str">
            <v>2010/01</v>
          </cell>
          <cell r="E7302" t="str">
            <v>AD0111</v>
          </cell>
          <cell r="F7302">
            <v>920</v>
          </cell>
          <cell r="G7302" t="str">
            <v>IN-20991</v>
          </cell>
          <cell r="H7302">
            <v>40193</v>
          </cell>
          <cell r="I7302" t="str">
            <v>INGRESO PE</v>
          </cell>
          <cell r="J7302" t="str">
            <v>CH-1695</v>
          </cell>
          <cell r="K7302">
            <v>8252051</v>
          </cell>
        </row>
        <row r="7303">
          <cell r="A7303" t="str">
            <v>11150519CH-453040193</v>
          </cell>
          <cell r="B7303">
            <v>9589</v>
          </cell>
          <cell r="C7303">
            <v>11150519</v>
          </cell>
          <cell r="D7303" t="str">
            <v>2010/01</v>
          </cell>
          <cell r="E7303" t="str">
            <v>AD0111</v>
          </cell>
          <cell r="F7303">
            <v>3796</v>
          </cell>
          <cell r="G7303" t="str">
            <v>IN-20991</v>
          </cell>
          <cell r="H7303">
            <v>40193</v>
          </cell>
          <cell r="I7303" t="str">
            <v>INGRESO PE</v>
          </cell>
          <cell r="J7303" t="str">
            <v>CH-4530</v>
          </cell>
          <cell r="K7303">
            <v>5484151</v>
          </cell>
        </row>
        <row r="7304">
          <cell r="A7304" t="str">
            <v>11150519CH-000140194</v>
          </cell>
          <cell r="B7304">
            <v>9590</v>
          </cell>
          <cell r="C7304">
            <v>11150519</v>
          </cell>
          <cell r="D7304" t="str">
            <v>2010/01</v>
          </cell>
          <cell r="E7304" t="str">
            <v>AD0312</v>
          </cell>
          <cell r="F7304">
            <v>117</v>
          </cell>
          <cell r="G7304" t="str">
            <v>DC-18427</v>
          </cell>
          <cell r="H7304">
            <v>40194</v>
          </cell>
          <cell r="I7304" t="str">
            <v>DESEMBOLSO PE</v>
          </cell>
          <cell r="J7304" t="str">
            <v>CH-0001</v>
          </cell>
          <cell r="L7304">
            <v>8445894</v>
          </cell>
        </row>
        <row r="7305">
          <cell r="A7305" t="str">
            <v>11150519CH-169640194</v>
          </cell>
          <cell r="B7305">
            <v>9591</v>
          </cell>
          <cell r="C7305">
            <v>11150519</v>
          </cell>
          <cell r="D7305" t="str">
            <v>2010/01</v>
          </cell>
          <cell r="E7305" t="str">
            <v>AD0112</v>
          </cell>
          <cell r="F7305">
            <v>678</v>
          </cell>
          <cell r="G7305" t="str">
            <v>IN-21059</v>
          </cell>
          <cell r="H7305">
            <v>40194</v>
          </cell>
          <cell r="I7305" t="str">
            <v>INGRESO PE</v>
          </cell>
          <cell r="J7305" t="str">
            <v>CH-1696</v>
          </cell>
          <cell r="K7305">
            <v>8445894</v>
          </cell>
        </row>
        <row r="7306">
          <cell r="A7306" t="str">
            <v>11150519CH-832840197</v>
          </cell>
          <cell r="B7306">
            <v>9592</v>
          </cell>
          <cell r="C7306">
            <v>11150519</v>
          </cell>
          <cell r="D7306" t="str">
            <v>2010/01</v>
          </cell>
          <cell r="E7306" t="str">
            <v>AD0114</v>
          </cell>
          <cell r="F7306">
            <v>854</v>
          </cell>
          <cell r="G7306" t="str">
            <v>IN-21195</v>
          </cell>
          <cell r="H7306">
            <v>40197</v>
          </cell>
          <cell r="I7306" t="str">
            <v>INGRESO PE</v>
          </cell>
          <cell r="J7306" t="str">
            <v>CH-8328</v>
          </cell>
          <cell r="K7306">
            <v>1070700</v>
          </cell>
        </row>
        <row r="7307">
          <cell r="A7307" t="str">
            <v>11150519CH-000140199</v>
          </cell>
          <cell r="B7307">
            <v>9593</v>
          </cell>
          <cell r="C7307">
            <v>11150519</v>
          </cell>
          <cell r="D7307" t="str">
            <v>2010/01</v>
          </cell>
          <cell r="E7307" t="str">
            <v>AD0316</v>
          </cell>
          <cell r="F7307">
            <v>143</v>
          </cell>
          <cell r="G7307" t="str">
            <v>DC-18694</v>
          </cell>
          <cell r="H7307">
            <v>40199</v>
          </cell>
          <cell r="I7307" t="str">
            <v>DESEMBOLSO PE</v>
          </cell>
          <cell r="J7307" t="str">
            <v>CH-0001</v>
          </cell>
          <cell r="L7307">
            <v>5150369</v>
          </cell>
        </row>
        <row r="7308">
          <cell r="A7308" t="str">
            <v>11150519CH-164440199</v>
          </cell>
          <cell r="B7308">
            <v>9594</v>
          </cell>
          <cell r="C7308">
            <v>11150519</v>
          </cell>
          <cell r="D7308" t="str">
            <v>2010/01</v>
          </cell>
          <cell r="E7308" t="str">
            <v>AD0116</v>
          </cell>
          <cell r="F7308">
            <v>720</v>
          </cell>
          <cell r="G7308" t="str">
            <v>IN-21331</v>
          </cell>
          <cell r="H7308">
            <v>40199</v>
          </cell>
          <cell r="I7308" t="str">
            <v>INGRESO PE</v>
          </cell>
          <cell r="J7308" t="str">
            <v>CH-1644</v>
          </cell>
          <cell r="K7308">
            <v>258000</v>
          </cell>
        </row>
        <row r="7309">
          <cell r="A7309" t="str">
            <v>11150519CH-95-940199</v>
          </cell>
          <cell r="B7309">
            <v>9595</v>
          </cell>
          <cell r="C7309">
            <v>11150519</v>
          </cell>
          <cell r="D7309" t="str">
            <v>2010/01</v>
          </cell>
          <cell r="E7309" t="str">
            <v>AD0116</v>
          </cell>
          <cell r="F7309">
            <v>721</v>
          </cell>
          <cell r="G7309" t="str">
            <v>IN-21331</v>
          </cell>
          <cell r="H7309">
            <v>40199</v>
          </cell>
          <cell r="I7309" t="str">
            <v>INGRESO PE</v>
          </cell>
          <cell r="J7309" t="str">
            <v>CH-95-9</v>
          </cell>
          <cell r="K7309">
            <v>1900000</v>
          </cell>
        </row>
        <row r="7310">
          <cell r="A7310" t="str">
            <v>11150519CH-000140200</v>
          </cell>
          <cell r="B7310">
            <v>9596</v>
          </cell>
          <cell r="C7310">
            <v>11150519</v>
          </cell>
          <cell r="D7310" t="str">
            <v>2010/01</v>
          </cell>
          <cell r="E7310" t="str">
            <v>AD0317</v>
          </cell>
          <cell r="F7310">
            <v>151</v>
          </cell>
          <cell r="G7310" t="str">
            <v>DC-18760</v>
          </cell>
          <cell r="H7310">
            <v>40200</v>
          </cell>
          <cell r="I7310" t="str">
            <v>DESEMBOLSO PE</v>
          </cell>
          <cell r="J7310" t="str">
            <v>CH-0001</v>
          </cell>
          <cell r="L7310">
            <v>7656352</v>
          </cell>
        </row>
        <row r="7311">
          <cell r="A7311" t="str">
            <v>11150519CH-223440200</v>
          </cell>
          <cell r="B7311">
            <v>9597</v>
          </cell>
          <cell r="C7311">
            <v>11150519</v>
          </cell>
          <cell r="D7311" t="str">
            <v>2010/01</v>
          </cell>
          <cell r="E7311" t="str">
            <v>AD0117</v>
          </cell>
          <cell r="F7311">
            <v>744</v>
          </cell>
          <cell r="G7311" t="str">
            <v>IN-21399</v>
          </cell>
          <cell r="H7311">
            <v>40200</v>
          </cell>
          <cell r="I7311" t="str">
            <v>INGRESO PE</v>
          </cell>
          <cell r="J7311" t="str">
            <v>CH-2234</v>
          </cell>
          <cell r="K7311">
            <v>843530</v>
          </cell>
        </row>
        <row r="7312">
          <cell r="A7312" t="str">
            <v>11150519CH-522740200</v>
          </cell>
          <cell r="B7312">
            <v>9598</v>
          </cell>
          <cell r="C7312">
            <v>11150519</v>
          </cell>
          <cell r="D7312" t="str">
            <v>2010/01</v>
          </cell>
          <cell r="E7312" t="str">
            <v>AD0117</v>
          </cell>
          <cell r="F7312">
            <v>745</v>
          </cell>
          <cell r="G7312" t="str">
            <v>IN-21399</v>
          </cell>
          <cell r="H7312">
            <v>40200</v>
          </cell>
          <cell r="I7312" t="str">
            <v>INGRESO PE</v>
          </cell>
          <cell r="J7312" t="str">
            <v>CH-5227</v>
          </cell>
          <cell r="K7312">
            <v>2136833</v>
          </cell>
        </row>
        <row r="7313">
          <cell r="A7313" t="str">
            <v>11150519CH-522740200</v>
          </cell>
          <cell r="B7313">
            <v>9599</v>
          </cell>
          <cell r="C7313">
            <v>11150519</v>
          </cell>
          <cell r="D7313" t="str">
            <v>2010/01</v>
          </cell>
          <cell r="E7313" t="str">
            <v>AD0117</v>
          </cell>
          <cell r="F7313">
            <v>746</v>
          </cell>
          <cell r="G7313" t="str">
            <v>IN-21399</v>
          </cell>
          <cell r="H7313">
            <v>40200</v>
          </cell>
          <cell r="I7313" t="str">
            <v>INGRESO PE</v>
          </cell>
          <cell r="J7313" t="str">
            <v>CH-5227</v>
          </cell>
          <cell r="K7313">
            <v>106842</v>
          </cell>
        </row>
        <row r="7314">
          <cell r="A7314" t="str">
            <v>11150519CH-011I40205</v>
          </cell>
          <cell r="B7314">
            <v>9600</v>
          </cell>
          <cell r="C7314">
            <v>11150519</v>
          </cell>
          <cell r="D7314" t="str">
            <v>2010/01</v>
          </cell>
          <cell r="E7314" t="str">
            <v>AD0321</v>
          </cell>
          <cell r="F7314">
            <v>160</v>
          </cell>
          <cell r="G7314" t="str">
            <v>DC-19023</v>
          </cell>
          <cell r="H7314">
            <v>40205</v>
          </cell>
          <cell r="I7314" t="str">
            <v>DESEMBOLSO PE</v>
          </cell>
          <cell r="J7314" t="str">
            <v>CH-011I</v>
          </cell>
          <cell r="L7314">
            <v>7855373</v>
          </cell>
        </row>
        <row r="7315">
          <cell r="A7315" t="str">
            <v>11150519CH-011I40205</v>
          </cell>
          <cell r="B7315">
            <v>9601</v>
          </cell>
          <cell r="C7315">
            <v>11150519</v>
          </cell>
          <cell r="D7315" t="str">
            <v>2010/01</v>
          </cell>
          <cell r="E7315" t="str">
            <v>AD0321</v>
          </cell>
          <cell r="F7315">
            <v>161</v>
          </cell>
          <cell r="G7315" t="str">
            <v>DC-19023</v>
          </cell>
          <cell r="H7315">
            <v>40205</v>
          </cell>
          <cell r="I7315" t="str">
            <v>DESEMBOLSO PE</v>
          </cell>
          <cell r="J7315" t="str">
            <v>CH-011I</v>
          </cell>
          <cell r="L7315">
            <v>13988368</v>
          </cell>
        </row>
        <row r="7316">
          <cell r="A7316" t="str">
            <v>11150519CH-170040205</v>
          </cell>
          <cell r="B7316">
            <v>9602</v>
          </cell>
          <cell r="C7316">
            <v>11150519</v>
          </cell>
          <cell r="D7316" t="str">
            <v>2010/01</v>
          </cell>
          <cell r="E7316" t="str">
            <v>AD0121</v>
          </cell>
          <cell r="F7316">
            <v>750</v>
          </cell>
          <cell r="G7316" t="str">
            <v>IN-21671</v>
          </cell>
          <cell r="H7316">
            <v>40205</v>
          </cell>
          <cell r="I7316" t="str">
            <v>INGRESO PE</v>
          </cell>
          <cell r="J7316" t="str">
            <v>CH-1700</v>
          </cell>
          <cell r="K7316">
            <v>7855373</v>
          </cell>
        </row>
        <row r="7317">
          <cell r="A7317" t="str">
            <v>11150519CH-011I40206</v>
          </cell>
          <cell r="B7317">
            <v>9603</v>
          </cell>
          <cell r="C7317">
            <v>11150519</v>
          </cell>
          <cell r="D7317" t="str">
            <v>2010/01</v>
          </cell>
          <cell r="E7317" t="str">
            <v>AD0322</v>
          </cell>
          <cell r="F7317">
            <v>175</v>
          </cell>
          <cell r="G7317" t="str">
            <v>DC-19091</v>
          </cell>
          <cell r="H7317">
            <v>40206</v>
          </cell>
          <cell r="I7317" t="str">
            <v>DESEMBOLSO PE</v>
          </cell>
          <cell r="J7317" t="str">
            <v>CH-011I</v>
          </cell>
          <cell r="L7317">
            <v>4988368</v>
          </cell>
        </row>
        <row r="7318">
          <cell r="A7318" t="str">
            <v>11150519CH-011I40206</v>
          </cell>
          <cell r="B7318">
            <v>9604</v>
          </cell>
          <cell r="C7318">
            <v>11150519</v>
          </cell>
          <cell r="D7318" t="str">
            <v>2010/01</v>
          </cell>
          <cell r="E7318" t="str">
            <v>AD0322</v>
          </cell>
          <cell r="F7318">
            <v>176</v>
          </cell>
          <cell r="G7318" t="str">
            <v>DC-19091</v>
          </cell>
          <cell r="H7318">
            <v>40206</v>
          </cell>
          <cell r="I7318" t="str">
            <v>DESEMBOLSO PE</v>
          </cell>
          <cell r="J7318" t="str">
            <v>CH-011I</v>
          </cell>
          <cell r="L7318">
            <v>5350105</v>
          </cell>
        </row>
        <row r="7319">
          <cell r="A7319" t="str">
            <v>11150519CH-011I40206</v>
          </cell>
          <cell r="B7319">
            <v>9605</v>
          </cell>
          <cell r="C7319">
            <v>11150519</v>
          </cell>
          <cell r="D7319" t="str">
            <v>2010/01</v>
          </cell>
          <cell r="E7319" t="str">
            <v>AD0322</v>
          </cell>
          <cell r="F7319">
            <v>177</v>
          </cell>
          <cell r="G7319" t="str">
            <v>DC-19091</v>
          </cell>
          <cell r="H7319">
            <v>40206</v>
          </cell>
          <cell r="I7319" t="str">
            <v>DESEMBOLSO PE</v>
          </cell>
          <cell r="J7319" t="str">
            <v>CH-011I</v>
          </cell>
          <cell r="L7319">
            <v>3888494</v>
          </cell>
        </row>
        <row r="7320">
          <cell r="A7320" t="str">
            <v>11150519CH-011I40206</v>
          </cell>
          <cell r="B7320">
            <v>9606</v>
          </cell>
          <cell r="C7320">
            <v>11150519</v>
          </cell>
          <cell r="D7320" t="str">
            <v>2010/01</v>
          </cell>
          <cell r="E7320" t="str">
            <v>AD0322</v>
          </cell>
          <cell r="F7320">
            <v>178</v>
          </cell>
          <cell r="G7320" t="str">
            <v>DC-19091</v>
          </cell>
          <cell r="H7320">
            <v>40206</v>
          </cell>
          <cell r="I7320" t="str">
            <v>DESEMBOLSO PE</v>
          </cell>
          <cell r="J7320" t="str">
            <v>CH-011I</v>
          </cell>
          <cell r="L7320">
            <v>5604230</v>
          </cell>
        </row>
        <row r="7321">
          <cell r="A7321" t="str">
            <v>11150519CH-011I40206</v>
          </cell>
          <cell r="B7321">
            <v>9607</v>
          </cell>
          <cell r="C7321">
            <v>11150519</v>
          </cell>
          <cell r="D7321" t="str">
            <v>2010/01</v>
          </cell>
          <cell r="E7321" t="str">
            <v>AD0322</v>
          </cell>
          <cell r="F7321">
            <v>179</v>
          </cell>
          <cell r="G7321" t="str">
            <v>DC-19091</v>
          </cell>
          <cell r="H7321">
            <v>40206</v>
          </cell>
          <cell r="I7321" t="str">
            <v>DESEMBOLSO PE</v>
          </cell>
          <cell r="J7321" t="str">
            <v>CH-011I</v>
          </cell>
          <cell r="L7321">
            <v>1648737</v>
          </cell>
        </row>
        <row r="7322">
          <cell r="A7322" t="str">
            <v>11150519CH-011I40207</v>
          </cell>
          <cell r="B7322">
            <v>9608</v>
          </cell>
          <cell r="C7322">
            <v>11150519</v>
          </cell>
          <cell r="D7322" t="str">
            <v>2010/01</v>
          </cell>
          <cell r="E7322" t="str">
            <v>AD0323</v>
          </cell>
          <cell r="F7322">
            <v>168</v>
          </cell>
          <cell r="G7322" t="str">
            <v>DC-19158</v>
          </cell>
          <cell r="H7322">
            <v>40207</v>
          </cell>
          <cell r="I7322" t="str">
            <v>DESEMBOLSO PE</v>
          </cell>
          <cell r="J7322" t="str">
            <v>CH-011I</v>
          </cell>
          <cell r="L7322">
            <v>1169512</v>
          </cell>
        </row>
        <row r="7323">
          <cell r="A7323" t="str">
            <v>11150519CH-011I40207</v>
          </cell>
          <cell r="B7323">
            <v>9609</v>
          </cell>
          <cell r="C7323">
            <v>11150519</v>
          </cell>
          <cell r="D7323" t="str">
            <v>2010/01</v>
          </cell>
          <cell r="E7323" t="str">
            <v>AD0323</v>
          </cell>
          <cell r="F7323">
            <v>169</v>
          </cell>
          <cell r="G7323" t="str">
            <v>DC-19158</v>
          </cell>
          <cell r="H7323">
            <v>40207</v>
          </cell>
          <cell r="I7323" t="str">
            <v>DESEMBOLSO PE</v>
          </cell>
          <cell r="J7323" t="str">
            <v>CH-011I</v>
          </cell>
          <cell r="L7323">
            <v>1152433</v>
          </cell>
        </row>
        <row r="7324">
          <cell r="A7324" t="str">
            <v>11150519CH-170740207</v>
          </cell>
          <cell r="B7324">
            <v>9610</v>
          </cell>
          <cell r="C7324">
            <v>11150519</v>
          </cell>
          <cell r="D7324" t="str">
            <v>2010/01</v>
          </cell>
          <cell r="E7324" t="str">
            <v>AD0123</v>
          </cell>
          <cell r="F7324">
            <v>869</v>
          </cell>
          <cell r="G7324" t="str">
            <v>IN-21807</v>
          </cell>
          <cell r="H7324">
            <v>40207</v>
          </cell>
          <cell r="I7324" t="str">
            <v>INGRESO PE</v>
          </cell>
          <cell r="J7324" t="str">
            <v>CH-1707</v>
          </cell>
          <cell r="K7324">
            <v>1152433</v>
          </cell>
        </row>
        <row r="7325">
          <cell r="A7325" t="str">
            <v>11150519CH-011I40208</v>
          </cell>
          <cell r="B7325">
            <v>9611</v>
          </cell>
          <cell r="C7325">
            <v>11150519</v>
          </cell>
          <cell r="D7325" t="str">
            <v>2010/01</v>
          </cell>
          <cell r="E7325" t="str">
            <v>AD0324</v>
          </cell>
          <cell r="F7325">
            <v>167</v>
          </cell>
          <cell r="G7325" t="str">
            <v>DC-19225</v>
          </cell>
          <cell r="H7325">
            <v>40208</v>
          </cell>
          <cell r="I7325" t="str">
            <v>DESEMBOLSO PE</v>
          </cell>
          <cell r="J7325" t="str">
            <v>CH-011I</v>
          </cell>
          <cell r="L7325">
            <v>28842303</v>
          </cell>
        </row>
        <row r="7326">
          <cell r="A7326" t="str">
            <v>11150519CH-011I40208</v>
          </cell>
          <cell r="B7326">
            <v>9612</v>
          </cell>
          <cell r="C7326">
            <v>11150519</v>
          </cell>
          <cell r="D7326" t="str">
            <v>2010/01</v>
          </cell>
          <cell r="E7326" t="str">
            <v>AD0324</v>
          </cell>
          <cell r="F7326">
            <v>168</v>
          </cell>
          <cell r="G7326" t="str">
            <v>DC-19225</v>
          </cell>
          <cell r="H7326">
            <v>40208</v>
          </cell>
          <cell r="I7326" t="str">
            <v>DESEMBOLSO PE</v>
          </cell>
          <cell r="J7326" t="str">
            <v>CH-011I</v>
          </cell>
          <cell r="L7326">
            <v>8988368</v>
          </cell>
        </row>
        <row r="7327">
          <cell r="A7327" t="str">
            <v>11150519CH-011I40208</v>
          </cell>
          <cell r="B7327">
            <v>9613</v>
          </cell>
          <cell r="C7327">
            <v>11150519</v>
          </cell>
          <cell r="D7327" t="str">
            <v>2010/01</v>
          </cell>
          <cell r="E7327" t="str">
            <v>AD0324</v>
          </cell>
          <cell r="F7327">
            <v>169</v>
          </cell>
          <cell r="G7327" t="str">
            <v>DC-19225</v>
          </cell>
          <cell r="H7327">
            <v>40208</v>
          </cell>
          <cell r="I7327" t="str">
            <v>DESEMBOLSO PE</v>
          </cell>
          <cell r="J7327" t="str">
            <v>CH-011I</v>
          </cell>
          <cell r="L7327">
            <v>28836488</v>
          </cell>
        </row>
        <row r="7328">
          <cell r="A7328" t="str">
            <v>11150519CH-011I40208</v>
          </cell>
          <cell r="B7328">
            <v>9614</v>
          </cell>
          <cell r="C7328">
            <v>11150519</v>
          </cell>
          <cell r="D7328" t="str">
            <v>2010/01</v>
          </cell>
          <cell r="E7328" t="str">
            <v>AD0324</v>
          </cell>
          <cell r="F7328">
            <v>170</v>
          </cell>
          <cell r="G7328" t="str">
            <v>DC-19225</v>
          </cell>
          <cell r="H7328">
            <v>40208</v>
          </cell>
          <cell r="I7328" t="str">
            <v>DESEMBOLSO PE</v>
          </cell>
          <cell r="J7328" t="str">
            <v>CH-011I</v>
          </cell>
          <cell r="L7328">
            <v>4756368</v>
          </cell>
        </row>
        <row r="7329">
          <cell r="A7329" t="str">
            <v>11150519CG-130140208</v>
          </cell>
          <cell r="B7329">
            <v>9615</v>
          </cell>
          <cell r="C7329">
            <v>11150519</v>
          </cell>
          <cell r="D7329" t="str">
            <v>2010/01</v>
          </cell>
          <cell r="E7329" t="str">
            <v>AD0501</v>
          </cell>
          <cell r="F7329">
            <v>888</v>
          </cell>
          <cell r="G7329" t="str">
            <v>NB-28877</v>
          </cell>
          <cell r="H7329">
            <v>40208</v>
          </cell>
          <cell r="I7329" t="str">
            <v>AJUSTE CONSIGNACION $5</v>
          </cell>
          <cell r="J7329" t="str">
            <v>CG-1301</v>
          </cell>
          <cell r="K7329">
            <v>12</v>
          </cell>
        </row>
        <row r="7330">
          <cell r="A7330" t="str">
            <v>11150519CG-150140208</v>
          </cell>
          <cell r="B7330">
            <v>9616</v>
          </cell>
          <cell r="C7330">
            <v>11150519</v>
          </cell>
          <cell r="D7330" t="str">
            <v>2010/01</v>
          </cell>
          <cell r="E7330" t="str">
            <v>AD0501</v>
          </cell>
          <cell r="F7330">
            <v>889</v>
          </cell>
          <cell r="G7330" t="str">
            <v>NB-28877</v>
          </cell>
          <cell r="H7330">
            <v>40208</v>
          </cell>
          <cell r="I7330" t="str">
            <v>AJUSTE CONSIGNACION $5</v>
          </cell>
          <cell r="J7330" t="str">
            <v>CG-1501</v>
          </cell>
          <cell r="K7330">
            <v>0.5</v>
          </cell>
        </row>
        <row r="7331">
          <cell r="A7331" t="str">
            <v>11150519ND-300140208</v>
          </cell>
          <cell r="B7331">
            <v>9617</v>
          </cell>
          <cell r="C7331">
            <v>11150519</v>
          </cell>
          <cell r="D7331" t="str">
            <v>2010/01</v>
          </cell>
          <cell r="E7331" t="str">
            <v>AD0501</v>
          </cell>
          <cell r="F7331">
            <v>953</v>
          </cell>
          <cell r="G7331" t="str">
            <v>NB-28879</v>
          </cell>
          <cell r="H7331">
            <v>40208</v>
          </cell>
          <cell r="I7331" t="str">
            <v>GRAVAMEN FINANCIERO CO</v>
          </cell>
          <cell r="J7331" t="str">
            <v>ND-3001</v>
          </cell>
          <cell r="L7331">
            <v>186499.29</v>
          </cell>
        </row>
        <row r="7332">
          <cell r="A7332" t="str">
            <v>11150519ND-300140208</v>
          </cell>
          <cell r="B7332">
            <v>9618</v>
          </cell>
          <cell r="C7332">
            <v>11150519</v>
          </cell>
          <cell r="D7332" t="str">
            <v>2010/01</v>
          </cell>
          <cell r="E7332" t="str">
            <v>AD0501</v>
          </cell>
          <cell r="F7332">
            <v>1003</v>
          </cell>
          <cell r="G7332" t="str">
            <v>NB-28880</v>
          </cell>
          <cell r="H7332">
            <v>40208</v>
          </cell>
          <cell r="I7332" t="str">
            <v>COMISION E IVA CORRESP</v>
          </cell>
          <cell r="J7332" t="str">
            <v>ND-3001</v>
          </cell>
          <cell r="L7332">
            <v>317724</v>
          </cell>
        </row>
        <row r="7333">
          <cell r="A7333" t="str">
            <v>11150519CG-000040185</v>
          </cell>
          <cell r="B7333">
            <v>9619</v>
          </cell>
          <cell r="C7333">
            <v>11150519</v>
          </cell>
          <cell r="D7333" t="str">
            <v>2010/01</v>
          </cell>
          <cell r="E7333" t="str">
            <v>AD0107</v>
          </cell>
          <cell r="F7333">
            <v>2343</v>
          </cell>
          <cell r="G7333" t="str">
            <v>IN-20583</v>
          </cell>
          <cell r="H7333">
            <v>40185</v>
          </cell>
          <cell r="I7333" t="str">
            <v>INGRESO PE</v>
          </cell>
          <cell r="J7333" t="str">
            <v>CG-0000</v>
          </cell>
          <cell r="K7333">
            <v>452000</v>
          </cell>
        </row>
        <row r="7334">
          <cell r="A7334" t="str">
            <v>11150519CH-170840210</v>
          </cell>
          <cell r="B7334">
            <v>9620</v>
          </cell>
          <cell r="C7334">
            <v>11150519</v>
          </cell>
          <cell r="D7334" t="str">
            <v>2010/02</v>
          </cell>
          <cell r="E7334" t="str">
            <v>AD0101</v>
          </cell>
          <cell r="F7334">
            <v>649</v>
          </cell>
          <cell r="G7334" t="str">
            <v>IN-21943</v>
          </cell>
          <cell r="H7334">
            <v>40210</v>
          </cell>
          <cell r="I7334" t="str">
            <v>INGRESO PE</v>
          </cell>
          <cell r="J7334" t="str">
            <v>CH-1708</v>
          </cell>
          <cell r="K7334">
            <v>8988368</v>
          </cell>
        </row>
        <row r="7335">
          <cell r="A7335" t="str">
            <v>11150519CH-765840212</v>
          </cell>
          <cell r="B7335">
            <v>9633</v>
          </cell>
          <cell r="C7335">
            <v>11150519</v>
          </cell>
          <cell r="D7335" t="str">
            <v>2010/02</v>
          </cell>
          <cell r="E7335" t="str">
            <v>AD0103</v>
          </cell>
          <cell r="F7335">
            <v>748</v>
          </cell>
          <cell r="G7335" t="str">
            <v>IN-22079</v>
          </cell>
          <cell r="H7335">
            <v>40212</v>
          </cell>
          <cell r="I7335" t="str">
            <v>INGRESO PE</v>
          </cell>
          <cell r="J7335" t="str">
            <v>CH-7658</v>
          </cell>
          <cell r="K7335">
            <v>390443</v>
          </cell>
        </row>
        <row r="7336">
          <cell r="A7336" t="str">
            <v>11150519CH-514540213</v>
          </cell>
          <cell r="B7336">
            <v>9634</v>
          </cell>
          <cell r="C7336">
            <v>11150519</v>
          </cell>
          <cell r="D7336" t="str">
            <v>2010/02</v>
          </cell>
          <cell r="E7336" t="str">
            <v>AD0104</v>
          </cell>
          <cell r="F7336">
            <v>754</v>
          </cell>
          <cell r="G7336" t="str">
            <v>IN-22147</v>
          </cell>
          <cell r="H7336">
            <v>40213</v>
          </cell>
          <cell r="I7336" t="str">
            <v>INGRESO PE</v>
          </cell>
          <cell r="J7336" t="str">
            <v>CH-5145</v>
          </cell>
          <cell r="K7336">
            <v>245097</v>
          </cell>
        </row>
        <row r="7337">
          <cell r="A7337" t="str">
            <v>11150519CH-GQ 340213</v>
          </cell>
          <cell r="B7337">
            <v>9635</v>
          </cell>
          <cell r="C7337">
            <v>11150519</v>
          </cell>
          <cell r="D7337" t="str">
            <v>2010/02</v>
          </cell>
          <cell r="E7337" t="str">
            <v>AD0104</v>
          </cell>
          <cell r="F7337">
            <v>755</v>
          </cell>
          <cell r="G7337" t="str">
            <v>IN-22147</v>
          </cell>
          <cell r="H7337">
            <v>40213</v>
          </cell>
          <cell r="I7337" t="str">
            <v>INGRESO PE</v>
          </cell>
          <cell r="J7337" t="str">
            <v>CH-GQ 3</v>
          </cell>
          <cell r="K7337">
            <v>300000</v>
          </cell>
        </row>
        <row r="7338">
          <cell r="A7338" t="str">
            <v>11150519CH-514540213</v>
          </cell>
          <cell r="B7338">
            <v>9636</v>
          </cell>
          <cell r="C7338">
            <v>11150519</v>
          </cell>
          <cell r="D7338" t="str">
            <v>2010/02</v>
          </cell>
          <cell r="E7338" t="str">
            <v>AD0104</v>
          </cell>
          <cell r="F7338">
            <v>756</v>
          </cell>
          <cell r="G7338" t="str">
            <v>IN-22147</v>
          </cell>
          <cell r="H7338">
            <v>40213</v>
          </cell>
          <cell r="I7338" t="str">
            <v>INGRESO PE</v>
          </cell>
          <cell r="J7338" t="str">
            <v>CH-5145</v>
          </cell>
          <cell r="K7338">
            <v>5239054</v>
          </cell>
        </row>
        <row r="7339">
          <cell r="A7339" t="str">
            <v>11150519CG-033440217</v>
          </cell>
          <cell r="B7339">
            <v>9637</v>
          </cell>
          <cell r="C7339">
            <v>11150519</v>
          </cell>
          <cell r="D7339" t="str">
            <v>2010/02</v>
          </cell>
          <cell r="E7339" t="str">
            <v>AD0108</v>
          </cell>
          <cell r="F7339">
            <v>817</v>
          </cell>
          <cell r="G7339" t="str">
            <v>IN-22419</v>
          </cell>
          <cell r="H7339">
            <v>40217</v>
          </cell>
          <cell r="I7339" t="str">
            <v>INGRESO PE</v>
          </cell>
          <cell r="J7339" t="str">
            <v>CG-0334</v>
          </cell>
          <cell r="K7339">
            <v>-452000</v>
          </cell>
        </row>
        <row r="7340">
          <cell r="A7340" t="str">
            <v>11150519CG-C54540218</v>
          </cell>
          <cell r="B7340">
            <v>9638</v>
          </cell>
          <cell r="C7340">
            <v>11150519</v>
          </cell>
          <cell r="D7340" t="str">
            <v>2010/02</v>
          </cell>
          <cell r="E7340" t="str">
            <v>AD0109</v>
          </cell>
          <cell r="F7340">
            <v>777</v>
          </cell>
          <cell r="G7340" t="str">
            <v>IN-22487</v>
          </cell>
          <cell r="H7340">
            <v>40218</v>
          </cell>
          <cell r="I7340" t="str">
            <v>INGRESO PE</v>
          </cell>
          <cell r="J7340" t="str">
            <v>CG-C545</v>
          </cell>
          <cell r="K7340">
            <v>114000</v>
          </cell>
        </row>
        <row r="7341">
          <cell r="A7341" t="str">
            <v>11150519CG-C53140218</v>
          </cell>
          <cell r="B7341">
            <v>9639</v>
          </cell>
          <cell r="C7341">
            <v>11150519</v>
          </cell>
          <cell r="D7341" t="str">
            <v>2010/02</v>
          </cell>
          <cell r="E7341" t="str">
            <v>AD0109</v>
          </cell>
          <cell r="F7341">
            <v>778</v>
          </cell>
          <cell r="G7341" t="str">
            <v>IN-22487</v>
          </cell>
          <cell r="H7341">
            <v>40218</v>
          </cell>
          <cell r="I7341" t="str">
            <v>INGRESO PE</v>
          </cell>
          <cell r="J7341" t="str">
            <v>CG-C531</v>
          </cell>
          <cell r="K7341">
            <v>84000</v>
          </cell>
        </row>
        <row r="7342">
          <cell r="A7342" t="str">
            <v>11150519CG-C54440218</v>
          </cell>
          <cell r="B7342">
            <v>9640</v>
          </cell>
          <cell r="C7342">
            <v>11150519</v>
          </cell>
          <cell r="D7342" t="str">
            <v>2010/02</v>
          </cell>
          <cell r="E7342" t="str">
            <v>AD0109</v>
          </cell>
          <cell r="F7342">
            <v>779</v>
          </cell>
          <cell r="G7342" t="str">
            <v>IN-22487</v>
          </cell>
          <cell r="H7342">
            <v>40218</v>
          </cell>
          <cell r="I7342" t="str">
            <v>INGRESO PE</v>
          </cell>
          <cell r="J7342" t="str">
            <v>CG-C544</v>
          </cell>
          <cell r="K7342">
            <v>331000</v>
          </cell>
        </row>
        <row r="7343">
          <cell r="A7343" t="str">
            <v>11150519CH-170340219</v>
          </cell>
          <cell r="B7343">
            <v>9641</v>
          </cell>
          <cell r="C7343">
            <v>11150519</v>
          </cell>
          <cell r="D7343" t="str">
            <v>2010/02</v>
          </cell>
          <cell r="E7343" t="str">
            <v>AD0110</v>
          </cell>
          <cell r="F7343">
            <v>773</v>
          </cell>
          <cell r="G7343" t="str">
            <v>IN-22555</v>
          </cell>
          <cell r="H7343">
            <v>40219</v>
          </cell>
          <cell r="I7343" t="str">
            <v>INGRESO PE</v>
          </cell>
          <cell r="J7343" t="str">
            <v>CH-1703</v>
          </cell>
          <cell r="K7343">
            <v>5350105</v>
          </cell>
        </row>
        <row r="7344">
          <cell r="A7344" t="str">
            <v>11150519CH-172440210</v>
          </cell>
          <cell r="B7344">
            <v>9642</v>
          </cell>
          <cell r="C7344">
            <v>11150519</v>
          </cell>
          <cell r="D7344" t="str">
            <v>2010/02</v>
          </cell>
          <cell r="E7344" t="str">
            <v>AD0101</v>
          </cell>
          <cell r="F7344">
            <v>2998</v>
          </cell>
          <cell r="G7344" t="str">
            <v>IN-21943</v>
          </cell>
          <cell r="H7344">
            <v>40210</v>
          </cell>
          <cell r="I7344" t="str">
            <v>INGRESO PE</v>
          </cell>
          <cell r="J7344" t="str">
            <v>CH-1724</v>
          </cell>
          <cell r="K7344">
            <v>255000</v>
          </cell>
        </row>
        <row r="7345">
          <cell r="A7345" t="str">
            <v>11150519CH-000740224</v>
          </cell>
          <cell r="B7345">
            <v>9643</v>
          </cell>
          <cell r="C7345">
            <v>11150519</v>
          </cell>
          <cell r="D7345" t="str">
            <v>2010/02</v>
          </cell>
          <cell r="E7345" t="str">
            <v>AD0114</v>
          </cell>
          <cell r="F7345">
            <v>955</v>
          </cell>
          <cell r="G7345" t="str">
            <v>IN-22825</v>
          </cell>
          <cell r="H7345">
            <v>40224</v>
          </cell>
          <cell r="I7345" t="str">
            <v>INGRESO PE</v>
          </cell>
          <cell r="J7345" t="str">
            <v>CH-0007</v>
          </cell>
          <cell r="K7345">
            <v>269396</v>
          </cell>
        </row>
        <row r="7346">
          <cell r="A7346" t="str">
            <v>11150519CH-748840228</v>
          </cell>
          <cell r="B7346">
            <v>9644</v>
          </cell>
          <cell r="C7346">
            <v>11150519</v>
          </cell>
          <cell r="D7346" t="str">
            <v>2010/02</v>
          </cell>
          <cell r="E7346" t="str">
            <v>AD0118</v>
          </cell>
          <cell r="F7346">
            <v>833</v>
          </cell>
          <cell r="G7346" t="str">
            <v>IN-23097</v>
          </cell>
          <cell r="H7346">
            <v>40228</v>
          </cell>
          <cell r="I7346" t="str">
            <v>INGRESO PE</v>
          </cell>
          <cell r="J7346" t="str">
            <v>CH-7488</v>
          </cell>
          <cell r="K7346">
            <v>-454000</v>
          </cell>
        </row>
        <row r="7347">
          <cell r="A7347" t="str">
            <v>11150519CH-748840228</v>
          </cell>
          <cell r="B7347">
            <v>9645</v>
          </cell>
          <cell r="C7347">
            <v>11150519</v>
          </cell>
          <cell r="D7347" t="str">
            <v>2010/02</v>
          </cell>
          <cell r="E7347" t="str">
            <v>AD0118</v>
          </cell>
          <cell r="F7347">
            <v>834</v>
          </cell>
          <cell r="G7347" t="str">
            <v>IN-23097</v>
          </cell>
          <cell r="H7347">
            <v>40228</v>
          </cell>
          <cell r="I7347" t="str">
            <v>INGRESO PE</v>
          </cell>
          <cell r="J7347" t="str">
            <v>CH-7488</v>
          </cell>
          <cell r="K7347">
            <v>453008</v>
          </cell>
        </row>
        <row r="7348">
          <cell r="A7348" t="str">
            <v>11150519CH-185040228</v>
          </cell>
          <cell r="B7348">
            <v>9646</v>
          </cell>
          <cell r="C7348">
            <v>11150519</v>
          </cell>
          <cell r="D7348" t="str">
            <v>2010/02</v>
          </cell>
          <cell r="E7348" t="str">
            <v>AD0118</v>
          </cell>
          <cell r="F7348">
            <v>835</v>
          </cell>
          <cell r="G7348" t="str">
            <v>IN-23097</v>
          </cell>
          <cell r="H7348">
            <v>40228</v>
          </cell>
          <cell r="I7348" t="str">
            <v>INGRESO PE</v>
          </cell>
          <cell r="J7348" t="str">
            <v>CH-1850</v>
          </cell>
          <cell r="K7348">
            <v>992</v>
          </cell>
        </row>
        <row r="7349">
          <cell r="A7349" t="str">
            <v>11150519CH-748840229</v>
          </cell>
          <cell r="B7349">
            <v>9647</v>
          </cell>
          <cell r="C7349">
            <v>11150519</v>
          </cell>
          <cell r="D7349" t="str">
            <v>2010/02</v>
          </cell>
          <cell r="E7349" t="str">
            <v>AD0119</v>
          </cell>
          <cell r="F7349">
            <v>577</v>
          </cell>
          <cell r="G7349" t="str">
            <v>IN-23165</v>
          </cell>
          <cell r="H7349">
            <v>40229</v>
          </cell>
          <cell r="I7349" t="str">
            <v>INGRESO PE</v>
          </cell>
          <cell r="J7349" t="str">
            <v>CH-7488</v>
          </cell>
          <cell r="K7349">
            <v>0</v>
          </cell>
        </row>
        <row r="7350">
          <cell r="A7350" t="str">
            <v>11150519CH-237840229</v>
          </cell>
          <cell r="B7350">
            <v>9648</v>
          </cell>
          <cell r="C7350">
            <v>11150519</v>
          </cell>
          <cell r="D7350" t="str">
            <v>2010/02</v>
          </cell>
          <cell r="E7350" t="str">
            <v>AD0119</v>
          </cell>
          <cell r="F7350">
            <v>578</v>
          </cell>
          <cell r="G7350" t="str">
            <v>IN-23165</v>
          </cell>
          <cell r="H7350">
            <v>40229</v>
          </cell>
          <cell r="I7350" t="str">
            <v>INGRESO PE</v>
          </cell>
          <cell r="J7350" t="str">
            <v>CH-2378</v>
          </cell>
          <cell r="K7350">
            <v>278281</v>
          </cell>
        </row>
        <row r="7351">
          <cell r="A7351" t="str">
            <v>11150519CH-237840229</v>
          </cell>
          <cell r="B7351">
            <v>9649</v>
          </cell>
          <cell r="C7351">
            <v>11150519</v>
          </cell>
          <cell r="D7351" t="str">
            <v>2010/02</v>
          </cell>
          <cell r="E7351" t="str">
            <v>AD0119</v>
          </cell>
          <cell r="F7351">
            <v>579</v>
          </cell>
          <cell r="G7351" t="str">
            <v>IN-23165</v>
          </cell>
          <cell r="H7351">
            <v>40229</v>
          </cell>
          <cell r="I7351" t="str">
            <v>INGRESO PE</v>
          </cell>
          <cell r="J7351" t="str">
            <v>CH-2378</v>
          </cell>
          <cell r="K7351">
            <v>2221719</v>
          </cell>
        </row>
        <row r="7352">
          <cell r="A7352" t="str">
            <v>11150519CG-000040226</v>
          </cell>
          <cell r="B7352">
            <v>9650</v>
          </cell>
          <cell r="C7352">
            <v>11150519</v>
          </cell>
          <cell r="D7352" t="str">
            <v>2010/02</v>
          </cell>
          <cell r="E7352" t="str">
            <v>AD0116</v>
          </cell>
          <cell r="F7352">
            <v>3776</v>
          </cell>
          <cell r="G7352" t="str">
            <v>IN-22961</v>
          </cell>
          <cell r="H7352">
            <v>40226</v>
          </cell>
          <cell r="I7352" t="str">
            <v>INGRESO PE</v>
          </cell>
          <cell r="J7352" t="str">
            <v>CG-0000</v>
          </cell>
          <cell r="K7352">
            <v>2174550</v>
          </cell>
        </row>
        <row r="7353">
          <cell r="A7353" t="str">
            <v>11150519CH-011I40231</v>
          </cell>
          <cell r="B7353">
            <v>9651</v>
          </cell>
          <cell r="C7353">
            <v>11150519</v>
          </cell>
          <cell r="D7353" t="str">
            <v>2010/02</v>
          </cell>
          <cell r="E7353" t="str">
            <v>AD0320</v>
          </cell>
          <cell r="F7353">
            <v>143</v>
          </cell>
          <cell r="G7353" t="str">
            <v>DC-20740</v>
          </cell>
          <cell r="H7353">
            <v>40231</v>
          </cell>
          <cell r="I7353" t="str">
            <v>DESEMBOLSO PE</v>
          </cell>
          <cell r="J7353" t="str">
            <v>CH-011I</v>
          </cell>
          <cell r="L7353">
            <v>2436000</v>
          </cell>
        </row>
        <row r="7354">
          <cell r="A7354" t="str">
            <v>11150519CH-011I40233</v>
          </cell>
          <cell r="B7354">
            <v>9652</v>
          </cell>
          <cell r="C7354">
            <v>11150519</v>
          </cell>
          <cell r="D7354" t="str">
            <v>2010/02</v>
          </cell>
          <cell r="E7354" t="str">
            <v>AD0322</v>
          </cell>
          <cell r="F7354">
            <v>146</v>
          </cell>
          <cell r="G7354" t="str">
            <v>DC-20874</v>
          </cell>
          <cell r="H7354">
            <v>40233</v>
          </cell>
          <cell r="I7354" t="str">
            <v>DESEMBOLSO PE</v>
          </cell>
          <cell r="J7354" t="str">
            <v>CH-011I</v>
          </cell>
          <cell r="L7354">
            <v>4411675</v>
          </cell>
        </row>
        <row r="7355">
          <cell r="A7355" t="str">
            <v>11150519CH-011I40233</v>
          </cell>
          <cell r="B7355">
            <v>9653</v>
          </cell>
          <cell r="C7355">
            <v>11150519</v>
          </cell>
          <cell r="D7355" t="str">
            <v>2010/02</v>
          </cell>
          <cell r="E7355" t="str">
            <v>AD0322</v>
          </cell>
          <cell r="F7355">
            <v>147</v>
          </cell>
          <cell r="G7355" t="str">
            <v>DC-20874</v>
          </cell>
          <cell r="H7355">
            <v>40233</v>
          </cell>
          <cell r="I7355" t="str">
            <v>DESEMBOLSO PE</v>
          </cell>
          <cell r="J7355" t="str">
            <v>CH-011I</v>
          </cell>
          <cell r="L7355">
            <v>2884135</v>
          </cell>
        </row>
        <row r="7356">
          <cell r="A7356" t="str">
            <v>11150519CH-011I40234</v>
          </cell>
          <cell r="B7356">
            <v>9654</v>
          </cell>
          <cell r="C7356">
            <v>11150519</v>
          </cell>
          <cell r="D7356" t="str">
            <v>2010/02</v>
          </cell>
          <cell r="E7356" t="str">
            <v>AD0323</v>
          </cell>
          <cell r="F7356">
            <v>139</v>
          </cell>
          <cell r="G7356" t="str">
            <v>DC-20940</v>
          </cell>
          <cell r="H7356">
            <v>40234</v>
          </cell>
          <cell r="I7356" t="str">
            <v>DESEMBOLSO PE</v>
          </cell>
          <cell r="J7356" t="str">
            <v>CH-011I</v>
          </cell>
          <cell r="L7356">
            <v>1458597</v>
          </cell>
        </row>
        <row r="7357">
          <cell r="A7357" t="str">
            <v>11150519CH-011I40234</v>
          </cell>
          <cell r="B7357">
            <v>9655</v>
          </cell>
          <cell r="C7357">
            <v>11150519</v>
          </cell>
          <cell r="D7357" t="str">
            <v>2010/02</v>
          </cell>
          <cell r="E7357" t="str">
            <v>AD0323</v>
          </cell>
          <cell r="F7357">
            <v>140</v>
          </cell>
          <cell r="G7357" t="str">
            <v>DC-20940</v>
          </cell>
          <cell r="H7357">
            <v>40234</v>
          </cell>
          <cell r="I7357" t="str">
            <v>DESEMBOLSO PE</v>
          </cell>
          <cell r="J7357" t="str">
            <v>CH-011I</v>
          </cell>
          <cell r="L7357">
            <v>13645331</v>
          </cell>
        </row>
        <row r="7358">
          <cell r="A7358" t="str">
            <v>11150519CH-011I40234</v>
          </cell>
          <cell r="B7358">
            <v>9656</v>
          </cell>
          <cell r="C7358">
            <v>11150519</v>
          </cell>
          <cell r="D7358" t="str">
            <v>2010/02</v>
          </cell>
          <cell r="E7358" t="str">
            <v>AD0323</v>
          </cell>
          <cell r="F7358">
            <v>141</v>
          </cell>
          <cell r="G7358" t="str">
            <v>DC-20940</v>
          </cell>
          <cell r="H7358">
            <v>40234</v>
          </cell>
          <cell r="I7358" t="str">
            <v>DESEMBOLSO PE</v>
          </cell>
          <cell r="J7358" t="str">
            <v>CH-011I</v>
          </cell>
          <cell r="L7358">
            <v>1723161</v>
          </cell>
        </row>
        <row r="7359">
          <cell r="A7359" t="str">
            <v>11150519CH-329640234</v>
          </cell>
          <cell r="B7359">
            <v>9657</v>
          </cell>
          <cell r="C7359">
            <v>11150519</v>
          </cell>
          <cell r="D7359" t="str">
            <v>2010/02</v>
          </cell>
          <cell r="E7359" t="str">
            <v>AD0123</v>
          </cell>
          <cell r="F7359">
            <v>737</v>
          </cell>
          <cell r="G7359" t="str">
            <v>IN-23437</v>
          </cell>
          <cell r="H7359">
            <v>40234</v>
          </cell>
          <cell r="I7359" t="str">
            <v>INGRESO PE</v>
          </cell>
          <cell r="J7359" t="str">
            <v>CH-3296</v>
          </cell>
          <cell r="K7359">
            <v>2120000</v>
          </cell>
        </row>
        <row r="7360">
          <cell r="A7360" t="str">
            <v>11150519CH-171640234</v>
          </cell>
          <cell r="B7360">
            <v>9658</v>
          </cell>
          <cell r="C7360">
            <v>11150519</v>
          </cell>
          <cell r="D7360" t="str">
            <v>2010/02</v>
          </cell>
          <cell r="E7360" t="str">
            <v>AD0123</v>
          </cell>
          <cell r="F7360">
            <v>739</v>
          </cell>
          <cell r="G7360" t="str">
            <v>IN-23437</v>
          </cell>
          <cell r="H7360">
            <v>40234</v>
          </cell>
          <cell r="I7360" t="str">
            <v>INGRESO PE</v>
          </cell>
          <cell r="J7360" t="str">
            <v>CH-1716</v>
          </cell>
          <cell r="K7360">
            <v>13645331</v>
          </cell>
        </row>
        <row r="7361">
          <cell r="A7361" t="str">
            <v>11150519CG-030840235</v>
          </cell>
          <cell r="B7361">
            <v>9659</v>
          </cell>
          <cell r="C7361">
            <v>11150519</v>
          </cell>
          <cell r="D7361" t="str">
            <v>2010/02</v>
          </cell>
          <cell r="E7361" t="str">
            <v>AD0501</v>
          </cell>
          <cell r="F7361">
            <v>934</v>
          </cell>
          <cell r="G7361" t="str">
            <v>NB-29004</v>
          </cell>
          <cell r="H7361">
            <v>40235</v>
          </cell>
          <cell r="I7361" t="str">
            <v>CONSIGNACION REALIZADA</v>
          </cell>
          <cell r="J7361" t="str">
            <v>CG-0308</v>
          </cell>
          <cell r="K7361">
            <v>80000</v>
          </cell>
        </row>
        <row r="7362">
          <cell r="A7362" t="str">
            <v>11150519CH-011I40235</v>
          </cell>
          <cell r="B7362">
            <v>9660</v>
          </cell>
          <cell r="C7362">
            <v>11150519</v>
          </cell>
          <cell r="D7362" t="str">
            <v>2010/02</v>
          </cell>
          <cell r="E7362" t="str">
            <v>AD0324</v>
          </cell>
          <cell r="F7362">
            <v>134</v>
          </cell>
          <cell r="G7362" t="str">
            <v>DC-21005</v>
          </cell>
          <cell r="H7362">
            <v>40235</v>
          </cell>
          <cell r="I7362" t="str">
            <v>DESEMBOLSO PE</v>
          </cell>
          <cell r="J7362" t="str">
            <v>CH-011I</v>
          </cell>
          <cell r="L7362">
            <v>1172421</v>
          </cell>
        </row>
        <row r="7363">
          <cell r="A7363" t="str">
            <v>11150519CH-011I40235</v>
          </cell>
          <cell r="B7363">
            <v>9661</v>
          </cell>
          <cell r="C7363">
            <v>11150519</v>
          </cell>
          <cell r="D7363" t="str">
            <v>2010/02</v>
          </cell>
          <cell r="E7363" t="str">
            <v>AD0324</v>
          </cell>
          <cell r="F7363">
            <v>135</v>
          </cell>
          <cell r="G7363" t="str">
            <v>DC-21005</v>
          </cell>
          <cell r="H7363">
            <v>40235</v>
          </cell>
          <cell r="I7363" t="str">
            <v>DESEMBOLSO PE</v>
          </cell>
          <cell r="J7363" t="str">
            <v>CH-011I</v>
          </cell>
          <cell r="L7363">
            <v>2199997</v>
          </cell>
        </row>
        <row r="7364">
          <cell r="A7364" t="str">
            <v>11150519CH-011I40235</v>
          </cell>
          <cell r="B7364">
            <v>9662</v>
          </cell>
          <cell r="C7364">
            <v>11150519</v>
          </cell>
          <cell r="D7364" t="str">
            <v>2010/02</v>
          </cell>
          <cell r="E7364" t="str">
            <v>AD0324</v>
          </cell>
          <cell r="F7364">
            <v>136</v>
          </cell>
          <cell r="G7364" t="str">
            <v>DC-21005</v>
          </cell>
          <cell r="H7364">
            <v>40235</v>
          </cell>
          <cell r="I7364" t="str">
            <v>DESEMBOLSO PE</v>
          </cell>
          <cell r="J7364" t="str">
            <v>CH-011I</v>
          </cell>
          <cell r="L7364">
            <v>3494183</v>
          </cell>
        </row>
        <row r="7365">
          <cell r="A7365" t="str">
            <v>11150519CH-172040235</v>
          </cell>
          <cell r="B7365">
            <v>9663</v>
          </cell>
          <cell r="C7365">
            <v>11150519</v>
          </cell>
          <cell r="D7365" t="str">
            <v>2010/02</v>
          </cell>
          <cell r="E7365" t="str">
            <v>AD0124</v>
          </cell>
          <cell r="F7365">
            <v>864</v>
          </cell>
          <cell r="G7365" t="str">
            <v>IN-23505</v>
          </cell>
          <cell r="H7365">
            <v>40235</v>
          </cell>
          <cell r="I7365" t="str">
            <v>INGRESO PE</v>
          </cell>
          <cell r="J7365" t="str">
            <v>CH-1720</v>
          </cell>
          <cell r="K7365">
            <v>2199997</v>
          </cell>
        </row>
        <row r="7366">
          <cell r="A7366" t="str">
            <v>11150519CH-171740235</v>
          </cell>
          <cell r="B7366">
            <v>9664</v>
          </cell>
          <cell r="C7366">
            <v>11150519</v>
          </cell>
          <cell r="D7366" t="str">
            <v>2010/02</v>
          </cell>
          <cell r="E7366" t="str">
            <v>AD0124</v>
          </cell>
          <cell r="F7366">
            <v>865</v>
          </cell>
          <cell r="G7366" t="str">
            <v>IN-23505</v>
          </cell>
          <cell r="H7366">
            <v>40235</v>
          </cell>
          <cell r="I7366" t="str">
            <v>INGRESO PE</v>
          </cell>
          <cell r="J7366" t="str">
            <v>CH-1717</v>
          </cell>
          <cell r="K7366">
            <v>1458597</v>
          </cell>
        </row>
        <row r="7367">
          <cell r="A7367" t="str">
            <v>11150519CH-305840236</v>
          </cell>
          <cell r="B7367">
            <v>9665</v>
          </cell>
          <cell r="C7367">
            <v>11150519</v>
          </cell>
          <cell r="D7367" t="str">
            <v>2010/02</v>
          </cell>
          <cell r="E7367" t="str">
            <v>AD0125</v>
          </cell>
          <cell r="F7367">
            <v>817</v>
          </cell>
          <cell r="G7367" t="str">
            <v>IN-23573</v>
          </cell>
          <cell r="H7367">
            <v>40236</v>
          </cell>
          <cell r="I7367" t="str">
            <v>INGRESO PE</v>
          </cell>
          <cell r="J7367" t="str">
            <v>CH-3058</v>
          </cell>
          <cell r="K7367">
            <v>323500</v>
          </cell>
        </row>
        <row r="7368">
          <cell r="A7368" t="str">
            <v>11150519ND-280240237</v>
          </cell>
          <cell r="B7368">
            <v>9666</v>
          </cell>
          <cell r="C7368">
            <v>11150519</v>
          </cell>
          <cell r="D7368" t="str">
            <v>2010/02</v>
          </cell>
          <cell r="E7368" t="str">
            <v>AD0501</v>
          </cell>
          <cell r="F7368">
            <v>1370</v>
          </cell>
          <cell r="G7368" t="str">
            <v>NB-29069</v>
          </cell>
          <cell r="H7368">
            <v>40237</v>
          </cell>
          <cell r="I7368" t="str">
            <v>GRAVAMEN FINANCIERO CO</v>
          </cell>
          <cell r="J7368" t="str">
            <v>ND-2802</v>
          </cell>
          <cell r="L7368">
            <v>341831.12</v>
          </cell>
        </row>
        <row r="7369">
          <cell r="A7369" t="str">
            <v>11150519ND-280240237</v>
          </cell>
          <cell r="B7369">
            <v>9667</v>
          </cell>
          <cell r="C7369">
            <v>11150519</v>
          </cell>
          <cell r="D7369" t="str">
            <v>2010/02</v>
          </cell>
          <cell r="E7369" t="str">
            <v>AD0501</v>
          </cell>
          <cell r="F7369">
            <v>1422</v>
          </cell>
          <cell r="G7369" t="str">
            <v>NB-29070</v>
          </cell>
          <cell r="H7369">
            <v>40237</v>
          </cell>
          <cell r="I7369" t="str">
            <v>COMISION E IVA POR CON</v>
          </cell>
          <cell r="J7369" t="str">
            <v>ND-2802</v>
          </cell>
          <cell r="L7369">
            <v>240700</v>
          </cell>
        </row>
        <row r="7370">
          <cell r="A7370" t="str">
            <v>11150519CH-058440236</v>
          </cell>
          <cell r="B7370">
            <v>9668</v>
          </cell>
          <cell r="C7370">
            <v>11150519</v>
          </cell>
          <cell r="D7370" t="str">
            <v>2010/02</v>
          </cell>
          <cell r="E7370" t="str">
            <v>AD0125</v>
          </cell>
          <cell r="F7370">
            <v>4502</v>
          </cell>
          <cell r="G7370" t="str">
            <v>IN-23573</v>
          </cell>
          <cell r="H7370">
            <v>40236</v>
          </cell>
          <cell r="I7370" t="str">
            <v>INGRESO PE</v>
          </cell>
          <cell r="J7370" t="str">
            <v>CH-0584</v>
          </cell>
          <cell r="L7370">
            <v>323500</v>
          </cell>
        </row>
        <row r="7371">
          <cell r="A7371" t="str">
            <v>11150519CG-040240213</v>
          </cell>
          <cell r="B7371">
            <v>9669</v>
          </cell>
          <cell r="C7371">
            <v>11150519</v>
          </cell>
          <cell r="D7371" t="str">
            <v>2010/02</v>
          </cell>
          <cell r="E7371" t="str">
            <v>AD0501</v>
          </cell>
          <cell r="F7371">
            <v>2043</v>
          </cell>
          <cell r="G7371" t="str">
            <v>NB-29092</v>
          </cell>
          <cell r="H7371">
            <v>40213</v>
          </cell>
          <cell r="I7371" t="str">
            <v>INGRESO PE (FEBRERO 04</v>
          </cell>
          <cell r="J7371" t="str">
            <v>CG-0402</v>
          </cell>
          <cell r="K7371">
            <v>0.5</v>
          </cell>
        </row>
        <row r="7372">
          <cell r="A7372" t="str">
            <v>11150519CH-765840240</v>
          </cell>
          <cell r="B7372">
            <v>9670</v>
          </cell>
          <cell r="C7372">
            <v>11150519</v>
          </cell>
          <cell r="D7372" t="str">
            <v>2010/03</v>
          </cell>
          <cell r="E7372" t="str">
            <v>AD0103</v>
          </cell>
          <cell r="F7372">
            <v>758</v>
          </cell>
          <cell r="G7372" t="str">
            <v>IN-23777</v>
          </cell>
          <cell r="H7372">
            <v>40240</v>
          </cell>
          <cell r="I7372" t="str">
            <v>INGRESO PE</v>
          </cell>
          <cell r="J7372" t="str">
            <v>CH-7658</v>
          </cell>
          <cell r="K7372">
            <v>390443</v>
          </cell>
        </row>
        <row r="7373">
          <cell r="A7373" t="str">
            <v>11150519CH-011I40241</v>
          </cell>
          <cell r="B7373">
            <v>9671</v>
          </cell>
          <cell r="C7373">
            <v>11150519</v>
          </cell>
          <cell r="D7373" t="str">
            <v>2010/03</v>
          </cell>
          <cell r="E7373" t="str">
            <v>AD0304</v>
          </cell>
          <cell r="F7373">
            <v>119</v>
          </cell>
          <cell r="G7373" t="str">
            <v>DC-21325</v>
          </cell>
          <cell r="H7373">
            <v>40241</v>
          </cell>
          <cell r="I7373" t="str">
            <v>DESEMBOLSO PE</v>
          </cell>
          <cell r="J7373" t="str">
            <v>CH-011I</v>
          </cell>
          <cell r="L7373">
            <v>-2478900</v>
          </cell>
        </row>
        <row r="7374">
          <cell r="A7374" t="str">
            <v>11150519CH-011I40241</v>
          </cell>
          <cell r="B7374">
            <v>9672</v>
          </cell>
          <cell r="C7374">
            <v>11150519</v>
          </cell>
          <cell r="D7374" t="str">
            <v>2010/03</v>
          </cell>
          <cell r="E7374" t="str">
            <v>AD0304</v>
          </cell>
          <cell r="F7374">
            <v>120</v>
          </cell>
          <cell r="G7374" t="str">
            <v>DC-21325</v>
          </cell>
          <cell r="H7374">
            <v>40241</v>
          </cell>
          <cell r="I7374" t="str">
            <v>DESEMBOLSO PE</v>
          </cell>
          <cell r="J7374" t="str">
            <v>CH-011I</v>
          </cell>
          <cell r="L7374">
            <v>-2478900</v>
          </cell>
        </row>
        <row r="7375">
          <cell r="A7375" t="str">
            <v>11150519CH-011I40241</v>
          </cell>
          <cell r="B7375">
            <v>9673</v>
          </cell>
          <cell r="C7375">
            <v>11150519</v>
          </cell>
          <cell r="D7375" t="str">
            <v>2010/03</v>
          </cell>
          <cell r="E7375" t="str">
            <v>AD0304</v>
          </cell>
          <cell r="F7375">
            <v>121</v>
          </cell>
          <cell r="G7375" t="str">
            <v>DC-21325</v>
          </cell>
          <cell r="H7375">
            <v>40241</v>
          </cell>
          <cell r="I7375" t="str">
            <v>DESEMBOLSO PE</v>
          </cell>
          <cell r="J7375" t="str">
            <v>CH-011I</v>
          </cell>
          <cell r="L7375">
            <v>2478900</v>
          </cell>
        </row>
        <row r="7376">
          <cell r="A7376" t="str">
            <v>11150519CH-011I40241</v>
          </cell>
          <cell r="B7376">
            <v>9674</v>
          </cell>
          <cell r="C7376">
            <v>11150519</v>
          </cell>
          <cell r="D7376" t="str">
            <v>2010/03</v>
          </cell>
          <cell r="E7376" t="str">
            <v>AD0304</v>
          </cell>
          <cell r="F7376">
            <v>122</v>
          </cell>
          <cell r="G7376" t="str">
            <v>DC-21325</v>
          </cell>
          <cell r="H7376">
            <v>40241</v>
          </cell>
          <cell r="I7376" t="str">
            <v>DESEMBOLSO PE</v>
          </cell>
          <cell r="J7376" t="str">
            <v>CH-011I</v>
          </cell>
          <cell r="L7376">
            <v>2478900</v>
          </cell>
        </row>
        <row r="7377">
          <cell r="A7377" t="str">
            <v>11150519CH-011I40241</v>
          </cell>
          <cell r="B7377">
            <v>9675</v>
          </cell>
          <cell r="C7377">
            <v>11150519</v>
          </cell>
          <cell r="D7377" t="str">
            <v>2010/03</v>
          </cell>
          <cell r="E7377" t="str">
            <v>AD0304</v>
          </cell>
          <cell r="F7377">
            <v>123</v>
          </cell>
          <cell r="G7377" t="str">
            <v>DC-21325</v>
          </cell>
          <cell r="H7377">
            <v>40241</v>
          </cell>
          <cell r="I7377" t="str">
            <v>DESEMBOLSO PE</v>
          </cell>
          <cell r="J7377" t="str">
            <v>CH-011I</v>
          </cell>
          <cell r="L7377">
            <v>2478900</v>
          </cell>
        </row>
        <row r="7378">
          <cell r="A7378" t="str">
            <v>11150519CH-GX3240241</v>
          </cell>
          <cell r="B7378">
            <v>9688</v>
          </cell>
          <cell r="C7378">
            <v>11150519</v>
          </cell>
          <cell r="D7378" t="str">
            <v>2010/03</v>
          </cell>
          <cell r="E7378" t="str">
            <v>AD0104</v>
          </cell>
          <cell r="F7378">
            <v>760</v>
          </cell>
          <cell r="G7378" t="str">
            <v>IN-23845</v>
          </cell>
          <cell r="H7378">
            <v>40241</v>
          </cell>
          <cell r="I7378" t="str">
            <v>INGRESO PE</v>
          </cell>
          <cell r="J7378" t="str">
            <v>CH-GX32</v>
          </cell>
          <cell r="K7378">
            <v>150000</v>
          </cell>
        </row>
        <row r="7379">
          <cell r="A7379" t="str">
            <v>11150519CH-954840245</v>
          </cell>
          <cell r="B7379">
            <v>9689</v>
          </cell>
          <cell r="C7379">
            <v>11150519</v>
          </cell>
          <cell r="D7379" t="str">
            <v>2010/03</v>
          </cell>
          <cell r="E7379" t="str">
            <v>AD0107</v>
          </cell>
          <cell r="F7379">
            <v>870</v>
          </cell>
          <cell r="G7379" t="str">
            <v>IN-24049</v>
          </cell>
          <cell r="H7379">
            <v>40245</v>
          </cell>
          <cell r="I7379" t="str">
            <v>INGRESO PE</v>
          </cell>
          <cell r="J7379" t="str">
            <v>CH-9548</v>
          </cell>
          <cell r="K7379">
            <v>502000</v>
          </cell>
        </row>
        <row r="7380">
          <cell r="A7380" t="str">
            <v>11150519CG-C11840245</v>
          </cell>
          <cell r="B7380">
            <v>9690</v>
          </cell>
          <cell r="C7380">
            <v>11150519</v>
          </cell>
          <cell r="D7380" t="str">
            <v>2010/03</v>
          </cell>
          <cell r="E7380" t="str">
            <v>AD0107</v>
          </cell>
          <cell r="F7380">
            <v>871</v>
          </cell>
          <cell r="G7380" t="str">
            <v>IN-24049</v>
          </cell>
          <cell r="H7380">
            <v>40245</v>
          </cell>
          <cell r="I7380" t="str">
            <v>INGRESO PE</v>
          </cell>
          <cell r="J7380" t="str">
            <v>CG-C118</v>
          </cell>
          <cell r="K7380">
            <v>268000</v>
          </cell>
        </row>
        <row r="7381">
          <cell r="A7381" t="str">
            <v>11150519CH-150540245</v>
          </cell>
          <cell r="B7381">
            <v>9691</v>
          </cell>
          <cell r="C7381">
            <v>11150519</v>
          </cell>
          <cell r="D7381" t="str">
            <v>2010/03</v>
          </cell>
          <cell r="E7381" t="str">
            <v>AD0107</v>
          </cell>
          <cell r="F7381">
            <v>872</v>
          </cell>
          <cell r="G7381" t="str">
            <v>IN-24049</v>
          </cell>
          <cell r="H7381">
            <v>40245</v>
          </cell>
          <cell r="I7381" t="str">
            <v>INGRESO PE</v>
          </cell>
          <cell r="J7381" t="str">
            <v>CH-1505</v>
          </cell>
          <cell r="K7381">
            <v>1177051</v>
          </cell>
        </row>
        <row r="7382">
          <cell r="A7382" t="str">
            <v>11150519CH-011I40246</v>
          </cell>
          <cell r="B7382">
            <v>9692</v>
          </cell>
          <cell r="C7382">
            <v>11150519</v>
          </cell>
          <cell r="D7382" t="str">
            <v>2010/03</v>
          </cell>
          <cell r="E7382" t="str">
            <v>AD0308</v>
          </cell>
          <cell r="F7382">
            <v>132</v>
          </cell>
          <cell r="G7382" t="str">
            <v>DC-21588</v>
          </cell>
          <cell r="H7382">
            <v>40246</v>
          </cell>
          <cell r="I7382" t="str">
            <v>DESEMBOLSO PE</v>
          </cell>
          <cell r="J7382" t="str">
            <v>CH-011I</v>
          </cell>
          <cell r="L7382">
            <v>8057705</v>
          </cell>
        </row>
        <row r="7383">
          <cell r="A7383" t="str">
            <v>11150519CH-011I40246</v>
          </cell>
          <cell r="B7383">
            <v>9693</v>
          </cell>
          <cell r="C7383">
            <v>11150519</v>
          </cell>
          <cell r="D7383" t="str">
            <v>2010/03</v>
          </cell>
          <cell r="E7383" t="str">
            <v>AD0308</v>
          </cell>
          <cell r="F7383">
            <v>133</v>
          </cell>
          <cell r="G7383" t="str">
            <v>DC-21588</v>
          </cell>
          <cell r="H7383">
            <v>40246</v>
          </cell>
          <cell r="I7383" t="str">
            <v>DESEMBOLSO PE</v>
          </cell>
          <cell r="J7383" t="str">
            <v>CH-011I</v>
          </cell>
          <cell r="L7383">
            <v>12029502</v>
          </cell>
        </row>
        <row r="7384">
          <cell r="A7384" t="str">
            <v>11150519CH-011I40246</v>
          </cell>
          <cell r="B7384">
            <v>9694</v>
          </cell>
          <cell r="C7384">
            <v>11150519</v>
          </cell>
          <cell r="D7384" t="str">
            <v>2010/03</v>
          </cell>
          <cell r="E7384" t="str">
            <v>AD0308</v>
          </cell>
          <cell r="F7384">
            <v>134</v>
          </cell>
          <cell r="G7384" t="str">
            <v>DC-21588</v>
          </cell>
          <cell r="H7384">
            <v>40246</v>
          </cell>
          <cell r="I7384" t="str">
            <v>DESEMBOLSO PE</v>
          </cell>
          <cell r="J7384" t="str">
            <v>CH-011I</v>
          </cell>
          <cell r="L7384">
            <v>9608178</v>
          </cell>
        </row>
        <row r="7385">
          <cell r="A7385" t="str">
            <v>11150519CH-021740246</v>
          </cell>
          <cell r="B7385">
            <v>9695</v>
          </cell>
          <cell r="C7385">
            <v>11150519</v>
          </cell>
          <cell r="D7385" t="str">
            <v>2010/03</v>
          </cell>
          <cell r="E7385" t="str">
            <v>AD0108</v>
          </cell>
          <cell r="F7385">
            <v>812</v>
          </cell>
          <cell r="G7385" t="str">
            <v>IN-24117</v>
          </cell>
          <cell r="H7385">
            <v>40246</v>
          </cell>
          <cell r="I7385" t="str">
            <v>INGRESO PE</v>
          </cell>
          <cell r="J7385" t="str">
            <v>CH-0217</v>
          </cell>
          <cell r="K7385">
            <v>8057705</v>
          </cell>
        </row>
        <row r="7386">
          <cell r="A7386" t="str">
            <v>11150519CH-021740246</v>
          </cell>
          <cell r="B7386">
            <v>9696</v>
          </cell>
          <cell r="C7386">
            <v>11150519</v>
          </cell>
          <cell r="D7386" t="str">
            <v>2010/03</v>
          </cell>
          <cell r="E7386" t="str">
            <v>AD0108</v>
          </cell>
          <cell r="F7386">
            <v>813</v>
          </cell>
          <cell r="G7386" t="str">
            <v>IN-24117</v>
          </cell>
          <cell r="H7386">
            <v>40246</v>
          </cell>
          <cell r="I7386" t="str">
            <v>INGRESO PE</v>
          </cell>
          <cell r="J7386" t="str">
            <v>CH-0217</v>
          </cell>
          <cell r="K7386">
            <v>9608178</v>
          </cell>
        </row>
        <row r="7387">
          <cell r="A7387" t="str">
            <v>11150519CH-011I40247</v>
          </cell>
          <cell r="B7387">
            <v>9697</v>
          </cell>
          <cell r="C7387">
            <v>11150519</v>
          </cell>
          <cell r="D7387" t="str">
            <v>2010/03</v>
          </cell>
          <cell r="E7387" t="str">
            <v>AD0309</v>
          </cell>
          <cell r="F7387">
            <v>140</v>
          </cell>
          <cell r="G7387" t="str">
            <v>DC-21792</v>
          </cell>
          <cell r="H7387">
            <v>40247</v>
          </cell>
          <cell r="I7387" t="str">
            <v>DESEMBOLSO PE</v>
          </cell>
          <cell r="J7387" t="str">
            <v>CH-011I</v>
          </cell>
          <cell r="L7387">
            <v>18965248</v>
          </cell>
        </row>
        <row r="7388">
          <cell r="A7388" t="str">
            <v>11150519CH-011I40248</v>
          </cell>
          <cell r="B7388">
            <v>9698</v>
          </cell>
          <cell r="C7388">
            <v>11150519</v>
          </cell>
          <cell r="D7388" t="str">
            <v>2010/03</v>
          </cell>
          <cell r="E7388" t="str">
            <v>AD0310</v>
          </cell>
          <cell r="F7388">
            <v>144</v>
          </cell>
          <cell r="G7388" t="str">
            <v>DC-21859</v>
          </cell>
          <cell r="H7388">
            <v>40248</v>
          </cell>
          <cell r="I7388" t="str">
            <v>DESEMBOLSO PE</v>
          </cell>
          <cell r="J7388" t="str">
            <v>CH-011I</v>
          </cell>
          <cell r="L7388">
            <v>2191422</v>
          </cell>
        </row>
        <row r="7389">
          <cell r="A7389" t="str">
            <v>11150519CH-011I40248</v>
          </cell>
          <cell r="B7389">
            <v>9699</v>
          </cell>
          <cell r="C7389">
            <v>11150519</v>
          </cell>
          <cell r="D7389" t="str">
            <v>2010/03</v>
          </cell>
          <cell r="E7389" t="str">
            <v>AD0310</v>
          </cell>
          <cell r="F7389">
            <v>145</v>
          </cell>
          <cell r="G7389" t="str">
            <v>DC-21859</v>
          </cell>
          <cell r="H7389">
            <v>40248</v>
          </cell>
          <cell r="I7389" t="str">
            <v>DESEMBOLSO PE</v>
          </cell>
          <cell r="J7389" t="str">
            <v>CH-011I</v>
          </cell>
          <cell r="L7389">
            <v>3122086</v>
          </cell>
        </row>
        <row r="7390">
          <cell r="A7390" t="str">
            <v>11150519CH-011I40248</v>
          </cell>
          <cell r="B7390">
            <v>9700</v>
          </cell>
          <cell r="C7390">
            <v>11150519</v>
          </cell>
          <cell r="D7390" t="str">
            <v>2010/03</v>
          </cell>
          <cell r="E7390" t="str">
            <v>AD0310</v>
          </cell>
          <cell r="F7390">
            <v>146</v>
          </cell>
          <cell r="G7390" t="str">
            <v>DC-21859</v>
          </cell>
          <cell r="H7390">
            <v>40248</v>
          </cell>
          <cell r="I7390" t="str">
            <v>DESEMBOLSO PE</v>
          </cell>
          <cell r="J7390" t="str">
            <v>CH-011I</v>
          </cell>
          <cell r="L7390">
            <v>4010795</v>
          </cell>
        </row>
        <row r="7391">
          <cell r="A7391" t="str">
            <v>11150519CH-011I40248</v>
          </cell>
          <cell r="B7391">
            <v>9701</v>
          </cell>
          <cell r="C7391">
            <v>11150519</v>
          </cell>
          <cell r="D7391" t="str">
            <v>2010/03</v>
          </cell>
          <cell r="E7391" t="str">
            <v>AD0310</v>
          </cell>
          <cell r="F7391">
            <v>147</v>
          </cell>
          <cell r="G7391" t="str">
            <v>DC-21859</v>
          </cell>
          <cell r="H7391">
            <v>40248</v>
          </cell>
          <cell r="I7391" t="str">
            <v>DESEMBOLSO PE</v>
          </cell>
          <cell r="J7391" t="str">
            <v>CH-011I</v>
          </cell>
          <cell r="L7391">
            <v>8988368</v>
          </cell>
        </row>
        <row r="7392">
          <cell r="A7392" t="str">
            <v>11150519CH-011I40248</v>
          </cell>
          <cell r="B7392">
            <v>9702</v>
          </cell>
          <cell r="C7392">
            <v>11150519</v>
          </cell>
          <cell r="D7392" t="str">
            <v>2010/03</v>
          </cell>
          <cell r="E7392" t="str">
            <v>AD0310</v>
          </cell>
          <cell r="F7392">
            <v>148</v>
          </cell>
          <cell r="G7392" t="str">
            <v>DC-21859</v>
          </cell>
          <cell r="H7392">
            <v>40248</v>
          </cell>
          <cell r="I7392" t="str">
            <v>DESEMBOLSO PE</v>
          </cell>
          <cell r="J7392" t="str">
            <v>CH-011I</v>
          </cell>
          <cell r="L7392">
            <v>5087993</v>
          </cell>
        </row>
        <row r="7393">
          <cell r="A7393" t="str">
            <v>11150519CH-095540248</v>
          </cell>
          <cell r="B7393">
            <v>9703</v>
          </cell>
          <cell r="C7393">
            <v>11150519</v>
          </cell>
          <cell r="D7393" t="str">
            <v>2010/03</v>
          </cell>
          <cell r="E7393" t="str">
            <v>AD0110</v>
          </cell>
          <cell r="F7393">
            <v>709</v>
          </cell>
          <cell r="G7393" t="str">
            <v>IN-24253</v>
          </cell>
          <cell r="H7393">
            <v>40248</v>
          </cell>
          <cell r="I7393" t="str">
            <v>INGRESO PE</v>
          </cell>
          <cell r="J7393" t="str">
            <v>CH-0955</v>
          </cell>
          <cell r="K7393">
            <v>-1900000</v>
          </cell>
        </row>
        <row r="7394">
          <cell r="A7394" t="str">
            <v>11150519CH-435040248</v>
          </cell>
          <cell r="B7394">
            <v>9704</v>
          </cell>
          <cell r="C7394">
            <v>11150519</v>
          </cell>
          <cell r="D7394" t="str">
            <v>2010/03</v>
          </cell>
          <cell r="E7394" t="str">
            <v>AD0110</v>
          </cell>
          <cell r="F7394">
            <v>710</v>
          </cell>
          <cell r="G7394" t="str">
            <v>IN-24253</v>
          </cell>
          <cell r="H7394">
            <v>40248</v>
          </cell>
          <cell r="I7394" t="str">
            <v>INGRESO PE</v>
          </cell>
          <cell r="J7394" t="str">
            <v>CH-4350</v>
          </cell>
          <cell r="K7394">
            <v>114078</v>
          </cell>
        </row>
        <row r="7395">
          <cell r="A7395" t="str">
            <v>11150519CH-638340254</v>
          </cell>
          <cell r="B7395">
            <v>9705</v>
          </cell>
          <cell r="C7395">
            <v>11150519</v>
          </cell>
          <cell r="D7395" t="str">
            <v>2010/03</v>
          </cell>
          <cell r="E7395" t="str">
            <v>AD0115</v>
          </cell>
          <cell r="F7395">
            <v>867</v>
          </cell>
          <cell r="G7395" t="str">
            <v>IN-24593</v>
          </cell>
          <cell r="H7395">
            <v>40254</v>
          </cell>
          <cell r="I7395" t="str">
            <v>INGRESO PE</v>
          </cell>
          <cell r="J7395" t="str">
            <v>CH-6383</v>
          </cell>
          <cell r="K7395">
            <v>1143550</v>
          </cell>
        </row>
        <row r="7396">
          <cell r="A7396" t="str">
            <v>11150519CH-011I40255</v>
          </cell>
          <cell r="B7396">
            <v>9706</v>
          </cell>
          <cell r="C7396">
            <v>11150519</v>
          </cell>
          <cell r="D7396" t="str">
            <v>2010/03</v>
          </cell>
          <cell r="E7396" t="str">
            <v>AD0316</v>
          </cell>
          <cell r="F7396">
            <v>136</v>
          </cell>
          <cell r="G7396" t="str">
            <v>DC-22259</v>
          </cell>
          <cell r="H7396">
            <v>40255</v>
          </cell>
          <cell r="I7396" t="str">
            <v>DESEMBOLSO PE</v>
          </cell>
          <cell r="J7396" t="str">
            <v>CH-011I</v>
          </cell>
          <cell r="L7396">
            <v>9994183</v>
          </cell>
        </row>
        <row r="7397">
          <cell r="A7397" t="str">
            <v>11150519CH-173340255</v>
          </cell>
          <cell r="B7397">
            <v>9707</v>
          </cell>
          <cell r="C7397">
            <v>11150519</v>
          </cell>
          <cell r="D7397" t="str">
            <v>2010/03</v>
          </cell>
          <cell r="E7397" t="str">
            <v>AD0116</v>
          </cell>
          <cell r="F7397">
            <v>843</v>
          </cell>
          <cell r="G7397" t="str">
            <v>IN-24661</v>
          </cell>
          <cell r="H7397">
            <v>40255</v>
          </cell>
          <cell r="I7397" t="str">
            <v>INGRESO PE</v>
          </cell>
          <cell r="J7397" t="str">
            <v>CH-1733</v>
          </cell>
          <cell r="K7397">
            <v>9994183</v>
          </cell>
        </row>
        <row r="7398">
          <cell r="A7398" t="str">
            <v>11150519CH-000240256</v>
          </cell>
          <cell r="B7398">
            <v>9708</v>
          </cell>
          <cell r="C7398">
            <v>11150519</v>
          </cell>
          <cell r="D7398" t="str">
            <v>2010/03</v>
          </cell>
          <cell r="E7398" t="str">
            <v>AD0117</v>
          </cell>
          <cell r="F7398">
            <v>809</v>
          </cell>
          <cell r="G7398" t="str">
            <v>IN-24729</v>
          </cell>
          <cell r="H7398">
            <v>40256</v>
          </cell>
          <cell r="I7398" t="str">
            <v>INGRESO PE</v>
          </cell>
          <cell r="J7398" t="str">
            <v>CH-0002</v>
          </cell>
          <cell r="K7398">
            <v>1900000</v>
          </cell>
        </row>
        <row r="7399">
          <cell r="A7399" t="str">
            <v>11150519CH-011I40257</v>
          </cell>
          <cell r="B7399">
            <v>9709</v>
          </cell>
          <cell r="C7399">
            <v>11150519</v>
          </cell>
          <cell r="D7399" t="str">
            <v>2010/03</v>
          </cell>
          <cell r="E7399" t="str">
            <v>AD0318</v>
          </cell>
          <cell r="F7399">
            <v>125</v>
          </cell>
          <cell r="G7399" t="str">
            <v>DC-22393</v>
          </cell>
          <cell r="H7399">
            <v>40257</v>
          </cell>
          <cell r="I7399" t="str">
            <v>DESEMBOLSO PE</v>
          </cell>
          <cell r="J7399" t="str">
            <v>CH-011I</v>
          </cell>
          <cell r="L7399">
            <v>9994183</v>
          </cell>
        </row>
        <row r="7400">
          <cell r="A7400" t="str">
            <v>11150519CH-021740257</v>
          </cell>
          <cell r="B7400">
            <v>9710</v>
          </cell>
          <cell r="C7400">
            <v>11150519</v>
          </cell>
          <cell r="D7400" t="str">
            <v>2010/03</v>
          </cell>
          <cell r="E7400" t="str">
            <v>AD0118</v>
          </cell>
          <cell r="F7400">
            <v>593</v>
          </cell>
          <cell r="G7400" t="str">
            <v>IN-24797</v>
          </cell>
          <cell r="H7400">
            <v>40257</v>
          </cell>
          <cell r="I7400" t="str">
            <v>INGRESO PE</v>
          </cell>
          <cell r="J7400" t="str">
            <v>CH-0217</v>
          </cell>
          <cell r="K7400">
            <v>9994183</v>
          </cell>
        </row>
        <row r="7401">
          <cell r="A7401" t="str">
            <v>11150519CH-011I40260</v>
          </cell>
          <cell r="B7401">
            <v>9711</v>
          </cell>
          <cell r="C7401">
            <v>11150519</v>
          </cell>
          <cell r="D7401" t="str">
            <v>2010/03</v>
          </cell>
          <cell r="E7401" t="str">
            <v>AD0319</v>
          </cell>
          <cell r="F7401">
            <v>144</v>
          </cell>
          <cell r="G7401" t="str">
            <v>DC-22460</v>
          </cell>
          <cell r="H7401">
            <v>40260</v>
          </cell>
          <cell r="I7401" t="str">
            <v>DESEMBOLSO PE</v>
          </cell>
          <cell r="J7401" t="str">
            <v>CH-011I</v>
          </cell>
          <cell r="L7401">
            <v>11482733</v>
          </cell>
        </row>
        <row r="7402">
          <cell r="A7402" t="str">
            <v>11150519CH-N83040260</v>
          </cell>
          <cell r="B7402">
            <v>9712</v>
          </cell>
          <cell r="C7402">
            <v>11150519</v>
          </cell>
          <cell r="D7402" t="str">
            <v>2010/03</v>
          </cell>
          <cell r="E7402" t="str">
            <v>AD0119</v>
          </cell>
          <cell r="F7402">
            <v>823</v>
          </cell>
          <cell r="G7402" t="str">
            <v>IN-24865</v>
          </cell>
          <cell r="H7402">
            <v>40260</v>
          </cell>
          <cell r="I7402" t="str">
            <v>INGRESO PE</v>
          </cell>
          <cell r="J7402" t="str">
            <v>CH-N830</v>
          </cell>
          <cell r="K7402">
            <v>-833000</v>
          </cell>
        </row>
        <row r="7403">
          <cell r="A7403" t="str">
            <v>11150519CH-173540260</v>
          </cell>
          <cell r="B7403">
            <v>9713</v>
          </cell>
          <cell r="C7403">
            <v>11150519</v>
          </cell>
          <cell r="D7403" t="str">
            <v>2010/03</v>
          </cell>
          <cell r="E7403" t="str">
            <v>AD0119</v>
          </cell>
          <cell r="F7403">
            <v>824</v>
          </cell>
          <cell r="G7403" t="str">
            <v>IN-24865</v>
          </cell>
          <cell r="H7403">
            <v>40260</v>
          </cell>
          <cell r="I7403" t="str">
            <v>INGRESO PE</v>
          </cell>
          <cell r="J7403" t="str">
            <v>CH-1735</v>
          </cell>
          <cell r="K7403">
            <v>11482733</v>
          </cell>
        </row>
        <row r="7404">
          <cell r="A7404" t="str">
            <v>11150519CH-011I40261</v>
          </cell>
          <cell r="B7404">
            <v>9714</v>
          </cell>
          <cell r="C7404">
            <v>11150519</v>
          </cell>
          <cell r="D7404" t="str">
            <v>2010/03</v>
          </cell>
          <cell r="E7404" t="str">
            <v>AD0320</v>
          </cell>
          <cell r="F7404">
            <v>149</v>
          </cell>
          <cell r="G7404" t="str">
            <v>DC-22526</v>
          </cell>
          <cell r="H7404">
            <v>40261</v>
          </cell>
          <cell r="I7404" t="str">
            <v>DESEMBOLSO PE</v>
          </cell>
          <cell r="J7404" t="str">
            <v>CH-011I</v>
          </cell>
          <cell r="L7404">
            <v>9988368</v>
          </cell>
        </row>
        <row r="7405">
          <cell r="A7405" t="str">
            <v>11150519CH-588140261</v>
          </cell>
          <cell r="B7405">
            <v>9715</v>
          </cell>
          <cell r="C7405">
            <v>11150519</v>
          </cell>
          <cell r="D7405" t="str">
            <v>2010/03</v>
          </cell>
          <cell r="E7405" t="str">
            <v>AD0120</v>
          </cell>
          <cell r="F7405">
            <v>665</v>
          </cell>
          <cell r="G7405" t="str">
            <v>IN-24933</v>
          </cell>
          <cell r="H7405">
            <v>40261</v>
          </cell>
          <cell r="I7405" t="str">
            <v>INGRESO PE</v>
          </cell>
          <cell r="J7405" t="str">
            <v>CH-5881</v>
          </cell>
          <cell r="K7405">
            <v>1562073</v>
          </cell>
        </row>
        <row r="7406">
          <cell r="A7406" t="str">
            <v>11150519CH-011I40262</v>
          </cell>
          <cell r="B7406">
            <v>9716</v>
          </cell>
          <cell r="C7406">
            <v>11150519</v>
          </cell>
          <cell r="D7406" t="str">
            <v>2010/03</v>
          </cell>
          <cell r="E7406" t="str">
            <v>AD0321</v>
          </cell>
          <cell r="F7406">
            <v>165</v>
          </cell>
          <cell r="G7406" t="str">
            <v>DC-22592</v>
          </cell>
          <cell r="H7406">
            <v>40262</v>
          </cell>
          <cell r="I7406" t="str">
            <v>DESEMBOLSO PE</v>
          </cell>
          <cell r="J7406" t="str">
            <v>CH-011I</v>
          </cell>
          <cell r="L7406">
            <v>17359574</v>
          </cell>
        </row>
        <row r="7407">
          <cell r="A7407" t="str">
            <v>11150519CH-173740262</v>
          </cell>
          <cell r="B7407">
            <v>9717</v>
          </cell>
          <cell r="C7407">
            <v>11150519</v>
          </cell>
          <cell r="D7407" t="str">
            <v>2010/03</v>
          </cell>
          <cell r="E7407" t="str">
            <v>AD0121</v>
          </cell>
          <cell r="F7407">
            <v>720</v>
          </cell>
          <cell r="G7407" t="str">
            <v>IN-25001</v>
          </cell>
          <cell r="H7407">
            <v>40262</v>
          </cell>
          <cell r="I7407" t="str">
            <v>INGRESO PE</v>
          </cell>
          <cell r="J7407" t="str">
            <v>CH-1737</v>
          </cell>
          <cell r="K7407">
            <v>17359574</v>
          </cell>
        </row>
        <row r="7408">
          <cell r="A7408" t="str">
            <v>11150519CG-000040264</v>
          </cell>
          <cell r="B7408">
            <v>9718</v>
          </cell>
          <cell r="C7408">
            <v>11150519</v>
          </cell>
          <cell r="D7408" t="str">
            <v>2010/03</v>
          </cell>
          <cell r="E7408" t="str">
            <v>AD0601</v>
          </cell>
          <cell r="F7408">
            <v>632</v>
          </cell>
          <cell r="G7408" t="str">
            <v>NC-24872</v>
          </cell>
          <cell r="H7408">
            <v>40264</v>
          </cell>
          <cell r="I7408" t="str">
            <v>CRUCE DE SOBRANTE CON</v>
          </cell>
          <cell r="J7408" t="str">
            <v>CG-0000</v>
          </cell>
          <cell r="L7408">
            <v>454000</v>
          </cell>
        </row>
        <row r="7409">
          <cell r="A7409" t="str">
            <v>11150519CH-011I40266</v>
          </cell>
          <cell r="B7409">
            <v>9719</v>
          </cell>
          <cell r="C7409">
            <v>11150519</v>
          </cell>
          <cell r="D7409" t="str">
            <v>2010/03</v>
          </cell>
          <cell r="E7409" t="str">
            <v>AD0324</v>
          </cell>
          <cell r="F7409">
            <v>140</v>
          </cell>
          <cell r="G7409" t="str">
            <v>DC-22789</v>
          </cell>
          <cell r="H7409">
            <v>40266</v>
          </cell>
          <cell r="I7409" t="str">
            <v>DESEMBOLSO PE</v>
          </cell>
          <cell r="J7409" t="str">
            <v>CH-011I</v>
          </cell>
          <cell r="L7409">
            <v>7580811</v>
          </cell>
        </row>
        <row r="7410">
          <cell r="A7410" t="str">
            <v>11150519CH-011I40266</v>
          </cell>
          <cell r="B7410">
            <v>9720</v>
          </cell>
          <cell r="C7410">
            <v>11150519</v>
          </cell>
          <cell r="D7410" t="str">
            <v>2010/03</v>
          </cell>
          <cell r="E7410" t="str">
            <v>AD0324</v>
          </cell>
          <cell r="F7410">
            <v>141</v>
          </cell>
          <cell r="G7410" t="str">
            <v>DC-22789</v>
          </cell>
          <cell r="H7410">
            <v>40266</v>
          </cell>
          <cell r="I7410" t="str">
            <v>DESEMBOLSO PE</v>
          </cell>
          <cell r="J7410" t="str">
            <v>CH-011I</v>
          </cell>
          <cell r="L7410">
            <v>7952646</v>
          </cell>
        </row>
        <row r="7411">
          <cell r="A7411" t="str">
            <v>11150519CG-573240266</v>
          </cell>
          <cell r="B7411">
            <v>9721</v>
          </cell>
          <cell r="C7411">
            <v>11150519</v>
          </cell>
          <cell r="D7411" t="str">
            <v>2010/03</v>
          </cell>
          <cell r="E7411" t="str">
            <v>AD0124</v>
          </cell>
          <cell r="F7411">
            <v>831</v>
          </cell>
          <cell r="G7411" t="str">
            <v>IN-25205</v>
          </cell>
          <cell r="H7411">
            <v>40266</v>
          </cell>
          <cell r="I7411" t="str">
            <v>INGRESO PE</v>
          </cell>
          <cell r="J7411" t="str">
            <v>CG-5732</v>
          </cell>
          <cell r="K7411">
            <v>565000</v>
          </cell>
        </row>
        <row r="7412">
          <cell r="A7412" t="str">
            <v>11150519ND-310340268</v>
          </cell>
          <cell r="B7412">
            <v>9722</v>
          </cell>
          <cell r="C7412">
            <v>11150519</v>
          </cell>
          <cell r="D7412" t="str">
            <v>2010/03</v>
          </cell>
          <cell r="E7412" t="str">
            <v>AD0501</v>
          </cell>
          <cell r="F7412">
            <v>1536</v>
          </cell>
          <cell r="G7412" t="str">
            <v>NB-29234</v>
          </cell>
          <cell r="H7412">
            <v>40268</v>
          </cell>
          <cell r="I7412" t="str">
            <v>GRAVAMEN FINANCIERO ME</v>
          </cell>
          <cell r="J7412" t="str">
            <v>ND-3103</v>
          </cell>
          <cell r="L7412">
            <v>306576.13</v>
          </cell>
        </row>
        <row r="7413">
          <cell r="A7413" t="str">
            <v>11150519ND-310340268</v>
          </cell>
          <cell r="B7413">
            <v>9723</v>
          </cell>
          <cell r="C7413">
            <v>11150519</v>
          </cell>
          <cell r="D7413" t="str">
            <v>2010/03</v>
          </cell>
          <cell r="E7413" t="str">
            <v>AD0501</v>
          </cell>
          <cell r="F7413">
            <v>1588</v>
          </cell>
          <cell r="G7413" t="str">
            <v>NB-29235</v>
          </cell>
          <cell r="H7413">
            <v>40268</v>
          </cell>
          <cell r="I7413" t="str">
            <v>COMISION  E  IVA POR C</v>
          </cell>
          <cell r="J7413" t="str">
            <v>ND-3103</v>
          </cell>
          <cell r="L7413">
            <v>355836</v>
          </cell>
        </row>
        <row r="7414">
          <cell r="A7414" t="str">
            <v>11150519ND-310340268</v>
          </cell>
          <cell r="B7414">
            <v>9724</v>
          </cell>
          <cell r="C7414">
            <v>11150519</v>
          </cell>
          <cell r="D7414" t="str">
            <v>2010/03</v>
          </cell>
          <cell r="E7414" t="str">
            <v>AD0501</v>
          </cell>
          <cell r="F7414">
            <v>1595</v>
          </cell>
          <cell r="G7414" t="str">
            <v>NB-29235</v>
          </cell>
          <cell r="H7414">
            <v>40268</v>
          </cell>
          <cell r="I7414" t="str">
            <v>COMISION  E  IVA POR C</v>
          </cell>
          <cell r="J7414" t="str">
            <v>ND-3103</v>
          </cell>
          <cell r="L7414">
            <v>400</v>
          </cell>
        </row>
        <row r="7415">
          <cell r="A7415" t="str">
            <v>11150519ND-310340268</v>
          </cell>
          <cell r="B7415">
            <v>9725</v>
          </cell>
          <cell r="C7415">
            <v>11150519</v>
          </cell>
          <cell r="D7415" t="str">
            <v>2010/03</v>
          </cell>
          <cell r="E7415" t="str">
            <v>AD0501</v>
          </cell>
          <cell r="F7415">
            <v>1622</v>
          </cell>
          <cell r="G7415" t="str">
            <v>NB-29237</v>
          </cell>
          <cell r="H7415">
            <v>40268</v>
          </cell>
          <cell r="I7415" t="str">
            <v>RETEFUENTE, RENDIMIENT</v>
          </cell>
          <cell r="J7415" t="str">
            <v>ND-3103</v>
          </cell>
          <cell r="L7415">
            <v>6226.74</v>
          </cell>
        </row>
        <row r="7416">
          <cell r="A7416" t="str">
            <v>11150519CH-305840267</v>
          </cell>
          <cell r="B7416">
            <v>9726</v>
          </cell>
          <cell r="C7416">
            <v>11150519</v>
          </cell>
          <cell r="D7416" t="str">
            <v>2010/03</v>
          </cell>
          <cell r="E7416" t="str">
            <v>AD0125</v>
          </cell>
          <cell r="F7416">
            <v>819</v>
          </cell>
          <cell r="G7416" t="str">
            <v>IN-25273</v>
          </cell>
          <cell r="H7416">
            <v>40267</v>
          </cell>
          <cell r="I7416" t="str">
            <v>INGRESO PE</v>
          </cell>
          <cell r="J7416" t="str">
            <v>CH-3058</v>
          </cell>
          <cell r="K7416">
            <v>-323500</v>
          </cell>
        </row>
        <row r="7417">
          <cell r="A7417" t="str">
            <v>11150519CH-058440238</v>
          </cell>
          <cell r="B7417">
            <v>9727</v>
          </cell>
          <cell r="C7417">
            <v>11150519</v>
          </cell>
          <cell r="D7417" t="str">
            <v>2010/03</v>
          </cell>
          <cell r="E7417" t="str">
            <v>AD0101</v>
          </cell>
          <cell r="F7417">
            <v>2677</v>
          </cell>
          <cell r="G7417" t="str">
            <v>IN-23641</v>
          </cell>
          <cell r="H7417">
            <v>40238</v>
          </cell>
          <cell r="I7417" t="str">
            <v>INGRESO PE</v>
          </cell>
          <cell r="J7417" t="str">
            <v>CH-0584</v>
          </cell>
          <cell r="K7417">
            <v>323500</v>
          </cell>
        </row>
        <row r="7418">
          <cell r="A7418" t="str">
            <v>11150519CG-000040238</v>
          </cell>
          <cell r="B7418">
            <v>9728</v>
          </cell>
          <cell r="C7418">
            <v>11150519</v>
          </cell>
          <cell r="D7418" t="str">
            <v>2010/03</v>
          </cell>
          <cell r="E7418" t="str">
            <v>AD0101</v>
          </cell>
          <cell r="F7418">
            <v>2694</v>
          </cell>
          <cell r="G7418" t="str">
            <v>IN-23641</v>
          </cell>
          <cell r="H7418">
            <v>40238</v>
          </cell>
          <cell r="I7418" t="str">
            <v>INGRESO PE</v>
          </cell>
          <cell r="J7418" t="str">
            <v>CG-0000</v>
          </cell>
          <cell r="K7418">
            <v>833000</v>
          </cell>
        </row>
        <row r="7419">
          <cell r="A7419" t="str">
            <v>11150519CH-287640274</v>
          </cell>
          <cell r="B7419">
            <v>9729</v>
          </cell>
          <cell r="C7419">
            <v>11150519</v>
          </cell>
          <cell r="D7419" t="str">
            <v>2010/04</v>
          </cell>
          <cell r="E7419" t="str">
            <v>AD0102</v>
          </cell>
          <cell r="F7419">
            <v>856</v>
          </cell>
          <cell r="G7419" t="str">
            <v>IN-25477</v>
          </cell>
          <cell r="H7419">
            <v>40274</v>
          </cell>
          <cell r="I7419" t="str">
            <v>INGRESO PE</v>
          </cell>
          <cell r="J7419" t="str">
            <v>CH-2876</v>
          </cell>
          <cell r="K7419">
            <v>1452301</v>
          </cell>
        </row>
        <row r="7420">
          <cell r="A7420" t="str">
            <v>11150519CH-HS 740276</v>
          </cell>
          <cell r="B7420">
            <v>9730</v>
          </cell>
          <cell r="C7420">
            <v>11150519</v>
          </cell>
          <cell r="D7420" t="str">
            <v>2010/04</v>
          </cell>
          <cell r="E7420" t="str">
            <v>AD0104</v>
          </cell>
          <cell r="F7420">
            <v>796</v>
          </cell>
          <cell r="G7420" t="str">
            <v>IN-25613</v>
          </cell>
          <cell r="H7420">
            <v>40276</v>
          </cell>
          <cell r="I7420" t="str">
            <v>INGRESO PE</v>
          </cell>
          <cell r="J7420" t="str">
            <v>CH-HS 7</v>
          </cell>
          <cell r="K7420">
            <v>390443</v>
          </cell>
        </row>
        <row r="7421">
          <cell r="A7421" t="str">
            <v>11150519CH-748840273</v>
          </cell>
          <cell r="B7421">
            <v>9743</v>
          </cell>
          <cell r="C7421">
            <v>11150519</v>
          </cell>
          <cell r="D7421" t="str">
            <v>2010/04</v>
          </cell>
          <cell r="E7421" t="str">
            <v>AD0101</v>
          </cell>
          <cell r="F7421">
            <v>4041</v>
          </cell>
          <cell r="G7421" t="str">
            <v>IN-25409</v>
          </cell>
          <cell r="H7421">
            <v>40273</v>
          </cell>
          <cell r="I7421" t="str">
            <v>INGRESO PE</v>
          </cell>
          <cell r="J7421" t="str">
            <v>CH-7488</v>
          </cell>
          <cell r="K7421">
            <v>458000</v>
          </cell>
        </row>
        <row r="7422">
          <cell r="A7422" t="str">
            <v>11150519CH-955040280</v>
          </cell>
          <cell r="B7422">
            <v>9744</v>
          </cell>
          <cell r="C7422">
            <v>11150519</v>
          </cell>
          <cell r="D7422" t="str">
            <v>2010/04</v>
          </cell>
          <cell r="E7422" t="str">
            <v>AD0107</v>
          </cell>
          <cell r="F7422">
            <v>877</v>
          </cell>
          <cell r="G7422" t="str">
            <v>IN-00150</v>
          </cell>
          <cell r="H7422">
            <v>40280</v>
          </cell>
          <cell r="I7422" t="str">
            <v>INGRESO PE</v>
          </cell>
          <cell r="J7422" t="str">
            <v>CH-9550</v>
          </cell>
          <cell r="K7422">
            <v>554500</v>
          </cell>
        </row>
        <row r="7423">
          <cell r="A7423" t="str">
            <v>11150519CH-910140280</v>
          </cell>
          <cell r="B7423">
            <v>9745</v>
          </cell>
          <cell r="C7423">
            <v>11150519</v>
          </cell>
          <cell r="D7423" t="str">
            <v>2010/04</v>
          </cell>
          <cell r="E7423" t="str">
            <v>AD0107</v>
          </cell>
          <cell r="F7423">
            <v>878</v>
          </cell>
          <cell r="G7423" t="str">
            <v>IN-00150</v>
          </cell>
          <cell r="H7423">
            <v>40280</v>
          </cell>
          <cell r="I7423" t="str">
            <v>INGRESO PE</v>
          </cell>
          <cell r="J7423" t="str">
            <v>CH-9101</v>
          </cell>
          <cell r="K7423">
            <v>122000</v>
          </cell>
        </row>
        <row r="7424">
          <cell r="A7424" t="str">
            <v>11150519CG-000040277</v>
          </cell>
          <cell r="B7424">
            <v>9746</v>
          </cell>
          <cell r="C7424">
            <v>11150519</v>
          </cell>
          <cell r="D7424" t="str">
            <v>2010/04</v>
          </cell>
          <cell r="E7424" t="str">
            <v>AD0105</v>
          </cell>
          <cell r="F7424">
            <v>3559</v>
          </cell>
          <cell r="G7424" t="str">
            <v>IN-00011</v>
          </cell>
          <cell r="H7424">
            <v>40277</v>
          </cell>
          <cell r="I7424" t="str">
            <v>INGRESO PE</v>
          </cell>
          <cell r="J7424" t="str">
            <v>CG-0000</v>
          </cell>
          <cell r="K7424">
            <v>533000</v>
          </cell>
        </row>
        <row r="7425">
          <cell r="A7425" t="str">
            <v>11150519CH-011I40289</v>
          </cell>
          <cell r="B7425">
            <v>9747</v>
          </cell>
          <cell r="C7425">
            <v>11150519</v>
          </cell>
          <cell r="D7425" t="str">
            <v>2010/04</v>
          </cell>
          <cell r="E7425" t="str">
            <v>AD0320</v>
          </cell>
          <cell r="F7425">
            <v>166</v>
          </cell>
          <cell r="G7425" t="str">
            <v>DC-00779</v>
          </cell>
          <cell r="H7425">
            <v>40289</v>
          </cell>
          <cell r="I7425" t="str">
            <v>DESEMBOLSO PE</v>
          </cell>
          <cell r="J7425" t="str">
            <v>CH-011I</v>
          </cell>
          <cell r="L7425">
            <v>9378208</v>
          </cell>
        </row>
        <row r="7426">
          <cell r="A7426" t="str">
            <v>11150519CH-174040289</v>
          </cell>
          <cell r="B7426">
            <v>9748</v>
          </cell>
          <cell r="C7426">
            <v>11150519</v>
          </cell>
          <cell r="D7426" t="str">
            <v>2010/04</v>
          </cell>
          <cell r="E7426" t="str">
            <v>AD0120</v>
          </cell>
          <cell r="F7426">
            <v>753</v>
          </cell>
          <cell r="G7426" t="str">
            <v>IN-00913</v>
          </cell>
          <cell r="H7426">
            <v>40289</v>
          </cell>
          <cell r="I7426" t="str">
            <v>INGRESO PE</v>
          </cell>
          <cell r="J7426" t="str">
            <v>CH-1740</v>
          </cell>
          <cell r="K7426">
            <v>9378208</v>
          </cell>
        </row>
        <row r="7427">
          <cell r="A7427" t="str">
            <v>11150519CH-638340289</v>
          </cell>
          <cell r="B7427">
            <v>9749</v>
          </cell>
          <cell r="C7427">
            <v>11150519</v>
          </cell>
          <cell r="D7427" t="str">
            <v>2010/04</v>
          </cell>
          <cell r="E7427" t="str">
            <v>AD0120</v>
          </cell>
          <cell r="F7427">
            <v>754</v>
          </cell>
          <cell r="G7427" t="str">
            <v>IN-00913</v>
          </cell>
          <cell r="H7427">
            <v>40289</v>
          </cell>
          <cell r="I7427" t="str">
            <v>INGRESO PE</v>
          </cell>
          <cell r="J7427" t="str">
            <v>CH-6383</v>
          </cell>
          <cell r="K7427">
            <v>1132460</v>
          </cell>
        </row>
        <row r="7428">
          <cell r="A7428" t="str">
            <v>11150519CH-340140290</v>
          </cell>
          <cell r="B7428">
            <v>9750</v>
          </cell>
          <cell r="C7428">
            <v>11150519</v>
          </cell>
          <cell r="D7428" t="str">
            <v>2010/04</v>
          </cell>
          <cell r="E7428" t="str">
            <v>AD0121</v>
          </cell>
          <cell r="F7428">
            <v>720</v>
          </cell>
          <cell r="G7428" t="str">
            <v>IN-00982</v>
          </cell>
          <cell r="H7428">
            <v>40290</v>
          </cell>
          <cell r="I7428" t="str">
            <v>INGRESO PE</v>
          </cell>
          <cell r="J7428" t="str">
            <v>CH-3401</v>
          </cell>
          <cell r="K7428">
            <v>276898</v>
          </cell>
        </row>
        <row r="7429">
          <cell r="A7429" t="str">
            <v>11150519CH-421640290</v>
          </cell>
          <cell r="B7429">
            <v>9751</v>
          </cell>
          <cell r="C7429">
            <v>11150519</v>
          </cell>
          <cell r="D7429" t="str">
            <v>2010/04</v>
          </cell>
          <cell r="E7429" t="str">
            <v>AD0121</v>
          </cell>
          <cell r="F7429">
            <v>721</v>
          </cell>
          <cell r="G7429" t="str">
            <v>IN-00982</v>
          </cell>
          <cell r="H7429">
            <v>40290</v>
          </cell>
          <cell r="I7429" t="str">
            <v>INGRESO PE</v>
          </cell>
          <cell r="J7429" t="str">
            <v>CH-4216</v>
          </cell>
          <cell r="K7429">
            <v>46172</v>
          </cell>
        </row>
        <row r="7430">
          <cell r="A7430" t="str">
            <v>11150519CH-340140290</v>
          </cell>
          <cell r="B7430">
            <v>9752</v>
          </cell>
          <cell r="C7430">
            <v>11150519</v>
          </cell>
          <cell r="D7430" t="str">
            <v>2010/04</v>
          </cell>
          <cell r="E7430" t="str">
            <v>AD0121</v>
          </cell>
          <cell r="F7430">
            <v>722</v>
          </cell>
          <cell r="G7430" t="str">
            <v>IN-00982</v>
          </cell>
          <cell r="H7430">
            <v>40290</v>
          </cell>
          <cell r="I7430" t="str">
            <v>INGRESO PE</v>
          </cell>
          <cell r="J7430" t="str">
            <v>CH-3401</v>
          </cell>
          <cell r="K7430">
            <v>2308625</v>
          </cell>
        </row>
        <row r="7431">
          <cell r="A7431" t="str">
            <v>11150519CH-011I40291</v>
          </cell>
          <cell r="B7431">
            <v>9753</v>
          </cell>
          <cell r="C7431">
            <v>11150519</v>
          </cell>
          <cell r="D7431" t="str">
            <v>2010/04</v>
          </cell>
          <cell r="E7431" t="str">
            <v>AD0322</v>
          </cell>
          <cell r="F7431">
            <v>165</v>
          </cell>
          <cell r="G7431" t="str">
            <v>DC-00919</v>
          </cell>
          <cell r="H7431">
            <v>40291</v>
          </cell>
          <cell r="I7431" t="str">
            <v>DESEMBOLSO PE</v>
          </cell>
          <cell r="J7431" t="str">
            <v>CH-011I</v>
          </cell>
          <cell r="L7431">
            <v>28946703</v>
          </cell>
        </row>
        <row r="7432">
          <cell r="A7432" t="str">
            <v>11150519CH-021740294</v>
          </cell>
          <cell r="B7432">
            <v>9754</v>
          </cell>
          <cell r="C7432">
            <v>11150519</v>
          </cell>
          <cell r="D7432" t="str">
            <v>2010/04</v>
          </cell>
          <cell r="E7432" t="str">
            <v>AD0124</v>
          </cell>
          <cell r="F7432">
            <v>699</v>
          </cell>
          <cell r="G7432" t="str">
            <v>IN-01189</v>
          </cell>
          <cell r="H7432">
            <v>40294</v>
          </cell>
          <cell r="I7432" t="str">
            <v>INGRESO PE</v>
          </cell>
          <cell r="J7432" t="str">
            <v>CH-0217</v>
          </cell>
          <cell r="K7432">
            <v>617358</v>
          </cell>
        </row>
        <row r="7433">
          <cell r="A7433" t="str">
            <v>11150519CH-011I40294</v>
          </cell>
          <cell r="B7433">
            <v>9755</v>
          </cell>
          <cell r="C7433">
            <v>11150519</v>
          </cell>
          <cell r="D7433" t="str">
            <v>2010/04</v>
          </cell>
          <cell r="E7433" t="str">
            <v>AD0324</v>
          </cell>
          <cell r="F7433">
            <v>127</v>
          </cell>
          <cell r="G7433" t="str">
            <v>DC-01060</v>
          </cell>
          <cell r="H7433">
            <v>40294</v>
          </cell>
          <cell r="I7433" t="str">
            <v>DESEMBOLSO PE</v>
          </cell>
          <cell r="J7433" t="str">
            <v>CH-011I</v>
          </cell>
          <cell r="L7433">
            <v>4416375</v>
          </cell>
        </row>
        <row r="7434">
          <cell r="A7434" t="str">
            <v>11150519CH-011I40294</v>
          </cell>
          <cell r="B7434">
            <v>9756</v>
          </cell>
          <cell r="C7434">
            <v>11150519</v>
          </cell>
          <cell r="D7434" t="str">
            <v>2010/04</v>
          </cell>
          <cell r="E7434" t="str">
            <v>AD0324</v>
          </cell>
          <cell r="F7434">
            <v>128</v>
          </cell>
          <cell r="G7434" t="str">
            <v>DC-01060</v>
          </cell>
          <cell r="H7434">
            <v>40294</v>
          </cell>
          <cell r="I7434" t="str">
            <v>DESEMBOLSO PE</v>
          </cell>
          <cell r="J7434" t="str">
            <v>CH-011I</v>
          </cell>
          <cell r="L7434">
            <v>3994183</v>
          </cell>
        </row>
        <row r="7435">
          <cell r="A7435" t="str">
            <v>11150519CH-011I40294</v>
          </cell>
          <cell r="B7435">
            <v>9757</v>
          </cell>
          <cell r="C7435">
            <v>11150519</v>
          </cell>
          <cell r="D7435" t="str">
            <v>2010/04</v>
          </cell>
          <cell r="E7435" t="str">
            <v>AD0324</v>
          </cell>
          <cell r="F7435">
            <v>129</v>
          </cell>
          <cell r="G7435" t="str">
            <v>DC-01060</v>
          </cell>
          <cell r="H7435">
            <v>40294</v>
          </cell>
          <cell r="I7435" t="str">
            <v>DESEMBOLSO PE</v>
          </cell>
          <cell r="J7435" t="str">
            <v>CH-011I</v>
          </cell>
          <cell r="L7435">
            <v>617358</v>
          </cell>
        </row>
        <row r="7436">
          <cell r="A7436" t="str">
            <v>11150519CH-011I40294</v>
          </cell>
          <cell r="B7436">
            <v>9758</v>
          </cell>
          <cell r="C7436">
            <v>11150519</v>
          </cell>
          <cell r="D7436" t="str">
            <v>2010/04</v>
          </cell>
          <cell r="E7436" t="str">
            <v>AD0324</v>
          </cell>
          <cell r="F7436">
            <v>130</v>
          </cell>
          <cell r="G7436" t="str">
            <v>DC-01060</v>
          </cell>
          <cell r="H7436">
            <v>40294</v>
          </cell>
          <cell r="I7436" t="str">
            <v>DESEMBOLSO PE</v>
          </cell>
          <cell r="J7436" t="str">
            <v>CH-011I</v>
          </cell>
          <cell r="L7436">
            <v>1926755</v>
          </cell>
        </row>
        <row r="7437">
          <cell r="A7437" t="str">
            <v>11150519CH-011I40294</v>
          </cell>
          <cell r="B7437">
            <v>9759</v>
          </cell>
          <cell r="C7437">
            <v>11150519</v>
          </cell>
          <cell r="D7437" t="str">
            <v>2010/04</v>
          </cell>
          <cell r="E7437" t="str">
            <v>AD0324</v>
          </cell>
          <cell r="F7437">
            <v>131</v>
          </cell>
          <cell r="G7437" t="str">
            <v>DC-01060</v>
          </cell>
          <cell r="H7437">
            <v>40294</v>
          </cell>
          <cell r="I7437" t="str">
            <v>DESEMBOLSO PE</v>
          </cell>
          <cell r="J7437" t="str">
            <v>CH-011I</v>
          </cell>
          <cell r="L7437">
            <v>-3994183</v>
          </cell>
        </row>
        <row r="7438">
          <cell r="A7438" t="str">
            <v>11150519CH-011I40294</v>
          </cell>
          <cell r="B7438">
            <v>9760</v>
          </cell>
          <cell r="C7438">
            <v>11150519</v>
          </cell>
          <cell r="D7438" t="str">
            <v>2010/04</v>
          </cell>
          <cell r="E7438" t="str">
            <v>AD0324</v>
          </cell>
          <cell r="F7438">
            <v>132</v>
          </cell>
          <cell r="G7438" t="str">
            <v>DC-01060</v>
          </cell>
          <cell r="H7438">
            <v>40294</v>
          </cell>
          <cell r="I7438" t="str">
            <v>DESEMBOLSO PE</v>
          </cell>
          <cell r="J7438" t="str">
            <v>CH-011I</v>
          </cell>
          <cell r="L7438">
            <v>1998585</v>
          </cell>
        </row>
        <row r="7439">
          <cell r="A7439" t="str">
            <v>11150519CH-011I40294</v>
          </cell>
          <cell r="B7439">
            <v>9761</v>
          </cell>
          <cell r="C7439">
            <v>11150519</v>
          </cell>
          <cell r="D7439" t="str">
            <v>2010/04</v>
          </cell>
          <cell r="E7439" t="str">
            <v>AD0324</v>
          </cell>
          <cell r="F7439">
            <v>133</v>
          </cell>
          <cell r="G7439" t="str">
            <v>DC-01060</v>
          </cell>
          <cell r="H7439">
            <v>40294</v>
          </cell>
          <cell r="I7439" t="str">
            <v>DESEMBOLSO PE</v>
          </cell>
          <cell r="J7439" t="str">
            <v>CH-011I</v>
          </cell>
          <cell r="L7439">
            <v>1497051</v>
          </cell>
        </row>
        <row r="7440">
          <cell r="A7440" t="str">
            <v>11150519CH-420640295</v>
          </cell>
          <cell r="B7440">
            <v>9762</v>
          </cell>
          <cell r="C7440">
            <v>11150519</v>
          </cell>
          <cell r="D7440" t="str">
            <v>2010/04</v>
          </cell>
          <cell r="E7440" t="str">
            <v>AD0125</v>
          </cell>
          <cell r="F7440">
            <v>721</v>
          </cell>
          <cell r="G7440" t="str">
            <v>IN-01258</v>
          </cell>
          <cell r="H7440">
            <v>40295</v>
          </cell>
          <cell r="I7440" t="str">
            <v>INGRESO PE</v>
          </cell>
          <cell r="J7440" t="str">
            <v>CH-4206</v>
          </cell>
          <cell r="K7440">
            <v>1497051</v>
          </cell>
        </row>
        <row r="7441">
          <cell r="A7441" t="str">
            <v>11150519CG-000040289</v>
          </cell>
          <cell r="B7441">
            <v>9763</v>
          </cell>
          <cell r="C7441">
            <v>11150519</v>
          </cell>
          <cell r="D7441" t="str">
            <v>2010/04</v>
          </cell>
          <cell r="E7441" t="str">
            <v>AD0120</v>
          </cell>
          <cell r="F7441">
            <v>3520</v>
          </cell>
          <cell r="G7441" t="str">
            <v>IN-00913</v>
          </cell>
          <cell r="H7441">
            <v>40289</v>
          </cell>
          <cell r="I7441" t="str">
            <v>INGRESO PE</v>
          </cell>
          <cell r="J7441" t="str">
            <v>CG-0000</v>
          </cell>
          <cell r="L7441">
            <v>458000</v>
          </cell>
        </row>
        <row r="7442">
          <cell r="A7442" t="str">
            <v>11150519CH-011I40297</v>
          </cell>
          <cell r="B7442">
            <v>9764</v>
          </cell>
          <cell r="C7442">
            <v>11150519</v>
          </cell>
          <cell r="D7442" t="str">
            <v>2010/04</v>
          </cell>
          <cell r="E7442" t="str">
            <v>AD0327</v>
          </cell>
          <cell r="F7442">
            <v>159</v>
          </cell>
          <cell r="G7442" t="str">
            <v>DC-01269</v>
          </cell>
          <cell r="H7442">
            <v>40297</v>
          </cell>
          <cell r="I7442" t="str">
            <v>DESEMBOLSO PE</v>
          </cell>
          <cell r="J7442" t="str">
            <v>CH-011I</v>
          </cell>
          <cell r="L7442">
            <v>1573975</v>
          </cell>
        </row>
        <row r="7443">
          <cell r="A7443" t="str">
            <v>11150519CH-011I40297</v>
          </cell>
          <cell r="B7443">
            <v>9765</v>
          </cell>
          <cell r="C7443">
            <v>11150519</v>
          </cell>
          <cell r="D7443" t="str">
            <v>2010/04</v>
          </cell>
          <cell r="E7443" t="str">
            <v>AD0327</v>
          </cell>
          <cell r="F7443">
            <v>160</v>
          </cell>
          <cell r="G7443" t="str">
            <v>DC-01269</v>
          </cell>
          <cell r="H7443">
            <v>40297</v>
          </cell>
          <cell r="I7443" t="str">
            <v>DESEMBOLSO PE</v>
          </cell>
          <cell r="J7443" t="str">
            <v>CH-011I</v>
          </cell>
          <cell r="L7443">
            <v>-2405411</v>
          </cell>
        </row>
        <row r="7444">
          <cell r="A7444" t="str">
            <v>11150519CH-011I40297</v>
          </cell>
          <cell r="B7444">
            <v>9766</v>
          </cell>
          <cell r="C7444">
            <v>11150519</v>
          </cell>
          <cell r="D7444" t="str">
            <v>2010/04</v>
          </cell>
          <cell r="E7444" t="str">
            <v>AD0327</v>
          </cell>
          <cell r="F7444">
            <v>161</v>
          </cell>
          <cell r="G7444" t="str">
            <v>DC-01269</v>
          </cell>
          <cell r="H7444">
            <v>40297</v>
          </cell>
          <cell r="I7444" t="str">
            <v>DESEMBOLSO PE</v>
          </cell>
          <cell r="J7444" t="str">
            <v>CH-011I</v>
          </cell>
          <cell r="L7444">
            <v>2405411</v>
          </cell>
        </row>
        <row r="7445">
          <cell r="A7445" t="str">
            <v>11150519CH-011I40297</v>
          </cell>
          <cell r="B7445">
            <v>9767</v>
          </cell>
          <cell r="C7445">
            <v>11150519</v>
          </cell>
          <cell r="D7445" t="str">
            <v>2010/04</v>
          </cell>
          <cell r="E7445" t="str">
            <v>AD0327</v>
          </cell>
          <cell r="F7445">
            <v>162</v>
          </cell>
          <cell r="G7445" t="str">
            <v>DC-01269</v>
          </cell>
          <cell r="H7445">
            <v>40297</v>
          </cell>
          <cell r="I7445" t="str">
            <v>DESEMBOLSO PE</v>
          </cell>
          <cell r="J7445" t="str">
            <v>CH-011I</v>
          </cell>
          <cell r="L7445">
            <v>3300991</v>
          </cell>
        </row>
        <row r="7446">
          <cell r="A7446" t="str">
            <v>11150519CH-011I40297</v>
          </cell>
          <cell r="B7446">
            <v>9768</v>
          </cell>
          <cell r="C7446">
            <v>11150519</v>
          </cell>
          <cell r="D7446" t="str">
            <v>2010/04</v>
          </cell>
          <cell r="E7446" t="str">
            <v>AD0327</v>
          </cell>
          <cell r="F7446">
            <v>163</v>
          </cell>
          <cell r="G7446" t="str">
            <v>DC-01269</v>
          </cell>
          <cell r="H7446">
            <v>40297</v>
          </cell>
          <cell r="I7446" t="str">
            <v>DESEMBOLSO PE</v>
          </cell>
          <cell r="J7446" t="str">
            <v>CH-011I</v>
          </cell>
          <cell r="L7446">
            <v>8988368</v>
          </cell>
        </row>
        <row r="7447">
          <cell r="A7447" t="str">
            <v>11150519ND-300440298</v>
          </cell>
          <cell r="B7447">
            <v>9769</v>
          </cell>
          <cell r="C7447">
            <v>11150519</v>
          </cell>
          <cell r="D7447" t="str">
            <v>2010/04</v>
          </cell>
          <cell r="E7447" t="str">
            <v>AD0501</v>
          </cell>
          <cell r="F7447">
            <v>1433</v>
          </cell>
          <cell r="G7447" t="str">
            <v>NB-29418</v>
          </cell>
          <cell r="H7447">
            <v>40298</v>
          </cell>
          <cell r="I7447" t="str">
            <v>GRAVAMEN FINANCIERO CO</v>
          </cell>
          <cell r="J7447" t="str">
            <v>ND-3004</v>
          </cell>
          <cell r="L7447">
            <v>258043.06</v>
          </cell>
        </row>
        <row r="7448">
          <cell r="A7448" t="str">
            <v>11150519ND-300440298</v>
          </cell>
          <cell r="B7448">
            <v>9770</v>
          </cell>
          <cell r="C7448">
            <v>11150519</v>
          </cell>
          <cell r="D7448" t="str">
            <v>2010/04</v>
          </cell>
          <cell r="E7448" t="str">
            <v>AD0501</v>
          </cell>
          <cell r="F7448">
            <v>1442</v>
          </cell>
          <cell r="G7448" t="str">
            <v>NB-29419</v>
          </cell>
          <cell r="H7448">
            <v>40298</v>
          </cell>
          <cell r="I7448" t="str">
            <v>IVA POR COMISION CONSI</v>
          </cell>
          <cell r="J7448" t="str">
            <v>ND-3004</v>
          </cell>
          <cell r="L7448">
            <v>256012</v>
          </cell>
        </row>
        <row r="7449">
          <cell r="A7449" t="str">
            <v>11150519CG-095540295</v>
          </cell>
          <cell r="B7449">
            <v>9771</v>
          </cell>
          <cell r="C7449">
            <v>11150519</v>
          </cell>
          <cell r="D7449" t="str">
            <v>2010/04</v>
          </cell>
          <cell r="E7449" t="str">
            <v>AD0125</v>
          </cell>
          <cell r="F7449">
            <v>3481</v>
          </cell>
          <cell r="G7449" t="str">
            <v>IN-01258</v>
          </cell>
          <cell r="H7449">
            <v>40295</v>
          </cell>
          <cell r="I7449" t="str">
            <v>INGRESO PE</v>
          </cell>
          <cell r="J7449" t="str">
            <v>CG-0955</v>
          </cell>
          <cell r="K7449">
            <v>1900000</v>
          </cell>
        </row>
        <row r="7450">
          <cell r="A7450" t="str">
            <v>11150519CH-212440301</v>
          </cell>
          <cell r="B7450">
            <v>9772</v>
          </cell>
          <cell r="C7450">
            <v>11150519</v>
          </cell>
          <cell r="D7450" t="str">
            <v>2010/05</v>
          </cell>
          <cell r="E7450" t="str">
            <v>AD0101</v>
          </cell>
          <cell r="F7450">
            <v>844</v>
          </cell>
          <cell r="G7450" t="str">
            <v>IN-01536</v>
          </cell>
          <cell r="H7450">
            <v>40301</v>
          </cell>
          <cell r="I7450" t="str">
            <v>INGRESO PE</v>
          </cell>
          <cell r="J7450" t="str">
            <v>CH-2124</v>
          </cell>
          <cell r="K7450">
            <v>322082</v>
          </cell>
        </row>
        <row r="7451">
          <cell r="A7451" t="str">
            <v>11150519CH-329640301</v>
          </cell>
          <cell r="B7451">
            <v>9773</v>
          </cell>
          <cell r="C7451">
            <v>11150519</v>
          </cell>
          <cell r="D7451" t="str">
            <v>2010/05</v>
          </cell>
          <cell r="E7451" t="str">
            <v>AD0101</v>
          </cell>
          <cell r="F7451">
            <v>845</v>
          </cell>
          <cell r="G7451" t="str">
            <v>IN-01536</v>
          </cell>
          <cell r="H7451">
            <v>40301</v>
          </cell>
          <cell r="I7451" t="str">
            <v>INGRESO PE</v>
          </cell>
          <cell r="J7451" t="str">
            <v>CH-3296</v>
          </cell>
          <cell r="K7451">
            <v>250000</v>
          </cell>
        </row>
        <row r="7452">
          <cell r="A7452" t="str">
            <v>11150519CH-184140304</v>
          </cell>
          <cell r="B7452">
            <v>9774</v>
          </cell>
          <cell r="C7452">
            <v>11150519</v>
          </cell>
          <cell r="D7452" t="str">
            <v>2010/05</v>
          </cell>
          <cell r="E7452" t="str">
            <v>AD0104</v>
          </cell>
          <cell r="F7452">
            <v>717</v>
          </cell>
          <cell r="G7452" t="str">
            <v>IN-01747</v>
          </cell>
          <cell r="H7452">
            <v>40304</v>
          </cell>
          <cell r="I7452" t="str">
            <v>INGRESO PE</v>
          </cell>
          <cell r="J7452" t="str">
            <v>CH-1841</v>
          </cell>
          <cell r="K7452">
            <v>4214287</v>
          </cell>
        </row>
        <row r="7453">
          <cell r="A7453" t="str">
            <v>11150519CH-184740304</v>
          </cell>
          <cell r="B7453">
            <v>9775</v>
          </cell>
          <cell r="C7453">
            <v>11150519</v>
          </cell>
          <cell r="D7453" t="str">
            <v>2010/05</v>
          </cell>
          <cell r="E7453" t="str">
            <v>AD0104</v>
          </cell>
          <cell r="F7453">
            <v>718</v>
          </cell>
          <cell r="G7453" t="str">
            <v>IN-01747</v>
          </cell>
          <cell r="H7453">
            <v>40304</v>
          </cell>
          <cell r="I7453" t="str">
            <v>INGRESO PE</v>
          </cell>
          <cell r="J7453" t="str">
            <v>CH-1847</v>
          </cell>
          <cell r="K7453">
            <v>1904357</v>
          </cell>
        </row>
        <row r="7454">
          <cell r="A7454" t="str">
            <v>11150519CH-184640304</v>
          </cell>
          <cell r="B7454">
            <v>9776</v>
          </cell>
          <cell r="C7454">
            <v>11150519</v>
          </cell>
          <cell r="D7454" t="str">
            <v>2010/05</v>
          </cell>
          <cell r="E7454" t="str">
            <v>AD0104</v>
          </cell>
          <cell r="F7454">
            <v>719</v>
          </cell>
          <cell r="G7454" t="str">
            <v>IN-01747</v>
          </cell>
          <cell r="H7454">
            <v>40304</v>
          </cell>
          <cell r="I7454" t="str">
            <v>INGRESO PE</v>
          </cell>
          <cell r="J7454" t="str">
            <v>CH-1846</v>
          </cell>
          <cell r="K7454">
            <v>4506444</v>
          </cell>
        </row>
        <row r="7455">
          <cell r="A7455" t="str">
            <v>11150519CH-159140304</v>
          </cell>
          <cell r="B7455">
            <v>9777</v>
          </cell>
          <cell r="C7455">
            <v>11150519</v>
          </cell>
          <cell r="D7455" t="str">
            <v>2010/05</v>
          </cell>
          <cell r="E7455" t="str">
            <v>AD0104</v>
          </cell>
          <cell r="F7455">
            <v>720</v>
          </cell>
          <cell r="G7455" t="str">
            <v>IN-01747</v>
          </cell>
          <cell r="H7455">
            <v>40304</v>
          </cell>
          <cell r="I7455" t="str">
            <v>INGRESO PE</v>
          </cell>
          <cell r="J7455" t="str">
            <v>CH-1591</v>
          </cell>
          <cell r="K7455">
            <v>2427866</v>
          </cell>
        </row>
        <row r="7456">
          <cell r="A7456" t="str">
            <v>11150519CH-184940304</v>
          </cell>
          <cell r="B7456">
            <v>9778</v>
          </cell>
          <cell r="C7456">
            <v>11150519</v>
          </cell>
          <cell r="D7456" t="str">
            <v>2010/05</v>
          </cell>
          <cell r="E7456" t="str">
            <v>AD0104</v>
          </cell>
          <cell r="F7456">
            <v>721</v>
          </cell>
          <cell r="G7456" t="str">
            <v>IN-01747</v>
          </cell>
          <cell r="H7456">
            <v>40304</v>
          </cell>
          <cell r="I7456" t="str">
            <v>INGRESO PE</v>
          </cell>
          <cell r="J7456" t="str">
            <v>CH-1849</v>
          </cell>
          <cell r="K7456">
            <v>974663</v>
          </cell>
        </row>
        <row r="7457">
          <cell r="A7457" t="str">
            <v>11150519CH-184340304</v>
          </cell>
          <cell r="B7457">
            <v>9779</v>
          </cell>
          <cell r="C7457">
            <v>11150519</v>
          </cell>
          <cell r="D7457" t="str">
            <v>2010/05</v>
          </cell>
          <cell r="E7457" t="str">
            <v>AD0104</v>
          </cell>
          <cell r="F7457">
            <v>722</v>
          </cell>
          <cell r="G7457" t="str">
            <v>IN-01747</v>
          </cell>
          <cell r="H7457">
            <v>40304</v>
          </cell>
          <cell r="I7457" t="str">
            <v>INGRESO PE</v>
          </cell>
          <cell r="J7457" t="str">
            <v>CH-1843</v>
          </cell>
          <cell r="K7457">
            <v>4269566</v>
          </cell>
        </row>
        <row r="7458">
          <cell r="A7458" t="str">
            <v>11150519CH-184840304</v>
          </cell>
          <cell r="B7458">
            <v>9780</v>
          </cell>
          <cell r="C7458">
            <v>11150519</v>
          </cell>
          <cell r="D7458" t="str">
            <v>2010/05</v>
          </cell>
          <cell r="E7458" t="str">
            <v>AD0104</v>
          </cell>
          <cell r="F7458">
            <v>723</v>
          </cell>
          <cell r="G7458" t="str">
            <v>IN-01747</v>
          </cell>
          <cell r="H7458">
            <v>40304</v>
          </cell>
          <cell r="I7458" t="str">
            <v>INGRESO PE</v>
          </cell>
          <cell r="J7458" t="str">
            <v>CH-1848</v>
          </cell>
          <cell r="K7458">
            <v>1185454</v>
          </cell>
        </row>
        <row r="7459">
          <cell r="A7459" t="str">
            <v>11150519CH-184240304</v>
          </cell>
          <cell r="B7459">
            <v>9781</v>
          </cell>
          <cell r="C7459">
            <v>11150519</v>
          </cell>
          <cell r="D7459" t="str">
            <v>2010/05</v>
          </cell>
          <cell r="E7459" t="str">
            <v>AD0104</v>
          </cell>
          <cell r="F7459">
            <v>724</v>
          </cell>
          <cell r="G7459" t="str">
            <v>IN-01747</v>
          </cell>
          <cell r="H7459">
            <v>40304</v>
          </cell>
          <cell r="I7459" t="str">
            <v>INGRESO PE</v>
          </cell>
          <cell r="J7459" t="str">
            <v>CH-1842</v>
          </cell>
          <cell r="K7459">
            <v>2299095</v>
          </cell>
        </row>
        <row r="7460">
          <cell r="A7460" t="str">
            <v>11150519CH-184440304</v>
          </cell>
          <cell r="B7460">
            <v>9782</v>
          </cell>
          <cell r="C7460">
            <v>11150519</v>
          </cell>
          <cell r="D7460" t="str">
            <v>2010/05</v>
          </cell>
          <cell r="E7460" t="str">
            <v>AD0104</v>
          </cell>
          <cell r="F7460">
            <v>725</v>
          </cell>
          <cell r="G7460" t="str">
            <v>IN-01747</v>
          </cell>
          <cell r="H7460">
            <v>40304</v>
          </cell>
          <cell r="I7460" t="str">
            <v>INGRESO PE</v>
          </cell>
          <cell r="J7460" t="str">
            <v>CH-1844</v>
          </cell>
          <cell r="K7460">
            <v>1743265</v>
          </cell>
        </row>
        <row r="7461">
          <cell r="A7461" t="str">
            <v>11150519CH-185040305</v>
          </cell>
          <cell r="B7461">
            <v>9783</v>
          </cell>
          <cell r="C7461">
            <v>11150519</v>
          </cell>
          <cell r="D7461" t="str">
            <v>2010/05</v>
          </cell>
          <cell r="E7461" t="str">
            <v>AD0105</v>
          </cell>
          <cell r="F7461">
            <v>838</v>
          </cell>
          <cell r="G7461" t="str">
            <v>IN-01818</v>
          </cell>
          <cell r="H7461">
            <v>40305</v>
          </cell>
          <cell r="I7461" t="str">
            <v>INGRESO PE</v>
          </cell>
          <cell r="J7461" t="str">
            <v>CH-1850</v>
          </cell>
          <cell r="K7461">
            <v>910051</v>
          </cell>
        </row>
        <row r="7462">
          <cell r="A7462" t="str">
            <v>11150519CH-638040305</v>
          </cell>
          <cell r="B7462">
            <v>9784</v>
          </cell>
          <cell r="C7462">
            <v>11150519</v>
          </cell>
          <cell r="D7462" t="str">
            <v>2010/05</v>
          </cell>
          <cell r="E7462" t="str">
            <v>AD0105</v>
          </cell>
          <cell r="F7462">
            <v>839</v>
          </cell>
          <cell r="G7462" t="str">
            <v>IN-01818</v>
          </cell>
          <cell r="H7462">
            <v>40305</v>
          </cell>
          <cell r="I7462" t="str">
            <v>INGRESO PE</v>
          </cell>
          <cell r="J7462" t="str">
            <v>CH-6380</v>
          </cell>
          <cell r="K7462">
            <v>8148075</v>
          </cell>
        </row>
        <row r="7463">
          <cell r="A7463" t="str">
            <v>11150519CH-185240305</v>
          </cell>
          <cell r="B7463">
            <v>9785</v>
          </cell>
          <cell r="C7463">
            <v>11150519</v>
          </cell>
          <cell r="D7463" t="str">
            <v>2010/05</v>
          </cell>
          <cell r="E7463" t="str">
            <v>AD0105</v>
          </cell>
          <cell r="F7463">
            <v>840</v>
          </cell>
          <cell r="G7463" t="str">
            <v>IN-01818</v>
          </cell>
          <cell r="H7463">
            <v>40305</v>
          </cell>
          <cell r="I7463" t="str">
            <v>INGRESO PE</v>
          </cell>
          <cell r="J7463" t="str">
            <v>CH-1852</v>
          </cell>
          <cell r="K7463">
            <v>617051</v>
          </cell>
        </row>
        <row r="7464">
          <cell r="A7464" t="str">
            <v>11150519CH-185640305</v>
          </cell>
          <cell r="B7464">
            <v>9798</v>
          </cell>
          <cell r="C7464">
            <v>11150519</v>
          </cell>
          <cell r="D7464" t="str">
            <v>2010/05</v>
          </cell>
          <cell r="E7464" t="str">
            <v>AD0105</v>
          </cell>
          <cell r="F7464">
            <v>841</v>
          </cell>
          <cell r="G7464" t="str">
            <v>IN-01818</v>
          </cell>
          <cell r="H7464">
            <v>40305</v>
          </cell>
          <cell r="I7464" t="str">
            <v>INGRESO PE</v>
          </cell>
          <cell r="J7464" t="str">
            <v>CH-1856</v>
          </cell>
          <cell r="K7464">
            <v>922072</v>
          </cell>
        </row>
        <row r="7465">
          <cell r="A7465" t="str">
            <v>11150519CH-185140305</v>
          </cell>
          <cell r="B7465">
            <v>9799</v>
          </cell>
          <cell r="C7465">
            <v>11150519</v>
          </cell>
          <cell r="D7465" t="str">
            <v>2010/05</v>
          </cell>
          <cell r="E7465" t="str">
            <v>AD0105</v>
          </cell>
          <cell r="F7465">
            <v>842</v>
          </cell>
          <cell r="G7465" t="str">
            <v>IN-01818</v>
          </cell>
          <cell r="H7465">
            <v>40305</v>
          </cell>
          <cell r="I7465" t="str">
            <v>INGRESO PE</v>
          </cell>
          <cell r="J7465" t="str">
            <v>CH-1851</v>
          </cell>
          <cell r="K7465">
            <v>1904357</v>
          </cell>
        </row>
        <row r="7466">
          <cell r="A7466" t="str">
            <v>11150519CH-185740305</v>
          </cell>
          <cell r="B7466">
            <v>9800</v>
          </cell>
          <cell r="C7466">
            <v>11150519</v>
          </cell>
          <cell r="D7466" t="str">
            <v>2010/05</v>
          </cell>
          <cell r="E7466" t="str">
            <v>AD0105</v>
          </cell>
          <cell r="F7466">
            <v>843</v>
          </cell>
          <cell r="G7466" t="str">
            <v>IN-01818</v>
          </cell>
          <cell r="H7466">
            <v>40305</v>
          </cell>
          <cell r="I7466" t="str">
            <v>INGRESO PE</v>
          </cell>
          <cell r="J7466" t="str">
            <v>CH-1857</v>
          </cell>
          <cell r="K7466">
            <v>557866</v>
          </cell>
        </row>
        <row r="7467">
          <cell r="A7467" t="str">
            <v>11150519CH-185840305</v>
          </cell>
          <cell r="B7467">
            <v>9801</v>
          </cell>
          <cell r="C7467">
            <v>11150519</v>
          </cell>
          <cell r="D7467" t="str">
            <v>2010/05</v>
          </cell>
          <cell r="E7467" t="str">
            <v>AD0105</v>
          </cell>
          <cell r="F7467">
            <v>844</v>
          </cell>
          <cell r="G7467" t="str">
            <v>IN-01818</v>
          </cell>
          <cell r="H7467">
            <v>40305</v>
          </cell>
          <cell r="I7467" t="str">
            <v>INGRESO PE</v>
          </cell>
          <cell r="J7467" t="str">
            <v>CH-1858</v>
          </cell>
          <cell r="K7467">
            <v>512051</v>
          </cell>
        </row>
        <row r="7468">
          <cell r="A7468" t="str">
            <v>11150519CH-186040305</v>
          </cell>
          <cell r="B7468">
            <v>9802</v>
          </cell>
          <cell r="C7468">
            <v>11150519</v>
          </cell>
          <cell r="D7468" t="str">
            <v>2010/05</v>
          </cell>
          <cell r="E7468" t="str">
            <v>AD0105</v>
          </cell>
          <cell r="F7468">
            <v>845</v>
          </cell>
          <cell r="G7468" t="str">
            <v>IN-01818</v>
          </cell>
          <cell r="H7468">
            <v>40305</v>
          </cell>
          <cell r="I7468" t="str">
            <v>INGRESO PE</v>
          </cell>
          <cell r="J7468" t="str">
            <v>CH-1860</v>
          </cell>
          <cell r="K7468">
            <v>2887083</v>
          </cell>
        </row>
        <row r="7469">
          <cell r="A7469" t="str">
            <v>11150519CH-186240305</v>
          </cell>
          <cell r="B7469">
            <v>9803</v>
          </cell>
          <cell r="C7469">
            <v>11150519</v>
          </cell>
          <cell r="D7469" t="str">
            <v>2010/05</v>
          </cell>
          <cell r="E7469" t="str">
            <v>AD0105</v>
          </cell>
          <cell r="F7469">
            <v>846</v>
          </cell>
          <cell r="G7469" t="str">
            <v>IN-01818</v>
          </cell>
          <cell r="H7469">
            <v>40305</v>
          </cell>
          <cell r="I7469" t="str">
            <v>INGRESO PE</v>
          </cell>
          <cell r="J7469" t="str">
            <v>CH-1862</v>
          </cell>
          <cell r="K7469">
            <v>2285418</v>
          </cell>
        </row>
        <row r="7470">
          <cell r="A7470" t="str">
            <v>11150519CH-185940305</v>
          </cell>
          <cell r="B7470">
            <v>9804</v>
          </cell>
          <cell r="C7470">
            <v>11150519</v>
          </cell>
          <cell r="D7470" t="str">
            <v>2010/05</v>
          </cell>
          <cell r="E7470" t="str">
            <v>AD0105</v>
          </cell>
          <cell r="F7470">
            <v>847</v>
          </cell>
          <cell r="G7470" t="str">
            <v>IN-01818</v>
          </cell>
          <cell r="H7470">
            <v>40305</v>
          </cell>
          <cell r="I7470" t="str">
            <v>INGRESO PE</v>
          </cell>
          <cell r="J7470" t="str">
            <v>CH-1859</v>
          </cell>
          <cell r="K7470">
            <v>4244758</v>
          </cell>
        </row>
        <row r="7471">
          <cell r="A7471" t="str">
            <v>11150519CH-186140305</v>
          </cell>
          <cell r="B7471">
            <v>9805</v>
          </cell>
          <cell r="C7471">
            <v>11150519</v>
          </cell>
          <cell r="D7471" t="str">
            <v>2010/05</v>
          </cell>
          <cell r="E7471" t="str">
            <v>AD0105</v>
          </cell>
          <cell r="F7471">
            <v>848</v>
          </cell>
          <cell r="G7471" t="str">
            <v>IN-01818</v>
          </cell>
          <cell r="H7471">
            <v>40305</v>
          </cell>
          <cell r="I7471" t="str">
            <v>INGRESO PE</v>
          </cell>
          <cell r="J7471" t="str">
            <v>CH-1861</v>
          </cell>
          <cell r="K7471">
            <v>997051</v>
          </cell>
        </row>
        <row r="7472">
          <cell r="A7472" t="str">
            <v>11150519CH-185540305</v>
          </cell>
          <cell r="B7472">
            <v>9806</v>
          </cell>
          <cell r="C7472">
            <v>11150519</v>
          </cell>
          <cell r="D7472" t="str">
            <v>2010/05</v>
          </cell>
          <cell r="E7472" t="str">
            <v>AD0105</v>
          </cell>
          <cell r="F7472">
            <v>849</v>
          </cell>
          <cell r="G7472" t="str">
            <v>IN-01818</v>
          </cell>
          <cell r="H7472">
            <v>40305</v>
          </cell>
          <cell r="I7472" t="str">
            <v>INGRESO PE</v>
          </cell>
          <cell r="J7472" t="str">
            <v>CH-1855</v>
          </cell>
          <cell r="K7472">
            <v>4192338</v>
          </cell>
        </row>
        <row r="7473">
          <cell r="A7473" t="str">
            <v>11150519CH-185440305</v>
          </cell>
          <cell r="B7473">
            <v>9807</v>
          </cell>
          <cell r="C7473">
            <v>11150519</v>
          </cell>
          <cell r="D7473" t="str">
            <v>2010/05</v>
          </cell>
          <cell r="E7473" t="str">
            <v>AD0105</v>
          </cell>
          <cell r="F7473">
            <v>850</v>
          </cell>
          <cell r="G7473" t="str">
            <v>IN-01818</v>
          </cell>
          <cell r="H7473">
            <v>40305</v>
          </cell>
          <cell r="I7473" t="str">
            <v>INGRESO PE</v>
          </cell>
          <cell r="J7473" t="str">
            <v>CH-1854</v>
          </cell>
          <cell r="K7473">
            <v>512051</v>
          </cell>
        </row>
        <row r="7474">
          <cell r="A7474" t="str">
            <v>11150519CH-185340305</v>
          </cell>
          <cell r="B7474">
            <v>9808</v>
          </cell>
          <cell r="C7474">
            <v>11150519</v>
          </cell>
          <cell r="D7474" t="str">
            <v>2010/05</v>
          </cell>
          <cell r="E7474" t="str">
            <v>AD0105</v>
          </cell>
          <cell r="F7474">
            <v>851</v>
          </cell>
          <cell r="G7474" t="str">
            <v>IN-01818</v>
          </cell>
          <cell r="H7474">
            <v>40305</v>
          </cell>
          <cell r="I7474" t="str">
            <v>INGRESO PE</v>
          </cell>
          <cell r="J7474" t="str">
            <v>CH-1853</v>
          </cell>
          <cell r="K7474">
            <v>1733000</v>
          </cell>
        </row>
        <row r="7475">
          <cell r="A7475" t="str">
            <v>11150519CH-186340306</v>
          </cell>
          <cell r="B7475">
            <v>9809</v>
          </cell>
          <cell r="C7475">
            <v>11150519</v>
          </cell>
          <cell r="D7475" t="str">
            <v>2010/05</v>
          </cell>
          <cell r="E7475" t="str">
            <v>AD0106</v>
          </cell>
          <cell r="F7475">
            <v>544</v>
          </cell>
          <cell r="G7475" t="str">
            <v>IN-01887</v>
          </cell>
          <cell r="H7475">
            <v>40306</v>
          </cell>
          <cell r="I7475" t="str">
            <v>INGRESO PE</v>
          </cell>
          <cell r="J7475" t="str">
            <v>CH-1863</v>
          </cell>
          <cell r="K7475">
            <v>641185</v>
          </cell>
        </row>
        <row r="7476">
          <cell r="A7476" t="str">
            <v>11150519CH-186440306</v>
          </cell>
          <cell r="B7476">
            <v>9810</v>
          </cell>
          <cell r="C7476">
            <v>11150519</v>
          </cell>
          <cell r="D7476" t="str">
            <v>2010/05</v>
          </cell>
          <cell r="E7476" t="str">
            <v>AD0106</v>
          </cell>
          <cell r="F7476">
            <v>545</v>
          </cell>
          <cell r="G7476" t="str">
            <v>IN-01887</v>
          </cell>
          <cell r="H7476">
            <v>40306</v>
          </cell>
          <cell r="I7476" t="str">
            <v>INGRESO PE</v>
          </cell>
          <cell r="J7476" t="str">
            <v>CH-1864</v>
          </cell>
          <cell r="K7476">
            <v>1444329</v>
          </cell>
        </row>
        <row r="7477">
          <cell r="A7477" t="str">
            <v>11150519CH-186540306</v>
          </cell>
          <cell r="B7477">
            <v>9811</v>
          </cell>
          <cell r="C7477">
            <v>11150519</v>
          </cell>
          <cell r="D7477" t="str">
            <v>2010/05</v>
          </cell>
          <cell r="E7477" t="str">
            <v>AD0106</v>
          </cell>
          <cell r="F7477">
            <v>546</v>
          </cell>
          <cell r="G7477" t="str">
            <v>IN-01887</v>
          </cell>
          <cell r="H7477">
            <v>40306</v>
          </cell>
          <cell r="I7477" t="str">
            <v>INGRESO PE</v>
          </cell>
          <cell r="J7477" t="str">
            <v>CH-1865</v>
          </cell>
          <cell r="K7477">
            <v>1997051</v>
          </cell>
        </row>
        <row r="7478">
          <cell r="A7478" t="str">
            <v>11150519CH-421040308</v>
          </cell>
          <cell r="B7478">
            <v>9812</v>
          </cell>
          <cell r="C7478">
            <v>11150519</v>
          </cell>
          <cell r="D7478" t="str">
            <v>2010/05</v>
          </cell>
          <cell r="E7478" t="str">
            <v>AD0107</v>
          </cell>
          <cell r="F7478">
            <v>895</v>
          </cell>
          <cell r="G7478" t="str">
            <v>IN-01958</v>
          </cell>
          <cell r="H7478">
            <v>40308</v>
          </cell>
          <cell r="I7478" t="str">
            <v>INGRESO PE</v>
          </cell>
          <cell r="J7478" t="str">
            <v>CH-4210</v>
          </cell>
          <cell r="K7478">
            <v>2397051</v>
          </cell>
        </row>
        <row r="7479">
          <cell r="A7479" t="str">
            <v>11150519CH-192640308</v>
          </cell>
          <cell r="B7479">
            <v>9813</v>
          </cell>
          <cell r="C7479">
            <v>11150519</v>
          </cell>
          <cell r="D7479" t="str">
            <v>2010/05</v>
          </cell>
          <cell r="E7479" t="str">
            <v>AD0107</v>
          </cell>
          <cell r="F7479">
            <v>896</v>
          </cell>
          <cell r="G7479" t="str">
            <v>IN-01958</v>
          </cell>
          <cell r="H7479">
            <v>40308</v>
          </cell>
          <cell r="I7479" t="str">
            <v>INGRESO PE</v>
          </cell>
          <cell r="J7479" t="str">
            <v>CH-1926</v>
          </cell>
          <cell r="K7479">
            <v>5309048</v>
          </cell>
        </row>
        <row r="7480">
          <cell r="A7480" t="str">
            <v>11150519CH-420840308</v>
          </cell>
          <cell r="B7480">
            <v>9814</v>
          </cell>
          <cell r="C7480">
            <v>11150519</v>
          </cell>
          <cell r="D7480" t="str">
            <v>2010/05</v>
          </cell>
          <cell r="E7480" t="str">
            <v>AD0107</v>
          </cell>
          <cell r="F7480">
            <v>897</v>
          </cell>
          <cell r="G7480" t="str">
            <v>IN-01958</v>
          </cell>
          <cell r="H7480">
            <v>40308</v>
          </cell>
          <cell r="I7480" t="str">
            <v>INGRESO PE</v>
          </cell>
          <cell r="J7480" t="str">
            <v>CH-4208</v>
          </cell>
          <cell r="K7480">
            <v>2333909</v>
          </cell>
        </row>
        <row r="7481">
          <cell r="A7481" t="str">
            <v>11150519CH-100740308</v>
          </cell>
          <cell r="B7481">
            <v>9815</v>
          </cell>
          <cell r="C7481">
            <v>11150519</v>
          </cell>
          <cell r="D7481" t="str">
            <v>2010/05</v>
          </cell>
          <cell r="E7481" t="str">
            <v>AD0107</v>
          </cell>
          <cell r="F7481">
            <v>898</v>
          </cell>
          <cell r="G7481" t="str">
            <v>IN-01958</v>
          </cell>
          <cell r="H7481">
            <v>40308</v>
          </cell>
          <cell r="I7481" t="str">
            <v>INGRESO PE</v>
          </cell>
          <cell r="J7481" t="str">
            <v>CH-1007</v>
          </cell>
          <cell r="K7481">
            <v>997051</v>
          </cell>
        </row>
        <row r="7482">
          <cell r="A7482" t="str">
            <v>11150519CH-101240308</v>
          </cell>
          <cell r="B7482">
            <v>9816</v>
          </cell>
          <cell r="C7482">
            <v>11150519</v>
          </cell>
          <cell r="D7482" t="str">
            <v>2010/05</v>
          </cell>
          <cell r="E7482" t="str">
            <v>AD0107</v>
          </cell>
          <cell r="F7482">
            <v>899</v>
          </cell>
          <cell r="G7482" t="str">
            <v>IN-01958</v>
          </cell>
          <cell r="H7482">
            <v>40308</v>
          </cell>
          <cell r="I7482" t="str">
            <v>INGRESO PE</v>
          </cell>
          <cell r="J7482" t="str">
            <v>CH-1012</v>
          </cell>
          <cell r="K7482">
            <v>512051</v>
          </cell>
        </row>
        <row r="7483">
          <cell r="A7483" t="str">
            <v>11150519CH-101140308</v>
          </cell>
          <cell r="B7483">
            <v>9817</v>
          </cell>
          <cell r="C7483">
            <v>11150519</v>
          </cell>
          <cell r="D7483" t="str">
            <v>2010/05</v>
          </cell>
          <cell r="E7483" t="str">
            <v>AD0107</v>
          </cell>
          <cell r="F7483">
            <v>900</v>
          </cell>
          <cell r="G7483" t="str">
            <v>IN-01958</v>
          </cell>
          <cell r="H7483">
            <v>40308</v>
          </cell>
          <cell r="I7483" t="str">
            <v>INGRESO PE</v>
          </cell>
          <cell r="J7483" t="str">
            <v>CH-1011</v>
          </cell>
          <cell r="K7483">
            <v>997051</v>
          </cell>
        </row>
        <row r="7484">
          <cell r="A7484" t="str">
            <v>11150519CH-249540309</v>
          </cell>
          <cell r="B7484">
            <v>9818</v>
          </cell>
          <cell r="C7484">
            <v>11150519</v>
          </cell>
          <cell r="D7484" t="str">
            <v>2010/05</v>
          </cell>
          <cell r="E7484" t="str">
            <v>AD0108</v>
          </cell>
          <cell r="F7484">
            <v>790</v>
          </cell>
          <cell r="G7484" t="str">
            <v>IN-02029</v>
          </cell>
          <cell r="H7484">
            <v>40309</v>
          </cell>
          <cell r="I7484" t="str">
            <v>INGRESO PE</v>
          </cell>
          <cell r="J7484" t="str">
            <v>CH-2495</v>
          </cell>
          <cell r="K7484">
            <v>2771271</v>
          </cell>
        </row>
        <row r="7485">
          <cell r="A7485" t="str">
            <v>11150519CH-249440309</v>
          </cell>
          <cell r="B7485">
            <v>9819</v>
          </cell>
          <cell r="C7485">
            <v>11150519</v>
          </cell>
          <cell r="D7485" t="str">
            <v>2010/05</v>
          </cell>
          <cell r="E7485" t="str">
            <v>AD0108</v>
          </cell>
          <cell r="F7485">
            <v>791</v>
          </cell>
          <cell r="G7485" t="str">
            <v>IN-02029</v>
          </cell>
          <cell r="H7485">
            <v>40309</v>
          </cell>
          <cell r="I7485" t="str">
            <v>INGRESO PE</v>
          </cell>
          <cell r="J7485" t="str">
            <v>CH-2494</v>
          </cell>
          <cell r="K7485">
            <v>499201</v>
          </cell>
        </row>
        <row r="7486">
          <cell r="A7486" t="str">
            <v>11150519CH-243940309</v>
          </cell>
          <cell r="B7486">
            <v>9820</v>
          </cell>
          <cell r="C7486">
            <v>11150519</v>
          </cell>
          <cell r="D7486" t="str">
            <v>2010/05</v>
          </cell>
          <cell r="E7486" t="str">
            <v>AD0108</v>
          </cell>
          <cell r="F7486">
            <v>792</v>
          </cell>
          <cell r="G7486" t="str">
            <v>IN-02029</v>
          </cell>
          <cell r="H7486">
            <v>40309</v>
          </cell>
          <cell r="I7486" t="str">
            <v>INGRESO PE</v>
          </cell>
          <cell r="J7486" t="str">
            <v>CH-2439</v>
          </cell>
          <cell r="K7486">
            <v>929553</v>
          </cell>
        </row>
        <row r="7487">
          <cell r="A7487" t="str">
            <v>11150519CH-214440309</v>
          </cell>
          <cell r="B7487">
            <v>9821</v>
          </cell>
          <cell r="C7487">
            <v>11150519</v>
          </cell>
          <cell r="D7487" t="str">
            <v>2010/05</v>
          </cell>
          <cell r="E7487" t="str">
            <v>AD0108</v>
          </cell>
          <cell r="F7487">
            <v>793</v>
          </cell>
          <cell r="G7487" t="str">
            <v>IN-02029</v>
          </cell>
          <cell r="H7487">
            <v>40309</v>
          </cell>
          <cell r="I7487" t="str">
            <v>INGRESO PE</v>
          </cell>
          <cell r="J7487" t="str">
            <v>CH-2144</v>
          </cell>
          <cell r="K7487">
            <v>1740495</v>
          </cell>
        </row>
        <row r="7488">
          <cell r="A7488" t="str">
            <v>11150519CH-420640309</v>
          </cell>
          <cell r="B7488">
            <v>9822</v>
          </cell>
          <cell r="C7488">
            <v>11150519</v>
          </cell>
          <cell r="D7488" t="str">
            <v>2010/05</v>
          </cell>
          <cell r="E7488" t="str">
            <v>AD0108</v>
          </cell>
          <cell r="F7488">
            <v>794</v>
          </cell>
          <cell r="G7488" t="str">
            <v>IN-02029</v>
          </cell>
          <cell r="H7488">
            <v>40309</v>
          </cell>
          <cell r="I7488" t="str">
            <v>INGRESO PE</v>
          </cell>
          <cell r="J7488" t="str">
            <v>CH-4206</v>
          </cell>
          <cell r="K7488">
            <v>1997051</v>
          </cell>
        </row>
        <row r="7489">
          <cell r="A7489" t="str">
            <v>11150519CH-434240309</v>
          </cell>
          <cell r="B7489">
            <v>9823</v>
          </cell>
          <cell r="C7489">
            <v>11150519</v>
          </cell>
          <cell r="D7489" t="str">
            <v>2010/05</v>
          </cell>
          <cell r="E7489" t="str">
            <v>AD0108</v>
          </cell>
          <cell r="F7489">
            <v>795</v>
          </cell>
          <cell r="G7489" t="str">
            <v>IN-02029</v>
          </cell>
          <cell r="H7489">
            <v>40309</v>
          </cell>
          <cell r="I7489" t="str">
            <v>INGRESO PE</v>
          </cell>
          <cell r="J7489" t="str">
            <v>CH-4342</v>
          </cell>
          <cell r="K7489">
            <v>584696</v>
          </cell>
        </row>
        <row r="7490">
          <cell r="A7490" t="str">
            <v>11150519CH-945540309</v>
          </cell>
          <cell r="B7490">
            <v>9824</v>
          </cell>
          <cell r="C7490">
            <v>11150519</v>
          </cell>
          <cell r="D7490" t="str">
            <v>2010/05</v>
          </cell>
          <cell r="E7490" t="str">
            <v>AD0108</v>
          </cell>
          <cell r="F7490">
            <v>796</v>
          </cell>
          <cell r="G7490" t="str">
            <v>IN-02029</v>
          </cell>
          <cell r="H7490">
            <v>40309</v>
          </cell>
          <cell r="I7490" t="str">
            <v>INGRESO PE</v>
          </cell>
          <cell r="J7490" t="str">
            <v>CH-9455</v>
          </cell>
          <cell r="K7490">
            <v>1653470</v>
          </cell>
        </row>
        <row r="7491">
          <cell r="A7491" t="str">
            <v>11150519CH-420540309</v>
          </cell>
          <cell r="B7491">
            <v>9825</v>
          </cell>
          <cell r="C7491">
            <v>11150519</v>
          </cell>
          <cell r="D7491" t="str">
            <v>2010/05</v>
          </cell>
          <cell r="E7491" t="str">
            <v>AD0108</v>
          </cell>
          <cell r="F7491">
            <v>797</v>
          </cell>
          <cell r="G7491" t="str">
            <v>IN-02029</v>
          </cell>
          <cell r="H7491">
            <v>40309</v>
          </cell>
          <cell r="I7491" t="str">
            <v>INGRESO PE</v>
          </cell>
          <cell r="J7491" t="str">
            <v>CH-4205</v>
          </cell>
          <cell r="K7491">
            <v>3793024</v>
          </cell>
        </row>
        <row r="7492">
          <cell r="A7492" t="str">
            <v>11150519CH-436340309</v>
          </cell>
          <cell r="B7492">
            <v>9826</v>
          </cell>
          <cell r="C7492">
            <v>11150519</v>
          </cell>
          <cell r="D7492" t="str">
            <v>2010/05</v>
          </cell>
          <cell r="E7492" t="str">
            <v>AD0108</v>
          </cell>
          <cell r="F7492">
            <v>798</v>
          </cell>
          <cell r="G7492" t="str">
            <v>IN-02029</v>
          </cell>
          <cell r="H7492">
            <v>40309</v>
          </cell>
          <cell r="I7492" t="str">
            <v>INGRESO PE</v>
          </cell>
          <cell r="J7492" t="str">
            <v>CH-4363</v>
          </cell>
          <cell r="K7492">
            <v>1454421</v>
          </cell>
        </row>
        <row r="7493">
          <cell r="A7493" t="str">
            <v>11150519CH-291340309</v>
          </cell>
          <cell r="B7493">
            <v>9827</v>
          </cell>
          <cell r="C7493">
            <v>11150519</v>
          </cell>
          <cell r="D7493" t="str">
            <v>2010/05</v>
          </cell>
          <cell r="E7493" t="str">
            <v>AD0108</v>
          </cell>
          <cell r="F7493">
            <v>800</v>
          </cell>
          <cell r="G7493" t="str">
            <v>IN-02029</v>
          </cell>
          <cell r="H7493">
            <v>40309</v>
          </cell>
          <cell r="I7493" t="str">
            <v>INGRESO PE</v>
          </cell>
          <cell r="J7493" t="str">
            <v>CH-2913</v>
          </cell>
          <cell r="K7493">
            <v>9264411</v>
          </cell>
        </row>
        <row r="7494">
          <cell r="A7494" t="str">
            <v>11150519CH-750340310</v>
          </cell>
          <cell r="B7494">
            <v>9828</v>
          </cell>
          <cell r="C7494">
            <v>11150519</v>
          </cell>
          <cell r="D7494" t="str">
            <v>2010/05</v>
          </cell>
          <cell r="E7494" t="str">
            <v>AD0110</v>
          </cell>
          <cell r="F7494">
            <v>871</v>
          </cell>
          <cell r="G7494" t="str">
            <v>IN-02176</v>
          </cell>
          <cell r="H7494">
            <v>40310</v>
          </cell>
          <cell r="I7494" t="str">
            <v>INGRESO PE</v>
          </cell>
          <cell r="J7494" t="str">
            <v>CH-7503</v>
          </cell>
          <cell r="K7494">
            <v>2338713</v>
          </cell>
        </row>
        <row r="7495">
          <cell r="A7495" t="str">
            <v>11150519CH-108840310</v>
          </cell>
          <cell r="B7495">
            <v>9829</v>
          </cell>
          <cell r="C7495">
            <v>11150519</v>
          </cell>
          <cell r="D7495" t="str">
            <v>2010/05</v>
          </cell>
          <cell r="E7495" t="str">
            <v>AD0110</v>
          </cell>
          <cell r="F7495">
            <v>872</v>
          </cell>
          <cell r="G7495" t="str">
            <v>IN-02176</v>
          </cell>
          <cell r="H7495">
            <v>40310</v>
          </cell>
          <cell r="I7495" t="str">
            <v>INGRESO PE</v>
          </cell>
          <cell r="J7495" t="str">
            <v>CH-1088</v>
          </cell>
          <cell r="K7495">
            <v>2887083</v>
          </cell>
        </row>
        <row r="7496">
          <cell r="A7496" t="str">
            <v>11150519CH-801240310</v>
          </cell>
          <cell r="B7496">
            <v>9830</v>
          </cell>
          <cell r="C7496">
            <v>11150519</v>
          </cell>
          <cell r="D7496" t="str">
            <v>2010/05</v>
          </cell>
          <cell r="E7496" t="str">
            <v>AD0110</v>
          </cell>
          <cell r="F7496">
            <v>873</v>
          </cell>
          <cell r="G7496" t="str">
            <v>IN-02176</v>
          </cell>
          <cell r="H7496">
            <v>40310</v>
          </cell>
          <cell r="I7496" t="str">
            <v>INGRESO PE</v>
          </cell>
          <cell r="J7496" t="str">
            <v>CH-8012</v>
          </cell>
          <cell r="K7496">
            <v>3156969</v>
          </cell>
        </row>
        <row r="7497">
          <cell r="A7497" t="str">
            <v>11150519CH-251740310</v>
          </cell>
          <cell r="B7497">
            <v>9831</v>
          </cell>
          <cell r="C7497">
            <v>11150519</v>
          </cell>
          <cell r="D7497" t="str">
            <v>2010/05</v>
          </cell>
          <cell r="E7497" t="str">
            <v>AD0110</v>
          </cell>
          <cell r="F7497">
            <v>874</v>
          </cell>
          <cell r="G7497" t="str">
            <v>IN-02176</v>
          </cell>
          <cell r="H7497">
            <v>40310</v>
          </cell>
          <cell r="I7497" t="str">
            <v>INGRESO PE</v>
          </cell>
          <cell r="J7497" t="str">
            <v>CH-2517</v>
          </cell>
          <cell r="K7497">
            <v>679999</v>
          </cell>
        </row>
        <row r="7498">
          <cell r="A7498" t="str">
            <v>11150519CH-021840310</v>
          </cell>
          <cell r="B7498">
            <v>9832</v>
          </cell>
          <cell r="C7498">
            <v>11150519</v>
          </cell>
          <cell r="D7498" t="str">
            <v>2010/05</v>
          </cell>
          <cell r="E7498" t="str">
            <v>AD0110</v>
          </cell>
          <cell r="F7498">
            <v>875</v>
          </cell>
          <cell r="G7498" t="str">
            <v>IN-02176</v>
          </cell>
          <cell r="H7498">
            <v>40310</v>
          </cell>
          <cell r="I7498" t="str">
            <v>INGRESO PE</v>
          </cell>
          <cell r="J7498" t="str">
            <v>CH-0218</v>
          </cell>
          <cell r="K7498">
            <v>2037369</v>
          </cell>
        </row>
        <row r="7499">
          <cell r="A7499" t="str">
            <v>11150519CH-101140311</v>
          </cell>
          <cell r="B7499">
            <v>9833</v>
          </cell>
          <cell r="C7499">
            <v>11150519</v>
          </cell>
          <cell r="D7499" t="str">
            <v>2010/05</v>
          </cell>
          <cell r="E7499" t="str">
            <v>AD0111</v>
          </cell>
          <cell r="F7499">
            <v>766</v>
          </cell>
          <cell r="G7499" t="str">
            <v>IN-02250</v>
          </cell>
          <cell r="H7499">
            <v>40311</v>
          </cell>
          <cell r="I7499" t="str">
            <v>INGRESO PE</v>
          </cell>
          <cell r="J7499" t="str">
            <v>CH-1011</v>
          </cell>
          <cell r="K7499">
            <v>2281090</v>
          </cell>
        </row>
        <row r="7500">
          <cell r="A7500" t="str">
            <v>11150519CH-450540311</v>
          </cell>
          <cell r="B7500">
            <v>9834</v>
          </cell>
          <cell r="C7500">
            <v>11150519</v>
          </cell>
          <cell r="D7500" t="str">
            <v>2010/05</v>
          </cell>
          <cell r="E7500" t="str">
            <v>AD0111</v>
          </cell>
          <cell r="F7500">
            <v>767</v>
          </cell>
          <cell r="G7500" t="str">
            <v>IN-02250</v>
          </cell>
          <cell r="H7500">
            <v>40311</v>
          </cell>
          <cell r="I7500" t="str">
            <v>INGRESO PE</v>
          </cell>
          <cell r="J7500" t="str">
            <v>CH-4505</v>
          </cell>
          <cell r="K7500">
            <v>1272946</v>
          </cell>
        </row>
        <row r="7501">
          <cell r="A7501" t="str">
            <v>11150519CH-421340311</v>
          </cell>
          <cell r="B7501">
            <v>9835</v>
          </cell>
          <cell r="C7501">
            <v>11150519</v>
          </cell>
          <cell r="D7501" t="str">
            <v>2010/05</v>
          </cell>
          <cell r="E7501" t="str">
            <v>AD0111</v>
          </cell>
          <cell r="F7501">
            <v>768</v>
          </cell>
          <cell r="G7501" t="str">
            <v>IN-02250</v>
          </cell>
          <cell r="H7501">
            <v>40311</v>
          </cell>
          <cell r="I7501" t="str">
            <v>INGRESO PE</v>
          </cell>
          <cell r="J7501" t="str">
            <v>CH-4213</v>
          </cell>
          <cell r="K7501">
            <v>2855769</v>
          </cell>
        </row>
        <row r="7502">
          <cell r="A7502" t="str">
            <v>11150519CH-251540311</v>
          </cell>
          <cell r="B7502">
            <v>9836</v>
          </cell>
          <cell r="C7502">
            <v>11150519</v>
          </cell>
          <cell r="D7502" t="str">
            <v>2010/05</v>
          </cell>
          <cell r="E7502" t="str">
            <v>AD0111</v>
          </cell>
          <cell r="F7502">
            <v>769</v>
          </cell>
          <cell r="G7502" t="str">
            <v>IN-02250</v>
          </cell>
          <cell r="H7502">
            <v>40311</v>
          </cell>
          <cell r="I7502" t="str">
            <v>INGRESO PE</v>
          </cell>
          <cell r="J7502" t="str">
            <v>CH-2515</v>
          </cell>
          <cell r="K7502">
            <v>1497051</v>
          </cell>
        </row>
        <row r="7503">
          <cell r="A7503" t="str">
            <v>11150519CH-420840311</v>
          </cell>
          <cell r="B7503">
            <v>9837</v>
          </cell>
          <cell r="C7503">
            <v>11150519</v>
          </cell>
          <cell r="D7503" t="str">
            <v>2010/05</v>
          </cell>
          <cell r="E7503" t="str">
            <v>AD0111</v>
          </cell>
          <cell r="F7503">
            <v>770</v>
          </cell>
          <cell r="G7503" t="str">
            <v>IN-02250</v>
          </cell>
          <cell r="H7503">
            <v>40311</v>
          </cell>
          <cell r="I7503" t="str">
            <v>INGRESO PE</v>
          </cell>
          <cell r="J7503" t="str">
            <v>CH-4208</v>
          </cell>
          <cell r="K7503">
            <v>972691</v>
          </cell>
        </row>
        <row r="7504">
          <cell r="A7504" t="str">
            <v>11150519CH-100640311</v>
          </cell>
          <cell r="B7504">
            <v>9838</v>
          </cell>
          <cell r="C7504">
            <v>11150519</v>
          </cell>
          <cell r="D7504" t="str">
            <v>2010/05</v>
          </cell>
          <cell r="E7504" t="str">
            <v>AD0111</v>
          </cell>
          <cell r="F7504">
            <v>771</v>
          </cell>
          <cell r="G7504" t="str">
            <v>IN-02250</v>
          </cell>
          <cell r="H7504">
            <v>40311</v>
          </cell>
          <cell r="I7504" t="str">
            <v>INGRESO PE</v>
          </cell>
          <cell r="J7504" t="str">
            <v>CH-1006</v>
          </cell>
          <cell r="K7504">
            <v>971415</v>
          </cell>
        </row>
        <row r="7505">
          <cell r="A7505" t="str">
            <v>11150519CH-101240311</v>
          </cell>
          <cell r="B7505">
            <v>9839</v>
          </cell>
          <cell r="C7505">
            <v>11150519</v>
          </cell>
          <cell r="D7505" t="str">
            <v>2010/05</v>
          </cell>
          <cell r="E7505" t="str">
            <v>AD0111</v>
          </cell>
          <cell r="F7505">
            <v>772</v>
          </cell>
          <cell r="G7505" t="str">
            <v>IN-02250</v>
          </cell>
          <cell r="H7505">
            <v>40311</v>
          </cell>
          <cell r="I7505" t="str">
            <v>INGRESO PE</v>
          </cell>
          <cell r="J7505" t="str">
            <v>CH-1012</v>
          </cell>
          <cell r="K7505">
            <v>1197051</v>
          </cell>
        </row>
        <row r="7506">
          <cell r="A7506" t="str">
            <v>11150519CH-420540311</v>
          </cell>
          <cell r="B7506">
            <v>9840</v>
          </cell>
          <cell r="C7506">
            <v>11150519</v>
          </cell>
          <cell r="D7506" t="str">
            <v>2010/05</v>
          </cell>
          <cell r="E7506" t="str">
            <v>AD0111</v>
          </cell>
          <cell r="F7506">
            <v>773</v>
          </cell>
          <cell r="G7506" t="str">
            <v>IN-02250</v>
          </cell>
          <cell r="H7506">
            <v>40311</v>
          </cell>
          <cell r="I7506" t="str">
            <v>INGRESO PE</v>
          </cell>
          <cell r="J7506" t="str">
            <v>CH-4205</v>
          </cell>
          <cell r="K7506">
            <v>858115</v>
          </cell>
        </row>
        <row r="7507">
          <cell r="A7507" t="str">
            <v>11150519CH-159040312</v>
          </cell>
          <cell r="B7507">
            <v>9853</v>
          </cell>
          <cell r="C7507">
            <v>11150519</v>
          </cell>
          <cell r="D7507" t="str">
            <v>2010/05</v>
          </cell>
          <cell r="E7507" t="str">
            <v>AD0112</v>
          </cell>
          <cell r="F7507">
            <v>826</v>
          </cell>
          <cell r="G7507" t="str">
            <v>IN-02323</v>
          </cell>
          <cell r="H7507">
            <v>40312</v>
          </cell>
          <cell r="I7507" t="str">
            <v>INGRESO PE</v>
          </cell>
          <cell r="J7507" t="str">
            <v>CH-1590</v>
          </cell>
          <cell r="K7507">
            <v>2195301</v>
          </cell>
        </row>
        <row r="7508">
          <cell r="A7508" t="str">
            <v>11150519CH-021840312</v>
          </cell>
          <cell r="B7508">
            <v>9854</v>
          </cell>
          <cell r="C7508">
            <v>11150519</v>
          </cell>
          <cell r="D7508" t="str">
            <v>2010/05</v>
          </cell>
          <cell r="E7508" t="str">
            <v>AD0112</v>
          </cell>
          <cell r="F7508">
            <v>827</v>
          </cell>
          <cell r="G7508" t="str">
            <v>IN-02323</v>
          </cell>
          <cell r="H7508">
            <v>40312</v>
          </cell>
          <cell r="I7508" t="str">
            <v>INGRESO PE</v>
          </cell>
          <cell r="J7508" t="str">
            <v>CH-0218</v>
          </cell>
          <cell r="K7508">
            <v>972691</v>
          </cell>
        </row>
        <row r="7509">
          <cell r="A7509" t="str">
            <v>11150519CH-108840316</v>
          </cell>
          <cell r="B7509">
            <v>9855</v>
          </cell>
          <cell r="C7509">
            <v>11150519</v>
          </cell>
          <cell r="D7509" t="str">
            <v>2010/05</v>
          </cell>
          <cell r="E7509" t="str">
            <v>AD0114</v>
          </cell>
          <cell r="F7509">
            <v>996</v>
          </cell>
          <cell r="G7509" t="str">
            <v>IN-02468</v>
          </cell>
          <cell r="H7509">
            <v>40316</v>
          </cell>
          <cell r="I7509" t="str">
            <v>INGRESO PE</v>
          </cell>
          <cell r="J7509" t="str">
            <v>CH-1088</v>
          </cell>
          <cell r="K7509">
            <v>1926755</v>
          </cell>
        </row>
        <row r="7510">
          <cell r="A7510" t="str">
            <v>11150519CH-100740316</v>
          </cell>
          <cell r="B7510">
            <v>9856</v>
          </cell>
          <cell r="C7510">
            <v>11150519</v>
          </cell>
          <cell r="D7510" t="str">
            <v>2010/05</v>
          </cell>
          <cell r="E7510" t="str">
            <v>AD0114</v>
          </cell>
          <cell r="F7510">
            <v>997</v>
          </cell>
          <cell r="G7510" t="str">
            <v>IN-02468</v>
          </cell>
          <cell r="H7510">
            <v>40316</v>
          </cell>
          <cell r="I7510" t="str">
            <v>INGRESO PE</v>
          </cell>
          <cell r="J7510" t="str">
            <v>CH-1007</v>
          </cell>
          <cell r="K7510">
            <v>907788</v>
          </cell>
        </row>
        <row r="7511">
          <cell r="A7511" t="str">
            <v>11150519CH-420540316</v>
          </cell>
          <cell r="B7511">
            <v>9857</v>
          </cell>
          <cell r="C7511">
            <v>11150519</v>
          </cell>
          <cell r="D7511" t="str">
            <v>2010/05</v>
          </cell>
          <cell r="E7511" t="str">
            <v>AD0114</v>
          </cell>
          <cell r="F7511">
            <v>998</v>
          </cell>
          <cell r="G7511" t="str">
            <v>IN-02468</v>
          </cell>
          <cell r="H7511">
            <v>40316</v>
          </cell>
          <cell r="I7511" t="str">
            <v>INGRESO PE</v>
          </cell>
          <cell r="J7511" t="str">
            <v>CH-4205</v>
          </cell>
          <cell r="K7511">
            <v>1046638</v>
          </cell>
        </row>
        <row r="7512">
          <cell r="A7512" t="str">
            <v>11150519CH-303740316</v>
          </cell>
          <cell r="B7512">
            <v>9858</v>
          </cell>
          <cell r="C7512">
            <v>11150519</v>
          </cell>
          <cell r="D7512" t="str">
            <v>2010/05</v>
          </cell>
          <cell r="E7512" t="str">
            <v>AD0114</v>
          </cell>
          <cell r="F7512">
            <v>999</v>
          </cell>
          <cell r="G7512" t="str">
            <v>IN-02468</v>
          </cell>
          <cell r="H7512">
            <v>40316</v>
          </cell>
          <cell r="I7512" t="str">
            <v>INGRESO PE</v>
          </cell>
          <cell r="J7512" t="str">
            <v>CH-3037</v>
          </cell>
          <cell r="K7512">
            <v>467246</v>
          </cell>
        </row>
        <row r="7513">
          <cell r="A7513" t="str">
            <v>11150519CH-100340316</v>
          </cell>
          <cell r="B7513">
            <v>9859</v>
          </cell>
          <cell r="C7513">
            <v>11150519</v>
          </cell>
          <cell r="D7513" t="str">
            <v>2010/05</v>
          </cell>
          <cell r="E7513" t="str">
            <v>AD0114</v>
          </cell>
          <cell r="F7513">
            <v>1000</v>
          </cell>
          <cell r="G7513" t="str">
            <v>IN-02468</v>
          </cell>
          <cell r="H7513">
            <v>40316</v>
          </cell>
          <cell r="I7513" t="str">
            <v>INGRESO PE</v>
          </cell>
          <cell r="J7513" t="str">
            <v>CH-1003</v>
          </cell>
          <cell r="K7513">
            <v>1406546</v>
          </cell>
        </row>
        <row r="7514">
          <cell r="A7514" t="str">
            <v>11150519CH-340440316</v>
          </cell>
          <cell r="B7514">
            <v>9860</v>
          </cell>
          <cell r="C7514">
            <v>11150519</v>
          </cell>
          <cell r="D7514" t="str">
            <v>2010/05</v>
          </cell>
          <cell r="E7514" t="str">
            <v>AD0114</v>
          </cell>
          <cell r="F7514">
            <v>1001</v>
          </cell>
          <cell r="G7514" t="str">
            <v>IN-02468</v>
          </cell>
          <cell r="H7514">
            <v>40316</v>
          </cell>
          <cell r="I7514" t="str">
            <v>INGRESO PE</v>
          </cell>
          <cell r="J7514" t="str">
            <v>CH-3404</v>
          </cell>
          <cell r="K7514">
            <v>2374961</v>
          </cell>
        </row>
        <row r="7515">
          <cell r="A7515" t="str">
            <v>11150519CH-286340316</v>
          </cell>
          <cell r="B7515">
            <v>9861</v>
          </cell>
          <cell r="C7515">
            <v>11150519</v>
          </cell>
          <cell r="D7515" t="str">
            <v>2010/05</v>
          </cell>
          <cell r="E7515" t="str">
            <v>AD0114</v>
          </cell>
          <cell r="F7515">
            <v>1002</v>
          </cell>
          <cell r="G7515" t="str">
            <v>IN-02468</v>
          </cell>
          <cell r="H7515">
            <v>40316</v>
          </cell>
          <cell r="I7515" t="str">
            <v>INGRESO PE</v>
          </cell>
          <cell r="J7515" t="str">
            <v>CH-2863</v>
          </cell>
          <cell r="K7515">
            <v>8994590</v>
          </cell>
        </row>
        <row r="7516">
          <cell r="A7516" t="str">
            <v>11150519CH-021840316</v>
          </cell>
          <cell r="B7516">
            <v>9862</v>
          </cell>
          <cell r="C7516">
            <v>11150519</v>
          </cell>
          <cell r="D7516" t="str">
            <v>2010/05</v>
          </cell>
          <cell r="E7516" t="str">
            <v>AD0114</v>
          </cell>
          <cell r="F7516">
            <v>1003</v>
          </cell>
          <cell r="G7516" t="str">
            <v>IN-02468</v>
          </cell>
          <cell r="H7516">
            <v>40316</v>
          </cell>
          <cell r="I7516" t="str">
            <v>INGRESO PE</v>
          </cell>
          <cell r="J7516" t="str">
            <v>CH-0218</v>
          </cell>
          <cell r="K7516">
            <v>1526808</v>
          </cell>
        </row>
        <row r="7517">
          <cell r="A7517" t="str">
            <v>11150519CH-417940316</v>
          </cell>
          <cell r="B7517">
            <v>9863</v>
          </cell>
          <cell r="C7517">
            <v>11150519</v>
          </cell>
          <cell r="D7517" t="str">
            <v>2010/05</v>
          </cell>
          <cell r="E7517" t="str">
            <v>AD0114</v>
          </cell>
          <cell r="F7517">
            <v>1004</v>
          </cell>
          <cell r="G7517" t="str">
            <v>IN-02468</v>
          </cell>
          <cell r="H7517">
            <v>40316</v>
          </cell>
          <cell r="I7517" t="str">
            <v>INGRESO PE</v>
          </cell>
          <cell r="J7517" t="str">
            <v>CH-4179</v>
          </cell>
          <cell r="K7517">
            <v>2497051</v>
          </cell>
        </row>
        <row r="7518">
          <cell r="A7518" t="str">
            <v>11150519CH-421040316</v>
          </cell>
          <cell r="B7518">
            <v>9864</v>
          </cell>
          <cell r="C7518">
            <v>11150519</v>
          </cell>
          <cell r="D7518" t="str">
            <v>2010/05</v>
          </cell>
          <cell r="E7518" t="str">
            <v>AD0114</v>
          </cell>
          <cell r="F7518">
            <v>1005</v>
          </cell>
          <cell r="G7518" t="str">
            <v>IN-02468</v>
          </cell>
          <cell r="H7518">
            <v>40316</v>
          </cell>
          <cell r="I7518" t="str">
            <v>INGRESO PE</v>
          </cell>
          <cell r="J7518" t="str">
            <v>CH-4210</v>
          </cell>
          <cell r="K7518">
            <v>972691</v>
          </cell>
        </row>
        <row r="7519">
          <cell r="A7519" t="str">
            <v>11150519CH-021940317</v>
          </cell>
          <cell r="B7519">
            <v>9865</v>
          </cell>
          <cell r="C7519">
            <v>11150519</v>
          </cell>
          <cell r="D7519" t="str">
            <v>2010/05</v>
          </cell>
          <cell r="E7519" t="str">
            <v>AD0115</v>
          </cell>
          <cell r="F7519">
            <v>938</v>
          </cell>
          <cell r="G7519" t="str">
            <v>IN-02541</v>
          </cell>
          <cell r="H7519">
            <v>40317</v>
          </cell>
          <cell r="I7519" t="str">
            <v>INGRESO PE</v>
          </cell>
          <cell r="J7519" t="str">
            <v>CH-0219</v>
          </cell>
          <cell r="K7519">
            <v>1815922</v>
          </cell>
        </row>
        <row r="7520">
          <cell r="A7520" t="str">
            <v>11150519CH-421040317</v>
          </cell>
          <cell r="B7520">
            <v>9866</v>
          </cell>
          <cell r="C7520">
            <v>11150519</v>
          </cell>
          <cell r="D7520" t="str">
            <v>2010/05</v>
          </cell>
          <cell r="E7520" t="str">
            <v>AD0115</v>
          </cell>
          <cell r="F7520">
            <v>939</v>
          </cell>
          <cell r="G7520" t="str">
            <v>IN-02541</v>
          </cell>
          <cell r="H7520">
            <v>40317</v>
          </cell>
          <cell r="I7520" t="str">
            <v>INGRESO PE</v>
          </cell>
          <cell r="J7520" t="str">
            <v>CH-4210</v>
          </cell>
          <cell r="K7520">
            <v>467246</v>
          </cell>
        </row>
        <row r="7521">
          <cell r="A7521" t="str">
            <v>11150519CH-250240317</v>
          </cell>
          <cell r="B7521">
            <v>9867</v>
          </cell>
          <cell r="C7521">
            <v>11150519</v>
          </cell>
          <cell r="D7521" t="str">
            <v>2010/05</v>
          </cell>
          <cell r="E7521" t="str">
            <v>AD0115</v>
          </cell>
          <cell r="F7521">
            <v>940</v>
          </cell>
          <cell r="G7521" t="str">
            <v>IN-02541</v>
          </cell>
          <cell r="H7521">
            <v>40317</v>
          </cell>
          <cell r="I7521" t="str">
            <v>INGRESO PE</v>
          </cell>
          <cell r="J7521" t="str">
            <v>CH-2502</v>
          </cell>
          <cell r="K7521">
            <v>2302668</v>
          </cell>
        </row>
        <row r="7522">
          <cell r="A7522" t="str">
            <v>11150519CH-247640317</v>
          </cell>
          <cell r="B7522">
            <v>9868</v>
          </cell>
          <cell r="C7522">
            <v>11150519</v>
          </cell>
          <cell r="D7522" t="str">
            <v>2010/05</v>
          </cell>
          <cell r="E7522" t="str">
            <v>AD0115</v>
          </cell>
          <cell r="F7522">
            <v>941</v>
          </cell>
          <cell r="G7522" t="str">
            <v>IN-02541</v>
          </cell>
          <cell r="H7522">
            <v>40317</v>
          </cell>
          <cell r="I7522" t="str">
            <v>INGRESO PE</v>
          </cell>
          <cell r="J7522" t="str">
            <v>CH-2476</v>
          </cell>
          <cell r="K7522">
            <v>2097051</v>
          </cell>
        </row>
        <row r="7523">
          <cell r="A7523" t="str">
            <v>11150519CH-445240317</v>
          </cell>
          <cell r="B7523">
            <v>9869</v>
          </cell>
          <cell r="C7523">
            <v>11150519</v>
          </cell>
          <cell r="D7523" t="str">
            <v>2010/05</v>
          </cell>
          <cell r="E7523" t="str">
            <v>AD0115</v>
          </cell>
          <cell r="F7523">
            <v>942</v>
          </cell>
          <cell r="G7523" t="str">
            <v>IN-02541</v>
          </cell>
          <cell r="H7523">
            <v>40317</v>
          </cell>
          <cell r="I7523" t="str">
            <v>INGRESO PE</v>
          </cell>
          <cell r="J7523" t="str">
            <v>CH-4452</v>
          </cell>
          <cell r="K7523">
            <v>467246</v>
          </cell>
        </row>
        <row r="7524">
          <cell r="A7524" t="str">
            <v>11150519CH-420740317</v>
          </cell>
          <cell r="B7524">
            <v>9870</v>
          </cell>
          <cell r="C7524">
            <v>11150519</v>
          </cell>
          <cell r="D7524" t="str">
            <v>2010/05</v>
          </cell>
          <cell r="E7524" t="str">
            <v>AD0115</v>
          </cell>
          <cell r="F7524">
            <v>943</v>
          </cell>
          <cell r="G7524" t="str">
            <v>IN-02541</v>
          </cell>
          <cell r="H7524">
            <v>40317</v>
          </cell>
          <cell r="I7524" t="str">
            <v>INGRESO PE</v>
          </cell>
          <cell r="J7524" t="str">
            <v>CH-4207</v>
          </cell>
          <cell r="K7524">
            <v>2469184</v>
          </cell>
        </row>
        <row r="7525">
          <cell r="A7525" t="str">
            <v>11150519CH-299740317</v>
          </cell>
          <cell r="B7525">
            <v>9871</v>
          </cell>
          <cell r="C7525">
            <v>11150519</v>
          </cell>
          <cell r="D7525" t="str">
            <v>2010/05</v>
          </cell>
          <cell r="E7525" t="str">
            <v>AD0115</v>
          </cell>
          <cell r="F7525">
            <v>944</v>
          </cell>
          <cell r="G7525" t="str">
            <v>IN-02541</v>
          </cell>
          <cell r="H7525">
            <v>40317</v>
          </cell>
          <cell r="I7525" t="str">
            <v>INGRESO PE</v>
          </cell>
          <cell r="J7525" t="str">
            <v>CH-2997</v>
          </cell>
          <cell r="K7525">
            <v>2393231</v>
          </cell>
        </row>
        <row r="7526">
          <cell r="A7526" t="str">
            <v>11150519CH-185040317</v>
          </cell>
          <cell r="B7526">
            <v>9872</v>
          </cell>
          <cell r="C7526">
            <v>11150519</v>
          </cell>
          <cell r="D7526" t="str">
            <v>2010/05</v>
          </cell>
          <cell r="E7526" t="str">
            <v>AD0115</v>
          </cell>
          <cell r="F7526">
            <v>945</v>
          </cell>
          <cell r="G7526" t="str">
            <v>IN-02541</v>
          </cell>
          <cell r="H7526">
            <v>40317</v>
          </cell>
          <cell r="I7526" t="str">
            <v>INGRESO PE</v>
          </cell>
          <cell r="J7526" t="str">
            <v>CH-1850</v>
          </cell>
          <cell r="K7526">
            <v>9775590</v>
          </cell>
        </row>
        <row r="7527">
          <cell r="A7527" t="str">
            <v>11150519CH-981540317</v>
          </cell>
          <cell r="B7527">
            <v>9873</v>
          </cell>
          <cell r="C7527">
            <v>11150519</v>
          </cell>
          <cell r="D7527" t="str">
            <v>2010/05</v>
          </cell>
          <cell r="E7527" t="str">
            <v>AD0115</v>
          </cell>
          <cell r="F7527">
            <v>946</v>
          </cell>
          <cell r="G7527" t="str">
            <v>IN-02541</v>
          </cell>
          <cell r="H7527">
            <v>40317</v>
          </cell>
          <cell r="I7527" t="str">
            <v>INGRESO PE</v>
          </cell>
          <cell r="J7527" t="str">
            <v>CH-9815</v>
          </cell>
          <cell r="K7527">
            <v>2887083</v>
          </cell>
        </row>
        <row r="7528">
          <cell r="A7528" t="str">
            <v>11150519CH-011I40318</v>
          </cell>
          <cell r="B7528">
            <v>9874</v>
          </cell>
          <cell r="C7528">
            <v>11150519</v>
          </cell>
          <cell r="D7528" t="str">
            <v>2010/05</v>
          </cell>
          <cell r="E7528" t="str">
            <v>AD0316</v>
          </cell>
          <cell r="F7528">
            <v>142</v>
          </cell>
          <cell r="G7528" t="str">
            <v>DC-02537</v>
          </cell>
          <cell r="H7528">
            <v>40318</v>
          </cell>
          <cell r="I7528" t="str">
            <v>DESEMBOLSO PE</v>
          </cell>
          <cell r="J7528" t="str">
            <v>CH-011I</v>
          </cell>
          <cell r="L7528">
            <v>7989181</v>
          </cell>
        </row>
        <row r="7529">
          <cell r="A7529" t="str">
            <v>11150519CH-245540318</v>
          </cell>
          <cell r="B7529">
            <v>9875</v>
          </cell>
          <cell r="C7529">
            <v>11150519</v>
          </cell>
          <cell r="D7529" t="str">
            <v>2010/05</v>
          </cell>
          <cell r="E7529" t="str">
            <v>AD0116</v>
          </cell>
          <cell r="F7529">
            <v>814</v>
          </cell>
          <cell r="G7529" t="str">
            <v>IN-02614</v>
          </cell>
          <cell r="H7529">
            <v>40318</v>
          </cell>
          <cell r="I7529" t="str">
            <v>INGRESO PE</v>
          </cell>
          <cell r="J7529" t="str">
            <v>CH-2455</v>
          </cell>
          <cell r="K7529">
            <v>474713</v>
          </cell>
        </row>
        <row r="7530">
          <cell r="A7530" t="str">
            <v>11150519CH-458640318</v>
          </cell>
          <cell r="B7530">
            <v>9876</v>
          </cell>
          <cell r="C7530">
            <v>11150519</v>
          </cell>
          <cell r="D7530" t="str">
            <v>2010/05</v>
          </cell>
          <cell r="E7530" t="str">
            <v>AD0116</v>
          </cell>
          <cell r="F7530">
            <v>815</v>
          </cell>
          <cell r="G7530" t="str">
            <v>IN-02614</v>
          </cell>
          <cell r="H7530">
            <v>40318</v>
          </cell>
          <cell r="I7530" t="str">
            <v>INGRESO PE</v>
          </cell>
          <cell r="J7530" t="str">
            <v>CH-4586</v>
          </cell>
          <cell r="K7530">
            <v>4391663</v>
          </cell>
        </row>
        <row r="7531">
          <cell r="A7531" t="str">
            <v>11150519CH-100640318</v>
          </cell>
          <cell r="B7531">
            <v>9877</v>
          </cell>
          <cell r="C7531">
            <v>11150519</v>
          </cell>
          <cell r="D7531" t="str">
            <v>2010/05</v>
          </cell>
          <cell r="E7531" t="str">
            <v>AD0116</v>
          </cell>
          <cell r="F7531">
            <v>816</v>
          </cell>
          <cell r="G7531" t="str">
            <v>IN-02614</v>
          </cell>
          <cell r="H7531">
            <v>40318</v>
          </cell>
          <cell r="I7531" t="str">
            <v>INGRESO PE</v>
          </cell>
          <cell r="J7531" t="str">
            <v>CH-1006</v>
          </cell>
          <cell r="K7531">
            <v>544851</v>
          </cell>
        </row>
        <row r="7532">
          <cell r="A7532" t="str">
            <v>11150519CH-247640318</v>
          </cell>
          <cell r="B7532">
            <v>9878</v>
          </cell>
          <cell r="C7532">
            <v>11150519</v>
          </cell>
          <cell r="D7532" t="str">
            <v>2010/05</v>
          </cell>
          <cell r="E7532" t="str">
            <v>AD0116</v>
          </cell>
          <cell r="F7532">
            <v>817</v>
          </cell>
          <cell r="G7532" t="str">
            <v>IN-02614</v>
          </cell>
          <cell r="H7532">
            <v>40318</v>
          </cell>
          <cell r="I7532" t="str">
            <v>INGRESO PE</v>
          </cell>
          <cell r="J7532" t="str">
            <v>CH-2476</v>
          </cell>
          <cell r="K7532">
            <v>2850543</v>
          </cell>
        </row>
        <row r="7533">
          <cell r="A7533" t="str">
            <v>11150519CH-420540318</v>
          </cell>
          <cell r="B7533">
            <v>9879</v>
          </cell>
          <cell r="C7533">
            <v>11150519</v>
          </cell>
          <cell r="D7533" t="str">
            <v>2010/05</v>
          </cell>
          <cell r="E7533" t="str">
            <v>AD0116</v>
          </cell>
          <cell r="F7533">
            <v>818</v>
          </cell>
          <cell r="G7533" t="str">
            <v>IN-02614</v>
          </cell>
          <cell r="H7533">
            <v>40318</v>
          </cell>
          <cell r="I7533" t="str">
            <v>INGRESO PE</v>
          </cell>
          <cell r="J7533" t="str">
            <v>CH-4205</v>
          </cell>
          <cell r="K7533">
            <v>1132599</v>
          </cell>
        </row>
        <row r="7534">
          <cell r="A7534" t="str">
            <v>11150519CH-216840319</v>
          </cell>
          <cell r="B7534">
            <v>9880</v>
          </cell>
          <cell r="C7534">
            <v>11150519</v>
          </cell>
          <cell r="D7534" t="str">
            <v>2010/05</v>
          </cell>
          <cell r="E7534" t="str">
            <v>AD0117</v>
          </cell>
          <cell r="F7534">
            <v>791</v>
          </cell>
          <cell r="G7534" t="str">
            <v>IN-02688</v>
          </cell>
          <cell r="H7534">
            <v>40319</v>
          </cell>
          <cell r="I7534" t="str">
            <v>INGRESO PE</v>
          </cell>
          <cell r="J7534" t="str">
            <v>CH-2168</v>
          </cell>
          <cell r="K7534">
            <v>687748</v>
          </cell>
        </row>
        <row r="7535">
          <cell r="A7535" t="str">
            <v>11150519CH-445340319</v>
          </cell>
          <cell r="B7535">
            <v>9881</v>
          </cell>
          <cell r="C7535">
            <v>11150519</v>
          </cell>
          <cell r="D7535" t="str">
            <v>2010/05</v>
          </cell>
          <cell r="E7535" t="str">
            <v>AD0117</v>
          </cell>
          <cell r="F7535">
            <v>792</v>
          </cell>
          <cell r="G7535" t="str">
            <v>IN-02688</v>
          </cell>
          <cell r="H7535">
            <v>40319</v>
          </cell>
          <cell r="I7535" t="str">
            <v>INGRESO PE</v>
          </cell>
          <cell r="J7535" t="str">
            <v>CH-4453</v>
          </cell>
          <cell r="K7535">
            <v>467246</v>
          </cell>
        </row>
        <row r="7536">
          <cell r="A7536" t="str">
            <v>11150519CH-314240319</v>
          </cell>
          <cell r="B7536">
            <v>9882</v>
          </cell>
          <cell r="C7536">
            <v>11150519</v>
          </cell>
          <cell r="D7536" t="str">
            <v>2010/05</v>
          </cell>
          <cell r="E7536" t="str">
            <v>AD0117</v>
          </cell>
          <cell r="F7536">
            <v>793</v>
          </cell>
          <cell r="G7536" t="str">
            <v>IN-02688</v>
          </cell>
          <cell r="H7536">
            <v>40319</v>
          </cell>
          <cell r="I7536" t="str">
            <v>INGRESO PE</v>
          </cell>
          <cell r="J7536" t="str">
            <v>CH-3142</v>
          </cell>
          <cell r="K7536">
            <v>514437</v>
          </cell>
        </row>
        <row r="7537">
          <cell r="A7537" t="str">
            <v>11150519CH-420740319</v>
          </cell>
          <cell r="B7537">
            <v>9883</v>
          </cell>
          <cell r="C7537">
            <v>11150519</v>
          </cell>
          <cell r="D7537" t="str">
            <v>2010/05</v>
          </cell>
          <cell r="E7537" t="str">
            <v>AD0117</v>
          </cell>
          <cell r="F7537">
            <v>794</v>
          </cell>
          <cell r="G7537" t="str">
            <v>IN-02688</v>
          </cell>
          <cell r="H7537">
            <v>40319</v>
          </cell>
          <cell r="I7537" t="str">
            <v>INGRESO PE</v>
          </cell>
          <cell r="J7537" t="str">
            <v>CH-4207</v>
          </cell>
          <cell r="K7537">
            <v>1997051</v>
          </cell>
        </row>
        <row r="7538">
          <cell r="A7538" t="str">
            <v>11150519CH-420540319</v>
          </cell>
          <cell r="B7538">
            <v>9884</v>
          </cell>
          <cell r="C7538">
            <v>11150519</v>
          </cell>
          <cell r="D7538" t="str">
            <v>2010/05</v>
          </cell>
          <cell r="E7538" t="str">
            <v>AD0117</v>
          </cell>
          <cell r="F7538">
            <v>795</v>
          </cell>
          <cell r="G7538" t="str">
            <v>IN-02688</v>
          </cell>
          <cell r="H7538">
            <v>40319</v>
          </cell>
          <cell r="I7538" t="str">
            <v>INGRESO PE</v>
          </cell>
          <cell r="J7538" t="str">
            <v>CH-4205</v>
          </cell>
          <cell r="K7538">
            <v>1012080</v>
          </cell>
        </row>
        <row r="7539">
          <cell r="A7539" t="str">
            <v>11150519CH-100640319</v>
          </cell>
          <cell r="B7539">
            <v>9885</v>
          </cell>
          <cell r="C7539">
            <v>11150519</v>
          </cell>
          <cell r="D7539" t="str">
            <v>2010/05</v>
          </cell>
          <cell r="E7539" t="str">
            <v>AD0117</v>
          </cell>
          <cell r="F7539">
            <v>796</v>
          </cell>
          <cell r="G7539" t="str">
            <v>IN-02688</v>
          </cell>
          <cell r="H7539">
            <v>40319</v>
          </cell>
          <cell r="I7539" t="str">
            <v>INGRESO PE</v>
          </cell>
          <cell r="J7539" t="str">
            <v>CH-1006</v>
          </cell>
          <cell r="K7539">
            <v>361232</v>
          </cell>
        </row>
        <row r="7540">
          <cell r="A7540" t="str">
            <v>11150519CH-167340319</v>
          </cell>
          <cell r="B7540">
            <v>9886</v>
          </cell>
          <cell r="C7540">
            <v>11150519</v>
          </cell>
          <cell r="D7540" t="str">
            <v>2010/05</v>
          </cell>
          <cell r="E7540" t="str">
            <v>AD0117</v>
          </cell>
          <cell r="F7540">
            <v>797</v>
          </cell>
          <cell r="G7540" t="str">
            <v>IN-02688</v>
          </cell>
          <cell r="H7540">
            <v>40319</v>
          </cell>
          <cell r="I7540" t="str">
            <v>INGRESO PE</v>
          </cell>
          <cell r="J7540" t="str">
            <v>CH-1673</v>
          </cell>
          <cell r="K7540">
            <v>1510402</v>
          </cell>
        </row>
        <row r="7541">
          <cell r="A7541" t="str">
            <v>11150519CH-243040320</v>
          </cell>
          <cell r="B7541">
            <v>9887</v>
          </cell>
          <cell r="C7541">
            <v>11150519</v>
          </cell>
          <cell r="D7541" t="str">
            <v>2010/05</v>
          </cell>
          <cell r="E7541" t="str">
            <v>AD0118</v>
          </cell>
          <cell r="F7541">
            <v>568</v>
          </cell>
          <cell r="G7541" t="str">
            <v>IN-02761</v>
          </cell>
          <cell r="H7541">
            <v>40320</v>
          </cell>
          <cell r="I7541" t="str">
            <v>INGRESO PE</v>
          </cell>
          <cell r="J7541" t="str">
            <v>CH-2430</v>
          </cell>
          <cell r="K7541">
            <v>2068936</v>
          </cell>
        </row>
        <row r="7542">
          <cell r="A7542" t="str">
            <v>11150519CH-340540320</v>
          </cell>
          <cell r="B7542">
            <v>9888</v>
          </cell>
          <cell r="C7542">
            <v>11150519</v>
          </cell>
          <cell r="D7542" t="str">
            <v>2010/05</v>
          </cell>
          <cell r="E7542" t="str">
            <v>AD0118</v>
          </cell>
          <cell r="F7542">
            <v>569</v>
          </cell>
          <cell r="G7542" t="str">
            <v>IN-02761</v>
          </cell>
          <cell r="H7542">
            <v>40320</v>
          </cell>
          <cell r="I7542" t="str">
            <v>INGRESO PE</v>
          </cell>
          <cell r="J7542" t="str">
            <v>CH-3405</v>
          </cell>
          <cell r="K7542">
            <v>1497051</v>
          </cell>
        </row>
        <row r="7543">
          <cell r="A7543" t="str">
            <v>11150519CH-581840320</v>
          </cell>
          <cell r="B7543">
            <v>9889</v>
          </cell>
          <cell r="C7543">
            <v>11150519</v>
          </cell>
          <cell r="D7543" t="str">
            <v>2010/05</v>
          </cell>
          <cell r="E7543" t="str">
            <v>AD0118</v>
          </cell>
          <cell r="F7543">
            <v>570</v>
          </cell>
          <cell r="G7543" t="str">
            <v>IN-02761</v>
          </cell>
          <cell r="H7543">
            <v>40320</v>
          </cell>
          <cell r="I7543" t="str">
            <v>INGRESO PE</v>
          </cell>
          <cell r="J7543" t="str">
            <v>CH-5818</v>
          </cell>
          <cell r="K7543">
            <v>1078603</v>
          </cell>
        </row>
        <row r="7544">
          <cell r="A7544" t="str">
            <v>11150519CH-497040301</v>
          </cell>
          <cell r="B7544">
            <v>9890</v>
          </cell>
          <cell r="C7544">
            <v>11150519</v>
          </cell>
          <cell r="D7544" t="str">
            <v>2010/05</v>
          </cell>
          <cell r="E7544" t="str">
            <v>AD0101</v>
          </cell>
          <cell r="F7544">
            <v>3614</v>
          </cell>
          <cell r="G7544" t="str">
            <v>IN-01536</v>
          </cell>
          <cell r="H7544">
            <v>40301</v>
          </cell>
          <cell r="I7544" t="str">
            <v>INGRESO PE</v>
          </cell>
          <cell r="J7544" t="str">
            <v>CH-4970</v>
          </cell>
          <cell r="K7544">
            <v>6532918</v>
          </cell>
        </row>
        <row r="7545">
          <cell r="A7545" t="str">
            <v>11150519CH-011I40322</v>
          </cell>
          <cell r="B7545">
            <v>9891</v>
          </cell>
          <cell r="C7545">
            <v>11150519</v>
          </cell>
          <cell r="D7545" t="str">
            <v>2010/05</v>
          </cell>
          <cell r="E7545" t="str">
            <v>AD0319</v>
          </cell>
          <cell r="F7545">
            <v>150</v>
          </cell>
          <cell r="G7545" t="str">
            <v>DC-02757</v>
          </cell>
          <cell r="H7545">
            <v>40322</v>
          </cell>
          <cell r="I7545" t="str">
            <v>DESEMBOLSO PE</v>
          </cell>
          <cell r="J7545" t="str">
            <v>CH-011I</v>
          </cell>
          <cell r="L7545">
            <v>2205706</v>
          </cell>
        </row>
        <row r="7546">
          <cell r="A7546" t="str">
            <v>11150519CH-219340322</v>
          </cell>
          <cell r="B7546">
            <v>9892</v>
          </cell>
          <cell r="C7546">
            <v>11150519</v>
          </cell>
          <cell r="D7546" t="str">
            <v>2010/05</v>
          </cell>
          <cell r="E7546" t="str">
            <v>AD0119</v>
          </cell>
          <cell r="F7546">
            <v>752</v>
          </cell>
          <cell r="G7546" t="str">
            <v>IN-02834</v>
          </cell>
          <cell r="H7546">
            <v>40322</v>
          </cell>
          <cell r="I7546" t="str">
            <v>INGRESO PE</v>
          </cell>
          <cell r="J7546" t="str">
            <v>CH-2193</v>
          </cell>
          <cell r="K7546">
            <v>1700438</v>
          </cell>
        </row>
        <row r="7547">
          <cell r="A7547" t="str">
            <v>11150519CH-421040322</v>
          </cell>
          <cell r="B7547">
            <v>9893</v>
          </cell>
          <cell r="C7547">
            <v>11150519</v>
          </cell>
          <cell r="D7547" t="str">
            <v>2010/05</v>
          </cell>
          <cell r="E7547" t="str">
            <v>AD0119</v>
          </cell>
          <cell r="F7547">
            <v>753</v>
          </cell>
          <cell r="G7547" t="str">
            <v>IN-02834</v>
          </cell>
          <cell r="H7547">
            <v>40322</v>
          </cell>
          <cell r="I7547" t="str">
            <v>INGRESO PE</v>
          </cell>
          <cell r="J7547" t="str">
            <v>CH-4210</v>
          </cell>
          <cell r="K7547">
            <v>765993</v>
          </cell>
        </row>
        <row r="7548">
          <cell r="A7548" t="str">
            <v>11150519CH-340540322</v>
          </cell>
          <cell r="B7548">
            <v>9894</v>
          </cell>
          <cell r="C7548">
            <v>11150519</v>
          </cell>
          <cell r="D7548" t="str">
            <v>2010/05</v>
          </cell>
          <cell r="E7548" t="str">
            <v>AD0119</v>
          </cell>
          <cell r="F7548">
            <v>754</v>
          </cell>
          <cell r="G7548" t="str">
            <v>IN-02834</v>
          </cell>
          <cell r="H7548">
            <v>40322</v>
          </cell>
          <cell r="I7548" t="str">
            <v>INGRESO PE</v>
          </cell>
          <cell r="J7548" t="str">
            <v>CH-3405</v>
          </cell>
          <cell r="K7548">
            <v>5061689</v>
          </cell>
        </row>
        <row r="7549">
          <cell r="A7549" t="str">
            <v>11150519CH-420640322</v>
          </cell>
          <cell r="B7549">
            <v>9895</v>
          </cell>
          <cell r="C7549">
            <v>11150519</v>
          </cell>
          <cell r="D7549" t="str">
            <v>2010/05</v>
          </cell>
          <cell r="E7549" t="str">
            <v>AD0119</v>
          </cell>
          <cell r="F7549">
            <v>755</v>
          </cell>
          <cell r="G7549" t="str">
            <v>IN-02834</v>
          </cell>
          <cell r="H7549">
            <v>40322</v>
          </cell>
          <cell r="I7549" t="str">
            <v>INGRESO PE</v>
          </cell>
          <cell r="J7549" t="str">
            <v>CH-4206</v>
          </cell>
          <cell r="K7549">
            <v>2798154</v>
          </cell>
        </row>
        <row r="7550">
          <cell r="A7550" t="str">
            <v>11150519CH-000040301</v>
          </cell>
          <cell r="B7550">
            <v>9908</v>
          </cell>
          <cell r="C7550">
            <v>11150519</v>
          </cell>
          <cell r="D7550" t="str">
            <v>2010/05</v>
          </cell>
          <cell r="E7550" t="str">
            <v>AD0101</v>
          </cell>
          <cell r="F7550">
            <v>3636</v>
          </cell>
          <cell r="G7550" t="str">
            <v>IN-01536</v>
          </cell>
          <cell r="H7550">
            <v>40301</v>
          </cell>
          <cell r="I7550" t="str">
            <v>INGRESO PE</v>
          </cell>
          <cell r="J7550" t="str">
            <v>CH-0000</v>
          </cell>
          <cell r="K7550">
            <v>572000</v>
          </cell>
        </row>
        <row r="7551">
          <cell r="A7551" t="str">
            <v>11150519CH-219340323</v>
          </cell>
          <cell r="B7551">
            <v>9909</v>
          </cell>
          <cell r="C7551">
            <v>11150519</v>
          </cell>
          <cell r="D7551" t="str">
            <v>2010/05</v>
          </cell>
          <cell r="E7551" t="str">
            <v>AD0120</v>
          </cell>
          <cell r="F7551">
            <v>689</v>
          </cell>
          <cell r="G7551" t="str">
            <v>IN-02908</v>
          </cell>
          <cell r="H7551">
            <v>40323</v>
          </cell>
          <cell r="I7551" t="str">
            <v>INGRESO PE</v>
          </cell>
          <cell r="J7551" t="str">
            <v>CH-2193</v>
          </cell>
          <cell r="K7551">
            <v>3994590</v>
          </cell>
        </row>
        <row r="7552">
          <cell r="A7552" t="str">
            <v>11150519CH-321240323</v>
          </cell>
          <cell r="B7552">
            <v>9910</v>
          </cell>
          <cell r="C7552">
            <v>11150519</v>
          </cell>
          <cell r="D7552" t="str">
            <v>2010/05</v>
          </cell>
          <cell r="E7552" t="str">
            <v>AD0120</v>
          </cell>
          <cell r="F7552">
            <v>690</v>
          </cell>
          <cell r="G7552" t="str">
            <v>IN-02908</v>
          </cell>
          <cell r="H7552">
            <v>40323</v>
          </cell>
          <cell r="I7552" t="str">
            <v>INGRESO PE</v>
          </cell>
          <cell r="J7552" t="str">
            <v>CH-3212</v>
          </cell>
          <cell r="K7552">
            <v>1900000</v>
          </cell>
        </row>
        <row r="7553">
          <cell r="A7553" t="str">
            <v>11150519CH-219340323</v>
          </cell>
          <cell r="B7553">
            <v>9911</v>
          </cell>
          <cell r="C7553">
            <v>11150519</v>
          </cell>
          <cell r="D7553" t="str">
            <v>2010/05</v>
          </cell>
          <cell r="E7553" t="str">
            <v>AD0120</v>
          </cell>
          <cell r="F7553">
            <v>691</v>
          </cell>
          <cell r="G7553" t="str">
            <v>IN-02908</v>
          </cell>
          <cell r="H7553">
            <v>40323</v>
          </cell>
          <cell r="I7553" t="str">
            <v>INGRESO PE</v>
          </cell>
          <cell r="J7553" t="str">
            <v>CH-2193</v>
          </cell>
          <cell r="K7553">
            <v>1026312</v>
          </cell>
        </row>
        <row r="7554">
          <cell r="A7554" t="str">
            <v>11150519CH-219440324</v>
          </cell>
          <cell r="B7554">
            <v>9912</v>
          </cell>
          <cell r="C7554">
            <v>11150519</v>
          </cell>
          <cell r="D7554" t="str">
            <v>2010/05</v>
          </cell>
          <cell r="E7554" t="str">
            <v>AD0121</v>
          </cell>
          <cell r="F7554">
            <v>759</v>
          </cell>
          <cell r="G7554" t="str">
            <v>IN-02980</v>
          </cell>
          <cell r="H7554">
            <v>40324</v>
          </cell>
          <cell r="I7554" t="str">
            <v>INGRESO PE</v>
          </cell>
          <cell r="J7554" t="str">
            <v>CH-2194</v>
          </cell>
          <cell r="K7554">
            <v>2388249</v>
          </cell>
        </row>
        <row r="7555">
          <cell r="A7555" t="str">
            <v>11150519CH-219440324</v>
          </cell>
          <cell r="B7555">
            <v>9913</v>
          </cell>
          <cell r="C7555">
            <v>11150519</v>
          </cell>
          <cell r="D7555" t="str">
            <v>2010/05</v>
          </cell>
          <cell r="E7555" t="str">
            <v>AD0121</v>
          </cell>
          <cell r="F7555">
            <v>760</v>
          </cell>
          <cell r="G7555" t="str">
            <v>IN-02980</v>
          </cell>
          <cell r="H7555">
            <v>40324</v>
          </cell>
          <cell r="I7555" t="str">
            <v>INGRESO PE</v>
          </cell>
          <cell r="J7555" t="str">
            <v>CH-2194</v>
          </cell>
          <cell r="K7555">
            <v>971415</v>
          </cell>
        </row>
        <row r="7556">
          <cell r="A7556" t="str">
            <v>11150519CH-219340324</v>
          </cell>
          <cell r="B7556">
            <v>9914</v>
          </cell>
          <cell r="C7556">
            <v>11150519</v>
          </cell>
          <cell r="D7556" t="str">
            <v>2010/05</v>
          </cell>
          <cell r="E7556" t="str">
            <v>AD0121</v>
          </cell>
          <cell r="F7556">
            <v>761</v>
          </cell>
          <cell r="G7556" t="str">
            <v>IN-02980</v>
          </cell>
          <cell r="H7556">
            <v>40324</v>
          </cell>
          <cell r="I7556" t="str">
            <v>INGRESO PE</v>
          </cell>
          <cell r="J7556" t="str">
            <v>CH-2193</v>
          </cell>
          <cell r="K7556">
            <v>1454421</v>
          </cell>
        </row>
        <row r="7557">
          <cell r="A7557" t="str">
            <v>11150519CH-219440324</v>
          </cell>
          <cell r="B7557">
            <v>9915</v>
          </cell>
          <cell r="C7557">
            <v>11150519</v>
          </cell>
          <cell r="D7557" t="str">
            <v>2010/05</v>
          </cell>
          <cell r="E7557" t="str">
            <v>AD0121</v>
          </cell>
          <cell r="F7557">
            <v>762</v>
          </cell>
          <cell r="G7557" t="str">
            <v>IN-02980</v>
          </cell>
          <cell r="H7557">
            <v>40324</v>
          </cell>
          <cell r="I7557" t="str">
            <v>INGRESO PE</v>
          </cell>
          <cell r="J7557" t="str">
            <v>CH-2194</v>
          </cell>
          <cell r="K7557">
            <v>1926755</v>
          </cell>
        </row>
        <row r="7558">
          <cell r="A7558" t="str">
            <v>11150519CH-219440324</v>
          </cell>
          <cell r="B7558">
            <v>9916</v>
          </cell>
          <cell r="C7558">
            <v>11150519</v>
          </cell>
          <cell r="D7558" t="str">
            <v>2010/05</v>
          </cell>
          <cell r="E7558" t="str">
            <v>AD0121</v>
          </cell>
          <cell r="F7558">
            <v>763</v>
          </cell>
          <cell r="G7558" t="str">
            <v>IN-02980</v>
          </cell>
          <cell r="H7558">
            <v>40324</v>
          </cell>
          <cell r="I7558" t="str">
            <v>INGRESO PE</v>
          </cell>
          <cell r="J7558" t="str">
            <v>CH-2194</v>
          </cell>
          <cell r="K7558">
            <v>467246</v>
          </cell>
        </row>
        <row r="7559">
          <cell r="A7559" t="str">
            <v>11150519CH-011I40325</v>
          </cell>
          <cell r="B7559">
            <v>9917</v>
          </cell>
          <cell r="C7559">
            <v>11150519</v>
          </cell>
          <cell r="D7559" t="str">
            <v>2010/05</v>
          </cell>
          <cell r="E7559" t="str">
            <v>AD0322</v>
          </cell>
          <cell r="F7559">
            <v>138</v>
          </cell>
          <cell r="G7559" t="str">
            <v>DC-02977</v>
          </cell>
          <cell r="H7559">
            <v>40325</v>
          </cell>
          <cell r="I7559" t="str">
            <v>DESEMBOLSO PE</v>
          </cell>
          <cell r="J7559" t="str">
            <v>CH-011I</v>
          </cell>
          <cell r="L7559">
            <v>5479704</v>
          </cell>
        </row>
        <row r="7560">
          <cell r="A7560" t="str">
            <v>11150519CH-219440325</v>
          </cell>
          <cell r="B7560">
            <v>9918</v>
          </cell>
          <cell r="C7560">
            <v>11150519</v>
          </cell>
          <cell r="D7560" t="str">
            <v>2010/05</v>
          </cell>
          <cell r="E7560" t="str">
            <v>AD0122</v>
          </cell>
          <cell r="F7560">
            <v>786</v>
          </cell>
          <cell r="G7560" t="str">
            <v>IN-03052</v>
          </cell>
          <cell r="H7560">
            <v>40325</v>
          </cell>
          <cell r="I7560" t="str">
            <v>INGRESO PE</v>
          </cell>
          <cell r="J7560" t="str">
            <v>CH-2194</v>
          </cell>
          <cell r="K7560">
            <v>2887083</v>
          </cell>
        </row>
        <row r="7561">
          <cell r="A7561" t="str">
            <v>11150519CH-219440325</v>
          </cell>
          <cell r="B7561">
            <v>9919</v>
          </cell>
          <cell r="C7561">
            <v>11150519</v>
          </cell>
          <cell r="D7561" t="str">
            <v>2010/05</v>
          </cell>
          <cell r="E7561" t="str">
            <v>AD0122</v>
          </cell>
          <cell r="F7561">
            <v>787</v>
          </cell>
          <cell r="G7561" t="str">
            <v>IN-03052</v>
          </cell>
          <cell r="H7561">
            <v>40325</v>
          </cell>
          <cell r="I7561" t="str">
            <v>INGRESO PE</v>
          </cell>
          <cell r="J7561" t="str">
            <v>CH-2194</v>
          </cell>
          <cell r="K7561">
            <v>582435</v>
          </cell>
        </row>
        <row r="7562">
          <cell r="A7562" t="str">
            <v>11150519CH-219440325</v>
          </cell>
          <cell r="B7562">
            <v>9920</v>
          </cell>
          <cell r="C7562">
            <v>11150519</v>
          </cell>
          <cell r="D7562" t="str">
            <v>2010/05</v>
          </cell>
          <cell r="E7562" t="str">
            <v>AD0122</v>
          </cell>
          <cell r="F7562">
            <v>788</v>
          </cell>
          <cell r="G7562" t="str">
            <v>IN-03052</v>
          </cell>
          <cell r="H7562">
            <v>40325</v>
          </cell>
          <cell r="I7562" t="str">
            <v>INGRESO PE</v>
          </cell>
          <cell r="J7562" t="str">
            <v>CH-2194</v>
          </cell>
          <cell r="K7562">
            <v>2850543</v>
          </cell>
        </row>
        <row r="7563">
          <cell r="A7563" t="str">
            <v>11150519CH-219440325</v>
          </cell>
          <cell r="B7563">
            <v>9921</v>
          </cell>
          <cell r="C7563">
            <v>11150519</v>
          </cell>
          <cell r="D7563" t="str">
            <v>2010/05</v>
          </cell>
          <cell r="E7563" t="str">
            <v>AD0122</v>
          </cell>
          <cell r="F7563">
            <v>789</v>
          </cell>
          <cell r="G7563" t="str">
            <v>IN-03052</v>
          </cell>
          <cell r="H7563">
            <v>40325</v>
          </cell>
          <cell r="I7563" t="str">
            <v>INGRESO PE</v>
          </cell>
          <cell r="J7563" t="str">
            <v>CH-2194</v>
          </cell>
          <cell r="K7563">
            <v>972691</v>
          </cell>
        </row>
        <row r="7564">
          <cell r="A7564" t="str">
            <v>11150519CH-021940325</v>
          </cell>
          <cell r="B7564">
            <v>9922</v>
          </cell>
          <cell r="C7564">
            <v>11150519</v>
          </cell>
          <cell r="D7564" t="str">
            <v>2010/05</v>
          </cell>
          <cell r="E7564" t="str">
            <v>AD0122</v>
          </cell>
          <cell r="F7564">
            <v>790</v>
          </cell>
          <cell r="G7564" t="str">
            <v>IN-03052</v>
          </cell>
          <cell r="H7564">
            <v>40325</v>
          </cell>
          <cell r="I7564" t="str">
            <v>INGRESO PE</v>
          </cell>
          <cell r="J7564" t="str">
            <v>CH-0219</v>
          </cell>
          <cell r="K7564">
            <v>910051</v>
          </cell>
        </row>
        <row r="7565">
          <cell r="A7565" t="str">
            <v>11150519CH-219540326</v>
          </cell>
          <cell r="B7565">
            <v>9923</v>
          </cell>
          <cell r="C7565">
            <v>11150519</v>
          </cell>
          <cell r="D7565" t="str">
            <v>2010/05</v>
          </cell>
          <cell r="E7565" t="str">
            <v>AD0123</v>
          </cell>
          <cell r="F7565">
            <v>814</v>
          </cell>
          <cell r="G7565" t="str">
            <v>IN-03125</v>
          </cell>
          <cell r="H7565">
            <v>40326</v>
          </cell>
          <cell r="I7565" t="str">
            <v>INGRESO PE</v>
          </cell>
          <cell r="J7565" t="str">
            <v>CH-2195</v>
          </cell>
          <cell r="K7565">
            <v>1572054</v>
          </cell>
        </row>
        <row r="7566">
          <cell r="A7566" t="str">
            <v>11150519CH-021940326</v>
          </cell>
          <cell r="B7566">
            <v>9924</v>
          </cell>
          <cell r="C7566">
            <v>11150519</v>
          </cell>
          <cell r="D7566" t="str">
            <v>2010/05</v>
          </cell>
          <cell r="E7566" t="str">
            <v>AD0123</v>
          </cell>
          <cell r="F7566">
            <v>815</v>
          </cell>
          <cell r="G7566" t="str">
            <v>IN-03125</v>
          </cell>
          <cell r="H7566">
            <v>40326</v>
          </cell>
          <cell r="I7566" t="str">
            <v>INGRESO PE</v>
          </cell>
          <cell r="J7566" t="str">
            <v>CH-0219</v>
          </cell>
          <cell r="K7566">
            <v>2997051</v>
          </cell>
        </row>
        <row r="7567">
          <cell r="A7567" t="str">
            <v>11150519CH-219540326</v>
          </cell>
          <cell r="B7567">
            <v>9925</v>
          </cell>
          <cell r="C7567">
            <v>11150519</v>
          </cell>
          <cell r="D7567" t="str">
            <v>2010/05</v>
          </cell>
          <cell r="E7567" t="str">
            <v>AD0123</v>
          </cell>
          <cell r="F7567">
            <v>816</v>
          </cell>
          <cell r="G7567" t="str">
            <v>IN-03125</v>
          </cell>
          <cell r="H7567">
            <v>40326</v>
          </cell>
          <cell r="I7567" t="str">
            <v>INGRESO PE</v>
          </cell>
          <cell r="J7567" t="str">
            <v>CH-2195</v>
          </cell>
          <cell r="K7567">
            <v>1180009</v>
          </cell>
        </row>
        <row r="7568">
          <cell r="A7568" t="str">
            <v>11150519CH-219540326</v>
          </cell>
          <cell r="B7568">
            <v>9926</v>
          </cell>
          <cell r="C7568">
            <v>11150519</v>
          </cell>
          <cell r="D7568" t="str">
            <v>2010/05</v>
          </cell>
          <cell r="E7568" t="str">
            <v>AD0123</v>
          </cell>
          <cell r="F7568">
            <v>817</v>
          </cell>
          <cell r="G7568" t="str">
            <v>IN-03125</v>
          </cell>
          <cell r="H7568">
            <v>40326</v>
          </cell>
          <cell r="I7568" t="str">
            <v>INGRESO PE</v>
          </cell>
          <cell r="J7568" t="str">
            <v>CH-2195</v>
          </cell>
          <cell r="K7568">
            <v>4710912</v>
          </cell>
        </row>
        <row r="7569">
          <cell r="A7569" t="str">
            <v>11150519CH-219540326</v>
          </cell>
          <cell r="B7569">
            <v>9927</v>
          </cell>
          <cell r="C7569">
            <v>11150519</v>
          </cell>
          <cell r="D7569" t="str">
            <v>2010/05</v>
          </cell>
          <cell r="E7569" t="str">
            <v>AD0123</v>
          </cell>
          <cell r="F7569">
            <v>818</v>
          </cell>
          <cell r="G7569" t="str">
            <v>IN-03125</v>
          </cell>
          <cell r="H7569">
            <v>40326</v>
          </cell>
          <cell r="I7569" t="str">
            <v>INGRESO PE</v>
          </cell>
          <cell r="J7569" t="str">
            <v>CH-2195</v>
          </cell>
          <cell r="K7569">
            <v>997051</v>
          </cell>
        </row>
        <row r="7570">
          <cell r="A7570" t="str">
            <v>11150519CH-219540326</v>
          </cell>
          <cell r="B7570">
            <v>9928</v>
          </cell>
          <cell r="C7570">
            <v>11150519</v>
          </cell>
          <cell r="D7570" t="str">
            <v>2010/05</v>
          </cell>
          <cell r="E7570" t="str">
            <v>AD0123</v>
          </cell>
          <cell r="F7570">
            <v>819</v>
          </cell>
          <cell r="G7570" t="str">
            <v>IN-03125</v>
          </cell>
          <cell r="H7570">
            <v>40326</v>
          </cell>
          <cell r="I7570" t="str">
            <v>INGRESO PE</v>
          </cell>
          <cell r="J7570" t="str">
            <v>CH-2195</v>
          </cell>
          <cell r="K7570">
            <v>974663</v>
          </cell>
        </row>
        <row r="7571">
          <cell r="A7571" t="str">
            <v>11150519CH-219540326</v>
          </cell>
          <cell r="B7571">
            <v>9929</v>
          </cell>
          <cell r="C7571">
            <v>11150519</v>
          </cell>
          <cell r="D7571" t="str">
            <v>2010/05</v>
          </cell>
          <cell r="E7571" t="str">
            <v>AD0123</v>
          </cell>
          <cell r="F7571">
            <v>820</v>
          </cell>
          <cell r="G7571" t="str">
            <v>IN-03125</v>
          </cell>
          <cell r="H7571">
            <v>40326</v>
          </cell>
          <cell r="I7571" t="str">
            <v>INGRESO PE</v>
          </cell>
          <cell r="J7571" t="str">
            <v>CH-2195</v>
          </cell>
          <cell r="K7571">
            <v>3327098</v>
          </cell>
        </row>
        <row r="7572">
          <cell r="A7572" t="str">
            <v>11150519CH-011I40327</v>
          </cell>
          <cell r="B7572">
            <v>9930</v>
          </cell>
          <cell r="C7572">
            <v>11150519</v>
          </cell>
          <cell r="D7572" t="str">
            <v>2010/05</v>
          </cell>
          <cell r="E7572" t="str">
            <v>AD0324</v>
          </cell>
          <cell r="F7572">
            <v>122</v>
          </cell>
          <cell r="G7572" t="str">
            <v>DC-03126</v>
          </cell>
          <cell r="H7572">
            <v>40327</v>
          </cell>
          <cell r="I7572" t="str">
            <v>DESEMBOLSO PE</v>
          </cell>
          <cell r="J7572" t="str">
            <v>CH-011I</v>
          </cell>
          <cell r="L7572">
            <v>2911791</v>
          </cell>
        </row>
        <row r="7573">
          <cell r="A7573" t="str">
            <v>11150519CH-219540327</v>
          </cell>
          <cell r="B7573">
            <v>9931</v>
          </cell>
          <cell r="C7573">
            <v>11150519</v>
          </cell>
          <cell r="D7573" t="str">
            <v>2010/05</v>
          </cell>
          <cell r="E7573" t="str">
            <v>AD0124</v>
          </cell>
          <cell r="F7573">
            <v>671</v>
          </cell>
          <cell r="G7573" t="str">
            <v>IN-03198</v>
          </cell>
          <cell r="H7573">
            <v>40327</v>
          </cell>
          <cell r="I7573" t="str">
            <v>INGRESO PE</v>
          </cell>
          <cell r="J7573" t="str">
            <v>CH-2195</v>
          </cell>
          <cell r="K7573">
            <v>809167</v>
          </cell>
        </row>
        <row r="7574">
          <cell r="A7574" t="str">
            <v>11150519CH-021940327</v>
          </cell>
          <cell r="B7574">
            <v>9932</v>
          </cell>
          <cell r="C7574">
            <v>11150519</v>
          </cell>
          <cell r="D7574" t="str">
            <v>2010/05</v>
          </cell>
          <cell r="E7574" t="str">
            <v>AD0124</v>
          </cell>
          <cell r="F7574">
            <v>672</v>
          </cell>
          <cell r="G7574" t="str">
            <v>IN-03198</v>
          </cell>
          <cell r="H7574">
            <v>40327</v>
          </cell>
          <cell r="I7574" t="str">
            <v>INGRESO PE</v>
          </cell>
          <cell r="J7574" t="str">
            <v>CH-0219</v>
          </cell>
          <cell r="K7574">
            <v>997051</v>
          </cell>
        </row>
        <row r="7575">
          <cell r="A7575" t="str">
            <v>11150519CH-219640329</v>
          </cell>
          <cell r="B7575">
            <v>9933</v>
          </cell>
          <cell r="C7575">
            <v>11150519</v>
          </cell>
          <cell r="D7575" t="str">
            <v>2010/05</v>
          </cell>
          <cell r="E7575" t="str">
            <v>AD0125</v>
          </cell>
          <cell r="F7575">
            <v>961</v>
          </cell>
          <cell r="G7575" t="str">
            <v>IN-03268</v>
          </cell>
          <cell r="H7575">
            <v>40329</v>
          </cell>
          <cell r="I7575" t="str">
            <v>INGRESO PE</v>
          </cell>
          <cell r="J7575" t="str">
            <v>CH-2196</v>
          </cell>
          <cell r="K7575">
            <v>997051</v>
          </cell>
        </row>
        <row r="7576">
          <cell r="A7576" t="str">
            <v>11150519CH-219640329</v>
          </cell>
          <cell r="B7576">
            <v>9934</v>
          </cell>
          <cell r="C7576">
            <v>11150519</v>
          </cell>
          <cell r="D7576" t="str">
            <v>2010/05</v>
          </cell>
          <cell r="E7576" t="str">
            <v>AD0125</v>
          </cell>
          <cell r="F7576">
            <v>962</v>
          </cell>
          <cell r="G7576" t="str">
            <v>IN-03268</v>
          </cell>
          <cell r="H7576">
            <v>40329</v>
          </cell>
          <cell r="I7576" t="str">
            <v>INGRESO PE</v>
          </cell>
          <cell r="J7576" t="str">
            <v>CH-2196</v>
          </cell>
          <cell r="K7576">
            <v>997051</v>
          </cell>
        </row>
        <row r="7577">
          <cell r="A7577" t="str">
            <v>11150519CG-C29940329</v>
          </cell>
          <cell r="B7577">
            <v>9935</v>
          </cell>
          <cell r="C7577">
            <v>11150519</v>
          </cell>
          <cell r="D7577" t="str">
            <v>2010/05</v>
          </cell>
          <cell r="E7577" t="str">
            <v>AD0125</v>
          </cell>
          <cell r="F7577">
            <v>963</v>
          </cell>
          <cell r="G7577" t="str">
            <v>IN-03268</v>
          </cell>
          <cell r="H7577">
            <v>40329</v>
          </cell>
          <cell r="I7577" t="str">
            <v>INGRESO PE</v>
          </cell>
          <cell r="J7577" t="str">
            <v>CG-C299</v>
          </cell>
          <cell r="K7577">
            <v>340000</v>
          </cell>
        </row>
        <row r="7578">
          <cell r="A7578" t="str">
            <v>11150519CG-C30040329</v>
          </cell>
          <cell r="B7578">
            <v>9936</v>
          </cell>
          <cell r="C7578">
            <v>11150519</v>
          </cell>
          <cell r="D7578" t="str">
            <v>2010/05</v>
          </cell>
          <cell r="E7578" t="str">
            <v>AD0125</v>
          </cell>
          <cell r="F7578">
            <v>964</v>
          </cell>
          <cell r="G7578" t="str">
            <v>IN-03268</v>
          </cell>
          <cell r="H7578">
            <v>40329</v>
          </cell>
          <cell r="I7578" t="str">
            <v>INGRESO PE</v>
          </cell>
          <cell r="J7578" t="str">
            <v>CG-C300</v>
          </cell>
          <cell r="K7578">
            <v>288000</v>
          </cell>
        </row>
        <row r="7579">
          <cell r="A7579" t="str">
            <v>11150519ND-310540329</v>
          </cell>
          <cell r="B7579">
            <v>9937</v>
          </cell>
          <cell r="C7579">
            <v>11150519</v>
          </cell>
          <cell r="D7579" t="str">
            <v>2010/05</v>
          </cell>
          <cell r="E7579" t="str">
            <v>AD0501</v>
          </cell>
          <cell r="F7579">
            <v>1456</v>
          </cell>
          <cell r="G7579" t="str">
            <v>NB-29598</v>
          </cell>
          <cell r="H7579">
            <v>40329</v>
          </cell>
          <cell r="I7579" t="str">
            <v>GRAVAMEN FINANCIERO CO</v>
          </cell>
          <cell r="J7579" t="str">
            <v>ND-3105</v>
          </cell>
          <cell r="L7579">
            <v>227899.12</v>
          </cell>
        </row>
        <row r="7580">
          <cell r="A7580" t="str">
            <v>11150519ND-310540329</v>
          </cell>
          <cell r="B7580">
            <v>9938</v>
          </cell>
          <cell r="C7580">
            <v>11150519</v>
          </cell>
          <cell r="D7580" t="str">
            <v>2010/05</v>
          </cell>
          <cell r="E7580" t="str">
            <v>AD0501</v>
          </cell>
          <cell r="F7580">
            <v>1508</v>
          </cell>
          <cell r="G7580" t="str">
            <v>NB-29599</v>
          </cell>
          <cell r="H7580">
            <v>40329</v>
          </cell>
          <cell r="I7580" t="str">
            <v>COMISION E IVA POR CON</v>
          </cell>
          <cell r="J7580" t="str">
            <v>ND-3105</v>
          </cell>
          <cell r="L7580">
            <v>240700</v>
          </cell>
        </row>
        <row r="7581">
          <cell r="A7581" t="str">
            <v>11150519CH-175540331</v>
          </cell>
          <cell r="B7581">
            <v>9939</v>
          </cell>
          <cell r="C7581">
            <v>11150519</v>
          </cell>
          <cell r="D7581" t="str">
            <v>2010/06</v>
          </cell>
          <cell r="E7581" t="str">
            <v>AD0102</v>
          </cell>
          <cell r="F7581">
            <v>655</v>
          </cell>
          <cell r="G7581" t="str">
            <v>IN-03415</v>
          </cell>
          <cell r="H7581">
            <v>40331</v>
          </cell>
          <cell r="I7581" t="str">
            <v>INGRESO PE</v>
          </cell>
          <cell r="J7581" t="str">
            <v>CH-1755</v>
          </cell>
          <cell r="K7581">
            <v>2911791</v>
          </cell>
        </row>
        <row r="7582">
          <cell r="A7582" t="str">
            <v>11150519CH-234340331</v>
          </cell>
          <cell r="B7582">
            <v>9940</v>
          </cell>
          <cell r="C7582">
            <v>11150519</v>
          </cell>
          <cell r="D7582" t="str">
            <v>2010/06</v>
          </cell>
          <cell r="E7582" t="str">
            <v>AD0102</v>
          </cell>
          <cell r="F7582">
            <v>656</v>
          </cell>
          <cell r="G7582" t="str">
            <v>IN-03415</v>
          </cell>
          <cell r="H7582">
            <v>40331</v>
          </cell>
          <cell r="I7582" t="str">
            <v>INGRESO PE</v>
          </cell>
          <cell r="J7582" t="str">
            <v>CH-2343</v>
          </cell>
          <cell r="K7582">
            <v>424672</v>
          </cell>
        </row>
        <row r="7583">
          <cell r="A7583" t="str">
            <v>11150519CH-282140331</v>
          </cell>
          <cell r="B7583">
            <v>9941</v>
          </cell>
          <cell r="C7583">
            <v>11150519</v>
          </cell>
          <cell r="D7583" t="str">
            <v>2010/06</v>
          </cell>
          <cell r="E7583" t="str">
            <v>AD0102</v>
          </cell>
          <cell r="F7583">
            <v>657</v>
          </cell>
          <cell r="G7583" t="str">
            <v>IN-03415</v>
          </cell>
          <cell r="H7583">
            <v>40331</v>
          </cell>
          <cell r="I7583" t="str">
            <v>INGRESO PE</v>
          </cell>
          <cell r="J7583" t="str">
            <v>CH-2821</v>
          </cell>
          <cell r="K7583">
            <v>5790515</v>
          </cell>
        </row>
        <row r="7584">
          <cell r="A7584" t="str">
            <v>11150519CH-196240331</v>
          </cell>
          <cell r="B7584">
            <v>9942</v>
          </cell>
          <cell r="C7584">
            <v>11150519</v>
          </cell>
          <cell r="D7584" t="str">
            <v>2010/06</v>
          </cell>
          <cell r="E7584" t="str">
            <v>AD0102</v>
          </cell>
          <cell r="F7584">
            <v>658</v>
          </cell>
          <cell r="G7584" t="str">
            <v>IN-03415</v>
          </cell>
          <cell r="H7584">
            <v>40331</v>
          </cell>
          <cell r="I7584" t="str">
            <v>INGRESO PE</v>
          </cell>
          <cell r="J7584" t="str">
            <v>CH-1962</v>
          </cell>
          <cell r="K7584">
            <v>2850543</v>
          </cell>
        </row>
        <row r="7585">
          <cell r="A7585" t="str">
            <v>11150519CH-196440332</v>
          </cell>
          <cell r="B7585">
            <v>9943</v>
          </cell>
          <cell r="C7585">
            <v>11150519</v>
          </cell>
          <cell r="D7585" t="str">
            <v>2010/06</v>
          </cell>
          <cell r="E7585" t="str">
            <v>AD0103</v>
          </cell>
          <cell r="F7585">
            <v>795</v>
          </cell>
          <cell r="G7585" t="str">
            <v>IN-03485</v>
          </cell>
          <cell r="H7585">
            <v>40332</v>
          </cell>
          <cell r="I7585" t="str">
            <v>INGRESO PE</v>
          </cell>
          <cell r="J7585" t="str">
            <v>CH-1964</v>
          </cell>
          <cell r="K7585">
            <v>969743</v>
          </cell>
        </row>
        <row r="7586">
          <cell r="A7586" t="str">
            <v>11150519CH-196740332</v>
          </cell>
          <cell r="B7586">
            <v>9944</v>
          </cell>
          <cell r="C7586">
            <v>11150519</v>
          </cell>
          <cell r="D7586" t="str">
            <v>2010/06</v>
          </cell>
          <cell r="E7586" t="str">
            <v>AD0103</v>
          </cell>
          <cell r="F7586">
            <v>796</v>
          </cell>
          <cell r="G7586" t="str">
            <v>IN-03485</v>
          </cell>
          <cell r="H7586">
            <v>40332</v>
          </cell>
          <cell r="I7586" t="str">
            <v>INGRESO PE</v>
          </cell>
          <cell r="J7586" t="str">
            <v>CH-1967</v>
          </cell>
          <cell r="K7586">
            <v>504583</v>
          </cell>
        </row>
        <row r="7587">
          <cell r="A7587" t="str">
            <v>11150519CH-196340332</v>
          </cell>
          <cell r="B7587">
            <v>9945</v>
          </cell>
          <cell r="C7587">
            <v>11150519</v>
          </cell>
          <cell r="D7587" t="str">
            <v>2010/06</v>
          </cell>
          <cell r="E7587" t="str">
            <v>AD0103</v>
          </cell>
          <cell r="F7587">
            <v>797</v>
          </cell>
          <cell r="G7587" t="str">
            <v>IN-03485</v>
          </cell>
          <cell r="H7587">
            <v>40332</v>
          </cell>
          <cell r="I7587" t="str">
            <v>INGRESO PE</v>
          </cell>
          <cell r="J7587" t="str">
            <v>CH-1963</v>
          </cell>
          <cell r="K7587">
            <v>2272673</v>
          </cell>
        </row>
        <row r="7588">
          <cell r="A7588" t="str">
            <v>11150519CH-196640332</v>
          </cell>
          <cell r="B7588">
            <v>9946</v>
          </cell>
          <cell r="C7588">
            <v>11150519</v>
          </cell>
          <cell r="D7588" t="str">
            <v>2010/06</v>
          </cell>
          <cell r="E7588" t="str">
            <v>AD0103</v>
          </cell>
          <cell r="F7588">
            <v>798</v>
          </cell>
          <cell r="G7588" t="str">
            <v>IN-03485</v>
          </cell>
          <cell r="H7588">
            <v>40332</v>
          </cell>
          <cell r="I7588" t="str">
            <v>INGRESO PE</v>
          </cell>
          <cell r="J7588" t="str">
            <v>CH-1966</v>
          </cell>
          <cell r="K7588">
            <v>1997051</v>
          </cell>
        </row>
        <row r="7589">
          <cell r="A7589" t="str">
            <v>11150519CH-196840332</v>
          </cell>
          <cell r="B7589">
            <v>9947</v>
          </cell>
          <cell r="C7589">
            <v>11150519</v>
          </cell>
          <cell r="D7589" t="str">
            <v>2010/06</v>
          </cell>
          <cell r="E7589" t="str">
            <v>AD0103</v>
          </cell>
          <cell r="F7589">
            <v>799</v>
          </cell>
          <cell r="G7589" t="str">
            <v>IN-03485</v>
          </cell>
          <cell r="H7589">
            <v>40332</v>
          </cell>
          <cell r="I7589" t="str">
            <v>INGRESO PE</v>
          </cell>
          <cell r="J7589" t="str">
            <v>CH-1968</v>
          </cell>
          <cell r="K7589">
            <v>1043359</v>
          </cell>
        </row>
        <row r="7590">
          <cell r="A7590" t="str">
            <v>11150519CH-196540332</v>
          </cell>
          <cell r="B7590">
            <v>9948</v>
          </cell>
          <cell r="C7590">
            <v>11150519</v>
          </cell>
          <cell r="D7590" t="str">
            <v>2010/06</v>
          </cell>
          <cell r="E7590" t="str">
            <v>AD0103</v>
          </cell>
          <cell r="F7590">
            <v>800</v>
          </cell>
          <cell r="G7590" t="str">
            <v>IN-03485</v>
          </cell>
          <cell r="H7590">
            <v>40332</v>
          </cell>
          <cell r="I7590" t="str">
            <v>INGRESO PE</v>
          </cell>
          <cell r="J7590" t="str">
            <v>CH-1965</v>
          </cell>
          <cell r="K7590">
            <v>1399493</v>
          </cell>
        </row>
        <row r="7591">
          <cell r="A7591" t="str">
            <v>11150519CH-197240333</v>
          </cell>
          <cell r="B7591">
            <v>9949</v>
          </cell>
          <cell r="C7591">
            <v>11150519</v>
          </cell>
          <cell r="D7591" t="str">
            <v>2010/06</v>
          </cell>
          <cell r="E7591" t="str">
            <v>AD0104</v>
          </cell>
          <cell r="F7591">
            <v>842</v>
          </cell>
          <cell r="G7591" t="str">
            <v>IN-03559</v>
          </cell>
          <cell r="H7591">
            <v>40333</v>
          </cell>
          <cell r="I7591" t="str">
            <v>INGRESO PE</v>
          </cell>
          <cell r="J7591" t="str">
            <v>CH-1972</v>
          </cell>
          <cell r="K7591">
            <v>997051</v>
          </cell>
        </row>
        <row r="7592">
          <cell r="A7592" t="str">
            <v>11150519CH-197940333</v>
          </cell>
          <cell r="B7592">
            <v>9950</v>
          </cell>
          <cell r="C7592">
            <v>11150519</v>
          </cell>
          <cell r="D7592" t="str">
            <v>2010/06</v>
          </cell>
          <cell r="E7592" t="str">
            <v>AD0104</v>
          </cell>
          <cell r="F7592">
            <v>843</v>
          </cell>
          <cell r="G7592" t="str">
            <v>IN-03559</v>
          </cell>
          <cell r="H7592">
            <v>40333</v>
          </cell>
          <cell r="I7592" t="str">
            <v>INGRESO PE</v>
          </cell>
          <cell r="J7592" t="str">
            <v>CH-1979</v>
          </cell>
          <cell r="K7592">
            <v>997051</v>
          </cell>
        </row>
        <row r="7593">
          <cell r="A7593" t="str">
            <v>11150519CH-197440333</v>
          </cell>
          <cell r="B7593">
            <v>9963</v>
          </cell>
          <cell r="C7593">
            <v>11150519</v>
          </cell>
          <cell r="D7593" t="str">
            <v>2010/06</v>
          </cell>
          <cell r="E7593" t="str">
            <v>AD0104</v>
          </cell>
          <cell r="F7593">
            <v>844</v>
          </cell>
          <cell r="G7593" t="str">
            <v>IN-03559</v>
          </cell>
          <cell r="H7593">
            <v>40333</v>
          </cell>
          <cell r="I7593" t="str">
            <v>INGRESO PE</v>
          </cell>
          <cell r="J7593" t="str">
            <v>CH-1974</v>
          </cell>
          <cell r="K7593">
            <v>512051</v>
          </cell>
        </row>
        <row r="7594">
          <cell r="A7594" t="str">
            <v>11150519CH-198140333</v>
          </cell>
          <cell r="B7594">
            <v>9964</v>
          </cell>
          <cell r="C7594">
            <v>11150519</v>
          </cell>
          <cell r="D7594" t="str">
            <v>2010/06</v>
          </cell>
          <cell r="E7594" t="str">
            <v>AD0104</v>
          </cell>
          <cell r="F7594">
            <v>845</v>
          </cell>
          <cell r="G7594" t="str">
            <v>IN-03559</v>
          </cell>
          <cell r="H7594">
            <v>40333</v>
          </cell>
          <cell r="I7594" t="str">
            <v>INGRESO PE</v>
          </cell>
          <cell r="J7594" t="str">
            <v>CH-1981</v>
          </cell>
          <cell r="K7594">
            <v>997051</v>
          </cell>
        </row>
        <row r="7595">
          <cell r="A7595" t="str">
            <v>11150519CH-197840333</v>
          </cell>
          <cell r="B7595">
            <v>9965</v>
          </cell>
          <cell r="C7595">
            <v>11150519</v>
          </cell>
          <cell r="D7595" t="str">
            <v>2010/06</v>
          </cell>
          <cell r="E7595" t="str">
            <v>AD0104</v>
          </cell>
          <cell r="F7595">
            <v>846</v>
          </cell>
          <cell r="G7595" t="str">
            <v>IN-03559</v>
          </cell>
          <cell r="H7595">
            <v>40333</v>
          </cell>
          <cell r="I7595" t="str">
            <v>INGRESO PE</v>
          </cell>
          <cell r="J7595" t="str">
            <v>CH-1978</v>
          </cell>
          <cell r="K7595">
            <v>2432961</v>
          </cell>
        </row>
        <row r="7596">
          <cell r="A7596" t="str">
            <v>11150519CH-197640333</v>
          </cell>
          <cell r="B7596">
            <v>9966</v>
          </cell>
          <cell r="C7596">
            <v>11150519</v>
          </cell>
          <cell r="D7596" t="str">
            <v>2010/06</v>
          </cell>
          <cell r="E7596" t="str">
            <v>AD0104</v>
          </cell>
          <cell r="F7596">
            <v>847</v>
          </cell>
          <cell r="G7596" t="str">
            <v>IN-03559</v>
          </cell>
          <cell r="H7596">
            <v>40333</v>
          </cell>
          <cell r="I7596" t="str">
            <v>INGRESO PE</v>
          </cell>
          <cell r="J7596" t="str">
            <v>CH-1976</v>
          </cell>
          <cell r="K7596">
            <v>1366657</v>
          </cell>
        </row>
        <row r="7597">
          <cell r="A7597" t="str">
            <v>11150519CH-196940333</v>
          </cell>
          <cell r="B7597">
            <v>9967</v>
          </cell>
          <cell r="C7597">
            <v>11150519</v>
          </cell>
          <cell r="D7597" t="str">
            <v>2010/06</v>
          </cell>
          <cell r="E7597" t="str">
            <v>AD0104</v>
          </cell>
          <cell r="F7597">
            <v>848</v>
          </cell>
          <cell r="G7597" t="str">
            <v>IN-03559</v>
          </cell>
          <cell r="H7597">
            <v>40333</v>
          </cell>
          <cell r="I7597" t="str">
            <v>INGRESO PE</v>
          </cell>
          <cell r="J7597" t="str">
            <v>CH-1969</v>
          </cell>
          <cell r="K7597">
            <v>915495</v>
          </cell>
        </row>
        <row r="7598">
          <cell r="A7598" t="str">
            <v>11150519CH-197740333</v>
          </cell>
          <cell r="B7598">
            <v>9968</v>
          </cell>
          <cell r="C7598">
            <v>11150519</v>
          </cell>
          <cell r="D7598" t="str">
            <v>2010/06</v>
          </cell>
          <cell r="E7598" t="str">
            <v>AD0104</v>
          </cell>
          <cell r="F7598">
            <v>849</v>
          </cell>
          <cell r="G7598" t="str">
            <v>IN-03559</v>
          </cell>
          <cell r="H7598">
            <v>40333</v>
          </cell>
          <cell r="I7598" t="str">
            <v>INGRESO PE</v>
          </cell>
          <cell r="J7598" t="str">
            <v>CH-1977</v>
          </cell>
          <cell r="K7598">
            <v>1311180</v>
          </cell>
        </row>
        <row r="7599">
          <cell r="A7599" t="str">
            <v>11150519CH-197540333</v>
          </cell>
          <cell r="B7599">
            <v>9969</v>
          </cell>
          <cell r="C7599">
            <v>11150519</v>
          </cell>
          <cell r="D7599" t="str">
            <v>2010/06</v>
          </cell>
          <cell r="E7599" t="str">
            <v>AD0104</v>
          </cell>
          <cell r="F7599">
            <v>850</v>
          </cell>
          <cell r="G7599" t="str">
            <v>IN-03559</v>
          </cell>
          <cell r="H7599">
            <v>40333</v>
          </cell>
          <cell r="I7599" t="str">
            <v>INGRESO PE</v>
          </cell>
          <cell r="J7599" t="str">
            <v>CH-1975</v>
          </cell>
          <cell r="K7599">
            <v>2997051</v>
          </cell>
        </row>
        <row r="7600">
          <cell r="A7600" t="str">
            <v>11150519CH-197040333</v>
          </cell>
          <cell r="B7600">
            <v>9970</v>
          </cell>
          <cell r="C7600">
            <v>11150519</v>
          </cell>
          <cell r="D7600" t="str">
            <v>2010/06</v>
          </cell>
          <cell r="E7600" t="str">
            <v>AD0104</v>
          </cell>
          <cell r="F7600">
            <v>851</v>
          </cell>
          <cell r="G7600" t="str">
            <v>IN-03559</v>
          </cell>
          <cell r="H7600">
            <v>40333</v>
          </cell>
          <cell r="I7600" t="str">
            <v>INGRESO PE</v>
          </cell>
          <cell r="J7600" t="str">
            <v>CH-1970</v>
          </cell>
          <cell r="K7600">
            <v>5994183</v>
          </cell>
        </row>
        <row r="7601">
          <cell r="A7601" t="str">
            <v>11150519CH-197140333</v>
          </cell>
          <cell r="B7601">
            <v>9971</v>
          </cell>
          <cell r="C7601">
            <v>11150519</v>
          </cell>
          <cell r="D7601" t="str">
            <v>2010/06</v>
          </cell>
          <cell r="E7601" t="str">
            <v>AD0104</v>
          </cell>
          <cell r="F7601">
            <v>852</v>
          </cell>
          <cell r="G7601" t="str">
            <v>IN-03559</v>
          </cell>
          <cell r="H7601">
            <v>40333</v>
          </cell>
          <cell r="I7601" t="str">
            <v>INGRESO PE</v>
          </cell>
          <cell r="J7601" t="str">
            <v>CH-1971</v>
          </cell>
          <cell r="K7601">
            <v>3994183</v>
          </cell>
        </row>
        <row r="7602">
          <cell r="A7602" t="str">
            <v>11150519CH-198040333</v>
          </cell>
          <cell r="B7602">
            <v>9972</v>
          </cell>
          <cell r="C7602">
            <v>11150519</v>
          </cell>
          <cell r="D7602" t="str">
            <v>2010/06</v>
          </cell>
          <cell r="E7602" t="str">
            <v>AD0104</v>
          </cell>
          <cell r="F7602">
            <v>853</v>
          </cell>
          <cell r="G7602" t="str">
            <v>IN-03559</v>
          </cell>
          <cell r="H7602">
            <v>40333</v>
          </cell>
          <cell r="I7602" t="str">
            <v>INGRESO PE</v>
          </cell>
          <cell r="J7602" t="str">
            <v>CH-1980</v>
          </cell>
          <cell r="K7602">
            <v>2850543</v>
          </cell>
        </row>
        <row r="7603">
          <cell r="A7603" t="str">
            <v>11150519CH-197340333</v>
          </cell>
          <cell r="B7603">
            <v>9973</v>
          </cell>
          <cell r="C7603">
            <v>11150519</v>
          </cell>
          <cell r="D7603" t="str">
            <v>2010/06</v>
          </cell>
          <cell r="E7603" t="str">
            <v>AD0104</v>
          </cell>
          <cell r="F7603">
            <v>854</v>
          </cell>
          <cell r="G7603" t="str">
            <v>IN-03559</v>
          </cell>
          <cell r="H7603">
            <v>40333</v>
          </cell>
          <cell r="I7603" t="str">
            <v>INGRESO PE</v>
          </cell>
          <cell r="J7603" t="str">
            <v>CH-1973</v>
          </cell>
          <cell r="K7603">
            <v>2994227</v>
          </cell>
        </row>
        <row r="7604">
          <cell r="A7604" t="str">
            <v>11150519CH-198740334</v>
          </cell>
          <cell r="B7604">
            <v>9974</v>
          </cell>
          <cell r="C7604">
            <v>11150519</v>
          </cell>
          <cell r="D7604" t="str">
            <v>2010/06</v>
          </cell>
          <cell r="E7604" t="str">
            <v>AD0105</v>
          </cell>
          <cell r="F7604">
            <v>636</v>
          </cell>
          <cell r="G7604" t="str">
            <v>IN-03633</v>
          </cell>
          <cell r="H7604">
            <v>40334</v>
          </cell>
          <cell r="I7604" t="str">
            <v>INGRESO PE</v>
          </cell>
          <cell r="J7604" t="str">
            <v>CH-1987</v>
          </cell>
          <cell r="K7604">
            <v>1997051</v>
          </cell>
        </row>
        <row r="7605">
          <cell r="A7605" t="str">
            <v>11150519CH-198840334</v>
          </cell>
          <cell r="B7605">
            <v>9975</v>
          </cell>
          <cell r="C7605">
            <v>11150519</v>
          </cell>
          <cell r="D7605" t="str">
            <v>2010/06</v>
          </cell>
          <cell r="E7605" t="str">
            <v>AD0105</v>
          </cell>
          <cell r="F7605">
            <v>637</v>
          </cell>
          <cell r="G7605" t="str">
            <v>IN-03633</v>
          </cell>
          <cell r="H7605">
            <v>40334</v>
          </cell>
          <cell r="I7605" t="str">
            <v>INGRESO PE</v>
          </cell>
          <cell r="J7605" t="str">
            <v>CH-1988</v>
          </cell>
          <cell r="K7605">
            <v>2497051</v>
          </cell>
        </row>
        <row r="7606">
          <cell r="A7606" t="str">
            <v>11150519CH-198240334</v>
          </cell>
          <cell r="B7606">
            <v>9976</v>
          </cell>
          <cell r="C7606">
            <v>11150519</v>
          </cell>
          <cell r="D7606" t="str">
            <v>2010/06</v>
          </cell>
          <cell r="E7606" t="str">
            <v>AD0105</v>
          </cell>
          <cell r="F7606">
            <v>638</v>
          </cell>
          <cell r="G7606" t="str">
            <v>IN-03633</v>
          </cell>
          <cell r="H7606">
            <v>40334</v>
          </cell>
          <cell r="I7606" t="str">
            <v>INGRESO PE</v>
          </cell>
          <cell r="J7606" t="str">
            <v>CH-1982</v>
          </cell>
          <cell r="K7606">
            <v>10488368</v>
          </cell>
        </row>
        <row r="7607">
          <cell r="A7607" t="str">
            <v>11150519CH-198340334</v>
          </cell>
          <cell r="B7607">
            <v>9977</v>
          </cell>
          <cell r="C7607">
            <v>11150519</v>
          </cell>
          <cell r="D7607" t="str">
            <v>2010/06</v>
          </cell>
          <cell r="E7607" t="str">
            <v>AD0105</v>
          </cell>
          <cell r="F7607">
            <v>639</v>
          </cell>
          <cell r="G7607" t="str">
            <v>IN-03633</v>
          </cell>
          <cell r="H7607">
            <v>40334</v>
          </cell>
          <cell r="I7607" t="str">
            <v>INGRESO PE</v>
          </cell>
          <cell r="J7607" t="str">
            <v>CH-1983</v>
          </cell>
          <cell r="K7607">
            <v>1898735</v>
          </cell>
        </row>
        <row r="7608">
          <cell r="A7608" t="str">
            <v>11150519CH-198540334</v>
          </cell>
          <cell r="B7608">
            <v>9978</v>
          </cell>
          <cell r="C7608">
            <v>11150519</v>
          </cell>
          <cell r="D7608" t="str">
            <v>2010/06</v>
          </cell>
          <cell r="E7608" t="str">
            <v>AD0105</v>
          </cell>
          <cell r="F7608">
            <v>640</v>
          </cell>
          <cell r="G7608" t="str">
            <v>IN-03633</v>
          </cell>
          <cell r="H7608">
            <v>40334</v>
          </cell>
          <cell r="I7608" t="str">
            <v>INGRESO PE</v>
          </cell>
          <cell r="J7608" t="str">
            <v>CH-1985</v>
          </cell>
          <cell r="K7608">
            <v>6290396</v>
          </cell>
        </row>
        <row r="7609">
          <cell r="A7609" t="str">
            <v>11150519CH-198940334</v>
          </cell>
          <cell r="B7609">
            <v>9979</v>
          </cell>
          <cell r="C7609">
            <v>11150519</v>
          </cell>
          <cell r="D7609" t="str">
            <v>2010/06</v>
          </cell>
          <cell r="E7609" t="str">
            <v>AD0105</v>
          </cell>
          <cell r="F7609">
            <v>641</v>
          </cell>
          <cell r="G7609" t="str">
            <v>IN-03633</v>
          </cell>
          <cell r="H7609">
            <v>40334</v>
          </cell>
          <cell r="I7609" t="str">
            <v>INGRESO PE</v>
          </cell>
          <cell r="J7609" t="str">
            <v>CH-1989</v>
          </cell>
          <cell r="K7609">
            <v>1926755</v>
          </cell>
        </row>
        <row r="7610">
          <cell r="A7610" t="str">
            <v>11150519CH-198640334</v>
          </cell>
          <cell r="B7610">
            <v>9980</v>
          </cell>
          <cell r="C7610">
            <v>11150519</v>
          </cell>
          <cell r="D7610" t="str">
            <v>2010/06</v>
          </cell>
          <cell r="E7610" t="str">
            <v>AD0105</v>
          </cell>
          <cell r="F7610">
            <v>642</v>
          </cell>
          <cell r="G7610" t="str">
            <v>IN-03633</v>
          </cell>
          <cell r="H7610">
            <v>40334</v>
          </cell>
          <cell r="I7610" t="str">
            <v>INGRESO PE</v>
          </cell>
          <cell r="J7610" t="str">
            <v>CH-1986</v>
          </cell>
          <cell r="K7610">
            <v>1226517</v>
          </cell>
        </row>
        <row r="7611">
          <cell r="A7611" t="str">
            <v>11150519CH-198440334</v>
          </cell>
          <cell r="B7611">
            <v>9981</v>
          </cell>
          <cell r="C7611">
            <v>11150519</v>
          </cell>
          <cell r="D7611" t="str">
            <v>2010/06</v>
          </cell>
          <cell r="E7611" t="str">
            <v>AD0105</v>
          </cell>
          <cell r="F7611">
            <v>643</v>
          </cell>
          <cell r="G7611" t="str">
            <v>IN-03633</v>
          </cell>
          <cell r="H7611">
            <v>40334</v>
          </cell>
          <cell r="I7611" t="str">
            <v>INGRESO PE</v>
          </cell>
          <cell r="J7611" t="str">
            <v>CH-1984</v>
          </cell>
          <cell r="K7611">
            <v>3331951</v>
          </cell>
        </row>
        <row r="7612">
          <cell r="A7612" t="str">
            <v>11150519CH-199140337</v>
          </cell>
          <cell r="B7612">
            <v>9982</v>
          </cell>
          <cell r="C7612">
            <v>11150519</v>
          </cell>
          <cell r="D7612" t="str">
            <v>2010/06</v>
          </cell>
          <cell r="E7612" t="str">
            <v>AD0106</v>
          </cell>
          <cell r="F7612">
            <v>893</v>
          </cell>
          <cell r="G7612" t="str">
            <v>IN-03707</v>
          </cell>
          <cell r="H7612">
            <v>40337</v>
          </cell>
          <cell r="I7612" t="str">
            <v>INGRESO PE</v>
          </cell>
          <cell r="J7612" t="str">
            <v>CH-1991</v>
          </cell>
          <cell r="K7612">
            <v>1888761</v>
          </cell>
        </row>
        <row r="7613">
          <cell r="A7613" t="str">
            <v>11150519CH-199240337</v>
          </cell>
          <cell r="B7613">
            <v>9983</v>
          </cell>
          <cell r="C7613">
            <v>11150519</v>
          </cell>
          <cell r="D7613" t="str">
            <v>2010/06</v>
          </cell>
          <cell r="E7613" t="str">
            <v>AD0106</v>
          </cell>
          <cell r="F7613">
            <v>894</v>
          </cell>
          <cell r="G7613" t="str">
            <v>IN-03707</v>
          </cell>
          <cell r="H7613">
            <v>40337</v>
          </cell>
          <cell r="I7613" t="str">
            <v>INGRESO PE</v>
          </cell>
          <cell r="J7613" t="str">
            <v>CH-1992</v>
          </cell>
          <cell r="K7613">
            <v>5263706</v>
          </cell>
        </row>
        <row r="7614">
          <cell r="A7614" t="str">
            <v>11150519CH-199040337</v>
          </cell>
          <cell r="B7614">
            <v>9984</v>
          </cell>
          <cell r="C7614">
            <v>11150519</v>
          </cell>
          <cell r="D7614" t="str">
            <v>2010/06</v>
          </cell>
          <cell r="E7614" t="str">
            <v>AD0106</v>
          </cell>
          <cell r="F7614">
            <v>895</v>
          </cell>
          <cell r="G7614" t="str">
            <v>IN-03707</v>
          </cell>
          <cell r="H7614">
            <v>40337</v>
          </cell>
          <cell r="I7614" t="str">
            <v>INGRESO PE</v>
          </cell>
          <cell r="J7614" t="str">
            <v>CH-1990</v>
          </cell>
          <cell r="K7614">
            <v>464738</v>
          </cell>
        </row>
        <row r="7615">
          <cell r="A7615" t="str">
            <v>11150519CG-000040337</v>
          </cell>
          <cell r="B7615">
            <v>9985</v>
          </cell>
          <cell r="C7615">
            <v>11150519</v>
          </cell>
          <cell r="D7615" t="str">
            <v>2010/06</v>
          </cell>
          <cell r="E7615" t="str">
            <v>AD0106</v>
          </cell>
          <cell r="F7615">
            <v>3978</v>
          </cell>
          <cell r="G7615" t="str">
            <v>IN-03707</v>
          </cell>
          <cell r="H7615">
            <v>40337</v>
          </cell>
          <cell r="I7615" t="str">
            <v>INGRESO PE</v>
          </cell>
          <cell r="J7615" t="str">
            <v>CG-0000</v>
          </cell>
          <cell r="K7615">
            <v>3000000</v>
          </cell>
        </row>
        <row r="7616">
          <cell r="A7616" t="str">
            <v>11150519CH-219940338</v>
          </cell>
          <cell r="B7616">
            <v>9986</v>
          </cell>
          <cell r="C7616">
            <v>11150519</v>
          </cell>
          <cell r="D7616" t="str">
            <v>2010/06</v>
          </cell>
          <cell r="E7616" t="str">
            <v>AD0110</v>
          </cell>
          <cell r="F7616">
            <v>785</v>
          </cell>
          <cell r="G7616" t="str">
            <v>IN-03782</v>
          </cell>
          <cell r="H7616">
            <v>40338</v>
          </cell>
          <cell r="I7616" t="str">
            <v>INGRESO PE</v>
          </cell>
          <cell r="J7616" t="str">
            <v>CH-2199</v>
          </cell>
          <cell r="K7616">
            <v>2633765</v>
          </cell>
        </row>
        <row r="7617">
          <cell r="A7617" t="str">
            <v>11150519CG-B25440338</v>
          </cell>
          <cell r="B7617">
            <v>9987</v>
          </cell>
          <cell r="C7617">
            <v>11150519</v>
          </cell>
          <cell r="D7617" t="str">
            <v>2010/06</v>
          </cell>
          <cell r="E7617" t="str">
            <v>AD0110</v>
          </cell>
          <cell r="F7617">
            <v>786</v>
          </cell>
          <cell r="G7617" t="str">
            <v>IN-03782</v>
          </cell>
          <cell r="H7617">
            <v>40338</v>
          </cell>
          <cell r="I7617" t="str">
            <v>INGRESO PE</v>
          </cell>
          <cell r="J7617" t="str">
            <v>CG-B254</v>
          </cell>
          <cell r="K7617">
            <v>165000</v>
          </cell>
        </row>
        <row r="7618">
          <cell r="A7618" t="str">
            <v>11150519CH-219940338</v>
          </cell>
          <cell r="B7618">
            <v>9988</v>
          </cell>
          <cell r="C7618">
            <v>11150519</v>
          </cell>
          <cell r="D7618" t="str">
            <v>2010/06</v>
          </cell>
          <cell r="E7618" t="str">
            <v>AD0110</v>
          </cell>
          <cell r="F7618">
            <v>787</v>
          </cell>
          <cell r="G7618" t="str">
            <v>IN-03782</v>
          </cell>
          <cell r="H7618">
            <v>40338</v>
          </cell>
          <cell r="I7618" t="str">
            <v>INGRESO PE</v>
          </cell>
          <cell r="J7618" t="str">
            <v>CH-2199</v>
          </cell>
          <cell r="K7618">
            <v>881470</v>
          </cell>
        </row>
        <row r="7619">
          <cell r="A7619" t="str">
            <v>11150519CH-199740339</v>
          </cell>
          <cell r="B7619">
            <v>9989</v>
          </cell>
          <cell r="C7619">
            <v>11150519</v>
          </cell>
          <cell r="D7619" t="str">
            <v>2010/06</v>
          </cell>
          <cell r="E7619" t="str">
            <v>AD0111</v>
          </cell>
          <cell r="F7619">
            <v>739</v>
          </cell>
          <cell r="G7619" t="str">
            <v>IN-03857</v>
          </cell>
          <cell r="H7619">
            <v>40339</v>
          </cell>
          <cell r="I7619" t="str">
            <v>INGRESO PE</v>
          </cell>
          <cell r="J7619" t="str">
            <v>CH-1997</v>
          </cell>
          <cell r="K7619">
            <v>2850543</v>
          </cell>
        </row>
        <row r="7620">
          <cell r="A7620" t="str">
            <v>11150519CH-199840339</v>
          </cell>
          <cell r="B7620">
            <v>9990</v>
          </cell>
          <cell r="C7620">
            <v>11150519</v>
          </cell>
          <cell r="D7620" t="str">
            <v>2010/06</v>
          </cell>
          <cell r="E7620" t="str">
            <v>AD0111</v>
          </cell>
          <cell r="F7620">
            <v>740</v>
          </cell>
          <cell r="G7620" t="str">
            <v>IN-03857</v>
          </cell>
          <cell r="H7620">
            <v>40339</v>
          </cell>
          <cell r="I7620" t="str">
            <v>INGRESO PE</v>
          </cell>
          <cell r="J7620" t="str">
            <v>CH-1998</v>
          </cell>
          <cell r="K7620">
            <v>997051</v>
          </cell>
        </row>
        <row r="7621">
          <cell r="A7621" t="str">
            <v>11150519CH-199540339</v>
          </cell>
          <cell r="B7621">
            <v>9991</v>
          </cell>
          <cell r="C7621">
            <v>11150519</v>
          </cell>
          <cell r="D7621" t="str">
            <v>2010/06</v>
          </cell>
          <cell r="E7621" t="str">
            <v>AD0111</v>
          </cell>
          <cell r="F7621">
            <v>741</v>
          </cell>
          <cell r="G7621" t="str">
            <v>IN-03857</v>
          </cell>
          <cell r="H7621">
            <v>40339</v>
          </cell>
          <cell r="I7621" t="str">
            <v>INGRESO PE</v>
          </cell>
          <cell r="J7621" t="str">
            <v>CH-1995</v>
          </cell>
          <cell r="K7621">
            <v>1904251</v>
          </cell>
        </row>
        <row r="7622">
          <cell r="A7622" t="str">
            <v>11150519CH-199640339</v>
          </cell>
          <cell r="B7622">
            <v>9992</v>
          </cell>
          <cell r="C7622">
            <v>11150519</v>
          </cell>
          <cell r="D7622" t="str">
            <v>2010/06</v>
          </cell>
          <cell r="E7622" t="str">
            <v>AD0111</v>
          </cell>
          <cell r="F7622">
            <v>742</v>
          </cell>
          <cell r="G7622" t="str">
            <v>IN-03857</v>
          </cell>
          <cell r="H7622">
            <v>40339</v>
          </cell>
          <cell r="I7622" t="str">
            <v>INGRESO PE</v>
          </cell>
          <cell r="J7622" t="str">
            <v>CH-1996</v>
          </cell>
          <cell r="K7622">
            <v>1451473</v>
          </cell>
        </row>
        <row r="7623">
          <cell r="A7623" t="str">
            <v>11150519CH-199940339</v>
          </cell>
          <cell r="B7623">
            <v>9993</v>
          </cell>
          <cell r="C7623">
            <v>11150519</v>
          </cell>
          <cell r="D7623" t="str">
            <v>2010/06</v>
          </cell>
          <cell r="E7623" t="str">
            <v>AD0111</v>
          </cell>
          <cell r="F7623">
            <v>743</v>
          </cell>
          <cell r="G7623" t="str">
            <v>IN-03857</v>
          </cell>
          <cell r="H7623">
            <v>40339</v>
          </cell>
          <cell r="I7623" t="str">
            <v>INGRESO PE</v>
          </cell>
          <cell r="J7623" t="str">
            <v>CH-1999</v>
          </cell>
          <cell r="K7623">
            <v>997051</v>
          </cell>
        </row>
        <row r="7624">
          <cell r="A7624" t="str">
            <v>11150519CH-200040339</v>
          </cell>
          <cell r="B7624">
            <v>9994</v>
          </cell>
          <cell r="C7624">
            <v>11150519</v>
          </cell>
          <cell r="D7624" t="str">
            <v>2010/06</v>
          </cell>
          <cell r="E7624" t="str">
            <v>AD0111</v>
          </cell>
          <cell r="F7624">
            <v>744</v>
          </cell>
          <cell r="G7624" t="str">
            <v>IN-03857</v>
          </cell>
          <cell r="H7624">
            <v>40339</v>
          </cell>
          <cell r="I7624" t="str">
            <v>INGRESO PE</v>
          </cell>
          <cell r="J7624" t="str">
            <v>CH-2000</v>
          </cell>
          <cell r="K7624">
            <v>2997051</v>
          </cell>
        </row>
        <row r="7625">
          <cell r="A7625" t="str">
            <v>11150519CH-011I40340</v>
          </cell>
          <cell r="B7625">
            <v>9995</v>
          </cell>
          <cell r="C7625">
            <v>11150519</v>
          </cell>
          <cell r="D7625" t="str">
            <v>2010/06</v>
          </cell>
          <cell r="E7625" t="str">
            <v>AD0312</v>
          </cell>
          <cell r="F7625">
            <v>140</v>
          </cell>
          <cell r="G7625" t="str">
            <v>DC-03852</v>
          </cell>
          <cell r="H7625">
            <v>40340</v>
          </cell>
          <cell r="I7625" t="str">
            <v>DESEMBOLSO PE</v>
          </cell>
          <cell r="J7625" t="str">
            <v>CH-011I</v>
          </cell>
          <cell r="L7625">
            <v>3994183</v>
          </cell>
        </row>
        <row r="7626">
          <cell r="A7626" t="str">
            <v>11150519CH-011I40340</v>
          </cell>
          <cell r="B7626">
            <v>9996</v>
          </cell>
          <cell r="C7626">
            <v>11150519</v>
          </cell>
          <cell r="D7626" t="str">
            <v>2010/06</v>
          </cell>
          <cell r="E7626" t="str">
            <v>AD0312</v>
          </cell>
          <cell r="F7626">
            <v>141</v>
          </cell>
          <cell r="G7626" t="str">
            <v>DC-03852</v>
          </cell>
          <cell r="H7626">
            <v>40340</v>
          </cell>
          <cell r="I7626" t="str">
            <v>DESEMBOLSO PE</v>
          </cell>
          <cell r="J7626" t="str">
            <v>CH-011I</v>
          </cell>
          <cell r="L7626">
            <v>1072217</v>
          </cell>
        </row>
        <row r="7627">
          <cell r="A7627" t="str">
            <v>11150519CH-011I40340</v>
          </cell>
          <cell r="B7627">
            <v>9997</v>
          </cell>
          <cell r="C7627">
            <v>11150519</v>
          </cell>
          <cell r="D7627" t="str">
            <v>2010/06</v>
          </cell>
          <cell r="E7627" t="str">
            <v>AD0312</v>
          </cell>
          <cell r="F7627">
            <v>142</v>
          </cell>
          <cell r="G7627" t="str">
            <v>DC-03852</v>
          </cell>
          <cell r="H7627">
            <v>40340</v>
          </cell>
          <cell r="I7627" t="str">
            <v>DESEMBOLSO PE</v>
          </cell>
          <cell r="J7627" t="str">
            <v>CH-011I</v>
          </cell>
          <cell r="L7627">
            <v>3356257</v>
          </cell>
        </row>
        <row r="7628">
          <cell r="A7628" t="str">
            <v>11150519CH-011I40341</v>
          </cell>
          <cell r="B7628">
            <v>9998</v>
          </cell>
          <cell r="C7628">
            <v>11150519</v>
          </cell>
          <cell r="D7628" t="str">
            <v>2010/06</v>
          </cell>
          <cell r="E7628" t="str">
            <v>AD0313</v>
          </cell>
          <cell r="F7628">
            <v>116</v>
          </cell>
          <cell r="G7628" t="str">
            <v>DC-03928</v>
          </cell>
          <cell r="H7628">
            <v>40341</v>
          </cell>
          <cell r="I7628" t="str">
            <v>DESEMBOLSO PE</v>
          </cell>
          <cell r="J7628" t="str">
            <v>CH-011I</v>
          </cell>
          <cell r="L7628">
            <v>2405411</v>
          </cell>
        </row>
        <row r="7629">
          <cell r="A7629" t="str">
            <v>11150519CH-011I40341</v>
          </cell>
          <cell r="B7629">
            <v>9999</v>
          </cell>
          <cell r="C7629">
            <v>11150519</v>
          </cell>
          <cell r="D7629" t="str">
            <v>2010/06</v>
          </cell>
          <cell r="E7629" t="str">
            <v>AD0313</v>
          </cell>
          <cell r="F7629">
            <v>117</v>
          </cell>
          <cell r="G7629" t="str">
            <v>DC-03928</v>
          </cell>
          <cell r="H7629">
            <v>40341</v>
          </cell>
          <cell r="I7629" t="str">
            <v>DESEMBOLSO PE</v>
          </cell>
          <cell r="J7629" t="str">
            <v>CH-011I</v>
          </cell>
          <cell r="L7629">
            <v>3389453</v>
          </cell>
        </row>
        <row r="7630">
          <cell r="A7630" t="str">
            <v>11150519CH-011I40341</v>
          </cell>
          <cell r="B7630">
            <v>10000</v>
          </cell>
          <cell r="C7630">
            <v>11150519</v>
          </cell>
          <cell r="D7630" t="str">
            <v>2010/06</v>
          </cell>
          <cell r="E7630" t="str">
            <v>AD0313</v>
          </cell>
          <cell r="F7630">
            <v>118</v>
          </cell>
          <cell r="G7630" t="str">
            <v>DC-03928</v>
          </cell>
          <cell r="H7630">
            <v>40341</v>
          </cell>
          <cell r="I7630" t="str">
            <v>DESEMBOLSO PE</v>
          </cell>
          <cell r="J7630" t="str">
            <v>CH-011I</v>
          </cell>
          <cell r="L7630">
            <v>997051</v>
          </cell>
        </row>
        <row r="7631">
          <cell r="A7631" t="str">
            <v>11150519CH-011I40341</v>
          </cell>
          <cell r="B7631">
            <v>10001</v>
          </cell>
          <cell r="C7631">
            <v>11150519</v>
          </cell>
          <cell r="D7631" t="str">
            <v>2010/06</v>
          </cell>
          <cell r="E7631" t="str">
            <v>AD0313</v>
          </cell>
          <cell r="F7631">
            <v>119</v>
          </cell>
          <cell r="G7631" t="str">
            <v>DC-03928</v>
          </cell>
          <cell r="H7631">
            <v>40341</v>
          </cell>
          <cell r="I7631" t="str">
            <v>DESEMBOLSO PE</v>
          </cell>
          <cell r="J7631" t="str">
            <v>CH-011I</v>
          </cell>
          <cell r="L7631">
            <v>2850543</v>
          </cell>
        </row>
        <row r="7632">
          <cell r="A7632" t="str">
            <v>11150519CH-011I40341</v>
          </cell>
          <cell r="B7632">
            <v>10002</v>
          </cell>
          <cell r="C7632">
            <v>11150519</v>
          </cell>
          <cell r="D7632" t="str">
            <v>2010/06</v>
          </cell>
          <cell r="E7632" t="str">
            <v>AD0313</v>
          </cell>
          <cell r="F7632">
            <v>120</v>
          </cell>
          <cell r="G7632" t="str">
            <v>DC-03928</v>
          </cell>
          <cell r="H7632">
            <v>40341</v>
          </cell>
          <cell r="I7632" t="str">
            <v>DESEMBOLSO PE</v>
          </cell>
          <cell r="J7632" t="str">
            <v>CH-011I</v>
          </cell>
          <cell r="L7632">
            <v>2887083</v>
          </cell>
        </row>
        <row r="7633">
          <cell r="A7633" t="str">
            <v>11150519CH-011I40341</v>
          </cell>
          <cell r="B7633">
            <v>10003</v>
          </cell>
          <cell r="C7633">
            <v>11150519</v>
          </cell>
          <cell r="D7633" t="str">
            <v>2010/06</v>
          </cell>
          <cell r="E7633" t="str">
            <v>AD0313</v>
          </cell>
          <cell r="F7633">
            <v>121</v>
          </cell>
          <cell r="G7633" t="str">
            <v>DC-03928</v>
          </cell>
          <cell r="H7633">
            <v>40341</v>
          </cell>
          <cell r="I7633" t="str">
            <v>DESEMBOLSO PE</v>
          </cell>
          <cell r="J7633" t="str">
            <v>CH-011I</v>
          </cell>
          <cell r="L7633">
            <v>1609840</v>
          </cell>
        </row>
        <row r="7634">
          <cell r="A7634" t="str">
            <v>11150519CH-011I40341</v>
          </cell>
          <cell r="B7634">
            <v>10004</v>
          </cell>
          <cell r="C7634">
            <v>11150519</v>
          </cell>
          <cell r="D7634" t="str">
            <v>2010/06</v>
          </cell>
          <cell r="E7634" t="str">
            <v>AD0313</v>
          </cell>
          <cell r="F7634">
            <v>122</v>
          </cell>
          <cell r="G7634" t="str">
            <v>DC-03928</v>
          </cell>
          <cell r="H7634">
            <v>40341</v>
          </cell>
          <cell r="I7634" t="str">
            <v>DESEMBOLSO PE</v>
          </cell>
          <cell r="J7634" t="str">
            <v>CH-011I</v>
          </cell>
          <cell r="L7634">
            <v>601728</v>
          </cell>
        </row>
        <row r="7635">
          <cell r="A7635" t="str">
            <v>11150519CH-011I40341</v>
          </cell>
          <cell r="B7635">
            <v>10005</v>
          </cell>
          <cell r="C7635">
            <v>11150519</v>
          </cell>
          <cell r="D7635" t="str">
            <v>2010/06</v>
          </cell>
          <cell r="E7635" t="str">
            <v>AD0313</v>
          </cell>
          <cell r="F7635">
            <v>123</v>
          </cell>
          <cell r="G7635" t="str">
            <v>DC-03928</v>
          </cell>
          <cell r="H7635">
            <v>40341</v>
          </cell>
          <cell r="I7635" t="str">
            <v>DESEMBOLSO PE</v>
          </cell>
          <cell r="J7635" t="str">
            <v>CH-011I</v>
          </cell>
          <cell r="L7635">
            <v>3994183</v>
          </cell>
        </row>
        <row r="7636">
          <cell r="A7636" t="str">
            <v>11150519CH-218340341</v>
          </cell>
          <cell r="B7636">
            <v>10018</v>
          </cell>
          <cell r="C7636">
            <v>11150519</v>
          </cell>
          <cell r="D7636" t="str">
            <v>2010/06</v>
          </cell>
          <cell r="E7636" t="str">
            <v>AD0113</v>
          </cell>
          <cell r="F7636">
            <v>628</v>
          </cell>
          <cell r="G7636" t="str">
            <v>IN-04005</v>
          </cell>
          <cell r="H7636">
            <v>40341</v>
          </cell>
          <cell r="I7636" t="str">
            <v>INGRESO PE</v>
          </cell>
          <cell r="J7636" t="str">
            <v>CH-2183</v>
          </cell>
          <cell r="K7636">
            <v>687195</v>
          </cell>
        </row>
        <row r="7637">
          <cell r="A7637" t="str">
            <v>11150519CH-176040341</v>
          </cell>
          <cell r="B7637">
            <v>10019</v>
          </cell>
          <cell r="C7637">
            <v>11150519</v>
          </cell>
          <cell r="D7637" t="str">
            <v>2010/06</v>
          </cell>
          <cell r="E7637" t="str">
            <v>AD0113</v>
          </cell>
          <cell r="F7637">
            <v>629</v>
          </cell>
          <cell r="G7637" t="str">
            <v>IN-04005</v>
          </cell>
          <cell r="H7637">
            <v>40341</v>
          </cell>
          <cell r="I7637" t="str">
            <v>INGRESO PE</v>
          </cell>
          <cell r="J7637" t="str">
            <v>CH-1760</v>
          </cell>
          <cell r="K7637">
            <v>3389453</v>
          </cell>
        </row>
        <row r="7638">
          <cell r="A7638" t="str">
            <v>11150519CH-176440341</v>
          </cell>
          <cell r="B7638">
            <v>10020</v>
          </cell>
          <cell r="C7638">
            <v>11150519</v>
          </cell>
          <cell r="D7638" t="str">
            <v>2010/06</v>
          </cell>
          <cell r="E7638" t="str">
            <v>AD0113</v>
          </cell>
          <cell r="F7638">
            <v>630</v>
          </cell>
          <cell r="G7638" t="str">
            <v>IN-04005</v>
          </cell>
          <cell r="H7638">
            <v>40341</v>
          </cell>
          <cell r="I7638" t="str">
            <v>INGRESO PE</v>
          </cell>
          <cell r="J7638" t="str">
            <v>CH-1764</v>
          </cell>
          <cell r="K7638">
            <v>997051</v>
          </cell>
        </row>
        <row r="7639">
          <cell r="A7639" t="str">
            <v>11150519CH-176540341</v>
          </cell>
          <cell r="B7639">
            <v>10021</v>
          </cell>
          <cell r="C7639">
            <v>11150519</v>
          </cell>
          <cell r="D7639" t="str">
            <v>2010/06</v>
          </cell>
          <cell r="E7639" t="str">
            <v>AD0113</v>
          </cell>
          <cell r="F7639">
            <v>631</v>
          </cell>
          <cell r="G7639" t="str">
            <v>IN-04005</v>
          </cell>
          <cell r="H7639">
            <v>40341</v>
          </cell>
          <cell r="I7639" t="str">
            <v>INGRESO PE</v>
          </cell>
          <cell r="J7639" t="str">
            <v>CH-1765</v>
          </cell>
          <cell r="K7639">
            <v>2405411</v>
          </cell>
        </row>
        <row r="7640">
          <cell r="A7640" t="str">
            <v>11150519CH-176340341</v>
          </cell>
          <cell r="B7640">
            <v>10022</v>
          </cell>
          <cell r="C7640">
            <v>11150519</v>
          </cell>
          <cell r="D7640" t="str">
            <v>2010/06</v>
          </cell>
          <cell r="E7640" t="str">
            <v>AD0113</v>
          </cell>
          <cell r="F7640">
            <v>632</v>
          </cell>
          <cell r="G7640" t="str">
            <v>IN-04005</v>
          </cell>
          <cell r="H7640">
            <v>40341</v>
          </cell>
          <cell r="I7640" t="str">
            <v>INGRESO PE</v>
          </cell>
          <cell r="J7640" t="str">
            <v>CH-1763</v>
          </cell>
          <cell r="K7640">
            <v>2887083</v>
          </cell>
        </row>
        <row r="7641">
          <cell r="A7641" t="str">
            <v>11150519CH-011I40344</v>
          </cell>
          <cell r="B7641">
            <v>10023</v>
          </cell>
          <cell r="C7641">
            <v>11150519</v>
          </cell>
          <cell r="D7641" t="str">
            <v>2010/06</v>
          </cell>
          <cell r="E7641" t="str">
            <v>AD0314</v>
          </cell>
          <cell r="F7641">
            <v>122</v>
          </cell>
          <cell r="G7641" t="str">
            <v>DC-04003</v>
          </cell>
          <cell r="H7641">
            <v>40344</v>
          </cell>
          <cell r="I7641" t="str">
            <v>DESEMBOLSO PE</v>
          </cell>
          <cell r="J7641" t="str">
            <v>CH-011I</v>
          </cell>
          <cell r="L7641">
            <v>5988368</v>
          </cell>
        </row>
        <row r="7642">
          <cell r="A7642" t="str">
            <v>11150519CH-011I40344</v>
          </cell>
          <cell r="B7642">
            <v>10024</v>
          </cell>
          <cell r="C7642">
            <v>11150519</v>
          </cell>
          <cell r="D7642" t="str">
            <v>2010/06</v>
          </cell>
          <cell r="E7642" t="str">
            <v>AD0314</v>
          </cell>
          <cell r="F7642">
            <v>123</v>
          </cell>
          <cell r="G7642" t="str">
            <v>DC-04003</v>
          </cell>
          <cell r="H7642">
            <v>40344</v>
          </cell>
          <cell r="I7642" t="str">
            <v>DESEMBOLSO PE</v>
          </cell>
          <cell r="J7642" t="str">
            <v>CH-011I</v>
          </cell>
          <cell r="L7642">
            <v>3994183</v>
          </cell>
        </row>
        <row r="7643">
          <cell r="A7643" t="str">
            <v>11150519CH-011I40344</v>
          </cell>
          <cell r="B7643">
            <v>10025</v>
          </cell>
          <cell r="C7643">
            <v>11150519</v>
          </cell>
          <cell r="D7643" t="str">
            <v>2010/06</v>
          </cell>
          <cell r="E7643" t="str">
            <v>AD0314</v>
          </cell>
          <cell r="F7643">
            <v>124</v>
          </cell>
          <cell r="G7643" t="str">
            <v>DC-04003</v>
          </cell>
          <cell r="H7643">
            <v>40344</v>
          </cell>
          <cell r="I7643" t="str">
            <v>DESEMBOLSO PE</v>
          </cell>
          <cell r="J7643" t="str">
            <v>CH-011I</v>
          </cell>
          <cell r="L7643">
            <v>3599330</v>
          </cell>
        </row>
        <row r="7644">
          <cell r="A7644" t="str">
            <v>11150519CH-011I40344</v>
          </cell>
          <cell r="B7644">
            <v>10026</v>
          </cell>
          <cell r="C7644">
            <v>11150519</v>
          </cell>
          <cell r="D7644" t="str">
            <v>2010/06</v>
          </cell>
          <cell r="E7644" t="str">
            <v>AD0314</v>
          </cell>
          <cell r="F7644">
            <v>125</v>
          </cell>
          <cell r="G7644" t="str">
            <v>DC-04003</v>
          </cell>
          <cell r="H7644">
            <v>40344</v>
          </cell>
          <cell r="I7644" t="str">
            <v>DESEMBOLSO PE</v>
          </cell>
          <cell r="J7644" t="str">
            <v>CH-011I</v>
          </cell>
          <cell r="L7644">
            <v>4866003</v>
          </cell>
        </row>
        <row r="7645">
          <cell r="A7645" t="str">
            <v>11150519CH-011I40346</v>
          </cell>
          <cell r="B7645">
            <v>10027</v>
          </cell>
          <cell r="C7645">
            <v>11150519</v>
          </cell>
          <cell r="D7645" t="str">
            <v>2010/06</v>
          </cell>
          <cell r="E7645" t="str">
            <v>AD0316</v>
          </cell>
          <cell r="F7645">
            <v>140</v>
          </cell>
          <cell r="G7645" t="str">
            <v>DC-04153</v>
          </cell>
          <cell r="H7645">
            <v>40346</v>
          </cell>
          <cell r="I7645" t="str">
            <v>DESEMBOLSO PE</v>
          </cell>
          <cell r="J7645" t="str">
            <v>CH-011I</v>
          </cell>
          <cell r="L7645">
            <v>2887083</v>
          </cell>
        </row>
        <row r="7646">
          <cell r="A7646" t="str">
            <v>11150519CH-011I40346</v>
          </cell>
          <cell r="B7646">
            <v>10028</v>
          </cell>
          <cell r="C7646">
            <v>11150519</v>
          </cell>
          <cell r="D7646" t="str">
            <v>2010/06</v>
          </cell>
          <cell r="E7646" t="str">
            <v>AD0316</v>
          </cell>
          <cell r="F7646">
            <v>141</v>
          </cell>
          <cell r="G7646" t="str">
            <v>DC-04153</v>
          </cell>
          <cell r="H7646">
            <v>40346</v>
          </cell>
          <cell r="I7646" t="str">
            <v>DESEMBOLSO PE</v>
          </cell>
          <cell r="J7646" t="str">
            <v>CH-011I</v>
          </cell>
          <cell r="L7646">
            <v>15568912</v>
          </cell>
        </row>
        <row r="7647">
          <cell r="A7647" t="str">
            <v>11150519CH-176240344</v>
          </cell>
          <cell r="B7647">
            <v>10029</v>
          </cell>
          <cell r="C7647">
            <v>11150519</v>
          </cell>
          <cell r="D7647" t="str">
            <v>2010/06</v>
          </cell>
          <cell r="E7647" t="str">
            <v>AD0114</v>
          </cell>
          <cell r="F7647">
            <v>913</v>
          </cell>
          <cell r="G7647" t="str">
            <v>IN-04080</v>
          </cell>
          <cell r="H7647">
            <v>40344</v>
          </cell>
          <cell r="I7647" t="str">
            <v>INGRESO PE</v>
          </cell>
          <cell r="J7647" t="str">
            <v>CH-1762</v>
          </cell>
          <cell r="K7647">
            <v>3994183</v>
          </cell>
        </row>
        <row r="7648">
          <cell r="A7648" t="str">
            <v>11150519CH-183340344</v>
          </cell>
          <cell r="B7648">
            <v>10030</v>
          </cell>
          <cell r="C7648">
            <v>11150519</v>
          </cell>
          <cell r="D7648" t="str">
            <v>2010/06</v>
          </cell>
          <cell r="E7648" t="str">
            <v>AD0114</v>
          </cell>
          <cell r="F7648">
            <v>914</v>
          </cell>
          <cell r="G7648" t="str">
            <v>IN-04080</v>
          </cell>
          <cell r="H7648">
            <v>40344</v>
          </cell>
          <cell r="I7648" t="str">
            <v>INGRESO PE</v>
          </cell>
          <cell r="J7648" t="str">
            <v>CH-1833</v>
          </cell>
          <cell r="K7648">
            <v>2857957</v>
          </cell>
        </row>
        <row r="7649">
          <cell r="A7649" t="str">
            <v>11150519CH-183640344</v>
          </cell>
          <cell r="B7649">
            <v>10031</v>
          </cell>
          <cell r="C7649">
            <v>11150519</v>
          </cell>
          <cell r="D7649" t="str">
            <v>2010/06</v>
          </cell>
          <cell r="E7649" t="str">
            <v>AD0114</v>
          </cell>
          <cell r="F7649">
            <v>915</v>
          </cell>
          <cell r="G7649" t="str">
            <v>IN-04080</v>
          </cell>
          <cell r="H7649">
            <v>40344</v>
          </cell>
          <cell r="I7649" t="str">
            <v>INGRESO PE</v>
          </cell>
          <cell r="J7649" t="str">
            <v>CH-1836</v>
          </cell>
          <cell r="K7649">
            <v>1093231</v>
          </cell>
        </row>
        <row r="7650">
          <cell r="A7650" t="str">
            <v>11150519CH-135640344</v>
          </cell>
          <cell r="B7650">
            <v>10032</v>
          </cell>
          <cell r="C7650">
            <v>11150519</v>
          </cell>
          <cell r="D7650" t="str">
            <v>2010/06</v>
          </cell>
          <cell r="E7650" t="str">
            <v>AD0114</v>
          </cell>
          <cell r="F7650">
            <v>916</v>
          </cell>
          <cell r="G7650" t="str">
            <v>IN-04080</v>
          </cell>
          <cell r="H7650">
            <v>40344</v>
          </cell>
          <cell r="I7650" t="str">
            <v>INGRESO PE</v>
          </cell>
          <cell r="J7650" t="str">
            <v>CH-1356</v>
          </cell>
          <cell r="K7650">
            <v>416200</v>
          </cell>
        </row>
        <row r="7651">
          <cell r="A7651" t="str">
            <v>11150519CH-183840344</v>
          </cell>
          <cell r="B7651">
            <v>10033</v>
          </cell>
          <cell r="C7651">
            <v>11150519</v>
          </cell>
          <cell r="D7651" t="str">
            <v>2010/06</v>
          </cell>
          <cell r="E7651" t="str">
            <v>AD0114</v>
          </cell>
          <cell r="F7651">
            <v>917</v>
          </cell>
          <cell r="G7651" t="str">
            <v>IN-04080</v>
          </cell>
          <cell r="H7651">
            <v>40344</v>
          </cell>
          <cell r="I7651" t="str">
            <v>INGRESO PE</v>
          </cell>
          <cell r="J7651" t="str">
            <v>CH-1838</v>
          </cell>
          <cell r="K7651">
            <v>3808751</v>
          </cell>
        </row>
        <row r="7652">
          <cell r="A7652" t="str">
            <v>11150519CH-183940345</v>
          </cell>
          <cell r="B7652">
            <v>10034</v>
          </cell>
          <cell r="C7652">
            <v>11150519</v>
          </cell>
          <cell r="D7652" t="str">
            <v>2010/06</v>
          </cell>
          <cell r="E7652" t="str">
            <v>AD0115</v>
          </cell>
          <cell r="F7652">
            <v>944</v>
          </cell>
          <cell r="G7652" t="str">
            <v>IN-04155</v>
          </cell>
          <cell r="H7652">
            <v>40345</v>
          </cell>
          <cell r="I7652" t="str">
            <v>INGRESO PE</v>
          </cell>
          <cell r="J7652" t="str">
            <v>CH-1839</v>
          </cell>
          <cell r="K7652">
            <v>2850543</v>
          </cell>
        </row>
        <row r="7653">
          <cell r="A7653" t="str">
            <v>11150519CH-177040345</v>
          </cell>
          <cell r="B7653">
            <v>10035</v>
          </cell>
          <cell r="C7653">
            <v>11150519</v>
          </cell>
          <cell r="D7653" t="str">
            <v>2010/06</v>
          </cell>
          <cell r="E7653" t="str">
            <v>AD0115</v>
          </cell>
          <cell r="F7653">
            <v>945</v>
          </cell>
          <cell r="G7653" t="str">
            <v>IN-04155</v>
          </cell>
          <cell r="H7653">
            <v>40345</v>
          </cell>
          <cell r="I7653" t="str">
            <v>INGRESO PE</v>
          </cell>
          <cell r="J7653" t="str">
            <v>CH-1770</v>
          </cell>
          <cell r="K7653">
            <v>1733785</v>
          </cell>
        </row>
        <row r="7654">
          <cell r="A7654" t="str">
            <v>11150519CH-177040345</v>
          </cell>
          <cell r="B7654">
            <v>10036</v>
          </cell>
          <cell r="C7654">
            <v>11150519</v>
          </cell>
          <cell r="D7654" t="str">
            <v>2010/06</v>
          </cell>
          <cell r="E7654" t="str">
            <v>AD0115</v>
          </cell>
          <cell r="F7654">
            <v>946</v>
          </cell>
          <cell r="G7654" t="str">
            <v>IN-04155</v>
          </cell>
          <cell r="H7654">
            <v>40345</v>
          </cell>
          <cell r="I7654" t="str">
            <v>INGRESO PE</v>
          </cell>
          <cell r="J7654" t="str">
            <v>CH-1770</v>
          </cell>
          <cell r="K7654">
            <v>3599330</v>
          </cell>
        </row>
        <row r="7655">
          <cell r="A7655" t="str">
            <v>11150519CH-217740346</v>
          </cell>
          <cell r="B7655">
            <v>10037</v>
          </cell>
          <cell r="C7655">
            <v>11150519</v>
          </cell>
          <cell r="D7655" t="str">
            <v>2010/06</v>
          </cell>
          <cell r="E7655" t="str">
            <v>AD0116</v>
          </cell>
          <cell r="F7655">
            <v>871</v>
          </cell>
          <cell r="G7655" t="str">
            <v>IN-04230</v>
          </cell>
          <cell r="H7655">
            <v>40346</v>
          </cell>
          <cell r="I7655" t="str">
            <v>INGRESO PE</v>
          </cell>
          <cell r="J7655" t="str">
            <v>CH-2177</v>
          </cell>
          <cell r="K7655">
            <v>15568912</v>
          </cell>
        </row>
        <row r="7656">
          <cell r="A7656" t="str">
            <v>11150519CH-410440347</v>
          </cell>
          <cell r="B7656">
            <v>10038</v>
          </cell>
          <cell r="C7656">
            <v>11150519</v>
          </cell>
          <cell r="D7656" t="str">
            <v>2010/06</v>
          </cell>
          <cell r="E7656" t="str">
            <v>AD0117</v>
          </cell>
          <cell r="F7656">
            <v>971</v>
          </cell>
          <cell r="G7656" t="str">
            <v>IN-04305</v>
          </cell>
          <cell r="H7656">
            <v>40347</v>
          </cell>
          <cell r="I7656" t="str">
            <v>INGRESO PE</v>
          </cell>
          <cell r="J7656" t="str">
            <v>CH-4104</v>
          </cell>
          <cell r="K7656">
            <v>114000</v>
          </cell>
        </row>
        <row r="7657">
          <cell r="A7657" t="str">
            <v>11150519CH-011I40351</v>
          </cell>
          <cell r="B7657">
            <v>10039</v>
          </cell>
          <cell r="C7657">
            <v>11150519</v>
          </cell>
          <cell r="D7657" t="str">
            <v>2010/06</v>
          </cell>
          <cell r="E7657" t="str">
            <v>AD0320</v>
          </cell>
          <cell r="F7657">
            <v>143</v>
          </cell>
          <cell r="G7657" t="str">
            <v>DC-04453</v>
          </cell>
          <cell r="H7657">
            <v>40351</v>
          </cell>
          <cell r="I7657" t="str">
            <v>DESEMBOLSO PE</v>
          </cell>
          <cell r="J7657" t="str">
            <v>CH-011I</v>
          </cell>
          <cell r="L7657">
            <v>-2071334</v>
          </cell>
        </row>
        <row r="7658">
          <cell r="A7658" t="str">
            <v>11150519CH-011I40351</v>
          </cell>
          <cell r="B7658">
            <v>10040</v>
          </cell>
          <cell r="C7658">
            <v>11150519</v>
          </cell>
          <cell r="D7658" t="str">
            <v>2010/06</v>
          </cell>
          <cell r="E7658" t="str">
            <v>AD0320</v>
          </cell>
          <cell r="F7658">
            <v>144</v>
          </cell>
          <cell r="G7658" t="str">
            <v>DC-04453</v>
          </cell>
          <cell r="H7658">
            <v>40351</v>
          </cell>
          <cell r="I7658" t="str">
            <v>DESEMBOLSO PE</v>
          </cell>
          <cell r="J7658" t="str">
            <v>CH-011I</v>
          </cell>
          <cell r="L7658">
            <v>2071334</v>
          </cell>
        </row>
        <row r="7659">
          <cell r="A7659" t="str">
            <v>11150519CH-340140352</v>
          </cell>
          <cell r="B7659">
            <v>10041</v>
          </cell>
          <cell r="C7659">
            <v>11150519</v>
          </cell>
          <cell r="D7659" t="str">
            <v>2010/06</v>
          </cell>
          <cell r="E7659" t="str">
            <v>AD0121</v>
          </cell>
          <cell r="F7659">
            <v>701</v>
          </cell>
          <cell r="G7659" t="str">
            <v>IN-04606</v>
          </cell>
          <cell r="H7659">
            <v>40352</v>
          </cell>
          <cell r="I7659" t="str">
            <v>INGRESO PE</v>
          </cell>
          <cell r="J7659" t="str">
            <v>CH-3401</v>
          </cell>
          <cell r="K7659">
            <v>1339374</v>
          </cell>
        </row>
        <row r="7660">
          <cell r="A7660" t="str">
            <v>11150519CH-011I40354</v>
          </cell>
          <cell r="B7660">
            <v>10042</v>
          </cell>
          <cell r="C7660">
            <v>11150519</v>
          </cell>
          <cell r="D7660" t="str">
            <v>2010/06</v>
          </cell>
          <cell r="E7660" t="str">
            <v>AD0323</v>
          </cell>
          <cell r="F7660">
            <v>144</v>
          </cell>
          <cell r="G7660" t="str">
            <v>DC-04683</v>
          </cell>
          <cell r="H7660">
            <v>40354</v>
          </cell>
          <cell r="I7660" t="str">
            <v>DESEMBOLSO PE</v>
          </cell>
          <cell r="J7660" t="str">
            <v>CH-011I</v>
          </cell>
          <cell r="L7660">
            <v>1647051</v>
          </cell>
        </row>
        <row r="7661">
          <cell r="A7661" t="str">
            <v>11150519CH-011I40354</v>
          </cell>
          <cell r="B7661">
            <v>10043</v>
          </cell>
          <cell r="C7661">
            <v>11150519</v>
          </cell>
          <cell r="D7661" t="str">
            <v>2010/06</v>
          </cell>
          <cell r="E7661" t="str">
            <v>AD0323</v>
          </cell>
          <cell r="F7661">
            <v>145</v>
          </cell>
          <cell r="G7661" t="str">
            <v>DC-04683</v>
          </cell>
          <cell r="H7661">
            <v>40354</v>
          </cell>
          <cell r="I7661" t="str">
            <v>DESEMBOLSO PE</v>
          </cell>
          <cell r="J7661" t="str">
            <v>CH-011I</v>
          </cell>
          <cell r="L7661">
            <v>6262947</v>
          </cell>
        </row>
        <row r="7662">
          <cell r="A7662" t="str">
            <v>11150519CH-011I40354</v>
          </cell>
          <cell r="B7662">
            <v>10044</v>
          </cell>
          <cell r="C7662">
            <v>11150519</v>
          </cell>
          <cell r="D7662" t="str">
            <v>2010/06</v>
          </cell>
          <cell r="E7662" t="str">
            <v>AD0323</v>
          </cell>
          <cell r="F7662">
            <v>146</v>
          </cell>
          <cell r="G7662" t="str">
            <v>DC-04683</v>
          </cell>
          <cell r="H7662">
            <v>40354</v>
          </cell>
          <cell r="I7662" t="str">
            <v>DESEMBOLSO PE</v>
          </cell>
          <cell r="J7662" t="str">
            <v>CH-011I</v>
          </cell>
          <cell r="L7662">
            <v>2917707</v>
          </cell>
        </row>
        <row r="7663">
          <cell r="A7663" t="str">
            <v>11150519CH-011I40354</v>
          </cell>
          <cell r="B7663">
            <v>10045</v>
          </cell>
          <cell r="C7663">
            <v>11150519</v>
          </cell>
          <cell r="D7663" t="str">
            <v>2010/06</v>
          </cell>
          <cell r="E7663" t="str">
            <v>AD0323</v>
          </cell>
          <cell r="F7663">
            <v>147</v>
          </cell>
          <cell r="G7663" t="str">
            <v>DC-04683</v>
          </cell>
          <cell r="H7663">
            <v>40354</v>
          </cell>
          <cell r="I7663" t="str">
            <v>DESEMBOLSO PE</v>
          </cell>
          <cell r="J7663" t="str">
            <v>CH-011I</v>
          </cell>
          <cell r="L7663">
            <v>5132376</v>
          </cell>
        </row>
        <row r="7664">
          <cell r="A7664" t="str">
            <v>11150519CH-217840354</v>
          </cell>
          <cell r="B7664">
            <v>10046</v>
          </cell>
          <cell r="C7664">
            <v>11150519</v>
          </cell>
          <cell r="D7664" t="str">
            <v>2010/06</v>
          </cell>
          <cell r="E7664" t="str">
            <v>AD0123</v>
          </cell>
          <cell r="F7664">
            <v>681</v>
          </cell>
          <cell r="G7664" t="str">
            <v>IN-04755</v>
          </cell>
          <cell r="H7664">
            <v>40354</v>
          </cell>
          <cell r="I7664" t="str">
            <v>INGRESO PE</v>
          </cell>
          <cell r="J7664" t="str">
            <v>CH-2178</v>
          </cell>
          <cell r="K7664">
            <v>1726080</v>
          </cell>
        </row>
        <row r="7665">
          <cell r="A7665" t="str">
            <v>11150519CH-410440354</v>
          </cell>
          <cell r="B7665">
            <v>10047</v>
          </cell>
          <cell r="C7665">
            <v>11150519</v>
          </cell>
          <cell r="D7665" t="str">
            <v>2010/06</v>
          </cell>
          <cell r="E7665" t="str">
            <v>AD0123</v>
          </cell>
          <cell r="F7665">
            <v>682</v>
          </cell>
          <cell r="G7665" t="str">
            <v>IN-04755</v>
          </cell>
          <cell r="H7665">
            <v>40354</v>
          </cell>
          <cell r="I7665" t="str">
            <v>INGRESO PE</v>
          </cell>
          <cell r="J7665" t="str">
            <v>CH-4104</v>
          </cell>
          <cell r="K7665">
            <v>-114000</v>
          </cell>
        </row>
        <row r="7666">
          <cell r="A7666" t="str">
            <v>11150519CH-021740355</v>
          </cell>
          <cell r="B7666">
            <v>10048</v>
          </cell>
          <cell r="C7666">
            <v>11150519</v>
          </cell>
          <cell r="D7666" t="str">
            <v>2010/06</v>
          </cell>
          <cell r="E7666" t="str">
            <v>AD0124</v>
          </cell>
          <cell r="F7666">
            <v>582</v>
          </cell>
          <cell r="G7666" t="str">
            <v>IN-04829</v>
          </cell>
          <cell r="H7666">
            <v>40355</v>
          </cell>
          <cell r="I7666" t="str">
            <v>INGRESO PE</v>
          </cell>
          <cell r="J7666" t="str">
            <v>CH-0217</v>
          </cell>
          <cell r="K7666">
            <v>1647051</v>
          </cell>
        </row>
        <row r="7667">
          <cell r="A7667" t="str">
            <v>11150519CH-041040358</v>
          </cell>
          <cell r="B7667">
            <v>10049</v>
          </cell>
          <cell r="C7667">
            <v>11150519</v>
          </cell>
          <cell r="D7667" t="str">
            <v>2010/06</v>
          </cell>
          <cell r="E7667" t="str">
            <v>AD0126</v>
          </cell>
          <cell r="F7667">
            <v>818</v>
          </cell>
          <cell r="G7667" t="str">
            <v>IN-04979</v>
          </cell>
          <cell r="H7667">
            <v>40358</v>
          </cell>
          <cell r="I7667" t="str">
            <v>INGRESO PE</v>
          </cell>
          <cell r="J7667" t="str">
            <v>CH-0410</v>
          </cell>
          <cell r="K7667">
            <v>114000</v>
          </cell>
        </row>
        <row r="7668">
          <cell r="A7668" t="str">
            <v>11150519CH-321440358</v>
          </cell>
          <cell r="B7668">
            <v>10050</v>
          </cell>
          <cell r="C7668">
            <v>11150519</v>
          </cell>
          <cell r="D7668" t="str">
            <v>2010/06</v>
          </cell>
          <cell r="E7668" t="str">
            <v>AD0126</v>
          </cell>
          <cell r="F7668">
            <v>819</v>
          </cell>
          <cell r="G7668" t="str">
            <v>IN-04979</v>
          </cell>
          <cell r="H7668">
            <v>40358</v>
          </cell>
          <cell r="I7668" t="str">
            <v>INGRESO PE</v>
          </cell>
          <cell r="J7668" t="str">
            <v>CH-3214</v>
          </cell>
          <cell r="K7668">
            <v>1900000</v>
          </cell>
        </row>
        <row r="7669">
          <cell r="A7669" t="str">
            <v>11150519ND-300640359</v>
          </cell>
          <cell r="B7669">
            <v>10051</v>
          </cell>
          <cell r="C7669">
            <v>11150519</v>
          </cell>
          <cell r="D7669" t="str">
            <v>2010/06</v>
          </cell>
          <cell r="E7669" t="str">
            <v>AD0501</v>
          </cell>
          <cell r="F7669">
            <v>1243</v>
          </cell>
          <cell r="G7669" t="str">
            <v>NB-29769</v>
          </cell>
          <cell r="H7669">
            <v>40359</v>
          </cell>
          <cell r="I7669" t="str">
            <v>GRAVAMEN FINANCIERO CO</v>
          </cell>
          <cell r="J7669" t="str">
            <v>ND-3006</v>
          </cell>
          <cell r="L7669">
            <v>369488.92</v>
          </cell>
        </row>
        <row r="7670">
          <cell r="A7670" t="str">
            <v>11150519ND-300640359</v>
          </cell>
          <cell r="B7670">
            <v>10052</v>
          </cell>
          <cell r="C7670">
            <v>11150519</v>
          </cell>
          <cell r="D7670" t="str">
            <v>2010/06</v>
          </cell>
          <cell r="E7670" t="str">
            <v>AD0501</v>
          </cell>
          <cell r="F7670">
            <v>1335</v>
          </cell>
          <cell r="G7670" t="str">
            <v>NB-29770</v>
          </cell>
          <cell r="H7670">
            <v>40359</v>
          </cell>
          <cell r="I7670" t="str">
            <v>COMISION E IVA POR CON</v>
          </cell>
          <cell r="J7670" t="str">
            <v>ND-3006</v>
          </cell>
          <cell r="L7670">
            <v>189834</v>
          </cell>
        </row>
        <row r="7671">
          <cell r="A7671" t="str">
            <v>11150519CG-000040331</v>
          </cell>
          <cell r="B7671">
            <v>10053</v>
          </cell>
          <cell r="C7671">
            <v>11150519</v>
          </cell>
          <cell r="D7671" t="str">
            <v>2010/06</v>
          </cell>
          <cell r="E7671" t="str">
            <v>AD0102</v>
          </cell>
          <cell r="F7671">
            <v>2937</v>
          </cell>
          <cell r="G7671" t="str">
            <v>IN-03415</v>
          </cell>
          <cell r="H7671">
            <v>40331</v>
          </cell>
          <cell r="I7671" t="str">
            <v>INGRESO PE</v>
          </cell>
          <cell r="J7671" t="str">
            <v>CG-0000</v>
          </cell>
          <cell r="L7671">
            <v>93544</v>
          </cell>
        </row>
        <row r="7672">
          <cell r="A7672" t="str">
            <v>11150519CH-076140304</v>
          </cell>
          <cell r="B7672">
            <v>10056</v>
          </cell>
          <cell r="C7672">
            <v>11150519</v>
          </cell>
          <cell r="D7672" t="str">
            <v>2010/05</v>
          </cell>
          <cell r="E7672" t="str">
            <v>AD0304</v>
          </cell>
          <cell r="F7672">
            <v>813</v>
          </cell>
          <cell r="G7672" t="str">
            <v>DC-01653</v>
          </cell>
          <cell r="H7672">
            <v>40304</v>
          </cell>
          <cell r="I7672" t="str">
            <v>DESEMBOLSO PG</v>
          </cell>
          <cell r="J7672" t="str">
            <v>CH-0761</v>
          </cell>
          <cell r="L7672">
            <v>4214287</v>
          </cell>
        </row>
        <row r="7673">
          <cell r="A7673" t="str">
            <v>11150519CH-076140304</v>
          </cell>
          <cell r="B7673">
            <v>10057</v>
          </cell>
          <cell r="C7673">
            <v>11150519</v>
          </cell>
          <cell r="D7673" t="str">
            <v>2010/05</v>
          </cell>
          <cell r="E7673" t="str">
            <v>AD0304</v>
          </cell>
          <cell r="F7673">
            <v>814</v>
          </cell>
          <cell r="G7673" t="str">
            <v>DC-01653</v>
          </cell>
          <cell r="H7673">
            <v>40304</v>
          </cell>
          <cell r="I7673" t="str">
            <v>DESEMBOLSO PG</v>
          </cell>
          <cell r="J7673" t="str">
            <v>CH-0761</v>
          </cell>
          <cell r="L7673">
            <v>974663</v>
          </cell>
        </row>
        <row r="7674">
          <cell r="A7674" t="str">
            <v>11150519CH-076140304</v>
          </cell>
          <cell r="B7674">
            <v>10058</v>
          </cell>
          <cell r="C7674">
            <v>11150519</v>
          </cell>
          <cell r="D7674" t="str">
            <v>2010/05</v>
          </cell>
          <cell r="E7674" t="str">
            <v>AD0304</v>
          </cell>
          <cell r="F7674">
            <v>815</v>
          </cell>
          <cell r="G7674" t="str">
            <v>DC-01653</v>
          </cell>
          <cell r="H7674">
            <v>40304</v>
          </cell>
          <cell r="I7674" t="str">
            <v>DESEMBOLSO PG</v>
          </cell>
          <cell r="J7674" t="str">
            <v>CH-0761</v>
          </cell>
          <cell r="L7674">
            <v>1904357</v>
          </cell>
        </row>
        <row r="7675">
          <cell r="A7675" t="str">
            <v>11150519CH-076140304</v>
          </cell>
          <cell r="B7675">
            <v>10059</v>
          </cell>
          <cell r="C7675">
            <v>11150519</v>
          </cell>
          <cell r="D7675" t="str">
            <v>2010/05</v>
          </cell>
          <cell r="E7675" t="str">
            <v>AD0304</v>
          </cell>
          <cell r="F7675">
            <v>816</v>
          </cell>
          <cell r="G7675" t="str">
            <v>DC-01653</v>
          </cell>
          <cell r="H7675">
            <v>40304</v>
          </cell>
          <cell r="I7675" t="str">
            <v>DESEMBOLSO PG</v>
          </cell>
          <cell r="J7675" t="str">
            <v>CH-0761</v>
          </cell>
          <cell r="L7675">
            <v>1743265</v>
          </cell>
        </row>
        <row r="7676">
          <cell r="A7676" t="str">
            <v>11150519CH-076140304</v>
          </cell>
          <cell r="B7676">
            <v>10060</v>
          </cell>
          <cell r="C7676">
            <v>11150519</v>
          </cell>
          <cell r="D7676" t="str">
            <v>2010/05</v>
          </cell>
          <cell r="E7676" t="str">
            <v>AD0304</v>
          </cell>
          <cell r="F7676">
            <v>817</v>
          </cell>
          <cell r="G7676" t="str">
            <v>DC-01653</v>
          </cell>
          <cell r="H7676">
            <v>40304</v>
          </cell>
          <cell r="I7676" t="str">
            <v>DESEMBOLSO PG</v>
          </cell>
          <cell r="J7676" t="str">
            <v>CH-0761</v>
          </cell>
          <cell r="L7676">
            <v>2299095</v>
          </cell>
        </row>
        <row r="7677">
          <cell r="A7677" t="str">
            <v>11150519CH-076140304</v>
          </cell>
          <cell r="B7677">
            <v>10073</v>
          </cell>
          <cell r="C7677">
            <v>11150519</v>
          </cell>
          <cell r="D7677" t="str">
            <v>2010/05</v>
          </cell>
          <cell r="E7677" t="str">
            <v>AD0304</v>
          </cell>
          <cell r="F7677">
            <v>818</v>
          </cell>
          <cell r="G7677" t="str">
            <v>DC-01653</v>
          </cell>
          <cell r="H7677">
            <v>40304</v>
          </cell>
          <cell r="I7677" t="str">
            <v>DESEMBOLSO PG</v>
          </cell>
          <cell r="J7677" t="str">
            <v>CH-0761</v>
          </cell>
          <cell r="L7677">
            <v>4269566</v>
          </cell>
        </row>
        <row r="7678">
          <cell r="A7678" t="str">
            <v>11150519CH-076140304</v>
          </cell>
          <cell r="B7678">
            <v>10074</v>
          </cell>
          <cell r="C7678">
            <v>11150519</v>
          </cell>
          <cell r="D7678" t="str">
            <v>2010/05</v>
          </cell>
          <cell r="E7678" t="str">
            <v>AD0304</v>
          </cell>
          <cell r="F7678">
            <v>819</v>
          </cell>
          <cell r="G7678" t="str">
            <v>DC-01653</v>
          </cell>
          <cell r="H7678">
            <v>40304</v>
          </cell>
          <cell r="I7678" t="str">
            <v>DESEMBOLSO PG</v>
          </cell>
          <cell r="J7678" t="str">
            <v>CH-0761</v>
          </cell>
          <cell r="L7678">
            <v>4506444</v>
          </cell>
        </row>
        <row r="7679">
          <cell r="A7679" t="str">
            <v>11150519CH-076140304</v>
          </cell>
          <cell r="B7679">
            <v>10075</v>
          </cell>
          <cell r="C7679">
            <v>11150519</v>
          </cell>
          <cell r="D7679" t="str">
            <v>2010/05</v>
          </cell>
          <cell r="E7679" t="str">
            <v>AD0304</v>
          </cell>
          <cell r="F7679">
            <v>820</v>
          </cell>
          <cell r="G7679" t="str">
            <v>DC-01653</v>
          </cell>
          <cell r="H7679">
            <v>40304</v>
          </cell>
          <cell r="I7679" t="str">
            <v>DESEMBOLSO PG</v>
          </cell>
          <cell r="J7679" t="str">
            <v>CH-0761</v>
          </cell>
          <cell r="L7679">
            <v>1185454</v>
          </cell>
        </row>
        <row r="7680">
          <cell r="A7680" t="str">
            <v>11150519CH-076140304</v>
          </cell>
          <cell r="B7680">
            <v>10076</v>
          </cell>
          <cell r="C7680">
            <v>11150519</v>
          </cell>
          <cell r="D7680" t="str">
            <v>2010/05</v>
          </cell>
          <cell r="E7680" t="str">
            <v>AD0304</v>
          </cell>
          <cell r="F7680">
            <v>821</v>
          </cell>
          <cell r="G7680" t="str">
            <v>DC-01653</v>
          </cell>
          <cell r="H7680">
            <v>40304</v>
          </cell>
          <cell r="I7680" t="str">
            <v>DESEMBOLSO PG</v>
          </cell>
          <cell r="J7680" t="str">
            <v>CH-0761</v>
          </cell>
          <cell r="L7680">
            <v>2427866</v>
          </cell>
        </row>
        <row r="7681">
          <cell r="A7681" t="str">
            <v>11150519CH-076140305</v>
          </cell>
          <cell r="B7681">
            <v>10077</v>
          </cell>
          <cell r="C7681">
            <v>11150519</v>
          </cell>
          <cell r="D7681" t="str">
            <v>2010/05</v>
          </cell>
          <cell r="E7681" t="str">
            <v>AD0305</v>
          </cell>
          <cell r="F7681">
            <v>870</v>
          </cell>
          <cell r="G7681" t="str">
            <v>DC-01727</v>
          </cell>
          <cell r="H7681">
            <v>40305</v>
          </cell>
          <cell r="I7681" t="str">
            <v>DESEMBOLSO PG</v>
          </cell>
          <cell r="J7681" t="str">
            <v>CH-0761</v>
          </cell>
          <cell r="L7681">
            <v>512051</v>
          </cell>
        </row>
        <row r="7682">
          <cell r="A7682" t="str">
            <v>11150519CH-076140305</v>
          </cell>
          <cell r="B7682">
            <v>10078</v>
          </cell>
          <cell r="C7682">
            <v>11150519</v>
          </cell>
          <cell r="D7682" t="str">
            <v>2010/05</v>
          </cell>
          <cell r="E7682" t="str">
            <v>AD0305</v>
          </cell>
          <cell r="F7682">
            <v>871</v>
          </cell>
          <cell r="G7682" t="str">
            <v>DC-01727</v>
          </cell>
          <cell r="H7682">
            <v>40305</v>
          </cell>
          <cell r="I7682" t="str">
            <v>DESEMBOLSO PG</v>
          </cell>
          <cell r="J7682" t="str">
            <v>CH-0761</v>
          </cell>
          <cell r="L7682">
            <v>1733000</v>
          </cell>
        </row>
        <row r="7683">
          <cell r="A7683" t="str">
            <v>11150519CH-076140305</v>
          </cell>
          <cell r="B7683">
            <v>10079</v>
          </cell>
          <cell r="C7683">
            <v>11150519</v>
          </cell>
          <cell r="D7683" t="str">
            <v>2010/05</v>
          </cell>
          <cell r="E7683" t="str">
            <v>AD0305</v>
          </cell>
          <cell r="F7683">
            <v>872</v>
          </cell>
          <cell r="G7683" t="str">
            <v>DC-01727</v>
          </cell>
          <cell r="H7683">
            <v>40305</v>
          </cell>
          <cell r="I7683" t="str">
            <v>DESEMBOLSO PG</v>
          </cell>
          <cell r="J7683" t="str">
            <v>CH-0761</v>
          </cell>
          <cell r="L7683">
            <v>1904357</v>
          </cell>
        </row>
        <row r="7684">
          <cell r="A7684" t="str">
            <v>11150519CH-076140305</v>
          </cell>
          <cell r="B7684">
            <v>10080</v>
          </cell>
          <cell r="C7684">
            <v>11150519</v>
          </cell>
          <cell r="D7684" t="str">
            <v>2010/05</v>
          </cell>
          <cell r="E7684" t="str">
            <v>AD0305</v>
          </cell>
          <cell r="F7684">
            <v>873</v>
          </cell>
          <cell r="G7684" t="str">
            <v>DC-01727</v>
          </cell>
          <cell r="H7684">
            <v>40305</v>
          </cell>
          <cell r="I7684" t="str">
            <v>DESEMBOLSO PG</v>
          </cell>
          <cell r="J7684" t="str">
            <v>CH-0761</v>
          </cell>
          <cell r="L7684">
            <v>997051</v>
          </cell>
        </row>
        <row r="7685">
          <cell r="A7685" t="str">
            <v>11150519CH-076140305</v>
          </cell>
          <cell r="B7685">
            <v>10081</v>
          </cell>
          <cell r="C7685">
            <v>11150519</v>
          </cell>
          <cell r="D7685" t="str">
            <v>2010/05</v>
          </cell>
          <cell r="E7685" t="str">
            <v>AD0305</v>
          </cell>
          <cell r="F7685">
            <v>875</v>
          </cell>
          <cell r="G7685" t="str">
            <v>DC-01727</v>
          </cell>
          <cell r="H7685">
            <v>40305</v>
          </cell>
          <cell r="I7685" t="str">
            <v>DESEMBOLSO PG</v>
          </cell>
          <cell r="J7685" t="str">
            <v>CH-0761</v>
          </cell>
          <cell r="L7685">
            <v>2887083</v>
          </cell>
        </row>
        <row r="7686">
          <cell r="A7686" t="str">
            <v>11150519CH-076140305</v>
          </cell>
          <cell r="B7686">
            <v>10082</v>
          </cell>
          <cell r="C7686">
            <v>11150519</v>
          </cell>
          <cell r="D7686" t="str">
            <v>2010/05</v>
          </cell>
          <cell r="E7686" t="str">
            <v>AD0305</v>
          </cell>
          <cell r="F7686">
            <v>876</v>
          </cell>
          <cell r="G7686" t="str">
            <v>DC-01727</v>
          </cell>
          <cell r="H7686">
            <v>40305</v>
          </cell>
          <cell r="I7686" t="str">
            <v>DESEMBOLSO PG</v>
          </cell>
          <cell r="J7686" t="str">
            <v>CH-0761</v>
          </cell>
          <cell r="L7686">
            <v>557866</v>
          </cell>
        </row>
        <row r="7687">
          <cell r="A7687" t="str">
            <v>11150519CH-076140305</v>
          </cell>
          <cell r="B7687">
            <v>10083</v>
          </cell>
          <cell r="C7687">
            <v>11150519</v>
          </cell>
          <cell r="D7687" t="str">
            <v>2010/05</v>
          </cell>
          <cell r="E7687" t="str">
            <v>AD0305</v>
          </cell>
          <cell r="F7687">
            <v>877</v>
          </cell>
          <cell r="G7687" t="str">
            <v>DC-01727</v>
          </cell>
          <cell r="H7687">
            <v>40305</v>
          </cell>
          <cell r="I7687" t="str">
            <v>DESEMBOLSO PG</v>
          </cell>
          <cell r="J7687" t="str">
            <v>CH-0761</v>
          </cell>
          <cell r="L7687">
            <v>4192338</v>
          </cell>
        </row>
        <row r="7688">
          <cell r="A7688" t="str">
            <v>11150519CH-076140305</v>
          </cell>
          <cell r="B7688">
            <v>10084</v>
          </cell>
          <cell r="C7688">
            <v>11150519</v>
          </cell>
          <cell r="D7688" t="str">
            <v>2010/05</v>
          </cell>
          <cell r="E7688" t="str">
            <v>AD0305</v>
          </cell>
          <cell r="F7688">
            <v>878</v>
          </cell>
          <cell r="G7688" t="str">
            <v>DC-01727</v>
          </cell>
          <cell r="H7688">
            <v>40305</v>
          </cell>
          <cell r="I7688" t="str">
            <v>DESEMBOLSO PG</v>
          </cell>
          <cell r="J7688" t="str">
            <v>CH-0761</v>
          </cell>
          <cell r="L7688">
            <v>617051</v>
          </cell>
        </row>
        <row r="7689">
          <cell r="A7689" t="str">
            <v>11150519CH-076140305</v>
          </cell>
          <cell r="B7689">
            <v>10085</v>
          </cell>
          <cell r="C7689">
            <v>11150519</v>
          </cell>
          <cell r="D7689" t="str">
            <v>2010/05</v>
          </cell>
          <cell r="E7689" t="str">
            <v>AD0305</v>
          </cell>
          <cell r="F7689">
            <v>879</v>
          </cell>
          <cell r="G7689" t="str">
            <v>DC-01727</v>
          </cell>
          <cell r="H7689">
            <v>40305</v>
          </cell>
          <cell r="I7689" t="str">
            <v>DESEMBOLSO PG</v>
          </cell>
          <cell r="J7689" t="str">
            <v>CH-0761</v>
          </cell>
          <cell r="L7689">
            <v>4244758</v>
          </cell>
        </row>
        <row r="7690">
          <cell r="A7690" t="str">
            <v>11150519CH-076140305</v>
          </cell>
          <cell r="B7690">
            <v>10086</v>
          </cell>
          <cell r="C7690">
            <v>11150519</v>
          </cell>
          <cell r="D7690" t="str">
            <v>2010/05</v>
          </cell>
          <cell r="E7690" t="str">
            <v>AD0305</v>
          </cell>
          <cell r="F7690">
            <v>880</v>
          </cell>
          <cell r="G7690" t="str">
            <v>DC-01727</v>
          </cell>
          <cell r="H7690">
            <v>40305</v>
          </cell>
          <cell r="I7690" t="str">
            <v>DESEMBOLSO PG</v>
          </cell>
          <cell r="J7690" t="str">
            <v>CH-0761</v>
          </cell>
          <cell r="L7690">
            <v>922072</v>
          </cell>
        </row>
        <row r="7691">
          <cell r="A7691" t="str">
            <v>11150519CH-076140305</v>
          </cell>
          <cell r="B7691">
            <v>10087</v>
          </cell>
          <cell r="C7691">
            <v>11150519</v>
          </cell>
          <cell r="D7691" t="str">
            <v>2010/05</v>
          </cell>
          <cell r="E7691" t="str">
            <v>AD0305</v>
          </cell>
          <cell r="F7691">
            <v>881</v>
          </cell>
          <cell r="G7691" t="str">
            <v>DC-01727</v>
          </cell>
          <cell r="H7691">
            <v>40305</v>
          </cell>
          <cell r="I7691" t="str">
            <v>DESEMBOLSO PG</v>
          </cell>
          <cell r="J7691" t="str">
            <v>CH-0761</v>
          </cell>
          <cell r="L7691">
            <v>910051</v>
          </cell>
        </row>
        <row r="7692">
          <cell r="A7692" t="str">
            <v>11150519CH-076140305</v>
          </cell>
          <cell r="B7692">
            <v>10088</v>
          </cell>
          <cell r="C7692">
            <v>11150519</v>
          </cell>
          <cell r="D7692" t="str">
            <v>2010/05</v>
          </cell>
          <cell r="E7692" t="str">
            <v>AD0305</v>
          </cell>
          <cell r="F7692">
            <v>882</v>
          </cell>
          <cell r="G7692" t="str">
            <v>DC-01727</v>
          </cell>
          <cell r="H7692">
            <v>40305</v>
          </cell>
          <cell r="I7692" t="str">
            <v>DESEMBOLSO PG</v>
          </cell>
          <cell r="J7692" t="str">
            <v>CH-0761</v>
          </cell>
          <cell r="L7692">
            <v>2285418</v>
          </cell>
        </row>
        <row r="7693">
          <cell r="A7693" t="str">
            <v>11150519CH-076140306</v>
          </cell>
          <cell r="B7693">
            <v>10089</v>
          </cell>
          <cell r="C7693">
            <v>11150519</v>
          </cell>
          <cell r="D7693" t="str">
            <v>2010/05</v>
          </cell>
          <cell r="E7693" t="str">
            <v>AD0306</v>
          </cell>
          <cell r="F7693">
            <v>770</v>
          </cell>
          <cell r="G7693" t="str">
            <v>DC-01800</v>
          </cell>
          <cell r="H7693">
            <v>40306</v>
          </cell>
          <cell r="I7693" t="str">
            <v>DESEMBOLSO PG</v>
          </cell>
          <cell r="J7693" t="str">
            <v>CH-0761</v>
          </cell>
          <cell r="L7693">
            <v>641185</v>
          </cell>
        </row>
        <row r="7694">
          <cell r="A7694" t="str">
            <v>11150519CH-076140306</v>
          </cell>
          <cell r="B7694">
            <v>10090</v>
          </cell>
          <cell r="C7694">
            <v>11150519</v>
          </cell>
          <cell r="D7694" t="str">
            <v>2010/05</v>
          </cell>
          <cell r="E7694" t="str">
            <v>AD0306</v>
          </cell>
          <cell r="F7694">
            <v>771</v>
          </cell>
          <cell r="G7694" t="str">
            <v>DC-01800</v>
          </cell>
          <cell r="H7694">
            <v>40306</v>
          </cell>
          <cell r="I7694" t="str">
            <v>DESEMBOLSO PG</v>
          </cell>
          <cell r="J7694" t="str">
            <v>CH-0761</v>
          </cell>
          <cell r="L7694">
            <v>1444329</v>
          </cell>
        </row>
        <row r="7695">
          <cell r="A7695" t="str">
            <v>11150519CH-076140306</v>
          </cell>
          <cell r="B7695">
            <v>10091</v>
          </cell>
          <cell r="C7695">
            <v>11150519</v>
          </cell>
          <cell r="D7695" t="str">
            <v>2010/05</v>
          </cell>
          <cell r="E7695" t="str">
            <v>AD0306</v>
          </cell>
          <cell r="F7695">
            <v>772</v>
          </cell>
          <cell r="G7695" t="str">
            <v>DC-01800</v>
          </cell>
          <cell r="H7695">
            <v>40306</v>
          </cell>
          <cell r="I7695" t="str">
            <v>DESEMBOLSO PG</v>
          </cell>
          <cell r="J7695" t="str">
            <v>CH-0761</v>
          </cell>
          <cell r="L7695">
            <v>1997051</v>
          </cell>
        </row>
        <row r="7696">
          <cell r="A7696" t="str">
            <v>11150519CH-076140308</v>
          </cell>
          <cell r="B7696">
            <v>10092</v>
          </cell>
          <cell r="C7696">
            <v>11150519</v>
          </cell>
          <cell r="D7696" t="str">
            <v>2010/05</v>
          </cell>
          <cell r="E7696" t="str">
            <v>AD0307</v>
          </cell>
          <cell r="F7696">
            <v>812</v>
          </cell>
          <cell r="G7696" t="str">
            <v>DC-01942</v>
          </cell>
          <cell r="H7696">
            <v>40308</v>
          </cell>
          <cell r="I7696" t="str">
            <v>DESEMBOLSO PG</v>
          </cell>
          <cell r="J7696" t="str">
            <v>CH-0761</v>
          </cell>
          <cell r="L7696">
            <v>1454421</v>
          </cell>
        </row>
        <row r="7697">
          <cell r="A7697" t="str">
            <v>11150519CH-076140308</v>
          </cell>
          <cell r="B7697">
            <v>10093</v>
          </cell>
          <cell r="C7697">
            <v>11150519</v>
          </cell>
          <cell r="D7697" t="str">
            <v>2010/05</v>
          </cell>
          <cell r="E7697" t="str">
            <v>AD0307</v>
          </cell>
          <cell r="F7697">
            <v>813</v>
          </cell>
          <cell r="G7697" t="str">
            <v>DC-01942</v>
          </cell>
          <cell r="H7697">
            <v>40308</v>
          </cell>
          <cell r="I7697" t="str">
            <v>DESEMBOLSO PG</v>
          </cell>
          <cell r="J7697" t="str">
            <v>CH-0761</v>
          </cell>
          <cell r="L7697">
            <v>997051</v>
          </cell>
        </row>
        <row r="7698">
          <cell r="A7698" t="str">
            <v>11150519CH-076140308</v>
          </cell>
          <cell r="B7698">
            <v>10094</v>
          </cell>
          <cell r="C7698">
            <v>11150519</v>
          </cell>
          <cell r="D7698" t="str">
            <v>2010/05</v>
          </cell>
          <cell r="E7698" t="str">
            <v>AD0307</v>
          </cell>
          <cell r="F7698">
            <v>814</v>
          </cell>
          <cell r="G7698" t="str">
            <v>DC-01942</v>
          </cell>
          <cell r="H7698">
            <v>40308</v>
          </cell>
          <cell r="I7698" t="str">
            <v>DESEMBOLSO PG</v>
          </cell>
          <cell r="J7698" t="str">
            <v>CH-0761</v>
          </cell>
          <cell r="L7698">
            <v>5309048</v>
          </cell>
        </row>
        <row r="7699">
          <cell r="A7699" t="str">
            <v>11150519CH-076140308</v>
          </cell>
          <cell r="B7699">
            <v>10095</v>
          </cell>
          <cell r="C7699">
            <v>11150519</v>
          </cell>
          <cell r="D7699" t="str">
            <v>2010/05</v>
          </cell>
          <cell r="E7699" t="str">
            <v>AD0307</v>
          </cell>
          <cell r="F7699">
            <v>815</v>
          </cell>
          <cell r="G7699" t="str">
            <v>DC-01942</v>
          </cell>
          <cell r="H7699">
            <v>40308</v>
          </cell>
          <cell r="I7699" t="str">
            <v>DESEMBOLSO PG</v>
          </cell>
          <cell r="J7699" t="str">
            <v>CH-0761</v>
          </cell>
          <cell r="L7699">
            <v>2397051</v>
          </cell>
        </row>
        <row r="7700">
          <cell r="A7700" t="str">
            <v>11150519CH-076140308</v>
          </cell>
          <cell r="B7700">
            <v>10096</v>
          </cell>
          <cell r="C7700">
            <v>11150519</v>
          </cell>
          <cell r="D7700" t="str">
            <v>2010/05</v>
          </cell>
          <cell r="E7700" t="str">
            <v>AD0307</v>
          </cell>
          <cell r="F7700">
            <v>816</v>
          </cell>
          <cell r="G7700" t="str">
            <v>DC-01942</v>
          </cell>
          <cell r="H7700">
            <v>40308</v>
          </cell>
          <cell r="I7700" t="str">
            <v>DESEMBOLSO PG</v>
          </cell>
          <cell r="J7700" t="str">
            <v>CH-0761</v>
          </cell>
          <cell r="L7700">
            <v>2333909</v>
          </cell>
        </row>
        <row r="7701">
          <cell r="A7701" t="str">
            <v>11150519CH-076140308</v>
          </cell>
          <cell r="B7701">
            <v>10097</v>
          </cell>
          <cell r="C7701">
            <v>11150519</v>
          </cell>
          <cell r="D7701" t="str">
            <v>2010/05</v>
          </cell>
          <cell r="E7701" t="str">
            <v>AD0307</v>
          </cell>
          <cell r="F7701">
            <v>817</v>
          </cell>
          <cell r="G7701" t="str">
            <v>DC-01942</v>
          </cell>
          <cell r="H7701">
            <v>40308</v>
          </cell>
          <cell r="I7701" t="str">
            <v>DESEMBOLSO PG</v>
          </cell>
          <cell r="J7701" t="str">
            <v>CH-0761</v>
          </cell>
          <cell r="L7701">
            <v>512051</v>
          </cell>
        </row>
        <row r="7702">
          <cell r="A7702" t="str">
            <v>11150519CH-076140308</v>
          </cell>
          <cell r="B7702">
            <v>10098</v>
          </cell>
          <cell r="C7702">
            <v>11150519</v>
          </cell>
          <cell r="D7702" t="str">
            <v>2010/05</v>
          </cell>
          <cell r="E7702" t="str">
            <v>AD0307</v>
          </cell>
          <cell r="F7702">
            <v>818</v>
          </cell>
          <cell r="G7702" t="str">
            <v>DC-01942</v>
          </cell>
          <cell r="H7702">
            <v>40308</v>
          </cell>
          <cell r="I7702" t="str">
            <v>DESEMBOLSO PG</v>
          </cell>
          <cell r="J7702" t="str">
            <v>CH-0761</v>
          </cell>
          <cell r="L7702">
            <v>997051</v>
          </cell>
        </row>
        <row r="7703">
          <cell r="A7703" t="str">
            <v>11150519CH-076140309</v>
          </cell>
          <cell r="B7703">
            <v>10099</v>
          </cell>
          <cell r="C7703">
            <v>11150519</v>
          </cell>
          <cell r="D7703" t="str">
            <v>2010/05</v>
          </cell>
          <cell r="E7703" t="str">
            <v>AD0308</v>
          </cell>
          <cell r="F7703">
            <v>822</v>
          </cell>
          <cell r="G7703" t="str">
            <v>DC-02017</v>
          </cell>
          <cell r="H7703">
            <v>40309</v>
          </cell>
          <cell r="I7703" t="str">
            <v>DESEMBOLSO PG</v>
          </cell>
          <cell r="J7703" t="str">
            <v>CH-0761</v>
          </cell>
          <cell r="L7703">
            <v>3793024</v>
          </cell>
        </row>
        <row r="7704">
          <cell r="A7704" t="str">
            <v>11150519CH-076140309</v>
          </cell>
          <cell r="B7704">
            <v>10100</v>
          </cell>
          <cell r="C7704">
            <v>11150519</v>
          </cell>
          <cell r="D7704" t="str">
            <v>2010/05</v>
          </cell>
          <cell r="E7704" t="str">
            <v>AD0308</v>
          </cell>
          <cell r="F7704">
            <v>823</v>
          </cell>
          <cell r="G7704" t="str">
            <v>DC-02017</v>
          </cell>
          <cell r="H7704">
            <v>40309</v>
          </cell>
          <cell r="I7704" t="str">
            <v>DESEMBOLSO PG</v>
          </cell>
          <cell r="J7704" t="str">
            <v>CH-0761</v>
          </cell>
          <cell r="L7704">
            <v>1740495</v>
          </cell>
        </row>
        <row r="7705">
          <cell r="A7705" t="str">
            <v>11150519CH-076140309</v>
          </cell>
          <cell r="B7705">
            <v>10101</v>
          </cell>
          <cell r="C7705">
            <v>11150519</v>
          </cell>
          <cell r="D7705" t="str">
            <v>2010/05</v>
          </cell>
          <cell r="E7705" t="str">
            <v>AD0308</v>
          </cell>
          <cell r="F7705">
            <v>824</v>
          </cell>
          <cell r="G7705" t="str">
            <v>DC-02017</v>
          </cell>
          <cell r="H7705">
            <v>40309</v>
          </cell>
          <cell r="I7705" t="str">
            <v>DESEMBOLSO PG</v>
          </cell>
          <cell r="J7705" t="str">
            <v>CH-0761</v>
          </cell>
          <cell r="L7705">
            <v>499201</v>
          </cell>
        </row>
        <row r="7706">
          <cell r="A7706" t="str">
            <v>11150519CH-076140309</v>
          </cell>
          <cell r="B7706">
            <v>10102</v>
          </cell>
          <cell r="C7706">
            <v>11150519</v>
          </cell>
          <cell r="D7706" t="str">
            <v>2010/05</v>
          </cell>
          <cell r="E7706" t="str">
            <v>AD0308</v>
          </cell>
          <cell r="F7706">
            <v>825</v>
          </cell>
          <cell r="G7706" t="str">
            <v>DC-02017</v>
          </cell>
          <cell r="H7706">
            <v>40309</v>
          </cell>
          <cell r="I7706" t="str">
            <v>DESEMBOLSO PG</v>
          </cell>
          <cell r="J7706" t="str">
            <v>CH-0761</v>
          </cell>
          <cell r="L7706">
            <v>9264411</v>
          </cell>
        </row>
        <row r="7707">
          <cell r="A7707" t="str">
            <v>11150519CH-076140309</v>
          </cell>
          <cell r="B7707">
            <v>10103</v>
          </cell>
          <cell r="C7707">
            <v>11150519</v>
          </cell>
          <cell r="D7707" t="str">
            <v>2010/05</v>
          </cell>
          <cell r="E7707" t="str">
            <v>AD0308</v>
          </cell>
          <cell r="F7707">
            <v>826</v>
          </cell>
          <cell r="G7707" t="str">
            <v>DC-02017</v>
          </cell>
          <cell r="H7707">
            <v>40309</v>
          </cell>
          <cell r="I7707" t="str">
            <v>DESEMBOLSO PG</v>
          </cell>
          <cell r="J7707" t="str">
            <v>CH-0761</v>
          </cell>
          <cell r="L7707">
            <v>584696</v>
          </cell>
        </row>
        <row r="7708">
          <cell r="A7708" t="str">
            <v>11150519CH-076140309</v>
          </cell>
          <cell r="B7708">
            <v>10104</v>
          </cell>
          <cell r="C7708">
            <v>11150519</v>
          </cell>
          <cell r="D7708" t="str">
            <v>2010/05</v>
          </cell>
          <cell r="E7708" t="str">
            <v>AD0308</v>
          </cell>
          <cell r="F7708">
            <v>827</v>
          </cell>
          <cell r="G7708" t="str">
            <v>DC-02017</v>
          </cell>
          <cell r="H7708">
            <v>40309</v>
          </cell>
          <cell r="I7708" t="str">
            <v>DESEMBOLSO PG</v>
          </cell>
          <cell r="J7708" t="str">
            <v>CH-0761</v>
          </cell>
          <cell r="L7708">
            <v>2771271</v>
          </cell>
        </row>
        <row r="7709">
          <cell r="A7709" t="str">
            <v>11150519CH-076140309</v>
          </cell>
          <cell r="B7709">
            <v>10105</v>
          </cell>
          <cell r="C7709">
            <v>11150519</v>
          </cell>
          <cell r="D7709" t="str">
            <v>2010/05</v>
          </cell>
          <cell r="E7709" t="str">
            <v>AD0308</v>
          </cell>
          <cell r="F7709">
            <v>828</v>
          </cell>
          <cell r="G7709" t="str">
            <v>DC-02017</v>
          </cell>
          <cell r="H7709">
            <v>40309</v>
          </cell>
          <cell r="I7709" t="str">
            <v>DESEMBOLSO PG</v>
          </cell>
          <cell r="J7709" t="str">
            <v>CH-0761</v>
          </cell>
          <cell r="L7709">
            <v>1653470</v>
          </cell>
        </row>
        <row r="7710">
          <cell r="A7710" t="str">
            <v>11150519CH-076140309</v>
          </cell>
          <cell r="B7710">
            <v>10106</v>
          </cell>
          <cell r="C7710">
            <v>11150519</v>
          </cell>
          <cell r="D7710" t="str">
            <v>2010/05</v>
          </cell>
          <cell r="E7710" t="str">
            <v>AD0308</v>
          </cell>
          <cell r="F7710">
            <v>829</v>
          </cell>
          <cell r="G7710" t="str">
            <v>DC-02017</v>
          </cell>
          <cell r="H7710">
            <v>40309</v>
          </cell>
          <cell r="I7710" t="str">
            <v>DESEMBOLSO PG</v>
          </cell>
          <cell r="J7710" t="str">
            <v>CH-0761</v>
          </cell>
          <cell r="L7710">
            <v>929553</v>
          </cell>
        </row>
        <row r="7711">
          <cell r="A7711" t="str">
            <v>11150519CH-076140309</v>
          </cell>
          <cell r="B7711">
            <v>10107</v>
          </cell>
          <cell r="C7711">
            <v>11150519</v>
          </cell>
          <cell r="D7711" t="str">
            <v>2010/05</v>
          </cell>
          <cell r="E7711" t="str">
            <v>AD0308</v>
          </cell>
          <cell r="F7711">
            <v>830</v>
          </cell>
          <cell r="G7711" t="str">
            <v>DC-02017</v>
          </cell>
          <cell r="H7711">
            <v>40309</v>
          </cell>
          <cell r="I7711" t="str">
            <v>DESEMBOLSO PG</v>
          </cell>
          <cell r="J7711" t="str">
            <v>CH-0761</v>
          </cell>
          <cell r="L7711">
            <v>1997051</v>
          </cell>
        </row>
        <row r="7712">
          <cell r="A7712" t="str">
            <v>11150519CH-076140310</v>
          </cell>
          <cell r="B7712">
            <v>10108</v>
          </cell>
          <cell r="C7712">
            <v>11150519</v>
          </cell>
          <cell r="D7712" t="str">
            <v>2010/05</v>
          </cell>
          <cell r="E7712" t="str">
            <v>AD0310</v>
          </cell>
          <cell r="F7712">
            <v>880</v>
          </cell>
          <cell r="G7712" t="str">
            <v>DC-02165</v>
          </cell>
          <cell r="H7712">
            <v>40310</v>
          </cell>
          <cell r="I7712" t="str">
            <v>DESEMBOLSO PG</v>
          </cell>
          <cell r="J7712" t="str">
            <v>CH-0761</v>
          </cell>
          <cell r="L7712">
            <v>2887083</v>
          </cell>
        </row>
        <row r="7713">
          <cell r="A7713" t="str">
            <v>11150519CH-076140310</v>
          </cell>
          <cell r="B7713">
            <v>10109</v>
          </cell>
          <cell r="C7713">
            <v>11150519</v>
          </cell>
          <cell r="D7713" t="str">
            <v>2010/05</v>
          </cell>
          <cell r="E7713" t="str">
            <v>AD0310</v>
          </cell>
          <cell r="F7713">
            <v>881</v>
          </cell>
          <cell r="G7713" t="str">
            <v>DC-02165</v>
          </cell>
          <cell r="H7713">
            <v>40310</v>
          </cell>
          <cell r="I7713" t="str">
            <v>DESEMBOLSO PG</v>
          </cell>
          <cell r="J7713" t="str">
            <v>CH-0761</v>
          </cell>
          <cell r="L7713">
            <v>2037369</v>
          </cell>
        </row>
        <row r="7714">
          <cell r="A7714" t="str">
            <v>11150519CH-076140310</v>
          </cell>
          <cell r="B7714">
            <v>10110</v>
          </cell>
          <cell r="C7714">
            <v>11150519</v>
          </cell>
          <cell r="D7714" t="str">
            <v>2010/05</v>
          </cell>
          <cell r="E7714" t="str">
            <v>AD0310</v>
          </cell>
          <cell r="F7714">
            <v>882</v>
          </cell>
          <cell r="G7714" t="str">
            <v>DC-02165</v>
          </cell>
          <cell r="H7714">
            <v>40310</v>
          </cell>
          <cell r="I7714" t="str">
            <v>DESEMBOLSO PG</v>
          </cell>
          <cell r="J7714" t="str">
            <v>CH-0761</v>
          </cell>
          <cell r="L7714">
            <v>679999</v>
          </cell>
        </row>
        <row r="7715">
          <cell r="A7715" t="str">
            <v>11150519CH-076140310</v>
          </cell>
          <cell r="B7715">
            <v>10111</v>
          </cell>
          <cell r="C7715">
            <v>11150519</v>
          </cell>
          <cell r="D7715" t="str">
            <v>2010/05</v>
          </cell>
          <cell r="E7715" t="str">
            <v>AD0310</v>
          </cell>
          <cell r="F7715">
            <v>883</v>
          </cell>
          <cell r="G7715" t="str">
            <v>DC-02165</v>
          </cell>
          <cell r="H7715">
            <v>40310</v>
          </cell>
          <cell r="I7715" t="str">
            <v>DESEMBOLSO PG</v>
          </cell>
          <cell r="J7715" t="str">
            <v>CH-0761</v>
          </cell>
          <cell r="L7715">
            <v>3156969</v>
          </cell>
        </row>
        <row r="7716">
          <cell r="A7716" t="str">
            <v>11150519CH-076140310</v>
          </cell>
          <cell r="B7716">
            <v>10112</v>
          </cell>
          <cell r="C7716">
            <v>11150519</v>
          </cell>
          <cell r="D7716" t="str">
            <v>2010/05</v>
          </cell>
          <cell r="E7716" t="str">
            <v>AD0310</v>
          </cell>
          <cell r="F7716">
            <v>884</v>
          </cell>
          <cell r="G7716" t="str">
            <v>DC-02165</v>
          </cell>
          <cell r="H7716">
            <v>40310</v>
          </cell>
          <cell r="I7716" t="str">
            <v>DESEMBOLSO PG</v>
          </cell>
          <cell r="J7716" t="str">
            <v>CH-0761</v>
          </cell>
          <cell r="L7716">
            <v>2338713</v>
          </cell>
        </row>
        <row r="7717">
          <cell r="A7717" t="str">
            <v>11150519CH-076140311</v>
          </cell>
          <cell r="B7717">
            <v>10113</v>
          </cell>
          <cell r="C7717">
            <v>11150519</v>
          </cell>
          <cell r="D7717" t="str">
            <v>2010/05</v>
          </cell>
          <cell r="E7717" t="str">
            <v>AD0311</v>
          </cell>
          <cell r="F7717">
            <v>890</v>
          </cell>
          <cell r="G7717" t="str">
            <v>DC-02237</v>
          </cell>
          <cell r="H7717">
            <v>40311</v>
          </cell>
          <cell r="I7717" t="str">
            <v>DESEMBOLSO PG</v>
          </cell>
          <cell r="J7717" t="str">
            <v>CH-0761</v>
          </cell>
          <cell r="L7717">
            <v>2281090</v>
          </cell>
        </row>
        <row r="7718">
          <cell r="A7718" t="str">
            <v>11150519CH-076140311</v>
          </cell>
          <cell r="B7718">
            <v>10114</v>
          </cell>
          <cell r="C7718">
            <v>11150519</v>
          </cell>
          <cell r="D7718" t="str">
            <v>2010/05</v>
          </cell>
          <cell r="E7718" t="str">
            <v>AD0311</v>
          </cell>
          <cell r="F7718">
            <v>891</v>
          </cell>
          <cell r="G7718" t="str">
            <v>DC-02237</v>
          </cell>
          <cell r="H7718">
            <v>40311</v>
          </cell>
          <cell r="I7718" t="str">
            <v>DESEMBOLSO PG</v>
          </cell>
          <cell r="J7718" t="str">
            <v>CH-0761</v>
          </cell>
          <cell r="L7718">
            <v>858115</v>
          </cell>
        </row>
        <row r="7719">
          <cell r="A7719" t="str">
            <v>11150519CH-076140311</v>
          </cell>
          <cell r="B7719">
            <v>10115</v>
          </cell>
          <cell r="C7719">
            <v>11150519</v>
          </cell>
          <cell r="D7719" t="str">
            <v>2010/05</v>
          </cell>
          <cell r="E7719" t="str">
            <v>AD0311</v>
          </cell>
          <cell r="F7719">
            <v>892</v>
          </cell>
          <cell r="G7719" t="str">
            <v>DC-02237</v>
          </cell>
          <cell r="H7719">
            <v>40311</v>
          </cell>
          <cell r="I7719" t="str">
            <v>DESEMBOLSO PG</v>
          </cell>
          <cell r="J7719" t="str">
            <v>CH-0761</v>
          </cell>
          <cell r="L7719">
            <v>972691</v>
          </cell>
        </row>
        <row r="7720">
          <cell r="A7720" t="str">
            <v>11150519CH-076140311</v>
          </cell>
          <cell r="B7720">
            <v>10128</v>
          </cell>
          <cell r="C7720">
            <v>11150519</v>
          </cell>
          <cell r="D7720" t="str">
            <v>2010/05</v>
          </cell>
          <cell r="E7720" t="str">
            <v>AD0311</v>
          </cell>
          <cell r="F7720">
            <v>893</v>
          </cell>
          <cell r="G7720" t="str">
            <v>DC-02237</v>
          </cell>
          <cell r="H7720">
            <v>40311</v>
          </cell>
          <cell r="I7720" t="str">
            <v>DESEMBOLSO PG</v>
          </cell>
          <cell r="J7720" t="str">
            <v>CH-0761</v>
          </cell>
          <cell r="L7720">
            <v>1497051</v>
          </cell>
        </row>
        <row r="7721">
          <cell r="A7721" t="str">
            <v>11150519CH-076140311</v>
          </cell>
          <cell r="B7721">
            <v>10129</v>
          </cell>
          <cell r="C7721">
            <v>11150519</v>
          </cell>
          <cell r="D7721" t="str">
            <v>2010/05</v>
          </cell>
          <cell r="E7721" t="str">
            <v>AD0311</v>
          </cell>
          <cell r="F7721">
            <v>894</v>
          </cell>
          <cell r="G7721" t="str">
            <v>DC-02237</v>
          </cell>
          <cell r="H7721">
            <v>40311</v>
          </cell>
          <cell r="I7721" t="str">
            <v>DESEMBOLSO PG</v>
          </cell>
          <cell r="J7721" t="str">
            <v>CH-0761</v>
          </cell>
          <cell r="L7721">
            <v>971415</v>
          </cell>
        </row>
        <row r="7722">
          <cell r="A7722" t="str">
            <v>11150519CH-076140311</v>
          </cell>
          <cell r="B7722">
            <v>10130</v>
          </cell>
          <cell r="C7722">
            <v>11150519</v>
          </cell>
          <cell r="D7722" t="str">
            <v>2010/05</v>
          </cell>
          <cell r="E7722" t="str">
            <v>AD0311</v>
          </cell>
          <cell r="F7722">
            <v>895</v>
          </cell>
          <cell r="G7722" t="str">
            <v>DC-02237</v>
          </cell>
          <cell r="H7722">
            <v>40311</v>
          </cell>
          <cell r="I7722" t="str">
            <v>DESEMBOLSO PG</v>
          </cell>
          <cell r="J7722" t="str">
            <v>CH-0761</v>
          </cell>
          <cell r="L7722">
            <v>2855769</v>
          </cell>
        </row>
        <row r="7723">
          <cell r="A7723" t="str">
            <v>11150519CH-076140311</v>
          </cell>
          <cell r="B7723">
            <v>10131</v>
          </cell>
          <cell r="C7723">
            <v>11150519</v>
          </cell>
          <cell r="D7723" t="str">
            <v>2010/05</v>
          </cell>
          <cell r="E7723" t="str">
            <v>AD0311</v>
          </cell>
          <cell r="F7723">
            <v>896</v>
          </cell>
          <cell r="G7723" t="str">
            <v>DC-02237</v>
          </cell>
          <cell r="H7723">
            <v>40311</v>
          </cell>
          <cell r="I7723" t="str">
            <v>DESEMBOLSO PG</v>
          </cell>
          <cell r="J7723" t="str">
            <v>CH-0761</v>
          </cell>
          <cell r="L7723">
            <v>1272946</v>
          </cell>
        </row>
        <row r="7724">
          <cell r="A7724" t="str">
            <v>11150519CH-076140311</v>
          </cell>
          <cell r="B7724">
            <v>10132</v>
          </cell>
          <cell r="C7724">
            <v>11150519</v>
          </cell>
          <cell r="D7724" t="str">
            <v>2010/05</v>
          </cell>
          <cell r="E7724" t="str">
            <v>AD0311</v>
          </cell>
          <cell r="F7724">
            <v>897</v>
          </cell>
          <cell r="G7724" t="str">
            <v>DC-02237</v>
          </cell>
          <cell r="H7724">
            <v>40311</v>
          </cell>
          <cell r="I7724" t="str">
            <v>DESEMBOLSO PG</v>
          </cell>
          <cell r="J7724" t="str">
            <v>CH-0761</v>
          </cell>
          <cell r="L7724">
            <v>1197051</v>
          </cell>
        </row>
        <row r="7725">
          <cell r="A7725" t="str">
            <v>11150519CH-076140312</v>
          </cell>
          <cell r="B7725">
            <v>10133</v>
          </cell>
          <cell r="C7725">
            <v>11150519</v>
          </cell>
          <cell r="D7725" t="str">
            <v>2010/05</v>
          </cell>
          <cell r="E7725" t="str">
            <v>AD0312</v>
          </cell>
          <cell r="F7725">
            <v>940</v>
          </cell>
          <cell r="G7725" t="str">
            <v>DC-02312</v>
          </cell>
          <cell r="H7725">
            <v>40312</v>
          </cell>
          <cell r="I7725" t="str">
            <v>DESEMBOLSOS PG</v>
          </cell>
          <cell r="J7725" t="str">
            <v>CH-0761</v>
          </cell>
          <cell r="L7725">
            <v>2195301</v>
          </cell>
        </row>
        <row r="7726">
          <cell r="A7726" t="str">
            <v>11150519CH-076140312</v>
          </cell>
          <cell r="B7726">
            <v>10134</v>
          </cell>
          <cell r="C7726">
            <v>11150519</v>
          </cell>
          <cell r="D7726" t="str">
            <v>2010/05</v>
          </cell>
          <cell r="E7726" t="str">
            <v>AD0312</v>
          </cell>
          <cell r="F7726">
            <v>941</v>
          </cell>
          <cell r="G7726" t="str">
            <v>DC-02312</v>
          </cell>
          <cell r="H7726">
            <v>40312</v>
          </cell>
          <cell r="I7726" t="str">
            <v>DESEMBOLSOS PG</v>
          </cell>
          <cell r="J7726" t="str">
            <v>CH-0761</v>
          </cell>
          <cell r="L7726">
            <v>972691</v>
          </cell>
        </row>
        <row r="7727">
          <cell r="A7727" t="str">
            <v>11150519CH-076140316</v>
          </cell>
          <cell r="B7727">
            <v>10135</v>
          </cell>
          <cell r="C7727">
            <v>11150519</v>
          </cell>
          <cell r="D7727" t="str">
            <v>2010/05</v>
          </cell>
          <cell r="E7727" t="str">
            <v>AD0314</v>
          </cell>
          <cell r="F7727">
            <v>754</v>
          </cell>
          <cell r="G7727" t="str">
            <v>DC-02451</v>
          </cell>
          <cell r="H7727">
            <v>40316</v>
          </cell>
          <cell r="I7727" t="str">
            <v>DESEMBOLSO PG</v>
          </cell>
          <cell r="J7727" t="str">
            <v>CH-0761</v>
          </cell>
          <cell r="L7727">
            <v>1406546</v>
          </cell>
        </row>
        <row r="7728">
          <cell r="A7728" t="str">
            <v>11150519CH-076140316</v>
          </cell>
          <cell r="B7728">
            <v>10136</v>
          </cell>
          <cell r="C7728">
            <v>11150519</v>
          </cell>
          <cell r="D7728" t="str">
            <v>2010/05</v>
          </cell>
          <cell r="E7728" t="str">
            <v>AD0314</v>
          </cell>
          <cell r="F7728">
            <v>755</v>
          </cell>
          <cell r="G7728" t="str">
            <v>DC-02451</v>
          </cell>
          <cell r="H7728">
            <v>40316</v>
          </cell>
          <cell r="I7728" t="str">
            <v>DESEMBOLSO PG</v>
          </cell>
          <cell r="J7728" t="str">
            <v>CH-0761</v>
          </cell>
          <cell r="L7728">
            <v>8994590</v>
          </cell>
        </row>
        <row r="7729">
          <cell r="A7729" t="str">
            <v>11150519CH-076140316</v>
          </cell>
          <cell r="B7729">
            <v>10137</v>
          </cell>
          <cell r="C7729">
            <v>11150519</v>
          </cell>
          <cell r="D7729" t="str">
            <v>2010/05</v>
          </cell>
          <cell r="E7729" t="str">
            <v>AD0314</v>
          </cell>
          <cell r="F7729">
            <v>756</v>
          </cell>
          <cell r="G7729" t="str">
            <v>DC-02451</v>
          </cell>
          <cell r="H7729">
            <v>40316</v>
          </cell>
          <cell r="I7729" t="str">
            <v>DESEMBOLSO PG</v>
          </cell>
          <cell r="J7729" t="str">
            <v>CH-0761</v>
          </cell>
          <cell r="L7729">
            <v>467246</v>
          </cell>
        </row>
        <row r="7730">
          <cell r="A7730" t="str">
            <v>11150519CH-076140316</v>
          </cell>
          <cell r="B7730">
            <v>10138</v>
          </cell>
          <cell r="C7730">
            <v>11150519</v>
          </cell>
          <cell r="D7730" t="str">
            <v>2010/05</v>
          </cell>
          <cell r="E7730" t="str">
            <v>AD0314</v>
          </cell>
          <cell r="F7730">
            <v>758</v>
          </cell>
          <cell r="G7730" t="str">
            <v>DC-02451</v>
          </cell>
          <cell r="H7730">
            <v>40316</v>
          </cell>
          <cell r="I7730" t="str">
            <v>DESEMBOLSO PG</v>
          </cell>
          <cell r="J7730" t="str">
            <v>CH-0761</v>
          </cell>
          <cell r="L7730">
            <v>907788</v>
          </cell>
        </row>
        <row r="7731">
          <cell r="A7731" t="str">
            <v>11150519CH-076140316</v>
          </cell>
          <cell r="B7731">
            <v>10139</v>
          </cell>
          <cell r="C7731">
            <v>11150519</v>
          </cell>
          <cell r="D7731" t="str">
            <v>2010/05</v>
          </cell>
          <cell r="E7731" t="str">
            <v>AD0314</v>
          </cell>
          <cell r="F7731">
            <v>759</v>
          </cell>
          <cell r="G7731" t="str">
            <v>DC-02451</v>
          </cell>
          <cell r="H7731">
            <v>40316</v>
          </cell>
          <cell r="I7731" t="str">
            <v>DESEMBOLSO PG</v>
          </cell>
          <cell r="J7731" t="str">
            <v>CH-0761</v>
          </cell>
          <cell r="L7731">
            <v>2374961</v>
          </cell>
        </row>
        <row r="7732">
          <cell r="A7732" t="str">
            <v>11150519CH-076140316</v>
          </cell>
          <cell r="B7732">
            <v>10140</v>
          </cell>
          <cell r="C7732">
            <v>11150519</v>
          </cell>
          <cell r="D7732" t="str">
            <v>2010/05</v>
          </cell>
          <cell r="E7732" t="str">
            <v>AD0314</v>
          </cell>
          <cell r="F7732">
            <v>760</v>
          </cell>
          <cell r="G7732" t="str">
            <v>DC-02451</v>
          </cell>
          <cell r="H7732">
            <v>40316</v>
          </cell>
          <cell r="I7732" t="str">
            <v>DESEMBOLSO PG</v>
          </cell>
          <cell r="J7732" t="str">
            <v>CH-0761</v>
          </cell>
          <cell r="L7732">
            <v>1526808</v>
          </cell>
        </row>
        <row r="7733">
          <cell r="A7733" t="str">
            <v>11150519CH-076140316</v>
          </cell>
          <cell r="B7733">
            <v>10141</v>
          </cell>
          <cell r="C7733">
            <v>11150519</v>
          </cell>
          <cell r="D7733" t="str">
            <v>2010/05</v>
          </cell>
          <cell r="E7733" t="str">
            <v>AD0314</v>
          </cell>
          <cell r="F7733">
            <v>761</v>
          </cell>
          <cell r="G7733" t="str">
            <v>DC-02451</v>
          </cell>
          <cell r="H7733">
            <v>40316</v>
          </cell>
          <cell r="I7733" t="str">
            <v>DESEMBOLSO PG</v>
          </cell>
          <cell r="J7733" t="str">
            <v>CH-0761</v>
          </cell>
          <cell r="L7733">
            <v>972691</v>
          </cell>
        </row>
        <row r="7734">
          <cell r="A7734" t="str">
            <v>11150519CH-076140316</v>
          </cell>
          <cell r="B7734">
            <v>10142</v>
          </cell>
          <cell r="C7734">
            <v>11150519</v>
          </cell>
          <cell r="D7734" t="str">
            <v>2010/05</v>
          </cell>
          <cell r="E7734" t="str">
            <v>AD0314</v>
          </cell>
          <cell r="F7734">
            <v>762</v>
          </cell>
          <cell r="G7734" t="str">
            <v>DC-02451</v>
          </cell>
          <cell r="H7734">
            <v>40316</v>
          </cell>
          <cell r="I7734" t="str">
            <v>DESEMBOLSO PG</v>
          </cell>
          <cell r="J7734" t="str">
            <v>CH-0761</v>
          </cell>
          <cell r="L7734">
            <v>1046638</v>
          </cell>
        </row>
        <row r="7735">
          <cell r="A7735" t="str">
            <v>11150519CH-076140316</v>
          </cell>
          <cell r="B7735">
            <v>10143</v>
          </cell>
          <cell r="C7735">
            <v>11150519</v>
          </cell>
          <cell r="D7735" t="str">
            <v>2010/05</v>
          </cell>
          <cell r="E7735" t="str">
            <v>AD0314</v>
          </cell>
          <cell r="F7735">
            <v>763</v>
          </cell>
          <cell r="G7735" t="str">
            <v>DC-02451</v>
          </cell>
          <cell r="H7735">
            <v>40316</v>
          </cell>
          <cell r="I7735" t="str">
            <v>DESEMBOLSO PG</v>
          </cell>
          <cell r="J7735" t="str">
            <v>CH-0761</v>
          </cell>
          <cell r="L7735">
            <v>2497051</v>
          </cell>
        </row>
        <row r="7736">
          <cell r="A7736" t="str">
            <v>11150519CH-076140316</v>
          </cell>
          <cell r="B7736">
            <v>10144</v>
          </cell>
          <cell r="C7736">
            <v>11150519</v>
          </cell>
          <cell r="D7736" t="str">
            <v>2010/05</v>
          </cell>
          <cell r="E7736" t="str">
            <v>AD0314</v>
          </cell>
          <cell r="F7736">
            <v>764</v>
          </cell>
          <cell r="G7736" t="str">
            <v>DC-02451</v>
          </cell>
          <cell r="H7736">
            <v>40316</v>
          </cell>
          <cell r="I7736" t="str">
            <v>DESEMBOLSO PG</v>
          </cell>
          <cell r="J7736" t="str">
            <v>CH-0761</v>
          </cell>
          <cell r="L7736">
            <v>1926755</v>
          </cell>
        </row>
        <row r="7737">
          <cell r="A7737" t="str">
            <v>11150519CH-076140317</v>
          </cell>
          <cell r="B7737">
            <v>10145</v>
          </cell>
          <cell r="C7737">
            <v>11150519</v>
          </cell>
          <cell r="D7737" t="str">
            <v>2010/05</v>
          </cell>
          <cell r="E7737" t="str">
            <v>AD0315</v>
          </cell>
          <cell r="F7737">
            <v>966</v>
          </cell>
          <cell r="G7737" t="str">
            <v>DC-02525</v>
          </cell>
          <cell r="H7737">
            <v>40317</v>
          </cell>
          <cell r="I7737" t="str">
            <v>DESEMBOLSO PG</v>
          </cell>
          <cell r="J7737" t="str">
            <v>CH-0761</v>
          </cell>
          <cell r="L7737">
            <v>9775590</v>
          </cell>
        </row>
        <row r="7738">
          <cell r="A7738" t="str">
            <v>11150519CH-076140317</v>
          </cell>
          <cell r="B7738">
            <v>10146</v>
          </cell>
          <cell r="C7738">
            <v>11150519</v>
          </cell>
          <cell r="D7738" t="str">
            <v>2010/05</v>
          </cell>
          <cell r="E7738" t="str">
            <v>AD0315</v>
          </cell>
          <cell r="F7738">
            <v>967</v>
          </cell>
          <cell r="G7738" t="str">
            <v>DC-02525</v>
          </cell>
          <cell r="H7738">
            <v>40317</v>
          </cell>
          <cell r="I7738" t="str">
            <v>DESEMBOLSO PG</v>
          </cell>
          <cell r="J7738" t="str">
            <v>CH-0761</v>
          </cell>
          <cell r="L7738">
            <v>1815922</v>
          </cell>
        </row>
        <row r="7739">
          <cell r="A7739" t="str">
            <v>11150519CH-076140317</v>
          </cell>
          <cell r="B7739">
            <v>10147</v>
          </cell>
          <cell r="C7739">
            <v>11150519</v>
          </cell>
          <cell r="D7739" t="str">
            <v>2010/05</v>
          </cell>
          <cell r="E7739" t="str">
            <v>AD0315</v>
          </cell>
          <cell r="F7739">
            <v>968</v>
          </cell>
          <cell r="G7739" t="str">
            <v>DC-02525</v>
          </cell>
          <cell r="H7739">
            <v>40317</v>
          </cell>
          <cell r="I7739" t="str">
            <v>DESEMBOLSO PG</v>
          </cell>
          <cell r="J7739" t="str">
            <v>CH-0761</v>
          </cell>
          <cell r="L7739">
            <v>2097051</v>
          </cell>
        </row>
        <row r="7740">
          <cell r="A7740" t="str">
            <v>11150519CH-076140317</v>
          </cell>
          <cell r="B7740">
            <v>10148</v>
          </cell>
          <cell r="C7740">
            <v>11150519</v>
          </cell>
          <cell r="D7740" t="str">
            <v>2010/05</v>
          </cell>
          <cell r="E7740" t="str">
            <v>AD0315</v>
          </cell>
          <cell r="F7740">
            <v>969</v>
          </cell>
          <cell r="G7740" t="str">
            <v>DC-02525</v>
          </cell>
          <cell r="H7740">
            <v>40317</v>
          </cell>
          <cell r="I7740" t="str">
            <v>DESEMBOLSO PG</v>
          </cell>
          <cell r="J7740" t="str">
            <v>CH-0761</v>
          </cell>
          <cell r="L7740">
            <v>467246</v>
          </cell>
        </row>
        <row r="7741">
          <cell r="A7741" t="str">
            <v>11150519CH-076140317</v>
          </cell>
          <cell r="B7741">
            <v>10149</v>
          </cell>
          <cell r="C7741">
            <v>11150519</v>
          </cell>
          <cell r="D7741" t="str">
            <v>2010/05</v>
          </cell>
          <cell r="E7741" t="str">
            <v>AD0315</v>
          </cell>
          <cell r="F7741">
            <v>970</v>
          </cell>
          <cell r="G7741" t="str">
            <v>DC-02525</v>
          </cell>
          <cell r="H7741">
            <v>40317</v>
          </cell>
          <cell r="I7741" t="str">
            <v>DESEMBOLSO PG</v>
          </cell>
          <cell r="J7741" t="str">
            <v>CH-0761</v>
          </cell>
          <cell r="L7741">
            <v>2469184</v>
          </cell>
        </row>
        <row r="7742">
          <cell r="A7742" t="str">
            <v>11150519CH-076140317</v>
          </cell>
          <cell r="B7742">
            <v>10150</v>
          </cell>
          <cell r="C7742">
            <v>11150519</v>
          </cell>
          <cell r="D7742" t="str">
            <v>2010/05</v>
          </cell>
          <cell r="E7742" t="str">
            <v>AD0315</v>
          </cell>
          <cell r="F7742">
            <v>971</v>
          </cell>
          <cell r="G7742" t="str">
            <v>DC-02525</v>
          </cell>
          <cell r="H7742">
            <v>40317</v>
          </cell>
          <cell r="I7742" t="str">
            <v>DESEMBOLSO PG</v>
          </cell>
          <cell r="J7742" t="str">
            <v>CH-0761</v>
          </cell>
          <cell r="L7742">
            <v>467246</v>
          </cell>
        </row>
        <row r="7743">
          <cell r="A7743" t="str">
            <v>11150519CH-076140317</v>
          </cell>
          <cell r="B7743">
            <v>10151</v>
          </cell>
          <cell r="C7743">
            <v>11150519</v>
          </cell>
          <cell r="D7743" t="str">
            <v>2010/05</v>
          </cell>
          <cell r="E7743" t="str">
            <v>AD0315</v>
          </cell>
          <cell r="F7743">
            <v>972</v>
          </cell>
          <cell r="G7743" t="str">
            <v>DC-02525</v>
          </cell>
          <cell r="H7743">
            <v>40317</v>
          </cell>
          <cell r="I7743" t="str">
            <v>DESEMBOLSO PG</v>
          </cell>
          <cell r="J7743" t="str">
            <v>CH-0761</v>
          </cell>
          <cell r="L7743">
            <v>2393231</v>
          </cell>
        </row>
        <row r="7744">
          <cell r="A7744" t="str">
            <v>11150519CH-076140317</v>
          </cell>
          <cell r="B7744">
            <v>10152</v>
          </cell>
          <cell r="C7744">
            <v>11150519</v>
          </cell>
          <cell r="D7744" t="str">
            <v>2010/05</v>
          </cell>
          <cell r="E7744" t="str">
            <v>AD0315</v>
          </cell>
          <cell r="F7744">
            <v>973</v>
          </cell>
          <cell r="G7744" t="str">
            <v>DC-02525</v>
          </cell>
          <cell r="H7744">
            <v>40317</v>
          </cell>
          <cell r="I7744" t="str">
            <v>DESEMBOLSO PG</v>
          </cell>
          <cell r="J7744" t="str">
            <v>CH-0761</v>
          </cell>
          <cell r="L7744">
            <v>2887083</v>
          </cell>
        </row>
        <row r="7745">
          <cell r="A7745" t="str">
            <v>11150519CH-076140317</v>
          </cell>
          <cell r="B7745">
            <v>10153</v>
          </cell>
          <cell r="C7745">
            <v>11150519</v>
          </cell>
          <cell r="D7745" t="str">
            <v>2010/05</v>
          </cell>
          <cell r="E7745" t="str">
            <v>AD0315</v>
          </cell>
          <cell r="F7745">
            <v>974</v>
          </cell>
          <cell r="G7745" t="str">
            <v>DC-02525</v>
          </cell>
          <cell r="H7745">
            <v>40317</v>
          </cell>
          <cell r="I7745" t="str">
            <v>DESEMBOLSO PG</v>
          </cell>
          <cell r="J7745" t="str">
            <v>CH-0761</v>
          </cell>
          <cell r="L7745">
            <v>997051</v>
          </cell>
        </row>
        <row r="7746">
          <cell r="A7746" t="str">
            <v>11150519CH-076140317</v>
          </cell>
          <cell r="B7746">
            <v>10154</v>
          </cell>
          <cell r="C7746">
            <v>11150519</v>
          </cell>
          <cell r="D7746" t="str">
            <v>2010/05</v>
          </cell>
          <cell r="E7746" t="str">
            <v>AD0315</v>
          </cell>
          <cell r="F7746">
            <v>975</v>
          </cell>
          <cell r="G7746" t="str">
            <v>DC-02525</v>
          </cell>
          <cell r="H7746">
            <v>40317</v>
          </cell>
          <cell r="I7746" t="str">
            <v>DESEMBOLSO PG</v>
          </cell>
          <cell r="J7746" t="str">
            <v>CH-0761</v>
          </cell>
          <cell r="L7746">
            <v>2302668</v>
          </cell>
        </row>
        <row r="7747">
          <cell r="A7747" t="str">
            <v>11150519CH-076140318</v>
          </cell>
          <cell r="B7747">
            <v>10155</v>
          </cell>
          <cell r="C7747">
            <v>11150519</v>
          </cell>
          <cell r="D7747" t="str">
            <v>2010/05</v>
          </cell>
          <cell r="E7747" t="str">
            <v>AD0316</v>
          </cell>
          <cell r="F7747">
            <v>998</v>
          </cell>
          <cell r="G7747" t="str">
            <v>DC-02600</v>
          </cell>
          <cell r="H7747">
            <v>40318</v>
          </cell>
          <cell r="I7747" t="str">
            <v>DESEMBOLSO PG</v>
          </cell>
          <cell r="J7747" t="str">
            <v>CH-0761</v>
          </cell>
          <cell r="L7747">
            <v>1132599</v>
          </cell>
        </row>
        <row r="7748">
          <cell r="A7748" t="str">
            <v>11150519CH-076140318</v>
          </cell>
          <cell r="B7748">
            <v>10156</v>
          </cell>
          <cell r="C7748">
            <v>11150519</v>
          </cell>
          <cell r="D7748" t="str">
            <v>2010/05</v>
          </cell>
          <cell r="E7748" t="str">
            <v>AD0316</v>
          </cell>
          <cell r="F7748">
            <v>999</v>
          </cell>
          <cell r="G7748" t="str">
            <v>DC-02600</v>
          </cell>
          <cell r="H7748">
            <v>40318</v>
          </cell>
          <cell r="I7748" t="str">
            <v>DESEMBOLSO PG</v>
          </cell>
          <cell r="J7748" t="str">
            <v>CH-0761</v>
          </cell>
          <cell r="L7748">
            <v>2850543</v>
          </cell>
        </row>
        <row r="7749">
          <cell r="A7749" t="str">
            <v>11150519CH-000040318</v>
          </cell>
          <cell r="B7749">
            <v>10157</v>
          </cell>
          <cell r="C7749">
            <v>11150519</v>
          </cell>
          <cell r="D7749" t="str">
            <v>2010/05</v>
          </cell>
          <cell r="E7749" t="str">
            <v>AD0316</v>
          </cell>
          <cell r="F7749">
            <v>1000</v>
          </cell>
          <cell r="G7749" t="str">
            <v>DC-02600</v>
          </cell>
          <cell r="H7749">
            <v>40318</v>
          </cell>
          <cell r="I7749" t="str">
            <v>DESEMBOLSO PG</v>
          </cell>
          <cell r="J7749" t="str">
            <v>CH-0000</v>
          </cell>
          <cell r="L7749">
            <v>474713</v>
          </cell>
        </row>
        <row r="7750">
          <cell r="A7750" t="str">
            <v>11150519CH-076140318</v>
          </cell>
          <cell r="B7750">
            <v>10158</v>
          </cell>
          <cell r="C7750">
            <v>11150519</v>
          </cell>
          <cell r="D7750" t="str">
            <v>2010/05</v>
          </cell>
          <cell r="E7750" t="str">
            <v>AD0316</v>
          </cell>
          <cell r="F7750">
            <v>1001</v>
          </cell>
          <cell r="G7750" t="str">
            <v>DC-02600</v>
          </cell>
          <cell r="H7750">
            <v>40318</v>
          </cell>
          <cell r="I7750" t="str">
            <v>DESEMBOLSO PG</v>
          </cell>
          <cell r="J7750" t="str">
            <v>CH-0761</v>
          </cell>
          <cell r="L7750">
            <v>4391663</v>
          </cell>
        </row>
        <row r="7751">
          <cell r="A7751" t="str">
            <v>11150519CH-076140318</v>
          </cell>
          <cell r="B7751">
            <v>10159</v>
          </cell>
          <cell r="C7751">
            <v>11150519</v>
          </cell>
          <cell r="D7751" t="str">
            <v>2010/05</v>
          </cell>
          <cell r="E7751" t="str">
            <v>AD0316</v>
          </cell>
          <cell r="F7751">
            <v>1002</v>
          </cell>
          <cell r="G7751" t="str">
            <v>DC-02600</v>
          </cell>
          <cell r="H7751">
            <v>40318</v>
          </cell>
          <cell r="I7751" t="str">
            <v>DESEMBOLSO PG</v>
          </cell>
          <cell r="J7751" t="str">
            <v>CH-0761</v>
          </cell>
          <cell r="L7751">
            <v>544851</v>
          </cell>
        </row>
        <row r="7752">
          <cell r="A7752" t="str">
            <v>11150519CH-076140319</v>
          </cell>
          <cell r="B7752">
            <v>10160</v>
          </cell>
          <cell r="C7752">
            <v>11150519</v>
          </cell>
          <cell r="D7752" t="str">
            <v>2010/05</v>
          </cell>
          <cell r="E7752" t="str">
            <v>AD0317</v>
          </cell>
          <cell r="F7752">
            <v>1040</v>
          </cell>
          <cell r="G7752" t="str">
            <v>DC-02674</v>
          </cell>
          <cell r="H7752">
            <v>40319</v>
          </cell>
          <cell r="I7752" t="str">
            <v>DESEMBOLSO PG</v>
          </cell>
          <cell r="J7752" t="str">
            <v>CH-0761</v>
          </cell>
          <cell r="L7752">
            <v>467246</v>
          </cell>
        </row>
        <row r="7753">
          <cell r="A7753" t="str">
            <v>11150519CH-076140319</v>
          </cell>
          <cell r="B7753">
            <v>10161</v>
          </cell>
          <cell r="C7753">
            <v>11150519</v>
          </cell>
          <cell r="D7753" t="str">
            <v>2010/05</v>
          </cell>
          <cell r="E7753" t="str">
            <v>AD0317</v>
          </cell>
          <cell r="F7753">
            <v>1041</v>
          </cell>
          <cell r="G7753" t="str">
            <v>DC-02674</v>
          </cell>
          <cell r="H7753">
            <v>40319</v>
          </cell>
          <cell r="I7753" t="str">
            <v>DESEMBOLSO PG</v>
          </cell>
          <cell r="J7753" t="str">
            <v>CH-0761</v>
          </cell>
          <cell r="L7753">
            <v>1510402</v>
          </cell>
        </row>
        <row r="7754">
          <cell r="A7754" t="str">
            <v>11150519CH-076140319</v>
          </cell>
          <cell r="B7754">
            <v>10162</v>
          </cell>
          <cell r="C7754">
            <v>11150519</v>
          </cell>
          <cell r="D7754" t="str">
            <v>2010/05</v>
          </cell>
          <cell r="E7754" t="str">
            <v>AD0317</v>
          </cell>
          <cell r="F7754">
            <v>1042</v>
          </cell>
          <cell r="G7754" t="str">
            <v>DC-02674</v>
          </cell>
          <cell r="H7754">
            <v>40319</v>
          </cell>
          <cell r="I7754" t="str">
            <v>DESEMBOLSO PG</v>
          </cell>
          <cell r="J7754" t="str">
            <v>CH-0761</v>
          </cell>
          <cell r="L7754">
            <v>1012080</v>
          </cell>
        </row>
        <row r="7755">
          <cell r="A7755" t="str">
            <v>11150519CH-076140319</v>
          </cell>
          <cell r="B7755">
            <v>10163</v>
          </cell>
          <cell r="C7755">
            <v>11150519</v>
          </cell>
          <cell r="D7755" t="str">
            <v>2010/05</v>
          </cell>
          <cell r="E7755" t="str">
            <v>AD0317</v>
          </cell>
          <cell r="F7755">
            <v>1043</v>
          </cell>
          <cell r="G7755" t="str">
            <v>DC-02674</v>
          </cell>
          <cell r="H7755">
            <v>40319</v>
          </cell>
          <cell r="I7755" t="str">
            <v>DESEMBOLSO PG</v>
          </cell>
          <cell r="J7755" t="str">
            <v>CH-0761</v>
          </cell>
          <cell r="L7755">
            <v>514437</v>
          </cell>
        </row>
        <row r="7756">
          <cell r="A7756" t="str">
            <v>11150519CH-076140319</v>
          </cell>
          <cell r="B7756">
            <v>10164</v>
          </cell>
          <cell r="C7756">
            <v>11150519</v>
          </cell>
          <cell r="D7756" t="str">
            <v>2010/05</v>
          </cell>
          <cell r="E7756" t="str">
            <v>AD0317</v>
          </cell>
          <cell r="F7756">
            <v>1044</v>
          </cell>
          <cell r="G7756" t="str">
            <v>DC-02674</v>
          </cell>
          <cell r="H7756">
            <v>40319</v>
          </cell>
          <cell r="I7756" t="str">
            <v>DESEMBOLSO PG</v>
          </cell>
          <cell r="J7756" t="str">
            <v>CH-0761</v>
          </cell>
          <cell r="L7756">
            <v>1997051</v>
          </cell>
        </row>
        <row r="7757">
          <cell r="A7757" t="str">
            <v>11150519CH-076140319</v>
          </cell>
          <cell r="B7757">
            <v>10165</v>
          </cell>
          <cell r="C7757">
            <v>11150519</v>
          </cell>
          <cell r="D7757" t="str">
            <v>2010/05</v>
          </cell>
          <cell r="E7757" t="str">
            <v>AD0317</v>
          </cell>
          <cell r="F7757">
            <v>1045</v>
          </cell>
          <cell r="G7757" t="str">
            <v>DC-02674</v>
          </cell>
          <cell r="H7757">
            <v>40319</v>
          </cell>
          <cell r="I7757" t="str">
            <v>DESEMBOLSO PG</v>
          </cell>
          <cell r="J7757" t="str">
            <v>CH-0761</v>
          </cell>
          <cell r="L7757">
            <v>361232</v>
          </cell>
        </row>
        <row r="7758">
          <cell r="A7758" t="str">
            <v>11150519CH-076140319</v>
          </cell>
          <cell r="B7758">
            <v>10166</v>
          </cell>
          <cell r="C7758">
            <v>11150519</v>
          </cell>
          <cell r="D7758" t="str">
            <v>2010/05</v>
          </cell>
          <cell r="E7758" t="str">
            <v>AD0317</v>
          </cell>
          <cell r="F7758">
            <v>1046</v>
          </cell>
          <cell r="G7758" t="str">
            <v>DC-02674</v>
          </cell>
          <cell r="H7758">
            <v>40319</v>
          </cell>
          <cell r="I7758" t="str">
            <v>DESEMBOLSO PG</v>
          </cell>
          <cell r="J7758" t="str">
            <v>CH-0761</v>
          </cell>
          <cell r="L7758">
            <v>687748</v>
          </cell>
        </row>
        <row r="7759">
          <cell r="A7759" t="str">
            <v>11150519CH-076140320</v>
          </cell>
          <cell r="B7759">
            <v>10167</v>
          </cell>
          <cell r="C7759">
            <v>11150519</v>
          </cell>
          <cell r="D7759" t="str">
            <v>2010/05</v>
          </cell>
          <cell r="E7759" t="str">
            <v>AD0318</v>
          </cell>
          <cell r="F7759">
            <v>791</v>
          </cell>
          <cell r="G7759" t="str">
            <v>DC-02746</v>
          </cell>
          <cell r="H7759">
            <v>40320</v>
          </cell>
          <cell r="I7759" t="str">
            <v>DESEMBOLSO PG</v>
          </cell>
          <cell r="J7759" t="str">
            <v>CH-0761</v>
          </cell>
          <cell r="L7759">
            <v>2068936</v>
          </cell>
        </row>
        <row r="7760">
          <cell r="A7760" t="str">
            <v>11150519CH-076140320</v>
          </cell>
          <cell r="B7760">
            <v>10168</v>
          </cell>
          <cell r="C7760">
            <v>11150519</v>
          </cell>
          <cell r="D7760" t="str">
            <v>2010/05</v>
          </cell>
          <cell r="E7760" t="str">
            <v>AD0318</v>
          </cell>
          <cell r="F7760">
            <v>792</v>
          </cell>
          <cell r="G7760" t="str">
            <v>DC-02746</v>
          </cell>
          <cell r="H7760">
            <v>40320</v>
          </cell>
          <cell r="I7760" t="str">
            <v>DESEMBOLSO PG</v>
          </cell>
          <cell r="J7760" t="str">
            <v>CH-0761</v>
          </cell>
          <cell r="L7760">
            <v>1497051</v>
          </cell>
        </row>
        <row r="7761">
          <cell r="A7761" t="str">
            <v>11150519CH-076140320</v>
          </cell>
          <cell r="B7761">
            <v>10169</v>
          </cell>
          <cell r="C7761">
            <v>11150519</v>
          </cell>
          <cell r="D7761" t="str">
            <v>2010/05</v>
          </cell>
          <cell r="E7761" t="str">
            <v>AD0318</v>
          </cell>
          <cell r="F7761">
            <v>793</v>
          </cell>
          <cell r="G7761" t="str">
            <v>DC-02746</v>
          </cell>
          <cell r="H7761">
            <v>40320</v>
          </cell>
          <cell r="I7761" t="str">
            <v>DESEMBOLSO PG</v>
          </cell>
          <cell r="J7761" t="str">
            <v>CH-0761</v>
          </cell>
          <cell r="L7761">
            <v>1078603</v>
          </cell>
        </row>
        <row r="7762">
          <cell r="A7762" t="str">
            <v>11150519CH-076140322</v>
          </cell>
          <cell r="B7762">
            <v>10170</v>
          </cell>
          <cell r="C7762">
            <v>11150519</v>
          </cell>
          <cell r="D7762" t="str">
            <v>2010/05</v>
          </cell>
          <cell r="E7762" t="str">
            <v>AD0319</v>
          </cell>
          <cell r="F7762">
            <v>931</v>
          </cell>
          <cell r="G7762" t="str">
            <v>DC-02817</v>
          </cell>
          <cell r="H7762">
            <v>40322</v>
          </cell>
          <cell r="I7762" t="str">
            <v>DESEMBOLSO PG</v>
          </cell>
          <cell r="J7762" t="str">
            <v>CH-0761</v>
          </cell>
          <cell r="L7762">
            <v>2798154</v>
          </cell>
        </row>
        <row r="7763">
          <cell r="A7763" t="str">
            <v>11150519CH-076140322</v>
          </cell>
          <cell r="B7763">
            <v>10183</v>
          </cell>
          <cell r="C7763">
            <v>11150519</v>
          </cell>
          <cell r="D7763" t="str">
            <v>2010/05</v>
          </cell>
          <cell r="E7763" t="str">
            <v>AD0319</v>
          </cell>
          <cell r="F7763">
            <v>932</v>
          </cell>
          <cell r="G7763" t="str">
            <v>DC-02817</v>
          </cell>
          <cell r="H7763">
            <v>40322</v>
          </cell>
          <cell r="I7763" t="str">
            <v>DESEMBOLSO PG</v>
          </cell>
          <cell r="J7763" t="str">
            <v>CH-0761</v>
          </cell>
          <cell r="L7763">
            <v>1700438</v>
          </cell>
        </row>
        <row r="7764">
          <cell r="A7764" t="str">
            <v>11150519CH-076140322</v>
          </cell>
          <cell r="B7764">
            <v>10184</v>
          </cell>
          <cell r="C7764">
            <v>11150519</v>
          </cell>
          <cell r="D7764" t="str">
            <v>2010/05</v>
          </cell>
          <cell r="E7764" t="str">
            <v>AD0319</v>
          </cell>
          <cell r="F7764">
            <v>933</v>
          </cell>
          <cell r="G7764" t="str">
            <v>DC-02817</v>
          </cell>
          <cell r="H7764">
            <v>40322</v>
          </cell>
          <cell r="I7764" t="str">
            <v>DESEMBOLSO PG</v>
          </cell>
          <cell r="J7764" t="str">
            <v>CH-0761</v>
          </cell>
          <cell r="L7764">
            <v>5061689</v>
          </cell>
        </row>
        <row r="7765">
          <cell r="A7765" t="str">
            <v>11150519CH-076140322</v>
          </cell>
          <cell r="B7765">
            <v>10185</v>
          </cell>
          <cell r="C7765">
            <v>11150519</v>
          </cell>
          <cell r="D7765" t="str">
            <v>2010/05</v>
          </cell>
          <cell r="E7765" t="str">
            <v>AD0319</v>
          </cell>
          <cell r="F7765">
            <v>935</v>
          </cell>
          <cell r="G7765" t="str">
            <v>DC-02817</v>
          </cell>
          <cell r="H7765">
            <v>40322</v>
          </cell>
          <cell r="I7765" t="str">
            <v>DESEMBOLSO PG</v>
          </cell>
          <cell r="J7765" t="str">
            <v>CH-0761</v>
          </cell>
          <cell r="L7765">
            <v>765993</v>
          </cell>
        </row>
        <row r="7766">
          <cell r="A7766" t="str">
            <v>11150519CH-076I40323</v>
          </cell>
          <cell r="B7766">
            <v>10186</v>
          </cell>
          <cell r="C7766">
            <v>11150519</v>
          </cell>
          <cell r="D7766" t="str">
            <v>2010/05</v>
          </cell>
          <cell r="E7766" t="str">
            <v>AD0320</v>
          </cell>
          <cell r="F7766">
            <v>913</v>
          </cell>
          <cell r="G7766" t="str">
            <v>DC-02891</v>
          </cell>
          <cell r="H7766">
            <v>40323</v>
          </cell>
          <cell r="I7766" t="str">
            <v>DESEMBOLSO PG</v>
          </cell>
          <cell r="J7766" t="str">
            <v>CH-076I</v>
          </cell>
          <cell r="L7766">
            <v>1026312</v>
          </cell>
        </row>
        <row r="7767">
          <cell r="A7767" t="str">
            <v>11150519CH-076I40323</v>
          </cell>
          <cell r="B7767">
            <v>10187</v>
          </cell>
          <cell r="C7767">
            <v>11150519</v>
          </cell>
          <cell r="D7767" t="str">
            <v>2010/05</v>
          </cell>
          <cell r="E7767" t="str">
            <v>AD0320</v>
          </cell>
          <cell r="F7767">
            <v>914</v>
          </cell>
          <cell r="G7767" t="str">
            <v>DC-02891</v>
          </cell>
          <cell r="H7767">
            <v>40323</v>
          </cell>
          <cell r="I7767" t="str">
            <v>DESEMBOLSO PG</v>
          </cell>
          <cell r="J7767" t="str">
            <v>CH-076I</v>
          </cell>
          <cell r="L7767">
            <v>3994590</v>
          </cell>
        </row>
        <row r="7768">
          <cell r="A7768" t="str">
            <v>11150519CH-076I40324</v>
          </cell>
          <cell r="B7768">
            <v>10188</v>
          </cell>
          <cell r="C7768">
            <v>11150519</v>
          </cell>
          <cell r="D7768" t="str">
            <v>2010/05</v>
          </cell>
          <cell r="E7768" t="str">
            <v>AD0321</v>
          </cell>
          <cell r="F7768">
            <v>990</v>
          </cell>
          <cell r="G7768" t="str">
            <v>DC-02965</v>
          </cell>
          <cell r="H7768">
            <v>40324</v>
          </cell>
          <cell r="I7768" t="str">
            <v>DESEMBOLSO PG</v>
          </cell>
          <cell r="J7768" t="str">
            <v>CH-076I</v>
          </cell>
          <cell r="L7768">
            <v>467246</v>
          </cell>
        </row>
        <row r="7769">
          <cell r="A7769" t="str">
            <v>11150519CH-076I40324</v>
          </cell>
          <cell r="B7769">
            <v>10189</v>
          </cell>
          <cell r="C7769">
            <v>11150519</v>
          </cell>
          <cell r="D7769" t="str">
            <v>2010/05</v>
          </cell>
          <cell r="E7769" t="str">
            <v>AD0321</v>
          </cell>
          <cell r="F7769">
            <v>991</v>
          </cell>
          <cell r="G7769" t="str">
            <v>DC-02965</v>
          </cell>
          <cell r="H7769">
            <v>40324</v>
          </cell>
          <cell r="I7769" t="str">
            <v>DESEMBOLSO PG</v>
          </cell>
          <cell r="J7769" t="str">
            <v>CH-076I</v>
          </cell>
          <cell r="L7769">
            <v>2388249</v>
          </cell>
        </row>
        <row r="7770">
          <cell r="A7770" t="str">
            <v>11150519CH-076I40324</v>
          </cell>
          <cell r="B7770">
            <v>10190</v>
          </cell>
          <cell r="C7770">
            <v>11150519</v>
          </cell>
          <cell r="D7770" t="str">
            <v>2010/05</v>
          </cell>
          <cell r="E7770" t="str">
            <v>AD0321</v>
          </cell>
          <cell r="F7770">
            <v>992</v>
          </cell>
          <cell r="G7770" t="str">
            <v>DC-02965</v>
          </cell>
          <cell r="H7770">
            <v>40324</v>
          </cell>
          <cell r="I7770" t="str">
            <v>DESEMBOLSO PG</v>
          </cell>
          <cell r="J7770" t="str">
            <v>CH-076I</v>
          </cell>
          <cell r="L7770">
            <v>1926755</v>
          </cell>
        </row>
        <row r="7771">
          <cell r="A7771" t="str">
            <v>11150519CH-076I40324</v>
          </cell>
          <cell r="B7771">
            <v>10191</v>
          </cell>
          <cell r="C7771">
            <v>11150519</v>
          </cell>
          <cell r="D7771" t="str">
            <v>2010/05</v>
          </cell>
          <cell r="E7771" t="str">
            <v>AD0321</v>
          </cell>
          <cell r="F7771">
            <v>993</v>
          </cell>
          <cell r="G7771" t="str">
            <v>DC-02965</v>
          </cell>
          <cell r="H7771">
            <v>40324</v>
          </cell>
          <cell r="I7771" t="str">
            <v>DESEMBOLSO PG</v>
          </cell>
          <cell r="J7771" t="str">
            <v>CH-076I</v>
          </cell>
          <cell r="L7771">
            <v>971415</v>
          </cell>
        </row>
        <row r="7772">
          <cell r="A7772" t="str">
            <v>11150519CH-076I40324</v>
          </cell>
          <cell r="B7772">
            <v>10192</v>
          </cell>
          <cell r="C7772">
            <v>11150519</v>
          </cell>
          <cell r="D7772" t="str">
            <v>2010/05</v>
          </cell>
          <cell r="E7772" t="str">
            <v>AD0321</v>
          </cell>
          <cell r="F7772">
            <v>994</v>
          </cell>
          <cell r="G7772" t="str">
            <v>DC-02965</v>
          </cell>
          <cell r="H7772">
            <v>40324</v>
          </cell>
          <cell r="I7772" t="str">
            <v>DESEMBOLSO PG</v>
          </cell>
          <cell r="J7772" t="str">
            <v>CH-076I</v>
          </cell>
          <cell r="L7772">
            <v>1454421</v>
          </cell>
        </row>
        <row r="7773">
          <cell r="A7773" t="str">
            <v>11150519CH-076I40325</v>
          </cell>
          <cell r="B7773">
            <v>10193</v>
          </cell>
          <cell r="C7773">
            <v>11150519</v>
          </cell>
          <cell r="D7773" t="str">
            <v>2010/05</v>
          </cell>
          <cell r="E7773" t="str">
            <v>AD0322</v>
          </cell>
          <cell r="F7773">
            <v>979</v>
          </cell>
          <cell r="G7773" t="str">
            <v>DC-03039</v>
          </cell>
          <cell r="H7773">
            <v>40325</v>
          </cell>
          <cell r="I7773" t="str">
            <v>DESEMBOLSO PG</v>
          </cell>
          <cell r="J7773" t="str">
            <v>CH-076I</v>
          </cell>
          <cell r="L7773">
            <v>910051</v>
          </cell>
        </row>
        <row r="7774">
          <cell r="A7774" t="str">
            <v>11150519CH-076I40325</v>
          </cell>
          <cell r="B7774">
            <v>10194</v>
          </cell>
          <cell r="C7774">
            <v>11150519</v>
          </cell>
          <cell r="D7774" t="str">
            <v>2010/05</v>
          </cell>
          <cell r="E7774" t="str">
            <v>AD0322</v>
          </cell>
          <cell r="F7774">
            <v>980</v>
          </cell>
          <cell r="G7774" t="str">
            <v>DC-03039</v>
          </cell>
          <cell r="H7774">
            <v>40325</v>
          </cell>
          <cell r="I7774" t="str">
            <v>DESEMBOLSO PG</v>
          </cell>
          <cell r="J7774" t="str">
            <v>CH-076I</v>
          </cell>
          <cell r="L7774">
            <v>2887083</v>
          </cell>
        </row>
        <row r="7775">
          <cell r="A7775" t="str">
            <v>11150519CH-076I40325</v>
          </cell>
          <cell r="B7775">
            <v>10195</v>
          </cell>
          <cell r="C7775">
            <v>11150519</v>
          </cell>
          <cell r="D7775" t="str">
            <v>2010/05</v>
          </cell>
          <cell r="E7775" t="str">
            <v>AD0322</v>
          </cell>
          <cell r="F7775">
            <v>981</v>
          </cell>
          <cell r="G7775" t="str">
            <v>DC-03039</v>
          </cell>
          <cell r="H7775">
            <v>40325</v>
          </cell>
          <cell r="I7775" t="str">
            <v>DESEMBOLSO PG</v>
          </cell>
          <cell r="J7775" t="str">
            <v>CH-076I</v>
          </cell>
          <cell r="L7775">
            <v>10854752</v>
          </cell>
        </row>
        <row r="7776">
          <cell r="A7776" t="str">
            <v>11150519CH-076I40325</v>
          </cell>
          <cell r="B7776">
            <v>10196</v>
          </cell>
          <cell r="C7776">
            <v>11150519</v>
          </cell>
          <cell r="D7776" t="str">
            <v>2010/05</v>
          </cell>
          <cell r="E7776" t="str">
            <v>AD0322</v>
          </cell>
          <cell r="F7776">
            <v>982</v>
          </cell>
          <cell r="G7776" t="str">
            <v>DC-03039</v>
          </cell>
          <cell r="H7776">
            <v>40325</v>
          </cell>
          <cell r="I7776" t="str">
            <v>DESEMBOLSO PG</v>
          </cell>
          <cell r="J7776" t="str">
            <v>CH-076I</v>
          </cell>
          <cell r="L7776">
            <v>582435</v>
          </cell>
        </row>
        <row r="7777">
          <cell r="A7777" t="str">
            <v>11150519CH-076I40325</v>
          </cell>
          <cell r="B7777">
            <v>10197</v>
          </cell>
          <cell r="C7777">
            <v>11150519</v>
          </cell>
          <cell r="D7777" t="str">
            <v>2010/05</v>
          </cell>
          <cell r="E7777" t="str">
            <v>AD0322</v>
          </cell>
          <cell r="F7777">
            <v>983</v>
          </cell>
          <cell r="G7777" t="str">
            <v>DC-03039</v>
          </cell>
          <cell r="H7777">
            <v>40325</v>
          </cell>
          <cell r="I7777" t="str">
            <v>DESEMBOLSO PG</v>
          </cell>
          <cell r="J7777" t="str">
            <v>CH-076I</v>
          </cell>
          <cell r="L7777">
            <v>2850543</v>
          </cell>
        </row>
        <row r="7778">
          <cell r="A7778" t="str">
            <v>11150519CH-076I40325</v>
          </cell>
          <cell r="B7778">
            <v>10198</v>
          </cell>
          <cell r="C7778">
            <v>11150519</v>
          </cell>
          <cell r="D7778" t="str">
            <v>2010/05</v>
          </cell>
          <cell r="E7778" t="str">
            <v>AD0322</v>
          </cell>
          <cell r="F7778">
            <v>984</v>
          </cell>
          <cell r="G7778" t="str">
            <v>DC-03039</v>
          </cell>
          <cell r="H7778">
            <v>40325</v>
          </cell>
          <cell r="I7778" t="str">
            <v>DESEMBOLSO PG</v>
          </cell>
          <cell r="J7778" t="str">
            <v>CH-076I</v>
          </cell>
          <cell r="L7778">
            <v>972691</v>
          </cell>
        </row>
        <row r="7779">
          <cell r="A7779" t="str">
            <v>11150519CH-076I40326</v>
          </cell>
          <cell r="B7779">
            <v>10199</v>
          </cell>
          <cell r="C7779">
            <v>11150519</v>
          </cell>
          <cell r="D7779" t="str">
            <v>2010/05</v>
          </cell>
          <cell r="E7779" t="str">
            <v>AD0323</v>
          </cell>
          <cell r="F7779">
            <v>1019</v>
          </cell>
          <cell r="G7779" t="str">
            <v>DC-03114</v>
          </cell>
          <cell r="H7779">
            <v>40326</v>
          </cell>
          <cell r="I7779" t="str">
            <v>DESEMBOLSO PG</v>
          </cell>
          <cell r="J7779" t="str">
            <v>CH-076I</v>
          </cell>
          <cell r="L7779">
            <v>3327098</v>
          </cell>
        </row>
        <row r="7780">
          <cell r="A7780" t="str">
            <v>11150519CH-076I40326</v>
          </cell>
          <cell r="B7780">
            <v>10200</v>
          </cell>
          <cell r="C7780">
            <v>11150519</v>
          </cell>
          <cell r="D7780" t="str">
            <v>2010/05</v>
          </cell>
          <cell r="E7780" t="str">
            <v>AD0323</v>
          </cell>
          <cell r="F7780">
            <v>1020</v>
          </cell>
          <cell r="G7780" t="str">
            <v>DC-03114</v>
          </cell>
          <cell r="H7780">
            <v>40326</v>
          </cell>
          <cell r="I7780" t="str">
            <v>DESEMBOLSO PG</v>
          </cell>
          <cell r="J7780" t="str">
            <v>CH-076I</v>
          </cell>
          <cell r="L7780">
            <v>4710912</v>
          </cell>
        </row>
        <row r="7781">
          <cell r="A7781" t="str">
            <v>11150519CH-076I40326</v>
          </cell>
          <cell r="B7781">
            <v>10201</v>
          </cell>
          <cell r="C7781">
            <v>11150519</v>
          </cell>
          <cell r="D7781" t="str">
            <v>2010/05</v>
          </cell>
          <cell r="E7781" t="str">
            <v>AD0323</v>
          </cell>
          <cell r="F7781">
            <v>1021</v>
          </cell>
          <cell r="G7781" t="str">
            <v>DC-03114</v>
          </cell>
          <cell r="H7781">
            <v>40326</v>
          </cell>
          <cell r="I7781" t="str">
            <v>DESEMBOLSO PG</v>
          </cell>
          <cell r="J7781" t="str">
            <v>CH-076I</v>
          </cell>
          <cell r="L7781">
            <v>997051</v>
          </cell>
        </row>
        <row r="7782">
          <cell r="A7782" t="str">
            <v>11150519CH-076I40326</v>
          </cell>
          <cell r="B7782">
            <v>10202</v>
          </cell>
          <cell r="C7782">
            <v>11150519</v>
          </cell>
          <cell r="D7782" t="str">
            <v>2010/05</v>
          </cell>
          <cell r="E7782" t="str">
            <v>AD0323</v>
          </cell>
          <cell r="F7782">
            <v>1022</v>
          </cell>
          <cell r="G7782" t="str">
            <v>DC-03114</v>
          </cell>
          <cell r="H7782">
            <v>40326</v>
          </cell>
          <cell r="I7782" t="str">
            <v>DESEMBOLSO PG</v>
          </cell>
          <cell r="J7782" t="str">
            <v>CH-076I</v>
          </cell>
          <cell r="L7782">
            <v>1180009</v>
          </cell>
        </row>
        <row r="7783">
          <cell r="A7783" t="str">
            <v>11150519CH-076I40326</v>
          </cell>
          <cell r="B7783">
            <v>10203</v>
          </cell>
          <cell r="C7783">
            <v>11150519</v>
          </cell>
          <cell r="D7783" t="str">
            <v>2010/05</v>
          </cell>
          <cell r="E7783" t="str">
            <v>AD0323</v>
          </cell>
          <cell r="F7783">
            <v>1023</v>
          </cell>
          <cell r="G7783" t="str">
            <v>DC-03114</v>
          </cell>
          <cell r="H7783">
            <v>40326</v>
          </cell>
          <cell r="I7783" t="str">
            <v>DESEMBOLSO PG</v>
          </cell>
          <cell r="J7783" t="str">
            <v>CH-076I</v>
          </cell>
          <cell r="L7783">
            <v>2997051</v>
          </cell>
        </row>
        <row r="7784">
          <cell r="A7784" t="str">
            <v>11150519CH-076I40326</v>
          </cell>
          <cell r="B7784">
            <v>10204</v>
          </cell>
          <cell r="C7784">
            <v>11150519</v>
          </cell>
          <cell r="D7784" t="str">
            <v>2010/05</v>
          </cell>
          <cell r="E7784" t="str">
            <v>AD0323</v>
          </cell>
          <cell r="F7784">
            <v>1024</v>
          </cell>
          <cell r="G7784" t="str">
            <v>DC-03114</v>
          </cell>
          <cell r="H7784">
            <v>40326</v>
          </cell>
          <cell r="I7784" t="str">
            <v>DESEMBOLSO PG</v>
          </cell>
          <cell r="J7784" t="str">
            <v>CH-076I</v>
          </cell>
          <cell r="L7784">
            <v>974663</v>
          </cell>
        </row>
        <row r="7785">
          <cell r="A7785" t="str">
            <v>11150519CH-076I40326</v>
          </cell>
          <cell r="B7785">
            <v>10205</v>
          </cell>
          <cell r="C7785">
            <v>11150519</v>
          </cell>
          <cell r="D7785" t="str">
            <v>2010/05</v>
          </cell>
          <cell r="E7785" t="str">
            <v>AD0323</v>
          </cell>
          <cell r="F7785">
            <v>1025</v>
          </cell>
          <cell r="G7785" t="str">
            <v>DC-03114</v>
          </cell>
          <cell r="H7785">
            <v>40326</v>
          </cell>
          <cell r="I7785" t="str">
            <v>DESEMBOLSO PG</v>
          </cell>
          <cell r="J7785" t="str">
            <v>CH-076I</v>
          </cell>
          <cell r="L7785">
            <v>1572054</v>
          </cell>
        </row>
        <row r="7786">
          <cell r="A7786" t="str">
            <v>11150519CH-076I40327</v>
          </cell>
          <cell r="B7786">
            <v>10206</v>
          </cell>
          <cell r="C7786">
            <v>11150519</v>
          </cell>
          <cell r="D7786" t="str">
            <v>2010/05</v>
          </cell>
          <cell r="E7786" t="str">
            <v>AD0324</v>
          </cell>
          <cell r="F7786">
            <v>875</v>
          </cell>
          <cell r="G7786" t="str">
            <v>DC-03187</v>
          </cell>
          <cell r="H7786">
            <v>40327</v>
          </cell>
          <cell r="I7786" t="str">
            <v>DESEMBOLSO PG</v>
          </cell>
          <cell r="J7786" t="str">
            <v>CH-076I</v>
          </cell>
          <cell r="L7786">
            <v>6710034</v>
          </cell>
        </row>
        <row r="7787">
          <cell r="A7787" t="str">
            <v>11150519CH-076I40327</v>
          </cell>
          <cell r="B7787">
            <v>10207</v>
          </cell>
          <cell r="C7787">
            <v>11150519</v>
          </cell>
          <cell r="D7787" t="str">
            <v>2010/05</v>
          </cell>
          <cell r="E7787" t="str">
            <v>AD0324</v>
          </cell>
          <cell r="F7787">
            <v>876</v>
          </cell>
          <cell r="G7787" t="str">
            <v>DC-03187</v>
          </cell>
          <cell r="H7787">
            <v>40327</v>
          </cell>
          <cell r="I7787" t="str">
            <v>DESEMBOLSO PG</v>
          </cell>
          <cell r="J7787" t="str">
            <v>CH-076I</v>
          </cell>
          <cell r="L7787">
            <v>809167</v>
          </cell>
        </row>
        <row r="7788">
          <cell r="A7788" t="str">
            <v>11150519CH-076I40327</v>
          </cell>
          <cell r="B7788">
            <v>10208</v>
          </cell>
          <cell r="C7788">
            <v>11150519</v>
          </cell>
          <cell r="D7788" t="str">
            <v>2010/05</v>
          </cell>
          <cell r="E7788" t="str">
            <v>AD0324</v>
          </cell>
          <cell r="F7788">
            <v>877</v>
          </cell>
          <cell r="G7788" t="str">
            <v>DC-03187</v>
          </cell>
          <cell r="H7788">
            <v>40327</v>
          </cell>
          <cell r="I7788" t="str">
            <v>DESEMBOLSO PG</v>
          </cell>
          <cell r="J7788" t="str">
            <v>CH-076I</v>
          </cell>
          <cell r="L7788">
            <v>997051</v>
          </cell>
        </row>
        <row r="7789">
          <cell r="A7789" t="str">
            <v>11150519CH-076I40329</v>
          </cell>
          <cell r="B7789">
            <v>10209</v>
          </cell>
          <cell r="C7789">
            <v>11150519</v>
          </cell>
          <cell r="D7789" t="str">
            <v>2010/05</v>
          </cell>
          <cell r="E7789" t="str">
            <v>AD0325</v>
          </cell>
          <cell r="F7789">
            <v>909</v>
          </cell>
          <cell r="G7789" t="str">
            <v>DC-03259</v>
          </cell>
          <cell r="H7789">
            <v>40329</v>
          </cell>
          <cell r="I7789" t="str">
            <v>DESEMBOLSO PG</v>
          </cell>
          <cell r="J7789" t="str">
            <v>CH-076I</v>
          </cell>
          <cell r="L7789">
            <v>997051</v>
          </cell>
        </row>
        <row r="7790">
          <cell r="A7790" t="str">
            <v>11150519CH-076I40329</v>
          </cell>
          <cell r="B7790">
            <v>10210</v>
          </cell>
          <cell r="C7790">
            <v>11150519</v>
          </cell>
          <cell r="D7790" t="str">
            <v>2010/05</v>
          </cell>
          <cell r="E7790" t="str">
            <v>AD0325</v>
          </cell>
          <cell r="F7790">
            <v>910</v>
          </cell>
          <cell r="G7790" t="str">
            <v>DC-03259</v>
          </cell>
          <cell r="H7790">
            <v>40329</v>
          </cell>
          <cell r="I7790" t="str">
            <v>DESEMBOLSO PG</v>
          </cell>
          <cell r="J7790" t="str">
            <v>CH-076I</v>
          </cell>
          <cell r="L7790">
            <v>997051</v>
          </cell>
        </row>
        <row r="7791">
          <cell r="A7791" t="str">
            <v>11150519CH-076I40331</v>
          </cell>
          <cell r="B7791">
            <v>10211</v>
          </cell>
          <cell r="C7791">
            <v>11150519</v>
          </cell>
          <cell r="D7791" t="str">
            <v>2010/06</v>
          </cell>
          <cell r="E7791" t="str">
            <v>AD0302</v>
          </cell>
          <cell r="F7791">
            <v>392</v>
          </cell>
          <cell r="G7791" t="str">
            <v>DC-03331</v>
          </cell>
          <cell r="H7791">
            <v>40331</v>
          </cell>
          <cell r="I7791" t="str">
            <v>DESEMBOLSO PG</v>
          </cell>
          <cell r="J7791" t="str">
            <v>CH-076I</v>
          </cell>
          <cell r="L7791">
            <v>2850543</v>
          </cell>
        </row>
        <row r="7792">
          <cell r="A7792" t="str">
            <v>11150519CH-076I40332</v>
          </cell>
          <cell r="B7792">
            <v>10212</v>
          </cell>
          <cell r="C7792">
            <v>11150519</v>
          </cell>
          <cell r="D7792" t="str">
            <v>2010/06</v>
          </cell>
          <cell r="E7792" t="str">
            <v>AD0303</v>
          </cell>
          <cell r="F7792">
            <v>650</v>
          </cell>
          <cell r="G7792" t="str">
            <v>DC-03399</v>
          </cell>
          <cell r="H7792">
            <v>40332</v>
          </cell>
          <cell r="I7792" t="str">
            <v>DESEMBOLSO PG</v>
          </cell>
          <cell r="J7792" t="str">
            <v>CH-076I</v>
          </cell>
          <cell r="L7792">
            <v>1997051</v>
          </cell>
        </row>
        <row r="7793">
          <cell r="A7793" t="str">
            <v>11150519CH-076I40332</v>
          </cell>
          <cell r="B7793">
            <v>10213</v>
          </cell>
          <cell r="C7793">
            <v>11150519</v>
          </cell>
          <cell r="D7793" t="str">
            <v>2010/06</v>
          </cell>
          <cell r="E7793" t="str">
            <v>AD0303</v>
          </cell>
          <cell r="F7793">
            <v>651</v>
          </cell>
          <cell r="G7793" t="str">
            <v>DC-03399</v>
          </cell>
          <cell r="H7793">
            <v>40332</v>
          </cell>
          <cell r="I7793" t="str">
            <v>DESEMBOLSO PG</v>
          </cell>
          <cell r="J7793" t="str">
            <v>CH-076I</v>
          </cell>
          <cell r="L7793">
            <v>1399493</v>
          </cell>
        </row>
        <row r="7794">
          <cell r="A7794" t="str">
            <v>11150519CH-076I40332</v>
          </cell>
          <cell r="B7794">
            <v>10214</v>
          </cell>
          <cell r="C7794">
            <v>11150519</v>
          </cell>
          <cell r="D7794" t="str">
            <v>2010/06</v>
          </cell>
          <cell r="E7794" t="str">
            <v>AD0303</v>
          </cell>
          <cell r="F7794">
            <v>652</v>
          </cell>
          <cell r="G7794" t="str">
            <v>DC-03399</v>
          </cell>
          <cell r="H7794">
            <v>40332</v>
          </cell>
          <cell r="I7794" t="str">
            <v>DESEMBOLSO PG</v>
          </cell>
          <cell r="J7794" t="str">
            <v>CH-076I</v>
          </cell>
          <cell r="L7794">
            <v>969743</v>
          </cell>
        </row>
        <row r="7795">
          <cell r="A7795" t="str">
            <v>11150519CH-076I40332</v>
          </cell>
          <cell r="B7795">
            <v>10215</v>
          </cell>
          <cell r="C7795">
            <v>11150519</v>
          </cell>
          <cell r="D7795" t="str">
            <v>2010/06</v>
          </cell>
          <cell r="E7795" t="str">
            <v>AD0303</v>
          </cell>
          <cell r="F7795">
            <v>653</v>
          </cell>
          <cell r="G7795" t="str">
            <v>DC-03399</v>
          </cell>
          <cell r="H7795">
            <v>40332</v>
          </cell>
          <cell r="I7795" t="str">
            <v>DESEMBOLSO PG</v>
          </cell>
          <cell r="J7795" t="str">
            <v>CH-076I</v>
          </cell>
          <cell r="L7795">
            <v>2272673</v>
          </cell>
        </row>
        <row r="7796">
          <cell r="A7796" t="str">
            <v>11150519CH-076I40332</v>
          </cell>
          <cell r="B7796">
            <v>10216</v>
          </cell>
          <cell r="C7796">
            <v>11150519</v>
          </cell>
          <cell r="D7796" t="str">
            <v>2010/06</v>
          </cell>
          <cell r="E7796" t="str">
            <v>AD0303</v>
          </cell>
          <cell r="F7796">
            <v>654</v>
          </cell>
          <cell r="G7796" t="str">
            <v>DC-03399</v>
          </cell>
          <cell r="H7796">
            <v>40332</v>
          </cell>
          <cell r="I7796" t="str">
            <v>DESEMBOLSO PG</v>
          </cell>
          <cell r="J7796" t="str">
            <v>CH-076I</v>
          </cell>
          <cell r="L7796">
            <v>504583</v>
          </cell>
        </row>
        <row r="7797">
          <cell r="A7797" t="str">
            <v>11150519CH-076I40332</v>
          </cell>
          <cell r="B7797">
            <v>10217</v>
          </cell>
          <cell r="C7797">
            <v>11150519</v>
          </cell>
          <cell r="D7797" t="str">
            <v>2010/06</v>
          </cell>
          <cell r="E7797" t="str">
            <v>AD0303</v>
          </cell>
          <cell r="F7797">
            <v>655</v>
          </cell>
          <cell r="G7797" t="str">
            <v>DC-03399</v>
          </cell>
          <cell r="H7797">
            <v>40332</v>
          </cell>
          <cell r="I7797" t="str">
            <v>DESEMBOLSO PG</v>
          </cell>
          <cell r="J7797" t="str">
            <v>CH-076I</v>
          </cell>
          <cell r="L7797">
            <v>1043359</v>
          </cell>
        </row>
        <row r="7798">
          <cell r="A7798" t="str">
            <v>11150519CH-076I40333</v>
          </cell>
          <cell r="B7798">
            <v>10218</v>
          </cell>
          <cell r="C7798">
            <v>11150519</v>
          </cell>
          <cell r="D7798" t="str">
            <v>2010/06</v>
          </cell>
          <cell r="E7798" t="str">
            <v>AD0304</v>
          </cell>
          <cell r="F7798">
            <v>834</v>
          </cell>
          <cell r="G7798" t="str">
            <v>DC-03549</v>
          </cell>
          <cell r="H7798">
            <v>40333</v>
          </cell>
          <cell r="I7798" t="str">
            <v>DESEMBOLSO PG</v>
          </cell>
          <cell r="J7798" t="str">
            <v>CH-076I</v>
          </cell>
          <cell r="L7798">
            <v>512051</v>
          </cell>
        </row>
        <row r="7799">
          <cell r="A7799" t="str">
            <v>11150519CH-076I40333</v>
          </cell>
          <cell r="B7799">
            <v>10219</v>
          </cell>
          <cell r="C7799">
            <v>11150519</v>
          </cell>
          <cell r="D7799" t="str">
            <v>2010/06</v>
          </cell>
          <cell r="E7799" t="str">
            <v>AD0304</v>
          </cell>
          <cell r="F7799">
            <v>835</v>
          </cell>
          <cell r="G7799" t="str">
            <v>DC-03549</v>
          </cell>
          <cell r="H7799">
            <v>40333</v>
          </cell>
          <cell r="I7799" t="str">
            <v>DESEMBOLSO PG</v>
          </cell>
          <cell r="J7799" t="str">
            <v>CH-076I</v>
          </cell>
          <cell r="L7799">
            <v>2997051</v>
          </cell>
        </row>
        <row r="7800">
          <cell r="A7800" t="str">
            <v>11150519CH-076I40333</v>
          </cell>
          <cell r="B7800">
            <v>10220</v>
          </cell>
          <cell r="C7800">
            <v>11150519</v>
          </cell>
          <cell r="D7800" t="str">
            <v>2010/06</v>
          </cell>
          <cell r="E7800" t="str">
            <v>AD0304</v>
          </cell>
          <cell r="F7800">
            <v>836</v>
          </cell>
          <cell r="G7800" t="str">
            <v>DC-03549</v>
          </cell>
          <cell r="H7800">
            <v>40333</v>
          </cell>
          <cell r="I7800" t="str">
            <v>DESEMBOLSO PG</v>
          </cell>
          <cell r="J7800" t="str">
            <v>CH-076I</v>
          </cell>
          <cell r="L7800">
            <v>2850543</v>
          </cell>
        </row>
        <row r="7801">
          <cell r="A7801" t="str">
            <v>11150519CH-076I40333</v>
          </cell>
          <cell r="B7801">
            <v>10221</v>
          </cell>
          <cell r="C7801">
            <v>11150519</v>
          </cell>
          <cell r="D7801" t="str">
            <v>2010/06</v>
          </cell>
          <cell r="E7801" t="str">
            <v>AD0304</v>
          </cell>
          <cell r="F7801">
            <v>837</v>
          </cell>
          <cell r="G7801" t="str">
            <v>DC-03549</v>
          </cell>
          <cell r="H7801">
            <v>40333</v>
          </cell>
          <cell r="I7801" t="str">
            <v>DESEMBOLSO PG</v>
          </cell>
          <cell r="J7801" t="str">
            <v>CH-076I</v>
          </cell>
          <cell r="L7801">
            <v>3994183</v>
          </cell>
        </row>
        <row r="7802">
          <cell r="A7802" t="str">
            <v>11150519CH-076I40333</v>
          </cell>
          <cell r="B7802">
            <v>10222</v>
          </cell>
          <cell r="C7802">
            <v>11150519</v>
          </cell>
          <cell r="D7802" t="str">
            <v>2010/06</v>
          </cell>
          <cell r="E7802" t="str">
            <v>AD0304</v>
          </cell>
          <cell r="F7802">
            <v>838</v>
          </cell>
          <cell r="G7802" t="str">
            <v>DC-03549</v>
          </cell>
          <cell r="H7802">
            <v>40333</v>
          </cell>
          <cell r="I7802" t="str">
            <v>DESEMBOLSO PG</v>
          </cell>
          <cell r="J7802" t="str">
            <v>CH-076I</v>
          </cell>
          <cell r="L7802">
            <v>997051</v>
          </cell>
        </row>
        <row r="7803">
          <cell r="A7803" t="str">
            <v>11150519CH-076I40333</v>
          </cell>
          <cell r="B7803">
            <v>10223</v>
          </cell>
          <cell r="C7803">
            <v>11150519</v>
          </cell>
          <cell r="D7803" t="str">
            <v>2010/06</v>
          </cell>
          <cell r="E7803" t="str">
            <v>AD0304</v>
          </cell>
          <cell r="F7803">
            <v>839</v>
          </cell>
          <cell r="G7803" t="str">
            <v>DC-03549</v>
          </cell>
          <cell r="H7803">
            <v>40333</v>
          </cell>
          <cell r="I7803" t="str">
            <v>DESEMBOLSO PG</v>
          </cell>
          <cell r="J7803" t="str">
            <v>CH-076I</v>
          </cell>
          <cell r="L7803">
            <v>915495</v>
          </cell>
        </row>
        <row r="7804">
          <cell r="A7804" t="str">
            <v>11150519CH-076I40333</v>
          </cell>
          <cell r="B7804">
            <v>10224</v>
          </cell>
          <cell r="C7804">
            <v>11150519</v>
          </cell>
          <cell r="D7804" t="str">
            <v>2010/06</v>
          </cell>
          <cell r="E7804" t="str">
            <v>AD0304</v>
          </cell>
          <cell r="F7804">
            <v>840</v>
          </cell>
          <cell r="G7804" t="str">
            <v>DC-03549</v>
          </cell>
          <cell r="H7804">
            <v>40333</v>
          </cell>
          <cell r="I7804" t="str">
            <v>DESEMBOLSO PG</v>
          </cell>
          <cell r="J7804" t="str">
            <v>CH-076I</v>
          </cell>
          <cell r="L7804">
            <v>5994183</v>
          </cell>
        </row>
        <row r="7805">
          <cell r="A7805" t="str">
            <v>11150519CH-076I40333</v>
          </cell>
          <cell r="B7805">
            <v>10225</v>
          </cell>
          <cell r="C7805">
            <v>11150519</v>
          </cell>
          <cell r="D7805" t="str">
            <v>2010/06</v>
          </cell>
          <cell r="E7805" t="str">
            <v>AD0304</v>
          </cell>
          <cell r="F7805">
            <v>841</v>
          </cell>
          <cell r="G7805" t="str">
            <v>DC-03549</v>
          </cell>
          <cell r="H7805">
            <v>40333</v>
          </cell>
          <cell r="I7805" t="str">
            <v>DESEMBOLSO PG</v>
          </cell>
          <cell r="J7805" t="str">
            <v>CH-076I</v>
          </cell>
          <cell r="L7805">
            <v>1311180</v>
          </cell>
        </row>
        <row r="7806">
          <cell r="A7806" t="str">
            <v>11150519CH-076I40333</v>
          </cell>
          <cell r="B7806">
            <v>10238</v>
          </cell>
          <cell r="C7806">
            <v>11150519</v>
          </cell>
          <cell r="D7806" t="str">
            <v>2010/06</v>
          </cell>
          <cell r="E7806" t="str">
            <v>AD0304</v>
          </cell>
          <cell r="F7806">
            <v>842</v>
          </cell>
          <cell r="G7806" t="str">
            <v>DC-03549</v>
          </cell>
          <cell r="H7806">
            <v>40333</v>
          </cell>
          <cell r="I7806" t="str">
            <v>DESEMBOLSO PG</v>
          </cell>
          <cell r="J7806" t="str">
            <v>CH-076I</v>
          </cell>
          <cell r="L7806">
            <v>2432961</v>
          </cell>
        </row>
        <row r="7807">
          <cell r="A7807" t="str">
            <v>11150519CH-076I40333</v>
          </cell>
          <cell r="B7807">
            <v>10239</v>
          </cell>
          <cell r="C7807">
            <v>11150519</v>
          </cell>
          <cell r="D7807" t="str">
            <v>2010/06</v>
          </cell>
          <cell r="E7807" t="str">
            <v>AD0304</v>
          </cell>
          <cell r="F7807">
            <v>843</v>
          </cell>
          <cell r="G7807" t="str">
            <v>DC-03549</v>
          </cell>
          <cell r="H7807">
            <v>40333</v>
          </cell>
          <cell r="I7807" t="str">
            <v>DESEMBOLSO PG</v>
          </cell>
          <cell r="J7807" t="str">
            <v>CH-076I</v>
          </cell>
          <cell r="L7807">
            <v>997051</v>
          </cell>
        </row>
        <row r="7808">
          <cell r="A7808" t="str">
            <v>11150519CH-076I40333</v>
          </cell>
          <cell r="B7808">
            <v>10240</v>
          </cell>
          <cell r="C7808">
            <v>11150519</v>
          </cell>
          <cell r="D7808" t="str">
            <v>2010/06</v>
          </cell>
          <cell r="E7808" t="str">
            <v>AD0304</v>
          </cell>
          <cell r="F7808">
            <v>844</v>
          </cell>
          <cell r="G7808" t="str">
            <v>DC-03549</v>
          </cell>
          <cell r="H7808">
            <v>40333</v>
          </cell>
          <cell r="I7808" t="str">
            <v>DESEMBOLSO PG</v>
          </cell>
          <cell r="J7808" t="str">
            <v>CH-076I</v>
          </cell>
          <cell r="L7808">
            <v>1366657</v>
          </cell>
        </row>
        <row r="7809">
          <cell r="A7809" t="str">
            <v>11150519CH-076I40333</v>
          </cell>
          <cell r="B7809">
            <v>10241</v>
          </cell>
          <cell r="C7809">
            <v>11150519</v>
          </cell>
          <cell r="D7809" t="str">
            <v>2010/06</v>
          </cell>
          <cell r="E7809" t="str">
            <v>AD0304</v>
          </cell>
          <cell r="F7809">
            <v>845</v>
          </cell>
          <cell r="G7809" t="str">
            <v>DC-03549</v>
          </cell>
          <cell r="H7809">
            <v>40333</v>
          </cell>
          <cell r="I7809" t="str">
            <v>DESEMBOLSO PG</v>
          </cell>
          <cell r="J7809" t="str">
            <v>CH-076I</v>
          </cell>
          <cell r="L7809">
            <v>997051</v>
          </cell>
        </row>
        <row r="7810">
          <cell r="A7810" t="str">
            <v>11150519CH-076I40333</v>
          </cell>
          <cell r="B7810">
            <v>10242</v>
          </cell>
          <cell r="C7810">
            <v>11150519</v>
          </cell>
          <cell r="D7810" t="str">
            <v>2010/06</v>
          </cell>
          <cell r="E7810" t="str">
            <v>AD0304</v>
          </cell>
          <cell r="F7810">
            <v>846</v>
          </cell>
          <cell r="G7810" t="str">
            <v>DC-03549</v>
          </cell>
          <cell r="H7810">
            <v>40333</v>
          </cell>
          <cell r="I7810" t="str">
            <v>DESEMBOLSO PG</v>
          </cell>
          <cell r="J7810" t="str">
            <v>CH-076I</v>
          </cell>
          <cell r="L7810">
            <v>10488368</v>
          </cell>
        </row>
        <row r="7811">
          <cell r="A7811" t="str">
            <v>11150519CH-076I40333</v>
          </cell>
          <cell r="B7811">
            <v>10243</v>
          </cell>
          <cell r="C7811">
            <v>11150519</v>
          </cell>
          <cell r="D7811" t="str">
            <v>2010/06</v>
          </cell>
          <cell r="E7811" t="str">
            <v>AD0304</v>
          </cell>
          <cell r="F7811">
            <v>847</v>
          </cell>
          <cell r="G7811" t="str">
            <v>DC-03549</v>
          </cell>
          <cell r="H7811">
            <v>40333</v>
          </cell>
          <cell r="I7811" t="str">
            <v>DESEMBOLSO PG</v>
          </cell>
          <cell r="J7811" t="str">
            <v>CH-076I</v>
          </cell>
          <cell r="L7811">
            <v>2994227</v>
          </cell>
        </row>
        <row r="7812">
          <cell r="A7812" t="str">
            <v>11150519CH-076I40334</v>
          </cell>
          <cell r="B7812">
            <v>10244</v>
          </cell>
          <cell r="C7812">
            <v>11150519</v>
          </cell>
          <cell r="D7812" t="str">
            <v>2010/06</v>
          </cell>
          <cell r="E7812" t="str">
            <v>AD0305</v>
          </cell>
          <cell r="F7812">
            <v>736</v>
          </cell>
          <cell r="G7812" t="str">
            <v>DC-03620</v>
          </cell>
          <cell r="H7812">
            <v>40334</v>
          </cell>
          <cell r="I7812" t="str">
            <v>DESEMBOLSO PG</v>
          </cell>
          <cell r="J7812" t="str">
            <v>CH-076I</v>
          </cell>
          <cell r="L7812">
            <v>6290396</v>
          </cell>
        </row>
        <row r="7813">
          <cell r="A7813" t="str">
            <v>11150519CH-076I40334</v>
          </cell>
          <cell r="B7813">
            <v>10245</v>
          </cell>
          <cell r="C7813">
            <v>11150519</v>
          </cell>
          <cell r="D7813" t="str">
            <v>2010/06</v>
          </cell>
          <cell r="E7813" t="str">
            <v>AD0305</v>
          </cell>
          <cell r="F7813">
            <v>737</v>
          </cell>
          <cell r="G7813" t="str">
            <v>DC-03620</v>
          </cell>
          <cell r="H7813">
            <v>40334</v>
          </cell>
          <cell r="I7813" t="str">
            <v>DESEMBOLSO PG</v>
          </cell>
          <cell r="J7813" t="str">
            <v>CH-076I</v>
          </cell>
          <cell r="L7813">
            <v>1226517</v>
          </cell>
        </row>
        <row r="7814">
          <cell r="A7814" t="str">
            <v>11150519CH-076I40334</v>
          </cell>
          <cell r="B7814">
            <v>10246</v>
          </cell>
          <cell r="C7814">
            <v>11150519</v>
          </cell>
          <cell r="D7814" t="str">
            <v>2010/06</v>
          </cell>
          <cell r="E7814" t="str">
            <v>AD0305</v>
          </cell>
          <cell r="F7814">
            <v>738</v>
          </cell>
          <cell r="G7814" t="str">
            <v>DC-03620</v>
          </cell>
          <cell r="H7814">
            <v>40334</v>
          </cell>
          <cell r="I7814" t="str">
            <v>DESEMBOLSO PG</v>
          </cell>
          <cell r="J7814" t="str">
            <v>CH-076I</v>
          </cell>
          <cell r="L7814">
            <v>2497051</v>
          </cell>
        </row>
        <row r="7815">
          <cell r="A7815" t="str">
            <v>11150519CH-076I40334</v>
          </cell>
          <cell r="B7815">
            <v>10247</v>
          </cell>
          <cell r="C7815">
            <v>11150519</v>
          </cell>
          <cell r="D7815" t="str">
            <v>2010/06</v>
          </cell>
          <cell r="E7815" t="str">
            <v>AD0305</v>
          </cell>
          <cell r="F7815">
            <v>739</v>
          </cell>
          <cell r="G7815" t="str">
            <v>DC-03620</v>
          </cell>
          <cell r="H7815">
            <v>40334</v>
          </cell>
          <cell r="I7815" t="str">
            <v>DESEMBOLSO PG</v>
          </cell>
          <cell r="J7815" t="str">
            <v>CH-076I</v>
          </cell>
          <cell r="L7815">
            <v>1997051</v>
          </cell>
        </row>
        <row r="7816">
          <cell r="A7816" t="str">
            <v>11150519CH-076I40334</v>
          </cell>
          <cell r="B7816">
            <v>10248</v>
          </cell>
          <cell r="C7816">
            <v>11150519</v>
          </cell>
          <cell r="D7816" t="str">
            <v>2010/06</v>
          </cell>
          <cell r="E7816" t="str">
            <v>AD0305</v>
          </cell>
          <cell r="F7816">
            <v>740</v>
          </cell>
          <cell r="G7816" t="str">
            <v>DC-03620</v>
          </cell>
          <cell r="H7816">
            <v>40334</v>
          </cell>
          <cell r="I7816" t="str">
            <v>DESEMBOLSO PG</v>
          </cell>
          <cell r="J7816" t="str">
            <v>CH-076I</v>
          </cell>
          <cell r="L7816">
            <v>1898735</v>
          </cell>
        </row>
        <row r="7817">
          <cell r="A7817" t="str">
            <v>11150519CH-076I40334</v>
          </cell>
          <cell r="B7817">
            <v>10249</v>
          </cell>
          <cell r="C7817">
            <v>11150519</v>
          </cell>
          <cell r="D7817" t="str">
            <v>2010/06</v>
          </cell>
          <cell r="E7817" t="str">
            <v>AD0305</v>
          </cell>
          <cell r="F7817">
            <v>741</v>
          </cell>
          <cell r="G7817" t="str">
            <v>DC-03620</v>
          </cell>
          <cell r="H7817">
            <v>40334</v>
          </cell>
          <cell r="I7817" t="str">
            <v>DESEMBOLSO PG</v>
          </cell>
          <cell r="J7817" t="str">
            <v>CH-076I</v>
          </cell>
          <cell r="L7817">
            <v>1926755</v>
          </cell>
        </row>
        <row r="7818">
          <cell r="A7818" t="str">
            <v>11150519CH-076I40334</v>
          </cell>
          <cell r="B7818">
            <v>10250</v>
          </cell>
          <cell r="C7818">
            <v>11150519</v>
          </cell>
          <cell r="D7818" t="str">
            <v>2010/06</v>
          </cell>
          <cell r="E7818" t="str">
            <v>AD0305</v>
          </cell>
          <cell r="F7818">
            <v>742</v>
          </cell>
          <cell r="G7818" t="str">
            <v>DC-03620</v>
          </cell>
          <cell r="H7818">
            <v>40334</v>
          </cell>
          <cell r="I7818" t="str">
            <v>DESEMBOLSO PG</v>
          </cell>
          <cell r="J7818" t="str">
            <v>CH-076I</v>
          </cell>
          <cell r="L7818">
            <v>3331951</v>
          </cell>
        </row>
        <row r="7819">
          <cell r="A7819" t="str">
            <v>11150519CH-076I40337</v>
          </cell>
          <cell r="B7819">
            <v>10251</v>
          </cell>
          <cell r="C7819">
            <v>11150519</v>
          </cell>
          <cell r="D7819" t="str">
            <v>2010/06</v>
          </cell>
          <cell r="E7819" t="str">
            <v>AD0306</v>
          </cell>
          <cell r="F7819">
            <v>731</v>
          </cell>
          <cell r="G7819" t="str">
            <v>DC-03691</v>
          </cell>
          <cell r="H7819">
            <v>40337</v>
          </cell>
          <cell r="I7819" t="str">
            <v>DESEMBOLSO PG</v>
          </cell>
          <cell r="J7819" t="str">
            <v>CH-076I</v>
          </cell>
          <cell r="L7819">
            <v>1888761</v>
          </cell>
        </row>
        <row r="7820">
          <cell r="A7820" t="str">
            <v>11150519CH-076I40337</v>
          </cell>
          <cell r="B7820">
            <v>10252</v>
          </cell>
          <cell r="C7820">
            <v>11150519</v>
          </cell>
          <cell r="D7820" t="str">
            <v>2010/06</v>
          </cell>
          <cell r="E7820" t="str">
            <v>AD0306</v>
          </cell>
          <cell r="F7820">
            <v>732</v>
          </cell>
          <cell r="G7820" t="str">
            <v>DC-03691</v>
          </cell>
          <cell r="H7820">
            <v>40337</v>
          </cell>
          <cell r="I7820" t="str">
            <v>DESEMBOLSO PG</v>
          </cell>
          <cell r="J7820" t="str">
            <v>CH-076I</v>
          </cell>
          <cell r="L7820">
            <v>464738</v>
          </cell>
        </row>
        <row r="7821">
          <cell r="A7821" t="str">
            <v>11150519CH-076I40337</v>
          </cell>
          <cell r="B7821">
            <v>10253</v>
          </cell>
          <cell r="C7821">
            <v>11150519</v>
          </cell>
          <cell r="D7821" t="str">
            <v>2010/06</v>
          </cell>
          <cell r="E7821" t="str">
            <v>AD0306</v>
          </cell>
          <cell r="F7821">
            <v>733</v>
          </cell>
          <cell r="G7821" t="str">
            <v>DC-03691</v>
          </cell>
          <cell r="H7821">
            <v>40337</v>
          </cell>
          <cell r="I7821" t="str">
            <v>DESEMBOLSO PG</v>
          </cell>
          <cell r="J7821" t="str">
            <v>CH-076I</v>
          </cell>
          <cell r="L7821">
            <v>5263706</v>
          </cell>
        </row>
        <row r="7822">
          <cell r="A7822" t="str">
            <v>11150519CH-076I40338</v>
          </cell>
          <cell r="B7822">
            <v>10254</v>
          </cell>
          <cell r="C7822">
            <v>11150519</v>
          </cell>
          <cell r="D7822" t="str">
            <v>2010/06</v>
          </cell>
          <cell r="E7822" t="str">
            <v>AD0310</v>
          </cell>
          <cell r="F7822">
            <v>778</v>
          </cell>
          <cell r="G7822" t="str">
            <v>DC-03763</v>
          </cell>
          <cell r="H7822">
            <v>40338</v>
          </cell>
          <cell r="I7822" t="str">
            <v>DESEMBOLSO PG</v>
          </cell>
          <cell r="J7822" t="str">
            <v>CH-076I</v>
          </cell>
          <cell r="L7822">
            <v>2633765</v>
          </cell>
        </row>
        <row r="7823">
          <cell r="A7823" t="str">
            <v>11150519CH-076I40338</v>
          </cell>
          <cell r="B7823">
            <v>10255</v>
          </cell>
          <cell r="C7823">
            <v>11150519</v>
          </cell>
          <cell r="D7823" t="str">
            <v>2010/06</v>
          </cell>
          <cell r="E7823" t="str">
            <v>AD0310</v>
          </cell>
          <cell r="F7823">
            <v>779</v>
          </cell>
          <cell r="G7823" t="str">
            <v>DC-03763</v>
          </cell>
          <cell r="H7823">
            <v>40338</v>
          </cell>
          <cell r="I7823" t="str">
            <v>DESEMBOLSO PG</v>
          </cell>
          <cell r="J7823" t="str">
            <v>CH-076I</v>
          </cell>
          <cell r="L7823">
            <v>881470</v>
          </cell>
        </row>
        <row r="7824">
          <cell r="A7824" t="str">
            <v>11150519CH-076I40339</v>
          </cell>
          <cell r="B7824">
            <v>10256</v>
          </cell>
          <cell r="C7824">
            <v>11150519</v>
          </cell>
          <cell r="D7824" t="str">
            <v>2010/06</v>
          </cell>
          <cell r="E7824" t="str">
            <v>AD0311</v>
          </cell>
          <cell r="F7824">
            <v>877</v>
          </cell>
          <cell r="G7824" t="str">
            <v>DC-03839</v>
          </cell>
          <cell r="H7824">
            <v>40339</v>
          </cell>
          <cell r="I7824" t="str">
            <v>DESEMBOLSO PG</v>
          </cell>
          <cell r="J7824" t="str">
            <v>CH-076I</v>
          </cell>
          <cell r="L7824">
            <v>1451473</v>
          </cell>
        </row>
        <row r="7825">
          <cell r="A7825" t="str">
            <v>11150519CH-076I40339</v>
          </cell>
          <cell r="B7825">
            <v>10257</v>
          </cell>
          <cell r="C7825">
            <v>11150519</v>
          </cell>
          <cell r="D7825" t="str">
            <v>2010/06</v>
          </cell>
          <cell r="E7825" t="str">
            <v>AD0311</v>
          </cell>
          <cell r="F7825">
            <v>878</v>
          </cell>
          <cell r="G7825" t="str">
            <v>DC-03839</v>
          </cell>
          <cell r="H7825">
            <v>40339</v>
          </cell>
          <cell r="I7825" t="str">
            <v>DESEMBOLSO PG</v>
          </cell>
          <cell r="J7825" t="str">
            <v>CH-076I</v>
          </cell>
          <cell r="L7825">
            <v>2997051</v>
          </cell>
        </row>
        <row r="7826">
          <cell r="A7826" t="str">
            <v>11150519CH-076I40339</v>
          </cell>
          <cell r="B7826">
            <v>10258</v>
          </cell>
          <cell r="C7826">
            <v>11150519</v>
          </cell>
          <cell r="D7826" t="str">
            <v>2010/06</v>
          </cell>
          <cell r="E7826" t="str">
            <v>AD0311</v>
          </cell>
          <cell r="F7826">
            <v>879</v>
          </cell>
          <cell r="G7826" t="str">
            <v>DC-03839</v>
          </cell>
          <cell r="H7826">
            <v>40339</v>
          </cell>
          <cell r="I7826" t="str">
            <v>DESEMBOLSO PG</v>
          </cell>
          <cell r="J7826" t="str">
            <v>CH-076I</v>
          </cell>
          <cell r="L7826">
            <v>997051</v>
          </cell>
        </row>
        <row r="7827">
          <cell r="A7827" t="str">
            <v>11150519CH-076I40339</v>
          </cell>
          <cell r="B7827">
            <v>10259</v>
          </cell>
          <cell r="C7827">
            <v>11150519</v>
          </cell>
          <cell r="D7827" t="str">
            <v>2010/06</v>
          </cell>
          <cell r="E7827" t="str">
            <v>AD0311</v>
          </cell>
          <cell r="F7827">
            <v>880</v>
          </cell>
          <cell r="G7827" t="str">
            <v>DC-03839</v>
          </cell>
          <cell r="H7827">
            <v>40339</v>
          </cell>
          <cell r="I7827" t="str">
            <v>DESEMBOLSO PG</v>
          </cell>
          <cell r="J7827" t="str">
            <v>CH-076I</v>
          </cell>
          <cell r="L7827">
            <v>2850543</v>
          </cell>
        </row>
        <row r="7828">
          <cell r="A7828" t="str">
            <v>11150519CH-076I40339</v>
          </cell>
          <cell r="B7828">
            <v>10260</v>
          </cell>
          <cell r="C7828">
            <v>11150519</v>
          </cell>
          <cell r="D7828" t="str">
            <v>2010/06</v>
          </cell>
          <cell r="E7828" t="str">
            <v>AD0311</v>
          </cell>
          <cell r="F7828">
            <v>881</v>
          </cell>
          <cell r="G7828" t="str">
            <v>DC-03839</v>
          </cell>
          <cell r="H7828">
            <v>40339</v>
          </cell>
          <cell r="I7828" t="str">
            <v>DESEMBOLSO PG</v>
          </cell>
          <cell r="J7828" t="str">
            <v>CH-076I</v>
          </cell>
          <cell r="L7828">
            <v>997051</v>
          </cell>
        </row>
        <row r="7829">
          <cell r="A7829" t="str">
            <v>11150519CH-076I40339</v>
          </cell>
          <cell r="B7829">
            <v>10261</v>
          </cell>
          <cell r="C7829">
            <v>11150519</v>
          </cell>
          <cell r="D7829" t="str">
            <v>2010/06</v>
          </cell>
          <cell r="E7829" t="str">
            <v>AD0311</v>
          </cell>
          <cell r="F7829">
            <v>882</v>
          </cell>
          <cell r="G7829" t="str">
            <v>DC-03839</v>
          </cell>
          <cell r="H7829">
            <v>40339</v>
          </cell>
          <cell r="I7829" t="str">
            <v>DESEMBOLSO PG</v>
          </cell>
          <cell r="J7829" t="str">
            <v>CH-076I</v>
          </cell>
          <cell r="L7829">
            <v>1904251</v>
          </cell>
        </row>
        <row r="7830">
          <cell r="A7830" t="str">
            <v>11150519CH-076I40341</v>
          </cell>
          <cell r="B7830">
            <v>10262</v>
          </cell>
          <cell r="C7830">
            <v>11150519</v>
          </cell>
          <cell r="D7830" t="str">
            <v>2010/06</v>
          </cell>
          <cell r="E7830" t="str">
            <v>AD0313</v>
          </cell>
          <cell r="F7830">
            <v>877</v>
          </cell>
          <cell r="G7830" t="str">
            <v>DC-03990</v>
          </cell>
          <cell r="H7830">
            <v>40341</v>
          </cell>
          <cell r="I7830" t="str">
            <v>DESEMBOLSO PG</v>
          </cell>
          <cell r="J7830" t="str">
            <v>CH-076I</v>
          </cell>
          <cell r="L7830">
            <v>701108</v>
          </cell>
        </row>
        <row r="7831">
          <cell r="A7831" t="str">
            <v>11150519CH-076I40341</v>
          </cell>
          <cell r="B7831">
            <v>10263</v>
          </cell>
          <cell r="C7831">
            <v>11150519</v>
          </cell>
          <cell r="D7831" t="str">
            <v>2010/06</v>
          </cell>
          <cell r="E7831" t="str">
            <v>AD0313</v>
          </cell>
          <cell r="F7831">
            <v>878</v>
          </cell>
          <cell r="G7831" t="str">
            <v>DC-03990</v>
          </cell>
          <cell r="H7831">
            <v>40341</v>
          </cell>
          <cell r="I7831" t="str">
            <v>DESEMBOLSO PG</v>
          </cell>
          <cell r="J7831" t="str">
            <v>CH-076I</v>
          </cell>
          <cell r="L7831">
            <v>1733785</v>
          </cell>
        </row>
        <row r="7832">
          <cell r="A7832" t="str">
            <v>11150519CH-076I40341</v>
          </cell>
          <cell r="B7832">
            <v>10264</v>
          </cell>
          <cell r="C7832">
            <v>11150519</v>
          </cell>
          <cell r="D7832" t="str">
            <v>2010/06</v>
          </cell>
          <cell r="E7832" t="str">
            <v>AD0313</v>
          </cell>
          <cell r="F7832">
            <v>879</v>
          </cell>
          <cell r="G7832" t="str">
            <v>DC-03990</v>
          </cell>
          <cell r="H7832">
            <v>40341</v>
          </cell>
          <cell r="I7832" t="str">
            <v>DESEMBOLSO PG</v>
          </cell>
          <cell r="J7832" t="str">
            <v>CH-076I</v>
          </cell>
          <cell r="L7832">
            <v>3808751</v>
          </cell>
        </row>
        <row r="7833">
          <cell r="A7833" t="str">
            <v>11150519CH-076I40341</v>
          </cell>
          <cell r="B7833">
            <v>10265</v>
          </cell>
          <cell r="C7833">
            <v>11150519</v>
          </cell>
          <cell r="D7833" t="str">
            <v>2010/06</v>
          </cell>
          <cell r="E7833" t="str">
            <v>AD0313</v>
          </cell>
          <cell r="F7833">
            <v>880</v>
          </cell>
          <cell r="G7833" t="str">
            <v>DC-03990</v>
          </cell>
          <cell r="H7833">
            <v>40341</v>
          </cell>
          <cell r="I7833" t="str">
            <v>DESEMBOLSO PG</v>
          </cell>
          <cell r="J7833" t="str">
            <v>CH-076I</v>
          </cell>
          <cell r="L7833">
            <v>2133084</v>
          </cell>
        </row>
        <row r="7834">
          <cell r="A7834" t="str">
            <v>11150519CH-076I40341</v>
          </cell>
          <cell r="B7834">
            <v>10266</v>
          </cell>
          <cell r="C7834">
            <v>11150519</v>
          </cell>
          <cell r="D7834" t="str">
            <v>2010/06</v>
          </cell>
          <cell r="E7834" t="str">
            <v>AD0313</v>
          </cell>
          <cell r="F7834">
            <v>881</v>
          </cell>
          <cell r="G7834" t="str">
            <v>DC-03990</v>
          </cell>
          <cell r="H7834">
            <v>40341</v>
          </cell>
          <cell r="I7834" t="str">
            <v>DESEMBOLSO PG</v>
          </cell>
          <cell r="J7834" t="str">
            <v>CH-076I</v>
          </cell>
          <cell r="L7834">
            <v>1093231</v>
          </cell>
        </row>
        <row r="7835">
          <cell r="A7835" t="str">
            <v>11150519CH-076I40341</v>
          </cell>
          <cell r="B7835">
            <v>10267</v>
          </cell>
          <cell r="C7835">
            <v>11150519</v>
          </cell>
          <cell r="D7835" t="str">
            <v>2010/06</v>
          </cell>
          <cell r="E7835" t="str">
            <v>AD0313</v>
          </cell>
          <cell r="F7835">
            <v>882</v>
          </cell>
          <cell r="G7835" t="str">
            <v>DC-03990</v>
          </cell>
          <cell r="H7835">
            <v>40341</v>
          </cell>
          <cell r="I7835" t="str">
            <v>DESEMBOLSO PG</v>
          </cell>
          <cell r="J7835" t="str">
            <v>CH-076I</v>
          </cell>
          <cell r="L7835">
            <v>2857957</v>
          </cell>
        </row>
        <row r="7836">
          <cell r="A7836" t="str">
            <v>11150519CH-076I40341</v>
          </cell>
          <cell r="B7836">
            <v>10268</v>
          </cell>
          <cell r="C7836">
            <v>11150519</v>
          </cell>
          <cell r="D7836" t="str">
            <v>2010/06</v>
          </cell>
          <cell r="E7836" t="str">
            <v>AD0313</v>
          </cell>
          <cell r="F7836">
            <v>883</v>
          </cell>
          <cell r="G7836" t="str">
            <v>DC-03990</v>
          </cell>
          <cell r="H7836">
            <v>40341</v>
          </cell>
          <cell r="I7836" t="str">
            <v>DESEMBOLSO PG</v>
          </cell>
          <cell r="J7836" t="str">
            <v>CH-076I</v>
          </cell>
          <cell r="L7836">
            <v>3348835</v>
          </cell>
        </row>
        <row r="7837">
          <cell r="A7837" t="str">
            <v>11150519CH-076I40341</v>
          </cell>
          <cell r="B7837">
            <v>10269</v>
          </cell>
          <cell r="C7837">
            <v>11150519</v>
          </cell>
          <cell r="D7837" t="str">
            <v>2010/06</v>
          </cell>
          <cell r="E7837" t="str">
            <v>AD0313</v>
          </cell>
          <cell r="F7837">
            <v>884</v>
          </cell>
          <cell r="G7837" t="str">
            <v>DC-03990</v>
          </cell>
          <cell r="H7837">
            <v>40341</v>
          </cell>
          <cell r="I7837" t="str">
            <v>DESEMBOLSO PG</v>
          </cell>
          <cell r="J7837" t="str">
            <v>CH-076I</v>
          </cell>
          <cell r="L7837">
            <v>2497051</v>
          </cell>
        </row>
        <row r="7838">
          <cell r="A7838" t="str">
            <v>11150519CH-076I40341</v>
          </cell>
          <cell r="B7838">
            <v>10270</v>
          </cell>
          <cell r="C7838">
            <v>11150519</v>
          </cell>
          <cell r="D7838" t="str">
            <v>2010/06</v>
          </cell>
          <cell r="E7838" t="str">
            <v>AD0313</v>
          </cell>
          <cell r="F7838">
            <v>885</v>
          </cell>
          <cell r="G7838" t="str">
            <v>DC-03990</v>
          </cell>
          <cell r="H7838">
            <v>40341</v>
          </cell>
          <cell r="I7838" t="str">
            <v>DESEMBOLSO PG</v>
          </cell>
          <cell r="J7838" t="str">
            <v>CH-076I</v>
          </cell>
          <cell r="L7838">
            <v>687195</v>
          </cell>
        </row>
        <row r="7839">
          <cell r="A7839" t="str">
            <v>11150519CH-076I40345</v>
          </cell>
          <cell r="B7839">
            <v>10271</v>
          </cell>
          <cell r="C7839">
            <v>11150519</v>
          </cell>
          <cell r="D7839" t="str">
            <v>2010/06</v>
          </cell>
          <cell r="E7839" t="str">
            <v>AD0315</v>
          </cell>
          <cell r="F7839">
            <v>886</v>
          </cell>
          <cell r="G7839" t="str">
            <v>DC-04140</v>
          </cell>
          <cell r="H7839">
            <v>40345</v>
          </cell>
          <cell r="I7839" t="str">
            <v>DESEMBOLSO PG</v>
          </cell>
          <cell r="J7839" t="str">
            <v>CH-076I</v>
          </cell>
          <cell r="L7839">
            <v>28689183</v>
          </cell>
        </row>
        <row r="7840">
          <cell r="A7840" t="str">
            <v>11150519CH-076I40354</v>
          </cell>
          <cell r="B7840">
            <v>10272</v>
          </cell>
          <cell r="C7840">
            <v>11150519</v>
          </cell>
          <cell r="D7840" t="str">
            <v>2010/06</v>
          </cell>
          <cell r="E7840" t="str">
            <v>AD0323</v>
          </cell>
          <cell r="F7840">
            <v>1040</v>
          </cell>
          <cell r="G7840" t="str">
            <v>DC-04747</v>
          </cell>
          <cell r="H7840">
            <v>40354</v>
          </cell>
          <cell r="I7840" t="str">
            <v>DESEMBOLSO PG</v>
          </cell>
          <cell r="J7840" t="str">
            <v>CH-076I</v>
          </cell>
          <cell r="L7840">
            <v>1208113</v>
          </cell>
        </row>
        <row r="7841">
          <cell r="A7841" t="str">
            <v>11150519CH-076I40354</v>
          </cell>
          <cell r="B7841">
            <v>10273</v>
          </cell>
          <cell r="C7841">
            <v>11150519</v>
          </cell>
          <cell r="D7841" t="str">
            <v>2010/06</v>
          </cell>
          <cell r="E7841" t="str">
            <v>AD0323</v>
          </cell>
          <cell r="F7841">
            <v>1041</v>
          </cell>
          <cell r="G7841" t="str">
            <v>DC-04747</v>
          </cell>
          <cell r="H7841">
            <v>40354</v>
          </cell>
          <cell r="I7841" t="str">
            <v>DESEMBOLSO PG</v>
          </cell>
          <cell r="J7841" t="str">
            <v>CH-076I</v>
          </cell>
          <cell r="L7841">
            <v>1726080</v>
          </cell>
        </row>
        <row r="7842">
          <cell r="A7842" t="str">
            <v>11150519CH-076I40354</v>
          </cell>
          <cell r="B7842">
            <v>10274</v>
          </cell>
          <cell r="C7842">
            <v>11150519</v>
          </cell>
          <cell r="D7842" t="str">
            <v>2010/06</v>
          </cell>
          <cell r="E7842" t="str">
            <v>AD0323</v>
          </cell>
          <cell r="F7842">
            <v>1042</v>
          </cell>
          <cell r="G7842" t="str">
            <v>DC-04747</v>
          </cell>
          <cell r="H7842">
            <v>40354</v>
          </cell>
          <cell r="I7842" t="str">
            <v>DESEMBOLSO PG</v>
          </cell>
          <cell r="J7842" t="str">
            <v>CH-076I</v>
          </cell>
          <cell r="L7842">
            <v>2887083</v>
          </cell>
        </row>
        <row r="7843">
          <cell r="A7843" t="str">
            <v>11150519CH-076I40354</v>
          </cell>
          <cell r="B7843">
            <v>10275</v>
          </cell>
          <cell r="C7843">
            <v>11150519</v>
          </cell>
          <cell r="D7843" t="str">
            <v>2010/06</v>
          </cell>
          <cell r="E7843" t="str">
            <v>AD0323</v>
          </cell>
          <cell r="F7843">
            <v>1043</v>
          </cell>
          <cell r="G7843" t="str">
            <v>DC-04747</v>
          </cell>
          <cell r="H7843">
            <v>40354</v>
          </cell>
          <cell r="I7843" t="str">
            <v>DESEMBOLSO PG</v>
          </cell>
          <cell r="J7843" t="str">
            <v>CH-076I</v>
          </cell>
          <cell r="L7843">
            <v>1926755</v>
          </cell>
        </row>
        <row r="7844">
          <cell r="A7844" t="str">
            <v>11150519CH-109340217</v>
          </cell>
          <cell r="B7844">
            <v>10296</v>
          </cell>
          <cell r="C7844">
            <v>11150519</v>
          </cell>
          <cell r="D7844" t="str">
            <v>2010/02</v>
          </cell>
          <cell r="E7844" t="str">
            <v>AD0108</v>
          </cell>
          <cell r="F7844">
            <v>816</v>
          </cell>
          <cell r="G7844" t="str">
            <v>IN-22419</v>
          </cell>
          <cell r="H7844">
            <v>40217</v>
          </cell>
          <cell r="I7844" t="str">
            <v>INGRESO PE</v>
          </cell>
          <cell r="J7844" t="str">
            <v>CH-1093</v>
          </cell>
          <cell r="K7844">
            <v>120000</v>
          </cell>
        </row>
        <row r="7845">
          <cell r="A7845" t="str">
            <v>11150520CH-240640190</v>
          </cell>
          <cell r="B7845">
            <v>10310</v>
          </cell>
          <cell r="C7845">
            <v>11150520</v>
          </cell>
          <cell r="D7845" t="str">
            <v>2010/01</v>
          </cell>
          <cell r="E7845" t="str">
            <v>AD0108</v>
          </cell>
          <cell r="F7845">
            <v>1903</v>
          </cell>
          <cell r="G7845" t="str">
            <v>IN-20809</v>
          </cell>
          <cell r="H7845">
            <v>40190</v>
          </cell>
          <cell r="I7845" t="str">
            <v>INGRESO AS</v>
          </cell>
          <cell r="J7845" t="str">
            <v>CH-2406</v>
          </cell>
          <cell r="K7845">
            <v>168969</v>
          </cell>
        </row>
        <row r="7846">
          <cell r="A7846" t="str">
            <v>11150520CG-129740192</v>
          </cell>
          <cell r="B7846">
            <v>10311</v>
          </cell>
          <cell r="C7846">
            <v>11150520</v>
          </cell>
          <cell r="D7846" t="str">
            <v>2010/01</v>
          </cell>
          <cell r="E7846" t="str">
            <v>AD0110</v>
          </cell>
          <cell r="F7846">
            <v>2149</v>
          </cell>
          <cell r="G7846" t="str">
            <v>IN-20945</v>
          </cell>
          <cell r="H7846">
            <v>40192</v>
          </cell>
          <cell r="I7846" t="str">
            <v>INGRESO AS</v>
          </cell>
          <cell r="J7846" t="str">
            <v>CG-1297</v>
          </cell>
          <cell r="K7846">
            <v>286000</v>
          </cell>
        </row>
        <row r="7847">
          <cell r="A7847" t="str">
            <v>11150520CG-988440192</v>
          </cell>
          <cell r="B7847">
            <v>10312</v>
          </cell>
          <cell r="C7847">
            <v>11150520</v>
          </cell>
          <cell r="D7847" t="str">
            <v>2010/01</v>
          </cell>
          <cell r="E7847" t="str">
            <v>AD0110</v>
          </cell>
          <cell r="F7847">
            <v>2150</v>
          </cell>
          <cell r="G7847" t="str">
            <v>IN-20945</v>
          </cell>
          <cell r="H7847">
            <v>40192</v>
          </cell>
          <cell r="I7847" t="str">
            <v>INGRESO AS</v>
          </cell>
          <cell r="J7847" t="str">
            <v>CG-9884</v>
          </cell>
          <cell r="K7847">
            <v>119400</v>
          </cell>
        </row>
        <row r="7848">
          <cell r="A7848" t="str">
            <v>11150520CH-000140193</v>
          </cell>
          <cell r="B7848">
            <v>10313</v>
          </cell>
          <cell r="C7848">
            <v>11150520</v>
          </cell>
          <cell r="D7848" t="str">
            <v>2010/01</v>
          </cell>
          <cell r="E7848" t="str">
            <v>AD0311</v>
          </cell>
          <cell r="F7848">
            <v>428</v>
          </cell>
          <cell r="G7848" t="str">
            <v>DC-18382</v>
          </cell>
          <cell r="H7848">
            <v>40193</v>
          </cell>
          <cell r="I7848" t="str">
            <v>DESEMBOLSO AS</v>
          </cell>
          <cell r="J7848" t="str">
            <v>CH-0001</v>
          </cell>
          <cell r="L7848">
            <v>8554921</v>
          </cell>
        </row>
        <row r="7849">
          <cell r="A7849" t="str">
            <v>11150520CH-432140193</v>
          </cell>
          <cell r="B7849">
            <v>10314</v>
          </cell>
          <cell r="C7849">
            <v>11150520</v>
          </cell>
          <cell r="D7849" t="str">
            <v>2010/01</v>
          </cell>
          <cell r="E7849" t="str">
            <v>AD0111</v>
          </cell>
          <cell r="F7849">
            <v>2403</v>
          </cell>
          <cell r="G7849" t="str">
            <v>IN-21013</v>
          </cell>
          <cell r="H7849">
            <v>40193</v>
          </cell>
          <cell r="I7849" t="str">
            <v>INGRESO AS</v>
          </cell>
          <cell r="J7849" t="str">
            <v>CH-4321</v>
          </cell>
          <cell r="K7849">
            <v>8554921</v>
          </cell>
        </row>
        <row r="7850">
          <cell r="A7850" t="str">
            <v>11150520CH-032540193</v>
          </cell>
          <cell r="B7850">
            <v>10315</v>
          </cell>
          <cell r="C7850">
            <v>11150520</v>
          </cell>
          <cell r="D7850" t="str">
            <v>2010/01</v>
          </cell>
          <cell r="E7850" t="str">
            <v>AD0111</v>
          </cell>
          <cell r="F7850">
            <v>3799</v>
          </cell>
          <cell r="G7850" t="str">
            <v>IN-20992</v>
          </cell>
          <cell r="H7850">
            <v>40193</v>
          </cell>
          <cell r="I7850" t="str">
            <v>INGRESO AR</v>
          </cell>
          <cell r="J7850" t="str">
            <v>CH-0325</v>
          </cell>
          <cell r="K7850">
            <v>554966</v>
          </cell>
        </row>
        <row r="7851">
          <cell r="A7851" t="str">
            <v>11150520CH-000240197</v>
          </cell>
          <cell r="B7851">
            <v>10316</v>
          </cell>
          <cell r="C7851">
            <v>11150520</v>
          </cell>
          <cell r="D7851" t="str">
            <v>2010/01</v>
          </cell>
          <cell r="E7851" t="str">
            <v>AD0314</v>
          </cell>
          <cell r="F7851">
            <v>155</v>
          </cell>
          <cell r="G7851" t="str">
            <v>DC-18559</v>
          </cell>
          <cell r="H7851">
            <v>40197</v>
          </cell>
          <cell r="I7851" t="str">
            <v>DESEMBOLSO AR</v>
          </cell>
          <cell r="J7851" t="str">
            <v>CH-0002</v>
          </cell>
          <cell r="L7851">
            <v>923113</v>
          </cell>
        </row>
        <row r="7852">
          <cell r="A7852" t="str">
            <v>11150520CH-000140197</v>
          </cell>
          <cell r="B7852">
            <v>10317</v>
          </cell>
          <cell r="C7852">
            <v>11150520</v>
          </cell>
          <cell r="D7852" t="str">
            <v>2010/01</v>
          </cell>
          <cell r="E7852" t="str">
            <v>AD0314</v>
          </cell>
          <cell r="F7852">
            <v>156</v>
          </cell>
          <cell r="G7852" t="str">
            <v>DC-18559</v>
          </cell>
          <cell r="H7852">
            <v>40197</v>
          </cell>
          <cell r="I7852" t="str">
            <v>DESEMBOLSO AR</v>
          </cell>
          <cell r="J7852" t="str">
            <v>CH-0001</v>
          </cell>
          <cell r="L7852">
            <v>432600</v>
          </cell>
        </row>
        <row r="7853">
          <cell r="A7853" t="str">
            <v>11150520CH-000240199</v>
          </cell>
          <cell r="B7853">
            <v>10318</v>
          </cell>
          <cell r="C7853">
            <v>11150520</v>
          </cell>
          <cell r="D7853" t="str">
            <v>2010/01</v>
          </cell>
          <cell r="E7853" t="str">
            <v>AD0316</v>
          </cell>
          <cell r="F7853">
            <v>160</v>
          </cell>
          <cell r="G7853" t="str">
            <v>DC-18695</v>
          </cell>
          <cell r="H7853">
            <v>40199</v>
          </cell>
          <cell r="I7853" t="str">
            <v>DESEMBOLSO AR</v>
          </cell>
          <cell r="J7853" t="str">
            <v>CH-0002</v>
          </cell>
          <cell r="L7853">
            <v>0</v>
          </cell>
        </row>
        <row r="7854">
          <cell r="A7854" t="str">
            <v>11150520CH-000140199</v>
          </cell>
          <cell r="B7854">
            <v>10319</v>
          </cell>
          <cell r="C7854">
            <v>11150520</v>
          </cell>
          <cell r="D7854" t="str">
            <v>2010/01</v>
          </cell>
          <cell r="E7854" t="str">
            <v>AD0316</v>
          </cell>
          <cell r="F7854">
            <v>161</v>
          </cell>
          <cell r="G7854" t="str">
            <v>DC-18695</v>
          </cell>
          <cell r="H7854">
            <v>40199</v>
          </cell>
          <cell r="I7854" t="str">
            <v>DESEMBOLSO AR</v>
          </cell>
          <cell r="J7854" t="str">
            <v>CH-0001</v>
          </cell>
          <cell r="L7854">
            <v>8866914</v>
          </cell>
        </row>
        <row r="7855">
          <cell r="A7855" t="str">
            <v>11150520CH-294040199</v>
          </cell>
          <cell r="B7855">
            <v>10320</v>
          </cell>
          <cell r="C7855">
            <v>11150520</v>
          </cell>
          <cell r="D7855" t="str">
            <v>2010/01</v>
          </cell>
          <cell r="E7855" t="str">
            <v>AD0116</v>
          </cell>
          <cell r="F7855">
            <v>786</v>
          </cell>
          <cell r="G7855" t="str">
            <v>IN-21332</v>
          </cell>
          <cell r="H7855">
            <v>40199</v>
          </cell>
          <cell r="I7855" t="str">
            <v>INGRESO AR</v>
          </cell>
          <cell r="J7855" t="str">
            <v>CH-2940</v>
          </cell>
          <cell r="K7855">
            <v>8866914</v>
          </cell>
        </row>
        <row r="7856">
          <cell r="A7856" t="str">
            <v>11150520CH-000240200</v>
          </cell>
          <cell r="B7856">
            <v>10321</v>
          </cell>
          <cell r="C7856">
            <v>11150520</v>
          </cell>
          <cell r="D7856" t="str">
            <v>2010/01</v>
          </cell>
          <cell r="E7856" t="str">
            <v>AD0317</v>
          </cell>
          <cell r="F7856">
            <v>169</v>
          </cell>
          <cell r="G7856" t="str">
            <v>DC-18761</v>
          </cell>
          <cell r="H7856">
            <v>40200</v>
          </cell>
          <cell r="I7856" t="str">
            <v>DESEMBOLSO AR</v>
          </cell>
          <cell r="J7856" t="str">
            <v>CH-0002</v>
          </cell>
          <cell r="L7856">
            <v>11494183</v>
          </cell>
        </row>
        <row r="7857">
          <cell r="A7857" t="str">
            <v>11150520CH-000140200</v>
          </cell>
          <cell r="B7857">
            <v>10322</v>
          </cell>
          <cell r="C7857">
            <v>11150520</v>
          </cell>
          <cell r="D7857" t="str">
            <v>2010/01</v>
          </cell>
          <cell r="E7857" t="str">
            <v>AD0317</v>
          </cell>
          <cell r="F7857">
            <v>170</v>
          </cell>
          <cell r="G7857" t="str">
            <v>DC-18761</v>
          </cell>
          <cell r="H7857">
            <v>40200</v>
          </cell>
          <cell r="I7857" t="str">
            <v>DESEMBOLSO AR</v>
          </cell>
          <cell r="J7857" t="str">
            <v>CH-0001</v>
          </cell>
          <cell r="L7857">
            <v>0</v>
          </cell>
        </row>
        <row r="7858">
          <cell r="A7858" t="str">
            <v>11150520CH-000140201</v>
          </cell>
          <cell r="B7858">
            <v>10323</v>
          </cell>
          <cell r="C7858">
            <v>11150520</v>
          </cell>
          <cell r="D7858" t="str">
            <v>2010/01</v>
          </cell>
          <cell r="E7858" t="str">
            <v>AD0318</v>
          </cell>
          <cell r="F7858">
            <v>156</v>
          </cell>
          <cell r="G7858" t="str">
            <v>DC-18829</v>
          </cell>
          <cell r="H7858">
            <v>40201</v>
          </cell>
          <cell r="I7858" t="str">
            <v>DESEMBOLSO AR</v>
          </cell>
          <cell r="J7858" t="str">
            <v>CH-0001</v>
          </cell>
          <cell r="L7858">
            <v>1065044</v>
          </cell>
        </row>
        <row r="7859">
          <cell r="A7859" t="str">
            <v>11150520CH-415740200</v>
          </cell>
          <cell r="B7859">
            <v>10324</v>
          </cell>
          <cell r="C7859">
            <v>11150520</v>
          </cell>
          <cell r="D7859" t="str">
            <v>2010/01</v>
          </cell>
          <cell r="E7859" t="str">
            <v>AD0117</v>
          </cell>
          <cell r="F7859">
            <v>818</v>
          </cell>
          <cell r="G7859" t="str">
            <v>IN-21400</v>
          </cell>
          <cell r="H7859">
            <v>40200</v>
          </cell>
          <cell r="I7859" t="str">
            <v>INGRESO AR</v>
          </cell>
          <cell r="J7859" t="str">
            <v>CH-4157</v>
          </cell>
          <cell r="K7859">
            <v>4032150</v>
          </cell>
        </row>
        <row r="7860">
          <cell r="A7860" t="str">
            <v>11150520CH-636640200</v>
          </cell>
          <cell r="B7860">
            <v>10325</v>
          </cell>
          <cell r="C7860">
            <v>11150520</v>
          </cell>
          <cell r="D7860" t="str">
            <v>2010/01</v>
          </cell>
          <cell r="E7860" t="str">
            <v>AD0117</v>
          </cell>
          <cell r="F7860">
            <v>819</v>
          </cell>
          <cell r="G7860" t="str">
            <v>IN-21400</v>
          </cell>
          <cell r="H7860">
            <v>40200</v>
          </cell>
          <cell r="I7860" t="str">
            <v>INGRESO AR</v>
          </cell>
          <cell r="J7860" t="str">
            <v>CH-6366</v>
          </cell>
          <cell r="K7860">
            <v>11494183</v>
          </cell>
        </row>
        <row r="7861">
          <cell r="A7861" t="str">
            <v>11150520CG-C24640201</v>
          </cell>
          <cell r="B7861">
            <v>10326</v>
          </cell>
          <cell r="C7861">
            <v>11150520</v>
          </cell>
          <cell r="D7861" t="str">
            <v>2010/01</v>
          </cell>
          <cell r="E7861" t="str">
            <v>AD0118</v>
          </cell>
          <cell r="F7861">
            <v>1652</v>
          </cell>
          <cell r="G7861" t="str">
            <v>IN-21489</v>
          </cell>
          <cell r="H7861">
            <v>40201</v>
          </cell>
          <cell r="I7861" t="str">
            <v>INGRESO AS</v>
          </cell>
          <cell r="J7861" t="str">
            <v>CG-C246</v>
          </cell>
          <cell r="K7861">
            <v>2024800</v>
          </cell>
        </row>
        <row r="7862">
          <cell r="A7862" t="str">
            <v>11150520CG-C24740201</v>
          </cell>
          <cell r="B7862">
            <v>10327</v>
          </cell>
          <cell r="C7862">
            <v>11150520</v>
          </cell>
          <cell r="D7862" t="str">
            <v>2010/01</v>
          </cell>
          <cell r="E7862" t="str">
            <v>AD0118</v>
          </cell>
          <cell r="F7862">
            <v>1653</v>
          </cell>
          <cell r="G7862" t="str">
            <v>IN-21489</v>
          </cell>
          <cell r="H7862">
            <v>40201</v>
          </cell>
          <cell r="I7862" t="str">
            <v>INGRESO AS</v>
          </cell>
          <cell r="J7862" t="str">
            <v>CG-C247</v>
          </cell>
          <cell r="K7862">
            <v>2509400</v>
          </cell>
        </row>
        <row r="7863">
          <cell r="A7863" t="str">
            <v>11150520CH-033I40204</v>
          </cell>
          <cell r="B7863">
            <v>10328</v>
          </cell>
          <cell r="C7863">
            <v>11150520</v>
          </cell>
          <cell r="D7863" t="str">
            <v>2010/01</v>
          </cell>
          <cell r="E7863" t="str">
            <v>AD0320</v>
          </cell>
          <cell r="F7863">
            <v>414</v>
          </cell>
          <cell r="G7863" t="str">
            <v>DC-18983</v>
          </cell>
          <cell r="H7863">
            <v>40204</v>
          </cell>
          <cell r="I7863" t="str">
            <v>DESEMBOLSO AS</v>
          </cell>
          <cell r="J7863" t="str">
            <v>CH-033I</v>
          </cell>
          <cell r="L7863">
            <v>9988368</v>
          </cell>
        </row>
        <row r="7864">
          <cell r="A7864" t="str">
            <v>11150520CH-432240204</v>
          </cell>
          <cell r="B7864">
            <v>10329</v>
          </cell>
          <cell r="C7864">
            <v>11150520</v>
          </cell>
          <cell r="D7864" t="str">
            <v>2010/01</v>
          </cell>
          <cell r="E7864" t="str">
            <v>AD0120</v>
          </cell>
          <cell r="F7864">
            <v>1881</v>
          </cell>
          <cell r="G7864" t="str">
            <v>IN-21625</v>
          </cell>
          <cell r="H7864">
            <v>40204</v>
          </cell>
          <cell r="I7864" t="str">
            <v>INGRESO AS</v>
          </cell>
          <cell r="J7864" t="str">
            <v>CH-4322</v>
          </cell>
          <cell r="K7864">
            <v>9988368</v>
          </cell>
        </row>
        <row r="7865">
          <cell r="A7865" t="str">
            <v>11150520CH-012I40207</v>
          </cell>
          <cell r="B7865">
            <v>10330</v>
          </cell>
          <cell r="C7865">
            <v>11150520</v>
          </cell>
          <cell r="D7865" t="str">
            <v>2010/01</v>
          </cell>
          <cell r="E7865" t="str">
            <v>AD0323</v>
          </cell>
          <cell r="F7865">
            <v>182</v>
          </cell>
          <cell r="G7865" t="str">
            <v>DC-19159</v>
          </cell>
          <cell r="H7865">
            <v>40207</v>
          </cell>
          <cell r="I7865" t="str">
            <v>DESEMBOLSO AR</v>
          </cell>
          <cell r="J7865" t="str">
            <v>CH-012I</v>
          </cell>
          <cell r="L7865">
            <v>8451837</v>
          </cell>
        </row>
        <row r="7866">
          <cell r="A7866" t="str">
            <v>11150520CH-012940207</v>
          </cell>
          <cell r="B7866">
            <v>10331</v>
          </cell>
          <cell r="C7866">
            <v>11150520</v>
          </cell>
          <cell r="D7866" t="str">
            <v>2010/01</v>
          </cell>
          <cell r="E7866" t="str">
            <v>AD0123</v>
          </cell>
          <cell r="F7866">
            <v>963</v>
          </cell>
          <cell r="G7866" t="str">
            <v>IN-21808</v>
          </cell>
          <cell r="H7866">
            <v>40207</v>
          </cell>
          <cell r="I7866" t="str">
            <v>INGRESO AR</v>
          </cell>
          <cell r="J7866" t="str">
            <v>CH-0129</v>
          </cell>
          <cell r="K7866">
            <v>8451837</v>
          </cell>
        </row>
        <row r="7867">
          <cell r="A7867" t="str">
            <v>11150520CG-C43940207</v>
          </cell>
          <cell r="B7867">
            <v>10332</v>
          </cell>
          <cell r="C7867">
            <v>11150520</v>
          </cell>
          <cell r="D7867" t="str">
            <v>2010/01</v>
          </cell>
          <cell r="E7867" t="str">
            <v>AD0123</v>
          </cell>
          <cell r="F7867">
            <v>2373</v>
          </cell>
          <cell r="G7867" t="str">
            <v>IN-21829</v>
          </cell>
          <cell r="H7867">
            <v>40207</v>
          </cell>
          <cell r="I7867" t="str">
            <v>INGRESO AS</v>
          </cell>
          <cell r="J7867" t="str">
            <v>CG-C439</v>
          </cell>
          <cell r="K7867">
            <v>169100</v>
          </cell>
        </row>
        <row r="7868">
          <cell r="A7868" t="str">
            <v>11150520CG-C43840207</v>
          </cell>
          <cell r="B7868">
            <v>10333</v>
          </cell>
          <cell r="C7868">
            <v>11150520</v>
          </cell>
          <cell r="D7868" t="str">
            <v>2010/01</v>
          </cell>
          <cell r="E7868" t="str">
            <v>AD0123</v>
          </cell>
          <cell r="F7868">
            <v>2374</v>
          </cell>
          <cell r="G7868" t="str">
            <v>IN-21829</v>
          </cell>
          <cell r="H7868">
            <v>40207</v>
          </cell>
          <cell r="I7868" t="str">
            <v>INGRESO AS</v>
          </cell>
          <cell r="J7868" t="str">
            <v>CG-C438</v>
          </cell>
          <cell r="K7868">
            <v>171000</v>
          </cell>
        </row>
        <row r="7869">
          <cell r="A7869" t="str">
            <v>11150520CG-C43740207</v>
          </cell>
          <cell r="B7869">
            <v>10334</v>
          </cell>
          <cell r="C7869">
            <v>11150520</v>
          </cell>
          <cell r="D7869" t="str">
            <v>2010/01</v>
          </cell>
          <cell r="E7869" t="str">
            <v>AD0123</v>
          </cell>
          <cell r="F7869">
            <v>2375</v>
          </cell>
          <cell r="G7869" t="str">
            <v>IN-21829</v>
          </cell>
          <cell r="H7869">
            <v>40207</v>
          </cell>
          <cell r="I7869" t="str">
            <v>INGRESO AS</v>
          </cell>
          <cell r="J7869" t="str">
            <v>CG-C437</v>
          </cell>
          <cell r="K7869">
            <v>64750</v>
          </cell>
        </row>
        <row r="7870">
          <cell r="A7870" t="str">
            <v>11150520CH-033I40208</v>
          </cell>
          <cell r="B7870">
            <v>10335</v>
          </cell>
          <cell r="C7870">
            <v>11150520</v>
          </cell>
          <cell r="D7870" t="str">
            <v>2010/01</v>
          </cell>
          <cell r="E7870" t="str">
            <v>AD0324</v>
          </cell>
          <cell r="F7870">
            <v>486</v>
          </cell>
          <cell r="G7870" t="str">
            <v>DC-19247</v>
          </cell>
          <cell r="H7870">
            <v>40208</v>
          </cell>
          <cell r="I7870" t="str">
            <v>DESEMBOLSO AS</v>
          </cell>
          <cell r="J7870" t="str">
            <v>CH-033I</v>
          </cell>
          <cell r="L7870">
            <v>947800</v>
          </cell>
        </row>
        <row r="7871">
          <cell r="A7871" t="str">
            <v>11150520CG-C47740208</v>
          </cell>
          <cell r="B7871">
            <v>10336</v>
          </cell>
          <cell r="C7871">
            <v>11150520</v>
          </cell>
          <cell r="D7871" t="str">
            <v>2010/01</v>
          </cell>
          <cell r="E7871" t="str">
            <v>AD0124</v>
          </cell>
          <cell r="F7871">
            <v>2843</v>
          </cell>
          <cell r="G7871" t="str">
            <v>IN-21897</v>
          </cell>
          <cell r="H7871">
            <v>40208</v>
          </cell>
          <cell r="I7871" t="str">
            <v>INGRESO AS</v>
          </cell>
          <cell r="J7871" t="str">
            <v>CG-C477</v>
          </cell>
          <cell r="K7871">
            <v>100000</v>
          </cell>
        </row>
        <row r="7872">
          <cell r="A7872" t="str">
            <v>11150520CG-C47640208</v>
          </cell>
          <cell r="B7872">
            <v>10337</v>
          </cell>
          <cell r="C7872">
            <v>11150520</v>
          </cell>
          <cell r="D7872" t="str">
            <v>2010/01</v>
          </cell>
          <cell r="E7872" t="str">
            <v>AD0124</v>
          </cell>
          <cell r="F7872">
            <v>2844</v>
          </cell>
          <cell r="G7872" t="str">
            <v>IN-21897</v>
          </cell>
          <cell r="H7872">
            <v>40208</v>
          </cell>
          <cell r="I7872" t="str">
            <v>INGRESO AS</v>
          </cell>
          <cell r="J7872" t="str">
            <v>CG-C476</v>
          </cell>
          <cell r="K7872">
            <v>30000</v>
          </cell>
        </row>
        <row r="7873">
          <cell r="A7873" t="str">
            <v>11150520ND-013140209</v>
          </cell>
          <cell r="B7873">
            <v>10350</v>
          </cell>
          <cell r="C7873">
            <v>11150520</v>
          </cell>
          <cell r="D7873" t="str">
            <v>2010/01</v>
          </cell>
          <cell r="E7873" t="str">
            <v>AD0501</v>
          </cell>
          <cell r="F7873">
            <v>1266</v>
          </cell>
          <cell r="G7873" t="str">
            <v>NB-28918</v>
          </cell>
          <cell r="H7873">
            <v>40209</v>
          </cell>
          <cell r="I7873" t="str">
            <v>GASTOS FINANCIEROS ENE</v>
          </cell>
          <cell r="J7873" t="str">
            <v>ND-0131</v>
          </cell>
          <cell r="L7873">
            <v>9798.5499999999993</v>
          </cell>
        </row>
        <row r="7874">
          <cell r="A7874" t="str">
            <v>11150520ND-013140209</v>
          </cell>
          <cell r="B7874">
            <v>10351</v>
          </cell>
          <cell r="C7874">
            <v>11150520</v>
          </cell>
          <cell r="D7874" t="str">
            <v>2010/01</v>
          </cell>
          <cell r="E7874" t="str">
            <v>AD0501</v>
          </cell>
          <cell r="F7874">
            <v>1267</v>
          </cell>
          <cell r="G7874" t="str">
            <v>NB-28918</v>
          </cell>
          <cell r="H7874">
            <v>40209</v>
          </cell>
          <cell r="I7874" t="str">
            <v>GASTOS FINANCIEROS ENE</v>
          </cell>
          <cell r="J7874" t="str">
            <v>ND-0131</v>
          </cell>
          <cell r="L7874">
            <v>28884</v>
          </cell>
        </row>
        <row r="7875">
          <cell r="A7875" t="str">
            <v>11150520CH-033I40214</v>
          </cell>
          <cell r="B7875">
            <v>10352</v>
          </cell>
          <cell r="C7875">
            <v>11150520</v>
          </cell>
          <cell r="D7875" t="str">
            <v>2010/02</v>
          </cell>
          <cell r="E7875" t="str">
            <v>AD0306</v>
          </cell>
          <cell r="F7875">
            <v>439</v>
          </cell>
          <cell r="G7875" t="str">
            <v>DC-19627</v>
          </cell>
          <cell r="H7875">
            <v>40214</v>
          </cell>
          <cell r="I7875" t="str">
            <v>DESEMBOLSO AS</v>
          </cell>
          <cell r="J7875" t="str">
            <v>CH-033I</v>
          </cell>
          <cell r="L7875">
            <v>1969706</v>
          </cell>
        </row>
        <row r="7876">
          <cell r="A7876" t="str">
            <v>11150520CH-012I40217</v>
          </cell>
          <cell r="B7876">
            <v>10353</v>
          </cell>
          <cell r="C7876">
            <v>11150520</v>
          </cell>
          <cell r="D7876" t="str">
            <v>2010/02</v>
          </cell>
          <cell r="E7876" t="str">
            <v>AD0308</v>
          </cell>
          <cell r="F7876">
            <v>133</v>
          </cell>
          <cell r="G7876" t="str">
            <v>DC-19944</v>
          </cell>
          <cell r="H7876">
            <v>40217</v>
          </cell>
          <cell r="I7876" t="str">
            <v>DESEMBOLSO AR</v>
          </cell>
          <cell r="J7876" t="str">
            <v>CH-012I</v>
          </cell>
          <cell r="L7876">
            <v>646200</v>
          </cell>
        </row>
        <row r="7877">
          <cell r="A7877" t="str">
            <v>11150520CH-033I40222</v>
          </cell>
          <cell r="B7877">
            <v>10354</v>
          </cell>
          <cell r="C7877">
            <v>11150520</v>
          </cell>
          <cell r="D7877" t="str">
            <v>2010/02</v>
          </cell>
          <cell r="E7877" t="str">
            <v>AD0313</v>
          </cell>
          <cell r="F7877">
            <v>414</v>
          </cell>
          <cell r="G7877" t="str">
            <v>DC-20298</v>
          </cell>
          <cell r="H7877">
            <v>40222</v>
          </cell>
          <cell r="I7877" t="str">
            <v>DESEMBOLSO AS</v>
          </cell>
          <cell r="J7877" t="str">
            <v>CH-033I</v>
          </cell>
          <cell r="L7877">
            <v>2850543</v>
          </cell>
        </row>
        <row r="7878">
          <cell r="A7878" t="str">
            <v>11150520CH-033I40222</v>
          </cell>
          <cell r="B7878">
            <v>10355</v>
          </cell>
          <cell r="C7878">
            <v>11150520</v>
          </cell>
          <cell r="D7878" t="str">
            <v>2010/02</v>
          </cell>
          <cell r="E7878" t="str">
            <v>AD0313</v>
          </cell>
          <cell r="F7878">
            <v>415</v>
          </cell>
          <cell r="G7878" t="str">
            <v>DC-20298</v>
          </cell>
          <cell r="H7878">
            <v>40222</v>
          </cell>
          <cell r="I7878" t="str">
            <v>DESEMBOLSO AS</v>
          </cell>
          <cell r="J7878" t="str">
            <v>CH-033I</v>
          </cell>
          <cell r="L7878">
            <v>1160494</v>
          </cell>
        </row>
        <row r="7879">
          <cell r="A7879" t="str">
            <v>11150520CH-033I40222</v>
          </cell>
          <cell r="B7879">
            <v>10356</v>
          </cell>
          <cell r="C7879">
            <v>11150520</v>
          </cell>
          <cell r="D7879" t="str">
            <v>2010/02</v>
          </cell>
          <cell r="E7879" t="str">
            <v>AD0313</v>
          </cell>
          <cell r="F7879">
            <v>416</v>
          </cell>
          <cell r="G7879" t="str">
            <v>DC-20298</v>
          </cell>
          <cell r="H7879">
            <v>40222</v>
          </cell>
          <cell r="I7879" t="str">
            <v>DESEMBOLSO AS</v>
          </cell>
          <cell r="J7879" t="str">
            <v>CH-033I</v>
          </cell>
          <cell r="L7879">
            <v>3877642</v>
          </cell>
        </row>
        <row r="7880">
          <cell r="A7880" t="str">
            <v>11150520CH-033I40222</v>
          </cell>
          <cell r="B7880">
            <v>10357</v>
          </cell>
          <cell r="C7880">
            <v>11150520</v>
          </cell>
          <cell r="D7880" t="str">
            <v>2010/02</v>
          </cell>
          <cell r="E7880" t="str">
            <v>AD0313</v>
          </cell>
          <cell r="F7880">
            <v>417</v>
          </cell>
          <cell r="G7880" t="str">
            <v>DC-20298</v>
          </cell>
          <cell r="H7880">
            <v>40222</v>
          </cell>
          <cell r="I7880" t="str">
            <v>DESEMBOLSO AS</v>
          </cell>
          <cell r="J7880" t="str">
            <v>CH-033I</v>
          </cell>
          <cell r="L7880">
            <v>2020073</v>
          </cell>
        </row>
        <row r="7881">
          <cell r="A7881" t="str">
            <v>11150520CH-432640222</v>
          </cell>
          <cell r="B7881">
            <v>10358</v>
          </cell>
          <cell r="C7881">
            <v>11150520</v>
          </cell>
          <cell r="D7881" t="str">
            <v>2010/02</v>
          </cell>
          <cell r="E7881" t="str">
            <v>AD0113</v>
          </cell>
          <cell r="F7881">
            <v>673</v>
          </cell>
          <cell r="G7881" t="str">
            <v>IN-22760</v>
          </cell>
          <cell r="H7881">
            <v>40222</v>
          </cell>
          <cell r="I7881" t="str">
            <v>INGRESO AR</v>
          </cell>
          <cell r="J7881" t="str">
            <v>CH-4326</v>
          </cell>
          <cell r="K7881">
            <v>2020073</v>
          </cell>
        </row>
        <row r="7882">
          <cell r="A7882" t="str">
            <v>11150520CH-432740222</v>
          </cell>
          <cell r="B7882">
            <v>10359</v>
          </cell>
          <cell r="C7882">
            <v>11150520</v>
          </cell>
          <cell r="D7882" t="str">
            <v>2010/02</v>
          </cell>
          <cell r="E7882" t="str">
            <v>AD0113</v>
          </cell>
          <cell r="F7882">
            <v>674</v>
          </cell>
          <cell r="G7882" t="str">
            <v>IN-22760</v>
          </cell>
          <cell r="H7882">
            <v>40222</v>
          </cell>
          <cell r="I7882" t="str">
            <v>INGRESO AR</v>
          </cell>
          <cell r="J7882" t="str">
            <v>CH-4327</v>
          </cell>
          <cell r="K7882">
            <v>3877642</v>
          </cell>
        </row>
        <row r="7883">
          <cell r="A7883" t="str">
            <v>11150520CH-432540222</v>
          </cell>
          <cell r="B7883">
            <v>10360</v>
          </cell>
          <cell r="C7883">
            <v>11150520</v>
          </cell>
          <cell r="D7883" t="str">
            <v>2010/02</v>
          </cell>
          <cell r="E7883" t="str">
            <v>AD0113</v>
          </cell>
          <cell r="F7883">
            <v>675</v>
          </cell>
          <cell r="G7883" t="str">
            <v>IN-22760</v>
          </cell>
          <cell r="H7883">
            <v>40222</v>
          </cell>
          <cell r="I7883" t="str">
            <v>INGRESO AR</v>
          </cell>
          <cell r="J7883" t="str">
            <v>CH-4325</v>
          </cell>
          <cell r="K7883">
            <v>2850543</v>
          </cell>
        </row>
        <row r="7884">
          <cell r="A7884" t="str">
            <v>11150520CH-974840224</v>
          </cell>
          <cell r="B7884">
            <v>10361</v>
          </cell>
          <cell r="C7884">
            <v>11150520</v>
          </cell>
          <cell r="D7884" t="str">
            <v>2010/02</v>
          </cell>
          <cell r="E7884" t="str">
            <v>AD0114</v>
          </cell>
          <cell r="F7884">
            <v>1031</v>
          </cell>
          <cell r="G7884" t="str">
            <v>IN-22826</v>
          </cell>
          <cell r="H7884">
            <v>40224</v>
          </cell>
          <cell r="I7884" t="str">
            <v>INGRESO AR</v>
          </cell>
          <cell r="J7884" t="str">
            <v>CH-9748</v>
          </cell>
          <cell r="K7884">
            <v>554000</v>
          </cell>
        </row>
        <row r="7885">
          <cell r="A7885" t="str">
            <v>11150520CG-C60740224</v>
          </cell>
          <cell r="B7885">
            <v>10362</v>
          </cell>
          <cell r="C7885">
            <v>11150520</v>
          </cell>
          <cell r="D7885" t="str">
            <v>2010/02</v>
          </cell>
          <cell r="E7885" t="str">
            <v>AD0114</v>
          </cell>
          <cell r="F7885">
            <v>2450</v>
          </cell>
          <cell r="G7885" t="str">
            <v>IN-22847</v>
          </cell>
          <cell r="H7885">
            <v>40224</v>
          </cell>
          <cell r="I7885" t="str">
            <v>INGRESO AS</v>
          </cell>
          <cell r="J7885" t="str">
            <v>CG-C607</v>
          </cell>
          <cell r="K7885">
            <v>119400</v>
          </cell>
        </row>
        <row r="7886">
          <cell r="A7886" t="str">
            <v>11150520CH-014340225</v>
          </cell>
          <cell r="B7886">
            <v>10363</v>
          </cell>
          <cell r="C7886">
            <v>11150520</v>
          </cell>
          <cell r="D7886" t="str">
            <v>2010/02</v>
          </cell>
          <cell r="E7886" t="str">
            <v>AD0115</v>
          </cell>
          <cell r="F7886">
            <v>924</v>
          </cell>
          <cell r="G7886" t="str">
            <v>IN-22894</v>
          </cell>
          <cell r="H7886">
            <v>40225</v>
          </cell>
          <cell r="I7886" t="str">
            <v>INGRESO AR</v>
          </cell>
          <cell r="J7886" t="str">
            <v>CH-0143</v>
          </cell>
          <cell r="K7886">
            <v>1160494</v>
          </cell>
        </row>
        <row r="7887">
          <cell r="A7887" t="str">
            <v>11150520CH-033I40228</v>
          </cell>
          <cell r="B7887">
            <v>10364</v>
          </cell>
          <cell r="C7887">
            <v>11150520</v>
          </cell>
          <cell r="D7887" t="str">
            <v>2010/02</v>
          </cell>
          <cell r="E7887" t="str">
            <v>AD0318</v>
          </cell>
          <cell r="F7887">
            <v>452</v>
          </cell>
          <cell r="G7887" t="str">
            <v>DC-20627</v>
          </cell>
          <cell r="H7887">
            <v>40228</v>
          </cell>
          <cell r="I7887" t="str">
            <v>DESEMBOLSO AS</v>
          </cell>
          <cell r="J7887" t="str">
            <v>CH-033I</v>
          </cell>
          <cell r="L7887">
            <v>3155230</v>
          </cell>
        </row>
        <row r="7888">
          <cell r="A7888" t="str">
            <v>11150520CH-033I40228</v>
          </cell>
          <cell r="B7888">
            <v>10365</v>
          </cell>
          <cell r="C7888">
            <v>11150520</v>
          </cell>
          <cell r="D7888" t="str">
            <v>2010/02</v>
          </cell>
          <cell r="E7888" t="str">
            <v>AD0318</v>
          </cell>
          <cell r="F7888">
            <v>453</v>
          </cell>
          <cell r="G7888" t="str">
            <v>DC-20627</v>
          </cell>
          <cell r="H7888">
            <v>40228</v>
          </cell>
          <cell r="I7888" t="str">
            <v>DESEMBOLSO AS</v>
          </cell>
          <cell r="J7888" t="str">
            <v>CH-033I</v>
          </cell>
          <cell r="L7888">
            <v>3988368</v>
          </cell>
        </row>
        <row r="7889">
          <cell r="A7889" t="str">
            <v>11150520CH-432940228</v>
          </cell>
          <cell r="B7889">
            <v>10366</v>
          </cell>
          <cell r="C7889">
            <v>11150520</v>
          </cell>
          <cell r="D7889" t="str">
            <v>2010/02</v>
          </cell>
          <cell r="E7889" t="str">
            <v>AD0118</v>
          </cell>
          <cell r="F7889">
            <v>900</v>
          </cell>
          <cell r="G7889" t="str">
            <v>IN-23098</v>
          </cell>
          <cell r="H7889">
            <v>40228</v>
          </cell>
          <cell r="I7889" t="str">
            <v>INGRESO AR</v>
          </cell>
          <cell r="J7889" t="str">
            <v>CH-4329</v>
          </cell>
          <cell r="K7889">
            <v>3988368</v>
          </cell>
        </row>
        <row r="7890">
          <cell r="A7890" t="str">
            <v>11150520CH-433040228</v>
          </cell>
          <cell r="B7890">
            <v>10367</v>
          </cell>
          <cell r="C7890">
            <v>11150520</v>
          </cell>
          <cell r="D7890" t="str">
            <v>2010/02</v>
          </cell>
          <cell r="E7890" t="str">
            <v>AD0118</v>
          </cell>
          <cell r="F7890">
            <v>901</v>
          </cell>
          <cell r="G7890" t="str">
            <v>IN-23098</v>
          </cell>
          <cell r="H7890">
            <v>40228</v>
          </cell>
          <cell r="I7890" t="str">
            <v>INGRESO AR</v>
          </cell>
          <cell r="J7890" t="str">
            <v>CH-4330</v>
          </cell>
          <cell r="K7890">
            <v>3155230</v>
          </cell>
        </row>
        <row r="7891">
          <cell r="A7891" t="str">
            <v>11150520CH-033I40229</v>
          </cell>
          <cell r="B7891">
            <v>10368</v>
          </cell>
          <cell r="C7891">
            <v>11150520</v>
          </cell>
          <cell r="D7891" t="str">
            <v>2010/02</v>
          </cell>
          <cell r="E7891" t="str">
            <v>AD0319</v>
          </cell>
          <cell r="F7891">
            <v>450</v>
          </cell>
          <cell r="G7891" t="str">
            <v>DC-20694</v>
          </cell>
          <cell r="H7891">
            <v>40229</v>
          </cell>
          <cell r="I7891" t="str">
            <v>DESEMBOLSO AS</v>
          </cell>
          <cell r="J7891" t="str">
            <v>CH-033I</v>
          </cell>
          <cell r="L7891">
            <v>2827038</v>
          </cell>
        </row>
        <row r="7892">
          <cell r="A7892" t="str">
            <v>11150520CH-014340229</v>
          </cell>
          <cell r="B7892">
            <v>10369</v>
          </cell>
          <cell r="C7892">
            <v>11150520</v>
          </cell>
          <cell r="D7892" t="str">
            <v>2010/02</v>
          </cell>
          <cell r="E7892" t="str">
            <v>AD0119</v>
          </cell>
          <cell r="F7892">
            <v>632</v>
          </cell>
          <cell r="G7892" t="str">
            <v>IN-23166</v>
          </cell>
          <cell r="H7892">
            <v>40229</v>
          </cell>
          <cell r="I7892" t="str">
            <v>INGRESO AR</v>
          </cell>
          <cell r="J7892" t="str">
            <v>CH-0143</v>
          </cell>
          <cell r="K7892">
            <v>2827038</v>
          </cell>
        </row>
        <row r="7893">
          <cell r="A7893" t="str">
            <v>11150520CH-033I40232</v>
          </cell>
          <cell r="B7893">
            <v>10370</v>
          </cell>
          <cell r="C7893">
            <v>11150520</v>
          </cell>
          <cell r="D7893" t="str">
            <v>2010/02</v>
          </cell>
          <cell r="E7893" t="str">
            <v>AD0321</v>
          </cell>
          <cell r="F7893">
            <v>437</v>
          </cell>
          <cell r="G7893" t="str">
            <v>DC-20829</v>
          </cell>
          <cell r="H7893">
            <v>40232</v>
          </cell>
          <cell r="I7893" t="str">
            <v>DESEMBOLSO AS</v>
          </cell>
          <cell r="J7893" t="str">
            <v>CH-033I</v>
          </cell>
          <cell r="L7893">
            <v>1287527</v>
          </cell>
        </row>
        <row r="7894">
          <cell r="A7894" t="str">
            <v>11150520CH-033I40232</v>
          </cell>
          <cell r="B7894">
            <v>10371</v>
          </cell>
          <cell r="C7894">
            <v>11150520</v>
          </cell>
          <cell r="D7894" t="str">
            <v>2010/02</v>
          </cell>
          <cell r="E7894" t="str">
            <v>AD0321</v>
          </cell>
          <cell r="F7894">
            <v>438</v>
          </cell>
          <cell r="G7894" t="str">
            <v>DC-20829</v>
          </cell>
          <cell r="H7894">
            <v>40232</v>
          </cell>
          <cell r="I7894" t="str">
            <v>DESEMBOLSO AS</v>
          </cell>
          <cell r="J7894" t="str">
            <v>CH-033I</v>
          </cell>
          <cell r="L7894">
            <v>3377196</v>
          </cell>
        </row>
        <row r="7895">
          <cell r="A7895" t="str">
            <v>11150520CG-C95940232</v>
          </cell>
          <cell r="B7895">
            <v>10372</v>
          </cell>
          <cell r="C7895">
            <v>11150520</v>
          </cell>
          <cell r="D7895" t="str">
            <v>2010/02</v>
          </cell>
          <cell r="E7895" t="str">
            <v>AD0121</v>
          </cell>
          <cell r="F7895">
            <v>1916</v>
          </cell>
          <cell r="G7895" t="str">
            <v>IN-23323</v>
          </cell>
          <cell r="H7895">
            <v>40232</v>
          </cell>
          <cell r="I7895" t="str">
            <v>INGRESO AS</v>
          </cell>
          <cell r="J7895" t="str">
            <v>CG-C959</v>
          </cell>
          <cell r="K7895">
            <v>100000</v>
          </cell>
        </row>
        <row r="7896">
          <cell r="A7896" t="str">
            <v>11150520CH-014340232</v>
          </cell>
          <cell r="B7896">
            <v>10373</v>
          </cell>
          <cell r="C7896">
            <v>11150520</v>
          </cell>
          <cell r="D7896" t="str">
            <v>2010/02</v>
          </cell>
          <cell r="E7896" t="str">
            <v>AD0121</v>
          </cell>
          <cell r="F7896">
            <v>1917</v>
          </cell>
          <cell r="G7896" t="str">
            <v>IN-23323</v>
          </cell>
          <cell r="H7896">
            <v>40232</v>
          </cell>
          <cell r="I7896" t="str">
            <v>INGRESO AS</v>
          </cell>
          <cell r="J7896" t="str">
            <v>CH-0143</v>
          </cell>
          <cell r="K7896">
            <v>1287527</v>
          </cell>
        </row>
        <row r="7897">
          <cell r="A7897" t="str">
            <v>11150520CH-338440233</v>
          </cell>
          <cell r="B7897">
            <v>10374</v>
          </cell>
          <cell r="C7897">
            <v>11150520</v>
          </cell>
          <cell r="D7897" t="str">
            <v>2010/02</v>
          </cell>
          <cell r="E7897" t="str">
            <v>AD0122</v>
          </cell>
          <cell r="F7897">
            <v>756</v>
          </cell>
          <cell r="G7897" t="str">
            <v>IN-23370</v>
          </cell>
          <cell r="H7897">
            <v>40233</v>
          </cell>
          <cell r="I7897" t="str">
            <v>INGRESO AR</v>
          </cell>
          <cell r="J7897" t="str">
            <v>CH-3384</v>
          </cell>
          <cell r="K7897">
            <v>2771645</v>
          </cell>
        </row>
        <row r="7898">
          <cell r="A7898" t="str">
            <v>11150520CH-184940233</v>
          </cell>
          <cell r="B7898">
            <v>10375</v>
          </cell>
          <cell r="C7898">
            <v>11150520</v>
          </cell>
          <cell r="D7898" t="str">
            <v>2010/02</v>
          </cell>
          <cell r="E7898" t="str">
            <v>AD0122</v>
          </cell>
          <cell r="F7898">
            <v>757</v>
          </cell>
          <cell r="G7898" t="str">
            <v>IN-23370</v>
          </cell>
          <cell r="H7898">
            <v>40233</v>
          </cell>
          <cell r="I7898" t="str">
            <v>INGRESO AR</v>
          </cell>
          <cell r="J7898" t="str">
            <v>CH-1849</v>
          </cell>
          <cell r="K7898">
            <v>80846</v>
          </cell>
        </row>
        <row r="7899">
          <cell r="A7899" t="str">
            <v>11150520CH-433340233</v>
          </cell>
          <cell r="B7899">
            <v>10376</v>
          </cell>
          <cell r="C7899">
            <v>11150520</v>
          </cell>
          <cell r="D7899" t="str">
            <v>2010/02</v>
          </cell>
          <cell r="E7899" t="str">
            <v>AD0122</v>
          </cell>
          <cell r="F7899">
            <v>1917</v>
          </cell>
          <cell r="G7899" t="str">
            <v>IN-23391</v>
          </cell>
          <cell r="H7899">
            <v>40233</v>
          </cell>
          <cell r="I7899" t="str">
            <v>INGRESO AS</v>
          </cell>
          <cell r="J7899" t="str">
            <v>CH-4333</v>
          </cell>
          <cell r="K7899">
            <v>3377196</v>
          </cell>
        </row>
        <row r="7900">
          <cell r="A7900" t="str">
            <v>11150520CH-033I40234</v>
          </cell>
          <cell r="B7900">
            <v>10377</v>
          </cell>
          <cell r="C7900">
            <v>11150520</v>
          </cell>
          <cell r="D7900" t="str">
            <v>2010/02</v>
          </cell>
          <cell r="E7900" t="str">
            <v>AD0323</v>
          </cell>
          <cell r="F7900">
            <v>418</v>
          </cell>
          <cell r="G7900" t="str">
            <v>DC-20962</v>
          </cell>
          <cell r="H7900">
            <v>40234</v>
          </cell>
          <cell r="I7900" t="str">
            <v>DESEMBOLSO AS</v>
          </cell>
          <cell r="J7900" t="str">
            <v>CH-033I</v>
          </cell>
          <cell r="L7900">
            <v>9988368</v>
          </cell>
        </row>
        <row r="7901">
          <cell r="A7901" t="str">
            <v>11150520CH-033I40234</v>
          </cell>
          <cell r="B7901">
            <v>10378</v>
          </cell>
          <cell r="C7901">
            <v>11150520</v>
          </cell>
          <cell r="D7901" t="str">
            <v>2010/02</v>
          </cell>
          <cell r="E7901" t="str">
            <v>AD0323</v>
          </cell>
          <cell r="F7901">
            <v>419</v>
          </cell>
          <cell r="G7901" t="str">
            <v>DC-20962</v>
          </cell>
          <cell r="H7901">
            <v>40234</v>
          </cell>
          <cell r="I7901" t="str">
            <v>DESEMBOLSO AS</v>
          </cell>
          <cell r="J7901" t="str">
            <v>CH-033I</v>
          </cell>
          <cell r="L7901">
            <v>7761008</v>
          </cell>
        </row>
        <row r="7902">
          <cell r="A7902" t="str">
            <v>11150520CH-033I40234</v>
          </cell>
          <cell r="B7902">
            <v>10379</v>
          </cell>
          <cell r="C7902">
            <v>11150520</v>
          </cell>
          <cell r="D7902" t="str">
            <v>2010/02</v>
          </cell>
          <cell r="E7902" t="str">
            <v>AD0323</v>
          </cell>
          <cell r="F7902">
            <v>420</v>
          </cell>
          <cell r="G7902" t="str">
            <v>DC-20962</v>
          </cell>
          <cell r="H7902">
            <v>40234</v>
          </cell>
          <cell r="I7902" t="str">
            <v>DESEMBOLSO AS</v>
          </cell>
          <cell r="J7902" t="str">
            <v>CH-033I</v>
          </cell>
          <cell r="L7902">
            <v>5624707</v>
          </cell>
        </row>
        <row r="7903">
          <cell r="A7903" t="str">
            <v>11150520CH-433640234</v>
          </cell>
          <cell r="B7903">
            <v>10380</v>
          </cell>
          <cell r="C7903">
            <v>11150520</v>
          </cell>
          <cell r="D7903" t="str">
            <v>2010/02</v>
          </cell>
          <cell r="E7903" t="str">
            <v>AD0123</v>
          </cell>
          <cell r="F7903">
            <v>816</v>
          </cell>
          <cell r="G7903" t="str">
            <v>IN-23438</v>
          </cell>
          <cell r="H7903">
            <v>40234</v>
          </cell>
          <cell r="I7903" t="str">
            <v>INGRESO AR</v>
          </cell>
          <cell r="J7903" t="str">
            <v>CH-4336</v>
          </cell>
          <cell r="K7903">
            <v>9988368</v>
          </cell>
        </row>
        <row r="7904">
          <cell r="A7904" t="str">
            <v>11150520CH-433440234</v>
          </cell>
          <cell r="B7904">
            <v>10381</v>
          </cell>
          <cell r="C7904">
            <v>11150520</v>
          </cell>
          <cell r="D7904" t="str">
            <v>2010/02</v>
          </cell>
          <cell r="E7904" t="str">
            <v>AD0123</v>
          </cell>
          <cell r="F7904">
            <v>817</v>
          </cell>
          <cell r="G7904" t="str">
            <v>IN-23438</v>
          </cell>
          <cell r="H7904">
            <v>40234</v>
          </cell>
          <cell r="I7904" t="str">
            <v>INGRESO AR</v>
          </cell>
          <cell r="J7904" t="str">
            <v>CH-4334</v>
          </cell>
          <cell r="K7904">
            <v>5624707</v>
          </cell>
        </row>
        <row r="7905">
          <cell r="A7905" t="str">
            <v>11150520CH-433540234</v>
          </cell>
          <cell r="B7905">
            <v>10382</v>
          </cell>
          <cell r="C7905">
            <v>11150520</v>
          </cell>
          <cell r="D7905" t="str">
            <v>2010/02</v>
          </cell>
          <cell r="E7905" t="str">
            <v>AD0123</v>
          </cell>
          <cell r="F7905">
            <v>818</v>
          </cell>
          <cell r="G7905" t="str">
            <v>IN-23438</v>
          </cell>
          <cell r="H7905">
            <v>40234</v>
          </cell>
          <cell r="I7905" t="str">
            <v>INGRESO AR</v>
          </cell>
          <cell r="J7905" t="str">
            <v>CH-4335</v>
          </cell>
          <cell r="K7905">
            <v>7761008</v>
          </cell>
        </row>
        <row r="7906">
          <cell r="A7906" t="str">
            <v>11150520CH-033I40235</v>
          </cell>
          <cell r="B7906">
            <v>10383</v>
          </cell>
          <cell r="C7906">
            <v>11150520</v>
          </cell>
          <cell r="D7906" t="str">
            <v>2010/02</v>
          </cell>
          <cell r="E7906" t="str">
            <v>AD0324</v>
          </cell>
          <cell r="F7906">
            <v>438</v>
          </cell>
          <cell r="G7906" t="str">
            <v>DC-21027</v>
          </cell>
          <cell r="H7906">
            <v>40235</v>
          </cell>
          <cell r="I7906" t="str">
            <v>DESEMBOLSO AS</v>
          </cell>
          <cell r="J7906" t="str">
            <v>CH-033I</v>
          </cell>
          <cell r="L7906">
            <v>2720798</v>
          </cell>
        </row>
        <row r="7907">
          <cell r="A7907" t="str">
            <v>11150520CH-033I40235</v>
          </cell>
          <cell r="B7907">
            <v>10384</v>
          </cell>
          <cell r="C7907">
            <v>11150520</v>
          </cell>
          <cell r="D7907" t="str">
            <v>2010/02</v>
          </cell>
          <cell r="E7907" t="str">
            <v>AD0324</v>
          </cell>
          <cell r="F7907">
            <v>439</v>
          </cell>
          <cell r="G7907" t="str">
            <v>DC-21027</v>
          </cell>
          <cell r="H7907">
            <v>40235</v>
          </cell>
          <cell r="I7907" t="str">
            <v>DESEMBOLSO AS</v>
          </cell>
          <cell r="J7907" t="str">
            <v>CH-033I</v>
          </cell>
          <cell r="L7907">
            <v>3847205</v>
          </cell>
        </row>
        <row r="7908">
          <cell r="A7908" t="str">
            <v>11150520CH-033I40235</v>
          </cell>
          <cell r="B7908">
            <v>10385</v>
          </cell>
          <cell r="C7908">
            <v>11150520</v>
          </cell>
          <cell r="D7908" t="str">
            <v>2010/02</v>
          </cell>
          <cell r="E7908" t="str">
            <v>AD0324</v>
          </cell>
          <cell r="F7908">
            <v>440</v>
          </cell>
          <cell r="G7908" t="str">
            <v>DC-21027</v>
          </cell>
          <cell r="H7908">
            <v>40235</v>
          </cell>
          <cell r="I7908" t="str">
            <v>DESEMBOLSO AS</v>
          </cell>
          <cell r="J7908" t="str">
            <v>CH-033I</v>
          </cell>
          <cell r="L7908">
            <v>2546618</v>
          </cell>
        </row>
        <row r="7909">
          <cell r="A7909" t="str">
            <v>11150520CH-033I40235</v>
          </cell>
          <cell r="B7909">
            <v>10386</v>
          </cell>
          <cell r="C7909">
            <v>11150520</v>
          </cell>
          <cell r="D7909" t="str">
            <v>2010/02</v>
          </cell>
          <cell r="E7909" t="str">
            <v>AD0324</v>
          </cell>
          <cell r="F7909">
            <v>441</v>
          </cell>
          <cell r="G7909" t="str">
            <v>DC-21027</v>
          </cell>
          <cell r="H7909">
            <v>40235</v>
          </cell>
          <cell r="I7909" t="str">
            <v>DESEMBOLSO AS</v>
          </cell>
          <cell r="J7909" t="str">
            <v>CH-033I</v>
          </cell>
          <cell r="L7909">
            <v>6780823</v>
          </cell>
        </row>
        <row r="7910">
          <cell r="A7910" t="str">
            <v>11150520CH-012I40236</v>
          </cell>
          <cell r="B7910">
            <v>10387</v>
          </cell>
          <cell r="C7910">
            <v>11150520</v>
          </cell>
          <cell r="D7910" t="str">
            <v>2010/02</v>
          </cell>
          <cell r="E7910" t="str">
            <v>AD0325</v>
          </cell>
          <cell r="F7910">
            <v>134</v>
          </cell>
          <cell r="G7910" t="str">
            <v>DC-21072</v>
          </cell>
          <cell r="H7910">
            <v>40236</v>
          </cell>
          <cell r="I7910" t="str">
            <v>DESEMBOLSO AR</v>
          </cell>
          <cell r="J7910" t="str">
            <v>CH-012I</v>
          </cell>
          <cell r="L7910">
            <v>9055044</v>
          </cell>
        </row>
        <row r="7911">
          <cell r="A7911" t="str">
            <v>11150520CG-C10840235</v>
          </cell>
          <cell r="B7911">
            <v>10388</v>
          </cell>
          <cell r="C7911">
            <v>11150520</v>
          </cell>
          <cell r="D7911" t="str">
            <v>2010/02</v>
          </cell>
          <cell r="E7911" t="str">
            <v>AD0124</v>
          </cell>
          <cell r="F7911">
            <v>2386</v>
          </cell>
          <cell r="G7911" t="str">
            <v>IN-23527</v>
          </cell>
          <cell r="H7911">
            <v>40235</v>
          </cell>
          <cell r="I7911" t="str">
            <v>INGRESO AS</v>
          </cell>
          <cell r="J7911" t="str">
            <v>CG-C108</v>
          </cell>
          <cell r="K7911">
            <v>169100</v>
          </cell>
        </row>
        <row r="7912">
          <cell r="A7912" t="str">
            <v>11150520CG-C10840235</v>
          </cell>
          <cell r="B7912">
            <v>10389</v>
          </cell>
          <cell r="C7912">
            <v>11150520</v>
          </cell>
          <cell r="D7912" t="str">
            <v>2010/02</v>
          </cell>
          <cell r="E7912" t="str">
            <v>AD0124</v>
          </cell>
          <cell r="F7912">
            <v>2387</v>
          </cell>
          <cell r="G7912" t="str">
            <v>IN-23527</v>
          </cell>
          <cell r="H7912">
            <v>40235</v>
          </cell>
          <cell r="I7912" t="str">
            <v>INGRESO AS</v>
          </cell>
          <cell r="J7912" t="str">
            <v>CG-C108</v>
          </cell>
          <cell r="K7912">
            <v>64750</v>
          </cell>
        </row>
        <row r="7913">
          <cell r="A7913" t="str">
            <v>11150520CH-294640236</v>
          </cell>
          <cell r="B7913">
            <v>10390</v>
          </cell>
          <cell r="C7913">
            <v>11150520</v>
          </cell>
          <cell r="D7913" t="str">
            <v>2010/02</v>
          </cell>
          <cell r="E7913" t="str">
            <v>AD0125</v>
          </cell>
          <cell r="F7913">
            <v>897</v>
          </cell>
          <cell r="G7913" t="str">
            <v>IN-23574</v>
          </cell>
          <cell r="H7913">
            <v>40236</v>
          </cell>
          <cell r="I7913" t="str">
            <v>INGRESO AR</v>
          </cell>
          <cell r="J7913" t="str">
            <v>CH-2946</v>
          </cell>
          <cell r="K7913">
            <v>9055044</v>
          </cell>
        </row>
        <row r="7914">
          <cell r="A7914" t="str">
            <v>11150520CG-A11940236</v>
          </cell>
          <cell r="B7914">
            <v>10391</v>
          </cell>
          <cell r="C7914">
            <v>11150520</v>
          </cell>
          <cell r="D7914" t="str">
            <v>2010/02</v>
          </cell>
          <cell r="E7914" t="str">
            <v>AD0125</v>
          </cell>
          <cell r="F7914">
            <v>898</v>
          </cell>
          <cell r="G7914" t="str">
            <v>IN-23574</v>
          </cell>
          <cell r="H7914">
            <v>40236</v>
          </cell>
          <cell r="I7914" t="str">
            <v>INGRESO AR</v>
          </cell>
          <cell r="J7914" t="str">
            <v>CG-A119</v>
          </cell>
          <cell r="K7914">
            <v>117000</v>
          </cell>
        </row>
        <row r="7915">
          <cell r="A7915" t="str">
            <v>11150520NC-022440233</v>
          </cell>
          <cell r="B7915">
            <v>10392</v>
          </cell>
          <cell r="C7915">
            <v>11150520</v>
          </cell>
          <cell r="D7915" t="str">
            <v>2010/02</v>
          </cell>
          <cell r="E7915" t="str">
            <v>AD0501</v>
          </cell>
          <cell r="F7915">
            <v>1137</v>
          </cell>
          <cell r="G7915" t="str">
            <v>NB-29039</v>
          </cell>
          <cell r="H7915">
            <v>40233</v>
          </cell>
          <cell r="I7915" t="str">
            <v>TRANSFERENCIA DE FONDO</v>
          </cell>
          <cell r="J7915" t="str">
            <v>NC-0224</v>
          </cell>
          <cell r="K7915">
            <v>30000000</v>
          </cell>
        </row>
        <row r="7916">
          <cell r="A7916" t="str">
            <v>11150520ND-022440233</v>
          </cell>
          <cell r="B7916">
            <v>10405</v>
          </cell>
          <cell r="C7916">
            <v>11150520</v>
          </cell>
          <cell r="D7916" t="str">
            <v>2010/02</v>
          </cell>
          <cell r="E7916" t="str">
            <v>AD0501</v>
          </cell>
          <cell r="F7916">
            <v>1138</v>
          </cell>
          <cell r="G7916" t="str">
            <v>NB-29039</v>
          </cell>
          <cell r="H7916">
            <v>40233</v>
          </cell>
          <cell r="I7916" t="str">
            <v>TRANSFERENCIA DE FONDO</v>
          </cell>
          <cell r="J7916" t="str">
            <v>ND-0224</v>
          </cell>
          <cell r="L7916">
            <v>30000000</v>
          </cell>
        </row>
        <row r="7917">
          <cell r="A7917" t="str">
            <v>11150520ND-022840237</v>
          </cell>
          <cell r="B7917">
            <v>10406</v>
          </cell>
          <cell r="C7917">
            <v>11150520</v>
          </cell>
          <cell r="D7917" t="str">
            <v>2010/02</v>
          </cell>
          <cell r="E7917" t="str">
            <v>AD0501</v>
          </cell>
          <cell r="F7917">
            <v>1629</v>
          </cell>
          <cell r="G7917" t="str">
            <v>NB-29082</v>
          </cell>
          <cell r="H7917">
            <v>40237</v>
          </cell>
          <cell r="I7917" t="str">
            <v>GASTOS FINANCIEROS FEB</v>
          </cell>
          <cell r="J7917" t="str">
            <v>ND-0228</v>
          </cell>
          <cell r="L7917">
            <v>39907.129999999997</v>
          </cell>
        </row>
        <row r="7918">
          <cell r="A7918" t="str">
            <v>11150520ND-022840237</v>
          </cell>
          <cell r="B7918">
            <v>10407</v>
          </cell>
          <cell r="C7918">
            <v>11150520</v>
          </cell>
          <cell r="D7918" t="str">
            <v>2010/02</v>
          </cell>
          <cell r="E7918" t="str">
            <v>AD0501</v>
          </cell>
          <cell r="F7918">
            <v>1632</v>
          </cell>
          <cell r="G7918" t="str">
            <v>NB-29082</v>
          </cell>
          <cell r="H7918">
            <v>40237</v>
          </cell>
          <cell r="I7918" t="str">
            <v>GASTOS FINANCIEROS FEB</v>
          </cell>
          <cell r="J7918" t="str">
            <v>ND-0228</v>
          </cell>
          <cell r="L7918">
            <v>19256</v>
          </cell>
        </row>
        <row r="7919">
          <cell r="A7919" t="str">
            <v>11150520CH-012I40239</v>
          </cell>
          <cell r="B7919">
            <v>10408</v>
          </cell>
          <cell r="C7919">
            <v>11150520</v>
          </cell>
          <cell r="D7919" t="str">
            <v>2010/03</v>
          </cell>
          <cell r="E7919" t="str">
            <v>AD0302</v>
          </cell>
          <cell r="F7919">
            <v>73</v>
          </cell>
          <cell r="G7919" t="str">
            <v>DC-21146</v>
          </cell>
          <cell r="H7919">
            <v>40239</v>
          </cell>
          <cell r="I7919" t="str">
            <v>DESEMBOLSO AR</v>
          </cell>
          <cell r="J7919" t="str">
            <v>CH-012I</v>
          </cell>
          <cell r="L7919">
            <v>474500</v>
          </cell>
        </row>
        <row r="7920">
          <cell r="A7920" t="str">
            <v>11150520CH-338440240</v>
          </cell>
          <cell r="B7920">
            <v>10409</v>
          </cell>
          <cell r="C7920">
            <v>11150520</v>
          </cell>
          <cell r="D7920" t="str">
            <v>2010/03</v>
          </cell>
          <cell r="E7920" t="str">
            <v>AD0103</v>
          </cell>
          <cell r="F7920">
            <v>813</v>
          </cell>
          <cell r="G7920" t="str">
            <v>IN-23778</v>
          </cell>
          <cell r="H7920">
            <v>40240</v>
          </cell>
          <cell r="I7920" t="str">
            <v>INGRESO AR</v>
          </cell>
          <cell r="J7920" t="str">
            <v>CH-3384</v>
          </cell>
          <cell r="K7920">
            <v>5013750</v>
          </cell>
        </row>
        <row r="7921">
          <cell r="A7921" t="str">
            <v>11150520CH-012I40243</v>
          </cell>
          <cell r="B7921">
            <v>10410</v>
          </cell>
          <cell r="C7921">
            <v>11150520</v>
          </cell>
          <cell r="D7921" t="str">
            <v>2010/03</v>
          </cell>
          <cell r="E7921" t="str">
            <v>AD0306</v>
          </cell>
          <cell r="F7921">
            <v>142</v>
          </cell>
          <cell r="G7921" t="str">
            <v>DC-21461</v>
          </cell>
          <cell r="H7921">
            <v>40243</v>
          </cell>
          <cell r="I7921" t="str">
            <v>DESEMBOLSO AR</v>
          </cell>
          <cell r="J7921" t="str">
            <v>CH-012I</v>
          </cell>
          <cell r="L7921">
            <v>2698918</v>
          </cell>
        </row>
        <row r="7922">
          <cell r="A7922" t="str">
            <v>11150520CH-012I40243</v>
          </cell>
          <cell r="B7922">
            <v>10411</v>
          </cell>
          <cell r="C7922">
            <v>11150520</v>
          </cell>
          <cell r="D7922" t="str">
            <v>2010/03</v>
          </cell>
          <cell r="E7922" t="str">
            <v>AD0306</v>
          </cell>
          <cell r="F7922">
            <v>143</v>
          </cell>
          <cell r="G7922" t="str">
            <v>DC-21461</v>
          </cell>
          <cell r="H7922">
            <v>40243</v>
          </cell>
          <cell r="I7922" t="str">
            <v>DESEMBOLSO AR</v>
          </cell>
          <cell r="J7922" t="str">
            <v>CH-012I</v>
          </cell>
          <cell r="L7922">
            <v>2121134</v>
          </cell>
        </row>
        <row r="7923">
          <cell r="A7923" t="str">
            <v>11150520ND-030940246</v>
          </cell>
          <cell r="B7923">
            <v>10412</v>
          </cell>
          <cell r="C7923">
            <v>11150520</v>
          </cell>
          <cell r="D7923" t="str">
            <v>2010/03</v>
          </cell>
          <cell r="E7923" t="str">
            <v>AD0501</v>
          </cell>
          <cell r="F7923">
            <v>86</v>
          </cell>
          <cell r="G7923" t="str">
            <v>NB-29119</v>
          </cell>
          <cell r="H7923">
            <v>40246</v>
          </cell>
          <cell r="I7923" t="str">
            <v>TRANSFERENCIA DE FONDO</v>
          </cell>
          <cell r="J7923" t="str">
            <v>ND-0309</v>
          </cell>
          <cell r="L7923">
            <v>30000000</v>
          </cell>
        </row>
        <row r="7924">
          <cell r="A7924" t="str">
            <v>11150520CH-033I40249</v>
          </cell>
          <cell r="B7924">
            <v>10413</v>
          </cell>
          <cell r="C7924">
            <v>11150520</v>
          </cell>
          <cell r="D7924" t="str">
            <v>2010/03</v>
          </cell>
          <cell r="E7924" t="str">
            <v>AD0311</v>
          </cell>
          <cell r="F7924">
            <v>469</v>
          </cell>
          <cell r="G7924" t="str">
            <v>DC-21949</v>
          </cell>
          <cell r="H7924">
            <v>40249</v>
          </cell>
          <cell r="I7924" t="str">
            <v>DESEMBOLSO AS</v>
          </cell>
          <cell r="J7924" t="str">
            <v>CH-033I</v>
          </cell>
          <cell r="L7924">
            <v>1926755</v>
          </cell>
        </row>
        <row r="7925">
          <cell r="A7925" t="str">
            <v>11150520CH-033I40249</v>
          </cell>
          <cell r="B7925">
            <v>10414</v>
          </cell>
          <cell r="C7925">
            <v>11150520</v>
          </cell>
          <cell r="D7925" t="str">
            <v>2010/03</v>
          </cell>
          <cell r="E7925" t="str">
            <v>AD0311</v>
          </cell>
          <cell r="F7925">
            <v>470</v>
          </cell>
          <cell r="G7925" t="str">
            <v>DC-21949</v>
          </cell>
          <cell r="H7925">
            <v>40249</v>
          </cell>
          <cell r="I7925" t="str">
            <v>DESEMBOLSO AS</v>
          </cell>
          <cell r="J7925" t="str">
            <v>CH-033I</v>
          </cell>
          <cell r="L7925">
            <v>1926755</v>
          </cell>
        </row>
        <row r="7926">
          <cell r="A7926" t="str">
            <v>11150520CH-033I40249</v>
          </cell>
          <cell r="B7926">
            <v>10415</v>
          </cell>
          <cell r="C7926">
            <v>11150520</v>
          </cell>
          <cell r="D7926" t="str">
            <v>2010/03</v>
          </cell>
          <cell r="E7926" t="str">
            <v>AD0311</v>
          </cell>
          <cell r="F7926">
            <v>471</v>
          </cell>
          <cell r="G7926" t="str">
            <v>DC-21949</v>
          </cell>
          <cell r="H7926">
            <v>40249</v>
          </cell>
          <cell r="I7926" t="str">
            <v>DESEMBOLSO AS</v>
          </cell>
          <cell r="J7926" t="str">
            <v>CH-033I</v>
          </cell>
          <cell r="L7926">
            <v>971415</v>
          </cell>
        </row>
        <row r="7927">
          <cell r="A7927" t="str">
            <v>11150520CH-033I40249</v>
          </cell>
          <cell r="B7927">
            <v>10416</v>
          </cell>
          <cell r="C7927">
            <v>11150520</v>
          </cell>
          <cell r="D7927" t="str">
            <v>2010/03</v>
          </cell>
          <cell r="E7927" t="str">
            <v>AD0311</v>
          </cell>
          <cell r="F7927">
            <v>472</v>
          </cell>
          <cell r="G7927" t="str">
            <v>DC-21949</v>
          </cell>
          <cell r="H7927">
            <v>40249</v>
          </cell>
          <cell r="I7927" t="str">
            <v>DESEMBOLSO AS</v>
          </cell>
          <cell r="J7927" t="str">
            <v>CH-033I</v>
          </cell>
          <cell r="L7927">
            <v>914828</v>
          </cell>
        </row>
        <row r="7928">
          <cell r="A7928" t="str">
            <v>11150520CH-033I40249</v>
          </cell>
          <cell r="B7928">
            <v>10417</v>
          </cell>
          <cell r="C7928">
            <v>11150520</v>
          </cell>
          <cell r="D7928" t="str">
            <v>2010/03</v>
          </cell>
          <cell r="E7928" t="str">
            <v>AD0311</v>
          </cell>
          <cell r="F7928">
            <v>473</v>
          </cell>
          <cell r="G7928" t="str">
            <v>DC-21949</v>
          </cell>
          <cell r="H7928">
            <v>40249</v>
          </cell>
          <cell r="I7928" t="str">
            <v>DESEMBOLSO AS</v>
          </cell>
          <cell r="J7928" t="str">
            <v>CH-033I</v>
          </cell>
          <cell r="L7928">
            <v>971415</v>
          </cell>
        </row>
        <row r="7929">
          <cell r="A7929" t="str">
            <v>11150520CH-033I40249</v>
          </cell>
          <cell r="B7929">
            <v>10418</v>
          </cell>
          <cell r="C7929">
            <v>11150520</v>
          </cell>
          <cell r="D7929" t="str">
            <v>2010/03</v>
          </cell>
          <cell r="E7929" t="str">
            <v>AD0311</v>
          </cell>
          <cell r="F7929">
            <v>474</v>
          </cell>
          <cell r="G7929" t="str">
            <v>DC-21949</v>
          </cell>
          <cell r="H7929">
            <v>40249</v>
          </cell>
          <cell r="I7929" t="str">
            <v>DESEMBOLSO AS</v>
          </cell>
          <cell r="J7929" t="str">
            <v>CH-033I</v>
          </cell>
          <cell r="L7929">
            <v>1730837</v>
          </cell>
        </row>
        <row r="7930">
          <cell r="A7930" t="str">
            <v>11150520CH-033I40249</v>
          </cell>
          <cell r="B7930">
            <v>10419</v>
          </cell>
          <cell r="C7930">
            <v>11150520</v>
          </cell>
          <cell r="D7930" t="str">
            <v>2010/03</v>
          </cell>
          <cell r="E7930" t="str">
            <v>AD0311</v>
          </cell>
          <cell r="F7930">
            <v>475</v>
          </cell>
          <cell r="G7930" t="str">
            <v>DC-21949</v>
          </cell>
          <cell r="H7930">
            <v>40249</v>
          </cell>
          <cell r="I7930" t="str">
            <v>DESEMBOLSO AS</v>
          </cell>
          <cell r="J7930" t="str">
            <v>CH-033I</v>
          </cell>
          <cell r="L7930">
            <v>4846096</v>
          </cell>
        </row>
        <row r="7931">
          <cell r="A7931" t="str">
            <v>11150520CH-033I40249</v>
          </cell>
          <cell r="B7931">
            <v>10420</v>
          </cell>
          <cell r="C7931">
            <v>11150520</v>
          </cell>
          <cell r="D7931" t="str">
            <v>2010/03</v>
          </cell>
          <cell r="E7931" t="str">
            <v>AD0311</v>
          </cell>
          <cell r="F7931">
            <v>476</v>
          </cell>
          <cell r="G7931" t="str">
            <v>DC-21949</v>
          </cell>
          <cell r="H7931">
            <v>40249</v>
          </cell>
          <cell r="I7931" t="str">
            <v>DESEMBOLSO AS</v>
          </cell>
          <cell r="J7931" t="str">
            <v>CH-033I</v>
          </cell>
          <cell r="L7931">
            <v>1297051</v>
          </cell>
        </row>
        <row r="7932">
          <cell r="A7932" t="str">
            <v>11150520CH-033I40249</v>
          </cell>
          <cell r="B7932">
            <v>10421</v>
          </cell>
          <cell r="C7932">
            <v>11150520</v>
          </cell>
          <cell r="D7932" t="str">
            <v>2010/03</v>
          </cell>
          <cell r="E7932" t="str">
            <v>AD0311</v>
          </cell>
          <cell r="F7932">
            <v>477</v>
          </cell>
          <cell r="G7932" t="str">
            <v>DC-21949</v>
          </cell>
          <cell r="H7932">
            <v>40249</v>
          </cell>
          <cell r="I7932" t="str">
            <v>DESEMBOLSO AS</v>
          </cell>
          <cell r="J7932" t="str">
            <v>CH-033I</v>
          </cell>
          <cell r="L7932">
            <v>2894607</v>
          </cell>
        </row>
        <row r="7933">
          <cell r="A7933" t="str">
            <v>11150520CH-033I40249</v>
          </cell>
          <cell r="B7933">
            <v>10422</v>
          </cell>
          <cell r="C7933">
            <v>11150520</v>
          </cell>
          <cell r="D7933" t="str">
            <v>2010/03</v>
          </cell>
          <cell r="E7933" t="str">
            <v>AD0311</v>
          </cell>
          <cell r="F7933">
            <v>478</v>
          </cell>
          <cell r="G7933" t="str">
            <v>DC-21949</v>
          </cell>
          <cell r="H7933">
            <v>40249</v>
          </cell>
          <cell r="I7933" t="str">
            <v>DESEMBOLSO AS</v>
          </cell>
          <cell r="J7933" t="str">
            <v>CH-033I</v>
          </cell>
          <cell r="L7933">
            <v>1070255</v>
          </cell>
        </row>
        <row r="7934">
          <cell r="A7934" t="str">
            <v>11150520CH-033I40249</v>
          </cell>
          <cell r="B7934">
            <v>10423</v>
          </cell>
          <cell r="C7934">
            <v>11150520</v>
          </cell>
          <cell r="D7934" t="str">
            <v>2010/03</v>
          </cell>
          <cell r="E7934" t="str">
            <v>AD0311</v>
          </cell>
          <cell r="F7934">
            <v>479</v>
          </cell>
          <cell r="G7934" t="str">
            <v>DC-21949</v>
          </cell>
          <cell r="H7934">
            <v>40249</v>
          </cell>
          <cell r="I7934" t="str">
            <v>DESEMBOLSO AS</v>
          </cell>
          <cell r="J7934" t="str">
            <v>CH-033I</v>
          </cell>
          <cell r="L7934">
            <v>4180247</v>
          </cell>
        </row>
        <row r="7935">
          <cell r="A7935" t="str">
            <v>11150520CH-434540249</v>
          </cell>
          <cell r="B7935">
            <v>10424</v>
          </cell>
          <cell r="C7935">
            <v>11150520</v>
          </cell>
          <cell r="D7935" t="str">
            <v>2010/03</v>
          </cell>
          <cell r="E7935" t="str">
            <v>AD0111</v>
          </cell>
          <cell r="F7935">
            <v>822</v>
          </cell>
          <cell r="G7935" t="str">
            <v>IN-24322</v>
          </cell>
          <cell r="H7935">
            <v>40249</v>
          </cell>
          <cell r="I7935" t="str">
            <v>INGRESO AR</v>
          </cell>
          <cell r="J7935" t="str">
            <v>CH-4345</v>
          </cell>
          <cell r="K7935">
            <v>1297051</v>
          </cell>
        </row>
        <row r="7936">
          <cell r="A7936" t="str">
            <v>11150520CH-434340249</v>
          </cell>
          <cell r="B7936">
            <v>10425</v>
          </cell>
          <cell r="C7936">
            <v>11150520</v>
          </cell>
          <cell r="D7936" t="str">
            <v>2010/03</v>
          </cell>
          <cell r="E7936" t="str">
            <v>AD0111</v>
          </cell>
          <cell r="F7936">
            <v>823</v>
          </cell>
          <cell r="G7936" t="str">
            <v>IN-24322</v>
          </cell>
          <cell r="H7936">
            <v>40249</v>
          </cell>
          <cell r="I7936" t="str">
            <v>INGRESO AR</v>
          </cell>
          <cell r="J7936" t="str">
            <v>CH-4343</v>
          </cell>
          <cell r="K7936">
            <v>1070255</v>
          </cell>
        </row>
        <row r="7937">
          <cell r="A7937" t="str">
            <v>11150520CH-435040249</v>
          </cell>
          <cell r="B7937">
            <v>10426</v>
          </cell>
          <cell r="C7937">
            <v>11150520</v>
          </cell>
          <cell r="D7937" t="str">
            <v>2010/03</v>
          </cell>
          <cell r="E7937" t="str">
            <v>AD0111</v>
          </cell>
          <cell r="F7937">
            <v>824</v>
          </cell>
          <cell r="G7937" t="str">
            <v>IN-24322</v>
          </cell>
          <cell r="H7937">
            <v>40249</v>
          </cell>
          <cell r="I7937" t="str">
            <v>INGRESO AR</v>
          </cell>
          <cell r="J7937" t="str">
            <v>CH-4350</v>
          </cell>
          <cell r="K7937">
            <v>1926755</v>
          </cell>
        </row>
        <row r="7938">
          <cell r="A7938" t="str">
            <v>11150520CH-434440249</v>
          </cell>
          <cell r="B7938">
            <v>10427</v>
          </cell>
          <cell r="C7938">
            <v>11150520</v>
          </cell>
          <cell r="D7938" t="str">
            <v>2010/03</v>
          </cell>
          <cell r="E7938" t="str">
            <v>AD0111</v>
          </cell>
          <cell r="F7938">
            <v>825</v>
          </cell>
          <cell r="G7938" t="str">
            <v>IN-24322</v>
          </cell>
          <cell r="H7938">
            <v>40249</v>
          </cell>
          <cell r="I7938" t="str">
            <v>INGRESO AR</v>
          </cell>
          <cell r="J7938" t="str">
            <v>CH-4344</v>
          </cell>
          <cell r="K7938">
            <v>1730837</v>
          </cell>
        </row>
        <row r="7939">
          <cell r="A7939" t="str">
            <v>11150520CH-435140249</v>
          </cell>
          <cell r="B7939">
            <v>10428</v>
          </cell>
          <cell r="C7939">
            <v>11150520</v>
          </cell>
          <cell r="D7939" t="str">
            <v>2010/03</v>
          </cell>
          <cell r="E7939" t="str">
            <v>AD0111</v>
          </cell>
          <cell r="F7939">
            <v>826</v>
          </cell>
          <cell r="G7939" t="str">
            <v>IN-24322</v>
          </cell>
          <cell r="H7939">
            <v>40249</v>
          </cell>
          <cell r="I7939" t="str">
            <v>INGRESO AR</v>
          </cell>
          <cell r="J7939" t="str">
            <v>CH-4351</v>
          </cell>
          <cell r="K7939">
            <v>2894607</v>
          </cell>
        </row>
        <row r="7940">
          <cell r="A7940" t="str">
            <v>11150520CH-434840249</v>
          </cell>
          <cell r="B7940">
            <v>10429</v>
          </cell>
          <cell r="C7940">
            <v>11150520</v>
          </cell>
          <cell r="D7940" t="str">
            <v>2010/03</v>
          </cell>
          <cell r="E7940" t="str">
            <v>AD0111</v>
          </cell>
          <cell r="F7940">
            <v>827</v>
          </cell>
          <cell r="G7940" t="str">
            <v>IN-24322</v>
          </cell>
          <cell r="H7940">
            <v>40249</v>
          </cell>
          <cell r="I7940" t="str">
            <v>INGRESO AR</v>
          </cell>
          <cell r="J7940" t="str">
            <v>CH-4348</v>
          </cell>
          <cell r="K7940">
            <v>971415</v>
          </cell>
        </row>
        <row r="7941">
          <cell r="A7941" t="str">
            <v>11150520CH-434240249</v>
          </cell>
          <cell r="B7941">
            <v>10430</v>
          </cell>
          <cell r="C7941">
            <v>11150520</v>
          </cell>
          <cell r="D7941" t="str">
            <v>2010/03</v>
          </cell>
          <cell r="E7941" t="str">
            <v>AD0111</v>
          </cell>
          <cell r="F7941">
            <v>828</v>
          </cell>
          <cell r="G7941" t="str">
            <v>IN-24322</v>
          </cell>
          <cell r="H7941">
            <v>40249</v>
          </cell>
          <cell r="I7941" t="str">
            <v>INGRESO AR</v>
          </cell>
          <cell r="J7941" t="str">
            <v>CH-4342</v>
          </cell>
          <cell r="K7941">
            <v>914828</v>
          </cell>
        </row>
        <row r="7942">
          <cell r="A7942" t="str">
            <v>11150520CH-434740249</v>
          </cell>
          <cell r="B7942">
            <v>10431</v>
          </cell>
          <cell r="C7942">
            <v>11150520</v>
          </cell>
          <cell r="D7942" t="str">
            <v>2010/03</v>
          </cell>
          <cell r="E7942" t="str">
            <v>AD0111</v>
          </cell>
          <cell r="F7942">
            <v>829</v>
          </cell>
          <cell r="G7942" t="str">
            <v>IN-24322</v>
          </cell>
          <cell r="H7942">
            <v>40249</v>
          </cell>
          <cell r="I7942" t="str">
            <v>INGRESO AR</v>
          </cell>
          <cell r="J7942" t="str">
            <v>CH-4347</v>
          </cell>
          <cell r="K7942">
            <v>971415</v>
          </cell>
        </row>
        <row r="7943">
          <cell r="A7943" t="str">
            <v>11150520CH-033I40250</v>
          </cell>
          <cell r="B7943">
            <v>10432</v>
          </cell>
          <cell r="C7943">
            <v>11150520</v>
          </cell>
          <cell r="D7943" t="str">
            <v>2010/03</v>
          </cell>
          <cell r="E7943" t="str">
            <v>AD0312</v>
          </cell>
          <cell r="F7943">
            <v>329</v>
          </cell>
          <cell r="G7943" t="str">
            <v>DC-22016</v>
          </cell>
          <cell r="H7943">
            <v>40250</v>
          </cell>
          <cell r="I7943" t="str">
            <v>DESEMBOLSO AS</v>
          </cell>
          <cell r="J7943" t="str">
            <v>CH-033I</v>
          </cell>
          <cell r="L7943">
            <v>1302994</v>
          </cell>
        </row>
        <row r="7944">
          <cell r="A7944" t="str">
            <v>11150520CH-033I40250</v>
          </cell>
          <cell r="B7944">
            <v>10433</v>
          </cell>
          <cell r="C7944">
            <v>11150520</v>
          </cell>
          <cell r="D7944" t="str">
            <v>2010/03</v>
          </cell>
          <cell r="E7944" t="str">
            <v>AD0312</v>
          </cell>
          <cell r="F7944">
            <v>330</v>
          </cell>
          <cell r="G7944" t="str">
            <v>DC-22016</v>
          </cell>
          <cell r="H7944">
            <v>40250</v>
          </cell>
          <cell r="I7944" t="str">
            <v>DESEMBOLSO AS</v>
          </cell>
          <cell r="J7944" t="str">
            <v>CH-033I</v>
          </cell>
          <cell r="L7944">
            <v>878781</v>
          </cell>
        </row>
        <row r="7945">
          <cell r="A7945" t="str">
            <v>11150520CH-033I40250</v>
          </cell>
          <cell r="B7945">
            <v>10434</v>
          </cell>
          <cell r="C7945">
            <v>11150520</v>
          </cell>
          <cell r="D7945" t="str">
            <v>2010/03</v>
          </cell>
          <cell r="E7945" t="str">
            <v>AD0312</v>
          </cell>
          <cell r="F7945">
            <v>331</v>
          </cell>
          <cell r="G7945" t="str">
            <v>DC-22016</v>
          </cell>
          <cell r="H7945">
            <v>40250</v>
          </cell>
          <cell r="I7945" t="str">
            <v>DESEMBOLSO AS</v>
          </cell>
          <cell r="J7945" t="str">
            <v>CH-033I</v>
          </cell>
          <cell r="L7945">
            <v>375968</v>
          </cell>
        </row>
        <row r="7946">
          <cell r="A7946" t="str">
            <v>11150520CH-033I40250</v>
          </cell>
          <cell r="B7946">
            <v>10435</v>
          </cell>
          <cell r="C7946">
            <v>11150520</v>
          </cell>
          <cell r="D7946" t="str">
            <v>2010/03</v>
          </cell>
          <cell r="E7946" t="str">
            <v>AD0312</v>
          </cell>
          <cell r="F7946">
            <v>332</v>
          </cell>
          <cell r="G7946" t="str">
            <v>DC-22016</v>
          </cell>
          <cell r="H7946">
            <v>40250</v>
          </cell>
          <cell r="I7946" t="str">
            <v>DESEMBOLSO AS</v>
          </cell>
          <cell r="J7946" t="str">
            <v>CH-033I</v>
          </cell>
          <cell r="L7946">
            <v>493876</v>
          </cell>
        </row>
        <row r="7947">
          <cell r="A7947" t="str">
            <v>11150520CH-435640250</v>
          </cell>
          <cell r="B7947">
            <v>10436</v>
          </cell>
          <cell r="C7947">
            <v>11150520</v>
          </cell>
          <cell r="D7947" t="str">
            <v>2010/03</v>
          </cell>
          <cell r="E7947" t="str">
            <v>AD0112</v>
          </cell>
          <cell r="F7947">
            <v>696</v>
          </cell>
          <cell r="G7947" t="str">
            <v>IN-24390</v>
          </cell>
          <cell r="H7947">
            <v>40250</v>
          </cell>
          <cell r="I7947" t="str">
            <v>INGRESO AR</v>
          </cell>
          <cell r="J7947" t="str">
            <v>CH-4356</v>
          </cell>
          <cell r="K7947">
            <v>878781</v>
          </cell>
        </row>
        <row r="7948">
          <cell r="A7948" t="str">
            <v>11150520CH-435740250</v>
          </cell>
          <cell r="B7948">
            <v>10437</v>
          </cell>
          <cell r="C7948">
            <v>11150520</v>
          </cell>
          <cell r="D7948" t="str">
            <v>2010/03</v>
          </cell>
          <cell r="E7948" t="str">
            <v>AD0112</v>
          </cell>
          <cell r="F7948">
            <v>697</v>
          </cell>
          <cell r="G7948" t="str">
            <v>IN-24390</v>
          </cell>
          <cell r="H7948">
            <v>40250</v>
          </cell>
          <cell r="I7948" t="str">
            <v>INGRESO AR</v>
          </cell>
          <cell r="J7948" t="str">
            <v>CH-4357</v>
          </cell>
          <cell r="K7948">
            <v>375968</v>
          </cell>
        </row>
        <row r="7949">
          <cell r="A7949" t="str">
            <v>11150520CH-033I40252</v>
          </cell>
          <cell r="B7949">
            <v>10438</v>
          </cell>
          <cell r="C7949">
            <v>11150520</v>
          </cell>
          <cell r="D7949" t="str">
            <v>2010/03</v>
          </cell>
          <cell r="E7949" t="str">
            <v>AD0313</v>
          </cell>
          <cell r="F7949">
            <v>382</v>
          </cell>
          <cell r="G7949" t="str">
            <v>DC-22081</v>
          </cell>
          <cell r="H7949">
            <v>40252</v>
          </cell>
          <cell r="I7949" t="str">
            <v>DESEMBOLSO AS</v>
          </cell>
          <cell r="J7949" t="str">
            <v>CH-033I</v>
          </cell>
          <cell r="L7949">
            <v>4495233</v>
          </cell>
        </row>
        <row r="7950">
          <cell r="A7950" t="str">
            <v>11150520CH-033I40252</v>
          </cell>
          <cell r="B7950">
            <v>10439</v>
          </cell>
          <cell r="C7950">
            <v>11150520</v>
          </cell>
          <cell r="D7950" t="str">
            <v>2010/03</v>
          </cell>
          <cell r="E7950" t="str">
            <v>AD0313</v>
          </cell>
          <cell r="F7950">
            <v>383</v>
          </cell>
          <cell r="G7950" t="str">
            <v>DC-22081</v>
          </cell>
          <cell r="H7950">
            <v>40252</v>
          </cell>
          <cell r="I7950" t="str">
            <v>DESEMBOLSO AS</v>
          </cell>
          <cell r="J7950" t="str">
            <v>CH-033I</v>
          </cell>
          <cell r="L7950">
            <v>2887083</v>
          </cell>
        </row>
        <row r="7951">
          <cell r="A7951" t="str">
            <v>11150520CH-033I40252</v>
          </cell>
          <cell r="B7951">
            <v>10440</v>
          </cell>
          <cell r="C7951">
            <v>11150520</v>
          </cell>
          <cell r="D7951" t="str">
            <v>2010/03</v>
          </cell>
          <cell r="E7951" t="str">
            <v>AD0313</v>
          </cell>
          <cell r="F7951">
            <v>384</v>
          </cell>
          <cell r="G7951" t="str">
            <v>DC-22081</v>
          </cell>
          <cell r="H7951">
            <v>40252</v>
          </cell>
          <cell r="I7951" t="str">
            <v>DESEMBOLSO AS</v>
          </cell>
          <cell r="J7951" t="str">
            <v>CH-033I</v>
          </cell>
          <cell r="L7951">
            <v>1884641</v>
          </cell>
        </row>
        <row r="7952">
          <cell r="A7952" t="str">
            <v>11150520CH-435340252</v>
          </cell>
          <cell r="B7952">
            <v>10441</v>
          </cell>
          <cell r="C7952">
            <v>11150520</v>
          </cell>
          <cell r="D7952" t="str">
            <v>2010/03</v>
          </cell>
          <cell r="E7952" t="str">
            <v>AD0113</v>
          </cell>
          <cell r="F7952">
            <v>966</v>
          </cell>
          <cell r="G7952" t="str">
            <v>IN-24458</v>
          </cell>
          <cell r="H7952">
            <v>40252</v>
          </cell>
          <cell r="I7952" t="str">
            <v>INGRESO AR</v>
          </cell>
          <cell r="J7952" t="str">
            <v>CH-4353</v>
          </cell>
          <cell r="K7952">
            <v>493876</v>
          </cell>
        </row>
        <row r="7953">
          <cell r="A7953" t="str">
            <v>11150520CH-435540252</v>
          </cell>
          <cell r="B7953">
            <v>10442</v>
          </cell>
          <cell r="C7953">
            <v>11150520</v>
          </cell>
          <cell r="D7953" t="str">
            <v>2010/03</v>
          </cell>
          <cell r="E7953" t="str">
            <v>AD0113</v>
          </cell>
          <cell r="F7953">
            <v>967</v>
          </cell>
          <cell r="G7953" t="str">
            <v>IN-24458</v>
          </cell>
          <cell r="H7953">
            <v>40252</v>
          </cell>
          <cell r="I7953" t="str">
            <v>INGRESO AR</v>
          </cell>
          <cell r="J7953" t="str">
            <v>CH-4355</v>
          </cell>
          <cell r="K7953">
            <v>1884641</v>
          </cell>
        </row>
        <row r="7954">
          <cell r="A7954" t="str">
            <v>11150520CH-435240252</v>
          </cell>
          <cell r="B7954">
            <v>10443</v>
          </cell>
          <cell r="C7954">
            <v>11150520</v>
          </cell>
          <cell r="D7954" t="str">
            <v>2010/03</v>
          </cell>
          <cell r="E7954" t="str">
            <v>AD0113</v>
          </cell>
          <cell r="F7954">
            <v>968</v>
          </cell>
          <cell r="G7954" t="str">
            <v>IN-24458</v>
          </cell>
          <cell r="H7954">
            <v>40252</v>
          </cell>
          <cell r="I7954" t="str">
            <v>INGRESO AR</v>
          </cell>
          <cell r="J7954" t="str">
            <v>CH-4352</v>
          </cell>
          <cell r="K7954">
            <v>1302994</v>
          </cell>
        </row>
        <row r="7955">
          <cell r="A7955" t="str">
            <v>11150520CH-434940252</v>
          </cell>
          <cell r="B7955">
            <v>10444</v>
          </cell>
          <cell r="C7955">
            <v>11150520</v>
          </cell>
          <cell r="D7955" t="str">
            <v>2010/03</v>
          </cell>
          <cell r="E7955" t="str">
            <v>AD0113</v>
          </cell>
          <cell r="F7955">
            <v>969</v>
          </cell>
          <cell r="G7955" t="str">
            <v>IN-24458</v>
          </cell>
          <cell r="H7955">
            <v>40252</v>
          </cell>
          <cell r="I7955" t="str">
            <v>INGRESO AR</v>
          </cell>
          <cell r="J7955" t="str">
            <v>CH-4349</v>
          </cell>
          <cell r="K7955">
            <v>4846096</v>
          </cell>
        </row>
        <row r="7956">
          <cell r="A7956" t="str">
            <v>11150520CH-435840252</v>
          </cell>
          <cell r="B7956">
            <v>10445</v>
          </cell>
          <cell r="C7956">
            <v>11150520</v>
          </cell>
          <cell r="D7956" t="str">
            <v>2010/03</v>
          </cell>
          <cell r="E7956" t="str">
            <v>AD0113</v>
          </cell>
          <cell r="F7956">
            <v>970</v>
          </cell>
          <cell r="G7956" t="str">
            <v>IN-24458</v>
          </cell>
          <cell r="H7956">
            <v>40252</v>
          </cell>
          <cell r="I7956" t="str">
            <v>INGRESO AR</v>
          </cell>
          <cell r="J7956" t="str">
            <v>CH-4358</v>
          </cell>
          <cell r="K7956">
            <v>4495233</v>
          </cell>
        </row>
        <row r="7957">
          <cell r="A7957" t="str">
            <v>11150520CH-435440253</v>
          </cell>
          <cell r="B7957">
            <v>10446</v>
          </cell>
          <cell r="C7957">
            <v>11150520</v>
          </cell>
          <cell r="D7957" t="str">
            <v>2010/03</v>
          </cell>
          <cell r="E7957" t="str">
            <v>AD0114</v>
          </cell>
          <cell r="F7957">
            <v>964</v>
          </cell>
          <cell r="G7957" t="str">
            <v>IN-24526</v>
          </cell>
          <cell r="H7957">
            <v>40253</v>
          </cell>
          <cell r="I7957" t="str">
            <v>INGRESO AR</v>
          </cell>
          <cell r="J7957" t="str">
            <v>CH-4354</v>
          </cell>
          <cell r="K7957">
            <v>2887083</v>
          </cell>
        </row>
        <row r="7958">
          <cell r="A7958" t="str">
            <v>11150520CH-012I40254</v>
          </cell>
          <cell r="B7958">
            <v>10447</v>
          </cell>
          <cell r="C7958">
            <v>11150520</v>
          </cell>
          <cell r="D7958" t="str">
            <v>2010/03</v>
          </cell>
          <cell r="E7958" t="str">
            <v>AD0315</v>
          </cell>
          <cell r="F7958">
            <v>142</v>
          </cell>
          <cell r="G7958" t="str">
            <v>DC-22194</v>
          </cell>
          <cell r="H7958">
            <v>40254</v>
          </cell>
          <cell r="I7958" t="str">
            <v>DESEMBOLSO AR</v>
          </cell>
          <cell r="J7958" t="str">
            <v>CH-012I</v>
          </cell>
          <cell r="L7958">
            <v>19295863</v>
          </cell>
        </row>
        <row r="7959">
          <cell r="A7959" t="str">
            <v>11150520CH-012I40254</v>
          </cell>
          <cell r="B7959">
            <v>10460</v>
          </cell>
          <cell r="C7959">
            <v>11150520</v>
          </cell>
          <cell r="D7959" t="str">
            <v>2010/03</v>
          </cell>
          <cell r="E7959" t="str">
            <v>AD0315</v>
          </cell>
          <cell r="F7959">
            <v>143</v>
          </cell>
          <cell r="G7959" t="str">
            <v>DC-22194</v>
          </cell>
          <cell r="H7959">
            <v>40254</v>
          </cell>
          <cell r="I7959" t="str">
            <v>DESEMBOLSO AR</v>
          </cell>
          <cell r="J7959" t="str">
            <v>CH-012I</v>
          </cell>
          <cell r="L7959">
            <v>10872368</v>
          </cell>
        </row>
        <row r="7960">
          <cell r="A7960" t="str">
            <v>11150520CH-295240254</v>
          </cell>
          <cell r="B7960">
            <v>10461</v>
          </cell>
          <cell r="C7960">
            <v>11150520</v>
          </cell>
          <cell r="D7960" t="str">
            <v>2010/03</v>
          </cell>
          <cell r="E7960" t="str">
            <v>AD0115</v>
          </cell>
          <cell r="F7960">
            <v>929</v>
          </cell>
          <cell r="G7960" t="str">
            <v>IN-24594</v>
          </cell>
          <cell r="H7960">
            <v>40254</v>
          </cell>
          <cell r="I7960" t="str">
            <v>INGRESO AR</v>
          </cell>
          <cell r="J7960" t="str">
            <v>CH-2952</v>
          </cell>
          <cell r="K7960">
            <v>10872368</v>
          </cell>
        </row>
        <row r="7961">
          <cell r="A7961" t="str">
            <v>11150520CH-295140254</v>
          </cell>
          <cell r="B7961">
            <v>10462</v>
          </cell>
          <cell r="C7961">
            <v>11150520</v>
          </cell>
          <cell r="D7961" t="str">
            <v>2010/03</v>
          </cell>
          <cell r="E7961" t="str">
            <v>AD0115</v>
          </cell>
          <cell r="F7961">
            <v>930</v>
          </cell>
          <cell r="G7961" t="str">
            <v>IN-24594</v>
          </cell>
          <cell r="H7961">
            <v>40254</v>
          </cell>
          <cell r="I7961" t="str">
            <v>INGRESO AR</v>
          </cell>
          <cell r="J7961" t="str">
            <v>CH-2951</v>
          </cell>
          <cell r="K7961">
            <v>19295863</v>
          </cell>
        </row>
        <row r="7962">
          <cell r="A7962" t="str">
            <v>11150520CG-C13840254</v>
          </cell>
          <cell r="B7962">
            <v>10463</v>
          </cell>
          <cell r="C7962">
            <v>11150520</v>
          </cell>
          <cell r="D7962" t="str">
            <v>2010/03</v>
          </cell>
          <cell r="E7962" t="str">
            <v>AD0115</v>
          </cell>
          <cell r="F7962">
            <v>2217</v>
          </cell>
          <cell r="G7962" t="str">
            <v>IN-24615</v>
          </cell>
          <cell r="H7962">
            <v>40254</v>
          </cell>
          <cell r="I7962" t="str">
            <v>INGRESO AS</v>
          </cell>
          <cell r="J7962" t="str">
            <v>CG-C138</v>
          </cell>
          <cell r="K7962">
            <v>119400</v>
          </cell>
        </row>
        <row r="7963">
          <cell r="A7963" t="str">
            <v>11150520CH-242140255</v>
          </cell>
          <cell r="B7963">
            <v>10464</v>
          </cell>
          <cell r="C7963">
            <v>11150520</v>
          </cell>
          <cell r="D7963" t="str">
            <v>2010/03</v>
          </cell>
          <cell r="E7963" t="str">
            <v>AD0116</v>
          </cell>
          <cell r="F7963">
            <v>2592</v>
          </cell>
          <cell r="G7963" t="str">
            <v>IN-24683</v>
          </cell>
          <cell r="H7963">
            <v>40255</v>
          </cell>
          <cell r="I7963" t="str">
            <v>INGRESO AS</v>
          </cell>
          <cell r="J7963" t="str">
            <v>CH-2421</v>
          </cell>
          <cell r="K7963">
            <v>689600</v>
          </cell>
        </row>
        <row r="7964">
          <cell r="A7964" t="str">
            <v>11150520CH-112140256</v>
          </cell>
          <cell r="B7964">
            <v>10465</v>
          </cell>
          <cell r="C7964">
            <v>11150520</v>
          </cell>
          <cell r="D7964" t="str">
            <v>2010/03</v>
          </cell>
          <cell r="E7964" t="str">
            <v>AD0117</v>
          </cell>
          <cell r="F7964">
            <v>870</v>
          </cell>
          <cell r="G7964" t="str">
            <v>IN-24730</v>
          </cell>
          <cell r="H7964">
            <v>40256</v>
          </cell>
          <cell r="I7964" t="str">
            <v>INGRESO AR</v>
          </cell>
          <cell r="J7964" t="str">
            <v>CH-1121</v>
          </cell>
          <cell r="K7964">
            <v>370000</v>
          </cell>
        </row>
        <row r="7965">
          <cell r="A7965" t="str">
            <v>11150520CH-419140256</v>
          </cell>
          <cell r="B7965">
            <v>10466</v>
          </cell>
          <cell r="C7965">
            <v>11150520</v>
          </cell>
          <cell r="D7965" t="str">
            <v>2010/03</v>
          </cell>
          <cell r="E7965" t="str">
            <v>AD0117</v>
          </cell>
          <cell r="F7965">
            <v>871</v>
          </cell>
          <cell r="G7965" t="str">
            <v>IN-24730</v>
          </cell>
          <cell r="H7965">
            <v>40256</v>
          </cell>
          <cell r="I7965" t="str">
            <v>INGRESO AR</v>
          </cell>
          <cell r="J7965" t="str">
            <v>CH-4191</v>
          </cell>
          <cell r="K7965">
            <v>336000</v>
          </cell>
        </row>
        <row r="7966">
          <cell r="A7966" t="str">
            <v>11150520CH-033I40260</v>
          </cell>
          <cell r="B7966">
            <v>10467</v>
          </cell>
          <cell r="C7966">
            <v>11150520</v>
          </cell>
          <cell r="D7966" t="str">
            <v>2010/03</v>
          </cell>
          <cell r="E7966" t="str">
            <v>AD0319</v>
          </cell>
          <cell r="F7966">
            <v>419</v>
          </cell>
          <cell r="G7966" t="str">
            <v>DC-22482</v>
          </cell>
          <cell r="H7966">
            <v>40260</v>
          </cell>
          <cell r="I7966" t="str">
            <v>DESEMBOLSO AS</v>
          </cell>
          <cell r="J7966" t="str">
            <v>CH-033I</v>
          </cell>
          <cell r="L7966">
            <v>4011379</v>
          </cell>
        </row>
        <row r="7967">
          <cell r="A7967" t="str">
            <v>11150520CH-435940260</v>
          </cell>
          <cell r="B7967">
            <v>10468</v>
          </cell>
          <cell r="C7967">
            <v>11150520</v>
          </cell>
          <cell r="D7967" t="str">
            <v>2010/03</v>
          </cell>
          <cell r="E7967" t="str">
            <v>AD0119</v>
          </cell>
          <cell r="F7967">
            <v>887</v>
          </cell>
          <cell r="G7967" t="str">
            <v>IN-24866</v>
          </cell>
          <cell r="H7967">
            <v>40260</v>
          </cell>
          <cell r="I7967" t="str">
            <v>INGRESO AR</v>
          </cell>
          <cell r="J7967" t="str">
            <v>CH-4359</v>
          </cell>
          <cell r="K7967">
            <v>4011379</v>
          </cell>
        </row>
        <row r="7968">
          <cell r="A7968" t="str">
            <v>11150520CH-418840262</v>
          </cell>
          <cell r="B7968">
            <v>10469</v>
          </cell>
          <cell r="C7968">
            <v>11150520</v>
          </cell>
          <cell r="D7968" t="str">
            <v>2010/03</v>
          </cell>
          <cell r="E7968" t="str">
            <v>AD0121</v>
          </cell>
          <cell r="F7968">
            <v>1885</v>
          </cell>
          <cell r="G7968" t="str">
            <v>IN-25023</v>
          </cell>
          <cell r="H7968">
            <v>40262</v>
          </cell>
          <cell r="I7968" t="str">
            <v>INGRESO AS</v>
          </cell>
          <cell r="J7968" t="str">
            <v>CH-4188</v>
          </cell>
          <cell r="K7968">
            <v>169100</v>
          </cell>
        </row>
        <row r="7969">
          <cell r="A7969" t="str">
            <v>11150520CH-012I40263</v>
          </cell>
          <cell r="B7969">
            <v>10470</v>
          </cell>
          <cell r="C7969">
            <v>11150520</v>
          </cell>
          <cell r="D7969" t="str">
            <v>2010/03</v>
          </cell>
          <cell r="E7969" t="str">
            <v>AD0322</v>
          </cell>
          <cell r="F7969">
            <v>162</v>
          </cell>
          <cell r="G7969" t="str">
            <v>DC-22658</v>
          </cell>
          <cell r="H7969">
            <v>40263</v>
          </cell>
          <cell r="I7969" t="str">
            <v>DESEMBOLSO AR</v>
          </cell>
          <cell r="J7969" t="str">
            <v>CH-012I</v>
          </cell>
          <cell r="L7969">
            <v>8994183</v>
          </cell>
        </row>
        <row r="7970">
          <cell r="A7970" t="str">
            <v>11150520CH-012I40263</v>
          </cell>
          <cell r="B7970">
            <v>10471</v>
          </cell>
          <cell r="C7970">
            <v>11150520</v>
          </cell>
          <cell r="D7970" t="str">
            <v>2010/03</v>
          </cell>
          <cell r="E7970" t="str">
            <v>AD0322</v>
          </cell>
          <cell r="F7970">
            <v>163</v>
          </cell>
          <cell r="G7970" t="str">
            <v>DC-22658</v>
          </cell>
          <cell r="H7970">
            <v>40263</v>
          </cell>
          <cell r="I7970" t="str">
            <v>DESEMBOLSO AR</v>
          </cell>
          <cell r="J7970" t="str">
            <v>CH-012I</v>
          </cell>
          <cell r="L7970">
            <v>2711023</v>
          </cell>
        </row>
        <row r="7971">
          <cell r="A7971" t="str">
            <v>11150520CG-E19040263</v>
          </cell>
          <cell r="B7971">
            <v>10472</v>
          </cell>
          <cell r="C7971">
            <v>11150520</v>
          </cell>
          <cell r="D7971" t="str">
            <v>2010/03</v>
          </cell>
          <cell r="E7971" t="str">
            <v>AD0122</v>
          </cell>
          <cell r="F7971">
            <v>818</v>
          </cell>
          <cell r="G7971" t="str">
            <v>IN-25070</v>
          </cell>
          <cell r="H7971">
            <v>40263</v>
          </cell>
          <cell r="I7971" t="str">
            <v>INGRESO AR</v>
          </cell>
          <cell r="J7971" t="str">
            <v>CG-E190</v>
          </cell>
          <cell r="K7971">
            <v>135000</v>
          </cell>
        </row>
        <row r="7972">
          <cell r="A7972" t="str">
            <v>11150520CH-436040264</v>
          </cell>
          <cell r="B7972">
            <v>10473</v>
          </cell>
          <cell r="C7972">
            <v>11150520</v>
          </cell>
          <cell r="D7972" t="str">
            <v>2010/03</v>
          </cell>
          <cell r="E7972" t="str">
            <v>AD0123</v>
          </cell>
          <cell r="F7972">
            <v>1803</v>
          </cell>
          <cell r="G7972" t="str">
            <v>IN-25159</v>
          </cell>
          <cell r="H7972">
            <v>40264</v>
          </cell>
          <cell r="I7972" t="str">
            <v>INGRESO AS</v>
          </cell>
          <cell r="J7972" t="str">
            <v>CH-4360</v>
          </cell>
          <cell r="K7972">
            <v>2539044</v>
          </cell>
        </row>
        <row r="7973">
          <cell r="A7973" t="str">
            <v>11150520CH-033I40264</v>
          </cell>
          <cell r="B7973">
            <v>10474</v>
          </cell>
          <cell r="C7973">
            <v>11150520</v>
          </cell>
          <cell r="D7973" t="str">
            <v>2010/03</v>
          </cell>
          <cell r="E7973" t="str">
            <v>AD0323</v>
          </cell>
          <cell r="F7973">
            <v>434</v>
          </cell>
          <cell r="G7973" t="str">
            <v>DC-22746</v>
          </cell>
          <cell r="H7973">
            <v>40264</v>
          </cell>
          <cell r="I7973" t="str">
            <v>DESEMBOLSO AS</v>
          </cell>
          <cell r="J7973" t="str">
            <v>CH-033I</v>
          </cell>
          <cell r="L7973">
            <v>2041327</v>
          </cell>
        </row>
        <row r="7974">
          <cell r="A7974" t="str">
            <v>11150520CH-033I40264</v>
          </cell>
          <cell r="B7974">
            <v>10475</v>
          </cell>
          <cell r="C7974">
            <v>11150520</v>
          </cell>
          <cell r="D7974" t="str">
            <v>2010/03</v>
          </cell>
          <cell r="E7974" t="str">
            <v>AD0323</v>
          </cell>
          <cell r="F7974">
            <v>435</v>
          </cell>
          <cell r="G7974" t="str">
            <v>DC-22746</v>
          </cell>
          <cell r="H7974">
            <v>40264</v>
          </cell>
          <cell r="I7974" t="str">
            <v>DESEMBOLSO AS</v>
          </cell>
          <cell r="J7974" t="str">
            <v>CH-033I</v>
          </cell>
          <cell r="L7974">
            <v>2072639</v>
          </cell>
        </row>
        <row r="7975">
          <cell r="A7975" t="str">
            <v>11150520CH-033I40264</v>
          </cell>
          <cell r="B7975">
            <v>10476</v>
          </cell>
          <cell r="C7975">
            <v>11150520</v>
          </cell>
          <cell r="D7975" t="str">
            <v>2010/03</v>
          </cell>
          <cell r="E7975" t="str">
            <v>AD0323</v>
          </cell>
          <cell r="F7975">
            <v>436</v>
          </cell>
          <cell r="G7975" t="str">
            <v>DC-22746</v>
          </cell>
          <cell r="H7975">
            <v>40264</v>
          </cell>
          <cell r="I7975" t="str">
            <v>DESEMBOLSO AS</v>
          </cell>
          <cell r="J7975" t="str">
            <v>CH-033I</v>
          </cell>
          <cell r="L7975">
            <v>1454421</v>
          </cell>
        </row>
        <row r="7976">
          <cell r="A7976" t="str">
            <v>11150520CH-033I40264</v>
          </cell>
          <cell r="B7976">
            <v>10477</v>
          </cell>
          <cell r="C7976">
            <v>11150520</v>
          </cell>
          <cell r="D7976" t="str">
            <v>2010/03</v>
          </cell>
          <cell r="E7976" t="str">
            <v>AD0323</v>
          </cell>
          <cell r="F7976">
            <v>437</v>
          </cell>
          <cell r="G7976" t="str">
            <v>DC-22746</v>
          </cell>
          <cell r="H7976">
            <v>40264</v>
          </cell>
          <cell r="I7976" t="str">
            <v>DESEMBOLSO AS</v>
          </cell>
          <cell r="J7976" t="str">
            <v>CH-033I</v>
          </cell>
          <cell r="L7976">
            <v>2850543</v>
          </cell>
        </row>
        <row r="7977">
          <cell r="A7977" t="str">
            <v>11150520CH-033I40264</v>
          </cell>
          <cell r="B7977">
            <v>10478</v>
          </cell>
          <cell r="C7977">
            <v>11150520</v>
          </cell>
          <cell r="D7977" t="str">
            <v>2010/03</v>
          </cell>
          <cell r="E7977" t="str">
            <v>AD0323</v>
          </cell>
          <cell r="F7977">
            <v>438</v>
          </cell>
          <cell r="G7977" t="str">
            <v>DC-22746</v>
          </cell>
          <cell r="H7977">
            <v>40264</v>
          </cell>
          <cell r="I7977" t="str">
            <v>DESEMBOLSO AS</v>
          </cell>
          <cell r="J7977" t="str">
            <v>CH-033I</v>
          </cell>
          <cell r="L7977">
            <v>2539044</v>
          </cell>
        </row>
        <row r="7978">
          <cell r="A7978" t="str">
            <v>11150520CH-014340266</v>
          </cell>
          <cell r="B7978">
            <v>10479</v>
          </cell>
          <cell r="C7978">
            <v>11150520</v>
          </cell>
          <cell r="D7978" t="str">
            <v>2010/03</v>
          </cell>
          <cell r="E7978" t="str">
            <v>AD0124</v>
          </cell>
          <cell r="F7978">
            <v>2242</v>
          </cell>
          <cell r="G7978" t="str">
            <v>IN-25227</v>
          </cell>
          <cell r="H7978">
            <v>40266</v>
          </cell>
          <cell r="I7978" t="str">
            <v>INGRESO AS</v>
          </cell>
          <cell r="J7978" t="str">
            <v>CH-0143</v>
          </cell>
          <cell r="K7978">
            <v>2850543</v>
          </cell>
        </row>
        <row r="7979">
          <cell r="A7979" t="str">
            <v>11150520CH-014340266</v>
          </cell>
          <cell r="B7979">
            <v>10480</v>
          </cell>
          <cell r="C7979">
            <v>11150520</v>
          </cell>
          <cell r="D7979" t="str">
            <v>2010/03</v>
          </cell>
          <cell r="E7979" t="str">
            <v>AD0124</v>
          </cell>
          <cell r="F7979">
            <v>2243</v>
          </cell>
          <cell r="G7979" t="str">
            <v>IN-25227</v>
          </cell>
          <cell r="H7979">
            <v>40266</v>
          </cell>
          <cell r="I7979" t="str">
            <v>INGRESO AS</v>
          </cell>
          <cell r="J7979" t="str">
            <v>CH-0143</v>
          </cell>
          <cell r="K7979">
            <v>2041327</v>
          </cell>
        </row>
        <row r="7980">
          <cell r="A7980" t="str">
            <v>11150520CH-033I40267</v>
          </cell>
          <cell r="B7980">
            <v>10481</v>
          </cell>
          <cell r="C7980">
            <v>11150520</v>
          </cell>
          <cell r="D7980" t="str">
            <v>2010/03</v>
          </cell>
          <cell r="E7980" t="str">
            <v>AD0325</v>
          </cell>
          <cell r="F7980">
            <v>443</v>
          </cell>
          <cell r="G7980" t="str">
            <v>DC-22877</v>
          </cell>
          <cell r="H7980">
            <v>40267</v>
          </cell>
          <cell r="I7980" t="str">
            <v>DESEMBOLSO AS</v>
          </cell>
          <cell r="J7980" t="str">
            <v>CH-033I</v>
          </cell>
          <cell r="L7980">
            <v>961469</v>
          </cell>
        </row>
        <row r="7981">
          <cell r="A7981" t="str">
            <v>11150520CH-033I40267</v>
          </cell>
          <cell r="B7981">
            <v>10482</v>
          </cell>
          <cell r="C7981">
            <v>11150520</v>
          </cell>
          <cell r="D7981" t="str">
            <v>2010/03</v>
          </cell>
          <cell r="E7981" t="str">
            <v>AD0325</v>
          </cell>
          <cell r="F7981">
            <v>444</v>
          </cell>
          <cell r="G7981" t="str">
            <v>DC-22877</v>
          </cell>
          <cell r="H7981">
            <v>40267</v>
          </cell>
          <cell r="I7981" t="str">
            <v>DESEMBOLSO AS</v>
          </cell>
          <cell r="J7981" t="str">
            <v>CH-033I</v>
          </cell>
          <cell r="L7981">
            <v>972691</v>
          </cell>
        </row>
        <row r="7982">
          <cell r="A7982" t="str">
            <v>11150520NC-033140268</v>
          </cell>
          <cell r="B7982">
            <v>10483</v>
          </cell>
          <cell r="C7982">
            <v>11150520</v>
          </cell>
          <cell r="D7982" t="str">
            <v>2010/03</v>
          </cell>
          <cell r="E7982" t="str">
            <v>AD0501</v>
          </cell>
          <cell r="F7982">
            <v>1445</v>
          </cell>
          <cell r="G7982" t="str">
            <v>NB-29228</v>
          </cell>
          <cell r="H7982">
            <v>40268</v>
          </cell>
          <cell r="I7982" t="str">
            <v>TRANSFERENCIA DE FONDO</v>
          </cell>
          <cell r="J7982" t="str">
            <v>NC-0331</v>
          </cell>
          <cell r="K7982">
            <v>35000000</v>
          </cell>
        </row>
        <row r="7983">
          <cell r="A7983" t="str">
            <v>11150520CG-C16240268</v>
          </cell>
          <cell r="B7983">
            <v>10484</v>
          </cell>
          <cell r="C7983">
            <v>11150520</v>
          </cell>
          <cell r="D7983" t="str">
            <v>2010/03</v>
          </cell>
          <cell r="E7983" t="str">
            <v>AD0126</v>
          </cell>
          <cell r="F7983">
            <v>1055</v>
          </cell>
          <cell r="G7983" t="str">
            <v>IN-25342</v>
          </cell>
          <cell r="H7983">
            <v>40268</v>
          </cell>
          <cell r="I7983" t="str">
            <v>INGRESO AR</v>
          </cell>
          <cell r="J7983" t="str">
            <v>CG-C162</v>
          </cell>
          <cell r="K7983">
            <v>518000</v>
          </cell>
        </row>
        <row r="7984">
          <cell r="A7984" t="str">
            <v>11150520CH-419040268</v>
          </cell>
          <cell r="B7984">
            <v>10485</v>
          </cell>
          <cell r="C7984">
            <v>11150520</v>
          </cell>
          <cell r="D7984" t="str">
            <v>2010/03</v>
          </cell>
          <cell r="E7984" t="str">
            <v>AD0126</v>
          </cell>
          <cell r="F7984">
            <v>1056</v>
          </cell>
          <cell r="G7984" t="str">
            <v>IN-25342</v>
          </cell>
          <cell r="H7984">
            <v>40268</v>
          </cell>
          <cell r="I7984" t="str">
            <v>INGRESO AR</v>
          </cell>
          <cell r="J7984" t="str">
            <v>CH-4190</v>
          </cell>
          <cell r="K7984">
            <v>6939912</v>
          </cell>
        </row>
        <row r="7985">
          <cell r="A7985" t="str">
            <v>11150520CG-C15940268</v>
          </cell>
          <cell r="B7985">
            <v>10486</v>
          </cell>
          <cell r="C7985">
            <v>11150520</v>
          </cell>
          <cell r="D7985" t="str">
            <v>2010/03</v>
          </cell>
          <cell r="E7985" t="str">
            <v>AD0126</v>
          </cell>
          <cell r="F7985">
            <v>1057</v>
          </cell>
          <cell r="G7985" t="str">
            <v>IN-25342</v>
          </cell>
          <cell r="H7985">
            <v>40268</v>
          </cell>
          <cell r="I7985" t="str">
            <v>INGRESO AR</v>
          </cell>
          <cell r="J7985" t="str">
            <v>CG-C159</v>
          </cell>
          <cell r="K7985">
            <v>118465</v>
          </cell>
        </row>
        <row r="7986">
          <cell r="A7986" t="str">
            <v>11150520CH-109440268</v>
          </cell>
          <cell r="B7986">
            <v>10487</v>
          </cell>
          <cell r="C7986">
            <v>11150520</v>
          </cell>
          <cell r="D7986" t="str">
            <v>2010/03</v>
          </cell>
          <cell r="E7986" t="str">
            <v>AD0126</v>
          </cell>
          <cell r="F7986">
            <v>1058</v>
          </cell>
          <cell r="G7986" t="str">
            <v>IN-25342</v>
          </cell>
          <cell r="H7986">
            <v>40268</v>
          </cell>
          <cell r="I7986" t="str">
            <v>INGRESO AR</v>
          </cell>
          <cell r="J7986" t="str">
            <v>CH-1094</v>
          </cell>
          <cell r="K7986">
            <v>5864780</v>
          </cell>
        </row>
        <row r="7987">
          <cell r="A7987" t="str">
            <v>11150520CG-C16340268</v>
          </cell>
          <cell r="B7987">
            <v>10488</v>
          </cell>
          <cell r="C7987">
            <v>11150520</v>
          </cell>
          <cell r="D7987" t="str">
            <v>2010/03</v>
          </cell>
          <cell r="E7987" t="str">
            <v>AD0126</v>
          </cell>
          <cell r="F7987">
            <v>1059</v>
          </cell>
          <cell r="G7987" t="str">
            <v>IN-25342</v>
          </cell>
          <cell r="H7987">
            <v>40268</v>
          </cell>
          <cell r="I7987" t="str">
            <v>INGRESO AR</v>
          </cell>
          <cell r="J7987" t="str">
            <v>CG-C163</v>
          </cell>
          <cell r="K7987">
            <v>350000</v>
          </cell>
        </row>
        <row r="7988">
          <cell r="A7988" t="str">
            <v>11150520CG-C15940268</v>
          </cell>
          <cell r="B7988">
            <v>10489</v>
          </cell>
          <cell r="C7988">
            <v>11150520</v>
          </cell>
          <cell r="D7988" t="str">
            <v>2010/03</v>
          </cell>
          <cell r="E7988" t="str">
            <v>AD0126</v>
          </cell>
          <cell r="F7988">
            <v>2795</v>
          </cell>
          <cell r="G7988" t="str">
            <v>IN-25363</v>
          </cell>
          <cell r="H7988">
            <v>40268</v>
          </cell>
          <cell r="I7988" t="str">
            <v>INGRESO AS</v>
          </cell>
          <cell r="J7988" t="str">
            <v>CG-C159</v>
          </cell>
          <cell r="K7988">
            <v>64750</v>
          </cell>
        </row>
        <row r="7989">
          <cell r="A7989" t="str">
            <v>11150520CH-033I40268</v>
          </cell>
          <cell r="B7989">
            <v>10490</v>
          </cell>
          <cell r="C7989">
            <v>11150520</v>
          </cell>
          <cell r="D7989" t="str">
            <v>2010/03</v>
          </cell>
          <cell r="E7989" t="str">
            <v>AD0326</v>
          </cell>
          <cell r="F7989">
            <v>452</v>
          </cell>
          <cell r="G7989" t="str">
            <v>DC-22943</v>
          </cell>
          <cell r="H7989">
            <v>40268</v>
          </cell>
          <cell r="I7989" t="str">
            <v>DESEMBOLSO AS</v>
          </cell>
          <cell r="J7989" t="str">
            <v>CH-033I</v>
          </cell>
          <cell r="L7989">
            <v>6939912</v>
          </cell>
        </row>
        <row r="7990">
          <cell r="A7990" t="str">
            <v>11150520CH-033I40268</v>
          </cell>
          <cell r="B7990">
            <v>10491</v>
          </cell>
          <cell r="C7990">
            <v>11150520</v>
          </cell>
          <cell r="D7990" t="str">
            <v>2010/03</v>
          </cell>
          <cell r="E7990" t="str">
            <v>AD0326</v>
          </cell>
          <cell r="F7990">
            <v>453</v>
          </cell>
          <cell r="G7990" t="str">
            <v>DC-22943</v>
          </cell>
          <cell r="H7990">
            <v>40268</v>
          </cell>
          <cell r="I7990" t="str">
            <v>DESEMBOLSO AS</v>
          </cell>
          <cell r="J7990" t="str">
            <v>CH-033I</v>
          </cell>
          <cell r="L7990">
            <v>5864780</v>
          </cell>
        </row>
        <row r="7991">
          <cell r="A7991" t="str">
            <v>11150520CH-436540267</v>
          </cell>
          <cell r="B7991">
            <v>10492</v>
          </cell>
          <cell r="C7991">
            <v>11150520</v>
          </cell>
          <cell r="D7991" t="str">
            <v>2010/03</v>
          </cell>
          <cell r="E7991" t="str">
            <v>AD0125</v>
          </cell>
          <cell r="F7991">
            <v>883</v>
          </cell>
          <cell r="G7991" t="str">
            <v>IN-25274</v>
          </cell>
          <cell r="H7991">
            <v>40267</v>
          </cell>
          <cell r="I7991" t="str">
            <v>INGRESO AR</v>
          </cell>
          <cell r="J7991" t="str">
            <v>CH-4365</v>
          </cell>
          <cell r="K7991">
            <v>972691</v>
          </cell>
        </row>
        <row r="7992">
          <cell r="A7992" t="str">
            <v>11150520CH-436640267</v>
          </cell>
          <cell r="B7992">
            <v>10493</v>
          </cell>
          <cell r="C7992">
            <v>11150520</v>
          </cell>
          <cell r="D7992" t="str">
            <v>2010/03</v>
          </cell>
          <cell r="E7992" t="str">
            <v>AD0125</v>
          </cell>
          <cell r="F7992">
            <v>884</v>
          </cell>
          <cell r="G7992" t="str">
            <v>IN-25274</v>
          </cell>
          <cell r="H7992">
            <v>40267</v>
          </cell>
          <cell r="I7992" t="str">
            <v>INGRESO AR</v>
          </cell>
          <cell r="J7992" t="str">
            <v>CH-4366</v>
          </cell>
          <cell r="K7992">
            <v>961469</v>
          </cell>
        </row>
        <row r="7993">
          <cell r="A7993" t="str">
            <v>11150520CH-295440267</v>
          </cell>
          <cell r="B7993">
            <v>10494</v>
          </cell>
          <cell r="C7993">
            <v>11150520</v>
          </cell>
          <cell r="D7993" t="str">
            <v>2010/03</v>
          </cell>
          <cell r="E7993" t="str">
            <v>AD0125</v>
          </cell>
          <cell r="F7993">
            <v>885</v>
          </cell>
          <cell r="G7993" t="str">
            <v>IN-25274</v>
          </cell>
          <cell r="H7993">
            <v>40267</v>
          </cell>
          <cell r="I7993" t="str">
            <v>INGRESO AR</v>
          </cell>
          <cell r="J7993" t="str">
            <v>CH-2954</v>
          </cell>
          <cell r="K7993">
            <v>8994183</v>
          </cell>
        </row>
        <row r="7994">
          <cell r="A7994" t="str">
            <v>11150520CH-014340238</v>
          </cell>
          <cell r="B7994">
            <v>10495</v>
          </cell>
          <cell r="C7994">
            <v>11150520</v>
          </cell>
          <cell r="D7994" t="str">
            <v>2010/03</v>
          </cell>
          <cell r="E7994" t="str">
            <v>AD0101</v>
          </cell>
          <cell r="F7994">
            <v>1534</v>
          </cell>
          <cell r="G7994" t="str">
            <v>IN-23663</v>
          </cell>
          <cell r="H7994">
            <v>40238</v>
          </cell>
          <cell r="I7994" t="str">
            <v>INGRESO AS</v>
          </cell>
          <cell r="J7994" t="str">
            <v>CH-0143</v>
          </cell>
          <cell r="K7994">
            <v>2720798</v>
          </cell>
        </row>
        <row r="7995">
          <cell r="A7995" t="str">
            <v>11150520ND-033140268</v>
          </cell>
          <cell r="B7995">
            <v>10496</v>
          </cell>
          <cell r="C7995">
            <v>11150520</v>
          </cell>
          <cell r="D7995" t="str">
            <v>2010/03</v>
          </cell>
          <cell r="E7995" t="str">
            <v>AD0501</v>
          </cell>
          <cell r="F7995">
            <v>1919</v>
          </cell>
          <cell r="G7995" t="str">
            <v>NB-29271</v>
          </cell>
          <cell r="H7995">
            <v>40268</v>
          </cell>
          <cell r="I7995" t="str">
            <v>CONTAB GASTOS FINANCIE</v>
          </cell>
          <cell r="J7995" t="str">
            <v>ND-0331</v>
          </cell>
          <cell r="L7995">
            <v>81242.009999999995</v>
          </cell>
        </row>
        <row r="7996">
          <cell r="A7996" t="str">
            <v>11150520ND-033140268</v>
          </cell>
          <cell r="B7996">
            <v>10497</v>
          </cell>
          <cell r="C7996">
            <v>11150520</v>
          </cell>
          <cell r="D7996" t="str">
            <v>2010/03</v>
          </cell>
          <cell r="E7996" t="str">
            <v>AD0501</v>
          </cell>
          <cell r="F7996">
            <v>1923</v>
          </cell>
          <cell r="G7996" t="str">
            <v>NB-29271</v>
          </cell>
          <cell r="H7996">
            <v>40268</v>
          </cell>
          <cell r="I7996" t="str">
            <v>CONTAB GASTOS FINANCIE</v>
          </cell>
          <cell r="J7996" t="str">
            <v>ND-0331</v>
          </cell>
          <cell r="L7996">
            <v>70296</v>
          </cell>
        </row>
        <row r="7997">
          <cell r="A7997" t="str">
            <v>11150520CH-006940275</v>
          </cell>
          <cell r="B7997">
            <v>10498</v>
          </cell>
          <cell r="C7997">
            <v>11150520</v>
          </cell>
          <cell r="D7997" t="str">
            <v>2010/04</v>
          </cell>
          <cell r="E7997" t="str">
            <v>AD0103</v>
          </cell>
          <cell r="F7997">
            <v>2049</v>
          </cell>
          <cell r="G7997" t="str">
            <v>IN-25567</v>
          </cell>
          <cell r="H7997">
            <v>40275</v>
          </cell>
          <cell r="I7997" t="str">
            <v>INGRESO AS</v>
          </cell>
          <cell r="J7997" t="str">
            <v>CH-0069</v>
          </cell>
          <cell r="K7997">
            <v>584000</v>
          </cell>
        </row>
        <row r="7998">
          <cell r="A7998" t="str">
            <v>11150520CH-012I40277</v>
          </cell>
          <cell r="B7998">
            <v>10499</v>
          </cell>
          <cell r="C7998">
            <v>11150520</v>
          </cell>
          <cell r="D7998" t="str">
            <v>2010/04</v>
          </cell>
          <cell r="E7998" t="str">
            <v>AD0305</v>
          </cell>
          <cell r="F7998">
            <v>170</v>
          </cell>
          <cell r="G7998" t="str">
            <v>DC-00012</v>
          </cell>
          <cell r="H7998">
            <v>40277</v>
          </cell>
          <cell r="I7998" t="str">
            <v>DESEMBOLSO AR</v>
          </cell>
          <cell r="J7998" t="str">
            <v>CH-012I</v>
          </cell>
          <cell r="L7998">
            <v>9156382</v>
          </cell>
        </row>
        <row r="7999">
          <cell r="A7999" t="str">
            <v>11150520CH-012I40278</v>
          </cell>
          <cell r="B7999">
            <v>10500</v>
          </cell>
          <cell r="C7999">
            <v>11150520</v>
          </cell>
          <cell r="D7999" t="str">
            <v>2010/04</v>
          </cell>
          <cell r="E7999" t="str">
            <v>AD0306</v>
          </cell>
          <cell r="F7999">
            <v>127</v>
          </cell>
          <cell r="G7999" t="str">
            <v>DC-00081</v>
          </cell>
          <cell r="H7999">
            <v>40278</v>
          </cell>
          <cell r="I7999" t="str">
            <v>DESEMBOLSO AR</v>
          </cell>
          <cell r="J7999" t="str">
            <v>CH-012I</v>
          </cell>
          <cell r="L7999">
            <v>2241051</v>
          </cell>
        </row>
        <row r="8000">
          <cell r="A8000" t="str">
            <v>11150520CH-012I40278</v>
          </cell>
          <cell r="B8000">
            <v>10501</v>
          </cell>
          <cell r="C8000">
            <v>11150520</v>
          </cell>
          <cell r="D8000" t="str">
            <v>2010/04</v>
          </cell>
          <cell r="E8000" t="str">
            <v>AD0306</v>
          </cell>
          <cell r="F8000">
            <v>128</v>
          </cell>
          <cell r="G8000" t="str">
            <v>DC-00081</v>
          </cell>
          <cell r="H8000">
            <v>40278</v>
          </cell>
          <cell r="I8000" t="str">
            <v>DESEMBOLSO AR</v>
          </cell>
          <cell r="J8000" t="str">
            <v>CH-012I</v>
          </cell>
          <cell r="L8000">
            <v>11988368</v>
          </cell>
        </row>
        <row r="8001">
          <cell r="A8001" t="str">
            <v>11150520CH-295540277</v>
          </cell>
          <cell r="B8001">
            <v>10502</v>
          </cell>
          <cell r="C8001">
            <v>11150520</v>
          </cell>
          <cell r="D8001" t="str">
            <v>2010/04</v>
          </cell>
          <cell r="E8001" t="str">
            <v>AD0105</v>
          </cell>
          <cell r="F8001">
            <v>908</v>
          </cell>
          <cell r="G8001" t="str">
            <v>IN-00012</v>
          </cell>
          <cell r="H8001">
            <v>40277</v>
          </cell>
          <cell r="I8001" t="str">
            <v>INGRESO AR</v>
          </cell>
          <cell r="J8001" t="str">
            <v>CH-2955</v>
          </cell>
          <cell r="K8001">
            <v>9156382</v>
          </cell>
        </row>
        <row r="8002">
          <cell r="A8002" t="str">
            <v>11150520CH-295640278</v>
          </cell>
          <cell r="B8002">
            <v>10515</v>
          </cell>
          <cell r="C8002">
            <v>11150520</v>
          </cell>
          <cell r="D8002" t="str">
            <v>2010/04</v>
          </cell>
          <cell r="E8002" t="str">
            <v>AD0106</v>
          </cell>
          <cell r="F8002">
            <v>719</v>
          </cell>
          <cell r="G8002" t="str">
            <v>IN-00081</v>
          </cell>
          <cell r="H8002">
            <v>40278</v>
          </cell>
          <cell r="I8002" t="str">
            <v>INGRESO AR</v>
          </cell>
          <cell r="J8002" t="str">
            <v>CH-2956</v>
          </cell>
          <cell r="K8002">
            <v>11988368</v>
          </cell>
        </row>
        <row r="8003">
          <cell r="A8003" t="str">
            <v>11150520CH-012I40280</v>
          </cell>
          <cell r="B8003">
            <v>10516</v>
          </cell>
          <cell r="C8003">
            <v>11150520</v>
          </cell>
          <cell r="D8003" t="str">
            <v>2010/04</v>
          </cell>
          <cell r="E8003" t="str">
            <v>AD0307</v>
          </cell>
          <cell r="F8003">
            <v>139</v>
          </cell>
          <cell r="G8003" t="str">
            <v>DC-00149</v>
          </cell>
          <cell r="H8003">
            <v>40280</v>
          </cell>
          <cell r="I8003" t="str">
            <v>DESEMBOLSO AR</v>
          </cell>
          <cell r="J8003" t="str">
            <v>CH-012I</v>
          </cell>
          <cell r="L8003">
            <v>1542300</v>
          </cell>
        </row>
        <row r="8004">
          <cell r="A8004" t="str">
            <v>11150520CH-434640280</v>
          </cell>
          <cell r="B8004">
            <v>10517</v>
          </cell>
          <cell r="C8004">
            <v>11150520</v>
          </cell>
          <cell r="D8004" t="str">
            <v>2010/04</v>
          </cell>
          <cell r="E8004" t="str">
            <v>AD0107</v>
          </cell>
          <cell r="F8004">
            <v>946</v>
          </cell>
          <cell r="G8004" t="str">
            <v>IN-00151</v>
          </cell>
          <cell r="H8004">
            <v>40280</v>
          </cell>
          <cell r="I8004" t="str">
            <v>INGRESO AR</v>
          </cell>
          <cell r="J8004" t="str">
            <v>CH-4346</v>
          </cell>
          <cell r="K8004">
            <v>4180247</v>
          </cell>
        </row>
        <row r="8005">
          <cell r="A8005" t="str">
            <v>11150520CH-158340273</v>
          </cell>
          <cell r="B8005">
            <v>10518</v>
          </cell>
          <cell r="C8005">
            <v>11150520</v>
          </cell>
          <cell r="D8005" t="str">
            <v>2010/04</v>
          </cell>
          <cell r="E8005" t="str">
            <v>AD0101</v>
          </cell>
          <cell r="F8005">
            <v>4060</v>
          </cell>
          <cell r="G8005" t="str">
            <v>IN-25431</v>
          </cell>
          <cell r="H8005">
            <v>40273</v>
          </cell>
          <cell r="I8005" t="str">
            <v>INGRESO AS</v>
          </cell>
          <cell r="J8005" t="str">
            <v>CH-1583</v>
          </cell>
          <cell r="K8005">
            <v>195000</v>
          </cell>
        </row>
        <row r="8006">
          <cell r="A8006" t="str">
            <v>11150520CH-033I40287</v>
          </cell>
          <cell r="B8006">
            <v>10519</v>
          </cell>
          <cell r="C8006">
            <v>11150520</v>
          </cell>
          <cell r="D8006" t="str">
            <v>2010/04</v>
          </cell>
          <cell r="E8006" t="str">
            <v>AD0318</v>
          </cell>
          <cell r="F8006">
            <v>395</v>
          </cell>
          <cell r="G8006" t="str">
            <v>DC-00660</v>
          </cell>
          <cell r="H8006">
            <v>40287</v>
          </cell>
          <cell r="I8006" t="str">
            <v>DESEMBOLSO AS</v>
          </cell>
          <cell r="J8006" t="str">
            <v>CH-033I</v>
          </cell>
          <cell r="L8006">
            <v>1639354</v>
          </cell>
        </row>
        <row r="8007">
          <cell r="A8007" t="str">
            <v>11150520CG-C19740288</v>
          </cell>
          <cell r="B8007">
            <v>10520</v>
          </cell>
          <cell r="C8007">
            <v>11150520</v>
          </cell>
          <cell r="D8007" t="str">
            <v>2010/04</v>
          </cell>
          <cell r="E8007" t="str">
            <v>AD0119</v>
          </cell>
          <cell r="F8007">
            <v>2313</v>
          </cell>
          <cell r="G8007" t="str">
            <v>IN-00866</v>
          </cell>
          <cell r="H8007">
            <v>40288</v>
          </cell>
          <cell r="I8007" t="str">
            <v>INGRESO AS</v>
          </cell>
          <cell r="J8007" t="str">
            <v>CG-C197</v>
          </cell>
          <cell r="K8007">
            <v>42000</v>
          </cell>
        </row>
        <row r="8008">
          <cell r="A8008" t="str">
            <v>11150520CG-000040282</v>
          </cell>
          <cell r="B8008">
            <v>10521</v>
          </cell>
          <cell r="C8008">
            <v>11150520</v>
          </cell>
          <cell r="D8008" t="str">
            <v>2010/04</v>
          </cell>
          <cell r="E8008" t="str">
            <v>AD0110</v>
          </cell>
          <cell r="F8008">
            <v>3612</v>
          </cell>
          <cell r="G8008" t="str">
            <v>IN-00496</v>
          </cell>
          <cell r="H8008">
            <v>40282</v>
          </cell>
          <cell r="I8008" t="str">
            <v>INGRESO AR</v>
          </cell>
          <cell r="J8008" t="str">
            <v>CG-0000</v>
          </cell>
          <cell r="K8008">
            <v>1550579</v>
          </cell>
        </row>
        <row r="8009">
          <cell r="A8009" t="str">
            <v>11150520CH-033I40292</v>
          </cell>
          <cell r="B8009">
            <v>10522</v>
          </cell>
          <cell r="C8009">
            <v>11150520</v>
          </cell>
          <cell r="D8009" t="str">
            <v>2010/04</v>
          </cell>
          <cell r="E8009" t="str">
            <v>AD0323</v>
          </cell>
          <cell r="F8009">
            <v>476</v>
          </cell>
          <cell r="G8009" t="str">
            <v>DC-01011</v>
          </cell>
          <cell r="H8009">
            <v>40292</v>
          </cell>
          <cell r="I8009" t="str">
            <v>DESEMBOLSO AS</v>
          </cell>
          <cell r="J8009" t="str">
            <v>CH-033I</v>
          </cell>
          <cell r="L8009">
            <v>2257020</v>
          </cell>
        </row>
        <row r="8010">
          <cell r="A8010" t="str">
            <v>11150520CH-295740291</v>
          </cell>
          <cell r="B8010">
            <v>10523</v>
          </cell>
          <cell r="C8010">
            <v>11150520</v>
          </cell>
          <cell r="D8010" t="str">
            <v>2010/04</v>
          </cell>
          <cell r="E8010" t="str">
            <v>AD0122</v>
          </cell>
          <cell r="F8010">
            <v>819</v>
          </cell>
          <cell r="G8010" t="str">
            <v>IN-01052</v>
          </cell>
          <cell r="H8010">
            <v>40291</v>
          </cell>
          <cell r="I8010" t="str">
            <v>INGRESO AR</v>
          </cell>
          <cell r="J8010" t="str">
            <v>CH-2957</v>
          </cell>
          <cell r="K8010">
            <v>2241051</v>
          </cell>
        </row>
        <row r="8011">
          <cell r="A8011" t="str">
            <v>11150520CH-437040292</v>
          </cell>
          <cell r="B8011">
            <v>10524</v>
          </cell>
          <cell r="C8011">
            <v>11150520</v>
          </cell>
          <cell r="D8011" t="str">
            <v>2010/04</v>
          </cell>
          <cell r="E8011" t="str">
            <v>AD0123</v>
          </cell>
          <cell r="F8011">
            <v>652</v>
          </cell>
          <cell r="G8011" t="str">
            <v>IN-01120</v>
          </cell>
          <cell r="H8011">
            <v>40292</v>
          </cell>
          <cell r="I8011" t="str">
            <v>INGRESO AR</v>
          </cell>
          <cell r="J8011" t="str">
            <v>CH-4370</v>
          </cell>
          <cell r="K8011">
            <v>2257020</v>
          </cell>
        </row>
        <row r="8012">
          <cell r="A8012" t="str">
            <v>11150520CH-012I40294</v>
          </cell>
          <cell r="B8012">
            <v>10525</v>
          </cell>
          <cell r="C8012">
            <v>11150520</v>
          </cell>
          <cell r="D8012" t="str">
            <v>2010/04</v>
          </cell>
          <cell r="E8012" t="str">
            <v>AD0324</v>
          </cell>
          <cell r="F8012">
            <v>151</v>
          </cell>
          <cell r="G8012" t="str">
            <v>DC-01061</v>
          </cell>
          <cell r="H8012">
            <v>40294</v>
          </cell>
          <cell r="I8012" t="str">
            <v>DESEMBOLSO AR</v>
          </cell>
          <cell r="J8012" t="str">
            <v>CH-012I</v>
          </cell>
          <cell r="L8012">
            <v>2373637</v>
          </cell>
        </row>
        <row r="8013">
          <cell r="A8013" t="str">
            <v>11150520CG-C21440296</v>
          </cell>
          <cell r="B8013">
            <v>10526</v>
          </cell>
          <cell r="C8013">
            <v>11150520</v>
          </cell>
          <cell r="D8013" t="str">
            <v>2010/04</v>
          </cell>
          <cell r="E8013" t="str">
            <v>AD0126</v>
          </cell>
          <cell r="F8013">
            <v>969</v>
          </cell>
          <cell r="G8013" t="str">
            <v>IN-01329</v>
          </cell>
          <cell r="H8013">
            <v>40296</v>
          </cell>
          <cell r="I8013" t="str">
            <v>INGRESO AR</v>
          </cell>
          <cell r="J8013" t="str">
            <v>CG-C214</v>
          </cell>
          <cell r="K8013">
            <v>117000</v>
          </cell>
        </row>
        <row r="8014">
          <cell r="A8014" t="str">
            <v>11150520CH-033I40297</v>
          </cell>
          <cell r="B8014">
            <v>10527</v>
          </cell>
          <cell r="C8014">
            <v>11150520</v>
          </cell>
          <cell r="D8014" t="str">
            <v>2010/04</v>
          </cell>
          <cell r="E8014" t="str">
            <v>AD0327</v>
          </cell>
          <cell r="F8014">
            <v>518</v>
          </cell>
          <cell r="G8014" t="str">
            <v>DC-01291</v>
          </cell>
          <cell r="H8014">
            <v>40297</v>
          </cell>
          <cell r="I8014" t="str">
            <v>DESEMBOLSO AS</v>
          </cell>
          <cell r="J8014" t="str">
            <v>CH-033I</v>
          </cell>
          <cell r="L8014">
            <v>5994183</v>
          </cell>
        </row>
        <row r="8015">
          <cell r="A8015" t="str">
            <v>11150520CH-033I40297</v>
          </cell>
          <cell r="B8015">
            <v>10528</v>
          </cell>
          <cell r="C8015">
            <v>11150520</v>
          </cell>
          <cell r="D8015" t="str">
            <v>2010/04</v>
          </cell>
          <cell r="E8015" t="str">
            <v>AD0327</v>
          </cell>
          <cell r="F8015">
            <v>519</v>
          </cell>
          <cell r="G8015" t="str">
            <v>DC-01291</v>
          </cell>
          <cell r="H8015">
            <v>40297</v>
          </cell>
          <cell r="I8015" t="str">
            <v>DESEMBOLSO AS</v>
          </cell>
          <cell r="J8015" t="str">
            <v>CH-033I</v>
          </cell>
          <cell r="L8015">
            <v>971415</v>
          </cell>
        </row>
        <row r="8016">
          <cell r="A8016" t="str">
            <v>11150520CH-033I40297</v>
          </cell>
          <cell r="B8016">
            <v>10529</v>
          </cell>
          <cell r="C8016">
            <v>11150520</v>
          </cell>
          <cell r="D8016" t="str">
            <v>2010/04</v>
          </cell>
          <cell r="E8016" t="str">
            <v>AD0327</v>
          </cell>
          <cell r="F8016">
            <v>520</v>
          </cell>
          <cell r="G8016" t="str">
            <v>DC-01291</v>
          </cell>
          <cell r="H8016">
            <v>40297</v>
          </cell>
          <cell r="I8016" t="str">
            <v>DESEMBOLSO AS</v>
          </cell>
          <cell r="J8016" t="str">
            <v>CH-033I</v>
          </cell>
          <cell r="L8016">
            <v>8127026</v>
          </cell>
        </row>
        <row r="8017">
          <cell r="A8017" t="str">
            <v>11150520CH-033I40297</v>
          </cell>
          <cell r="B8017">
            <v>10530</v>
          </cell>
          <cell r="C8017">
            <v>11150520</v>
          </cell>
          <cell r="D8017" t="str">
            <v>2010/04</v>
          </cell>
          <cell r="E8017" t="str">
            <v>AD0327</v>
          </cell>
          <cell r="F8017">
            <v>521</v>
          </cell>
          <cell r="G8017" t="str">
            <v>DC-01291</v>
          </cell>
          <cell r="H8017">
            <v>40297</v>
          </cell>
          <cell r="I8017" t="str">
            <v>DESEMBOLSO AS</v>
          </cell>
          <cell r="J8017" t="str">
            <v>CH-033I</v>
          </cell>
          <cell r="L8017">
            <v>9981181</v>
          </cell>
        </row>
        <row r="8018">
          <cell r="A8018" t="str">
            <v>11150520CH-033I40297</v>
          </cell>
          <cell r="B8018">
            <v>10531</v>
          </cell>
          <cell r="C8018">
            <v>11150520</v>
          </cell>
          <cell r="D8018" t="str">
            <v>2010/04</v>
          </cell>
          <cell r="E8018" t="str">
            <v>AD0327</v>
          </cell>
          <cell r="F8018">
            <v>522</v>
          </cell>
          <cell r="G8018" t="str">
            <v>DC-01291</v>
          </cell>
          <cell r="H8018">
            <v>40297</v>
          </cell>
          <cell r="I8018" t="str">
            <v>DESEMBOLSO AS</v>
          </cell>
          <cell r="J8018" t="str">
            <v>CH-033I</v>
          </cell>
          <cell r="L8018">
            <v>1261400</v>
          </cell>
        </row>
        <row r="8019">
          <cell r="A8019" t="str">
            <v>11150520CH-256340297</v>
          </cell>
          <cell r="B8019">
            <v>10532</v>
          </cell>
          <cell r="C8019">
            <v>11150520</v>
          </cell>
          <cell r="D8019" t="str">
            <v>2010/04</v>
          </cell>
          <cell r="E8019" t="str">
            <v>AD0127</v>
          </cell>
          <cell r="F8019">
            <v>847</v>
          </cell>
          <cell r="G8019" t="str">
            <v>IN-01398</v>
          </cell>
          <cell r="H8019">
            <v>40297</v>
          </cell>
          <cell r="I8019" t="str">
            <v>INGRESO AR</v>
          </cell>
          <cell r="J8019" t="str">
            <v>CH-2563</v>
          </cell>
          <cell r="K8019">
            <v>1261400</v>
          </cell>
        </row>
        <row r="8020">
          <cell r="A8020" t="str">
            <v>11150520CG-C21640297</v>
          </cell>
          <cell r="B8020">
            <v>10533</v>
          </cell>
          <cell r="C8020">
            <v>11150520</v>
          </cell>
          <cell r="D8020" t="str">
            <v>2010/04</v>
          </cell>
          <cell r="E8020" t="str">
            <v>AD0127</v>
          </cell>
          <cell r="F8020">
            <v>2090</v>
          </cell>
          <cell r="G8020" t="str">
            <v>IN-01419</v>
          </cell>
          <cell r="H8020">
            <v>40297</v>
          </cell>
          <cell r="I8020" t="str">
            <v>INGRESO AS</v>
          </cell>
          <cell r="J8020" t="str">
            <v>CG-C216</v>
          </cell>
          <cell r="K8020">
            <v>212000</v>
          </cell>
        </row>
        <row r="8021">
          <cell r="A8021" t="str">
            <v>11150520CH-216240298</v>
          </cell>
          <cell r="B8021">
            <v>10534</v>
          </cell>
          <cell r="C8021">
            <v>11150520</v>
          </cell>
          <cell r="D8021" t="str">
            <v>2010/04</v>
          </cell>
          <cell r="E8021" t="str">
            <v>AD0128</v>
          </cell>
          <cell r="F8021">
            <v>1115</v>
          </cell>
          <cell r="G8021" t="str">
            <v>IN-01467</v>
          </cell>
          <cell r="H8021">
            <v>40298</v>
          </cell>
          <cell r="I8021" t="str">
            <v>INGRESO AR</v>
          </cell>
          <cell r="J8021" t="str">
            <v>CH-2162</v>
          </cell>
          <cell r="K8021">
            <v>971415</v>
          </cell>
        </row>
        <row r="8022">
          <cell r="A8022" t="str">
            <v>11150520CG-B19440298</v>
          </cell>
          <cell r="B8022">
            <v>10535</v>
          </cell>
          <cell r="C8022">
            <v>11150520</v>
          </cell>
          <cell r="D8022" t="str">
            <v>2010/04</v>
          </cell>
          <cell r="E8022" t="str">
            <v>AD0128</v>
          </cell>
          <cell r="F8022">
            <v>1116</v>
          </cell>
          <cell r="G8022" t="str">
            <v>IN-01467</v>
          </cell>
          <cell r="H8022">
            <v>40298</v>
          </cell>
          <cell r="I8022" t="str">
            <v>INGRESO AR</v>
          </cell>
          <cell r="J8022" t="str">
            <v>CG-B194</v>
          </cell>
          <cell r="K8022">
            <v>137000</v>
          </cell>
        </row>
        <row r="8023">
          <cell r="A8023" t="str">
            <v>11150520CH-251240298</v>
          </cell>
          <cell r="B8023">
            <v>10536</v>
          </cell>
          <cell r="C8023">
            <v>11150520</v>
          </cell>
          <cell r="D8023" t="str">
            <v>2010/04</v>
          </cell>
          <cell r="E8023" t="str">
            <v>AD0128</v>
          </cell>
          <cell r="F8023">
            <v>1117</v>
          </cell>
          <cell r="G8023" t="str">
            <v>IN-01467</v>
          </cell>
          <cell r="H8023">
            <v>40298</v>
          </cell>
          <cell r="I8023" t="str">
            <v>INGRESO AR</v>
          </cell>
          <cell r="J8023" t="str">
            <v>CH-2512</v>
          </cell>
          <cell r="K8023">
            <v>2887083</v>
          </cell>
        </row>
        <row r="8024">
          <cell r="A8024" t="str">
            <v>11150520CH-186040298</v>
          </cell>
          <cell r="B8024">
            <v>10537</v>
          </cell>
          <cell r="C8024">
            <v>11150520</v>
          </cell>
          <cell r="D8024" t="str">
            <v>2010/04</v>
          </cell>
          <cell r="E8024" t="str">
            <v>AD0128</v>
          </cell>
          <cell r="F8024">
            <v>1118</v>
          </cell>
          <cell r="G8024" t="str">
            <v>IN-01467</v>
          </cell>
          <cell r="H8024">
            <v>40298</v>
          </cell>
          <cell r="I8024" t="str">
            <v>INGRESO AR</v>
          </cell>
          <cell r="J8024" t="str">
            <v>CH-1860</v>
          </cell>
          <cell r="K8024">
            <v>2634882</v>
          </cell>
        </row>
        <row r="8025">
          <cell r="A8025" t="str">
            <v>11150520CH-244940298</v>
          </cell>
          <cell r="B8025">
            <v>10538</v>
          </cell>
          <cell r="C8025">
            <v>11150520</v>
          </cell>
          <cell r="D8025" t="str">
            <v>2010/04</v>
          </cell>
          <cell r="E8025" t="str">
            <v>AD0128</v>
          </cell>
          <cell r="F8025">
            <v>1119</v>
          </cell>
          <cell r="G8025" t="str">
            <v>IN-01467</v>
          </cell>
          <cell r="H8025">
            <v>40298</v>
          </cell>
          <cell r="I8025" t="str">
            <v>INGRESO AR</v>
          </cell>
          <cell r="J8025" t="str">
            <v>CH-2449</v>
          </cell>
          <cell r="K8025">
            <v>5994183</v>
          </cell>
        </row>
        <row r="8026">
          <cell r="A8026" t="str">
            <v>11150520CG-C22140298</v>
          </cell>
          <cell r="B8026">
            <v>10539</v>
          </cell>
          <cell r="C8026">
            <v>11150520</v>
          </cell>
          <cell r="D8026" t="str">
            <v>2010/04</v>
          </cell>
          <cell r="E8026" t="str">
            <v>AD0128</v>
          </cell>
          <cell r="F8026">
            <v>2877</v>
          </cell>
          <cell r="G8026" t="str">
            <v>IN-01488</v>
          </cell>
          <cell r="H8026">
            <v>40298</v>
          </cell>
          <cell r="I8026" t="str">
            <v>INGRESO AS</v>
          </cell>
          <cell r="J8026" t="str">
            <v>CG-C221</v>
          </cell>
          <cell r="K8026">
            <v>64750</v>
          </cell>
        </row>
        <row r="8027">
          <cell r="A8027" t="str">
            <v>11150520CH-033I40298</v>
          </cell>
          <cell r="B8027">
            <v>10540</v>
          </cell>
          <cell r="C8027">
            <v>11150520</v>
          </cell>
          <cell r="D8027" t="str">
            <v>2010/04</v>
          </cell>
          <cell r="E8027" t="str">
            <v>AD0328</v>
          </cell>
          <cell r="F8027">
            <v>479</v>
          </cell>
          <cell r="G8027" t="str">
            <v>DC-01362</v>
          </cell>
          <cell r="H8027">
            <v>40298</v>
          </cell>
          <cell r="I8027" t="str">
            <v>DESEMBOLSO AS</v>
          </cell>
          <cell r="J8027" t="str">
            <v>CH-033I</v>
          </cell>
          <cell r="L8027">
            <v>1794103</v>
          </cell>
        </row>
        <row r="8028">
          <cell r="A8028" t="str">
            <v>11150520CH-033I40298</v>
          </cell>
          <cell r="B8028">
            <v>10541</v>
          </cell>
          <cell r="C8028">
            <v>11150520</v>
          </cell>
          <cell r="D8028" t="str">
            <v>2010/04</v>
          </cell>
          <cell r="E8028" t="str">
            <v>AD0328</v>
          </cell>
          <cell r="F8028">
            <v>480</v>
          </cell>
          <cell r="G8028" t="str">
            <v>DC-01362</v>
          </cell>
          <cell r="H8028">
            <v>40298</v>
          </cell>
          <cell r="I8028" t="str">
            <v>DESEMBOLSO AS</v>
          </cell>
          <cell r="J8028" t="str">
            <v>CH-033I</v>
          </cell>
          <cell r="L8028">
            <v>7658312</v>
          </cell>
        </row>
        <row r="8029">
          <cell r="A8029" t="str">
            <v>11150520CH-033I40298</v>
          </cell>
          <cell r="B8029">
            <v>10542</v>
          </cell>
          <cell r="C8029">
            <v>11150520</v>
          </cell>
          <cell r="D8029" t="str">
            <v>2010/04</v>
          </cell>
          <cell r="E8029" t="str">
            <v>AD0328</v>
          </cell>
          <cell r="F8029">
            <v>481</v>
          </cell>
          <cell r="G8029" t="str">
            <v>DC-01362</v>
          </cell>
          <cell r="H8029">
            <v>40298</v>
          </cell>
          <cell r="I8029" t="str">
            <v>DESEMBOLSO AS</v>
          </cell>
          <cell r="J8029" t="str">
            <v>CH-033I</v>
          </cell>
          <cell r="L8029">
            <v>971415</v>
          </cell>
        </row>
        <row r="8030">
          <cell r="A8030" t="str">
            <v>11150520CH-033I40298</v>
          </cell>
          <cell r="B8030">
            <v>10543</v>
          </cell>
          <cell r="C8030">
            <v>11150520</v>
          </cell>
          <cell r="D8030" t="str">
            <v>2010/04</v>
          </cell>
          <cell r="E8030" t="str">
            <v>AD0328</v>
          </cell>
          <cell r="F8030">
            <v>482</v>
          </cell>
          <cell r="G8030" t="str">
            <v>DC-01362</v>
          </cell>
          <cell r="H8030">
            <v>40298</v>
          </cell>
          <cell r="I8030" t="str">
            <v>DESEMBOLSO AS</v>
          </cell>
          <cell r="J8030" t="str">
            <v>CH-033I</v>
          </cell>
          <cell r="L8030">
            <v>2634882</v>
          </cell>
        </row>
        <row r="8031">
          <cell r="A8031" t="str">
            <v>11150520CH-033I40298</v>
          </cell>
          <cell r="B8031">
            <v>10544</v>
          </cell>
          <cell r="C8031">
            <v>11150520</v>
          </cell>
          <cell r="D8031" t="str">
            <v>2010/04</v>
          </cell>
          <cell r="E8031" t="str">
            <v>AD0328</v>
          </cell>
          <cell r="F8031">
            <v>483</v>
          </cell>
          <cell r="G8031" t="str">
            <v>DC-01362</v>
          </cell>
          <cell r="H8031">
            <v>40298</v>
          </cell>
          <cell r="I8031" t="str">
            <v>DESEMBOLSO AS</v>
          </cell>
          <cell r="J8031" t="str">
            <v>CH-033I</v>
          </cell>
          <cell r="L8031">
            <v>5994183</v>
          </cell>
        </row>
        <row r="8032">
          <cell r="A8032" t="str">
            <v>11150520CH-033I40298</v>
          </cell>
          <cell r="B8032">
            <v>10545</v>
          </cell>
          <cell r="C8032">
            <v>11150520</v>
          </cell>
          <cell r="D8032" t="str">
            <v>2010/04</v>
          </cell>
          <cell r="E8032" t="str">
            <v>AD0328</v>
          </cell>
          <cell r="F8032">
            <v>484</v>
          </cell>
          <cell r="G8032" t="str">
            <v>DC-01362</v>
          </cell>
          <cell r="H8032">
            <v>40298</v>
          </cell>
          <cell r="I8032" t="str">
            <v>DESEMBOLSO AS</v>
          </cell>
          <cell r="J8032" t="str">
            <v>CH-033I</v>
          </cell>
          <cell r="L8032">
            <v>2887083</v>
          </cell>
        </row>
        <row r="8033">
          <cell r="A8033" t="str">
            <v>11150520NC-043040298</v>
          </cell>
          <cell r="B8033">
            <v>10546</v>
          </cell>
          <cell r="C8033">
            <v>11150520</v>
          </cell>
          <cell r="D8033" t="str">
            <v>2010/04</v>
          </cell>
          <cell r="E8033" t="str">
            <v>AD0501</v>
          </cell>
          <cell r="F8033">
            <v>1314</v>
          </cell>
          <cell r="G8033" t="str">
            <v>NB-29403</v>
          </cell>
          <cell r="H8033">
            <v>40298</v>
          </cell>
          <cell r="I8033" t="str">
            <v>TRANSFERENCIA DE FONDO</v>
          </cell>
          <cell r="J8033" t="str">
            <v>NC-0430</v>
          </cell>
          <cell r="K8033">
            <v>50000000</v>
          </cell>
        </row>
        <row r="8034">
          <cell r="A8034" t="str">
            <v>11150520ND-043040298</v>
          </cell>
          <cell r="B8034">
            <v>10547</v>
          </cell>
          <cell r="C8034">
            <v>11150520</v>
          </cell>
          <cell r="D8034" t="str">
            <v>2010/04</v>
          </cell>
          <cell r="E8034" t="str">
            <v>AD0501</v>
          </cell>
          <cell r="F8034">
            <v>1651</v>
          </cell>
          <cell r="G8034" t="str">
            <v>NB-29431</v>
          </cell>
          <cell r="H8034">
            <v>40298</v>
          </cell>
          <cell r="I8034" t="str">
            <v>CONTAB GASTOS FINANCIE</v>
          </cell>
          <cell r="J8034" t="str">
            <v>ND-0430</v>
          </cell>
          <cell r="L8034">
            <v>137724.76999999999</v>
          </cell>
        </row>
        <row r="8035">
          <cell r="A8035" t="str">
            <v>11150520CH-338640295</v>
          </cell>
          <cell r="B8035">
            <v>10548</v>
          </cell>
          <cell r="C8035">
            <v>11150520</v>
          </cell>
          <cell r="D8035" t="str">
            <v>2010/04</v>
          </cell>
          <cell r="E8035" t="str">
            <v>AD0125</v>
          </cell>
          <cell r="F8035">
            <v>3485</v>
          </cell>
          <cell r="G8035" t="str">
            <v>IN-01259</v>
          </cell>
          <cell r="H8035">
            <v>40295</v>
          </cell>
          <cell r="I8035" t="str">
            <v>INGRESO AR</v>
          </cell>
          <cell r="J8035" t="str">
            <v>CH-3386</v>
          </cell>
          <cell r="K8035">
            <v>375051</v>
          </cell>
        </row>
        <row r="8036">
          <cell r="A8036" t="str">
            <v>11150520CH-418940301</v>
          </cell>
          <cell r="B8036">
            <v>10549</v>
          </cell>
          <cell r="C8036">
            <v>11150520</v>
          </cell>
          <cell r="D8036" t="str">
            <v>2010/05</v>
          </cell>
          <cell r="E8036" t="str">
            <v>AD0101</v>
          </cell>
          <cell r="F8036">
            <v>901</v>
          </cell>
          <cell r="G8036" t="str">
            <v>IN-01537</v>
          </cell>
          <cell r="H8036">
            <v>40301</v>
          </cell>
          <cell r="I8036" t="str">
            <v>INGRESO AR</v>
          </cell>
          <cell r="J8036" t="str">
            <v>CH-4189</v>
          </cell>
          <cell r="K8036">
            <v>207808</v>
          </cell>
        </row>
        <row r="8037">
          <cell r="A8037" t="str">
            <v>11150520CH-349340303</v>
          </cell>
          <cell r="B8037">
            <v>10550</v>
          </cell>
          <cell r="C8037">
            <v>11150520</v>
          </cell>
          <cell r="D8037" t="str">
            <v>2010/05</v>
          </cell>
          <cell r="E8037" t="str">
            <v>AD0103</v>
          </cell>
          <cell r="F8037">
            <v>2019</v>
          </cell>
          <cell r="G8037" t="str">
            <v>IN-01698</v>
          </cell>
          <cell r="H8037">
            <v>40303</v>
          </cell>
          <cell r="I8037" t="str">
            <v>INGRESO AS</v>
          </cell>
          <cell r="J8037" t="str">
            <v>CH-3493</v>
          </cell>
          <cell r="K8037">
            <v>6030990</v>
          </cell>
        </row>
        <row r="8038">
          <cell r="A8038" t="str">
            <v>11150520CH-310140304</v>
          </cell>
          <cell r="B8038">
            <v>10551</v>
          </cell>
          <cell r="C8038">
            <v>11150520</v>
          </cell>
          <cell r="D8038" t="str">
            <v>2010/05</v>
          </cell>
          <cell r="E8038" t="str">
            <v>AD0104</v>
          </cell>
          <cell r="F8038">
            <v>787</v>
          </cell>
          <cell r="G8038" t="str">
            <v>IN-01748</v>
          </cell>
          <cell r="H8038">
            <v>40304</v>
          </cell>
          <cell r="I8038" t="str">
            <v>INGRESO AR</v>
          </cell>
          <cell r="J8038" t="str">
            <v>CH-3101</v>
          </cell>
          <cell r="K8038">
            <v>940022</v>
          </cell>
        </row>
        <row r="8039">
          <cell r="A8039" t="str">
            <v>11150520CH-310240304</v>
          </cell>
          <cell r="B8039">
            <v>10552</v>
          </cell>
          <cell r="C8039">
            <v>11150520</v>
          </cell>
          <cell r="D8039" t="str">
            <v>2010/05</v>
          </cell>
          <cell r="E8039" t="str">
            <v>AD0104</v>
          </cell>
          <cell r="F8039">
            <v>788</v>
          </cell>
          <cell r="G8039" t="str">
            <v>IN-01748</v>
          </cell>
          <cell r="H8039">
            <v>40304</v>
          </cell>
          <cell r="I8039" t="str">
            <v>INGRESO AR</v>
          </cell>
          <cell r="J8039" t="str">
            <v>CH-3102</v>
          </cell>
          <cell r="K8039">
            <v>1948331</v>
          </cell>
        </row>
        <row r="8040">
          <cell r="A8040" t="str">
            <v>11150520CH-310440305</v>
          </cell>
          <cell r="B8040">
            <v>10553</v>
          </cell>
          <cell r="C8040">
            <v>11150520</v>
          </cell>
          <cell r="D8040" t="str">
            <v>2010/05</v>
          </cell>
          <cell r="E8040" t="str">
            <v>AD0105</v>
          </cell>
          <cell r="F8040">
            <v>914</v>
          </cell>
          <cell r="G8040" t="str">
            <v>IN-01819</v>
          </cell>
          <cell r="H8040">
            <v>40305</v>
          </cell>
          <cell r="I8040" t="str">
            <v>INGRESO AR</v>
          </cell>
          <cell r="J8040" t="str">
            <v>CH-3104</v>
          </cell>
          <cell r="K8040">
            <v>1926755</v>
          </cell>
        </row>
        <row r="8041">
          <cell r="A8041" t="str">
            <v>11150520CH-310340305</v>
          </cell>
          <cell r="B8041">
            <v>10554</v>
          </cell>
          <cell r="C8041">
            <v>11150520</v>
          </cell>
          <cell r="D8041" t="str">
            <v>2010/05</v>
          </cell>
          <cell r="E8041" t="str">
            <v>AD0105</v>
          </cell>
          <cell r="F8041">
            <v>915</v>
          </cell>
          <cell r="G8041" t="str">
            <v>IN-01819</v>
          </cell>
          <cell r="H8041">
            <v>40305</v>
          </cell>
          <cell r="I8041" t="str">
            <v>INGRESO AR</v>
          </cell>
          <cell r="J8041" t="str">
            <v>CH-3103</v>
          </cell>
          <cell r="K8041">
            <v>499506</v>
          </cell>
        </row>
        <row r="8042">
          <cell r="A8042" t="str">
            <v>11150520CH-349340305</v>
          </cell>
          <cell r="B8042">
            <v>10555</v>
          </cell>
          <cell r="C8042">
            <v>11150520</v>
          </cell>
          <cell r="D8042" t="str">
            <v>2010/05</v>
          </cell>
          <cell r="E8042" t="str">
            <v>AD0105</v>
          </cell>
          <cell r="F8042">
            <v>916</v>
          </cell>
          <cell r="G8042" t="str">
            <v>IN-01819</v>
          </cell>
          <cell r="H8042">
            <v>40305</v>
          </cell>
          <cell r="I8042" t="str">
            <v>INGRESO AR</v>
          </cell>
          <cell r="J8042" t="str">
            <v>CH-3493</v>
          </cell>
          <cell r="K8042">
            <v>1014895</v>
          </cell>
        </row>
        <row r="8043">
          <cell r="A8043" t="str">
            <v>11150520CH-942240305</v>
          </cell>
          <cell r="B8043">
            <v>10556</v>
          </cell>
          <cell r="C8043">
            <v>11150520</v>
          </cell>
          <cell r="D8043" t="str">
            <v>2010/05</v>
          </cell>
          <cell r="E8043" t="str">
            <v>AD0105</v>
          </cell>
          <cell r="F8043">
            <v>917</v>
          </cell>
          <cell r="G8043" t="str">
            <v>IN-01819</v>
          </cell>
          <cell r="H8043">
            <v>40305</v>
          </cell>
          <cell r="I8043" t="str">
            <v>INGRESO AR</v>
          </cell>
          <cell r="J8043" t="str">
            <v>CH-9422</v>
          </cell>
          <cell r="K8043">
            <v>49623</v>
          </cell>
        </row>
        <row r="8044">
          <cell r="A8044" t="str">
            <v>11150520CH-013140308</v>
          </cell>
          <cell r="B8044">
            <v>10557</v>
          </cell>
          <cell r="C8044">
            <v>11150520</v>
          </cell>
          <cell r="D8044" t="str">
            <v>2010/05</v>
          </cell>
          <cell r="E8044" t="str">
            <v>AD0107</v>
          </cell>
          <cell r="F8044">
            <v>979</v>
          </cell>
          <cell r="G8044" t="str">
            <v>IN-01959</v>
          </cell>
          <cell r="H8044">
            <v>40308</v>
          </cell>
          <cell r="I8044" t="str">
            <v>INGRESO AR</v>
          </cell>
          <cell r="J8044" t="str">
            <v>CH-0131</v>
          </cell>
          <cell r="K8044">
            <v>972691</v>
          </cell>
        </row>
        <row r="8045">
          <cell r="A8045" t="str">
            <v>11150520CH-013140308</v>
          </cell>
          <cell r="B8045">
            <v>10570</v>
          </cell>
          <cell r="C8045">
            <v>11150520</v>
          </cell>
          <cell r="D8045" t="str">
            <v>2010/05</v>
          </cell>
          <cell r="E8045" t="str">
            <v>AD0107</v>
          </cell>
          <cell r="F8045">
            <v>980</v>
          </cell>
          <cell r="G8045" t="str">
            <v>IN-01959</v>
          </cell>
          <cell r="H8045">
            <v>40308</v>
          </cell>
          <cell r="I8045" t="str">
            <v>INGRESO AR</v>
          </cell>
          <cell r="J8045" t="str">
            <v>CH-0131</v>
          </cell>
          <cell r="K8045">
            <v>5707857</v>
          </cell>
        </row>
        <row r="8046">
          <cell r="A8046" t="str">
            <v>11150520CH-013140308</v>
          </cell>
          <cell r="B8046">
            <v>10571</v>
          </cell>
          <cell r="C8046">
            <v>11150520</v>
          </cell>
          <cell r="D8046" t="str">
            <v>2010/05</v>
          </cell>
          <cell r="E8046" t="str">
            <v>AD0107</v>
          </cell>
          <cell r="F8046">
            <v>981</v>
          </cell>
          <cell r="G8046" t="str">
            <v>IN-01959</v>
          </cell>
          <cell r="H8046">
            <v>40308</v>
          </cell>
          <cell r="I8046" t="str">
            <v>INGRESO AR</v>
          </cell>
          <cell r="J8046" t="str">
            <v>CH-0131</v>
          </cell>
          <cell r="K8046">
            <v>2692966</v>
          </cell>
        </row>
        <row r="8047">
          <cell r="A8047" t="str">
            <v>11150520CH-013140309</v>
          </cell>
          <cell r="B8047">
            <v>10572</v>
          </cell>
          <cell r="C8047">
            <v>11150520</v>
          </cell>
          <cell r="D8047" t="str">
            <v>2010/05</v>
          </cell>
          <cell r="E8047" t="str">
            <v>AD0108</v>
          </cell>
          <cell r="F8047">
            <v>874</v>
          </cell>
          <cell r="G8047" t="str">
            <v>IN-02030</v>
          </cell>
          <cell r="H8047">
            <v>40309</v>
          </cell>
          <cell r="I8047" t="str">
            <v>INGRESO AR</v>
          </cell>
          <cell r="J8047" t="str">
            <v>CH-0131</v>
          </cell>
          <cell r="K8047">
            <v>582435</v>
          </cell>
        </row>
        <row r="8048">
          <cell r="A8048" t="str">
            <v>11150520CH-033I40310</v>
          </cell>
          <cell r="B8048">
            <v>10573</v>
          </cell>
          <cell r="C8048">
            <v>11150520</v>
          </cell>
          <cell r="D8048" t="str">
            <v>2010/05</v>
          </cell>
          <cell r="E8048" t="str">
            <v>AD0310</v>
          </cell>
          <cell r="F8048">
            <v>416</v>
          </cell>
          <cell r="G8048" t="str">
            <v>DC-02125</v>
          </cell>
          <cell r="H8048">
            <v>40310</v>
          </cell>
          <cell r="I8048" t="str">
            <v>DESEMBOLSO AS</v>
          </cell>
          <cell r="J8048" t="str">
            <v>CH-033I</v>
          </cell>
          <cell r="L8048">
            <v>2770959</v>
          </cell>
        </row>
        <row r="8049">
          <cell r="A8049" t="str">
            <v>11150520CH-033I40310</v>
          </cell>
          <cell r="B8049">
            <v>10574</v>
          </cell>
          <cell r="C8049">
            <v>11150520</v>
          </cell>
          <cell r="D8049" t="str">
            <v>2010/05</v>
          </cell>
          <cell r="E8049" t="str">
            <v>AD0310</v>
          </cell>
          <cell r="F8049">
            <v>417</v>
          </cell>
          <cell r="G8049" t="str">
            <v>DC-02125</v>
          </cell>
          <cell r="H8049">
            <v>40310</v>
          </cell>
          <cell r="I8049" t="str">
            <v>DESEMBOLSO AS</v>
          </cell>
          <cell r="J8049" t="str">
            <v>CH-033I</v>
          </cell>
          <cell r="L8049">
            <v>3259101</v>
          </cell>
        </row>
        <row r="8050">
          <cell r="A8050" t="str">
            <v>11150520CH-033I40310</v>
          </cell>
          <cell r="B8050">
            <v>10575</v>
          </cell>
          <cell r="C8050">
            <v>11150520</v>
          </cell>
          <cell r="D8050" t="str">
            <v>2010/05</v>
          </cell>
          <cell r="E8050" t="str">
            <v>AD0310</v>
          </cell>
          <cell r="F8050">
            <v>418</v>
          </cell>
          <cell r="G8050" t="str">
            <v>DC-02125</v>
          </cell>
          <cell r="H8050">
            <v>40310</v>
          </cell>
          <cell r="I8050" t="str">
            <v>DESEMBOLSO AS</v>
          </cell>
          <cell r="J8050" t="str">
            <v>CH-033I</v>
          </cell>
          <cell r="L8050">
            <v>3994183</v>
          </cell>
        </row>
        <row r="8051">
          <cell r="A8051" t="str">
            <v>11150520CH-033I40311</v>
          </cell>
          <cell r="B8051">
            <v>10576</v>
          </cell>
          <cell r="C8051">
            <v>11150520</v>
          </cell>
          <cell r="D8051" t="str">
            <v>2010/05</v>
          </cell>
          <cell r="E8051" t="str">
            <v>AD0311</v>
          </cell>
          <cell r="F8051">
            <v>385</v>
          </cell>
          <cell r="G8051" t="str">
            <v>DC-02198</v>
          </cell>
          <cell r="H8051">
            <v>40311</v>
          </cell>
          <cell r="I8051" t="str">
            <v>DESEMBOLSO AS</v>
          </cell>
          <cell r="J8051" t="str">
            <v>CH-033I</v>
          </cell>
          <cell r="L8051">
            <v>1926755</v>
          </cell>
        </row>
        <row r="8052">
          <cell r="A8052" t="str">
            <v>11150520CH-033I40311</v>
          </cell>
          <cell r="B8052">
            <v>10577</v>
          </cell>
          <cell r="C8052">
            <v>11150520</v>
          </cell>
          <cell r="D8052" t="str">
            <v>2010/05</v>
          </cell>
          <cell r="E8052" t="str">
            <v>AD0311</v>
          </cell>
          <cell r="F8052">
            <v>386</v>
          </cell>
          <cell r="G8052" t="str">
            <v>DC-02198</v>
          </cell>
          <cell r="H8052">
            <v>40311</v>
          </cell>
          <cell r="I8052" t="str">
            <v>DESEMBOLSO AS</v>
          </cell>
          <cell r="J8052" t="str">
            <v>CH-033I</v>
          </cell>
          <cell r="L8052">
            <v>6988368</v>
          </cell>
        </row>
        <row r="8053">
          <cell r="A8053" t="str">
            <v>11150520CH-033I40311</v>
          </cell>
          <cell r="B8053">
            <v>10578</v>
          </cell>
          <cell r="C8053">
            <v>11150520</v>
          </cell>
          <cell r="D8053" t="str">
            <v>2010/05</v>
          </cell>
          <cell r="E8053" t="str">
            <v>AD0311</v>
          </cell>
          <cell r="F8053">
            <v>387</v>
          </cell>
          <cell r="G8053" t="str">
            <v>DC-02198</v>
          </cell>
          <cell r="H8053">
            <v>40311</v>
          </cell>
          <cell r="I8053" t="str">
            <v>DESEMBOLSO AS</v>
          </cell>
          <cell r="J8053" t="str">
            <v>CH-033I</v>
          </cell>
          <cell r="L8053">
            <v>2032010</v>
          </cell>
        </row>
        <row r="8054">
          <cell r="A8054" t="str">
            <v>11150520CH-033I40311</v>
          </cell>
          <cell r="B8054">
            <v>10579</v>
          </cell>
          <cell r="C8054">
            <v>11150520</v>
          </cell>
          <cell r="D8054" t="str">
            <v>2010/05</v>
          </cell>
          <cell r="E8054" t="str">
            <v>AD0311</v>
          </cell>
          <cell r="F8054">
            <v>388</v>
          </cell>
          <cell r="G8054" t="str">
            <v>DC-02198</v>
          </cell>
          <cell r="H8054">
            <v>40311</v>
          </cell>
          <cell r="I8054" t="str">
            <v>DESEMBOLSO AS</v>
          </cell>
          <cell r="J8054" t="str">
            <v>CH-033I</v>
          </cell>
          <cell r="L8054">
            <v>742373</v>
          </cell>
        </row>
        <row r="8055">
          <cell r="A8055" t="str">
            <v>11150520CH-033I40311</v>
          </cell>
          <cell r="B8055">
            <v>10580</v>
          </cell>
          <cell r="C8055">
            <v>11150520</v>
          </cell>
          <cell r="D8055" t="str">
            <v>2010/05</v>
          </cell>
          <cell r="E8055" t="str">
            <v>AD0311</v>
          </cell>
          <cell r="F8055">
            <v>389</v>
          </cell>
          <cell r="G8055" t="str">
            <v>DC-02198</v>
          </cell>
          <cell r="H8055">
            <v>40311</v>
          </cell>
          <cell r="I8055" t="str">
            <v>DESEMBOLSO AS</v>
          </cell>
          <cell r="J8055" t="str">
            <v>CH-033I</v>
          </cell>
          <cell r="L8055">
            <v>971415</v>
          </cell>
        </row>
        <row r="8056">
          <cell r="A8056" t="str">
            <v>11150520CH-033I40311</v>
          </cell>
          <cell r="B8056">
            <v>10581</v>
          </cell>
          <cell r="C8056">
            <v>11150520</v>
          </cell>
          <cell r="D8056" t="str">
            <v>2010/05</v>
          </cell>
          <cell r="E8056" t="str">
            <v>AD0311</v>
          </cell>
          <cell r="F8056">
            <v>390</v>
          </cell>
          <cell r="G8056" t="str">
            <v>DC-02198</v>
          </cell>
          <cell r="H8056">
            <v>40311</v>
          </cell>
          <cell r="I8056" t="str">
            <v>DESEMBOLSO AS</v>
          </cell>
          <cell r="J8056" t="str">
            <v>CH-033I</v>
          </cell>
          <cell r="L8056">
            <v>1926755</v>
          </cell>
        </row>
        <row r="8057">
          <cell r="A8057" t="str">
            <v>11150520CH-033I40311</v>
          </cell>
          <cell r="B8057">
            <v>10582</v>
          </cell>
          <cell r="C8057">
            <v>11150520</v>
          </cell>
          <cell r="D8057" t="str">
            <v>2010/05</v>
          </cell>
          <cell r="E8057" t="str">
            <v>AD0311</v>
          </cell>
          <cell r="F8057">
            <v>391</v>
          </cell>
          <cell r="G8057" t="str">
            <v>DC-02198</v>
          </cell>
          <cell r="H8057">
            <v>40311</v>
          </cell>
          <cell r="I8057" t="str">
            <v>DESEMBOLSO AS</v>
          </cell>
          <cell r="J8057" t="str">
            <v>CH-033I</v>
          </cell>
          <cell r="L8057">
            <v>4051994</v>
          </cell>
        </row>
        <row r="8058">
          <cell r="A8058" t="str">
            <v>11150520CH-033I40311</v>
          </cell>
          <cell r="B8058">
            <v>10583</v>
          </cell>
          <cell r="C8058">
            <v>11150520</v>
          </cell>
          <cell r="D8058" t="str">
            <v>2010/05</v>
          </cell>
          <cell r="E8058" t="str">
            <v>AD0311</v>
          </cell>
          <cell r="F8058">
            <v>392</v>
          </cell>
          <cell r="G8058" t="str">
            <v>DC-02198</v>
          </cell>
          <cell r="H8058">
            <v>40311</v>
          </cell>
          <cell r="I8058" t="str">
            <v>DESEMBOLSO AS</v>
          </cell>
          <cell r="J8058" t="str">
            <v>CH-033I</v>
          </cell>
          <cell r="L8058">
            <v>2405411</v>
          </cell>
        </row>
        <row r="8059">
          <cell r="A8059" t="str">
            <v>11150520CH-033I40311</v>
          </cell>
          <cell r="B8059">
            <v>10584</v>
          </cell>
          <cell r="C8059">
            <v>11150520</v>
          </cell>
          <cell r="D8059" t="str">
            <v>2010/05</v>
          </cell>
          <cell r="E8059" t="str">
            <v>AD0311</v>
          </cell>
          <cell r="F8059">
            <v>393</v>
          </cell>
          <cell r="G8059" t="str">
            <v>DC-02198</v>
          </cell>
          <cell r="H8059">
            <v>40311</v>
          </cell>
          <cell r="I8059" t="str">
            <v>DESEMBOLSO AS</v>
          </cell>
          <cell r="J8059" t="str">
            <v>CH-033I</v>
          </cell>
          <cell r="L8059">
            <v>976751</v>
          </cell>
        </row>
        <row r="8060">
          <cell r="A8060" t="str">
            <v>11150520CH-033I40311</v>
          </cell>
          <cell r="B8060">
            <v>10585</v>
          </cell>
          <cell r="C8060">
            <v>11150520</v>
          </cell>
          <cell r="D8060" t="str">
            <v>2010/05</v>
          </cell>
          <cell r="E8060" t="str">
            <v>AD0311</v>
          </cell>
          <cell r="F8060">
            <v>394</v>
          </cell>
          <cell r="G8060" t="str">
            <v>DC-02198</v>
          </cell>
          <cell r="H8060">
            <v>40311</v>
          </cell>
          <cell r="I8060" t="str">
            <v>DESEMBOLSO AS</v>
          </cell>
          <cell r="J8060" t="str">
            <v>CH-033I</v>
          </cell>
          <cell r="L8060">
            <v>1495107</v>
          </cell>
        </row>
        <row r="8061">
          <cell r="A8061" t="str">
            <v>11150520CH-033I40311</v>
          </cell>
          <cell r="B8061">
            <v>10586</v>
          </cell>
          <cell r="C8061">
            <v>11150520</v>
          </cell>
          <cell r="D8061" t="str">
            <v>2010/05</v>
          </cell>
          <cell r="E8061" t="str">
            <v>AD0311</v>
          </cell>
          <cell r="F8061">
            <v>395</v>
          </cell>
          <cell r="G8061" t="str">
            <v>DC-02198</v>
          </cell>
          <cell r="H8061">
            <v>40311</v>
          </cell>
          <cell r="I8061" t="str">
            <v>DESEMBOLSO AS</v>
          </cell>
          <cell r="J8061" t="str">
            <v>CH-033I</v>
          </cell>
          <cell r="L8061">
            <v>2134527</v>
          </cell>
        </row>
        <row r="8062">
          <cell r="A8062" t="str">
            <v>11150520CH-013140310</v>
          </cell>
          <cell r="B8062">
            <v>10587</v>
          </cell>
          <cell r="C8062">
            <v>11150520</v>
          </cell>
          <cell r="D8062" t="str">
            <v>2010/05</v>
          </cell>
          <cell r="E8062" t="str">
            <v>AD0110</v>
          </cell>
          <cell r="F8062">
            <v>950</v>
          </cell>
          <cell r="G8062" t="str">
            <v>IN-02177</v>
          </cell>
          <cell r="H8062">
            <v>40310</v>
          </cell>
          <cell r="I8062" t="str">
            <v>INGRESO AR</v>
          </cell>
          <cell r="J8062" t="str">
            <v>CH-0131</v>
          </cell>
          <cell r="K8062">
            <v>1260992</v>
          </cell>
        </row>
        <row r="8063">
          <cell r="A8063" t="str">
            <v>11150520CH-014340310</v>
          </cell>
          <cell r="B8063">
            <v>10588</v>
          </cell>
          <cell r="C8063">
            <v>11150520</v>
          </cell>
          <cell r="D8063" t="str">
            <v>2010/05</v>
          </cell>
          <cell r="E8063" t="str">
            <v>AD0110</v>
          </cell>
          <cell r="F8063">
            <v>951</v>
          </cell>
          <cell r="G8063" t="str">
            <v>IN-02177</v>
          </cell>
          <cell r="H8063">
            <v>40310</v>
          </cell>
          <cell r="I8063" t="str">
            <v>INGRESO AR</v>
          </cell>
          <cell r="J8063" t="str">
            <v>CH-0143</v>
          </cell>
          <cell r="K8063">
            <v>972691</v>
          </cell>
        </row>
        <row r="8064">
          <cell r="A8064" t="str">
            <v>11150520CH-014340310</v>
          </cell>
          <cell r="B8064">
            <v>10589</v>
          </cell>
          <cell r="C8064">
            <v>11150520</v>
          </cell>
          <cell r="D8064" t="str">
            <v>2010/05</v>
          </cell>
          <cell r="E8064" t="str">
            <v>AD0110</v>
          </cell>
          <cell r="F8064">
            <v>952</v>
          </cell>
          <cell r="G8064" t="str">
            <v>IN-02177</v>
          </cell>
          <cell r="H8064">
            <v>40310</v>
          </cell>
          <cell r="I8064" t="str">
            <v>INGRESO AR</v>
          </cell>
          <cell r="J8064" t="str">
            <v>CH-0143</v>
          </cell>
          <cell r="K8064">
            <v>3994183</v>
          </cell>
        </row>
        <row r="8065">
          <cell r="A8065" t="str">
            <v>11150520CH-013140310</v>
          </cell>
          <cell r="B8065">
            <v>10590</v>
          </cell>
          <cell r="C8065">
            <v>11150520</v>
          </cell>
          <cell r="D8065" t="str">
            <v>2010/05</v>
          </cell>
          <cell r="E8065" t="str">
            <v>AD0110</v>
          </cell>
          <cell r="F8065">
            <v>953</v>
          </cell>
          <cell r="G8065" t="str">
            <v>IN-02177</v>
          </cell>
          <cell r="H8065">
            <v>40310</v>
          </cell>
          <cell r="I8065" t="str">
            <v>INGRESO AR</v>
          </cell>
          <cell r="J8065" t="str">
            <v>CH-0131</v>
          </cell>
          <cell r="K8065">
            <v>730787</v>
          </cell>
        </row>
        <row r="8066">
          <cell r="A8066" t="str">
            <v>11150520CH-013140310</v>
          </cell>
          <cell r="B8066">
            <v>10591</v>
          </cell>
          <cell r="C8066">
            <v>11150520</v>
          </cell>
          <cell r="D8066" t="str">
            <v>2010/05</v>
          </cell>
          <cell r="E8066" t="str">
            <v>AD0110</v>
          </cell>
          <cell r="F8066">
            <v>954</v>
          </cell>
          <cell r="G8066" t="str">
            <v>IN-02177</v>
          </cell>
          <cell r="H8066">
            <v>40310</v>
          </cell>
          <cell r="I8066" t="str">
            <v>INGRESO AR</v>
          </cell>
          <cell r="J8066" t="str">
            <v>CH-0131</v>
          </cell>
          <cell r="K8066">
            <v>971415</v>
          </cell>
        </row>
        <row r="8067">
          <cell r="A8067" t="str">
            <v>11150520CH-014340310</v>
          </cell>
          <cell r="B8067">
            <v>10592</v>
          </cell>
          <cell r="C8067">
            <v>11150520</v>
          </cell>
          <cell r="D8067" t="str">
            <v>2010/05</v>
          </cell>
          <cell r="E8067" t="str">
            <v>AD0110</v>
          </cell>
          <cell r="F8067">
            <v>955</v>
          </cell>
          <cell r="G8067" t="str">
            <v>IN-02177</v>
          </cell>
          <cell r="H8067">
            <v>40310</v>
          </cell>
          <cell r="I8067" t="str">
            <v>INGRESO AR</v>
          </cell>
          <cell r="J8067" t="str">
            <v>CH-0143</v>
          </cell>
          <cell r="K8067">
            <v>2770959</v>
          </cell>
        </row>
        <row r="8068">
          <cell r="A8068" t="str">
            <v>11150520CH-014340311</v>
          </cell>
          <cell r="B8068">
            <v>10593</v>
          </cell>
          <cell r="C8068">
            <v>11150520</v>
          </cell>
          <cell r="D8068" t="str">
            <v>2010/05</v>
          </cell>
          <cell r="E8068" t="str">
            <v>AD0111</v>
          </cell>
          <cell r="F8068">
            <v>835</v>
          </cell>
          <cell r="G8068" t="str">
            <v>IN-02251</v>
          </cell>
          <cell r="H8068">
            <v>40311</v>
          </cell>
          <cell r="I8068" t="str">
            <v>INGRESO AR</v>
          </cell>
          <cell r="J8068" t="str">
            <v>CH-0143</v>
          </cell>
          <cell r="K8068">
            <v>742373</v>
          </cell>
        </row>
        <row r="8069">
          <cell r="A8069" t="str">
            <v>11150520CH-014340311</v>
          </cell>
          <cell r="B8069">
            <v>10594</v>
          </cell>
          <cell r="C8069">
            <v>11150520</v>
          </cell>
          <cell r="D8069" t="str">
            <v>2010/05</v>
          </cell>
          <cell r="E8069" t="str">
            <v>AD0111</v>
          </cell>
          <cell r="F8069">
            <v>836</v>
          </cell>
          <cell r="G8069" t="str">
            <v>IN-02251</v>
          </cell>
          <cell r="H8069">
            <v>40311</v>
          </cell>
          <cell r="I8069" t="str">
            <v>INGRESO AR</v>
          </cell>
          <cell r="J8069" t="str">
            <v>CH-0143</v>
          </cell>
          <cell r="K8069">
            <v>3259101</v>
          </cell>
        </row>
        <row r="8070">
          <cell r="A8070" t="str">
            <v>11150520CH-013140311</v>
          </cell>
          <cell r="B8070">
            <v>10595</v>
          </cell>
          <cell r="C8070">
            <v>11150520</v>
          </cell>
          <cell r="D8070" t="str">
            <v>2010/05</v>
          </cell>
          <cell r="E8070" t="str">
            <v>AD0111</v>
          </cell>
          <cell r="F8070">
            <v>837</v>
          </cell>
          <cell r="G8070" t="str">
            <v>IN-02251</v>
          </cell>
          <cell r="H8070">
            <v>40311</v>
          </cell>
          <cell r="I8070" t="str">
            <v>INGRESO AR</v>
          </cell>
          <cell r="J8070" t="str">
            <v>CH-0131</v>
          </cell>
          <cell r="K8070">
            <v>2887083</v>
          </cell>
        </row>
        <row r="8071">
          <cell r="A8071" t="str">
            <v>11150520CH-014340311</v>
          </cell>
          <cell r="B8071">
            <v>10596</v>
          </cell>
          <cell r="C8071">
            <v>11150520</v>
          </cell>
          <cell r="D8071" t="str">
            <v>2010/05</v>
          </cell>
          <cell r="E8071" t="str">
            <v>AD0111</v>
          </cell>
          <cell r="F8071">
            <v>838</v>
          </cell>
          <cell r="G8071" t="str">
            <v>IN-02251</v>
          </cell>
          <cell r="H8071">
            <v>40311</v>
          </cell>
          <cell r="I8071" t="str">
            <v>INGRESO AR</v>
          </cell>
          <cell r="J8071" t="str">
            <v>CH-0143</v>
          </cell>
          <cell r="K8071">
            <v>1926755</v>
          </cell>
        </row>
        <row r="8072">
          <cell r="A8072" t="str">
            <v>11150520CH-014340311</v>
          </cell>
          <cell r="B8072">
            <v>10597</v>
          </cell>
          <cell r="C8072">
            <v>11150520</v>
          </cell>
          <cell r="D8072" t="str">
            <v>2010/05</v>
          </cell>
          <cell r="E8072" t="str">
            <v>AD0111</v>
          </cell>
          <cell r="F8072">
            <v>839</v>
          </cell>
          <cell r="G8072" t="str">
            <v>IN-02251</v>
          </cell>
          <cell r="H8072">
            <v>40311</v>
          </cell>
          <cell r="I8072" t="str">
            <v>INGRESO AR</v>
          </cell>
          <cell r="J8072" t="str">
            <v>CH-0143</v>
          </cell>
          <cell r="K8072">
            <v>2405411</v>
          </cell>
        </row>
        <row r="8073">
          <cell r="A8073" t="str">
            <v>11150520CH-013140311</v>
          </cell>
          <cell r="B8073">
            <v>10598</v>
          </cell>
          <cell r="C8073">
            <v>11150520</v>
          </cell>
          <cell r="D8073" t="str">
            <v>2010/05</v>
          </cell>
          <cell r="E8073" t="str">
            <v>AD0111</v>
          </cell>
          <cell r="F8073">
            <v>840</v>
          </cell>
          <cell r="G8073" t="str">
            <v>IN-02251</v>
          </cell>
          <cell r="H8073">
            <v>40311</v>
          </cell>
          <cell r="I8073" t="str">
            <v>INGRESO AR</v>
          </cell>
          <cell r="J8073" t="str">
            <v>CH-0131</v>
          </cell>
          <cell r="K8073">
            <v>972691</v>
          </cell>
        </row>
        <row r="8074">
          <cell r="A8074" t="str">
            <v>11150520CH-014340311</v>
          </cell>
          <cell r="B8074">
            <v>10599</v>
          </cell>
          <cell r="C8074">
            <v>11150520</v>
          </cell>
          <cell r="D8074" t="str">
            <v>2010/05</v>
          </cell>
          <cell r="E8074" t="str">
            <v>AD0111</v>
          </cell>
          <cell r="F8074">
            <v>841</v>
          </cell>
          <cell r="G8074" t="str">
            <v>IN-02251</v>
          </cell>
          <cell r="H8074">
            <v>40311</v>
          </cell>
          <cell r="I8074" t="str">
            <v>INGRESO AR</v>
          </cell>
          <cell r="J8074" t="str">
            <v>CH-0143</v>
          </cell>
          <cell r="K8074">
            <v>2032010</v>
          </cell>
        </row>
        <row r="8075">
          <cell r="A8075" t="str">
            <v>11150520CH-033I40312</v>
          </cell>
          <cell r="B8075">
            <v>10600</v>
          </cell>
          <cell r="C8075">
            <v>11150520</v>
          </cell>
          <cell r="D8075" t="str">
            <v>2010/05</v>
          </cell>
          <cell r="E8075" t="str">
            <v>AD0312</v>
          </cell>
          <cell r="F8075">
            <v>440</v>
          </cell>
          <cell r="G8075" t="str">
            <v>DC-02271</v>
          </cell>
          <cell r="H8075">
            <v>40312</v>
          </cell>
          <cell r="I8075" t="str">
            <v>DESEMBOLSO AS</v>
          </cell>
          <cell r="J8075" t="str">
            <v>CH-033I</v>
          </cell>
          <cell r="L8075">
            <v>2607860</v>
          </cell>
        </row>
        <row r="8076">
          <cell r="A8076" t="str">
            <v>11150520CH-033I40312</v>
          </cell>
          <cell r="B8076">
            <v>10601</v>
          </cell>
          <cell r="C8076">
            <v>11150520</v>
          </cell>
          <cell r="D8076" t="str">
            <v>2010/05</v>
          </cell>
          <cell r="E8076" t="str">
            <v>AD0312</v>
          </cell>
          <cell r="F8076">
            <v>441</v>
          </cell>
          <cell r="G8076" t="str">
            <v>DC-02271</v>
          </cell>
          <cell r="H8076">
            <v>40312</v>
          </cell>
          <cell r="I8076" t="str">
            <v>DESEMBOLSO AS</v>
          </cell>
          <cell r="J8076" t="str">
            <v>CH-033I</v>
          </cell>
          <cell r="L8076">
            <v>4510797</v>
          </cell>
        </row>
        <row r="8077">
          <cell r="A8077" t="str">
            <v>11150520CH-033I40312</v>
          </cell>
          <cell r="B8077">
            <v>10602</v>
          </cell>
          <cell r="C8077">
            <v>11150520</v>
          </cell>
          <cell r="D8077" t="str">
            <v>2010/05</v>
          </cell>
          <cell r="E8077" t="str">
            <v>AD0312</v>
          </cell>
          <cell r="F8077">
            <v>442</v>
          </cell>
          <cell r="G8077" t="str">
            <v>DC-02271</v>
          </cell>
          <cell r="H8077">
            <v>40312</v>
          </cell>
          <cell r="I8077" t="str">
            <v>DESEMBOLSO AS</v>
          </cell>
          <cell r="J8077" t="str">
            <v>CH-033I</v>
          </cell>
          <cell r="L8077">
            <v>2887083</v>
          </cell>
        </row>
        <row r="8078">
          <cell r="A8078" t="str">
            <v>11150520CH-033I40312</v>
          </cell>
          <cell r="B8078">
            <v>10603</v>
          </cell>
          <cell r="C8078">
            <v>11150520</v>
          </cell>
          <cell r="D8078" t="str">
            <v>2010/05</v>
          </cell>
          <cell r="E8078" t="str">
            <v>AD0312</v>
          </cell>
          <cell r="F8078">
            <v>443</v>
          </cell>
          <cell r="G8078" t="str">
            <v>DC-02271</v>
          </cell>
          <cell r="H8078">
            <v>40312</v>
          </cell>
          <cell r="I8078" t="str">
            <v>DESEMBOLSO AS</v>
          </cell>
          <cell r="J8078" t="str">
            <v>CH-033I</v>
          </cell>
          <cell r="L8078">
            <v>2850543</v>
          </cell>
        </row>
        <row r="8079">
          <cell r="A8079" t="str">
            <v>11150520CH-033I40312</v>
          </cell>
          <cell r="B8079">
            <v>10604</v>
          </cell>
          <cell r="C8079">
            <v>11150520</v>
          </cell>
          <cell r="D8079" t="str">
            <v>2010/05</v>
          </cell>
          <cell r="E8079" t="str">
            <v>AD0312</v>
          </cell>
          <cell r="F8079">
            <v>444</v>
          </cell>
          <cell r="G8079" t="str">
            <v>DC-02271</v>
          </cell>
          <cell r="H8079">
            <v>40312</v>
          </cell>
          <cell r="I8079" t="str">
            <v>DESEMBOLSO AS</v>
          </cell>
          <cell r="J8079" t="str">
            <v>CH-033I</v>
          </cell>
          <cell r="L8079">
            <v>1926755</v>
          </cell>
        </row>
        <row r="8080">
          <cell r="A8080" t="str">
            <v>11150520CH-033I40312</v>
          </cell>
          <cell r="B8080">
            <v>10605</v>
          </cell>
          <cell r="C8080">
            <v>11150520</v>
          </cell>
          <cell r="D8080" t="str">
            <v>2010/05</v>
          </cell>
          <cell r="E8080" t="str">
            <v>AD0312</v>
          </cell>
          <cell r="F8080">
            <v>445</v>
          </cell>
          <cell r="G8080" t="str">
            <v>DC-02271</v>
          </cell>
          <cell r="H8080">
            <v>40312</v>
          </cell>
          <cell r="I8080" t="str">
            <v>DESEMBOLSO AS</v>
          </cell>
          <cell r="J8080" t="str">
            <v>CH-033I</v>
          </cell>
          <cell r="L8080">
            <v>3414434</v>
          </cell>
        </row>
        <row r="8081">
          <cell r="A8081" t="str">
            <v>11150520CH-013140312</v>
          </cell>
          <cell r="B8081">
            <v>10606</v>
          </cell>
          <cell r="C8081">
            <v>11150520</v>
          </cell>
          <cell r="D8081" t="str">
            <v>2010/05</v>
          </cell>
          <cell r="E8081" t="str">
            <v>AD0112</v>
          </cell>
          <cell r="F8081">
            <v>892</v>
          </cell>
          <cell r="G8081" t="str">
            <v>IN-02324</v>
          </cell>
          <cell r="H8081">
            <v>40312</v>
          </cell>
          <cell r="I8081" t="str">
            <v>INGRESO AR</v>
          </cell>
          <cell r="J8081" t="str">
            <v>CH-0131</v>
          </cell>
          <cell r="K8081">
            <v>789994</v>
          </cell>
        </row>
        <row r="8082">
          <cell r="A8082" t="str">
            <v>11150520CH-013140312</v>
          </cell>
          <cell r="B8082">
            <v>10607</v>
          </cell>
          <cell r="C8082">
            <v>11150520</v>
          </cell>
          <cell r="D8082" t="str">
            <v>2010/05</v>
          </cell>
          <cell r="E8082" t="str">
            <v>AD0112</v>
          </cell>
          <cell r="F8082">
            <v>893</v>
          </cell>
          <cell r="G8082" t="str">
            <v>IN-02324</v>
          </cell>
          <cell r="H8082">
            <v>40312</v>
          </cell>
          <cell r="I8082" t="str">
            <v>INGRESO AR</v>
          </cell>
          <cell r="J8082" t="str">
            <v>CH-0131</v>
          </cell>
          <cell r="K8082">
            <v>4136562</v>
          </cell>
        </row>
        <row r="8083">
          <cell r="A8083" t="str">
            <v>11150520CH-014340312</v>
          </cell>
          <cell r="B8083">
            <v>10608</v>
          </cell>
          <cell r="C8083">
            <v>11150520</v>
          </cell>
          <cell r="D8083" t="str">
            <v>2010/05</v>
          </cell>
          <cell r="E8083" t="str">
            <v>AD0112</v>
          </cell>
          <cell r="F8083">
            <v>2140</v>
          </cell>
          <cell r="G8083" t="str">
            <v>IN-02345</v>
          </cell>
          <cell r="H8083">
            <v>40312</v>
          </cell>
          <cell r="I8083" t="str">
            <v>INGRESO AS</v>
          </cell>
          <cell r="J8083" t="str">
            <v>CH-0143</v>
          </cell>
          <cell r="K8083">
            <v>4510797</v>
          </cell>
        </row>
        <row r="8084">
          <cell r="A8084" t="str">
            <v>11150520CH-143940312</v>
          </cell>
          <cell r="B8084">
            <v>10609</v>
          </cell>
          <cell r="C8084">
            <v>11150520</v>
          </cell>
          <cell r="D8084" t="str">
            <v>2010/05</v>
          </cell>
          <cell r="E8084" t="str">
            <v>AD0112</v>
          </cell>
          <cell r="F8084">
            <v>2141</v>
          </cell>
          <cell r="G8084" t="str">
            <v>IN-02345</v>
          </cell>
          <cell r="H8084">
            <v>40312</v>
          </cell>
          <cell r="I8084" t="str">
            <v>INGRESO AS</v>
          </cell>
          <cell r="J8084" t="str">
            <v>CH-1439</v>
          </cell>
          <cell r="K8084">
            <v>3414434</v>
          </cell>
        </row>
        <row r="8085">
          <cell r="A8085" t="str">
            <v>11150520CH-033I40313</v>
          </cell>
          <cell r="B8085">
            <v>10610</v>
          </cell>
          <cell r="C8085">
            <v>11150520</v>
          </cell>
          <cell r="D8085" t="str">
            <v>2010/05</v>
          </cell>
          <cell r="E8085" t="str">
            <v>AD0313</v>
          </cell>
          <cell r="F8085">
            <v>370</v>
          </cell>
          <cell r="G8085" t="str">
            <v>DC-02346</v>
          </cell>
          <cell r="H8085">
            <v>40313</v>
          </cell>
          <cell r="I8085" t="str">
            <v>DESEMBOLSO AS</v>
          </cell>
          <cell r="J8085" t="str">
            <v>CH-033I</v>
          </cell>
          <cell r="L8085">
            <v>2887083</v>
          </cell>
        </row>
        <row r="8086">
          <cell r="A8086" t="str">
            <v>11150520CH-033I40313</v>
          </cell>
          <cell r="B8086">
            <v>10611</v>
          </cell>
          <cell r="C8086">
            <v>11150520</v>
          </cell>
          <cell r="D8086" t="str">
            <v>2010/05</v>
          </cell>
          <cell r="E8086" t="str">
            <v>AD0313</v>
          </cell>
          <cell r="F8086">
            <v>371</v>
          </cell>
          <cell r="G8086" t="str">
            <v>DC-02346</v>
          </cell>
          <cell r="H8086">
            <v>40313</v>
          </cell>
          <cell r="I8086" t="str">
            <v>DESEMBOLSO AS</v>
          </cell>
          <cell r="J8086" t="str">
            <v>CH-033I</v>
          </cell>
          <cell r="L8086">
            <v>2911694</v>
          </cell>
        </row>
        <row r="8087">
          <cell r="A8087" t="str">
            <v>11150520CH-077I40313</v>
          </cell>
          <cell r="B8087">
            <v>10612</v>
          </cell>
          <cell r="C8087">
            <v>11150520</v>
          </cell>
          <cell r="D8087" t="str">
            <v>2010/05</v>
          </cell>
          <cell r="E8087" t="str">
            <v>AD0313</v>
          </cell>
          <cell r="F8087">
            <v>764</v>
          </cell>
          <cell r="G8087" t="str">
            <v>DC-02383</v>
          </cell>
          <cell r="H8087">
            <v>40313</v>
          </cell>
          <cell r="I8087" t="str">
            <v>DESEMBOLSO CL</v>
          </cell>
          <cell r="J8087" t="str">
            <v>CH-077I</v>
          </cell>
          <cell r="L8087">
            <v>-1453118</v>
          </cell>
        </row>
        <row r="8088">
          <cell r="A8088" t="str">
            <v>11150520CH-077I40313</v>
          </cell>
          <cell r="B8088">
            <v>10625</v>
          </cell>
          <cell r="C8088">
            <v>11150520</v>
          </cell>
          <cell r="D8088" t="str">
            <v>2010/05</v>
          </cell>
          <cell r="E8088" t="str">
            <v>AD0313</v>
          </cell>
          <cell r="F8088">
            <v>765</v>
          </cell>
          <cell r="G8088" t="str">
            <v>DC-02383</v>
          </cell>
          <cell r="H8088">
            <v>40313</v>
          </cell>
          <cell r="I8088" t="str">
            <v>DESEMBOLSO CL</v>
          </cell>
          <cell r="J8088" t="str">
            <v>CH-077I</v>
          </cell>
          <cell r="L8088">
            <v>-1217651</v>
          </cell>
        </row>
        <row r="8089">
          <cell r="A8089" t="str">
            <v>11150520CH-077I40313</v>
          </cell>
          <cell r="B8089">
            <v>10626</v>
          </cell>
          <cell r="C8089">
            <v>11150520</v>
          </cell>
          <cell r="D8089" t="str">
            <v>2010/05</v>
          </cell>
          <cell r="E8089" t="str">
            <v>AD0313</v>
          </cell>
          <cell r="F8089">
            <v>766</v>
          </cell>
          <cell r="G8089" t="str">
            <v>DC-02383</v>
          </cell>
          <cell r="H8089">
            <v>40313</v>
          </cell>
          <cell r="I8089" t="str">
            <v>DESEMBOLSO CL</v>
          </cell>
          <cell r="J8089" t="str">
            <v>CH-077I</v>
          </cell>
          <cell r="L8089">
            <v>-1317599</v>
          </cell>
        </row>
        <row r="8090">
          <cell r="A8090" t="str">
            <v>11150520CH-014440313</v>
          </cell>
          <cell r="B8090">
            <v>10627</v>
          </cell>
          <cell r="C8090">
            <v>11150520</v>
          </cell>
          <cell r="D8090" t="str">
            <v>2010/05</v>
          </cell>
          <cell r="E8090" t="str">
            <v>AD0113</v>
          </cell>
          <cell r="F8090">
            <v>746</v>
          </cell>
          <cell r="G8090" t="str">
            <v>IN-02397</v>
          </cell>
          <cell r="H8090">
            <v>40313</v>
          </cell>
          <cell r="I8090" t="str">
            <v>INGRESO AR</v>
          </cell>
          <cell r="J8090" t="str">
            <v>CH-0144</v>
          </cell>
          <cell r="K8090">
            <v>2887083</v>
          </cell>
        </row>
        <row r="8091">
          <cell r="A8091" t="str">
            <v>11150520CH-245740313</v>
          </cell>
          <cell r="B8091">
            <v>10628</v>
          </cell>
          <cell r="C8091">
            <v>11150520</v>
          </cell>
          <cell r="D8091" t="str">
            <v>2010/05</v>
          </cell>
          <cell r="E8091" t="str">
            <v>AD0113</v>
          </cell>
          <cell r="F8091">
            <v>747</v>
          </cell>
          <cell r="G8091" t="str">
            <v>IN-02397</v>
          </cell>
          <cell r="H8091">
            <v>40313</v>
          </cell>
          <cell r="I8091" t="str">
            <v>INGRESO AR</v>
          </cell>
          <cell r="J8091" t="str">
            <v>CH-2457</v>
          </cell>
          <cell r="K8091">
            <v>1217651</v>
          </cell>
        </row>
        <row r="8092">
          <cell r="A8092" t="str">
            <v>11150520CH-013140316</v>
          </cell>
          <cell r="B8092">
            <v>10629</v>
          </cell>
          <cell r="C8092">
            <v>11150520</v>
          </cell>
          <cell r="D8092" t="str">
            <v>2010/05</v>
          </cell>
          <cell r="E8092" t="str">
            <v>AD0114</v>
          </cell>
          <cell r="F8092">
            <v>1072</v>
          </cell>
          <cell r="G8092" t="str">
            <v>IN-02469</v>
          </cell>
          <cell r="H8092">
            <v>40316</v>
          </cell>
          <cell r="I8092" t="str">
            <v>INGRESO AR</v>
          </cell>
          <cell r="J8092" t="str">
            <v>CH-0131</v>
          </cell>
          <cell r="K8092">
            <v>972691</v>
          </cell>
        </row>
        <row r="8093">
          <cell r="A8093" t="str">
            <v>11150520CH-014440316</v>
          </cell>
          <cell r="B8093">
            <v>10630</v>
          </cell>
          <cell r="C8093">
            <v>11150520</v>
          </cell>
          <cell r="D8093" t="str">
            <v>2010/05</v>
          </cell>
          <cell r="E8093" t="str">
            <v>AD0114</v>
          </cell>
          <cell r="F8093">
            <v>3532</v>
          </cell>
          <cell r="G8093" t="str">
            <v>IN-02490</v>
          </cell>
          <cell r="H8093">
            <v>40316</v>
          </cell>
          <cell r="I8093" t="str">
            <v>INGRESO AS</v>
          </cell>
          <cell r="J8093" t="str">
            <v>CH-0144</v>
          </cell>
          <cell r="K8093">
            <v>2911694</v>
          </cell>
        </row>
        <row r="8094">
          <cell r="A8094" t="str">
            <v>11150520CH-012I40317</v>
          </cell>
          <cell r="B8094">
            <v>10631</v>
          </cell>
          <cell r="C8094">
            <v>11150520</v>
          </cell>
          <cell r="D8094" t="str">
            <v>2010/05</v>
          </cell>
          <cell r="E8094" t="str">
            <v>AD0315</v>
          </cell>
          <cell r="F8094">
            <v>154</v>
          </cell>
          <cell r="G8094" t="str">
            <v>DC-02464</v>
          </cell>
          <cell r="H8094">
            <v>40317</v>
          </cell>
          <cell r="I8094" t="str">
            <v>DESEMBOLSO AR</v>
          </cell>
          <cell r="J8094" t="str">
            <v>CH-012I</v>
          </cell>
          <cell r="L8094">
            <v>8025665</v>
          </cell>
        </row>
        <row r="8095">
          <cell r="A8095" t="str">
            <v>11150520CH-013140317</v>
          </cell>
          <cell r="B8095">
            <v>10632</v>
          </cell>
          <cell r="C8095">
            <v>11150520</v>
          </cell>
          <cell r="D8095" t="str">
            <v>2010/05</v>
          </cell>
          <cell r="E8095" t="str">
            <v>AD0115</v>
          </cell>
          <cell r="F8095">
            <v>1029</v>
          </cell>
          <cell r="G8095" t="str">
            <v>IN-02542</v>
          </cell>
          <cell r="H8095">
            <v>40317</v>
          </cell>
          <cell r="I8095" t="str">
            <v>INGRESO AR</v>
          </cell>
          <cell r="J8095" t="str">
            <v>CH-0131</v>
          </cell>
          <cell r="K8095">
            <v>2930226</v>
          </cell>
        </row>
        <row r="8096">
          <cell r="A8096" t="str">
            <v>11150520CH-013140317</v>
          </cell>
          <cell r="B8096">
            <v>10633</v>
          </cell>
          <cell r="C8096">
            <v>11150520</v>
          </cell>
          <cell r="D8096" t="str">
            <v>2010/05</v>
          </cell>
          <cell r="E8096" t="str">
            <v>AD0115</v>
          </cell>
          <cell r="F8096">
            <v>1030</v>
          </cell>
          <cell r="G8096" t="str">
            <v>IN-02542</v>
          </cell>
          <cell r="H8096">
            <v>40317</v>
          </cell>
          <cell r="I8096" t="str">
            <v>INGRESO AR</v>
          </cell>
          <cell r="J8096" t="str">
            <v>CH-0131</v>
          </cell>
          <cell r="K8096">
            <v>1370281</v>
          </cell>
        </row>
        <row r="8097">
          <cell r="A8097" t="str">
            <v>11150520CH-013140317</v>
          </cell>
          <cell r="B8097">
            <v>10634</v>
          </cell>
          <cell r="C8097">
            <v>11150520</v>
          </cell>
          <cell r="D8097" t="str">
            <v>2010/05</v>
          </cell>
          <cell r="E8097" t="str">
            <v>AD0115</v>
          </cell>
          <cell r="F8097">
            <v>1031</v>
          </cell>
          <cell r="G8097" t="str">
            <v>IN-02542</v>
          </cell>
          <cell r="H8097">
            <v>40317</v>
          </cell>
          <cell r="I8097" t="str">
            <v>INGRESO AR</v>
          </cell>
          <cell r="J8097" t="str">
            <v>CH-0131</v>
          </cell>
          <cell r="K8097">
            <v>499506</v>
          </cell>
        </row>
        <row r="8098">
          <cell r="A8098" t="str">
            <v>11150520CH-013140317</v>
          </cell>
          <cell r="B8098">
            <v>10635</v>
          </cell>
          <cell r="C8098">
            <v>11150520</v>
          </cell>
          <cell r="D8098" t="str">
            <v>2010/05</v>
          </cell>
          <cell r="E8098" t="str">
            <v>AD0115</v>
          </cell>
          <cell r="F8098">
            <v>1032</v>
          </cell>
          <cell r="G8098" t="str">
            <v>IN-02542</v>
          </cell>
          <cell r="H8098">
            <v>40317</v>
          </cell>
          <cell r="I8098" t="str">
            <v>INGRESO AR</v>
          </cell>
          <cell r="J8098" t="str">
            <v>CH-0131</v>
          </cell>
          <cell r="K8098">
            <v>968467</v>
          </cell>
        </row>
        <row r="8099">
          <cell r="A8099" t="str">
            <v>11150520CH-012940317</v>
          </cell>
          <cell r="B8099">
            <v>10636</v>
          </cell>
          <cell r="C8099">
            <v>11150520</v>
          </cell>
          <cell r="D8099" t="str">
            <v>2010/05</v>
          </cell>
          <cell r="E8099" t="str">
            <v>AD0115</v>
          </cell>
          <cell r="F8099">
            <v>1033</v>
          </cell>
          <cell r="G8099" t="str">
            <v>IN-02542</v>
          </cell>
          <cell r="H8099">
            <v>40317</v>
          </cell>
          <cell r="I8099" t="str">
            <v>INGRESO AR</v>
          </cell>
          <cell r="J8099" t="str">
            <v>CH-0129</v>
          </cell>
          <cell r="K8099">
            <v>8025665</v>
          </cell>
        </row>
        <row r="8100">
          <cell r="A8100" t="str">
            <v>11150520CH-013140317</v>
          </cell>
          <cell r="B8100">
            <v>10637</v>
          </cell>
          <cell r="C8100">
            <v>11150520</v>
          </cell>
          <cell r="D8100" t="str">
            <v>2010/05</v>
          </cell>
          <cell r="E8100" t="str">
            <v>AD0115</v>
          </cell>
          <cell r="F8100">
            <v>1034</v>
          </cell>
          <cell r="G8100" t="str">
            <v>IN-02542</v>
          </cell>
          <cell r="H8100">
            <v>40317</v>
          </cell>
          <cell r="I8100" t="str">
            <v>INGRESO AR</v>
          </cell>
          <cell r="J8100" t="str">
            <v>CH-0131</v>
          </cell>
          <cell r="K8100">
            <v>971415</v>
          </cell>
        </row>
        <row r="8101">
          <cell r="A8101" t="str">
            <v>11150520CH-013140318</v>
          </cell>
          <cell r="B8101">
            <v>10638</v>
          </cell>
          <cell r="C8101">
            <v>11150520</v>
          </cell>
          <cell r="D8101" t="str">
            <v>2010/05</v>
          </cell>
          <cell r="E8101" t="str">
            <v>AD0116</v>
          </cell>
          <cell r="F8101">
            <v>886</v>
          </cell>
          <cell r="G8101" t="str">
            <v>IN-02615</v>
          </cell>
          <cell r="H8101">
            <v>40318</v>
          </cell>
          <cell r="I8101" t="str">
            <v>INGRESO AR</v>
          </cell>
          <cell r="J8101" t="str">
            <v>CH-0131</v>
          </cell>
          <cell r="K8101">
            <v>1530928</v>
          </cell>
        </row>
        <row r="8102">
          <cell r="A8102" t="str">
            <v>11150520CH-110840318</v>
          </cell>
          <cell r="B8102">
            <v>10639</v>
          </cell>
          <cell r="C8102">
            <v>11150520</v>
          </cell>
          <cell r="D8102" t="str">
            <v>2010/05</v>
          </cell>
          <cell r="E8102" t="str">
            <v>AD0116</v>
          </cell>
          <cell r="F8102">
            <v>887</v>
          </cell>
          <cell r="G8102" t="str">
            <v>IN-02615</v>
          </cell>
          <cell r="H8102">
            <v>40318</v>
          </cell>
          <cell r="I8102" t="str">
            <v>INGRESO AR</v>
          </cell>
          <cell r="J8102" t="str">
            <v>CH-1108</v>
          </cell>
          <cell r="K8102">
            <v>1926755</v>
          </cell>
        </row>
        <row r="8103">
          <cell r="A8103" t="str">
            <v>11150520CH-012I40319</v>
          </cell>
          <cell r="B8103">
            <v>10640</v>
          </cell>
          <cell r="C8103">
            <v>11150520</v>
          </cell>
          <cell r="D8103" t="str">
            <v>2010/05</v>
          </cell>
          <cell r="E8103" t="str">
            <v>AD0317</v>
          </cell>
          <cell r="F8103">
            <v>149</v>
          </cell>
          <cell r="G8103" t="str">
            <v>DC-02613</v>
          </cell>
          <cell r="H8103">
            <v>40319</v>
          </cell>
          <cell r="I8103" t="str">
            <v>DESEMBOLSO AR</v>
          </cell>
          <cell r="J8103" t="str">
            <v>CH-012I</v>
          </cell>
          <cell r="L8103">
            <v>6988368</v>
          </cell>
        </row>
        <row r="8104">
          <cell r="A8104" t="str">
            <v>11150520CH-013140319</v>
          </cell>
          <cell r="B8104">
            <v>10641</v>
          </cell>
          <cell r="C8104">
            <v>11150520</v>
          </cell>
          <cell r="D8104" t="str">
            <v>2010/05</v>
          </cell>
          <cell r="E8104" t="str">
            <v>AD0117</v>
          </cell>
          <cell r="F8104">
            <v>875</v>
          </cell>
          <cell r="G8104" t="str">
            <v>IN-02689</v>
          </cell>
          <cell r="H8104">
            <v>40319</v>
          </cell>
          <cell r="I8104" t="str">
            <v>INGRESO AR</v>
          </cell>
          <cell r="J8104" t="str">
            <v>CH-0131</v>
          </cell>
          <cell r="K8104">
            <v>994103</v>
          </cell>
        </row>
        <row r="8105">
          <cell r="A8105" t="str">
            <v>11150520CH-013140319</v>
          </cell>
          <cell r="B8105">
            <v>10642</v>
          </cell>
          <cell r="C8105">
            <v>11150520</v>
          </cell>
          <cell r="D8105" t="str">
            <v>2010/05</v>
          </cell>
          <cell r="E8105" t="str">
            <v>AD0117</v>
          </cell>
          <cell r="F8105">
            <v>876</v>
          </cell>
          <cell r="G8105" t="str">
            <v>IN-02689</v>
          </cell>
          <cell r="H8105">
            <v>40319</v>
          </cell>
          <cell r="I8105" t="str">
            <v>INGRESO AR</v>
          </cell>
          <cell r="J8105" t="str">
            <v>CH-0131</v>
          </cell>
          <cell r="K8105">
            <v>950757</v>
          </cell>
        </row>
        <row r="8106">
          <cell r="A8106" t="str">
            <v>11150520CH-013140319</v>
          </cell>
          <cell r="B8106">
            <v>10643</v>
          </cell>
          <cell r="C8106">
            <v>11150520</v>
          </cell>
          <cell r="D8106" t="str">
            <v>2010/05</v>
          </cell>
          <cell r="E8106" t="str">
            <v>AD0117</v>
          </cell>
          <cell r="F8106">
            <v>877</v>
          </cell>
          <cell r="G8106" t="str">
            <v>IN-02689</v>
          </cell>
          <cell r="H8106">
            <v>40319</v>
          </cell>
          <cell r="I8106" t="str">
            <v>INGRESO AR</v>
          </cell>
          <cell r="J8106" t="str">
            <v>CH-0131</v>
          </cell>
          <cell r="K8106">
            <v>2887083</v>
          </cell>
        </row>
        <row r="8107">
          <cell r="A8107" t="str">
            <v>11150520CH-013140319</v>
          </cell>
          <cell r="B8107">
            <v>10644</v>
          </cell>
          <cell r="C8107">
            <v>11150520</v>
          </cell>
          <cell r="D8107" t="str">
            <v>2010/05</v>
          </cell>
          <cell r="E8107" t="str">
            <v>AD0117</v>
          </cell>
          <cell r="F8107">
            <v>878</v>
          </cell>
          <cell r="G8107" t="str">
            <v>IN-02689</v>
          </cell>
          <cell r="H8107">
            <v>40319</v>
          </cell>
          <cell r="I8107" t="str">
            <v>INGRESO AR</v>
          </cell>
          <cell r="J8107" t="str">
            <v>CH-0131</v>
          </cell>
          <cell r="K8107">
            <v>1926755</v>
          </cell>
        </row>
        <row r="8108">
          <cell r="A8108" t="str">
            <v>11150520CH-707840319</v>
          </cell>
          <cell r="B8108">
            <v>10645</v>
          </cell>
          <cell r="C8108">
            <v>11150520</v>
          </cell>
          <cell r="D8108" t="str">
            <v>2010/05</v>
          </cell>
          <cell r="E8108" t="str">
            <v>AD0117</v>
          </cell>
          <cell r="F8108">
            <v>879</v>
          </cell>
          <cell r="G8108" t="str">
            <v>IN-02689</v>
          </cell>
          <cell r="H8108">
            <v>40319</v>
          </cell>
          <cell r="I8108" t="str">
            <v>INGRESO AR</v>
          </cell>
          <cell r="J8108" t="str">
            <v>CH-7078</v>
          </cell>
          <cell r="K8108">
            <v>500000</v>
          </cell>
        </row>
        <row r="8109">
          <cell r="A8109" t="str">
            <v>11150520CG-C26540320</v>
          </cell>
          <cell r="B8109">
            <v>10646</v>
          </cell>
          <cell r="C8109">
            <v>11150520</v>
          </cell>
          <cell r="D8109" t="str">
            <v>2010/05</v>
          </cell>
          <cell r="E8109" t="str">
            <v>AD0118</v>
          </cell>
          <cell r="F8109">
            <v>1598</v>
          </cell>
          <cell r="G8109" t="str">
            <v>IN-02783</v>
          </cell>
          <cell r="H8109">
            <v>40320</v>
          </cell>
          <cell r="I8109" t="str">
            <v>INGRESO AS</v>
          </cell>
          <cell r="J8109" t="str">
            <v>CG-C265</v>
          </cell>
          <cell r="K8109">
            <v>40000</v>
          </cell>
        </row>
        <row r="8110">
          <cell r="A8110" t="str">
            <v>11150520CH-349340301</v>
          </cell>
          <cell r="B8110">
            <v>10647</v>
          </cell>
          <cell r="C8110">
            <v>11150520</v>
          </cell>
          <cell r="D8110" t="str">
            <v>2010/05</v>
          </cell>
          <cell r="E8110" t="str">
            <v>AD0101</v>
          </cell>
          <cell r="F8110">
            <v>3615</v>
          </cell>
          <cell r="G8110" t="str">
            <v>IN-01537</v>
          </cell>
          <cell r="H8110">
            <v>40301</v>
          </cell>
          <cell r="I8110" t="str">
            <v>INGRESO AR</v>
          </cell>
          <cell r="J8110" t="str">
            <v>CH-3493</v>
          </cell>
          <cell r="K8110">
            <v>4474072</v>
          </cell>
        </row>
        <row r="8111">
          <cell r="A8111" t="str">
            <v>11150520CH-007740304</v>
          </cell>
          <cell r="B8111">
            <v>10648</v>
          </cell>
          <cell r="C8111">
            <v>11150520</v>
          </cell>
          <cell r="D8111" t="str">
            <v>2010/05</v>
          </cell>
          <cell r="E8111" t="str">
            <v>AD0304</v>
          </cell>
          <cell r="F8111">
            <v>811</v>
          </cell>
          <cell r="G8111" t="str">
            <v>DC-01654</v>
          </cell>
          <cell r="H8111">
            <v>40304</v>
          </cell>
          <cell r="I8111" t="str">
            <v>DESEMBOLSO CL</v>
          </cell>
          <cell r="J8111" t="str">
            <v>CH-0077</v>
          </cell>
          <cell r="L8111">
            <v>1948331</v>
          </cell>
        </row>
        <row r="8112">
          <cell r="A8112" t="str">
            <v>11150520CH-007740304</v>
          </cell>
          <cell r="B8112">
            <v>10649</v>
          </cell>
          <cell r="C8112">
            <v>11150520</v>
          </cell>
          <cell r="D8112" t="str">
            <v>2010/05</v>
          </cell>
          <cell r="E8112" t="str">
            <v>AD0304</v>
          </cell>
          <cell r="F8112">
            <v>812</v>
          </cell>
          <cell r="G8112" t="str">
            <v>DC-01654</v>
          </cell>
          <cell r="H8112">
            <v>40304</v>
          </cell>
          <cell r="I8112" t="str">
            <v>DESEMBOLSO CL</v>
          </cell>
          <cell r="J8112" t="str">
            <v>CH-0077</v>
          </cell>
          <cell r="L8112">
            <v>940022</v>
          </cell>
        </row>
        <row r="8113">
          <cell r="A8113" t="str">
            <v>11150520CH-007740305</v>
          </cell>
          <cell r="B8113">
            <v>10650</v>
          </cell>
          <cell r="C8113">
            <v>11150520</v>
          </cell>
          <cell r="D8113" t="str">
            <v>2010/05</v>
          </cell>
          <cell r="E8113" t="str">
            <v>AD0305</v>
          </cell>
          <cell r="F8113">
            <v>868</v>
          </cell>
          <cell r="G8113" t="str">
            <v>DC-01728</v>
          </cell>
          <cell r="H8113">
            <v>40305</v>
          </cell>
          <cell r="I8113" t="str">
            <v>DESEMBOLSO CL</v>
          </cell>
          <cell r="J8113" t="str">
            <v>CH-0077</v>
          </cell>
          <cell r="L8113">
            <v>499506</v>
          </cell>
        </row>
        <row r="8114">
          <cell r="A8114" t="str">
            <v>11150520CH-007740305</v>
          </cell>
          <cell r="B8114">
            <v>10651</v>
          </cell>
          <cell r="C8114">
            <v>11150520</v>
          </cell>
          <cell r="D8114" t="str">
            <v>2010/05</v>
          </cell>
          <cell r="E8114" t="str">
            <v>AD0305</v>
          </cell>
          <cell r="F8114">
            <v>869</v>
          </cell>
          <cell r="G8114" t="str">
            <v>DC-01728</v>
          </cell>
          <cell r="H8114">
            <v>40305</v>
          </cell>
          <cell r="I8114" t="str">
            <v>DESEMBOLSO CL</v>
          </cell>
          <cell r="J8114" t="str">
            <v>CH-0077</v>
          </cell>
          <cell r="L8114">
            <v>1926755</v>
          </cell>
        </row>
        <row r="8115">
          <cell r="A8115" t="str">
            <v>11150520CH-077140308</v>
          </cell>
          <cell r="B8115">
            <v>10652</v>
          </cell>
          <cell r="C8115">
            <v>11150520</v>
          </cell>
          <cell r="D8115" t="str">
            <v>2010/05</v>
          </cell>
          <cell r="E8115" t="str">
            <v>AD0307</v>
          </cell>
          <cell r="F8115">
            <v>809</v>
          </cell>
          <cell r="G8115" t="str">
            <v>DC-01943</v>
          </cell>
          <cell r="H8115">
            <v>40308</v>
          </cell>
          <cell r="I8115" t="str">
            <v>DESEMBOLSO CL</v>
          </cell>
          <cell r="J8115" t="str">
            <v>CH-0771</v>
          </cell>
          <cell r="L8115">
            <v>5707857</v>
          </cell>
        </row>
        <row r="8116">
          <cell r="A8116" t="str">
            <v>11150520CH-077140308</v>
          </cell>
          <cell r="B8116">
            <v>10653</v>
          </cell>
          <cell r="C8116">
            <v>11150520</v>
          </cell>
          <cell r="D8116" t="str">
            <v>2010/05</v>
          </cell>
          <cell r="E8116" t="str">
            <v>AD0307</v>
          </cell>
          <cell r="F8116">
            <v>810</v>
          </cell>
          <cell r="G8116" t="str">
            <v>DC-01943</v>
          </cell>
          <cell r="H8116">
            <v>40308</v>
          </cell>
          <cell r="I8116" t="str">
            <v>DESEMBOLSO CL</v>
          </cell>
          <cell r="J8116" t="str">
            <v>CH-0771</v>
          </cell>
          <cell r="L8116">
            <v>2692966</v>
          </cell>
        </row>
        <row r="8117">
          <cell r="A8117" t="str">
            <v>11150520CH-077140308</v>
          </cell>
          <cell r="B8117">
            <v>10654</v>
          </cell>
          <cell r="C8117">
            <v>11150520</v>
          </cell>
          <cell r="D8117" t="str">
            <v>2010/05</v>
          </cell>
          <cell r="E8117" t="str">
            <v>AD0307</v>
          </cell>
          <cell r="F8117">
            <v>811</v>
          </cell>
          <cell r="G8117" t="str">
            <v>DC-01943</v>
          </cell>
          <cell r="H8117">
            <v>40308</v>
          </cell>
          <cell r="I8117" t="str">
            <v>DESEMBOLSO CL</v>
          </cell>
          <cell r="J8117" t="str">
            <v>CH-0771</v>
          </cell>
          <cell r="L8117">
            <v>972691</v>
          </cell>
        </row>
        <row r="8118">
          <cell r="A8118" t="str">
            <v>11150520CH-077140309</v>
          </cell>
          <cell r="B8118">
            <v>10655</v>
          </cell>
          <cell r="C8118">
            <v>11150520</v>
          </cell>
          <cell r="D8118" t="str">
            <v>2010/05</v>
          </cell>
          <cell r="E8118" t="str">
            <v>AD0308</v>
          </cell>
          <cell r="F8118">
            <v>821</v>
          </cell>
          <cell r="G8118" t="str">
            <v>DC-02018</v>
          </cell>
          <cell r="H8118">
            <v>40309</v>
          </cell>
          <cell r="I8118" t="str">
            <v>DESEMBOLSO CL</v>
          </cell>
          <cell r="J8118" t="str">
            <v>CH-0771</v>
          </cell>
          <cell r="L8118">
            <v>582435</v>
          </cell>
        </row>
        <row r="8119">
          <cell r="A8119" t="str">
            <v>11150520CH-077140310</v>
          </cell>
          <cell r="B8119">
            <v>10656</v>
          </cell>
          <cell r="C8119">
            <v>11150520</v>
          </cell>
          <cell r="D8119" t="str">
            <v>2010/05</v>
          </cell>
          <cell r="E8119" t="str">
            <v>AD0310</v>
          </cell>
          <cell r="F8119">
            <v>876</v>
          </cell>
          <cell r="G8119" t="str">
            <v>DC-02166</v>
          </cell>
          <cell r="H8119">
            <v>40310</v>
          </cell>
          <cell r="I8119" t="str">
            <v>DESEMBOLSO CL</v>
          </cell>
          <cell r="J8119" t="str">
            <v>CH-0771</v>
          </cell>
          <cell r="L8119">
            <v>972691</v>
          </cell>
        </row>
        <row r="8120">
          <cell r="A8120" t="str">
            <v>11150520CH-077140310</v>
          </cell>
          <cell r="B8120">
            <v>10657</v>
          </cell>
          <cell r="C8120">
            <v>11150520</v>
          </cell>
          <cell r="D8120" t="str">
            <v>2010/05</v>
          </cell>
          <cell r="E8120" t="str">
            <v>AD0310</v>
          </cell>
          <cell r="F8120">
            <v>877</v>
          </cell>
          <cell r="G8120" t="str">
            <v>DC-02166</v>
          </cell>
          <cell r="H8120">
            <v>40310</v>
          </cell>
          <cell r="I8120" t="str">
            <v>DESEMBOLSO CL</v>
          </cell>
          <cell r="J8120" t="str">
            <v>CH-0771</v>
          </cell>
          <cell r="L8120">
            <v>730787</v>
          </cell>
        </row>
        <row r="8121">
          <cell r="A8121" t="str">
            <v>11150520CH-077140310</v>
          </cell>
          <cell r="B8121">
            <v>10658</v>
          </cell>
          <cell r="C8121">
            <v>11150520</v>
          </cell>
          <cell r="D8121" t="str">
            <v>2010/05</v>
          </cell>
          <cell r="E8121" t="str">
            <v>AD0310</v>
          </cell>
          <cell r="F8121">
            <v>878</v>
          </cell>
          <cell r="G8121" t="str">
            <v>DC-02166</v>
          </cell>
          <cell r="H8121">
            <v>40310</v>
          </cell>
          <cell r="I8121" t="str">
            <v>DESEMBOLSO CL</v>
          </cell>
          <cell r="J8121" t="str">
            <v>CH-0771</v>
          </cell>
          <cell r="L8121">
            <v>971415</v>
          </cell>
        </row>
        <row r="8122">
          <cell r="A8122" t="str">
            <v>11150520CH-077140310</v>
          </cell>
          <cell r="B8122">
            <v>10659</v>
          </cell>
          <cell r="C8122">
            <v>11150520</v>
          </cell>
          <cell r="D8122" t="str">
            <v>2010/05</v>
          </cell>
          <cell r="E8122" t="str">
            <v>AD0310</v>
          </cell>
          <cell r="F8122">
            <v>879</v>
          </cell>
          <cell r="G8122" t="str">
            <v>DC-02166</v>
          </cell>
          <cell r="H8122">
            <v>40310</v>
          </cell>
          <cell r="I8122" t="str">
            <v>DESEMBOLSO CL</v>
          </cell>
          <cell r="J8122" t="str">
            <v>CH-0771</v>
          </cell>
          <cell r="L8122">
            <v>1260992</v>
          </cell>
        </row>
        <row r="8123">
          <cell r="A8123" t="str">
            <v>11150520CH-077140311</v>
          </cell>
          <cell r="B8123">
            <v>10660</v>
          </cell>
          <cell r="C8123">
            <v>11150520</v>
          </cell>
          <cell r="D8123" t="str">
            <v>2010/05</v>
          </cell>
          <cell r="E8123" t="str">
            <v>AD0311</v>
          </cell>
          <cell r="F8123">
            <v>888</v>
          </cell>
          <cell r="G8123" t="str">
            <v>DC-02238</v>
          </cell>
          <cell r="H8123">
            <v>40311</v>
          </cell>
          <cell r="I8123" t="str">
            <v>DESEMBOLSO CL</v>
          </cell>
          <cell r="J8123" t="str">
            <v>CH-0771</v>
          </cell>
          <cell r="L8123">
            <v>972691</v>
          </cell>
        </row>
        <row r="8124">
          <cell r="A8124" t="str">
            <v>11150520CH-077140311</v>
          </cell>
          <cell r="B8124">
            <v>10661</v>
          </cell>
          <cell r="C8124">
            <v>11150520</v>
          </cell>
          <cell r="D8124" t="str">
            <v>2010/05</v>
          </cell>
          <cell r="E8124" t="str">
            <v>AD0311</v>
          </cell>
          <cell r="F8124">
            <v>889</v>
          </cell>
          <cell r="G8124" t="str">
            <v>DC-02238</v>
          </cell>
          <cell r="H8124">
            <v>40311</v>
          </cell>
          <cell r="I8124" t="str">
            <v>DESEMBOLSO CL</v>
          </cell>
          <cell r="J8124" t="str">
            <v>CH-0771</v>
          </cell>
          <cell r="L8124">
            <v>2887083</v>
          </cell>
        </row>
        <row r="8125">
          <cell r="A8125" t="str">
            <v>11150520CH-077140312</v>
          </cell>
          <cell r="B8125">
            <v>10662</v>
          </cell>
          <cell r="C8125">
            <v>11150520</v>
          </cell>
          <cell r="D8125" t="str">
            <v>2010/05</v>
          </cell>
          <cell r="E8125" t="str">
            <v>AD0312</v>
          </cell>
          <cell r="F8125">
            <v>938</v>
          </cell>
          <cell r="G8125" t="str">
            <v>DC-02313</v>
          </cell>
          <cell r="H8125">
            <v>40312</v>
          </cell>
          <cell r="I8125" t="str">
            <v>DESEMBOLSO CL</v>
          </cell>
          <cell r="J8125" t="str">
            <v>CH-0771</v>
          </cell>
          <cell r="L8125">
            <v>789994</v>
          </cell>
        </row>
        <row r="8126">
          <cell r="A8126" t="str">
            <v>11150520CH-077140312</v>
          </cell>
          <cell r="B8126">
            <v>10663</v>
          </cell>
          <cell r="C8126">
            <v>11150520</v>
          </cell>
          <cell r="D8126" t="str">
            <v>2010/05</v>
          </cell>
          <cell r="E8126" t="str">
            <v>AD0312</v>
          </cell>
          <cell r="F8126">
            <v>939</v>
          </cell>
          <cell r="G8126" t="str">
            <v>DC-02313</v>
          </cell>
          <cell r="H8126">
            <v>40312</v>
          </cell>
          <cell r="I8126" t="str">
            <v>DESEMBOLSO CL</v>
          </cell>
          <cell r="J8126" t="str">
            <v>CH-0771</v>
          </cell>
          <cell r="L8126">
            <v>4136562</v>
          </cell>
        </row>
        <row r="8127">
          <cell r="A8127" t="str">
            <v>11150520CH-077140313</v>
          </cell>
          <cell r="B8127">
            <v>10664</v>
          </cell>
          <cell r="C8127">
            <v>11150520</v>
          </cell>
          <cell r="D8127" t="str">
            <v>2010/05</v>
          </cell>
          <cell r="E8127" t="str">
            <v>AD0313</v>
          </cell>
          <cell r="F8127">
            <v>779</v>
          </cell>
          <cell r="G8127" t="str">
            <v>DC-02383</v>
          </cell>
          <cell r="H8127">
            <v>40313</v>
          </cell>
          <cell r="I8127" t="str">
            <v>DESEMBOLSO CL</v>
          </cell>
          <cell r="J8127" t="str">
            <v>CH-0771</v>
          </cell>
          <cell r="L8127">
            <v>1453118</v>
          </cell>
        </row>
        <row r="8128">
          <cell r="A8128" t="str">
            <v>11150520CH-077140313</v>
          </cell>
          <cell r="B8128">
            <v>10665</v>
          </cell>
          <cell r="C8128">
            <v>11150520</v>
          </cell>
          <cell r="D8128" t="str">
            <v>2010/05</v>
          </cell>
          <cell r="E8128" t="str">
            <v>AD0313</v>
          </cell>
          <cell r="F8128">
            <v>780</v>
          </cell>
          <cell r="G8128" t="str">
            <v>DC-02383</v>
          </cell>
          <cell r="H8128">
            <v>40313</v>
          </cell>
          <cell r="I8128" t="str">
            <v>DESEMBOLSO CL</v>
          </cell>
          <cell r="J8128" t="str">
            <v>CH-0771</v>
          </cell>
          <cell r="L8128">
            <v>1217651</v>
          </cell>
        </row>
        <row r="8129">
          <cell r="A8129" t="str">
            <v>11150520CH-077140313</v>
          </cell>
          <cell r="B8129">
            <v>10666</v>
          </cell>
          <cell r="C8129">
            <v>11150520</v>
          </cell>
          <cell r="D8129" t="str">
            <v>2010/05</v>
          </cell>
          <cell r="E8129" t="str">
            <v>AD0313</v>
          </cell>
          <cell r="F8129">
            <v>781</v>
          </cell>
          <cell r="G8129" t="str">
            <v>DC-02383</v>
          </cell>
          <cell r="H8129">
            <v>40313</v>
          </cell>
          <cell r="I8129" t="str">
            <v>DESEMBOLSO CL</v>
          </cell>
          <cell r="J8129" t="str">
            <v>CH-0771</v>
          </cell>
          <cell r="L8129">
            <v>1317599</v>
          </cell>
        </row>
        <row r="8130">
          <cell r="A8130" t="str">
            <v>11150520CH-077140313</v>
          </cell>
          <cell r="B8130">
            <v>10667</v>
          </cell>
          <cell r="C8130">
            <v>11150520</v>
          </cell>
          <cell r="D8130" t="str">
            <v>2010/05</v>
          </cell>
          <cell r="E8130" t="str">
            <v>AD0313</v>
          </cell>
          <cell r="F8130">
            <v>782</v>
          </cell>
          <cell r="G8130" t="str">
            <v>DC-02383</v>
          </cell>
          <cell r="H8130">
            <v>40313</v>
          </cell>
          <cell r="I8130" t="str">
            <v>DESEMBOLSO CL</v>
          </cell>
          <cell r="J8130" t="str">
            <v>CH-0771</v>
          </cell>
          <cell r="L8130">
            <v>1317599</v>
          </cell>
        </row>
        <row r="8131">
          <cell r="A8131" t="str">
            <v>11150520CH-077140313</v>
          </cell>
          <cell r="B8131">
            <v>10680</v>
          </cell>
          <cell r="C8131">
            <v>11150520</v>
          </cell>
          <cell r="D8131" t="str">
            <v>2010/05</v>
          </cell>
          <cell r="E8131" t="str">
            <v>AD0313</v>
          </cell>
          <cell r="F8131">
            <v>783</v>
          </cell>
          <cell r="G8131" t="str">
            <v>DC-02383</v>
          </cell>
          <cell r="H8131">
            <v>40313</v>
          </cell>
          <cell r="I8131" t="str">
            <v>DESEMBOLSO CL</v>
          </cell>
          <cell r="J8131" t="str">
            <v>CH-0771</v>
          </cell>
          <cell r="L8131">
            <v>1453118</v>
          </cell>
        </row>
        <row r="8132">
          <cell r="A8132" t="str">
            <v>11150520CH-077140313</v>
          </cell>
          <cell r="B8132">
            <v>10681</v>
          </cell>
          <cell r="C8132">
            <v>11150520</v>
          </cell>
          <cell r="D8132" t="str">
            <v>2010/05</v>
          </cell>
          <cell r="E8132" t="str">
            <v>AD0313</v>
          </cell>
          <cell r="F8132">
            <v>784</v>
          </cell>
          <cell r="G8132" t="str">
            <v>DC-02383</v>
          </cell>
          <cell r="H8132">
            <v>40313</v>
          </cell>
          <cell r="I8132" t="str">
            <v>DESEMBOLSO CL</v>
          </cell>
          <cell r="J8132" t="str">
            <v>CH-0771</v>
          </cell>
          <cell r="L8132">
            <v>1217651</v>
          </cell>
        </row>
        <row r="8133">
          <cell r="A8133" t="str">
            <v>11150520CH-077140316</v>
          </cell>
          <cell r="B8133">
            <v>10682</v>
          </cell>
          <cell r="C8133">
            <v>11150520</v>
          </cell>
          <cell r="D8133" t="str">
            <v>2010/05</v>
          </cell>
          <cell r="E8133" t="str">
            <v>AD0314</v>
          </cell>
          <cell r="F8133">
            <v>753</v>
          </cell>
          <cell r="G8133" t="str">
            <v>DC-02452</v>
          </cell>
          <cell r="H8133">
            <v>40316</v>
          </cell>
          <cell r="I8133" t="str">
            <v>DESEMBOLSO CL</v>
          </cell>
          <cell r="J8133" t="str">
            <v>CH-0771</v>
          </cell>
          <cell r="L8133">
            <v>972691</v>
          </cell>
        </row>
        <row r="8134">
          <cell r="A8134" t="str">
            <v>11150520CH-077140317</v>
          </cell>
          <cell r="B8134">
            <v>10683</v>
          </cell>
          <cell r="C8134">
            <v>11150520</v>
          </cell>
          <cell r="D8134" t="str">
            <v>2010/05</v>
          </cell>
          <cell r="E8134" t="str">
            <v>AD0315</v>
          </cell>
          <cell r="F8134">
            <v>959</v>
          </cell>
          <cell r="G8134" t="str">
            <v>DC-02526</v>
          </cell>
          <cell r="H8134">
            <v>40317</v>
          </cell>
          <cell r="I8134" t="str">
            <v>DESEMBOLSO CL</v>
          </cell>
          <cell r="J8134" t="str">
            <v>CH-0771</v>
          </cell>
          <cell r="L8134">
            <v>971415</v>
          </cell>
        </row>
        <row r="8135">
          <cell r="A8135" t="str">
            <v>11150520CH-077140317</v>
          </cell>
          <cell r="B8135">
            <v>10684</v>
          </cell>
          <cell r="C8135">
            <v>11150520</v>
          </cell>
          <cell r="D8135" t="str">
            <v>2010/05</v>
          </cell>
          <cell r="E8135" t="str">
            <v>AD0315</v>
          </cell>
          <cell r="F8135">
            <v>960</v>
          </cell>
          <cell r="G8135" t="str">
            <v>DC-02526</v>
          </cell>
          <cell r="H8135">
            <v>40317</v>
          </cell>
          <cell r="I8135" t="str">
            <v>DESEMBOLSO CL</v>
          </cell>
          <cell r="J8135" t="str">
            <v>CH-0771</v>
          </cell>
          <cell r="L8135">
            <v>1370281</v>
          </cell>
        </row>
        <row r="8136">
          <cell r="A8136" t="str">
            <v>11150520CH-077140317</v>
          </cell>
          <cell r="B8136">
            <v>10685</v>
          </cell>
          <cell r="C8136">
            <v>11150520</v>
          </cell>
          <cell r="D8136" t="str">
            <v>2010/05</v>
          </cell>
          <cell r="E8136" t="str">
            <v>AD0315</v>
          </cell>
          <cell r="F8136">
            <v>961</v>
          </cell>
          <cell r="G8136" t="str">
            <v>DC-02526</v>
          </cell>
          <cell r="H8136">
            <v>40317</v>
          </cell>
          <cell r="I8136" t="str">
            <v>DESEMBOLSO CL</v>
          </cell>
          <cell r="J8136" t="str">
            <v>CH-0771</v>
          </cell>
          <cell r="L8136">
            <v>968467</v>
          </cell>
        </row>
        <row r="8137">
          <cell r="A8137" t="str">
            <v>11150520CH-077140317</v>
          </cell>
          <cell r="B8137">
            <v>10686</v>
          </cell>
          <cell r="C8137">
            <v>11150520</v>
          </cell>
          <cell r="D8137" t="str">
            <v>2010/05</v>
          </cell>
          <cell r="E8137" t="str">
            <v>AD0315</v>
          </cell>
          <cell r="F8137">
            <v>962</v>
          </cell>
          <cell r="G8137" t="str">
            <v>DC-02526</v>
          </cell>
          <cell r="H8137">
            <v>40317</v>
          </cell>
          <cell r="I8137" t="str">
            <v>DESEMBOLSO CL</v>
          </cell>
          <cell r="J8137" t="str">
            <v>CH-0771</v>
          </cell>
          <cell r="L8137">
            <v>499506</v>
          </cell>
        </row>
        <row r="8138">
          <cell r="A8138" t="str">
            <v>11150520CH-077140317</v>
          </cell>
          <cell r="B8138">
            <v>10687</v>
          </cell>
          <cell r="C8138">
            <v>11150520</v>
          </cell>
          <cell r="D8138" t="str">
            <v>2010/05</v>
          </cell>
          <cell r="E8138" t="str">
            <v>AD0315</v>
          </cell>
          <cell r="F8138">
            <v>963</v>
          </cell>
          <cell r="G8138" t="str">
            <v>DC-02526</v>
          </cell>
          <cell r="H8138">
            <v>40317</v>
          </cell>
          <cell r="I8138" t="str">
            <v>DESEMBOLSO CL</v>
          </cell>
          <cell r="J8138" t="str">
            <v>CH-0771</v>
          </cell>
          <cell r="L8138">
            <v>2930226</v>
          </cell>
        </row>
        <row r="8139">
          <cell r="A8139" t="str">
            <v>11150520CH-077140318</v>
          </cell>
          <cell r="B8139">
            <v>10688</v>
          </cell>
          <cell r="C8139">
            <v>11150520</v>
          </cell>
          <cell r="D8139" t="str">
            <v>2010/05</v>
          </cell>
          <cell r="E8139" t="str">
            <v>AD0316</v>
          </cell>
          <cell r="F8139">
            <v>994</v>
          </cell>
          <cell r="G8139" t="str">
            <v>DC-02601</v>
          </cell>
          <cell r="H8139">
            <v>40318</v>
          </cell>
          <cell r="I8139" t="str">
            <v>DESEMBOLSO CL</v>
          </cell>
          <cell r="J8139" t="str">
            <v>CH-0771</v>
          </cell>
          <cell r="L8139">
            <v>1530928</v>
          </cell>
        </row>
        <row r="8140">
          <cell r="A8140" t="str">
            <v>11150520CH-077140318</v>
          </cell>
          <cell r="B8140">
            <v>10689</v>
          </cell>
          <cell r="C8140">
            <v>11150520</v>
          </cell>
          <cell r="D8140" t="str">
            <v>2010/05</v>
          </cell>
          <cell r="E8140" t="str">
            <v>AD0316</v>
          </cell>
          <cell r="F8140">
            <v>995</v>
          </cell>
          <cell r="G8140" t="str">
            <v>DC-02601</v>
          </cell>
          <cell r="H8140">
            <v>40318</v>
          </cell>
          <cell r="I8140" t="str">
            <v>DESEMBOLSO CL</v>
          </cell>
          <cell r="J8140" t="str">
            <v>CH-0771</v>
          </cell>
          <cell r="L8140">
            <v>1926755</v>
          </cell>
        </row>
        <row r="8141">
          <cell r="A8141" t="str">
            <v>11150520CH-012I40322</v>
          </cell>
          <cell r="B8141">
            <v>10690</v>
          </cell>
          <cell r="C8141">
            <v>11150520</v>
          </cell>
          <cell r="D8141" t="str">
            <v>2010/05</v>
          </cell>
          <cell r="E8141" t="str">
            <v>AD0319</v>
          </cell>
          <cell r="F8141">
            <v>164</v>
          </cell>
          <cell r="G8141" t="str">
            <v>DC-02758</v>
          </cell>
          <cell r="H8141">
            <v>40322</v>
          </cell>
          <cell r="I8141" t="str">
            <v>DESEMBOLSO AR</v>
          </cell>
          <cell r="J8141" t="str">
            <v>CH-012I</v>
          </cell>
          <cell r="L8141">
            <v>761904</v>
          </cell>
        </row>
        <row r="8142">
          <cell r="A8142" t="str">
            <v>11150520CH-012I40322</v>
          </cell>
          <cell r="B8142">
            <v>10691</v>
          </cell>
          <cell r="C8142">
            <v>11150520</v>
          </cell>
          <cell r="D8142" t="str">
            <v>2010/05</v>
          </cell>
          <cell r="E8142" t="str">
            <v>AD0319</v>
          </cell>
          <cell r="F8142">
            <v>165</v>
          </cell>
          <cell r="G8142" t="str">
            <v>DC-02758</v>
          </cell>
          <cell r="H8142">
            <v>40322</v>
          </cell>
          <cell r="I8142" t="str">
            <v>DESEMBOLSO AR</v>
          </cell>
          <cell r="J8142" t="str">
            <v>CH-012I</v>
          </cell>
          <cell r="L8142">
            <v>-761904</v>
          </cell>
        </row>
        <row r="8143">
          <cell r="A8143" t="str">
            <v>11150520CH-033I40322</v>
          </cell>
          <cell r="B8143">
            <v>10692</v>
          </cell>
          <cell r="C8143">
            <v>11150520</v>
          </cell>
          <cell r="D8143" t="str">
            <v>2010/05</v>
          </cell>
          <cell r="E8143" t="str">
            <v>AD0319</v>
          </cell>
          <cell r="F8143">
            <v>409</v>
          </cell>
          <cell r="G8143" t="str">
            <v>DC-02778</v>
          </cell>
          <cell r="H8143">
            <v>40322</v>
          </cell>
          <cell r="I8143" t="str">
            <v>DESEMBOLSO AS</v>
          </cell>
          <cell r="J8143" t="str">
            <v>CH-033I</v>
          </cell>
          <cell r="L8143">
            <v>1166288</v>
          </cell>
        </row>
        <row r="8144">
          <cell r="A8144" t="str">
            <v>11150520CH-033I40322</v>
          </cell>
          <cell r="B8144">
            <v>10693</v>
          </cell>
          <cell r="C8144">
            <v>11150520</v>
          </cell>
          <cell r="D8144" t="str">
            <v>2010/05</v>
          </cell>
          <cell r="E8144" t="str">
            <v>AD0319</v>
          </cell>
          <cell r="F8144">
            <v>410</v>
          </cell>
          <cell r="G8144" t="str">
            <v>DC-02778</v>
          </cell>
          <cell r="H8144">
            <v>40322</v>
          </cell>
          <cell r="I8144" t="str">
            <v>DESEMBOLSO AS</v>
          </cell>
          <cell r="J8144" t="str">
            <v>CH-033I</v>
          </cell>
          <cell r="L8144">
            <v>1945383</v>
          </cell>
        </row>
        <row r="8145">
          <cell r="A8145" t="str">
            <v>11150520CH-033I40322</v>
          </cell>
          <cell r="B8145">
            <v>10694</v>
          </cell>
          <cell r="C8145">
            <v>11150520</v>
          </cell>
          <cell r="D8145" t="str">
            <v>2010/05</v>
          </cell>
          <cell r="E8145" t="str">
            <v>AD0319</v>
          </cell>
          <cell r="F8145">
            <v>411</v>
          </cell>
          <cell r="G8145" t="str">
            <v>DC-02778</v>
          </cell>
          <cell r="H8145">
            <v>40322</v>
          </cell>
          <cell r="I8145" t="str">
            <v>DESEMBOLSO AS</v>
          </cell>
          <cell r="J8145" t="str">
            <v>CH-033I</v>
          </cell>
          <cell r="L8145">
            <v>1044103</v>
          </cell>
        </row>
        <row r="8146">
          <cell r="A8146" t="str">
            <v>11150520CH-033I40322</v>
          </cell>
          <cell r="B8146">
            <v>10695</v>
          </cell>
          <cell r="C8146">
            <v>11150520</v>
          </cell>
          <cell r="D8146" t="str">
            <v>2010/05</v>
          </cell>
          <cell r="E8146" t="str">
            <v>AD0319</v>
          </cell>
          <cell r="F8146">
            <v>412</v>
          </cell>
          <cell r="G8146" t="str">
            <v>DC-02778</v>
          </cell>
          <cell r="H8146">
            <v>40322</v>
          </cell>
          <cell r="I8146" t="str">
            <v>DESEMBOLSO AS</v>
          </cell>
          <cell r="J8146" t="str">
            <v>CH-033I</v>
          </cell>
          <cell r="L8146">
            <v>6407689</v>
          </cell>
        </row>
        <row r="8147">
          <cell r="A8147" t="str">
            <v>11150520CH-033I40322</v>
          </cell>
          <cell r="B8147">
            <v>10696</v>
          </cell>
          <cell r="C8147">
            <v>11150520</v>
          </cell>
          <cell r="D8147" t="str">
            <v>2010/05</v>
          </cell>
          <cell r="E8147" t="str">
            <v>AD0319</v>
          </cell>
          <cell r="F8147">
            <v>413</v>
          </cell>
          <cell r="G8147" t="str">
            <v>DC-02778</v>
          </cell>
          <cell r="H8147">
            <v>40322</v>
          </cell>
          <cell r="I8147" t="str">
            <v>DESEMBOLSO AS</v>
          </cell>
          <cell r="J8147" t="str">
            <v>CH-033I</v>
          </cell>
          <cell r="L8147">
            <v>5875663</v>
          </cell>
        </row>
        <row r="8148">
          <cell r="A8148" t="str">
            <v>11150520CH-033I40322</v>
          </cell>
          <cell r="B8148">
            <v>10697</v>
          </cell>
          <cell r="C8148">
            <v>11150520</v>
          </cell>
          <cell r="D8148" t="str">
            <v>2010/05</v>
          </cell>
          <cell r="E8148" t="str">
            <v>AD0319</v>
          </cell>
          <cell r="F8148">
            <v>414</v>
          </cell>
          <cell r="G8148" t="str">
            <v>DC-02778</v>
          </cell>
          <cell r="H8148">
            <v>40322</v>
          </cell>
          <cell r="I8148" t="str">
            <v>DESEMBOLSO AS</v>
          </cell>
          <cell r="J8148" t="str">
            <v>CH-033I</v>
          </cell>
          <cell r="L8148">
            <v>3474465</v>
          </cell>
        </row>
        <row r="8149">
          <cell r="A8149" t="str">
            <v>11150520CH-033I40322</v>
          </cell>
          <cell r="B8149">
            <v>10698</v>
          </cell>
          <cell r="C8149">
            <v>11150520</v>
          </cell>
          <cell r="D8149" t="str">
            <v>2010/05</v>
          </cell>
          <cell r="E8149" t="str">
            <v>AD0319</v>
          </cell>
          <cell r="F8149">
            <v>415</v>
          </cell>
          <cell r="G8149" t="str">
            <v>DC-02778</v>
          </cell>
          <cell r="H8149">
            <v>40322</v>
          </cell>
          <cell r="I8149" t="str">
            <v>DESEMBOLSO AS</v>
          </cell>
          <cell r="J8149" t="str">
            <v>CH-033I</v>
          </cell>
          <cell r="L8149">
            <v>1454421</v>
          </cell>
        </row>
        <row r="8150">
          <cell r="A8150" t="str">
            <v>11150520CH-033I40322</v>
          </cell>
          <cell r="B8150">
            <v>10699</v>
          </cell>
          <cell r="C8150">
            <v>11150520</v>
          </cell>
          <cell r="D8150" t="str">
            <v>2010/05</v>
          </cell>
          <cell r="E8150" t="str">
            <v>AD0319</v>
          </cell>
          <cell r="F8150">
            <v>416</v>
          </cell>
          <cell r="G8150" t="str">
            <v>DC-02778</v>
          </cell>
          <cell r="H8150">
            <v>40322</v>
          </cell>
          <cell r="I8150" t="str">
            <v>DESEMBOLSO AS</v>
          </cell>
          <cell r="J8150" t="str">
            <v>CH-033I</v>
          </cell>
          <cell r="L8150">
            <v>2843044</v>
          </cell>
        </row>
        <row r="8151">
          <cell r="A8151" t="str">
            <v>11150520CH-013140322</v>
          </cell>
          <cell r="B8151">
            <v>10700</v>
          </cell>
          <cell r="C8151">
            <v>11150520</v>
          </cell>
          <cell r="D8151" t="str">
            <v>2010/05</v>
          </cell>
          <cell r="E8151" t="str">
            <v>AD0119</v>
          </cell>
          <cell r="F8151">
            <v>825</v>
          </cell>
          <cell r="G8151" t="str">
            <v>IN-02835</v>
          </cell>
          <cell r="H8151">
            <v>40322</v>
          </cell>
          <cell r="I8151" t="str">
            <v>INGRESO AR</v>
          </cell>
          <cell r="J8151" t="str">
            <v>CH-0131</v>
          </cell>
          <cell r="K8151">
            <v>2911791</v>
          </cell>
        </row>
        <row r="8152">
          <cell r="A8152" t="str">
            <v>11150520CH-013140322</v>
          </cell>
          <cell r="B8152">
            <v>10701</v>
          </cell>
          <cell r="C8152">
            <v>11150520</v>
          </cell>
          <cell r="D8152" t="str">
            <v>2010/05</v>
          </cell>
          <cell r="E8152" t="str">
            <v>AD0119</v>
          </cell>
          <cell r="F8152">
            <v>826</v>
          </cell>
          <cell r="G8152" t="str">
            <v>IN-02835</v>
          </cell>
          <cell r="H8152">
            <v>40322</v>
          </cell>
          <cell r="I8152" t="str">
            <v>INGRESO AR</v>
          </cell>
          <cell r="J8152" t="str">
            <v>CH-0131</v>
          </cell>
          <cell r="K8152">
            <v>705378</v>
          </cell>
        </row>
        <row r="8153">
          <cell r="A8153" t="str">
            <v>11150520CH-440440323</v>
          </cell>
          <cell r="B8153">
            <v>10702</v>
          </cell>
          <cell r="C8153">
            <v>11150520</v>
          </cell>
          <cell r="D8153" t="str">
            <v>2010/05</v>
          </cell>
          <cell r="E8153" t="str">
            <v>AD0501</v>
          </cell>
          <cell r="F8153">
            <v>838</v>
          </cell>
          <cell r="G8153" t="str">
            <v>NB-29533</v>
          </cell>
          <cell r="H8153">
            <v>40323</v>
          </cell>
          <cell r="I8153" t="str">
            <v>AJUSTE DE $4.000 POR E</v>
          </cell>
          <cell r="J8153" t="str">
            <v>CH-4404</v>
          </cell>
          <cell r="K8153">
            <v>1166288</v>
          </cell>
        </row>
        <row r="8154">
          <cell r="A8154" t="str">
            <v>11150520CH-440440323</v>
          </cell>
          <cell r="B8154">
            <v>10703</v>
          </cell>
          <cell r="C8154">
            <v>11150520</v>
          </cell>
          <cell r="D8154" t="str">
            <v>2010/05</v>
          </cell>
          <cell r="E8154" t="str">
            <v>AD0501</v>
          </cell>
          <cell r="F8154">
            <v>839</v>
          </cell>
          <cell r="G8154" t="str">
            <v>NB-29533</v>
          </cell>
          <cell r="H8154">
            <v>40323</v>
          </cell>
          <cell r="I8154" t="str">
            <v>AJUSTE DE $4.000 POR E</v>
          </cell>
          <cell r="J8154" t="str">
            <v>CH-4404</v>
          </cell>
          <cell r="L8154">
            <v>1162288</v>
          </cell>
        </row>
        <row r="8155">
          <cell r="A8155" t="str">
            <v>11150520CH-077I40323</v>
          </cell>
          <cell r="B8155">
            <v>10704</v>
          </cell>
          <cell r="C8155">
            <v>11150520</v>
          </cell>
          <cell r="D8155" t="str">
            <v>2010/05</v>
          </cell>
          <cell r="E8155" t="str">
            <v>AD0320</v>
          </cell>
          <cell r="F8155">
            <v>921</v>
          </cell>
          <cell r="G8155" t="str">
            <v>DC-02892</v>
          </cell>
          <cell r="H8155">
            <v>40323</v>
          </cell>
          <cell r="I8155" t="str">
            <v>DESEMBOLSO CL</v>
          </cell>
          <cell r="J8155" t="str">
            <v>CH-077I</v>
          </cell>
          <cell r="L8155">
            <v>820552</v>
          </cell>
        </row>
        <row r="8156">
          <cell r="A8156" t="str">
            <v>11150520CH-077I40323</v>
          </cell>
          <cell r="B8156">
            <v>10705</v>
          </cell>
          <cell r="C8156">
            <v>11150520</v>
          </cell>
          <cell r="D8156" t="str">
            <v>2010/05</v>
          </cell>
          <cell r="E8156" t="str">
            <v>AD0320</v>
          </cell>
          <cell r="F8156">
            <v>922</v>
          </cell>
          <cell r="G8156" t="str">
            <v>DC-02892</v>
          </cell>
          <cell r="H8156">
            <v>40323</v>
          </cell>
          <cell r="I8156" t="str">
            <v>DESEMBOLSO CL</v>
          </cell>
          <cell r="J8156" t="str">
            <v>CH-077I</v>
          </cell>
          <cell r="L8156">
            <v>4169088</v>
          </cell>
        </row>
        <row r="8157">
          <cell r="A8157" t="str">
            <v>11150520CH-077I40323</v>
          </cell>
          <cell r="B8157">
            <v>10706</v>
          </cell>
          <cell r="C8157">
            <v>11150520</v>
          </cell>
          <cell r="D8157" t="str">
            <v>2010/05</v>
          </cell>
          <cell r="E8157" t="str">
            <v>AD0320</v>
          </cell>
          <cell r="F8157">
            <v>923</v>
          </cell>
          <cell r="G8157" t="str">
            <v>DC-02892</v>
          </cell>
          <cell r="H8157">
            <v>40323</v>
          </cell>
          <cell r="I8157" t="str">
            <v>DESEMBOLSO CL</v>
          </cell>
          <cell r="J8157" t="str">
            <v>CH-077I</v>
          </cell>
          <cell r="L8157">
            <v>5393935</v>
          </cell>
        </row>
        <row r="8158">
          <cell r="A8158" t="str">
            <v>11150520CH-077I40323</v>
          </cell>
          <cell r="B8158">
            <v>10707</v>
          </cell>
          <cell r="C8158">
            <v>11150520</v>
          </cell>
          <cell r="D8158" t="str">
            <v>2010/05</v>
          </cell>
          <cell r="E8158" t="str">
            <v>AD0320</v>
          </cell>
          <cell r="F8158">
            <v>924</v>
          </cell>
          <cell r="G8158" t="str">
            <v>DC-02892</v>
          </cell>
          <cell r="H8158">
            <v>40323</v>
          </cell>
          <cell r="I8158" t="str">
            <v>DESEMBOLSO CL</v>
          </cell>
          <cell r="J8158" t="str">
            <v>CH-077I</v>
          </cell>
          <cell r="L8158">
            <v>696816</v>
          </cell>
        </row>
        <row r="8159">
          <cell r="A8159" t="str">
            <v>11150520CH-077I40323</v>
          </cell>
          <cell r="B8159">
            <v>10708</v>
          </cell>
          <cell r="C8159">
            <v>11150520</v>
          </cell>
          <cell r="D8159" t="str">
            <v>2010/05</v>
          </cell>
          <cell r="E8159" t="str">
            <v>AD0320</v>
          </cell>
          <cell r="F8159">
            <v>925</v>
          </cell>
          <cell r="G8159" t="str">
            <v>DC-02892</v>
          </cell>
          <cell r="H8159">
            <v>40323</v>
          </cell>
          <cell r="I8159" t="str">
            <v>DESEMBOLSO CL</v>
          </cell>
          <cell r="J8159" t="str">
            <v>CH-077I</v>
          </cell>
          <cell r="L8159">
            <v>777563</v>
          </cell>
        </row>
        <row r="8160">
          <cell r="A8160" t="str">
            <v>11150520CH-013140323</v>
          </cell>
          <cell r="B8160">
            <v>10709</v>
          </cell>
          <cell r="C8160">
            <v>11150520</v>
          </cell>
          <cell r="D8160" t="str">
            <v>2010/05</v>
          </cell>
          <cell r="E8160" t="str">
            <v>AD0120</v>
          </cell>
          <cell r="F8160">
            <v>769</v>
          </cell>
          <cell r="G8160" t="str">
            <v>IN-02909</v>
          </cell>
          <cell r="H8160">
            <v>40323</v>
          </cell>
          <cell r="I8160" t="str">
            <v>INGRESO AR</v>
          </cell>
          <cell r="J8160" t="str">
            <v>CH-0131</v>
          </cell>
          <cell r="K8160">
            <v>777563</v>
          </cell>
        </row>
        <row r="8161">
          <cell r="A8161" t="str">
            <v>11150520CH-013140323</v>
          </cell>
          <cell r="B8161">
            <v>10710</v>
          </cell>
          <cell r="C8161">
            <v>11150520</v>
          </cell>
          <cell r="D8161" t="str">
            <v>2010/05</v>
          </cell>
          <cell r="E8161" t="str">
            <v>AD0120</v>
          </cell>
          <cell r="F8161">
            <v>770</v>
          </cell>
          <cell r="G8161" t="str">
            <v>IN-02909</v>
          </cell>
          <cell r="H8161">
            <v>40323</v>
          </cell>
          <cell r="I8161" t="str">
            <v>INGRESO AR</v>
          </cell>
          <cell r="J8161" t="str">
            <v>CH-0131</v>
          </cell>
          <cell r="K8161">
            <v>5393935</v>
          </cell>
        </row>
        <row r="8162">
          <cell r="A8162" t="str">
            <v>11150520CH-013140323</v>
          </cell>
          <cell r="B8162">
            <v>10711</v>
          </cell>
          <cell r="C8162">
            <v>11150520</v>
          </cell>
          <cell r="D8162" t="str">
            <v>2010/05</v>
          </cell>
          <cell r="E8162" t="str">
            <v>AD0120</v>
          </cell>
          <cell r="F8162">
            <v>771</v>
          </cell>
          <cell r="G8162" t="str">
            <v>IN-02909</v>
          </cell>
          <cell r="H8162">
            <v>40323</v>
          </cell>
          <cell r="I8162" t="str">
            <v>INGRESO AR</v>
          </cell>
          <cell r="J8162" t="str">
            <v>CH-0131</v>
          </cell>
          <cell r="K8162">
            <v>820552</v>
          </cell>
        </row>
        <row r="8163">
          <cell r="A8163" t="str">
            <v>11150520CH-013140323</v>
          </cell>
          <cell r="B8163">
            <v>10712</v>
          </cell>
          <cell r="C8163">
            <v>11150520</v>
          </cell>
          <cell r="D8163" t="str">
            <v>2010/05</v>
          </cell>
          <cell r="E8163" t="str">
            <v>AD0120</v>
          </cell>
          <cell r="F8163">
            <v>772</v>
          </cell>
          <cell r="G8163" t="str">
            <v>IN-02909</v>
          </cell>
          <cell r="H8163">
            <v>40323</v>
          </cell>
          <cell r="I8163" t="str">
            <v>INGRESO AR</v>
          </cell>
          <cell r="J8163" t="str">
            <v>CH-0131</v>
          </cell>
          <cell r="K8163">
            <v>696816</v>
          </cell>
        </row>
        <row r="8164">
          <cell r="A8164" t="str">
            <v>11150520CH-013140323</v>
          </cell>
          <cell r="B8164">
            <v>10713</v>
          </cell>
          <cell r="C8164">
            <v>11150520</v>
          </cell>
          <cell r="D8164" t="str">
            <v>2010/05</v>
          </cell>
          <cell r="E8164" t="str">
            <v>AD0120</v>
          </cell>
          <cell r="F8164">
            <v>773</v>
          </cell>
          <cell r="G8164" t="str">
            <v>IN-02909</v>
          </cell>
          <cell r="H8164">
            <v>40323</v>
          </cell>
          <cell r="I8164" t="str">
            <v>INGRESO AR</v>
          </cell>
          <cell r="J8164" t="str">
            <v>CH-0131</v>
          </cell>
          <cell r="K8164">
            <v>4169088</v>
          </cell>
        </row>
        <row r="8165">
          <cell r="A8165" t="str">
            <v>11150520CH-077I40324</v>
          </cell>
          <cell r="B8165">
            <v>10714</v>
          </cell>
          <cell r="C8165">
            <v>11150520</v>
          </cell>
          <cell r="D8165" t="str">
            <v>2010/05</v>
          </cell>
          <cell r="E8165" t="str">
            <v>AD0321</v>
          </cell>
          <cell r="F8165">
            <v>1002</v>
          </cell>
          <cell r="G8165" t="str">
            <v>DC-02966</v>
          </cell>
          <cell r="H8165">
            <v>40324</v>
          </cell>
          <cell r="I8165" t="str">
            <v>DESEMBOLSO CL</v>
          </cell>
          <cell r="J8165" t="str">
            <v>CH-077I</v>
          </cell>
          <cell r="L8165">
            <v>2884135</v>
          </cell>
        </row>
        <row r="8166">
          <cell r="A8166" t="str">
            <v>11150520CH-013140324</v>
          </cell>
          <cell r="B8166">
            <v>10715</v>
          </cell>
          <cell r="C8166">
            <v>11150520</v>
          </cell>
          <cell r="D8166" t="str">
            <v>2010/05</v>
          </cell>
          <cell r="E8166" t="str">
            <v>AD0121</v>
          </cell>
          <cell r="F8166">
            <v>841</v>
          </cell>
          <cell r="G8166" t="str">
            <v>IN-02981</v>
          </cell>
          <cell r="H8166">
            <v>40324</v>
          </cell>
          <cell r="I8166" t="str">
            <v>INGRESO AR</v>
          </cell>
          <cell r="J8166" t="str">
            <v>CH-0131</v>
          </cell>
          <cell r="K8166">
            <v>2884135</v>
          </cell>
        </row>
        <row r="8167">
          <cell r="A8167" t="str">
            <v>11150520CH-012940324</v>
          </cell>
          <cell r="B8167">
            <v>10716</v>
          </cell>
          <cell r="C8167">
            <v>11150520</v>
          </cell>
          <cell r="D8167" t="str">
            <v>2010/05</v>
          </cell>
          <cell r="E8167" t="str">
            <v>AD0121</v>
          </cell>
          <cell r="F8167">
            <v>842</v>
          </cell>
          <cell r="G8167" t="str">
            <v>IN-02981</v>
          </cell>
          <cell r="H8167">
            <v>40324</v>
          </cell>
          <cell r="I8167" t="str">
            <v>INGRESO AR</v>
          </cell>
          <cell r="J8167" t="str">
            <v>CH-0129</v>
          </cell>
          <cell r="K8167">
            <v>6988368</v>
          </cell>
        </row>
        <row r="8168">
          <cell r="A8168" t="str">
            <v>11150520CH-033I40325</v>
          </cell>
          <cell r="B8168">
            <v>10717</v>
          </cell>
          <cell r="C8168">
            <v>11150520</v>
          </cell>
          <cell r="D8168" t="str">
            <v>2010/05</v>
          </cell>
          <cell r="E8168" t="str">
            <v>AD0322</v>
          </cell>
          <cell r="F8168">
            <v>464</v>
          </cell>
          <cell r="G8168" t="str">
            <v>DC-02999</v>
          </cell>
          <cell r="H8168">
            <v>40325</v>
          </cell>
          <cell r="I8168" t="str">
            <v>DESEMBOLSO AS</v>
          </cell>
          <cell r="J8168" t="str">
            <v>CH-033I</v>
          </cell>
          <cell r="L8168">
            <v>6646516</v>
          </cell>
        </row>
        <row r="8169">
          <cell r="A8169" t="str">
            <v>11150520CH-077I40325</v>
          </cell>
          <cell r="B8169">
            <v>10718</v>
          </cell>
          <cell r="C8169">
            <v>11150520</v>
          </cell>
          <cell r="D8169" t="str">
            <v>2010/05</v>
          </cell>
          <cell r="E8169" t="str">
            <v>AD0322</v>
          </cell>
          <cell r="F8169">
            <v>995</v>
          </cell>
          <cell r="G8169" t="str">
            <v>DC-03040</v>
          </cell>
          <cell r="H8169">
            <v>40325</v>
          </cell>
          <cell r="I8169" t="str">
            <v>DESEMBOLSO CL</v>
          </cell>
          <cell r="J8169" t="str">
            <v>CH-077I</v>
          </cell>
          <cell r="L8169">
            <v>1937263</v>
          </cell>
        </row>
        <row r="8170">
          <cell r="A8170" t="str">
            <v>11150520CH-077I40325</v>
          </cell>
          <cell r="B8170">
            <v>10719</v>
          </cell>
          <cell r="C8170">
            <v>11150520</v>
          </cell>
          <cell r="D8170" t="str">
            <v>2010/05</v>
          </cell>
          <cell r="E8170" t="str">
            <v>AD0322</v>
          </cell>
          <cell r="F8170">
            <v>996</v>
          </cell>
          <cell r="G8170" t="str">
            <v>DC-03040</v>
          </cell>
          <cell r="H8170">
            <v>40325</v>
          </cell>
          <cell r="I8170" t="str">
            <v>DESEMBOLSO CL</v>
          </cell>
          <cell r="J8170" t="str">
            <v>CH-077I</v>
          </cell>
          <cell r="L8170">
            <v>1226471</v>
          </cell>
        </row>
        <row r="8171">
          <cell r="A8171" t="str">
            <v>11150520CH-077I40325</v>
          </cell>
          <cell r="B8171">
            <v>10720</v>
          </cell>
          <cell r="C8171">
            <v>11150520</v>
          </cell>
          <cell r="D8171" t="str">
            <v>2010/05</v>
          </cell>
          <cell r="E8171" t="str">
            <v>AD0322</v>
          </cell>
          <cell r="F8171">
            <v>997</v>
          </cell>
          <cell r="G8171" t="str">
            <v>DC-03040</v>
          </cell>
          <cell r="H8171">
            <v>40325</v>
          </cell>
          <cell r="I8171" t="str">
            <v>DESEMBOLSO CL</v>
          </cell>
          <cell r="J8171" t="str">
            <v>CH-077I</v>
          </cell>
          <cell r="L8171">
            <v>1926755</v>
          </cell>
        </row>
        <row r="8172">
          <cell r="A8172" t="str">
            <v>11150520CH-077I40325</v>
          </cell>
          <cell r="B8172">
            <v>10721</v>
          </cell>
          <cell r="C8172">
            <v>11150520</v>
          </cell>
          <cell r="D8172" t="str">
            <v>2010/05</v>
          </cell>
          <cell r="E8172" t="str">
            <v>AD0322</v>
          </cell>
          <cell r="F8172">
            <v>998</v>
          </cell>
          <cell r="G8172" t="str">
            <v>DC-03040</v>
          </cell>
          <cell r="H8172">
            <v>40325</v>
          </cell>
          <cell r="I8172" t="str">
            <v>DESEMBOLSO CL</v>
          </cell>
          <cell r="J8172" t="str">
            <v>CH-077I</v>
          </cell>
          <cell r="L8172">
            <v>1926755</v>
          </cell>
        </row>
        <row r="8173">
          <cell r="A8173" t="str">
            <v>11150520CH-077I40325</v>
          </cell>
          <cell r="B8173">
            <v>10722</v>
          </cell>
          <cell r="C8173">
            <v>11150520</v>
          </cell>
          <cell r="D8173" t="str">
            <v>2010/05</v>
          </cell>
          <cell r="E8173" t="str">
            <v>AD0322</v>
          </cell>
          <cell r="F8173">
            <v>999</v>
          </cell>
          <cell r="G8173" t="str">
            <v>DC-03040</v>
          </cell>
          <cell r="H8173">
            <v>40325</v>
          </cell>
          <cell r="I8173" t="str">
            <v>DESEMBOLSO CL</v>
          </cell>
          <cell r="J8173" t="str">
            <v>CH-077I</v>
          </cell>
          <cell r="L8173">
            <v>972691</v>
          </cell>
        </row>
        <row r="8174">
          <cell r="A8174" t="str">
            <v>11150520CH-077I40325</v>
          </cell>
          <cell r="B8174">
            <v>10735</v>
          </cell>
          <cell r="C8174">
            <v>11150520</v>
          </cell>
          <cell r="D8174" t="str">
            <v>2010/05</v>
          </cell>
          <cell r="E8174" t="str">
            <v>AD0322</v>
          </cell>
          <cell r="F8174">
            <v>1000</v>
          </cell>
          <cell r="G8174" t="str">
            <v>DC-03040</v>
          </cell>
          <cell r="H8174">
            <v>40325</v>
          </cell>
          <cell r="I8174" t="str">
            <v>DESEMBOLSO CL</v>
          </cell>
          <cell r="J8174" t="str">
            <v>CH-077I</v>
          </cell>
          <cell r="L8174">
            <v>4988368</v>
          </cell>
        </row>
        <row r="8175">
          <cell r="A8175" t="str">
            <v>11150520CH-077I40325</v>
          </cell>
          <cell r="B8175">
            <v>10736</v>
          </cell>
          <cell r="C8175">
            <v>11150520</v>
          </cell>
          <cell r="D8175" t="str">
            <v>2010/05</v>
          </cell>
          <cell r="E8175" t="str">
            <v>AD0322</v>
          </cell>
          <cell r="F8175">
            <v>1001</v>
          </cell>
          <cell r="G8175" t="str">
            <v>DC-03040</v>
          </cell>
          <cell r="H8175">
            <v>40325</v>
          </cell>
          <cell r="I8175" t="str">
            <v>DESEMBOLSO CL</v>
          </cell>
          <cell r="J8175" t="str">
            <v>CH-077I</v>
          </cell>
          <cell r="L8175">
            <v>1926755</v>
          </cell>
        </row>
        <row r="8176">
          <cell r="A8176" t="str">
            <v>11150520CH-013140325</v>
          </cell>
          <cell r="B8176">
            <v>10737</v>
          </cell>
          <cell r="C8176">
            <v>11150520</v>
          </cell>
          <cell r="D8176" t="str">
            <v>2010/05</v>
          </cell>
          <cell r="E8176" t="str">
            <v>AD0122</v>
          </cell>
          <cell r="F8176">
            <v>878</v>
          </cell>
          <cell r="G8176" t="str">
            <v>IN-03053</v>
          </cell>
          <cell r="H8176">
            <v>40325</v>
          </cell>
          <cell r="I8176" t="str">
            <v>INGRESO AR</v>
          </cell>
          <cell r="J8176" t="str">
            <v>CH-0131</v>
          </cell>
          <cell r="K8176">
            <v>1226471</v>
          </cell>
        </row>
        <row r="8177">
          <cell r="A8177" t="str">
            <v>11150520CH-013140325</v>
          </cell>
          <cell r="B8177">
            <v>10738</v>
          </cell>
          <cell r="C8177">
            <v>11150520</v>
          </cell>
          <cell r="D8177" t="str">
            <v>2010/05</v>
          </cell>
          <cell r="E8177" t="str">
            <v>AD0122</v>
          </cell>
          <cell r="F8177">
            <v>879</v>
          </cell>
          <cell r="G8177" t="str">
            <v>IN-03053</v>
          </cell>
          <cell r="H8177">
            <v>40325</v>
          </cell>
          <cell r="I8177" t="str">
            <v>INGRESO AR</v>
          </cell>
          <cell r="J8177" t="str">
            <v>CH-0131</v>
          </cell>
          <cell r="K8177">
            <v>1926755</v>
          </cell>
        </row>
        <row r="8178">
          <cell r="A8178" t="str">
            <v>11150520CH-013140325</v>
          </cell>
          <cell r="B8178">
            <v>10739</v>
          </cell>
          <cell r="C8178">
            <v>11150520</v>
          </cell>
          <cell r="D8178" t="str">
            <v>2010/05</v>
          </cell>
          <cell r="E8178" t="str">
            <v>AD0122</v>
          </cell>
          <cell r="F8178">
            <v>880</v>
          </cell>
          <cell r="G8178" t="str">
            <v>IN-03053</v>
          </cell>
          <cell r="H8178">
            <v>40325</v>
          </cell>
          <cell r="I8178" t="str">
            <v>INGRESO AR</v>
          </cell>
          <cell r="J8178" t="str">
            <v>CH-0131</v>
          </cell>
          <cell r="K8178">
            <v>4988368</v>
          </cell>
        </row>
        <row r="8179">
          <cell r="A8179" t="str">
            <v>11150520CH-890040325</v>
          </cell>
          <cell r="B8179">
            <v>10740</v>
          </cell>
          <cell r="C8179">
            <v>11150520</v>
          </cell>
          <cell r="D8179" t="str">
            <v>2010/05</v>
          </cell>
          <cell r="E8179" t="str">
            <v>AD0122</v>
          </cell>
          <cell r="F8179">
            <v>881</v>
          </cell>
          <cell r="G8179" t="str">
            <v>IN-03053</v>
          </cell>
          <cell r="H8179">
            <v>40325</v>
          </cell>
          <cell r="I8179" t="str">
            <v>INGRESO AR</v>
          </cell>
          <cell r="J8179" t="str">
            <v>CH-8900</v>
          </cell>
          <cell r="K8179">
            <v>1926755</v>
          </cell>
        </row>
        <row r="8180">
          <cell r="A8180" t="str">
            <v>11150520CH-013140325</v>
          </cell>
          <cell r="B8180">
            <v>10741</v>
          </cell>
          <cell r="C8180">
            <v>11150520</v>
          </cell>
          <cell r="D8180" t="str">
            <v>2010/05</v>
          </cell>
          <cell r="E8180" t="str">
            <v>AD0122</v>
          </cell>
          <cell r="F8180">
            <v>882</v>
          </cell>
          <cell r="G8180" t="str">
            <v>IN-03053</v>
          </cell>
          <cell r="H8180">
            <v>40325</v>
          </cell>
          <cell r="I8180" t="str">
            <v>INGRESO AR</v>
          </cell>
          <cell r="J8180" t="str">
            <v>CH-0131</v>
          </cell>
          <cell r="K8180">
            <v>1926755</v>
          </cell>
        </row>
        <row r="8181">
          <cell r="A8181" t="str">
            <v>11150520CH-013140325</v>
          </cell>
          <cell r="B8181">
            <v>10742</v>
          </cell>
          <cell r="C8181">
            <v>11150520</v>
          </cell>
          <cell r="D8181" t="str">
            <v>2010/05</v>
          </cell>
          <cell r="E8181" t="str">
            <v>AD0122</v>
          </cell>
          <cell r="F8181">
            <v>883</v>
          </cell>
          <cell r="G8181" t="str">
            <v>IN-03053</v>
          </cell>
          <cell r="H8181">
            <v>40325</v>
          </cell>
          <cell r="I8181" t="str">
            <v>INGRESO AR</v>
          </cell>
          <cell r="J8181" t="str">
            <v>CH-0131</v>
          </cell>
          <cell r="K8181">
            <v>972691</v>
          </cell>
        </row>
        <row r="8182">
          <cell r="A8182" t="str">
            <v>11150520CH-013140325</v>
          </cell>
          <cell r="B8182">
            <v>10743</v>
          </cell>
          <cell r="C8182">
            <v>11150520</v>
          </cell>
          <cell r="D8182" t="str">
            <v>2010/05</v>
          </cell>
          <cell r="E8182" t="str">
            <v>AD0122</v>
          </cell>
          <cell r="F8182">
            <v>884</v>
          </cell>
          <cell r="G8182" t="str">
            <v>IN-03053</v>
          </cell>
          <cell r="H8182">
            <v>40325</v>
          </cell>
          <cell r="I8182" t="str">
            <v>INGRESO AR</v>
          </cell>
          <cell r="J8182" t="str">
            <v>CH-0131</v>
          </cell>
          <cell r="K8182">
            <v>1937263</v>
          </cell>
        </row>
        <row r="8183">
          <cell r="A8183" t="str">
            <v>11150520CH-014440325</v>
          </cell>
          <cell r="B8183">
            <v>10744</v>
          </cell>
          <cell r="C8183">
            <v>11150520</v>
          </cell>
          <cell r="D8183" t="str">
            <v>2010/05</v>
          </cell>
          <cell r="E8183" t="str">
            <v>AD0122</v>
          </cell>
          <cell r="F8183">
            <v>2223</v>
          </cell>
          <cell r="G8183" t="str">
            <v>IN-03074</v>
          </cell>
          <cell r="H8183">
            <v>40325</v>
          </cell>
          <cell r="I8183" t="str">
            <v>INGRESO AS</v>
          </cell>
          <cell r="J8183" t="str">
            <v>CH-0144</v>
          </cell>
          <cell r="K8183">
            <v>6646516</v>
          </cell>
        </row>
        <row r="8184">
          <cell r="A8184" t="str">
            <v>11150520CH-077I40326</v>
          </cell>
          <cell r="B8184">
            <v>10745</v>
          </cell>
          <cell r="C8184">
            <v>11150520</v>
          </cell>
          <cell r="D8184" t="str">
            <v>2010/05</v>
          </cell>
          <cell r="E8184" t="str">
            <v>AD0323</v>
          </cell>
          <cell r="F8184">
            <v>1034</v>
          </cell>
          <cell r="G8184" t="str">
            <v>DC-03115</v>
          </cell>
          <cell r="H8184">
            <v>40326</v>
          </cell>
          <cell r="I8184" t="str">
            <v>DESEMBOLSO CL</v>
          </cell>
          <cell r="J8184" t="str">
            <v>CH-077I</v>
          </cell>
          <cell r="L8184">
            <v>1269639</v>
          </cell>
        </row>
        <row r="8185">
          <cell r="A8185" t="str">
            <v>11150520CH-077I40326</v>
          </cell>
          <cell r="B8185">
            <v>10746</v>
          </cell>
          <cell r="C8185">
            <v>11150520</v>
          </cell>
          <cell r="D8185" t="str">
            <v>2010/05</v>
          </cell>
          <cell r="E8185" t="str">
            <v>AD0323</v>
          </cell>
          <cell r="F8185">
            <v>1035</v>
          </cell>
          <cell r="G8185" t="str">
            <v>DC-03115</v>
          </cell>
          <cell r="H8185">
            <v>40326</v>
          </cell>
          <cell r="I8185" t="str">
            <v>DESEMBOLSO CL</v>
          </cell>
          <cell r="J8185" t="str">
            <v>CH-077I</v>
          </cell>
          <cell r="L8185">
            <v>636151</v>
          </cell>
        </row>
        <row r="8186">
          <cell r="A8186" t="str">
            <v>11150520CH-077I40326</v>
          </cell>
          <cell r="B8186">
            <v>10747</v>
          </cell>
          <cell r="C8186">
            <v>11150520</v>
          </cell>
          <cell r="D8186" t="str">
            <v>2010/05</v>
          </cell>
          <cell r="E8186" t="str">
            <v>AD0323</v>
          </cell>
          <cell r="F8186">
            <v>1036</v>
          </cell>
          <cell r="G8186" t="str">
            <v>DC-03115</v>
          </cell>
          <cell r="H8186">
            <v>40326</v>
          </cell>
          <cell r="I8186" t="str">
            <v>DESEMBOLSO CL</v>
          </cell>
          <cell r="J8186" t="str">
            <v>CH-077I</v>
          </cell>
          <cell r="L8186">
            <v>2911791</v>
          </cell>
        </row>
        <row r="8187">
          <cell r="A8187" t="str">
            <v>11150520CH-077I40326</v>
          </cell>
          <cell r="B8187">
            <v>10748</v>
          </cell>
          <cell r="C8187">
            <v>11150520</v>
          </cell>
          <cell r="D8187" t="str">
            <v>2010/05</v>
          </cell>
          <cell r="E8187" t="str">
            <v>AD0323</v>
          </cell>
          <cell r="F8187">
            <v>1037</v>
          </cell>
          <cell r="G8187" t="str">
            <v>DC-03115</v>
          </cell>
          <cell r="H8187">
            <v>40326</v>
          </cell>
          <cell r="I8187" t="str">
            <v>DESEMBOLSO CL</v>
          </cell>
          <cell r="J8187" t="str">
            <v>CH-077I</v>
          </cell>
          <cell r="L8187">
            <v>1801019</v>
          </cell>
        </row>
        <row r="8188">
          <cell r="A8188" t="str">
            <v>11150520CH-077I40326</v>
          </cell>
          <cell r="B8188">
            <v>10749</v>
          </cell>
          <cell r="C8188">
            <v>11150520</v>
          </cell>
          <cell r="D8188" t="str">
            <v>2010/05</v>
          </cell>
          <cell r="E8188" t="str">
            <v>AD0323</v>
          </cell>
          <cell r="F8188">
            <v>1038</v>
          </cell>
          <cell r="G8188" t="str">
            <v>DC-03115</v>
          </cell>
          <cell r="H8188">
            <v>40326</v>
          </cell>
          <cell r="I8188" t="str">
            <v>DESEMBOLSO CL</v>
          </cell>
          <cell r="J8188" t="str">
            <v>CH-077I</v>
          </cell>
          <cell r="L8188">
            <v>1977374</v>
          </cell>
        </row>
        <row r="8189">
          <cell r="A8189" t="str">
            <v>11150520CH-013140326</v>
          </cell>
          <cell r="B8189">
            <v>10750</v>
          </cell>
          <cell r="C8189">
            <v>11150520</v>
          </cell>
          <cell r="D8189" t="str">
            <v>2010/05</v>
          </cell>
          <cell r="E8189" t="str">
            <v>AD0123</v>
          </cell>
          <cell r="F8189">
            <v>889</v>
          </cell>
          <cell r="G8189" t="str">
            <v>IN-03126</v>
          </cell>
          <cell r="H8189">
            <v>40326</v>
          </cell>
          <cell r="I8189" t="str">
            <v>INGRESO AR</v>
          </cell>
          <cell r="J8189" t="str">
            <v>CH-0131</v>
          </cell>
          <cell r="K8189">
            <v>1977374</v>
          </cell>
        </row>
        <row r="8190">
          <cell r="A8190" t="str">
            <v>11150520CH-013140326</v>
          </cell>
          <cell r="B8190">
            <v>10751</v>
          </cell>
          <cell r="C8190">
            <v>11150520</v>
          </cell>
          <cell r="D8190" t="str">
            <v>2010/05</v>
          </cell>
          <cell r="E8190" t="str">
            <v>AD0123</v>
          </cell>
          <cell r="F8190">
            <v>890</v>
          </cell>
          <cell r="G8190" t="str">
            <v>IN-03126</v>
          </cell>
          <cell r="H8190">
            <v>40326</v>
          </cell>
          <cell r="I8190" t="str">
            <v>INGRESO AR</v>
          </cell>
          <cell r="J8190" t="str">
            <v>CH-0131</v>
          </cell>
          <cell r="K8190">
            <v>636151</v>
          </cell>
        </row>
        <row r="8191">
          <cell r="A8191" t="str">
            <v>11150520CH-349340326</v>
          </cell>
          <cell r="B8191">
            <v>10752</v>
          </cell>
          <cell r="C8191">
            <v>11150520</v>
          </cell>
          <cell r="D8191" t="str">
            <v>2010/05</v>
          </cell>
          <cell r="E8191" t="str">
            <v>AD0123</v>
          </cell>
          <cell r="F8191">
            <v>2260</v>
          </cell>
          <cell r="G8191" t="str">
            <v>IN-03147</v>
          </cell>
          <cell r="H8191">
            <v>40326</v>
          </cell>
          <cell r="I8191" t="str">
            <v>INGRESO AS</v>
          </cell>
          <cell r="J8191" t="str">
            <v>CH-3493</v>
          </cell>
          <cell r="K8191">
            <v>4352663</v>
          </cell>
        </row>
        <row r="8192">
          <cell r="A8192" t="str">
            <v>11150520CH-680040326</v>
          </cell>
          <cell r="B8192">
            <v>10753</v>
          </cell>
          <cell r="C8192">
            <v>11150520</v>
          </cell>
          <cell r="D8192" t="str">
            <v>2010/05</v>
          </cell>
          <cell r="E8192" t="str">
            <v>AD0123</v>
          </cell>
          <cell r="F8192">
            <v>2261</v>
          </cell>
          <cell r="G8192" t="str">
            <v>IN-03147</v>
          </cell>
          <cell r="H8192">
            <v>40326</v>
          </cell>
          <cell r="I8192" t="str">
            <v>INGRESO AS</v>
          </cell>
          <cell r="J8192" t="str">
            <v>CH-6800</v>
          </cell>
          <cell r="K8192">
            <v>417100</v>
          </cell>
        </row>
        <row r="8193">
          <cell r="A8193" t="str">
            <v>11150520CH-012I40327</v>
          </cell>
          <cell r="B8193">
            <v>10754</v>
          </cell>
          <cell r="C8193">
            <v>11150520</v>
          </cell>
          <cell r="D8193" t="str">
            <v>2010/05</v>
          </cell>
          <cell r="E8193" t="str">
            <v>AD0324</v>
          </cell>
          <cell r="F8193">
            <v>133</v>
          </cell>
          <cell r="G8193" t="str">
            <v>DC-03127</v>
          </cell>
          <cell r="H8193">
            <v>40327</v>
          </cell>
          <cell r="I8193" t="str">
            <v>DESEMBOLSO AR</v>
          </cell>
          <cell r="J8193" t="str">
            <v>CH-012I</v>
          </cell>
          <cell r="L8193">
            <v>6567071</v>
          </cell>
        </row>
        <row r="8194">
          <cell r="A8194" t="str">
            <v>11150520CH-012I40327</v>
          </cell>
          <cell r="B8194">
            <v>10755</v>
          </cell>
          <cell r="C8194">
            <v>11150520</v>
          </cell>
          <cell r="D8194" t="str">
            <v>2010/05</v>
          </cell>
          <cell r="E8194" t="str">
            <v>AD0324</v>
          </cell>
          <cell r="F8194">
            <v>134</v>
          </cell>
          <cell r="G8194" t="str">
            <v>DC-03127</v>
          </cell>
          <cell r="H8194">
            <v>40327</v>
          </cell>
          <cell r="I8194" t="str">
            <v>DESEMBOLSO AR</v>
          </cell>
          <cell r="J8194" t="str">
            <v>CH-012I</v>
          </cell>
          <cell r="L8194">
            <v>1167166</v>
          </cell>
        </row>
        <row r="8195">
          <cell r="A8195" t="str">
            <v>11150520CH-077I40327</v>
          </cell>
          <cell r="B8195">
            <v>10756</v>
          </cell>
          <cell r="C8195">
            <v>11150520</v>
          </cell>
          <cell r="D8195" t="str">
            <v>2010/05</v>
          </cell>
          <cell r="E8195" t="str">
            <v>AD0324</v>
          </cell>
          <cell r="F8195">
            <v>883</v>
          </cell>
          <cell r="G8195" t="str">
            <v>DC-03188</v>
          </cell>
          <cell r="H8195">
            <v>40327</v>
          </cell>
          <cell r="I8195" t="str">
            <v>DESEMBOLSO CL</v>
          </cell>
          <cell r="J8195" t="str">
            <v>CH-077I</v>
          </cell>
          <cell r="L8195">
            <v>2375385</v>
          </cell>
        </row>
        <row r="8196">
          <cell r="A8196" t="str">
            <v>11150520CH-077I40327</v>
          </cell>
          <cell r="B8196">
            <v>10757</v>
          </cell>
          <cell r="C8196">
            <v>11150520</v>
          </cell>
          <cell r="D8196" t="str">
            <v>2010/05</v>
          </cell>
          <cell r="E8196" t="str">
            <v>AD0324</v>
          </cell>
          <cell r="F8196">
            <v>884</v>
          </cell>
          <cell r="G8196" t="str">
            <v>DC-03188</v>
          </cell>
          <cell r="H8196">
            <v>40327</v>
          </cell>
          <cell r="I8196" t="str">
            <v>DESEMBOLSO CL</v>
          </cell>
          <cell r="J8196" t="str">
            <v>CH-077I</v>
          </cell>
          <cell r="L8196">
            <v>5994183</v>
          </cell>
        </row>
        <row r="8197">
          <cell r="A8197" t="str">
            <v>11150520CH-077I40329</v>
          </cell>
          <cell r="B8197">
            <v>10758</v>
          </cell>
          <cell r="C8197">
            <v>11150520</v>
          </cell>
          <cell r="D8197" t="str">
            <v>2010/05</v>
          </cell>
          <cell r="E8197" t="str">
            <v>AD0325</v>
          </cell>
          <cell r="F8197">
            <v>914</v>
          </cell>
          <cell r="G8197" t="str">
            <v>DC-03260</v>
          </cell>
          <cell r="H8197">
            <v>40329</v>
          </cell>
          <cell r="I8197" t="str">
            <v>DESEMBOLSO CL</v>
          </cell>
          <cell r="J8197" t="str">
            <v>CH-077I</v>
          </cell>
          <cell r="L8197">
            <v>972691</v>
          </cell>
        </row>
        <row r="8198">
          <cell r="A8198" t="str">
            <v>11150520CH-077I40329</v>
          </cell>
          <cell r="B8198">
            <v>10759</v>
          </cell>
          <cell r="C8198">
            <v>11150520</v>
          </cell>
          <cell r="D8198" t="str">
            <v>2010/05</v>
          </cell>
          <cell r="E8198" t="str">
            <v>AD0325</v>
          </cell>
          <cell r="F8198">
            <v>915</v>
          </cell>
          <cell r="G8198" t="str">
            <v>DC-03260</v>
          </cell>
          <cell r="H8198">
            <v>40329</v>
          </cell>
          <cell r="I8198" t="str">
            <v>DESEMBOLSO CL</v>
          </cell>
          <cell r="J8198" t="str">
            <v>CH-077I</v>
          </cell>
          <cell r="L8198">
            <v>489648</v>
          </cell>
        </row>
        <row r="8199">
          <cell r="A8199" t="str">
            <v>11150520CH-077I40329</v>
          </cell>
          <cell r="B8199">
            <v>10760</v>
          </cell>
          <cell r="C8199">
            <v>11150520</v>
          </cell>
          <cell r="D8199" t="str">
            <v>2010/05</v>
          </cell>
          <cell r="E8199" t="str">
            <v>AD0325</v>
          </cell>
          <cell r="F8199">
            <v>916</v>
          </cell>
          <cell r="G8199" t="str">
            <v>DC-03260</v>
          </cell>
          <cell r="H8199">
            <v>40329</v>
          </cell>
          <cell r="I8199" t="str">
            <v>DESEMBOLSO CL</v>
          </cell>
          <cell r="J8199" t="str">
            <v>CH-077I</v>
          </cell>
          <cell r="L8199">
            <v>467246</v>
          </cell>
        </row>
        <row r="8200">
          <cell r="A8200" t="str">
            <v>11150520CH-013140329</v>
          </cell>
          <cell r="B8200">
            <v>10761</v>
          </cell>
          <cell r="C8200">
            <v>11150520</v>
          </cell>
          <cell r="D8200" t="str">
            <v>2010/05</v>
          </cell>
          <cell r="E8200" t="str">
            <v>AD0125</v>
          </cell>
          <cell r="F8200">
            <v>1057</v>
          </cell>
          <cell r="G8200" t="str">
            <v>IN-03269</v>
          </cell>
          <cell r="H8200">
            <v>40329</v>
          </cell>
          <cell r="I8200" t="str">
            <v>INGRESO AR</v>
          </cell>
          <cell r="J8200" t="str">
            <v>CH-0131</v>
          </cell>
          <cell r="K8200">
            <v>467246</v>
          </cell>
        </row>
        <row r="8201">
          <cell r="A8201" t="str">
            <v>11150520CH-415140329</v>
          </cell>
          <cell r="B8201">
            <v>10762</v>
          </cell>
          <cell r="C8201">
            <v>11150520</v>
          </cell>
          <cell r="D8201" t="str">
            <v>2010/05</v>
          </cell>
          <cell r="E8201" t="str">
            <v>AD0125</v>
          </cell>
          <cell r="F8201">
            <v>1058</v>
          </cell>
          <cell r="G8201" t="str">
            <v>IN-03269</v>
          </cell>
          <cell r="H8201">
            <v>40329</v>
          </cell>
          <cell r="I8201" t="str">
            <v>INGRESO AR</v>
          </cell>
          <cell r="J8201" t="str">
            <v>CH-4151</v>
          </cell>
          <cell r="K8201">
            <v>972691</v>
          </cell>
        </row>
        <row r="8202">
          <cell r="A8202" t="str">
            <v>11150520CH-013140329</v>
          </cell>
          <cell r="B8202">
            <v>10763</v>
          </cell>
          <cell r="C8202">
            <v>11150520</v>
          </cell>
          <cell r="D8202" t="str">
            <v>2010/05</v>
          </cell>
          <cell r="E8202" t="str">
            <v>AD0125</v>
          </cell>
          <cell r="F8202">
            <v>1059</v>
          </cell>
          <cell r="G8202" t="str">
            <v>IN-03269</v>
          </cell>
          <cell r="H8202">
            <v>40329</v>
          </cell>
          <cell r="I8202" t="str">
            <v>INGRESO AR</v>
          </cell>
          <cell r="J8202" t="str">
            <v>CH-0131</v>
          </cell>
          <cell r="K8202">
            <v>489648</v>
          </cell>
        </row>
        <row r="8203">
          <cell r="A8203" t="str">
            <v>11150520CH-336640329</v>
          </cell>
          <cell r="B8203">
            <v>10764</v>
          </cell>
          <cell r="C8203">
            <v>11150520</v>
          </cell>
          <cell r="D8203" t="str">
            <v>2010/05</v>
          </cell>
          <cell r="E8203" t="str">
            <v>AD0125</v>
          </cell>
          <cell r="F8203">
            <v>1060</v>
          </cell>
          <cell r="G8203" t="str">
            <v>IN-03269</v>
          </cell>
          <cell r="H8203">
            <v>40329</v>
          </cell>
          <cell r="I8203" t="str">
            <v>INGRESO AR</v>
          </cell>
          <cell r="J8203" t="str">
            <v>CH-3366</v>
          </cell>
          <cell r="K8203">
            <v>1167166</v>
          </cell>
        </row>
        <row r="8204">
          <cell r="A8204" t="str">
            <v>11150520CH-077140322</v>
          </cell>
          <cell r="B8204">
            <v>10765</v>
          </cell>
          <cell r="C8204">
            <v>11150520</v>
          </cell>
          <cell r="D8204" t="str">
            <v>2010/05</v>
          </cell>
          <cell r="E8204" t="str">
            <v>AD0319</v>
          </cell>
          <cell r="F8204">
            <v>936</v>
          </cell>
          <cell r="G8204" t="str">
            <v>DC-02818</v>
          </cell>
          <cell r="H8204">
            <v>40322</v>
          </cell>
          <cell r="I8204" t="str">
            <v>DESEMBOLSO CL</v>
          </cell>
          <cell r="J8204" t="str">
            <v>CH-0771</v>
          </cell>
          <cell r="L8204">
            <v>705378</v>
          </cell>
        </row>
        <row r="8205">
          <cell r="A8205" t="str">
            <v>11150520CH-077140319</v>
          </cell>
          <cell r="B8205">
            <v>10766</v>
          </cell>
          <cell r="C8205">
            <v>11150520</v>
          </cell>
          <cell r="D8205" t="str">
            <v>2010/05</v>
          </cell>
          <cell r="E8205" t="str">
            <v>AD0317</v>
          </cell>
          <cell r="F8205">
            <v>1054</v>
          </cell>
          <cell r="G8205" t="str">
            <v>DC-02675</v>
          </cell>
          <cell r="H8205">
            <v>40319</v>
          </cell>
          <cell r="I8205" t="str">
            <v>DESEMBOLSO CL</v>
          </cell>
          <cell r="J8205" t="str">
            <v>CH-0771</v>
          </cell>
          <cell r="L8205">
            <v>950757</v>
          </cell>
        </row>
        <row r="8206">
          <cell r="A8206" t="str">
            <v>11150520CH-077140319</v>
          </cell>
          <cell r="B8206">
            <v>10767</v>
          </cell>
          <cell r="C8206">
            <v>11150520</v>
          </cell>
          <cell r="D8206" t="str">
            <v>2010/05</v>
          </cell>
          <cell r="E8206" t="str">
            <v>AD0317</v>
          </cell>
          <cell r="F8206">
            <v>1055</v>
          </cell>
          <cell r="G8206" t="str">
            <v>DC-02675</v>
          </cell>
          <cell r="H8206">
            <v>40319</v>
          </cell>
          <cell r="I8206" t="str">
            <v>DESEMBOLSO CL</v>
          </cell>
          <cell r="J8206" t="str">
            <v>CH-0771</v>
          </cell>
          <cell r="L8206">
            <v>994103</v>
          </cell>
        </row>
        <row r="8207">
          <cell r="A8207" t="str">
            <v>11150520CH-077140319</v>
          </cell>
          <cell r="B8207">
            <v>10768</v>
          </cell>
          <cell r="C8207">
            <v>11150520</v>
          </cell>
          <cell r="D8207" t="str">
            <v>2010/05</v>
          </cell>
          <cell r="E8207" t="str">
            <v>AD0317</v>
          </cell>
          <cell r="F8207">
            <v>1056</v>
          </cell>
          <cell r="G8207" t="str">
            <v>DC-02675</v>
          </cell>
          <cell r="H8207">
            <v>40319</v>
          </cell>
          <cell r="I8207" t="str">
            <v>DESEMBOLSO CL</v>
          </cell>
          <cell r="J8207" t="str">
            <v>CH-0771</v>
          </cell>
          <cell r="L8207">
            <v>1926755</v>
          </cell>
        </row>
        <row r="8208">
          <cell r="A8208" t="str">
            <v>11150520CH-077140319</v>
          </cell>
          <cell r="B8208">
            <v>10769</v>
          </cell>
          <cell r="C8208">
            <v>11150520</v>
          </cell>
          <cell r="D8208" t="str">
            <v>2010/05</v>
          </cell>
          <cell r="E8208" t="str">
            <v>AD0317</v>
          </cell>
          <cell r="F8208">
            <v>1057</v>
          </cell>
          <cell r="G8208" t="str">
            <v>DC-02675</v>
          </cell>
          <cell r="H8208">
            <v>40319</v>
          </cell>
          <cell r="I8208" t="str">
            <v>DESEMBOLSO CL</v>
          </cell>
          <cell r="J8208" t="str">
            <v>CH-0771</v>
          </cell>
          <cell r="L8208">
            <v>2887083</v>
          </cell>
        </row>
        <row r="8209">
          <cell r="A8209" t="str">
            <v>11150520CH-077140322</v>
          </cell>
          <cell r="B8209">
            <v>10770</v>
          </cell>
          <cell r="C8209">
            <v>11150520</v>
          </cell>
          <cell r="D8209" t="str">
            <v>2010/05</v>
          </cell>
          <cell r="E8209" t="str">
            <v>AD0319</v>
          </cell>
          <cell r="F8209">
            <v>937</v>
          </cell>
          <cell r="G8209" t="str">
            <v>DC-02818</v>
          </cell>
          <cell r="H8209">
            <v>40322</v>
          </cell>
          <cell r="I8209" t="str">
            <v>DESEMBOLSO CL</v>
          </cell>
          <cell r="J8209" t="str">
            <v>CH-0771</v>
          </cell>
          <cell r="L8209">
            <v>2911791</v>
          </cell>
        </row>
        <row r="8210">
          <cell r="A8210" t="str">
            <v>11150520NC-052740325</v>
          </cell>
          <cell r="B8210">
            <v>10771</v>
          </cell>
          <cell r="C8210">
            <v>11150520</v>
          </cell>
          <cell r="D8210" t="str">
            <v>2010/05</v>
          </cell>
          <cell r="E8210" t="str">
            <v>AD0501</v>
          </cell>
          <cell r="F8210">
            <v>1282</v>
          </cell>
          <cell r="G8210" t="str">
            <v>NB-29573</v>
          </cell>
          <cell r="H8210">
            <v>40325</v>
          </cell>
          <cell r="I8210" t="str">
            <v>TRANSFERENCIA DE FONDO</v>
          </cell>
          <cell r="J8210" t="str">
            <v>NC-0527</v>
          </cell>
          <cell r="K8210">
            <v>25000000</v>
          </cell>
        </row>
        <row r="8211">
          <cell r="A8211" t="str">
            <v>11150520ND-053140329</v>
          </cell>
          <cell r="B8211">
            <v>10772</v>
          </cell>
          <cell r="C8211">
            <v>11150520</v>
          </cell>
          <cell r="D8211" t="str">
            <v>2010/05</v>
          </cell>
          <cell r="E8211" t="str">
            <v>AD0501</v>
          </cell>
          <cell r="F8211">
            <v>1803</v>
          </cell>
          <cell r="G8211" t="str">
            <v>NB-29630</v>
          </cell>
          <cell r="H8211">
            <v>40329</v>
          </cell>
          <cell r="I8211" t="str">
            <v>GASTOS FINANCIEROS BAN</v>
          </cell>
          <cell r="J8211" t="str">
            <v>ND-0531</v>
          </cell>
          <cell r="L8211">
            <v>287244.3</v>
          </cell>
        </row>
        <row r="8212">
          <cell r="A8212" t="str">
            <v>11150520CH-077I40331</v>
          </cell>
          <cell r="B8212">
            <v>10773</v>
          </cell>
          <cell r="C8212">
            <v>11150520</v>
          </cell>
          <cell r="D8212" t="str">
            <v>2010/06</v>
          </cell>
          <cell r="E8212" t="str">
            <v>AD0302</v>
          </cell>
          <cell r="F8212">
            <v>397</v>
          </cell>
          <cell r="G8212" t="str">
            <v>DC-03332</v>
          </cell>
          <cell r="H8212">
            <v>40331</v>
          </cell>
          <cell r="I8212" t="str">
            <v>DESEMBOLSO CL</v>
          </cell>
          <cell r="J8212" t="str">
            <v>CH-077I</v>
          </cell>
          <cell r="L8212">
            <v>1477698</v>
          </cell>
        </row>
        <row r="8213">
          <cell r="A8213" t="str">
            <v>11150520CH-077I40332</v>
          </cell>
          <cell r="B8213">
            <v>10774</v>
          </cell>
          <cell r="C8213">
            <v>11150520</v>
          </cell>
          <cell r="D8213" t="str">
            <v>2010/06</v>
          </cell>
          <cell r="E8213" t="str">
            <v>AD0303</v>
          </cell>
          <cell r="F8213">
            <v>664</v>
          </cell>
          <cell r="G8213" t="str">
            <v>DC-03400</v>
          </cell>
          <cell r="H8213">
            <v>40332</v>
          </cell>
          <cell r="I8213" t="str">
            <v>DESEMBOLSO CL</v>
          </cell>
          <cell r="J8213" t="str">
            <v>CH-077I</v>
          </cell>
          <cell r="L8213">
            <v>1916127</v>
          </cell>
        </row>
        <row r="8214">
          <cell r="A8214" t="str">
            <v>11150520CH-077I40332</v>
          </cell>
          <cell r="B8214">
            <v>10775</v>
          </cell>
          <cell r="C8214">
            <v>11150520</v>
          </cell>
          <cell r="D8214" t="str">
            <v>2010/06</v>
          </cell>
          <cell r="E8214" t="str">
            <v>AD0303</v>
          </cell>
          <cell r="F8214">
            <v>665</v>
          </cell>
          <cell r="G8214" t="str">
            <v>DC-03400</v>
          </cell>
          <cell r="H8214">
            <v>40332</v>
          </cell>
          <cell r="I8214" t="str">
            <v>DESEMBOLSO CL</v>
          </cell>
          <cell r="J8214" t="str">
            <v>CH-077I</v>
          </cell>
          <cell r="L8214">
            <v>1506526</v>
          </cell>
        </row>
        <row r="8215">
          <cell r="A8215" t="str">
            <v>11150520CH-077I40332</v>
          </cell>
          <cell r="B8215">
            <v>10776</v>
          </cell>
          <cell r="C8215">
            <v>11150520</v>
          </cell>
          <cell r="D8215" t="str">
            <v>2010/06</v>
          </cell>
          <cell r="E8215" t="str">
            <v>AD0303</v>
          </cell>
          <cell r="F8215">
            <v>666</v>
          </cell>
          <cell r="G8215" t="str">
            <v>DC-03400</v>
          </cell>
          <cell r="H8215">
            <v>40332</v>
          </cell>
          <cell r="I8215" t="str">
            <v>DESEMBOLSO CL</v>
          </cell>
          <cell r="J8215" t="str">
            <v>CH-077I</v>
          </cell>
          <cell r="L8215">
            <v>1309985</v>
          </cell>
        </row>
        <row r="8216">
          <cell r="A8216" t="str">
            <v>11150520CH-077I40332</v>
          </cell>
          <cell r="B8216">
            <v>10777</v>
          </cell>
          <cell r="C8216">
            <v>11150520</v>
          </cell>
          <cell r="D8216" t="str">
            <v>2010/06</v>
          </cell>
          <cell r="E8216" t="str">
            <v>AD0303</v>
          </cell>
          <cell r="F8216">
            <v>667</v>
          </cell>
          <cell r="G8216" t="str">
            <v>DC-03400</v>
          </cell>
          <cell r="H8216">
            <v>40332</v>
          </cell>
          <cell r="I8216" t="str">
            <v>DESEMBOLSO CL</v>
          </cell>
          <cell r="J8216" t="str">
            <v>CH-077I</v>
          </cell>
          <cell r="L8216">
            <v>777563</v>
          </cell>
        </row>
        <row r="8217">
          <cell r="A8217" t="str">
            <v>11150520CH-077I40332</v>
          </cell>
          <cell r="B8217">
            <v>10790</v>
          </cell>
          <cell r="C8217">
            <v>11150520</v>
          </cell>
          <cell r="D8217" t="str">
            <v>2010/06</v>
          </cell>
          <cell r="E8217" t="str">
            <v>AD0303</v>
          </cell>
          <cell r="F8217">
            <v>668</v>
          </cell>
          <cell r="G8217" t="str">
            <v>DC-03400</v>
          </cell>
          <cell r="H8217">
            <v>40332</v>
          </cell>
          <cell r="I8217" t="str">
            <v>DESEMBOLSO CL</v>
          </cell>
          <cell r="J8217" t="str">
            <v>CH-077I</v>
          </cell>
          <cell r="L8217">
            <v>997051</v>
          </cell>
        </row>
        <row r="8218">
          <cell r="A8218" t="str">
            <v>11150520CH-077I40332</v>
          </cell>
          <cell r="B8218">
            <v>10791</v>
          </cell>
          <cell r="C8218">
            <v>11150520</v>
          </cell>
          <cell r="D8218" t="str">
            <v>2010/06</v>
          </cell>
          <cell r="E8218" t="str">
            <v>AD0303</v>
          </cell>
          <cell r="F8218">
            <v>669</v>
          </cell>
          <cell r="G8218" t="str">
            <v>DC-03400</v>
          </cell>
          <cell r="H8218">
            <v>40332</v>
          </cell>
          <cell r="I8218" t="str">
            <v>DESEMBOLSO CL</v>
          </cell>
          <cell r="J8218" t="str">
            <v>CH-077I</v>
          </cell>
          <cell r="L8218">
            <v>2850543</v>
          </cell>
        </row>
        <row r="8219">
          <cell r="A8219" t="str">
            <v>11150520CH-296240330</v>
          </cell>
          <cell r="B8219">
            <v>10792</v>
          </cell>
          <cell r="C8219">
            <v>11150520</v>
          </cell>
          <cell r="D8219" t="str">
            <v>2010/06</v>
          </cell>
          <cell r="E8219" t="str">
            <v>AD0101</v>
          </cell>
          <cell r="F8219">
            <v>612</v>
          </cell>
          <cell r="G8219" t="str">
            <v>IN-03342</v>
          </cell>
          <cell r="H8219">
            <v>40330</v>
          </cell>
          <cell r="I8219" t="str">
            <v>INGRESO AR</v>
          </cell>
          <cell r="J8219" t="str">
            <v>CH-2962</v>
          </cell>
          <cell r="K8219">
            <v>6567071</v>
          </cell>
        </row>
        <row r="8220">
          <cell r="A8220" t="str">
            <v>11150520CH-315840331</v>
          </cell>
          <cell r="B8220">
            <v>10793</v>
          </cell>
          <cell r="C8220">
            <v>11150520</v>
          </cell>
          <cell r="D8220" t="str">
            <v>2010/06</v>
          </cell>
          <cell r="E8220" t="str">
            <v>AD0102</v>
          </cell>
          <cell r="F8220">
            <v>715</v>
          </cell>
          <cell r="G8220" t="str">
            <v>IN-03416</v>
          </cell>
          <cell r="H8220">
            <v>40331</v>
          </cell>
          <cell r="I8220" t="str">
            <v>INGRESO AR</v>
          </cell>
          <cell r="J8220" t="str">
            <v>CH-3158</v>
          </cell>
          <cell r="K8220">
            <v>1477698</v>
          </cell>
        </row>
        <row r="8221">
          <cell r="A8221" t="str">
            <v>11150520CH-316140332</v>
          </cell>
          <cell r="B8221">
            <v>10794</v>
          </cell>
          <cell r="C8221">
            <v>11150520</v>
          </cell>
          <cell r="D8221" t="str">
            <v>2010/06</v>
          </cell>
          <cell r="E8221" t="str">
            <v>AD0103</v>
          </cell>
          <cell r="F8221">
            <v>865</v>
          </cell>
          <cell r="G8221" t="str">
            <v>IN-03486</v>
          </cell>
          <cell r="H8221">
            <v>40332</v>
          </cell>
          <cell r="I8221" t="str">
            <v>INGRESO AR</v>
          </cell>
          <cell r="J8221" t="str">
            <v>CH-3161</v>
          </cell>
          <cell r="K8221">
            <v>2850543</v>
          </cell>
        </row>
        <row r="8222">
          <cell r="A8222" t="str">
            <v>11150520CH-316240332</v>
          </cell>
          <cell r="B8222">
            <v>10795</v>
          </cell>
          <cell r="C8222">
            <v>11150520</v>
          </cell>
          <cell r="D8222" t="str">
            <v>2010/06</v>
          </cell>
          <cell r="E8222" t="str">
            <v>AD0103</v>
          </cell>
          <cell r="F8222">
            <v>866</v>
          </cell>
          <cell r="G8222" t="str">
            <v>IN-03486</v>
          </cell>
          <cell r="H8222">
            <v>40332</v>
          </cell>
          <cell r="I8222" t="str">
            <v>INGRESO AR</v>
          </cell>
          <cell r="J8222" t="str">
            <v>CH-3162</v>
          </cell>
          <cell r="K8222">
            <v>1309985</v>
          </cell>
        </row>
        <row r="8223">
          <cell r="A8223" t="str">
            <v>11150520CH-316040332</v>
          </cell>
          <cell r="B8223">
            <v>10796</v>
          </cell>
          <cell r="C8223">
            <v>11150520</v>
          </cell>
          <cell r="D8223" t="str">
            <v>2010/06</v>
          </cell>
          <cell r="E8223" t="str">
            <v>AD0103</v>
          </cell>
          <cell r="F8223">
            <v>867</v>
          </cell>
          <cell r="G8223" t="str">
            <v>IN-03486</v>
          </cell>
          <cell r="H8223">
            <v>40332</v>
          </cell>
          <cell r="I8223" t="str">
            <v>INGRESO AR</v>
          </cell>
          <cell r="J8223" t="str">
            <v>CH-3160</v>
          </cell>
          <cell r="K8223">
            <v>997051</v>
          </cell>
        </row>
        <row r="8224">
          <cell r="A8224" t="str">
            <v>11150520CH-315940332</v>
          </cell>
          <cell r="B8224">
            <v>10797</v>
          </cell>
          <cell r="C8224">
            <v>11150520</v>
          </cell>
          <cell r="D8224" t="str">
            <v>2010/06</v>
          </cell>
          <cell r="E8224" t="str">
            <v>AD0103</v>
          </cell>
          <cell r="F8224">
            <v>868</v>
          </cell>
          <cell r="G8224" t="str">
            <v>IN-03486</v>
          </cell>
          <cell r="H8224">
            <v>40332</v>
          </cell>
          <cell r="I8224" t="str">
            <v>INGRESO AR</v>
          </cell>
          <cell r="J8224" t="str">
            <v>CH-3159</v>
          </cell>
          <cell r="K8224">
            <v>1506526</v>
          </cell>
        </row>
        <row r="8225">
          <cell r="A8225" t="str">
            <v>11150520CH-316340332</v>
          </cell>
          <cell r="B8225">
            <v>10798</v>
          </cell>
          <cell r="C8225">
            <v>11150520</v>
          </cell>
          <cell r="D8225" t="str">
            <v>2010/06</v>
          </cell>
          <cell r="E8225" t="str">
            <v>AD0103</v>
          </cell>
          <cell r="F8225">
            <v>869</v>
          </cell>
          <cell r="G8225" t="str">
            <v>IN-03486</v>
          </cell>
          <cell r="H8225">
            <v>40332</v>
          </cell>
          <cell r="I8225" t="str">
            <v>INGRESO AR</v>
          </cell>
          <cell r="J8225" t="str">
            <v>CH-3163</v>
          </cell>
          <cell r="K8225">
            <v>777563</v>
          </cell>
        </row>
        <row r="8226">
          <cell r="A8226" t="str">
            <v>11150520CH-316440332</v>
          </cell>
          <cell r="B8226">
            <v>10799</v>
          </cell>
          <cell r="C8226">
            <v>11150520</v>
          </cell>
          <cell r="D8226" t="str">
            <v>2010/06</v>
          </cell>
          <cell r="E8226" t="str">
            <v>AD0103</v>
          </cell>
          <cell r="F8226">
            <v>870</v>
          </cell>
          <cell r="G8226" t="str">
            <v>IN-03486</v>
          </cell>
          <cell r="H8226">
            <v>40332</v>
          </cell>
          <cell r="I8226" t="str">
            <v>INGRESO AR</v>
          </cell>
          <cell r="J8226" t="str">
            <v>CH-3164</v>
          </cell>
          <cell r="K8226">
            <v>1916127</v>
          </cell>
        </row>
        <row r="8227">
          <cell r="A8227" t="str">
            <v>11150520CH-000340333</v>
          </cell>
          <cell r="B8227">
            <v>10800</v>
          </cell>
          <cell r="C8227">
            <v>11150520</v>
          </cell>
          <cell r="D8227" t="str">
            <v>2010/06</v>
          </cell>
          <cell r="E8227" t="str">
            <v>AD0104</v>
          </cell>
          <cell r="F8227">
            <v>919</v>
          </cell>
          <cell r="G8227" t="str">
            <v>IN-03560</v>
          </cell>
          <cell r="H8227">
            <v>40333</v>
          </cell>
          <cell r="I8227" t="str">
            <v>INGRESO AR</v>
          </cell>
          <cell r="J8227" t="str">
            <v>CH-0003</v>
          </cell>
          <cell r="K8227">
            <v>274543</v>
          </cell>
        </row>
        <row r="8228">
          <cell r="A8228" t="str">
            <v>11150520CH-316540333</v>
          </cell>
          <cell r="B8228">
            <v>10801</v>
          </cell>
          <cell r="C8228">
            <v>11150520</v>
          </cell>
          <cell r="D8228" t="str">
            <v>2010/06</v>
          </cell>
          <cell r="E8228" t="str">
            <v>AD0104</v>
          </cell>
          <cell r="F8228">
            <v>920</v>
          </cell>
          <cell r="G8228" t="str">
            <v>IN-03560</v>
          </cell>
          <cell r="H8228">
            <v>40333</v>
          </cell>
          <cell r="I8228" t="str">
            <v>INGRESO AR</v>
          </cell>
          <cell r="J8228" t="str">
            <v>CH-3165</v>
          </cell>
          <cell r="K8228">
            <v>2997051</v>
          </cell>
        </row>
        <row r="8229">
          <cell r="A8229" t="str">
            <v>11150520CH-003140333</v>
          </cell>
          <cell r="B8229">
            <v>10802</v>
          </cell>
          <cell r="C8229">
            <v>11150520</v>
          </cell>
          <cell r="D8229" t="str">
            <v>2010/06</v>
          </cell>
          <cell r="E8229" t="str">
            <v>AD0104</v>
          </cell>
          <cell r="F8229">
            <v>921</v>
          </cell>
          <cell r="G8229" t="str">
            <v>IN-03560</v>
          </cell>
          <cell r="H8229">
            <v>40333</v>
          </cell>
          <cell r="I8229" t="str">
            <v>INGRESO AR</v>
          </cell>
          <cell r="J8229" t="str">
            <v>CH-0031</v>
          </cell>
          <cell r="K8229">
            <v>3974140</v>
          </cell>
        </row>
        <row r="8230">
          <cell r="A8230" t="str">
            <v>11150520CH-316640333</v>
          </cell>
          <cell r="B8230">
            <v>10803</v>
          </cell>
          <cell r="C8230">
            <v>11150520</v>
          </cell>
          <cell r="D8230" t="str">
            <v>2010/06</v>
          </cell>
          <cell r="E8230" t="str">
            <v>AD0104</v>
          </cell>
          <cell r="F8230">
            <v>922</v>
          </cell>
          <cell r="G8230" t="str">
            <v>IN-03560</v>
          </cell>
          <cell r="H8230">
            <v>40333</v>
          </cell>
          <cell r="I8230" t="str">
            <v>INGRESO AR</v>
          </cell>
          <cell r="J8230" t="str">
            <v>CH-3166</v>
          </cell>
          <cell r="K8230">
            <v>972691</v>
          </cell>
        </row>
        <row r="8231">
          <cell r="A8231" t="str">
            <v>11150520CH-152540333</v>
          </cell>
          <cell r="B8231">
            <v>10804</v>
          </cell>
          <cell r="C8231">
            <v>11150520</v>
          </cell>
          <cell r="D8231" t="str">
            <v>2010/06</v>
          </cell>
          <cell r="E8231" t="str">
            <v>AD0104</v>
          </cell>
          <cell r="F8231">
            <v>923</v>
          </cell>
          <cell r="G8231" t="str">
            <v>IN-03560</v>
          </cell>
          <cell r="H8231">
            <v>40333</v>
          </cell>
          <cell r="I8231" t="str">
            <v>INGRESO AR</v>
          </cell>
          <cell r="J8231" t="str">
            <v>CH-1525</v>
          </cell>
          <cell r="K8231">
            <v>209165</v>
          </cell>
        </row>
        <row r="8232">
          <cell r="A8232" t="str">
            <v>11150520CH-316740334</v>
          </cell>
          <cell r="B8232">
            <v>10805</v>
          </cell>
          <cell r="C8232">
            <v>11150520</v>
          </cell>
          <cell r="D8232" t="str">
            <v>2010/06</v>
          </cell>
          <cell r="E8232" t="str">
            <v>AD0105</v>
          </cell>
          <cell r="F8232">
            <v>702</v>
          </cell>
          <cell r="G8232" t="str">
            <v>IN-03634</v>
          </cell>
          <cell r="H8232">
            <v>40334</v>
          </cell>
          <cell r="I8232" t="str">
            <v>INGRESO AR</v>
          </cell>
          <cell r="J8232" t="str">
            <v>CH-3167</v>
          </cell>
          <cell r="K8232">
            <v>3421322</v>
          </cell>
        </row>
        <row r="8233">
          <cell r="A8233" t="str">
            <v>11150520CH-316840334</v>
          </cell>
          <cell r="B8233">
            <v>10806</v>
          </cell>
          <cell r="C8233">
            <v>11150520</v>
          </cell>
          <cell r="D8233" t="str">
            <v>2010/06</v>
          </cell>
          <cell r="E8233" t="str">
            <v>AD0105</v>
          </cell>
          <cell r="F8233">
            <v>703</v>
          </cell>
          <cell r="G8233" t="str">
            <v>IN-03634</v>
          </cell>
          <cell r="H8233">
            <v>40334</v>
          </cell>
          <cell r="I8233" t="str">
            <v>INGRESO AR</v>
          </cell>
          <cell r="J8233" t="str">
            <v>CH-3168</v>
          </cell>
          <cell r="K8233">
            <v>1792300</v>
          </cell>
        </row>
        <row r="8234">
          <cell r="A8234" t="str">
            <v>11150520CH-316940337</v>
          </cell>
          <cell r="B8234">
            <v>10807</v>
          </cell>
          <cell r="C8234">
            <v>11150520</v>
          </cell>
          <cell r="D8234" t="str">
            <v>2010/06</v>
          </cell>
          <cell r="E8234" t="str">
            <v>AD0106</v>
          </cell>
          <cell r="F8234">
            <v>973</v>
          </cell>
          <cell r="G8234" t="str">
            <v>IN-03708</v>
          </cell>
          <cell r="H8234">
            <v>40337</v>
          </cell>
          <cell r="I8234" t="str">
            <v>INGRESO AR</v>
          </cell>
          <cell r="J8234" t="str">
            <v>CH-3169</v>
          </cell>
          <cell r="K8234">
            <v>910051</v>
          </cell>
        </row>
        <row r="8235">
          <cell r="A8235" t="str">
            <v>11150520CH-296440337</v>
          </cell>
          <cell r="B8235">
            <v>10808</v>
          </cell>
          <cell r="C8235">
            <v>11150520</v>
          </cell>
          <cell r="D8235" t="str">
            <v>2010/06</v>
          </cell>
          <cell r="E8235" t="str">
            <v>AD0106</v>
          </cell>
          <cell r="F8235">
            <v>974</v>
          </cell>
          <cell r="G8235" t="str">
            <v>IN-03708</v>
          </cell>
          <cell r="H8235">
            <v>40337</v>
          </cell>
          <cell r="I8235" t="str">
            <v>INGRESO AR</v>
          </cell>
          <cell r="J8235" t="str">
            <v>CH-2964</v>
          </cell>
          <cell r="K8235">
            <v>4169010</v>
          </cell>
        </row>
        <row r="8236">
          <cell r="A8236" t="str">
            <v>11150520CH-317040337</v>
          </cell>
          <cell r="B8236">
            <v>10809</v>
          </cell>
          <cell r="C8236">
            <v>11150520</v>
          </cell>
          <cell r="D8236" t="str">
            <v>2010/06</v>
          </cell>
          <cell r="E8236" t="str">
            <v>AD0106</v>
          </cell>
          <cell r="F8236">
            <v>975</v>
          </cell>
          <cell r="G8236" t="str">
            <v>IN-03708</v>
          </cell>
          <cell r="H8236">
            <v>40337</v>
          </cell>
          <cell r="I8236" t="str">
            <v>INGRESO AR</v>
          </cell>
          <cell r="J8236" t="str">
            <v>CH-3170</v>
          </cell>
          <cell r="K8236">
            <v>2673519</v>
          </cell>
        </row>
        <row r="8237">
          <cell r="A8237" t="str">
            <v>11150520CH-077I40333</v>
          </cell>
          <cell r="B8237">
            <v>10810</v>
          </cell>
          <cell r="C8237">
            <v>11150520</v>
          </cell>
          <cell r="D8237" t="str">
            <v>2010/06</v>
          </cell>
          <cell r="E8237" t="str">
            <v>AD0304</v>
          </cell>
          <cell r="F8237">
            <v>856</v>
          </cell>
          <cell r="G8237" t="str">
            <v>DC-03550</v>
          </cell>
          <cell r="H8237">
            <v>40333</v>
          </cell>
          <cell r="I8237" t="str">
            <v>DESEMBOLSO CL</v>
          </cell>
          <cell r="J8237" t="str">
            <v>CH-077I</v>
          </cell>
          <cell r="L8237">
            <v>2997051</v>
          </cell>
        </row>
        <row r="8238">
          <cell r="A8238" t="str">
            <v>11150520CH-077I40333</v>
          </cell>
          <cell r="B8238">
            <v>10811</v>
          </cell>
          <cell r="C8238">
            <v>11150520</v>
          </cell>
          <cell r="D8238" t="str">
            <v>2010/06</v>
          </cell>
          <cell r="E8238" t="str">
            <v>AD0304</v>
          </cell>
          <cell r="F8238">
            <v>857</v>
          </cell>
          <cell r="G8238" t="str">
            <v>DC-03550</v>
          </cell>
          <cell r="H8238">
            <v>40333</v>
          </cell>
          <cell r="I8238" t="str">
            <v>DESEMBOLSO CL</v>
          </cell>
          <cell r="J8238" t="str">
            <v>CH-077I</v>
          </cell>
          <cell r="L8238">
            <v>972691</v>
          </cell>
        </row>
        <row r="8239">
          <cell r="A8239" t="str">
            <v>11150520CH-012I40334</v>
          </cell>
          <cell r="B8239">
            <v>10812</v>
          </cell>
          <cell r="C8239">
            <v>11150520</v>
          </cell>
          <cell r="D8239" t="str">
            <v>2010/06</v>
          </cell>
          <cell r="E8239" t="str">
            <v>AD0305</v>
          </cell>
          <cell r="F8239">
            <v>113</v>
          </cell>
          <cell r="G8239" t="str">
            <v>DC-03563</v>
          </cell>
          <cell r="H8239">
            <v>40334</v>
          </cell>
          <cell r="I8239" t="str">
            <v>DESEMBOLSO AR</v>
          </cell>
          <cell r="J8239" t="str">
            <v>CH-012I</v>
          </cell>
          <cell r="L8239">
            <v>4169010</v>
          </cell>
        </row>
        <row r="8240">
          <cell r="A8240" t="str">
            <v>11150520CH-033I40334</v>
          </cell>
          <cell r="B8240">
            <v>10813</v>
          </cell>
          <cell r="C8240">
            <v>11150520</v>
          </cell>
          <cell r="D8240" t="str">
            <v>2010/06</v>
          </cell>
          <cell r="E8240" t="str">
            <v>AD0305</v>
          </cell>
          <cell r="F8240">
            <v>343</v>
          </cell>
          <cell r="G8240" t="str">
            <v>DC-03583</v>
          </cell>
          <cell r="H8240">
            <v>40334</v>
          </cell>
          <cell r="I8240" t="str">
            <v>DESEMBOLSO AS</v>
          </cell>
          <cell r="J8240" t="str">
            <v>CH-033I</v>
          </cell>
          <cell r="L8240">
            <v>-2596595</v>
          </cell>
        </row>
        <row r="8241">
          <cell r="A8241" t="str">
            <v>11150520CH-033I40334</v>
          </cell>
          <cell r="B8241">
            <v>10814</v>
          </cell>
          <cell r="C8241">
            <v>11150520</v>
          </cell>
          <cell r="D8241" t="str">
            <v>2010/06</v>
          </cell>
          <cell r="E8241" t="str">
            <v>AD0305</v>
          </cell>
          <cell r="F8241">
            <v>344</v>
          </cell>
          <cell r="G8241" t="str">
            <v>DC-03583</v>
          </cell>
          <cell r="H8241">
            <v>40334</v>
          </cell>
          <cell r="I8241" t="str">
            <v>DESEMBOLSO AS</v>
          </cell>
          <cell r="J8241" t="str">
            <v>CH-033I</v>
          </cell>
          <cell r="L8241">
            <v>1181900</v>
          </cell>
        </row>
        <row r="8242">
          <cell r="A8242" t="str">
            <v>11150520CH-033I40334</v>
          </cell>
          <cell r="B8242">
            <v>10815</v>
          </cell>
          <cell r="C8242">
            <v>11150520</v>
          </cell>
          <cell r="D8242" t="str">
            <v>2010/06</v>
          </cell>
          <cell r="E8242" t="str">
            <v>AD0305</v>
          </cell>
          <cell r="F8242">
            <v>345</v>
          </cell>
          <cell r="G8242" t="str">
            <v>DC-03583</v>
          </cell>
          <cell r="H8242">
            <v>40334</v>
          </cell>
          <cell r="I8242" t="str">
            <v>DESEMBOLSO AS</v>
          </cell>
          <cell r="J8242" t="str">
            <v>CH-033I</v>
          </cell>
          <cell r="L8242">
            <v>-1181900</v>
          </cell>
        </row>
        <row r="8243">
          <cell r="A8243" t="str">
            <v>11150520CH-033I40334</v>
          </cell>
          <cell r="B8243">
            <v>10816</v>
          </cell>
          <cell r="C8243">
            <v>11150520</v>
          </cell>
          <cell r="D8243" t="str">
            <v>2010/06</v>
          </cell>
          <cell r="E8243" t="str">
            <v>AD0305</v>
          </cell>
          <cell r="F8243">
            <v>346</v>
          </cell>
          <cell r="G8243" t="str">
            <v>DC-03583</v>
          </cell>
          <cell r="H8243">
            <v>40334</v>
          </cell>
          <cell r="I8243" t="str">
            <v>DESEMBOLSO AS</v>
          </cell>
          <cell r="J8243" t="str">
            <v>CH-033I</v>
          </cell>
          <cell r="L8243">
            <v>1181900</v>
          </cell>
        </row>
        <row r="8244">
          <cell r="A8244" t="str">
            <v>11150520CH-033I40334</v>
          </cell>
          <cell r="B8244">
            <v>10817</v>
          </cell>
          <cell r="C8244">
            <v>11150520</v>
          </cell>
          <cell r="D8244" t="str">
            <v>2010/06</v>
          </cell>
          <cell r="E8244" t="str">
            <v>AD0305</v>
          </cell>
          <cell r="F8244">
            <v>347</v>
          </cell>
          <cell r="G8244" t="str">
            <v>DC-03583</v>
          </cell>
          <cell r="H8244">
            <v>40334</v>
          </cell>
          <cell r="I8244" t="str">
            <v>DESEMBOLSO AS</v>
          </cell>
          <cell r="J8244" t="str">
            <v>CH-033I</v>
          </cell>
          <cell r="L8244">
            <v>2596595</v>
          </cell>
        </row>
        <row r="8245">
          <cell r="A8245" t="str">
            <v>11150520CH-033I40334</v>
          </cell>
          <cell r="B8245">
            <v>10818</v>
          </cell>
          <cell r="C8245">
            <v>11150520</v>
          </cell>
          <cell r="D8245" t="str">
            <v>2010/06</v>
          </cell>
          <cell r="E8245" t="str">
            <v>AD0305</v>
          </cell>
          <cell r="F8245">
            <v>348</v>
          </cell>
          <cell r="G8245" t="str">
            <v>DC-03583</v>
          </cell>
          <cell r="H8245">
            <v>40334</v>
          </cell>
          <cell r="I8245" t="str">
            <v>DESEMBOLSO AS</v>
          </cell>
          <cell r="J8245" t="str">
            <v>CH-033I</v>
          </cell>
          <cell r="L8245">
            <v>2596595</v>
          </cell>
        </row>
        <row r="8246">
          <cell r="A8246" t="str">
            <v>11150520CH-077I40334</v>
          </cell>
          <cell r="B8246">
            <v>10819</v>
          </cell>
          <cell r="C8246">
            <v>11150520</v>
          </cell>
          <cell r="D8246" t="str">
            <v>2010/06</v>
          </cell>
          <cell r="E8246" t="str">
            <v>AD0305</v>
          </cell>
          <cell r="F8246">
            <v>750</v>
          </cell>
          <cell r="G8246" t="str">
            <v>DC-03621</v>
          </cell>
          <cell r="H8246">
            <v>40334</v>
          </cell>
          <cell r="I8246" t="str">
            <v>DESEMBOLSO CL</v>
          </cell>
          <cell r="J8246" t="str">
            <v>CH-077I</v>
          </cell>
          <cell r="L8246">
            <v>1792300</v>
          </cell>
        </row>
        <row r="8247">
          <cell r="A8247" t="str">
            <v>11150520CH-077I40334</v>
          </cell>
          <cell r="B8247">
            <v>10820</v>
          </cell>
          <cell r="C8247">
            <v>11150520</v>
          </cell>
          <cell r="D8247" t="str">
            <v>2010/06</v>
          </cell>
          <cell r="E8247" t="str">
            <v>AD0305</v>
          </cell>
          <cell r="F8247">
            <v>751</v>
          </cell>
          <cell r="G8247" t="str">
            <v>DC-03621</v>
          </cell>
          <cell r="H8247">
            <v>40334</v>
          </cell>
          <cell r="I8247" t="str">
            <v>DESEMBOLSO CL</v>
          </cell>
          <cell r="J8247" t="str">
            <v>CH-077I</v>
          </cell>
          <cell r="L8247">
            <v>3421322</v>
          </cell>
        </row>
        <row r="8248">
          <cell r="A8248" t="str">
            <v>11150520CH-077I40337</v>
          </cell>
          <cell r="B8248">
            <v>10821</v>
          </cell>
          <cell r="C8248">
            <v>11150520</v>
          </cell>
          <cell r="D8248" t="str">
            <v>2010/06</v>
          </cell>
          <cell r="E8248" t="str">
            <v>AD0306</v>
          </cell>
          <cell r="F8248">
            <v>739</v>
          </cell>
          <cell r="G8248" t="str">
            <v>DC-03692</v>
          </cell>
          <cell r="H8248">
            <v>40337</v>
          </cell>
          <cell r="I8248" t="str">
            <v>DESEMBOLSO CL</v>
          </cell>
          <cell r="J8248" t="str">
            <v>CH-077I</v>
          </cell>
          <cell r="L8248">
            <v>2673519</v>
          </cell>
        </row>
        <row r="8249">
          <cell r="A8249" t="str">
            <v>11150520CH-077I40337</v>
          </cell>
          <cell r="B8249">
            <v>10822</v>
          </cell>
          <cell r="C8249">
            <v>11150520</v>
          </cell>
          <cell r="D8249" t="str">
            <v>2010/06</v>
          </cell>
          <cell r="E8249" t="str">
            <v>AD0306</v>
          </cell>
          <cell r="F8249">
            <v>740</v>
          </cell>
          <cell r="G8249" t="str">
            <v>DC-03692</v>
          </cell>
          <cell r="H8249">
            <v>40337</v>
          </cell>
          <cell r="I8249" t="str">
            <v>DESEMBOLSO CL</v>
          </cell>
          <cell r="J8249" t="str">
            <v>CH-077I</v>
          </cell>
          <cell r="L8249">
            <v>910051</v>
          </cell>
        </row>
        <row r="8250">
          <cell r="A8250" t="str">
            <v>11150520CH-077I40338</v>
          </cell>
          <cell r="B8250">
            <v>10823</v>
          </cell>
          <cell r="C8250">
            <v>11150520</v>
          </cell>
          <cell r="D8250" t="str">
            <v>2010/06</v>
          </cell>
          <cell r="E8250" t="str">
            <v>AD0310</v>
          </cell>
          <cell r="F8250">
            <v>784</v>
          </cell>
          <cell r="G8250" t="str">
            <v>DC-03764</v>
          </cell>
          <cell r="H8250">
            <v>40338</v>
          </cell>
          <cell r="I8250" t="str">
            <v>DESEMBOLSO CL</v>
          </cell>
          <cell r="J8250" t="str">
            <v>CH-077I</v>
          </cell>
          <cell r="L8250">
            <v>499506</v>
          </cell>
        </row>
        <row r="8251">
          <cell r="A8251" t="str">
            <v>11150520CH-077I40338</v>
          </cell>
          <cell r="B8251">
            <v>10824</v>
          </cell>
          <cell r="C8251">
            <v>11150520</v>
          </cell>
          <cell r="D8251" t="str">
            <v>2010/06</v>
          </cell>
          <cell r="E8251" t="str">
            <v>AD0310</v>
          </cell>
          <cell r="F8251">
            <v>785</v>
          </cell>
          <cell r="G8251" t="str">
            <v>DC-03764</v>
          </cell>
          <cell r="H8251">
            <v>40338</v>
          </cell>
          <cell r="I8251" t="str">
            <v>DESEMBOLSO CL</v>
          </cell>
          <cell r="J8251" t="str">
            <v>CH-077I</v>
          </cell>
          <cell r="L8251">
            <v>544851</v>
          </cell>
        </row>
        <row r="8252">
          <cell r="A8252" t="str">
            <v>11150520CH-077I40339</v>
          </cell>
          <cell r="B8252">
            <v>10825</v>
          </cell>
          <cell r="C8252">
            <v>11150520</v>
          </cell>
          <cell r="D8252" t="str">
            <v>2010/06</v>
          </cell>
          <cell r="E8252" t="str">
            <v>AD0311</v>
          </cell>
          <cell r="F8252">
            <v>888</v>
          </cell>
          <cell r="G8252" t="str">
            <v>DC-03840</v>
          </cell>
          <cell r="H8252">
            <v>40339</v>
          </cell>
          <cell r="I8252" t="str">
            <v>DESEMBOLSO CL</v>
          </cell>
          <cell r="J8252" t="str">
            <v>CH-077I</v>
          </cell>
          <cell r="L8252">
            <v>1494103</v>
          </cell>
        </row>
        <row r="8253">
          <cell r="A8253" t="str">
            <v>11150520CH-077I40339</v>
          </cell>
          <cell r="B8253">
            <v>10826</v>
          </cell>
          <cell r="C8253">
            <v>11150520</v>
          </cell>
          <cell r="D8253" t="str">
            <v>2010/06</v>
          </cell>
          <cell r="E8253" t="str">
            <v>AD0311</v>
          </cell>
          <cell r="F8253">
            <v>889</v>
          </cell>
          <cell r="G8253" t="str">
            <v>DC-03840</v>
          </cell>
          <cell r="H8253">
            <v>40339</v>
          </cell>
          <cell r="I8253" t="str">
            <v>DESEMBOLSO CL</v>
          </cell>
          <cell r="J8253" t="str">
            <v>CH-077I</v>
          </cell>
          <cell r="L8253">
            <v>2997051</v>
          </cell>
        </row>
        <row r="8254">
          <cell r="A8254" t="str">
            <v>11150520CH-077I40339</v>
          </cell>
          <cell r="B8254">
            <v>10827</v>
          </cell>
          <cell r="C8254">
            <v>11150520</v>
          </cell>
          <cell r="D8254" t="str">
            <v>2010/06</v>
          </cell>
          <cell r="E8254" t="str">
            <v>AD0311</v>
          </cell>
          <cell r="F8254">
            <v>890</v>
          </cell>
          <cell r="G8254" t="str">
            <v>DC-03840</v>
          </cell>
          <cell r="H8254">
            <v>40339</v>
          </cell>
          <cell r="I8254" t="str">
            <v>DESEMBOLSO CL</v>
          </cell>
          <cell r="J8254" t="str">
            <v>CH-077I</v>
          </cell>
          <cell r="L8254">
            <v>9190600</v>
          </cell>
        </row>
        <row r="8255">
          <cell r="A8255" t="str">
            <v>11150520CH-317140338</v>
          </cell>
          <cell r="B8255">
            <v>10828</v>
          </cell>
          <cell r="C8255">
            <v>11150520</v>
          </cell>
          <cell r="D8255" t="str">
            <v>2010/06</v>
          </cell>
          <cell r="E8255" t="str">
            <v>AD0110</v>
          </cell>
          <cell r="F8255">
            <v>862</v>
          </cell>
          <cell r="G8255" t="str">
            <v>IN-03783</v>
          </cell>
          <cell r="H8255">
            <v>40338</v>
          </cell>
          <cell r="I8255" t="str">
            <v>INGRESO AR</v>
          </cell>
          <cell r="J8255" t="str">
            <v>CH-3171</v>
          </cell>
          <cell r="K8255">
            <v>544851</v>
          </cell>
        </row>
        <row r="8256">
          <cell r="A8256" t="str">
            <v>11150520CH-317240338</v>
          </cell>
          <cell r="B8256">
            <v>10829</v>
          </cell>
          <cell r="C8256">
            <v>11150520</v>
          </cell>
          <cell r="D8256" t="str">
            <v>2010/06</v>
          </cell>
          <cell r="E8256" t="str">
            <v>AD0110</v>
          </cell>
          <cell r="F8256">
            <v>863</v>
          </cell>
          <cell r="G8256" t="str">
            <v>IN-03783</v>
          </cell>
          <cell r="H8256">
            <v>40338</v>
          </cell>
          <cell r="I8256" t="str">
            <v>INGRESO AR</v>
          </cell>
          <cell r="J8256" t="str">
            <v>CH-3172</v>
          </cell>
          <cell r="K8256">
            <v>499506</v>
          </cell>
        </row>
        <row r="8257">
          <cell r="A8257" t="str">
            <v>11150520CH-317340339</v>
          </cell>
          <cell r="B8257">
            <v>10830</v>
          </cell>
          <cell r="C8257">
            <v>11150520</v>
          </cell>
          <cell r="D8257" t="str">
            <v>2010/06</v>
          </cell>
          <cell r="E8257" t="str">
            <v>AD0111</v>
          </cell>
          <cell r="F8257">
            <v>813</v>
          </cell>
          <cell r="G8257" t="str">
            <v>IN-03858</v>
          </cell>
          <cell r="H8257">
            <v>40339</v>
          </cell>
          <cell r="I8257" t="str">
            <v>INGRESO AR</v>
          </cell>
          <cell r="J8257" t="str">
            <v>CH-3173</v>
          </cell>
          <cell r="K8257">
            <v>9190600</v>
          </cell>
        </row>
        <row r="8258">
          <cell r="A8258" t="str">
            <v>11150520CH-317540339</v>
          </cell>
          <cell r="B8258">
            <v>10831</v>
          </cell>
          <cell r="C8258">
            <v>11150520</v>
          </cell>
          <cell r="D8258" t="str">
            <v>2010/06</v>
          </cell>
          <cell r="E8258" t="str">
            <v>AD0111</v>
          </cell>
          <cell r="F8258">
            <v>814</v>
          </cell>
          <cell r="G8258" t="str">
            <v>IN-03858</v>
          </cell>
          <cell r="H8258">
            <v>40339</v>
          </cell>
          <cell r="I8258" t="str">
            <v>INGRESO AR</v>
          </cell>
          <cell r="J8258" t="str">
            <v>CH-3175</v>
          </cell>
          <cell r="K8258">
            <v>2997051</v>
          </cell>
        </row>
        <row r="8259">
          <cell r="A8259" t="str">
            <v>11150520CH-317440339</v>
          </cell>
          <cell r="B8259">
            <v>10832</v>
          </cell>
          <cell r="C8259">
            <v>11150520</v>
          </cell>
          <cell r="D8259" t="str">
            <v>2010/06</v>
          </cell>
          <cell r="E8259" t="str">
            <v>AD0111</v>
          </cell>
          <cell r="F8259">
            <v>815</v>
          </cell>
          <cell r="G8259" t="str">
            <v>IN-03858</v>
          </cell>
          <cell r="H8259">
            <v>40339</v>
          </cell>
          <cell r="I8259" t="str">
            <v>INGRESO AR</v>
          </cell>
          <cell r="J8259" t="str">
            <v>CH-3174</v>
          </cell>
          <cell r="K8259">
            <v>1494103</v>
          </cell>
        </row>
        <row r="8260">
          <cell r="A8260" t="str">
            <v>11150520CH-825140339</v>
          </cell>
          <cell r="B8260">
            <v>10845</v>
          </cell>
          <cell r="C8260">
            <v>11150520</v>
          </cell>
          <cell r="D8260" t="str">
            <v>2010/06</v>
          </cell>
          <cell r="E8260" t="str">
            <v>AD0111</v>
          </cell>
          <cell r="F8260">
            <v>2210</v>
          </cell>
          <cell r="G8260" t="str">
            <v>IN-03879</v>
          </cell>
          <cell r="H8260">
            <v>40339</v>
          </cell>
          <cell r="I8260" t="str">
            <v>INGRESO AS</v>
          </cell>
          <cell r="J8260" t="str">
            <v>CH-8251</v>
          </cell>
          <cell r="K8260">
            <v>168969</v>
          </cell>
        </row>
        <row r="8261">
          <cell r="A8261" t="str">
            <v>11150520CH-077I40340</v>
          </cell>
          <cell r="B8261">
            <v>10846</v>
          </cell>
          <cell r="C8261">
            <v>11150520</v>
          </cell>
          <cell r="D8261" t="str">
            <v>2010/06</v>
          </cell>
          <cell r="E8261" t="str">
            <v>AD0312</v>
          </cell>
          <cell r="F8261">
            <v>977</v>
          </cell>
          <cell r="G8261" t="str">
            <v>DC-03917</v>
          </cell>
          <cell r="H8261">
            <v>40340</v>
          </cell>
          <cell r="I8261" t="str">
            <v>DESEMBOLSO CL</v>
          </cell>
          <cell r="J8261" t="str">
            <v>CH-077I</v>
          </cell>
          <cell r="L8261">
            <v>1454421</v>
          </cell>
        </row>
        <row r="8262">
          <cell r="A8262" t="str">
            <v>11150520CH-077I40340</v>
          </cell>
          <cell r="B8262">
            <v>10847</v>
          </cell>
          <cell r="C8262">
            <v>11150520</v>
          </cell>
          <cell r="D8262" t="str">
            <v>2010/06</v>
          </cell>
          <cell r="E8262" t="str">
            <v>AD0312</v>
          </cell>
          <cell r="F8262">
            <v>978</v>
          </cell>
          <cell r="G8262" t="str">
            <v>DC-03917</v>
          </cell>
          <cell r="H8262">
            <v>40340</v>
          </cell>
          <cell r="I8262" t="str">
            <v>DESEMBOLSO CL</v>
          </cell>
          <cell r="J8262" t="str">
            <v>CH-077I</v>
          </cell>
          <cell r="L8262">
            <v>2961776</v>
          </cell>
        </row>
        <row r="8263">
          <cell r="A8263" t="str">
            <v>11150520CH-077I40340</v>
          </cell>
          <cell r="B8263">
            <v>10848</v>
          </cell>
          <cell r="C8263">
            <v>11150520</v>
          </cell>
          <cell r="D8263" t="str">
            <v>2010/06</v>
          </cell>
          <cell r="E8263" t="str">
            <v>AD0312</v>
          </cell>
          <cell r="F8263">
            <v>979</v>
          </cell>
          <cell r="G8263" t="str">
            <v>DC-03917</v>
          </cell>
          <cell r="H8263">
            <v>40340</v>
          </cell>
          <cell r="I8263" t="str">
            <v>DESEMBOLSO CL</v>
          </cell>
          <cell r="J8263" t="str">
            <v>CH-077I</v>
          </cell>
          <cell r="L8263">
            <v>997051</v>
          </cell>
        </row>
        <row r="8264">
          <cell r="A8264" t="str">
            <v>11150520CH-077I40340</v>
          </cell>
          <cell r="B8264">
            <v>10849</v>
          </cell>
          <cell r="C8264">
            <v>11150520</v>
          </cell>
          <cell r="D8264" t="str">
            <v>2010/06</v>
          </cell>
          <cell r="E8264" t="str">
            <v>AD0312</v>
          </cell>
          <cell r="F8264">
            <v>980</v>
          </cell>
          <cell r="G8264" t="str">
            <v>DC-03917</v>
          </cell>
          <cell r="H8264">
            <v>40340</v>
          </cell>
          <cell r="I8264" t="str">
            <v>DESEMBOLSO CL</v>
          </cell>
          <cell r="J8264" t="str">
            <v>CH-077I</v>
          </cell>
          <cell r="L8264">
            <v>972691</v>
          </cell>
        </row>
        <row r="8265">
          <cell r="A8265" t="str">
            <v>11150520CH-077I40340</v>
          </cell>
          <cell r="B8265">
            <v>10850</v>
          </cell>
          <cell r="C8265">
            <v>11150520</v>
          </cell>
          <cell r="D8265" t="str">
            <v>2010/06</v>
          </cell>
          <cell r="E8265" t="str">
            <v>AD0312</v>
          </cell>
          <cell r="F8265">
            <v>981</v>
          </cell>
          <cell r="G8265" t="str">
            <v>DC-03917</v>
          </cell>
          <cell r="H8265">
            <v>40340</v>
          </cell>
          <cell r="I8265" t="str">
            <v>DESEMBOLSO CL</v>
          </cell>
          <cell r="J8265" t="str">
            <v>CH-077I</v>
          </cell>
          <cell r="L8265">
            <v>2993158</v>
          </cell>
        </row>
        <row r="8266">
          <cell r="A8266" t="str">
            <v>11150520CH-077I40340</v>
          </cell>
          <cell r="B8266">
            <v>10851</v>
          </cell>
          <cell r="C8266">
            <v>11150520</v>
          </cell>
          <cell r="D8266" t="str">
            <v>2010/06</v>
          </cell>
          <cell r="E8266" t="str">
            <v>AD0312</v>
          </cell>
          <cell r="F8266">
            <v>982</v>
          </cell>
          <cell r="G8266" t="str">
            <v>DC-03917</v>
          </cell>
          <cell r="H8266">
            <v>40340</v>
          </cell>
          <cell r="I8266" t="str">
            <v>DESEMBOLSO CL</v>
          </cell>
          <cell r="J8266" t="str">
            <v>CH-077I</v>
          </cell>
          <cell r="L8266">
            <v>1454421</v>
          </cell>
        </row>
        <row r="8267">
          <cell r="A8267" t="str">
            <v>11150520CH-077I40340</v>
          </cell>
          <cell r="B8267">
            <v>10852</v>
          </cell>
          <cell r="C8267">
            <v>11150520</v>
          </cell>
          <cell r="D8267" t="str">
            <v>2010/06</v>
          </cell>
          <cell r="E8267" t="str">
            <v>AD0312</v>
          </cell>
          <cell r="F8267">
            <v>983</v>
          </cell>
          <cell r="G8267" t="str">
            <v>DC-03917</v>
          </cell>
          <cell r="H8267">
            <v>40340</v>
          </cell>
          <cell r="I8267" t="str">
            <v>DESEMBOLSO CL</v>
          </cell>
          <cell r="J8267" t="str">
            <v>CH-077I</v>
          </cell>
          <cell r="L8267">
            <v>1421031</v>
          </cell>
        </row>
        <row r="8268">
          <cell r="A8268" t="str">
            <v>11150520CH-077I40340</v>
          </cell>
          <cell r="B8268">
            <v>10853</v>
          </cell>
          <cell r="C8268">
            <v>11150520</v>
          </cell>
          <cell r="D8268" t="str">
            <v>2010/06</v>
          </cell>
          <cell r="E8268" t="str">
            <v>AD0312</v>
          </cell>
          <cell r="F8268">
            <v>984</v>
          </cell>
          <cell r="G8268" t="str">
            <v>DC-03917</v>
          </cell>
          <cell r="H8268">
            <v>40340</v>
          </cell>
          <cell r="I8268" t="str">
            <v>DESEMBOLSO CL</v>
          </cell>
          <cell r="J8268" t="str">
            <v>CH-077I</v>
          </cell>
          <cell r="L8268">
            <v>2482691</v>
          </cell>
        </row>
        <row r="8269">
          <cell r="A8269" t="str">
            <v>11150520CH-318340340</v>
          </cell>
          <cell r="B8269">
            <v>10854</v>
          </cell>
          <cell r="C8269">
            <v>11150520</v>
          </cell>
          <cell r="D8269" t="str">
            <v>2010/06</v>
          </cell>
          <cell r="E8269" t="str">
            <v>AD0112</v>
          </cell>
          <cell r="F8269">
            <v>979</v>
          </cell>
          <cell r="G8269" t="str">
            <v>IN-03931</v>
          </cell>
          <cell r="H8269">
            <v>40340</v>
          </cell>
          <cell r="I8269" t="str">
            <v>INGRESO AR</v>
          </cell>
          <cell r="J8269" t="str">
            <v>CH-3183</v>
          </cell>
          <cell r="K8269">
            <v>1454421</v>
          </cell>
        </row>
        <row r="8270">
          <cell r="A8270" t="str">
            <v>11150520CH-317740340</v>
          </cell>
          <cell r="B8270">
            <v>10855</v>
          </cell>
          <cell r="C8270">
            <v>11150520</v>
          </cell>
          <cell r="D8270" t="str">
            <v>2010/06</v>
          </cell>
          <cell r="E8270" t="str">
            <v>AD0112</v>
          </cell>
          <cell r="F8270">
            <v>980</v>
          </cell>
          <cell r="G8270" t="str">
            <v>IN-03931</v>
          </cell>
          <cell r="H8270">
            <v>40340</v>
          </cell>
          <cell r="I8270" t="str">
            <v>INGRESO AR</v>
          </cell>
          <cell r="J8270" t="str">
            <v>CH-3177</v>
          </cell>
          <cell r="K8270">
            <v>2482691</v>
          </cell>
        </row>
        <row r="8271">
          <cell r="A8271" t="str">
            <v>11150520CH-318040340</v>
          </cell>
          <cell r="B8271">
            <v>10856</v>
          </cell>
          <cell r="C8271">
            <v>11150520</v>
          </cell>
          <cell r="D8271" t="str">
            <v>2010/06</v>
          </cell>
          <cell r="E8271" t="str">
            <v>AD0112</v>
          </cell>
          <cell r="F8271">
            <v>981</v>
          </cell>
          <cell r="G8271" t="str">
            <v>IN-03931</v>
          </cell>
          <cell r="H8271">
            <v>40340</v>
          </cell>
          <cell r="I8271" t="str">
            <v>INGRESO AR</v>
          </cell>
          <cell r="J8271" t="str">
            <v>CH-3180</v>
          </cell>
          <cell r="K8271">
            <v>2993158</v>
          </cell>
        </row>
        <row r="8272">
          <cell r="A8272" t="str">
            <v>11150520CH-318240340</v>
          </cell>
          <cell r="B8272">
            <v>10857</v>
          </cell>
          <cell r="C8272">
            <v>11150520</v>
          </cell>
          <cell r="D8272" t="str">
            <v>2010/06</v>
          </cell>
          <cell r="E8272" t="str">
            <v>AD0112</v>
          </cell>
          <cell r="F8272">
            <v>982</v>
          </cell>
          <cell r="G8272" t="str">
            <v>IN-03931</v>
          </cell>
          <cell r="H8272">
            <v>40340</v>
          </cell>
          <cell r="I8272" t="str">
            <v>INGRESO AR</v>
          </cell>
          <cell r="J8272" t="str">
            <v>CH-3182</v>
          </cell>
          <cell r="K8272">
            <v>972691</v>
          </cell>
        </row>
        <row r="8273">
          <cell r="A8273" t="str">
            <v>11150520CH-318140340</v>
          </cell>
          <cell r="B8273">
            <v>10858</v>
          </cell>
          <cell r="C8273">
            <v>11150520</v>
          </cell>
          <cell r="D8273" t="str">
            <v>2010/06</v>
          </cell>
          <cell r="E8273" t="str">
            <v>AD0112</v>
          </cell>
          <cell r="F8273">
            <v>983</v>
          </cell>
          <cell r="G8273" t="str">
            <v>IN-03931</v>
          </cell>
          <cell r="H8273">
            <v>40340</v>
          </cell>
          <cell r="I8273" t="str">
            <v>INGRESO AR</v>
          </cell>
          <cell r="J8273" t="str">
            <v>CH-3181</v>
          </cell>
          <cell r="K8273">
            <v>1454421</v>
          </cell>
        </row>
        <row r="8274">
          <cell r="A8274" t="str">
            <v>11150520CH-317640340</v>
          </cell>
          <cell r="B8274">
            <v>10859</v>
          </cell>
          <cell r="C8274">
            <v>11150520</v>
          </cell>
          <cell r="D8274" t="str">
            <v>2010/06</v>
          </cell>
          <cell r="E8274" t="str">
            <v>AD0112</v>
          </cell>
          <cell r="F8274">
            <v>984</v>
          </cell>
          <cell r="G8274" t="str">
            <v>IN-03931</v>
          </cell>
          <cell r="H8274">
            <v>40340</v>
          </cell>
          <cell r="I8274" t="str">
            <v>INGRESO AR</v>
          </cell>
          <cell r="J8274" t="str">
            <v>CH-3176</v>
          </cell>
          <cell r="K8274">
            <v>997051</v>
          </cell>
        </row>
        <row r="8275">
          <cell r="A8275" t="str">
            <v>11150520CH-317940340</v>
          </cell>
          <cell r="B8275">
            <v>10860</v>
          </cell>
          <cell r="C8275">
            <v>11150520</v>
          </cell>
          <cell r="D8275" t="str">
            <v>2010/06</v>
          </cell>
          <cell r="E8275" t="str">
            <v>AD0112</v>
          </cell>
          <cell r="F8275">
            <v>985</v>
          </cell>
          <cell r="G8275" t="str">
            <v>IN-03931</v>
          </cell>
          <cell r="H8275">
            <v>40340</v>
          </cell>
          <cell r="I8275" t="str">
            <v>INGRESO AR</v>
          </cell>
          <cell r="J8275" t="str">
            <v>CH-3179</v>
          </cell>
          <cell r="K8275">
            <v>2961776</v>
          </cell>
        </row>
        <row r="8276">
          <cell r="A8276" t="str">
            <v>11150520CH-317840340</v>
          </cell>
          <cell r="B8276">
            <v>10861</v>
          </cell>
          <cell r="C8276">
            <v>11150520</v>
          </cell>
          <cell r="D8276" t="str">
            <v>2010/06</v>
          </cell>
          <cell r="E8276" t="str">
            <v>AD0112</v>
          </cell>
          <cell r="F8276">
            <v>986</v>
          </cell>
          <cell r="G8276" t="str">
            <v>IN-03931</v>
          </cell>
          <cell r="H8276">
            <v>40340</v>
          </cell>
          <cell r="I8276" t="str">
            <v>INGRESO AR</v>
          </cell>
          <cell r="J8276" t="str">
            <v>CH-3178</v>
          </cell>
          <cell r="K8276">
            <v>1421031</v>
          </cell>
        </row>
        <row r="8277">
          <cell r="A8277" t="str">
            <v>11150520CH-077I40341</v>
          </cell>
          <cell r="B8277">
            <v>10862</v>
          </cell>
          <cell r="C8277">
            <v>11150520</v>
          </cell>
          <cell r="D8277" t="str">
            <v>2010/06</v>
          </cell>
          <cell r="E8277" t="str">
            <v>AD0313</v>
          </cell>
          <cell r="F8277">
            <v>895</v>
          </cell>
          <cell r="G8277" t="str">
            <v>DC-03991</v>
          </cell>
          <cell r="H8277">
            <v>40341</v>
          </cell>
          <cell r="I8277" t="str">
            <v>DESEMBOLSO CL</v>
          </cell>
          <cell r="J8277" t="str">
            <v>CH-077I</v>
          </cell>
          <cell r="L8277">
            <v>582435</v>
          </cell>
        </row>
        <row r="8278">
          <cell r="A8278" t="str">
            <v>11150520CH-077I40341</v>
          </cell>
          <cell r="B8278">
            <v>10863</v>
          </cell>
          <cell r="C8278">
            <v>11150520</v>
          </cell>
          <cell r="D8278" t="str">
            <v>2010/06</v>
          </cell>
          <cell r="E8278" t="str">
            <v>AD0313</v>
          </cell>
          <cell r="F8278">
            <v>896</v>
          </cell>
          <cell r="G8278" t="str">
            <v>DC-03991</v>
          </cell>
          <cell r="H8278">
            <v>40341</v>
          </cell>
          <cell r="I8278" t="str">
            <v>DESEMBOLSO CL</v>
          </cell>
          <cell r="J8278" t="str">
            <v>CH-077I</v>
          </cell>
          <cell r="L8278">
            <v>972691</v>
          </cell>
        </row>
        <row r="8279">
          <cell r="A8279" t="str">
            <v>11150520CH-077I40341</v>
          </cell>
          <cell r="B8279">
            <v>10864</v>
          </cell>
          <cell r="C8279">
            <v>11150520</v>
          </cell>
          <cell r="D8279" t="str">
            <v>2010/06</v>
          </cell>
          <cell r="E8279" t="str">
            <v>AD0313</v>
          </cell>
          <cell r="F8279">
            <v>897</v>
          </cell>
          <cell r="G8279" t="str">
            <v>DC-03991</v>
          </cell>
          <cell r="H8279">
            <v>40341</v>
          </cell>
          <cell r="I8279" t="str">
            <v>DESEMBOLSO CL</v>
          </cell>
          <cell r="J8279" t="str">
            <v>CH-077I</v>
          </cell>
          <cell r="L8279">
            <v>972691</v>
          </cell>
        </row>
        <row r="8280">
          <cell r="A8280" t="str">
            <v>11150520CH-318540341</v>
          </cell>
          <cell r="B8280">
            <v>10865</v>
          </cell>
          <cell r="C8280">
            <v>11150520</v>
          </cell>
          <cell r="D8280" t="str">
            <v>2010/06</v>
          </cell>
          <cell r="E8280" t="str">
            <v>AD0113</v>
          </cell>
          <cell r="F8280">
            <v>688</v>
          </cell>
          <cell r="G8280" t="str">
            <v>IN-04006</v>
          </cell>
          <cell r="H8280">
            <v>40341</v>
          </cell>
          <cell r="I8280" t="str">
            <v>INGRESO AR</v>
          </cell>
          <cell r="J8280" t="str">
            <v>CH-3185</v>
          </cell>
          <cell r="K8280">
            <v>582435</v>
          </cell>
        </row>
        <row r="8281">
          <cell r="A8281" t="str">
            <v>11150520CH-318440341</v>
          </cell>
          <cell r="B8281">
            <v>10866</v>
          </cell>
          <cell r="C8281">
            <v>11150520</v>
          </cell>
          <cell r="D8281" t="str">
            <v>2010/06</v>
          </cell>
          <cell r="E8281" t="str">
            <v>AD0113</v>
          </cell>
          <cell r="F8281">
            <v>689</v>
          </cell>
          <cell r="G8281" t="str">
            <v>IN-04006</v>
          </cell>
          <cell r="H8281">
            <v>40341</v>
          </cell>
          <cell r="I8281" t="str">
            <v>INGRESO AR</v>
          </cell>
          <cell r="J8281" t="str">
            <v>CH-3184</v>
          </cell>
          <cell r="K8281">
            <v>972691</v>
          </cell>
        </row>
        <row r="8282">
          <cell r="A8282" t="str">
            <v>11150520CH-318640341</v>
          </cell>
          <cell r="B8282">
            <v>10867</v>
          </cell>
          <cell r="C8282">
            <v>11150520</v>
          </cell>
          <cell r="D8282" t="str">
            <v>2010/06</v>
          </cell>
          <cell r="E8282" t="str">
            <v>AD0113</v>
          </cell>
          <cell r="F8282">
            <v>690</v>
          </cell>
          <cell r="G8282" t="str">
            <v>IN-04006</v>
          </cell>
          <cell r="H8282">
            <v>40341</v>
          </cell>
          <cell r="I8282" t="str">
            <v>INGRESO AR</v>
          </cell>
          <cell r="J8282" t="str">
            <v>CH-3186</v>
          </cell>
          <cell r="K8282">
            <v>972691</v>
          </cell>
        </row>
        <row r="8283">
          <cell r="A8283" t="str">
            <v>11150520CH-077I40344</v>
          </cell>
          <cell r="B8283">
            <v>10868</v>
          </cell>
          <cell r="C8283">
            <v>11150520</v>
          </cell>
          <cell r="D8283" t="str">
            <v>2010/06</v>
          </cell>
          <cell r="E8283" t="str">
            <v>AD0314</v>
          </cell>
          <cell r="F8283">
            <v>741</v>
          </cell>
          <cell r="G8283" t="str">
            <v>DC-04064</v>
          </cell>
          <cell r="H8283">
            <v>40344</v>
          </cell>
          <cell r="I8283" t="str">
            <v>DESEMBOLSO CL</v>
          </cell>
          <cell r="J8283" t="str">
            <v>CH-077I</v>
          </cell>
          <cell r="L8283">
            <v>2887083</v>
          </cell>
        </row>
        <row r="8284">
          <cell r="A8284" t="str">
            <v>11150520CH-077I40344</v>
          </cell>
          <cell r="B8284">
            <v>10869</v>
          </cell>
          <cell r="C8284">
            <v>11150520</v>
          </cell>
          <cell r="D8284" t="str">
            <v>2010/06</v>
          </cell>
          <cell r="E8284" t="str">
            <v>AD0314</v>
          </cell>
          <cell r="F8284">
            <v>742</v>
          </cell>
          <cell r="G8284" t="str">
            <v>DC-04064</v>
          </cell>
          <cell r="H8284">
            <v>40344</v>
          </cell>
          <cell r="I8284" t="str">
            <v>DESEMBOLSO CL</v>
          </cell>
          <cell r="J8284" t="str">
            <v>CH-077I</v>
          </cell>
          <cell r="L8284">
            <v>774615</v>
          </cell>
        </row>
        <row r="8285">
          <cell r="A8285" t="str">
            <v>11150520CH-077I40345</v>
          </cell>
          <cell r="B8285">
            <v>10870</v>
          </cell>
          <cell r="C8285">
            <v>11150520</v>
          </cell>
          <cell r="D8285" t="str">
            <v>2010/06</v>
          </cell>
          <cell r="E8285" t="str">
            <v>AD0315</v>
          </cell>
          <cell r="F8285">
            <v>894</v>
          </cell>
          <cell r="G8285" t="str">
            <v>DC-04141</v>
          </cell>
          <cell r="H8285">
            <v>40345</v>
          </cell>
          <cell r="I8285" t="str">
            <v>DESEMBOLSO CL</v>
          </cell>
          <cell r="J8285" t="str">
            <v>CH-077I</v>
          </cell>
          <cell r="L8285">
            <v>2097051</v>
          </cell>
        </row>
        <row r="8286">
          <cell r="A8286" t="str">
            <v>11150520CH-077I40345</v>
          </cell>
          <cell r="B8286">
            <v>10871</v>
          </cell>
          <cell r="C8286">
            <v>11150520</v>
          </cell>
          <cell r="D8286" t="str">
            <v>2010/06</v>
          </cell>
          <cell r="E8286" t="str">
            <v>AD0315</v>
          </cell>
          <cell r="F8286">
            <v>895</v>
          </cell>
          <cell r="G8286" t="str">
            <v>DC-04141</v>
          </cell>
          <cell r="H8286">
            <v>40345</v>
          </cell>
          <cell r="I8286" t="str">
            <v>DESEMBOLSO CL</v>
          </cell>
          <cell r="J8286" t="str">
            <v>CH-077I</v>
          </cell>
          <cell r="L8286">
            <v>1940211</v>
          </cell>
        </row>
        <row r="8287">
          <cell r="A8287" t="str">
            <v>11150520CH-077I40345</v>
          </cell>
          <cell r="B8287">
            <v>10872</v>
          </cell>
          <cell r="C8287">
            <v>11150520</v>
          </cell>
          <cell r="D8287" t="str">
            <v>2010/06</v>
          </cell>
          <cell r="E8287" t="str">
            <v>AD0315</v>
          </cell>
          <cell r="F8287">
            <v>896</v>
          </cell>
          <cell r="G8287" t="str">
            <v>DC-04141</v>
          </cell>
          <cell r="H8287">
            <v>40345</v>
          </cell>
          <cell r="I8287" t="str">
            <v>DESEMBOLSO CL</v>
          </cell>
          <cell r="J8287" t="str">
            <v>CH-077I</v>
          </cell>
          <cell r="L8287">
            <v>4994183</v>
          </cell>
        </row>
        <row r="8288">
          <cell r="A8288" t="str">
            <v>11150520CH-077I40345</v>
          </cell>
          <cell r="B8288">
            <v>10873</v>
          </cell>
          <cell r="C8288">
            <v>11150520</v>
          </cell>
          <cell r="D8288" t="str">
            <v>2010/06</v>
          </cell>
          <cell r="E8288" t="str">
            <v>AD0315</v>
          </cell>
          <cell r="F8288">
            <v>897</v>
          </cell>
          <cell r="G8288" t="str">
            <v>DC-04141</v>
          </cell>
          <cell r="H8288">
            <v>40345</v>
          </cell>
          <cell r="I8288" t="str">
            <v>DESEMBOLSO CL</v>
          </cell>
          <cell r="J8288" t="str">
            <v>CH-077I</v>
          </cell>
          <cell r="L8288">
            <v>872388</v>
          </cell>
        </row>
        <row r="8289">
          <cell r="A8289" t="str">
            <v>11150520CH-077I40345</v>
          </cell>
          <cell r="B8289">
            <v>10874</v>
          </cell>
          <cell r="C8289">
            <v>11150520</v>
          </cell>
          <cell r="D8289" t="str">
            <v>2010/06</v>
          </cell>
          <cell r="E8289" t="str">
            <v>AD0315</v>
          </cell>
          <cell r="F8289">
            <v>898</v>
          </cell>
          <cell r="G8289" t="str">
            <v>DC-04141</v>
          </cell>
          <cell r="H8289">
            <v>40345</v>
          </cell>
          <cell r="I8289" t="str">
            <v>DESEMBOLSO CL</v>
          </cell>
          <cell r="J8289" t="str">
            <v>CH-077I</v>
          </cell>
          <cell r="L8289">
            <v>850416</v>
          </cell>
        </row>
        <row r="8290">
          <cell r="A8290" t="str">
            <v>11150520CH-077I40346</v>
          </cell>
          <cell r="B8290">
            <v>10875</v>
          </cell>
          <cell r="C8290">
            <v>11150520</v>
          </cell>
          <cell r="D8290" t="str">
            <v>2010/06</v>
          </cell>
          <cell r="E8290" t="str">
            <v>AD0316</v>
          </cell>
          <cell r="F8290">
            <v>928</v>
          </cell>
          <cell r="G8290" t="str">
            <v>DC-04218</v>
          </cell>
          <cell r="H8290">
            <v>40346</v>
          </cell>
          <cell r="I8290" t="str">
            <v>DESEMBOLSO CL</v>
          </cell>
          <cell r="J8290" t="str">
            <v>CH-077I</v>
          </cell>
          <cell r="L8290">
            <v>972691</v>
          </cell>
        </row>
        <row r="8291">
          <cell r="A8291" t="str">
            <v>11150520CH-077I40346</v>
          </cell>
          <cell r="B8291">
            <v>10876</v>
          </cell>
          <cell r="C8291">
            <v>11150520</v>
          </cell>
          <cell r="D8291" t="str">
            <v>2010/06</v>
          </cell>
          <cell r="E8291" t="str">
            <v>AD0316</v>
          </cell>
          <cell r="F8291">
            <v>929</v>
          </cell>
          <cell r="G8291" t="str">
            <v>DC-04218</v>
          </cell>
          <cell r="H8291">
            <v>40346</v>
          </cell>
          <cell r="I8291" t="str">
            <v>DESEMBOLSO CL</v>
          </cell>
          <cell r="J8291" t="str">
            <v>CH-077I</v>
          </cell>
          <cell r="L8291">
            <v>544851</v>
          </cell>
        </row>
        <row r="8292">
          <cell r="A8292" t="str">
            <v>11150520CH-077I40346</v>
          </cell>
          <cell r="B8292">
            <v>10877</v>
          </cell>
          <cell r="C8292">
            <v>11150520</v>
          </cell>
          <cell r="D8292" t="str">
            <v>2010/06</v>
          </cell>
          <cell r="E8292" t="str">
            <v>AD0316</v>
          </cell>
          <cell r="F8292">
            <v>930</v>
          </cell>
          <cell r="G8292" t="str">
            <v>DC-04218</v>
          </cell>
          <cell r="H8292">
            <v>40346</v>
          </cell>
          <cell r="I8292" t="str">
            <v>DESEMBOLSO CL</v>
          </cell>
          <cell r="J8292" t="str">
            <v>CH-077I</v>
          </cell>
          <cell r="L8292">
            <v>997051</v>
          </cell>
        </row>
        <row r="8293">
          <cell r="A8293" t="str">
            <v>11150520CH-318740344</v>
          </cell>
          <cell r="B8293">
            <v>10878</v>
          </cell>
          <cell r="C8293">
            <v>11150520</v>
          </cell>
          <cell r="D8293" t="str">
            <v>2010/06</v>
          </cell>
          <cell r="E8293" t="str">
            <v>AD0114</v>
          </cell>
          <cell r="F8293">
            <v>1001</v>
          </cell>
          <cell r="G8293" t="str">
            <v>IN-04081</v>
          </cell>
          <cell r="H8293">
            <v>40344</v>
          </cell>
          <cell r="I8293" t="str">
            <v>INGRESO AR</v>
          </cell>
          <cell r="J8293" t="str">
            <v>CH-3187</v>
          </cell>
          <cell r="K8293">
            <v>2887083</v>
          </cell>
        </row>
        <row r="8294">
          <cell r="A8294" t="str">
            <v>11150520CH-318840344</v>
          </cell>
          <cell r="B8294">
            <v>10879</v>
          </cell>
          <cell r="C8294">
            <v>11150520</v>
          </cell>
          <cell r="D8294" t="str">
            <v>2010/06</v>
          </cell>
          <cell r="E8294" t="str">
            <v>AD0114</v>
          </cell>
          <cell r="F8294">
            <v>1002</v>
          </cell>
          <cell r="G8294" t="str">
            <v>IN-04081</v>
          </cell>
          <cell r="H8294">
            <v>40344</v>
          </cell>
          <cell r="I8294" t="str">
            <v>INGRESO AR</v>
          </cell>
          <cell r="J8294" t="str">
            <v>CH-3188</v>
          </cell>
          <cell r="K8294">
            <v>774615</v>
          </cell>
        </row>
        <row r="8295">
          <cell r="A8295" t="str">
            <v>11150520CH-318940345</v>
          </cell>
          <cell r="B8295">
            <v>10880</v>
          </cell>
          <cell r="C8295">
            <v>11150520</v>
          </cell>
          <cell r="D8295" t="str">
            <v>2010/06</v>
          </cell>
          <cell r="E8295" t="str">
            <v>AD0115</v>
          </cell>
          <cell r="F8295">
            <v>1015</v>
          </cell>
          <cell r="G8295" t="str">
            <v>IN-04156</v>
          </cell>
          <cell r="H8295">
            <v>40345</v>
          </cell>
          <cell r="I8295" t="str">
            <v>INGRESO AR</v>
          </cell>
          <cell r="J8295" t="str">
            <v>CH-3189</v>
          </cell>
          <cell r="K8295">
            <v>2097051</v>
          </cell>
        </row>
        <row r="8296">
          <cell r="A8296" t="str">
            <v>11150520CH-319040345</v>
          </cell>
          <cell r="B8296">
            <v>10881</v>
          </cell>
          <cell r="C8296">
            <v>11150520</v>
          </cell>
          <cell r="D8296" t="str">
            <v>2010/06</v>
          </cell>
          <cell r="E8296" t="str">
            <v>AD0115</v>
          </cell>
          <cell r="F8296">
            <v>1016</v>
          </cell>
          <cell r="G8296" t="str">
            <v>IN-04156</v>
          </cell>
          <cell r="H8296">
            <v>40345</v>
          </cell>
          <cell r="I8296" t="str">
            <v>INGRESO AR</v>
          </cell>
          <cell r="J8296" t="str">
            <v>CH-3190</v>
          </cell>
          <cell r="K8296">
            <v>1940211</v>
          </cell>
        </row>
        <row r="8297">
          <cell r="A8297" t="str">
            <v>11150520CH-319240345</v>
          </cell>
          <cell r="B8297">
            <v>10882</v>
          </cell>
          <cell r="C8297">
            <v>11150520</v>
          </cell>
          <cell r="D8297" t="str">
            <v>2010/06</v>
          </cell>
          <cell r="E8297" t="str">
            <v>AD0115</v>
          </cell>
          <cell r="F8297">
            <v>1017</v>
          </cell>
          <cell r="G8297" t="str">
            <v>IN-04156</v>
          </cell>
          <cell r="H8297">
            <v>40345</v>
          </cell>
          <cell r="I8297" t="str">
            <v>INGRESO AR</v>
          </cell>
          <cell r="J8297" t="str">
            <v>CH-3192</v>
          </cell>
          <cell r="K8297">
            <v>850416</v>
          </cell>
        </row>
        <row r="8298">
          <cell r="A8298" t="str">
            <v>11150520CH-319340345</v>
          </cell>
          <cell r="B8298">
            <v>10883</v>
          </cell>
          <cell r="C8298">
            <v>11150520</v>
          </cell>
          <cell r="D8298" t="str">
            <v>2010/06</v>
          </cell>
          <cell r="E8298" t="str">
            <v>AD0115</v>
          </cell>
          <cell r="F8298">
            <v>1018</v>
          </cell>
          <cell r="G8298" t="str">
            <v>IN-04156</v>
          </cell>
          <cell r="H8298">
            <v>40345</v>
          </cell>
          <cell r="I8298" t="str">
            <v>INGRESO AR</v>
          </cell>
          <cell r="J8298" t="str">
            <v>CH-3193</v>
          </cell>
          <cell r="K8298">
            <v>872388</v>
          </cell>
        </row>
        <row r="8299">
          <cell r="A8299" t="str">
            <v>11150520CH-319140345</v>
          </cell>
          <cell r="B8299">
            <v>10884</v>
          </cell>
          <cell r="C8299">
            <v>11150520</v>
          </cell>
          <cell r="D8299" t="str">
            <v>2010/06</v>
          </cell>
          <cell r="E8299" t="str">
            <v>AD0115</v>
          </cell>
          <cell r="F8299">
            <v>1019</v>
          </cell>
          <cell r="G8299" t="str">
            <v>IN-04156</v>
          </cell>
          <cell r="H8299">
            <v>40345</v>
          </cell>
          <cell r="I8299" t="str">
            <v>INGRESO AR</v>
          </cell>
          <cell r="J8299" t="str">
            <v>CH-3191</v>
          </cell>
          <cell r="K8299">
            <v>4994183</v>
          </cell>
        </row>
        <row r="8300">
          <cell r="A8300" t="str">
            <v>11150520CH-707840346</v>
          </cell>
          <cell r="B8300">
            <v>10885</v>
          </cell>
          <cell r="C8300">
            <v>11150520</v>
          </cell>
          <cell r="D8300" t="str">
            <v>2010/06</v>
          </cell>
          <cell r="E8300" t="str">
            <v>AD0116</v>
          </cell>
          <cell r="F8300">
            <v>942</v>
          </cell>
          <cell r="G8300" t="str">
            <v>IN-04231</v>
          </cell>
          <cell r="H8300">
            <v>40346</v>
          </cell>
          <cell r="I8300" t="str">
            <v>INGRESO AR</v>
          </cell>
          <cell r="J8300" t="str">
            <v>CH-7078</v>
          </cell>
          <cell r="K8300">
            <v>1540490</v>
          </cell>
        </row>
        <row r="8301">
          <cell r="A8301" t="str">
            <v>11150520CH-707840346</v>
          </cell>
          <cell r="B8301">
            <v>10886</v>
          </cell>
          <cell r="C8301">
            <v>11150520</v>
          </cell>
          <cell r="D8301" t="str">
            <v>2010/06</v>
          </cell>
          <cell r="E8301" t="str">
            <v>AD0116</v>
          </cell>
          <cell r="F8301">
            <v>943</v>
          </cell>
          <cell r="G8301" t="str">
            <v>IN-04231</v>
          </cell>
          <cell r="H8301">
            <v>40346</v>
          </cell>
          <cell r="I8301" t="str">
            <v>INGRESO AR</v>
          </cell>
          <cell r="J8301" t="str">
            <v>CH-7078</v>
          </cell>
          <cell r="K8301">
            <v>10089</v>
          </cell>
        </row>
        <row r="8302">
          <cell r="A8302" t="str">
            <v>11150520CH-319540346</v>
          </cell>
          <cell r="B8302">
            <v>10887</v>
          </cell>
          <cell r="C8302">
            <v>11150520</v>
          </cell>
          <cell r="D8302" t="str">
            <v>2010/06</v>
          </cell>
          <cell r="E8302" t="str">
            <v>AD0116</v>
          </cell>
          <cell r="F8302">
            <v>944</v>
          </cell>
          <cell r="G8302" t="str">
            <v>IN-04231</v>
          </cell>
          <cell r="H8302">
            <v>40346</v>
          </cell>
          <cell r="I8302" t="str">
            <v>INGRESO AR</v>
          </cell>
          <cell r="J8302" t="str">
            <v>CH-3195</v>
          </cell>
          <cell r="K8302">
            <v>544851</v>
          </cell>
        </row>
        <row r="8303">
          <cell r="A8303" t="str">
            <v>11150520CH-319440346</v>
          </cell>
          <cell r="B8303">
            <v>10900</v>
          </cell>
          <cell r="C8303">
            <v>11150520</v>
          </cell>
          <cell r="D8303" t="str">
            <v>2010/06</v>
          </cell>
          <cell r="E8303" t="str">
            <v>AD0116</v>
          </cell>
          <cell r="F8303">
            <v>945</v>
          </cell>
          <cell r="G8303" t="str">
            <v>IN-04231</v>
          </cell>
          <cell r="H8303">
            <v>40346</v>
          </cell>
          <cell r="I8303" t="str">
            <v>INGRESO AR</v>
          </cell>
          <cell r="J8303" t="str">
            <v>CH-3194</v>
          </cell>
          <cell r="K8303">
            <v>997051</v>
          </cell>
        </row>
        <row r="8304">
          <cell r="A8304" t="str">
            <v>11150520CH-319640346</v>
          </cell>
          <cell r="B8304">
            <v>10901</v>
          </cell>
          <cell r="C8304">
            <v>11150520</v>
          </cell>
          <cell r="D8304" t="str">
            <v>2010/06</v>
          </cell>
          <cell r="E8304" t="str">
            <v>AD0116</v>
          </cell>
          <cell r="F8304">
            <v>946</v>
          </cell>
          <cell r="G8304" t="str">
            <v>IN-04231</v>
          </cell>
          <cell r="H8304">
            <v>40346</v>
          </cell>
          <cell r="I8304" t="str">
            <v>INGRESO AR</v>
          </cell>
          <cell r="J8304" t="str">
            <v>CH-3196</v>
          </cell>
          <cell r="K8304">
            <v>972691</v>
          </cell>
        </row>
        <row r="8305">
          <cell r="A8305" t="str">
            <v>11150520CH-077I40347</v>
          </cell>
          <cell r="B8305">
            <v>10902</v>
          </cell>
          <cell r="C8305">
            <v>11150520</v>
          </cell>
          <cell r="D8305" t="str">
            <v>2010/06</v>
          </cell>
          <cell r="E8305" t="str">
            <v>AD0317</v>
          </cell>
          <cell r="F8305">
            <v>959</v>
          </cell>
          <cell r="G8305" t="str">
            <v>DC-04294</v>
          </cell>
          <cell r="H8305">
            <v>40347</v>
          </cell>
          <cell r="I8305" t="str">
            <v>DESEMBOLSO CL</v>
          </cell>
          <cell r="J8305" t="str">
            <v>CH-077I</v>
          </cell>
          <cell r="L8305">
            <v>541903</v>
          </cell>
        </row>
        <row r="8306">
          <cell r="A8306" t="str">
            <v>11150520CH-077I40347</v>
          </cell>
          <cell r="B8306">
            <v>10903</v>
          </cell>
          <cell r="C8306">
            <v>11150520</v>
          </cell>
          <cell r="D8306" t="str">
            <v>2010/06</v>
          </cell>
          <cell r="E8306" t="str">
            <v>AD0317</v>
          </cell>
          <cell r="F8306">
            <v>960</v>
          </cell>
          <cell r="G8306" t="str">
            <v>DC-04294</v>
          </cell>
          <cell r="H8306">
            <v>40347</v>
          </cell>
          <cell r="I8306" t="str">
            <v>DESEMBOLSO CL</v>
          </cell>
          <cell r="J8306" t="str">
            <v>CH-077I</v>
          </cell>
          <cell r="L8306">
            <v>972691</v>
          </cell>
        </row>
        <row r="8307">
          <cell r="A8307" t="str">
            <v>11150520CH-077I40347</v>
          </cell>
          <cell r="B8307">
            <v>10904</v>
          </cell>
          <cell r="C8307">
            <v>11150520</v>
          </cell>
          <cell r="D8307" t="str">
            <v>2010/06</v>
          </cell>
          <cell r="E8307" t="str">
            <v>AD0317</v>
          </cell>
          <cell r="F8307">
            <v>961</v>
          </cell>
          <cell r="G8307" t="str">
            <v>DC-04294</v>
          </cell>
          <cell r="H8307">
            <v>40347</v>
          </cell>
          <cell r="I8307" t="str">
            <v>DESEMBOLSO CL</v>
          </cell>
          <cell r="J8307" t="str">
            <v>CH-077I</v>
          </cell>
          <cell r="L8307">
            <v>1139827</v>
          </cell>
        </row>
        <row r="8308">
          <cell r="A8308" t="str">
            <v>11150520CH-077I40347</v>
          </cell>
          <cell r="B8308">
            <v>10905</v>
          </cell>
          <cell r="C8308">
            <v>11150520</v>
          </cell>
          <cell r="D8308" t="str">
            <v>2010/06</v>
          </cell>
          <cell r="E8308" t="str">
            <v>AD0317</v>
          </cell>
          <cell r="F8308">
            <v>962</v>
          </cell>
          <cell r="G8308" t="str">
            <v>DC-04294</v>
          </cell>
          <cell r="H8308">
            <v>40347</v>
          </cell>
          <cell r="I8308" t="str">
            <v>DESEMBOLSO CL</v>
          </cell>
          <cell r="J8308" t="str">
            <v>CH-077I</v>
          </cell>
          <cell r="L8308">
            <v>2667237</v>
          </cell>
        </row>
        <row r="8309">
          <cell r="A8309" t="str">
            <v>11150520CH-077I40347</v>
          </cell>
          <cell r="B8309">
            <v>10906</v>
          </cell>
          <cell r="C8309">
            <v>11150520</v>
          </cell>
          <cell r="D8309" t="str">
            <v>2010/06</v>
          </cell>
          <cell r="E8309" t="str">
            <v>AD0317</v>
          </cell>
          <cell r="F8309">
            <v>963</v>
          </cell>
          <cell r="G8309" t="str">
            <v>DC-04294</v>
          </cell>
          <cell r="H8309">
            <v>40347</v>
          </cell>
          <cell r="I8309" t="str">
            <v>DESEMBOLSO CL</v>
          </cell>
          <cell r="J8309" t="str">
            <v>CH-077I</v>
          </cell>
          <cell r="L8309">
            <v>777563</v>
          </cell>
        </row>
        <row r="8310">
          <cell r="A8310" t="str">
            <v>11150520CH-077I40347</v>
          </cell>
          <cell r="B8310">
            <v>10907</v>
          </cell>
          <cell r="C8310">
            <v>11150520</v>
          </cell>
          <cell r="D8310" t="str">
            <v>2010/06</v>
          </cell>
          <cell r="E8310" t="str">
            <v>AD0317</v>
          </cell>
          <cell r="F8310">
            <v>964</v>
          </cell>
          <cell r="G8310" t="str">
            <v>DC-04294</v>
          </cell>
          <cell r="H8310">
            <v>40347</v>
          </cell>
          <cell r="I8310" t="str">
            <v>DESEMBOLSO CL</v>
          </cell>
          <cell r="J8310" t="str">
            <v>CH-077I</v>
          </cell>
          <cell r="L8310">
            <v>2997051</v>
          </cell>
        </row>
        <row r="8311">
          <cell r="A8311" t="str">
            <v>11150520CH-077I40347</v>
          </cell>
          <cell r="B8311">
            <v>10908</v>
          </cell>
          <cell r="C8311">
            <v>11150520</v>
          </cell>
          <cell r="D8311" t="str">
            <v>2010/06</v>
          </cell>
          <cell r="E8311" t="str">
            <v>AD0317</v>
          </cell>
          <cell r="F8311">
            <v>965</v>
          </cell>
          <cell r="G8311" t="str">
            <v>DC-04294</v>
          </cell>
          <cell r="H8311">
            <v>40347</v>
          </cell>
          <cell r="I8311" t="str">
            <v>DESEMBOLSO CL</v>
          </cell>
          <cell r="J8311" t="str">
            <v>CH-077I</v>
          </cell>
          <cell r="L8311">
            <v>972691</v>
          </cell>
        </row>
        <row r="8312">
          <cell r="A8312" t="str">
            <v>11150520CH-077I40347</v>
          </cell>
          <cell r="B8312">
            <v>10909</v>
          </cell>
          <cell r="C8312">
            <v>11150520</v>
          </cell>
          <cell r="D8312" t="str">
            <v>2010/06</v>
          </cell>
          <cell r="E8312" t="str">
            <v>AD0317</v>
          </cell>
          <cell r="F8312">
            <v>966</v>
          </cell>
          <cell r="G8312" t="str">
            <v>DC-04294</v>
          </cell>
          <cell r="H8312">
            <v>40347</v>
          </cell>
          <cell r="I8312" t="str">
            <v>DESEMBOLSO CL</v>
          </cell>
          <cell r="J8312" t="str">
            <v>CH-077I</v>
          </cell>
          <cell r="L8312">
            <v>1878821</v>
          </cell>
        </row>
        <row r="8313">
          <cell r="A8313" t="str">
            <v>11150520CH-296640347</v>
          </cell>
          <cell r="B8313">
            <v>10910</v>
          </cell>
          <cell r="C8313">
            <v>11150520</v>
          </cell>
          <cell r="D8313" t="str">
            <v>2010/06</v>
          </cell>
          <cell r="E8313" t="str">
            <v>AD0117</v>
          </cell>
          <cell r="F8313">
            <v>1046</v>
          </cell>
          <cell r="G8313" t="str">
            <v>IN-04306</v>
          </cell>
          <cell r="H8313">
            <v>40347</v>
          </cell>
          <cell r="I8313" t="str">
            <v>INGRESO AR</v>
          </cell>
          <cell r="J8313" t="str">
            <v>CH-2966</v>
          </cell>
          <cell r="K8313">
            <v>972691</v>
          </cell>
        </row>
        <row r="8314">
          <cell r="A8314" t="str">
            <v>11150520CH-319740347</v>
          </cell>
          <cell r="B8314">
            <v>10911</v>
          </cell>
          <cell r="C8314">
            <v>11150520</v>
          </cell>
          <cell r="D8314" t="str">
            <v>2010/06</v>
          </cell>
          <cell r="E8314" t="str">
            <v>AD0117</v>
          </cell>
          <cell r="F8314">
            <v>1047</v>
          </cell>
          <cell r="G8314" t="str">
            <v>IN-04306</v>
          </cell>
          <cell r="H8314">
            <v>40347</v>
          </cell>
          <cell r="I8314" t="str">
            <v>INGRESO AR</v>
          </cell>
          <cell r="J8314" t="str">
            <v>CH-3197</v>
          </cell>
          <cell r="K8314">
            <v>2667237</v>
          </cell>
        </row>
        <row r="8315">
          <cell r="A8315" t="str">
            <v>11150520CH-310040347</v>
          </cell>
          <cell r="B8315">
            <v>10912</v>
          </cell>
          <cell r="C8315">
            <v>11150520</v>
          </cell>
          <cell r="D8315" t="str">
            <v>2010/06</v>
          </cell>
          <cell r="E8315" t="str">
            <v>AD0117</v>
          </cell>
          <cell r="F8315">
            <v>1048</v>
          </cell>
          <cell r="G8315" t="str">
            <v>IN-04306</v>
          </cell>
          <cell r="H8315">
            <v>40347</v>
          </cell>
          <cell r="I8315" t="str">
            <v>INGRESO AR</v>
          </cell>
          <cell r="J8315" t="str">
            <v>CH-3100</v>
          </cell>
          <cell r="K8315">
            <v>777563</v>
          </cell>
        </row>
        <row r="8316">
          <cell r="A8316" t="str">
            <v>11150520CH-296840347</v>
          </cell>
          <cell r="B8316">
            <v>10913</v>
          </cell>
          <cell r="C8316">
            <v>11150520</v>
          </cell>
          <cell r="D8316" t="str">
            <v>2010/06</v>
          </cell>
          <cell r="E8316" t="str">
            <v>AD0117</v>
          </cell>
          <cell r="F8316">
            <v>1049</v>
          </cell>
          <cell r="G8316" t="str">
            <v>IN-04306</v>
          </cell>
          <cell r="H8316">
            <v>40347</v>
          </cell>
          <cell r="I8316" t="str">
            <v>INGRESO AR</v>
          </cell>
          <cell r="J8316" t="str">
            <v>CH-2968</v>
          </cell>
          <cell r="K8316">
            <v>972691</v>
          </cell>
        </row>
        <row r="8317">
          <cell r="A8317" t="str">
            <v>11150520CH-319840347</v>
          </cell>
          <cell r="B8317">
            <v>10914</v>
          </cell>
          <cell r="C8317">
            <v>11150520</v>
          </cell>
          <cell r="D8317" t="str">
            <v>2010/06</v>
          </cell>
          <cell r="E8317" t="str">
            <v>AD0117</v>
          </cell>
          <cell r="F8317">
            <v>1050</v>
          </cell>
          <cell r="G8317" t="str">
            <v>IN-04306</v>
          </cell>
          <cell r="H8317">
            <v>40347</v>
          </cell>
          <cell r="I8317" t="str">
            <v>INGRESO AR</v>
          </cell>
          <cell r="J8317" t="str">
            <v>CH-3198</v>
          </cell>
          <cell r="K8317">
            <v>1878821</v>
          </cell>
        </row>
        <row r="8318">
          <cell r="A8318" t="str">
            <v>11150520CH-296740347</v>
          </cell>
          <cell r="B8318">
            <v>10915</v>
          </cell>
          <cell r="C8318">
            <v>11150520</v>
          </cell>
          <cell r="D8318" t="str">
            <v>2010/06</v>
          </cell>
          <cell r="E8318" t="str">
            <v>AD0117</v>
          </cell>
          <cell r="F8318">
            <v>1051</v>
          </cell>
          <cell r="G8318" t="str">
            <v>IN-04306</v>
          </cell>
          <cell r="H8318">
            <v>40347</v>
          </cell>
          <cell r="I8318" t="str">
            <v>INGRESO AR</v>
          </cell>
          <cell r="J8318" t="str">
            <v>CH-2967</v>
          </cell>
          <cell r="K8318">
            <v>541903</v>
          </cell>
        </row>
        <row r="8319">
          <cell r="A8319" t="str">
            <v>11150520CH-319940347</v>
          </cell>
          <cell r="B8319">
            <v>10916</v>
          </cell>
          <cell r="C8319">
            <v>11150520</v>
          </cell>
          <cell r="D8319" t="str">
            <v>2010/06</v>
          </cell>
          <cell r="E8319" t="str">
            <v>AD0117</v>
          </cell>
          <cell r="F8319">
            <v>1052</v>
          </cell>
          <cell r="G8319" t="str">
            <v>IN-04306</v>
          </cell>
          <cell r="H8319">
            <v>40347</v>
          </cell>
          <cell r="I8319" t="str">
            <v>INGRESO AR</v>
          </cell>
          <cell r="J8319" t="str">
            <v>CH-3199</v>
          </cell>
          <cell r="K8319">
            <v>2997051</v>
          </cell>
        </row>
        <row r="8320">
          <cell r="A8320" t="str">
            <v>11150520CH-105340347</v>
          </cell>
          <cell r="B8320">
            <v>10917</v>
          </cell>
          <cell r="C8320">
            <v>11150520</v>
          </cell>
          <cell r="D8320" t="str">
            <v>2010/06</v>
          </cell>
          <cell r="E8320" t="str">
            <v>AD0117</v>
          </cell>
          <cell r="F8320">
            <v>1053</v>
          </cell>
          <cell r="G8320" t="str">
            <v>IN-04306</v>
          </cell>
          <cell r="H8320">
            <v>40347</v>
          </cell>
          <cell r="I8320" t="str">
            <v>INGRESO AR</v>
          </cell>
          <cell r="J8320" t="str">
            <v>CH-1053</v>
          </cell>
          <cell r="K8320">
            <v>1139827</v>
          </cell>
        </row>
        <row r="8321">
          <cell r="A8321" t="str">
            <v>11150520ND-060240331</v>
          </cell>
          <cell r="B8321">
            <v>10918</v>
          </cell>
          <cell r="C8321">
            <v>11150520</v>
          </cell>
          <cell r="D8321" t="str">
            <v>2010/06</v>
          </cell>
          <cell r="E8321" t="str">
            <v>AD0501</v>
          </cell>
          <cell r="F8321">
            <v>254</v>
          </cell>
          <cell r="G8321" t="str">
            <v>NB-29657</v>
          </cell>
          <cell r="H8321">
            <v>40331</v>
          </cell>
          <cell r="I8321" t="str">
            <v>TRANSFERENCIA DE FONDO</v>
          </cell>
          <cell r="J8321" t="str">
            <v>ND-0602</v>
          </cell>
          <cell r="L8321">
            <v>20000000</v>
          </cell>
        </row>
        <row r="8322">
          <cell r="A8322" t="str">
            <v>11150520CH-077I40350</v>
          </cell>
          <cell r="B8322">
            <v>10919</v>
          </cell>
          <cell r="C8322">
            <v>11150520</v>
          </cell>
          <cell r="D8322" t="str">
            <v>2010/06</v>
          </cell>
          <cell r="E8322" t="str">
            <v>AD0319</v>
          </cell>
          <cell r="F8322">
            <v>877</v>
          </cell>
          <cell r="G8322" t="str">
            <v>DC-04441</v>
          </cell>
          <cell r="H8322">
            <v>40350</v>
          </cell>
          <cell r="I8322" t="str">
            <v>DESEMBOLSO CL</v>
          </cell>
          <cell r="J8322" t="str">
            <v>CH-077I</v>
          </cell>
          <cell r="L8322">
            <v>582435</v>
          </cell>
        </row>
        <row r="8323">
          <cell r="A8323" t="str">
            <v>11150520CH-077I40350</v>
          </cell>
          <cell r="B8323">
            <v>10920</v>
          </cell>
          <cell r="C8323">
            <v>11150520</v>
          </cell>
          <cell r="D8323" t="str">
            <v>2010/06</v>
          </cell>
          <cell r="E8323" t="str">
            <v>AD0319</v>
          </cell>
          <cell r="F8323">
            <v>878</v>
          </cell>
          <cell r="G8323" t="str">
            <v>DC-04441</v>
          </cell>
          <cell r="H8323">
            <v>40350</v>
          </cell>
          <cell r="I8323" t="str">
            <v>DESEMBOLSO CL</v>
          </cell>
          <cell r="J8323" t="str">
            <v>CH-077I</v>
          </cell>
          <cell r="L8323">
            <v>1249627</v>
          </cell>
        </row>
        <row r="8324">
          <cell r="A8324" t="str">
            <v>11150520CH-077I40350</v>
          </cell>
          <cell r="B8324">
            <v>10921</v>
          </cell>
          <cell r="C8324">
            <v>11150520</v>
          </cell>
          <cell r="D8324" t="str">
            <v>2010/06</v>
          </cell>
          <cell r="E8324" t="str">
            <v>AD0319</v>
          </cell>
          <cell r="F8324">
            <v>879</v>
          </cell>
          <cell r="G8324" t="str">
            <v>DC-04441</v>
          </cell>
          <cell r="H8324">
            <v>40350</v>
          </cell>
          <cell r="I8324" t="str">
            <v>DESEMBOLSO CL</v>
          </cell>
          <cell r="J8324" t="str">
            <v>CH-077I</v>
          </cell>
          <cell r="L8324">
            <v>1885998</v>
          </cell>
        </row>
        <row r="8325">
          <cell r="A8325" t="str">
            <v>11150520CH-077I40350</v>
          </cell>
          <cell r="B8325">
            <v>10922</v>
          </cell>
          <cell r="C8325">
            <v>11150520</v>
          </cell>
          <cell r="D8325" t="str">
            <v>2010/06</v>
          </cell>
          <cell r="E8325" t="str">
            <v>AD0319</v>
          </cell>
          <cell r="F8325">
            <v>880</v>
          </cell>
          <cell r="G8325" t="str">
            <v>DC-04441</v>
          </cell>
          <cell r="H8325">
            <v>40350</v>
          </cell>
          <cell r="I8325" t="str">
            <v>DESEMBOLSO CL</v>
          </cell>
          <cell r="J8325" t="str">
            <v>CH-077I</v>
          </cell>
          <cell r="L8325">
            <v>972691</v>
          </cell>
        </row>
        <row r="8326">
          <cell r="A8326" t="str">
            <v>11150520CH-077I40350</v>
          </cell>
          <cell r="B8326">
            <v>10923</v>
          </cell>
          <cell r="C8326">
            <v>11150520</v>
          </cell>
          <cell r="D8326" t="str">
            <v>2010/06</v>
          </cell>
          <cell r="E8326" t="str">
            <v>AD0319</v>
          </cell>
          <cell r="F8326">
            <v>881</v>
          </cell>
          <cell r="G8326" t="str">
            <v>DC-04441</v>
          </cell>
          <cell r="H8326">
            <v>40350</v>
          </cell>
          <cell r="I8326" t="str">
            <v>DESEMBOLSO CL</v>
          </cell>
          <cell r="J8326" t="str">
            <v>CH-077I</v>
          </cell>
          <cell r="L8326">
            <v>1994103</v>
          </cell>
        </row>
        <row r="8327">
          <cell r="A8327" t="str">
            <v>11150520CH-012940350</v>
          </cell>
          <cell r="B8327">
            <v>10924</v>
          </cell>
          <cell r="C8327">
            <v>11150520</v>
          </cell>
          <cell r="D8327" t="str">
            <v>2010/06</v>
          </cell>
          <cell r="E8327" t="str">
            <v>AD0119</v>
          </cell>
          <cell r="F8327">
            <v>868</v>
          </cell>
          <cell r="G8327" t="str">
            <v>IN-04456</v>
          </cell>
          <cell r="H8327">
            <v>40350</v>
          </cell>
          <cell r="I8327" t="str">
            <v>INGRESO AR</v>
          </cell>
          <cell r="J8327" t="str">
            <v>CH-0129</v>
          </cell>
          <cell r="K8327">
            <v>972691</v>
          </cell>
        </row>
        <row r="8328">
          <cell r="A8328" t="str">
            <v>11150520CH-011240350</v>
          </cell>
          <cell r="B8328">
            <v>10925</v>
          </cell>
          <cell r="C8328">
            <v>11150520</v>
          </cell>
          <cell r="D8328" t="str">
            <v>2010/06</v>
          </cell>
          <cell r="E8328" t="str">
            <v>AD0119</v>
          </cell>
          <cell r="F8328">
            <v>869</v>
          </cell>
          <cell r="G8328" t="str">
            <v>IN-04456</v>
          </cell>
          <cell r="H8328">
            <v>40350</v>
          </cell>
          <cell r="I8328" t="str">
            <v>INGRESO AR</v>
          </cell>
          <cell r="J8328" t="str">
            <v>CH-0112</v>
          </cell>
          <cell r="K8328">
            <v>1885998</v>
          </cell>
        </row>
        <row r="8329">
          <cell r="A8329" t="str">
            <v>11150520CH-012940350</v>
          </cell>
          <cell r="B8329">
            <v>10926</v>
          </cell>
          <cell r="C8329">
            <v>11150520</v>
          </cell>
          <cell r="D8329" t="str">
            <v>2010/06</v>
          </cell>
          <cell r="E8329" t="str">
            <v>AD0119</v>
          </cell>
          <cell r="F8329">
            <v>870</v>
          </cell>
          <cell r="G8329" t="str">
            <v>IN-04456</v>
          </cell>
          <cell r="H8329">
            <v>40350</v>
          </cell>
          <cell r="I8329" t="str">
            <v>INGRESO AR</v>
          </cell>
          <cell r="J8329" t="str">
            <v>CH-0129</v>
          </cell>
          <cell r="K8329">
            <v>1249627</v>
          </cell>
        </row>
        <row r="8330">
          <cell r="A8330" t="str">
            <v>11150520CH-012940350</v>
          </cell>
          <cell r="B8330">
            <v>10927</v>
          </cell>
          <cell r="C8330">
            <v>11150520</v>
          </cell>
          <cell r="D8330" t="str">
            <v>2010/06</v>
          </cell>
          <cell r="E8330" t="str">
            <v>AD0119</v>
          </cell>
          <cell r="F8330">
            <v>871</v>
          </cell>
          <cell r="G8330" t="str">
            <v>IN-04456</v>
          </cell>
          <cell r="H8330">
            <v>40350</v>
          </cell>
          <cell r="I8330" t="str">
            <v>INGRESO AR</v>
          </cell>
          <cell r="J8330" t="str">
            <v>CH-0129</v>
          </cell>
          <cell r="K8330">
            <v>1994103</v>
          </cell>
        </row>
        <row r="8331">
          <cell r="A8331" t="str">
            <v>11150520CH-012940350</v>
          </cell>
          <cell r="B8331">
            <v>10928</v>
          </cell>
          <cell r="C8331">
            <v>11150520</v>
          </cell>
          <cell r="D8331" t="str">
            <v>2010/06</v>
          </cell>
          <cell r="E8331" t="str">
            <v>AD0119</v>
          </cell>
          <cell r="F8331">
            <v>872</v>
          </cell>
          <cell r="G8331" t="str">
            <v>IN-04456</v>
          </cell>
          <cell r="H8331">
            <v>40350</v>
          </cell>
          <cell r="I8331" t="str">
            <v>INGRESO AR</v>
          </cell>
          <cell r="J8331" t="str">
            <v>CH-0129</v>
          </cell>
          <cell r="K8331">
            <v>582435</v>
          </cell>
        </row>
        <row r="8332">
          <cell r="A8332" t="str">
            <v>11150520CH-077I40351</v>
          </cell>
          <cell r="B8332">
            <v>10929</v>
          </cell>
          <cell r="C8332">
            <v>11150520</v>
          </cell>
          <cell r="D8332" t="str">
            <v>2010/06</v>
          </cell>
          <cell r="E8332" t="str">
            <v>AD0320</v>
          </cell>
          <cell r="F8332">
            <v>978</v>
          </cell>
          <cell r="G8332" t="str">
            <v>DC-04518</v>
          </cell>
          <cell r="H8332">
            <v>40351</v>
          </cell>
          <cell r="I8332" t="str">
            <v>DESEMBOLSO CL</v>
          </cell>
          <cell r="J8332" t="str">
            <v>CH-077I</v>
          </cell>
          <cell r="L8332">
            <v>1494103</v>
          </cell>
        </row>
        <row r="8333">
          <cell r="A8333" t="str">
            <v>11150520CH-077I40351</v>
          </cell>
          <cell r="B8333">
            <v>10930</v>
          </cell>
          <cell r="C8333">
            <v>11150520</v>
          </cell>
          <cell r="D8333" t="str">
            <v>2010/06</v>
          </cell>
          <cell r="E8333" t="str">
            <v>AD0320</v>
          </cell>
          <cell r="F8333">
            <v>979</v>
          </cell>
          <cell r="G8333" t="str">
            <v>DC-04518</v>
          </cell>
          <cell r="H8333">
            <v>40351</v>
          </cell>
          <cell r="I8333" t="str">
            <v>DESEMBOLSO CL</v>
          </cell>
          <cell r="J8333" t="str">
            <v>CH-077I</v>
          </cell>
          <cell r="L8333">
            <v>1236837</v>
          </cell>
        </row>
        <row r="8334">
          <cell r="A8334" t="str">
            <v>11150520CH-077I40351</v>
          </cell>
          <cell r="B8334">
            <v>10931</v>
          </cell>
          <cell r="C8334">
            <v>11150520</v>
          </cell>
          <cell r="D8334" t="str">
            <v>2010/06</v>
          </cell>
          <cell r="E8334" t="str">
            <v>AD0320</v>
          </cell>
          <cell r="F8334">
            <v>980</v>
          </cell>
          <cell r="G8334" t="str">
            <v>DC-04518</v>
          </cell>
          <cell r="H8334">
            <v>40351</v>
          </cell>
          <cell r="I8334" t="str">
            <v>DESEMBOLSO CL</v>
          </cell>
          <cell r="J8334" t="str">
            <v>CH-077I</v>
          </cell>
          <cell r="L8334">
            <v>2659786</v>
          </cell>
        </row>
        <row r="8335">
          <cell r="A8335" t="str">
            <v>11150520CH-077I40351</v>
          </cell>
          <cell r="B8335">
            <v>10932</v>
          </cell>
          <cell r="C8335">
            <v>11150520</v>
          </cell>
          <cell r="D8335" t="str">
            <v>2010/06</v>
          </cell>
          <cell r="E8335" t="str">
            <v>AD0320</v>
          </cell>
          <cell r="F8335">
            <v>981</v>
          </cell>
          <cell r="G8335" t="str">
            <v>DC-04518</v>
          </cell>
          <cell r="H8335">
            <v>40351</v>
          </cell>
          <cell r="I8335" t="str">
            <v>DESEMBOLSO CL</v>
          </cell>
          <cell r="J8335" t="str">
            <v>CH-077I</v>
          </cell>
          <cell r="L8335">
            <v>1079187</v>
          </cell>
        </row>
        <row r="8336">
          <cell r="A8336" t="str">
            <v>11150520CH-012940351</v>
          </cell>
          <cell r="B8336">
            <v>10933</v>
          </cell>
          <cell r="C8336">
            <v>11150520</v>
          </cell>
          <cell r="D8336" t="str">
            <v>2010/06</v>
          </cell>
          <cell r="E8336" t="str">
            <v>AD0120</v>
          </cell>
          <cell r="F8336">
            <v>825</v>
          </cell>
          <cell r="G8336" t="str">
            <v>IN-04532</v>
          </cell>
          <cell r="H8336">
            <v>40351</v>
          </cell>
          <cell r="I8336" t="str">
            <v>INGRESO AR</v>
          </cell>
          <cell r="J8336" t="str">
            <v>CH-0129</v>
          </cell>
          <cell r="K8336">
            <v>1079187</v>
          </cell>
        </row>
        <row r="8337">
          <cell r="A8337" t="str">
            <v>11150520CH-012940351</v>
          </cell>
          <cell r="B8337">
            <v>10934</v>
          </cell>
          <cell r="C8337">
            <v>11150520</v>
          </cell>
          <cell r="D8337" t="str">
            <v>2010/06</v>
          </cell>
          <cell r="E8337" t="str">
            <v>AD0120</v>
          </cell>
          <cell r="F8337">
            <v>826</v>
          </cell>
          <cell r="G8337" t="str">
            <v>IN-04532</v>
          </cell>
          <cell r="H8337">
            <v>40351</v>
          </cell>
          <cell r="I8337" t="str">
            <v>INGRESO AR</v>
          </cell>
          <cell r="J8337" t="str">
            <v>CH-0129</v>
          </cell>
          <cell r="K8337">
            <v>1494103</v>
          </cell>
        </row>
        <row r="8338">
          <cell r="A8338" t="str">
            <v>11150520CH-012940351</v>
          </cell>
          <cell r="B8338">
            <v>10935</v>
          </cell>
          <cell r="C8338">
            <v>11150520</v>
          </cell>
          <cell r="D8338" t="str">
            <v>2010/06</v>
          </cell>
          <cell r="E8338" t="str">
            <v>AD0120</v>
          </cell>
          <cell r="F8338">
            <v>827</v>
          </cell>
          <cell r="G8338" t="str">
            <v>IN-04532</v>
          </cell>
          <cell r="H8338">
            <v>40351</v>
          </cell>
          <cell r="I8338" t="str">
            <v>INGRESO AR</v>
          </cell>
          <cell r="J8338" t="str">
            <v>CH-0129</v>
          </cell>
          <cell r="K8338">
            <v>1236837</v>
          </cell>
        </row>
        <row r="8339">
          <cell r="A8339" t="str">
            <v>11150520CH-012940351</v>
          </cell>
          <cell r="B8339">
            <v>10936</v>
          </cell>
          <cell r="C8339">
            <v>11150520</v>
          </cell>
          <cell r="D8339" t="str">
            <v>2010/06</v>
          </cell>
          <cell r="E8339" t="str">
            <v>AD0120</v>
          </cell>
          <cell r="F8339">
            <v>828</v>
          </cell>
          <cell r="G8339" t="str">
            <v>IN-04532</v>
          </cell>
          <cell r="H8339">
            <v>40351</v>
          </cell>
          <cell r="I8339" t="str">
            <v>INGRESO AR</v>
          </cell>
          <cell r="J8339" t="str">
            <v>CH-0129</v>
          </cell>
          <cell r="K8339">
            <v>2659786</v>
          </cell>
        </row>
        <row r="8340">
          <cell r="A8340" t="str">
            <v>11150520CH-033I40353</v>
          </cell>
          <cell r="B8340">
            <v>10937</v>
          </cell>
          <cell r="C8340">
            <v>11150520</v>
          </cell>
          <cell r="D8340" t="str">
            <v>2010/06</v>
          </cell>
          <cell r="E8340" t="str">
            <v>AD0322</v>
          </cell>
          <cell r="F8340">
            <v>484</v>
          </cell>
          <cell r="G8340" t="str">
            <v>DC-04628</v>
          </cell>
          <cell r="H8340">
            <v>40353</v>
          </cell>
          <cell r="I8340" t="str">
            <v>DESEMBOLSO AS</v>
          </cell>
          <cell r="J8340" t="str">
            <v>CH-033I</v>
          </cell>
          <cell r="L8340">
            <v>727451</v>
          </cell>
        </row>
        <row r="8341">
          <cell r="A8341" t="str">
            <v>11150520CH-033I40353</v>
          </cell>
          <cell r="B8341">
            <v>10938</v>
          </cell>
          <cell r="C8341">
            <v>11150520</v>
          </cell>
          <cell r="D8341" t="str">
            <v>2010/06</v>
          </cell>
          <cell r="E8341" t="str">
            <v>AD0322</v>
          </cell>
          <cell r="F8341">
            <v>485</v>
          </cell>
          <cell r="G8341" t="str">
            <v>DC-04628</v>
          </cell>
          <cell r="H8341">
            <v>40353</v>
          </cell>
          <cell r="I8341" t="str">
            <v>DESEMBOLSO AS</v>
          </cell>
          <cell r="J8341" t="str">
            <v>CH-033I</v>
          </cell>
          <cell r="L8341">
            <v>2426001</v>
          </cell>
        </row>
        <row r="8342">
          <cell r="A8342" t="str">
            <v>11150520CH-033I40353</v>
          </cell>
          <cell r="B8342">
            <v>10939</v>
          </cell>
          <cell r="C8342">
            <v>11150520</v>
          </cell>
          <cell r="D8342" t="str">
            <v>2010/06</v>
          </cell>
          <cell r="E8342" t="str">
            <v>AD0322</v>
          </cell>
          <cell r="F8342">
            <v>486</v>
          </cell>
          <cell r="G8342" t="str">
            <v>DC-04628</v>
          </cell>
          <cell r="H8342">
            <v>40353</v>
          </cell>
          <cell r="I8342" t="str">
            <v>DESEMBOLSO AS</v>
          </cell>
          <cell r="J8342" t="str">
            <v>CH-033I</v>
          </cell>
          <cell r="L8342">
            <v>2887083</v>
          </cell>
        </row>
        <row r="8343">
          <cell r="A8343" t="str">
            <v>11150520CH-033I40353</v>
          </cell>
          <cell r="B8343">
            <v>10940</v>
          </cell>
          <cell r="C8343">
            <v>11150520</v>
          </cell>
          <cell r="D8343" t="str">
            <v>2010/06</v>
          </cell>
          <cell r="E8343" t="str">
            <v>AD0322</v>
          </cell>
          <cell r="F8343">
            <v>487</v>
          </cell>
          <cell r="G8343" t="str">
            <v>DC-04628</v>
          </cell>
          <cell r="H8343">
            <v>40353</v>
          </cell>
          <cell r="I8343" t="str">
            <v>DESEMBOLSO AS</v>
          </cell>
          <cell r="J8343" t="str">
            <v>CH-033I</v>
          </cell>
          <cell r="L8343">
            <v>1997051</v>
          </cell>
        </row>
        <row r="8344">
          <cell r="A8344" t="str">
            <v>11150520CH-033I40353</v>
          </cell>
          <cell r="B8344">
            <v>10941</v>
          </cell>
          <cell r="C8344">
            <v>11150520</v>
          </cell>
          <cell r="D8344" t="str">
            <v>2010/06</v>
          </cell>
          <cell r="E8344" t="str">
            <v>AD0322</v>
          </cell>
          <cell r="F8344">
            <v>488</v>
          </cell>
          <cell r="G8344" t="str">
            <v>DC-04628</v>
          </cell>
          <cell r="H8344">
            <v>40353</v>
          </cell>
          <cell r="I8344" t="str">
            <v>DESEMBOLSO AS</v>
          </cell>
          <cell r="J8344" t="str">
            <v>CH-033I</v>
          </cell>
          <cell r="L8344">
            <v>1987051</v>
          </cell>
        </row>
        <row r="8345">
          <cell r="A8345" t="str">
            <v>11150520CH-033I40353</v>
          </cell>
          <cell r="B8345">
            <v>10942</v>
          </cell>
          <cell r="C8345">
            <v>11150520</v>
          </cell>
          <cell r="D8345" t="str">
            <v>2010/06</v>
          </cell>
          <cell r="E8345" t="str">
            <v>AD0322</v>
          </cell>
          <cell r="F8345">
            <v>489</v>
          </cell>
          <cell r="G8345" t="str">
            <v>DC-04628</v>
          </cell>
          <cell r="H8345">
            <v>40353</v>
          </cell>
          <cell r="I8345" t="str">
            <v>DESEMBOLSO AS</v>
          </cell>
          <cell r="J8345" t="str">
            <v>CH-033I</v>
          </cell>
          <cell r="L8345">
            <v>1926755</v>
          </cell>
        </row>
        <row r="8346">
          <cell r="A8346" t="str">
            <v>11150520CH-033I40353</v>
          </cell>
          <cell r="B8346">
            <v>10955</v>
          </cell>
          <cell r="C8346">
            <v>11150520</v>
          </cell>
          <cell r="D8346" t="str">
            <v>2010/06</v>
          </cell>
          <cell r="E8346" t="str">
            <v>AD0322</v>
          </cell>
          <cell r="F8346">
            <v>490</v>
          </cell>
          <cell r="G8346" t="str">
            <v>DC-04628</v>
          </cell>
          <cell r="H8346">
            <v>40353</v>
          </cell>
          <cell r="I8346" t="str">
            <v>DESEMBOLSO AS</v>
          </cell>
          <cell r="J8346" t="str">
            <v>CH-033I</v>
          </cell>
          <cell r="L8346">
            <v>1460511</v>
          </cell>
        </row>
        <row r="8347">
          <cell r="A8347" t="str">
            <v>11150520CH-077I40353</v>
          </cell>
          <cell r="B8347">
            <v>10956</v>
          </cell>
          <cell r="C8347">
            <v>11150520</v>
          </cell>
          <cell r="D8347" t="str">
            <v>2010/06</v>
          </cell>
          <cell r="E8347" t="str">
            <v>AD0322</v>
          </cell>
          <cell r="F8347">
            <v>993</v>
          </cell>
          <cell r="G8347" t="str">
            <v>DC-04671</v>
          </cell>
          <cell r="H8347">
            <v>40353</v>
          </cell>
          <cell r="I8347" t="str">
            <v>DESEMBOLSO CL</v>
          </cell>
          <cell r="J8347" t="str">
            <v>CH-077I</v>
          </cell>
          <cell r="L8347">
            <v>1497051</v>
          </cell>
        </row>
        <row r="8348">
          <cell r="A8348" t="str">
            <v>11150520CH-077I40353</v>
          </cell>
          <cell r="B8348">
            <v>10957</v>
          </cell>
          <cell r="C8348">
            <v>11150520</v>
          </cell>
          <cell r="D8348" t="str">
            <v>2010/06</v>
          </cell>
          <cell r="E8348" t="str">
            <v>AD0322</v>
          </cell>
          <cell r="F8348">
            <v>994</v>
          </cell>
          <cell r="G8348" t="str">
            <v>DC-04671</v>
          </cell>
          <cell r="H8348">
            <v>40353</v>
          </cell>
          <cell r="I8348" t="str">
            <v>DESEMBOLSO CL</v>
          </cell>
          <cell r="J8348" t="str">
            <v>CH-077I</v>
          </cell>
          <cell r="L8348">
            <v>2997051</v>
          </cell>
        </row>
        <row r="8349">
          <cell r="A8349" t="str">
            <v>11150520CH-077I40353</v>
          </cell>
          <cell r="B8349">
            <v>10958</v>
          </cell>
          <cell r="C8349">
            <v>11150520</v>
          </cell>
          <cell r="D8349" t="str">
            <v>2010/06</v>
          </cell>
          <cell r="E8349" t="str">
            <v>AD0322</v>
          </cell>
          <cell r="F8349">
            <v>995</v>
          </cell>
          <cell r="G8349" t="str">
            <v>DC-04671</v>
          </cell>
          <cell r="H8349">
            <v>40353</v>
          </cell>
          <cell r="I8349" t="str">
            <v>DESEMBOLSO CL</v>
          </cell>
          <cell r="J8349" t="str">
            <v>CH-077I</v>
          </cell>
          <cell r="L8349">
            <v>910051</v>
          </cell>
        </row>
        <row r="8350">
          <cell r="A8350" t="str">
            <v>11150520CH-077I40353</v>
          </cell>
          <cell r="B8350">
            <v>10959</v>
          </cell>
          <cell r="C8350">
            <v>11150520</v>
          </cell>
          <cell r="D8350" t="str">
            <v>2010/06</v>
          </cell>
          <cell r="E8350" t="str">
            <v>AD0322</v>
          </cell>
          <cell r="F8350">
            <v>996</v>
          </cell>
          <cell r="G8350" t="str">
            <v>DC-04671</v>
          </cell>
          <cell r="H8350">
            <v>40353</v>
          </cell>
          <cell r="I8350" t="str">
            <v>DESEMBOLSO CL</v>
          </cell>
          <cell r="J8350" t="str">
            <v>CH-077I</v>
          </cell>
          <cell r="L8350">
            <v>582435</v>
          </cell>
        </row>
        <row r="8351">
          <cell r="A8351" t="str">
            <v>11150520CH-077I40353</v>
          </cell>
          <cell r="B8351">
            <v>10960</v>
          </cell>
          <cell r="C8351">
            <v>11150520</v>
          </cell>
          <cell r="D8351" t="str">
            <v>2010/06</v>
          </cell>
          <cell r="E8351" t="str">
            <v>AD0322</v>
          </cell>
          <cell r="F8351">
            <v>997</v>
          </cell>
          <cell r="G8351" t="str">
            <v>DC-04671</v>
          </cell>
          <cell r="H8351">
            <v>40353</v>
          </cell>
          <cell r="I8351" t="str">
            <v>DESEMBOLSO CL</v>
          </cell>
          <cell r="J8351" t="str">
            <v>CH-077I</v>
          </cell>
          <cell r="L8351">
            <v>899435</v>
          </cell>
        </row>
        <row r="8352">
          <cell r="A8352" t="str">
            <v>11150520CH-077I40352</v>
          </cell>
          <cell r="B8352">
            <v>10961</v>
          </cell>
          <cell r="C8352">
            <v>11150520</v>
          </cell>
          <cell r="D8352" t="str">
            <v>2010/06</v>
          </cell>
          <cell r="E8352" t="str">
            <v>AD0321</v>
          </cell>
          <cell r="F8352">
            <v>1011</v>
          </cell>
          <cell r="G8352" t="str">
            <v>DC-04594</v>
          </cell>
          <cell r="H8352">
            <v>40352</v>
          </cell>
          <cell r="I8352" t="str">
            <v>DESEMBOLSO CL</v>
          </cell>
          <cell r="J8352" t="str">
            <v>CH-077I</v>
          </cell>
          <cell r="L8352">
            <v>910051</v>
          </cell>
        </row>
        <row r="8353">
          <cell r="A8353" t="str">
            <v>11150520CH-077I40352</v>
          </cell>
          <cell r="B8353">
            <v>10962</v>
          </cell>
          <cell r="C8353">
            <v>11150520</v>
          </cell>
          <cell r="D8353" t="str">
            <v>2010/06</v>
          </cell>
          <cell r="E8353" t="str">
            <v>AD0321</v>
          </cell>
          <cell r="F8353">
            <v>1012</v>
          </cell>
          <cell r="G8353" t="str">
            <v>DC-04594</v>
          </cell>
          <cell r="H8353">
            <v>40352</v>
          </cell>
          <cell r="I8353" t="str">
            <v>DESEMBOLSO CL</v>
          </cell>
          <cell r="J8353" t="str">
            <v>CH-077I</v>
          </cell>
          <cell r="L8353">
            <v>972691</v>
          </cell>
        </row>
        <row r="8354">
          <cell r="A8354" t="str">
            <v>11150520CH-077I40352</v>
          </cell>
          <cell r="B8354">
            <v>10963</v>
          </cell>
          <cell r="C8354">
            <v>11150520</v>
          </cell>
          <cell r="D8354" t="str">
            <v>2010/06</v>
          </cell>
          <cell r="E8354" t="str">
            <v>AD0321</v>
          </cell>
          <cell r="F8354">
            <v>1013</v>
          </cell>
          <cell r="G8354" t="str">
            <v>DC-04594</v>
          </cell>
          <cell r="H8354">
            <v>40352</v>
          </cell>
          <cell r="I8354" t="str">
            <v>DESEMBOLSO CL</v>
          </cell>
          <cell r="J8354" t="str">
            <v>CH-077I</v>
          </cell>
          <cell r="L8354">
            <v>697051</v>
          </cell>
        </row>
        <row r="8355">
          <cell r="A8355" t="str">
            <v>11150520CH-077I40352</v>
          </cell>
          <cell r="B8355">
            <v>10964</v>
          </cell>
          <cell r="C8355">
            <v>11150520</v>
          </cell>
          <cell r="D8355" t="str">
            <v>2010/06</v>
          </cell>
          <cell r="E8355" t="str">
            <v>AD0321</v>
          </cell>
          <cell r="F8355">
            <v>1014</v>
          </cell>
          <cell r="G8355" t="str">
            <v>DC-04594</v>
          </cell>
          <cell r="H8355">
            <v>40352</v>
          </cell>
          <cell r="I8355" t="str">
            <v>DESEMBOLSO CL</v>
          </cell>
          <cell r="J8355" t="str">
            <v>CH-077I</v>
          </cell>
          <cell r="L8355">
            <v>573167</v>
          </cell>
        </row>
        <row r="8356">
          <cell r="A8356" t="str">
            <v>11150520CH-129740352</v>
          </cell>
          <cell r="B8356">
            <v>10965</v>
          </cell>
          <cell r="C8356">
            <v>11150520</v>
          </cell>
          <cell r="D8356" t="str">
            <v>2010/06</v>
          </cell>
          <cell r="E8356" t="str">
            <v>AD0121</v>
          </cell>
          <cell r="F8356">
            <v>759</v>
          </cell>
          <cell r="G8356" t="str">
            <v>IN-04607</v>
          </cell>
          <cell r="H8356">
            <v>40352</v>
          </cell>
          <cell r="I8356" t="str">
            <v>INGRESO AR</v>
          </cell>
          <cell r="J8356" t="str">
            <v>CH-1297</v>
          </cell>
          <cell r="K8356">
            <v>910051</v>
          </cell>
        </row>
        <row r="8357">
          <cell r="A8357" t="str">
            <v>11150520CH-012940352</v>
          </cell>
          <cell r="B8357">
            <v>10966</v>
          </cell>
          <cell r="C8357">
            <v>11150520</v>
          </cell>
          <cell r="D8357" t="str">
            <v>2010/06</v>
          </cell>
          <cell r="E8357" t="str">
            <v>AD0121</v>
          </cell>
          <cell r="F8357">
            <v>760</v>
          </cell>
          <cell r="G8357" t="str">
            <v>IN-04607</v>
          </cell>
          <cell r="H8357">
            <v>40352</v>
          </cell>
          <cell r="I8357" t="str">
            <v>INGRESO AR</v>
          </cell>
          <cell r="J8357" t="str">
            <v>CH-0129</v>
          </cell>
          <cell r="K8357">
            <v>697051</v>
          </cell>
        </row>
        <row r="8358">
          <cell r="A8358" t="str">
            <v>11150520CH-012940352</v>
          </cell>
          <cell r="B8358">
            <v>10967</v>
          </cell>
          <cell r="C8358">
            <v>11150520</v>
          </cell>
          <cell r="D8358" t="str">
            <v>2010/06</v>
          </cell>
          <cell r="E8358" t="str">
            <v>AD0121</v>
          </cell>
          <cell r="F8358">
            <v>761</v>
          </cell>
          <cell r="G8358" t="str">
            <v>IN-04607</v>
          </cell>
          <cell r="H8358">
            <v>40352</v>
          </cell>
          <cell r="I8358" t="str">
            <v>INGRESO AR</v>
          </cell>
          <cell r="J8358" t="str">
            <v>CH-0129</v>
          </cell>
          <cell r="K8358">
            <v>972691</v>
          </cell>
        </row>
        <row r="8359">
          <cell r="A8359" t="str">
            <v>11150520CH-012940352</v>
          </cell>
          <cell r="B8359">
            <v>10968</v>
          </cell>
          <cell r="C8359">
            <v>11150520</v>
          </cell>
          <cell r="D8359" t="str">
            <v>2010/06</v>
          </cell>
          <cell r="E8359" t="str">
            <v>AD0121</v>
          </cell>
          <cell r="F8359">
            <v>762</v>
          </cell>
          <cell r="G8359" t="str">
            <v>IN-04607</v>
          </cell>
          <cell r="H8359">
            <v>40352</v>
          </cell>
          <cell r="I8359" t="str">
            <v>INGRESO AR</v>
          </cell>
          <cell r="J8359" t="str">
            <v>CH-0129</v>
          </cell>
          <cell r="K8359">
            <v>573167</v>
          </cell>
        </row>
        <row r="8360">
          <cell r="A8360" t="str">
            <v>11150520CH-012940353</v>
          </cell>
          <cell r="B8360">
            <v>10969</v>
          </cell>
          <cell r="C8360">
            <v>11150520</v>
          </cell>
          <cell r="D8360" t="str">
            <v>2010/06</v>
          </cell>
          <cell r="E8360" t="str">
            <v>AD0122</v>
          </cell>
          <cell r="F8360">
            <v>800</v>
          </cell>
          <cell r="G8360" t="str">
            <v>IN-04682</v>
          </cell>
          <cell r="H8360">
            <v>40353</v>
          </cell>
          <cell r="I8360" t="str">
            <v>INGRESO AR</v>
          </cell>
          <cell r="J8360" t="str">
            <v>CH-0129</v>
          </cell>
          <cell r="K8360">
            <v>582435</v>
          </cell>
        </row>
        <row r="8361">
          <cell r="A8361" t="str">
            <v>11150520CH-129840353</v>
          </cell>
          <cell r="B8361">
            <v>10970</v>
          </cell>
          <cell r="C8361">
            <v>11150520</v>
          </cell>
          <cell r="D8361" t="str">
            <v>2010/06</v>
          </cell>
          <cell r="E8361" t="str">
            <v>AD0122</v>
          </cell>
          <cell r="F8361">
            <v>801</v>
          </cell>
          <cell r="G8361" t="str">
            <v>IN-04682</v>
          </cell>
          <cell r="H8361">
            <v>40353</v>
          </cell>
          <cell r="I8361" t="str">
            <v>INGRESO AR</v>
          </cell>
          <cell r="J8361" t="str">
            <v>CH-1298</v>
          </cell>
          <cell r="K8361">
            <v>899435</v>
          </cell>
        </row>
        <row r="8362">
          <cell r="A8362" t="str">
            <v>11150520CH-351640353</v>
          </cell>
          <cell r="B8362">
            <v>10971</v>
          </cell>
          <cell r="C8362">
            <v>11150520</v>
          </cell>
          <cell r="D8362" t="str">
            <v>2010/06</v>
          </cell>
          <cell r="E8362" t="str">
            <v>AD0122</v>
          </cell>
          <cell r="F8362">
            <v>802</v>
          </cell>
          <cell r="G8362" t="str">
            <v>IN-04682</v>
          </cell>
          <cell r="H8362">
            <v>40353</v>
          </cell>
          <cell r="I8362" t="str">
            <v>INGRESO AR</v>
          </cell>
          <cell r="J8362" t="str">
            <v>CH-3516</v>
          </cell>
          <cell r="K8362">
            <v>1497051</v>
          </cell>
        </row>
        <row r="8363">
          <cell r="A8363" t="str">
            <v>11150520CH-014440353</v>
          </cell>
          <cell r="B8363">
            <v>10972</v>
          </cell>
          <cell r="C8363">
            <v>11150520</v>
          </cell>
          <cell r="D8363" t="str">
            <v>2010/06</v>
          </cell>
          <cell r="E8363" t="str">
            <v>AD0122</v>
          </cell>
          <cell r="F8363">
            <v>803</v>
          </cell>
          <cell r="G8363" t="str">
            <v>IN-04682</v>
          </cell>
          <cell r="H8363">
            <v>40353</v>
          </cell>
          <cell r="I8363" t="str">
            <v>INGRESO AR</v>
          </cell>
          <cell r="J8363" t="str">
            <v>CH-0144</v>
          </cell>
          <cell r="K8363">
            <v>1460511</v>
          </cell>
        </row>
        <row r="8364">
          <cell r="A8364" t="str">
            <v>11150520CH-129840353</v>
          </cell>
          <cell r="B8364">
            <v>10973</v>
          </cell>
          <cell r="C8364">
            <v>11150520</v>
          </cell>
          <cell r="D8364" t="str">
            <v>2010/06</v>
          </cell>
          <cell r="E8364" t="str">
            <v>AD0122</v>
          </cell>
          <cell r="F8364">
            <v>804</v>
          </cell>
          <cell r="G8364" t="str">
            <v>IN-04682</v>
          </cell>
          <cell r="H8364">
            <v>40353</v>
          </cell>
          <cell r="I8364" t="str">
            <v>INGRESO AR</v>
          </cell>
          <cell r="J8364" t="str">
            <v>CH-1298</v>
          </cell>
          <cell r="K8364">
            <v>2997051</v>
          </cell>
        </row>
        <row r="8365">
          <cell r="A8365" t="str">
            <v>11150520CH-012940353</v>
          </cell>
          <cell r="B8365">
            <v>10974</v>
          </cell>
          <cell r="C8365">
            <v>11150520</v>
          </cell>
          <cell r="D8365" t="str">
            <v>2010/06</v>
          </cell>
          <cell r="E8365" t="str">
            <v>AD0122</v>
          </cell>
          <cell r="F8365">
            <v>805</v>
          </cell>
          <cell r="G8365" t="str">
            <v>IN-04682</v>
          </cell>
          <cell r="H8365">
            <v>40353</v>
          </cell>
          <cell r="I8365" t="str">
            <v>INGRESO AR</v>
          </cell>
          <cell r="J8365" t="str">
            <v>CH-0129</v>
          </cell>
          <cell r="K8365">
            <v>910051</v>
          </cell>
        </row>
        <row r="8366">
          <cell r="A8366" t="str">
            <v>11150520CG-C35640353</v>
          </cell>
          <cell r="B8366">
            <v>10975</v>
          </cell>
          <cell r="C8366">
            <v>11150520</v>
          </cell>
          <cell r="D8366" t="str">
            <v>2010/06</v>
          </cell>
          <cell r="E8366" t="str">
            <v>AD0122</v>
          </cell>
          <cell r="F8366">
            <v>1978</v>
          </cell>
          <cell r="G8366" t="str">
            <v>IN-04703</v>
          </cell>
          <cell r="H8366">
            <v>40353</v>
          </cell>
          <cell r="I8366" t="str">
            <v>INGRESO AS</v>
          </cell>
          <cell r="J8366" t="str">
            <v>CG-C356</v>
          </cell>
          <cell r="K8366">
            <v>212000</v>
          </cell>
        </row>
        <row r="8367">
          <cell r="A8367" t="str">
            <v>11150520CH-077I40354</v>
          </cell>
          <cell r="B8367">
            <v>10976</v>
          </cell>
          <cell r="C8367">
            <v>11150520</v>
          </cell>
          <cell r="D8367" t="str">
            <v>2010/06</v>
          </cell>
          <cell r="E8367" t="str">
            <v>AD0323</v>
          </cell>
          <cell r="F8367">
            <v>1051</v>
          </cell>
          <cell r="G8367" t="str">
            <v>DC-04748</v>
          </cell>
          <cell r="H8367">
            <v>40354</v>
          </cell>
          <cell r="I8367" t="str">
            <v>DESEMBOLSO CL</v>
          </cell>
          <cell r="J8367" t="str">
            <v>CH-077I</v>
          </cell>
          <cell r="L8367">
            <v>503099</v>
          </cell>
        </row>
        <row r="8368">
          <cell r="A8368" t="str">
            <v>11150520CH-077I40354</v>
          </cell>
          <cell r="B8368">
            <v>10977</v>
          </cell>
          <cell r="C8368">
            <v>11150520</v>
          </cell>
          <cell r="D8368" t="str">
            <v>2010/06</v>
          </cell>
          <cell r="E8368" t="str">
            <v>AD0323</v>
          </cell>
          <cell r="F8368">
            <v>1052</v>
          </cell>
          <cell r="G8368" t="str">
            <v>DC-04748</v>
          </cell>
          <cell r="H8368">
            <v>40354</v>
          </cell>
          <cell r="I8368" t="str">
            <v>DESEMBOLSO CL</v>
          </cell>
          <cell r="J8368" t="str">
            <v>CH-077I</v>
          </cell>
          <cell r="L8368">
            <v>1375826</v>
          </cell>
        </row>
        <row r="8369">
          <cell r="A8369" t="str">
            <v>11150520CH-012940354</v>
          </cell>
          <cell r="B8369">
            <v>10978</v>
          </cell>
          <cell r="C8369">
            <v>11150520</v>
          </cell>
          <cell r="D8369" t="str">
            <v>2010/06</v>
          </cell>
          <cell r="E8369" t="str">
            <v>AD0123</v>
          </cell>
          <cell r="F8369">
            <v>758</v>
          </cell>
          <cell r="G8369" t="str">
            <v>IN-04756</v>
          </cell>
          <cell r="H8369">
            <v>40354</v>
          </cell>
          <cell r="I8369" t="str">
            <v>INGRESO AR</v>
          </cell>
          <cell r="J8369" t="str">
            <v>CH-0129</v>
          </cell>
          <cell r="K8369">
            <v>503099</v>
          </cell>
        </row>
        <row r="8370">
          <cell r="A8370" t="str">
            <v>11150520CH-012940354</v>
          </cell>
          <cell r="B8370">
            <v>10979</v>
          </cell>
          <cell r="C8370">
            <v>11150520</v>
          </cell>
          <cell r="D8370" t="str">
            <v>2010/06</v>
          </cell>
          <cell r="E8370" t="str">
            <v>AD0123</v>
          </cell>
          <cell r="F8370">
            <v>759</v>
          </cell>
          <cell r="G8370" t="str">
            <v>IN-04756</v>
          </cell>
          <cell r="H8370">
            <v>40354</v>
          </cell>
          <cell r="I8370" t="str">
            <v>INGRESO AR</v>
          </cell>
          <cell r="J8370" t="str">
            <v>CH-0129</v>
          </cell>
          <cell r="K8370">
            <v>1375826</v>
          </cell>
        </row>
        <row r="8371">
          <cell r="A8371" t="str">
            <v>11150520CH-014440354</v>
          </cell>
          <cell r="B8371">
            <v>10980</v>
          </cell>
          <cell r="C8371">
            <v>11150520</v>
          </cell>
          <cell r="D8371" t="str">
            <v>2010/06</v>
          </cell>
          <cell r="E8371" t="str">
            <v>AD0123</v>
          </cell>
          <cell r="F8371">
            <v>1932</v>
          </cell>
          <cell r="G8371" t="str">
            <v>IN-04777</v>
          </cell>
          <cell r="H8371">
            <v>40354</v>
          </cell>
          <cell r="I8371" t="str">
            <v>INGRESO AS</v>
          </cell>
          <cell r="J8371" t="str">
            <v>CH-0144</v>
          </cell>
          <cell r="K8371">
            <v>1926755</v>
          </cell>
        </row>
        <row r="8372">
          <cell r="A8372" t="str">
            <v>11150520CH-012940355</v>
          </cell>
          <cell r="B8372">
            <v>10981</v>
          </cell>
          <cell r="C8372">
            <v>11150520</v>
          </cell>
          <cell r="D8372" t="str">
            <v>2010/06</v>
          </cell>
          <cell r="E8372" t="str">
            <v>AD0124</v>
          </cell>
          <cell r="F8372">
            <v>651</v>
          </cell>
          <cell r="G8372" t="str">
            <v>IN-04830</v>
          </cell>
          <cell r="H8372">
            <v>40355</v>
          </cell>
          <cell r="I8372" t="str">
            <v>INGRESO AR</v>
          </cell>
          <cell r="J8372" t="str">
            <v>CH-0129</v>
          </cell>
          <cell r="K8372">
            <v>579487</v>
          </cell>
        </row>
        <row r="8373">
          <cell r="A8373" t="str">
            <v>11150520CH-245740355</v>
          </cell>
          <cell r="B8373">
            <v>10982</v>
          </cell>
          <cell r="C8373">
            <v>11150520</v>
          </cell>
          <cell r="D8373" t="str">
            <v>2010/06</v>
          </cell>
          <cell r="E8373" t="str">
            <v>AD0124</v>
          </cell>
          <cell r="F8373">
            <v>652</v>
          </cell>
          <cell r="G8373" t="str">
            <v>IN-04830</v>
          </cell>
          <cell r="H8373">
            <v>40355</v>
          </cell>
          <cell r="I8373" t="str">
            <v>INGRESO AR</v>
          </cell>
          <cell r="J8373" t="str">
            <v>CH-2457</v>
          </cell>
          <cell r="K8373">
            <v>806758</v>
          </cell>
        </row>
        <row r="8374">
          <cell r="A8374" t="str">
            <v>11150520CH-077I40355</v>
          </cell>
          <cell r="B8374">
            <v>10983</v>
          </cell>
          <cell r="C8374">
            <v>11150520</v>
          </cell>
          <cell r="D8374" t="str">
            <v>2010/06</v>
          </cell>
          <cell r="E8374" t="str">
            <v>AD0324</v>
          </cell>
          <cell r="F8374">
            <v>1002</v>
          </cell>
          <cell r="G8374" t="str">
            <v>DC-04824</v>
          </cell>
          <cell r="H8374">
            <v>40355</v>
          </cell>
          <cell r="I8374" t="str">
            <v>DESEMBOLSO CL</v>
          </cell>
          <cell r="J8374" t="str">
            <v>CH-077I</v>
          </cell>
          <cell r="L8374">
            <v>579487</v>
          </cell>
        </row>
        <row r="8375">
          <cell r="A8375" t="str">
            <v>11150520CH-077I40355</v>
          </cell>
          <cell r="B8375">
            <v>10984</v>
          </cell>
          <cell r="C8375">
            <v>11150520</v>
          </cell>
          <cell r="D8375" t="str">
            <v>2010/06</v>
          </cell>
          <cell r="E8375" t="str">
            <v>AD0324</v>
          </cell>
          <cell r="F8375">
            <v>1003</v>
          </cell>
          <cell r="G8375" t="str">
            <v>DC-04824</v>
          </cell>
          <cell r="H8375">
            <v>40355</v>
          </cell>
          <cell r="I8375" t="str">
            <v>DESEMBOLSO CL</v>
          </cell>
          <cell r="J8375" t="str">
            <v>CH-077I</v>
          </cell>
          <cell r="L8375">
            <v>806758</v>
          </cell>
        </row>
        <row r="8376">
          <cell r="A8376" t="str">
            <v>11150520NC-062240351</v>
          </cell>
          <cell r="B8376">
            <v>10985</v>
          </cell>
          <cell r="C8376">
            <v>11150520</v>
          </cell>
          <cell r="D8376" t="str">
            <v>2010/06</v>
          </cell>
          <cell r="E8376" t="str">
            <v>AD0501</v>
          </cell>
          <cell r="F8376">
            <v>721</v>
          </cell>
          <cell r="G8376" t="str">
            <v>NB-29743</v>
          </cell>
          <cell r="H8376">
            <v>40351</v>
          </cell>
          <cell r="I8376" t="str">
            <v>TRANSFERENCIA DE FONDO</v>
          </cell>
          <cell r="J8376" t="str">
            <v>NC-0622</v>
          </cell>
          <cell r="K8376">
            <v>10000000</v>
          </cell>
        </row>
        <row r="8377">
          <cell r="A8377" t="str">
            <v>11150520ND-062240351</v>
          </cell>
          <cell r="B8377">
            <v>10986</v>
          </cell>
          <cell r="C8377">
            <v>11150520</v>
          </cell>
          <cell r="D8377" t="str">
            <v>2010/06</v>
          </cell>
          <cell r="E8377" t="str">
            <v>AD0501</v>
          </cell>
          <cell r="F8377">
            <v>740</v>
          </cell>
          <cell r="G8377" t="str">
            <v>NB-29743</v>
          </cell>
          <cell r="H8377">
            <v>40351</v>
          </cell>
          <cell r="I8377" t="str">
            <v>TRANSFERENCIA DE FONDO</v>
          </cell>
          <cell r="J8377" t="str">
            <v>ND-0622</v>
          </cell>
          <cell r="L8377">
            <v>4000000</v>
          </cell>
        </row>
        <row r="8378">
          <cell r="A8378" t="str">
            <v>11150520NC-062440353</v>
          </cell>
          <cell r="B8378">
            <v>10987</v>
          </cell>
          <cell r="C8378">
            <v>11150520</v>
          </cell>
          <cell r="D8378" t="str">
            <v>2010/06</v>
          </cell>
          <cell r="E8378" t="str">
            <v>AD0501</v>
          </cell>
          <cell r="F8378">
            <v>787</v>
          </cell>
          <cell r="G8378" t="str">
            <v>NB-29755</v>
          </cell>
          <cell r="H8378">
            <v>40353</v>
          </cell>
          <cell r="I8378" t="str">
            <v>TRANSFERENCIA DE FONDO</v>
          </cell>
          <cell r="J8378" t="str">
            <v>NC-0624</v>
          </cell>
          <cell r="K8378">
            <v>30000000</v>
          </cell>
        </row>
        <row r="8379">
          <cell r="A8379" t="str">
            <v>11150520CH-012I40357</v>
          </cell>
          <cell r="B8379">
            <v>10988</v>
          </cell>
          <cell r="C8379">
            <v>11150520</v>
          </cell>
          <cell r="D8379" t="str">
            <v>2010/06</v>
          </cell>
          <cell r="E8379" t="str">
            <v>AD0325</v>
          </cell>
          <cell r="F8379">
            <v>150</v>
          </cell>
          <cell r="G8379" t="str">
            <v>DC-04837</v>
          </cell>
          <cell r="H8379">
            <v>40357</v>
          </cell>
          <cell r="I8379" t="str">
            <v>DESEMBOLSO AR</v>
          </cell>
          <cell r="J8379" t="str">
            <v>CH-012I</v>
          </cell>
          <cell r="L8379">
            <v>1797051</v>
          </cell>
        </row>
        <row r="8380">
          <cell r="A8380" t="str">
            <v>11150520CH-077I40357</v>
          </cell>
          <cell r="B8380">
            <v>10989</v>
          </cell>
          <cell r="C8380">
            <v>11150520</v>
          </cell>
          <cell r="D8380" t="str">
            <v>2010/06</v>
          </cell>
          <cell r="E8380" t="str">
            <v>AD0325</v>
          </cell>
          <cell r="F8380">
            <v>880</v>
          </cell>
          <cell r="G8380" t="str">
            <v>DC-04900</v>
          </cell>
          <cell r="H8380">
            <v>40357</v>
          </cell>
          <cell r="I8380" t="str">
            <v>DESEMBOLSO CL</v>
          </cell>
          <cell r="J8380" t="str">
            <v>CH-077I</v>
          </cell>
          <cell r="L8380">
            <v>679999</v>
          </cell>
        </row>
        <row r="8381">
          <cell r="A8381" t="str">
            <v>11150520CH-013040357</v>
          </cell>
          <cell r="B8381">
            <v>10990</v>
          </cell>
          <cell r="C8381">
            <v>11150520</v>
          </cell>
          <cell r="D8381" t="str">
            <v>2010/06</v>
          </cell>
          <cell r="E8381" t="str">
            <v>AD0125</v>
          </cell>
          <cell r="F8381">
            <v>907</v>
          </cell>
          <cell r="G8381" t="str">
            <v>IN-04904</v>
          </cell>
          <cell r="H8381">
            <v>40357</v>
          </cell>
          <cell r="I8381" t="str">
            <v>INGRESO AR</v>
          </cell>
          <cell r="J8381" t="str">
            <v>CH-0130</v>
          </cell>
          <cell r="K8381">
            <v>1797051</v>
          </cell>
        </row>
        <row r="8382">
          <cell r="A8382" t="str">
            <v>11150520CH-012940357</v>
          </cell>
          <cell r="B8382">
            <v>10991</v>
          </cell>
          <cell r="C8382">
            <v>11150520</v>
          </cell>
          <cell r="D8382" t="str">
            <v>2010/06</v>
          </cell>
          <cell r="E8382" t="str">
            <v>AD0125</v>
          </cell>
          <cell r="F8382">
            <v>908</v>
          </cell>
          <cell r="G8382" t="str">
            <v>IN-04904</v>
          </cell>
          <cell r="H8382">
            <v>40357</v>
          </cell>
          <cell r="I8382" t="str">
            <v>INGRESO AR</v>
          </cell>
          <cell r="J8382" t="str">
            <v>CH-0129</v>
          </cell>
          <cell r="K8382">
            <v>679999</v>
          </cell>
        </row>
        <row r="8383">
          <cell r="A8383" t="str">
            <v>11150520CH-033I40358</v>
          </cell>
          <cell r="B8383">
            <v>10992</v>
          </cell>
          <cell r="C8383">
            <v>11150520</v>
          </cell>
          <cell r="D8383" t="str">
            <v>2010/06</v>
          </cell>
          <cell r="E8383" t="str">
            <v>AD0326</v>
          </cell>
          <cell r="F8383">
            <v>414</v>
          </cell>
          <cell r="G8383" t="str">
            <v>DC-04934</v>
          </cell>
          <cell r="H8383">
            <v>40358</v>
          </cell>
          <cell r="I8383" t="str">
            <v>DESEMBOLSO AS</v>
          </cell>
          <cell r="J8383" t="str">
            <v>CH-033I</v>
          </cell>
          <cell r="L8383">
            <v>6786307</v>
          </cell>
        </row>
        <row r="8384">
          <cell r="A8384" t="str">
            <v>11150520CH-033I40358</v>
          </cell>
          <cell r="B8384">
            <v>10993</v>
          </cell>
          <cell r="C8384">
            <v>11150520</v>
          </cell>
          <cell r="D8384" t="str">
            <v>2010/06</v>
          </cell>
          <cell r="E8384" t="str">
            <v>AD0326</v>
          </cell>
          <cell r="F8384">
            <v>415</v>
          </cell>
          <cell r="G8384" t="str">
            <v>DC-04934</v>
          </cell>
          <cell r="H8384">
            <v>40358</v>
          </cell>
          <cell r="I8384" t="str">
            <v>DESEMBOLSO AS</v>
          </cell>
          <cell r="J8384" t="str">
            <v>CH-033I</v>
          </cell>
          <cell r="L8384">
            <v>7182463</v>
          </cell>
        </row>
        <row r="8385">
          <cell r="A8385" t="str">
            <v>11150520CH-077I40358</v>
          </cell>
          <cell r="B8385">
            <v>10994</v>
          </cell>
          <cell r="C8385">
            <v>11150520</v>
          </cell>
          <cell r="D8385" t="str">
            <v>2010/06</v>
          </cell>
          <cell r="E8385" t="str">
            <v>AD0326</v>
          </cell>
          <cell r="F8385">
            <v>892</v>
          </cell>
          <cell r="G8385" t="str">
            <v>DC-04974</v>
          </cell>
          <cell r="H8385">
            <v>40358</v>
          </cell>
          <cell r="I8385" t="str">
            <v>DESEMBOLSO CL</v>
          </cell>
          <cell r="J8385" t="str">
            <v>CH-077I</v>
          </cell>
          <cell r="L8385">
            <v>2994103</v>
          </cell>
        </row>
        <row r="8386">
          <cell r="A8386" t="str">
            <v>11150520CH-077I40358</v>
          </cell>
          <cell r="B8386">
            <v>10995</v>
          </cell>
          <cell r="C8386">
            <v>11150520</v>
          </cell>
          <cell r="D8386" t="str">
            <v>2010/06</v>
          </cell>
          <cell r="E8386" t="str">
            <v>AD0326</v>
          </cell>
          <cell r="F8386">
            <v>893</v>
          </cell>
          <cell r="G8386" t="str">
            <v>DC-04974</v>
          </cell>
          <cell r="H8386">
            <v>40358</v>
          </cell>
          <cell r="I8386" t="str">
            <v>DESEMBOLSO CL</v>
          </cell>
          <cell r="J8386" t="str">
            <v>CH-077I</v>
          </cell>
          <cell r="L8386">
            <v>1572784</v>
          </cell>
        </row>
        <row r="8387">
          <cell r="A8387" t="str">
            <v>11150520CH-977540358</v>
          </cell>
          <cell r="B8387">
            <v>10996</v>
          </cell>
          <cell r="C8387">
            <v>11150520</v>
          </cell>
          <cell r="D8387" t="str">
            <v>2010/06</v>
          </cell>
          <cell r="E8387" t="str">
            <v>AD0126</v>
          </cell>
          <cell r="F8387">
            <v>894</v>
          </cell>
          <cell r="G8387" t="str">
            <v>IN-04980</v>
          </cell>
          <cell r="H8387">
            <v>40358</v>
          </cell>
          <cell r="I8387" t="str">
            <v>INGRESO AR</v>
          </cell>
          <cell r="J8387" t="str">
            <v>CH-9775</v>
          </cell>
          <cell r="K8387">
            <v>1572784</v>
          </cell>
        </row>
        <row r="8388">
          <cell r="A8388" t="str">
            <v>11150520CG-C37540358</v>
          </cell>
          <cell r="B8388">
            <v>10997</v>
          </cell>
          <cell r="C8388">
            <v>11150520</v>
          </cell>
          <cell r="D8388" t="str">
            <v>2010/06</v>
          </cell>
          <cell r="E8388" t="str">
            <v>AD0126</v>
          </cell>
          <cell r="F8388">
            <v>895</v>
          </cell>
          <cell r="G8388" t="str">
            <v>IN-04980</v>
          </cell>
          <cell r="H8388">
            <v>40358</v>
          </cell>
          <cell r="I8388" t="str">
            <v>INGRESO AR</v>
          </cell>
          <cell r="J8388" t="str">
            <v>CG-C375</v>
          </cell>
          <cell r="K8388">
            <v>118465</v>
          </cell>
        </row>
        <row r="8389">
          <cell r="A8389" t="str">
            <v>11150520CH-012940358</v>
          </cell>
          <cell r="B8389">
            <v>11010</v>
          </cell>
          <cell r="C8389">
            <v>11150520</v>
          </cell>
          <cell r="D8389" t="str">
            <v>2010/06</v>
          </cell>
          <cell r="E8389" t="str">
            <v>AD0126</v>
          </cell>
          <cell r="F8389">
            <v>896</v>
          </cell>
          <cell r="G8389" t="str">
            <v>IN-04980</v>
          </cell>
          <cell r="H8389">
            <v>40358</v>
          </cell>
          <cell r="I8389" t="str">
            <v>INGRESO AR</v>
          </cell>
          <cell r="J8389" t="str">
            <v>CH-0129</v>
          </cell>
          <cell r="K8389">
            <v>2994103</v>
          </cell>
        </row>
        <row r="8390">
          <cell r="A8390" t="str">
            <v>11150520CG-A34040358</v>
          </cell>
          <cell r="B8390">
            <v>11011</v>
          </cell>
          <cell r="C8390">
            <v>11150520</v>
          </cell>
          <cell r="D8390" t="str">
            <v>2010/06</v>
          </cell>
          <cell r="E8390" t="str">
            <v>AD0126</v>
          </cell>
          <cell r="F8390">
            <v>897</v>
          </cell>
          <cell r="G8390" t="str">
            <v>IN-04980</v>
          </cell>
          <cell r="H8390">
            <v>40358</v>
          </cell>
          <cell r="I8390" t="str">
            <v>INGRESO AR</v>
          </cell>
          <cell r="J8390" t="str">
            <v>CG-A340</v>
          </cell>
          <cell r="K8390">
            <v>160000</v>
          </cell>
        </row>
        <row r="8391">
          <cell r="A8391" t="str">
            <v>11150520CG-C37440358</v>
          </cell>
          <cell r="B8391">
            <v>11012</v>
          </cell>
          <cell r="C8391">
            <v>11150520</v>
          </cell>
          <cell r="D8391" t="str">
            <v>2010/06</v>
          </cell>
          <cell r="E8391" t="str">
            <v>AD0126</v>
          </cell>
          <cell r="F8391">
            <v>898</v>
          </cell>
          <cell r="G8391" t="str">
            <v>IN-04980</v>
          </cell>
          <cell r="H8391">
            <v>40358</v>
          </cell>
          <cell r="I8391" t="str">
            <v>INGRESO AR</v>
          </cell>
          <cell r="J8391" t="str">
            <v>CG-C374</v>
          </cell>
          <cell r="K8391">
            <v>143000</v>
          </cell>
        </row>
        <row r="8392">
          <cell r="A8392" t="str">
            <v>11150520CH-014440358</v>
          </cell>
          <cell r="B8392">
            <v>11013</v>
          </cell>
          <cell r="C8392">
            <v>11150520</v>
          </cell>
          <cell r="D8392" t="str">
            <v>2010/06</v>
          </cell>
          <cell r="E8392" t="str">
            <v>AD0126</v>
          </cell>
          <cell r="F8392">
            <v>2327</v>
          </cell>
          <cell r="G8392" t="str">
            <v>IN-05001</v>
          </cell>
          <cell r="H8392">
            <v>40358</v>
          </cell>
          <cell r="I8392" t="str">
            <v>INGRESO AS</v>
          </cell>
          <cell r="J8392" t="str">
            <v>CH-0144</v>
          </cell>
          <cell r="K8392">
            <v>6786307</v>
          </cell>
        </row>
        <row r="8393">
          <cell r="A8393" t="str">
            <v>11150520CH-014440358</v>
          </cell>
          <cell r="B8393">
            <v>11014</v>
          </cell>
          <cell r="C8393">
            <v>11150520</v>
          </cell>
          <cell r="D8393" t="str">
            <v>2010/06</v>
          </cell>
          <cell r="E8393" t="str">
            <v>AD0126</v>
          </cell>
          <cell r="F8393">
            <v>2328</v>
          </cell>
          <cell r="G8393" t="str">
            <v>IN-05001</v>
          </cell>
          <cell r="H8393">
            <v>40358</v>
          </cell>
          <cell r="I8393" t="str">
            <v>INGRESO AS</v>
          </cell>
          <cell r="J8393" t="str">
            <v>CH-0144</v>
          </cell>
          <cell r="K8393">
            <v>7182463</v>
          </cell>
        </row>
        <row r="8394">
          <cell r="A8394" t="str">
            <v>11150520CH-012I40359</v>
          </cell>
          <cell r="B8394">
            <v>11015</v>
          </cell>
          <cell r="C8394">
            <v>11150520</v>
          </cell>
          <cell r="D8394" t="str">
            <v>2010/06</v>
          </cell>
          <cell r="E8394" t="str">
            <v>AD0327</v>
          </cell>
          <cell r="F8394">
            <v>153</v>
          </cell>
          <cell r="G8394" t="str">
            <v>DC-04987</v>
          </cell>
          <cell r="H8394">
            <v>40359</v>
          </cell>
          <cell r="I8394" t="str">
            <v>DESEMBOLSO AR</v>
          </cell>
          <cell r="J8394" t="str">
            <v>CH-012I</v>
          </cell>
          <cell r="L8394">
            <v>8938125</v>
          </cell>
        </row>
        <row r="8395">
          <cell r="A8395" t="str">
            <v>11150520CH-012I40359</v>
          </cell>
          <cell r="B8395">
            <v>11016</v>
          </cell>
          <cell r="C8395">
            <v>11150520</v>
          </cell>
          <cell r="D8395" t="str">
            <v>2010/06</v>
          </cell>
          <cell r="E8395" t="str">
            <v>AD0327</v>
          </cell>
          <cell r="F8395">
            <v>154</v>
          </cell>
          <cell r="G8395" t="str">
            <v>DC-04987</v>
          </cell>
          <cell r="H8395">
            <v>40359</v>
          </cell>
          <cell r="I8395" t="str">
            <v>DESEMBOLSO AR</v>
          </cell>
          <cell r="J8395" t="str">
            <v>CH-012I</v>
          </cell>
          <cell r="L8395">
            <v>8651133</v>
          </cell>
        </row>
        <row r="8396">
          <cell r="A8396" t="str">
            <v>11150520CH-033I40359</v>
          </cell>
          <cell r="B8396">
            <v>11017</v>
          </cell>
          <cell r="C8396">
            <v>11150520</v>
          </cell>
          <cell r="D8396" t="str">
            <v>2010/06</v>
          </cell>
          <cell r="E8396" t="str">
            <v>AD0327</v>
          </cell>
          <cell r="F8396">
            <v>436</v>
          </cell>
          <cell r="G8396" t="str">
            <v>DC-05008</v>
          </cell>
          <cell r="H8396">
            <v>40359</v>
          </cell>
          <cell r="I8396" t="str">
            <v>DESEMBOLSO AS</v>
          </cell>
          <cell r="J8396" t="str">
            <v>CH-033I</v>
          </cell>
          <cell r="L8396">
            <v>6509509</v>
          </cell>
        </row>
        <row r="8397">
          <cell r="A8397" t="str">
            <v>11150520CH-033I40359</v>
          </cell>
          <cell r="B8397">
            <v>11018</v>
          </cell>
          <cell r="C8397">
            <v>11150520</v>
          </cell>
          <cell r="D8397" t="str">
            <v>2010/06</v>
          </cell>
          <cell r="E8397" t="str">
            <v>AD0327</v>
          </cell>
          <cell r="F8397">
            <v>437</v>
          </cell>
          <cell r="G8397" t="str">
            <v>DC-05008</v>
          </cell>
          <cell r="H8397">
            <v>40359</v>
          </cell>
          <cell r="I8397" t="str">
            <v>DESEMBOLSO AS</v>
          </cell>
          <cell r="J8397" t="str">
            <v>CH-033I</v>
          </cell>
          <cell r="L8397">
            <v>3999303</v>
          </cell>
        </row>
        <row r="8398">
          <cell r="A8398" t="str">
            <v>11150520CH-077I40359</v>
          </cell>
          <cell r="B8398">
            <v>11019</v>
          </cell>
          <cell r="C8398">
            <v>11150520</v>
          </cell>
          <cell r="D8398" t="str">
            <v>2010/06</v>
          </cell>
          <cell r="E8398" t="str">
            <v>AD0327</v>
          </cell>
          <cell r="F8398">
            <v>922</v>
          </cell>
          <cell r="G8398" t="str">
            <v>DC-05046</v>
          </cell>
          <cell r="H8398">
            <v>40359</v>
          </cell>
          <cell r="I8398" t="str">
            <v>DESEMBOLSO CL</v>
          </cell>
          <cell r="J8398" t="str">
            <v>CH-077I</v>
          </cell>
          <cell r="L8398">
            <v>1940211</v>
          </cell>
        </row>
        <row r="8399">
          <cell r="A8399" t="str">
            <v>11150520CH-077I40359</v>
          </cell>
          <cell r="B8399">
            <v>11020</v>
          </cell>
          <cell r="C8399">
            <v>11150520</v>
          </cell>
          <cell r="D8399" t="str">
            <v>2010/06</v>
          </cell>
          <cell r="E8399" t="str">
            <v>AD0327</v>
          </cell>
          <cell r="F8399">
            <v>923</v>
          </cell>
          <cell r="G8399" t="str">
            <v>DC-05046</v>
          </cell>
          <cell r="H8399">
            <v>40359</v>
          </cell>
          <cell r="I8399" t="str">
            <v>DESEMBOLSO CL</v>
          </cell>
          <cell r="J8399" t="str">
            <v>CH-077I</v>
          </cell>
          <cell r="L8399">
            <v>2887083</v>
          </cell>
        </row>
        <row r="8400">
          <cell r="A8400" t="str">
            <v>11150520CH-077I40359</v>
          </cell>
          <cell r="B8400">
            <v>11021</v>
          </cell>
          <cell r="C8400">
            <v>11150520</v>
          </cell>
          <cell r="D8400" t="str">
            <v>2010/06</v>
          </cell>
          <cell r="E8400" t="str">
            <v>AD0327</v>
          </cell>
          <cell r="F8400">
            <v>924</v>
          </cell>
          <cell r="G8400" t="str">
            <v>DC-05046</v>
          </cell>
          <cell r="H8400">
            <v>40359</v>
          </cell>
          <cell r="I8400" t="str">
            <v>DESEMBOLSO CL</v>
          </cell>
          <cell r="J8400" t="str">
            <v>CH-077I</v>
          </cell>
          <cell r="L8400">
            <v>4365660</v>
          </cell>
        </row>
        <row r="8401">
          <cell r="A8401" t="str">
            <v>11150520CH-012940359</v>
          </cell>
          <cell r="B8401">
            <v>11022</v>
          </cell>
          <cell r="C8401">
            <v>11150520</v>
          </cell>
          <cell r="D8401" t="str">
            <v>2010/06</v>
          </cell>
          <cell r="E8401" t="str">
            <v>AD0127</v>
          </cell>
          <cell r="F8401">
            <v>1087</v>
          </cell>
          <cell r="G8401" t="str">
            <v>IN-05056</v>
          </cell>
          <cell r="H8401">
            <v>40359</v>
          </cell>
          <cell r="I8401" t="str">
            <v>INGRESO AR</v>
          </cell>
          <cell r="J8401" t="str">
            <v>CH-0129</v>
          </cell>
          <cell r="K8401">
            <v>2887083</v>
          </cell>
        </row>
        <row r="8402">
          <cell r="A8402" t="str">
            <v>11150520CH-012940359</v>
          </cell>
          <cell r="B8402">
            <v>11023</v>
          </cell>
          <cell r="C8402">
            <v>11150520</v>
          </cell>
          <cell r="D8402" t="str">
            <v>2010/06</v>
          </cell>
          <cell r="E8402" t="str">
            <v>AD0127</v>
          </cell>
          <cell r="F8402">
            <v>1088</v>
          </cell>
          <cell r="G8402" t="str">
            <v>IN-05056</v>
          </cell>
          <cell r="H8402">
            <v>40359</v>
          </cell>
          <cell r="I8402" t="str">
            <v>INGRESO AR</v>
          </cell>
          <cell r="J8402" t="str">
            <v>CH-0129</v>
          </cell>
          <cell r="K8402">
            <v>1940211</v>
          </cell>
        </row>
        <row r="8403">
          <cell r="A8403" t="str">
            <v>11150520CH-012940359</v>
          </cell>
          <cell r="B8403">
            <v>11024</v>
          </cell>
          <cell r="C8403">
            <v>11150520</v>
          </cell>
          <cell r="D8403" t="str">
            <v>2010/06</v>
          </cell>
          <cell r="E8403" t="str">
            <v>AD0127</v>
          </cell>
          <cell r="F8403">
            <v>1089</v>
          </cell>
          <cell r="G8403" t="str">
            <v>IN-05056</v>
          </cell>
          <cell r="H8403">
            <v>40359</v>
          </cell>
          <cell r="I8403" t="str">
            <v>INGRESO AR</v>
          </cell>
          <cell r="J8403" t="str">
            <v>CH-0129</v>
          </cell>
          <cell r="K8403">
            <v>4365660</v>
          </cell>
        </row>
        <row r="8404">
          <cell r="A8404" t="str">
            <v>11150520CH-014440359</v>
          </cell>
          <cell r="B8404">
            <v>11025</v>
          </cell>
          <cell r="C8404">
            <v>11150520</v>
          </cell>
          <cell r="D8404" t="str">
            <v>2010/06</v>
          </cell>
          <cell r="E8404" t="str">
            <v>AD0127</v>
          </cell>
          <cell r="F8404">
            <v>1090</v>
          </cell>
          <cell r="G8404" t="str">
            <v>IN-05056</v>
          </cell>
          <cell r="H8404">
            <v>40359</v>
          </cell>
          <cell r="I8404" t="str">
            <v>INGRESO AR</v>
          </cell>
          <cell r="J8404" t="str">
            <v>CH-0144</v>
          </cell>
          <cell r="K8404">
            <v>6509509</v>
          </cell>
        </row>
        <row r="8405">
          <cell r="A8405" t="str">
            <v>11150520CH-750940359</v>
          </cell>
          <cell r="B8405">
            <v>11026</v>
          </cell>
          <cell r="C8405">
            <v>11150520</v>
          </cell>
          <cell r="D8405" t="str">
            <v>2010/06</v>
          </cell>
          <cell r="E8405" t="str">
            <v>AD0127</v>
          </cell>
          <cell r="F8405">
            <v>1091</v>
          </cell>
          <cell r="G8405" t="str">
            <v>IN-05056</v>
          </cell>
          <cell r="H8405">
            <v>40359</v>
          </cell>
          <cell r="I8405" t="str">
            <v>INGRESO AR</v>
          </cell>
          <cell r="J8405" t="str">
            <v>CH-7509</v>
          </cell>
          <cell r="K8405">
            <v>8938125</v>
          </cell>
        </row>
        <row r="8406">
          <cell r="A8406" t="str">
            <v>11150520CH-890040359</v>
          </cell>
          <cell r="B8406">
            <v>11027</v>
          </cell>
          <cell r="C8406">
            <v>11150520</v>
          </cell>
          <cell r="D8406" t="str">
            <v>2010/06</v>
          </cell>
          <cell r="E8406" t="str">
            <v>AD0127</v>
          </cell>
          <cell r="F8406">
            <v>1092</v>
          </cell>
          <cell r="G8406" t="str">
            <v>IN-05056</v>
          </cell>
          <cell r="H8406">
            <v>40359</v>
          </cell>
          <cell r="I8406" t="str">
            <v>INGRESO AR</v>
          </cell>
          <cell r="J8406" t="str">
            <v>CH-8900</v>
          </cell>
          <cell r="K8406">
            <v>8651133</v>
          </cell>
        </row>
        <row r="8407">
          <cell r="A8407" t="str">
            <v>11150520ND-063040359</v>
          </cell>
          <cell r="B8407">
            <v>11028</v>
          </cell>
          <cell r="C8407">
            <v>11150520</v>
          </cell>
          <cell r="D8407" t="str">
            <v>2010/06</v>
          </cell>
          <cell r="E8407" t="str">
            <v>AD0501</v>
          </cell>
          <cell r="F8407">
            <v>1587</v>
          </cell>
          <cell r="G8407" t="str">
            <v>NB-29788</v>
          </cell>
          <cell r="H8407">
            <v>40359</v>
          </cell>
          <cell r="I8407" t="str">
            <v>GASTOS BANCARIOS BANCO</v>
          </cell>
          <cell r="J8407" t="str">
            <v>ND-0630</v>
          </cell>
          <cell r="L8407">
            <v>79216.850000000006</v>
          </cell>
        </row>
        <row r="8408">
          <cell r="A8408" t="str">
            <v>11150520ND-063040359</v>
          </cell>
          <cell r="B8408">
            <v>11029</v>
          </cell>
          <cell r="C8408">
            <v>11150520</v>
          </cell>
          <cell r="D8408" t="str">
            <v>2010/06</v>
          </cell>
          <cell r="E8408" t="str">
            <v>AD0501</v>
          </cell>
          <cell r="F8408">
            <v>1590</v>
          </cell>
          <cell r="G8408" t="str">
            <v>NB-29788</v>
          </cell>
          <cell r="H8408">
            <v>40359</v>
          </cell>
          <cell r="I8408" t="str">
            <v>GASTOS BANCARIOS BANCO</v>
          </cell>
          <cell r="J8408" t="str">
            <v>ND-0630</v>
          </cell>
          <cell r="L8408">
            <v>6902</v>
          </cell>
        </row>
        <row r="8409">
          <cell r="A8409" t="str">
            <v>11150521CG-000040184</v>
          </cell>
          <cell r="B8409">
            <v>11037</v>
          </cell>
          <cell r="C8409">
            <v>11150521</v>
          </cell>
          <cell r="D8409" t="str">
            <v>2010/01</v>
          </cell>
          <cell r="E8409" t="str">
            <v>AD0104</v>
          </cell>
          <cell r="F8409">
            <v>2746</v>
          </cell>
          <cell r="G8409" t="str">
            <v>IN-20519</v>
          </cell>
          <cell r="H8409">
            <v>40184</v>
          </cell>
          <cell r="I8409" t="str">
            <v>COSIGNACION MONEDAS 50</v>
          </cell>
          <cell r="J8409" t="str">
            <v>CG-0000</v>
          </cell>
          <cell r="K8409">
            <v>809300</v>
          </cell>
        </row>
        <row r="8410">
          <cell r="A8410" t="str">
            <v>11150521CH-000140190</v>
          </cell>
          <cell r="B8410">
            <v>11038</v>
          </cell>
          <cell r="C8410">
            <v>11150521</v>
          </cell>
          <cell r="D8410" t="str">
            <v>2010/01</v>
          </cell>
          <cell r="E8410" t="str">
            <v>AD0308</v>
          </cell>
          <cell r="F8410">
            <v>143</v>
          </cell>
          <cell r="G8410" t="str">
            <v>DC-18166</v>
          </cell>
          <cell r="H8410">
            <v>40190</v>
          </cell>
          <cell r="I8410" t="str">
            <v>DESEMBOLSO CA</v>
          </cell>
          <cell r="J8410" t="str">
            <v>CH-0001</v>
          </cell>
          <cell r="L8410">
            <v>700000</v>
          </cell>
        </row>
        <row r="8411">
          <cell r="A8411" t="str">
            <v>11150521CH-000140192</v>
          </cell>
          <cell r="B8411">
            <v>11039</v>
          </cell>
          <cell r="C8411">
            <v>11150521</v>
          </cell>
          <cell r="D8411" t="str">
            <v>2010/01</v>
          </cell>
          <cell r="E8411" t="str">
            <v>AD0310</v>
          </cell>
          <cell r="F8411">
            <v>170</v>
          </cell>
          <cell r="G8411" t="str">
            <v>DC-18295</v>
          </cell>
          <cell r="H8411">
            <v>40192</v>
          </cell>
          <cell r="I8411" t="str">
            <v>DESEMBOLSO CA</v>
          </cell>
          <cell r="J8411" t="str">
            <v>CH-0001</v>
          </cell>
          <cell r="L8411">
            <v>0</v>
          </cell>
        </row>
        <row r="8412">
          <cell r="A8412" t="str">
            <v>11150521CH-000340192</v>
          </cell>
          <cell r="B8412">
            <v>11040</v>
          </cell>
          <cell r="C8412">
            <v>11150521</v>
          </cell>
          <cell r="D8412" t="str">
            <v>2010/01</v>
          </cell>
          <cell r="E8412" t="str">
            <v>AD0310</v>
          </cell>
          <cell r="F8412">
            <v>171</v>
          </cell>
          <cell r="G8412" t="str">
            <v>DC-18295</v>
          </cell>
          <cell r="H8412">
            <v>40192</v>
          </cell>
          <cell r="I8412" t="str">
            <v>DESEMBOLSO CA</v>
          </cell>
          <cell r="J8412" t="str">
            <v>CH-0003</v>
          </cell>
          <cell r="L8412">
            <v>1355500</v>
          </cell>
        </row>
        <row r="8413">
          <cell r="A8413" t="str">
            <v>11150521CH-000340193</v>
          </cell>
          <cell r="B8413">
            <v>11041</v>
          </cell>
          <cell r="C8413">
            <v>11150521</v>
          </cell>
          <cell r="D8413" t="str">
            <v>2010/01</v>
          </cell>
          <cell r="E8413" t="str">
            <v>AD0311</v>
          </cell>
          <cell r="F8413">
            <v>810</v>
          </cell>
          <cell r="G8413" t="str">
            <v>DC-18416</v>
          </cell>
          <cell r="H8413">
            <v>40193</v>
          </cell>
          <cell r="I8413" t="str">
            <v>DESEMBOLSO CT</v>
          </cell>
          <cell r="J8413" t="str">
            <v>CH-0003</v>
          </cell>
          <cell r="L8413">
            <v>396019</v>
          </cell>
        </row>
        <row r="8414">
          <cell r="A8414" t="str">
            <v>11150521CH-000140193</v>
          </cell>
          <cell r="B8414">
            <v>11042</v>
          </cell>
          <cell r="C8414">
            <v>11150521</v>
          </cell>
          <cell r="D8414" t="str">
            <v>2010/01</v>
          </cell>
          <cell r="E8414" t="str">
            <v>AD0311</v>
          </cell>
          <cell r="F8414">
            <v>811</v>
          </cell>
          <cell r="G8414" t="str">
            <v>DC-18416</v>
          </cell>
          <cell r="H8414">
            <v>40193</v>
          </cell>
          <cell r="I8414" t="str">
            <v>DESEMBOLSO CT</v>
          </cell>
          <cell r="J8414" t="str">
            <v>CH-0001</v>
          </cell>
          <cell r="L8414">
            <v>2442957</v>
          </cell>
        </row>
        <row r="8415">
          <cell r="A8415" t="str">
            <v>11150521CG-000040193</v>
          </cell>
          <cell r="B8415">
            <v>11043</v>
          </cell>
          <cell r="C8415">
            <v>11150521</v>
          </cell>
          <cell r="D8415" t="str">
            <v>2010/01</v>
          </cell>
          <cell r="E8415" t="str">
            <v>AD0111</v>
          </cell>
          <cell r="F8415">
            <v>3810</v>
          </cell>
          <cell r="G8415" t="str">
            <v>IN-20993</v>
          </cell>
          <cell r="H8415">
            <v>40193</v>
          </cell>
          <cell r="I8415" t="str">
            <v>COSIGNACION MONEDAS $5</v>
          </cell>
          <cell r="J8415" t="str">
            <v>CG-0000</v>
          </cell>
          <cell r="K8415">
            <v>597500</v>
          </cell>
        </row>
        <row r="8416">
          <cell r="A8416" t="str">
            <v>11150521CH-000140194</v>
          </cell>
          <cell r="B8416">
            <v>11044</v>
          </cell>
          <cell r="C8416">
            <v>11150521</v>
          </cell>
          <cell r="D8416" t="str">
            <v>2010/01</v>
          </cell>
          <cell r="E8416" t="str">
            <v>AD0312</v>
          </cell>
          <cell r="F8416">
            <v>692</v>
          </cell>
          <cell r="G8416" t="str">
            <v>DC-18479</v>
          </cell>
          <cell r="H8416">
            <v>40194</v>
          </cell>
          <cell r="I8416" t="str">
            <v>DESEMBOLSO CT</v>
          </cell>
          <cell r="J8416" t="str">
            <v>CH-0001</v>
          </cell>
          <cell r="L8416">
            <v>5411254</v>
          </cell>
        </row>
        <row r="8417">
          <cell r="A8417" t="str">
            <v>11150521CH-000240194</v>
          </cell>
          <cell r="B8417">
            <v>11045</v>
          </cell>
          <cell r="C8417">
            <v>11150521</v>
          </cell>
          <cell r="D8417" t="str">
            <v>2010/01</v>
          </cell>
          <cell r="E8417" t="str">
            <v>AD0312</v>
          </cell>
          <cell r="F8417">
            <v>693</v>
          </cell>
          <cell r="G8417" t="str">
            <v>DC-18479</v>
          </cell>
          <cell r="H8417">
            <v>40194</v>
          </cell>
          <cell r="I8417" t="str">
            <v>DESEMBOLSO CT</v>
          </cell>
          <cell r="J8417" t="str">
            <v>CH-0002</v>
          </cell>
          <cell r="L8417">
            <v>13169283</v>
          </cell>
        </row>
        <row r="8418">
          <cell r="A8418" t="str">
            <v>11150521CH-086040194</v>
          </cell>
          <cell r="B8418">
            <v>11046</v>
          </cell>
          <cell r="C8418">
            <v>11150521</v>
          </cell>
          <cell r="D8418" t="str">
            <v>2010/01</v>
          </cell>
          <cell r="E8418" t="str">
            <v>AD0112</v>
          </cell>
          <cell r="F8418">
            <v>3037</v>
          </cell>
          <cell r="G8418" t="str">
            <v>IN-21115</v>
          </cell>
          <cell r="H8418">
            <v>40194</v>
          </cell>
          <cell r="I8418" t="str">
            <v>INGRESO CT</v>
          </cell>
          <cell r="J8418" t="str">
            <v>CH-0860</v>
          </cell>
          <cell r="K8418">
            <v>5411254</v>
          </cell>
        </row>
        <row r="8419">
          <cell r="A8419" t="str">
            <v>11150521CH-088740194</v>
          </cell>
          <cell r="B8419">
            <v>11047</v>
          </cell>
          <cell r="C8419">
            <v>11150521</v>
          </cell>
          <cell r="D8419" t="str">
            <v>2010/01</v>
          </cell>
          <cell r="E8419" t="str">
            <v>AD0112</v>
          </cell>
          <cell r="F8419">
            <v>3038</v>
          </cell>
          <cell r="G8419" t="str">
            <v>IN-21115</v>
          </cell>
          <cell r="H8419">
            <v>40194</v>
          </cell>
          <cell r="I8419" t="str">
            <v>INGRESO CT</v>
          </cell>
          <cell r="J8419" t="str">
            <v>CH-0887</v>
          </cell>
          <cell r="K8419">
            <v>13169283</v>
          </cell>
        </row>
        <row r="8420">
          <cell r="A8420" t="str">
            <v>11150521CH-000140196</v>
          </cell>
          <cell r="B8420">
            <v>11048</v>
          </cell>
          <cell r="C8420">
            <v>11150521</v>
          </cell>
          <cell r="D8420" t="str">
            <v>2010/01</v>
          </cell>
          <cell r="E8420" t="str">
            <v>AD0313</v>
          </cell>
          <cell r="F8420">
            <v>162</v>
          </cell>
          <cell r="G8420" t="str">
            <v>DC-18493</v>
          </cell>
          <cell r="H8420">
            <v>40196</v>
          </cell>
          <cell r="I8420" t="str">
            <v>DESEMBOLSO CA</v>
          </cell>
          <cell r="J8420" t="str">
            <v>CH-0001</v>
          </cell>
          <cell r="L8420">
            <v>1577849</v>
          </cell>
        </row>
        <row r="8421">
          <cell r="A8421" t="str">
            <v>11150521CH-000140199</v>
          </cell>
          <cell r="B8421">
            <v>11049</v>
          </cell>
          <cell r="C8421">
            <v>11150521</v>
          </cell>
          <cell r="D8421" t="str">
            <v>2010/01</v>
          </cell>
          <cell r="E8421" t="str">
            <v>AD0316</v>
          </cell>
          <cell r="F8421">
            <v>177</v>
          </cell>
          <cell r="G8421" t="str">
            <v>DC-18696</v>
          </cell>
          <cell r="H8421">
            <v>40199</v>
          </cell>
          <cell r="I8421" t="str">
            <v>DESEMBOLSO CA</v>
          </cell>
          <cell r="J8421" t="str">
            <v>CH-0001</v>
          </cell>
          <cell r="L8421">
            <v>2108000</v>
          </cell>
        </row>
        <row r="8422">
          <cell r="A8422" t="str">
            <v>11150521CH-000240200</v>
          </cell>
          <cell r="B8422">
            <v>11050</v>
          </cell>
          <cell r="C8422">
            <v>11150521</v>
          </cell>
          <cell r="D8422" t="str">
            <v>2010/01</v>
          </cell>
          <cell r="E8422" t="str">
            <v>AD0317</v>
          </cell>
          <cell r="F8422">
            <v>184</v>
          </cell>
          <cell r="G8422" t="str">
            <v>DC-18762</v>
          </cell>
          <cell r="H8422">
            <v>40200</v>
          </cell>
          <cell r="I8422" t="str">
            <v>DESEMBOLSO CA</v>
          </cell>
          <cell r="J8422" t="str">
            <v>CH-0002</v>
          </cell>
          <cell r="L8422">
            <v>842043</v>
          </cell>
        </row>
        <row r="8423">
          <cell r="A8423" t="str">
            <v>11150521CH-000140200</v>
          </cell>
          <cell r="B8423">
            <v>11051</v>
          </cell>
          <cell r="C8423">
            <v>11150521</v>
          </cell>
          <cell r="D8423" t="str">
            <v>2010/01</v>
          </cell>
          <cell r="E8423" t="str">
            <v>AD0317</v>
          </cell>
          <cell r="F8423">
            <v>185</v>
          </cell>
          <cell r="G8423" t="str">
            <v>DC-18762</v>
          </cell>
          <cell r="H8423">
            <v>40200</v>
          </cell>
          <cell r="I8423" t="str">
            <v>DESEMBOLSO CA</v>
          </cell>
          <cell r="J8423" t="str">
            <v>CH-0001</v>
          </cell>
          <cell r="L8423">
            <v>0</v>
          </cell>
        </row>
        <row r="8424">
          <cell r="A8424" t="str">
            <v>11150521CH-000140200</v>
          </cell>
          <cell r="B8424">
            <v>11052</v>
          </cell>
          <cell r="C8424">
            <v>11150521</v>
          </cell>
          <cell r="D8424" t="str">
            <v>2010/01</v>
          </cell>
          <cell r="E8424" t="str">
            <v>AD0317</v>
          </cell>
          <cell r="F8424">
            <v>880</v>
          </cell>
          <cell r="G8424" t="str">
            <v>DC-18816</v>
          </cell>
          <cell r="H8424">
            <v>40200</v>
          </cell>
          <cell r="I8424" t="str">
            <v>DESEMBOLSO CT</v>
          </cell>
          <cell r="J8424" t="str">
            <v>CH-0001</v>
          </cell>
          <cell r="L8424">
            <v>860000</v>
          </cell>
        </row>
        <row r="8425">
          <cell r="A8425" t="str">
            <v>11150521CH-000240201</v>
          </cell>
          <cell r="B8425">
            <v>11065</v>
          </cell>
          <cell r="C8425">
            <v>11150521</v>
          </cell>
          <cell r="D8425" t="str">
            <v>2010/01</v>
          </cell>
          <cell r="E8425" t="str">
            <v>AD0318</v>
          </cell>
          <cell r="F8425">
            <v>172</v>
          </cell>
          <cell r="G8425" t="str">
            <v>DC-18830</v>
          </cell>
          <cell r="H8425">
            <v>40201</v>
          </cell>
          <cell r="I8425" t="str">
            <v>DESEMBOLSO CA</v>
          </cell>
          <cell r="J8425" t="str">
            <v>CH-0002</v>
          </cell>
          <cell r="L8425">
            <v>4744188</v>
          </cell>
        </row>
        <row r="8426">
          <cell r="A8426" t="str">
            <v>11150521CH-000140201</v>
          </cell>
          <cell r="B8426">
            <v>11066</v>
          </cell>
          <cell r="C8426">
            <v>11150521</v>
          </cell>
          <cell r="D8426" t="str">
            <v>2010/01</v>
          </cell>
          <cell r="E8426" t="str">
            <v>AD0318</v>
          </cell>
          <cell r="F8426">
            <v>173</v>
          </cell>
          <cell r="G8426" t="str">
            <v>DC-18830</v>
          </cell>
          <cell r="H8426">
            <v>40201</v>
          </cell>
          <cell r="I8426" t="str">
            <v>DESEMBOLSO CA</v>
          </cell>
          <cell r="J8426" t="str">
            <v>CH-0001</v>
          </cell>
          <cell r="L8426">
            <v>2382720</v>
          </cell>
        </row>
        <row r="8427">
          <cell r="A8427" t="str">
            <v>11150521CH-013I40203</v>
          </cell>
          <cell r="B8427">
            <v>11067</v>
          </cell>
          <cell r="C8427">
            <v>11150521</v>
          </cell>
          <cell r="D8427" t="str">
            <v>2010/01</v>
          </cell>
          <cell r="E8427" t="str">
            <v>AD0319</v>
          </cell>
          <cell r="F8427">
            <v>151</v>
          </cell>
          <cell r="G8427" t="str">
            <v>DC-18897</v>
          </cell>
          <cell r="H8427">
            <v>40203</v>
          </cell>
          <cell r="I8427" t="str">
            <v>DESEMBOLSO CA</v>
          </cell>
          <cell r="J8427" t="str">
            <v>CH-013I</v>
          </cell>
          <cell r="L8427">
            <v>1454421</v>
          </cell>
        </row>
        <row r="8428">
          <cell r="A8428" t="str">
            <v>11150521CH-013I40203</v>
          </cell>
          <cell r="B8428">
            <v>11068</v>
          </cell>
          <cell r="C8428">
            <v>11150521</v>
          </cell>
          <cell r="D8428" t="str">
            <v>2010/01</v>
          </cell>
          <cell r="E8428" t="str">
            <v>AD0319</v>
          </cell>
          <cell r="F8428">
            <v>152</v>
          </cell>
          <cell r="G8428" t="str">
            <v>DC-18897</v>
          </cell>
          <cell r="H8428">
            <v>40203</v>
          </cell>
          <cell r="I8428" t="str">
            <v>DESEMBOLSO CA</v>
          </cell>
          <cell r="J8428" t="str">
            <v>CH-013I</v>
          </cell>
          <cell r="L8428">
            <v>4750003</v>
          </cell>
        </row>
        <row r="8429">
          <cell r="A8429" t="str">
            <v>11150521CH-068I40203</v>
          </cell>
          <cell r="B8429">
            <v>11069</v>
          </cell>
          <cell r="C8429">
            <v>11150521</v>
          </cell>
          <cell r="D8429" t="str">
            <v>2010/01</v>
          </cell>
          <cell r="E8429" t="str">
            <v>AD0319</v>
          </cell>
          <cell r="F8429">
            <v>739</v>
          </cell>
          <cell r="G8429" t="str">
            <v>DC-18949</v>
          </cell>
          <cell r="H8429">
            <v>40203</v>
          </cell>
          <cell r="I8429" t="str">
            <v>DESEMBOLSO CT</v>
          </cell>
          <cell r="J8429" t="str">
            <v>CH-068I</v>
          </cell>
          <cell r="L8429">
            <v>10547839</v>
          </cell>
        </row>
        <row r="8430">
          <cell r="A8430" t="str">
            <v>11150521CH-088840200</v>
          </cell>
          <cell r="B8430">
            <v>11070</v>
          </cell>
          <cell r="C8430">
            <v>11150521</v>
          </cell>
          <cell r="D8430" t="str">
            <v>2010/01</v>
          </cell>
          <cell r="E8430" t="str">
            <v>AD0117</v>
          </cell>
          <cell r="F8430">
            <v>3324</v>
          </cell>
          <cell r="G8430" t="str">
            <v>IN-21455</v>
          </cell>
          <cell r="H8430">
            <v>40200</v>
          </cell>
          <cell r="I8430" t="str">
            <v>INGRESO CT</v>
          </cell>
          <cell r="J8430" t="str">
            <v>CH-0888</v>
          </cell>
          <cell r="K8430">
            <v>860000</v>
          </cell>
        </row>
        <row r="8431">
          <cell r="A8431" t="str">
            <v>11150521CG-C28340203</v>
          </cell>
          <cell r="B8431">
            <v>11071</v>
          </cell>
          <cell r="C8431">
            <v>11150521</v>
          </cell>
          <cell r="D8431" t="str">
            <v>2010/01</v>
          </cell>
          <cell r="E8431" t="str">
            <v>AD0119</v>
          </cell>
          <cell r="F8431">
            <v>792</v>
          </cell>
          <cell r="G8431" t="str">
            <v>IN-21537</v>
          </cell>
          <cell r="H8431">
            <v>40203</v>
          </cell>
          <cell r="I8431" t="str">
            <v>INGRESO CA</v>
          </cell>
          <cell r="J8431" t="str">
            <v>CG-C283</v>
          </cell>
          <cell r="K8431">
            <v>129500</v>
          </cell>
        </row>
        <row r="8432">
          <cell r="A8432" t="str">
            <v>11150521CG-C25340203</v>
          </cell>
          <cell r="B8432">
            <v>11072</v>
          </cell>
          <cell r="C8432">
            <v>11150521</v>
          </cell>
          <cell r="D8432" t="str">
            <v>2010/01</v>
          </cell>
          <cell r="E8432" t="str">
            <v>AD0119</v>
          </cell>
          <cell r="F8432">
            <v>3237</v>
          </cell>
          <cell r="G8432" t="str">
            <v>IN-21591</v>
          </cell>
          <cell r="H8432">
            <v>40203</v>
          </cell>
          <cell r="I8432" t="str">
            <v>INGRESO CT</v>
          </cell>
          <cell r="J8432" t="str">
            <v>CG-C253</v>
          </cell>
          <cell r="K8432">
            <v>178000</v>
          </cell>
        </row>
        <row r="8433">
          <cell r="A8433" t="str">
            <v>11150521CH-011540203</v>
          </cell>
          <cell r="B8433">
            <v>11073</v>
          </cell>
          <cell r="C8433">
            <v>11150521</v>
          </cell>
          <cell r="D8433" t="str">
            <v>2010/01</v>
          </cell>
          <cell r="E8433" t="str">
            <v>AD0119</v>
          </cell>
          <cell r="F8433">
            <v>3238</v>
          </cell>
          <cell r="G8433" t="str">
            <v>IN-21591</v>
          </cell>
          <cell r="H8433">
            <v>40203</v>
          </cell>
          <cell r="I8433" t="str">
            <v>INGRESO CT</v>
          </cell>
          <cell r="J8433" t="str">
            <v>CH-0115</v>
          </cell>
          <cell r="K8433">
            <v>10547839</v>
          </cell>
        </row>
        <row r="8434">
          <cell r="A8434" t="str">
            <v>11150521CH-013I40204</v>
          </cell>
          <cell r="B8434">
            <v>11074</v>
          </cell>
          <cell r="C8434">
            <v>11150521</v>
          </cell>
          <cell r="D8434" t="str">
            <v>2010/01</v>
          </cell>
          <cell r="E8434" t="str">
            <v>AD0320</v>
          </cell>
          <cell r="F8434">
            <v>152</v>
          </cell>
          <cell r="G8434" t="str">
            <v>DC-18963</v>
          </cell>
          <cell r="H8434">
            <v>40204</v>
          </cell>
          <cell r="I8434" t="str">
            <v>DESEMBOLSO CA</v>
          </cell>
          <cell r="J8434" t="str">
            <v>CH-013I</v>
          </cell>
          <cell r="L8434">
            <v>2020073</v>
          </cell>
        </row>
        <row r="8435">
          <cell r="A8435" t="str">
            <v>11150521CH-013I40204</v>
          </cell>
          <cell r="B8435">
            <v>11075</v>
          </cell>
          <cell r="C8435">
            <v>11150521</v>
          </cell>
          <cell r="D8435" t="str">
            <v>2010/01</v>
          </cell>
          <cell r="E8435" t="str">
            <v>AD0320</v>
          </cell>
          <cell r="F8435">
            <v>153</v>
          </cell>
          <cell r="G8435" t="str">
            <v>DC-18963</v>
          </cell>
          <cell r="H8435">
            <v>40204</v>
          </cell>
          <cell r="I8435" t="str">
            <v>DESEMBOLSO CA</v>
          </cell>
          <cell r="J8435" t="str">
            <v>CH-013I</v>
          </cell>
          <cell r="L8435">
            <v>3798839</v>
          </cell>
        </row>
        <row r="8436">
          <cell r="A8436" t="str">
            <v>11150521CH-013I40204</v>
          </cell>
          <cell r="B8436">
            <v>11076</v>
          </cell>
          <cell r="C8436">
            <v>11150521</v>
          </cell>
          <cell r="D8436" t="str">
            <v>2010/01</v>
          </cell>
          <cell r="E8436" t="str">
            <v>AD0320</v>
          </cell>
          <cell r="F8436">
            <v>154</v>
          </cell>
          <cell r="G8436" t="str">
            <v>DC-18963</v>
          </cell>
          <cell r="H8436">
            <v>40204</v>
          </cell>
          <cell r="I8436" t="str">
            <v>DESEMBOLSO CA</v>
          </cell>
          <cell r="J8436" t="str">
            <v>CH-013I</v>
          </cell>
          <cell r="L8436">
            <v>2997051</v>
          </cell>
        </row>
        <row r="8437">
          <cell r="A8437" t="str">
            <v>11150521CH-010840204</v>
          </cell>
          <cell r="B8437">
            <v>11077</v>
          </cell>
          <cell r="C8437">
            <v>11150521</v>
          </cell>
          <cell r="D8437" t="str">
            <v>2010/01</v>
          </cell>
          <cell r="E8437" t="str">
            <v>AD0120</v>
          </cell>
          <cell r="F8437">
            <v>752</v>
          </cell>
          <cell r="G8437" t="str">
            <v>IN-21605</v>
          </cell>
          <cell r="H8437">
            <v>40204</v>
          </cell>
          <cell r="I8437" t="str">
            <v>INGRESO CA</v>
          </cell>
          <cell r="J8437" t="str">
            <v>CH-0108</v>
          </cell>
          <cell r="K8437">
            <v>2997051</v>
          </cell>
        </row>
        <row r="8438">
          <cell r="A8438" t="str">
            <v>11150521CH-244940204</v>
          </cell>
          <cell r="B8438">
            <v>11078</v>
          </cell>
          <cell r="C8438">
            <v>11150521</v>
          </cell>
          <cell r="D8438" t="str">
            <v>2010/01</v>
          </cell>
          <cell r="E8438" t="str">
            <v>AD0120</v>
          </cell>
          <cell r="F8438">
            <v>753</v>
          </cell>
          <cell r="G8438" t="str">
            <v>IN-21605</v>
          </cell>
          <cell r="H8438">
            <v>40204</v>
          </cell>
          <cell r="I8438" t="str">
            <v>INGRESO CA</v>
          </cell>
          <cell r="J8438" t="str">
            <v>CH-2449</v>
          </cell>
          <cell r="K8438">
            <v>2020073</v>
          </cell>
        </row>
        <row r="8439">
          <cell r="A8439" t="str">
            <v>11150521CH-010840204</v>
          </cell>
          <cell r="B8439">
            <v>11079</v>
          </cell>
          <cell r="C8439">
            <v>11150521</v>
          </cell>
          <cell r="D8439" t="str">
            <v>2010/01</v>
          </cell>
          <cell r="E8439" t="str">
            <v>AD0120</v>
          </cell>
          <cell r="F8439">
            <v>754</v>
          </cell>
          <cell r="G8439" t="str">
            <v>IN-21605</v>
          </cell>
          <cell r="H8439">
            <v>40204</v>
          </cell>
          <cell r="I8439" t="str">
            <v>INGRESO CA</v>
          </cell>
          <cell r="J8439" t="str">
            <v>CH-0108</v>
          </cell>
          <cell r="K8439">
            <v>3798839</v>
          </cell>
        </row>
        <row r="8440">
          <cell r="A8440" t="str">
            <v>11150521CH-013I40205</v>
          </cell>
          <cell r="B8440">
            <v>11080</v>
          </cell>
          <cell r="C8440">
            <v>11150521</v>
          </cell>
          <cell r="D8440" t="str">
            <v>2010/01</v>
          </cell>
          <cell r="E8440" t="str">
            <v>AD0321</v>
          </cell>
          <cell r="F8440">
            <v>196</v>
          </cell>
          <cell r="G8440" t="str">
            <v>DC-19025</v>
          </cell>
          <cell r="H8440">
            <v>40205</v>
          </cell>
          <cell r="I8440" t="str">
            <v>DESEMBOLSO CA</v>
          </cell>
          <cell r="J8440" t="str">
            <v>CH-013I</v>
          </cell>
          <cell r="L8440">
            <v>2998675</v>
          </cell>
        </row>
        <row r="8441">
          <cell r="A8441" t="str">
            <v>11150521CH-013I40205</v>
          </cell>
          <cell r="B8441">
            <v>11081</v>
          </cell>
          <cell r="C8441">
            <v>11150521</v>
          </cell>
          <cell r="D8441" t="str">
            <v>2010/01</v>
          </cell>
          <cell r="E8441" t="str">
            <v>AD0321</v>
          </cell>
          <cell r="F8441">
            <v>197</v>
          </cell>
          <cell r="G8441" t="str">
            <v>DC-19025</v>
          </cell>
          <cell r="H8441">
            <v>40205</v>
          </cell>
          <cell r="I8441" t="str">
            <v>DESEMBOLSO CA</v>
          </cell>
          <cell r="J8441" t="str">
            <v>CH-013I</v>
          </cell>
          <cell r="L8441">
            <v>677051</v>
          </cell>
        </row>
        <row r="8442">
          <cell r="A8442" t="str">
            <v>11150521CH-013I40205</v>
          </cell>
          <cell r="B8442">
            <v>11082</v>
          </cell>
          <cell r="C8442">
            <v>11150521</v>
          </cell>
          <cell r="D8442" t="str">
            <v>2010/01</v>
          </cell>
          <cell r="E8442" t="str">
            <v>AD0321</v>
          </cell>
          <cell r="F8442">
            <v>198</v>
          </cell>
          <cell r="G8442" t="str">
            <v>DC-19025</v>
          </cell>
          <cell r="H8442">
            <v>40205</v>
          </cell>
          <cell r="I8442" t="str">
            <v>DESEMBOLSO CA</v>
          </cell>
          <cell r="J8442" t="str">
            <v>CH-013I</v>
          </cell>
          <cell r="L8442">
            <v>7988368</v>
          </cell>
        </row>
        <row r="8443">
          <cell r="A8443" t="str">
            <v>11150521CH-013I40205</v>
          </cell>
          <cell r="B8443">
            <v>11083</v>
          </cell>
          <cell r="C8443">
            <v>11150521</v>
          </cell>
          <cell r="D8443" t="str">
            <v>2010/01</v>
          </cell>
          <cell r="E8443" t="str">
            <v>AD0321</v>
          </cell>
          <cell r="F8443">
            <v>199</v>
          </cell>
          <cell r="G8443" t="str">
            <v>DC-19025</v>
          </cell>
          <cell r="H8443">
            <v>40205</v>
          </cell>
          <cell r="I8443" t="str">
            <v>DESEMBOLSO CA</v>
          </cell>
          <cell r="J8443" t="str">
            <v>CH-013I</v>
          </cell>
          <cell r="L8443">
            <v>1569501</v>
          </cell>
        </row>
        <row r="8444">
          <cell r="A8444" t="str">
            <v>11150521CH-013I40205</v>
          </cell>
          <cell r="B8444">
            <v>11084</v>
          </cell>
          <cell r="C8444">
            <v>11150521</v>
          </cell>
          <cell r="D8444" t="str">
            <v>2010/01</v>
          </cell>
          <cell r="E8444" t="str">
            <v>AD0321</v>
          </cell>
          <cell r="F8444">
            <v>200</v>
          </cell>
          <cell r="G8444" t="str">
            <v>DC-19025</v>
          </cell>
          <cell r="H8444">
            <v>40205</v>
          </cell>
          <cell r="I8444" t="str">
            <v>DESEMBOLSO CA</v>
          </cell>
          <cell r="J8444" t="str">
            <v>CH-013I</v>
          </cell>
          <cell r="L8444">
            <v>2061031</v>
          </cell>
        </row>
        <row r="8445">
          <cell r="A8445" t="str">
            <v>11150521CH-013I40205</v>
          </cell>
          <cell r="B8445">
            <v>11085</v>
          </cell>
          <cell r="C8445">
            <v>11150521</v>
          </cell>
          <cell r="D8445" t="str">
            <v>2010/01</v>
          </cell>
          <cell r="E8445" t="str">
            <v>AD0321</v>
          </cell>
          <cell r="F8445">
            <v>201</v>
          </cell>
          <cell r="G8445" t="str">
            <v>DC-19025</v>
          </cell>
          <cell r="H8445">
            <v>40205</v>
          </cell>
          <cell r="I8445" t="str">
            <v>DESEMBOLSO CA</v>
          </cell>
          <cell r="J8445" t="str">
            <v>CH-013I</v>
          </cell>
          <cell r="L8445">
            <v>4744188</v>
          </cell>
        </row>
        <row r="8446">
          <cell r="A8446" t="str">
            <v>11150521CH-068I40205</v>
          </cell>
          <cell r="B8446">
            <v>11086</v>
          </cell>
          <cell r="C8446">
            <v>11150521</v>
          </cell>
          <cell r="D8446" t="str">
            <v>2010/01</v>
          </cell>
          <cell r="E8446" t="str">
            <v>AD0321</v>
          </cell>
          <cell r="F8446">
            <v>902</v>
          </cell>
          <cell r="G8446" t="str">
            <v>DC-19079</v>
          </cell>
          <cell r="H8446">
            <v>40205</v>
          </cell>
          <cell r="I8446" t="str">
            <v>DESEMBOLSO CT</v>
          </cell>
          <cell r="J8446" t="str">
            <v>CH-068I</v>
          </cell>
          <cell r="L8446">
            <v>8923336</v>
          </cell>
        </row>
        <row r="8447">
          <cell r="A8447" t="str">
            <v>11150521CH-111240205</v>
          </cell>
          <cell r="B8447">
            <v>11087</v>
          </cell>
          <cell r="C8447">
            <v>11150521</v>
          </cell>
          <cell r="D8447" t="str">
            <v>2010/01</v>
          </cell>
          <cell r="E8447" t="str">
            <v>AD0121</v>
          </cell>
          <cell r="F8447">
            <v>875</v>
          </cell>
          <cell r="G8447" t="str">
            <v>IN-21673</v>
          </cell>
          <cell r="H8447">
            <v>40205</v>
          </cell>
          <cell r="I8447" t="str">
            <v>INGRESO CA</v>
          </cell>
          <cell r="J8447" t="str">
            <v>CH-1112</v>
          </cell>
          <cell r="K8447">
            <v>677051</v>
          </cell>
        </row>
        <row r="8448">
          <cell r="A8448" t="str">
            <v>11150521CG-C36740205</v>
          </cell>
          <cell r="B8448">
            <v>11088</v>
          </cell>
          <cell r="C8448">
            <v>11150521</v>
          </cell>
          <cell r="D8448" t="str">
            <v>2010/01</v>
          </cell>
          <cell r="E8448" t="str">
            <v>AD0121</v>
          </cell>
          <cell r="F8448">
            <v>3123</v>
          </cell>
          <cell r="G8448" t="str">
            <v>IN-21727</v>
          </cell>
          <cell r="H8448">
            <v>40205</v>
          </cell>
          <cell r="I8448" t="str">
            <v>INGRESO CT</v>
          </cell>
          <cell r="J8448" t="str">
            <v>CG-C367</v>
          </cell>
          <cell r="K8448">
            <v>150000</v>
          </cell>
        </row>
        <row r="8449">
          <cell r="A8449" t="str">
            <v>11150521CH-420240205</v>
          </cell>
          <cell r="B8449">
            <v>11089</v>
          </cell>
          <cell r="C8449">
            <v>11150521</v>
          </cell>
          <cell r="D8449" t="str">
            <v>2010/01</v>
          </cell>
          <cell r="E8449" t="str">
            <v>AD0121</v>
          </cell>
          <cell r="F8449">
            <v>3124</v>
          </cell>
          <cell r="G8449" t="str">
            <v>IN-21727</v>
          </cell>
          <cell r="H8449">
            <v>40205</v>
          </cell>
          <cell r="I8449" t="str">
            <v>INGRESO CT</v>
          </cell>
          <cell r="J8449" t="str">
            <v>CH-4202</v>
          </cell>
          <cell r="K8449">
            <v>8923336</v>
          </cell>
        </row>
        <row r="8450">
          <cell r="A8450" t="str">
            <v>11150521CH-068I40206</v>
          </cell>
          <cell r="B8450">
            <v>11090</v>
          </cell>
          <cell r="C8450">
            <v>11150521</v>
          </cell>
          <cell r="D8450" t="str">
            <v>2010/01</v>
          </cell>
          <cell r="E8450" t="str">
            <v>AD0322</v>
          </cell>
          <cell r="F8450">
            <v>916</v>
          </cell>
          <cell r="G8450" t="str">
            <v>DC-19146</v>
          </cell>
          <cell r="H8450">
            <v>40206</v>
          </cell>
          <cell r="I8450" t="str">
            <v>DESEMBOLSO CT</v>
          </cell>
          <cell r="J8450" t="str">
            <v>CH-068I</v>
          </cell>
          <cell r="L8450">
            <v>5706598</v>
          </cell>
        </row>
        <row r="8451">
          <cell r="A8451" t="str">
            <v>11150521CH-068I40206</v>
          </cell>
          <cell r="B8451">
            <v>11091</v>
          </cell>
          <cell r="C8451">
            <v>11150521</v>
          </cell>
          <cell r="D8451" t="str">
            <v>2010/01</v>
          </cell>
          <cell r="E8451" t="str">
            <v>AD0322</v>
          </cell>
          <cell r="F8451">
            <v>917</v>
          </cell>
          <cell r="G8451" t="str">
            <v>DC-19146</v>
          </cell>
          <cell r="H8451">
            <v>40206</v>
          </cell>
          <cell r="I8451" t="str">
            <v>DESEMBOLSO CT</v>
          </cell>
          <cell r="J8451" t="str">
            <v>CH-068I</v>
          </cell>
          <cell r="L8451">
            <v>4744188</v>
          </cell>
        </row>
        <row r="8452">
          <cell r="A8452" t="str">
            <v>11150521CH-068I40206</v>
          </cell>
          <cell r="B8452">
            <v>11092</v>
          </cell>
          <cell r="C8452">
            <v>11150521</v>
          </cell>
          <cell r="D8452" t="str">
            <v>2010/01</v>
          </cell>
          <cell r="E8452" t="str">
            <v>AD0322</v>
          </cell>
          <cell r="F8452">
            <v>918</v>
          </cell>
          <cell r="G8452" t="str">
            <v>DC-19146</v>
          </cell>
          <cell r="H8452">
            <v>40206</v>
          </cell>
          <cell r="I8452" t="str">
            <v>DESEMBOLSO CT</v>
          </cell>
          <cell r="J8452" t="str">
            <v>CH-068I</v>
          </cell>
          <cell r="L8452">
            <v>2847595</v>
          </cell>
        </row>
        <row r="8453">
          <cell r="A8453" t="str">
            <v>11150521CH-068I40206</v>
          </cell>
          <cell r="B8453">
            <v>11093</v>
          </cell>
          <cell r="C8453">
            <v>11150521</v>
          </cell>
          <cell r="D8453" t="str">
            <v>2010/01</v>
          </cell>
          <cell r="E8453" t="str">
            <v>AD0322</v>
          </cell>
          <cell r="F8453">
            <v>919</v>
          </cell>
          <cell r="G8453" t="str">
            <v>DC-19146</v>
          </cell>
          <cell r="H8453">
            <v>40206</v>
          </cell>
          <cell r="I8453" t="str">
            <v>DESEMBOLSO CT</v>
          </cell>
          <cell r="J8453" t="str">
            <v>CH-068I</v>
          </cell>
          <cell r="L8453">
            <v>1926755</v>
          </cell>
        </row>
        <row r="8454">
          <cell r="A8454" t="str">
            <v>11150521CH-068I40206</v>
          </cell>
          <cell r="B8454">
            <v>11094</v>
          </cell>
          <cell r="C8454">
            <v>11150521</v>
          </cell>
          <cell r="D8454" t="str">
            <v>2010/01</v>
          </cell>
          <cell r="E8454" t="str">
            <v>AD0322</v>
          </cell>
          <cell r="F8454">
            <v>920</v>
          </cell>
          <cell r="G8454" t="str">
            <v>DC-19146</v>
          </cell>
          <cell r="H8454">
            <v>40206</v>
          </cell>
          <cell r="I8454" t="str">
            <v>DESEMBOLSO CT</v>
          </cell>
          <cell r="J8454" t="str">
            <v>CH-068I</v>
          </cell>
          <cell r="L8454">
            <v>1926755</v>
          </cell>
        </row>
        <row r="8455">
          <cell r="A8455" t="str">
            <v>11150521CH-010940206</v>
          </cell>
          <cell r="B8455">
            <v>11095</v>
          </cell>
          <cell r="C8455">
            <v>11150521</v>
          </cell>
          <cell r="D8455" t="str">
            <v>2010/01</v>
          </cell>
          <cell r="E8455" t="str">
            <v>AD0122</v>
          </cell>
          <cell r="F8455">
            <v>961</v>
          </cell>
          <cell r="G8455" t="str">
            <v>IN-21741</v>
          </cell>
          <cell r="H8455">
            <v>40206</v>
          </cell>
          <cell r="I8455" t="str">
            <v>INGRESO CA</v>
          </cell>
          <cell r="J8455" t="str">
            <v>CH-0109</v>
          </cell>
          <cell r="K8455">
            <v>7988368</v>
          </cell>
        </row>
        <row r="8456">
          <cell r="A8456" t="str">
            <v>11150521CH-010940206</v>
          </cell>
          <cell r="B8456">
            <v>11096</v>
          </cell>
          <cell r="C8456">
            <v>11150521</v>
          </cell>
          <cell r="D8456" t="str">
            <v>2010/01</v>
          </cell>
          <cell r="E8456" t="str">
            <v>AD0122</v>
          </cell>
          <cell r="F8456">
            <v>962</v>
          </cell>
          <cell r="G8456" t="str">
            <v>IN-21741</v>
          </cell>
          <cell r="H8456">
            <v>40206</v>
          </cell>
          <cell r="I8456" t="str">
            <v>INGRESO CA</v>
          </cell>
          <cell r="J8456" t="str">
            <v>CH-0109</v>
          </cell>
          <cell r="K8456">
            <v>2998675</v>
          </cell>
        </row>
        <row r="8457">
          <cell r="A8457" t="str">
            <v>11150521CH-623840206</v>
          </cell>
          <cell r="B8457">
            <v>11097</v>
          </cell>
          <cell r="C8457">
            <v>11150521</v>
          </cell>
          <cell r="D8457" t="str">
            <v>2010/01</v>
          </cell>
          <cell r="E8457" t="str">
            <v>AD0122</v>
          </cell>
          <cell r="F8457">
            <v>963</v>
          </cell>
          <cell r="G8457" t="str">
            <v>IN-21741</v>
          </cell>
          <cell r="H8457">
            <v>40206</v>
          </cell>
          <cell r="I8457" t="str">
            <v>INGRESO CA</v>
          </cell>
          <cell r="J8457" t="str">
            <v>CH-6238</v>
          </cell>
          <cell r="K8457">
            <v>1569501</v>
          </cell>
        </row>
        <row r="8458">
          <cell r="A8458" t="str">
            <v>11150521CG-C37140206</v>
          </cell>
          <cell r="B8458">
            <v>11098</v>
          </cell>
          <cell r="C8458">
            <v>11150521</v>
          </cell>
          <cell r="D8458" t="str">
            <v>2010/01</v>
          </cell>
          <cell r="E8458" t="str">
            <v>AD0122</v>
          </cell>
          <cell r="F8458">
            <v>964</v>
          </cell>
          <cell r="G8458" t="str">
            <v>IN-21741</v>
          </cell>
          <cell r="H8458">
            <v>40206</v>
          </cell>
          <cell r="I8458" t="str">
            <v>INGRESO CA</v>
          </cell>
          <cell r="J8458" t="str">
            <v>CG-C371</v>
          </cell>
          <cell r="K8458">
            <v>228500</v>
          </cell>
        </row>
        <row r="8459">
          <cell r="A8459" t="str">
            <v>11150521CG-C37040206</v>
          </cell>
          <cell r="B8459">
            <v>11099</v>
          </cell>
          <cell r="C8459">
            <v>11150521</v>
          </cell>
          <cell r="D8459" t="str">
            <v>2010/01</v>
          </cell>
          <cell r="E8459" t="str">
            <v>AD0122</v>
          </cell>
          <cell r="F8459">
            <v>965</v>
          </cell>
          <cell r="G8459" t="str">
            <v>IN-21741</v>
          </cell>
          <cell r="H8459">
            <v>40206</v>
          </cell>
          <cell r="I8459" t="str">
            <v>INGRESO CA</v>
          </cell>
          <cell r="J8459" t="str">
            <v>CG-C370</v>
          </cell>
          <cell r="K8459">
            <v>170000</v>
          </cell>
        </row>
        <row r="8460">
          <cell r="A8460" t="str">
            <v>11150521CH-162140206</v>
          </cell>
          <cell r="B8460">
            <v>11100</v>
          </cell>
          <cell r="C8460">
            <v>11150521</v>
          </cell>
          <cell r="D8460" t="str">
            <v>2010/01</v>
          </cell>
          <cell r="E8460" t="str">
            <v>AD0122</v>
          </cell>
          <cell r="F8460">
            <v>966</v>
          </cell>
          <cell r="G8460" t="str">
            <v>IN-21741</v>
          </cell>
          <cell r="H8460">
            <v>40206</v>
          </cell>
          <cell r="I8460" t="str">
            <v>INGRESO CA</v>
          </cell>
          <cell r="J8460" t="str">
            <v>CH-1621</v>
          </cell>
          <cell r="K8460">
            <v>4744188</v>
          </cell>
        </row>
        <row r="8461">
          <cell r="A8461" t="str">
            <v>11150521CG-C36940206</v>
          </cell>
          <cell r="B8461">
            <v>11101</v>
          </cell>
          <cell r="C8461">
            <v>11150521</v>
          </cell>
          <cell r="D8461" t="str">
            <v>2010/01</v>
          </cell>
          <cell r="E8461" t="str">
            <v>AD0122</v>
          </cell>
          <cell r="F8461">
            <v>3624</v>
          </cell>
          <cell r="G8461" t="str">
            <v>IN-21795</v>
          </cell>
          <cell r="H8461">
            <v>40206</v>
          </cell>
          <cell r="I8461" t="str">
            <v>INGRESO CT</v>
          </cell>
          <cell r="J8461" t="str">
            <v>CG-C369</v>
          </cell>
          <cell r="K8461">
            <v>142100</v>
          </cell>
        </row>
        <row r="8462">
          <cell r="A8462" t="str">
            <v>11150521CH-013I40207</v>
          </cell>
          <cell r="B8462">
            <v>11102</v>
          </cell>
          <cell r="C8462">
            <v>11150521</v>
          </cell>
          <cell r="D8462" t="str">
            <v>2010/01</v>
          </cell>
          <cell r="E8462" t="str">
            <v>AD0323</v>
          </cell>
          <cell r="F8462">
            <v>196</v>
          </cell>
          <cell r="G8462" t="str">
            <v>DC-19160</v>
          </cell>
          <cell r="H8462">
            <v>40207</v>
          </cell>
          <cell r="I8462" t="str">
            <v>DESEMBOLSO CA</v>
          </cell>
          <cell r="J8462" t="str">
            <v>CH-013I</v>
          </cell>
          <cell r="L8462">
            <v>13982551</v>
          </cell>
        </row>
        <row r="8463">
          <cell r="A8463" t="str">
            <v>11150521CH-011540207</v>
          </cell>
          <cell r="B8463">
            <v>11103</v>
          </cell>
          <cell r="C8463">
            <v>11150521</v>
          </cell>
          <cell r="D8463" t="str">
            <v>2010/01</v>
          </cell>
          <cell r="E8463" t="str">
            <v>AD0123</v>
          </cell>
          <cell r="F8463">
            <v>3781</v>
          </cell>
          <cell r="G8463" t="str">
            <v>IN-21863</v>
          </cell>
          <cell r="H8463">
            <v>40207</v>
          </cell>
          <cell r="I8463" t="str">
            <v>INGRESO CT</v>
          </cell>
          <cell r="J8463" t="str">
            <v>CH-0115</v>
          </cell>
          <cell r="K8463">
            <v>1926755</v>
          </cell>
        </row>
        <row r="8464">
          <cell r="A8464" t="str">
            <v>11150521CH-011540207</v>
          </cell>
          <cell r="B8464">
            <v>11104</v>
          </cell>
          <cell r="C8464">
            <v>11150521</v>
          </cell>
          <cell r="D8464" t="str">
            <v>2010/01</v>
          </cell>
          <cell r="E8464" t="str">
            <v>AD0123</v>
          </cell>
          <cell r="F8464">
            <v>3782</v>
          </cell>
          <cell r="G8464" t="str">
            <v>IN-21863</v>
          </cell>
          <cell r="H8464">
            <v>40207</v>
          </cell>
          <cell r="I8464" t="str">
            <v>INGRESO CT</v>
          </cell>
          <cell r="J8464" t="str">
            <v>CH-0115</v>
          </cell>
          <cell r="K8464">
            <v>4744188</v>
          </cell>
        </row>
        <row r="8465">
          <cell r="A8465" t="str">
            <v>11150521CH-010940207</v>
          </cell>
          <cell r="B8465">
            <v>11105</v>
          </cell>
          <cell r="C8465">
            <v>11150521</v>
          </cell>
          <cell r="D8465" t="str">
            <v>2010/01</v>
          </cell>
          <cell r="E8465" t="str">
            <v>AD0123</v>
          </cell>
          <cell r="F8465">
            <v>3783</v>
          </cell>
          <cell r="G8465" t="str">
            <v>IN-21863</v>
          </cell>
          <cell r="H8465">
            <v>40207</v>
          </cell>
          <cell r="I8465" t="str">
            <v>INGRESO CT</v>
          </cell>
          <cell r="J8465" t="str">
            <v>CH-0109</v>
          </cell>
          <cell r="K8465">
            <v>13982551</v>
          </cell>
        </row>
        <row r="8466">
          <cell r="A8466" t="str">
            <v>11150521CH-013I40208</v>
          </cell>
          <cell r="B8466">
            <v>11106</v>
          </cell>
          <cell r="C8466">
            <v>11150521</v>
          </cell>
          <cell r="D8466" t="str">
            <v>2010/01</v>
          </cell>
          <cell r="E8466" t="str">
            <v>AD0324</v>
          </cell>
          <cell r="F8466">
            <v>197</v>
          </cell>
          <cell r="G8466" t="str">
            <v>DC-19227</v>
          </cell>
          <cell r="H8466">
            <v>40208</v>
          </cell>
          <cell r="I8466" t="str">
            <v>DESEMBOLSO CA</v>
          </cell>
          <cell r="J8466" t="str">
            <v>CH-013I</v>
          </cell>
          <cell r="L8466">
            <v>4218650</v>
          </cell>
        </row>
        <row r="8467">
          <cell r="A8467" t="str">
            <v>11150521CH-013I40208</v>
          </cell>
          <cell r="B8467">
            <v>11107</v>
          </cell>
          <cell r="C8467">
            <v>11150521</v>
          </cell>
          <cell r="D8467" t="str">
            <v>2010/01</v>
          </cell>
          <cell r="E8467" t="str">
            <v>AD0324</v>
          </cell>
          <cell r="F8467">
            <v>198</v>
          </cell>
          <cell r="G8467" t="str">
            <v>DC-19227</v>
          </cell>
          <cell r="H8467">
            <v>40208</v>
          </cell>
          <cell r="I8467" t="str">
            <v>DESEMBOLSO CA</v>
          </cell>
          <cell r="J8467" t="str">
            <v>CH-013I</v>
          </cell>
          <cell r="L8467">
            <v>1428453</v>
          </cell>
        </row>
        <row r="8468">
          <cell r="A8468" t="str">
            <v>11150521CH-313940208</v>
          </cell>
          <cell r="B8468">
            <v>11120</v>
          </cell>
          <cell r="C8468">
            <v>11150521</v>
          </cell>
          <cell r="D8468" t="str">
            <v>2010/01</v>
          </cell>
          <cell r="E8468" t="str">
            <v>AD0124</v>
          </cell>
          <cell r="F8468">
            <v>1117</v>
          </cell>
          <cell r="G8468" t="str">
            <v>IN-21877</v>
          </cell>
          <cell r="H8468">
            <v>40208</v>
          </cell>
          <cell r="I8468" t="str">
            <v>INGRESO CA</v>
          </cell>
          <cell r="J8468" t="str">
            <v>CH-3139</v>
          </cell>
          <cell r="K8468">
            <v>2856906</v>
          </cell>
        </row>
        <row r="8469">
          <cell r="A8469" t="str">
            <v>11150521NC-012940207</v>
          </cell>
          <cell r="B8469">
            <v>11121</v>
          </cell>
          <cell r="C8469">
            <v>11150521</v>
          </cell>
          <cell r="D8469" t="str">
            <v>2010/01</v>
          </cell>
          <cell r="E8469" t="str">
            <v>AD0501</v>
          </cell>
          <cell r="F8469">
            <v>1230</v>
          </cell>
          <cell r="G8469" t="str">
            <v>NB-28911</v>
          </cell>
          <cell r="H8469">
            <v>40207</v>
          </cell>
          <cell r="I8469" t="str">
            <v>TRANSFERENCIA DE FONDO</v>
          </cell>
          <cell r="J8469" t="str">
            <v>NC-0129</v>
          </cell>
          <cell r="K8469">
            <v>50000000</v>
          </cell>
        </row>
        <row r="8470">
          <cell r="A8470" t="str">
            <v>11150521CG-000040208</v>
          </cell>
          <cell r="B8470">
            <v>11122</v>
          </cell>
          <cell r="C8470">
            <v>11150521</v>
          </cell>
          <cell r="D8470" t="str">
            <v>2010/01</v>
          </cell>
          <cell r="E8470" t="str">
            <v>AD0124</v>
          </cell>
          <cell r="F8470">
            <v>4808</v>
          </cell>
          <cell r="G8470" t="str">
            <v>IN-21877</v>
          </cell>
          <cell r="H8470">
            <v>40208</v>
          </cell>
          <cell r="I8470" t="str">
            <v>INGRESO CA</v>
          </cell>
          <cell r="J8470" t="str">
            <v>CG-0000</v>
          </cell>
          <cell r="L8470">
            <v>1428453</v>
          </cell>
        </row>
        <row r="8471">
          <cell r="A8471" t="str">
            <v>11150521ND-013140209</v>
          </cell>
          <cell r="B8471">
            <v>11123</v>
          </cell>
          <cell r="C8471">
            <v>11150521</v>
          </cell>
          <cell r="D8471" t="str">
            <v>2010/01</v>
          </cell>
          <cell r="E8471" t="str">
            <v>AD0501</v>
          </cell>
          <cell r="F8471">
            <v>1270</v>
          </cell>
          <cell r="G8471" t="str">
            <v>NB-28918</v>
          </cell>
          <cell r="H8471">
            <v>40209</v>
          </cell>
          <cell r="I8471" t="str">
            <v>GASTOS FINANCIEROS ENE</v>
          </cell>
          <cell r="J8471" t="str">
            <v>ND-0131</v>
          </cell>
          <cell r="L8471">
            <v>140587.41</v>
          </cell>
        </row>
        <row r="8472">
          <cell r="A8472" t="str">
            <v>11150521ND-012840209</v>
          </cell>
          <cell r="B8472">
            <v>11124</v>
          </cell>
          <cell r="C8472">
            <v>11150521</v>
          </cell>
          <cell r="D8472" t="str">
            <v>2010/01</v>
          </cell>
          <cell r="E8472" t="str">
            <v>AD0501</v>
          </cell>
          <cell r="F8472">
            <v>1278</v>
          </cell>
          <cell r="G8472" t="str">
            <v>NB-28918</v>
          </cell>
          <cell r="H8472">
            <v>40209</v>
          </cell>
          <cell r="I8472" t="str">
            <v>GASTOS FINANCIEROS ENE</v>
          </cell>
          <cell r="J8472" t="str">
            <v>ND-0128</v>
          </cell>
          <cell r="L8472">
            <v>247200</v>
          </cell>
        </row>
        <row r="8473">
          <cell r="A8473" t="str">
            <v>11150521CG-000040207</v>
          </cell>
          <cell r="B8473">
            <v>11125</v>
          </cell>
          <cell r="C8473">
            <v>11150521</v>
          </cell>
          <cell r="D8473" t="str">
            <v>2010/01</v>
          </cell>
          <cell r="E8473" t="str">
            <v>AD0123</v>
          </cell>
          <cell r="F8473">
            <v>3907</v>
          </cell>
          <cell r="G8473" t="str">
            <v>IN-21809</v>
          </cell>
          <cell r="H8473">
            <v>40207</v>
          </cell>
          <cell r="I8473" t="str">
            <v>INGRESO CA</v>
          </cell>
          <cell r="J8473" t="str">
            <v>CG-0000</v>
          </cell>
          <cell r="K8473">
            <v>500000</v>
          </cell>
        </row>
        <row r="8474">
          <cell r="A8474" t="str">
            <v>11150521CG-C47940211</v>
          </cell>
          <cell r="B8474">
            <v>11126</v>
          </cell>
          <cell r="C8474">
            <v>11150521</v>
          </cell>
          <cell r="D8474" t="str">
            <v>2010/02</v>
          </cell>
          <cell r="E8474" t="str">
            <v>AD0102</v>
          </cell>
          <cell r="F8474">
            <v>2959</v>
          </cell>
          <cell r="G8474" t="str">
            <v>IN-22067</v>
          </cell>
          <cell r="H8474">
            <v>40211</v>
          </cell>
          <cell r="I8474" t="str">
            <v>INGRESO CT</v>
          </cell>
          <cell r="J8474" t="str">
            <v>CG-C479</v>
          </cell>
          <cell r="K8474">
            <v>350000</v>
          </cell>
        </row>
        <row r="8475">
          <cell r="A8475" t="str">
            <v>11150521CH-162140214</v>
          </cell>
          <cell r="B8475">
            <v>11127</v>
          </cell>
          <cell r="C8475">
            <v>11150521</v>
          </cell>
          <cell r="D8475" t="str">
            <v>2010/02</v>
          </cell>
          <cell r="E8475" t="str">
            <v>AD0106</v>
          </cell>
          <cell r="F8475">
            <v>1008</v>
          </cell>
          <cell r="G8475" t="str">
            <v>IN-22285</v>
          </cell>
          <cell r="H8475">
            <v>40214</v>
          </cell>
          <cell r="I8475" t="str">
            <v>INGRESO CA</v>
          </cell>
          <cell r="J8475" t="str">
            <v>CH-1621</v>
          </cell>
          <cell r="K8475">
            <v>4218650</v>
          </cell>
        </row>
        <row r="8476">
          <cell r="A8476" t="str">
            <v>11150521CG-C54040218</v>
          </cell>
          <cell r="B8476">
            <v>11128</v>
          </cell>
          <cell r="C8476">
            <v>11150521</v>
          </cell>
          <cell r="D8476" t="str">
            <v>2010/02</v>
          </cell>
          <cell r="E8476" t="str">
            <v>AD0109</v>
          </cell>
          <cell r="F8476">
            <v>3331</v>
          </cell>
          <cell r="G8476" t="str">
            <v>IN-22543</v>
          </cell>
          <cell r="H8476">
            <v>40218</v>
          </cell>
          <cell r="I8476" t="str">
            <v>INGRESO CT</v>
          </cell>
          <cell r="J8476" t="str">
            <v>CG-C540</v>
          </cell>
          <cell r="K8476">
            <v>180000</v>
          </cell>
        </row>
        <row r="8477">
          <cell r="A8477" t="str">
            <v>11150521CH-000040210</v>
          </cell>
          <cell r="B8477">
            <v>11129</v>
          </cell>
          <cell r="C8477">
            <v>11150521</v>
          </cell>
          <cell r="D8477" t="str">
            <v>2010/02</v>
          </cell>
          <cell r="E8477" t="str">
            <v>AD0101</v>
          </cell>
          <cell r="F8477">
            <v>3047</v>
          </cell>
          <cell r="G8477" t="str">
            <v>IN-21945</v>
          </cell>
          <cell r="H8477">
            <v>40210</v>
          </cell>
          <cell r="I8477" t="str">
            <v>INGRESO CA</v>
          </cell>
          <cell r="J8477" t="str">
            <v>CH-0000</v>
          </cell>
          <cell r="K8477">
            <v>277000</v>
          </cell>
        </row>
        <row r="8478">
          <cell r="A8478" t="str">
            <v>11150521CH-000040211</v>
          </cell>
          <cell r="B8478">
            <v>11130</v>
          </cell>
          <cell r="C8478">
            <v>11150521</v>
          </cell>
          <cell r="D8478" t="str">
            <v>2010/02</v>
          </cell>
          <cell r="E8478" t="str">
            <v>AD0102</v>
          </cell>
          <cell r="F8478">
            <v>3017</v>
          </cell>
          <cell r="G8478" t="str">
            <v>IN-22013</v>
          </cell>
          <cell r="H8478">
            <v>40211</v>
          </cell>
          <cell r="I8478" t="str">
            <v>INGRESO CA</v>
          </cell>
          <cell r="J8478" t="str">
            <v>CH-0000</v>
          </cell>
          <cell r="K8478">
            <v>-277000</v>
          </cell>
        </row>
        <row r="8479">
          <cell r="A8479" t="str">
            <v>11150521CH-013I40222</v>
          </cell>
          <cell r="B8479">
            <v>11131</v>
          </cell>
          <cell r="C8479">
            <v>11150521</v>
          </cell>
          <cell r="D8479" t="str">
            <v>2010/02</v>
          </cell>
          <cell r="E8479" t="str">
            <v>AD0313</v>
          </cell>
          <cell r="F8479">
            <v>161</v>
          </cell>
          <cell r="G8479" t="str">
            <v>DC-20278</v>
          </cell>
          <cell r="H8479">
            <v>40222</v>
          </cell>
          <cell r="I8479" t="str">
            <v>DESEMBOLSO CA</v>
          </cell>
          <cell r="J8479" t="str">
            <v>CH-013I</v>
          </cell>
          <cell r="L8479">
            <v>21037183</v>
          </cell>
        </row>
        <row r="8480">
          <cell r="A8480" t="str">
            <v>11150521CH-247040224</v>
          </cell>
          <cell r="B8480">
            <v>11132</v>
          </cell>
          <cell r="C8480">
            <v>11150521</v>
          </cell>
          <cell r="D8480" t="str">
            <v>2010/02</v>
          </cell>
          <cell r="E8480" t="str">
            <v>AD0114</v>
          </cell>
          <cell r="F8480">
            <v>1094</v>
          </cell>
          <cell r="G8480" t="str">
            <v>IN-22827</v>
          </cell>
          <cell r="H8480">
            <v>40224</v>
          </cell>
          <cell r="I8480" t="str">
            <v>INGRESO CA</v>
          </cell>
          <cell r="J8480" t="str">
            <v>CH-2470</v>
          </cell>
          <cell r="K8480">
            <v>13418862</v>
          </cell>
        </row>
        <row r="8481">
          <cell r="A8481" t="str">
            <v>11150521CH-013I40224</v>
          </cell>
          <cell r="B8481">
            <v>11133</v>
          </cell>
          <cell r="C8481">
            <v>11150521</v>
          </cell>
          <cell r="D8481" t="str">
            <v>2010/02</v>
          </cell>
          <cell r="E8481" t="str">
            <v>AD0314</v>
          </cell>
          <cell r="F8481">
            <v>169</v>
          </cell>
          <cell r="G8481" t="str">
            <v>DC-20341</v>
          </cell>
          <cell r="H8481">
            <v>40224</v>
          </cell>
          <cell r="I8481" t="str">
            <v>DESEMBOLSO CA</v>
          </cell>
          <cell r="J8481" t="str">
            <v>CH-013I</v>
          </cell>
          <cell r="L8481">
            <v>13418862</v>
          </cell>
        </row>
        <row r="8482">
          <cell r="A8482" t="str">
            <v>11150521CH-621740225</v>
          </cell>
          <cell r="B8482">
            <v>11134</v>
          </cell>
          <cell r="C8482">
            <v>11150521</v>
          </cell>
          <cell r="D8482" t="str">
            <v>2010/02</v>
          </cell>
          <cell r="E8482" t="str">
            <v>AD0115</v>
          </cell>
          <cell r="F8482">
            <v>3863</v>
          </cell>
          <cell r="G8482" t="str">
            <v>IN-22949</v>
          </cell>
          <cell r="H8482">
            <v>40225</v>
          </cell>
          <cell r="I8482" t="str">
            <v>INGRESO CT</v>
          </cell>
          <cell r="J8482" t="str">
            <v>CH-6217</v>
          </cell>
          <cell r="K8482">
            <v>559145</v>
          </cell>
        </row>
        <row r="8483">
          <cell r="A8483" t="str">
            <v>11150521CH-068I40226</v>
          </cell>
          <cell r="B8483">
            <v>11135</v>
          </cell>
          <cell r="C8483">
            <v>11150521</v>
          </cell>
          <cell r="D8483" t="str">
            <v>2010/02</v>
          </cell>
          <cell r="E8483" t="str">
            <v>AD0316</v>
          </cell>
          <cell r="F8483">
            <v>799</v>
          </cell>
          <cell r="G8483" t="str">
            <v>DC-20525</v>
          </cell>
          <cell r="H8483">
            <v>40226</v>
          </cell>
          <cell r="I8483" t="str">
            <v>DESEMBOLSO CT</v>
          </cell>
          <cell r="J8483" t="str">
            <v>CH-068I</v>
          </cell>
          <cell r="L8483">
            <v>23906683</v>
          </cell>
        </row>
        <row r="8484">
          <cell r="A8484" t="str">
            <v>11150521CG-C71140226</v>
          </cell>
          <cell r="B8484">
            <v>11136</v>
          </cell>
          <cell r="C8484">
            <v>11150521</v>
          </cell>
          <cell r="D8484" t="str">
            <v>2010/02</v>
          </cell>
          <cell r="E8484" t="str">
            <v>AD0116</v>
          </cell>
          <cell r="F8484">
            <v>3691</v>
          </cell>
          <cell r="G8484" t="str">
            <v>IN-23017</v>
          </cell>
          <cell r="H8484">
            <v>40226</v>
          </cell>
          <cell r="I8484" t="str">
            <v>INGRESO CT</v>
          </cell>
          <cell r="J8484" t="str">
            <v>CG-C711</v>
          </cell>
          <cell r="K8484">
            <v>142100</v>
          </cell>
        </row>
        <row r="8485">
          <cell r="A8485" t="str">
            <v>11150521CH-011540226</v>
          </cell>
          <cell r="B8485">
            <v>11137</v>
          </cell>
          <cell r="C8485">
            <v>11150521</v>
          </cell>
          <cell r="D8485" t="str">
            <v>2010/02</v>
          </cell>
          <cell r="E8485" t="str">
            <v>AD0116</v>
          </cell>
          <cell r="F8485">
            <v>3692</v>
          </cell>
          <cell r="G8485" t="str">
            <v>IN-23017</v>
          </cell>
          <cell r="H8485">
            <v>40226</v>
          </cell>
          <cell r="I8485" t="str">
            <v>INGRESO CT</v>
          </cell>
          <cell r="J8485" t="str">
            <v>CH-0115</v>
          </cell>
          <cell r="K8485">
            <v>23906683</v>
          </cell>
        </row>
        <row r="8486">
          <cell r="A8486" t="str">
            <v>11150521CH-068I40227</v>
          </cell>
          <cell r="B8486">
            <v>11138</v>
          </cell>
          <cell r="C8486">
            <v>11150521</v>
          </cell>
          <cell r="D8486" t="str">
            <v>2010/02</v>
          </cell>
          <cell r="E8486" t="str">
            <v>AD0317</v>
          </cell>
          <cell r="F8486">
            <v>847</v>
          </cell>
          <cell r="G8486" t="str">
            <v>DC-20593</v>
          </cell>
          <cell r="H8486">
            <v>40227</v>
          </cell>
          <cell r="I8486" t="str">
            <v>DESEMBOLSO CT</v>
          </cell>
          <cell r="J8486" t="str">
            <v>CH-068I</v>
          </cell>
          <cell r="L8486">
            <v>898794</v>
          </cell>
        </row>
        <row r="8487">
          <cell r="A8487" t="str">
            <v>11150521CG-C79540227</v>
          </cell>
          <cell r="B8487">
            <v>11139</v>
          </cell>
          <cell r="C8487">
            <v>11150521</v>
          </cell>
          <cell r="D8487" t="str">
            <v>2010/02</v>
          </cell>
          <cell r="E8487" t="str">
            <v>AD0117</v>
          </cell>
          <cell r="F8487">
            <v>889</v>
          </cell>
          <cell r="G8487" t="str">
            <v>IN-23031</v>
          </cell>
          <cell r="H8487">
            <v>40227</v>
          </cell>
          <cell r="I8487" t="str">
            <v>INGRESO CA</v>
          </cell>
          <cell r="J8487" t="str">
            <v>CG-C795</v>
          </cell>
          <cell r="K8487">
            <v>129495</v>
          </cell>
        </row>
        <row r="8488">
          <cell r="A8488" t="str">
            <v>11150521CH-068I40232</v>
          </cell>
          <cell r="B8488">
            <v>11140</v>
          </cell>
          <cell r="C8488">
            <v>11150521</v>
          </cell>
          <cell r="D8488" t="str">
            <v>2010/02</v>
          </cell>
          <cell r="E8488" t="str">
            <v>AD0321</v>
          </cell>
          <cell r="F8488">
            <v>803</v>
          </cell>
          <cell r="G8488" t="str">
            <v>DC-20862</v>
          </cell>
          <cell r="H8488">
            <v>40232</v>
          </cell>
          <cell r="I8488" t="str">
            <v>DESEMBOLSO CT</v>
          </cell>
          <cell r="J8488" t="str">
            <v>CH-068I</v>
          </cell>
          <cell r="L8488">
            <v>2372296</v>
          </cell>
        </row>
        <row r="8489">
          <cell r="A8489" t="str">
            <v>11150521CG-000040232</v>
          </cell>
          <cell r="B8489">
            <v>11141</v>
          </cell>
          <cell r="C8489">
            <v>11150521</v>
          </cell>
          <cell r="D8489" t="str">
            <v>2010/02</v>
          </cell>
          <cell r="E8489" t="str">
            <v>AD0121</v>
          </cell>
          <cell r="F8489">
            <v>3274</v>
          </cell>
          <cell r="G8489" t="str">
            <v>IN-23303</v>
          </cell>
          <cell r="H8489">
            <v>40232</v>
          </cell>
          <cell r="I8489" t="str">
            <v>INGRESO CA CONSIGNACIO</v>
          </cell>
          <cell r="J8489" t="str">
            <v>CG-0000</v>
          </cell>
          <cell r="K8489">
            <v>520000</v>
          </cell>
        </row>
        <row r="8490">
          <cell r="A8490" t="str">
            <v>11150521CH-013I40235</v>
          </cell>
          <cell r="B8490">
            <v>11142</v>
          </cell>
          <cell r="C8490">
            <v>11150521</v>
          </cell>
          <cell r="D8490" t="str">
            <v>2010/02</v>
          </cell>
          <cell r="E8490" t="str">
            <v>AD0324</v>
          </cell>
          <cell r="F8490">
            <v>161</v>
          </cell>
          <cell r="G8490" t="str">
            <v>DC-21007</v>
          </cell>
          <cell r="H8490">
            <v>40235</v>
          </cell>
          <cell r="I8490" t="str">
            <v>DESEMBOLSO CA</v>
          </cell>
          <cell r="J8490" t="str">
            <v>CH-013I</v>
          </cell>
          <cell r="L8490">
            <v>2314500</v>
          </cell>
        </row>
        <row r="8491">
          <cell r="A8491" t="str">
            <v>11150521CG-C11140235</v>
          </cell>
          <cell r="B8491">
            <v>11143</v>
          </cell>
          <cell r="C8491">
            <v>11150521</v>
          </cell>
          <cell r="D8491" t="str">
            <v>2010/02</v>
          </cell>
          <cell r="E8491" t="str">
            <v>AD0124</v>
          </cell>
          <cell r="F8491">
            <v>3898</v>
          </cell>
          <cell r="G8491" t="str">
            <v>IN-23561</v>
          </cell>
          <cell r="H8491">
            <v>40235</v>
          </cell>
          <cell r="I8491" t="str">
            <v>INGRESO CT</v>
          </cell>
          <cell r="J8491" t="str">
            <v>CG-C111</v>
          </cell>
          <cell r="K8491">
            <v>150000</v>
          </cell>
        </row>
        <row r="8492">
          <cell r="A8492" t="str">
            <v>11150521CG-A11940236</v>
          </cell>
          <cell r="B8492">
            <v>11144</v>
          </cell>
          <cell r="C8492">
            <v>11150521</v>
          </cell>
          <cell r="D8492" t="str">
            <v>2010/02</v>
          </cell>
          <cell r="E8492" t="str">
            <v>AD0125</v>
          </cell>
          <cell r="F8492">
            <v>970</v>
          </cell>
          <cell r="G8492" t="str">
            <v>IN-23575</v>
          </cell>
          <cell r="H8492">
            <v>40236</v>
          </cell>
          <cell r="I8492" t="str">
            <v>INGRESO CA</v>
          </cell>
          <cell r="J8492" t="str">
            <v>CG-A119</v>
          </cell>
          <cell r="K8492">
            <v>250000</v>
          </cell>
        </row>
        <row r="8493">
          <cell r="A8493" t="str">
            <v>11150521ND-022840237</v>
          </cell>
          <cell r="B8493">
            <v>11145</v>
          </cell>
          <cell r="C8493">
            <v>11150521</v>
          </cell>
          <cell r="D8493" t="str">
            <v>2010/02</v>
          </cell>
          <cell r="E8493" t="str">
            <v>AD0501</v>
          </cell>
          <cell r="F8493">
            <v>1635</v>
          </cell>
          <cell r="G8493" t="str">
            <v>NB-29082</v>
          </cell>
          <cell r="H8493">
            <v>40237</v>
          </cell>
          <cell r="I8493" t="str">
            <v>GASTOS FINANCIEROS FEB</v>
          </cell>
          <cell r="J8493" t="str">
            <v>ND-0228</v>
          </cell>
          <cell r="L8493">
            <v>23926.42</v>
          </cell>
        </row>
        <row r="8494">
          <cell r="A8494" t="str">
            <v>11150521CG-020840234</v>
          </cell>
          <cell r="B8494">
            <v>11146</v>
          </cell>
          <cell r="C8494">
            <v>11150521</v>
          </cell>
          <cell r="D8494" t="str">
            <v>2010/02</v>
          </cell>
          <cell r="E8494" t="str">
            <v>AD0123</v>
          </cell>
          <cell r="F8494">
            <v>3670</v>
          </cell>
          <cell r="G8494" t="str">
            <v>IN-23439</v>
          </cell>
          <cell r="H8494">
            <v>40234</v>
          </cell>
          <cell r="I8494" t="str">
            <v>INGRESO CA</v>
          </cell>
          <cell r="J8494" t="str">
            <v>CG-0208</v>
          </cell>
          <cell r="K8494">
            <v>392394</v>
          </cell>
        </row>
        <row r="8495">
          <cell r="A8495" t="str">
            <v>11150521CH-530140239</v>
          </cell>
          <cell r="B8495">
            <v>11147</v>
          </cell>
          <cell r="C8495">
            <v>11150521</v>
          </cell>
          <cell r="D8495" t="str">
            <v>2010/03</v>
          </cell>
          <cell r="E8495" t="str">
            <v>AD0102</v>
          </cell>
          <cell r="F8495">
            <v>2914</v>
          </cell>
          <cell r="G8495" t="str">
            <v>IN-23765</v>
          </cell>
          <cell r="H8495">
            <v>40239</v>
          </cell>
          <cell r="I8495" t="str">
            <v>INGRESO CT</v>
          </cell>
          <cell r="J8495" t="str">
            <v>CH-5301</v>
          </cell>
          <cell r="K8495">
            <v>-770800</v>
          </cell>
        </row>
        <row r="8496">
          <cell r="A8496" t="str">
            <v>11150521CH-013I40245</v>
          </cell>
          <cell r="B8496">
            <v>11148</v>
          </cell>
          <cell r="C8496">
            <v>11150521</v>
          </cell>
          <cell r="D8496" t="str">
            <v>2010/03</v>
          </cell>
          <cell r="E8496" t="str">
            <v>AD0307</v>
          </cell>
          <cell r="F8496">
            <v>147</v>
          </cell>
          <cell r="G8496" t="str">
            <v>DC-21527</v>
          </cell>
          <cell r="H8496">
            <v>40245</v>
          </cell>
          <cell r="I8496" t="str">
            <v>DESEMBOLSO CA</v>
          </cell>
          <cell r="J8496" t="str">
            <v>CH-013I</v>
          </cell>
          <cell r="L8496">
            <v>9994183</v>
          </cell>
        </row>
        <row r="8497">
          <cell r="A8497" t="str">
            <v>11150521CH-313940245</v>
          </cell>
          <cell r="B8497">
            <v>11149</v>
          </cell>
          <cell r="C8497">
            <v>11150521</v>
          </cell>
          <cell r="D8497" t="str">
            <v>2010/03</v>
          </cell>
          <cell r="E8497" t="str">
            <v>AD0107</v>
          </cell>
          <cell r="F8497">
            <v>1012</v>
          </cell>
          <cell r="G8497" t="str">
            <v>IN-24051</v>
          </cell>
          <cell r="H8497">
            <v>40245</v>
          </cell>
          <cell r="I8497" t="str">
            <v>INGRESO CA</v>
          </cell>
          <cell r="J8497" t="str">
            <v>CH-3139</v>
          </cell>
          <cell r="K8497">
            <v>9994183</v>
          </cell>
        </row>
        <row r="8498">
          <cell r="A8498" t="str">
            <v>11150521CG-C12040246</v>
          </cell>
          <cell r="B8498">
            <v>11150</v>
          </cell>
          <cell r="C8498">
            <v>11150521</v>
          </cell>
          <cell r="D8498" t="str">
            <v>2010/03</v>
          </cell>
          <cell r="E8498" t="str">
            <v>AD0108</v>
          </cell>
          <cell r="F8498">
            <v>3378</v>
          </cell>
          <cell r="G8498" t="str">
            <v>IN-24173</v>
          </cell>
          <cell r="H8498">
            <v>40246</v>
          </cell>
          <cell r="I8498" t="str">
            <v>INGRESO CT</v>
          </cell>
          <cell r="J8498" t="str">
            <v>CG-C120</v>
          </cell>
          <cell r="K8498">
            <v>180000</v>
          </cell>
        </row>
        <row r="8499">
          <cell r="A8499" t="str">
            <v>11150521ND-030940246</v>
          </cell>
          <cell r="B8499">
            <v>11151</v>
          </cell>
          <cell r="C8499">
            <v>11150521</v>
          </cell>
          <cell r="D8499" t="str">
            <v>2010/03</v>
          </cell>
          <cell r="E8499" t="str">
            <v>AD0501</v>
          </cell>
          <cell r="F8499">
            <v>90</v>
          </cell>
          <cell r="G8499" t="str">
            <v>NB-29119</v>
          </cell>
          <cell r="H8499">
            <v>40246</v>
          </cell>
          <cell r="I8499" t="str">
            <v>TRANSFERENCIA DE FONDO</v>
          </cell>
          <cell r="J8499" t="str">
            <v>ND-0309</v>
          </cell>
          <cell r="L8499">
            <v>50000000</v>
          </cell>
        </row>
        <row r="8500">
          <cell r="A8500" t="str">
            <v>11150521CH-013I40253</v>
          </cell>
          <cell r="B8500">
            <v>11152</v>
          </cell>
          <cell r="C8500">
            <v>11150521</v>
          </cell>
          <cell r="D8500" t="str">
            <v>2010/03</v>
          </cell>
          <cell r="E8500" t="str">
            <v>AD0314</v>
          </cell>
          <cell r="F8500">
            <v>155</v>
          </cell>
          <cell r="G8500" t="str">
            <v>DC-22128</v>
          </cell>
          <cell r="H8500">
            <v>40253</v>
          </cell>
          <cell r="I8500" t="str">
            <v>DESEMBOLSO CA</v>
          </cell>
          <cell r="J8500" t="str">
            <v>CH-013I</v>
          </cell>
          <cell r="L8500">
            <v>11994183</v>
          </cell>
        </row>
        <row r="8501">
          <cell r="A8501" t="str">
            <v>11150521CH-168040253</v>
          </cell>
          <cell r="B8501">
            <v>11153</v>
          </cell>
          <cell r="C8501">
            <v>11150521</v>
          </cell>
          <cell r="D8501" t="str">
            <v>2010/03</v>
          </cell>
          <cell r="E8501" t="str">
            <v>AD0114</v>
          </cell>
          <cell r="F8501">
            <v>1021</v>
          </cell>
          <cell r="G8501" t="str">
            <v>IN-24527</v>
          </cell>
          <cell r="H8501">
            <v>40253</v>
          </cell>
          <cell r="I8501" t="str">
            <v>INGRESO CA</v>
          </cell>
          <cell r="J8501" t="str">
            <v>CH-1680</v>
          </cell>
          <cell r="K8501">
            <v>11994183</v>
          </cell>
        </row>
        <row r="8502">
          <cell r="A8502" t="str">
            <v>11150521CH-185340253</v>
          </cell>
          <cell r="B8502">
            <v>11154</v>
          </cell>
          <cell r="C8502">
            <v>11150521</v>
          </cell>
          <cell r="D8502" t="str">
            <v>2010/03</v>
          </cell>
          <cell r="E8502" t="str">
            <v>AD0114</v>
          </cell>
          <cell r="F8502">
            <v>1022</v>
          </cell>
          <cell r="G8502" t="str">
            <v>IN-24527</v>
          </cell>
          <cell r="H8502">
            <v>40253</v>
          </cell>
          <cell r="I8502" t="str">
            <v>INGRESO CA</v>
          </cell>
          <cell r="J8502" t="str">
            <v>CH-1853</v>
          </cell>
          <cell r="K8502">
            <v>21037183</v>
          </cell>
        </row>
        <row r="8503">
          <cell r="A8503" t="str">
            <v>11150521CH-621740254</v>
          </cell>
          <cell r="B8503">
            <v>11155</v>
          </cell>
          <cell r="C8503">
            <v>11150521</v>
          </cell>
          <cell r="D8503" t="str">
            <v>2010/03</v>
          </cell>
          <cell r="E8503" t="str">
            <v>AD0115</v>
          </cell>
          <cell r="F8503">
            <v>3607</v>
          </cell>
          <cell r="G8503" t="str">
            <v>IN-24649</v>
          </cell>
          <cell r="H8503">
            <v>40254</v>
          </cell>
          <cell r="I8503" t="str">
            <v>INGRESO CT</v>
          </cell>
          <cell r="J8503" t="str">
            <v>CH-6217</v>
          </cell>
          <cell r="K8503">
            <v>559400</v>
          </cell>
        </row>
        <row r="8504">
          <cell r="A8504" t="str">
            <v>11150521CH-013I40255</v>
          </cell>
          <cell r="B8504">
            <v>11156</v>
          </cell>
          <cell r="C8504">
            <v>11150521</v>
          </cell>
          <cell r="D8504" t="str">
            <v>2010/03</v>
          </cell>
          <cell r="E8504" t="str">
            <v>AD0316</v>
          </cell>
          <cell r="F8504">
            <v>167</v>
          </cell>
          <cell r="G8504" t="str">
            <v>DC-22261</v>
          </cell>
          <cell r="H8504">
            <v>40255</v>
          </cell>
          <cell r="I8504" t="str">
            <v>DESEMBOLSO CA</v>
          </cell>
          <cell r="J8504" t="str">
            <v>CH-013I</v>
          </cell>
          <cell r="L8504">
            <v>1149920</v>
          </cell>
        </row>
        <row r="8505">
          <cell r="A8505" t="str">
            <v>11150521CG-C14640256</v>
          </cell>
          <cell r="B8505">
            <v>11157</v>
          </cell>
          <cell r="C8505">
            <v>11150521</v>
          </cell>
          <cell r="D8505" t="str">
            <v>2010/03</v>
          </cell>
          <cell r="E8505" t="str">
            <v>AD0117</v>
          </cell>
          <cell r="F8505">
            <v>928</v>
          </cell>
          <cell r="G8505" t="str">
            <v>IN-24731</v>
          </cell>
          <cell r="H8505">
            <v>40256</v>
          </cell>
          <cell r="I8505" t="str">
            <v>INGRESO CA</v>
          </cell>
          <cell r="J8505" t="str">
            <v>CG-C146</v>
          </cell>
          <cell r="K8505">
            <v>129500</v>
          </cell>
        </row>
        <row r="8506">
          <cell r="A8506" t="str">
            <v>11150521CG-C14640256</v>
          </cell>
          <cell r="B8506">
            <v>11158</v>
          </cell>
          <cell r="C8506">
            <v>11150521</v>
          </cell>
          <cell r="D8506" t="str">
            <v>2010/03</v>
          </cell>
          <cell r="E8506" t="str">
            <v>AD0117</v>
          </cell>
          <cell r="F8506">
            <v>3493</v>
          </cell>
          <cell r="G8506" t="str">
            <v>IN-24785</v>
          </cell>
          <cell r="H8506">
            <v>40256</v>
          </cell>
          <cell r="I8506" t="str">
            <v>INGRESO CT</v>
          </cell>
          <cell r="J8506" t="str">
            <v>CG-C146</v>
          </cell>
          <cell r="K8506">
            <v>150799</v>
          </cell>
        </row>
        <row r="8507">
          <cell r="A8507" t="str">
            <v>11150521CH-B69440257</v>
          </cell>
          <cell r="B8507">
            <v>11159</v>
          </cell>
          <cell r="C8507">
            <v>11150521</v>
          </cell>
          <cell r="D8507" t="str">
            <v>2010/03</v>
          </cell>
          <cell r="E8507" t="str">
            <v>AD0118</v>
          </cell>
          <cell r="F8507">
            <v>684</v>
          </cell>
          <cell r="G8507" t="str">
            <v>IN-24799</v>
          </cell>
          <cell r="H8507">
            <v>40257</v>
          </cell>
          <cell r="I8507" t="str">
            <v>INGRESO CA</v>
          </cell>
          <cell r="J8507" t="str">
            <v>CH-B694</v>
          </cell>
          <cell r="K8507">
            <v>352424</v>
          </cell>
        </row>
        <row r="8508">
          <cell r="A8508" t="str">
            <v>11150521CH-382740257</v>
          </cell>
          <cell r="B8508">
            <v>11160</v>
          </cell>
          <cell r="C8508">
            <v>11150521</v>
          </cell>
          <cell r="D8508" t="str">
            <v>2010/03</v>
          </cell>
          <cell r="E8508" t="str">
            <v>AD0118</v>
          </cell>
          <cell r="F8508">
            <v>2769</v>
          </cell>
          <cell r="G8508" t="str">
            <v>IN-24853</v>
          </cell>
          <cell r="H8508">
            <v>40257</v>
          </cell>
          <cell r="I8508" t="str">
            <v>INGRESO CT</v>
          </cell>
          <cell r="J8508" t="str">
            <v>CH-3827</v>
          </cell>
          <cell r="K8508">
            <v>448206</v>
          </cell>
        </row>
        <row r="8509">
          <cell r="A8509" t="str">
            <v>11150521CG-000040239</v>
          </cell>
          <cell r="B8509">
            <v>11161</v>
          </cell>
          <cell r="C8509">
            <v>11150521</v>
          </cell>
          <cell r="D8509" t="str">
            <v>2010/03</v>
          </cell>
          <cell r="E8509" t="str">
            <v>AD0102</v>
          </cell>
          <cell r="F8509">
            <v>2993</v>
          </cell>
          <cell r="G8509" t="str">
            <v>IN-23765</v>
          </cell>
          <cell r="H8509">
            <v>40239</v>
          </cell>
          <cell r="I8509" t="str">
            <v>INGRESO-CT</v>
          </cell>
          <cell r="J8509" t="str">
            <v>CG-0000</v>
          </cell>
          <cell r="K8509">
            <v>4591394</v>
          </cell>
        </row>
        <row r="8510">
          <cell r="A8510" t="str">
            <v>11150521CG-030540242</v>
          </cell>
          <cell r="B8510">
            <v>11162</v>
          </cell>
          <cell r="C8510">
            <v>11150521</v>
          </cell>
          <cell r="D8510" t="str">
            <v>2010/03</v>
          </cell>
          <cell r="E8510" t="str">
            <v>AD0105</v>
          </cell>
          <cell r="F8510">
            <v>3228</v>
          </cell>
          <cell r="G8510" t="str">
            <v>IN-23915</v>
          </cell>
          <cell r="H8510">
            <v>40242</v>
          </cell>
          <cell r="I8510" t="str">
            <v>INGRESO-CA</v>
          </cell>
          <cell r="J8510" t="str">
            <v>CG-0305</v>
          </cell>
          <cell r="K8510">
            <v>500000</v>
          </cell>
        </row>
        <row r="8511">
          <cell r="A8511" t="str">
            <v>11150521CH-013I40262</v>
          </cell>
          <cell r="B8511">
            <v>11175</v>
          </cell>
          <cell r="C8511">
            <v>11150521</v>
          </cell>
          <cell r="D8511" t="str">
            <v>2010/03</v>
          </cell>
          <cell r="E8511" t="str">
            <v>AD0321</v>
          </cell>
          <cell r="F8511">
            <v>196</v>
          </cell>
          <cell r="G8511" t="str">
            <v>DC-22594</v>
          </cell>
          <cell r="H8511">
            <v>40262</v>
          </cell>
          <cell r="I8511" t="str">
            <v>DESEMBOLSO CA</v>
          </cell>
          <cell r="J8511" t="str">
            <v>CH-013I</v>
          </cell>
          <cell r="L8511">
            <v>6750583</v>
          </cell>
        </row>
        <row r="8512">
          <cell r="A8512" t="str">
            <v>11150521NC-032440264</v>
          </cell>
          <cell r="B8512">
            <v>11176</v>
          </cell>
          <cell r="C8512">
            <v>11150521</v>
          </cell>
          <cell r="D8512" t="str">
            <v>2010/03</v>
          </cell>
          <cell r="E8512" t="str">
            <v>AD0501</v>
          </cell>
          <cell r="F8512">
            <v>814</v>
          </cell>
          <cell r="G8512" t="str">
            <v>NB-29164</v>
          </cell>
          <cell r="H8512">
            <v>40264</v>
          </cell>
          <cell r="I8512" t="str">
            <v>REINTEGRO POR COBRO ER</v>
          </cell>
          <cell r="J8512" t="str">
            <v>NC-0324</v>
          </cell>
          <cell r="K8512">
            <v>246500</v>
          </cell>
        </row>
        <row r="8513">
          <cell r="A8513" t="str">
            <v>11150521CG-E11840263</v>
          </cell>
          <cell r="B8513">
            <v>11177</v>
          </cell>
          <cell r="C8513">
            <v>11150521</v>
          </cell>
          <cell r="D8513" t="str">
            <v>2010/03</v>
          </cell>
          <cell r="E8513" t="str">
            <v>AD0122</v>
          </cell>
          <cell r="F8513">
            <v>1019</v>
          </cell>
          <cell r="G8513" t="str">
            <v>IN-25073</v>
          </cell>
          <cell r="H8513">
            <v>40263</v>
          </cell>
          <cell r="I8513" t="str">
            <v>INGRESO BV</v>
          </cell>
          <cell r="J8513" t="str">
            <v>CG-E118</v>
          </cell>
          <cell r="K8513">
            <v>235900</v>
          </cell>
        </row>
        <row r="8514">
          <cell r="A8514" t="str">
            <v>11150521CH-314240264</v>
          </cell>
          <cell r="B8514">
            <v>11178</v>
          </cell>
          <cell r="C8514">
            <v>11150521</v>
          </cell>
          <cell r="D8514" t="str">
            <v>2010/03</v>
          </cell>
          <cell r="E8514" t="str">
            <v>AD0123</v>
          </cell>
          <cell r="F8514">
            <v>724</v>
          </cell>
          <cell r="G8514" t="str">
            <v>IN-25139</v>
          </cell>
          <cell r="H8514">
            <v>40264</v>
          </cell>
          <cell r="I8514" t="str">
            <v>INGRESO CA</v>
          </cell>
          <cell r="J8514" t="str">
            <v>CH-3142</v>
          </cell>
          <cell r="K8514">
            <v>6750583</v>
          </cell>
        </row>
        <row r="8515">
          <cell r="A8515" t="str">
            <v>11150521CH-013I40266</v>
          </cell>
          <cell r="B8515">
            <v>11179</v>
          </cell>
          <cell r="C8515">
            <v>11150521</v>
          </cell>
          <cell r="D8515" t="str">
            <v>2010/03</v>
          </cell>
          <cell r="E8515" t="str">
            <v>AD0324</v>
          </cell>
          <cell r="F8515">
            <v>168</v>
          </cell>
          <cell r="G8515" t="str">
            <v>DC-22791</v>
          </cell>
          <cell r="H8515">
            <v>40266</v>
          </cell>
          <cell r="I8515" t="str">
            <v>DESEMBOLSO CA</v>
          </cell>
          <cell r="J8515" t="str">
            <v>CH-013I</v>
          </cell>
          <cell r="L8515">
            <v>7488368</v>
          </cell>
        </row>
        <row r="8516">
          <cell r="A8516" t="str">
            <v>11150521CH-010940266</v>
          </cell>
          <cell r="B8516">
            <v>11180</v>
          </cell>
          <cell r="C8516">
            <v>11150521</v>
          </cell>
          <cell r="D8516" t="str">
            <v>2010/03</v>
          </cell>
          <cell r="E8516" t="str">
            <v>AD0124</v>
          </cell>
          <cell r="F8516">
            <v>3709</v>
          </cell>
          <cell r="G8516" t="str">
            <v>IN-25261</v>
          </cell>
          <cell r="H8516">
            <v>40266</v>
          </cell>
          <cell r="I8516" t="str">
            <v>INGRESO CT</v>
          </cell>
          <cell r="J8516" t="str">
            <v>CH-0109</v>
          </cell>
          <cell r="K8516">
            <v>7488368</v>
          </cell>
        </row>
        <row r="8517">
          <cell r="A8517" t="str">
            <v>11150521CH-068I40267</v>
          </cell>
          <cell r="B8517">
            <v>11181</v>
          </cell>
          <cell r="C8517">
            <v>11150521</v>
          </cell>
          <cell r="D8517" t="str">
            <v>2010/03</v>
          </cell>
          <cell r="E8517" t="str">
            <v>AD0325</v>
          </cell>
          <cell r="F8517">
            <v>801</v>
          </cell>
          <cell r="G8517" t="str">
            <v>DC-22909</v>
          </cell>
          <cell r="H8517">
            <v>40267</v>
          </cell>
          <cell r="I8517" t="str">
            <v>DESEMBOLSO CT</v>
          </cell>
          <cell r="J8517" t="str">
            <v>CH-068I</v>
          </cell>
          <cell r="L8517">
            <v>9988368</v>
          </cell>
        </row>
        <row r="8518">
          <cell r="A8518" t="str">
            <v>11150521NC-033140268</v>
          </cell>
          <cell r="B8518">
            <v>11182</v>
          </cell>
          <cell r="C8518">
            <v>11150521</v>
          </cell>
          <cell r="D8518" t="str">
            <v>2010/03</v>
          </cell>
          <cell r="E8518" t="str">
            <v>AD0501</v>
          </cell>
          <cell r="F8518">
            <v>1447</v>
          </cell>
          <cell r="G8518" t="str">
            <v>NB-29228</v>
          </cell>
          <cell r="H8518">
            <v>40268</v>
          </cell>
          <cell r="I8518" t="str">
            <v>TRANSFERENCIA DE FONDO</v>
          </cell>
          <cell r="J8518" t="str">
            <v>NC-0331</v>
          </cell>
          <cell r="K8518">
            <v>40000000</v>
          </cell>
        </row>
        <row r="8519">
          <cell r="A8519" t="str">
            <v>11150521CH-294640268</v>
          </cell>
          <cell r="B8519">
            <v>11183</v>
          </cell>
          <cell r="C8519">
            <v>11150521</v>
          </cell>
          <cell r="D8519" t="str">
            <v>2010/03</v>
          </cell>
          <cell r="E8519" t="str">
            <v>AD0126</v>
          </cell>
          <cell r="F8519">
            <v>1163</v>
          </cell>
          <cell r="G8519" t="str">
            <v>IN-25343</v>
          </cell>
          <cell r="H8519">
            <v>40268</v>
          </cell>
          <cell r="I8519" t="str">
            <v>INGRESO CA</v>
          </cell>
          <cell r="J8519" t="str">
            <v>CH-2946</v>
          </cell>
          <cell r="K8519">
            <v>29196071</v>
          </cell>
        </row>
        <row r="8520">
          <cell r="A8520" t="str">
            <v>11150521CG-C16240268</v>
          </cell>
          <cell r="B8520">
            <v>11184</v>
          </cell>
          <cell r="C8520">
            <v>11150521</v>
          </cell>
          <cell r="D8520" t="str">
            <v>2010/03</v>
          </cell>
          <cell r="E8520" t="str">
            <v>AD0126</v>
          </cell>
          <cell r="F8520">
            <v>4541</v>
          </cell>
          <cell r="G8520" t="str">
            <v>IN-25397</v>
          </cell>
          <cell r="H8520">
            <v>40268</v>
          </cell>
          <cell r="I8520" t="str">
            <v>INGRESO CT</v>
          </cell>
          <cell r="J8520" t="str">
            <v>CG-C162</v>
          </cell>
          <cell r="K8520">
            <v>294000</v>
          </cell>
        </row>
        <row r="8521">
          <cell r="A8521" t="str">
            <v>11150521CH-013I40268</v>
          </cell>
          <cell r="B8521">
            <v>11185</v>
          </cell>
          <cell r="C8521">
            <v>11150521</v>
          </cell>
          <cell r="D8521" t="str">
            <v>2010/03</v>
          </cell>
          <cell r="E8521" t="str">
            <v>AD0326</v>
          </cell>
          <cell r="F8521">
            <v>169</v>
          </cell>
          <cell r="G8521" t="str">
            <v>DC-22923</v>
          </cell>
          <cell r="H8521">
            <v>40268</v>
          </cell>
          <cell r="I8521" t="str">
            <v>DESEMBOLSO CA</v>
          </cell>
          <cell r="J8521" t="str">
            <v>CH-013I</v>
          </cell>
          <cell r="L8521">
            <v>29196071</v>
          </cell>
        </row>
        <row r="8522">
          <cell r="A8522" t="str">
            <v>11150521CG-C15840267</v>
          </cell>
          <cell r="B8522">
            <v>11186</v>
          </cell>
          <cell r="C8522">
            <v>11150521</v>
          </cell>
          <cell r="D8522" t="str">
            <v>2010/03</v>
          </cell>
          <cell r="E8522" t="str">
            <v>AD0125</v>
          </cell>
          <cell r="F8522">
            <v>949</v>
          </cell>
          <cell r="G8522" t="str">
            <v>IN-25275</v>
          </cell>
          <cell r="H8522">
            <v>40267</v>
          </cell>
          <cell r="I8522" t="str">
            <v>INGRESO CA</v>
          </cell>
          <cell r="J8522" t="str">
            <v>CG-C158</v>
          </cell>
          <cell r="K8522">
            <v>259000</v>
          </cell>
        </row>
        <row r="8523">
          <cell r="A8523" t="str">
            <v>11150521CH-011540267</v>
          </cell>
          <cell r="B8523">
            <v>11187</v>
          </cell>
          <cell r="C8523">
            <v>11150521</v>
          </cell>
          <cell r="D8523" t="str">
            <v>2010/03</v>
          </cell>
          <cell r="E8523" t="str">
            <v>AD0125</v>
          </cell>
          <cell r="F8523">
            <v>3857</v>
          </cell>
          <cell r="G8523" t="str">
            <v>IN-25329</v>
          </cell>
          <cell r="H8523">
            <v>40267</v>
          </cell>
          <cell r="I8523" t="str">
            <v>INGRESO CT</v>
          </cell>
          <cell r="J8523" t="str">
            <v>CH-0115</v>
          </cell>
          <cell r="K8523">
            <v>9988368</v>
          </cell>
        </row>
        <row r="8524">
          <cell r="A8524" t="str">
            <v>11150521CG-C15840267</v>
          </cell>
          <cell r="B8524">
            <v>11188</v>
          </cell>
          <cell r="C8524">
            <v>11150521</v>
          </cell>
          <cell r="D8524" t="str">
            <v>2010/03</v>
          </cell>
          <cell r="E8524" t="str">
            <v>AD0125</v>
          </cell>
          <cell r="F8524">
            <v>3858</v>
          </cell>
          <cell r="G8524" t="str">
            <v>IN-25329</v>
          </cell>
          <cell r="H8524">
            <v>40267</v>
          </cell>
          <cell r="I8524" t="str">
            <v>INGRESO CT</v>
          </cell>
          <cell r="J8524" t="str">
            <v>CG-C158</v>
          </cell>
          <cell r="K8524">
            <v>142100</v>
          </cell>
        </row>
        <row r="8525">
          <cell r="A8525" t="str">
            <v>11150521CG-310340268</v>
          </cell>
          <cell r="B8525">
            <v>11189</v>
          </cell>
          <cell r="C8525">
            <v>11150521</v>
          </cell>
          <cell r="D8525" t="str">
            <v>2010/03</v>
          </cell>
          <cell r="E8525" t="str">
            <v>AD0126</v>
          </cell>
          <cell r="F8525">
            <v>4807</v>
          </cell>
          <cell r="G8525" t="str">
            <v>IN-25343</v>
          </cell>
          <cell r="H8525">
            <v>40268</v>
          </cell>
          <cell r="I8525" t="str">
            <v>INGRESO-CA</v>
          </cell>
          <cell r="J8525" t="str">
            <v>CG-3103</v>
          </cell>
          <cell r="K8525">
            <v>599500</v>
          </cell>
        </row>
        <row r="8526">
          <cell r="A8526" t="str">
            <v>11150521CG-000040238</v>
          </cell>
          <cell r="B8526">
            <v>11190</v>
          </cell>
          <cell r="C8526">
            <v>11150521</v>
          </cell>
          <cell r="D8526" t="str">
            <v>2010/03</v>
          </cell>
          <cell r="E8526" t="str">
            <v>AD0101</v>
          </cell>
          <cell r="F8526">
            <v>2652</v>
          </cell>
          <cell r="G8526" t="str">
            <v>IN-23681</v>
          </cell>
          <cell r="H8526">
            <v>40238</v>
          </cell>
          <cell r="I8526" t="str">
            <v>INGRESO CT</v>
          </cell>
          <cell r="J8526" t="str">
            <v>CG-0000</v>
          </cell>
          <cell r="K8526">
            <v>770800</v>
          </cell>
        </row>
        <row r="8527">
          <cell r="A8527" t="str">
            <v>11150521ND-033140268</v>
          </cell>
          <cell r="B8527">
            <v>11191</v>
          </cell>
          <cell r="C8527">
            <v>11150521</v>
          </cell>
          <cell r="D8527" t="str">
            <v>2010/03</v>
          </cell>
          <cell r="E8527" t="str">
            <v>AD0501</v>
          </cell>
          <cell r="F8527">
            <v>1926</v>
          </cell>
          <cell r="G8527" t="str">
            <v>NB-29271</v>
          </cell>
          <cell r="H8527">
            <v>40268</v>
          </cell>
          <cell r="I8527" t="str">
            <v>CONTAB GASTOS FINANCIE</v>
          </cell>
          <cell r="J8527" t="str">
            <v>ND-0331</v>
          </cell>
          <cell r="L8527">
            <v>4803.83</v>
          </cell>
        </row>
        <row r="8528">
          <cell r="A8528" t="str">
            <v>11150521ND-033140268</v>
          </cell>
          <cell r="B8528">
            <v>11192</v>
          </cell>
          <cell r="C8528">
            <v>11150521</v>
          </cell>
          <cell r="D8528" t="str">
            <v>2010/03</v>
          </cell>
          <cell r="E8528" t="str">
            <v>AD0501</v>
          </cell>
          <cell r="F8528">
            <v>1930</v>
          </cell>
          <cell r="G8528" t="str">
            <v>NB-29271</v>
          </cell>
          <cell r="H8528">
            <v>40268</v>
          </cell>
          <cell r="I8528" t="str">
            <v>CONTAB GASTOS FINANCIE</v>
          </cell>
          <cell r="J8528" t="str">
            <v>ND-0331</v>
          </cell>
          <cell r="L8528">
            <v>51040</v>
          </cell>
        </row>
        <row r="8529">
          <cell r="A8529" t="str">
            <v>11150521CH-068I40275</v>
          </cell>
          <cell r="B8529">
            <v>11193</v>
          </cell>
          <cell r="C8529">
            <v>11150521</v>
          </cell>
          <cell r="D8529" t="str">
            <v>2010/04</v>
          </cell>
          <cell r="E8529" t="str">
            <v>AD0303</v>
          </cell>
          <cell r="F8529">
            <v>539</v>
          </cell>
          <cell r="G8529" t="str">
            <v>DC-23132</v>
          </cell>
          <cell r="H8529">
            <v>40275</v>
          </cell>
          <cell r="I8529" t="str">
            <v>DESEMBOLSO CT</v>
          </cell>
          <cell r="J8529" t="str">
            <v>CH-068I</v>
          </cell>
          <cell r="L8529">
            <v>8143205</v>
          </cell>
        </row>
        <row r="8530">
          <cell r="A8530" t="str">
            <v>11150521CH-421840275</v>
          </cell>
          <cell r="B8530">
            <v>11194</v>
          </cell>
          <cell r="C8530">
            <v>11150521</v>
          </cell>
          <cell r="D8530" t="str">
            <v>2010/04</v>
          </cell>
          <cell r="E8530" t="str">
            <v>AD0103</v>
          </cell>
          <cell r="F8530">
            <v>886</v>
          </cell>
          <cell r="G8530" t="str">
            <v>IN-25547</v>
          </cell>
          <cell r="H8530">
            <v>40275</v>
          </cell>
          <cell r="I8530" t="str">
            <v>INGRESO CA</v>
          </cell>
          <cell r="J8530" t="str">
            <v>CH-4218</v>
          </cell>
          <cell r="K8530">
            <v>4018832</v>
          </cell>
        </row>
        <row r="8531">
          <cell r="A8531" t="str">
            <v>11150521CH-011540275</v>
          </cell>
          <cell r="B8531">
            <v>11195</v>
          </cell>
          <cell r="C8531">
            <v>11150521</v>
          </cell>
          <cell r="D8531" t="str">
            <v>2010/04</v>
          </cell>
          <cell r="E8531" t="str">
            <v>AD0103</v>
          </cell>
          <cell r="F8531">
            <v>3316</v>
          </cell>
          <cell r="G8531" t="str">
            <v>IN-25601</v>
          </cell>
          <cell r="H8531">
            <v>40275</v>
          </cell>
          <cell r="I8531" t="str">
            <v>INGRESO CT</v>
          </cell>
          <cell r="J8531" t="str">
            <v>CH-0115</v>
          </cell>
          <cell r="K8531">
            <v>8143205</v>
          </cell>
        </row>
        <row r="8532">
          <cell r="A8532" t="str">
            <v>11150521CH-000340276</v>
          </cell>
          <cell r="B8532">
            <v>11196</v>
          </cell>
          <cell r="C8532">
            <v>11150521</v>
          </cell>
          <cell r="D8532" t="str">
            <v>2010/04</v>
          </cell>
          <cell r="E8532" t="str">
            <v>AD0104</v>
          </cell>
          <cell r="F8532">
            <v>3347</v>
          </cell>
          <cell r="G8532" t="str">
            <v>IN-25669</v>
          </cell>
          <cell r="H8532">
            <v>40276</v>
          </cell>
          <cell r="I8532" t="str">
            <v>INGRESO CT</v>
          </cell>
          <cell r="J8532" t="str">
            <v>CH-0003</v>
          </cell>
          <cell r="K8532">
            <v>9255370</v>
          </cell>
        </row>
        <row r="8533">
          <cell r="A8533" t="str">
            <v>11150521CG-C18040281</v>
          </cell>
          <cell r="B8533">
            <v>11197</v>
          </cell>
          <cell r="C8533">
            <v>11150521</v>
          </cell>
          <cell r="D8533" t="str">
            <v>2010/04</v>
          </cell>
          <cell r="E8533" t="str">
            <v>AD0108</v>
          </cell>
          <cell r="F8533">
            <v>3320</v>
          </cell>
          <cell r="G8533" t="str">
            <v>IN-00275</v>
          </cell>
          <cell r="H8533">
            <v>40281</v>
          </cell>
          <cell r="I8533" t="str">
            <v>INGRESO CT</v>
          </cell>
          <cell r="J8533" t="str">
            <v>CG-C180</v>
          </cell>
          <cell r="K8533">
            <v>180000</v>
          </cell>
        </row>
        <row r="8534">
          <cell r="A8534" t="str">
            <v>11150521CH-013I40283</v>
          </cell>
          <cell r="B8534">
            <v>11198</v>
          </cell>
          <cell r="C8534">
            <v>11150521</v>
          </cell>
          <cell r="D8534" t="str">
            <v>2010/04</v>
          </cell>
          <cell r="E8534" t="str">
            <v>AD0311</v>
          </cell>
          <cell r="F8534">
            <v>157</v>
          </cell>
          <cell r="G8534" t="str">
            <v>DC-00427</v>
          </cell>
          <cell r="H8534">
            <v>40283</v>
          </cell>
          <cell r="I8534" t="str">
            <v>DESEMBOLSO CA</v>
          </cell>
          <cell r="J8534" t="str">
            <v>CH-013I</v>
          </cell>
          <cell r="L8534">
            <v>9597191</v>
          </cell>
        </row>
        <row r="8535">
          <cell r="A8535" t="str">
            <v>11150521CH-314940283</v>
          </cell>
          <cell r="B8535">
            <v>11199</v>
          </cell>
          <cell r="C8535">
            <v>11150521</v>
          </cell>
          <cell r="D8535" t="str">
            <v>2010/04</v>
          </cell>
          <cell r="E8535" t="str">
            <v>AD0111</v>
          </cell>
          <cell r="F8535">
            <v>1000</v>
          </cell>
          <cell r="G8535" t="str">
            <v>IN-00566</v>
          </cell>
          <cell r="H8535">
            <v>40283</v>
          </cell>
          <cell r="I8535" t="str">
            <v>INGRESO CA</v>
          </cell>
          <cell r="J8535" t="str">
            <v>CH-3149</v>
          </cell>
          <cell r="K8535">
            <v>9597191</v>
          </cell>
        </row>
        <row r="8536">
          <cell r="A8536" t="str">
            <v>11150521CH-013I40285</v>
          </cell>
          <cell r="B8536">
            <v>11200</v>
          </cell>
          <cell r="C8536">
            <v>11150521</v>
          </cell>
          <cell r="D8536" t="str">
            <v>2010/04</v>
          </cell>
          <cell r="E8536" t="str">
            <v>AD0313</v>
          </cell>
          <cell r="F8536">
            <v>134</v>
          </cell>
          <cell r="G8536" t="str">
            <v>DC-00568</v>
          </cell>
          <cell r="H8536">
            <v>40285</v>
          </cell>
          <cell r="I8536" t="str">
            <v>DESEMBOLSO CA</v>
          </cell>
          <cell r="J8536" t="str">
            <v>CH-013I</v>
          </cell>
          <cell r="L8536">
            <v>12626431</v>
          </cell>
        </row>
        <row r="8537">
          <cell r="A8537" t="str">
            <v>11150521CH-068I40285</v>
          </cell>
          <cell r="B8537">
            <v>11201</v>
          </cell>
          <cell r="C8537">
            <v>11150521</v>
          </cell>
          <cell r="D8537" t="str">
            <v>2010/04</v>
          </cell>
          <cell r="E8537" t="str">
            <v>AD0313</v>
          </cell>
          <cell r="F8537">
            <v>720</v>
          </cell>
          <cell r="G8537" t="str">
            <v>DC-00621</v>
          </cell>
          <cell r="H8537">
            <v>40285</v>
          </cell>
          <cell r="I8537" t="str">
            <v>DESEMBOLSO CT</v>
          </cell>
          <cell r="J8537" t="str">
            <v>CH-068I</v>
          </cell>
          <cell r="L8537">
            <v>2622803</v>
          </cell>
        </row>
        <row r="8538">
          <cell r="A8538" t="str">
            <v>11150521CH-314040285</v>
          </cell>
          <cell r="B8538">
            <v>11202</v>
          </cell>
          <cell r="C8538">
            <v>11150521</v>
          </cell>
          <cell r="D8538" t="str">
            <v>2010/04</v>
          </cell>
          <cell r="E8538" t="str">
            <v>AD0113</v>
          </cell>
          <cell r="F8538">
            <v>796</v>
          </cell>
          <cell r="G8538" t="str">
            <v>IN-00704</v>
          </cell>
          <cell r="H8538">
            <v>40285</v>
          </cell>
          <cell r="I8538" t="str">
            <v>INGRESO CA</v>
          </cell>
          <cell r="J8538" t="str">
            <v>CH-3140</v>
          </cell>
          <cell r="K8538">
            <v>12626431</v>
          </cell>
        </row>
        <row r="8539">
          <cell r="A8539" t="str">
            <v>11150521ND-041640284</v>
          </cell>
          <cell r="B8539">
            <v>11203</v>
          </cell>
          <cell r="C8539">
            <v>11150521</v>
          </cell>
          <cell r="D8539" t="str">
            <v>2010/04</v>
          </cell>
          <cell r="E8539" t="str">
            <v>AD0501</v>
          </cell>
          <cell r="F8539">
            <v>416</v>
          </cell>
          <cell r="G8539" t="str">
            <v>NB-29320</v>
          </cell>
          <cell r="H8539">
            <v>40284</v>
          </cell>
          <cell r="I8539" t="str">
            <v>TRANSFERENCIA DE FONDO</v>
          </cell>
          <cell r="J8539" t="str">
            <v>ND-0416</v>
          </cell>
          <cell r="L8539">
            <v>40000000</v>
          </cell>
        </row>
        <row r="8540">
          <cell r="A8540" t="str">
            <v>11150521CH-068I40287</v>
          </cell>
          <cell r="B8540">
            <v>11204</v>
          </cell>
          <cell r="C8540">
            <v>11150521</v>
          </cell>
          <cell r="D8540" t="str">
            <v>2010/04</v>
          </cell>
          <cell r="E8540" t="str">
            <v>AD0318</v>
          </cell>
          <cell r="F8540">
            <v>772</v>
          </cell>
          <cell r="G8540" t="str">
            <v>DC-00694</v>
          </cell>
          <cell r="H8540">
            <v>40287</v>
          </cell>
          <cell r="I8540" t="str">
            <v>DESEMBOLSO CT</v>
          </cell>
          <cell r="J8540" t="str">
            <v>CH-068I</v>
          </cell>
          <cell r="L8540">
            <v>618000</v>
          </cell>
        </row>
        <row r="8541">
          <cell r="A8541" t="str">
            <v>11150521CG-C19640288</v>
          </cell>
          <cell r="B8541">
            <v>11205</v>
          </cell>
          <cell r="C8541">
            <v>11150521</v>
          </cell>
          <cell r="D8541" t="str">
            <v>2010/04</v>
          </cell>
          <cell r="E8541" t="str">
            <v>AD0119</v>
          </cell>
          <cell r="F8541">
            <v>956</v>
          </cell>
          <cell r="G8541" t="str">
            <v>IN-00846</v>
          </cell>
          <cell r="H8541">
            <v>40288</v>
          </cell>
          <cell r="I8541" t="str">
            <v>INGRESO CA</v>
          </cell>
          <cell r="J8541" t="str">
            <v>CG-C196</v>
          </cell>
          <cell r="K8541">
            <v>49940</v>
          </cell>
        </row>
        <row r="8542">
          <cell r="A8542" t="str">
            <v>11150521CG-C19640288</v>
          </cell>
          <cell r="B8542">
            <v>11206</v>
          </cell>
          <cell r="C8542">
            <v>11150521</v>
          </cell>
          <cell r="D8542" t="str">
            <v>2010/04</v>
          </cell>
          <cell r="E8542" t="str">
            <v>AD0119</v>
          </cell>
          <cell r="F8542">
            <v>957</v>
          </cell>
          <cell r="G8542" t="str">
            <v>IN-00846</v>
          </cell>
          <cell r="H8542">
            <v>40288</v>
          </cell>
          <cell r="I8542" t="str">
            <v>INGRESO CA</v>
          </cell>
          <cell r="J8542" t="str">
            <v>CG-C196</v>
          </cell>
          <cell r="K8542">
            <v>129500</v>
          </cell>
        </row>
        <row r="8543">
          <cell r="A8543" t="str">
            <v>11150521CG-018040281</v>
          </cell>
          <cell r="B8543">
            <v>11207</v>
          </cell>
          <cell r="C8543">
            <v>11150521</v>
          </cell>
          <cell r="D8543" t="str">
            <v>2010/04</v>
          </cell>
          <cell r="E8543" t="str">
            <v>AD0108</v>
          </cell>
          <cell r="F8543">
            <v>3416</v>
          </cell>
          <cell r="G8543" t="str">
            <v>IN-00275</v>
          </cell>
          <cell r="H8543">
            <v>40281</v>
          </cell>
          <cell r="I8543" t="str">
            <v>INGRESO-CT</v>
          </cell>
          <cell r="J8543" t="str">
            <v>CG-0180</v>
          </cell>
          <cell r="K8543">
            <v>295000</v>
          </cell>
        </row>
        <row r="8544">
          <cell r="A8544" t="str">
            <v>11150521CG-C19640289</v>
          </cell>
          <cell r="B8544">
            <v>11208</v>
          </cell>
          <cell r="C8544">
            <v>11150521</v>
          </cell>
          <cell r="D8544" t="str">
            <v>2010/04</v>
          </cell>
          <cell r="E8544" t="str">
            <v>AD0120</v>
          </cell>
          <cell r="F8544">
            <v>876</v>
          </cell>
          <cell r="G8544" t="str">
            <v>IN-00915</v>
          </cell>
          <cell r="H8544">
            <v>40289</v>
          </cell>
          <cell r="I8544" t="str">
            <v>INGRESO CA</v>
          </cell>
          <cell r="J8544" t="str">
            <v>CG-C196</v>
          </cell>
          <cell r="K8544">
            <v>60</v>
          </cell>
        </row>
        <row r="8545">
          <cell r="A8545" t="str">
            <v>11150521CH-082840289</v>
          </cell>
          <cell r="B8545">
            <v>11209</v>
          </cell>
          <cell r="C8545">
            <v>11150521</v>
          </cell>
          <cell r="D8545" t="str">
            <v>2010/04</v>
          </cell>
          <cell r="E8545" t="str">
            <v>AD0120</v>
          </cell>
          <cell r="F8545">
            <v>1762</v>
          </cell>
          <cell r="G8545" t="str">
            <v>IN-00969</v>
          </cell>
          <cell r="H8545">
            <v>40289</v>
          </cell>
          <cell r="I8545" t="str">
            <v>INGRESO CT</v>
          </cell>
          <cell r="J8545" t="str">
            <v>CH-0828</v>
          </cell>
          <cell r="K8545">
            <v>2124021</v>
          </cell>
        </row>
        <row r="8546">
          <cell r="A8546" t="str">
            <v>11150521CH-013I40295</v>
          </cell>
          <cell r="B8546">
            <v>11210</v>
          </cell>
          <cell r="C8546">
            <v>11150521</v>
          </cell>
          <cell r="D8546" t="str">
            <v>2010/04</v>
          </cell>
          <cell r="E8546" t="str">
            <v>AD0325</v>
          </cell>
          <cell r="F8546">
            <v>162</v>
          </cell>
          <cell r="G8546" t="str">
            <v>DC-01132</v>
          </cell>
          <cell r="H8546">
            <v>40295</v>
          </cell>
          <cell r="I8546" t="str">
            <v>DESEMBOLSO CA</v>
          </cell>
          <cell r="J8546" t="str">
            <v>CH-013I</v>
          </cell>
          <cell r="L8546">
            <v>7679500</v>
          </cell>
        </row>
        <row r="8547">
          <cell r="A8547" t="str">
            <v>11150521CH-148940295</v>
          </cell>
          <cell r="B8547">
            <v>11211</v>
          </cell>
          <cell r="C8547">
            <v>11150521</v>
          </cell>
          <cell r="D8547" t="str">
            <v>2010/04</v>
          </cell>
          <cell r="E8547" t="str">
            <v>AD0125</v>
          </cell>
          <cell r="F8547">
            <v>836</v>
          </cell>
          <cell r="G8547" t="str">
            <v>IN-01260</v>
          </cell>
          <cell r="H8547">
            <v>40295</v>
          </cell>
          <cell r="I8547" t="str">
            <v>INGRESO CA</v>
          </cell>
          <cell r="J8547" t="str">
            <v>CH-1489</v>
          </cell>
          <cell r="K8547">
            <v>7679500</v>
          </cell>
        </row>
        <row r="8548">
          <cell r="A8548" t="str">
            <v>11150521CG-C21140295</v>
          </cell>
          <cell r="B8548">
            <v>11212</v>
          </cell>
          <cell r="C8548">
            <v>11150521</v>
          </cell>
          <cell r="D8548" t="str">
            <v>2010/04</v>
          </cell>
          <cell r="E8548" t="str">
            <v>AD0125</v>
          </cell>
          <cell r="F8548">
            <v>3374</v>
          </cell>
          <cell r="G8548" t="str">
            <v>IN-01314</v>
          </cell>
          <cell r="H8548">
            <v>40295</v>
          </cell>
          <cell r="I8548" t="str">
            <v>INGRESO CT</v>
          </cell>
          <cell r="J8548" t="str">
            <v>CG-C211</v>
          </cell>
          <cell r="K8548">
            <v>150000</v>
          </cell>
        </row>
        <row r="8549">
          <cell r="A8549" t="str">
            <v>11150521CH-382740296</v>
          </cell>
          <cell r="B8549">
            <v>11213</v>
          </cell>
          <cell r="C8549">
            <v>11150521</v>
          </cell>
          <cell r="D8549" t="str">
            <v>2010/04</v>
          </cell>
          <cell r="E8549" t="str">
            <v>AD0126</v>
          </cell>
          <cell r="F8549">
            <v>4001</v>
          </cell>
          <cell r="G8549" t="str">
            <v>IN-01384</v>
          </cell>
          <cell r="H8549">
            <v>40296</v>
          </cell>
          <cell r="I8549" t="str">
            <v>INGRESO CT</v>
          </cell>
          <cell r="J8549" t="str">
            <v>CH-3827</v>
          </cell>
          <cell r="K8549">
            <v>448206</v>
          </cell>
        </row>
        <row r="8550">
          <cell r="A8550" t="str">
            <v>11150521CH-068I40297</v>
          </cell>
          <cell r="B8550">
            <v>11214</v>
          </cell>
          <cell r="C8550">
            <v>11150521</v>
          </cell>
          <cell r="D8550" t="str">
            <v>2010/04</v>
          </cell>
          <cell r="E8550" t="str">
            <v>AD0327</v>
          </cell>
          <cell r="F8550">
            <v>975</v>
          </cell>
          <cell r="G8550" t="str">
            <v>DC-01325</v>
          </cell>
          <cell r="H8550">
            <v>40297</v>
          </cell>
          <cell r="I8550" t="str">
            <v>DESEMBOLSO CT</v>
          </cell>
          <cell r="J8550" t="str">
            <v>CH-068I</v>
          </cell>
          <cell r="L8550">
            <v>9940890</v>
          </cell>
        </row>
        <row r="8551">
          <cell r="A8551" t="str">
            <v>11150521CH-068I40297</v>
          </cell>
          <cell r="B8551">
            <v>11215</v>
          </cell>
          <cell r="C8551">
            <v>11150521</v>
          </cell>
          <cell r="D8551" t="str">
            <v>2010/04</v>
          </cell>
          <cell r="E8551" t="str">
            <v>AD0327</v>
          </cell>
          <cell r="F8551">
            <v>976</v>
          </cell>
          <cell r="G8551" t="str">
            <v>DC-01325</v>
          </cell>
          <cell r="H8551">
            <v>40297</v>
          </cell>
          <cell r="I8551" t="str">
            <v>DESEMBOLSO CT</v>
          </cell>
          <cell r="J8551" t="str">
            <v>CH-068I</v>
          </cell>
          <cell r="L8551">
            <v>-9940890</v>
          </cell>
        </row>
        <row r="8552">
          <cell r="A8552" t="str">
            <v>11150521CG-B19540298</v>
          </cell>
          <cell r="B8552">
            <v>11216</v>
          </cell>
          <cell r="C8552">
            <v>11150521</v>
          </cell>
          <cell r="D8552" t="str">
            <v>2010/04</v>
          </cell>
          <cell r="E8552" t="str">
            <v>AD0128</v>
          </cell>
          <cell r="F8552">
            <v>4722</v>
          </cell>
          <cell r="G8552" t="str">
            <v>IN-01522</v>
          </cell>
          <cell r="H8552">
            <v>40298</v>
          </cell>
          <cell r="I8552" t="str">
            <v>INGRESO CT</v>
          </cell>
          <cell r="J8552" t="str">
            <v>CG-B195</v>
          </cell>
          <cell r="K8552">
            <v>142100</v>
          </cell>
        </row>
        <row r="8553">
          <cell r="A8553" t="str">
            <v>11150521NC-043040298</v>
          </cell>
          <cell r="B8553">
            <v>11217</v>
          </cell>
          <cell r="C8553">
            <v>11150521</v>
          </cell>
          <cell r="D8553" t="str">
            <v>2010/04</v>
          </cell>
          <cell r="E8553" t="str">
            <v>AD0501</v>
          </cell>
          <cell r="F8553">
            <v>1320</v>
          </cell>
          <cell r="G8553" t="str">
            <v>NB-29403</v>
          </cell>
          <cell r="H8553">
            <v>40298</v>
          </cell>
          <cell r="I8553" t="str">
            <v>TRANSFERENCIA DE FONDO</v>
          </cell>
          <cell r="J8553" t="str">
            <v>NC-0430</v>
          </cell>
          <cell r="K8553">
            <v>25000000</v>
          </cell>
        </row>
        <row r="8554">
          <cell r="A8554" t="str">
            <v>11150521ND-043040298</v>
          </cell>
          <cell r="B8554">
            <v>11230</v>
          </cell>
          <cell r="C8554">
            <v>11150521</v>
          </cell>
          <cell r="D8554" t="str">
            <v>2010/04</v>
          </cell>
          <cell r="E8554" t="str">
            <v>AD0501</v>
          </cell>
          <cell r="F8554">
            <v>1654</v>
          </cell>
          <cell r="G8554" t="str">
            <v>NB-29431</v>
          </cell>
          <cell r="H8554">
            <v>40298</v>
          </cell>
          <cell r="I8554" t="str">
            <v>CONTAB GASTOS FINANCIE</v>
          </cell>
          <cell r="J8554" t="str">
            <v>ND-0430</v>
          </cell>
          <cell r="L8554">
            <v>10491.21</v>
          </cell>
        </row>
        <row r="8555">
          <cell r="A8555" t="str">
            <v>11150521CG-300440298</v>
          </cell>
          <cell r="B8555">
            <v>11231</v>
          </cell>
          <cell r="C8555">
            <v>11150521</v>
          </cell>
          <cell r="D8555" t="str">
            <v>2010/04</v>
          </cell>
          <cell r="E8555" t="str">
            <v>AD0128</v>
          </cell>
          <cell r="F8555">
            <v>4921</v>
          </cell>
          <cell r="G8555" t="str">
            <v>IN-01522</v>
          </cell>
          <cell r="H8555">
            <v>40298</v>
          </cell>
          <cell r="I8555" t="str">
            <v>INGRESO-CT</v>
          </cell>
          <cell r="J8555" t="str">
            <v>CG-3004</v>
          </cell>
          <cell r="K8555">
            <v>4971017</v>
          </cell>
        </row>
        <row r="8556">
          <cell r="A8556" t="str">
            <v>11150521CG-150440283</v>
          </cell>
          <cell r="B8556">
            <v>11232</v>
          </cell>
          <cell r="C8556">
            <v>11150521</v>
          </cell>
          <cell r="D8556" t="str">
            <v>2010/04</v>
          </cell>
          <cell r="E8556" t="str">
            <v>AD0111</v>
          </cell>
          <cell r="F8556">
            <v>3900</v>
          </cell>
          <cell r="G8556" t="str">
            <v>IN-00566</v>
          </cell>
          <cell r="H8556">
            <v>40283</v>
          </cell>
          <cell r="I8556" t="str">
            <v>INGRESO-CA</v>
          </cell>
          <cell r="J8556" t="str">
            <v>CG-1504</v>
          </cell>
          <cell r="K8556">
            <v>500000</v>
          </cell>
        </row>
        <row r="8557">
          <cell r="A8557" t="str">
            <v>11150521CH-068I40304</v>
          </cell>
          <cell r="B8557">
            <v>11233</v>
          </cell>
          <cell r="C8557">
            <v>11150521</v>
          </cell>
          <cell r="D8557" t="str">
            <v>2010/05</v>
          </cell>
          <cell r="E8557" t="str">
            <v>AD0304</v>
          </cell>
          <cell r="F8557">
            <v>719</v>
          </cell>
          <cell r="G8557" t="str">
            <v>DC-01648</v>
          </cell>
          <cell r="H8557">
            <v>40304</v>
          </cell>
          <cell r="I8557" t="str">
            <v>DESEMBOLSO CT</v>
          </cell>
          <cell r="J8557" t="str">
            <v>CH-068I</v>
          </cell>
          <cell r="L8557">
            <v>9931427</v>
          </cell>
        </row>
        <row r="8558">
          <cell r="A8558" t="str">
            <v>11150521CH-011540304</v>
          </cell>
          <cell r="B8558">
            <v>11234</v>
          </cell>
          <cell r="C8558">
            <v>11150521</v>
          </cell>
          <cell r="D8558" t="str">
            <v>2010/05</v>
          </cell>
          <cell r="E8558" t="str">
            <v>AD0104</v>
          </cell>
          <cell r="F8558">
            <v>3257</v>
          </cell>
          <cell r="G8558" t="str">
            <v>IN-01803</v>
          </cell>
          <cell r="H8558">
            <v>40304</v>
          </cell>
          <cell r="I8558" t="str">
            <v>INGRESO CT</v>
          </cell>
          <cell r="J8558" t="str">
            <v>CH-0115</v>
          </cell>
          <cell r="K8558">
            <v>9931427</v>
          </cell>
        </row>
        <row r="8559">
          <cell r="A8559" t="str">
            <v>11150521CH-068I40305</v>
          </cell>
          <cell r="B8559">
            <v>11235</v>
          </cell>
          <cell r="C8559">
            <v>11150521</v>
          </cell>
          <cell r="D8559" t="str">
            <v>2010/05</v>
          </cell>
          <cell r="E8559" t="str">
            <v>AD0305</v>
          </cell>
          <cell r="F8559">
            <v>774</v>
          </cell>
          <cell r="G8559" t="str">
            <v>DC-01721</v>
          </cell>
          <cell r="H8559">
            <v>40305</v>
          </cell>
          <cell r="I8559" t="str">
            <v>DESEMBOLSO CT</v>
          </cell>
          <cell r="J8559" t="str">
            <v>CH-068I</v>
          </cell>
          <cell r="L8559">
            <v>2997051</v>
          </cell>
        </row>
        <row r="8560">
          <cell r="A8560" t="str">
            <v>11150521CH-068I40305</v>
          </cell>
          <cell r="B8560">
            <v>11236</v>
          </cell>
          <cell r="C8560">
            <v>11150521</v>
          </cell>
          <cell r="D8560" t="str">
            <v>2010/05</v>
          </cell>
          <cell r="E8560" t="str">
            <v>AD0305</v>
          </cell>
          <cell r="F8560">
            <v>775</v>
          </cell>
          <cell r="G8560" t="str">
            <v>DC-01721</v>
          </cell>
          <cell r="H8560">
            <v>40305</v>
          </cell>
          <cell r="I8560" t="str">
            <v>DESEMBOLSO CT</v>
          </cell>
          <cell r="J8560" t="str">
            <v>CH-068I</v>
          </cell>
          <cell r="L8560">
            <v>1997051</v>
          </cell>
        </row>
        <row r="8561">
          <cell r="A8561" t="str">
            <v>11150521CH-621740305</v>
          </cell>
          <cell r="B8561">
            <v>11237</v>
          </cell>
          <cell r="C8561">
            <v>11150521</v>
          </cell>
          <cell r="D8561" t="str">
            <v>2010/05</v>
          </cell>
          <cell r="E8561" t="str">
            <v>AD0105</v>
          </cell>
          <cell r="F8561">
            <v>968</v>
          </cell>
          <cell r="G8561" t="str">
            <v>IN-01820</v>
          </cell>
          <cell r="H8561">
            <v>40305</v>
          </cell>
          <cell r="I8561" t="str">
            <v>INGRESO CA</v>
          </cell>
          <cell r="J8561" t="str">
            <v>CH-6217</v>
          </cell>
          <cell r="K8561">
            <v>561000</v>
          </cell>
        </row>
        <row r="8562">
          <cell r="A8562" t="str">
            <v>11150521CH-162440305</v>
          </cell>
          <cell r="B8562">
            <v>11238</v>
          </cell>
          <cell r="C8562">
            <v>11150521</v>
          </cell>
          <cell r="D8562" t="str">
            <v>2010/05</v>
          </cell>
          <cell r="E8562" t="str">
            <v>AD0105</v>
          </cell>
          <cell r="F8562">
            <v>969</v>
          </cell>
          <cell r="G8562" t="str">
            <v>IN-01820</v>
          </cell>
          <cell r="H8562">
            <v>40305</v>
          </cell>
          <cell r="I8562" t="str">
            <v>INGRESO CA</v>
          </cell>
          <cell r="J8562" t="str">
            <v>CH-1624</v>
          </cell>
          <cell r="K8562">
            <v>1997051</v>
          </cell>
        </row>
        <row r="8563">
          <cell r="A8563" t="str">
            <v>11150521CH-013I40310</v>
          </cell>
          <cell r="B8563">
            <v>11239</v>
          </cell>
          <cell r="C8563">
            <v>11150521</v>
          </cell>
          <cell r="D8563" t="str">
            <v>2010/05</v>
          </cell>
          <cell r="E8563" t="str">
            <v>AD0310</v>
          </cell>
          <cell r="F8563">
            <v>162</v>
          </cell>
          <cell r="G8563" t="str">
            <v>DC-02105</v>
          </cell>
          <cell r="H8563">
            <v>40310</v>
          </cell>
          <cell r="I8563" t="str">
            <v>DESEMBOLSO CA</v>
          </cell>
          <cell r="J8563" t="str">
            <v>CH-013I</v>
          </cell>
          <cell r="L8563">
            <v>2533051</v>
          </cell>
        </row>
        <row r="8564">
          <cell r="A8564" t="str">
            <v>11150521CH-068I40311</v>
          </cell>
          <cell r="B8564">
            <v>11240</v>
          </cell>
          <cell r="C8564">
            <v>11150521</v>
          </cell>
          <cell r="D8564" t="str">
            <v>2010/05</v>
          </cell>
          <cell r="E8564" t="str">
            <v>AD0311</v>
          </cell>
          <cell r="F8564">
            <v>809</v>
          </cell>
          <cell r="G8564" t="str">
            <v>DC-02232</v>
          </cell>
          <cell r="H8564">
            <v>40311</v>
          </cell>
          <cell r="I8564" t="str">
            <v>DESEMBOLSO CT</v>
          </cell>
          <cell r="J8564" t="str">
            <v>CH-068I</v>
          </cell>
          <cell r="L8564">
            <v>19295863</v>
          </cell>
        </row>
        <row r="8565">
          <cell r="A8565" t="str">
            <v>11150521CG-C23840310</v>
          </cell>
          <cell r="B8565">
            <v>11241</v>
          </cell>
          <cell r="C8565">
            <v>11150521</v>
          </cell>
          <cell r="D8565" t="str">
            <v>2010/05</v>
          </cell>
          <cell r="E8565" t="str">
            <v>AD0110</v>
          </cell>
          <cell r="F8565">
            <v>3642</v>
          </cell>
          <cell r="G8565" t="str">
            <v>IN-02232</v>
          </cell>
          <cell r="H8565">
            <v>40310</v>
          </cell>
          <cell r="I8565" t="str">
            <v>INGRESO CT</v>
          </cell>
          <cell r="J8565" t="str">
            <v>CG-C238</v>
          </cell>
          <cell r="K8565">
            <v>180000</v>
          </cell>
        </row>
        <row r="8566">
          <cell r="A8566" t="str">
            <v>11150521CH-011540311</v>
          </cell>
          <cell r="B8566">
            <v>11242</v>
          </cell>
          <cell r="C8566">
            <v>11150521</v>
          </cell>
          <cell r="D8566" t="str">
            <v>2010/05</v>
          </cell>
          <cell r="E8566" t="str">
            <v>AD0111</v>
          </cell>
          <cell r="F8566">
            <v>3349</v>
          </cell>
          <cell r="G8566" t="str">
            <v>IN-02306</v>
          </cell>
          <cell r="H8566">
            <v>40311</v>
          </cell>
          <cell r="I8566" t="str">
            <v>INGRESO CT</v>
          </cell>
          <cell r="J8566" t="str">
            <v>CH-0115</v>
          </cell>
          <cell r="K8566">
            <v>19295863</v>
          </cell>
        </row>
        <row r="8567">
          <cell r="A8567" t="str">
            <v>11150521CG-100540308</v>
          </cell>
          <cell r="B8567">
            <v>11243</v>
          </cell>
          <cell r="C8567">
            <v>11150521</v>
          </cell>
          <cell r="D8567" t="str">
            <v>2010/05</v>
          </cell>
          <cell r="E8567" t="str">
            <v>AD0107</v>
          </cell>
          <cell r="F8567">
            <v>3910</v>
          </cell>
          <cell r="G8567" t="str">
            <v>IN-01960</v>
          </cell>
          <cell r="H8567">
            <v>40308</v>
          </cell>
          <cell r="I8567" t="str">
            <v>CONSIGNACION MONEDAS</v>
          </cell>
          <cell r="J8567" t="str">
            <v>CG-1005</v>
          </cell>
          <cell r="K8567">
            <v>640000</v>
          </cell>
        </row>
        <row r="8568">
          <cell r="A8568" t="str">
            <v>11150521ND-050440301</v>
          </cell>
          <cell r="B8568">
            <v>11244</v>
          </cell>
          <cell r="C8568">
            <v>11150521</v>
          </cell>
          <cell r="D8568" t="str">
            <v>2010/05</v>
          </cell>
          <cell r="E8568" t="str">
            <v>AD0501</v>
          </cell>
          <cell r="F8568">
            <v>137</v>
          </cell>
          <cell r="G8568" t="str">
            <v>NB-29473</v>
          </cell>
          <cell r="H8568">
            <v>40301</v>
          </cell>
          <cell r="I8568" t="str">
            <v>TRANSFERENCIAS DE FOND</v>
          </cell>
          <cell r="J8568" t="str">
            <v>ND-0504</v>
          </cell>
          <cell r="L8568">
            <v>50000000</v>
          </cell>
        </row>
        <row r="8569">
          <cell r="A8569" t="str">
            <v>11150521CG-C24540316</v>
          </cell>
          <cell r="B8569">
            <v>11245</v>
          </cell>
          <cell r="C8569">
            <v>11150521</v>
          </cell>
          <cell r="D8569" t="str">
            <v>2010/05</v>
          </cell>
          <cell r="E8569" t="str">
            <v>AD0114</v>
          </cell>
          <cell r="F8569">
            <v>2534</v>
          </cell>
          <cell r="G8569" t="str">
            <v>IN-02524</v>
          </cell>
          <cell r="H8569">
            <v>40316</v>
          </cell>
          <cell r="I8569" t="str">
            <v>INGRESO CT</v>
          </cell>
          <cell r="J8569" t="str">
            <v>CG-C245</v>
          </cell>
          <cell r="K8569">
            <v>295000</v>
          </cell>
        </row>
        <row r="8570">
          <cell r="A8570" t="str">
            <v>11150521CG-C25840318</v>
          </cell>
          <cell r="B8570">
            <v>11246</v>
          </cell>
          <cell r="C8570">
            <v>11150521</v>
          </cell>
          <cell r="D8570" t="str">
            <v>2010/05</v>
          </cell>
          <cell r="E8570" t="str">
            <v>AD0116</v>
          </cell>
          <cell r="F8570">
            <v>949</v>
          </cell>
          <cell r="G8570" t="str">
            <v>IN-02616</v>
          </cell>
          <cell r="H8570">
            <v>40318</v>
          </cell>
          <cell r="I8570" t="str">
            <v>INGRESO CA</v>
          </cell>
          <cell r="J8570" t="str">
            <v>CG-C258</v>
          </cell>
          <cell r="K8570">
            <v>129500</v>
          </cell>
        </row>
        <row r="8571">
          <cell r="A8571" t="str">
            <v>11150521CH-068I40319</v>
          </cell>
          <cell r="B8571">
            <v>11247</v>
          </cell>
          <cell r="C8571">
            <v>11150521</v>
          </cell>
          <cell r="D8571" t="str">
            <v>2010/05</v>
          </cell>
          <cell r="E8571" t="str">
            <v>AD0317</v>
          </cell>
          <cell r="F8571">
            <v>907</v>
          </cell>
          <cell r="G8571" t="str">
            <v>DC-02667</v>
          </cell>
          <cell r="H8571">
            <v>40319</v>
          </cell>
          <cell r="I8571" t="str">
            <v>DESEMBOLSO CT</v>
          </cell>
          <cell r="J8571" t="str">
            <v>CH-068I</v>
          </cell>
          <cell r="L8571">
            <v>10114771</v>
          </cell>
        </row>
        <row r="8572">
          <cell r="A8572" t="str">
            <v>11150521CH-011540319</v>
          </cell>
          <cell r="B8572">
            <v>11248</v>
          </cell>
          <cell r="C8572">
            <v>11150521</v>
          </cell>
          <cell r="D8572" t="str">
            <v>2010/05</v>
          </cell>
          <cell r="E8572" t="str">
            <v>AD0117</v>
          </cell>
          <cell r="F8572">
            <v>1844</v>
          </cell>
          <cell r="G8572" t="str">
            <v>IN-02744</v>
          </cell>
          <cell r="H8572">
            <v>40319</v>
          </cell>
          <cell r="I8572" t="str">
            <v>INGRESO CT</v>
          </cell>
          <cell r="J8572" t="str">
            <v>CH-0115</v>
          </cell>
          <cell r="K8572">
            <v>10114771</v>
          </cell>
        </row>
        <row r="8573">
          <cell r="A8573" t="str">
            <v>11150521CH-068I40324</v>
          </cell>
          <cell r="B8573">
            <v>11249</v>
          </cell>
          <cell r="C8573">
            <v>11150521</v>
          </cell>
          <cell r="D8573" t="str">
            <v>2010/05</v>
          </cell>
          <cell r="E8573" t="str">
            <v>AD0321</v>
          </cell>
          <cell r="F8573">
            <v>901</v>
          </cell>
          <cell r="G8573" t="str">
            <v>DC-02958</v>
          </cell>
          <cell r="H8573">
            <v>40324</v>
          </cell>
          <cell r="I8573" t="str">
            <v>DESEMBOLSO CT</v>
          </cell>
          <cell r="J8573" t="str">
            <v>CH-068I</v>
          </cell>
          <cell r="L8573">
            <v>9604408</v>
          </cell>
        </row>
        <row r="8574">
          <cell r="A8574" t="str">
            <v>11150521CH-068I40324</v>
          </cell>
          <cell r="B8574">
            <v>11250</v>
          </cell>
          <cell r="C8574">
            <v>11150521</v>
          </cell>
          <cell r="D8574" t="str">
            <v>2010/05</v>
          </cell>
          <cell r="E8574" t="str">
            <v>AD0321</v>
          </cell>
          <cell r="F8574">
            <v>902</v>
          </cell>
          <cell r="G8574" t="str">
            <v>DC-02958</v>
          </cell>
          <cell r="H8574">
            <v>40324</v>
          </cell>
          <cell r="I8574" t="str">
            <v>DESEMBOLSO CT</v>
          </cell>
          <cell r="J8574" t="str">
            <v>CH-068I</v>
          </cell>
          <cell r="L8574">
            <v>11820398</v>
          </cell>
        </row>
        <row r="8575">
          <cell r="A8575" t="str">
            <v>11150521CH-011540324</v>
          </cell>
          <cell r="B8575">
            <v>11251</v>
          </cell>
          <cell r="C8575">
            <v>11150521</v>
          </cell>
          <cell r="D8575" t="str">
            <v>2010/05</v>
          </cell>
          <cell r="E8575" t="str">
            <v>AD0121</v>
          </cell>
          <cell r="F8575">
            <v>3353</v>
          </cell>
          <cell r="G8575" t="str">
            <v>IN-03036</v>
          </cell>
          <cell r="H8575">
            <v>40324</v>
          </cell>
          <cell r="I8575" t="str">
            <v>INGRESO CT</v>
          </cell>
          <cell r="J8575" t="str">
            <v>CH-0115</v>
          </cell>
          <cell r="K8575">
            <v>11820398</v>
          </cell>
        </row>
        <row r="8576">
          <cell r="A8576" t="str">
            <v>11150521CH-011540324</v>
          </cell>
          <cell r="B8576">
            <v>11252</v>
          </cell>
          <cell r="C8576">
            <v>11150521</v>
          </cell>
          <cell r="D8576" t="str">
            <v>2010/05</v>
          </cell>
          <cell r="E8576" t="str">
            <v>AD0121</v>
          </cell>
          <cell r="F8576">
            <v>3354</v>
          </cell>
          <cell r="G8576" t="str">
            <v>IN-03036</v>
          </cell>
          <cell r="H8576">
            <v>40324</v>
          </cell>
          <cell r="I8576" t="str">
            <v>INGRESO CT</v>
          </cell>
          <cell r="J8576" t="str">
            <v>CH-0115</v>
          </cell>
          <cell r="K8576">
            <v>9604408</v>
          </cell>
        </row>
        <row r="8577">
          <cell r="A8577" t="str">
            <v>11150521CH-013I40325</v>
          </cell>
          <cell r="B8577">
            <v>11253</v>
          </cell>
          <cell r="C8577">
            <v>11150521</v>
          </cell>
          <cell r="D8577" t="str">
            <v>2010/05</v>
          </cell>
          <cell r="E8577" t="str">
            <v>AD0322</v>
          </cell>
          <cell r="F8577">
            <v>165</v>
          </cell>
          <cell r="G8577" t="str">
            <v>DC-02979</v>
          </cell>
          <cell r="H8577">
            <v>40325</v>
          </cell>
          <cell r="I8577" t="str">
            <v>DESEMBOLSO CA</v>
          </cell>
          <cell r="J8577" t="str">
            <v>CH-013I</v>
          </cell>
          <cell r="L8577">
            <v>19469863</v>
          </cell>
        </row>
        <row r="8578">
          <cell r="A8578" t="str">
            <v>11150521CH-247340325</v>
          </cell>
          <cell r="B8578">
            <v>11254</v>
          </cell>
          <cell r="C8578">
            <v>11150521</v>
          </cell>
          <cell r="D8578" t="str">
            <v>2010/05</v>
          </cell>
          <cell r="E8578" t="str">
            <v>AD0122</v>
          </cell>
          <cell r="F8578">
            <v>945</v>
          </cell>
          <cell r="G8578" t="str">
            <v>IN-03054</v>
          </cell>
          <cell r="H8578">
            <v>40325</v>
          </cell>
          <cell r="I8578" t="str">
            <v>INGRESO CA</v>
          </cell>
          <cell r="J8578" t="str">
            <v>CH-2473</v>
          </cell>
          <cell r="K8578">
            <v>19469863</v>
          </cell>
        </row>
        <row r="8579">
          <cell r="A8579" t="str">
            <v>11150521CG-C28840325</v>
          </cell>
          <cell r="B8579">
            <v>11255</v>
          </cell>
          <cell r="C8579">
            <v>11150521</v>
          </cell>
          <cell r="D8579" t="str">
            <v>2010/05</v>
          </cell>
          <cell r="E8579" t="str">
            <v>AD0122</v>
          </cell>
          <cell r="F8579">
            <v>3651</v>
          </cell>
          <cell r="G8579" t="str">
            <v>IN-03108</v>
          </cell>
          <cell r="H8579">
            <v>40325</v>
          </cell>
          <cell r="I8579" t="str">
            <v>INGRESO CT</v>
          </cell>
          <cell r="J8579" t="str">
            <v>CG-C288</v>
          </cell>
          <cell r="K8579">
            <v>150000</v>
          </cell>
        </row>
        <row r="8580">
          <cell r="A8580" t="str">
            <v>11150521CG-C29740329</v>
          </cell>
          <cell r="B8580">
            <v>11256</v>
          </cell>
          <cell r="C8580">
            <v>11150521</v>
          </cell>
          <cell r="D8580" t="str">
            <v>2010/05</v>
          </cell>
          <cell r="E8580" t="str">
            <v>AD0125</v>
          </cell>
          <cell r="F8580">
            <v>1152</v>
          </cell>
          <cell r="G8580" t="str">
            <v>IN-03270</v>
          </cell>
          <cell r="H8580">
            <v>40329</v>
          </cell>
          <cell r="I8580" t="str">
            <v>INGRESO CA</v>
          </cell>
          <cell r="J8580" t="str">
            <v>CG-C297</v>
          </cell>
          <cell r="K8580">
            <v>250000</v>
          </cell>
        </row>
        <row r="8581">
          <cell r="A8581" t="str">
            <v>11150521CG-C29740329</v>
          </cell>
          <cell r="B8581">
            <v>11257</v>
          </cell>
          <cell r="C8581">
            <v>11150521</v>
          </cell>
          <cell r="D8581" t="str">
            <v>2010/05</v>
          </cell>
          <cell r="E8581" t="str">
            <v>AD0125</v>
          </cell>
          <cell r="F8581">
            <v>4616</v>
          </cell>
          <cell r="G8581" t="str">
            <v>IN-03324</v>
          </cell>
          <cell r="H8581">
            <v>40329</v>
          </cell>
          <cell r="I8581" t="str">
            <v>INGRESO CT</v>
          </cell>
          <cell r="J8581" t="str">
            <v>CG-C297</v>
          </cell>
          <cell r="K8581">
            <v>142100</v>
          </cell>
        </row>
        <row r="8582">
          <cell r="A8582" t="str">
            <v>11150521ND-052740325</v>
          </cell>
          <cell r="B8582">
            <v>11258</v>
          </cell>
          <cell r="C8582">
            <v>11150521</v>
          </cell>
          <cell r="D8582" t="str">
            <v>2010/05</v>
          </cell>
          <cell r="E8582" t="str">
            <v>AD0501</v>
          </cell>
          <cell r="F8582">
            <v>1290</v>
          </cell>
          <cell r="G8582" t="str">
            <v>NB-29573</v>
          </cell>
          <cell r="H8582">
            <v>40325</v>
          </cell>
          <cell r="I8582" t="str">
            <v>.RANSFERENCIA DE FONDO</v>
          </cell>
          <cell r="J8582" t="str">
            <v>ND-0527</v>
          </cell>
          <cell r="K8582">
            <v>25000000</v>
          </cell>
        </row>
        <row r="8583">
          <cell r="A8583" t="str">
            <v>11150521ND-052840326</v>
          </cell>
          <cell r="B8583">
            <v>11259</v>
          </cell>
          <cell r="C8583">
            <v>11150521</v>
          </cell>
          <cell r="D8583" t="str">
            <v>2010/05</v>
          </cell>
          <cell r="E8583" t="str">
            <v>AD0501</v>
          </cell>
          <cell r="F8583">
            <v>1315</v>
          </cell>
          <cell r="G8583" t="str">
            <v>NB-29579</v>
          </cell>
          <cell r="H8583">
            <v>40326</v>
          </cell>
          <cell r="I8583" t="str">
            <v>TRANSFERENCIA DE FONDO</v>
          </cell>
          <cell r="J8583" t="str">
            <v>ND-0528</v>
          </cell>
          <cell r="L8583">
            <v>10000000</v>
          </cell>
        </row>
        <row r="8584">
          <cell r="A8584" t="str">
            <v>11150521NC-053140329</v>
          </cell>
          <cell r="B8584">
            <v>11260</v>
          </cell>
          <cell r="C8584">
            <v>11150521</v>
          </cell>
          <cell r="D8584" t="str">
            <v>2010/05</v>
          </cell>
          <cell r="E8584" t="str">
            <v>AD0501</v>
          </cell>
          <cell r="F8584">
            <v>1401</v>
          </cell>
          <cell r="G8584" t="str">
            <v>NB-29596</v>
          </cell>
          <cell r="H8584">
            <v>40329</v>
          </cell>
          <cell r="I8584" t="str">
            <v>TRANSFERENCIA DE FONDO</v>
          </cell>
          <cell r="J8584" t="str">
            <v>NC-0531</v>
          </cell>
          <cell r="K8584">
            <v>10000000</v>
          </cell>
        </row>
        <row r="8585">
          <cell r="A8585" t="str">
            <v>11150521ND-053140329</v>
          </cell>
          <cell r="B8585">
            <v>11261</v>
          </cell>
          <cell r="C8585">
            <v>11150521</v>
          </cell>
          <cell r="D8585" t="str">
            <v>2010/05</v>
          </cell>
          <cell r="E8585" t="str">
            <v>AD0501</v>
          </cell>
          <cell r="F8585">
            <v>1806</v>
          </cell>
          <cell r="G8585" t="str">
            <v>NB-29630</v>
          </cell>
          <cell r="H8585">
            <v>40329</v>
          </cell>
          <cell r="I8585" t="str">
            <v>GASTOS FINANCIEROS BAN</v>
          </cell>
          <cell r="J8585" t="str">
            <v>ND-0531</v>
          </cell>
          <cell r="L8585">
            <v>24592.400000000001</v>
          </cell>
        </row>
        <row r="8586">
          <cell r="A8586" t="str">
            <v>11150521NC-053140329</v>
          </cell>
          <cell r="B8586">
            <v>11262</v>
          </cell>
          <cell r="C8586">
            <v>11150521</v>
          </cell>
          <cell r="D8586" t="str">
            <v>2010/05</v>
          </cell>
          <cell r="E8586" t="str">
            <v>AD0501</v>
          </cell>
          <cell r="F8586">
            <v>1809</v>
          </cell>
          <cell r="G8586" t="str">
            <v>NB-29630</v>
          </cell>
          <cell r="H8586">
            <v>40329</v>
          </cell>
          <cell r="I8586" t="str">
            <v>GASTOS FINANCIEROS BAN</v>
          </cell>
          <cell r="J8586" t="str">
            <v>NC-0531</v>
          </cell>
          <cell r="K8586">
            <v>51040</v>
          </cell>
        </row>
        <row r="8587">
          <cell r="A8587" t="str">
            <v>11150521CH-627240341</v>
          </cell>
          <cell r="B8587">
            <v>11263</v>
          </cell>
          <cell r="C8587">
            <v>11150521</v>
          </cell>
          <cell r="D8587" t="str">
            <v>2010/06</v>
          </cell>
          <cell r="E8587" t="str">
            <v>AD0113</v>
          </cell>
          <cell r="F8587">
            <v>737</v>
          </cell>
          <cell r="G8587" t="str">
            <v>IN-04007</v>
          </cell>
          <cell r="H8587">
            <v>40341</v>
          </cell>
          <cell r="I8587" t="str">
            <v>INGRESO CA</v>
          </cell>
          <cell r="J8587" t="str">
            <v>CH-6272</v>
          </cell>
          <cell r="K8587">
            <v>559000</v>
          </cell>
        </row>
        <row r="8588">
          <cell r="A8588" t="str">
            <v>11150521CG-C31640344</v>
          </cell>
          <cell r="B8588">
            <v>11264</v>
          </cell>
          <cell r="C8588">
            <v>11150521</v>
          </cell>
          <cell r="D8588" t="str">
            <v>2010/06</v>
          </cell>
          <cell r="E8588" t="str">
            <v>AD0114</v>
          </cell>
          <cell r="F8588">
            <v>3968</v>
          </cell>
          <cell r="G8588" t="str">
            <v>IN-04136</v>
          </cell>
          <cell r="H8588">
            <v>40344</v>
          </cell>
          <cell r="I8588" t="str">
            <v>INGRESO CT</v>
          </cell>
          <cell r="J8588" t="str">
            <v>CG-C316</v>
          </cell>
          <cell r="K8588">
            <v>295000</v>
          </cell>
        </row>
        <row r="8589">
          <cell r="A8589" t="str">
            <v>11150521CG-C31640344</v>
          </cell>
          <cell r="B8589">
            <v>11265</v>
          </cell>
          <cell r="C8589">
            <v>11150521</v>
          </cell>
          <cell r="D8589" t="str">
            <v>2010/06</v>
          </cell>
          <cell r="E8589" t="str">
            <v>AD0114</v>
          </cell>
          <cell r="F8589">
            <v>3969</v>
          </cell>
          <cell r="G8589" t="str">
            <v>IN-04136</v>
          </cell>
          <cell r="H8589">
            <v>40344</v>
          </cell>
          <cell r="I8589" t="str">
            <v>INGRESO CT</v>
          </cell>
          <cell r="J8589" t="str">
            <v>CG-C316</v>
          </cell>
          <cell r="K8589">
            <v>175000</v>
          </cell>
        </row>
        <row r="8590">
          <cell r="A8590" t="str">
            <v>11150521CG-060140330</v>
          </cell>
          <cell r="B8590">
            <v>11266</v>
          </cell>
          <cell r="C8590">
            <v>11150521</v>
          </cell>
          <cell r="D8590" t="str">
            <v>2010/06</v>
          </cell>
          <cell r="E8590" t="str">
            <v>AD0101</v>
          </cell>
          <cell r="F8590">
            <v>2765</v>
          </cell>
          <cell r="G8590" t="str">
            <v>IN-03343</v>
          </cell>
          <cell r="H8590">
            <v>40330</v>
          </cell>
          <cell r="I8590" t="str">
            <v>INGRESO CA</v>
          </cell>
          <cell r="J8590" t="str">
            <v>CG-0601</v>
          </cell>
          <cell r="K8590">
            <v>7877864</v>
          </cell>
        </row>
        <row r="8591">
          <cell r="A8591" t="str">
            <v>11150521ND-060240331</v>
          </cell>
          <cell r="B8591">
            <v>11267</v>
          </cell>
          <cell r="C8591">
            <v>11150521</v>
          </cell>
          <cell r="D8591" t="str">
            <v>2010/06</v>
          </cell>
          <cell r="E8591" t="str">
            <v>AD0501</v>
          </cell>
          <cell r="F8591">
            <v>262</v>
          </cell>
          <cell r="G8591" t="str">
            <v>NB-29657</v>
          </cell>
          <cell r="H8591">
            <v>40331</v>
          </cell>
          <cell r="I8591" t="str">
            <v>TRANSFERENCIA DE FONDO</v>
          </cell>
          <cell r="J8591" t="str">
            <v>ND-0602</v>
          </cell>
          <cell r="L8591">
            <v>25000000</v>
          </cell>
        </row>
        <row r="8592">
          <cell r="A8592" t="str">
            <v>11150521CH-013I40353</v>
          </cell>
          <cell r="B8592">
            <v>11268</v>
          </cell>
          <cell r="C8592">
            <v>11150521</v>
          </cell>
          <cell r="D8592" t="str">
            <v>2010/06</v>
          </cell>
          <cell r="E8592" t="str">
            <v>AD0322</v>
          </cell>
          <cell r="F8592">
            <v>166</v>
          </cell>
          <cell r="G8592" t="str">
            <v>DC-04608</v>
          </cell>
          <cell r="H8592">
            <v>40353</v>
          </cell>
          <cell r="I8592" t="str">
            <v>DESEMBOLSO CA</v>
          </cell>
          <cell r="J8592" t="str">
            <v>CH-013I</v>
          </cell>
          <cell r="L8592">
            <v>28689183</v>
          </cell>
        </row>
        <row r="8593">
          <cell r="A8593" t="str">
            <v>11150521CG-C35840353</v>
          </cell>
          <cell r="B8593">
            <v>11269</v>
          </cell>
          <cell r="C8593">
            <v>11150521</v>
          </cell>
          <cell r="D8593" t="str">
            <v>2010/06</v>
          </cell>
          <cell r="E8593" t="str">
            <v>AD0122</v>
          </cell>
          <cell r="F8593">
            <v>859</v>
          </cell>
          <cell r="G8593" t="str">
            <v>IN-04683</v>
          </cell>
          <cell r="H8593">
            <v>40353</v>
          </cell>
          <cell r="I8593" t="str">
            <v>INGRESO CA</v>
          </cell>
          <cell r="J8593" t="str">
            <v>CG-C358</v>
          </cell>
          <cell r="K8593">
            <v>129500</v>
          </cell>
        </row>
        <row r="8594">
          <cell r="A8594" t="str">
            <v>11150521CH-382740353</v>
          </cell>
          <cell r="B8594">
            <v>11270</v>
          </cell>
          <cell r="C8594">
            <v>11150521</v>
          </cell>
          <cell r="D8594" t="str">
            <v>2010/06</v>
          </cell>
          <cell r="E8594" t="str">
            <v>AD0122</v>
          </cell>
          <cell r="F8594">
            <v>3206</v>
          </cell>
          <cell r="G8594" t="str">
            <v>IN-04737</v>
          </cell>
          <cell r="H8594">
            <v>40353</v>
          </cell>
          <cell r="I8594" t="str">
            <v>INGRESO CT</v>
          </cell>
          <cell r="J8594" t="str">
            <v>CH-3827</v>
          </cell>
          <cell r="K8594">
            <v>448300</v>
          </cell>
        </row>
        <row r="8595">
          <cell r="A8595" t="str">
            <v>11150521CH-013I40354</v>
          </cell>
          <cell r="B8595">
            <v>11271</v>
          </cell>
          <cell r="C8595">
            <v>11150521</v>
          </cell>
          <cell r="D8595" t="str">
            <v>2010/06</v>
          </cell>
          <cell r="E8595" t="str">
            <v>AD0323</v>
          </cell>
          <cell r="F8595">
            <v>175</v>
          </cell>
          <cell r="G8595" t="str">
            <v>DC-04685</v>
          </cell>
          <cell r="H8595">
            <v>40354</v>
          </cell>
          <cell r="I8595" t="str">
            <v>DESEMBOLSO CA</v>
          </cell>
          <cell r="J8595" t="str">
            <v>CH-013I</v>
          </cell>
          <cell r="L8595">
            <v>14733183</v>
          </cell>
        </row>
        <row r="8596">
          <cell r="A8596" t="str">
            <v>11150521CG-150640344</v>
          </cell>
          <cell r="B8596">
            <v>11272</v>
          </cell>
          <cell r="C8596">
            <v>11150521</v>
          </cell>
          <cell r="D8596" t="str">
            <v>2010/06</v>
          </cell>
          <cell r="E8596" t="str">
            <v>AD0114</v>
          </cell>
          <cell r="F8596">
            <v>4174</v>
          </cell>
          <cell r="G8596" t="str">
            <v>IN-04082</v>
          </cell>
          <cell r="H8596">
            <v>40344</v>
          </cell>
          <cell r="I8596" t="str">
            <v>INGRESO CT</v>
          </cell>
          <cell r="J8596" t="str">
            <v>CG-1506</v>
          </cell>
          <cell r="K8596">
            <v>600000</v>
          </cell>
        </row>
        <row r="8597">
          <cell r="A8597" t="str">
            <v>11150521CH-314040355</v>
          </cell>
          <cell r="B8597">
            <v>11285</v>
          </cell>
          <cell r="C8597">
            <v>11150521</v>
          </cell>
          <cell r="D8597" t="str">
            <v>2010/06</v>
          </cell>
          <cell r="E8597" t="str">
            <v>AD0124</v>
          </cell>
          <cell r="F8597">
            <v>708</v>
          </cell>
          <cell r="G8597" t="str">
            <v>IN-04831</v>
          </cell>
          <cell r="H8597">
            <v>40355</v>
          </cell>
          <cell r="I8597" t="str">
            <v>INGRESO CA</v>
          </cell>
          <cell r="J8597" t="str">
            <v>CH-3140</v>
          </cell>
          <cell r="K8597">
            <v>28689183</v>
          </cell>
        </row>
        <row r="8598">
          <cell r="A8598" t="str">
            <v>11150521CH-421240355</v>
          </cell>
          <cell r="B8598">
            <v>11286</v>
          </cell>
          <cell r="C8598">
            <v>11150521</v>
          </cell>
          <cell r="D8598" t="str">
            <v>2010/06</v>
          </cell>
          <cell r="E8598" t="str">
            <v>AD0124</v>
          </cell>
          <cell r="F8598">
            <v>709</v>
          </cell>
          <cell r="G8598" t="str">
            <v>IN-04831</v>
          </cell>
          <cell r="H8598">
            <v>40355</v>
          </cell>
          <cell r="I8598" t="str">
            <v>INGRESO CA</v>
          </cell>
          <cell r="J8598" t="str">
            <v>CH-4212</v>
          </cell>
          <cell r="K8598">
            <v>14733183</v>
          </cell>
        </row>
        <row r="8599">
          <cell r="A8599" t="str">
            <v>11150521CH-011540355</v>
          </cell>
          <cell r="B8599">
            <v>11287</v>
          </cell>
          <cell r="C8599">
            <v>11150521</v>
          </cell>
          <cell r="D8599" t="str">
            <v>2010/06</v>
          </cell>
          <cell r="E8599" t="str">
            <v>AD0124</v>
          </cell>
          <cell r="F8599">
            <v>2817</v>
          </cell>
          <cell r="G8599" t="str">
            <v>IN-04885</v>
          </cell>
          <cell r="H8599">
            <v>40355</v>
          </cell>
          <cell r="I8599" t="str">
            <v>INGRESO CT</v>
          </cell>
          <cell r="J8599" t="str">
            <v>CH-0115</v>
          </cell>
          <cell r="K8599">
            <v>9103518</v>
          </cell>
        </row>
        <row r="8600">
          <cell r="A8600" t="str">
            <v>11150521CH-013I40355</v>
          </cell>
          <cell r="B8600">
            <v>11288</v>
          </cell>
          <cell r="C8600">
            <v>11150521</v>
          </cell>
          <cell r="D8600" t="str">
            <v>2010/06</v>
          </cell>
          <cell r="E8600" t="str">
            <v>AD0324</v>
          </cell>
          <cell r="F8600">
            <v>167</v>
          </cell>
          <cell r="G8600" t="str">
            <v>DC-04762</v>
          </cell>
          <cell r="H8600">
            <v>40355</v>
          </cell>
          <cell r="I8600" t="str">
            <v>DESEMBOLSO CA</v>
          </cell>
          <cell r="J8600" t="str">
            <v>CH-013I</v>
          </cell>
          <cell r="L8600">
            <v>4385726</v>
          </cell>
        </row>
        <row r="8601">
          <cell r="A8601" t="str">
            <v>11150521CH-068I40355</v>
          </cell>
          <cell r="B8601">
            <v>11289</v>
          </cell>
          <cell r="C8601">
            <v>11150521</v>
          </cell>
          <cell r="D8601" t="str">
            <v>2010/06</v>
          </cell>
          <cell r="E8601" t="str">
            <v>AD0324</v>
          </cell>
          <cell r="F8601">
            <v>885</v>
          </cell>
          <cell r="G8601" t="str">
            <v>DC-04815</v>
          </cell>
          <cell r="H8601">
            <v>40355</v>
          </cell>
          <cell r="I8601" t="str">
            <v>DESEMBOLSO CT</v>
          </cell>
          <cell r="J8601" t="str">
            <v>CH-068I</v>
          </cell>
          <cell r="L8601">
            <v>9103518</v>
          </cell>
        </row>
        <row r="8602">
          <cell r="A8602" t="str">
            <v>11150521ND-062140350</v>
          </cell>
          <cell r="B8602">
            <v>11290</v>
          </cell>
          <cell r="C8602">
            <v>11150521</v>
          </cell>
          <cell r="D8602" t="str">
            <v>2010/06</v>
          </cell>
          <cell r="E8602" t="str">
            <v>AD0501</v>
          </cell>
          <cell r="F8602">
            <v>696</v>
          </cell>
          <cell r="G8602" t="str">
            <v>NB-29738</v>
          </cell>
          <cell r="H8602">
            <v>40350</v>
          </cell>
          <cell r="I8602" t="str">
            <v>TRANSFERENCIA DE FONDO</v>
          </cell>
          <cell r="J8602" t="str">
            <v>ND-0621</v>
          </cell>
          <cell r="L8602">
            <v>6000000</v>
          </cell>
        </row>
        <row r="8603">
          <cell r="A8603" t="str">
            <v>11150521NC-062240351</v>
          </cell>
          <cell r="B8603">
            <v>11291</v>
          </cell>
          <cell r="C8603">
            <v>11150521</v>
          </cell>
          <cell r="D8603" t="str">
            <v>2010/06</v>
          </cell>
          <cell r="E8603" t="str">
            <v>AD0501</v>
          </cell>
          <cell r="F8603">
            <v>729</v>
          </cell>
          <cell r="G8603" t="str">
            <v>NB-29743</v>
          </cell>
          <cell r="H8603">
            <v>40351</v>
          </cell>
          <cell r="I8603" t="str">
            <v>TRANSFERENCIA DE FONDO</v>
          </cell>
          <cell r="J8603" t="str">
            <v>NC-0622</v>
          </cell>
          <cell r="K8603">
            <v>10000000</v>
          </cell>
        </row>
        <row r="8604">
          <cell r="A8604" t="str">
            <v>11150521ND-062240351</v>
          </cell>
          <cell r="B8604">
            <v>11292</v>
          </cell>
          <cell r="C8604">
            <v>11150521</v>
          </cell>
          <cell r="D8604" t="str">
            <v>2010/06</v>
          </cell>
          <cell r="E8604" t="str">
            <v>AD0501</v>
          </cell>
          <cell r="F8604">
            <v>744</v>
          </cell>
          <cell r="G8604" t="str">
            <v>NB-29743</v>
          </cell>
          <cell r="H8604">
            <v>40351</v>
          </cell>
          <cell r="I8604" t="str">
            <v>TRANSFERENCIA DE FONDO</v>
          </cell>
          <cell r="J8604" t="str">
            <v>ND-0622</v>
          </cell>
          <cell r="L8604">
            <v>6000000</v>
          </cell>
        </row>
        <row r="8605">
          <cell r="A8605" t="str">
            <v>11150521NC-062440353</v>
          </cell>
          <cell r="B8605">
            <v>11293</v>
          </cell>
          <cell r="C8605">
            <v>11150521</v>
          </cell>
          <cell r="D8605" t="str">
            <v>2010/06</v>
          </cell>
          <cell r="E8605" t="str">
            <v>AD0501</v>
          </cell>
          <cell r="F8605">
            <v>783</v>
          </cell>
          <cell r="G8605" t="str">
            <v>NB-29755</v>
          </cell>
          <cell r="H8605">
            <v>40353</v>
          </cell>
          <cell r="I8605" t="str">
            <v>TRANSFERENCIA DE FONDO</v>
          </cell>
          <cell r="J8605" t="str">
            <v>NC-0624</v>
          </cell>
          <cell r="K8605">
            <v>20000000</v>
          </cell>
        </row>
        <row r="8606">
          <cell r="A8606" t="str">
            <v>11150521CH-350140357</v>
          </cell>
          <cell r="B8606">
            <v>11294</v>
          </cell>
          <cell r="C8606">
            <v>11150521</v>
          </cell>
          <cell r="D8606" t="str">
            <v>2010/06</v>
          </cell>
          <cell r="E8606" t="str">
            <v>AD0125</v>
          </cell>
          <cell r="F8606">
            <v>966</v>
          </cell>
          <cell r="G8606" t="str">
            <v>IN-04905</v>
          </cell>
          <cell r="H8606">
            <v>40357</v>
          </cell>
          <cell r="I8606" t="str">
            <v>INGRESO CA</v>
          </cell>
          <cell r="J8606" t="str">
            <v>CH-3501</v>
          </cell>
          <cell r="K8606">
            <v>707404</v>
          </cell>
        </row>
        <row r="8607">
          <cell r="A8607" t="str">
            <v>11150521CH-010940357</v>
          </cell>
          <cell r="B8607">
            <v>11295</v>
          </cell>
          <cell r="C8607">
            <v>11150521</v>
          </cell>
          <cell r="D8607" t="str">
            <v>2010/06</v>
          </cell>
          <cell r="E8607" t="str">
            <v>AD0125</v>
          </cell>
          <cell r="F8607">
            <v>3905</v>
          </cell>
          <cell r="G8607" t="str">
            <v>IN-04959</v>
          </cell>
          <cell r="H8607">
            <v>40357</v>
          </cell>
          <cell r="I8607" t="str">
            <v>INGRESO CT</v>
          </cell>
          <cell r="J8607" t="str">
            <v>CH-0109</v>
          </cell>
          <cell r="K8607">
            <v>4385726</v>
          </cell>
        </row>
        <row r="8608">
          <cell r="A8608" t="str">
            <v>11150521CG-A34340359</v>
          </cell>
          <cell r="B8608">
            <v>11296</v>
          </cell>
          <cell r="C8608">
            <v>11150521</v>
          </cell>
          <cell r="D8608" t="str">
            <v>2010/06</v>
          </cell>
          <cell r="E8608" t="str">
            <v>AD0127</v>
          </cell>
          <cell r="F8608">
            <v>3045</v>
          </cell>
          <cell r="G8608" t="str">
            <v>IN-05111</v>
          </cell>
          <cell r="H8608">
            <v>40359</v>
          </cell>
          <cell r="I8608" t="str">
            <v>INGRESO CT</v>
          </cell>
          <cell r="J8608" t="str">
            <v>CG-A343</v>
          </cell>
          <cell r="K8608">
            <v>150000</v>
          </cell>
        </row>
        <row r="8609">
          <cell r="A8609" t="str">
            <v>11150521CG-A34340359</v>
          </cell>
          <cell r="B8609">
            <v>11297</v>
          </cell>
          <cell r="C8609">
            <v>11150521</v>
          </cell>
          <cell r="D8609" t="str">
            <v>2010/06</v>
          </cell>
          <cell r="E8609" t="str">
            <v>AD0127</v>
          </cell>
          <cell r="F8609">
            <v>3046</v>
          </cell>
          <cell r="G8609" t="str">
            <v>IN-05111</v>
          </cell>
          <cell r="H8609">
            <v>40359</v>
          </cell>
          <cell r="I8609" t="str">
            <v>INGRESO CT</v>
          </cell>
          <cell r="J8609" t="str">
            <v>CG-A343</v>
          </cell>
          <cell r="K8609">
            <v>142100</v>
          </cell>
        </row>
        <row r="8610">
          <cell r="A8610" t="str">
            <v>11150523ND-010840186</v>
          </cell>
          <cell r="B8610">
            <v>11305</v>
          </cell>
          <cell r="C8610">
            <v>11150523</v>
          </cell>
          <cell r="D8610" t="str">
            <v>2010/01</v>
          </cell>
          <cell r="E8610" t="str">
            <v>AD0501</v>
          </cell>
          <cell r="F8610">
            <v>68</v>
          </cell>
          <cell r="G8610" t="str">
            <v>NB-28836</v>
          </cell>
          <cell r="H8610">
            <v>40186</v>
          </cell>
          <cell r="I8610" t="str">
            <v>TRASLADO DE FONDOS ENT</v>
          </cell>
          <cell r="J8610" t="str">
            <v>ND-0108</v>
          </cell>
          <cell r="L8610">
            <v>50000000</v>
          </cell>
        </row>
        <row r="8611">
          <cell r="A8611" t="str">
            <v>11150523ND-022440233</v>
          </cell>
          <cell r="B8611">
            <v>11306</v>
          </cell>
          <cell r="C8611">
            <v>11150523</v>
          </cell>
          <cell r="D8611" t="str">
            <v>2010/02</v>
          </cell>
          <cell r="E8611" t="str">
            <v>AD0501</v>
          </cell>
          <cell r="F8611">
            <v>1135</v>
          </cell>
          <cell r="G8611" t="str">
            <v>NB-29039</v>
          </cell>
          <cell r="H8611">
            <v>40233</v>
          </cell>
          <cell r="I8611" t="str">
            <v>TRANSFERENCIA DE FONDO</v>
          </cell>
          <cell r="J8611" t="str">
            <v>ND-0224</v>
          </cell>
          <cell r="L8611">
            <v>30000000</v>
          </cell>
        </row>
        <row r="8612">
          <cell r="A8612" t="str">
            <v>11150523NC-022640235</v>
          </cell>
          <cell r="B8612">
            <v>11307</v>
          </cell>
          <cell r="C8612">
            <v>11150523</v>
          </cell>
          <cell r="D8612" t="str">
            <v>2010/02</v>
          </cell>
          <cell r="E8612" t="str">
            <v>AD0501</v>
          </cell>
          <cell r="F8612">
            <v>1250</v>
          </cell>
          <cell r="G8612" t="str">
            <v>NB-29057</v>
          </cell>
          <cell r="H8612">
            <v>40235</v>
          </cell>
          <cell r="I8612" t="str">
            <v>TRANSFERENCIA DE FONDO</v>
          </cell>
          <cell r="J8612" t="str">
            <v>NC-0226</v>
          </cell>
          <cell r="K8612">
            <v>25000000</v>
          </cell>
        </row>
        <row r="8613">
          <cell r="A8613" t="str">
            <v>11150523ND-030840246</v>
          </cell>
          <cell r="B8613">
            <v>11308</v>
          </cell>
          <cell r="C8613">
            <v>11150523</v>
          </cell>
          <cell r="D8613" t="str">
            <v>2010/03</v>
          </cell>
          <cell r="E8613" t="str">
            <v>AD0501</v>
          </cell>
          <cell r="F8613">
            <v>84</v>
          </cell>
          <cell r="G8613" t="str">
            <v>NB-29119</v>
          </cell>
          <cell r="H8613">
            <v>40246</v>
          </cell>
          <cell r="I8613" t="str">
            <v>TRANSFERENCIA DE FONDO</v>
          </cell>
          <cell r="J8613" t="str">
            <v>ND-0308</v>
          </cell>
          <cell r="L8613">
            <v>60000000</v>
          </cell>
        </row>
        <row r="8614">
          <cell r="A8614" t="str">
            <v>11150523NC-033040267</v>
          </cell>
          <cell r="B8614">
            <v>11309</v>
          </cell>
          <cell r="C8614">
            <v>11150523</v>
          </cell>
          <cell r="D8614" t="str">
            <v>2010/03</v>
          </cell>
          <cell r="E8614" t="str">
            <v>AD0501</v>
          </cell>
          <cell r="F8614">
            <v>1038</v>
          </cell>
          <cell r="G8614" t="str">
            <v>NB-29213</v>
          </cell>
          <cell r="H8614">
            <v>40267</v>
          </cell>
          <cell r="I8614" t="str">
            <v>TRANSFERENCIA DE FONDO</v>
          </cell>
          <cell r="J8614" t="str">
            <v>NC-0330</v>
          </cell>
          <cell r="K8614">
            <v>20000000</v>
          </cell>
        </row>
        <row r="8615">
          <cell r="A8615" t="str">
            <v>11150523NC-033140268</v>
          </cell>
          <cell r="B8615">
            <v>11310</v>
          </cell>
          <cell r="C8615">
            <v>11150523</v>
          </cell>
          <cell r="D8615" t="str">
            <v>2010/03</v>
          </cell>
          <cell r="E8615" t="str">
            <v>AD0501</v>
          </cell>
          <cell r="F8615">
            <v>1444</v>
          </cell>
          <cell r="G8615" t="str">
            <v>NB-29228</v>
          </cell>
          <cell r="H8615">
            <v>40268</v>
          </cell>
          <cell r="I8615" t="str">
            <v>TRANSFERENCIA DE FONDO</v>
          </cell>
          <cell r="J8615" t="str">
            <v>NC-0331</v>
          </cell>
          <cell r="K8615">
            <v>25000000</v>
          </cell>
        </row>
        <row r="8616">
          <cell r="A8616" t="str">
            <v>11150523NC-033140268</v>
          </cell>
          <cell r="B8616">
            <v>11311</v>
          </cell>
          <cell r="C8616">
            <v>11150523</v>
          </cell>
          <cell r="D8616" t="str">
            <v>2010/03</v>
          </cell>
          <cell r="E8616" t="str">
            <v>AD0501</v>
          </cell>
          <cell r="F8616">
            <v>1462</v>
          </cell>
          <cell r="G8616" t="str">
            <v>NB-29228</v>
          </cell>
          <cell r="H8616">
            <v>40268</v>
          </cell>
          <cell r="I8616" t="str">
            <v>TRANSFERENCIA DE FONDO</v>
          </cell>
          <cell r="J8616" t="str">
            <v>NC-0331</v>
          </cell>
          <cell r="K8616">
            <v>15000000</v>
          </cell>
        </row>
        <row r="8617">
          <cell r="A8617" t="str">
            <v>11150523ND-033140268</v>
          </cell>
          <cell r="B8617">
            <v>11312</v>
          </cell>
          <cell r="C8617">
            <v>11150523</v>
          </cell>
          <cell r="D8617" t="str">
            <v>2010/03</v>
          </cell>
          <cell r="E8617" t="str">
            <v>AD0501</v>
          </cell>
          <cell r="F8617">
            <v>1912</v>
          </cell>
          <cell r="G8617" t="str">
            <v>NB-29271</v>
          </cell>
          <cell r="H8617">
            <v>40268</v>
          </cell>
          <cell r="I8617" t="str">
            <v>CONTAB GASTOS FINANCIE</v>
          </cell>
          <cell r="J8617" t="str">
            <v>ND-0331</v>
          </cell>
          <cell r="L8617">
            <v>67376.59</v>
          </cell>
        </row>
        <row r="8618">
          <cell r="A8618" t="str">
            <v>11150523ND-033140268</v>
          </cell>
          <cell r="B8618">
            <v>11313</v>
          </cell>
          <cell r="C8618">
            <v>11150523</v>
          </cell>
          <cell r="D8618" t="str">
            <v>2010/03</v>
          </cell>
          <cell r="E8618" t="str">
            <v>AD0501</v>
          </cell>
          <cell r="F8618">
            <v>1915</v>
          </cell>
          <cell r="G8618" t="str">
            <v>NB-29271</v>
          </cell>
          <cell r="H8618">
            <v>40268</v>
          </cell>
          <cell r="I8618" t="str">
            <v>CONTAB GASTOS FINANCIE</v>
          </cell>
          <cell r="J8618" t="str">
            <v>ND-0331</v>
          </cell>
          <cell r="L8618">
            <v>60668</v>
          </cell>
        </row>
        <row r="8619">
          <cell r="A8619" t="str">
            <v>11150523ND-041640284</v>
          </cell>
          <cell r="B8619">
            <v>11314</v>
          </cell>
          <cell r="C8619">
            <v>11150523</v>
          </cell>
          <cell r="D8619" t="str">
            <v>2010/04</v>
          </cell>
          <cell r="E8619" t="str">
            <v>AD0501</v>
          </cell>
          <cell r="F8619">
            <v>413</v>
          </cell>
          <cell r="G8619" t="str">
            <v>NB-29320</v>
          </cell>
          <cell r="H8619">
            <v>40284</v>
          </cell>
          <cell r="I8619" t="str">
            <v>TRANSFERENCIA DE FONDO</v>
          </cell>
          <cell r="J8619" t="str">
            <v>ND-0416</v>
          </cell>
          <cell r="L8619">
            <v>30000000</v>
          </cell>
        </row>
        <row r="8620">
          <cell r="A8620" t="str">
            <v>11150523NC-043040298</v>
          </cell>
          <cell r="B8620">
            <v>11315</v>
          </cell>
          <cell r="C8620">
            <v>11150523</v>
          </cell>
          <cell r="D8620" t="str">
            <v>2010/04</v>
          </cell>
          <cell r="E8620" t="str">
            <v>AD0501</v>
          </cell>
          <cell r="F8620">
            <v>1316</v>
          </cell>
          <cell r="G8620" t="str">
            <v>NB-29403</v>
          </cell>
          <cell r="H8620">
            <v>40298</v>
          </cell>
          <cell r="I8620" t="str">
            <v>TRANSFERENCIA DE FONDO</v>
          </cell>
          <cell r="J8620" t="str">
            <v>NC-0430</v>
          </cell>
          <cell r="K8620">
            <v>40000000</v>
          </cell>
        </row>
        <row r="8621">
          <cell r="A8621" t="str">
            <v>11150523ND-043040298</v>
          </cell>
          <cell r="B8621">
            <v>11316</v>
          </cell>
          <cell r="C8621">
            <v>11150523</v>
          </cell>
          <cell r="D8621" t="str">
            <v>2010/04</v>
          </cell>
          <cell r="E8621" t="str">
            <v>AD0501</v>
          </cell>
          <cell r="F8621">
            <v>1648</v>
          </cell>
          <cell r="G8621" t="str">
            <v>NB-29431</v>
          </cell>
          <cell r="H8621">
            <v>40298</v>
          </cell>
          <cell r="I8621" t="str">
            <v>CONTAB GASTOS FINANCIE</v>
          </cell>
          <cell r="J8621" t="str">
            <v>ND-0430</v>
          </cell>
          <cell r="L8621">
            <v>30030.32</v>
          </cell>
        </row>
        <row r="8622">
          <cell r="A8622" t="str">
            <v>11150523ND-050440301</v>
          </cell>
          <cell r="B8622">
            <v>11317</v>
          </cell>
          <cell r="C8622">
            <v>11150523</v>
          </cell>
          <cell r="D8622" t="str">
            <v>2010/05</v>
          </cell>
          <cell r="E8622" t="str">
            <v>AD0501</v>
          </cell>
          <cell r="F8622">
            <v>129</v>
          </cell>
          <cell r="G8622" t="str">
            <v>NB-29473</v>
          </cell>
          <cell r="H8622">
            <v>40301</v>
          </cell>
          <cell r="I8622" t="str">
            <v>TRANSFERENCIAS DE FOND</v>
          </cell>
          <cell r="J8622" t="str">
            <v>ND-0504</v>
          </cell>
          <cell r="L8622">
            <v>30000000</v>
          </cell>
        </row>
        <row r="8623">
          <cell r="A8623" t="str">
            <v>11150523NC-052740325</v>
          </cell>
          <cell r="B8623">
            <v>11318</v>
          </cell>
          <cell r="C8623">
            <v>11150523</v>
          </cell>
          <cell r="D8623" t="str">
            <v>2010/05</v>
          </cell>
          <cell r="E8623" t="str">
            <v>AD0501</v>
          </cell>
          <cell r="F8623">
            <v>1280</v>
          </cell>
          <cell r="G8623" t="str">
            <v>NB-29573</v>
          </cell>
          <cell r="H8623">
            <v>40325</v>
          </cell>
          <cell r="I8623" t="str">
            <v>TRANSFERENCIA DE FONDO</v>
          </cell>
          <cell r="J8623" t="str">
            <v>NC-0527</v>
          </cell>
          <cell r="K8623">
            <v>10000000</v>
          </cell>
        </row>
        <row r="8624">
          <cell r="A8624" t="str">
            <v>11150523ND-053140329</v>
          </cell>
          <cell r="B8624">
            <v>11319</v>
          </cell>
          <cell r="C8624">
            <v>11150523</v>
          </cell>
          <cell r="D8624" t="str">
            <v>2010/05</v>
          </cell>
          <cell r="E8624" t="str">
            <v>AD0501</v>
          </cell>
          <cell r="F8624">
            <v>1800</v>
          </cell>
          <cell r="G8624" t="str">
            <v>NB-29630</v>
          </cell>
          <cell r="H8624">
            <v>40329</v>
          </cell>
          <cell r="I8624" t="str">
            <v>GASTOS FINANCIEROS BAN</v>
          </cell>
          <cell r="J8624" t="str">
            <v>ND-0531</v>
          </cell>
          <cell r="L8624">
            <v>52003.28</v>
          </cell>
        </row>
        <row r="8625">
          <cell r="A8625" t="str">
            <v>11150523ND-060240331</v>
          </cell>
          <cell r="B8625">
            <v>11320</v>
          </cell>
          <cell r="C8625">
            <v>11150523</v>
          </cell>
          <cell r="D8625" t="str">
            <v>2010/06</v>
          </cell>
          <cell r="E8625" t="str">
            <v>AD0501</v>
          </cell>
          <cell r="F8625">
            <v>252</v>
          </cell>
          <cell r="G8625" t="str">
            <v>NB-29657</v>
          </cell>
          <cell r="H8625">
            <v>40331</v>
          </cell>
          <cell r="I8625" t="str">
            <v>TRANSFERENCIA DE FONDO</v>
          </cell>
          <cell r="J8625" t="str">
            <v>ND-0602</v>
          </cell>
          <cell r="L8625">
            <v>20000000</v>
          </cell>
        </row>
        <row r="8626">
          <cell r="A8626" t="str">
            <v>11150523ND-062140350</v>
          </cell>
          <cell r="B8626">
            <v>11321</v>
          </cell>
          <cell r="C8626">
            <v>11150523</v>
          </cell>
          <cell r="D8626" t="str">
            <v>2010/06</v>
          </cell>
          <cell r="E8626" t="str">
            <v>AD0501</v>
          </cell>
          <cell r="F8626">
            <v>694</v>
          </cell>
          <cell r="G8626" t="str">
            <v>NB-29738</v>
          </cell>
          <cell r="H8626">
            <v>40350</v>
          </cell>
          <cell r="I8626" t="str">
            <v>TRANSFERENCIA DE FONDO</v>
          </cell>
          <cell r="J8626" t="str">
            <v>ND-0621</v>
          </cell>
          <cell r="L8626">
            <v>6000000</v>
          </cell>
        </row>
        <row r="8627">
          <cell r="A8627" t="str">
            <v>11150523NC-062240351</v>
          </cell>
          <cell r="B8627">
            <v>11322</v>
          </cell>
          <cell r="C8627">
            <v>11150523</v>
          </cell>
          <cell r="D8627" t="str">
            <v>2010/06</v>
          </cell>
          <cell r="E8627" t="str">
            <v>AD0501</v>
          </cell>
          <cell r="F8627">
            <v>719</v>
          </cell>
          <cell r="G8627" t="str">
            <v>NB-29743</v>
          </cell>
          <cell r="H8627">
            <v>40351</v>
          </cell>
          <cell r="I8627" t="str">
            <v>TRANSFERENCIA DE FONDO</v>
          </cell>
          <cell r="J8627" t="str">
            <v>NC-0622</v>
          </cell>
          <cell r="K8627">
            <v>10000000</v>
          </cell>
        </row>
        <row r="8628">
          <cell r="A8628" t="str">
            <v>11150523ND-062240351</v>
          </cell>
          <cell r="B8628">
            <v>11323</v>
          </cell>
          <cell r="C8628">
            <v>11150523</v>
          </cell>
          <cell r="D8628" t="str">
            <v>2010/06</v>
          </cell>
          <cell r="E8628" t="str">
            <v>AD0501</v>
          </cell>
          <cell r="F8628">
            <v>736</v>
          </cell>
          <cell r="G8628" t="str">
            <v>NB-29743</v>
          </cell>
          <cell r="H8628">
            <v>40351</v>
          </cell>
          <cell r="I8628" t="str">
            <v>TRANSFERENCIA DE FONDO</v>
          </cell>
          <cell r="J8628" t="str">
            <v>ND-0622</v>
          </cell>
          <cell r="L8628">
            <v>7000000</v>
          </cell>
        </row>
        <row r="8629">
          <cell r="A8629" t="str">
            <v>11150523NC-062440353</v>
          </cell>
          <cell r="B8629">
            <v>11324</v>
          </cell>
          <cell r="C8629">
            <v>11150523</v>
          </cell>
          <cell r="D8629" t="str">
            <v>2010/06</v>
          </cell>
          <cell r="E8629" t="str">
            <v>AD0501</v>
          </cell>
          <cell r="F8629">
            <v>785</v>
          </cell>
          <cell r="G8629" t="str">
            <v>NB-29755</v>
          </cell>
          <cell r="H8629">
            <v>40353</v>
          </cell>
          <cell r="I8629" t="str">
            <v>TRANSFERENCIA DE FONDO</v>
          </cell>
          <cell r="J8629" t="str">
            <v>NC-0624</v>
          </cell>
          <cell r="K8629">
            <v>20000000</v>
          </cell>
        </row>
        <row r="8630">
          <cell r="A8630" t="str">
            <v>11150523ND-063040359</v>
          </cell>
          <cell r="B8630">
            <v>11325</v>
          </cell>
          <cell r="C8630">
            <v>11150523</v>
          </cell>
          <cell r="D8630" t="str">
            <v>2010/06</v>
          </cell>
          <cell r="E8630" t="str">
            <v>AD0501</v>
          </cell>
          <cell r="F8630">
            <v>1584</v>
          </cell>
          <cell r="G8630" t="str">
            <v>NB-29788</v>
          </cell>
          <cell r="H8630">
            <v>40359</v>
          </cell>
          <cell r="I8630" t="str">
            <v>GASTOS BANCARIOS BANCO</v>
          </cell>
          <cell r="J8630" t="str">
            <v>ND-0630</v>
          </cell>
          <cell r="L8630">
            <v>36761.160000000003</v>
          </cell>
        </row>
        <row r="8631">
          <cell r="A8631" t="str">
            <v>11150523NC-062940358</v>
          </cell>
          <cell r="B8631">
            <v>11326</v>
          </cell>
          <cell r="C8631">
            <v>11150523</v>
          </cell>
          <cell r="D8631" t="str">
            <v>2010/06</v>
          </cell>
          <cell r="E8631" t="str">
            <v>AD0501</v>
          </cell>
          <cell r="F8631">
            <v>1629</v>
          </cell>
          <cell r="G8631" t="str">
            <v>NB-29791</v>
          </cell>
          <cell r="H8631">
            <v>40358</v>
          </cell>
          <cell r="I8631" t="str">
            <v>TRANSFERENCIA DE FONDO</v>
          </cell>
          <cell r="J8631" t="str">
            <v>NC-0629</v>
          </cell>
          <cell r="K8631">
            <v>10000000</v>
          </cell>
        </row>
        <row r="8632">
          <cell r="A8632" t="str">
            <v>11150523CG-246740185</v>
          </cell>
          <cell r="B8632">
            <v>11329</v>
          </cell>
          <cell r="C8632">
            <v>11150523</v>
          </cell>
          <cell r="D8632" t="str">
            <v>2010/01</v>
          </cell>
          <cell r="E8632" t="str">
            <v>AD0105</v>
          </cell>
          <cell r="F8632">
            <v>2191</v>
          </cell>
          <cell r="G8632" t="str">
            <v>IN-20624</v>
          </cell>
          <cell r="H8632">
            <v>40185</v>
          </cell>
          <cell r="I8632" t="str">
            <v>INGRESO BL</v>
          </cell>
          <cell r="J8632" t="str">
            <v>CG-2467</v>
          </cell>
          <cell r="K8632">
            <v>253000</v>
          </cell>
        </row>
        <row r="8633">
          <cell r="A8633" t="str">
            <v>11150523CG-451440185</v>
          </cell>
          <cell r="B8633">
            <v>11342</v>
          </cell>
          <cell r="C8633">
            <v>11150523</v>
          </cell>
          <cell r="D8633" t="str">
            <v>2010/01</v>
          </cell>
          <cell r="E8633" t="str">
            <v>AD0105</v>
          </cell>
          <cell r="F8633">
            <v>2192</v>
          </cell>
          <cell r="G8633" t="str">
            <v>IN-20624</v>
          </cell>
          <cell r="H8633">
            <v>40185</v>
          </cell>
          <cell r="I8633" t="str">
            <v>INGRESO BL</v>
          </cell>
          <cell r="J8633" t="str">
            <v>CG-4514</v>
          </cell>
          <cell r="K8633">
            <v>306684</v>
          </cell>
        </row>
        <row r="8634">
          <cell r="A8634" t="str">
            <v>11150523CG-763640185</v>
          </cell>
          <cell r="B8634">
            <v>11343</v>
          </cell>
          <cell r="C8634">
            <v>11150523</v>
          </cell>
          <cell r="D8634" t="str">
            <v>2010/01</v>
          </cell>
          <cell r="E8634" t="str">
            <v>AD0105</v>
          </cell>
          <cell r="F8634">
            <v>2193</v>
          </cell>
          <cell r="G8634" t="str">
            <v>IN-20624</v>
          </cell>
          <cell r="H8634">
            <v>40185</v>
          </cell>
          <cell r="I8634" t="str">
            <v>INGRESO BL</v>
          </cell>
          <cell r="J8634" t="str">
            <v>CG-7636</v>
          </cell>
          <cell r="K8634">
            <v>55000</v>
          </cell>
        </row>
        <row r="8635">
          <cell r="A8635" t="str">
            <v>11150523CH-055040186</v>
          </cell>
          <cell r="B8635">
            <v>11344</v>
          </cell>
          <cell r="C8635">
            <v>11150523</v>
          </cell>
          <cell r="D8635" t="str">
            <v>2010/01</v>
          </cell>
          <cell r="E8635" t="str">
            <v>AD0106</v>
          </cell>
          <cell r="F8635">
            <v>2207</v>
          </cell>
          <cell r="G8635" t="str">
            <v>IN-20692</v>
          </cell>
          <cell r="H8635">
            <v>40186</v>
          </cell>
          <cell r="I8635" t="str">
            <v>INGRESO BL</v>
          </cell>
          <cell r="J8635" t="str">
            <v>CH-0550</v>
          </cell>
          <cell r="K8635">
            <v>2504284</v>
          </cell>
        </row>
        <row r="8636">
          <cell r="A8636" t="str">
            <v>11150523CH-000140187</v>
          </cell>
          <cell r="B8636">
            <v>11345</v>
          </cell>
          <cell r="C8636">
            <v>11150523</v>
          </cell>
          <cell r="D8636" t="str">
            <v>2010/01</v>
          </cell>
          <cell r="E8636" t="str">
            <v>AD0307</v>
          </cell>
          <cell r="F8636">
            <v>458</v>
          </cell>
          <cell r="G8636" t="str">
            <v>DC-18140</v>
          </cell>
          <cell r="H8636">
            <v>40187</v>
          </cell>
          <cell r="I8636" t="str">
            <v>DESEMBOLSO BL</v>
          </cell>
          <cell r="J8636" t="str">
            <v>CH-0001</v>
          </cell>
          <cell r="L8636">
            <v>2116408</v>
          </cell>
        </row>
        <row r="8637">
          <cell r="A8637" t="str">
            <v>11150523CH-000240187</v>
          </cell>
          <cell r="B8637">
            <v>11346</v>
          </cell>
          <cell r="C8637">
            <v>11150523</v>
          </cell>
          <cell r="D8637" t="str">
            <v>2010/01</v>
          </cell>
          <cell r="E8637" t="str">
            <v>AD0307</v>
          </cell>
          <cell r="F8637">
            <v>459</v>
          </cell>
          <cell r="G8637" t="str">
            <v>DC-18140</v>
          </cell>
          <cell r="H8637">
            <v>40187</v>
          </cell>
          <cell r="I8637" t="str">
            <v>DESEMBOLSO BL</v>
          </cell>
          <cell r="J8637" t="str">
            <v>CH-0002</v>
          </cell>
          <cell r="L8637">
            <v>4576533</v>
          </cell>
        </row>
        <row r="8638">
          <cell r="A8638" t="str">
            <v>11150523CG-338040190</v>
          </cell>
          <cell r="B8638">
            <v>11347</v>
          </cell>
          <cell r="C8638">
            <v>11150523</v>
          </cell>
          <cell r="D8638" t="str">
            <v>2010/01</v>
          </cell>
          <cell r="E8638" t="str">
            <v>AD0108</v>
          </cell>
          <cell r="F8638">
            <v>2647</v>
          </cell>
          <cell r="G8638" t="str">
            <v>IN-20828</v>
          </cell>
          <cell r="H8638">
            <v>40190</v>
          </cell>
          <cell r="I8638" t="str">
            <v>INGRESO BL</v>
          </cell>
          <cell r="J8638" t="str">
            <v>CG-3380</v>
          </cell>
          <cell r="K8638">
            <v>246000</v>
          </cell>
        </row>
        <row r="8639">
          <cell r="A8639" t="str">
            <v>11150523CH-095540190</v>
          </cell>
          <cell r="B8639">
            <v>11348</v>
          </cell>
          <cell r="C8639">
            <v>11150523</v>
          </cell>
          <cell r="D8639" t="str">
            <v>2010/01</v>
          </cell>
          <cell r="E8639" t="str">
            <v>AD0108</v>
          </cell>
          <cell r="F8639">
            <v>2648</v>
          </cell>
          <cell r="G8639" t="str">
            <v>IN-20828</v>
          </cell>
          <cell r="H8639">
            <v>40190</v>
          </cell>
          <cell r="I8639" t="str">
            <v>INGRESO BL</v>
          </cell>
          <cell r="J8639" t="str">
            <v>CH-0955</v>
          </cell>
          <cell r="K8639">
            <v>4576533</v>
          </cell>
        </row>
        <row r="8640">
          <cell r="A8640" t="str">
            <v>11150523CH-095440190</v>
          </cell>
          <cell r="B8640">
            <v>11349</v>
          </cell>
          <cell r="C8640">
            <v>11150523</v>
          </cell>
          <cell r="D8640" t="str">
            <v>2010/01</v>
          </cell>
          <cell r="E8640" t="str">
            <v>AD0108</v>
          </cell>
          <cell r="F8640">
            <v>2649</v>
          </cell>
          <cell r="G8640" t="str">
            <v>IN-20828</v>
          </cell>
          <cell r="H8640">
            <v>40190</v>
          </cell>
          <cell r="I8640" t="str">
            <v>INGRESO BL</v>
          </cell>
          <cell r="J8640" t="str">
            <v>CH-0954</v>
          </cell>
          <cell r="K8640">
            <v>2116408</v>
          </cell>
        </row>
        <row r="8641">
          <cell r="A8641" t="str">
            <v>11150523CG-952740190</v>
          </cell>
          <cell r="B8641">
            <v>11350</v>
          </cell>
          <cell r="C8641">
            <v>11150523</v>
          </cell>
          <cell r="D8641" t="str">
            <v>2010/01</v>
          </cell>
          <cell r="E8641" t="str">
            <v>AD0108</v>
          </cell>
          <cell r="F8641">
            <v>2650</v>
          </cell>
          <cell r="G8641" t="str">
            <v>IN-20828</v>
          </cell>
          <cell r="H8641">
            <v>40190</v>
          </cell>
          <cell r="I8641" t="str">
            <v>INGRESO BL</v>
          </cell>
          <cell r="J8641" t="str">
            <v>CG-9527</v>
          </cell>
          <cell r="K8641">
            <v>215000</v>
          </cell>
        </row>
        <row r="8642">
          <cell r="A8642" t="str">
            <v>11150523CH-000140192</v>
          </cell>
          <cell r="B8642">
            <v>11351</v>
          </cell>
          <cell r="C8642">
            <v>11150523</v>
          </cell>
          <cell r="D8642" t="str">
            <v>2010/01</v>
          </cell>
          <cell r="E8642" t="str">
            <v>AD0310</v>
          </cell>
          <cell r="F8642">
            <v>600</v>
          </cell>
          <cell r="G8642" t="str">
            <v>DC-18334</v>
          </cell>
          <cell r="H8642">
            <v>40192</v>
          </cell>
          <cell r="I8642" t="str">
            <v>DESEMBOLSO BL</v>
          </cell>
          <cell r="J8642" t="str">
            <v>CH-0001</v>
          </cell>
          <cell r="L8642">
            <v>9988368</v>
          </cell>
        </row>
        <row r="8643">
          <cell r="A8643" t="str">
            <v>11150523CH-095640192</v>
          </cell>
          <cell r="B8643">
            <v>11352</v>
          </cell>
          <cell r="C8643">
            <v>11150523</v>
          </cell>
          <cell r="D8643" t="str">
            <v>2010/01</v>
          </cell>
          <cell r="E8643" t="str">
            <v>AD0110</v>
          </cell>
          <cell r="F8643">
            <v>2999</v>
          </cell>
          <cell r="G8643" t="str">
            <v>IN-20964</v>
          </cell>
          <cell r="H8643">
            <v>40192</v>
          </cell>
          <cell r="I8643" t="str">
            <v>INGRESO BL</v>
          </cell>
          <cell r="J8643" t="str">
            <v>CH-0956</v>
          </cell>
          <cell r="K8643">
            <v>9988368</v>
          </cell>
        </row>
        <row r="8644">
          <cell r="A8644" t="str">
            <v>11150523CH-000140193</v>
          </cell>
          <cell r="B8644">
            <v>11353</v>
          </cell>
          <cell r="C8644">
            <v>11150523</v>
          </cell>
          <cell r="D8644" t="str">
            <v>2010/01</v>
          </cell>
          <cell r="E8644" t="str">
            <v>AD0311</v>
          </cell>
          <cell r="F8644">
            <v>646</v>
          </cell>
          <cell r="G8644" t="str">
            <v>DC-18401</v>
          </cell>
          <cell r="H8644">
            <v>40193</v>
          </cell>
          <cell r="I8644" t="str">
            <v>DESEMBOLSO BL</v>
          </cell>
          <cell r="J8644" t="str">
            <v>CH-0001</v>
          </cell>
          <cell r="L8644">
            <v>6917557</v>
          </cell>
        </row>
        <row r="8645">
          <cell r="A8645" t="str">
            <v>11150523CH-095740193</v>
          </cell>
          <cell r="B8645">
            <v>11354</v>
          </cell>
          <cell r="C8645">
            <v>11150523</v>
          </cell>
          <cell r="D8645" t="str">
            <v>2010/01</v>
          </cell>
          <cell r="E8645" t="str">
            <v>AD0111</v>
          </cell>
          <cell r="F8645">
            <v>3188</v>
          </cell>
          <cell r="G8645" t="str">
            <v>IN-21032</v>
          </cell>
          <cell r="H8645">
            <v>40193</v>
          </cell>
          <cell r="I8645" t="str">
            <v>INGRESO BL</v>
          </cell>
          <cell r="J8645" t="str">
            <v>CH-0957</v>
          </cell>
          <cell r="K8645">
            <v>6917557</v>
          </cell>
        </row>
        <row r="8646">
          <cell r="A8646" t="str">
            <v>11150523CH-000140201</v>
          </cell>
          <cell r="B8646">
            <v>11355</v>
          </cell>
          <cell r="C8646">
            <v>11150523</v>
          </cell>
          <cell r="D8646" t="str">
            <v>2010/01</v>
          </cell>
          <cell r="E8646" t="str">
            <v>AD0318</v>
          </cell>
          <cell r="F8646">
            <v>680</v>
          </cell>
          <cell r="G8646" t="str">
            <v>DC-18868</v>
          </cell>
          <cell r="H8646">
            <v>40201</v>
          </cell>
          <cell r="I8646" t="str">
            <v>DESEMBOLSO BL</v>
          </cell>
          <cell r="J8646" t="str">
            <v>CH-0001</v>
          </cell>
          <cell r="L8646">
            <v>8988368</v>
          </cell>
        </row>
        <row r="8647">
          <cell r="A8647" t="str">
            <v>11150523CH-053I40203</v>
          </cell>
          <cell r="B8647">
            <v>11356</v>
          </cell>
          <cell r="C8647">
            <v>11150523</v>
          </cell>
          <cell r="D8647" t="str">
            <v>2010/01</v>
          </cell>
          <cell r="E8647" t="str">
            <v>AD0319</v>
          </cell>
          <cell r="F8647">
            <v>597</v>
          </cell>
          <cell r="G8647" t="str">
            <v>DC-18936</v>
          </cell>
          <cell r="H8647">
            <v>40203</v>
          </cell>
          <cell r="I8647" t="str">
            <v>DESEMBOLSO BL</v>
          </cell>
          <cell r="J8647" t="str">
            <v>CH-053I</v>
          </cell>
          <cell r="L8647">
            <v>6494183</v>
          </cell>
        </row>
        <row r="8648">
          <cell r="A8648" t="str">
            <v>11150523CH-053I40203</v>
          </cell>
          <cell r="B8648">
            <v>11357</v>
          </cell>
          <cell r="C8648">
            <v>11150523</v>
          </cell>
          <cell r="D8648" t="str">
            <v>2010/01</v>
          </cell>
          <cell r="E8648" t="str">
            <v>AD0319</v>
          </cell>
          <cell r="F8648">
            <v>598</v>
          </cell>
          <cell r="G8648" t="str">
            <v>DC-18936</v>
          </cell>
          <cell r="H8648">
            <v>40203</v>
          </cell>
          <cell r="I8648" t="str">
            <v>DESEMBOLSO BL</v>
          </cell>
          <cell r="J8648" t="str">
            <v>CH-053I</v>
          </cell>
          <cell r="L8648">
            <v>11988368</v>
          </cell>
        </row>
        <row r="8649">
          <cell r="A8649" t="str">
            <v>11150523CG-B22840200</v>
          </cell>
          <cell r="B8649">
            <v>11358</v>
          </cell>
          <cell r="C8649">
            <v>11150523</v>
          </cell>
          <cell r="D8649" t="str">
            <v>2010/01</v>
          </cell>
          <cell r="E8649" t="str">
            <v>AD0117</v>
          </cell>
          <cell r="F8649">
            <v>2820</v>
          </cell>
          <cell r="G8649" t="str">
            <v>IN-21440</v>
          </cell>
          <cell r="H8649">
            <v>40200</v>
          </cell>
          <cell r="I8649" t="str">
            <v>INGRESO BL</v>
          </cell>
          <cell r="J8649" t="str">
            <v>CG-B228</v>
          </cell>
          <cell r="K8649">
            <v>1444448</v>
          </cell>
        </row>
        <row r="8650">
          <cell r="A8650" t="str">
            <v>11150523CH-095840201</v>
          </cell>
          <cell r="B8650">
            <v>11359</v>
          </cell>
          <cell r="C8650">
            <v>11150523</v>
          </cell>
          <cell r="D8650" t="str">
            <v>2010/01</v>
          </cell>
          <cell r="E8650" t="str">
            <v>AD0118</v>
          </cell>
          <cell r="F8650">
            <v>2306</v>
          </cell>
          <cell r="G8650" t="str">
            <v>IN-21508</v>
          </cell>
          <cell r="H8650">
            <v>40201</v>
          </cell>
          <cell r="I8650" t="str">
            <v>INGRESO BL</v>
          </cell>
          <cell r="J8650" t="str">
            <v>CH-0958</v>
          </cell>
          <cell r="K8650">
            <v>8988368</v>
          </cell>
        </row>
        <row r="8651">
          <cell r="A8651" t="str">
            <v>11150523CH-010940203</v>
          </cell>
          <cell r="B8651">
            <v>11360</v>
          </cell>
          <cell r="C8651">
            <v>11150523</v>
          </cell>
          <cell r="D8651" t="str">
            <v>2010/01</v>
          </cell>
          <cell r="E8651" t="str">
            <v>AD0119</v>
          </cell>
          <cell r="F8651">
            <v>2761</v>
          </cell>
          <cell r="G8651" t="str">
            <v>IN-21576</v>
          </cell>
          <cell r="H8651">
            <v>40203</v>
          </cell>
          <cell r="I8651" t="str">
            <v>INGRESO BL</v>
          </cell>
          <cell r="J8651" t="str">
            <v>CH-0109</v>
          </cell>
          <cell r="K8651">
            <v>11988368</v>
          </cell>
        </row>
        <row r="8652">
          <cell r="A8652" t="str">
            <v>11150523CH-053I40204</v>
          </cell>
          <cell r="B8652">
            <v>11361</v>
          </cell>
          <cell r="C8652">
            <v>11150523</v>
          </cell>
          <cell r="D8652" t="str">
            <v>2010/01</v>
          </cell>
          <cell r="E8652" t="str">
            <v>AD0320</v>
          </cell>
          <cell r="F8652">
            <v>626</v>
          </cell>
          <cell r="G8652" t="str">
            <v>DC-19001</v>
          </cell>
          <cell r="H8652">
            <v>40204</v>
          </cell>
          <cell r="I8652" t="str">
            <v>DESEMBOLSO BL</v>
          </cell>
          <cell r="J8652" t="str">
            <v>CH-053I</v>
          </cell>
          <cell r="L8652">
            <v>9988368</v>
          </cell>
        </row>
        <row r="8653">
          <cell r="A8653" t="str">
            <v>11150523CH-053I40206</v>
          </cell>
          <cell r="B8653">
            <v>11362</v>
          </cell>
          <cell r="C8653">
            <v>11150523</v>
          </cell>
          <cell r="D8653" t="str">
            <v>2010/01</v>
          </cell>
          <cell r="E8653" t="str">
            <v>AD0322</v>
          </cell>
          <cell r="F8653">
            <v>768</v>
          </cell>
          <cell r="G8653" t="str">
            <v>DC-19132</v>
          </cell>
          <cell r="H8653">
            <v>40206</v>
          </cell>
          <cell r="I8653" t="str">
            <v>DESEMBOLSO BL</v>
          </cell>
          <cell r="J8653" t="str">
            <v>CH-053I</v>
          </cell>
          <cell r="L8653">
            <v>12734074</v>
          </cell>
        </row>
        <row r="8654">
          <cell r="A8654" t="str">
            <v>11150523CH-010940206</v>
          </cell>
          <cell r="B8654">
            <v>11363</v>
          </cell>
          <cell r="C8654">
            <v>11150523</v>
          </cell>
          <cell r="D8654" t="str">
            <v>2010/01</v>
          </cell>
          <cell r="E8654" t="str">
            <v>AD0122</v>
          </cell>
          <cell r="F8654">
            <v>3124</v>
          </cell>
          <cell r="G8654" t="str">
            <v>IN-21780</v>
          </cell>
          <cell r="H8654">
            <v>40206</v>
          </cell>
          <cell r="I8654" t="str">
            <v>INGRESO BL</v>
          </cell>
          <cell r="J8654" t="str">
            <v>CH-0109</v>
          </cell>
          <cell r="K8654">
            <v>12734074</v>
          </cell>
        </row>
        <row r="8655">
          <cell r="A8655" t="str">
            <v>11150523CH-053I40207</v>
          </cell>
          <cell r="B8655">
            <v>11364</v>
          </cell>
          <cell r="C8655">
            <v>11150523</v>
          </cell>
          <cell r="D8655" t="str">
            <v>2010/01</v>
          </cell>
          <cell r="E8655" t="str">
            <v>AD0323</v>
          </cell>
          <cell r="F8655">
            <v>753</v>
          </cell>
          <cell r="G8655" t="str">
            <v>DC-19199</v>
          </cell>
          <cell r="H8655">
            <v>40207</v>
          </cell>
          <cell r="I8655" t="str">
            <v>DESEMBOLSO BL</v>
          </cell>
          <cell r="J8655" t="str">
            <v>CH-053I</v>
          </cell>
          <cell r="L8655">
            <v>6767043</v>
          </cell>
        </row>
        <row r="8656">
          <cell r="A8656" t="str">
            <v>11150523CH-053I40207</v>
          </cell>
          <cell r="B8656">
            <v>11365</v>
          </cell>
          <cell r="C8656">
            <v>11150523</v>
          </cell>
          <cell r="D8656" t="str">
            <v>2010/01</v>
          </cell>
          <cell r="E8656" t="str">
            <v>AD0323</v>
          </cell>
          <cell r="F8656">
            <v>754</v>
          </cell>
          <cell r="G8656" t="str">
            <v>DC-19199</v>
          </cell>
          <cell r="H8656">
            <v>40207</v>
          </cell>
          <cell r="I8656" t="str">
            <v>DESEMBOLSO BL</v>
          </cell>
          <cell r="J8656" t="str">
            <v>CH-053I</v>
          </cell>
          <cell r="L8656">
            <v>4611907</v>
          </cell>
        </row>
        <row r="8657">
          <cell r="A8657" t="str">
            <v>11150523CH-053I40208</v>
          </cell>
          <cell r="B8657">
            <v>11366</v>
          </cell>
          <cell r="C8657">
            <v>11150523</v>
          </cell>
          <cell r="D8657" t="str">
            <v>2010/01</v>
          </cell>
          <cell r="E8657" t="str">
            <v>AD0324</v>
          </cell>
          <cell r="F8657">
            <v>711</v>
          </cell>
          <cell r="G8657" t="str">
            <v>DC-19266</v>
          </cell>
          <cell r="H8657">
            <v>40208</v>
          </cell>
          <cell r="I8657" t="str">
            <v>DESEMBOLSO BL</v>
          </cell>
          <cell r="J8657" t="str">
            <v>CH-053I</v>
          </cell>
          <cell r="L8657">
            <v>8739706</v>
          </cell>
        </row>
        <row r="8658">
          <cell r="A8658" t="str">
            <v>11150523CH-010940208</v>
          </cell>
          <cell r="B8658">
            <v>11367</v>
          </cell>
          <cell r="C8658">
            <v>11150523</v>
          </cell>
          <cell r="D8658" t="str">
            <v>2010/01</v>
          </cell>
          <cell r="E8658" t="str">
            <v>AD0124</v>
          </cell>
          <cell r="F8658">
            <v>3973</v>
          </cell>
          <cell r="G8658" t="str">
            <v>IN-21916</v>
          </cell>
          <cell r="H8658">
            <v>40208</v>
          </cell>
          <cell r="I8658" t="str">
            <v>INGRESO BL</v>
          </cell>
          <cell r="J8658" t="str">
            <v>CH-0109</v>
          </cell>
          <cell r="K8658">
            <v>8739706</v>
          </cell>
        </row>
        <row r="8659">
          <cell r="A8659" t="str">
            <v>11150523CH-010940208</v>
          </cell>
          <cell r="B8659">
            <v>11368</v>
          </cell>
          <cell r="C8659">
            <v>11150523</v>
          </cell>
          <cell r="D8659" t="str">
            <v>2010/01</v>
          </cell>
          <cell r="E8659" t="str">
            <v>AD0124</v>
          </cell>
          <cell r="F8659">
            <v>3974</v>
          </cell>
          <cell r="G8659" t="str">
            <v>IN-21916</v>
          </cell>
          <cell r="H8659">
            <v>40208</v>
          </cell>
          <cell r="I8659" t="str">
            <v>INGRESO BL</v>
          </cell>
          <cell r="J8659" t="str">
            <v>CH-0109</v>
          </cell>
          <cell r="K8659">
            <v>4611907</v>
          </cell>
        </row>
        <row r="8660">
          <cell r="A8660" t="str">
            <v>11150523CH-010940208</v>
          </cell>
          <cell r="B8660">
            <v>11369</v>
          </cell>
          <cell r="C8660">
            <v>11150523</v>
          </cell>
          <cell r="D8660" t="str">
            <v>2010/01</v>
          </cell>
          <cell r="E8660" t="str">
            <v>AD0124</v>
          </cell>
          <cell r="F8660">
            <v>3975</v>
          </cell>
          <cell r="G8660" t="str">
            <v>IN-21916</v>
          </cell>
          <cell r="H8660">
            <v>40208</v>
          </cell>
          <cell r="I8660" t="str">
            <v>INGRESO BL</v>
          </cell>
          <cell r="J8660" t="str">
            <v>CH-0109</v>
          </cell>
          <cell r="K8660">
            <v>6767043</v>
          </cell>
        </row>
        <row r="8661">
          <cell r="A8661" t="str">
            <v>11150523CH-010940217</v>
          </cell>
          <cell r="B8661">
            <v>11370</v>
          </cell>
          <cell r="C8661">
            <v>11150523</v>
          </cell>
          <cell r="D8661" t="str">
            <v>2010/02</v>
          </cell>
          <cell r="E8661" t="str">
            <v>AD0108</v>
          </cell>
          <cell r="F8661">
            <v>2847</v>
          </cell>
          <cell r="G8661" t="str">
            <v>IN-22460</v>
          </cell>
          <cell r="H8661">
            <v>40217</v>
          </cell>
          <cell r="I8661" t="str">
            <v>INGRESO BL</v>
          </cell>
          <cell r="J8661" t="str">
            <v>CH-0109</v>
          </cell>
          <cell r="K8661">
            <v>6494183</v>
          </cell>
        </row>
        <row r="8662">
          <cell r="A8662" t="str">
            <v>11150523CG-B52640217</v>
          </cell>
          <cell r="B8662">
            <v>11371</v>
          </cell>
          <cell r="C8662">
            <v>11150523</v>
          </cell>
          <cell r="D8662" t="str">
            <v>2010/02</v>
          </cell>
          <cell r="E8662" t="str">
            <v>AD0108</v>
          </cell>
          <cell r="F8662">
            <v>2848</v>
          </cell>
          <cell r="G8662" t="str">
            <v>IN-22460</v>
          </cell>
          <cell r="H8662">
            <v>40217</v>
          </cell>
          <cell r="I8662" t="str">
            <v>INGRESO BL</v>
          </cell>
          <cell r="J8662" t="str">
            <v>CG-B526</v>
          </cell>
          <cell r="K8662">
            <v>306684</v>
          </cell>
        </row>
        <row r="8663">
          <cell r="A8663" t="str">
            <v>11150523CG-B52740217</v>
          </cell>
          <cell r="B8663">
            <v>11372</v>
          </cell>
          <cell r="C8663">
            <v>11150523</v>
          </cell>
          <cell r="D8663" t="str">
            <v>2010/02</v>
          </cell>
          <cell r="E8663" t="str">
            <v>AD0108</v>
          </cell>
          <cell r="F8663">
            <v>2849</v>
          </cell>
          <cell r="G8663" t="str">
            <v>IN-22460</v>
          </cell>
          <cell r="H8663">
            <v>40217</v>
          </cell>
          <cell r="I8663" t="str">
            <v>INGRESO BL</v>
          </cell>
          <cell r="J8663" t="str">
            <v>CG-B527</v>
          </cell>
          <cell r="K8663">
            <v>55000</v>
          </cell>
        </row>
        <row r="8664">
          <cell r="A8664" t="str">
            <v>11150523CH-053I40219</v>
          </cell>
          <cell r="B8664">
            <v>11373</v>
          </cell>
          <cell r="C8664">
            <v>11150523</v>
          </cell>
          <cell r="D8664" t="str">
            <v>2010/02</v>
          </cell>
          <cell r="E8664" t="str">
            <v>AD0310</v>
          </cell>
          <cell r="F8664">
            <v>620</v>
          </cell>
          <cell r="G8664" t="str">
            <v>DC-20115</v>
          </cell>
          <cell r="H8664">
            <v>40219</v>
          </cell>
          <cell r="I8664" t="str">
            <v>DESEMBOLSO BL</v>
          </cell>
          <cell r="J8664" t="str">
            <v>CH-053I</v>
          </cell>
          <cell r="L8664">
            <v>9988368</v>
          </cell>
        </row>
        <row r="8665">
          <cell r="A8665" t="str">
            <v>11150523CH-010940219</v>
          </cell>
          <cell r="B8665">
            <v>11374</v>
          </cell>
          <cell r="C8665">
            <v>11150523</v>
          </cell>
          <cell r="D8665" t="str">
            <v>2010/02</v>
          </cell>
          <cell r="E8665" t="str">
            <v>AD0110</v>
          </cell>
          <cell r="F8665">
            <v>2774</v>
          </cell>
          <cell r="G8665" t="str">
            <v>IN-22596</v>
          </cell>
          <cell r="H8665">
            <v>40219</v>
          </cell>
          <cell r="I8665" t="str">
            <v>INGRESO BL</v>
          </cell>
          <cell r="J8665" t="str">
            <v>CH-0109</v>
          </cell>
          <cell r="K8665">
            <v>9988368</v>
          </cell>
        </row>
        <row r="8666">
          <cell r="A8666" t="str">
            <v>11150523CH-010940219</v>
          </cell>
          <cell r="B8666">
            <v>11375</v>
          </cell>
          <cell r="C8666">
            <v>11150523</v>
          </cell>
          <cell r="D8666" t="str">
            <v>2010/02</v>
          </cell>
          <cell r="E8666" t="str">
            <v>AD0110</v>
          </cell>
          <cell r="F8666">
            <v>2775</v>
          </cell>
          <cell r="G8666" t="str">
            <v>IN-22596</v>
          </cell>
          <cell r="H8666">
            <v>40219</v>
          </cell>
          <cell r="I8666" t="str">
            <v>INGRESO BL</v>
          </cell>
          <cell r="J8666" t="str">
            <v>CH-0109</v>
          </cell>
          <cell r="K8666">
            <v>9988368</v>
          </cell>
        </row>
        <row r="8667">
          <cell r="A8667" t="str">
            <v>11150523CH-053I40220</v>
          </cell>
          <cell r="B8667">
            <v>11376</v>
          </cell>
          <cell r="C8667">
            <v>11150523</v>
          </cell>
          <cell r="D8667" t="str">
            <v>2010/02</v>
          </cell>
          <cell r="E8667" t="str">
            <v>AD0311</v>
          </cell>
          <cell r="F8667">
            <v>647</v>
          </cell>
          <cell r="G8667" t="str">
            <v>DC-20182</v>
          </cell>
          <cell r="H8667">
            <v>40220</v>
          </cell>
          <cell r="I8667" t="str">
            <v>DESEMBOLSO BL</v>
          </cell>
          <cell r="J8667" t="str">
            <v>CH-053I</v>
          </cell>
          <cell r="L8667">
            <v>11010907</v>
          </cell>
        </row>
        <row r="8668">
          <cell r="A8668" t="str">
            <v>11150523CG-B22840220</v>
          </cell>
          <cell r="B8668">
            <v>11377</v>
          </cell>
          <cell r="C8668">
            <v>11150523</v>
          </cell>
          <cell r="D8668" t="str">
            <v>2010/02</v>
          </cell>
          <cell r="E8668" t="str">
            <v>AD0111</v>
          </cell>
          <cell r="F8668">
            <v>2803</v>
          </cell>
          <cell r="G8668" t="str">
            <v>IN-22664</v>
          </cell>
          <cell r="H8668">
            <v>40220</v>
          </cell>
          <cell r="I8668" t="str">
            <v>INGRESO BL</v>
          </cell>
          <cell r="J8668" t="str">
            <v>CG-B228</v>
          </cell>
          <cell r="K8668">
            <v>-1444448</v>
          </cell>
        </row>
        <row r="8669">
          <cell r="A8669" t="str">
            <v>11150523CG-B59640220</v>
          </cell>
          <cell r="B8669">
            <v>11378</v>
          </cell>
          <cell r="C8669">
            <v>11150523</v>
          </cell>
          <cell r="D8669" t="str">
            <v>2010/02</v>
          </cell>
          <cell r="E8669" t="str">
            <v>AD0111</v>
          </cell>
          <cell r="F8669">
            <v>2804</v>
          </cell>
          <cell r="G8669" t="str">
            <v>IN-22664</v>
          </cell>
          <cell r="H8669">
            <v>40220</v>
          </cell>
          <cell r="I8669" t="str">
            <v>INGRESO BL</v>
          </cell>
          <cell r="J8669" t="str">
            <v>CG-B596</v>
          </cell>
          <cell r="K8669">
            <v>1444448</v>
          </cell>
        </row>
        <row r="8670">
          <cell r="A8670" t="str">
            <v>11150523CH-010940220</v>
          </cell>
          <cell r="B8670">
            <v>11379</v>
          </cell>
          <cell r="C8670">
            <v>11150523</v>
          </cell>
          <cell r="D8670" t="str">
            <v>2010/02</v>
          </cell>
          <cell r="E8670" t="str">
            <v>AD0111</v>
          </cell>
          <cell r="F8670">
            <v>2805</v>
          </cell>
          <cell r="G8670" t="str">
            <v>IN-22664</v>
          </cell>
          <cell r="H8670">
            <v>40220</v>
          </cell>
          <cell r="I8670" t="str">
            <v>INGRESO BL</v>
          </cell>
          <cell r="J8670" t="str">
            <v>CH-0109</v>
          </cell>
          <cell r="K8670">
            <v>11010907</v>
          </cell>
        </row>
        <row r="8671">
          <cell r="A8671" t="str">
            <v>11150523CH-010940221</v>
          </cell>
          <cell r="B8671">
            <v>11380</v>
          </cell>
          <cell r="C8671">
            <v>11150523</v>
          </cell>
          <cell r="D8671" t="str">
            <v>2010/02</v>
          </cell>
          <cell r="E8671" t="str">
            <v>AD0112</v>
          </cell>
          <cell r="F8671">
            <v>2901</v>
          </cell>
          <cell r="G8671" t="str">
            <v>IN-22732</v>
          </cell>
          <cell r="H8671">
            <v>40221</v>
          </cell>
          <cell r="I8671" t="str">
            <v>INGRESO BL</v>
          </cell>
          <cell r="J8671" t="str">
            <v>CH-0109</v>
          </cell>
          <cell r="K8671">
            <v>11898216</v>
          </cell>
        </row>
        <row r="8672">
          <cell r="A8672" t="str">
            <v>11150523CH-010940221</v>
          </cell>
          <cell r="B8672">
            <v>11381</v>
          </cell>
          <cell r="C8672">
            <v>11150523</v>
          </cell>
          <cell r="D8672" t="str">
            <v>2010/02</v>
          </cell>
          <cell r="E8672" t="str">
            <v>AD0112</v>
          </cell>
          <cell r="F8672">
            <v>2902</v>
          </cell>
          <cell r="G8672" t="str">
            <v>IN-22732</v>
          </cell>
          <cell r="H8672">
            <v>40221</v>
          </cell>
          <cell r="I8672" t="str">
            <v>INGRESO BL</v>
          </cell>
          <cell r="J8672" t="str">
            <v>CH-0109</v>
          </cell>
          <cell r="K8672">
            <v>10480531</v>
          </cell>
        </row>
        <row r="8673">
          <cell r="A8673" t="str">
            <v>11150523CG-A76140224</v>
          </cell>
          <cell r="B8673">
            <v>11382</v>
          </cell>
          <cell r="C8673">
            <v>11150523</v>
          </cell>
          <cell r="D8673" t="str">
            <v>2010/02</v>
          </cell>
          <cell r="E8673" t="str">
            <v>AD0114</v>
          </cell>
          <cell r="F8673">
            <v>3299</v>
          </cell>
          <cell r="G8673" t="str">
            <v>IN-22866</v>
          </cell>
          <cell r="H8673">
            <v>40224</v>
          </cell>
          <cell r="I8673" t="str">
            <v>INGRESO BL</v>
          </cell>
          <cell r="J8673" t="str">
            <v>CG-A761</v>
          </cell>
          <cell r="K8673">
            <v>246000</v>
          </cell>
        </row>
        <row r="8674">
          <cell r="A8674" t="str">
            <v>11150523CH-053I40221</v>
          </cell>
          <cell r="B8674">
            <v>11383</v>
          </cell>
          <cell r="C8674">
            <v>11150523</v>
          </cell>
          <cell r="D8674" t="str">
            <v>2010/02</v>
          </cell>
          <cell r="E8674" t="str">
            <v>AD0312</v>
          </cell>
          <cell r="F8674">
            <v>650</v>
          </cell>
          <cell r="G8674" t="str">
            <v>DC-20249</v>
          </cell>
          <cell r="H8674">
            <v>40221</v>
          </cell>
          <cell r="I8674" t="str">
            <v>DESEMBOLSO BL</v>
          </cell>
          <cell r="J8674" t="str">
            <v>CH-053I</v>
          </cell>
          <cell r="L8674">
            <v>11898216</v>
          </cell>
        </row>
        <row r="8675">
          <cell r="A8675" t="str">
            <v>11150523CH-053I40221</v>
          </cell>
          <cell r="B8675">
            <v>11384</v>
          </cell>
          <cell r="C8675">
            <v>11150523</v>
          </cell>
          <cell r="D8675" t="str">
            <v>2010/02</v>
          </cell>
          <cell r="E8675" t="str">
            <v>AD0312</v>
          </cell>
          <cell r="F8675">
            <v>651</v>
          </cell>
          <cell r="G8675" t="str">
            <v>DC-20249</v>
          </cell>
          <cell r="H8675">
            <v>40221</v>
          </cell>
          <cell r="I8675" t="str">
            <v>DESEMBOLSO BL</v>
          </cell>
          <cell r="J8675" t="str">
            <v>CH-053I</v>
          </cell>
          <cell r="L8675">
            <v>10480531</v>
          </cell>
        </row>
        <row r="8676">
          <cell r="A8676" t="str">
            <v>11150523CH-053I40225</v>
          </cell>
          <cell r="B8676">
            <v>11397</v>
          </cell>
          <cell r="C8676">
            <v>11150523</v>
          </cell>
          <cell r="D8676" t="str">
            <v>2010/02</v>
          </cell>
          <cell r="E8676" t="str">
            <v>AD0315</v>
          </cell>
          <cell r="F8676">
            <v>608</v>
          </cell>
          <cell r="G8676" t="str">
            <v>DC-20445</v>
          </cell>
          <cell r="H8676">
            <v>40225</v>
          </cell>
          <cell r="I8676" t="str">
            <v>DESEMBOLSO BL</v>
          </cell>
          <cell r="J8676" t="str">
            <v>CH-053I</v>
          </cell>
          <cell r="L8676">
            <v>9455067</v>
          </cell>
        </row>
        <row r="8677">
          <cell r="A8677" t="str">
            <v>11150523CH-647840225</v>
          </cell>
          <cell r="B8677">
            <v>11398</v>
          </cell>
          <cell r="C8677">
            <v>11150523</v>
          </cell>
          <cell r="D8677" t="str">
            <v>2010/02</v>
          </cell>
          <cell r="E8677" t="str">
            <v>AD0115</v>
          </cell>
          <cell r="F8677">
            <v>3279</v>
          </cell>
          <cell r="G8677" t="str">
            <v>IN-22934</v>
          </cell>
          <cell r="H8677">
            <v>40225</v>
          </cell>
          <cell r="I8677" t="str">
            <v>INGRESO BL</v>
          </cell>
          <cell r="J8677" t="str">
            <v>CH-6478</v>
          </cell>
          <cell r="K8677">
            <v>9455067</v>
          </cell>
        </row>
        <row r="8678">
          <cell r="A8678" t="str">
            <v>11150523CH-053I40231</v>
          </cell>
          <cell r="B8678">
            <v>11399</v>
          </cell>
          <cell r="C8678">
            <v>11150523</v>
          </cell>
          <cell r="D8678" t="str">
            <v>2010/02</v>
          </cell>
          <cell r="E8678" t="str">
            <v>AD0320</v>
          </cell>
          <cell r="F8678">
            <v>630</v>
          </cell>
          <cell r="G8678" t="str">
            <v>DC-20781</v>
          </cell>
          <cell r="H8678">
            <v>40231</v>
          </cell>
          <cell r="I8678" t="str">
            <v>DESEMBOLSO BL</v>
          </cell>
          <cell r="J8678" t="str">
            <v>CH-053I</v>
          </cell>
          <cell r="L8678">
            <v>8510791</v>
          </cell>
        </row>
        <row r="8679">
          <cell r="A8679" t="str">
            <v>11150523CH-053I40231</v>
          </cell>
          <cell r="B8679">
            <v>11400</v>
          </cell>
          <cell r="C8679">
            <v>11150523</v>
          </cell>
          <cell r="D8679" t="str">
            <v>2010/02</v>
          </cell>
          <cell r="E8679" t="str">
            <v>AD0320</v>
          </cell>
          <cell r="F8679">
            <v>631</v>
          </cell>
          <cell r="G8679" t="str">
            <v>DC-20781</v>
          </cell>
          <cell r="H8679">
            <v>40231</v>
          </cell>
          <cell r="I8679" t="str">
            <v>DESEMBOLSO BL</v>
          </cell>
          <cell r="J8679" t="str">
            <v>CH-053I</v>
          </cell>
          <cell r="L8679">
            <v>9994183</v>
          </cell>
        </row>
        <row r="8680">
          <cell r="A8680" t="str">
            <v>11150523CH-010940231</v>
          </cell>
          <cell r="B8680">
            <v>11401</v>
          </cell>
          <cell r="C8680">
            <v>11150523</v>
          </cell>
          <cell r="D8680" t="str">
            <v>2010/02</v>
          </cell>
          <cell r="E8680" t="str">
            <v>AD0120</v>
          </cell>
          <cell r="F8680">
            <v>2876</v>
          </cell>
          <cell r="G8680" t="str">
            <v>IN-23274</v>
          </cell>
          <cell r="H8680">
            <v>40231</v>
          </cell>
          <cell r="I8680" t="str">
            <v>INGRESO BL</v>
          </cell>
          <cell r="J8680" t="str">
            <v>CH-0109</v>
          </cell>
          <cell r="K8680">
            <v>8510791</v>
          </cell>
        </row>
        <row r="8681">
          <cell r="A8681" t="str">
            <v>11150523CH-010940231</v>
          </cell>
          <cell r="B8681">
            <v>11402</v>
          </cell>
          <cell r="C8681">
            <v>11150523</v>
          </cell>
          <cell r="D8681" t="str">
            <v>2010/02</v>
          </cell>
          <cell r="E8681" t="str">
            <v>AD0120</v>
          </cell>
          <cell r="F8681">
            <v>2877</v>
          </cell>
          <cell r="G8681" t="str">
            <v>IN-23274</v>
          </cell>
          <cell r="H8681">
            <v>40231</v>
          </cell>
          <cell r="I8681" t="str">
            <v>INGRESO BL</v>
          </cell>
          <cell r="J8681" t="str">
            <v>CH-0109</v>
          </cell>
          <cell r="K8681">
            <v>9994183</v>
          </cell>
        </row>
        <row r="8682">
          <cell r="A8682" t="str">
            <v>11150523CH-053I40232</v>
          </cell>
          <cell r="B8682">
            <v>11403</v>
          </cell>
          <cell r="C8682">
            <v>11150523</v>
          </cell>
          <cell r="D8682" t="str">
            <v>2010/02</v>
          </cell>
          <cell r="E8682" t="str">
            <v>AD0321</v>
          </cell>
          <cell r="F8682">
            <v>651</v>
          </cell>
          <cell r="G8682" t="str">
            <v>DC-20848</v>
          </cell>
          <cell r="H8682">
            <v>40232</v>
          </cell>
          <cell r="I8682" t="str">
            <v>DESEMBOLSO BL</v>
          </cell>
          <cell r="J8682" t="str">
            <v>CH-053I</v>
          </cell>
          <cell r="L8682">
            <v>28940888</v>
          </cell>
        </row>
        <row r="8683">
          <cell r="A8683" t="str">
            <v>11150523CH-053I40232</v>
          </cell>
          <cell r="B8683">
            <v>11404</v>
          </cell>
          <cell r="C8683">
            <v>11150523</v>
          </cell>
          <cell r="D8683" t="str">
            <v>2010/02</v>
          </cell>
          <cell r="E8683" t="str">
            <v>AD0321</v>
          </cell>
          <cell r="F8683">
            <v>652</v>
          </cell>
          <cell r="G8683" t="str">
            <v>DC-20848</v>
          </cell>
          <cell r="H8683">
            <v>40232</v>
          </cell>
          <cell r="I8683" t="str">
            <v>DESEMBOLSO BL</v>
          </cell>
          <cell r="J8683" t="str">
            <v>CH-053I</v>
          </cell>
          <cell r="L8683">
            <v>3974959</v>
          </cell>
        </row>
        <row r="8684">
          <cell r="A8684" t="str">
            <v>11150523CH-053I40232</v>
          </cell>
          <cell r="B8684">
            <v>11405</v>
          </cell>
          <cell r="C8684">
            <v>11150523</v>
          </cell>
          <cell r="D8684" t="str">
            <v>2010/02</v>
          </cell>
          <cell r="E8684" t="str">
            <v>AD0321</v>
          </cell>
          <cell r="F8684">
            <v>653</v>
          </cell>
          <cell r="G8684" t="str">
            <v>DC-20848</v>
          </cell>
          <cell r="H8684">
            <v>40232</v>
          </cell>
          <cell r="I8684" t="str">
            <v>DESEMBOLSO BL</v>
          </cell>
          <cell r="J8684" t="str">
            <v>CH-053I</v>
          </cell>
          <cell r="L8684">
            <v>4940236</v>
          </cell>
        </row>
        <row r="8685">
          <cell r="A8685" t="str">
            <v>11150523CH-053I40233</v>
          </cell>
          <cell r="B8685">
            <v>11406</v>
          </cell>
          <cell r="C8685">
            <v>11150523</v>
          </cell>
          <cell r="D8685" t="str">
            <v>2010/02</v>
          </cell>
          <cell r="E8685" t="str">
            <v>AD0322</v>
          </cell>
          <cell r="F8685">
            <v>662</v>
          </cell>
          <cell r="G8685" t="str">
            <v>DC-20915</v>
          </cell>
          <cell r="H8685">
            <v>40233</v>
          </cell>
          <cell r="I8685" t="str">
            <v>DESEMBOLSO BL</v>
          </cell>
          <cell r="J8685" t="str">
            <v>CH-053I</v>
          </cell>
          <cell r="L8685">
            <v>2758192</v>
          </cell>
        </row>
        <row r="8686">
          <cell r="A8686" t="str">
            <v>11150523CH-053I40233</v>
          </cell>
          <cell r="B8686">
            <v>11407</v>
          </cell>
          <cell r="C8686">
            <v>11150523</v>
          </cell>
          <cell r="D8686" t="str">
            <v>2010/02</v>
          </cell>
          <cell r="E8686" t="str">
            <v>AD0322</v>
          </cell>
          <cell r="F8686">
            <v>663</v>
          </cell>
          <cell r="G8686" t="str">
            <v>DC-20915</v>
          </cell>
          <cell r="H8686">
            <v>40233</v>
          </cell>
          <cell r="I8686" t="str">
            <v>DESEMBOLSO BL</v>
          </cell>
          <cell r="J8686" t="str">
            <v>CH-053I</v>
          </cell>
          <cell r="L8686">
            <v>3094183</v>
          </cell>
        </row>
        <row r="8687">
          <cell r="A8687" t="str">
            <v>11150523CH-053I40233</v>
          </cell>
          <cell r="B8687">
            <v>11408</v>
          </cell>
          <cell r="C8687">
            <v>11150523</v>
          </cell>
          <cell r="D8687" t="str">
            <v>2010/02</v>
          </cell>
          <cell r="E8687" t="str">
            <v>AD0322</v>
          </cell>
          <cell r="F8687">
            <v>664</v>
          </cell>
          <cell r="G8687" t="str">
            <v>DC-20915</v>
          </cell>
          <cell r="H8687">
            <v>40233</v>
          </cell>
          <cell r="I8687" t="str">
            <v>DESEMBOLSO BL</v>
          </cell>
          <cell r="J8687" t="str">
            <v>CH-053I</v>
          </cell>
          <cell r="L8687">
            <v>6988368</v>
          </cell>
        </row>
        <row r="8688">
          <cell r="A8688" t="str">
            <v>11150523CH-053I40233</v>
          </cell>
          <cell r="B8688">
            <v>11409</v>
          </cell>
          <cell r="C8688">
            <v>11150523</v>
          </cell>
          <cell r="D8688" t="str">
            <v>2010/02</v>
          </cell>
          <cell r="E8688" t="str">
            <v>AD0322</v>
          </cell>
          <cell r="F8688">
            <v>665</v>
          </cell>
          <cell r="G8688" t="str">
            <v>DC-20915</v>
          </cell>
          <cell r="H8688">
            <v>40233</v>
          </cell>
          <cell r="I8688" t="str">
            <v>DESEMBOLSO BL</v>
          </cell>
          <cell r="J8688" t="str">
            <v>CH-053I</v>
          </cell>
          <cell r="L8688">
            <v>3804152</v>
          </cell>
        </row>
        <row r="8689">
          <cell r="A8689" t="str">
            <v>11150523CG-A11140233</v>
          </cell>
          <cell r="B8689">
            <v>11410</v>
          </cell>
          <cell r="C8689">
            <v>11150523</v>
          </cell>
          <cell r="D8689" t="str">
            <v>2010/02</v>
          </cell>
          <cell r="E8689" t="str">
            <v>AD0122</v>
          </cell>
          <cell r="F8689">
            <v>2663</v>
          </cell>
          <cell r="G8689" t="str">
            <v>IN-23410</v>
          </cell>
          <cell r="H8689">
            <v>40233</v>
          </cell>
          <cell r="I8689" t="str">
            <v>INGRESO BL</v>
          </cell>
          <cell r="J8689" t="str">
            <v>CG-A111</v>
          </cell>
          <cell r="K8689">
            <v>215000</v>
          </cell>
        </row>
        <row r="8690">
          <cell r="A8690" t="str">
            <v>11150523CG-A11140233</v>
          </cell>
          <cell r="B8690">
            <v>11411</v>
          </cell>
          <cell r="C8690">
            <v>11150523</v>
          </cell>
          <cell r="D8690" t="str">
            <v>2010/02</v>
          </cell>
          <cell r="E8690" t="str">
            <v>AD0122</v>
          </cell>
          <cell r="F8690">
            <v>2664</v>
          </cell>
          <cell r="G8690" t="str">
            <v>IN-23410</v>
          </cell>
          <cell r="H8690">
            <v>40233</v>
          </cell>
          <cell r="I8690" t="str">
            <v>INGRESO BL</v>
          </cell>
          <cell r="J8690" t="str">
            <v>CG-A111</v>
          </cell>
          <cell r="K8690">
            <v>115000</v>
          </cell>
        </row>
        <row r="8691">
          <cell r="A8691" t="str">
            <v>11150523CG-B88840233</v>
          </cell>
          <cell r="B8691">
            <v>11412</v>
          </cell>
          <cell r="C8691">
            <v>11150523</v>
          </cell>
          <cell r="D8691" t="str">
            <v>2010/02</v>
          </cell>
          <cell r="E8691" t="str">
            <v>AD0122</v>
          </cell>
          <cell r="F8691">
            <v>2665</v>
          </cell>
          <cell r="G8691" t="str">
            <v>IN-23410</v>
          </cell>
          <cell r="H8691">
            <v>40233</v>
          </cell>
          <cell r="I8691" t="str">
            <v>INGRESO BL</v>
          </cell>
          <cell r="J8691" t="str">
            <v>CG-B888</v>
          </cell>
          <cell r="K8691">
            <v>416000</v>
          </cell>
        </row>
        <row r="8692">
          <cell r="A8692" t="str">
            <v>11150523CH-010940234</v>
          </cell>
          <cell r="B8692">
            <v>11413</v>
          </cell>
          <cell r="C8692">
            <v>11150523</v>
          </cell>
          <cell r="D8692" t="str">
            <v>2010/02</v>
          </cell>
          <cell r="E8692" t="str">
            <v>AD0123</v>
          </cell>
          <cell r="F8692">
            <v>3037</v>
          </cell>
          <cell r="G8692" t="str">
            <v>IN-23478</v>
          </cell>
          <cell r="H8692">
            <v>40234</v>
          </cell>
          <cell r="I8692" t="str">
            <v>INGRESO BL</v>
          </cell>
          <cell r="J8692" t="str">
            <v>CH-0109</v>
          </cell>
          <cell r="K8692">
            <v>2758192</v>
          </cell>
        </row>
        <row r="8693">
          <cell r="A8693" t="str">
            <v>11150523CH-053I40235</v>
          </cell>
          <cell r="B8693">
            <v>11414</v>
          </cell>
          <cell r="C8693">
            <v>11150523</v>
          </cell>
          <cell r="D8693" t="str">
            <v>2010/02</v>
          </cell>
          <cell r="E8693" t="str">
            <v>AD0324</v>
          </cell>
          <cell r="F8693">
            <v>646</v>
          </cell>
          <cell r="G8693" t="str">
            <v>DC-21045</v>
          </cell>
          <cell r="H8693">
            <v>40235</v>
          </cell>
          <cell r="I8693" t="str">
            <v>DESEMBOLSO BL</v>
          </cell>
          <cell r="J8693" t="str">
            <v>CH-053I</v>
          </cell>
          <cell r="L8693">
            <v>9456407</v>
          </cell>
        </row>
        <row r="8694">
          <cell r="A8694" t="str">
            <v>11150523CH-667340235</v>
          </cell>
          <cell r="B8694">
            <v>11415</v>
          </cell>
          <cell r="C8694">
            <v>11150523</v>
          </cell>
          <cell r="D8694" t="str">
            <v>2010/02</v>
          </cell>
          <cell r="E8694" t="str">
            <v>AD0124</v>
          </cell>
          <cell r="F8694">
            <v>3320</v>
          </cell>
          <cell r="G8694" t="str">
            <v>IN-23546</v>
          </cell>
          <cell r="H8694">
            <v>40235</v>
          </cell>
          <cell r="I8694" t="str">
            <v>INGRESO BL</v>
          </cell>
          <cell r="J8694" t="str">
            <v>CH-6673</v>
          </cell>
          <cell r="K8694">
            <v>9456407</v>
          </cell>
        </row>
        <row r="8695">
          <cell r="A8695" t="str">
            <v>11150523CH-109740235</v>
          </cell>
          <cell r="B8695">
            <v>11416</v>
          </cell>
          <cell r="C8695">
            <v>11150523</v>
          </cell>
          <cell r="D8695" t="str">
            <v>2010/02</v>
          </cell>
          <cell r="E8695" t="str">
            <v>AD0124</v>
          </cell>
          <cell r="F8695">
            <v>3321</v>
          </cell>
          <cell r="G8695" t="str">
            <v>IN-23546</v>
          </cell>
          <cell r="H8695">
            <v>40235</v>
          </cell>
          <cell r="I8695" t="str">
            <v>INGRESO BL</v>
          </cell>
          <cell r="J8695" t="str">
            <v>CH-1097</v>
          </cell>
          <cell r="K8695">
            <v>28940888</v>
          </cell>
        </row>
        <row r="8696">
          <cell r="A8696" t="str">
            <v>11150523CH-010940235</v>
          </cell>
          <cell r="B8696">
            <v>11417</v>
          </cell>
          <cell r="C8696">
            <v>11150523</v>
          </cell>
          <cell r="D8696" t="str">
            <v>2010/02</v>
          </cell>
          <cell r="E8696" t="str">
            <v>AD0124</v>
          </cell>
          <cell r="F8696">
            <v>3322</v>
          </cell>
          <cell r="G8696" t="str">
            <v>IN-23546</v>
          </cell>
          <cell r="H8696">
            <v>40235</v>
          </cell>
          <cell r="I8696" t="str">
            <v>INGRESO BL</v>
          </cell>
          <cell r="J8696" t="str">
            <v>CH-0109</v>
          </cell>
          <cell r="K8696">
            <v>3804152</v>
          </cell>
        </row>
        <row r="8697">
          <cell r="A8697" t="str">
            <v>11150523CH-010940235</v>
          </cell>
          <cell r="B8697">
            <v>11418</v>
          </cell>
          <cell r="C8697">
            <v>11150523</v>
          </cell>
          <cell r="D8697" t="str">
            <v>2010/02</v>
          </cell>
          <cell r="E8697" t="str">
            <v>AD0124</v>
          </cell>
          <cell r="F8697">
            <v>3323</v>
          </cell>
          <cell r="G8697" t="str">
            <v>IN-23546</v>
          </cell>
          <cell r="H8697">
            <v>40235</v>
          </cell>
          <cell r="I8697" t="str">
            <v>INGRESO BL</v>
          </cell>
          <cell r="J8697" t="str">
            <v>CH-0109</v>
          </cell>
          <cell r="K8697">
            <v>3094183</v>
          </cell>
        </row>
        <row r="8698">
          <cell r="A8698" t="str">
            <v>11150523CG-B10640246</v>
          </cell>
          <cell r="B8698">
            <v>11419</v>
          </cell>
          <cell r="C8698">
            <v>11150523</v>
          </cell>
          <cell r="D8698" t="str">
            <v>2010/03</v>
          </cell>
          <cell r="E8698" t="str">
            <v>AD0108</v>
          </cell>
          <cell r="F8698">
            <v>2857</v>
          </cell>
          <cell r="G8698" t="str">
            <v>IN-24158</v>
          </cell>
          <cell r="H8698">
            <v>40246</v>
          </cell>
          <cell r="I8698" t="str">
            <v>INGRESO BL</v>
          </cell>
          <cell r="J8698" t="str">
            <v>CG-B106</v>
          </cell>
          <cell r="K8698">
            <v>306684</v>
          </cell>
        </row>
        <row r="8699">
          <cell r="A8699" t="str">
            <v>11150523CH-053I40256</v>
          </cell>
          <cell r="B8699">
            <v>11420</v>
          </cell>
          <cell r="C8699">
            <v>11150523</v>
          </cell>
          <cell r="D8699" t="str">
            <v>2010/03</v>
          </cell>
          <cell r="E8699" t="str">
            <v>AD0317</v>
          </cell>
          <cell r="F8699">
            <v>705</v>
          </cell>
          <cell r="G8699" t="str">
            <v>DC-22366</v>
          </cell>
          <cell r="H8699">
            <v>40256</v>
          </cell>
          <cell r="I8699" t="str">
            <v>DESEMBOLSO BL</v>
          </cell>
          <cell r="J8699" t="str">
            <v>CH-053I</v>
          </cell>
          <cell r="L8699">
            <v>1097051</v>
          </cell>
        </row>
        <row r="8700">
          <cell r="A8700" t="str">
            <v>11150523CH-221940257</v>
          </cell>
          <cell r="B8700">
            <v>11421</v>
          </cell>
          <cell r="C8700">
            <v>11150523</v>
          </cell>
          <cell r="D8700" t="str">
            <v>2010/03</v>
          </cell>
          <cell r="E8700" t="str">
            <v>AD0118</v>
          </cell>
          <cell r="F8700">
            <v>2337</v>
          </cell>
          <cell r="G8700" t="str">
            <v>IN-24838</v>
          </cell>
          <cell r="H8700">
            <v>40257</v>
          </cell>
          <cell r="I8700" t="str">
            <v>INGRESO BL</v>
          </cell>
          <cell r="J8700" t="str">
            <v>CH-2219</v>
          </cell>
          <cell r="K8700">
            <v>1385236</v>
          </cell>
        </row>
        <row r="8701">
          <cell r="A8701" t="str">
            <v>11150523CG-000040240</v>
          </cell>
          <cell r="B8701">
            <v>11422</v>
          </cell>
          <cell r="C8701">
            <v>11150523</v>
          </cell>
          <cell r="D8701" t="str">
            <v>2010/03</v>
          </cell>
          <cell r="E8701" t="str">
            <v>AD0103</v>
          </cell>
          <cell r="F8701">
            <v>3156</v>
          </cell>
          <cell r="G8701" t="str">
            <v>IN-23818</v>
          </cell>
          <cell r="H8701">
            <v>40240</v>
          </cell>
          <cell r="I8701" t="str">
            <v>INGRESO BL</v>
          </cell>
          <cell r="J8701" t="str">
            <v>CG-0000</v>
          </cell>
          <cell r="K8701">
            <v>254800</v>
          </cell>
        </row>
        <row r="8702">
          <cell r="A8702" t="str">
            <v>11150523CG-000040240</v>
          </cell>
          <cell r="B8702">
            <v>11423</v>
          </cell>
          <cell r="C8702">
            <v>11150523</v>
          </cell>
          <cell r="D8702" t="str">
            <v>2010/03</v>
          </cell>
          <cell r="E8702" t="str">
            <v>AD0103</v>
          </cell>
          <cell r="F8702">
            <v>3157</v>
          </cell>
          <cell r="G8702" t="str">
            <v>IN-23818</v>
          </cell>
          <cell r="H8702">
            <v>40240</v>
          </cell>
          <cell r="I8702" t="str">
            <v>INGRESO BL</v>
          </cell>
          <cell r="J8702" t="str">
            <v>CG-0000</v>
          </cell>
          <cell r="K8702">
            <v>293500</v>
          </cell>
        </row>
        <row r="8703">
          <cell r="A8703" t="str">
            <v>11150523CG-D11640262</v>
          </cell>
          <cell r="B8703">
            <v>11424</v>
          </cell>
          <cell r="C8703">
            <v>11150523</v>
          </cell>
          <cell r="D8703" t="str">
            <v>2010/03</v>
          </cell>
          <cell r="E8703" t="str">
            <v>AD0121</v>
          </cell>
          <cell r="F8703">
            <v>2651</v>
          </cell>
          <cell r="G8703" t="str">
            <v>IN-25042</v>
          </cell>
          <cell r="H8703">
            <v>40262</v>
          </cell>
          <cell r="I8703" t="str">
            <v>INGRESO BL</v>
          </cell>
          <cell r="J8703" t="str">
            <v>CG-D116</v>
          </cell>
          <cell r="K8703">
            <v>246000</v>
          </cell>
        </row>
        <row r="8704">
          <cell r="A8704" t="str">
            <v>11150523CG-D11740262</v>
          </cell>
          <cell r="B8704">
            <v>11425</v>
          </cell>
          <cell r="C8704">
            <v>11150523</v>
          </cell>
          <cell r="D8704" t="str">
            <v>2010/03</v>
          </cell>
          <cell r="E8704" t="str">
            <v>AD0121</v>
          </cell>
          <cell r="F8704">
            <v>2652</v>
          </cell>
          <cell r="G8704" t="str">
            <v>IN-25042</v>
          </cell>
          <cell r="H8704">
            <v>40262</v>
          </cell>
          <cell r="I8704" t="str">
            <v>INGRESO BL</v>
          </cell>
          <cell r="J8704" t="str">
            <v>CG-D117</v>
          </cell>
          <cell r="K8704">
            <v>215000</v>
          </cell>
        </row>
        <row r="8705">
          <cell r="A8705" t="str">
            <v>11150523CH-053I40266</v>
          </cell>
          <cell r="B8705">
            <v>11426</v>
          </cell>
          <cell r="C8705">
            <v>11150523</v>
          </cell>
          <cell r="D8705" t="str">
            <v>2010/03</v>
          </cell>
          <cell r="E8705" t="str">
            <v>AD0324</v>
          </cell>
          <cell r="F8705">
            <v>668</v>
          </cell>
          <cell r="G8705" t="str">
            <v>DC-22830</v>
          </cell>
          <cell r="H8705">
            <v>40266</v>
          </cell>
          <cell r="I8705" t="str">
            <v>DESEMBOLSO BL</v>
          </cell>
          <cell r="J8705" t="str">
            <v>CH-053I</v>
          </cell>
          <cell r="L8705">
            <v>1387051</v>
          </cell>
        </row>
        <row r="8706">
          <cell r="A8706" t="str">
            <v>11150523CG-B15040277</v>
          </cell>
          <cell r="B8706">
            <v>11427</v>
          </cell>
          <cell r="C8706">
            <v>11150523</v>
          </cell>
          <cell r="D8706" t="str">
            <v>2010/04</v>
          </cell>
          <cell r="E8706" t="str">
            <v>AD0105</v>
          </cell>
          <cell r="F8706">
            <v>2949</v>
          </cell>
          <cell r="G8706" t="str">
            <v>IN-00052</v>
          </cell>
          <cell r="H8706">
            <v>40277</v>
          </cell>
          <cell r="I8706" t="str">
            <v>INGRESO BL</v>
          </cell>
          <cell r="J8706" t="str">
            <v>CG-B150</v>
          </cell>
          <cell r="K8706">
            <v>306684</v>
          </cell>
        </row>
        <row r="8707">
          <cell r="A8707" t="str">
            <v>11150523CH-713340285</v>
          </cell>
          <cell r="B8707">
            <v>11428</v>
          </cell>
          <cell r="C8707">
            <v>11150523</v>
          </cell>
          <cell r="D8707" t="str">
            <v>2010/04</v>
          </cell>
          <cell r="E8707" t="str">
            <v>AD0113</v>
          </cell>
          <cell r="F8707">
            <v>2652</v>
          </cell>
          <cell r="G8707" t="str">
            <v>IN-00743</v>
          </cell>
          <cell r="H8707">
            <v>40285</v>
          </cell>
          <cell r="I8707" t="str">
            <v>INGRESO BL</v>
          </cell>
          <cell r="J8707" t="str">
            <v>CH-7133</v>
          </cell>
          <cell r="K8707">
            <v>300000</v>
          </cell>
        </row>
        <row r="8708">
          <cell r="A8708" t="str">
            <v>11150523CH-053I40292</v>
          </cell>
          <cell r="B8708">
            <v>11429</v>
          </cell>
          <cell r="C8708">
            <v>11150523</v>
          </cell>
          <cell r="D8708" t="str">
            <v>2010/04</v>
          </cell>
          <cell r="E8708" t="str">
            <v>AD0323</v>
          </cell>
          <cell r="F8708">
            <v>739</v>
          </cell>
          <cell r="G8708" t="str">
            <v>DC-01030</v>
          </cell>
          <cell r="H8708">
            <v>40292</v>
          </cell>
          <cell r="I8708" t="str">
            <v>DESEMBOLSO BL</v>
          </cell>
          <cell r="J8708" t="str">
            <v>CH-053I</v>
          </cell>
          <cell r="L8708">
            <v>28946703</v>
          </cell>
        </row>
        <row r="8709">
          <cell r="A8709" t="str">
            <v>11150523CH-010940292</v>
          </cell>
          <cell r="B8709">
            <v>11430</v>
          </cell>
          <cell r="C8709">
            <v>11150523</v>
          </cell>
          <cell r="D8709" t="str">
            <v>2010/04</v>
          </cell>
          <cell r="E8709" t="str">
            <v>AD0123</v>
          </cell>
          <cell r="F8709">
            <v>2384</v>
          </cell>
          <cell r="G8709" t="str">
            <v>IN-01160</v>
          </cell>
          <cell r="H8709">
            <v>40292</v>
          </cell>
          <cell r="I8709" t="str">
            <v>INGRESO BL</v>
          </cell>
          <cell r="J8709" t="str">
            <v>CH-0109</v>
          </cell>
          <cell r="K8709">
            <v>28946703</v>
          </cell>
        </row>
        <row r="8710">
          <cell r="A8710" t="str">
            <v>11150523CH-053I40294</v>
          </cell>
          <cell r="B8710">
            <v>11431</v>
          </cell>
          <cell r="C8710">
            <v>11150523</v>
          </cell>
          <cell r="D8710" t="str">
            <v>2010/04</v>
          </cell>
          <cell r="E8710" t="str">
            <v>AD0324</v>
          </cell>
          <cell r="F8710">
            <v>658</v>
          </cell>
          <cell r="G8710" t="str">
            <v>DC-01101</v>
          </cell>
          <cell r="H8710">
            <v>40294</v>
          </cell>
          <cell r="I8710" t="str">
            <v>DESEMBOLSO BL</v>
          </cell>
          <cell r="J8710" t="str">
            <v>CH-053I</v>
          </cell>
          <cell r="L8710">
            <v>11508281</v>
          </cell>
        </row>
        <row r="8711">
          <cell r="A8711" t="str">
            <v>11150523CH-010940295</v>
          </cell>
          <cell r="B8711">
            <v>11432</v>
          </cell>
          <cell r="C8711">
            <v>11150523</v>
          </cell>
          <cell r="D8711" t="str">
            <v>2010/04</v>
          </cell>
          <cell r="E8711" t="str">
            <v>AD0125</v>
          </cell>
          <cell r="F8711">
            <v>2841</v>
          </cell>
          <cell r="G8711" t="str">
            <v>IN-01299</v>
          </cell>
          <cell r="H8711">
            <v>40295</v>
          </cell>
          <cell r="I8711" t="str">
            <v>INGRESO BL</v>
          </cell>
          <cell r="J8711" t="str">
            <v>CH-0109</v>
          </cell>
          <cell r="K8711">
            <v>11508281</v>
          </cell>
        </row>
        <row r="8712">
          <cell r="A8712" t="str">
            <v>11150523CG-A22440296</v>
          </cell>
          <cell r="B8712">
            <v>11433</v>
          </cell>
          <cell r="C8712">
            <v>11150523</v>
          </cell>
          <cell r="D8712" t="str">
            <v>2010/04</v>
          </cell>
          <cell r="E8712" t="str">
            <v>AD0126</v>
          </cell>
          <cell r="F8712">
            <v>3336</v>
          </cell>
          <cell r="G8712" t="str">
            <v>IN-01369</v>
          </cell>
          <cell r="H8712">
            <v>40296</v>
          </cell>
          <cell r="I8712" t="str">
            <v>INGRESO BL</v>
          </cell>
          <cell r="J8712" t="str">
            <v>CG-A224</v>
          </cell>
          <cell r="K8712">
            <v>401629</v>
          </cell>
        </row>
        <row r="8713">
          <cell r="A8713" t="str">
            <v>11150523CG-A23040298</v>
          </cell>
          <cell r="B8713">
            <v>11434</v>
          </cell>
          <cell r="C8713">
            <v>11150523</v>
          </cell>
          <cell r="D8713" t="str">
            <v>2010/04</v>
          </cell>
          <cell r="E8713" t="str">
            <v>AD0128</v>
          </cell>
          <cell r="F8713">
            <v>4031</v>
          </cell>
          <cell r="G8713" t="str">
            <v>IN-01507</v>
          </cell>
          <cell r="H8713">
            <v>40298</v>
          </cell>
          <cell r="I8713" t="str">
            <v>INGRESO BL</v>
          </cell>
          <cell r="J8713" t="str">
            <v>CG-A230</v>
          </cell>
          <cell r="K8713">
            <v>215000</v>
          </cell>
        </row>
        <row r="8714">
          <cell r="A8714" t="str">
            <v>11150523CH-053I40298</v>
          </cell>
          <cell r="B8714">
            <v>11435</v>
          </cell>
          <cell r="C8714">
            <v>11150523</v>
          </cell>
          <cell r="D8714" t="str">
            <v>2010/04</v>
          </cell>
          <cell r="E8714" t="str">
            <v>AD0328</v>
          </cell>
          <cell r="F8714">
            <v>766</v>
          </cell>
          <cell r="G8714" t="str">
            <v>DC-01381</v>
          </cell>
          <cell r="H8714">
            <v>40298</v>
          </cell>
          <cell r="I8714" t="str">
            <v>DESEMBOLSO BL</v>
          </cell>
          <cell r="J8714" t="str">
            <v>CH-053I</v>
          </cell>
          <cell r="L8714">
            <v>8938649</v>
          </cell>
        </row>
        <row r="8715">
          <cell r="A8715" t="str">
            <v>11150523CH-053I40298</v>
          </cell>
          <cell r="B8715">
            <v>11436</v>
          </cell>
          <cell r="C8715">
            <v>11150523</v>
          </cell>
          <cell r="D8715" t="str">
            <v>2010/04</v>
          </cell>
          <cell r="E8715" t="str">
            <v>AD0328</v>
          </cell>
          <cell r="F8715">
            <v>767</v>
          </cell>
          <cell r="G8715" t="str">
            <v>DC-01381</v>
          </cell>
          <cell r="H8715">
            <v>40298</v>
          </cell>
          <cell r="I8715" t="str">
            <v>DESEMBOLSO BL</v>
          </cell>
          <cell r="J8715" t="str">
            <v>CH-053I</v>
          </cell>
          <cell r="L8715">
            <v>19588183</v>
          </cell>
        </row>
        <row r="8716">
          <cell r="A8716" t="str">
            <v>11150523CH-669340301</v>
          </cell>
          <cell r="B8716">
            <v>11437</v>
          </cell>
          <cell r="C8716">
            <v>11150523</v>
          </cell>
          <cell r="D8716" t="str">
            <v>2010/05</v>
          </cell>
          <cell r="E8716" t="str">
            <v>AD0101</v>
          </cell>
          <cell r="F8716">
            <v>2923</v>
          </cell>
          <cell r="G8716" t="str">
            <v>IN-01577</v>
          </cell>
          <cell r="H8716">
            <v>40301</v>
          </cell>
          <cell r="I8716" t="str">
            <v>INGRESO BL</v>
          </cell>
          <cell r="J8716" t="str">
            <v>CH-6693</v>
          </cell>
          <cell r="K8716">
            <v>19588183</v>
          </cell>
        </row>
        <row r="8717">
          <cell r="A8717" t="str">
            <v>11150523CH-010940301</v>
          </cell>
          <cell r="B8717">
            <v>11438</v>
          </cell>
          <cell r="C8717">
            <v>11150523</v>
          </cell>
          <cell r="D8717" t="str">
            <v>2010/05</v>
          </cell>
          <cell r="E8717" t="str">
            <v>AD0101</v>
          </cell>
          <cell r="F8717">
            <v>2924</v>
          </cell>
          <cell r="G8717" t="str">
            <v>IN-01577</v>
          </cell>
          <cell r="H8717">
            <v>40301</v>
          </cell>
          <cell r="I8717" t="str">
            <v>INGRESO BL</v>
          </cell>
          <cell r="J8717" t="str">
            <v>CH-0109</v>
          </cell>
          <cell r="K8717">
            <v>8938649</v>
          </cell>
        </row>
        <row r="8718">
          <cell r="A8718" t="str">
            <v>11150523CG-B20740308</v>
          </cell>
          <cell r="B8718">
            <v>11439</v>
          </cell>
          <cell r="C8718">
            <v>11150523</v>
          </cell>
          <cell r="D8718" t="str">
            <v>2010/05</v>
          </cell>
          <cell r="E8718" t="str">
            <v>AD0107</v>
          </cell>
          <cell r="F8718">
            <v>3207</v>
          </cell>
          <cell r="G8718" t="str">
            <v>IN-01999</v>
          </cell>
          <cell r="H8718">
            <v>40308</v>
          </cell>
          <cell r="I8718" t="str">
            <v>INGRESO BL</v>
          </cell>
          <cell r="J8718" t="str">
            <v>CG-B207</v>
          </cell>
          <cell r="K8718">
            <v>306684</v>
          </cell>
        </row>
        <row r="8719">
          <cell r="A8719" t="str">
            <v>11150523CH-053I40311</v>
          </cell>
          <cell r="B8719">
            <v>11452</v>
          </cell>
          <cell r="C8719">
            <v>11150523</v>
          </cell>
          <cell r="D8719" t="str">
            <v>2010/05</v>
          </cell>
          <cell r="E8719" t="str">
            <v>AD0311</v>
          </cell>
          <cell r="F8719">
            <v>641</v>
          </cell>
          <cell r="G8719" t="str">
            <v>DC-02217</v>
          </cell>
          <cell r="H8719">
            <v>40311</v>
          </cell>
          <cell r="I8719" t="str">
            <v>DESEMBOLSO BL</v>
          </cell>
          <cell r="J8719" t="str">
            <v>CH-053I</v>
          </cell>
          <cell r="L8719">
            <v>1747051</v>
          </cell>
        </row>
        <row r="8720">
          <cell r="A8720" t="str">
            <v>11150523CG-040540302</v>
          </cell>
          <cell r="B8720">
            <v>11453</v>
          </cell>
          <cell r="C8720">
            <v>11150523</v>
          </cell>
          <cell r="D8720" t="str">
            <v>2010/05</v>
          </cell>
          <cell r="E8720" t="str">
            <v>AD0102</v>
          </cell>
          <cell r="F8720">
            <v>3462</v>
          </cell>
          <cell r="G8720" t="str">
            <v>IN-01646</v>
          </cell>
          <cell r="H8720">
            <v>40302</v>
          </cell>
          <cell r="I8720" t="str">
            <v>INGRESO-BL</v>
          </cell>
          <cell r="J8720" t="str">
            <v>CG-0405</v>
          </cell>
          <cell r="K8720">
            <v>157000</v>
          </cell>
        </row>
        <row r="8721">
          <cell r="A8721" t="str">
            <v>11150523CH-053I40326</v>
          </cell>
          <cell r="B8721">
            <v>11454</v>
          </cell>
          <cell r="C8721">
            <v>11150523</v>
          </cell>
          <cell r="D8721" t="str">
            <v>2010/05</v>
          </cell>
          <cell r="E8721" t="str">
            <v>AD0323</v>
          </cell>
          <cell r="F8721">
            <v>734</v>
          </cell>
          <cell r="G8721" t="str">
            <v>DC-03092</v>
          </cell>
          <cell r="H8721">
            <v>40326</v>
          </cell>
          <cell r="I8721" t="str">
            <v>DESEMBOLSO BL</v>
          </cell>
          <cell r="J8721" t="str">
            <v>CH-053I</v>
          </cell>
          <cell r="L8721">
            <v>1497051</v>
          </cell>
        </row>
        <row r="8722">
          <cell r="A8722" t="str">
            <v>11150523CH-053I40326</v>
          </cell>
          <cell r="B8722">
            <v>11455</v>
          </cell>
          <cell r="C8722">
            <v>11150523</v>
          </cell>
          <cell r="D8722" t="str">
            <v>2010/05</v>
          </cell>
          <cell r="E8722" t="str">
            <v>AD0323</v>
          </cell>
          <cell r="F8722">
            <v>735</v>
          </cell>
          <cell r="G8722" t="str">
            <v>DC-03092</v>
          </cell>
          <cell r="H8722">
            <v>40326</v>
          </cell>
          <cell r="I8722" t="str">
            <v>DESEMBOLSO BL</v>
          </cell>
          <cell r="J8722" t="str">
            <v>CH-053I</v>
          </cell>
          <cell r="L8722">
            <v>2611683</v>
          </cell>
        </row>
        <row r="8723">
          <cell r="A8723" t="str">
            <v>11150523CH-053I40326</v>
          </cell>
          <cell r="B8723">
            <v>11456</v>
          </cell>
          <cell r="C8723">
            <v>11150523</v>
          </cell>
          <cell r="D8723" t="str">
            <v>2010/05</v>
          </cell>
          <cell r="E8723" t="str">
            <v>AD0323</v>
          </cell>
          <cell r="F8723">
            <v>736</v>
          </cell>
          <cell r="G8723" t="str">
            <v>DC-03092</v>
          </cell>
          <cell r="H8723">
            <v>40326</v>
          </cell>
          <cell r="I8723" t="str">
            <v>DESEMBOLSO BL</v>
          </cell>
          <cell r="J8723" t="str">
            <v>CH-053I</v>
          </cell>
          <cell r="L8723">
            <v>5233699</v>
          </cell>
        </row>
        <row r="8724">
          <cell r="A8724" t="str">
            <v>11150523CH-053I40326</v>
          </cell>
          <cell r="B8724">
            <v>11457</v>
          </cell>
          <cell r="C8724">
            <v>11150523</v>
          </cell>
          <cell r="D8724" t="str">
            <v>2010/05</v>
          </cell>
          <cell r="E8724" t="str">
            <v>AD0323</v>
          </cell>
          <cell r="F8724">
            <v>737</v>
          </cell>
          <cell r="G8724" t="str">
            <v>DC-03092</v>
          </cell>
          <cell r="H8724">
            <v>40326</v>
          </cell>
          <cell r="I8724" t="str">
            <v>DESEMBOLSO BL</v>
          </cell>
          <cell r="J8724" t="str">
            <v>CH-053I</v>
          </cell>
          <cell r="L8724">
            <v>4466714</v>
          </cell>
        </row>
        <row r="8725">
          <cell r="A8725" t="str">
            <v>11150523CH-053I40326</v>
          </cell>
          <cell r="B8725">
            <v>11458</v>
          </cell>
          <cell r="C8725">
            <v>11150523</v>
          </cell>
          <cell r="D8725" t="str">
            <v>2010/05</v>
          </cell>
          <cell r="E8725" t="str">
            <v>AD0323</v>
          </cell>
          <cell r="F8725">
            <v>738</v>
          </cell>
          <cell r="G8725" t="str">
            <v>DC-03092</v>
          </cell>
          <cell r="H8725">
            <v>40326</v>
          </cell>
          <cell r="I8725" t="str">
            <v>DESEMBOLSO BL</v>
          </cell>
          <cell r="J8725" t="str">
            <v>CH-053I</v>
          </cell>
          <cell r="L8725">
            <v>6134747</v>
          </cell>
        </row>
        <row r="8726">
          <cell r="A8726" t="str">
            <v>11150523CH-053I40326</v>
          </cell>
          <cell r="B8726">
            <v>11459</v>
          </cell>
          <cell r="C8726">
            <v>11150523</v>
          </cell>
          <cell r="D8726" t="str">
            <v>2010/05</v>
          </cell>
          <cell r="E8726" t="str">
            <v>AD0323</v>
          </cell>
          <cell r="F8726">
            <v>739</v>
          </cell>
          <cell r="G8726" t="str">
            <v>DC-03092</v>
          </cell>
          <cell r="H8726">
            <v>40326</v>
          </cell>
          <cell r="I8726" t="str">
            <v>DESEMBOLSO BL</v>
          </cell>
          <cell r="J8726" t="str">
            <v>CH-053I</v>
          </cell>
          <cell r="L8726">
            <v>4994183</v>
          </cell>
        </row>
        <row r="8727">
          <cell r="A8727" t="str">
            <v>11150523CG-B24240326</v>
          </cell>
          <cell r="B8727">
            <v>11460</v>
          </cell>
          <cell r="C8727">
            <v>11150523</v>
          </cell>
          <cell r="D8727" t="str">
            <v>2010/05</v>
          </cell>
          <cell r="E8727" t="str">
            <v>AD0123</v>
          </cell>
          <cell r="F8727">
            <v>3172</v>
          </cell>
          <cell r="G8727" t="str">
            <v>IN-03166</v>
          </cell>
          <cell r="H8727">
            <v>40326</v>
          </cell>
          <cell r="I8727" t="str">
            <v>INGRESO BL</v>
          </cell>
          <cell r="J8727" t="str">
            <v>CG-B242</v>
          </cell>
          <cell r="K8727">
            <v>215000</v>
          </cell>
        </row>
        <row r="8728">
          <cell r="A8728" t="str">
            <v>11150523CH-010940326</v>
          </cell>
          <cell r="B8728">
            <v>11461</v>
          </cell>
          <cell r="C8728">
            <v>11150523</v>
          </cell>
          <cell r="D8728" t="str">
            <v>2010/05</v>
          </cell>
          <cell r="E8728" t="str">
            <v>AD0123</v>
          </cell>
          <cell r="F8728">
            <v>3173</v>
          </cell>
          <cell r="G8728" t="str">
            <v>IN-03166</v>
          </cell>
          <cell r="H8728">
            <v>40326</v>
          </cell>
          <cell r="I8728" t="str">
            <v>INGRESO BL</v>
          </cell>
          <cell r="J8728" t="str">
            <v>CH-0109</v>
          </cell>
          <cell r="K8728">
            <v>1497051</v>
          </cell>
        </row>
        <row r="8729">
          <cell r="A8729" t="str">
            <v>11150523CH-010940326</v>
          </cell>
          <cell r="B8729">
            <v>11462</v>
          </cell>
          <cell r="C8729">
            <v>11150523</v>
          </cell>
          <cell r="D8729" t="str">
            <v>2010/05</v>
          </cell>
          <cell r="E8729" t="str">
            <v>AD0123</v>
          </cell>
          <cell r="F8729">
            <v>3174</v>
          </cell>
          <cell r="G8729" t="str">
            <v>IN-03166</v>
          </cell>
          <cell r="H8729">
            <v>40326</v>
          </cell>
          <cell r="I8729" t="str">
            <v>INGRESO BL</v>
          </cell>
          <cell r="J8729" t="str">
            <v>CH-0109</v>
          </cell>
          <cell r="K8729">
            <v>4466714</v>
          </cell>
        </row>
        <row r="8730">
          <cell r="A8730" t="str">
            <v>11150523CH-668540326</v>
          </cell>
          <cell r="B8730">
            <v>11463</v>
          </cell>
          <cell r="C8730">
            <v>11150523</v>
          </cell>
          <cell r="D8730" t="str">
            <v>2010/05</v>
          </cell>
          <cell r="E8730" t="str">
            <v>AD0123</v>
          </cell>
          <cell r="F8730">
            <v>3175</v>
          </cell>
          <cell r="G8730" t="str">
            <v>IN-03166</v>
          </cell>
          <cell r="H8730">
            <v>40326</v>
          </cell>
          <cell r="I8730" t="str">
            <v>INGRESO BL</v>
          </cell>
          <cell r="J8730" t="str">
            <v>CH-6685</v>
          </cell>
          <cell r="K8730">
            <v>4994183</v>
          </cell>
        </row>
        <row r="8731">
          <cell r="A8731" t="str">
            <v>11150523CH-053I40327</v>
          </cell>
          <cell r="B8731">
            <v>11464</v>
          </cell>
          <cell r="C8731">
            <v>11150523</v>
          </cell>
          <cell r="D8731" t="str">
            <v>2010/05</v>
          </cell>
          <cell r="E8731" t="str">
            <v>AD0324</v>
          </cell>
          <cell r="F8731">
            <v>632</v>
          </cell>
          <cell r="G8731" t="str">
            <v>DC-03166</v>
          </cell>
          <cell r="H8731">
            <v>40327</v>
          </cell>
          <cell r="I8731" t="str">
            <v>DESEMBOLSO BL</v>
          </cell>
          <cell r="J8731" t="str">
            <v>CH-053I</v>
          </cell>
          <cell r="L8731">
            <v>1898999</v>
          </cell>
        </row>
        <row r="8732">
          <cell r="A8732" t="str">
            <v>11150523CH-053I40327</v>
          </cell>
          <cell r="B8732">
            <v>11465</v>
          </cell>
          <cell r="C8732">
            <v>11150523</v>
          </cell>
          <cell r="D8732" t="str">
            <v>2010/05</v>
          </cell>
          <cell r="E8732" t="str">
            <v>AD0324</v>
          </cell>
          <cell r="F8732">
            <v>633</v>
          </cell>
          <cell r="G8732" t="str">
            <v>DC-03166</v>
          </cell>
          <cell r="H8732">
            <v>40327</v>
          </cell>
          <cell r="I8732" t="str">
            <v>DESEMBOLSO BL</v>
          </cell>
          <cell r="J8732" t="str">
            <v>CH-053I</v>
          </cell>
          <cell r="L8732">
            <v>8645124</v>
          </cell>
        </row>
        <row r="8733">
          <cell r="A8733" t="str">
            <v>11150523CH-053I40327</v>
          </cell>
          <cell r="B8733">
            <v>11466</v>
          </cell>
          <cell r="C8733">
            <v>11150523</v>
          </cell>
          <cell r="D8733" t="str">
            <v>2010/05</v>
          </cell>
          <cell r="E8733" t="str">
            <v>AD0324</v>
          </cell>
          <cell r="F8733">
            <v>634</v>
          </cell>
          <cell r="G8733" t="str">
            <v>DC-03166</v>
          </cell>
          <cell r="H8733">
            <v>40327</v>
          </cell>
          <cell r="I8733" t="str">
            <v>DESEMBOLSO BL</v>
          </cell>
          <cell r="J8733" t="str">
            <v>CH-053I</v>
          </cell>
          <cell r="L8733">
            <v>5190578</v>
          </cell>
        </row>
        <row r="8734">
          <cell r="A8734" t="str">
            <v>11150523CH-053I40327</v>
          </cell>
          <cell r="B8734">
            <v>11467</v>
          </cell>
          <cell r="C8734">
            <v>11150523</v>
          </cell>
          <cell r="D8734" t="str">
            <v>2010/05</v>
          </cell>
          <cell r="E8734" t="str">
            <v>AD0324</v>
          </cell>
          <cell r="F8734">
            <v>635</v>
          </cell>
          <cell r="G8734" t="str">
            <v>DC-03166</v>
          </cell>
          <cell r="H8734">
            <v>40327</v>
          </cell>
          <cell r="I8734" t="str">
            <v>DESEMBOLSO BL</v>
          </cell>
          <cell r="J8734" t="str">
            <v>CH-053I</v>
          </cell>
          <cell r="L8734">
            <v>6416772</v>
          </cell>
        </row>
        <row r="8735">
          <cell r="A8735" t="str">
            <v>11150523CH-319140329</v>
          </cell>
          <cell r="B8735">
            <v>11468</v>
          </cell>
          <cell r="C8735">
            <v>11150523</v>
          </cell>
          <cell r="D8735" t="str">
            <v>2010/05</v>
          </cell>
          <cell r="E8735" t="str">
            <v>AD0125</v>
          </cell>
          <cell r="F8735">
            <v>3841</v>
          </cell>
          <cell r="G8735" t="str">
            <v>IN-03309</v>
          </cell>
          <cell r="H8735">
            <v>40329</v>
          </cell>
          <cell r="I8735" t="str">
            <v>INGRESO BL</v>
          </cell>
          <cell r="J8735" t="str">
            <v>CH-3191</v>
          </cell>
          <cell r="K8735">
            <v>6416772</v>
          </cell>
        </row>
        <row r="8736">
          <cell r="A8736" t="str">
            <v>11150523CH-313840329</v>
          </cell>
          <cell r="B8736">
            <v>11469</v>
          </cell>
          <cell r="C8736">
            <v>11150523</v>
          </cell>
          <cell r="D8736" t="str">
            <v>2010/05</v>
          </cell>
          <cell r="E8736" t="str">
            <v>AD0125</v>
          </cell>
          <cell r="F8736">
            <v>3842</v>
          </cell>
          <cell r="G8736" t="str">
            <v>IN-03309</v>
          </cell>
          <cell r="H8736">
            <v>40329</v>
          </cell>
          <cell r="I8736" t="str">
            <v>INGRESO BL</v>
          </cell>
          <cell r="J8736" t="str">
            <v>CH-3138</v>
          </cell>
          <cell r="K8736">
            <v>6134747</v>
          </cell>
        </row>
        <row r="8737">
          <cell r="A8737" t="str">
            <v>11150523CH-750040329</v>
          </cell>
          <cell r="B8737">
            <v>11470</v>
          </cell>
          <cell r="C8737">
            <v>11150523</v>
          </cell>
          <cell r="D8737" t="str">
            <v>2010/05</v>
          </cell>
          <cell r="E8737" t="str">
            <v>AD0125</v>
          </cell>
          <cell r="F8737">
            <v>3843</v>
          </cell>
          <cell r="G8737" t="str">
            <v>IN-03309</v>
          </cell>
          <cell r="H8737">
            <v>40329</v>
          </cell>
          <cell r="I8737" t="str">
            <v>INGRESO BL</v>
          </cell>
          <cell r="J8737" t="str">
            <v>CH-7500</v>
          </cell>
          <cell r="K8737">
            <v>2611683</v>
          </cell>
        </row>
        <row r="8738">
          <cell r="A8738" t="str">
            <v>11150523CH-667340329</v>
          </cell>
          <cell r="B8738">
            <v>11471</v>
          </cell>
          <cell r="C8738">
            <v>11150523</v>
          </cell>
          <cell r="D8738" t="str">
            <v>2010/05</v>
          </cell>
          <cell r="E8738" t="str">
            <v>AD0125</v>
          </cell>
          <cell r="F8738">
            <v>3844</v>
          </cell>
          <cell r="G8738" t="str">
            <v>IN-03309</v>
          </cell>
          <cell r="H8738">
            <v>40329</v>
          </cell>
          <cell r="I8738" t="str">
            <v>INGRESO BL</v>
          </cell>
          <cell r="J8738" t="str">
            <v>CH-6673</v>
          </cell>
          <cell r="K8738">
            <v>8645124</v>
          </cell>
        </row>
        <row r="8739">
          <cell r="A8739" t="str">
            <v>11150523CH-315840329</v>
          </cell>
          <cell r="B8739">
            <v>11472</v>
          </cell>
          <cell r="C8739">
            <v>11150523</v>
          </cell>
          <cell r="D8739" t="str">
            <v>2010/05</v>
          </cell>
          <cell r="E8739" t="str">
            <v>AD0125</v>
          </cell>
          <cell r="F8739">
            <v>3845</v>
          </cell>
          <cell r="G8739" t="str">
            <v>IN-03309</v>
          </cell>
          <cell r="H8739">
            <v>40329</v>
          </cell>
          <cell r="I8739" t="str">
            <v>INGRESO BL</v>
          </cell>
          <cell r="J8739" t="str">
            <v>CH-3158</v>
          </cell>
          <cell r="K8739">
            <v>5190578</v>
          </cell>
        </row>
        <row r="8740">
          <cell r="A8740" t="str">
            <v>11150523CH-010940330</v>
          </cell>
          <cell r="B8740">
            <v>11473</v>
          </cell>
          <cell r="C8740">
            <v>11150523</v>
          </cell>
          <cell r="D8740" t="str">
            <v>2010/06</v>
          </cell>
          <cell r="E8740" t="str">
            <v>AD0101</v>
          </cell>
          <cell r="F8740">
            <v>2191</v>
          </cell>
          <cell r="G8740" t="str">
            <v>IN-03382</v>
          </cell>
          <cell r="H8740">
            <v>40330</v>
          </cell>
          <cell r="I8740" t="str">
            <v>INGRESO BL</v>
          </cell>
          <cell r="J8740" t="str">
            <v>CH-0109</v>
          </cell>
          <cell r="K8740">
            <v>1898999</v>
          </cell>
        </row>
        <row r="8741">
          <cell r="A8741" t="str">
            <v>11150523CH-010940331</v>
          </cell>
          <cell r="B8741">
            <v>11474</v>
          </cell>
          <cell r="C8741">
            <v>11150523</v>
          </cell>
          <cell r="D8741" t="str">
            <v>2010/06</v>
          </cell>
          <cell r="E8741" t="str">
            <v>AD0102</v>
          </cell>
          <cell r="F8741">
            <v>2375</v>
          </cell>
          <cell r="G8741" t="str">
            <v>IN-03456</v>
          </cell>
          <cell r="H8741">
            <v>40331</v>
          </cell>
          <cell r="I8741" t="str">
            <v>INGRESO BL</v>
          </cell>
          <cell r="J8741" t="str">
            <v>CH-0109</v>
          </cell>
          <cell r="K8741">
            <v>5233699</v>
          </cell>
        </row>
        <row r="8742">
          <cell r="A8742" t="str">
            <v>11150523CG-B26140338</v>
          </cell>
          <cell r="B8742">
            <v>11475</v>
          </cell>
          <cell r="C8742">
            <v>11150523</v>
          </cell>
          <cell r="D8742" t="str">
            <v>2010/06</v>
          </cell>
          <cell r="E8742" t="str">
            <v>AD0110</v>
          </cell>
          <cell r="F8742">
            <v>2990</v>
          </cell>
          <cell r="G8742" t="str">
            <v>IN-03823</v>
          </cell>
          <cell r="H8742">
            <v>40338</v>
          </cell>
          <cell r="I8742" t="str">
            <v>INGRESO BL</v>
          </cell>
          <cell r="J8742" t="str">
            <v>CG-B261</v>
          </cell>
          <cell r="K8742">
            <v>306684</v>
          </cell>
        </row>
        <row r="8743">
          <cell r="A8743" t="str">
            <v>11150523CG-C37240357</v>
          </cell>
          <cell r="B8743">
            <v>11476</v>
          </cell>
          <cell r="C8743">
            <v>11150523</v>
          </cell>
          <cell r="D8743" t="str">
            <v>2010/06</v>
          </cell>
          <cell r="E8743" t="str">
            <v>AD0125</v>
          </cell>
          <cell r="F8743">
            <v>3276</v>
          </cell>
          <cell r="G8743" t="str">
            <v>IN-04944</v>
          </cell>
          <cell r="H8743">
            <v>40357</v>
          </cell>
          <cell r="I8743" t="str">
            <v>INGRESO BL</v>
          </cell>
          <cell r="J8743" t="str">
            <v>CG-C372</v>
          </cell>
          <cell r="K8743">
            <v>215000</v>
          </cell>
        </row>
        <row r="8744">
          <cell r="A8744" t="str">
            <v>11150523CH-053I40359</v>
          </cell>
          <cell r="B8744">
            <v>11477</v>
          </cell>
          <cell r="C8744">
            <v>11150523</v>
          </cell>
          <cell r="D8744" t="str">
            <v>2010/06</v>
          </cell>
          <cell r="E8744" t="str">
            <v>AD0327</v>
          </cell>
          <cell r="F8744">
            <v>679</v>
          </cell>
          <cell r="G8744" t="str">
            <v>DC-05026</v>
          </cell>
          <cell r="H8744">
            <v>40359</v>
          </cell>
          <cell r="I8744" t="str">
            <v>DESEMBOLSO BL</v>
          </cell>
          <cell r="J8744" t="str">
            <v>CH-053I</v>
          </cell>
          <cell r="L8744">
            <v>15601973</v>
          </cell>
        </row>
        <row r="8745">
          <cell r="A8745" t="str">
            <v>11150523CH-010940359</v>
          </cell>
          <cell r="B8745">
            <v>11478</v>
          </cell>
          <cell r="C8745">
            <v>11150523</v>
          </cell>
          <cell r="D8745" t="str">
            <v>2010/06</v>
          </cell>
          <cell r="E8745" t="str">
            <v>AD0127</v>
          </cell>
          <cell r="F8745">
            <v>2285</v>
          </cell>
          <cell r="G8745" t="str">
            <v>IN-05096</v>
          </cell>
          <cell r="H8745">
            <v>40359</v>
          </cell>
          <cell r="I8745" t="str">
            <v>INGRESO BL</v>
          </cell>
          <cell r="J8745" t="str">
            <v>CH-0109</v>
          </cell>
          <cell r="K8745">
            <v>15601973</v>
          </cell>
        </row>
        <row r="8746">
          <cell r="A8746" t="str">
            <v>11150523CH-739740182</v>
          </cell>
          <cell r="B8746">
            <v>11484</v>
          </cell>
          <cell r="C8746">
            <v>11150523</v>
          </cell>
          <cell r="D8746" t="str">
            <v>2010/01</v>
          </cell>
          <cell r="E8746" t="str">
            <v>AD0102</v>
          </cell>
          <cell r="F8746">
            <v>906</v>
          </cell>
          <cell r="G8746" t="str">
            <v>IN-01925</v>
          </cell>
          <cell r="H8746">
            <v>40182</v>
          </cell>
          <cell r="I8746" t="str">
            <v>INGRESO BV</v>
          </cell>
          <cell r="J8746" t="str">
            <v>CH-7397</v>
          </cell>
          <cell r="K8746">
            <v>114100</v>
          </cell>
        </row>
        <row r="8747">
          <cell r="A8747" t="str">
            <v>11150523CH-929040182</v>
          </cell>
          <cell r="B8747">
            <v>11485</v>
          </cell>
          <cell r="C8747">
            <v>11150523</v>
          </cell>
          <cell r="D8747" t="str">
            <v>2010/01</v>
          </cell>
          <cell r="E8747" t="str">
            <v>AD0102</v>
          </cell>
          <cell r="F8747">
            <v>907</v>
          </cell>
          <cell r="G8747" t="str">
            <v>IN-01925</v>
          </cell>
          <cell r="H8747">
            <v>40182</v>
          </cell>
          <cell r="I8747" t="str">
            <v>INGRESO BV</v>
          </cell>
          <cell r="J8747" t="str">
            <v>CH-9290</v>
          </cell>
          <cell r="K8747">
            <v>3751550</v>
          </cell>
        </row>
        <row r="8748">
          <cell r="A8748" t="str">
            <v>11150523CG-000040182</v>
          </cell>
          <cell r="B8748">
            <v>11486</v>
          </cell>
          <cell r="C8748">
            <v>11150523</v>
          </cell>
          <cell r="D8748" t="str">
            <v>2010/01</v>
          </cell>
          <cell r="E8748" t="str">
            <v>AD0102</v>
          </cell>
          <cell r="F8748">
            <v>2986</v>
          </cell>
          <cell r="G8748" t="str">
            <v>IN-01925</v>
          </cell>
          <cell r="H8748">
            <v>40182</v>
          </cell>
          <cell r="I8748" t="str">
            <v>INGRESO-BV</v>
          </cell>
          <cell r="J8748" t="str">
            <v>CG-0000</v>
          </cell>
          <cell r="K8748">
            <v>320000</v>
          </cell>
        </row>
        <row r="8749">
          <cell r="A8749" t="str">
            <v>11150523CG-000040182</v>
          </cell>
          <cell r="B8749">
            <v>11487</v>
          </cell>
          <cell r="C8749">
            <v>11150523</v>
          </cell>
          <cell r="D8749" t="str">
            <v>2010/01</v>
          </cell>
          <cell r="E8749" t="str">
            <v>AD0102</v>
          </cell>
          <cell r="F8749">
            <v>2987</v>
          </cell>
          <cell r="G8749" t="str">
            <v>IN-01925</v>
          </cell>
          <cell r="H8749">
            <v>40182</v>
          </cell>
          <cell r="I8749" t="str">
            <v>INGRESO-BV</v>
          </cell>
          <cell r="J8749" t="str">
            <v>CG-0000</v>
          </cell>
          <cell r="K8749">
            <v>432000</v>
          </cell>
        </row>
        <row r="8750">
          <cell r="A8750" t="str">
            <v>11150523CH-739740185</v>
          </cell>
          <cell r="B8750">
            <v>11488</v>
          </cell>
          <cell r="C8750">
            <v>11150523</v>
          </cell>
          <cell r="D8750" t="str">
            <v>2010/01</v>
          </cell>
          <cell r="E8750" t="str">
            <v>AD0105</v>
          </cell>
          <cell r="F8750">
            <v>771</v>
          </cell>
          <cell r="G8750" t="str">
            <v>IN-20587</v>
          </cell>
          <cell r="H8750">
            <v>40185</v>
          </cell>
          <cell r="I8750" t="str">
            <v>INGRESO BV</v>
          </cell>
          <cell r="J8750" t="str">
            <v>CH-7397</v>
          </cell>
          <cell r="K8750">
            <v>-114100</v>
          </cell>
        </row>
        <row r="8751">
          <cell r="A8751" t="str">
            <v>11150523CG-102940185</v>
          </cell>
          <cell r="B8751">
            <v>11489</v>
          </cell>
          <cell r="C8751">
            <v>11150523</v>
          </cell>
          <cell r="D8751" t="str">
            <v>2010/01</v>
          </cell>
          <cell r="E8751" t="str">
            <v>AD0105</v>
          </cell>
          <cell r="F8751">
            <v>774</v>
          </cell>
          <cell r="G8751" t="str">
            <v>IN-20587</v>
          </cell>
          <cell r="H8751">
            <v>40185</v>
          </cell>
          <cell r="I8751" t="str">
            <v>INGRESO BV</v>
          </cell>
          <cell r="J8751" t="str">
            <v>CG-1029</v>
          </cell>
          <cell r="K8751">
            <v>194000</v>
          </cell>
        </row>
        <row r="8752">
          <cell r="A8752" t="str">
            <v>11150523CG-162740185</v>
          </cell>
          <cell r="B8752">
            <v>11490</v>
          </cell>
          <cell r="C8752">
            <v>11150523</v>
          </cell>
          <cell r="D8752" t="str">
            <v>2010/01</v>
          </cell>
          <cell r="E8752" t="str">
            <v>AD0105</v>
          </cell>
          <cell r="F8752">
            <v>775</v>
          </cell>
          <cell r="G8752" t="str">
            <v>IN-20587</v>
          </cell>
          <cell r="H8752">
            <v>40185</v>
          </cell>
          <cell r="I8752" t="str">
            <v>INGRESO BV</v>
          </cell>
          <cell r="J8752" t="str">
            <v>CG-1627</v>
          </cell>
          <cell r="K8752">
            <v>351000</v>
          </cell>
        </row>
        <row r="8753">
          <cell r="A8753" t="str">
            <v>11150523CG-933640185</v>
          </cell>
          <cell r="B8753">
            <v>11491</v>
          </cell>
          <cell r="C8753">
            <v>11150523</v>
          </cell>
          <cell r="D8753" t="str">
            <v>2010/01</v>
          </cell>
          <cell r="E8753" t="str">
            <v>AD0105</v>
          </cell>
          <cell r="F8753">
            <v>776</v>
          </cell>
          <cell r="G8753" t="str">
            <v>IN-20587</v>
          </cell>
          <cell r="H8753">
            <v>40185</v>
          </cell>
          <cell r="I8753" t="str">
            <v>INGRESO BV</v>
          </cell>
          <cell r="J8753" t="str">
            <v>CG-9336</v>
          </cell>
          <cell r="K8753">
            <v>104000</v>
          </cell>
        </row>
        <row r="8754">
          <cell r="A8754" t="str">
            <v>11150523CG-702240185</v>
          </cell>
          <cell r="B8754">
            <v>11492</v>
          </cell>
          <cell r="C8754">
            <v>11150523</v>
          </cell>
          <cell r="D8754" t="str">
            <v>2010/01</v>
          </cell>
          <cell r="E8754" t="str">
            <v>AD0105</v>
          </cell>
          <cell r="F8754">
            <v>777</v>
          </cell>
          <cell r="G8754" t="str">
            <v>IN-20587</v>
          </cell>
          <cell r="H8754">
            <v>40185</v>
          </cell>
          <cell r="I8754" t="str">
            <v>INGRESO BV</v>
          </cell>
          <cell r="J8754" t="str">
            <v>CG-7022</v>
          </cell>
          <cell r="K8754">
            <v>170000</v>
          </cell>
        </row>
        <row r="8755">
          <cell r="A8755" t="str">
            <v>11150523CH-875840186</v>
          </cell>
          <cell r="B8755">
            <v>11493</v>
          </cell>
          <cell r="C8755">
            <v>11150523</v>
          </cell>
          <cell r="D8755" t="str">
            <v>2010/01</v>
          </cell>
          <cell r="E8755" t="str">
            <v>AD0106</v>
          </cell>
          <cell r="F8755">
            <v>804</v>
          </cell>
          <cell r="G8755" t="str">
            <v>IN-20655</v>
          </cell>
          <cell r="H8755">
            <v>40186</v>
          </cell>
          <cell r="I8755" t="str">
            <v>INGRESO BV</v>
          </cell>
          <cell r="J8755" t="str">
            <v>CH-8758</v>
          </cell>
          <cell r="K8755">
            <v>-432000</v>
          </cell>
        </row>
        <row r="8756">
          <cell r="A8756" t="str">
            <v>11150523CH-004740186</v>
          </cell>
          <cell r="B8756">
            <v>11494</v>
          </cell>
          <cell r="C8756">
            <v>11150523</v>
          </cell>
          <cell r="D8756" t="str">
            <v>2010/01</v>
          </cell>
          <cell r="E8756" t="str">
            <v>AD0106</v>
          </cell>
          <cell r="F8756">
            <v>805</v>
          </cell>
          <cell r="G8756" t="str">
            <v>IN-20655</v>
          </cell>
          <cell r="H8756">
            <v>40186</v>
          </cell>
          <cell r="I8756" t="str">
            <v>INGRESO BV</v>
          </cell>
          <cell r="J8756" t="str">
            <v>CH-0047</v>
          </cell>
          <cell r="K8756">
            <v>-320000</v>
          </cell>
        </row>
        <row r="8757">
          <cell r="A8757" t="str">
            <v>11150523CG-921440185</v>
          </cell>
          <cell r="B8757">
            <v>11507</v>
          </cell>
          <cell r="C8757">
            <v>11150523</v>
          </cell>
          <cell r="D8757" t="str">
            <v>2010/01</v>
          </cell>
          <cell r="E8757" t="str">
            <v>AD0105</v>
          </cell>
          <cell r="F8757">
            <v>2672</v>
          </cell>
          <cell r="G8757" t="str">
            <v>IN-20587</v>
          </cell>
          <cell r="H8757">
            <v>40185</v>
          </cell>
          <cell r="I8757" t="str">
            <v>INGRESO-BV</v>
          </cell>
          <cell r="J8757" t="str">
            <v>CG-9214</v>
          </cell>
          <cell r="K8757">
            <v>12304876</v>
          </cell>
        </row>
        <row r="8758">
          <cell r="A8758" t="str">
            <v>11150523CH-000140190</v>
          </cell>
          <cell r="B8758">
            <v>11508</v>
          </cell>
          <cell r="C8758">
            <v>11150523</v>
          </cell>
          <cell r="D8758" t="str">
            <v>2010/01</v>
          </cell>
          <cell r="E8758" t="str">
            <v>AD0308</v>
          </cell>
          <cell r="F8758">
            <v>166</v>
          </cell>
          <cell r="G8758" t="str">
            <v>DC-18168</v>
          </cell>
          <cell r="H8758">
            <v>40190</v>
          </cell>
          <cell r="I8758" t="str">
            <v>DESEMBOLSO BV</v>
          </cell>
          <cell r="J8758" t="str">
            <v>CH-0001</v>
          </cell>
          <cell r="L8758">
            <v>11446080</v>
          </cell>
        </row>
        <row r="8759">
          <cell r="A8759" t="str">
            <v>11150523CH-929240190</v>
          </cell>
          <cell r="B8759">
            <v>11509</v>
          </cell>
          <cell r="C8759">
            <v>11150523</v>
          </cell>
          <cell r="D8759" t="str">
            <v>2010/01</v>
          </cell>
          <cell r="E8759" t="str">
            <v>AD0108</v>
          </cell>
          <cell r="F8759">
            <v>963</v>
          </cell>
          <cell r="G8759" t="str">
            <v>IN-20791</v>
          </cell>
          <cell r="H8759">
            <v>40190</v>
          </cell>
          <cell r="I8759" t="str">
            <v>INGRESO BV</v>
          </cell>
          <cell r="J8759" t="str">
            <v>CH-9292</v>
          </cell>
          <cell r="K8759">
            <v>11446080</v>
          </cell>
        </row>
        <row r="8760">
          <cell r="A8760" t="str">
            <v>11150523CG-552740193</v>
          </cell>
          <cell r="B8760">
            <v>11510</v>
          </cell>
          <cell r="C8760">
            <v>11150523</v>
          </cell>
          <cell r="D8760" t="str">
            <v>2010/01</v>
          </cell>
          <cell r="E8760" t="str">
            <v>AD0111</v>
          </cell>
          <cell r="F8760">
            <v>3817</v>
          </cell>
          <cell r="G8760" t="str">
            <v>IN-20995</v>
          </cell>
          <cell r="H8760">
            <v>40193</v>
          </cell>
          <cell r="I8760" t="str">
            <v>INGRESO BV</v>
          </cell>
          <cell r="J8760" t="str">
            <v>CG-5527</v>
          </cell>
          <cell r="K8760">
            <v>169901</v>
          </cell>
        </row>
        <row r="8761">
          <cell r="A8761" t="str">
            <v>11150523CH-067540196</v>
          </cell>
          <cell r="B8761">
            <v>11511</v>
          </cell>
          <cell r="C8761">
            <v>11150523</v>
          </cell>
          <cell r="D8761" t="str">
            <v>2010/01</v>
          </cell>
          <cell r="E8761" t="str">
            <v>AD0113</v>
          </cell>
          <cell r="F8761">
            <v>1296</v>
          </cell>
          <cell r="G8761" t="str">
            <v>IN-21131</v>
          </cell>
          <cell r="H8761">
            <v>40196</v>
          </cell>
          <cell r="I8761" t="str">
            <v>INGRESO BV</v>
          </cell>
          <cell r="J8761" t="str">
            <v>CH-0675</v>
          </cell>
          <cell r="K8761">
            <v>1002790</v>
          </cell>
        </row>
        <row r="8762">
          <cell r="A8762" t="str">
            <v>11150523CH-928840196</v>
          </cell>
          <cell r="B8762">
            <v>11512</v>
          </cell>
          <cell r="C8762">
            <v>11150523</v>
          </cell>
          <cell r="D8762" t="str">
            <v>2010/01</v>
          </cell>
          <cell r="E8762" t="str">
            <v>AD0113</v>
          </cell>
          <cell r="F8762">
            <v>1297</v>
          </cell>
          <cell r="G8762" t="str">
            <v>IN-21131</v>
          </cell>
          <cell r="H8762">
            <v>40196</v>
          </cell>
          <cell r="I8762" t="str">
            <v>INGRESO BV</v>
          </cell>
          <cell r="J8762" t="str">
            <v>CH-9288</v>
          </cell>
          <cell r="K8762">
            <v>1447157</v>
          </cell>
        </row>
        <row r="8763">
          <cell r="A8763" t="str">
            <v>11150523CH-000140197</v>
          </cell>
          <cell r="B8763">
            <v>11513</v>
          </cell>
          <cell r="C8763">
            <v>11150523</v>
          </cell>
          <cell r="D8763" t="str">
            <v>2010/01</v>
          </cell>
          <cell r="E8763" t="str">
            <v>AD0314</v>
          </cell>
          <cell r="F8763">
            <v>198</v>
          </cell>
          <cell r="G8763" t="str">
            <v>DC-18562</v>
          </cell>
          <cell r="H8763">
            <v>40197</v>
          </cell>
          <cell r="I8763" t="str">
            <v>DESEMBOLSO BV</v>
          </cell>
          <cell r="J8763" t="str">
            <v>CH-0001</v>
          </cell>
          <cell r="L8763">
            <v>11576583</v>
          </cell>
        </row>
        <row r="8764">
          <cell r="A8764" t="str">
            <v>11150523CH-929340197</v>
          </cell>
          <cell r="B8764">
            <v>11514</v>
          </cell>
          <cell r="C8764">
            <v>11150523</v>
          </cell>
          <cell r="D8764" t="str">
            <v>2010/01</v>
          </cell>
          <cell r="E8764" t="str">
            <v>AD0114</v>
          </cell>
          <cell r="F8764">
            <v>1145</v>
          </cell>
          <cell r="G8764" t="str">
            <v>IN-21199</v>
          </cell>
          <cell r="H8764">
            <v>40197</v>
          </cell>
          <cell r="I8764" t="str">
            <v>INGRESO BV</v>
          </cell>
          <cell r="J8764" t="str">
            <v>CH-9293</v>
          </cell>
          <cell r="K8764">
            <v>11576583</v>
          </cell>
        </row>
        <row r="8765">
          <cell r="A8765" t="str">
            <v>11150523CG-B17440198</v>
          </cell>
          <cell r="B8765">
            <v>11515</v>
          </cell>
          <cell r="C8765">
            <v>11150523</v>
          </cell>
          <cell r="D8765" t="str">
            <v>2010/01</v>
          </cell>
          <cell r="E8765" t="str">
            <v>AD0115</v>
          </cell>
          <cell r="F8765">
            <v>1021</v>
          </cell>
          <cell r="G8765" t="str">
            <v>IN-21267</v>
          </cell>
          <cell r="H8765">
            <v>40198</v>
          </cell>
          <cell r="I8765" t="str">
            <v>INGRESO BV</v>
          </cell>
          <cell r="J8765" t="str">
            <v>CG-B174</v>
          </cell>
          <cell r="K8765">
            <v>104000</v>
          </cell>
        </row>
        <row r="8766">
          <cell r="A8766" t="str">
            <v>11150523CH-929540198</v>
          </cell>
          <cell r="B8766">
            <v>11516</v>
          </cell>
          <cell r="C8766">
            <v>11150523</v>
          </cell>
          <cell r="D8766" t="str">
            <v>2010/01</v>
          </cell>
          <cell r="E8766" t="str">
            <v>AD0115</v>
          </cell>
          <cell r="F8766">
            <v>1022</v>
          </cell>
          <cell r="G8766" t="str">
            <v>IN-21267</v>
          </cell>
          <cell r="H8766">
            <v>40198</v>
          </cell>
          <cell r="I8766" t="str">
            <v>INGRESO BV</v>
          </cell>
          <cell r="J8766" t="str">
            <v>CH-9295</v>
          </cell>
          <cell r="K8766">
            <v>6832430</v>
          </cell>
        </row>
        <row r="8767">
          <cell r="A8767" t="str">
            <v>11150523CH-000140198</v>
          </cell>
          <cell r="B8767">
            <v>11517</v>
          </cell>
          <cell r="C8767">
            <v>11150523</v>
          </cell>
          <cell r="D8767" t="str">
            <v>2010/01</v>
          </cell>
          <cell r="E8767" t="str">
            <v>AD0315</v>
          </cell>
          <cell r="F8767">
            <v>213</v>
          </cell>
          <cell r="G8767" t="str">
            <v>DC-18630</v>
          </cell>
          <cell r="H8767">
            <v>40198</v>
          </cell>
          <cell r="I8767" t="str">
            <v>DESEMBOLSO BV</v>
          </cell>
          <cell r="J8767" t="str">
            <v>CH-0001</v>
          </cell>
          <cell r="L8767">
            <v>11982551</v>
          </cell>
        </row>
        <row r="8768">
          <cell r="A8768" t="str">
            <v>11150523CH-000240198</v>
          </cell>
          <cell r="B8768">
            <v>11518</v>
          </cell>
          <cell r="C8768">
            <v>11150523</v>
          </cell>
          <cell r="D8768" t="str">
            <v>2010/01</v>
          </cell>
          <cell r="E8768" t="str">
            <v>AD0315</v>
          </cell>
          <cell r="F8768">
            <v>214</v>
          </cell>
          <cell r="G8768" t="str">
            <v>DC-18630</v>
          </cell>
          <cell r="H8768">
            <v>40198</v>
          </cell>
          <cell r="I8768" t="str">
            <v>DESEMBOLSO BV</v>
          </cell>
          <cell r="J8768" t="str">
            <v>CH-0002</v>
          </cell>
          <cell r="L8768">
            <v>6832430</v>
          </cell>
        </row>
        <row r="8769">
          <cell r="A8769" t="str">
            <v>11150523CH-000340201</v>
          </cell>
          <cell r="B8769">
            <v>11519</v>
          </cell>
          <cell r="C8769">
            <v>11150523</v>
          </cell>
          <cell r="D8769" t="str">
            <v>2010/01</v>
          </cell>
          <cell r="E8769" t="str">
            <v>AD0318</v>
          </cell>
          <cell r="F8769">
            <v>204</v>
          </cell>
          <cell r="G8769" t="str">
            <v>DC-18832</v>
          </cell>
          <cell r="H8769">
            <v>40201</v>
          </cell>
          <cell r="I8769" t="str">
            <v>DESEMBOLSO BV</v>
          </cell>
          <cell r="J8769" t="str">
            <v>CH-0003</v>
          </cell>
          <cell r="L8769">
            <v>10130168</v>
          </cell>
        </row>
        <row r="8770">
          <cell r="A8770" t="str">
            <v>11150523CH-000140201</v>
          </cell>
          <cell r="B8770">
            <v>11520</v>
          </cell>
          <cell r="C8770">
            <v>11150523</v>
          </cell>
          <cell r="D8770" t="str">
            <v>2010/01</v>
          </cell>
          <cell r="E8770" t="str">
            <v>AD0318</v>
          </cell>
          <cell r="F8770">
            <v>205</v>
          </cell>
          <cell r="G8770" t="str">
            <v>DC-18832</v>
          </cell>
          <cell r="H8770">
            <v>40201</v>
          </cell>
          <cell r="I8770" t="str">
            <v>DESEMBOLSO BV</v>
          </cell>
          <cell r="J8770" t="str">
            <v>CH-0001</v>
          </cell>
          <cell r="L8770">
            <v>9988368</v>
          </cell>
        </row>
        <row r="8771">
          <cell r="A8771" t="str">
            <v>11150523CH-000240201</v>
          </cell>
          <cell r="B8771">
            <v>11521</v>
          </cell>
          <cell r="C8771">
            <v>11150523</v>
          </cell>
          <cell r="D8771" t="str">
            <v>2010/01</v>
          </cell>
          <cell r="E8771" t="str">
            <v>AD0318</v>
          </cell>
          <cell r="F8771">
            <v>206</v>
          </cell>
          <cell r="G8771" t="str">
            <v>DC-18832</v>
          </cell>
          <cell r="H8771">
            <v>40201</v>
          </cell>
          <cell r="I8771" t="str">
            <v>DESEMBOLSO BV</v>
          </cell>
          <cell r="J8771" t="str">
            <v>CH-0002</v>
          </cell>
          <cell r="L8771">
            <v>9994183</v>
          </cell>
        </row>
        <row r="8772">
          <cell r="A8772" t="str">
            <v>11150523CH-015I40203</v>
          </cell>
          <cell r="B8772">
            <v>11522</v>
          </cell>
          <cell r="C8772">
            <v>11150523</v>
          </cell>
          <cell r="D8772" t="str">
            <v>2010/01</v>
          </cell>
          <cell r="E8772" t="str">
            <v>AD0319</v>
          </cell>
          <cell r="F8772">
            <v>179</v>
          </cell>
          <cell r="G8772" t="str">
            <v>DC-18899</v>
          </cell>
          <cell r="H8772">
            <v>40203</v>
          </cell>
          <cell r="I8772" t="str">
            <v>DESEMBOLSO BV</v>
          </cell>
          <cell r="J8772" t="str">
            <v>CH-015I</v>
          </cell>
          <cell r="L8772">
            <v>1358725</v>
          </cell>
        </row>
        <row r="8773">
          <cell r="A8773" t="str">
            <v>11150523CH-015I40203</v>
          </cell>
          <cell r="B8773">
            <v>11523</v>
          </cell>
          <cell r="C8773">
            <v>11150523</v>
          </cell>
          <cell r="D8773" t="str">
            <v>2010/01</v>
          </cell>
          <cell r="E8773" t="str">
            <v>AD0319</v>
          </cell>
          <cell r="F8773">
            <v>180</v>
          </cell>
          <cell r="G8773" t="str">
            <v>DC-18899</v>
          </cell>
          <cell r="H8773">
            <v>40203</v>
          </cell>
          <cell r="I8773" t="str">
            <v>DESEMBOLSO BV</v>
          </cell>
          <cell r="J8773" t="str">
            <v>CH-015I</v>
          </cell>
          <cell r="L8773">
            <v>9994183</v>
          </cell>
        </row>
        <row r="8774">
          <cell r="A8774" t="str">
            <v>11150523CH-015I40203</v>
          </cell>
          <cell r="B8774">
            <v>11524</v>
          </cell>
          <cell r="C8774">
            <v>11150523</v>
          </cell>
          <cell r="D8774" t="str">
            <v>2010/01</v>
          </cell>
          <cell r="E8774" t="str">
            <v>AD0319</v>
          </cell>
          <cell r="F8774">
            <v>181</v>
          </cell>
          <cell r="G8774" t="str">
            <v>DC-18899</v>
          </cell>
          <cell r="H8774">
            <v>40203</v>
          </cell>
          <cell r="I8774" t="str">
            <v>DESEMBOLSO BV</v>
          </cell>
          <cell r="J8774" t="str">
            <v>CH-015I</v>
          </cell>
          <cell r="L8774">
            <v>4988368</v>
          </cell>
        </row>
        <row r="8775">
          <cell r="A8775" t="str">
            <v>11150523CH-015I40203</v>
          </cell>
          <cell r="B8775">
            <v>11525</v>
          </cell>
          <cell r="C8775">
            <v>11150523</v>
          </cell>
          <cell r="D8775" t="str">
            <v>2010/01</v>
          </cell>
          <cell r="E8775" t="str">
            <v>AD0319</v>
          </cell>
          <cell r="F8775">
            <v>182</v>
          </cell>
          <cell r="G8775" t="str">
            <v>DC-18899</v>
          </cell>
          <cell r="H8775">
            <v>40203</v>
          </cell>
          <cell r="I8775" t="str">
            <v>DESEMBOLSO BV</v>
          </cell>
          <cell r="J8775" t="str">
            <v>CH-015I</v>
          </cell>
          <cell r="L8775">
            <v>3706118</v>
          </cell>
        </row>
        <row r="8776">
          <cell r="A8776" t="str">
            <v>11150523CH-015I40203</v>
          </cell>
          <cell r="B8776">
            <v>11526</v>
          </cell>
          <cell r="C8776">
            <v>11150523</v>
          </cell>
          <cell r="D8776" t="str">
            <v>2010/01</v>
          </cell>
          <cell r="E8776" t="str">
            <v>AD0319</v>
          </cell>
          <cell r="F8776">
            <v>183</v>
          </cell>
          <cell r="G8776" t="str">
            <v>DC-18899</v>
          </cell>
          <cell r="H8776">
            <v>40203</v>
          </cell>
          <cell r="I8776" t="str">
            <v>DESEMBOLSO BV</v>
          </cell>
          <cell r="J8776" t="str">
            <v>CH-015I</v>
          </cell>
          <cell r="L8776">
            <v>4730642</v>
          </cell>
        </row>
        <row r="8777">
          <cell r="A8777" t="str">
            <v>11150523CH-929740201</v>
          </cell>
          <cell r="B8777">
            <v>11527</v>
          </cell>
          <cell r="C8777">
            <v>11150523</v>
          </cell>
          <cell r="D8777" t="str">
            <v>2010/01</v>
          </cell>
          <cell r="E8777" t="str">
            <v>AD0118</v>
          </cell>
          <cell r="F8777">
            <v>776</v>
          </cell>
          <cell r="G8777" t="str">
            <v>IN-21471</v>
          </cell>
          <cell r="H8777">
            <v>40201</v>
          </cell>
          <cell r="I8777" t="str">
            <v>INGRESO BV</v>
          </cell>
          <cell r="J8777" t="str">
            <v>CH-9297</v>
          </cell>
          <cell r="K8777">
            <v>9994183</v>
          </cell>
        </row>
        <row r="8778">
          <cell r="A8778" t="str">
            <v>11150523CH-929640201</v>
          </cell>
          <cell r="B8778">
            <v>11528</v>
          </cell>
          <cell r="C8778">
            <v>11150523</v>
          </cell>
          <cell r="D8778" t="str">
            <v>2010/01</v>
          </cell>
          <cell r="E8778" t="str">
            <v>AD0118</v>
          </cell>
          <cell r="F8778">
            <v>777</v>
          </cell>
          <cell r="G8778" t="str">
            <v>IN-21471</v>
          </cell>
          <cell r="H8778">
            <v>40201</v>
          </cell>
          <cell r="I8778" t="str">
            <v>INGRESO BV</v>
          </cell>
          <cell r="J8778" t="str">
            <v>CH-9296</v>
          </cell>
          <cell r="K8778">
            <v>9988368</v>
          </cell>
        </row>
        <row r="8779">
          <cell r="A8779" t="str">
            <v>11150523CH-015I40204</v>
          </cell>
          <cell r="B8779">
            <v>11529</v>
          </cell>
          <cell r="C8779">
            <v>11150523</v>
          </cell>
          <cell r="D8779" t="str">
            <v>2010/01</v>
          </cell>
          <cell r="E8779" t="str">
            <v>AD0320</v>
          </cell>
          <cell r="F8779">
            <v>183</v>
          </cell>
          <cell r="G8779" t="str">
            <v>DC-18965</v>
          </cell>
          <cell r="H8779">
            <v>40204</v>
          </cell>
          <cell r="I8779" t="str">
            <v>DESEMBOLSO BV</v>
          </cell>
          <cell r="J8779" t="str">
            <v>CH-015I</v>
          </cell>
          <cell r="L8779">
            <v>10567182</v>
          </cell>
        </row>
        <row r="8780">
          <cell r="A8780" t="str">
            <v>11150523CH-015I40204</v>
          </cell>
          <cell r="B8780">
            <v>11530</v>
          </cell>
          <cell r="C8780">
            <v>11150523</v>
          </cell>
          <cell r="D8780" t="str">
            <v>2010/01</v>
          </cell>
          <cell r="E8780" t="str">
            <v>AD0320</v>
          </cell>
          <cell r="F8780">
            <v>184</v>
          </cell>
          <cell r="G8780" t="str">
            <v>DC-18965</v>
          </cell>
          <cell r="H8780">
            <v>40204</v>
          </cell>
          <cell r="I8780" t="str">
            <v>DESEMBOLSO BV</v>
          </cell>
          <cell r="J8780" t="str">
            <v>CH-015I</v>
          </cell>
          <cell r="L8780">
            <v>3794226</v>
          </cell>
        </row>
        <row r="8781">
          <cell r="A8781" t="str">
            <v>11150523CH-015I40204</v>
          </cell>
          <cell r="B8781">
            <v>11531</v>
          </cell>
          <cell r="C8781">
            <v>11150523</v>
          </cell>
          <cell r="D8781" t="str">
            <v>2010/01</v>
          </cell>
          <cell r="E8781" t="str">
            <v>AD0320</v>
          </cell>
          <cell r="F8781">
            <v>185</v>
          </cell>
          <cell r="G8781" t="str">
            <v>DC-18965</v>
          </cell>
          <cell r="H8781">
            <v>40204</v>
          </cell>
          <cell r="I8781" t="str">
            <v>DESEMBOLSO BV</v>
          </cell>
          <cell r="J8781" t="str">
            <v>CH-015I</v>
          </cell>
          <cell r="L8781">
            <v>2997051</v>
          </cell>
        </row>
        <row r="8782">
          <cell r="A8782" t="str">
            <v>11150523CH-009240204</v>
          </cell>
          <cell r="B8782">
            <v>11532</v>
          </cell>
          <cell r="C8782">
            <v>11150523</v>
          </cell>
          <cell r="D8782" t="str">
            <v>2010/01</v>
          </cell>
          <cell r="E8782" t="str">
            <v>AD0120</v>
          </cell>
          <cell r="F8782">
            <v>899</v>
          </cell>
          <cell r="G8782" t="str">
            <v>IN-21607</v>
          </cell>
          <cell r="H8782">
            <v>40204</v>
          </cell>
          <cell r="I8782" t="str">
            <v>INGRESO BV</v>
          </cell>
          <cell r="J8782" t="str">
            <v>CH-0092</v>
          </cell>
          <cell r="K8782">
            <v>9994183</v>
          </cell>
        </row>
        <row r="8783">
          <cell r="A8783" t="str">
            <v>11150523CH-009240204</v>
          </cell>
          <cell r="B8783">
            <v>11533</v>
          </cell>
          <cell r="C8783">
            <v>11150523</v>
          </cell>
          <cell r="D8783" t="str">
            <v>2010/01</v>
          </cell>
          <cell r="E8783" t="str">
            <v>AD0120</v>
          </cell>
          <cell r="F8783">
            <v>900</v>
          </cell>
          <cell r="G8783" t="str">
            <v>IN-21607</v>
          </cell>
          <cell r="H8783">
            <v>40204</v>
          </cell>
          <cell r="I8783" t="str">
            <v>INGRESO BV</v>
          </cell>
          <cell r="J8783" t="str">
            <v>CH-0092</v>
          </cell>
          <cell r="K8783">
            <v>10130168</v>
          </cell>
        </row>
        <row r="8784">
          <cell r="A8784" t="str">
            <v>11150523CH-009340204</v>
          </cell>
          <cell r="B8784">
            <v>11534</v>
          </cell>
          <cell r="C8784">
            <v>11150523</v>
          </cell>
          <cell r="D8784" t="str">
            <v>2010/01</v>
          </cell>
          <cell r="E8784" t="str">
            <v>AD0120</v>
          </cell>
          <cell r="F8784">
            <v>901</v>
          </cell>
          <cell r="G8784" t="str">
            <v>IN-21607</v>
          </cell>
          <cell r="H8784">
            <v>40204</v>
          </cell>
          <cell r="I8784" t="str">
            <v>INGRESO BV</v>
          </cell>
          <cell r="J8784" t="str">
            <v>CH-0093</v>
          </cell>
          <cell r="K8784">
            <v>10567182</v>
          </cell>
        </row>
        <row r="8785">
          <cell r="A8785" t="str">
            <v>11150523CH-009340204</v>
          </cell>
          <cell r="B8785">
            <v>11535</v>
          </cell>
          <cell r="C8785">
            <v>11150523</v>
          </cell>
          <cell r="D8785" t="str">
            <v>2010/01</v>
          </cell>
          <cell r="E8785" t="str">
            <v>AD0120</v>
          </cell>
          <cell r="F8785">
            <v>902</v>
          </cell>
          <cell r="G8785" t="str">
            <v>IN-21607</v>
          </cell>
          <cell r="H8785">
            <v>40204</v>
          </cell>
          <cell r="I8785" t="str">
            <v>INGRESO BV</v>
          </cell>
          <cell r="J8785" t="str">
            <v>CH-0093</v>
          </cell>
          <cell r="K8785">
            <v>4988368</v>
          </cell>
        </row>
        <row r="8786">
          <cell r="A8786" t="str">
            <v>11150523CH-009340204</v>
          </cell>
          <cell r="B8786">
            <v>11536</v>
          </cell>
          <cell r="C8786">
            <v>11150523</v>
          </cell>
          <cell r="D8786" t="str">
            <v>2010/01</v>
          </cell>
          <cell r="E8786" t="str">
            <v>AD0120</v>
          </cell>
          <cell r="F8786">
            <v>903</v>
          </cell>
          <cell r="G8786" t="str">
            <v>IN-21607</v>
          </cell>
          <cell r="H8786">
            <v>40204</v>
          </cell>
          <cell r="I8786" t="str">
            <v>INGRESO BV</v>
          </cell>
          <cell r="J8786" t="str">
            <v>CH-0093</v>
          </cell>
          <cell r="K8786">
            <v>3706118</v>
          </cell>
        </row>
        <row r="8787">
          <cell r="A8787" t="str">
            <v>11150523CH-009340204</v>
          </cell>
          <cell r="B8787">
            <v>11537</v>
          </cell>
          <cell r="C8787">
            <v>11150523</v>
          </cell>
          <cell r="D8787" t="str">
            <v>2010/01</v>
          </cell>
          <cell r="E8787" t="str">
            <v>AD0120</v>
          </cell>
          <cell r="F8787">
            <v>904</v>
          </cell>
          <cell r="G8787" t="str">
            <v>IN-21607</v>
          </cell>
          <cell r="H8787">
            <v>40204</v>
          </cell>
          <cell r="I8787" t="str">
            <v>INGRESO BV</v>
          </cell>
          <cell r="J8787" t="str">
            <v>CH-0093</v>
          </cell>
          <cell r="K8787">
            <v>3794226</v>
          </cell>
        </row>
        <row r="8788">
          <cell r="A8788" t="str">
            <v>11150523CH-009240204</v>
          </cell>
          <cell r="B8788">
            <v>11538</v>
          </cell>
          <cell r="C8788">
            <v>11150523</v>
          </cell>
          <cell r="D8788" t="str">
            <v>2010/01</v>
          </cell>
          <cell r="E8788" t="str">
            <v>AD0120</v>
          </cell>
          <cell r="F8788">
            <v>905</v>
          </cell>
          <cell r="G8788" t="str">
            <v>IN-21607</v>
          </cell>
          <cell r="H8788">
            <v>40204</v>
          </cell>
          <cell r="I8788" t="str">
            <v>INGRESO BV</v>
          </cell>
          <cell r="J8788" t="str">
            <v>CH-0092</v>
          </cell>
          <cell r="K8788">
            <v>11982551</v>
          </cell>
        </row>
        <row r="8789">
          <cell r="A8789" t="str">
            <v>11150523CH-009340204</v>
          </cell>
          <cell r="B8789">
            <v>11539</v>
          </cell>
          <cell r="C8789">
            <v>11150523</v>
          </cell>
          <cell r="D8789" t="str">
            <v>2010/01</v>
          </cell>
          <cell r="E8789" t="str">
            <v>AD0120</v>
          </cell>
          <cell r="F8789">
            <v>906</v>
          </cell>
          <cell r="G8789" t="str">
            <v>IN-21607</v>
          </cell>
          <cell r="H8789">
            <v>40204</v>
          </cell>
          <cell r="I8789" t="str">
            <v>INGRESO BV</v>
          </cell>
          <cell r="J8789" t="str">
            <v>CH-0093</v>
          </cell>
          <cell r="K8789">
            <v>4730642</v>
          </cell>
        </row>
        <row r="8790">
          <cell r="A8790" t="str">
            <v>11150523CH-009340205</v>
          </cell>
          <cell r="B8790">
            <v>11540</v>
          </cell>
          <cell r="C8790">
            <v>11150523</v>
          </cell>
          <cell r="D8790" t="str">
            <v>2010/01</v>
          </cell>
          <cell r="E8790" t="str">
            <v>AD0121</v>
          </cell>
          <cell r="F8790">
            <v>1015</v>
          </cell>
          <cell r="G8790" t="str">
            <v>IN-21675</v>
          </cell>
          <cell r="H8790">
            <v>40205</v>
          </cell>
          <cell r="I8790" t="str">
            <v>INGRESO BV</v>
          </cell>
          <cell r="J8790" t="str">
            <v>CH-0093</v>
          </cell>
          <cell r="K8790">
            <v>2997051</v>
          </cell>
        </row>
        <row r="8791">
          <cell r="A8791" t="str">
            <v>11150523CH-009340205</v>
          </cell>
          <cell r="B8791">
            <v>11541</v>
          </cell>
          <cell r="C8791">
            <v>11150523</v>
          </cell>
          <cell r="D8791" t="str">
            <v>2010/01</v>
          </cell>
          <cell r="E8791" t="str">
            <v>AD0121</v>
          </cell>
          <cell r="F8791">
            <v>1016</v>
          </cell>
          <cell r="G8791" t="str">
            <v>IN-21675</v>
          </cell>
          <cell r="H8791">
            <v>40205</v>
          </cell>
          <cell r="I8791" t="str">
            <v>INGRESO BV</v>
          </cell>
          <cell r="J8791" t="str">
            <v>CH-0093</v>
          </cell>
          <cell r="K8791">
            <v>1358725</v>
          </cell>
        </row>
        <row r="8792">
          <cell r="A8792" t="str">
            <v>11150523CH-015I40206</v>
          </cell>
          <cell r="B8792">
            <v>11542</v>
          </cell>
          <cell r="C8792">
            <v>11150523</v>
          </cell>
          <cell r="D8792" t="str">
            <v>2010/01</v>
          </cell>
          <cell r="E8792" t="str">
            <v>AD0322</v>
          </cell>
          <cell r="F8792">
            <v>238</v>
          </cell>
          <cell r="G8792" t="str">
            <v>DC-19095</v>
          </cell>
          <cell r="H8792">
            <v>40206</v>
          </cell>
          <cell r="I8792" t="str">
            <v>DESEMBOLSO BV</v>
          </cell>
          <cell r="J8792" t="str">
            <v>CH-015I</v>
          </cell>
          <cell r="L8792">
            <v>10188368</v>
          </cell>
        </row>
        <row r="8793">
          <cell r="A8793" t="str">
            <v>11150523CH-009340206</v>
          </cell>
          <cell r="B8793">
            <v>11543</v>
          </cell>
          <cell r="C8793">
            <v>11150523</v>
          </cell>
          <cell r="D8793" t="str">
            <v>2010/01</v>
          </cell>
          <cell r="E8793" t="str">
            <v>AD0122</v>
          </cell>
          <cell r="F8793">
            <v>1079</v>
          </cell>
          <cell r="G8793" t="str">
            <v>IN-21743</v>
          </cell>
          <cell r="H8793">
            <v>40206</v>
          </cell>
          <cell r="I8793" t="str">
            <v>INGRESO BV</v>
          </cell>
          <cell r="J8793" t="str">
            <v>CH-0093</v>
          </cell>
          <cell r="K8793">
            <v>10188368</v>
          </cell>
        </row>
        <row r="8794">
          <cell r="A8794" t="str">
            <v>11150523CH-015I40208</v>
          </cell>
          <cell r="B8794">
            <v>11544</v>
          </cell>
          <cell r="C8794">
            <v>11150523</v>
          </cell>
          <cell r="D8794" t="str">
            <v>2010/01</v>
          </cell>
          <cell r="E8794" t="str">
            <v>AD0324</v>
          </cell>
          <cell r="F8794">
            <v>230</v>
          </cell>
          <cell r="G8794" t="str">
            <v>DC-19229</v>
          </cell>
          <cell r="H8794">
            <v>40208</v>
          </cell>
          <cell r="I8794" t="str">
            <v>DESEMBOLSO BV</v>
          </cell>
          <cell r="J8794" t="str">
            <v>CH-015I</v>
          </cell>
          <cell r="L8794">
            <v>11994183</v>
          </cell>
        </row>
        <row r="8795">
          <cell r="A8795" t="str">
            <v>11150523CG-030240208</v>
          </cell>
          <cell r="B8795">
            <v>11545</v>
          </cell>
          <cell r="C8795">
            <v>11150523</v>
          </cell>
          <cell r="D8795" t="str">
            <v>2010/01</v>
          </cell>
          <cell r="E8795" t="str">
            <v>AD0124</v>
          </cell>
          <cell r="F8795">
            <v>1356</v>
          </cell>
          <cell r="G8795" t="str">
            <v>IN-21879</v>
          </cell>
          <cell r="H8795">
            <v>40208</v>
          </cell>
          <cell r="I8795" t="str">
            <v>INGRESO BV</v>
          </cell>
          <cell r="J8795" t="str">
            <v>CG-0302</v>
          </cell>
          <cell r="K8795">
            <v>141097</v>
          </cell>
        </row>
        <row r="8796">
          <cell r="A8796" t="str">
            <v>11150523CH-243840208</v>
          </cell>
          <cell r="B8796">
            <v>11546</v>
          </cell>
          <cell r="C8796">
            <v>11150523</v>
          </cell>
          <cell r="D8796" t="str">
            <v>2010/01</v>
          </cell>
          <cell r="E8796" t="str">
            <v>AD0124</v>
          </cell>
          <cell r="F8796">
            <v>1357</v>
          </cell>
          <cell r="G8796" t="str">
            <v>IN-21879</v>
          </cell>
          <cell r="H8796">
            <v>40208</v>
          </cell>
          <cell r="I8796" t="str">
            <v>INGRESO BV</v>
          </cell>
          <cell r="J8796" t="str">
            <v>CH-2438</v>
          </cell>
          <cell r="L8796">
            <v>141097</v>
          </cell>
        </row>
        <row r="8797">
          <cell r="A8797" t="str">
            <v>11150523CH-009340208</v>
          </cell>
          <cell r="B8797">
            <v>11547</v>
          </cell>
          <cell r="C8797">
            <v>11150523</v>
          </cell>
          <cell r="D8797" t="str">
            <v>2010/01</v>
          </cell>
          <cell r="E8797" t="str">
            <v>AD0124</v>
          </cell>
          <cell r="F8797">
            <v>1358</v>
          </cell>
          <cell r="G8797" t="str">
            <v>IN-21879</v>
          </cell>
          <cell r="H8797">
            <v>40208</v>
          </cell>
          <cell r="I8797" t="str">
            <v>INGRESO BV</v>
          </cell>
          <cell r="J8797" t="str">
            <v>CH-0093</v>
          </cell>
          <cell r="K8797">
            <v>11994183</v>
          </cell>
        </row>
        <row r="8798">
          <cell r="A8798" t="str">
            <v>11150523CG-B46540213</v>
          </cell>
          <cell r="B8798">
            <v>11548</v>
          </cell>
          <cell r="C8798">
            <v>11150523</v>
          </cell>
          <cell r="D8798" t="str">
            <v>2010/02</v>
          </cell>
          <cell r="E8798" t="str">
            <v>AD0104</v>
          </cell>
          <cell r="F8798">
            <v>991</v>
          </cell>
          <cell r="G8798" t="str">
            <v>IN-22151</v>
          </cell>
          <cell r="H8798">
            <v>40213</v>
          </cell>
          <cell r="I8798" t="str">
            <v>INGRESO BV</v>
          </cell>
          <cell r="J8798" t="str">
            <v>CG-B465</v>
          </cell>
          <cell r="K8798">
            <v>6486000</v>
          </cell>
        </row>
        <row r="8799">
          <cell r="A8799" t="str">
            <v>11150523CH-015I40214</v>
          </cell>
          <cell r="B8799">
            <v>11549</v>
          </cell>
          <cell r="C8799">
            <v>11150523</v>
          </cell>
          <cell r="D8799" t="str">
            <v>2010/02</v>
          </cell>
          <cell r="E8799" t="str">
            <v>AD0306</v>
          </cell>
          <cell r="F8799">
            <v>197</v>
          </cell>
          <cell r="G8799" t="str">
            <v>DC-19609</v>
          </cell>
          <cell r="H8799">
            <v>40214</v>
          </cell>
          <cell r="I8799" t="str">
            <v>DESEMBOLSO BV</v>
          </cell>
          <cell r="J8799" t="str">
            <v>CH-015I</v>
          </cell>
          <cell r="L8799">
            <v>5317281</v>
          </cell>
        </row>
        <row r="8800">
          <cell r="A8800" t="str">
            <v>11150523CH-015I40214</v>
          </cell>
          <cell r="B8800">
            <v>11562</v>
          </cell>
          <cell r="C8800">
            <v>11150523</v>
          </cell>
          <cell r="D8800" t="str">
            <v>2010/02</v>
          </cell>
          <cell r="E8800" t="str">
            <v>AD0306</v>
          </cell>
          <cell r="F8800">
            <v>198</v>
          </cell>
          <cell r="G8800" t="str">
            <v>DC-19609</v>
          </cell>
          <cell r="H8800">
            <v>40214</v>
          </cell>
          <cell r="I8800" t="str">
            <v>DESEMBOLSO BV</v>
          </cell>
          <cell r="J8800" t="str">
            <v>CH-015I</v>
          </cell>
          <cell r="L8800">
            <v>9587596</v>
          </cell>
        </row>
        <row r="8801">
          <cell r="A8801" t="str">
            <v>11150523CG-B49140214</v>
          </cell>
          <cell r="B8801">
            <v>11563</v>
          </cell>
          <cell r="C8801">
            <v>11150523</v>
          </cell>
          <cell r="D8801" t="str">
            <v>2010/02</v>
          </cell>
          <cell r="E8801" t="str">
            <v>AD0106</v>
          </cell>
          <cell r="F8801">
            <v>1135</v>
          </cell>
          <cell r="G8801" t="str">
            <v>IN-22287</v>
          </cell>
          <cell r="H8801">
            <v>40214</v>
          </cell>
          <cell r="I8801" t="str">
            <v>INGRESO BV</v>
          </cell>
          <cell r="J8801" t="str">
            <v>CG-B491</v>
          </cell>
          <cell r="K8801">
            <v>230000</v>
          </cell>
        </row>
        <row r="8802">
          <cell r="A8802" t="str">
            <v>11150523CH-009340214</v>
          </cell>
          <cell r="B8802">
            <v>11564</v>
          </cell>
          <cell r="C8802">
            <v>11150523</v>
          </cell>
          <cell r="D8802" t="str">
            <v>2010/02</v>
          </cell>
          <cell r="E8802" t="str">
            <v>AD0106</v>
          </cell>
          <cell r="F8802">
            <v>1136</v>
          </cell>
          <cell r="G8802" t="str">
            <v>IN-22287</v>
          </cell>
          <cell r="H8802">
            <v>40214</v>
          </cell>
          <cell r="I8802" t="str">
            <v>INGRESO BV</v>
          </cell>
          <cell r="J8802" t="str">
            <v>CH-0093</v>
          </cell>
          <cell r="K8802">
            <v>9587596</v>
          </cell>
        </row>
        <row r="8803">
          <cell r="A8803" t="str">
            <v>11150523CH-009340214</v>
          </cell>
          <cell r="B8803">
            <v>11565</v>
          </cell>
          <cell r="C8803">
            <v>11150523</v>
          </cell>
          <cell r="D8803" t="str">
            <v>2010/02</v>
          </cell>
          <cell r="E8803" t="str">
            <v>AD0106</v>
          </cell>
          <cell r="F8803">
            <v>1137</v>
          </cell>
          <cell r="G8803" t="str">
            <v>IN-22287</v>
          </cell>
          <cell r="H8803">
            <v>40214</v>
          </cell>
          <cell r="I8803" t="str">
            <v>INGRESO BV</v>
          </cell>
          <cell r="J8803" t="str">
            <v>CH-0093</v>
          </cell>
          <cell r="K8803">
            <v>5317281</v>
          </cell>
        </row>
        <row r="8804">
          <cell r="A8804" t="str">
            <v>11150523CH-654140219</v>
          </cell>
          <cell r="B8804">
            <v>11566</v>
          </cell>
          <cell r="C8804">
            <v>11150523</v>
          </cell>
          <cell r="D8804" t="str">
            <v>2010/02</v>
          </cell>
          <cell r="E8804" t="str">
            <v>AD0110</v>
          </cell>
          <cell r="F8804">
            <v>993</v>
          </cell>
          <cell r="G8804" t="str">
            <v>IN-22559</v>
          </cell>
          <cell r="H8804">
            <v>40219</v>
          </cell>
          <cell r="I8804" t="str">
            <v>INGRESO BV</v>
          </cell>
          <cell r="J8804" t="str">
            <v>CH-6541</v>
          </cell>
          <cell r="K8804">
            <v>782715</v>
          </cell>
        </row>
        <row r="8805">
          <cell r="A8805" t="str">
            <v>11150523CG-B57840220</v>
          </cell>
          <cell r="B8805">
            <v>11567</v>
          </cell>
          <cell r="C8805">
            <v>11150523</v>
          </cell>
          <cell r="D8805" t="str">
            <v>2010/02</v>
          </cell>
          <cell r="E8805" t="str">
            <v>AD0111</v>
          </cell>
          <cell r="F8805">
            <v>997</v>
          </cell>
          <cell r="G8805" t="str">
            <v>IN-22627</v>
          </cell>
          <cell r="H8805">
            <v>40220</v>
          </cell>
          <cell r="I8805" t="str">
            <v>INGRESO BV</v>
          </cell>
          <cell r="J8805" t="str">
            <v>CG-B578</v>
          </cell>
          <cell r="K8805">
            <v>590570</v>
          </cell>
        </row>
        <row r="8806">
          <cell r="A8806" t="str">
            <v>11150523CG-B57740220</v>
          </cell>
          <cell r="B8806">
            <v>11568</v>
          </cell>
          <cell r="C8806">
            <v>11150523</v>
          </cell>
          <cell r="D8806" t="str">
            <v>2010/02</v>
          </cell>
          <cell r="E8806" t="str">
            <v>AD0111</v>
          </cell>
          <cell r="F8806">
            <v>998</v>
          </cell>
          <cell r="G8806" t="str">
            <v>IN-22627</v>
          </cell>
          <cell r="H8806">
            <v>40220</v>
          </cell>
          <cell r="I8806" t="str">
            <v>INGRESO BV</v>
          </cell>
          <cell r="J8806" t="str">
            <v>CG-B577</v>
          </cell>
          <cell r="K8806">
            <v>400000</v>
          </cell>
        </row>
        <row r="8807">
          <cell r="A8807" t="str">
            <v>11150523CG-B57940220</v>
          </cell>
          <cell r="B8807">
            <v>11569</v>
          </cell>
          <cell r="C8807">
            <v>11150523</v>
          </cell>
          <cell r="D8807" t="str">
            <v>2010/02</v>
          </cell>
          <cell r="E8807" t="str">
            <v>AD0111</v>
          </cell>
          <cell r="F8807">
            <v>999</v>
          </cell>
          <cell r="G8807" t="str">
            <v>IN-22627</v>
          </cell>
          <cell r="H8807">
            <v>40220</v>
          </cell>
          <cell r="I8807" t="str">
            <v>INGRESO BV</v>
          </cell>
          <cell r="J8807" t="str">
            <v>CG-B579</v>
          </cell>
          <cell r="K8807">
            <v>194000</v>
          </cell>
        </row>
        <row r="8808">
          <cell r="A8808" t="str">
            <v>11150523CG-000040210</v>
          </cell>
          <cell r="B8808">
            <v>11570</v>
          </cell>
          <cell r="C8808">
            <v>11150523</v>
          </cell>
          <cell r="D8808" t="str">
            <v>2010/02</v>
          </cell>
          <cell r="E8808" t="str">
            <v>AD0101</v>
          </cell>
          <cell r="F8808">
            <v>3033</v>
          </cell>
          <cell r="G8808" t="str">
            <v>IN-21947</v>
          </cell>
          <cell r="H8808">
            <v>40210</v>
          </cell>
          <cell r="I8808" t="str">
            <v>INGRESO BV</v>
          </cell>
          <cell r="J8808" t="str">
            <v>CG-0000</v>
          </cell>
          <cell r="K8808">
            <v>270100</v>
          </cell>
        </row>
        <row r="8809">
          <cell r="A8809" t="str">
            <v>11150523CH-009340221</v>
          </cell>
          <cell r="B8809">
            <v>11571</v>
          </cell>
          <cell r="C8809">
            <v>11150523</v>
          </cell>
          <cell r="D8809" t="str">
            <v>2010/02</v>
          </cell>
          <cell r="E8809" t="str">
            <v>AD0112</v>
          </cell>
          <cell r="F8809">
            <v>1041</v>
          </cell>
          <cell r="G8809" t="str">
            <v>IN-22695</v>
          </cell>
          <cell r="H8809">
            <v>40221</v>
          </cell>
          <cell r="I8809" t="str">
            <v>INGRESO BV</v>
          </cell>
          <cell r="J8809" t="str">
            <v>CH-0093</v>
          </cell>
          <cell r="K8809">
            <v>17576225</v>
          </cell>
        </row>
        <row r="8810">
          <cell r="A8810" t="str">
            <v>11150523CH-015I40222</v>
          </cell>
          <cell r="B8810">
            <v>11572</v>
          </cell>
          <cell r="C8810">
            <v>11150523</v>
          </cell>
          <cell r="D8810" t="str">
            <v>2010/02</v>
          </cell>
          <cell r="E8810" t="str">
            <v>AD0313</v>
          </cell>
          <cell r="F8810">
            <v>189</v>
          </cell>
          <cell r="G8810" t="str">
            <v>DC-20280</v>
          </cell>
          <cell r="H8810">
            <v>40222</v>
          </cell>
          <cell r="I8810" t="str">
            <v>DESEMBOLSO BV</v>
          </cell>
          <cell r="J8810" t="str">
            <v>CH-015I</v>
          </cell>
          <cell r="L8810">
            <v>4994183</v>
          </cell>
        </row>
        <row r="8811">
          <cell r="A8811" t="str">
            <v>11150523CH-015I40222</v>
          </cell>
          <cell r="B8811">
            <v>11573</v>
          </cell>
          <cell r="C8811">
            <v>11150523</v>
          </cell>
          <cell r="D8811" t="str">
            <v>2010/02</v>
          </cell>
          <cell r="E8811" t="str">
            <v>AD0313</v>
          </cell>
          <cell r="F8811">
            <v>190</v>
          </cell>
          <cell r="G8811" t="str">
            <v>DC-20280</v>
          </cell>
          <cell r="H8811">
            <v>40222</v>
          </cell>
          <cell r="I8811" t="str">
            <v>DESEMBOLSO BV</v>
          </cell>
          <cell r="J8811" t="str">
            <v>CH-015I</v>
          </cell>
          <cell r="L8811">
            <v>8042137</v>
          </cell>
        </row>
        <row r="8812">
          <cell r="A8812" t="str">
            <v>11150523CH-009340222</v>
          </cell>
          <cell r="B8812">
            <v>11574</v>
          </cell>
          <cell r="C8812">
            <v>11150523</v>
          </cell>
          <cell r="D8812" t="str">
            <v>2010/02</v>
          </cell>
          <cell r="E8812" t="str">
            <v>AD0113</v>
          </cell>
          <cell r="F8812">
            <v>821</v>
          </cell>
          <cell r="G8812" t="str">
            <v>IN-22763</v>
          </cell>
          <cell r="H8812">
            <v>40222</v>
          </cell>
          <cell r="I8812" t="str">
            <v>INGRESO BV</v>
          </cell>
          <cell r="J8812" t="str">
            <v>CH-0093</v>
          </cell>
          <cell r="K8812">
            <v>4994183</v>
          </cell>
        </row>
        <row r="8813">
          <cell r="A8813" t="str">
            <v>11150523CH-009340222</v>
          </cell>
          <cell r="B8813">
            <v>11575</v>
          </cell>
          <cell r="C8813">
            <v>11150523</v>
          </cell>
          <cell r="D8813" t="str">
            <v>2010/02</v>
          </cell>
          <cell r="E8813" t="str">
            <v>AD0113</v>
          </cell>
          <cell r="F8813">
            <v>822</v>
          </cell>
          <cell r="G8813" t="str">
            <v>IN-22763</v>
          </cell>
          <cell r="H8813">
            <v>40222</v>
          </cell>
          <cell r="I8813" t="str">
            <v>INGRESO BV</v>
          </cell>
          <cell r="J8813" t="str">
            <v>CH-0093</v>
          </cell>
          <cell r="K8813">
            <v>8042137</v>
          </cell>
        </row>
        <row r="8814">
          <cell r="A8814" t="str">
            <v>11150523CH-015I40221</v>
          </cell>
          <cell r="B8814">
            <v>11576</v>
          </cell>
          <cell r="C8814">
            <v>11150523</v>
          </cell>
          <cell r="D8814" t="str">
            <v>2010/02</v>
          </cell>
          <cell r="E8814" t="str">
            <v>AD0312</v>
          </cell>
          <cell r="F8814">
            <v>196</v>
          </cell>
          <cell r="G8814" t="str">
            <v>DC-20212</v>
          </cell>
          <cell r="H8814">
            <v>40221</v>
          </cell>
          <cell r="I8814" t="str">
            <v>DESEMBOLSO BV</v>
          </cell>
          <cell r="J8814" t="str">
            <v>CH-015I</v>
          </cell>
          <cell r="L8814">
            <v>17576225</v>
          </cell>
        </row>
        <row r="8815">
          <cell r="A8815" t="str">
            <v>11150523CH-015I40226</v>
          </cell>
          <cell r="B8815">
            <v>11577</v>
          </cell>
          <cell r="C8815">
            <v>11150523</v>
          </cell>
          <cell r="D8815" t="str">
            <v>2010/02</v>
          </cell>
          <cell r="E8815" t="str">
            <v>AD0316</v>
          </cell>
          <cell r="F8815">
            <v>213</v>
          </cell>
          <cell r="G8815" t="str">
            <v>DC-20474</v>
          </cell>
          <cell r="H8815">
            <v>40226</v>
          </cell>
          <cell r="I8815" t="str">
            <v>DESEMBOLSO BV</v>
          </cell>
          <cell r="J8815" t="str">
            <v>CH-015I</v>
          </cell>
          <cell r="L8815">
            <v>12209760</v>
          </cell>
        </row>
        <row r="8816">
          <cell r="A8816" t="str">
            <v>11150523CH-009340226</v>
          </cell>
          <cell r="B8816">
            <v>11578</v>
          </cell>
          <cell r="C8816">
            <v>11150523</v>
          </cell>
          <cell r="D8816" t="str">
            <v>2010/02</v>
          </cell>
          <cell r="E8816" t="str">
            <v>AD0116</v>
          </cell>
          <cell r="F8816">
            <v>1182</v>
          </cell>
          <cell r="G8816" t="str">
            <v>IN-22965</v>
          </cell>
          <cell r="H8816">
            <v>40226</v>
          </cell>
          <cell r="I8816" t="str">
            <v>INGRESO BV</v>
          </cell>
          <cell r="J8816" t="str">
            <v>CH-0093</v>
          </cell>
          <cell r="K8816">
            <v>12209760</v>
          </cell>
        </row>
        <row r="8817">
          <cell r="A8817" t="str">
            <v>11150523CH-794340226</v>
          </cell>
          <cell r="B8817">
            <v>11579</v>
          </cell>
          <cell r="C8817">
            <v>11150523</v>
          </cell>
          <cell r="D8817" t="str">
            <v>2010/02</v>
          </cell>
          <cell r="E8817" t="str">
            <v>AD0116</v>
          </cell>
          <cell r="F8817">
            <v>1183</v>
          </cell>
          <cell r="G8817" t="str">
            <v>IN-22965</v>
          </cell>
          <cell r="H8817">
            <v>40226</v>
          </cell>
          <cell r="I8817" t="str">
            <v>INGRESO BV</v>
          </cell>
          <cell r="J8817" t="str">
            <v>CH-7943</v>
          </cell>
          <cell r="K8817">
            <v>1002790</v>
          </cell>
        </row>
        <row r="8818">
          <cell r="A8818" t="str">
            <v>11150523CH-015I40227</v>
          </cell>
          <cell r="B8818">
            <v>11580</v>
          </cell>
          <cell r="C8818">
            <v>11150523</v>
          </cell>
          <cell r="D8818" t="str">
            <v>2010/02</v>
          </cell>
          <cell r="E8818" t="str">
            <v>AD0317</v>
          </cell>
          <cell r="F8818">
            <v>207</v>
          </cell>
          <cell r="G8818" t="str">
            <v>DC-20541</v>
          </cell>
          <cell r="H8818">
            <v>40227</v>
          </cell>
          <cell r="I8818" t="str">
            <v>DESEMBOLSO BV</v>
          </cell>
          <cell r="J8818" t="str">
            <v>CH-015I</v>
          </cell>
          <cell r="L8818">
            <v>10037404</v>
          </cell>
        </row>
        <row r="8819">
          <cell r="A8819" t="str">
            <v>11150523CH-009340227</v>
          </cell>
          <cell r="B8819">
            <v>11581</v>
          </cell>
          <cell r="C8819">
            <v>11150523</v>
          </cell>
          <cell r="D8819" t="str">
            <v>2010/02</v>
          </cell>
          <cell r="E8819" t="str">
            <v>AD0117</v>
          </cell>
          <cell r="F8819">
            <v>1075</v>
          </cell>
          <cell r="G8819" t="str">
            <v>IN-23033</v>
          </cell>
          <cell r="H8819">
            <v>40227</v>
          </cell>
          <cell r="I8819" t="str">
            <v>INGRESO BV</v>
          </cell>
          <cell r="J8819" t="str">
            <v>CH-0093</v>
          </cell>
          <cell r="K8819">
            <v>10037404</v>
          </cell>
        </row>
        <row r="8820">
          <cell r="A8820" t="str">
            <v>11150523CH-009340229</v>
          </cell>
          <cell r="B8820">
            <v>11582</v>
          </cell>
          <cell r="C8820">
            <v>11150523</v>
          </cell>
          <cell r="D8820" t="str">
            <v>2010/02</v>
          </cell>
          <cell r="E8820" t="str">
            <v>AD0119</v>
          </cell>
          <cell r="F8820">
            <v>791</v>
          </cell>
          <cell r="G8820" t="str">
            <v>IN-23169</v>
          </cell>
          <cell r="H8820">
            <v>40229</v>
          </cell>
          <cell r="I8820" t="str">
            <v>INGRESO BV</v>
          </cell>
          <cell r="J8820" t="str">
            <v>CH-0093</v>
          </cell>
          <cell r="K8820">
            <v>12979642</v>
          </cell>
        </row>
        <row r="8821">
          <cell r="A8821" t="str">
            <v>11150523CH-010940233</v>
          </cell>
          <cell r="B8821">
            <v>11583</v>
          </cell>
          <cell r="C8821">
            <v>11150523</v>
          </cell>
          <cell r="D8821" t="str">
            <v>2010/02</v>
          </cell>
          <cell r="E8821" t="str">
            <v>AD0122</v>
          </cell>
          <cell r="F8821">
            <v>950</v>
          </cell>
          <cell r="G8821" t="str">
            <v>IN-23373</v>
          </cell>
          <cell r="H8821">
            <v>40233</v>
          </cell>
          <cell r="I8821" t="str">
            <v>INGRESO BV</v>
          </cell>
          <cell r="J8821" t="str">
            <v>CH-0109</v>
          </cell>
          <cell r="K8821">
            <v>4940236</v>
          </cell>
        </row>
        <row r="8822">
          <cell r="A8822" t="str">
            <v>11150523CH-010940233</v>
          </cell>
          <cell r="B8822">
            <v>11584</v>
          </cell>
          <cell r="C8822">
            <v>11150523</v>
          </cell>
          <cell r="D8822" t="str">
            <v>2010/02</v>
          </cell>
          <cell r="E8822" t="str">
            <v>AD0122</v>
          </cell>
          <cell r="F8822">
            <v>951</v>
          </cell>
          <cell r="G8822" t="str">
            <v>IN-23373</v>
          </cell>
          <cell r="H8822">
            <v>40233</v>
          </cell>
          <cell r="I8822" t="str">
            <v>INGRESO BV</v>
          </cell>
          <cell r="J8822" t="str">
            <v>CH-0109</v>
          </cell>
          <cell r="K8822">
            <v>3974959</v>
          </cell>
        </row>
        <row r="8823">
          <cell r="A8823" t="str">
            <v>11150523CH-010940233</v>
          </cell>
          <cell r="B8823">
            <v>11585</v>
          </cell>
          <cell r="C8823">
            <v>11150523</v>
          </cell>
          <cell r="D8823" t="str">
            <v>2010/02</v>
          </cell>
          <cell r="E8823" t="str">
            <v>AD0122</v>
          </cell>
          <cell r="F8823">
            <v>952</v>
          </cell>
          <cell r="G8823" t="str">
            <v>IN-23373</v>
          </cell>
          <cell r="H8823">
            <v>40233</v>
          </cell>
          <cell r="I8823" t="str">
            <v>INGRESO BV</v>
          </cell>
          <cell r="J8823" t="str">
            <v>CH-0109</v>
          </cell>
          <cell r="K8823">
            <v>6988368</v>
          </cell>
        </row>
        <row r="8824">
          <cell r="A8824" t="str">
            <v>11150523CH-015I40236</v>
          </cell>
          <cell r="B8824">
            <v>11586</v>
          </cell>
          <cell r="C8824">
            <v>11150523</v>
          </cell>
          <cell r="D8824" t="str">
            <v>2010/02</v>
          </cell>
          <cell r="E8824" t="str">
            <v>AD0325</v>
          </cell>
          <cell r="F8824">
            <v>181</v>
          </cell>
          <cell r="G8824" t="str">
            <v>DC-21075</v>
          </cell>
          <cell r="H8824">
            <v>40236</v>
          </cell>
          <cell r="I8824" t="str">
            <v>DESEMBOLSO BV</v>
          </cell>
          <cell r="J8824" t="str">
            <v>CH-015I</v>
          </cell>
          <cell r="L8824">
            <v>19295863</v>
          </cell>
        </row>
        <row r="8825">
          <cell r="A8825" t="str">
            <v>11150523CH-015I40236</v>
          </cell>
          <cell r="B8825">
            <v>11587</v>
          </cell>
          <cell r="C8825">
            <v>11150523</v>
          </cell>
          <cell r="D8825" t="str">
            <v>2010/02</v>
          </cell>
          <cell r="E8825" t="str">
            <v>AD0325</v>
          </cell>
          <cell r="F8825">
            <v>182</v>
          </cell>
          <cell r="G8825" t="str">
            <v>DC-21075</v>
          </cell>
          <cell r="H8825">
            <v>40236</v>
          </cell>
          <cell r="I8825" t="str">
            <v>DESEMBOLSO BV</v>
          </cell>
          <cell r="J8825" t="str">
            <v>CH-015I</v>
          </cell>
          <cell r="L8825">
            <v>12153751</v>
          </cell>
        </row>
        <row r="8826">
          <cell r="A8826" t="str">
            <v>11150523CH-009340236</v>
          </cell>
          <cell r="B8826">
            <v>11588</v>
          </cell>
          <cell r="C8826">
            <v>11150523</v>
          </cell>
          <cell r="D8826" t="str">
            <v>2010/02</v>
          </cell>
          <cell r="E8826" t="str">
            <v>AD0125</v>
          </cell>
          <cell r="F8826">
            <v>1211</v>
          </cell>
          <cell r="G8826" t="str">
            <v>IN-23577</v>
          </cell>
          <cell r="H8826">
            <v>40236</v>
          </cell>
          <cell r="I8826" t="str">
            <v>INGRESO BV</v>
          </cell>
          <cell r="J8826" t="str">
            <v>CH-0093</v>
          </cell>
          <cell r="K8826">
            <v>19295863</v>
          </cell>
        </row>
        <row r="8827">
          <cell r="A8827" t="str">
            <v>11150523CH-009340236</v>
          </cell>
          <cell r="B8827">
            <v>11589</v>
          </cell>
          <cell r="C8827">
            <v>11150523</v>
          </cell>
          <cell r="D8827" t="str">
            <v>2010/02</v>
          </cell>
          <cell r="E8827" t="str">
            <v>AD0125</v>
          </cell>
          <cell r="F8827">
            <v>1212</v>
          </cell>
          <cell r="G8827" t="str">
            <v>IN-23577</v>
          </cell>
          <cell r="H8827">
            <v>40236</v>
          </cell>
          <cell r="I8827" t="str">
            <v>INGRESO BV</v>
          </cell>
          <cell r="J8827" t="str">
            <v>CH-0093</v>
          </cell>
          <cell r="K8827">
            <v>12153751</v>
          </cell>
        </row>
        <row r="8828">
          <cell r="A8828" t="str">
            <v>11150523CH-645840239</v>
          </cell>
          <cell r="B8828">
            <v>11590</v>
          </cell>
          <cell r="C8828">
            <v>11150523</v>
          </cell>
          <cell r="D8828" t="str">
            <v>2010/03</v>
          </cell>
          <cell r="E8828" t="str">
            <v>AD0102</v>
          </cell>
          <cell r="F8828">
            <v>937</v>
          </cell>
          <cell r="G8828" t="str">
            <v>IN-23713</v>
          </cell>
          <cell r="H8828">
            <v>40239</v>
          </cell>
          <cell r="I8828" t="str">
            <v>INGRESO BV</v>
          </cell>
          <cell r="J8828" t="str">
            <v>CH-6458</v>
          </cell>
          <cell r="K8828">
            <v>229733</v>
          </cell>
        </row>
        <row r="8829">
          <cell r="A8829" t="str">
            <v>11150523CG-B10640246</v>
          </cell>
          <cell r="B8829">
            <v>11591</v>
          </cell>
          <cell r="C8829">
            <v>11150523</v>
          </cell>
          <cell r="D8829" t="str">
            <v>2010/03</v>
          </cell>
          <cell r="E8829" t="str">
            <v>AD0108</v>
          </cell>
          <cell r="F8829">
            <v>1097</v>
          </cell>
          <cell r="G8829" t="str">
            <v>IN-24121</v>
          </cell>
          <cell r="H8829">
            <v>40246</v>
          </cell>
          <cell r="I8829" t="str">
            <v>INGRESO BV</v>
          </cell>
          <cell r="J8829" t="str">
            <v>CG-B106</v>
          </cell>
          <cell r="K8829">
            <v>351753</v>
          </cell>
        </row>
        <row r="8830">
          <cell r="A8830" t="str">
            <v>11150523CH-015I40248</v>
          </cell>
          <cell r="B8830">
            <v>11592</v>
          </cell>
          <cell r="C8830">
            <v>11150523</v>
          </cell>
          <cell r="D8830" t="str">
            <v>2010/03</v>
          </cell>
          <cell r="E8830" t="str">
            <v>AD0310</v>
          </cell>
          <cell r="F8830">
            <v>203</v>
          </cell>
          <cell r="G8830" t="str">
            <v>DC-21863</v>
          </cell>
          <cell r="H8830">
            <v>40248</v>
          </cell>
          <cell r="I8830" t="str">
            <v>DESEMBOLSO BV</v>
          </cell>
          <cell r="J8830" t="str">
            <v>CH-015I</v>
          </cell>
          <cell r="L8830">
            <v>8026193</v>
          </cell>
        </row>
        <row r="8831">
          <cell r="A8831" t="str">
            <v>11150523CH-015I40248</v>
          </cell>
          <cell r="B8831">
            <v>11593</v>
          </cell>
          <cell r="C8831">
            <v>11150523</v>
          </cell>
          <cell r="D8831" t="str">
            <v>2010/03</v>
          </cell>
          <cell r="E8831" t="str">
            <v>AD0310</v>
          </cell>
          <cell r="F8831">
            <v>204</v>
          </cell>
          <cell r="G8831" t="str">
            <v>DC-21863</v>
          </cell>
          <cell r="H8831">
            <v>40248</v>
          </cell>
          <cell r="I8831" t="str">
            <v>DESEMBOLSO BV</v>
          </cell>
          <cell r="J8831" t="str">
            <v>CH-015I</v>
          </cell>
          <cell r="L8831">
            <v>10716275</v>
          </cell>
        </row>
        <row r="8832">
          <cell r="A8832" t="str">
            <v>11150523CH-015I40248</v>
          </cell>
          <cell r="B8832">
            <v>11594</v>
          </cell>
          <cell r="C8832">
            <v>11150523</v>
          </cell>
          <cell r="D8832" t="str">
            <v>2010/03</v>
          </cell>
          <cell r="E8832" t="str">
            <v>AD0310</v>
          </cell>
          <cell r="F8832">
            <v>205</v>
          </cell>
          <cell r="G8832" t="str">
            <v>DC-21863</v>
          </cell>
          <cell r="H8832">
            <v>40248</v>
          </cell>
          <cell r="I8832" t="str">
            <v>DESEMBOLSO BV</v>
          </cell>
          <cell r="J8832" t="str">
            <v>CH-015I</v>
          </cell>
          <cell r="L8832">
            <v>3778212</v>
          </cell>
        </row>
        <row r="8833">
          <cell r="A8833" t="str">
            <v>11150523CH-009340248</v>
          </cell>
          <cell r="B8833">
            <v>11595</v>
          </cell>
          <cell r="C8833">
            <v>11150523</v>
          </cell>
          <cell r="D8833" t="str">
            <v>2010/03</v>
          </cell>
          <cell r="E8833" t="str">
            <v>AD0110</v>
          </cell>
          <cell r="F8833">
            <v>956</v>
          </cell>
          <cell r="G8833" t="str">
            <v>IN-24257</v>
          </cell>
          <cell r="H8833">
            <v>40248</v>
          </cell>
          <cell r="I8833" t="str">
            <v>INGRESO BV</v>
          </cell>
          <cell r="J8833" t="str">
            <v>CH-0093</v>
          </cell>
          <cell r="K8833">
            <v>10716275</v>
          </cell>
        </row>
        <row r="8834">
          <cell r="A8834" t="str">
            <v>11150523CH-009340249</v>
          </cell>
          <cell r="B8834">
            <v>11596</v>
          </cell>
          <cell r="C8834">
            <v>11150523</v>
          </cell>
          <cell r="D8834" t="str">
            <v>2010/03</v>
          </cell>
          <cell r="E8834" t="str">
            <v>AD0111</v>
          </cell>
          <cell r="F8834">
            <v>1019</v>
          </cell>
          <cell r="G8834" t="str">
            <v>IN-24325</v>
          </cell>
          <cell r="H8834">
            <v>40249</v>
          </cell>
          <cell r="I8834" t="str">
            <v>INGRESO BV</v>
          </cell>
          <cell r="J8834" t="str">
            <v>CH-0093</v>
          </cell>
          <cell r="K8834">
            <v>3778212</v>
          </cell>
        </row>
        <row r="8835">
          <cell r="A8835" t="str">
            <v>11150523CH-009340249</v>
          </cell>
          <cell r="B8835">
            <v>11597</v>
          </cell>
          <cell r="C8835">
            <v>11150523</v>
          </cell>
          <cell r="D8835" t="str">
            <v>2010/03</v>
          </cell>
          <cell r="E8835" t="str">
            <v>AD0111</v>
          </cell>
          <cell r="F8835">
            <v>1020</v>
          </cell>
          <cell r="G8835" t="str">
            <v>IN-24325</v>
          </cell>
          <cell r="H8835">
            <v>40249</v>
          </cell>
          <cell r="I8835" t="str">
            <v>INGRESO BV</v>
          </cell>
          <cell r="J8835" t="str">
            <v>CH-0093</v>
          </cell>
          <cell r="K8835">
            <v>8026193</v>
          </cell>
        </row>
        <row r="8836">
          <cell r="A8836" t="str">
            <v>11150523CH-015I40252</v>
          </cell>
          <cell r="B8836">
            <v>11598</v>
          </cell>
          <cell r="C8836">
            <v>11150523</v>
          </cell>
          <cell r="D8836" t="str">
            <v>2010/03</v>
          </cell>
          <cell r="E8836" t="str">
            <v>AD0313</v>
          </cell>
          <cell r="F8836">
            <v>190</v>
          </cell>
          <cell r="G8836" t="str">
            <v>DC-22063</v>
          </cell>
          <cell r="H8836">
            <v>40252</v>
          </cell>
          <cell r="I8836" t="str">
            <v>DESEMBOLSO BV</v>
          </cell>
          <cell r="J8836" t="str">
            <v>CH-015I</v>
          </cell>
          <cell r="L8836">
            <v>9994183</v>
          </cell>
        </row>
        <row r="8837">
          <cell r="A8837" t="str">
            <v>11150523CH-015I40253</v>
          </cell>
          <cell r="B8837">
            <v>11599</v>
          </cell>
          <cell r="C8837">
            <v>11150523</v>
          </cell>
          <cell r="D8837" t="str">
            <v>2010/03</v>
          </cell>
          <cell r="E8837" t="str">
            <v>AD0314</v>
          </cell>
          <cell r="F8837">
            <v>182</v>
          </cell>
          <cell r="G8837" t="str">
            <v>DC-22130</v>
          </cell>
          <cell r="H8837">
            <v>40253</v>
          </cell>
          <cell r="I8837" t="str">
            <v>DESEMBOLSO BV</v>
          </cell>
          <cell r="J8837" t="str">
            <v>CH-015I</v>
          </cell>
          <cell r="L8837">
            <v>10683647</v>
          </cell>
        </row>
        <row r="8838">
          <cell r="A8838" t="str">
            <v>11150523CH-015I40253</v>
          </cell>
          <cell r="B8838">
            <v>11600</v>
          </cell>
          <cell r="C8838">
            <v>11150523</v>
          </cell>
          <cell r="D8838" t="str">
            <v>2010/03</v>
          </cell>
          <cell r="E8838" t="str">
            <v>AD0314</v>
          </cell>
          <cell r="F8838">
            <v>183</v>
          </cell>
          <cell r="G8838" t="str">
            <v>DC-22130</v>
          </cell>
          <cell r="H8838">
            <v>40253</v>
          </cell>
          <cell r="I8838" t="str">
            <v>DESEMBOLSO BV</v>
          </cell>
          <cell r="J8838" t="str">
            <v>CH-015I</v>
          </cell>
          <cell r="L8838">
            <v>4147746</v>
          </cell>
        </row>
        <row r="8839">
          <cell r="A8839" t="str">
            <v>11150523CH-164740253</v>
          </cell>
          <cell r="B8839">
            <v>11601</v>
          </cell>
          <cell r="C8839">
            <v>11150523</v>
          </cell>
          <cell r="D8839" t="str">
            <v>2010/03</v>
          </cell>
          <cell r="E8839" t="str">
            <v>AD0114</v>
          </cell>
          <cell r="F8839">
            <v>1164</v>
          </cell>
          <cell r="G8839" t="str">
            <v>IN-24529</v>
          </cell>
          <cell r="H8839">
            <v>40253</v>
          </cell>
          <cell r="I8839" t="str">
            <v>INGRESO BV</v>
          </cell>
          <cell r="J8839" t="str">
            <v>CH-1647</v>
          </cell>
          <cell r="K8839">
            <v>10683647</v>
          </cell>
        </row>
        <row r="8840">
          <cell r="A8840" t="str">
            <v>11150523CH-009340253</v>
          </cell>
          <cell r="B8840">
            <v>11602</v>
          </cell>
          <cell r="C8840">
            <v>11150523</v>
          </cell>
          <cell r="D8840" t="str">
            <v>2010/03</v>
          </cell>
          <cell r="E8840" t="str">
            <v>AD0114</v>
          </cell>
          <cell r="F8840">
            <v>1165</v>
          </cell>
          <cell r="G8840" t="str">
            <v>IN-24529</v>
          </cell>
          <cell r="H8840">
            <v>40253</v>
          </cell>
          <cell r="I8840" t="str">
            <v>INGRESO BV</v>
          </cell>
          <cell r="J8840" t="str">
            <v>CH-0093</v>
          </cell>
          <cell r="K8840">
            <v>4147746</v>
          </cell>
        </row>
        <row r="8841">
          <cell r="A8841" t="str">
            <v>11150523CH-015I40254</v>
          </cell>
          <cell r="B8841">
            <v>11603</v>
          </cell>
          <cell r="C8841">
            <v>11150523</v>
          </cell>
          <cell r="D8841" t="str">
            <v>2010/03</v>
          </cell>
          <cell r="E8841" t="str">
            <v>AD0315</v>
          </cell>
          <cell r="F8841">
            <v>183</v>
          </cell>
          <cell r="G8841" t="str">
            <v>DC-22197</v>
          </cell>
          <cell r="H8841">
            <v>40254</v>
          </cell>
          <cell r="I8841" t="str">
            <v>DESEMBOLSO BV</v>
          </cell>
          <cell r="J8841" t="str">
            <v>CH-015I</v>
          </cell>
          <cell r="L8841">
            <v>9592226</v>
          </cell>
        </row>
        <row r="8842">
          <cell r="A8842" t="str">
            <v>11150523CH-015I40254</v>
          </cell>
          <cell r="B8842">
            <v>11604</v>
          </cell>
          <cell r="C8842">
            <v>11150523</v>
          </cell>
          <cell r="D8842" t="str">
            <v>2010/03</v>
          </cell>
          <cell r="E8842" t="str">
            <v>AD0315</v>
          </cell>
          <cell r="F8842">
            <v>184</v>
          </cell>
          <cell r="G8842" t="str">
            <v>DC-22197</v>
          </cell>
          <cell r="H8842">
            <v>40254</v>
          </cell>
          <cell r="I8842" t="str">
            <v>DESEMBOLSO BV</v>
          </cell>
          <cell r="J8842" t="str">
            <v>CH-015I</v>
          </cell>
          <cell r="L8842">
            <v>28946703</v>
          </cell>
        </row>
        <row r="8843">
          <cell r="A8843" t="str">
            <v>11150523CH-009340254</v>
          </cell>
          <cell r="B8843">
            <v>11617</v>
          </cell>
          <cell r="C8843">
            <v>11150523</v>
          </cell>
          <cell r="D8843" t="str">
            <v>2010/03</v>
          </cell>
          <cell r="E8843" t="str">
            <v>AD0115</v>
          </cell>
          <cell r="F8843">
            <v>1123</v>
          </cell>
          <cell r="G8843" t="str">
            <v>IN-24597</v>
          </cell>
          <cell r="H8843">
            <v>40254</v>
          </cell>
          <cell r="I8843" t="str">
            <v>INGRESO BV</v>
          </cell>
          <cell r="J8843" t="str">
            <v>CH-0093</v>
          </cell>
          <cell r="K8843">
            <v>28946703</v>
          </cell>
        </row>
        <row r="8844">
          <cell r="A8844" t="str">
            <v>11150523CH-009340254</v>
          </cell>
          <cell r="B8844">
            <v>11618</v>
          </cell>
          <cell r="C8844">
            <v>11150523</v>
          </cell>
          <cell r="D8844" t="str">
            <v>2010/03</v>
          </cell>
          <cell r="E8844" t="str">
            <v>AD0115</v>
          </cell>
          <cell r="F8844">
            <v>1124</v>
          </cell>
          <cell r="G8844" t="str">
            <v>IN-24597</v>
          </cell>
          <cell r="H8844">
            <v>40254</v>
          </cell>
          <cell r="I8844" t="str">
            <v>INGRESO BV</v>
          </cell>
          <cell r="J8844" t="str">
            <v>CH-0093</v>
          </cell>
          <cell r="K8844">
            <v>9592226</v>
          </cell>
        </row>
        <row r="8845">
          <cell r="A8845" t="str">
            <v>11150523CH-015I40255</v>
          </cell>
          <cell r="B8845">
            <v>11619</v>
          </cell>
          <cell r="C8845">
            <v>11150523</v>
          </cell>
          <cell r="D8845" t="str">
            <v>2010/03</v>
          </cell>
          <cell r="E8845" t="str">
            <v>AD0316</v>
          </cell>
          <cell r="F8845">
            <v>197</v>
          </cell>
          <cell r="G8845" t="str">
            <v>DC-22263</v>
          </cell>
          <cell r="H8845">
            <v>40255</v>
          </cell>
          <cell r="I8845" t="str">
            <v>DESEMBOLSO BV</v>
          </cell>
          <cell r="J8845" t="str">
            <v>CH-015I</v>
          </cell>
          <cell r="L8845">
            <v>9988368</v>
          </cell>
        </row>
        <row r="8846">
          <cell r="A8846" t="str">
            <v>11150523CH-015I40255</v>
          </cell>
          <cell r="B8846">
            <v>11620</v>
          </cell>
          <cell r="C8846">
            <v>11150523</v>
          </cell>
          <cell r="D8846" t="str">
            <v>2010/03</v>
          </cell>
          <cell r="E8846" t="str">
            <v>AD0316</v>
          </cell>
          <cell r="F8846">
            <v>198</v>
          </cell>
          <cell r="G8846" t="str">
            <v>DC-22263</v>
          </cell>
          <cell r="H8846">
            <v>40255</v>
          </cell>
          <cell r="I8846" t="str">
            <v>DESEMBOLSO BV</v>
          </cell>
          <cell r="J8846" t="str">
            <v>CH-015I</v>
          </cell>
          <cell r="L8846">
            <v>6029368</v>
          </cell>
        </row>
        <row r="8847">
          <cell r="A8847" t="str">
            <v>11150523CH-009340255</v>
          </cell>
          <cell r="B8847">
            <v>11621</v>
          </cell>
          <cell r="C8847">
            <v>11150523</v>
          </cell>
          <cell r="D8847" t="str">
            <v>2010/03</v>
          </cell>
          <cell r="E8847" t="str">
            <v>AD0116</v>
          </cell>
          <cell r="F8847">
            <v>1107</v>
          </cell>
          <cell r="G8847" t="str">
            <v>IN-24665</v>
          </cell>
          <cell r="H8847">
            <v>40255</v>
          </cell>
          <cell r="I8847" t="str">
            <v>INGRESO BV</v>
          </cell>
          <cell r="J8847" t="str">
            <v>CH-0093</v>
          </cell>
          <cell r="K8847">
            <v>9988368</v>
          </cell>
        </row>
        <row r="8848">
          <cell r="A8848" t="str">
            <v>11150523CH-I79440255</v>
          </cell>
          <cell r="B8848">
            <v>11622</v>
          </cell>
          <cell r="C8848">
            <v>11150523</v>
          </cell>
          <cell r="D8848" t="str">
            <v>2010/03</v>
          </cell>
          <cell r="E8848" t="str">
            <v>AD0116</v>
          </cell>
          <cell r="F8848">
            <v>1108</v>
          </cell>
          <cell r="G8848" t="str">
            <v>IN-24665</v>
          </cell>
          <cell r="H8848">
            <v>40255</v>
          </cell>
          <cell r="I8848" t="str">
            <v>INGRESO BV</v>
          </cell>
          <cell r="J8848" t="str">
            <v>CH-I794</v>
          </cell>
          <cell r="K8848">
            <v>1002790</v>
          </cell>
        </row>
        <row r="8849">
          <cell r="A8849" t="str">
            <v>11150523CH-015I40262</v>
          </cell>
          <cell r="B8849">
            <v>11623</v>
          </cell>
          <cell r="C8849">
            <v>11150523</v>
          </cell>
          <cell r="D8849" t="str">
            <v>2010/03</v>
          </cell>
          <cell r="E8849" t="str">
            <v>AD0321</v>
          </cell>
          <cell r="F8849">
            <v>227</v>
          </cell>
          <cell r="G8849" t="str">
            <v>DC-22596</v>
          </cell>
          <cell r="H8849">
            <v>40262</v>
          </cell>
          <cell r="I8849" t="str">
            <v>DESEMBOLSO BV</v>
          </cell>
          <cell r="J8849" t="str">
            <v>CH-015I</v>
          </cell>
          <cell r="L8849">
            <v>14988368</v>
          </cell>
        </row>
        <row r="8850">
          <cell r="A8850" t="str">
            <v>11150523CH-015I40262</v>
          </cell>
          <cell r="B8850">
            <v>11624</v>
          </cell>
          <cell r="C8850">
            <v>11150523</v>
          </cell>
          <cell r="D8850" t="str">
            <v>2010/03</v>
          </cell>
          <cell r="E8850" t="str">
            <v>AD0321</v>
          </cell>
          <cell r="F8850">
            <v>228</v>
          </cell>
          <cell r="G8850" t="str">
            <v>DC-22596</v>
          </cell>
          <cell r="H8850">
            <v>40262</v>
          </cell>
          <cell r="I8850" t="str">
            <v>DESEMBOLSO BV</v>
          </cell>
          <cell r="J8850" t="str">
            <v>CH-015I</v>
          </cell>
          <cell r="L8850">
            <v>7994183</v>
          </cell>
        </row>
        <row r="8851">
          <cell r="A8851" t="str">
            <v>11150523CH-009340262</v>
          </cell>
          <cell r="B8851">
            <v>11625</v>
          </cell>
          <cell r="C8851">
            <v>11150523</v>
          </cell>
          <cell r="D8851" t="str">
            <v>2010/03</v>
          </cell>
          <cell r="E8851" t="str">
            <v>AD0121</v>
          </cell>
          <cell r="F8851">
            <v>953</v>
          </cell>
          <cell r="G8851" t="str">
            <v>IN-25005</v>
          </cell>
          <cell r="H8851">
            <v>40262</v>
          </cell>
          <cell r="I8851" t="str">
            <v>INGRESO BV</v>
          </cell>
          <cell r="J8851" t="str">
            <v>CH-0093</v>
          </cell>
          <cell r="K8851">
            <v>14988368</v>
          </cell>
        </row>
        <row r="8852">
          <cell r="A8852" t="str">
            <v>11150523CH-009340262</v>
          </cell>
          <cell r="B8852">
            <v>11626</v>
          </cell>
          <cell r="C8852">
            <v>11150523</v>
          </cell>
          <cell r="D8852" t="str">
            <v>2010/03</v>
          </cell>
          <cell r="E8852" t="str">
            <v>AD0121</v>
          </cell>
          <cell r="F8852">
            <v>954</v>
          </cell>
          <cell r="G8852" t="str">
            <v>IN-25005</v>
          </cell>
          <cell r="H8852">
            <v>40262</v>
          </cell>
          <cell r="I8852" t="str">
            <v>INGRESO BV</v>
          </cell>
          <cell r="J8852" t="str">
            <v>CH-0093</v>
          </cell>
          <cell r="K8852">
            <v>7994183</v>
          </cell>
        </row>
        <row r="8853">
          <cell r="A8853" t="str">
            <v>11150523CH-015I40263</v>
          </cell>
          <cell r="B8853">
            <v>11627</v>
          </cell>
          <cell r="C8853">
            <v>11150523</v>
          </cell>
          <cell r="D8853" t="str">
            <v>2010/03</v>
          </cell>
          <cell r="E8853" t="str">
            <v>AD0322</v>
          </cell>
          <cell r="F8853">
            <v>205</v>
          </cell>
          <cell r="G8853" t="str">
            <v>DC-22661</v>
          </cell>
          <cell r="H8853">
            <v>40263</v>
          </cell>
          <cell r="I8853" t="str">
            <v>DESEMBOLSO BV</v>
          </cell>
          <cell r="J8853" t="str">
            <v>CH-015I</v>
          </cell>
          <cell r="L8853">
            <v>8270015</v>
          </cell>
        </row>
        <row r="8854">
          <cell r="A8854" t="str">
            <v>11150523CH-015I40263</v>
          </cell>
          <cell r="B8854">
            <v>11628</v>
          </cell>
          <cell r="C8854">
            <v>11150523</v>
          </cell>
          <cell r="D8854" t="str">
            <v>2010/03</v>
          </cell>
          <cell r="E8854" t="str">
            <v>AD0322</v>
          </cell>
          <cell r="F8854">
            <v>206</v>
          </cell>
          <cell r="G8854" t="str">
            <v>DC-22661</v>
          </cell>
          <cell r="H8854">
            <v>40263</v>
          </cell>
          <cell r="I8854" t="str">
            <v>DESEMBOLSO BV</v>
          </cell>
          <cell r="J8854" t="str">
            <v>CH-015I</v>
          </cell>
          <cell r="L8854">
            <v>9050322</v>
          </cell>
        </row>
        <row r="8855">
          <cell r="A8855" t="str">
            <v>11150523CH-015I40263</v>
          </cell>
          <cell r="B8855">
            <v>11629</v>
          </cell>
          <cell r="C8855">
            <v>11150523</v>
          </cell>
          <cell r="D8855" t="str">
            <v>2010/03</v>
          </cell>
          <cell r="E8855" t="str">
            <v>AD0322</v>
          </cell>
          <cell r="F8855">
            <v>207</v>
          </cell>
          <cell r="G8855" t="str">
            <v>DC-22661</v>
          </cell>
          <cell r="H8855">
            <v>40263</v>
          </cell>
          <cell r="I8855" t="str">
            <v>DESEMBOLSO BV</v>
          </cell>
          <cell r="J8855" t="str">
            <v>CH-015I</v>
          </cell>
          <cell r="L8855">
            <v>9218812</v>
          </cell>
        </row>
        <row r="8856">
          <cell r="A8856" t="str">
            <v>11150523CH-009340263</v>
          </cell>
          <cell r="B8856">
            <v>11630</v>
          </cell>
          <cell r="C8856">
            <v>11150523</v>
          </cell>
          <cell r="D8856" t="str">
            <v>2010/03</v>
          </cell>
          <cell r="E8856" t="str">
            <v>AD0122</v>
          </cell>
          <cell r="F8856">
            <v>1020</v>
          </cell>
          <cell r="G8856" t="str">
            <v>IN-25073</v>
          </cell>
          <cell r="H8856">
            <v>40263</v>
          </cell>
          <cell r="I8856" t="str">
            <v>INGRESO BV</v>
          </cell>
          <cell r="J8856" t="str">
            <v>CH-0093</v>
          </cell>
          <cell r="K8856">
            <v>9050322</v>
          </cell>
        </row>
        <row r="8857">
          <cell r="A8857" t="str">
            <v>11150523CH-009340263</v>
          </cell>
          <cell r="B8857">
            <v>11631</v>
          </cell>
          <cell r="C8857">
            <v>11150523</v>
          </cell>
          <cell r="D8857" t="str">
            <v>2010/03</v>
          </cell>
          <cell r="E8857" t="str">
            <v>AD0122</v>
          </cell>
          <cell r="F8857">
            <v>1021</v>
          </cell>
          <cell r="G8857" t="str">
            <v>IN-25073</v>
          </cell>
          <cell r="H8857">
            <v>40263</v>
          </cell>
          <cell r="I8857" t="str">
            <v>INGRESO BV</v>
          </cell>
          <cell r="J8857" t="str">
            <v>CH-0093</v>
          </cell>
          <cell r="K8857">
            <v>9218812</v>
          </cell>
        </row>
        <row r="8858">
          <cell r="A8858" t="str">
            <v>11150523CG-E20440264</v>
          </cell>
          <cell r="B8858">
            <v>11632</v>
          </cell>
          <cell r="C8858">
            <v>11150523</v>
          </cell>
          <cell r="D8858" t="str">
            <v>2010/03</v>
          </cell>
          <cell r="E8858" t="str">
            <v>AD0123</v>
          </cell>
          <cell r="F8858">
            <v>865</v>
          </cell>
          <cell r="G8858" t="str">
            <v>IN-25141</v>
          </cell>
          <cell r="H8858">
            <v>40264</v>
          </cell>
          <cell r="I8858" t="str">
            <v>INGRESO BV</v>
          </cell>
          <cell r="J8858" t="str">
            <v>CG-E204</v>
          </cell>
          <cell r="K8858">
            <v>110000</v>
          </cell>
        </row>
        <row r="8859">
          <cell r="A8859" t="str">
            <v>11150523CH-110640264</v>
          </cell>
          <cell r="B8859">
            <v>11633</v>
          </cell>
          <cell r="C8859">
            <v>11150523</v>
          </cell>
          <cell r="D8859" t="str">
            <v>2010/03</v>
          </cell>
          <cell r="E8859" t="str">
            <v>AD0123</v>
          </cell>
          <cell r="F8859">
            <v>866</v>
          </cell>
          <cell r="G8859" t="str">
            <v>IN-25141</v>
          </cell>
          <cell r="H8859">
            <v>40264</v>
          </cell>
          <cell r="I8859" t="str">
            <v>INGRESO BV</v>
          </cell>
          <cell r="J8859" t="str">
            <v>CH-1106</v>
          </cell>
          <cell r="K8859">
            <v>300000</v>
          </cell>
        </row>
        <row r="8860">
          <cell r="A8860" t="str">
            <v>11150523CG-E20340264</v>
          </cell>
          <cell r="B8860">
            <v>11634</v>
          </cell>
          <cell r="C8860">
            <v>11150523</v>
          </cell>
          <cell r="D8860" t="str">
            <v>2010/03</v>
          </cell>
          <cell r="E8860" t="str">
            <v>AD0123</v>
          </cell>
          <cell r="F8860">
            <v>867</v>
          </cell>
          <cell r="G8860" t="str">
            <v>IN-25141</v>
          </cell>
          <cell r="H8860">
            <v>40264</v>
          </cell>
          <cell r="I8860" t="str">
            <v>INGRESO BV</v>
          </cell>
          <cell r="J8860" t="str">
            <v>CG-E203</v>
          </cell>
          <cell r="K8860">
            <v>60000</v>
          </cell>
        </row>
        <row r="8861">
          <cell r="A8861" t="str">
            <v>11150523CG-E20240266</v>
          </cell>
          <cell r="B8861">
            <v>11635</v>
          </cell>
          <cell r="C8861">
            <v>11150523</v>
          </cell>
          <cell r="D8861" t="str">
            <v>2010/03</v>
          </cell>
          <cell r="E8861" t="str">
            <v>AD0124</v>
          </cell>
          <cell r="F8861">
            <v>1112</v>
          </cell>
          <cell r="G8861" t="str">
            <v>IN-25209</v>
          </cell>
          <cell r="H8861">
            <v>40266</v>
          </cell>
          <cell r="I8861" t="str">
            <v>INGRESO BV</v>
          </cell>
          <cell r="J8861" t="str">
            <v>CG-E202</v>
          </cell>
          <cell r="K8861">
            <v>400000</v>
          </cell>
        </row>
        <row r="8862">
          <cell r="A8862" t="str">
            <v>11150523CH-009340268</v>
          </cell>
          <cell r="B8862">
            <v>11636</v>
          </cell>
          <cell r="C8862">
            <v>11150523</v>
          </cell>
          <cell r="D8862" t="str">
            <v>2010/03</v>
          </cell>
          <cell r="E8862" t="str">
            <v>AD0126</v>
          </cell>
          <cell r="F8862">
            <v>1358</v>
          </cell>
          <cell r="G8862" t="str">
            <v>IN-25345</v>
          </cell>
          <cell r="H8862">
            <v>40268</v>
          </cell>
          <cell r="I8862" t="str">
            <v>INGRESO BV</v>
          </cell>
          <cell r="J8862" t="str">
            <v>CH-0093</v>
          </cell>
          <cell r="K8862">
            <v>11314319</v>
          </cell>
        </row>
        <row r="8863">
          <cell r="A8863" t="str">
            <v>11150523CH-015I40268</v>
          </cell>
          <cell r="B8863">
            <v>11637</v>
          </cell>
          <cell r="C8863">
            <v>11150523</v>
          </cell>
          <cell r="D8863" t="str">
            <v>2010/03</v>
          </cell>
          <cell r="E8863" t="str">
            <v>AD0326</v>
          </cell>
          <cell r="F8863">
            <v>188</v>
          </cell>
          <cell r="G8863" t="str">
            <v>DC-22925</v>
          </cell>
          <cell r="H8863">
            <v>40268</v>
          </cell>
          <cell r="I8863" t="str">
            <v>DESEMBOLSO BV</v>
          </cell>
          <cell r="J8863" t="str">
            <v>CH-015I</v>
          </cell>
          <cell r="L8863">
            <v>11314319</v>
          </cell>
        </row>
        <row r="8864">
          <cell r="A8864" t="str">
            <v>11150523CG-000040238</v>
          </cell>
          <cell r="B8864">
            <v>11638</v>
          </cell>
          <cell r="C8864">
            <v>11150523</v>
          </cell>
          <cell r="D8864" t="str">
            <v>2010/03</v>
          </cell>
          <cell r="E8864" t="str">
            <v>AD0101</v>
          </cell>
          <cell r="F8864">
            <v>2651</v>
          </cell>
          <cell r="G8864" t="str">
            <v>IN-23645</v>
          </cell>
          <cell r="H8864">
            <v>40238</v>
          </cell>
          <cell r="I8864" t="str">
            <v>INGRESO BV</v>
          </cell>
          <cell r="J8864" t="str">
            <v>CG-0000</v>
          </cell>
          <cell r="K8864">
            <v>479886</v>
          </cell>
        </row>
        <row r="8865">
          <cell r="A8865" t="str">
            <v>11150523CH-000040275</v>
          </cell>
          <cell r="B8865">
            <v>11639</v>
          </cell>
          <cell r="C8865">
            <v>11150523</v>
          </cell>
          <cell r="D8865" t="str">
            <v>2010/04</v>
          </cell>
          <cell r="E8865" t="str">
            <v>AD0103</v>
          </cell>
          <cell r="F8865">
            <v>1003</v>
          </cell>
          <cell r="G8865" t="str">
            <v>IN-25549</v>
          </cell>
          <cell r="H8865">
            <v>40275</v>
          </cell>
          <cell r="I8865" t="str">
            <v>INGRESO BV</v>
          </cell>
          <cell r="J8865" t="str">
            <v>CH-0000</v>
          </cell>
          <cell r="K8865">
            <v>-320071</v>
          </cell>
        </row>
        <row r="8866">
          <cell r="A8866" t="str">
            <v>11150523CH-009340277</v>
          </cell>
          <cell r="B8866">
            <v>11640</v>
          </cell>
          <cell r="C8866">
            <v>11150523</v>
          </cell>
          <cell r="D8866" t="str">
            <v>2010/04</v>
          </cell>
          <cell r="E8866" t="str">
            <v>AD0105</v>
          </cell>
          <cell r="F8866">
            <v>1117</v>
          </cell>
          <cell r="G8866" t="str">
            <v>IN-00015</v>
          </cell>
          <cell r="H8866">
            <v>40277</v>
          </cell>
          <cell r="I8866" t="str">
            <v>INGRESO BV</v>
          </cell>
          <cell r="J8866" t="str">
            <v>CH-0093</v>
          </cell>
          <cell r="K8866">
            <v>9994183</v>
          </cell>
        </row>
        <row r="8867">
          <cell r="A8867" t="str">
            <v>11150523CG-B15040277</v>
          </cell>
          <cell r="B8867">
            <v>11641</v>
          </cell>
          <cell r="C8867">
            <v>11150523</v>
          </cell>
          <cell r="D8867" t="str">
            <v>2010/04</v>
          </cell>
          <cell r="E8867" t="str">
            <v>AD0105</v>
          </cell>
          <cell r="F8867">
            <v>1118</v>
          </cell>
          <cell r="G8867" t="str">
            <v>IN-00015</v>
          </cell>
          <cell r="H8867">
            <v>40277</v>
          </cell>
          <cell r="I8867" t="str">
            <v>INGRESO BV</v>
          </cell>
          <cell r="J8867" t="str">
            <v>CG-B150</v>
          </cell>
          <cell r="K8867">
            <v>237549</v>
          </cell>
        </row>
        <row r="8868">
          <cell r="A8868" t="str">
            <v>11150523CH-B09840280</v>
          </cell>
          <cell r="B8868">
            <v>11642</v>
          </cell>
          <cell r="C8868">
            <v>11150523</v>
          </cell>
          <cell r="D8868" t="str">
            <v>2010/04</v>
          </cell>
          <cell r="E8868" t="str">
            <v>AD0107</v>
          </cell>
          <cell r="F8868">
            <v>1157</v>
          </cell>
          <cell r="G8868" t="str">
            <v>IN-00154</v>
          </cell>
          <cell r="H8868">
            <v>40280</v>
          </cell>
          <cell r="I8868" t="str">
            <v>INGRESO BV</v>
          </cell>
          <cell r="J8868" t="str">
            <v>CH-B098</v>
          </cell>
          <cell r="K8868">
            <v>176402</v>
          </cell>
        </row>
        <row r="8869">
          <cell r="A8869" t="str">
            <v>11150523CG-000040273</v>
          </cell>
          <cell r="B8869">
            <v>11643</v>
          </cell>
          <cell r="C8869">
            <v>11150523</v>
          </cell>
          <cell r="D8869" t="str">
            <v>2010/04</v>
          </cell>
          <cell r="E8869" t="str">
            <v>AD0101</v>
          </cell>
          <cell r="F8869">
            <v>4066</v>
          </cell>
          <cell r="G8869" t="str">
            <v>IN-25413</v>
          </cell>
          <cell r="H8869">
            <v>40273</v>
          </cell>
          <cell r="I8869" t="str">
            <v>INGRESO BV</v>
          </cell>
          <cell r="J8869" t="str">
            <v>CG-0000</v>
          </cell>
          <cell r="K8869">
            <v>320071</v>
          </cell>
        </row>
        <row r="8870">
          <cell r="A8870" t="str">
            <v>11150523CH-015I40282</v>
          </cell>
          <cell r="B8870">
            <v>11644</v>
          </cell>
          <cell r="C8870">
            <v>11150523</v>
          </cell>
          <cell r="D8870" t="str">
            <v>2010/04</v>
          </cell>
          <cell r="E8870" t="str">
            <v>AD0310</v>
          </cell>
          <cell r="F8870">
            <v>187</v>
          </cell>
          <cell r="G8870" t="str">
            <v>DC-00360</v>
          </cell>
          <cell r="H8870">
            <v>40282</v>
          </cell>
          <cell r="I8870" t="str">
            <v>DESEMBOLSO BV</v>
          </cell>
          <cell r="J8870" t="str">
            <v>CH-015I</v>
          </cell>
          <cell r="L8870">
            <v>8357154</v>
          </cell>
        </row>
        <row r="8871">
          <cell r="A8871" t="str">
            <v>11150523CH-009340283</v>
          </cell>
          <cell r="B8871">
            <v>11645</v>
          </cell>
          <cell r="C8871">
            <v>11150523</v>
          </cell>
          <cell r="D8871" t="str">
            <v>2010/04</v>
          </cell>
          <cell r="E8871" t="str">
            <v>AD0111</v>
          </cell>
          <cell r="F8871">
            <v>1175</v>
          </cell>
          <cell r="G8871" t="str">
            <v>IN-00568</v>
          </cell>
          <cell r="H8871">
            <v>40283</v>
          </cell>
          <cell r="I8871" t="str">
            <v>INGRESO BV</v>
          </cell>
          <cell r="J8871" t="str">
            <v>CH-0093</v>
          </cell>
          <cell r="K8871">
            <v>8357154</v>
          </cell>
        </row>
        <row r="8872">
          <cell r="A8872" t="str">
            <v>11150523CH-992940287</v>
          </cell>
          <cell r="B8872">
            <v>11646</v>
          </cell>
          <cell r="C8872">
            <v>11150523</v>
          </cell>
          <cell r="D8872" t="str">
            <v>2010/04</v>
          </cell>
          <cell r="E8872" t="str">
            <v>AD0118</v>
          </cell>
          <cell r="F8872">
            <v>1182</v>
          </cell>
          <cell r="G8872" t="str">
            <v>IN-00779</v>
          </cell>
          <cell r="H8872">
            <v>40287</v>
          </cell>
          <cell r="I8872" t="str">
            <v>INGRESO BV</v>
          </cell>
          <cell r="J8872" t="str">
            <v>CH-9929</v>
          </cell>
          <cell r="K8872">
            <v>300000</v>
          </cell>
        </row>
        <row r="8873">
          <cell r="A8873" t="str">
            <v>11150523CG-B17740289</v>
          </cell>
          <cell r="B8873">
            <v>11647</v>
          </cell>
          <cell r="C8873">
            <v>11150523</v>
          </cell>
          <cell r="D8873" t="str">
            <v>2010/04</v>
          </cell>
          <cell r="E8873" t="str">
            <v>AD0120</v>
          </cell>
          <cell r="F8873">
            <v>1011</v>
          </cell>
          <cell r="G8873" t="str">
            <v>IN-00917</v>
          </cell>
          <cell r="H8873">
            <v>40289</v>
          </cell>
          <cell r="I8873" t="str">
            <v>INGRESO BV</v>
          </cell>
          <cell r="J8873" t="str">
            <v>CG-B177</v>
          </cell>
          <cell r="K8873">
            <v>415000</v>
          </cell>
        </row>
        <row r="8874">
          <cell r="A8874" t="str">
            <v>11150523CH-015I40292</v>
          </cell>
          <cell r="B8874">
            <v>11648</v>
          </cell>
          <cell r="C8874">
            <v>11150523</v>
          </cell>
          <cell r="D8874" t="str">
            <v>2010/04</v>
          </cell>
          <cell r="E8874" t="str">
            <v>AD0323</v>
          </cell>
          <cell r="F8874">
            <v>200</v>
          </cell>
          <cell r="G8874" t="str">
            <v>DC-00993</v>
          </cell>
          <cell r="H8874">
            <v>40292</v>
          </cell>
          <cell r="I8874" t="str">
            <v>DESEMBOLSO BV</v>
          </cell>
          <cell r="J8874" t="str">
            <v>CH-015I</v>
          </cell>
          <cell r="L8874">
            <v>2384135</v>
          </cell>
        </row>
        <row r="8875">
          <cell r="A8875" t="str">
            <v>11150523CH-015I40292</v>
          </cell>
          <cell r="B8875">
            <v>11649</v>
          </cell>
          <cell r="C8875">
            <v>11150523</v>
          </cell>
          <cell r="D8875" t="str">
            <v>2010/04</v>
          </cell>
          <cell r="E8875" t="str">
            <v>AD0323</v>
          </cell>
          <cell r="F8875">
            <v>201</v>
          </cell>
          <cell r="G8875" t="str">
            <v>DC-00993</v>
          </cell>
          <cell r="H8875">
            <v>40292</v>
          </cell>
          <cell r="I8875" t="str">
            <v>DESEMBOLSO BV</v>
          </cell>
          <cell r="J8875" t="str">
            <v>CH-015I</v>
          </cell>
          <cell r="L8875">
            <v>2467395</v>
          </cell>
        </row>
        <row r="8876">
          <cell r="A8876" t="str">
            <v>11150523CH-015I40292</v>
          </cell>
          <cell r="B8876">
            <v>11650</v>
          </cell>
          <cell r="C8876">
            <v>11150523</v>
          </cell>
          <cell r="D8876" t="str">
            <v>2010/04</v>
          </cell>
          <cell r="E8876" t="str">
            <v>AD0323</v>
          </cell>
          <cell r="F8876">
            <v>202</v>
          </cell>
          <cell r="G8876" t="str">
            <v>DC-00993</v>
          </cell>
          <cell r="H8876">
            <v>40292</v>
          </cell>
          <cell r="I8876" t="str">
            <v>DESEMBOLSO BV</v>
          </cell>
          <cell r="J8876" t="str">
            <v>CH-015I</v>
          </cell>
          <cell r="L8876">
            <v>847051</v>
          </cell>
        </row>
        <row r="8877">
          <cell r="A8877" t="str">
            <v>11150523CH-015I40292</v>
          </cell>
          <cell r="B8877">
            <v>11651</v>
          </cell>
          <cell r="C8877">
            <v>11150523</v>
          </cell>
          <cell r="D8877" t="str">
            <v>2010/04</v>
          </cell>
          <cell r="E8877" t="str">
            <v>AD0323</v>
          </cell>
          <cell r="F8877">
            <v>203</v>
          </cell>
          <cell r="G8877" t="str">
            <v>DC-00993</v>
          </cell>
          <cell r="H8877">
            <v>40292</v>
          </cell>
          <cell r="I8877" t="str">
            <v>DESEMBOLSO BV</v>
          </cell>
          <cell r="J8877" t="str">
            <v>CH-015I</v>
          </cell>
          <cell r="L8877">
            <v>2384135</v>
          </cell>
        </row>
        <row r="8878">
          <cell r="A8878" t="str">
            <v>11150523CH-015I40292</v>
          </cell>
          <cell r="B8878">
            <v>11652</v>
          </cell>
          <cell r="C8878">
            <v>11150523</v>
          </cell>
          <cell r="D8878" t="str">
            <v>2010/04</v>
          </cell>
          <cell r="E8878" t="str">
            <v>AD0323</v>
          </cell>
          <cell r="F8878">
            <v>204</v>
          </cell>
          <cell r="G8878" t="str">
            <v>DC-00993</v>
          </cell>
          <cell r="H8878">
            <v>40292</v>
          </cell>
          <cell r="I8878" t="str">
            <v>DESEMBOLSO BV</v>
          </cell>
          <cell r="J8878" t="str">
            <v>CH-015I</v>
          </cell>
          <cell r="L8878">
            <v>2997051</v>
          </cell>
        </row>
        <row r="8879">
          <cell r="A8879" t="str">
            <v>11150523CH-015I40292</v>
          </cell>
          <cell r="B8879">
            <v>11653</v>
          </cell>
          <cell r="C8879">
            <v>11150523</v>
          </cell>
          <cell r="D8879" t="str">
            <v>2010/04</v>
          </cell>
          <cell r="E8879" t="str">
            <v>AD0323</v>
          </cell>
          <cell r="F8879">
            <v>205</v>
          </cell>
          <cell r="G8879" t="str">
            <v>DC-00993</v>
          </cell>
          <cell r="H8879">
            <v>40292</v>
          </cell>
          <cell r="I8879" t="str">
            <v>DESEMBOLSO BV</v>
          </cell>
          <cell r="J8879" t="str">
            <v>CH-015I</v>
          </cell>
          <cell r="L8879">
            <v>3966033</v>
          </cell>
        </row>
        <row r="8880">
          <cell r="A8880" t="str">
            <v>11150523CH-015I40292</v>
          </cell>
          <cell r="B8880">
            <v>11654</v>
          </cell>
          <cell r="C8880">
            <v>11150523</v>
          </cell>
          <cell r="D8880" t="str">
            <v>2010/04</v>
          </cell>
          <cell r="E8880" t="str">
            <v>AD0323</v>
          </cell>
          <cell r="F8880">
            <v>206</v>
          </cell>
          <cell r="G8880" t="str">
            <v>DC-00993</v>
          </cell>
          <cell r="H8880">
            <v>40292</v>
          </cell>
          <cell r="I8880" t="str">
            <v>DESEMBOLSO BV</v>
          </cell>
          <cell r="J8880" t="str">
            <v>CH-015I</v>
          </cell>
          <cell r="L8880">
            <v>2900918</v>
          </cell>
        </row>
        <row r="8881">
          <cell r="A8881" t="str">
            <v>11150523CH-015I40292</v>
          </cell>
          <cell r="B8881">
            <v>11655</v>
          </cell>
          <cell r="C8881">
            <v>11150523</v>
          </cell>
          <cell r="D8881" t="str">
            <v>2010/04</v>
          </cell>
          <cell r="E8881" t="str">
            <v>AD0323</v>
          </cell>
          <cell r="F8881">
            <v>207</v>
          </cell>
          <cell r="G8881" t="str">
            <v>DC-00993</v>
          </cell>
          <cell r="H8881">
            <v>40292</v>
          </cell>
          <cell r="I8881" t="str">
            <v>DESEMBOLSO BV</v>
          </cell>
          <cell r="J8881" t="str">
            <v>CH-015I</v>
          </cell>
          <cell r="L8881">
            <v>2997051</v>
          </cell>
        </row>
        <row r="8882">
          <cell r="A8882" t="str">
            <v>11150523CH-015I40292</v>
          </cell>
          <cell r="B8882">
            <v>11656</v>
          </cell>
          <cell r="C8882">
            <v>11150523</v>
          </cell>
          <cell r="D8882" t="str">
            <v>2010/04</v>
          </cell>
          <cell r="E8882" t="str">
            <v>AD0323</v>
          </cell>
          <cell r="F8882">
            <v>208</v>
          </cell>
          <cell r="G8882" t="str">
            <v>DC-00993</v>
          </cell>
          <cell r="H8882">
            <v>40292</v>
          </cell>
          <cell r="I8882" t="str">
            <v>DESEMBOLSO BV</v>
          </cell>
          <cell r="J8882" t="str">
            <v>CH-015I</v>
          </cell>
          <cell r="L8882">
            <v>-2384135</v>
          </cell>
        </row>
        <row r="8883">
          <cell r="A8883" t="str">
            <v>11150523CH-015I40292</v>
          </cell>
          <cell r="B8883">
            <v>11657</v>
          </cell>
          <cell r="C8883">
            <v>11150523</v>
          </cell>
          <cell r="D8883" t="str">
            <v>2010/04</v>
          </cell>
          <cell r="E8883" t="str">
            <v>AD0323</v>
          </cell>
          <cell r="F8883">
            <v>209</v>
          </cell>
          <cell r="G8883" t="str">
            <v>DC-00993</v>
          </cell>
          <cell r="H8883">
            <v>40292</v>
          </cell>
          <cell r="I8883" t="str">
            <v>DESEMBOLSO BV</v>
          </cell>
          <cell r="J8883" t="str">
            <v>CH-015I</v>
          </cell>
          <cell r="L8883">
            <v>997051</v>
          </cell>
        </row>
        <row r="8884">
          <cell r="A8884" t="str">
            <v>11150523CH-015I40292</v>
          </cell>
          <cell r="B8884">
            <v>11658</v>
          </cell>
          <cell r="C8884">
            <v>11150523</v>
          </cell>
          <cell r="D8884" t="str">
            <v>2010/04</v>
          </cell>
          <cell r="E8884" t="str">
            <v>AD0323</v>
          </cell>
          <cell r="F8884">
            <v>210</v>
          </cell>
          <cell r="G8884" t="str">
            <v>DC-00993</v>
          </cell>
          <cell r="H8884">
            <v>40292</v>
          </cell>
          <cell r="I8884" t="str">
            <v>DESEMBOLSO BV</v>
          </cell>
          <cell r="J8884" t="str">
            <v>CH-015I</v>
          </cell>
          <cell r="L8884">
            <v>997051</v>
          </cell>
        </row>
        <row r="8885">
          <cell r="A8885" t="str">
            <v>11150523CH-015I40292</v>
          </cell>
          <cell r="B8885">
            <v>11659</v>
          </cell>
          <cell r="C8885">
            <v>11150523</v>
          </cell>
          <cell r="D8885" t="str">
            <v>2010/04</v>
          </cell>
          <cell r="E8885" t="str">
            <v>AD0323</v>
          </cell>
          <cell r="F8885">
            <v>211</v>
          </cell>
          <cell r="G8885" t="str">
            <v>DC-00993</v>
          </cell>
          <cell r="H8885">
            <v>40292</v>
          </cell>
          <cell r="I8885" t="str">
            <v>DESEMBOLSO BV</v>
          </cell>
          <cell r="J8885" t="str">
            <v>CH-015I</v>
          </cell>
          <cell r="L8885">
            <v>4202201</v>
          </cell>
        </row>
        <row r="8886">
          <cell r="A8886" t="str">
            <v>11150523CH-490840292</v>
          </cell>
          <cell r="B8886">
            <v>11672</v>
          </cell>
          <cell r="C8886">
            <v>11150523</v>
          </cell>
          <cell r="D8886" t="str">
            <v>2010/04</v>
          </cell>
          <cell r="E8886" t="str">
            <v>AD0123</v>
          </cell>
          <cell r="F8886">
            <v>835</v>
          </cell>
          <cell r="G8886" t="str">
            <v>IN-01123</v>
          </cell>
          <cell r="H8886">
            <v>40292</v>
          </cell>
          <cell r="I8886" t="str">
            <v>INGRESO BV</v>
          </cell>
          <cell r="J8886" t="str">
            <v>CH-4908</v>
          </cell>
          <cell r="K8886">
            <v>3966033</v>
          </cell>
        </row>
        <row r="8887">
          <cell r="A8887" t="str">
            <v>11150523CH-667440294</v>
          </cell>
          <cell r="B8887">
            <v>11673</v>
          </cell>
          <cell r="C8887">
            <v>11150523</v>
          </cell>
          <cell r="D8887" t="str">
            <v>2010/04</v>
          </cell>
          <cell r="E8887" t="str">
            <v>AD0124</v>
          </cell>
          <cell r="F8887">
            <v>915</v>
          </cell>
          <cell r="G8887" t="str">
            <v>IN-01193</v>
          </cell>
          <cell r="H8887">
            <v>40294</v>
          </cell>
          <cell r="I8887" t="str">
            <v>INGRESO BV</v>
          </cell>
          <cell r="J8887" t="str">
            <v>CH-6674</v>
          </cell>
          <cell r="K8887">
            <v>997051</v>
          </cell>
        </row>
        <row r="8888">
          <cell r="A8888" t="str">
            <v>11150523CH-131040294</v>
          </cell>
          <cell r="B8888">
            <v>11674</v>
          </cell>
          <cell r="C8888">
            <v>11150523</v>
          </cell>
          <cell r="D8888" t="str">
            <v>2010/04</v>
          </cell>
          <cell r="E8888" t="str">
            <v>AD0124</v>
          </cell>
          <cell r="F8888">
            <v>916</v>
          </cell>
          <cell r="G8888" t="str">
            <v>IN-01193</v>
          </cell>
          <cell r="H8888">
            <v>40294</v>
          </cell>
          <cell r="I8888" t="str">
            <v>INGRESO BV</v>
          </cell>
          <cell r="J8888" t="str">
            <v>CH-1310</v>
          </cell>
          <cell r="K8888">
            <v>4202201</v>
          </cell>
        </row>
        <row r="8889">
          <cell r="A8889" t="str">
            <v>11150523CH-015I40294</v>
          </cell>
          <cell r="B8889">
            <v>11675</v>
          </cell>
          <cell r="C8889">
            <v>11150523</v>
          </cell>
          <cell r="D8889" t="str">
            <v>2010/04</v>
          </cell>
          <cell r="E8889" t="str">
            <v>AD0324</v>
          </cell>
          <cell r="F8889">
            <v>188</v>
          </cell>
          <cell r="G8889" t="str">
            <v>DC-01064</v>
          </cell>
          <cell r="H8889">
            <v>40294</v>
          </cell>
          <cell r="I8889" t="str">
            <v>DESEMBOLSO BV</v>
          </cell>
          <cell r="J8889" t="str">
            <v>CH-015I</v>
          </cell>
          <cell r="L8889">
            <v>6612153</v>
          </cell>
        </row>
        <row r="8890">
          <cell r="A8890" t="str">
            <v>11150523CH-015I40294</v>
          </cell>
          <cell r="B8890">
            <v>11676</v>
          </cell>
          <cell r="C8890">
            <v>11150523</v>
          </cell>
          <cell r="D8890" t="str">
            <v>2010/04</v>
          </cell>
          <cell r="E8890" t="str">
            <v>AD0324</v>
          </cell>
          <cell r="F8890">
            <v>189</v>
          </cell>
          <cell r="G8890" t="str">
            <v>DC-01064</v>
          </cell>
          <cell r="H8890">
            <v>40294</v>
          </cell>
          <cell r="I8890" t="str">
            <v>DESEMBOLSO BV</v>
          </cell>
          <cell r="J8890" t="str">
            <v>CH-015I</v>
          </cell>
          <cell r="L8890">
            <v>4510529</v>
          </cell>
        </row>
        <row r="8891">
          <cell r="A8891" t="str">
            <v>11150523CH-015I40294</v>
          </cell>
          <cell r="B8891">
            <v>11677</v>
          </cell>
          <cell r="C8891">
            <v>11150523</v>
          </cell>
          <cell r="D8891" t="str">
            <v>2010/04</v>
          </cell>
          <cell r="E8891" t="str">
            <v>AD0324</v>
          </cell>
          <cell r="F8891">
            <v>190</v>
          </cell>
          <cell r="G8891" t="str">
            <v>DC-01064</v>
          </cell>
          <cell r="H8891">
            <v>40294</v>
          </cell>
          <cell r="I8891" t="str">
            <v>DESEMBOLSO BV</v>
          </cell>
          <cell r="J8891" t="str">
            <v>CH-015I</v>
          </cell>
          <cell r="L8891">
            <v>7988368</v>
          </cell>
        </row>
        <row r="8892">
          <cell r="A8892" t="str">
            <v>11150523CH-015I40294</v>
          </cell>
          <cell r="B8892">
            <v>11678</v>
          </cell>
          <cell r="C8892">
            <v>11150523</v>
          </cell>
          <cell r="D8892" t="str">
            <v>2010/04</v>
          </cell>
          <cell r="E8892" t="str">
            <v>AD0324</v>
          </cell>
          <cell r="F8892">
            <v>191</v>
          </cell>
          <cell r="G8892" t="str">
            <v>DC-01064</v>
          </cell>
          <cell r="H8892">
            <v>40294</v>
          </cell>
          <cell r="I8892" t="str">
            <v>DESEMBOLSO BV</v>
          </cell>
          <cell r="J8892" t="str">
            <v>CH-015I</v>
          </cell>
          <cell r="L8892">
            <v>2726958</v>
          </cell>
        </row>
        <row r="8893">
          <cell r="A8893" t="str">
            <v>11150523CH-015I40294</v>
          </cell>
          <cell r="B8893">
            <v>11679</v>
          </cell>
          <cell r="C8893">
            <v>11150523</v>
          </cell>
          <cell r="D8893" t="str">
            <v>2010/04</v>
          </cell>
          <cell r="E8893" t="str">
            <v>AD0324</v>
          </cell>
          <cell r="F8893">
            <v>192</v>
          </cell>
          <cell r="G8893" t="str">
            <v>DC-01064</v>
          </cell>
          <cell r="H8893">
            <v>40294</v>
          </cell>
          <cell r="I8893" t="str">
            <v>DESEMBOLSO BV</v>
          </cell>
          <cell r="J8893" t="str">
            <v>CH-015I</v>
          </cell>
          <cell r="L8893">
            <v>6740427</v>
          </cell>
        </row>
        <row r="8894">
          <cell r="A8894" t="str">
            <v>11150523CH-015I40294</v>
          </cell>
          <cell r="B8894">
            <v>11680</v>
          </cell>
          <cell r="C8894">
            <v>11150523</v>
          </cell>
          <cell r="D8894" t="str">
            <v>2010/04</v>
          </cell>
          <cell r="E8894" t="str">
            <v>AD0324</v>
          </cell>
          <cell r="F8894">
            <v>193</v>
          </cell>
          <cell r="G8894" t="str">
            <v>DC-01064</v>
          </cell>
          <cell r="H8894">
            <v>40294</v>
          </cell>
          <cell r="I8894" t="str">
            <v>DESEMBOLSO BV</v>
          </cell>
          <cell r="J8894" t="str">
            <v>CH-015I</v>
          </cell>
          <cell r="L8894">
            <v>1803750</v>
          </cell>
        </row>
        <row r="8895">
          <cell r="A8895" t="str">
            <v>11150523CH-009340295</v>
          </cell>
          <cell r="B8895">
            <v>11681</v>
          </cell>
          <cell r="C8895">
            <v>11150523</v>
          </cell>
          <cell r="D8895" t="str">
            <v>2010/04</v>
          </cell>
          <cell r="E8895" t="str">
            <v>AD0125</v>
          </cell>
          <cell r="F8895">
            <v>989</v>
          </cell>
          <cell r="G8895" t="str">
            <v>IN-01262</v>
          </cell>
          <cell r="H8895">
            <v>40295</v>
          </cell>
          <cell r="I8895" t="str">
            <v>INGRESO BV</v>
          </cell>
          <cell r="J8895" t="str">
            <v>CH-0093</v>
          </cell>
          <cell r="K8895">
            <v>2900918</v>
          </cell>
        </row>
        <row r="8896">
          <cell r="A8896" t="str">
            <v>11150523CH-009340295</v>
          </cell>
          <cell r="B8896">
            <v>11682</v>
          </cell>
          <cell r="C8896">
            <v>11150523</v>
          </cell>
          <cell r="D8896" t="str">
            <v>2010/04</v>
          </cell>
          <cell r="E8896" t="str">
            <v>AD0125</v>
          </cell>
          <cell r="F8896">
            <v>990</v>
          </cell>
          <cell r="G8896" t="str">
            <v>IN-01262</v>
          </cell>
          <cell r="H8896">
            <v>40295</v>
          </cell>
          <cell r="I8896" t="str">
            <v>INGRESO BV</v>
          </cell>
          <cell r="J8896" t="str">
            <v>CH-0093</v>
          </cell>
          <cell r="K8896">
            <v>847051</v>
          </cell>
        </row>
        <row r="8897">
          <cell r="A8897" t="str">
            <v>11150523CH-009340295</v>
          </cell>
          <cell r="B8897">
            <v>11683</v>
          </cell>
          <cell r="C8897">
            <v>11150523</v>
          </cell>
          <cell r="D8897" t="str">
            <v>2010/04</v>
          </cell>
          <cell r="E8897" t="str">
            <v>AD0125</v>
          </cell>
          <cell r="F8897">
            <v>991</v>
          </cell>
          <cell r="G8897" t="str">
            <v>IN-01262</v>
          </cell>
          <cell r="H8897">
            <v>40295</v>
          </cell>
          <cell r="I8897" t="str">
            <v>INGRESO BV</v>
          </cell>
          <cell r="J8897" t="str">
            <v>CH-0093</v>
          </cell>
          <cell r="K8897">
            <v>997051</v>
          </cell>
        </row>
        <row r="8898">
          <cell r="A8898" t="str">
            <v>11150523CH-009340295</v>
          </cell>
          <cell r="B8898">
            <v>11684</v>
          </cell>
          <cell r="C8898">
            <v>11150523</v>
          </cell>
          <cell r="D8898" t="str">
            <v>2010/04</v>
          </cell>
          <cell r="E8898" t="str">
            <v>AD0125</v>
          </cell>
          <cell r="F8898">
            <v>992</v>
          </cell>
          <cell r="G8898" t="str">
            <v>IN-01262</v>
          </cell>
          <cell r="H8898">
            <v>40295</v>
          </cell>
          <cell r="I8898" t="str">
            <v>INGRESO BV</v>
          </cell>
          <cell r="J8898" t="str">
            <v>CH-0093</v>
          </cell>
          <cell r="K8898">
            <v>2384135</v>
          </cell>
        </row>
        <row r="8899">
          <cell r="A8899" t="str">
            <v>11150523CH-009340295</v>
          </cell>
          <cell r="B8899">
            <v>11685</v>
          </cell>
          <cell r="C8899">
            <v>11150523</v>
          </cell>
          <cell r="D8899" t="str">
            <v>2010/04</v>
          </cell>
          <cell r="E8899" t="str">
            <v>AD0125</v>
          </cell>
          <cell r="F8899">
            <v>993</v>
          </cell>
          <cell r="G8899" t="str">
            <v>IN-01262</v>
          </cell>
          <cell r="H8899">
            <v>40295</v>
          </cell>
          <cell r="I8899" t="str">
            <v>INGRESO BV</v>
          </cell>
          <cell r="J8899" t="str">
            <v>CH-0093</v>
          </cell>
          <cell r="K8899">
            <v>7988368</v>
          </cell>
        </row>
        <row r="8900">
          <cell r="A8900" t="str">
            <v>11150523CH-009340295</v>
          </cell>
          <cell r="B8900">
            <v>11686</v>
          </cell>
          <cell r="C8900">
            <v>11150523</v>
          </cell>
          <cell r="D8900" t="str">
            <v>2010/04</v>
          </cell>
          <cell r="E8900" t="str">
            <v>AD0125</v>
          </cell>
          <cell r="F8900">
            <v>994</v>
          </cell>
          <cell r="G8900" t="str">
            <v>IN-01262</v>
          </cell>
          <cell r="H8900">
            <v>40295</v>
          </cell>
          <cell r="I8900" t="str">
            <v>INGRESO BV</v>
          </cell>
          <cell r="J8900" t="str">
            <v>CH-0093</v>
          </cell>
          <cell r="K8900">
            <v>2467395</v>
          </cell>
        </row>
        <row r="8901">
          <cell r="A8901" t="str">
            <v>11150523CH-009340295</v>
          </cell>
          <cell r="B8901">
            <v>11687</v>
          </cell>
          <cell r="C8901">
            <v>11150523</v>
          </cell>
          <cell r="D8901" t="str">
            <v>2010/04</v>
          </cell>
          <cell r="E8901" t="str">
            <v>AD0125</v>
          </cell>
          <cell r="F8901">
            <v>995</v>
          </cell>
          <cell r="G8901" t="str">
            <v>IN-01262</v>
          </cell>
          <cell r="H8901">
            <v>40295</v>
          </cell>
          <cell r="I8901" t="str">
            <v>INGRESO BV</v>
          </cell>
          <cell r="J8901" t="str">
            <v>CH-0093</v>
          </cell>
          <cell r="K8901">
            <v>2997051</v>
          </cell>
        </row>
        <row r="8902">
          <cell r="A8902" t="str">
            <v>11150523CH-009340295</v>
          </cell>
          <cell r="B8902">
            <v>11688</v>
          </cell>
          <cell r="C8902">
            <v>11150523</v>
          </cell>
          <cell r="D8902" t="str">
            <v>2010/04</v>
          </cell>
          <cell r="E8902" t="str">
            <v>AD0125</v>
          </cell>
          <cell r="F8902">
            <v>996</v>
          </cell>
          <cell r="G8902" t="str">
            <v>IN-01262</v>
          </cell>
          <cell r="H8902">
            <v>40295</v>
          </cell>
          <cell r="I8902" t="str">
            <v>INGRESO BV</v>
          </cell>
          <cell r="J8902" t="str">
            <v>CH-0093</v>
          </cell>
          <cell r="K8902">
            <v>6612153</v>
          </cell>
        </row>
        <row r="8903">
          <cell r="A8903" t="str">
            <v>11150523CH-009340295</v>
          </cell>
          <cell r="B8903">
            <v>11689</v>
          </cell>
          <cell r="C8903">
            <v>11150523</v>
          </cell>
          <cell r="D8903" t="str">
            <v>2010/04</v>
          </cell>
          <cell r="E8903" t="str">
            <v>AD0125</v>
          </cell>
          <cell r="F8903">
            <v>997</v>
          </cell>
          <cell r="G8903" t="str">
            <v>IN-01262</v>
          </cell>
          <cell r="H8903">
            <v>40295</v>
          </cell>
          <cell r="I8903" t="str">
            <v>INGRESO BV</v>
          </cell>
          <cell r="J8903" t="str">
            <v>CH-0093</v>
          </cell>
          <cell r="K8903">
            <v>1803750</v>
          </cell>
        </row>
        <row r="8904">
          <cell r="A8904" t="str">
            <v>11150523CH-009340295</v>
          </cell>
          <cell r="B8904">
            <v>11690</v>
          </cell>
          <cell r="C8904">
            <v>11150523</v>
          </cell>
          <cell r="D8904" t="str">
            <v>2010/04</v>
          </cell>
          <cell r="E8904" t="str">
            <v>AD0125</v>
          </cell>
          <cell r="F8904">
            <v>998</v>
          </cell>
          <cell r="G8904" t="str">
            <v>IN-01262</v>
          </cell>
          <cell r="H8904">
            <v>40295</v>
          </cell>
          <cell r="I8904" t="str">
            <v>INGRESO BV</v>
          </cell>
          <cell r="J8904" t="str">
            <v>CH-0093</v>
          </cell>
          <cell r="K8904">
            <v>6740427</v>
          </cell>
        </row>
        <row r="8905">
          <cell r="A8905" t="str">
            <v>11150523CH-009340295</v>
          </cell>
          <cell r="B8905">
            <v>11691</v>
          </cell>
          <cell r="C8905">
            <v>11150523</v>
          </cell>
          <cell r="D8905" t="str">
            <v>2010/04</v>
          </cell>
          <cell r="E8905" t="str">
            <v>AD0125</v>
          </cell>
          <cell r="F8905">
            <v>999</v>
          </cell>
          <cell r="G8905" t="str">
            <v>IN-01262</v>
          </cell>
          <cell r="H8905">
            <v>40295</v>
          </cell>
          <cell r="I8905" t="str">
            <v>INGRESO BV</v>
          </cell>
          <cell r="J8905" t="str">
            <v>CH-0093</v>
          </cell>
          <cell r="K8905">
            <v>2726958</v>
          </cell>
        </row>
        <row r="8906">
          <cell r="A8906" t="str">
            <v>11150523CH-015I40296</v>
          </cell>
          <cell r="B8906">
            <v>11692</v>
          </cell>
          <cell r="C8906">
            <v>11150523</v>
          </cell>
          <cell r="D8906" t="str">
            <v>2010/04</v>
          </cell>
          <cell r="E8906" t="str">
            <v>AD0326</v>
          </cell>
          <cell r="F8906">
            <v>227</v>
          </cell>
          <cell r="G8906" t="str">
            <v>DC-01204</v>
          </cell>
          <cell r="H8906">
            <v>40296</v>
          </cell>
          <cell r="I8906" t="str">
            <v>DESEMBOLSO BV</v>
          </cell>
          <cell r="J8906" t="str">
            <v>CH-015I</v>
          </cell>
          <cell r="L8906">
            <v>4994183</v>
          </cell>
        </row>
        <row r="8907">
          <cell r="A8907" t="str">
            <v>11150523CH-015I40296</v>
          </cell>
          <cell r="B8907">
            <v>11693</v>
          </cell>
          <cell r="C8907">
            <v>11150523</v>
          </cell>
          <cell r="D8907" t="str">
            <v>2010/04</v>
          </cell>
          <cell r="E8907" t="str">
            <v>AD0326</v>
          </cell>
          <cell r="F8907">
            <v>228</v>
          </cell>
          <cell r="G8907" t="str">
            <v>DC-01204</v>
          </cell>
          <cell r="H8907">
            <v>40296</v>
          </cell>
          <cell r="I8907" t="str">
            <v>DESEMBOLSO BV</v>
          </cell>
          <cell r="J8907" t="str">
            <v>CH-015I</v>
          </cell>
          <cell r="L8907">
            <v>3808751</v>
          </cell>
        </row>
        <row r="8908">
          <cell r="A8908" t="str">
            <v>11150523CH-015I40296</v>
          </cell>
          <cell r="B8908">
            <v>11694</v>
          </cell>
          <cell r="C8908">
            <v>11150523</v>
          </cell>
          <cell r="D8908" t="str">
            <v>2010/04</v>
          </cell>
          <cell r="E8908" t="str">
            <v>AD0326</v>
          </cell>
          <cell r="F8908">
            <v>229</v>
          </cell>
          <cell r="G8908" t="str">
            <v>DC-01204</v>
          </cell>
          <cell r="H8908">
            <v>40296</v>
          </cell>
          <cell r="I8908" t="str">
            <v>DESEMBOLSO BV</v>
          </cell>
          <cell r="J8908" t="str">
            <v>CH-015I</v>
          </cell>
          <cell r="L8908">
            <v>28946703</v>
          </cell>
        </row>
        <row r="8909">
          <cell r="A8909" t="str">
            <v>11150523CH-015I40296</v>
          </cell>
          <cell r="B8909">
            <v>11695</v>
          </cell>
          <cell r="C8909">
            <v>11150523</v>
          </cell>
          <cell r="D8909" t="str">
            <v>2010/04</v>
          </cell>
          <cell r="E8909" t="str">
            <v>AD0326</v>
          </cell>
          <cell r="F8909">
            <v>230</v>
          </cell>
          <cell r="G8909" t="str">
            <v>DC-01204</v>
          </cell>
          <cell r="H8909">
            <v>40296</v>
          </cell>
          <cell r="I8909" t="str">
            <v>DESEMBOLSO BV</v>
          </cell>
          <cell r="J8909" t="str">
            <v>CH-015I</v>
          </cell>
          <cell r="L8909">
            <v>9885590</v>
          </cell>
        </row>
        <row r="8910">
          <cell r="A8910" t="str">
            <v>11150523CH-667440296</v>
          </cell>
          <cell r="B8910">
            <v>11696</v>
          </cell>
          <cell r="C8910">
            <v>11150523</v>
          </cell>
          <cell r="D8910" t="str">
            <v>2010/04</v>
          </cell>
          <cell r="E8910" t="str">
            <v>AD0126</v>
          </cell>
          <cell r="F8910">
            <v>1221</v>
          </cell>
          <cell r="G8910" t="str">
            <v>IN-01332</v>
          </cell>
          <cell r="H8910">
            <v>40296</v>
          </cell>
          <cell r="I8910" t="str">
            <v>INGRESO BV</v>
          </cell>
          <cell r="J8910" t="str">
            <v>CH-6674</v>
          </cell>
          <cell r="K8910">
            <v>3808751</v>
          </cell>
        </row>
        <row r="8911">
          <cell r="A8911" t="str">
            <v>11150523CH-009340296</v>
          </cell>
          <cell r="B8911">
            <v>11697</v>
          </cell>
          <cell r="C8911">
            <v>11150523</v>
          </cell>
          <cell r="D8911" t="str">
            <v>2010/04</v>
          </cell>
          <cell r="E8911" t="str">
            <v>AD0126</v>
          </cell>
          <cell r="F8911">
            <v>1222</v>
          </cell>
          <cell r="G8911" t="str">
            <v>IN-01332</v>
          </cell>
          <cell r="H8911">
            <v>40296</v>
          </cell>
          <cell r="I8911" t="str">
            <v>INGRESO BV</v>
          </cell>
          <cell r="J8911" t="str">
            <v>CH-0093</v>
          </cell>
          <cell r="K8911">
            <v>28946703</v>
          </cell>
        </row>
        <row r="8912">
          <cell r="A8912" t="str">
            <v>11150523CH-015I40297</v>
          </cell>
          <cell r="B8912">
            <v>11698</v>
          </cell>
          <cell r="C8912">
            <v>11150523</v>
          </cell>
          <cell r="D8912" t="str">
            <v>2010/04</v>
          </cell>
          <cell r="E8912" t="str">
            <v>AD0327</v>
          </cell>
          <cell r="F8912">
            <v>221</v>
          </cell>
          <cell r="G8912" t="str">
            <v>DC-01273</v>
          </cell>
          <cell r="H8912">
            <v>40297</v>
          </cell>
          <cell r="I8912" t="str">
            <v>DESEMBOLSO BV</v>
          </cell>
          <cell r="J8912" t="str">
            <v>CH-015I</v>
          </cell>
          <cell r="L8912">
            <v>28946703</v>
          </cell>
        </row>
        <row r="8913">
          <cell r="A8913" t="str">
            <v>11150523CH-015I40297</v>
          </cell>
          <cell r="B8913">
            <v>11699</v>
          </cell>
          <cell r="C8913">
            <v>11150523</v>
          </cell>
          <cell r="D8913" t="str">
            <v>2010/04</v>
          </cell>
          <cell r="E8913" t="str">
            <v>AD0327</v>
          </cell>
          <cell r="F8913">
            <v>222</v>
          </cell>
          <cell r="G8913" t="str">
            <v>DC-01273</v>
          </cell>
          <cell r="H8913">
            <v>40297</v>
          </cell>
          <cell r="I8913" t="str">
            <v>DESEMBOLSO BV</v>
          </cell>
          <cell r="J8913" t="str">
            <v>CH-015I</v>
          </cell>
          <cell r="L8913">
            <v>9601893</v>
          </cell>
        </row>
        <row r="8914">
          <cell r="A8914" t="str">
            <v>11150523CH-009340297</v>
          </cell>
          <cell r="B8914">
            <v>11700</v>
          </cell>
          <cell r="C8914">
            <v>11150523</v>
          </cell>
          <cell r="D8914" t="str">
            <v>2010/04</v>
          </cell>
          <cell r="E8914" t="str">
            <v>AD0127</v>
          </cell>
          <cell r="F8914">
            <v>1062</v>
          </cell>
          <cell r="G8914" t="str">
            <v>IN-01401</v>
          </cell>
          <cell r="H8914">
            <v>40297</v>
          </cell>
          <cell r="I8914" t="str">
            <v>INGRESO BV</v>
          </cell>
          <cell r="J8914" t="str">
            <v>CH-0093</v>
          </cell>
          <cell r="K8914">
            <v>28946703</v>
          </cell>
        </row>
        <row r="8915">
          <cell r="A8915" t="str">
            <v>11150523CH-009340297</v>
          </cell>
          <cell r="B8915">
            <v>11701</v>
          </cell>
          <cell r="C8915">
            <v>11150523</v>
          </cell>
          <cell r="D8915" t="str">
            <v>2010/04</v>
          </cell>
          <cell r="E8915" t="str">
            <v>AD0127</v>
          </cell>
          <cell r="F8915">
            <v>1063</v>
          </cell>
          <cell r="G8915" t="str">
            <v>IN-01401</v>
          </cell>
          <cell r="H8915">
            <v>40297</v>
          </cell>
          <cell r="I8915" t="str">
            <v>INGRESO BV</v>
          </cell>
          <cell r="J8915" t="str">
            <v>CH-0093</v>
          </cell>
          <cell r="K8915">
            <v>4994183</v>
          </cell>
        </row>
        <row r="8916">
          <cell r="A8916" t="str">
            <v>11150523CH-009340297</v>
          </cell>
          <cell r="B8916">
            <v>11702</v>
          </cell>
          <cell r="C8916">
            <v>11150523</v>
          </cell>
          <cell r="D8916" t="str">
            <v>2010/04</v>
          </cell>
          <cell r="E8916" t="str">
            <v>AD0127</v>
          </cell>
          <cell r="F8916">
            <v>1064</v>
          </cell>
          <cell r="G8916" t="str">
            <v>IN-01401</v>
          </cell>
          <cell r="H8916">
            <v>40297</v>
          </cell>
          <cell r="I8916" t="str">
            <v>INGRESO BV</v>
          </cell>
          <cell r="J8916" t="str">
            <v>CH-0093</v>
          </cell>
          <cell r="K8916">
            <v>9885590</v>
          </cell>
        </row>
        <row r="8917">
          <cell r="A8917" t="str">
            <v>11150523CG-B19240297</v>
          </cell>
          <cell r="B8917">
            <v>11703</v>
          </cell>
          <cell r="C8917">
            <v>11150523</v>
          </cell>
          <cell r="D8917" t="str">
            <v>2010/04</v>
          </cell>
          <cell r="E8917" t="str">
            <v>AD0127</v>
          </cell>
          <cell r="F8917">
            <v>1065</v>
          </cell>
          <cell r="G8917" t="str">
            <v>IN-01401</v>
          </cell>
          <cell r="H8917">
            <v>40297</v>
          </cell>
          <cell r="I8917" t="str">
            <v>INGRESO BV</v>
          </cell>
          <cell r="J8917" t="str">
            <v>CG-B192</v>
          </cell>
          <cell r="K8917">
            <v>264000</v>
          </cell>
        </row>
        <row r="8918">
          <cell r="A8918" t="str">
            <v>11150523CH-667340298</v>
          </cell>
          <cell r="B8918">
            <v>11704</v>
          </cell>
          <cell r="C8918">
            <v>11150523</v>
          </cell>
          <cell r="D8918" t="str">
            <v>2010/04</v>
          </cell>
          <cell r="E8918" t="str">
            <v>AD0128</v>
          </cell>
          <cell r="F8918">
            <v>1408</v>
          </cell>
          <cell r="G8918" t="str">
            <v>IN-01470</v>
          </cell>
          <cell r="H8918">
            <v>40298</v>
          </cell>
          <cell r="I8918" t="str">
            <v>INGRESO BV</v>
          </cell>
          <cell r="J8918" t="str">
            <v>CH-6673</v>
          </cell>
          <cell r="K8918">
            <v>2322889</v>
          </cell>
        </row>
        <row r="8919">
          <cell r="A8919" t="str">
            <v>11150523CG-B19640298</v>
          </cell>
          <cell r="B8919">
            <v>11705</v>
          </cell>
          <cell r="C8919">
            <v>11150523</v>
          </cell>
          <cell r="D8919" t="str">
            <v>2010/04</v>
          </cell>
          <cell r="E8919" t="str">
            <v>AD0128</v>
          </cell>
          <cell r="F8919">
            <v>1409</v>
          </cell>
          <cell r="G8919" t="str">
            <v>IN-01470</v>
          </cell>
          <cell r="H8919">
            <v>40298</v>
          </cell>
          <cell r="I8919" t="str">
            <v>INGRESO BV</v>
          </cell>
          <cell r="J8919" t="str">
            <v>CG-B196</v>
          </cell>
          <cell r="K8919">
            <v>400000</v>
          </cell>
        </row>
        <row r="8920">
          <cell r="A8920" t="str">
            <v>11150523CH-015I40298</v>
          </cell>
          <cell r="B8920">
            <v>11706</v>
          </cell>
          <cell r="C8920">
            <v>11150523</v>
          </cell>
          <cell r="D8920" t="str">
            <v>2010/04</v>
          </cell>
          <cell r="E8920" t="str">
            <v>AD0328</v>
          </cell>
          <cell r="F8920">
            <v>194</v>
          </cell>
          <cell r="G8920" t="str">
            <v>DC-01344</v>
          </cell>
          <cell r="H8920">
            <v>40298</v>
          </cell>
          <cell r="I8920" t="str">
            <v>DESEMBOLSO BV</v>
          </cell>
          <cell r="J8920" t="str">
            <v>CH-015I</v>
          </cell>
          <cell r="L8920">
            <v>1187051</v>
          </cell>
        </row>
        <row r="8921">
          <cell r="A8921" t="str">
            <v>11150523CH-015I40298</v>
          </cell>
          <cell r="B8921">
            <v>11707</v>
          </cell>
          <cell r="C8921">
            <v>11150523</v>
          </cell>
          <cell r="D8921" t="str">
            <v>2010/04</v>
          </cell>
          <cell r="E8921" t="str">
            <v>AD0328</v>
          </cell>
          <cell r="F8921">
            <v>195</v>
          </cell>
          <cell r="G8921" t="str">
            <v>DC-01344</v>
          </cell>
          <cell r="H8921">
            <v>40298</v>
          </cell>
          <cell r="I8921" t="str">
            <v>DESEMBOLSO BV</v>
          </cell>
          <cell r="J8921" t="str">
            <v>CH-015I</v>
          </cell>
          <cell r="L8921">
            <v>2322889</v>
          </cell>
        </row>
        <row r="8922">
          <cell r="A8922" t="str">
            <v>11150523CH-015I40298</v>
          </cell>
          <cell r="B8922">
            <v>11708</v>
          </cell>
          <cell r="C8922">
            <v>11150523</v>
          </cell>
          <cell r="D8922" t="str">
            <v>2010/04</v>
          </cell>
          <cell r="E8922" t="str">
            <v>AD0328</v>
          </cell>
          <cell r="F8922">
            <v>196</v>
          </cell>
          <cell r="G8922" t="str">
            <v>DC-01344</v>
          </cell>
          <cell r="H8922">
            <v>40298</v>
          </cell>
          <cell r="I8922" t="str">
            <v>DESEMBOLSO BV</v>
          </cell>
          <cell r="J8922" t="str">
            <v>CH-015I</v>
          </cell>
          <cell r="L8922">
            <v>3146941</v>
          </cell>
        </row>
        <row r="8923">
          <cell r="A8923" t="str">
            <v>11150523CH-015I40298</v>
          </cell>
          <cell r="B8923">
            <v>11709</v>
          </cell>
          <cell r="C8923">
            <v>11150523</v>
          </cell>
          <cell r="D8923" t="str">
            <v>2010/04</v>
          </cell>
          <cell r="E8923" t="str">
            <v>AD0328</v>
          </cell>
          <cell r="F8923">
            <v>197</v>
          </cell>
          <cell r="G8923" t="str">
            <v>DC-01344</v>
          </cell>
          <cell r="H8923">
            <v>40298</v>
          </cell>
          <cell r="I8923" t="str">
            <v>DESEMBOLSO BV</v>
          </cell>
          <cell r="J8923" t="str">
            <v>CH-015I</v>
          </cell>
          <cell r="L8923">
            <v>3640792</v>
          </cell>
        </row>
        <row r="8924">
          <cell r="A8924" t="str">
            <v>11150523CH-009340301</v>
          </cell>
          <cell r="B8924">
            <v>11710</v>
          </cell>
          <cell r="C8924">
            <v>11150523</v>
          </cell>
          <cell r="D8924" t="str">
            <v>2010/05</v>
          </cell>
          <cell r="E8924" t="str">
            <v>AD0101</v>
          </cell>
          <cell r="F8924">
            <v>1095</v>
          </cell>
          <cell r="G8924" t="str">
            <v>IN-01540</v>
          </cell>
          <cell r="H8924">
            <v>40301</v>
          </cell>
          <cell r="I8924" t="str">
            <v>INGRESO BV</v>
          </cell>
          <cell r="J8924" t="str">
            <v>CH-0093</v>
          </cell>
          <cell r="K8924">
            <v>3640792</v>
          </cell>
        </row>
        <row r="8925">
          <cell r="A8925" t="str">
            <v>11150523CH-312040301</v>
          </cell>
          <cell r="B8925">
            <v>11711</v>
          </cell>
          <cell r="C8925">
            <v>11150523</v>
          </cell>
          <cell r="D8925" t="str">
            <v>2010/05</v>
          </cell>
          <cell r="E8925" t="str">
            <v>AD0101</v>
          </cell>
          <cell r="F8925">
            <v>1096</v>
          </cell>
          <cell r="G8925" t="str">
            <v>IN-01540</v>
          </cell>
          <cell r="H8925">
            <v>40301</v>
          </cell>
          <cell r="I8925" t="str">
            <v>INGRESO BV</v>
          </cell>
          <cell r="J8925" t="str">
            <v>CH-3120</v>
          </cell>
          <cell r="K8925">
            <v>3146941</v>
          </cell>
        </row>
        <row r="8926">
          <cell r="A8926" t="str">
            <v>11150523CH-645840302</v>
          </cell>
          <cell r="B8926">
            <v>11712</v>
          </cell>
          <cell r="C8926">
            <v>11150523</v>
          </cell>
          <cell r="D8926" t="str">
            <v>2010/05</v>
          </cell>
          <cell r="E8926" t="str">
            <v>AD0102</v>
          </cell>
          <cell r="F8926">
            <v>1029</v>
          </cell>
          <cell r="G8926" t="str">
            <v>IN-01609</v>
          </cell>
          <cell r="H8926">
            <v>40302</v>
          </cell>
          <cell r="I8926" t="str">
            <v>INGRESO BV</v>
          </cell>
          <cell r="J8926" t="str">
            <v>CH-6458</v>
          </cell>
          <cell r="K8926">
            <v>229733</v>
          </cell>
        </row>
        <row r="8927">
          <cell r="A8927" t="str">
            <v>11150523CH-669340302</v>
          </cell>
          <cell r="B8927">
            <v>11713</v>
          </cell>
          <cell r="C8927">
            <v>11150523</v>
          </cell>
          <cell r="D8927" t="str">
            <v>2010/05</v>
          </cell>
          <cell r="E8927" t="str">
            <v>AD0102</v>
          </cell>
          <cell r="F8927">
            <v>1030</v>
          </cell>
          <cell r="G8927" t="str">
            <v>IN-01609</v>
          </cell>
          <cell r="H8927">
            <v>40302</v>
          </cell>
          <cell r="I8927" t="str">
            <v>INGRESO BV</v>
          </cell>
          <cell r="J8927" t="str">
            <v>CH-6693</v>
          </cell>
          <cell r="K8927">
            <v>1187051</v>
          </cell>
        </row>
        <row r="8928">
          <cell r="A8928" t="str">
            <v>11150523CG-B20740308</v>
          </cell>
          <cell r="B8928">
            <v>11714</v>
          </cell>
          <cell r="C8928">
            <v>11150523</v>
          </cell>
          <cell r="D8928" t="str">
            <v>2010/05</v>
          </cell>
          <cell r="E8928" t="str">
            <v>AD0107</v>
          </cell>
          <cell r="F8928">
            <v>1207</v>
          </cell>
          <cell r="G8928" t="str">
            <v>IN-01962</v>
          </cell>
          <cell r="H8928">
            <v>40308</v>
          </cell>
          <cell r="I8928" t="str">
            <v>INGRESO BV</v>
          </cell>
          <cell r="J8928" t="str">
            <v>CG-B207</v>
          </cell>
          <cell r="K8928">
            <v>237549</v>
          </cell>
        </row>
        <row r="8929">
          <cell r="A8929" t="str">
            <v>11150523CG-B20740308</v>
          </cell>
          <cell r="B8929">
            <v>11727</v>
          </cell>
          <cell r="C8929">
            <v>11150523</v>
          </cell>
          <cell r="D8929" t="str">
            <v>2010/05</v>
          </cell>
          <cell r="E8929" t="str">
            <v>AD0107</v>
          </cell>
          <cell r="F8929">
            <v>1208</v>
          </cell>
          <cell r="G8929" t="str">
            <v>IN-01962</v>
          </cell>
          <cell r="H8929">
            <v>40308</v>
          </cell>
          <cell r="I8929" t="str">
            <v>INGRESO BV</v>
          </cell>
          <cell r="J8929" t="str">
            <v>CG-B207</v>
          </cell>
          <cell r="K8929">
            <v>400000</v>
          </cell>
        </row>
        <row r="8930">
          <cell r="A8930" t="str">
            <v>11150523CH-809640316</v>
          </cell>
          <cell r="B8930">
            <v>11728</v>
          </cell>
          <cell r="C8930">
            <v>11150523</v>
          </cell>
          <cell r="D8930" t="str">
            <v>2010/05</v>
          </cell>
          <cell r="E8930" t="str">
            <v>AD0114</v>
          </cell>
          <cell r="F8930">
            <v>1286</v>
          </cell>
          <cell r="G8930" t="str">
            <v>IN-02472</v>
          </cell>
          <cell r="H8930">
            <v>40316</v>
          </cell>
          <cell r="I8930" t="str">
            <v>INGRESO BV</v>
          </cell>
          <cell r="J8930" t="str">
            <v>CH-8096</v>
          </cell>
          <cell r="K8930">
            <v>1002790</v>
          </cell>
        </row>
        <row r="8931">
          <cell r="A8931" t="str">
            <v>11150523CH-015I40318</v>
          </cell>
          <cell r="B8931">
            <v>11729</v>
          </cell>
          <cell r="C8931">
            <v>11150523</v>
          </cell>
          <cell r="D8931" t="str">
            <v>2010/05</v>
          </cell>
          <cell r="E8931" t="str">
            <v>AD0316</v>
          </cell>
          <cell r="F8931">
            <v>193</v>
          </cell>
          <cell r="G8931" t="str">
            <v>DC-02541</v>
          </cell>
          <cell r="H8931">
            <v>40318</v>
          </cell>
          <cell r="I8931" t="str">
            <v>DESEMBOLSO BV</v>
          </cell>
          <cell r="J8931" t="str">
            <v>CH-015I</v>
          </cell>
          <cell r="L8931">
            <v>4994183</v>
          </cell>
        </row>
        <row r="8932">
          <cell r="A8932" t="str">
            <v>11150523CH-015I40319</v>
          </cell>
          <cell r="B8932">
            <v>11730</v>
          </cell>
          <cell r="C8932">
            <v>11150523</v>
          </cell>
          <cell r="D8932" t="str">
            <v>2010/05</v>
          </cell>
          <cell r="E8932" t="str">
            <v>AD0317</v>
          </cell>
          <cell r="F8932">
            <v>191</v>
          </cell>
          <cell r="G8932" t="str">
            <v>DC-02616</v>
          </cell>
          <cell r="H8932">
            <v>40319</v>
          </cell>
          <cell r="I8932" t="str">
            <v>DESEMBOLSO BV</v>
          </cell>
          <cell r="J8932" t="str">
            <v>CH-015I</v>
          </cell>
          <cell r="L8932">
            <v>6259587</v>
          </cell>
        </row>
        <row r="8933">
          <cell r="A8933" t="str">
            <v>11150523CH-015I40319</v>
          </cell>
          <cell r="B8933">
            <v>11731</v>
          </cell>
          <cell r="C8933">
            <v>11150523</v>
          </cell>
          <cell r="D8933" t="str">
            <v>2010/05</v>
          </cell>
          <cell r="E8933" t="str">
            <v>AD0317</v>
          </cell>
          <cell r="F8933">
            <v>192</v>
          </cell>
          <cell r="G8933" t="str">
            <v>DC-02616</v>
          </cell>
          <cell r="H8933">
            <v>40319</v>
          </cell>
          <cell r="I8933" t="str">
            <v>DESEMBOLSO BV</v>
          </cell>
          <cell r="J8933" t="str">
            <v>CH-015I</v>
          </cell>
          <cell r="L8933">
            <v>3936543</v>
          </cell>
        </row>
        <row r="8934">
          <cell r="A8934" t="str">
            <v>11150523CH-015I40319</v>
          </cell>
          <cell r="B8934">
            <v>11732</v>
          </cell>
          <cell r="C8934">
            <v>11150523</v>
          </cell>
          <cell r="D8934" t="str">
            <v>2010/05</v>
          </cell>
          <cell r="E8934" t="str">
            <v>AD0317</v>
          </cell>
          <cell r="F8934">
            <v>193</v>
          </cell>
          <cell r="G8934" t="str">
            <v>DC-02616</v>
          </cell>
          <cell r="H8934">
            <v>40319</v>
          </cell>
          <cell r="I8934" t="str">
            <v>DESEMBOLSO BV</v>
          </cell>
          <cell r="J8934" t="str">
            <v>CH-015I</v>
          </cell>
          <cell r="L8934">
            <v>10925929</v>
          </cell>
        </row>
        <row r="8935">
          <cell r="A8935" t="str">
            <v>11150523CH-015I40319</v>
          </cell>
          <cell r="B8935">
            <v>11733</v>
          </cell>
          <cell r="C8935">
            <v>11150523</v>
          </cell>
          <cell r="D8935" t="str">
            <v>2010/05</v>
          </cell>
          <cell r="E8935" t="str">
            <v>AD0317</v>
          </cell>
          <cell r="F8935">
            <v>194</v>
          </cell>
          <cell r="G8935" t="str">
            <v>DC-02616</v>
          </cell>
          <cell r="H8935">
            <v>40319</v>
          </cell>
          <cell r="I8935" t="str">
            <v>DESEMBOLSO BV</v>
          </cell>
          <cell r="J8935" t="str">
            <v>CH-015I</v>
          </cell>
          <cell r="L8935">
            <v>-3936543</v>
          </cell>
        </row>
        <row r="8936">
          <cell r="A8936" t="str">
            <v>11150523CH-015I40319</v>
          </cell>
          <cell r="B8936">
            <v>11734</v>
          </cell>
          <cell r="C8936">
            <v>11150523</v>
          </cell>
          <cell r="D8936" t="str">
            <v>2010/05</v>
          </cell>
          <cell r="E8936" t="str">
            <v>AD0317</v>
          </cell>
          <cell r="F8936">
            <v>195</v>
          </cell>
          <cell r="G8936" t="str">
            <v>DC-02616</v>
          </cell>
          <cell r="H8936">
            <v>40319</v>
          </cell>
          <cell r="I8936" t="str">
            <v>DESEMBOLSO BV</v>
          </cell>
          <cell r="J8936" t="str">
            <v>CH-015I</v>
          </cell>
          <cell r="L8936">
            <v>4994183</v>
          </cell>
        </row>
        <row r="8937">
          <cell r="A8937" t="str">
            <v>11150523CH-015I40319</v>
          </cell>
          <cell r="B8937">
            <v>11735</v>
          </cell>
          <cell r="C8937">
            <v>11150523</v>
          </cell>
          <cell r="D8937" t="str">
            <v>2010/05</v>
          </cell>
          <cell r="E8937" t="str">
            <v>AD0317</v>
          </cell>
          <cell r="F8937">
            <v>196</v>
          </cell>
          <cell r="G8937" t="str">
            <v>DC-02616</v>
          </cell>
          <cell r="H8937">
            <v>40319</v>
          </cell>
          <cell r="I8937" t="str">
            <v>DESEMBOLSO BV</v>
          </cell>
          <cell r="J8937" t="str">
            <v>CH-015I</v>
          </cell>
          <cell r="L8937">
            <v>-10925929</v>
          </cell>
        </row>
        <row r="8938">
          <cell r="A8938" t="str">
            <v>11150523CH-009340319</v>
          </cell>
          <cell r="B8938">
            <v>11736</v>
          </cell>
          <cell r="C8938">
            <v>11150523</v>
          </cell>
          <cell r="D8938" t="str">
            <v>2010/05</v>
          </cell>
          <cell r="E8938" t="str">
            <v>AD0117</v>
          </cell>
          <cell r="F8938">
            <v>1106</v>
          </cell>
          <cell r="G8938" t="str">
            <v>IN-02692</v>
          </cell>
          <cell r="H8938">
            <v>40319</v>
          </cell>
          <cell r="I8938" t="str">
            <v>INGRESO BV</v>
          </cell>
          <cell r="J8938" t="str">
            <v>CH-0093</v>
          </cell>
          <cell r="K8938">
            <v>4994183</v>
          </cell>
        </row>
        <row r="8939">
          <cell r="A8939" t="str">
            <v>11150523CH-015I40320</v>
          </cell>
          <cell r="B8939">
            <v>11737</v>
          </cell>
          <cell r="C8939">
            <v>11150523</v>
          </cell>
          <cell r="D8939" t="str">
            <v>2010/05</v>
          </cell>
          <cell r="E8939" t="str">
            <v>AD0318</v>
          </cell>
          <cell r="F8939">
            <v>168</v>
          </cell>
          <cell r="G8939" t="str">
            <v>DC-02690</v>
          </cell>
          <cell r="H8939">
            <v>40320</v>
          </cell>
          <cell r="I8939" t="str">
            <v>DESEMBOLSO BV</v>
          </cell>
          <cell r="J8939" t="str">
            <v>CH-015I</v>
          </cell>
          <cell r="L8939">
            <v>4858633</v>
          </cell>
        </row>
        <row r="8940">
          <cell r="A8940" t="str">
            <v>11150523CH-015I40320</v>
          </cell>
          <cell r="B8940">
            <v>11738</v>
          </cell>
          <cell r="C8940">
            <v>11150523</v>
          </cell>
          <cell r="D8940" t="str">
            <v>2010/05</v>
          </cell>
          <cell r="E8940" t="str">
            <v>AD0318</v>
          </cell>
          <cell r="F8940">
            <v>169</v>
          </cell>
          <cell r="G8940" t="str">
            <v>DC-02690</v>
          </cell>
          <cell r="H8940">
            <v>40320</v>
          </cell>
          <cell r="I8940" t="str">
            <v>DESEMBOLSO BV</v>
          </cell>
          <cell r="J8940" t="str">
            <v>CH-015I</v>
          </cell>
          <cell r="L8940">
            <v>7215000</v>
          </cell>
        </row>
        <row r="8941">
          <cell r="A8941" t="str">
            <v>11150523CH-015I40320</v>
          </cell>
          <cell r="B8941">
            <v>11739</v>
          </cell>
          <cell r="C8941">
            <v>11150523</v>
          </cell>
          <cell r="D8941" t="str">
            <v>2010/05</v>
          </cell>
          <cell r="E8941" t="str">
            <v>AD0318</v>
          </cell>
          <cell r="F8941">
            <v>170</v>
          </cell>
          <cell r="G8941" t="str">
            <v>DC-02690</v>
          </cell>
          <cell r="H8941">
            <v>40320</v>
          </cell>
          <cell r="I8941" t="str">
            <v>DESEMBOLSO BV</v>
          </cell>
          <cell r="J8941" t="str">
            <v>CH-015I</v>
          </cell>
          <cell r="L8941">
            <v>4476602</v>
          </cell>
        </row>
        <row r="8942">
          <cell r="A8942" t="str">
            <v>11150523CH-009340322</v>
          </cell>
          <cell r="B8942">
            <v>11740</v>
          </cell>
          <cell r="C8942">
            <v>11150523</v>
          </cell>
          <cell r="D8942" t="str">
            <v>2010/05</v>
          </cell>
          <cell r="E8942" t="str">
            <v>AD0119</v>
          </cell>
          <cell r="F8942">
            <v>1017</v>
          </cell>
          <cell r="G8942" t="str">
            <v>IN-02838</v>
          </cell>
          <cell r="H8942">
            <v>40322</v>
          </cell>
          <cell r="I8942" t="str">
            <v>INGRESO BV</v>
          </cell>
          <cell r="J8942" t="str">
            <v>CH-0093</v>
          </cell>
          <cell r="K8942">
            <v>4858633</v>
          </cell>
        </row>
        <row r="8943">
          <cell r="A8943" t="str">
            <v>11150523CH-009340322</v>
          </cell>
          <cell r="B8943">
            <v>11741</v>
          </cell>
          <cell r="C8943">
            <v>11150523</v>
          </cell>
          <cell r="D8943" t="str">
            <v>2010/05</v>
          </cell>
          <cell r="E8943" t="str">
            <v>AD0119</v>
          </cell>
          <cell r="F8943">
            <v>1018</v>
          </cell>
          <cell r="G8943" t="str">
            <v>IN-02838</v>
          </cell>
          <cell r="H8943">
            <v>40322</v>
          </cell>
          <cell r="I8943" t="str">
            <v>INGRESO BV</v>
          </cell>
          <cell r="J8943" t="str">
            <v>CH-0093</v>
          </cell>
          <cell r="K8943">
            <v>4476602</v>
          </cell>
        </row>
        <row r="8944">
          <cell r="A8944" t="str">
            <v>11150523CH-009340323</v>
          </cell>
          <cell r="B8944">
            <v>11742</v>
          </cell>
          <cell r="C8944">
            <v>11150523</v>
          </cell>
          <cell r="D8944" t="str">
            <v>2010/05</v>
          </cell>
          <cell r="E8944" t="str">
            <v>AD0120</v>
          </cell>
          <cell r="F8944">
            <v>950</v>
          </cell>
          <cell r="G8944" t="str">
            <v>IN-02912</v>
          </cell>
          <cell r="H8944">
            <v>40323</v>
          </cell>
          <cell r="I8944" t="str">
            <v>INGRESO BV</v>
          </cell>
          <cell r="J8944" t="str">
            <v>CH-0093</v>
          </cell>
          <cell r="K8944">
            <v>7215000</v>
          </cell>
        </row>
        <row r="8945">
          <cell r="A8945" t="str">
            <v>11150523CG-B24940334</v>
          </cell>
          <cell r="B8945">
            <v>11743</v>
          </cell>
          <cell r="C8945">
            <v>11150523</v>
          </cell>
          <cell r="D8945" t="str">
            <v>2010/06</v>
          </cell>
          <cell r="E8945" t="str">
            <v>AD0105</v>
          </cell>
          <cell r="F8945">
            <v>836</v>
          </cell>
          <cell r="G8945" t="str">
            <v>IN-03637</v>
          </cell>
          <cell r="H8945">
            <v>40334</v>
          </cell>
          <cell r="I8945" t="str">
            <v>INGRESO BV</v>
          </cell>
          <cell r="J8945" t="str">
            <v>CG-B249</v>
          </cell>
          <cell r="K8945">
            <v>2736362</v>
          </cell>
        </row>
        <row r="8946">
          <cell r="A8946" t="str">
            <v>11150523CG-B24940334</v>
          </cell>
          <cell r="B8946">
            <v>11744</v>
          </cell>
          <cell r="C8946">
            <v>11150523</v>
          </cell>
          <cell r="D8946" t="str">
            <v>2010/06</v>
          </cell>
          <cell r="E8946" t="str">
            <v>AD0105</v>
          </cell>
          <cell r="F8946">
            <v>837</v>
          </cell>
          <cell r="G8946" t="str">
            <v>IN-03637</v>
          </cell>
          <cell r="H8946">
            <v>40334</v>
          </cell>
          <cell r="I8946" t="str">
            <v>INGRESO BV</v>
          </cell>
          <cell r="J8946" t="str">
            <v>CG-B249</v>
          </cell>
          <cell r="K8946">
            <v>37000</v>
          </cell>
        </row>
        <row r="8947">
          <cell r="A8947" t="str">
            <v>11150523CH-645840337</v>
          </cell>
          <cell r="B8947">
            <v>11745</v>
          </cell>
          <cell r="C8947">
            <v>11150523</v>
          </cell>
          <cell r="D8947" t="str">
            <v>2010/06</v>
          </cell>
          <cell r="E8947" t="str">
            <v>AD0106</v>
          </cell>
          <cell r="F8947">
            <v>1231</v>
          </cell>
          <cell r="G8947" t="str">
            <v>IN-03711</v>
          </cell>
          <cell r="H8947">
            <v>40337</v>
          </cell>
          <cell r="I8947" t="str">
            <v>INGRESO BV</v>
          </cell>
          <cell r="J8947" t="str">
            <v>CH-6458</v>
          </cell>
          <cell r="K8947">
            <v>229733</v>
          </cell>
        </row>
        <row r="8948">
          <cell r="A8948" t="str">
            <v>11150523CG-B25640337</v>
          </cell>
          <cell r="B8948">
            <v>11746</v>
          </cell>
          <cell r="C8948">
            <v>11150523</v>
          </cell>
          <cell r="D8948" t="str">
            <v>2010/06</v>
          </cell>
          <cell r="E8948" t="str">
            <v>AD0106</v>
          </cell>
          <cell r="F8948">
            <v>1232</v>
          </cell>
          <cell r="G8948" t="str">
            <v>IN-03711</v>
          </cell>
          <cell r="H8948">
            <v>40337</v>
          </cell>
          <cell r="I8948" t="str">
            <v>INGRESO BV</v>
          </cell>
          <cell r="J8948" t="str">
            <v>CG-B256</v>
          </cell>
          <cell r="K8948">
            <v>40000</v>
          </cell>
        </row>
        <row r="8949">
          <cell r="A8949" t="str">
            <v>11150523CG-B25740337</v>
          </cell>
          <cell r="B8949">
            <v>11747</v>
          </cell>
          <cell r="C8949">
            <v>11150523</v>
          </cell>
          <cell r="D8949" t="str">
            <v>2010/06</v>
          </cell>
          <cell r="E8949" t="str">
            <v>AD0106</v>
          </cell>
          <cell r="F8949">
            <v>1233</v>
          </cell>
          <cell r="G8949" t="str">
            <v>IN-03711</v>
          </cell>
          <cell r="H8949">
            <v>40337</v>
          </cell>
          <cell r="I8949" t="str">
            <v>INGRESO BV</v>
          </cell>
          <cell r="J8949" t="str">
            <v>CG-B257</v>
          </cell>
          <cell r="K8949">
            <v>590570</v>
          </cell>
        </row>
        <row r="8950">
          <cell r="A8950" t="str">
            <v>11150523CG-B25640337</v>
          </cell>
          <cell r="B8950">
            <v>11748</v>
          </cell>
          <cell r="C8950">
            <v>11150523</v>
          </cell>
          <cell r="D8950" t="str">
            <v>2010/06</v>
          </cell>
          <cell r="E8950" t="str">
            <v>AD0106</v>
          </cell>
          <cell r="F8950">
            <v>1234</v>
          </cell>
          <cell r="G8950" t="str">
            <v>IN-03711</v>
          </cell>
          <cell r="H8950">
            <v>40337</v>
          </cell>
          <cell r="I8950" t="str">
            <v>INGRESO BV</v>
          </cell>
          <cell r="J8950" t="str">
            <v>CG-B256</v>
          </cell>
          <cell r="K8950">
            <v>60000</v>
          </cell>
        </row>
        <row r="8951">
          <cell r="A8951" t="str">
            <v>11150523CH-015I40341</v>
          </cell>
          <cell r="B8951">
            <v>11749</v>
          </cell>
          <cell r="C8951">
            <v>11150523</v>
          </cell>
          <cell r="D8951" t="str">
            <v>2010/06</v>
          </cell>
          <cell r="E8951" t="str">
            <v>AD0313</v>
          </cell>
          <cell r="F8951">
            <v>182</v>
          </cell>
          <cell r="G8951" t="str">
            <v>DC-03932</v>
          </cell>
          <cell r="H8951">
            <v>40341</v>
          </cell>
          <cell r="I8951" t="str">
            <v>DESEMBOLSO BV</v>
          </cell>
          <cell r="J8951" t="str">
            <v>CH-015I</v>
          </cell>
          <cell r="L8951">
            <v>4311573</v>
          </cell>
        </row>
        <row r="8952">
          <cell r="A8952" t="str">
            <v>11150523CH-015I40341</v>
          </cell>
          <cell r="B8952">
            <v>11750</v>
          </cell>
          <cell r="C8952">
            <v>11150523</v>
          </cell>
          <cell r="D8952" t="str">
            <v>2010/06</v>
          </cell>
          <cell r="E8952" t="str">
            <v>AD0313</v>
          </cell>
          <cell r="F8952">
            <v>183</v>
          </cell>
          <cell r="G8952" t="str">
            <v>DC-03932</v>
          </cell>
          <cell r="H8952">
            <v>40341</v>
          </cell>
          <cell r="I8952" t="str">
            <v>DESEMBOLSO BV</v>
          </cell>
          <cell r="J8952" t="str">
            <v>CH-015I</v>
          </cell>
          <cell r="L8952">
            <v>3644183</v>
          </cell>
        </row>
        <row r="8953">
          <cell r="A8953" t="str">
            <v>11150523CH-015I40341</v>
          </cell>
          <cell r="B8953">
            <v>11751</v>
          </cell>
          <cell r="C8953">
            <v>11150523</v>
          </cell>
          <cell r="D8953" t="str">
            <v>2010/06</v>
          </cell>
          <cell r="E8953" t="str">
            <v>AD0313</v>
          </cell>
          <cell r="F8953">
            <v>184</v>
          </cell>
          <cell r="G8953" t="str">
            <v>DC-03932</v>
          </cell>
          <cell r="H8953">
            <v>40341</v>
          </cell>
          <cell r="I8953" t="str">
            <v>DESEMBOLSO BV</v>
          </cell>
          <cell r="J8953" t="str">
            <v>CH-015I</v>
          </cell>
          <cell r="L8953">
            <v>1197051</v>
          </cell>
        </row>
        <row r="8954">
          <cell r="A8954" t="str">
            <v>11150523CH-015I40341</v>
          </cell>
          <cell r="B8954">
            <v>11752</v>
          </cell>
          <cell r="C8954">
            <v>11150523</v>
          </cell>
          <cell r="D8954" t="str">
            <v>2010/06</v>
          </cell>
          <cell r="E8954" t="str">
            <v>AD0313</v>
          </cell>
          <cell r="F8954">
            <v>185</v>
          </cell>
          <cell r="G8954" t="str">
            <v>DC-03932</v>
          </cell>
          <cell r="H8954">
            <v>40341</v>
          </cell>
          <cell r="I8954" t="str">
            <v>DESEMBOLSO BV</v>
          </cell>
          <cell r="J8954" t="str">
            <v>CH-015I</v>
          </cell>
          <cell r="L8954">
            <v>6456725</v>
          </cell>
        </row>
        <row r="8955">
          <cell r="A8955" t="str">
            <v>11150523CH-015I40341</v>
          </cell>
          <cell r="B8955">
            <v>11753</v>
          </cell>
          <cell r="C8955">
            <v>11150523</v>
          </cell>
          <cell r="D8955" t="str">
            <v>2010/06</v>
          </cell>
          <cell r="E8955" t="str">
            <v>AD0313</v>
          </cell>
          <cell r="F8955">
            <v>186</v>
          </cell>
          <cell r="G8955" t="str">
            <v>DC-03932</v>
          </cell>
          <cell r="H8955">
            <v>40341</v>
          </cell>
          <cell r="I8955" t="str">
            <v>DESEMBOLSO BV</v>
          </cell>
          <cell r="J8955" t="str">
            <v>CH-015I</v>
          </cell>
          <cell r="L8955">
            <v>5340554</v>
          </cell>
        </row>
        <row r="8956">
          <cell r="A8956" t="str">
            <v>11150523CH-015I40341</v>
          </cell>
          <cell r="B8956">
            <v>11754</v>
          </cell>
          <cell r="C8956">
            <v>11150523</v>
          </cell>
          <cell r="D8956" t="str">
            <v>2010/06</v>
          </cell>
          <cell r="E8956" t="str">
            <v>AD0313</v>
          </cell>
          <cell r="F8956">
            <v>187</v>
          </cell>
          <cell r="G8956" t="str">
            <v>DC-03932</v>
          </cell>
          <cell r="H8956">
            <v>40341</v>
          </cell>
          <cell r="I8956" t="str">
            <v>DESEMBOLSO BV</v>
          </cell>
          <cell r="J8956" t="str">
            <v>CH-015I</v>
          </cell>
          <cell r="L8956">
            <v>1940294</v>
          </cell>
        </row>
        <row r="8957">
          <cell r="A8957" t="str">
            <v>11150523CH-015I40341</v>
          </cell>
          <cell r="B8957">
            <v>11755</v>
          </cell>
          <cell r="C8957">
            <v>11150523</v>
          </cell>
          <cell r="D8957" t="str">
            <v>2010/06</v>
          </cell>
          <cell r="E8957" t="str">
            <v>AD0313</v>
          </cell>
          <cell r="F8957">
            <v>188</v>
          </cell>
          <cell r="G8957" t="str">
            <v>DC-03932</v>
          </cell>
          <cell r="H8957">
            <v>40341</v>
          </cell>
          <cell r="I8957" t="str">
            <v>DESEMBOLSO BV</v>
          </cell>
          <cell r="J8957" t="str">
            <v>CH-015I</v>
          </cell>
          <cell r="L8957">
            <v>3469166</v>
          </cell>
        </row>
        <row r="8958">
          <cell r="A8958" t="str">
            <v>11150523CH-009340341</v>
          </cell>
          <cell r="B8958">
            <v>11756</v>
          </cell>
          <cell r="C8958">
            <v>11150523</v>
          </cell>
          <cell r="D8958" t="str">
            <v>2010/06</v>
          </cell>
          <cell r="E8958" t="str">
            <v>AD0113</v>
          </cell>
          <cell r="F8958">
            <v>848</v>
          </cell>
          <cell r="G8958" t="str">
            <v>IN-04009</v>
          </cell>
          <cell r="H8958">
            <v>40341</v>
          </cell>
          <cell r="I8958" t="str">
            <v>INGRESO BV</v>
          </cell>
          <cell r="J8958" t="str">
            <v>CH-0093</v>
          </cell>
          <cell r="K8958">
            <v>1197051</v>
          </cell>
        </row>
        <row r="8959">
          <cell r="A8959" t="str">
            <v>11150523CH-164940341</v>
          </cell>
          <cell r="B8959">
            <v>11757</v>
          </cell>
          <cell r="C8959">
            <v>11150523</v>
          </cell>
          <cell r="D8959" t="str">
            <v>2010/06</v>
          </cell>
          <cell r="E8959" t="str">
            <v>AD0113</v>
          </cell>
          <cell r="F8959">
            <v>849</v>
          </cell>
          <cell r="G8959" t="str">
            <v>IN-04009</v>
          </cell>
          <cell r="H8959">
            <v>40341</v>
          </cell>
          <cell r="I8959" t="str">
            <v>INGRESO BV</v>
          </cell>
          <cell r="J8959" t="str">
            <v>CH-1649</v>
          </cell>
          <cell r="K8959">
            <v>3644183</v>
          </cell>
        </row>
        <row r="8960">
          <cell r="A8960" t="str">
            <v>11150523CH-009340341</v>
          </cell>
          <cell r="B8960">
            <v>11758</v>
          </cell>
          <cell r="C8960">
            <v>11150523</v>
          </cell>
          <cell r="D8960" t="str">
            <v>2010/06</v>
          </cell>
          <cell r="E8960" t="str">
            <v>AD0113</v>
          </cell>
          <cell r="F8960">
            <v>850</v>
          </cell>
          <cell r="G8960" t="str">
            <v>IN-04009</v>
          </cell>
          <cell r="H8960">
            <v>40341</v>
          </cell>
          <cell r="I8960" t="str">
            <v>INGRESO BV</v>
          </cell>
          <cell r="J8960" t="str">
            <v>CH-0093</v>
          </cell>
          <cell r="K8960">
            <v>1940294</v>
          </cell>
        </row>
        <row r="8961">
          <cell r="A8961" t="str">
            <v>11150523CH-009340344</v>
          </cell>
          <cell r="B8961">
            <v>11759</v>
          </cell>
          <cell r="C8961">
            <v>11150523</v>
          </cell>
          <cell r="D8961" t="str">
            <v>2010/06</v>
          </cell>
          <cell r="E8961" t="str">
            <v>AD0114</v>
          </cell>
          <cell r="F8961">
            <v>1229</v>
          </cell>
          <cell r="G8961" t="str">
            <v>IN-04084</v>
          </cell>
          <cell r="H8961">
            <v>40344</v>
          </cell>
          <cell r="I8961" t="str">
            <v>INGRESO BV</v>
          </cell>
          <cell r="J8961" t="str">
            <v>CH-0093</v>
          </cell>
          <cell r="K8961">
            <v>5340554</v>
          </cell>
        </row>
        <row r="8962">
          <cell r="A8962" t="str">
            <v>11150523CH-009340344</v>
          </cell>
          <cell r="B8962">
            <v>11760</v>
          </cell>
          <cell r="C8962">
            <v>11150523</v>
          </cell>
          <cell r="D8962" t="str">
            <v>2010/06</v>
          </cell>
          <cell r="E8962" t="str">
            <v>AD0114</v>
          </cell>
          <cell r="F8962">
            <v>1230</v>
          </cell>
          <cell r="G8962" t="str">
            <v>IN-04084</v>
          </cell>
          <cell r="H8962">
            <v>40344</v>
          </cell>
          <cell r="I8962" t="str">
            <v>INGRESO BV</v>
          </cell>
          <cell r="J8962" t="str">
            <v>CH-0093</v>
          </cell>
          <cell r="K8962">
            <v>9601893</v>
          </cell>
        </row>
        <row r="8963">
          <cell r="A8963" t="str">
            <v>11150523CH-009340344</v>
          </cell>
          <cell r="B8963">
            <v>11761</v>
          </cell>
          <cell r="C8963">
            <v>11150523</v>
          </cell>
          <cell r="D8963" t="str">
            <v>2010/06</v>
          </cell>
          <cell r="E8963" t="str">
            <v>AD0114</v>
          </cell>
          <cell r="F8963">
            <v>1231</v>
          </cell>
          <cell r="G8963" t="str">
            <v>IN-04084</v>
          </cell>
          <cell r="H8963">
            <v>40344</v>
          </cell>
          <cell r="I8963" t="str">
            <v>INGRESO BV</v>
          </cell>
          <cell r="J8963" t="str">
            <v>CH-0093</v>
          </cell>
          <cell r="K8963">
            <v>3469166</v>
          </cell>
        </row>
        <row r="8964">
          <cell r="A8964" t="str">
            <v>11150523CH-009340344</v>
          </cell>
          <cell r="B8964">
            <v>11762</v>
          </cell>
          <cell r="C8964">
            <v>11150523</v>
          </cell>
          <cell r="D8964" t="str">
            <v>2010/06</v>
          </cell>
          <cell r="E8964" t="str">
            <v>AD0114</v>
          </cell>
          <cell r="F8964">
            <v>1232</v>
          </cell>
          <cell r="G8964" t="str">
            <v>IN-04084</v>
          </cell>
          <cell r="H8964">
            <v>40344</v>
          </cell>
          <cell r="I8964" t="str">
            <v>INGRESO BV</v>
          </cell>
          <cell r="J8964" t="str">
            <v>CH-0093</v>
          </cell>
          <cell r="K8964">
            <v>6456725</v>
          </cell>
        </row>
        <row r="8965">
          <cell r="A8965" t="str">
            <v>11150523CH-009340345</v>
          </cell>
          <cell r="B8965">
            <v>11763</v>
          </cell>
          <cell r="C8965">
            <v>11150523</v>
          </cell>
          <cell r="D8965" t="str">
            <v>2010/06</v>
          </cell>
          <cell r="E8965" t="str">
            <v>AD0115</v>
          </cell>
          <cell r="F8965">
            <v>1268</v>
          </cell>
          <cell r="G8965" t="str">
            <v>IN-04159</v>
          </cell>
          <cell r="H8965">
            <v>40345</v>
          </cell>
          <cell r="I8965" t="str">
            <v>INGRESO BV</v>
          </cell>
          <cell r="J8965" t="str">
            <v>CH-0093</v>
          </cell>
          <cell r="K8965">
            <v>4311573</v>
          </cell>
        </row>
        <row r="8966">
          <cell r="A8966" t="str">
            <v>11150523CH-I83040346</v>
          </cell>
          <cell r="B8966">
            <v>11764</v>
          </cell>
          <cell r="C8966">
            <v>11150523</v>
          </cell>
          <cell r="D8966" t="str">
            <v>2010/06</v>
          </cell>
          <cell r="E8966" t="str">
            <v>AD0116</v>
          </cell>
          <cell r="F8966">
            <v>1176</v>
          </cell>
          <cell r="G8966" t="str">
            <v>IN-04234</v>
          </cell>
          <cell r="H8966">
            <v>40346</v>
          </cell>
          <cell r="I8966" t="str">
            <v>INGRESO BV</v>
          </cell>
          <cell r="J8966" t="str">
            <v>CH-I830</v>
          </cell>
          <cell r="K8966">
            <v>1002790</v>
          </cell>
        </row>
        <row r="8967">
          <cell r="A8967" t="str">
            <v>11150523CG-B27840351</v>
          </cell>
          <cell r="B8967">
            <v>11765</v>
          </cell>
          <cell r="C8967">
            <v>11150523</v>
          </cell>
          <cell r="D8967" t="str">
            <v>2010/06</v>
          </cell>
          <cell r="E8967" t="str">
            <v>AD0120</v>
          </cell>
          <cell r="F8967">
            <v>1035</v>
          </cell>
          <cell r="G8967" t="str">
            <v>IN-04535</v>
          </cell>
          <cell r="H8967">
            <v>40351</v>
          </cell>
          <cell r="I8967" t="str">
            <v>INGRESO BV</v>
          </cell>
          <cell r="J8967" t="str">
            <v>CG-B278</v>
          </cell>
          <cell r="K8967">
            <v>400000</v>
          </cell>
        </row>
        <row r="8968">
          <cell r="A8968" t="str">
            <v>11150523CH-015I40353</v>
          </cell>
          <cell r="B8968">
            <v>11766</v>
          </cell>
          <cell r="C8968">
            <v>11150523</v>
          </cell>
          <cell r="D8968" t="str">
            <v>2010/06</v>
          </cell>
          <cell r="E8968" t="str">
            <v>AD0322</v>
          </cell>
          <cell r="F8968">
            <v>197</v>
          </cell>
          <cell r="G8968" t="str">
            <v>DC-04610</v>
          </cell>
          <cell r="H8968">
            <v>40353</v>
          </cell>
          <cell r="I8968" t="str">
            <v>DESEMBOLSO BV</v>
          </cell>
          <cell r="J8968" t="str">
            <v>CH-015I</v>
          </cell>
          <cell r="L8968">
            <v>27010720</v>
          </cell>
        </row>
        <row r="8969">
          <cell r="A8969" t="str">
            <v>11150523CH-015I40353</v>
          </cell>
          <cell r="B8969">
            <v>11767</v>
          </cell>
          <cell r="C8969">
            <v>11150523</v>
          </cell>
          <cell r="D8969" t="str">
            <v>2010/06</v>
          </cell>
          <cell r="E8969" t="str">
            <v>AD0322</v>
          </cell>
          <cell r="F8969">
            <v>198</v>
          </cell>
          <cell r="G8969" t="str">
            <v>DC-04610</v>
          </cell>
          <cell r="H8969">
            <v>40353</v>
          </cell>
          <cell r="I8969" t="str">
            <v>DESEMBOLSO BV</v>
          </cell>
          <cell r="J8969" t="str">
            <v>CH-015I</v>
          </cell>
          <cell r="L8969">
            <v>521047</v>
          </cell>
        </row>
        <row r="8970">
          <cell r="A8970" t="str">
            <v>11150523CH-015I40353</v>
          </cell>
          <cell r="B8970">
            <v>11768</v>
          </cell>
          <cell r="C8970">
            <v>11150523</v>
          </cell>
          <cell r="D8970" t="str">
            <v>2010/06</v>
          </cell>
          <cell r="E8970" t="str">
            <v>AD0322</v>
          </cell>
          <cell r="F8970">
            <v>199</v>
          </cell>
          <cell r="G8970" t="str">
            <v>DC-04610</v>
          </cell>
          <cell r="H8970">
            <v>40353</v>
          </cell>
          <cell r="I8970" t="str">
            <v>DESEMBOLSO BV</v>
          </cell>
          <cell r="J8970" t="str">
            <v>CH-015I</v>
          </cell>
          <cell r="L8970">
            <v>1354163</v>
          </cell>
        </row>
        <row r="8971">
          <cell r="A8971" t="str">
            <v>11150523CH-015I40353</v>
          </cell>
          <cell r="B8971">
            <v>11769</v>
          </cell>
          <cell r="C8971">
            <v>11150523</v>
          </cell>
          <cell r="D8971" t="str">
            <v>2010/06</v>
          </cell>
          <cell r="E8971" t="str">
            <v>AD0322</v>
          </cell>
          <cell r="F8971">
            <v>200</v>
          </cell>
          <cell r="G8971" t="str">
            <v>DC-04610</v>
          </cell>
          <cell r="H8971">
            <v>40353</v>
          </cell>
          <cell r="I8971" t="str">
            <v>DESEMBOLSO BV</v>
          </cell>
          <cell r="J8971" t="str">
            <v>CH-015I</v>
          </cell>
          <cell r="L8971">
            <v>4994183</v>
          </cell>
        </row>
        <row r="8972">
          <cell r="A8972" t="str">
            <v>11150523CH-015I40353</v>
          </cell>
          <cell r="B8972">
            <v>11782</v>
          </cell>
          <cell r="C8972">
            <v>11150523</v>
          </cell>
          <cell r="D8972" t="str">
            <v>2010/06</v>
          </cell>
          <cell r="E8972" t="str">
            <v>AD0322</v>
          </cell>
          <cell r="F8972">
            <v>201</v>
          </cell>
          <cell r="G8972" t="str">
            <v>DC-04610</v>
          </cell>
          <cell r="H8972">
            <v>40353</v>
          </cell>
          <cell r="I8972" t="str">
            <v>DESEMBOLSO BV</v>
          </cell>
          <cell r="J8972" t="str">
            <v>CH-015I</v>
          </cell>
          <cell r="L8972">
            <v>1997051</v>
          </cell>
        </row>
        <row r="8973">
          <cell r="A8973" t="str">
            <v>11150523CH-009340353</v>
          </cell>
          <cell r="B8973">
            <v>11783</v>
          </cell>
          <cell r="C8973">
            <v>11150523</v>
          </cell>
          <cell r="D8973" t="str">
            <v>2010/06</v>
          </cell>
          <cell r="E8973" t="str">
            <v>AD0122</v>
          </cell>
          <cell r="F8973">
            <v>1002</v>
          </cell>
          <cell r="G8973" t="str">
            <v>IN-04685</v>
          </cell>
          <cell r="H8973">
            <v>40353</v>
          </cell>
          <cell r="I8973" t="str">
            <v>INGRESO BV</v>
          </cell>
          <cell r="J8973" t="str">
            <v>CH-0093</v>
          </cell>
          <cell r="K8973">
            <v>27010720</v>
          </cell>
        </row>
        <row r="8974">
          <cell r="A8974" t="str">
            <v>11150523CH-015I40354</v>
          </cell>
          <cell r="B8974">
            <v>11784</v>
          </cell>
          <cell r="C8974">
            <v>11150523</v>
          </cell>
          <cell r="D8974" t="str">
            <v>2010/06</v>
          </cell>
          <cell r="E8974" t="str">
            <v>AD0323</v>
          </cell>
          <cell r="F8974">
            <v>209</v>
          </cell>
          <cell r="G8974" t="str">
            <v>DC-04687</v>
          </cell>
          <cell r="H8974">
            <v>40354</v>
          </cell>
          <cell r="I8974" t="str">
            <v>DESEMBOLSO BV</v>
          </cell>
          <cell r="J8974" t="str">
            <v>CH-015I</v>
          </cell>
          <cell r="L8974">
            <v>24988368</v>
          </cell>
        </row>
        <row r="8975">
          <cell r="A8975" t="str">
            <v>11150523CH-009340354</v>
          </cell>
          <cell r="B8975">
            <v>11785</v>
          </cell>
          <cell r="C8975">
            <v>11150523</v>
          </cell>
          <cell r="D8975" t="str">
            <v>2010/06</v>
          </cell>
          <cell r="E8975" t="str">
            <v>AD0123</v>
          </cell>
          <cell r="F8975">
            <v>980</v>
          </cell>
          <cell r="G8975" t="str">
            <v>IN-04759</v>
          </cell>
          <cell r="H8975">
            <v>40354</v>
          </cell>
          <cell r="I8975" t="str">
            <v>INGRESO BV</v>
          </cell>
          <cell r="J8975" t="str">
            <v>CH-0093</v>
          </cell>
          <cell r="K8975">
            <v>1354163</v>
          </cell>
        </row>
        <row r="8976">
          <cell r="A8976" t="str">
            <v>11150523CH-009340354</v>
          </cell>
          <cell r="B8976">
            <v>11786</v>
          </cell>
          <cell r="C8976">
            <v>11150523</v>
          </cell>
          <cell r="D8976" t="str">
            <v>2010/06</v>
          </cell>
          <cell r="E8976" t="str">
            <v>AD0123</v>
          </cell>
          <cell r="F8976">
            <v>981</v>
          </cell>
          <cell r="G8976" t="str">
            <v>IN-04759</v>
          </cell>
          <cell r="H8976">
            <v>40354</v>
          </cell>
          <cell r="I8976" t="str">
            <v>INGRESO BV</v>
          </cell>
          <cell r="J8976" t="str">
            <v>CH-0093</v>
          </cell>
          <cell r="K8976">
            <v>521047</v>
          </cell>
        </row>
        <row r="8977">
          <cell r="A8977" t="str">
            <v>11150523CH-009340354</v>
          </cell>
          <cell r="B8977">
            <v>11787</v>
          </cell>
          <cell r="C8977">
            <v>11150523</v>
          </cell>
          <cell r="D8977" t="str">
            <v>2010/06</v>
          </cell>
          <cell r="E8977" t="str">
            <v>AD0123</v>
          </cell>
          <cell r="F8977">
            <v>982</v>
          </cell>
          <cell r="G8977" t="str">
            <v>IN-04759</v>
          </cell>
          <cell r="H8977">
            <v>40354</v>
          </cell>
          <cell r="I8977" t="str">
            <v>INGRESO BV</v>
          </cell>
          <cell r="J8977" t="str">
            <v>CH-0093</v>
          </cell>
          <cell r="K8977">
            <v>24988368</v>
          </cell>
        </row>
        <row r="8978">
          <cell r="A8978" t="str">
            <v>11150523CH-009340354</v>
          </cell>
          <cell r="B8978">
            <v>11788</v>
          </cell>
          <cell r="C8978">
            <v>11150523</v>
          </cell>
          <cell r="D8978" t="str">
            <v>2010/06</v>
          </cell>
          <cell r="E8978" t="str">
            <v>AD0123</v>
          </cell>
          <cell r="F8978">
            <v>983</v>
          </cell>
          <cell r="G8978" t="str">
            <v>IN-04759</v>
          </cell>
          <cell r="H8978">
            <v>40354</v>
          </cell>
          <cell r="I8978" t="str">
            <v>INGRESO BV</v>
          </cell>
          <cell r="J8978" t="str">
            <v>CH-0093</v>
          </cell>
          <cell r="K8978">
            <v>1997051</v>
          </cell>
        </row>
        <row r="8979">
          <cell r="A8979" t="str">
            <v>11150523CH-015I40357</v>
          </cell>
          <cell r="B8979">
            <v>11789</v>
          </cell>
          <cell r="C8979">
            <v>11150523</v>
          </cell>
          <cell r="D8979" t="str">
            <v>2010/06</v>
          </cell>
          <cell r="E8979" t="str">
            <v>AD0325</v>
          </cell>
          <cell r="F8979">
            <v>185</v>
          </cell>
          <cell r="G8979" t="str">
            <v>DC-04840</v>
          </cell>
          <cell r="H8979">
            <v>40357</v>
          </cell>
          <cell r="I8979" t="str">
            <v>DESEMBOLSO BV</v>
          </cell>
          <cell r="J8979" t="str">
            <v>CH-015I</v>
          </cell>
          <cell r="L8979">
            <v>978440</v>
          </cell>
        </row>
        <row r="8980">
          <cell r="A8980" t="str">
            <v>11150523CH-015I40357</v>
          </cell>
          <cell r="B8980">
            <v>11790</v>
          </cell>
          <cell r="C8980">
            <v>11150523</v>
          </cell>
          <cell r="D8980" t="str">
            <v>2010/06</v>
          </cell>
          <cell r="E8980" t="str">
            <v>AD0325</v>
          </cell>
          <cell r="F8980">
            <v>186</v>
          </cell>
          <cell r="G8980" t="str">
            <v>DC-04840</v>
          </cell>
          <cell r="H8980">
            <v>40357</v>
          </cell>
          <cell r="I8980" t="str">
            <v>DESEMBOLSO BV</v>
          </cell>
          <cell r="J8980" t="str">
            <v>CH-015I</v>
          </cell>
          <cell r="L8980">
            <v>3841744</v>
          </cell>
        </row>
        <row r="8981">
          <cell r="A8981" t="str">
            <v>11150523CH-015I40357</v>
          </cell>
          <cell r="B8981">
            <v>11791</v>
          </cell>
          <cell r="C8981">
            <v>11150523</v>
          </cell>
          <cell r="D8981" t="str">
            <v>2010/06</v>
          </cell>
          <cell r="E8981" t="str">
            <v>AD0325</v>
          </cell>
          <cell r="F8981">
            <v>187</v>
          </cell>
          <cell r="G8981" t="str">
            <v>DC-04840</v>
          </cell>
          <cell r="H8981">
            <v>40357</v>
          </cell>
          <cell r="I8981" t="str">
            <v>DESEMBOLSO BV</v>
          </cell>
          <cell r="J8981" t="str">
            <v>CH-015I</v>
          </cell>
          <cell r="L8981">
            <v>974663</v>
          </cell>
        </row>
        <row r="8982">
          <cell r="A8982" t="str">
            <v>11150523CH-015I40357</v>
          </cell>
          <cell r="B8982">
            <v>11792</v>
          </cell>
          <cell r="C8982">
            <v>11150523</v>
          </cell>
          <cell r="D8982" t="str">
            <v>2010/06</v>
          </cell>
          <cell r="E8982" t="str">
            <v>AD0325</v>
          </cell>
          <cell r="F8982">
            <v>188</v>
          </cell>
          <cell r="G8982" t="str">
            <v>DC-04840</v>
          </cell>
          <cell r="H8982">
            <v>40357</v>
          </cell>
          <cell r="I8982" t="str">
            <v>DESEMBOLSO BV</v>
          </cell>
          <cell r="J8982" t="str">
            <v>CH-015I</v>
          </cell>
          <cell r="L8982">
            <v>3888368</v>
          </cell>
        </row>
        <row r="8983">
          <cell r="A8983" t="str">
            <v>11150523CH-015I40357</v>
          </cell>
          <cell r="B8983">
            <v>11793</v>
          </cell>
          <cell r="C8983">
            <v>11150523</v>
          </cell>
          <cell r="D8983" t="str">
            <v>2010/06</v>
          </cell>
          <cell r="E8983" t="str">
            <v>AD0325</v>
          </cell>
          <cell r="F8983">
            <v>189</v>
          </cell>
          <cell r="G8983" t="str">
            <v>DC-04840</v>
          </cell>
          <cell r="H8983">
            <v>40357</v>
          </cell>
          <cell r="I8983" t="str">
            <v>DESEMBOLSO BV</v>
          </cell>
          <cell r="J8983" t="str">
            <v>CH-015I</v>
          </cell>
          <cell r="L8983">
            <v>2375455</v>
          </cell>
        </row>
        <row r="8984">
          <cell r="A8984" t="str">
            <v>11150523CH-015I40357</v>
          </cell>
          <cell r="B8984">
            <v>11794</v>
          </cell>
          <cell r="C8984">
            <v>11150523</v>
          </cell>
          <cell r="D8984" t="str">
            <v>2010/06</v>
          </cell>
          <cell r="E8984" t="str">
            <v>AD0325</v>
          </cell>
          <cell r="F8984">
            <v>190</v>
          </cell>
          <cell r="G8984" t="str">
            <v>DC-04840</v>
          </cell>
          <cell r="H8984">
            <v>40357</v>
          </cell>
          <cell r="I8984" t="str">
            <v>DESEMBOLSO BV</v>
          </cell>
          <cell r="J8984" t="str">
            <v>CH-015I</v>
          </cell>
          <cell r="L8984">
            <v>2587521</v>
          </cell>
        </row>
        <row r="8985">
          <cell r="A8985" t="str">
            <v>11150523CH-015I40357</v>
          </cell>
          <cell r="B8985">
            <v>11795</v>
          </cell>
          <cell r="C8985">
            <v>11150523</v>
          </cell>
          <cell r="D8985" t="str">
            <v>2010/06</v>
          </cell>
          <cell r="E8985" t="str">
            <v>AD0325</v>
          </cell>
          <cell r="F8985">
            <v>191</v>
          </cell>
          <cell r="G8985" t="str">
            <v>DC-04840</v>
          </cell>
          <cell r="H8985">
            <v>40357</v>
          </cell>
          <cell r="I8985" t="str">
            <v>DESEMBOLSO BV</v>
          </cell>
          <cell r="J8985" t="str">
            <v>CH-015I</v>
          </cell>
          <cell r="L8985">
            <v>11376897</v>
          </cell>
        </row>
        <row r="8986">
          <cell r="A8986" t="str">
            <v>11150523CH-015I40357</v>
          </cell>
          <cell r="B8986">
            <v>11796</v>
          </cell>
          <cell r="C8986">
            <v>11150523</v>
          </cell>
          <cell r="D8986" t="str">
            <v>2010/06</v>
          </cell>
          <cell r="E8986" t="str">
            <v>AD0325</v>
          </cell>
          <cell r="F8986">
            <v>192</v>
          </cell>
          <cell r="G8986" t="str">
            <v>DC-04840</v>
          </cell>
          <cell r="H8986">
            <v>40357</v>
          </cell>
          <cell r="I8986" t="str">
            <v>DESEMBOLSO BV</v>
          </cell>
          <cell r="J8986" t="str">
            <v>CH-015I</v>
          </cell>
          <cell r="L8986">
            <v>9994183</v>
          </cell>
        </row>
        <row r="8987">
          <cell r="A8987" t="str">
            <v>11150523CH-015I40357</v>
          </cell>
          <cell r="B8987">
            <v>11797</v>
          </cell>
          <cell r="C8987">
            <v>11150523</v>
          </cell>
          <cell r="D8987" t="str">
            <v>2010/06</v>
          </cell>
          <cell r="E8987" t="str">
            <v>AD0325</v>
          </cell>
          <cell r="F8987">
            <v>193</v>
          </cell>
          <cell r="G8987" t="str">
            <v>DC-04840</v>
          </cell>
          <cell r="H8987">
            <v>40357</v>
          </cell>
          <cell r="I8987" t="str">
            <v>DESEMBOLSO BV</v>
          </cell>
          <cell r="J8987" t="str">
            <v>CH-015I</v>
          </cell>
          <cell r="L8987">
            <v>1997051</v>
          </cell>
        </row>
        <row r="8988">
          <cell r="A8988" t="str">
            <v>11150523CH-015I40357</v>
          </cell>
          <cell r="B8988">
            <v>11798</v>
          </cell>
          <cell r="C8988">
            <v>11150523</v>
          </cell>
          <cell r="D8988" t="str">
            <v>2010/06</v>
          </cell>
          <cell r="E8988" t="str">
            <v>AD0325</v>
          </cell>
          <cell r="F8988">
            <v>194</v>
          </cell>
          <cell r="G8988" t="str">
            <v>DC-04840</v>
          </cell>
          <cell r="H8988">
            <v>40357</v>
          </cell>
          <cell r="I8988" t="str">
            <v>DESEMBOLSO BV</v>
          </cell>
          <cell r="J8988" t="str">
            <v>CH-015I</v>
          </cell>
          <cell r="L8988">
            <v>2326432</v>
          </cell>
        </row>
        <row r="8989">
          <cell r="A8989" t="str">
            <v>11150523CH-015I40357</v>
          </cell>
          <cell r="B8989">
            <v>11799</v>
          </cell>
          <cell r="C8989">
            <v>11150523</v>
          </cell>
          <cell r="D8989" t="str">
            <v>2010/06</v>
          </cell>
          <cell r="E8989" t="str">
            <v>AD0325</v>
          </cell>
          <cell r="F8989">
            <v>195</v>
          </cell>
          <cell r="G8989" t="str">
            <v>DC-04840</v>
          </cell>
          <cell r="H8989">
            <v>40357</v>
          </cell>
          <cell r="I8989" t="str">
            <v>DESEMBOLSO BV</v>
          </cell>
          <cell r="J8989" t="str">
            <v>CH-015I</v>
          </cell>
          <cell r="L8989">
            <v>6290545</v>
          </cell>
        </row>
        <row r="8990">
          <cell r="A8990" t="str">
            <v>11150523CH-009340358</v>
          </cell>
          <cell r="B8990">
            <v>11800</v>
          </cell>
          <cell r="C8990">
            <v>11150523</v>
          </cell>
          <cell r="D8990" t="str">
            <v>2010/06</v>
          </cell>
          <cell r="E8990" t="str">
            <v>AD0126</v>
          </cell>
          <cell r="F8990">
            <v>1131</v>
          </cell>
          <cell r="G8990" t="str">
            <v>IN-04983</v>
          </cell>
          <cell r="H8990">
            <v>40358</v>
          </cell>
          <cell r="I8990" t="str">
            <v>INGRESO BV</v>
          </cell>
          <cell r="J8990" t="str">
            <v>CH-0093</v>
          </cell>
          <cell r="K8990">
            <v>2375455</v>
          </cell>
        </row>
        <row r="8991">
          <cell r="A8991" t="str">
            <v>11150523CH-009340358</v>
          </cell>
          <cell r="B8991">
            <v>11801</v>
          </cell>
          <cell r="C8991">
            <v>11150523</v>
          </cell>
          <cell r="D8991" t="str">
            <v>2010/06</v>
          </cell>
          <cell r="E8991" t="str">
            <v>AD0126</v>
          </cell>
          <cell r="F8991">
            <v>1132</v>
          </cell>
          <cell r="G8991" t="str">
            <v>IN-04983</v>
          </cell>
          <cell r="H8991">
            <v>40358</v>
          </cell>
          <cell r="I8991" t="str">
            <v>INGRESO BV</v>
          </cell>
          <cell r="J8991" t="str">
            <v>CH-0093</v>
          </cell>
          <cell r="K8991">
            <v>2587521</v>
          </cell>
        </row>
        <row r="8992">
          <cell r="A8992" t="str">
            <v>11150523CH-009340358</v>
          </cell>
          <cell r="B8992">
            <v>11802</v>
          </cell>
          <cell r="C8992">
            <v>11150523</v>
          </cell>
          <cell r="D8992" t="str">
            <v>2010/06</v>
          </cell>
          <cell r="E8992" t="str">
            <v>AD0126</v>
          </cell>
          <cell r="F8992">
            <v>1133</v>
          </cell>
          <cell r="G8992" t="str">
            <v>IN-04983</v>
          </cell>
          <cell r="H8992">
            <v>40358</v>
          </cell>
          <cell r="I8992" t="str">
            <v>INGRESO BV</v>
          </cell>
          <cell r="J8992" t="str">
            <v>CH-0093</v>
          </cell>
          <cell r="K8992">
            <v>4994183</v>
          </cell>
        </row>
        <row r="8993">
          <cell r="A8993" t="str">
            <v>11150523CH-009340358</v>
          </cell>
          <cell r="B8993">
            <v>11803</v>
          </cell>
          <cell r="C8993">
            <v>11150523</v>
          </cell>
          <cell r="D8993" t="str">
            <v>2010/06</v>
          </cell>
          <cell r="E8993" t="str">
            <v>AD0126</v>
          </cell>
          <cell r="F8993">
            <v>1134</v>
          </cell>
          <cell r="G8993" t="str">
            <v>IN-04983</v>
          </cell>
          <cell r="H8993">
            <v>40358</v>
          </cell>
          <cell r="I8993" t="str">
            <v>INGRESO BV</v>
          </cell>
          <cell r="J8993" t="str">
            <v>CH-0093</v>
          </cell>
          <cell r="K8993">
            <v>3841744</v>
          </cell>
        </row>
        <row r="8994">
          <cell r="A8994" t="str">
            <v>11150523CH-009340358</v>
          </cell>
          <cell r="B8994">
            <v>11804</v>
          </cell>
          <cell r="C8994">
            <v>11150523</v>
          </cell>
          <cell r="D8994" t="str">
            <v>2010/06</v>
          </cell>
          <cell r="E8994" t="str">
            <v>AD0126</v>
          </cell>
          <cell r="F8994">
            <v>1135</v>
          </cell>
          <cell r="G8994" t="str">
            <v>IN-04983</v>
          </cell>
          <cell r="H8994">
            <v>40358</v>
          </cell>
          <cell r="I8994" t="str">
            <v>INGRESO BV</v>
          </cell>
          <cell r="J8994" t="str">
            <v>CH-0093</v>
          </cell>
          <cell r="K8994">
            <v>6290545</v>
          </cell>
        </row>
        <row r="8995">
          <cell r="A8995" t="str">
            <v>11150523CH-009340358</v>
          </cell>
          <cell r="B8995">
            <v>11805</v>
          </cell>
          <cell r="C8995">
            <v>11150523</v>
          </cell>
          <cell r="D8995" t="str">
            <v>2010/06</v>
          </cell>
          <cell r="E8995" t="str">
            <v>AD0126</v>
          </cell>
          <cell r="F8995">
            <v>1136</v>
          </cell>
          <cell r="G8995" t="str">
            <v>IN-04983</v>
          </cell>
          <cell r="H8995">
            <v>40358</v>
          </cell>
          <cell r="I8995" t="str">
            <v>INGRESO BV</v>
          </cell>
          <cell r="J8995" t="str">
            <v>CH-0093</v>
          </cell>
          <cell r="K8995">
            <v>9994183</v>
          </cell>
        </row>
        <row r="8996">
          <cell r="A8996" t="str">
            <v>11150523CH-009340358</v>
          </cell>
          <cell r="B8996">
            <v>11806</v>
          </cell>
          <cell r="C8996">
            <v>11150523</v>
          </cell>
          <cell r="D8996" t="str">
            <v>2010/06</v>
          </cell>
          <cell r="E8996" t="str">
            <v>AD0126</v>
          </cell>
          <cell r="F8996">
            <v>1137</v>
          </cell>
          <cell r="G8996" t="str">
            <v>IN-04983</v>
          </cell>
          <cell r="H8996">
            <v>40358</v>
          </cell>
          <cell r="I8996" t="str">
            <v>INGRESO BV</v>
          </cell>
          <cell r="J8996" t="str">
            <v>CH-0093</v>
          </cell>
          <cell r="K8996">
            <v>974663</v>
          </cell>
        </row>
        <row r="8997">
          <cell r="A8997" t="str">
            <v>11150523CH-015I40359</v>
          </cell>
          <cell r="B8997">
            <v>11807</v>
          </cell>
          <cell r="C8997">
            <v>11150523</v>
          </cell>
          <cell r="D8997" t="str">
            <v>2010/06</v>
          </cell>
          <cell r="E8997" t="str">
            <v>AD0327</v>
          </cell>
          <cell r="F8997">
            <v>193</v>
          </cell>
          <cell r="G8997" t="str">
            <v>DC-04990</v>
          </cell>
          <cell r="H8997">
            <v>40359</v>
          </cell>
          <cell r="I8997" t="str">
            <v>DESEMBOLSO BV</v>
          </cell>
          <cell r="J8997" t="str">
            <v>CH-015I</v>
          </cell>
          <cell r="L8997">
            <v>12994183</v>
          </cell>
        </row>
        <row r="8998">
          <cell r="A8998" t="str">
            <v>11150523CH-015I40359</v>
          </cell>
          <cell r="B8998">
            <v>11808</v>
          </cell>
          <cell r="C8998">
            <v>11150523</v>
          </cell>
          <cell r="D8998" t="str">
            <v>2010/06</v>
          </cell>
          <cell r="E8998" t="str">
            <v>AD0327</v>
          </cell>
          <cell r="F8998">
            <v>194</v>
          </cell>
          <cell r="G8998" t="str">
            <v>DC-04990</v>
          </cell>
          <cell r="H8998">
            <v>40359</v>
          </cell>
          <cell r="I8998" t="str">
            <v>DESEMBOLSO BV</v>
          </cell>
          <cell r="J8998" t="str">
            <v>CH-015I</v>
          </cell>
          <cell r="L8998">
            <v>14994183</v>
          </cell>
        </row>
        <row r="8999">
          <cell r="A8999" t="str">
            <v>11150523CG-000040229</v>
          </cell>
          <cell r="B8999">
            <v>11820</v>
          </cell>
          <cell r="C8999">
            <v>11150523</v>
          </cell>
          <cell r="D8999" t="str">
            <v>2010/02</v>
          </cell>
          <cell r="E8999" t="str">
            <v>AD0319</v>
          </cell>
          <cell r="F8999">
            <v>857</v>
          </cell>
          <cell r="G8999" t="str">
            <v>DC-20662</v>
          </cell>
          <cell r="H8999">
            <v>40229</v>
          </cell>
          <cell r="I8999" t="str">
            <v>DESEMBOLSOS BV CAMBIAD</v>
          </cell>
          <cell r="J8999" t="str">
            <v>CG-0000</v>
          </cell>
          <cell r="L8999">
            <v>12979642</v>
          </cell>
        </row>
        <row r="9000">
          <cell r="A9000" t="str">
            <v>11150527CH-890040182</v>
          </cell>
          <cell r="B9000">
            <v>11986</v>
          </cell>
          <cell r="C9000">
            <v>11150527</v>
          </cell>
          <cell r="D9000" t="str">
            <v>2010/01</v>
          </cell>
          <cell r="E9000" t="str">
            <v>AD0102</v>
          </cell>
          <cell r="F9000">
            <v>1672</v>
          </cell>
          <cell r="G9000" t="str">
            <v>IN-01940</v>
          </cell>
          <cell r="H9000">
            <v>40182</v>
          </cell>
          <cell r="I9000" t="str">
            <v>INGRESO PM</v>
          </cell>
          <cell r="J9000" t="str">
            <v>CH-8900</v>
          </cell>
          <cell r="K9000">
            <v>94800000</v>
          </cell>
        </row>
        <row r="9001">
          <cell r="A9001" t="str">
            <v>11150527CH-653740183</v>
          </cell>
          <cell r="B9001">
            <v>11987</v>
          </cell>
          <cell r="C9001">
            <v>11150527</v>
          </cell>
          <cell r="D9001" t="str">
            <v>2010/01</v>
          </cell>
          <cell r="E9001" t="str">
            <v>AD0103</v>
          </cell>
          <cell r="F9001">
            <v>1245</v>
          </cell>
          <cell r="G9001" t="str">
            <v>IN-20462</v>
          </cell>
          <cell r="H9001">
            <v>40183</v>
          </cell>
          <cell r="I9001" t="str">
            <v>INGRESO PO</v>
          </cell>
          <cell r="J9001" t="str">
            <v>CH-6537</v>
          </cell>
          <cell r="K9001">
            <v>91800000</v>
          </cell>
        </row>
        <row r="9002">
          <cell r="A9002" t="str">
            <v>11150527CH-652440184</v>
          </cell>
          <cell r="B9002">
            <v>11988</v>
          </cell>
          <cell r="C9002">
            <v>11150527</v>
          </cell>
          <cell r="D9002" t="str">
            <v>2010/01</v>
          </cell>
          <cell r="E9002" t="str">
            <v>AD0104</v>
          </cell>
          <cell r="F9002">
            <v>1150</v>
          </cell>
          <cell r="G9002" t="str">
            <v>IN-20528</v>
          </cell>
          <cell r="H9002">
            <v>40184</v>
          </cell>
          <cell r="I9002" t="str">
            <v>INGRESO PO</v>
          </cell>
          <cell r="J9002" t="str">
            <v>CH-6524</v>
          </cell>
          <cell r="K9002">
            <v>500000</v>
          </cell>
        </row>
        <row r="9003">
          <cell r="A9003" t="str">
            <v>11150527CG-185940185</v>
          </cell>
          <cell r="B9003">
            <v>11989</v>
          </cell>
          <cell r="C9003">
            <v>11150527</v>
          </cell>
          <cell r="D9003" t="str">
            <v>2010/01</v>
          </cell>
          <cell r="E9003" t="str">
            <v>AD0105</v>
          </cell>
          <cell r="F9003">
            <v>1449</v>
          </cell>
          <cell r="G9003" t="str">
            <v>IN-20602</v>
          </cell>
          <cell r="H9003">
            <v>40185</v>
          </cell>
          <cell r="I9003" t="str">
            <v>INGRESO PM</v>
          </cell>
          <cell r="J9003" t="str">
            <v>CG-1859</v>
          </cell>
          <cell r="K9003">
            <v>168500</v>
          </cell>
        </row>
        <row r="9004">
          <cell r="A9004" t="str">
            <v>11150527CH-890040186</v>
          </cell>
          <cell r="B9004">
            <v>11990</v>
          </cell>
          <cell r="C9004">
            <v>11150527</v>
          </cell>
          <cell r="D9004" t="str">
            <v>2010/01</v>
          </cell>
          <cell r="E9004" t="str">
            <v>AD0106</v>
          </cell>
          <cell r="F9004">
            <v>1477</v>
          </cell>
          <cell r="G9004" t="str">
            <v>IN-20670</v>
          </cell>
          <cell r="H9004">
            <v>40186</v>
          </cell>
          <cell r="I9004" t="str">
            <v>INGRESO PM</v>
          </cell>
          <cell r="J9004" t="str">
            <v>CH-8900</v>
          </cell>
          <cell r="K9004">
            <v>83500000</v>
          </cell>
        </row>
        <row r="9005">
          <cell r="A9005" t="str">
            <v>11150527CH-653740187</v>
          </cell>
          <cell r="B9005">
            <v>11991</v>
          </cell>
          <cell r="C9005">
            <v>11150527</v>
          </cell>
          <cell r="D9005" t="str">
            <v>2010/01</v>
          </cell>
          <cell r="E9005" t="str">
            <v>AD0107</v>
          </cell>
          <cell r="F9005">
            <v>939</v>
          </cell>
          <cell r="G9005" t="str">
            <v>IN-20730</v>
          </cell>
          <cell r="H9005">
            <v>40187</v>
          </cell>
          <cell r="I9005" t="str">
            <v>INGRESO PO</v>
          </cell>
          <cell r="J9005" t="str">
            <v>CH-6537</v>
          </cell>
          <cell r="K9005">
            <v>45200000</v>
          </cell>
        </row>
        <row r="9006">
          <cell r="A9006" t="str">
            <v>11150527ND-010840186</v>
          </cell>
          <cell r="B9006">
            <v>11992</v>
          </cell>
          <cell r="C9006">
            <v>11150527</v>
          </cell>
          <cell r="D9006" t="str">
            <v>2010/01</v>
          </cell>
          <cell r="E9006" t="str">
            <v>AD0501</v>
          </cell>
          <cell r="F9006">
            <v>64</v>
          </cell>
          <cell r="G9006" t="str">
            <v>NB-28836</v>
          </cell>
          <cell r="H9006">
            <v>40186</v>
          </cell>
          <cell r="I9006" t="str">
            <v>TRASLADO DE FONDOS ENT</v>
          </cell>
          <cell r="J9006" t="str">
            <v>ND-0108</v>
          </cell>
          <cell r="L9006">
            <v>50000000</v>
          </cell>
        </row>
        <row r="9007">
          <cell r="A9007" t="str">
            <v>11150527ND-010840186</v>
          </cell>
          <cell r="B9007">
            <v>12005</v>
          </cell>
          <cell r="C9007">
            <v>11150527</v>
          </cell>
          <cell r="D9007" t="str">
            <v>2010/01</v>
          </cell>
          <cell r="E9007" t="str">
            <v>AD0501</v>
          </cell>
          <cell r="F9007">
            <v>66</v>
          </cell>
          <cell r="G9007" t="str">
            <v>NB-28836</v>
          </cell>
          <cell r="H9007">
            <v>40186</v>
          </cell>
          <cell r="I9007" t="str">
            <v>TRASLADO DE FONDOS ENT</v>
          </cell>
          <cell r="J9007" t="str">
            <v>ND-0108</v>
          </cell>
          <cell r="L9007">
            <v>250000000</v>
          </cell>
        </row>
        <row r="9008">
          <cell r="A9008" t="str">
            <v>11150527CH-000140191</v>
          </cell>
          <cell r="B9008">
            <v>12006</v>
          </cell>
          <cell r="C9008">
            <v>11150527</v>
          </cell>
          <cell r="D9008" t="str">
            <v>2010/01</v>
          </cell>
          <cell r="E9008" t="str">
            <v>AD0309</v>
          </cell>
          <cell r="F9008">
            <v>355</v>
          </cell>
          <cell r="G9008" t="str">
            <v>DC-18246</v>
          </cell>
          <cell r="H9008">
            <v>40191</v>
          </cell>
          <cell r="I9008" t="str">
            <v>DESEMBOLSO PM</v>
          </cell>
          <cell r="J9008" t="str">
            <v>CH-0001</v>
          </cell>
          <cell r="L9008">
            <v>9994183</v>
          </cell>
        </row>
        <row r="9009">
          <cell r="A9009" t="str">
            <v>11150527CH-444240191</v>
          </cell>
          <cell r="B9009">
            <v>12007</v>
          </cell>
          <cell r="C9009">
            <v>11150527</v>
          </cell>
          <cell r="D9009" t="str">
            <v>2010/01</v>
          </cell>
          <cell r="E9009" t="str">
            <v>AD0109</v>
          </cell>
          <cell r="F9009">
            <v>1875</v>
          </cell>
          <cell r="G9009" t="str">
            <v>IN-20874</v>
          </cell>
          <cell r="H9009">
            <v>40191</v>
          </cell>
          <cell r="I9009" t="str">
            <v>INGRESO PM</v>
          </cell>
          <cell r="J9009" t="str">
            <v>CH-4442</v>
          </cell>
          <cell r="K9009">
            <v>9994183</v>
          </cell>
        </row>
        <row r="9010">
          <cell r="A9010" t="str">
            <v>11150527CH-890040191</v>
          </cell>
          <cell r="B9010">
            <v>12008</v>
          </cell>
          <cell r="C9010">
            <v>11150527</v>
          </cell>
          <cell r="D9010" t="str">
            <v>2010/01</v>
          </cell>
          <cell r="E9010" t="str">
            <v>AD0109</v>
          </cell>
          <cell r="F9010">
            <v>1876</v>
          </cell>
          <cell r="G9010" t="str">
            <v>IN-20874</v>
          </cell>
          <cell r="H9010">
            <v>40191</v>
          </cell>
          <cell r="I9010" t="str">
            <v>INGRESO PM</v>
          </cell>
          <cell r="J9010" t="str">
            <v>CH-8900</v>
          </cell>
          <cell r="K9010">
            <v>51300000</v>
          </cell>
        </row>
        <row r="9011">
          <cell r="A9011" t="str">
            <v>11150527CH-000140193</v>
          </cell>
          <cell r="B9011">
            <v>12009</v>
          </cell>
          <cell r="C9011">
            <v>11150527</v>
          </cell>
          <cell r="D9011" t="str">
            <v>2010/01</v>
          </cell>
          <cell r="E9011" t="str">
            <v>AD0311</v>
          </cell>
          <cell r="F9011">
            <v>309</v>
          </cell>
          <cell r="G9011" t="str">
            <v>DC-18371</v>
          </cell>
          <cell r="H9011">
            <v>40193</v>
          </cell>
          <cell r="I9011" t="str">
            <v>DESEMBOLSO PO</v>
          </cell>
          <cell r="J9011" t="str">
            <v>CH-0001</v>
          </cell>
          <cell r="L9011">
            <v>10878682</v>
          </cell>
        </row>
        <row r="9012">
          <cell r="A9012" t="str">
            <v>11150527CH-461640193</v>
          </cell>
          <cell r="B9012">
            <v>12010</v>
          </cell>
          <cell r="C9012">
            <v>11150527</v>
          </cell>
          <cell r="D9012" t="str">
            <v>2010/01</v>
          </cell>
          <cell r="E9012" t="str">
            <v>AD0111</v>
          </cell>
          <cell r="F9012">
            <v>1704</v>
          </cell>
          <cell r="G9012" t="str">
            <v>IN-21002</v>
          </cell>
          <cell r="H9012">
            <v>40193</v>
          </cell>
          <cell r="I9012" t="str">
            <v>INGRESO PO</v>
          </cell>
          <cell r="J9012" t="str">
            <v>CH-4616</v>
          </cell>
          <cell r="K9012">
            <v>10878682</v>
          </cell>
        </row>
        <row r="9013">
          <cell r="A9013" t="str">
            <v>11150527CG-000040187</v>
          </cell>
          <cell r="B9013">
            <v>12011</v>
          </cell>
          <cell r="C9013">
            <v>11150527</v>
          </cell>
          <cell r="D9013" t="str">
            <v>2010/01</v>
          </cell>
          <cell r="E9013" t="str">
            <v>AD0107</v>
          </cell>
          <cell r="F9013">
            <v>2339</v>
          </cell>
          <cell r="G9013" t="str">
            <v>IN-20730</v>
          </cell>
          <cell r="H9013">
            <v>40187</v>
          </cell>
          <cell r="I9013" t="str">
            <v>FALTANTE EN CAJA BRINK</v>
          </cell>
          <cell r="J9013" t="str">
            <v>CG-0000</v>
          </cell>
          <cell r="L9013">
            <v>100000</v>
          </cell>
        </row>
        <row r="9014">
          <cell r="A9014" t="str">
            <v>11150527CH-653740196</v>
          </cell>
          <cell r="B9014">
            <v>12012</v>
          </cell>
          <cell r="C9014">
            <v>11150527</v>
          </cell>
          <cell r="D9014" t="str">
            <v>2010/01</v>
          </cell>
          <cell r="E9014" t="str">
            <v>AD0113</v>
          </cell>
          <cell r="F9014">
            <v>1885</v>
          </cell>
          <cell r="G9014" t="str">
            <v>IN-21138</v>
          </cell>
          <cell r="H9014">
            <v>40196</v>
          </cell>
          <cell r="I9014" t="str">
            <v>INGRESO PO</v>
          </cell>
          <cell r="J9014" t="str">
            <v>CH-6537</v>
          </cell>
          <cell r="K9014">
            <v>30800000</v>
          </cell>
        </row>
        <row r="9015">
          <cell r="A9015" t="str">
            <v>11150527CH-890040196</v>
          </cell>
          <cell r="B9015">
            <v>12013</v>
          </cell>
          <cell r="C9015">
            <v>11150527</v>
          </cell>
          <cell r="D9015" t="str">
            <v>2010/01</v>
          </cell>
          <cell r="E9015" t="str">
            <v>AD0113</v>
          </cell>
          <cell r="F9015">
            <v>2424</v>
          </cell>
          <cell r="G9015" t="str">
            <v>IN-21146</v>
          </cell>
          <cell r="H9015">
            <v>40196</v>
          </cell>
          <cell r="I9015" t="str">
            <v>INGRESO PM</v>
          </cell>
          <cell r="J9015" t="str">
            <v>CH-8900</v>
          </cell>
          <cell r="K9015">
            <v>37700000</v>
          </cell>
        </row>
        <row r="9016">
          <cell r="A9016" t="str">
            <v>11150527CG-B11340196</v>
          </cell>
          <cell r="B9016">
            <v>12014</v>
          </cell>
          <cell r="C9016">
            <v>11150527</v>
          </cell>
          <cell r="D9016" t="str">
            <v>2010/01</v>
          </cell>
          <cell r="E9016" t="str">
            <v>AD0113</v>
          </cell>
          <cell r="F9016">
            <v>2425</v>
          </cell>
          <cell r="G9016" t="str">
            <v>IN-21146</v>
          </cell>
          <cell r="H9016">
            <v>40196</v>
          </cell>
          <cell r="I9016" t="str">
            <v>INGRESO PM</v>
          </cell>
          <cell r="J9016" t="str">
            <v>CG-B113</v>
          </cell>
          <cell r="K9016">
            <v>86000</v>
          </cell>
        </row>
        <row r="9017">
          <cell r="A9017" t="str">
            <v>11150527CH-000240197</v>
          </cell>
          <cell r="B9017">
            <v>12015</v>
          </cell>
          <cell r="C9017">
            <v>11150527</v>
          </cell>
          <cell r="D9017" t="str">
            <v>2010/01</v>
          </cell>
          <cell r="E9017" t="str">
            <v>AD0314</v>
          </cell>
          <cell r="F9017">
            <v>391</v>
          </cell>
          <cell r="G9017" t="str">
            <v>DC-18577</v>
          </cell>
          <cell r="H9017">
            <v>40197</v>
          </cell>
          <cell r="I9017" t="str">
            <v>DESEMBOLSO PM</v>
          </cell>
          <cell r="J9017" t="str">
            <v>CH-0002</v>
          </cell>
          <cell r="L9017">
            <v>4153431</v>
          </cell>
        </row>
        <row r="9018">
          <cell r="A9018" t="str">
            <v>11150527CG-B13840197</v>
          </cell>
          <cell r="B9018">
            <v>12016</v>
          </cell>
          <cell r="C9018">
            <v>11150527</v>
          </cell>
          <cell r="D9018" t="str">
            <v>2010/01</v>
          </cell>
          <cell r="E9018" t="str">
            <v>AD0114</v>
          </cell>
          <cell r="F9018">
            <v>2132</v>
          </cell>
          <cell r="G9018" t="str">
            <v>IN-21214</v>
          </cell>
          <cell r="H9018">
            <v>40197</v>
          </cell>
          <cell r="I9018" t="str">
            <v>INGRESO PM</v>
          </cell>
          <cell r="J9018" t="str">
            <v>CG-B138</v>
          </cell>
          <cell r="K9018">
            <v>740000</v>
          </cell>
        </row>
        <row r="9019">
          <cell r="A9019" t="str">
            <v>11150527CH-444340197</v>
          </cell>
          <cell r="B9019">
            <v>12017</v>
          </cell>
          <cell r="C9019">
            <v>11150527</v>
          </cell>
          <cell r="D9019" t="str">
            <v>2010/01</v>
          </cell>
          <cell r="E9019" t="str">
            <v>AD0114</v>
          </cell>
          <cell r="F9019">
            <v>2133</v>
          </cell>
          <cell r="G9019" t="str">
            <v>IN-21214</v>
          </cell>
          <cell r="H9019">
            <v>40197</v>
          </cell>
          <cell r="I9019" t="str">
            <v>INGRESO PM</v>
          </cell>
          <cell r="J9019" t="str">
            <v>CH-4443</v>
          </cell>
          <cell r="K9019">
            <v>4153431</v>
          </cell>
        </row>
        <row r="9020">
          <cell r="A9020" t="str">
            <v>11150527CH-000140200</v>
          </cell>
          <cell r="B9020">
            <v>12018</v>
          </cell>
          <cell r="C9020">
            <v>11150527</v>
          </cell>
          <cell r="D9020" t="str">
            <v>2010/01</v>
          </cell>
          <cell r="E9020" t="str">
            <v>AD0317</v>
          </cell>
          <cell r="F9020">
            <v>313</v>
          </cell>
          <cell r="G9020" t="str">
            <v>DC-18771</v>
          </cell>
          <cell r="H9020">
            <v>40200</v>
          </cell>
          <cell r="I9020" t="str">
            <v>DESEMBOLSO PO</v>
          </cell>
          <cell r="J9020" t="str">
            <v>CH-0001</v>
          </cell>
          <cell r="L9020">
            <v>1946980</v>
          </cell>
        </row>
        <row r="9021">
          <cell r="A9021" t="str">
            <v>11150527CH-000140200</v>
          </cell>
          <cell r="B9021">
            <v>12019</v>
          </cell>
          <cell r="C9021">
            <v>11150527</v>
          </cell>
          <cell r="D9021" t="str">
            <v>2010/01</v>
          </cell>
          <cell r="E9021" t="str">
            <v>AD0317</v>
          </cell>
          <cell r="F9021">
            <v>413</v>
          </cell>
          <cell r="G9021" t="str">
            <v>DC-18779</v>
          </cell>
          <cell r="H9021">
            <v>40200</v>
          </cell>
          <cell r="I9021" t="str">
            <v>DESEMBOLSO PM</v>
          </cell>
          <cell r="J9021" t="str">
            <v>CH-0001</v>
          </cell>
          <cell r="L9021">
            <v>0</v>
          </cell>
        </row>
        <row r="9022">
          <cell r="A9022" t="str">
            <v>11150527CH-000240200</v>
          </cell>
          <cell r="B9022">
            <v>12020</v>
          </cell>
          <cell r="C9022">
            <v>11150527</v>
          </cell>
          <cell r="D9022" t="str">
            <v>2010/01</v>
          </cell>
          <cell r="E9022" t="str">
            <v>AD0317</v>
          </cell>
          <cell r="F9022">
            <v>414</v>
          </cell>
          <cell r="G9022" t="str">
            <v>DC-18779</v>
          </cell>
          <cell r="H9022">
            <v>40200</v>
          </cell>
          <cell r="I9022" t="str">
            <v>DESEMBOLSO PM</v>
          </cell>
          <cell r="J9022" t="str">
            <v>CH-0002</v>
          </cell>
          <cell r="L9022">
            <v>1397051</v>
          </cell>
        </row>
        <row r="9023">
          <cell r="A9023" t="str">
            <v>11150527CH-000240201</v>
          </cell>
          <cell r="B9023">
            <v>12021</v>
          </cell>
          <cell r="C9023">
            <v>11150527</v>
          </cell>
          <cell r="D9023" t="str">
            <v>2010/01</v>
          </cell>
          <cell r="E9023" t="str">
            <v>AD0318</v>
          </cell>
          <cell r="F9023">
            <v>300</v>
          </cell>
          <cell r="G9023" t="str">
            <v>DC-18839</v>
          </cell>
          <cell r="H9023">
            <v>40201</v>
          </cell>
          <cell r="I9023" t="str">
            <v>DESEMBOLSO PO</v>
          </cell>
          <cell r="J9023" t="str">
            <v>CH-0002</v>
          </cell>
          <cell r="L9023">
            <v>7127350</v>
          </cell>
        </row>
        <row r="9024">
          <cell r="A9024" t="str">
            <v>11150527CH-000140201</v>
          </cell>
          <cell r="B9024">
            <v>12022</v>
          </cell>
          <cell r="C9024">
            <v>11150527</v>
          </cell>
          <cell r="D9024" t="str">
            <v>2010/01</v>
          </cell>
          <cell r="E9024" t="str">
            <v>AD0318</v>
          </cell>
          <cell r="F9024">
            <v>301</v>
          </cell>
          <cell r="G9024" t="str">
            <v>DC-18839</v>
          </cell>
          <cell r="H9024">
            <v>40201</v>
          </cell>
          <cell r="I9024" t="str">
            <v>DESEMBOLSO PO</v>
          </cell>
          <cell r="J9024" t="str">
            <v>CH-0001</v>
          </cell>
          <cell r="L9024">
            <v>2358000</v>
          </cell>
        </row>
        <row r="9025">
          <cell r="A9025" t="str">
            <v>11150527CH-000140201</v>
          </cell>
          <cell r="B9025">
            <v>12023</v>
          </cell>
          <cell r="C9025">
            <v>11150527</v>
          </cell>
          <cell r="D9025" t="str">
            <v>2010/01</v>
          </cell>
          <cell r="E9025" t="str">
            <v>AD0318</v>
          </cell>
          <cell r="F9025">
            <v>405</v>
          </cell>
          <cell r="G9025" t="str">
            <v>DC-18847</v>
          </cell>
          <cell r="H9025">
            <v>40201</v>
          </cell>
          <cell r="I9025" t="str">
            <v>DESEMBOLSO PM</v>
          </cell>
          <cell r="J9025" t="str">
            <v>CH-0001</v>
          </cell>
          <cell r="L9025">
            <v>7989591</v>
          </cell>
        </row>
        <row r="9026">
          <cell r="A9026" t="str">
            <v>11150527CH-022I40203</v>
          </cell>
          <cell r="B9026">
            <v>12024</v>
          </cell>
          <cell r="C9026">
            <v>11150527</v>
          </cell>
          <cell r="D9026" t="str">
            <v>2010/01</v>
          </cell>
          <cell r="E9026" t="str">
            <v>AD0319</v>
          </cell>
          <cell r="F9026">
            <v>259</v>
          </cell>
          <cell r="G9026" t="str">
            <v>DC-18906</v>
          </cell>
          <cell r="H9026">
            <v>40203</v>
          </cell>
          <cell r="I9026" t="str">
            <v>DESEMBOLSO PO</v>
          </cell>
          <cell r="J9026" t="str">
            <v>CH-022I</v>
          </cell>
          <cell r="L9026">
            <v>2477051</v>
          </cell>
        </row>
        <row r="9027">
          <cell r="A9027" t="str">
            <v>11150527CG-B22740200</v>
          </cell>
          <cell r="B9027">
            <v>12025</v>
          </cell>
          <cell r="C9027">
            <v>11150527</v>
          </cell>
          <cell r="D9027" t="str">
            <v>2010/01</v>
          </cell>
          <cell r="E9027" t="str">
            <v>AD0117</v>
          </cell>
          <cell r="F9027">
            <v>1846</v>
          </cell>
          <cell r="G9027" t="str">
            <v>IN-21418</v>
          </cell>
          <cell r="H9027">
            <v>40200</v>
          </cell>
          <cell r="I9027" t="str">
            <v>INGRESO PM</v>
          </cell>
          <cell r="J9027" t="str">
            <v>CG-B227</v>
          </cell>
          <cell r="K9027">
            <v>170000</v>
          </cell>
        </row>
        <row r="9028">
          <cell r="A9028" t="str">
            <v>11150527CH-444540200</v>
          </cell>
          <cell r="B9028">
            <v>12026</v>
          </cell>
          <cell r="C9028">
            <v>11150527</v>
          </cell>
          <cell r="D9028" t="str">
            <v>2010/01</v>
          </cell>
          <cell r="E9028" t="str">
            <v>AD0117</v>
          </cell>
          <cell r="F9028">
            <v>1847</v>
          </cell>
          <cell r="G9028" t="str">
            <v>IN-21418</v>
          </cell>
          <cell r="H9028">
            <v>40200</v>
          </cell>
          <cell r="I9028" t="str">
            <v>INGRESO PM</v>
          </cell>
          <cell r="J9028" t="str">
            <v>CH-4445</v>
          </cell>
          <cell r="K9028">
            <v>1397051</v>
          </cell>
        </row>
        <row r="9029">
          <cell r="A9029" t="str">
            <v>11150527CH-461940201</v>
          </cell>
          <cell r="B9029">
            <v>12027</v>
          </cell>
          <cell r="C9029">
            <v>11150527</v>
          </cell>
          <cell r="D9029" t="str">
            <v>2010/01</v>
          </cell>
          <cell r="E9029" t="str">
            <v>AD0118</v>
          </cell>
          <cell r="F9029">
            <v>1143</v>
          </cell>
          <cell r="G9029" t="str">
            <v>IN-21478</v>
          </cell>
          <cell r="H9029">
            <v>40201</v>
          </cell>
          <cell r="I9029" t="str">
            <v>INGRESO PO</v>
          </cell>
          <cell r="J9029" t="str">
            <v>CH-4619</v>
          </cell>
          <cell r="K9029">
            <v>7127350</v>
          </cell>
        </row>
        <row r="9030">
          <cell r="A9030" t="str">
            <v>11150527CH-004440203</v>
          </cell>
          <cell r="B9030">
            <v>12028</v>
          </cell>
          <cell r="C9030">
            <v>11150527</v>
          </cell>
          <cell r="D9030" t="str">
            <v>2010/01</v>
          </cell>
          <cell r="E9030" t="str">
            <v>AD0119</v>
          </cell>
          <cell r="F9030">
            <v>1363</v>
          </cell>
          <cell r="G9030" t="str">
            <v>IN-21546</v>
          </cell>
          <cell r="H9030">
            <v>40203</v>
          </cell>
          <cell r="I9030" t="str">
            <v>INGRESO PO</v>
          </cell>
          <cell r="J9030" t="str">
            <v>CH-0044</v>
          </cell>
          <cell r="K9030">
            <v>7989591</v>
          </cell>
        </row>
        <row r="9031">
          <cell r="A9031" t="str">
            <v>11150527CH-345440204</v>
          </cell>
          <cell r="B9031">
            <v>12029</v>
          </cell>
          <cell r="C9031">
            <v>11150527</v>
          </cell>
          <cell r="D9031" t="str">
            <v>2010/01</v>
          </cell>
          <cell r="E9031" t="str">
            <v>AD0120</v>
          </cell>
          <cell r="F9031">
            <v>1296</v>
          </cell>
          <cell r="G9031" t="str">
            <v>IN-21614</v>
          </cell>
          <cell r="H9031">
            <v>40204</v>
          </cell>
          <cell r="I9031" t="str">
            <v>INGRESO PO</v>
          </cell>
          <cell r="J9031" t="str">
            <v>CH-3454</v>
          </cell>
          <cell r="K9031">
            <v>2358000</v>
          </cell>
        </row>
        <row r="9032">
          <cell r="A9032" t="str">
            <v>11150527CG-A42840205</v>
          </cell>
          <cell r="B9032">
            <v>12030</v>
          </cell>
          <cell r="C9032">
            <v>11150527</v>
          </cell>
          <cell r="D9032" t="str">
            <v>2010/01</v>
          </cell>
          <cell r="E9032" t="str">
            <v>AD0121</v>
          </cell>
          <cell r="F9032">
            <v>1403</v>
          </cell>
          <cell r="G9032" t="str">
            <v>IN-21682</v>
          </cell>
          <cell r="H9032">
            <v>40205</v>
          </cell>
          <cell r="I9032" t="str">
            <v>INGRESO PO</v>
          </cell>
          <cell r="J9032" t="str">
            <v>CG-A428</v>
          </cell>
          <cell r="K9032">
            <v>120000</v>
          </cell>
        </row>
        <row r="9033">
          <cell r="A9033" t="str">
            <v>11150527CH-022I40206</v>
          </cell>
          <cell r="B9033">
            <v>12031</v>
          </cell>
          <cell r="C9033">
            <v>11150527</v>
          </cell>
          <cell r="D9033" t="str">
            <v>2010/01</v>
          </cell>
          <cell r="E9033" t="str">
            <v>AD0322</v>
          </cell>
          <cell r="F9033">
            <v>352</v>
          </cell>
          <cell r="G9033" t="str">
            <v>DC-19102</v>
          </cell>
          <cell r="H9033">
            <v>40206</v>
          </cell>
          <cell r="I9033" t="str">
            <v>DESEMBOLSO PO</v>
          </cell>
          <cell r="J9033" t="str">
            <v>CH-022I</v>
          </cell>
          <cell r="L9033">
            <v>2513477</v>
          </cell>
        </row>
        <row r="9034">
          <cell r="A9034" t="str">
            <v>11150527CH-022I40206</v>
          </cell>
          <cell r="B9034">
            <v>12032</v>
          </cell>
          <cell r="C9034">
            <v>11150527</v>
          </cell>
          <cell r="D9034" t="str">
            <v>2010/01</v>
          </cell>
          <cell r="E9034" t="str">
            <v>AD0322</v>
          </cell>
          <cell r="F9034">
            <v>353</v>
          </cell>
          <cell r="G9034" t="str">
            <v>DC-19102</v>
          </cell>
          <cell r="H9034">
            <v>40206</v>
          </cell>
          <cell r="I9034" t="str">
            <v>DESEMBOLSO PO</v>
          </cell>
          <cell r="J9034" t="str">
            <v>CH-022I</v>
          </cell>
          <cell r="L9034">
            <v>847051</v>
          </cell>
        </row>
        <row r="9035">
          <cell r="A9035" t="str">
            <v>11150527CH-022I40206</v>
          </cell>
          <cell r="B9035">
            <v>12033</v>
          </cell>
          <cell r="C9035">
            <v>11150527</v>
          </cell>
          <cell r="D9035" t="str">
            <v>2010/01</v>
          </cell>
          <cell r="E9035" t="str">
            <v>AD0322</v>
          </cell>
          <cell r="F9035">
            <v>354</v>
          </cell>
          <cell r="G9035" t="str">
            <v>DC-19102</v>
          </cell>
          <cell r="H9035">
            <v>40206</v>
          </cell>
          <cell r="I9035" t="str">
            <v>DESEMBOLSO PO</v>
          </cell>
          <cell r="J9035" t="str">
            <v>CH-022I</v>
          </cell>
          <cell r="L9035">
            <v>1909723</v>
          </cell>
        </row>
        <row r="9036">
          <cell r="A9036" t="str">
            <v>11150527CH-022I40206</v>
          </cell>
          <cell r="B9036">
            <v>12034</v>
          </cell>
          <cell r="C9036">
            <v>11150527</v>
          </cell>
          <cell r="D9036" t="str">
            <v>2010/01</v>
          </cell>
          <cell r="E9036" t="str">
            <v>AD0322</v>
          </cell>
          <cell r="F9036">
            <v>355</v>
          </cell>
          <cell r="G9036" t="str">
            <v>DC-19102</v>
          </cell>
          <cell r="H9036">
            <v>40206</v>
          </cell>
          <cell r="I9036" t="str">
            <v>DESEMBOLSO PO</v>
          </cell>
          <cell r="J9036" t="str">
            <v>CH-022I</v>
          </cell>
          <cell r="L9036">
            <v>1997051</v>
          </cell>
        </row>
        <row r="9037">
          <cell r="A9037" t="str">
            <v>11150527CH-022I40206</v>
          </cell>
          <cell r="B9037">
            <v>12035</v>
          </cell>
          <cell r="C9037">
            <v>11150527</v>
          </cell>
          <cell r="D9037" t="str">
            <v>2010/01</v>
          </cell>
          <cell r="E9037" t="str">
            <v>AD0322</v>
          </cell>
          <cell r="F9037">
            <v>356</v>
          </cell>
          <cell r="G9037" t="str">
            <v>DC-19102</v>
          </cell>
          <cell r="H9037">
            <v>40206</v>
          </cell>
          <cell r="I9037" t="str">
            <v>DESEMBOLSO PO</v>
          </cell>
          <cell r="J9037" t="str">
            <v>CH-022I</v>
          </cell>
          <cell r="L9037">
            <v>3821242</v>
          </cell>
        </row>
        <row r="9038">
          <cell r="A9038" t="str">
            <v>11150527CH-022I40206</v>
          </cell>
          <cell r="B9038">
            <v>12036</v>
          </cell>
          <cell r="C9038">
            <v>11150527</v>
          </cell>
          <cell r="D9038" t="str">
            <v>2010/01</v>
          </cell>
          <cell r="E9038" t="str">
            <v>AD0322</v>
          </cell>
          <cell r="F9038">
            <v>357</v>
          </cell>
          <cell r="G9038" t="str">
            <v>DC-19102</v>
          </cell>
          <cell r="H9038">
            <v>40206</v>
          </cell>
          <cell r="I9038" t="str">
            <v>DESEMBOLSO PO</v>
          </cell>
          <cell r="J9038" t="str">
            <v>CH-022I</v>
          </cell>
          <cell r="L9038">
            <v>1110177</v>
          </cell>
        </row>
        <row r="9039">
          <cell r="A9039" t="str">
            <v>11150527CH-022I40206</v>
          </cell>
          <cell r="B9039">
            <v>12037</v>
          </cell>
          <cell r="C9039">
            <v>11150527</v>
          </cell>
          <cell r="D9039" t="str">
            <v>2010/01</v>
          </cell>
          <cell r="E9039" t="str">
            <v>AD0322</v>
          </cell>
          <cell r="F9039">
            <v>358</v>
          </cell>
          <cell r="G9039" t="str">
            <v>DC-19102</v>
          </cell>
          <cell r="H9039">
            <v>40206</v>
          </cell>
          <cell r="I9039" t="str">
            <v>DESEMBOLSO PO</v>
          </cell>
          <cell r="J9039" t="str">
            <v>CH-022I</v>
          </cell>
          <cell r="L9039">
            <v>2997051</v>
          </cell>
        </row>
        <row r="9040">
          <cell r="A9040" t="str">
            <v>11150527CH-022I40206</v>
          </cell>
          <cell r="B9040">
            <v>12038</v>
          </cell>
          <cell r="C9040">
            <v>11150527</v>
          </cell>
          <cell r="D9040" t="str">
            <v>2010/01</v>
          </cell>
          <cell r="E9040" t="str">
            <v>AD0322</v>
          </cell>
          <cell r="F9040">
            <v>359</v>
          </cell>
          <cell r="G9040" t="str">
            <v>DC-19102</v>
          </cell>
          <cell r="H9040">
            <v>40206</v>
          </cell>
          <cell r="I9040" t="str">
            <v>DESEMBOLSO PO</v>
          </cell>
          <cell r="J9040" t="str">
            <v>CH-022I</v>
          </cell>
          <cell r="L9040">
            <v>9982551</v>
          </cell>
        </row>
        <row r="9041">
          <cell r="A9041" t="str">
            <v>11150527CH-022I40206</v>
          </cell>
          <cell r="B9041">
            <v>12039</v>
          </cell>
          <cell r="C9041">
            <v>11150527</v>
          </cell>
          <cell r="D9041" t="str">
            <v>2010/01</v>
          </cell>
          <cell r="E9041" t="str">
            <v>AD0322</v>
          </cell>
          <cell r="F9041">
            <v>360</v>
          </cell>
          <cell r="G9041" t="str">
            <v>DC-19102</v>
          </cell>
          <cell r="H9041">
            <v>40206</v>
          </cell>
          <cell r="I9041" t="str">
            <v>DESEMBOLSO PO</v>
          </cell>
          <cell r="J9041" t="str">
            <v>CH-022I</v>
          </cell>
          <cell r="L9041">
            <v>3063439</v>
          </cell>
        </row>
        <row r="9042">
          <cell r="A9042" t="str">
            <v>11150527CH-022I40206</v>
          </cell>
          <cell r="B9042">
            <v>12040</v>
          </cell>
          <cell r="C9042">
            <v>11150527</v>
          </cell>
          <cell r="D9042" t="str">
            <v>2010/01</v>
          </cell>
          <cell r="E9042" t="str">
            <v>AD0322</v>
          </cell>
          <cell r="F9042">
            <v>361</v>
          </cell>
          <cell r="G9042" t="str">
            <v>DC-19102</v>
          </cell>
          <cell r="H9042">
            <v>40206</v>
          </cell>
          <cell r="I9042" t="str">
            <v>DESEMBOLSO PO</v>
          </cell>
          <cell r="J9042" t="str">
            <v>CH-022I</v>
          </cell>
          <cell r="L9042">
            <v>2994103</v>
          </cell>
        </row>
        <row r="9043">
          <cell r="A9043" t="str">
            <v>11150527CH-022I40206</v>
          </cell>
          <cell r="B9043">
            <v>12041</v>
          </cell>
          <cell r="C9043">
            <v>11150527</v>
          </cell>
          <cell r="D9043" t="str">
            <v>2010/01</v>
          </cell>
          <cell r="E9043" t="str">
            <v>AD0322</v>
          </cell>
          <cell r="F9043">
            <v>362</v>
          </cell>
          <cell r="G9043" t="str">
            <v>DC-19102</v>
          </cell>
          <cell r="H9043">
            <v>40206</v>
          </cell>
          <cell r="I9043" t="str">
            <v>DESEMBOLSO PO</v>
          </cell>
          <cell r="J9043" t="str">
            <v>CH-022I</v>
          </cell>
          <cell r="L9043">
            <v>6988368</v>
          </cell>
        </row>
        <row r="9044">
          <cell r="A9044" t="str">
            <v>11150527CH-022I40206</v>
          </cell>
          <cell r="B9044">
            <v>12042</v>
          </cell>
          <cell r="C9044">
            <v>11150527</v>
          </cell>
          <cell r="D9044" t="str">
            <v>2010/01</v>
          </cell>
          <cell r="E9044" t="str">
            <v>AD0322</v>
          </cell>
          <cell r="F9044">
            <v>363</v>
          </cell>
          <cell r="G9044" t="str">
            <v>DC-19102</v>
          </cell>
          <cell r="H9044">
            <v>40206</v>
          </cell>
          <cell r="I9044" t="str">
            <v>DESEMBOLSO PO</v>
          </cell>
          <cell r="J9044" t="str">
            <v>CH-022I</v>
          </cell>
          <cell r="L9044">
            <v>1207050</v>
          </cell>
        </row>
        <row r="9045">
          <cell r="A9045" t="str">
            <v>11150527CH-006440206</v>
          </cell>
          <cell r="B9045">
            <v>12043</v>
          </cell>
          <cell r="C9045">
            <v>11150527</v>
          </cell>
          <cell r="D9045" t="str">
            <v>2010/01</v>
          </cell>
          <cell r="E9045" t="str">
            <v>AD0122</v>
          </cell>
          <cell r="F9045">
            <v>1575</v>
          </cell>
          <cell r="G9045" t="str">
            <v>IN-21750</v>
          </cell>
          <cell r="H9045">
            <v>40206</v>
          </cell>
          <cell r="I9045" t="str">
            <v>INGRESO PO</v>
          </cell>
          <cell r="J9045" t="str">
            <v>CH-0064</v>
          </cell>
          <cell r="K9045">
            <v>6988368</v>
          </cell>
        </row>
        <row r="9046">
          <cell r="A9046" t="str">
            <v>11150527CH-004640206</v>
          </cell>
          <cell r="B9046">
            <v>12044</v>
          </cell>
          <cell r="C9046">
            <v>11150527</v>
          </cell>
          <cell r="D9046" t="str">
            <v>2010/01</v>
          </cell>
          <cell r="E9046" t="str">
            <v>AD0122</v>
          </cell>
          <cell r="F9046">
            <v>1576</v>
          </cell>
          <cell r="G9046" t="str">
            <v>IN-21750</v>
          </cell>
          <cell r="H9046">
            <v>40206</v>
          </cell>
          <cell r="I9046" t="str">
            <v>INGRESO PO</v>
          </cell>
          <cell r="J9046" t="str">
            <v>CH-0046</v>
          </cell>
          <cell r="K9046">
            <v>9982551</v>
          </cell>
        </row>
        <row r="9047">
          <cell r="A9047" t="str">
            <v>11150527CH-022I40207</v>
          </cell>
          <cell r="B9047">
            <v>12045</v>
          </cell>
          <cell r="C9047">
            <v>11150527</v>
          </cell>
          <cell r="D9047" t="str">
            <v>2010/01</v>
          </cell>
          <cell r="E9047" t="str">
            <v>AD0323</v>
          </cell>
          <cell r="F9047">
            <v>351</v>
          </cell>
          <cell r="G9047" t="str">
            <v>DC-19169</v>
          </cell>
          <cell r="H9047">
            <v>40207</v>
          </cell>
          <cell r="I9047" t="str">
            <v>DESEMBOLSO PO</v>
          </cell>
          <cell r="J9047" t="str">
            <v>CH-022I</v>
          </cell>
          <cell r="L9047">
            <v>780600</v>
          </cell>
        </row>
        <row r="9048">
          <cell r="A9048" t="str">
            <v>11150527CH-004640207</v>
          </cell>
          <cell r="B9048">
            <v>12046</v>
          </cell>
          <cell r="C9048">
            <v>11150527</v>
          </cell>
          <cell r="D9048" t="str">
            <v>2010/01</v>
          </cell>
          <cell r="E9048" t="str">
            <v>AD0123</v>
          </cell>
          <cell r="F9048">
            <v>1685</v>
          </cell>
          <cell r="G9048" t="str">
            <v>IN-21818</v>
          </cell>
          <cell r="H9048">
            <v>40207</v>
          </cell>
          <cell r="I9048" t="str">
            <v>INGRESO PO</v>
          </cell>
          <cell r="J9048" t="str">
            <v>CH-0046</v>
          </cell>
          <cell r="K9048">
            <v>1909723</v>
          </cell>
        </row>
        <row r="9049">
          <cell r="A9049" t="str">
            <v>11150527CH-252840207</v>
          </cell>
          <cell r="B9049">
            <v>12047</v>
          </cell>
          <cell r="C9049">
            <v>11150527</v>
          </cell>
          <cell r="D9049" t="str">
            <v>2010/01</v>
          </cell>
          <cell r="E9049" t="str">
            <v>AD0123</v>
          </cell>
          <cell r="F9049">
            <v>1687</v>
          </cell>
          <cell r="G9049" t="str">
            <v>IN-21818</v>
          </cell>
          <cell r="H9049">
            <v>40207</v>
          </cell>
          <cell r="I9049" t="str">
            <v>INGRESO PO</v>
          </cell>
          <cell r="J9049" t="str">
            <v>CH-2528</v>
          </cell>
          <cell r="K9049">
            <v>847051</v>
          </cell>
        </row>
        <row r="9050">
          <cell r="A9050" t="str">
            <v>11150527CH-006440207</v>
          </cell>
          <cell r="B9050">
            <v>12060</v>
          </cell>
          <cell r="C9050">
            <v>11150527</v>
          </cell>
          <cell r="D9050" t="str">
            <v>2010/01</v>
          </cell>
          <cell r="E9050" t="str">
            <v>AD0123</v>
          </cell>
          <cell r="F9050">
            <v>1688</v>
          </cell>
          <cell r="G9050" t="str">
            <v>IN-21818</v>
          </cell>
          <cell r="H9050">
            <v>40207</v>
          </cell>
          <cell r="I9050" t="str">
            <v>INGRESO PO</v>
          </cell>
          <cell r="J9050" t="str">
            <v>CH-0064</v>
          </cell>
          <cell r="K9050">
            <v>3063439</v>
          </cell>
        </row>
        <row r="9051">
          <cell r="A9051" t="str">
            <v>11150527CH-345740207</v>
          </cell>
          <cell r="B9051">
            <v>12061</v>
          </cell>
          <cell r="C9051">
            <v>11150527</v>
          </cell>
          <cell r="D9051" t="str">
            <v>2010/01</v>
          </cell>
          <cell r="E9051" t="str">
            <v>AD0123</v>
          </cell>
          <cell r="F9051">
            <v>1689</v>
          </cell>
          <cell r="G9051" t="str">
            <v>IN-21818</v>
          </cell>
          <cell r="H9051">
            <v>40207</v>
          </cell>
          <cell r="I9051" t="str">
            <v>INGRESO PO</v>
          </cell>
          <cell r="J9051" t="str">
            <v>CH-3457</v>
          </cell>
          <cell r="K9051">
            <v>2994103</v>
          </cell>
        </row>
        <row r="9052">
          <cell r="A9052" t="str">
            <v>11150527CH-004640207</v>
          </cell>
          <cell r="B9052">
            <v>12062</v>
          </cell>
          <cell r="C9052">
            <v>11150527</v>
          </cell>
          <cell r="D9052" t="str">
            <v>2010/01</v>
          </cell>
          <cell r="E9052" t="str">
            <v>AD0123</v>
          </cell>
          <cell r="F9052">
            <v>1690</v>
          </cell>
          <cell r="G9052" t="str">
            <v>IN-21818</v>
          </cell>
          <cell r="H9052">
            <v>40207</v>
          </cell>
          <cell r="I9052" t="str">
            <v>INGRESO PO</v>
          </cell>
          <cell r="J9052" t="str">
            <v>CH-0046</v>
          </cell>
          <cell r="K9052">
            <v>2513477</v>
          </cell>
        </row>
        <row r="9053">
          <cell r="A9053" t="str">
            <v>11150527CH-004640207</v>
          </cell>
          <cell r="B9053">
            <v>12063</v>
          </cell>
          <cell r="C9053">
            <v>11150527</v>
          </cell>
          <cell r="D9053" t="str">
            <v>2010/01</v>
          </cell>
          <cell r="E9053" t="str">
            <v>AD0123</v>
          </cell>
          <cell r="F9053">
            <v>1691</v>
          </cell>
          <cell r="G9053" t="str">
            <v>IN-21818</v>
          </cell>
          <cell r="H9053">
            <v>40207</v>
          </cell>
          <cell r="I9053" t="str">
            <v>INGRESO PO</v>
          </cell>
          <cell r="J9053" t="str">
            <v>CH-0046</v>
          </cell>
          <cell r="K9053">
            <v>1997051</v>
          </cell>
        </row>
        <row r="9054">
          <cell r="A9054" t="str">
            <v>11150527CH-346740207</v>
          </cell>
          <cell r="B9054">
            <v>12064</v>
          </cell>
          <cell r="C9054">
            <v>11150527</v>
          </cell>
          <cell r="D9054" t="str">
            <v>2010/01</v>
          </cell>
          <cell r="E9054" t="str">
            <v>AD0123</v>
          </cell>
          <cell r="F9054">
            <v>1692</v>
          </cell>
          <cell r="G9054" t="str">
            <v>IN-21818</v>
          </cell>
          <cell r="H9054">
            <v>40207</v>
          </cell>
          <cell r="I9054" t="str">
            <v>INGRESO PO</v>
          </cell>
          <cell r="J9054" t="str">
            <v>CH-3467</v>
          </cell>
          <cell r="K9054">
            <v>1110177</v>
          </cell>
        </row>
        <row r="9055">
          <cell r="A9055" t="str">
            <v>11150527CH-022I40208</v>
          </cell>
          <cell r="B9055">
            <v>12065</v>
          </cell>
          <cell r="C9055">
            <v>11150527</v>
          </cell>
          <cell r="D9055" t="str">
            <v>2010/01</v>
          </cell>
          <cell r="E9055" t="str">
            <v>AD0324</v>
          </cell>
          <cell r="F9055">
            <v>337</v>
          </cell>
          <cell r="G9055" t="str">
            <v>DC-19236</v>
          </cell>
          <cell r="H9055">
            <v>40208</v>
          </cell>
          <cell r="I9055" t="str">
            <v>DESEMBOLSO PO</v>
          </cell>
          <cell r="J9055" t="str">
            <v>CH-022I</v>
          </cell>
          <cell r="L9055">
            <v>8720361</v>
          </cell>
        </row>
        <row r="9056">
          <cell r="A9056" t="str">
            <v>11150527CH-030I40208</v>
          </cell>
          <cell r="B9056">
            <v>12066</v>
          </cell>
          <cell r="C9056">
            <v>11150527</v>
          </cell>
          <cell r="D9056" t="str">
            <v>2010/01</v>
          </cell>
          <cell r="E9056" t="str">
            <v>AD0324</v>
          </cell>
          <cell r="F9056">
            <v>433</v>
          </cell>
          <cell r="G9056" t="str">
            <v>DC-19244</v>
          </cell>
          <cell r="H9056">
            <v>40208</v>
          </cell>
          <cell r="I9056" t="str">
            <v>DESEMBOLSO PM</v>
          </cell>
          <cell r="J9056" t="str">
            <v>CH-030I</v>
          </cell>
          <cell r="L9056">
            <v>10932569</v>
          </cell>
        </row>
        <row r="9057">
          <cell r="A9057" t="str">
            <v>11150527CH-004640208</v>
          </cell>
          <cell r="B9057">
            <v>12067</v>
          </cell>
          <cell r="C9057">
            <v>11150527</v>
          </cell>
          <cell r="D9057" t="str">
            <v>2010/01</v>
          </cell>
          <cell r="E9057" t="str">
            <v>AD0124</v>
          </cell>
          <cell r="F9057">
            <v>1935</v>
          </cell>
          <cell r="G9057" t="str">
            <v>IN-21886</v>
          </cell>
          <cell r="H9057">
            <v>40208</v>
          </cell>
          <cell r="I9057" t="str">
            <v>INGRESO PO</v>
          </cell>
          <cell r="J9057" t="str">
            <v>CH-0046</v>
          </cell>
          <cell r="K9057">
            <v>8720361</v>
          </cell>
        </row>
        <row r="9058">
          <cell r="A9058" t="str">
            <v>11150527CH-444740208</v>
          </cell>
          <cell r="B9058">
            <v>12068</v>
          </cell>
          <cell r="C9058">
            <v>11150527</v>
          </cell>
          <cell r="D9058" t="str">
            <v>2010/01</v>
          </cell>
          <cell r="E9058" t="str">
            <v>AD0124</v>
          </cell>
          <cell r="F9058">
            <v>2549</v>
          </cell>
          <cell r="G9058" t="str">
            <v>IN-21894</v>
          </cell>
          <cell r="H9058">
            <v>40208</v>
          </cell>
          <cell r="I9058" t="str">
            <v>INGRESO PM</v>
          </cell>
          <cell r="J9058" t="str">
            <v>CH-4447</v>
          </cell>
          <cell r="K9058">
            <v>10932569</v>
          </cell>
        </row>
        <row r="9059">
          <cell r="A9059" t="str">
            <v>11150527ND-300140208</v>
          </cell>
          <cell r="B9059">
            <v>12069</v>
          </cell>
          <cell r="C9059">
            <v>11150527</v>
          </cell>
          <cell r="D9059" t="str">
            <v>2010/01</v>
          </cell>
          <cell r="E9059" t="str">
            <v>AD0501</v>
          </cell>
          <cell r="F9059">
            <v>954</v>
          </cell>
          <cell r="G9059" t="str">
            <v>NB-28879</v>
          </cell>
          <cell r="H9059">
            <v>40208</v>
          </cell>
          <cell r="I9059" t="str">
            <v>GRAVAMEN FINANCIERO CO</v>
          </cell>
          <cell r="J9059" t="str">
            <v>ND-3001</v>
          </cell>
          <cell r="L9059">
            <v>35241.51</v>
          </cell>
        </row>
        <row r="9060">
          <cell r="A9060" t="str">
            <v>11150527ND-300140208</v>
          </cell>
          <cell r="B9060">
            <v>12070</v>
          </cell>
          <cell r="C9060">
            <v>11150527</v>
          </cell>
          <cell r="D9060" t="str">
            <v>2010/01</v>
          </cell>
          <cell r="E9060" t="str">
            <v>AD0501</v>
          </cell>
          <cell r="F9060">
            <v>1004</v>
          </cell>
          <cell r="G9060" t="str">
            <v>NB-28880</v>
          </cell>
          <cell r="H9060">
            <v>40208</v>
          </cell>
          <cell r="I9060" t="str">
            <v>COMISION E IVA CORRESP</v>
          </cell>
          <cell r="J9060" t="str">
            <v>ND-3001</v>
          </cell>
          <cell r="L9060">
            <v>48140</v>
          </cell>
        </row>
        <row r="9061">
          <cell r="A9061" t="str">
            <v>11150527ND-300140208</v>
          </cell>
          <cell r="B9061">
            <v>12071</v>
          </cell>
          <cell r="C9061">
            <v>11150527</v>
          </cell>
          <cell r="D9061" t="str">
            <v>2010/01</v>
          </cell>
          <cell r="E9061" t="str">
            <v>AD0501</v>
          </cell>
          <cell r="F9061">
            <v>1044</v>
          </cell>
          <cell r="G9061" t="str">
            <v>NB-28881</v>
          </cell>
          <cell r="H9061">
            <v>40208</v>
          </cell>
          <cell r="I9061" t="str">
            <v>TRANSPORTE DE VALORES</v>
          </cell>
          <cell r="J9061" t="str">
            <v>ND-3001</v>
          </cell>
          <cell r="L9061">
            <v>1029601</v>
          </cell>
        </row>
        <row r="9062">
          <cell r="A9062" t="str">
            <v>11150527ND-012940207</v>
          </cell>
          <cell r="B9062">
            <v>12072</v>
          </cell>
          <cell r="C9062">
            <v>11150527</v>
          </cell>
          <cell r="D9062" t="str">
            <v>2010/01</v>
          </cell>
          <cell r="E9062" t="str">
            <v>AD0501</v>
          </cell>
          <cell r="F9062">
            <v>1228</v>
          </cell>
          <cell r="G9062" t="str">
            <v>NB-28911</v>
          </cell>
          <cell r="H9062">
            <v>40207</v>
          </cell>
          <cell r="I9062" t="str">
            <v>TRANSFERENCIA DE FONDO</v>
          </cell>
          <cell r="J9062" t="str">
            <v>ND-0129</v>
          </cell>
          <cell r="L9062">
            <v>50000000</v>
          </cell>
        </row>
        <row r="9063">
          <cell r="A9063" t="str">
            <v>11150527ND-012940207</v>
          </cell>
          <cell r="B9063">
            <v>12073</v>
          </cell>
          <cell r="C9063">
            <v>11150527</v>
          </cell>
          <cell r="D9063" t="str">
            <v>2010/01</v>
          </cell>
          <cell r="E9063" t="str">
            <v>AD0501</v>
          </cell>
          <cell r="F9063">
            <v>1229</v>
          </cell>
          <cell r="G9063" t="str">
            <v>NB-28911</v>
          </cell>
          <cell r="H9063">
            <v>40207</v>
          </cell>
          <cell r="I9063" t="str">
            <v>TRANSFERENCIA DE FONDO</v>
          </cell>
          <cell r="J9063" t="str">
            <v>ND-0129</v>
          </cell>
          <cell r="L9063">
            <v>40000000</v>
          </cell>
        </row>
        <row r="9064">
          <cell r="A9064" t="str">
            <v>11150527CH-030I40210</v>
          </cell>
          <cell r="B9064">
            <v>12074</v>
          </cell>
          <cell r="C9064">
            <v>11150527</v>
          </cell>
          <cell r="D9064" t="str">
            <v>2010/02</v>
          </cell>
          <cell r="E9064" t="str">
            <v>AD0301</v>
          </cell>
          <cell r="F9064">
            <v>45</v>
          </cell>
          <cell r="G9064" t="str">
            <v>DC-19285</v>
          </cell>
          <cell r="H9064">
            <v>40210</v>
          </cell>
          <cell r="I9064" t="str">
            <v>DESEMBOLSO PM</v>
          </cell>
          <cell r="J9064" t="str">
            <v>CH-030I</v>
          </cell>
          <cell r="L9064">
            <v>10988368</v>
          </cell>
        </row>
        <row r="9065">
          <cell r="A9065" t="str">
            <v>11150527CH-030I40210</v>
          </cell>
          <cell r="B9065">
            <v>12075</v>
          </cell>
          <cell r="C9065">
            <v>11150527</v>
          </cell>
          <cell r="D9065" t="str">
            <v>2010/02</v>
          </cell>
          <cell r="E9065" t="str">
            <v>AD0301</v>
          </cell>
          <cell r="F9065">
            <v>46</v>
          </cell>
          <cell r="G9065" t="str">
            <v>DC-19285</v>
          </cell>
          <cell r="H9065">
            <v>40210</v>
          </cell>
          <cell r="I9065" t="str">
            <v>DESEMBOLSO PM</v>
          </cell>
          <cell r="J9065" t="str">
            <v>CH-030I</v>
          </cell>
          <cell r="L9065">
            <v>17982551</v>
          </cell>
        </row>
        <row r="9066">
          <cell r="A9066" t="str">
            <v>11150527CH-105340210</v>
          </cell>
          <cell r="B9066">
            <v>12076</v>
          </cell>
          <cell r="C9066">
            <v>11150527</v>
          </cell>
          <cell r="D9066" t="str">
            <v>2010/02</v>
          </cell>
          <cell r="E9066" t="str">
            <v>AD0101</v>
          </cell>
          <cell r="F9066">
            <v>1206</v>
          </cell>
          <cell r="G9066" t="str">
            <v>IN-21954</v>
          </cell>
          <cell r="H9066">
            <v>40210</v>
          </cell>
          <cell r="I9066" t="str">
            <v>INGRESO PO</v>
          </cell>
          <cell r="J9066" t="str">
            <v>CH-1053</v>
          </cell>
          <cell r="K9066">
            <v>3821242</v>
          </cell>
        </row>
        <row r="9067">
          <cell r="A9067" t="str">
            <v>11150527CH-444840210</v>
          </cell>
          <cell r="B9067">
            <v>12077</v>
          </cell>
          <cell r="C9067">
            <v>11150527</v>
          </cell>
          <cell r="D9067" t="str">
            <v>2010/02</v>
          </cell>
          <cell r="E9067" t="str">
            <v>AD0101</v>
          </cell>
          <cell r="F9067">
            <v>1564</v>
          </cell>
          <cell r="G9067" t="str">
            <v>IN-21962</v>
          </cell>
          <cell r="H9067">
            <v>40210</v>
          </cell>
          <cell r="I9067" t="str">
            <v>INGRESO PM</v>
          </cell>
          <cell r="J9067" t="str">
            <v>CH-4448</v>
          </cell>
          <cell r="K9067">
            <v>17982551</v>
          </cell>
        </row>
        <row r="9068">
          <cell r="A9068" t="str">
            <v>11150527CH-930840210</v>
          </cell>
          <cell r="B9068">
            <v>12078</v>
          </cell>
          <cell r="C9068">
            <v>11150527</v>
          </cell>
          <cell r="D9068" t="str">
            <v>2010/02</v>
          </cell>
          <cell r="E9068" t="str">
            <v>AD0101</v>
          </cell>
          <cell r="F9068">
            <v>1565</v>
          </cell>
          <cell r="G9068" t="str">
            <v>IN-21962</v>
          </cell>
          <cell r="H9068">
            <v>40210</v>
          </cell>
          <cell r="I9068" t="str">
            <v>INGRESO PM</v>
          </cell>
          <cell r="J9068" t="str">
            <v>CH-9308</v>
          </cell>
          <cell r="K9068">
            <v>10988368</v>
          </cell>
        </row>
        <row r="9069">
          <cell r="A9069" t="str">
            <v>11150527CH-890340211</v>
          </cell>
          <cell r="B9069">
            <v>12079</v>
          </cell>
          <cell r="C9069">
            <v>11150527</v>
          </cell>
          <cell r="D9069" t="str">
            <v>2010/02</v>
          </cell>
          <cell r="E9069" t="str">
            <v>AD0102</v>
          </cell>
          <cell r="F9069">
            <v>1659</v>
          </cell>
          <cell r="G9069" t="str">
            <v>IN-22030</v>
          </cell>
          <cell r="H9069">
            <v>40211</v>
          </cell>
          <cell r="I9069" t="str">
            <v>INGRESO PM</v>
          </cell>
          <cell r="J9069" t="str">
            <v>CH-8903</v>
          </cell>
          <cell r="K9069">
            <v>63200000</v>
          </cell>
        </row>
        <row r="9070">
          <cell r="A9070" t="str">
            <v>11150527CH-860040212</v>
          </cell>
          <cell r="B9070">
            <v>12080</v>
          </cell>
          <cell r="C9070">
            <v>11150527</v>
          </cell>
          <cell r="D9070" t="str">
            <v>2010/02</v>
          </cell>
          <cell r="E9070" t="str">
            <v>AD0103</v>
          </cell>
          <cell r="F9070">
            <v>1370</v>
          </cell>
          <cell r="G9070" t="str">
            <v>IN-22090</v>
          </cell>
          <cell r="H9070">
            <v>40212</v>
          </cell>
          <cell r="I9070" t="str">
            <v>INGRESO PO</v>
          </cell>
          <cell r="J9070" t="str">
            <v>CH-8600</v>
          </cell>
          <cell r="K9070">
            <v>84400000</v>
          </cell>
        </row>
        <row r="9071">
          <cell r="A9071" t="str">
            <v>11150527CH-904340213</v>
          </cell>
          <cell r="B9071">
            <v>12081</v>
          </cell>
          <cell r="C9071">
            <v>11150527</v>
          </cell>
          <cell r="D9071" t="str">
            <v>2010/02</v>
          </cell>
          <cell r="E9071" t="str">
            <v>AD0104</v>
          </cell>
          <cell r="F9071">
            <v>1818</v>
          </cell>
          <cell r="G9071" t="str">
            <v>IN-22166</v>
          </cell>
          <cell r="H9071">
            <v>40213</v>
          </cell>
          <cell r="I9071" t="str">
            <v>INGRESO PM</v>
          </cell>
          <cell r="J9071" t="str">
            <v>CH-9043</v>
          </cell>
          <cell r="K9071">
            <v>-134000</v>
          </cell>
        </row>
        <row r="9072">
          <cell r="A9072" t="str">
            <v>11150527CH-313840214</v>
          </cell>
          <cell r="B9072">
            <v>12082</v>
          </cell>
          <cell r="C9072">
            <v>11150527</v>
          </cell>
          <cell r="D9072" t="str">
            <v>2010/02</v>
          </cell>
          <cell r="E9072" t="str">
            <v>AD0106</v>
          </cell>
          <cell r="F9072">
            <v>1622</v>
          </cell>
          <cell r="G9072" t="str">
            <v>IN-22294</v>
          </cell>
          <cell r="H9072">
            <v>40214</v>
          </cell>
          <cell r="I9072" t="str">
            <v>INGRESO PO</v>
          </cell>
          <cell r="J9072" t="str">
            <v>CH-3138</v>
          </cell>
          <cell r="K9072">
            <v>-264646</v>
          </cell>
        </row>
        <row r="9073">
          <cell r="A9073" t="str">
            <v>11150527CH-921040214</v>
          </cell>
          <cell r="B9073">
            <v>12083</v>
          </cell>
          <cell r="C9073">
            <v>11150527</v>
          </cell>
          <cell r="D9073" t="str">
            <v>2010/02</v>
          </cell>
          <cell r="E9073" t="str">
            <v>AD0106</v>
          </cell>
          <cell r="F9073">
            <v>2063</v>
          </cell>
          <cell r="G9073" t="str">
            <v>IN-22302</v>
          </cell>
          <cell r="H9073">
            <v>40214</v>
          </cell>
          <cell r="I9073" t="str">
            <v>INGRESO PM</v>
          </cell>
          <cell r="J9073" t="str">
            <v>CH-9210</v>
          </cell>
          <cell r="K9073">
            <v>3664216</v>
          </cell>
        </row>
        <row r="9074">
          <cell r="A9074" t="str">
            <v>11150527CH-890040215</v>
          </cell>
          <cell r="B9074">
            <v>12084</v>
          </cell>
          <cell r="C9074">
            <v>11150527</v>
          </cell>
          <cell r="D9074" t="str">
            <v>2010/02</v>
          </cell>
          <cell r="E9074" t="str">
            <v>AD0107</v>
          </cell>
          <cell r="F9074">
            <v>1405</v>
          </cell>
          <cell r="G9074" t="str">
            <v>IN-22370</v>
          </cell>
          <cell r="H9074">
            <v>40215</v>
          </cell>
          <cell r="I9074" t="str">
            <v>INGRESO PM</v>
          </cell>
          <cell r="J9074" t="str">
            <v>CH-8900</v>
          </cell>
          <cell r="K9074">
            <v>62100000</v>
          </cell>
        </row>
        <row r="9075">
          <cell r="A9075" t="str">
            <v>11150527CH-022I40219</v>
          </cell>
          <cell r="B9075">
            <v>12085</v>
          </cell>
          <cell r="C9075">
            <v>11150527</v>
          </cell>
          <cell r="D9075" t="str">
            <v>2010/02</v>
          </cell>
          <cell r="E9075" t="str">
            <v>AD0310</v>
          </cell>
          <cell r="F9075">
            <v>279</v>
          </cell>
          <cell r="G9075" t="str">
            <v>DC-20086</v>
          </cell>
          <cell r="H9075">
            <v>40219</v>
          </cell>
          <cell r="I9075" t="str">
            <v>DESEMBOLSO PO</v>
          </cell>
          <cell r="J9075" t="str">
            <v>CH-022I</v>
          </cell>
          <cell r="L9075">
            <v>1086345</v>
          </cell>
        </row>
        <row r="9076">
          <cell r="A9076" t="str">
            <v>11150527CH-022I40219</v>
          </cell>
          <cell r="B9076">
            <v>12086</v>
          </cell>
          <cell r="C9076">
            <v>11150527</v>
          </cell>
          <cell r="D9076" t="str">
            <v>2010/02</v>
          </cell>
          <cell r="E9076" t="str">
            <v>AD0310</v>
          </cell>
          <cell r="F9076">
            <v>280</v>
          </cell>
          <cell r="G9076" t="str">
            <v>DC-20086</v>
          </cell>
          <cell r="H9076">
            <v>40219</v>
          </cell>
          <cell r="I9076" t="str">
            <v>DESEMBOLSO PO</v>
          </cell>
          <cell r="J9076" t="str">
            <v>CH-022I</v>
          </cell>
          <cell r="L9076">
            <v>1997051</v>
          </cell>
        </row>
        <row r="9077">
          <cell r="A9077" t="str">
            <v>11150527CH-022I40219</v>
          </cell>
          <cell r="B9077">
            <v>12087</v>
          </cell>
          <cell r="C9077">
            <v>11150527</v>
          </cell>
          <cell r="D9077" t="str">
            <v>2010/02</v>
          </cell>
          <cell r="E9077" t="str">
            <v>AD0310</v>
          </cell>
          <cell r="F9077">
            <v>281</v>
          </cell>
          <cell r="G9077" t="str">
            <v>DC-20086</v>
          </cell>
          <cell r="H9077">
            <v>40219</v>
          </cell>
          <cell r="I9077" t="str">
            <v>DESEMBOLSO PO</v>
          </cell>
          <cell r="J9077" t="str">
            <v>CH-022I</v>
          </cell>
          <cell r="L9077">
            <v>9447642</v>
          </cell>
        </row>
        <row r="9078">
          <cell r="A9078" t="str">
            <v>11150527CH-004640219</v>
          </cell>
          <cell r="B9078">
            <v>12088</v>
          </cell>
          <cell r="C9078">
            <v>11150527</v>
          </cell>
          <cell r="D9078" t="str">
            <v>2010/02</v>
          </cell>
          <cell r="E9078" t="str">
            <v>AD0110</v>
          </cell>
          <cell r="F9078">
            <v>1402</v>
          </cell>
          <cell r="G9078" t="str">
            <v>IN-22566</v>
          </cell>
          <cell r="H9078">
            <v>40219</v>
          </cell>
          <cell r="I9078" t="str">
            <v>INGRESO PO</v>
          </cell>
          <cell r="J9078" t="str">
            <v>CH-0046</v>
          </cell>
          <cell r="K9078">
            <v>9447642</v>
          </cell>
        </row>
        <row r="9079">
          <cell r="A9079" t="str">
            <v>11150527CH-890040219</v>
          </cell>
          <cell r="B9079">
            <v>12089</v>
          </cell>
          <cell r="C9079">
            <v>11150527</v>
          </cell>
          <cell r="D9079" t="str">
            <v>2010/02</v>
          </cell>
          <cell r="E9079" t="str">
            <v>AD0110</v>
          </cell>
          <cell r="F9079">
            <v>1849</v>
          </cell>
          <cell r="G9079" t="str">
            <v>IN-22574</v>
          </cell>
          <cell r="H9079">
            <v>40219</v>
          </cell>
          <cell r="I9079" t="str">
            <v>INGRESO PM</v>
          </cell>
          <cell r="J9079" t="str">
            <v>CH-8900</v>
          </cell>
          <cell r="K9079">
            <v>53500000</v>
          </cell>
        </row>
        <row r="9080">
          <cell r="A9080" t="str">
            <v>11150527CG-B56640219</v>
          </cell>
          <cell r="B9080">
            <v>12090</v>
          </cell>
          <cell r="C9080">
            <v>11150527</v>
          </cell>
          <cell r="D9080" t="str">
            <v>2010/02</v>
          </cell>
          <cell r="E9080" t="str">
            <v>AD0110</v>
          </cell>
          <cell r="F9080">
            <v>1850</v>
          </cell>
          <cell r="G9080" t="str">
            <v>IN-22574</v>
          </cell>
          <cell r="H9080">
            <v>40219</v>
          </cell>
          <cell r="I9080" t="str">
            <v>INGRESO PM</v>
          </cell>
          <cell r="J9080" t="str">
            <v>CG-B566</v>
          </cell>
          <cell r="K9080">
            <v>168500</v>
          </cell>
        </row>
        <row r="9081">
          <cell r="A9081" t="str">
            <v>11150527CH-000040210</v>
          </cell>
          <cell r="B9081">
            <v>12091</v>
          </cell>
          <cell r="C9081">
            <v>11150527</v>
          </cell>
          <cell r="D9081" t="str">
            <v>2010/02</v>
          </cell>
          <cell r="E9081" t="str">
            <v>AD0101</v>
          </cell>
          <cell r="F9081">
            <v>3038</v>
          </cell>
          <cell r="G9081" t="str">
            <v>IN-21962</v>
          </cell>
          <cell r="H9081">
            <v>40210</v>
          </cell>
          <cell r="I9081" t="str">
            <v>INGRESO PM</v>
          </cell>
          <cell r="J9081" t="str">
            <v>CH-0000</v>
          </cell>
          <cell r="K9081">
            <v>280000</v>
          </cell>
        </row>
        <row r="9082">
          <cell r="A9082" t="str">
            <v>11150527CH-000040210</v>
          </cell>
          <cell r="B9082">
            <v>12092</v>
          </cell>
          <cell r="C9082">
            <v>11150527</v>
          </cell>
          <cell r="D9082" t="str">
            <v>2010/02</v>
          </cell>
          <cell r="E9082" t="str">
            <v>AD0101</v>
          </cell>
          <cell r="F9082">
            <v>3039</v>
          </cell>
          <cell r="G9082" t="str">
            <v>IN-21962</v>
          </cell>
          <cell r="H9082">
            <v>40210</v>
          </cell>
          <cell r="I9082" t="str">
            <v>INGRESO PM</v>
          </cell>
          <cell r="J9082" t="str">
            <v>CH-0000</v>
          </cell>
          <cell r="K9082">
            <v>134000</v>
          </cell>
        </row>
        <row r="9083">
          <cell r="A9083" t="str">
            <v>11150527CH-000040210</v>
          </cell>
          <cell r="B9083">
            <v>12093</v>
          </cell>
          <cell r="C9083">
            <v>11150527</v>
          </cell>
          <cell r="D9083" t="str">
            <v>2010/02</v>
          </cell>
          <cell r="E9083" t="str">
            <v>AD0101</v>
          </cell>
          <cell r="F9083">
            <v>3040</v>
          </cell>
          <cell r="G9083" t="str">
            <v>IN-21954</v>
          </cell>
          <cell r="H9083">
            <v>40210</v>
          </cell>
          <cell r="I9083" t="str">
            <v>INGRESO PO</v>
          </cell>
          <cell r="J9083" t="str">
            <v>CH-0000</v>
          </cell>
          <cell r="K9083">
            <v>264646</v>
          </cell>
        </row>
        <row r="9084">
          <cell r="A9084" t="str">
            <v>11150527ND-020540212</v>
          </cell>
          <cell r="B9084">
            <v>12094</v>
          </cell>
          <cell r="C9084">
            <v>11150527</v>
          </cell>
          <cell r="D9084" t="str">
            <v>2010/02</v>
          </cell>
          <cell r="E9084" t="str">
            <v>AD0501</v>
          </cell>
          <cell r="F9084">
            <v>179</v>
          </cell>
          <cell r="G9084" t="str">
            <v>NB-28948</v>
          </cell>
          <cell r="H9084">
            <v>40212</v>
          </cell>
          <cell r="I9084" t="str">
            <v>TRANSLADO DE FONDOS EN</v>
          </cell>
          <cell r="J9084" t="str">
            <v>ND-0205</v>
          </cell>
          <cell r="L9084">
            <v>150000000</v>
          </cell>
        </row>
        <row r="9085">
          <cell r="A9085" t="str">
            <v>11150527ND-020540212</v>
          </cell>
          <cell r="B9085">
            <v>12095</v>
          </cell>
          <cell r="C9085">
            <v>11150527</v>
          </cell>
          <cell r="D9085" t="str">
            <v>2010/02</v>
          </cell>
          <cell r="E9085" t="str">
            <v>AD0501</v>
          </cell>
          <cell r="F9085">
            <v>181</v>
          </cell>
          <cell r="G9085" t="str">
            <v>NB-28948</v>
          </cell>
          <cell r="H9085">
            <v>40212</v>
          </cell>
          <cell r="I9085" t="str">
            <v>TRANSLADO DE FONDOS EN</v>
          </cell>
          <cell r="J9085" t="str">
            <v>ND-0205</v>
          </cell>
          <cell r="L9085">
            <v>100000000</v>
          </cell>
        </row>
        <row r="9086">
          <cell r="A9086" t="str">
            <v>11150527ND-020940218</v>
          </cell>
          <cell r="B9086">
            <v>12096</v>
          </cell>
          <cell r="C9086">
            <v>11150527</v>
          </cell>
          <cell r="D9086" t="str">
            <v>2010/02</v>
          </cell>
          <cell r="E9086" t="str">
            <v>AD0501</v>
          </cell>
          <cell r="F9086">
            <v>273</v>
          </cell>
          <cell r="G9086" t="str">
            <v>NB-28961</v>
          </cell>
          <cell r="H9086">
            <v>40218</v>
          </cell>
          <cell r="I9086" t="str">
            <v>TRANSFERENCIA DE FONDO</v>
          </cell>
          <cell r="J9086" t="str">
            <v>ND-0209</v>
          </cell>
          <cell r="L9086">
            <v>50000000</v>
          </cell>
        </row>
        <row r="9087">
          <cell r="A9087" t="str">
            <v>11150527CH-860040224</v>
          </cell>
          <cell r="B9087">
            <v>12097</v>
          </cell>
          <cell r="C9087">
            <v>11150527</v>
          </cell>
          <cell r="D9087" t="str">
            <v>2010/02</v>
          </cell>
          <cell r="E9087" t="str">
            <v>AD0114</v>
          </cell>
          <cell r="F9087">
            <v>1724</v>
          </cell>
          <cell r="G9087" t="str">
            <v>IN-22836</v>
          </cell>
          <cell r="H9087">
            <v>40224</v>
          </cell>
          <cell r="I9087" t="str">
            <v>INGRESO PO</v>
          </cell>
          <cell r="J9087" t="str">
            <v>CH-8600</v>
          </cell>
          <cell r="K9087">
            <v>88000000</v>
          </cell>
        </row>
        <row r="9088">
          <cell r="A9088" t="str">
            <v>11150527CH-022I40224</v>
          </cell>
          <cell r="B9088">
            <v>12098</v>
          </cell>
          <cell r="C9088">
            <v>11150527</v>
          </cell>
          <cell r="D9088" t="str">
            <v>2010/02</v>
          </cell>
          <cell r="E9088" t="str">
            <v>AD0314</v>
          </cell>
          <cell r="F9088">
            <v>301</v>
          </cell>
          <cell r="G9088" t="str">
            <v>DC-20350</v>
          </cell>
          <cell r="H9088">
            <v>40224</v>
          </cell>
          <cell r="I9088" t="str">
            <v>DESEMBOLSO PO</v>
          </cell>
          <cell r="J9088" t="str">
            <v>CH-022I</v>
          </cell>
          <cell r="L9088">
            <v>1834000</v>
          </cell>
        </row>
        <row r="9089">
          <cell r="A9089" t="str">
            <v>11150527CH-022I40228</v>
          </cell>
          <cell r="B9089">
            <v>12099</v>
          </cell>
          <cell r="C9089">
            <v>11150527</v>
          </cell>
          <cell r="D9089" t="str">
            <v>2010/02</v>
          </cell>
          <cell r="E9089" t="str">
            <v>AD0318</v>
          </cell>
          <cell r="F9089">
            <v>306</v>
          </cell>
          <cell r="G9089" t="str">
            <v>DC-20616</v>
          </cell>
          <cell r="H9089">
            <v>40228</v>
          </cell>
          <cell r="I9089" t="str">
            <v>DESEMBOLSO PO</v>
          </cell>
          <cell r="J9089" t="str">
            <v>CH-022I</v>
          </cell>
          <cell r="L9089">
            <v>13418658</v>
          </cell>
        </row>
        <row r="9090">
          <cell r="A9090" t="str">
            <v>11150527CG-B79540228</v>
          </cell>
          <cell r="B9090">
            <v>12100</v>
          </cell>
          <cell r="C9090">
            <v>11150527</v>
          </cell>
          <cell r="D9090" t="str">
            <v>2010/02</v>
          </cell>
          <cell r="E9090" t="str">
            <v>AD0118</v>
          </cell>
          <cell r="F9090">
            <v>1999</v>
          </cell>
          <cell r="G9090" t="str">
            <v>IN-23116</v>
          </cell>
          <cell r="H9090">
            <v>40228</v>
          </cell>
          <cell r="I9090" t="str">
            <v>INGRESO PM</v>
          </cell>
          <cell r="J9090" t="str">
            <v>CG-B795</v>
          </cell>
          <cell r="K9090">
            <v>86000</v>
          </cell>
        </row>
        <row r="9091">
          <cell r="A9091" t="str">
            <v>11150527CH-022I40229</v>
          </cell>
          <cell r="B9091">
            <v>12101</v>
          </cell>
          <cell r="C9091">
            <v>11150527</v>
          </cell>
          <cell r="D9091" t="str">
            <v>2010/02</v>
          </cell>
          <cell r="E9091" t="str">
            <v>AD0319</v>
          </cell>
          <cell r="F9091">
            <v>321</v>
          </cell>
          <cell r="G9091" t="str">
            <v>DC-20683</v>
          </cell>
          <cell r="H9091">
            <v>40229</v>
          </cell>
          <cell r="I9091" t="str">
            <v>DESEMBOLSO PO</v>
          </cell>
          <cell r="J9091" t="str">
            <v>CH-022I</v>
          </cell>
          <cell r="L9091">
            <v>4994183</v>
          </cell>
        </row>
        <row r="9092">
          <cell r="A9092" t="str">
            <v>11150527CH-022I40229</v>
          </cell>
          <cell r="B9092">
            <v>12102</v>
          </cell>
          <cell r="C9092">
            <v>11150527</v>
          </cell>
          <cell r="D9092" t="str">
            <v>2010/02</v>
          </cell>
          <cell r="E9092" t="str">
            <v>AD0319</v>
          </cell>
          <cell r="F9092">
            <v>322</v>
          </cell>
          <cell r="G9092" t="str">
            <v>DC-20683</v>
          </cell>
          <cell r="H9092">
            <v>40229</v>
          </cell>
          <cell r="I9092" t="str">
            <v>DESEMBOLSO PO</v>
          </cell>
          <cell r="J9092" t="str">
            <v>CH-022I</v>
          </cell>
          <cell r="L9092">
            <v>4097808</v>
          </cell>
        </row>
        <row r="9093">
          <cell r="A9093" t="str">
            <v>11150527CH-022I40229</v>
          </cell>
          <cell r="B9093">
            <v>12115</v>
          </cell>
          <cell r="C9093">
            <v>11150527</v>
          </cell>
          <cell r="D9093" t="str">
            <v>2010/02</v>
          </cell>
          <cell r="E9093" t="str">
            <v>AD0319</v>
          </cell>
          <cell r="F9093">
            <v>323</v>
          </cell>
          <cell r="G9093" t="str">
            <v>DC-20683</v>
          </cell>
          <cell r="H9093">
            <v>40229</v>
          </cell>
          <cell r="I9093" t="str">
            <v>DESEMBOLSO PO</v>
          </cell>
          <cell r="J9093" t="str">
            <v>CH-022I</v>
          </cell>
          <cell r="L9093">
            <v>5536095</v>
          </cell>
        </row>
        <row r="9094">
          <cell r="A9094" t="str">
            <v>11150527CH-030I40229</v>
          </cell>
          <cell r="B9094">
            <v>12116</v>
          </cell>
          <cell r="C9094">
            <v>11150527</v>
          </cell>
          <cell r="D9094" t="str">
            <v>2010/02</v>
          </cell>
          <cell r="E9094" t="str">
            <v>AD0319</v>
          </cell>
          <cell r="F9094">
            <v>414</v>
          </cell>
          <cell r="G9094" t="str">
            <v>DC-20691</v>
          </cell>
          <cell r="H9094">
            <v>40229</v>
          </cell>
          <cell r="I9094" t="str">
            <v>DESEMBOLSO PM</v>
          </cell>
          <cell r="J9094" t="str">
            <v>CH-030I</v>
          </cell>
          <cell r="L9094">
            <v>1196854</v>
          </cell>
        </row>
        <row r="9095">
          <cell r="A9095" t="str">
            <v>11150527CH-004640231</v>
          </cell>
          <cell r="B9095">
            <v>12117</v>
          </cell>
          <cell r="C9095">
            <v>11150527</v>
          </cell>
          <cell r="D9095" t="str">
            <v>2010/02</v>
          </cell>
          <cell r="E9095" t="str">
            <v>AD0120</v>
          </cell>
          <cell r="F9095">
            <v>1422</v>
          </cell>
          <cell r="G9095" t="str">
            <v>IN-23244</v>
          </cell>
          <cell r="H9095">
            <v>40231</v>
          </cell>
          <cell r="I9095" t="str">
            <v>INGRESO PO</v>
          </cell>
          <cell r="J9095" t="str">
            <v>CH-0046</v>
          </cell>
          <cell r="K9095">
            <v>4097808</v>
          </cell>
        </row>
        <row r="9096">
          <cell r="A9096" t="str">
            <v>11150527CH-004640231</v>
          </cell>
          <cell r="B9096">
            <v>12118</v>
          </cell>
          <cell r="C9096">
            <v>11150527</v>
          </cell>
          <cell r="D9096" t="str">
            <v>2010/02</v>
          </cell>
          <cell r="E9096" t="str">
            <v>AD0120</v>
          </cell>
          <cell r="F9096">
            <v>1423</v>
          </cell>
          <cell r="G9096" t="str">
            <v>IN-23244</v>
          </cell>
          <cell r="H9096">
            <v>40231</v>
          </cell>
          <cell r="I9096" t="str">
            <v>INGRESO PO</v>
          </cell>
          <cell r="J9096" t="str">
            <v>CH-0046</v>
          </cell>
          <cell r="K9096">
            <v>13418658</v>
          </cell>
        </row>
        <row r="9097">
          <cell r="A9097" t="str">
            <v>11150527CH-004640231</v>
          </cell>
          <cell r="B9097">
            <v>12119</v>
          </cell>
          <cell r="C9097">
            <v>11150527</v>
          </cell>
          <cell r="D9097" t="str">
            <v>2010/02</v>
          </cell>
          <cell r="E9097" t="str">
            <v>AD0120</v>
          </cell>
          <cell r="F9097">
            <v>1424</v>
          </cell>
          <cell r="G9097" t="str">
            <v>IN-23244</v>
          </cell>
          <cell r="H9097">
            <v>40231</v>
          </cell>
          <cell r="I9097" t="str">
            <v>INGRESO PO</v>
          </cell>
          <cell r="J9097" t="str">
            <v>CH-0046</v>
          </cell>
          <cell r="K9097">
            <v>4994183</v>
          </cell>
        </row>
        <row r="9098">
          <cell r="A9098" t="str">
            <v>11150527ND-021640225</v>
          </cell>
          <cell r="B9098">
            <v>12120</v>
          </cell>
          <cell r="C9098">
            <v>11150527</v>
          </cell>
          <cell r="D9098" t="str">
            <v>2010/02</v>
          </cell>
          <cell r="E9098" t="str">
            <v>AD0501</v>
          </cell>
          <cell r="F9098">
            <v>520</v>
          </cell>
          <cell r="G9098" t="str">
            <v>NB-28980</v>
          </cell>
          <cell r="H9098">
            <v>40225</v>
          </cell>
          <cell r="I9098" t="str">
            <v>TRASFERENCIA DE FONDOS</v>
          </cell>
          <cell r="J9098" t="str">
            <v>ND-0216</v>
          </cell>
          <cell r="L9098">
            <v>100000000</v>
          </cell>
        </row>
        <row r="9099">
          <cell r="A9099" t="str">
            <v>11150527ND-021740226</v>
          </cell>
          <cell r="B9099">
            <v>12121</v>
          </cell>
          <cell r="C9099">
            <v>11150527</v>
          </cell>
          <cell r="D9099" t="str">
            <v>2010/02</v>
          </cell>
          <cell r="E9099" t="str">
            <v>AD0501</v>
          </cell>
          <cell r="F9099">
            <v>534</v>
          </cell>
          <cell r="G9099" t="str">
            <v>NB-28986</v>
          </cell>
          <cell r="H9099">
            <v>40226</v>
          </cell>
          <cell r="I9099" t="str">
            <v>TRANSFERENCIA DE FONDO</v>
          </cell>
          <cell r="J9099" t="str">
            <v>ND-0217</v>
          </cell>
          <cell r="L9099">
            <v>60000000</v>
          </cell>
        </row>
        <row r="9100">
          <cell r="A9100" t="str">
            <v>11150527CH-030I40232</v>
          </cell>
          <cell r="B9100">
            <v>12122</v>
          </cell>
          <cell r="C9100">
            <v>11150527</v>
          </cell>
          <cell r="D9100" t="str">
            <v>2010/02</v>
          </cell>
          <cell r="E9100" t="str">
            <v>AD0321</v>
          </cell>
          <cell r="F9100">
            <v>402</v>
          </cell>
          <cell r="G9100" t="str">
            <v>DC-20826</v>
          </cell>
          <cell r="H9100">
            <v>40232</v>
          </cell>
          <cell r="I9100" t="str">
            <v>DESEMBOLSO PM</v>
          </cell>
          <cell r="J9100" t="str">
            <v>CH-030I</v>
          </cell>
          <cell r="L9100">
            <v>10937267</v>
          </cell>
        </row>
        <row r="9101">
          <cell r="A9101" t="str">
            <v>11150527CH-763240232</v>
          </cell>
          <cell r="B9101">
            <v>12123</v>
          </cell>
          <cell r="C9101">
            <v>11150527</v>
          </cell>
          <cell r="D9101" t="str">
            <v>2010/02</v>
          </cell>
          <cell r="E9101" t="str">
            <v>AD0121</v>
          </cell>
          <cell r="F9101">
            <v>1748</v>
          </cell>
          <cell r="G9101" t="str">
            <v>IN-23320</v>
          </cell>
          <cell r="H9101">
            <v>40232</v>
          </cell>
          <cell r="I9101" t="str">
            <v>INGRESO PM</v>
          </cell>
          <cell r="J9101" t="str">
            <v>CH-7632</v>
          </cell>
          <cell r="K9101">
            <v>10937267</v>
          </cell>
        </row>
        <row r="9102">
          <cell r="A9102" t="str">
            <v>11150527CH-022I40234</v>
          </cell>
          <cell r="B9102">
            <v>12124</v>
          </cell>
          <cell r="C9102">
            <v>11150527</v>
          </cell>
          <cell r="D9102" t="str">
            <v>2010/02</v>
          </cell>
          <cell r="E9102" t="str">
            <v>AD0323</v>
          </cell>
          <cell r="F9102">
            <v>289</v>
          </cell>
          <cell r="G9102" t="str">
            <v>DC-20951</v>
          </cell>
          <cell r="H9102">
            <v>40234</v>
          </cell>
          <cell r="I9102" t="str">
            <v>DESEMBOLSO PO</v>
          </cell>
          <cell r="J9102" t="str">
            <v>CH-022I</v>
          </cell>
          <cell r="L9102">
            <v>9982551</v>
          </cell>
        </row>
        <row r="9103">
          <cell r="A9103" t="str">
            <v>11150527CG-B89640234</v>
          </cell>
          <cell r="B9103">
            <v>12125</v>
          </cell>
          <cell r="C9103">
            <v>11150527</v>
          </cell>
          <cell r="D9103" t="str">
            <v>2010/02</v>
          </cell>
          <cell r="E9103" t="str">
            <v>AD0123</v>
          </cell>
          <cell r="F9103">
            <v>1964</v>
          </cell>
          <cell r="G9103" t="str">
            <v>IN-23456</v>
          </cell>
          <cell r="H9103">
            <v>40234</v>
          </cell>
          <cell r="I9103" t="str">
            <v>INGRESO PM</v>
          </cell>
          <cell r="J9103" t="str">
            <v>CG-B896</v>
          </cell>
          <cell r="K9103">
            <v>170000</v>
          </cell>
        </row>
        <row r="9104">
          <cell r="A9104" t="str">
            <v>11150527CG-A11240234</v>
          </cell>
          <cell r="B9104">
            <v>12126</v>
          </cell>
          <cell r="C9104">
            <v>11150527</v>
          </cell>
          <cell r="D9104" t="str">
            <v>2010/02</v>
          </cell>
          <cell r="E9104" t="str">
            <v>AD0123</v>
          </cell>
          <cell r="F9104">
            <v>1965</v>
          </cell>
          <cell r="G9104" t="str">
            <v>IN-23456</v>
          </cell>
          <cell r="H9104">
            <v>40234</v>
          </cell>
          <cell r="I9104" t="str">
            <v>INGRESO PM</v>
          </cell>
          <cell r="J9104" t="str">
            <v>CG-A112</v>
          </cell>
          <cell r="K9104">
            <v>201926</v>
          </cell>
        </row>
        <row r="9105">
          <cell r="A9105" t="str">
            <v>11150527CG-B89540234</v>
          </cell>
          <cell r="B9105">
            <v>12127</v>
          </cell>
          <cell r="C9105">
            <v>11150527</v>
          </cell>
          <cell r="D9105" t="str">
            <v>2010/02</v>
          </cell>
          <cell r="E9105" t="str">
            <v>AD0123</v>
          </cell>
          <cell r="F9105">
            <v>1966</v>
          </cell>
          <cell r="G9105" t="str">
            <v>IN-23456</v>
          </cell>
          <cell r="H9105">
            <v>40234</v>
          </cell>
          <cell r="I9105" t="str">
            <v>INGRESO PM</v>
          </cell>
          <cell r="J9105" t="str">
            <v>CG-B895</v>
          </cell>
          <cell r="K9105">
            <v>450000</v>
          </cell>
        </row>
        <row r="9106">
          <cell r="A9106" t="str">
            <v>11150527CH-763240235</v>
          </cell>
          <cell r="B9106">
            <v>12128</v>
          </cell>
          <cell r="C9106">
            <v>11150527</v>
          </cell>
          <cell r="D9106" t="str">
            <v>2010/02</v>
          </cell>
          <cell r="E9106" t="str">
            <v>AD0124</v>
          </cell>
          <cell r="F9106">
            <v>2165</v>
          </cell>
          <cell r="G9106" t="str">
            <v>IN-23524</v>
          </cell>
          <cell r="H9106">
            <v>40235</v>
          </cell>
          <cell r="I9106" t="str">
            <v>INGRESO PM</v>
          </cell>
          <cell r="J9106" t="str">
            <v>CH-7632</v>
          </cell>
          <cell r="K9106">
            <v>9982551</v>
          </cell>
        </row>
        <row r="9107">
          <cell r="A9107" t="str">
            <v>11150527NC-022440233</v>
          </cell>
          <cell r="B9107">
            <v>12129</v>
          </cell>
          <cell r="C9107">
            <v>11150527</v>
          </cell>
          <cell r="D9107" t="str">
            <v>2010/02</v>
          </cell>
          <cell r="E9107" t="str">
            <v>AD0501</v>
          </cell>
          <cell r="F9107">
            <v>1134</v>
          </cell>
          <cell r="G9107" t="str">
            <v>NB-29039</v>
          </cell>
          <cell r="H9107">
            <v>40233</v>
          </cell>
          <cell r="I9107" t="str">
            <v>TRANSFERENCIA DE FONDO</v>
          </cell>
          <cell r="J9107" t="str">
            <v>NC-0224</v>
          </cell>
          <cell r="K9107">
            <v>30000000</v>
          </cell>
        </row>
        <row r="9108">
          <cell r="A9108" t="str">
            <v>11150527ND-022440233</v>
          </cell>
          <cell r="B9108">
            <v>12130</v>
          </cell>
          <cell r="C9108">
            <v>11150527</v>
          </cell>
          <cell r="D9108" t="str">
            <v>2010/02</v>
          </cell>
          <cell r="E9108" t="str">
            <v>AD0501</v>
          </cell>
          <cell r="F9108">
            <v>1136</v>
          </cell>
          <cell r="G9108" t="str">
            <v>NB-29039</v>
          </cell>
          <cell r="H9108">
            <v>40233</v>
          </cell>
          <cell r="I9108" t="str">
            <v>TRANSFERENCIA DE FONDO</v>
          </cell>
          <cell r="J9108" t="str">
            <v>ND-0224</v>
          </cell>
          <cell r="L9108">
            <v>30000000</v>
          </cell>
        </row>
        <row r="9109">
          <cell r="A9109" t="str">
            <v>11150527ND-280240237</v>
          </cell>
          <cell r="B9109">
            <v>12131</v>
          </cell>
          <cell r="C9109">
            <v>11150527</v>
          </cell>
          <cell r="D9109" t="str">
            <v>2010/02</v>
          </cell>
          <cell r="E9109" t="str">
            <v>AD0501</v>
          </cell>
          <cell r="F9109">
            <v>1371</v>
          </cell>
          <cell r="G9109" t="str">
            <v>NB-29069</v>
          </cell>
          <cell r="H9109">
            <v>40237</v>
          </cell>
          <cell r="I9109" t="str">
            <v>GRAVAMEN FINANCIERO CO</v>
          </cell>
          <cell r="J9109" t="str">
            <v>ND-2802</v>
          </cell>
          <cell r="L9109">
            <v>54744.52</v>
          </cell>
        </row>
        <row r="9110">
          <cell r="A9110" t="str">
            <v>11150527ND-280240237</v>
          </cell>
          <cell r="B9110">
            <v>12132</v>
          </cell>
          <cell r="C9110">
            <v>11150527</v>
          </cell>
          <cell r="D9110" t="str">
            <v>2010/02</v>
          </cell>
          <cell r="E9110" t="str">
            <v>AD0501</v>
          </cell>
          <cell r="F9110">
            <v>1423</v>
          </cell>
          <cell r="G9110" t="str">
            <v>NB-29070</v>
          </cell>
          <cell r="H9110">
            <v>40237</v>
          </cell>
          <cell r="I9110" t="str">
            <v>COMISION E IVA POR CON</v>
          </cell>
          <cell r="J9110" t="str">
            <v>ND-2802</v>
          </cell>
          <cell r="L9110">
            <v>48140</v>
          </cell>
        </row>
        <row r="9111">
          <cell r="A9111" t="str">
            <v>11150527ND-280240237</v>
          </cell>
          <cell r="B9111">
            <v>12133</v>
          </cell>
          <cell r="C9111">
            <v>11150527</v>
          </cell>
          <cell r="D9111" t="str">
            <v>2010/02</v>
          </cell>
          <cell r="E9111" t="str">
            <v>AD0501</v>
          </cell>
          <cell r="F9111">
            <v>1469</v>
          </cell>
          <cell r="G9111" t="str">
            <v>NB-29071</v>
          </cell>
          <cell r="H9111">
            <v>40237</v>
          </cell>
          <cell r="I9111" t="str">
            <v>TRANSPORTE DE VALORES</v>
          </cell>
          <cell r="J9111" t="str">
            <v>ND-2802</v>
          </cell>
          <cell r="L9111">
            <v>1321015</v>
          </cell>
        </row>
        <row r="9112">
          <cell r="A9112" t="str">
            <v>11150527ND-100240219</v>
          </cell>
          <cell r="B9112">
            <v>12134</v>
          </cell>
          <cell r="C9112">
            <v>11150527</v>
          </cell>
          <cell r="D9112" t="str">
            <v>2010/02</v>
          </cell>
          <cell r="E9112" t="str">
            <v>AD0110</v>
          </cell>
          <cell r="F9112">
            <v>3370</v>
          </cell>
          <cell r="G9112" t="str">
            <v>IN-22574</v>
          </cell>
          <cell r="H9112">
            <v>40219</v>
          </cell>
          <cell r="I9112" t="str">
            <v>FALT CG CJA BRINKS DEL</v>
          </cell>
          <cell r="J9112" t="str">
            <v>ND-1002</v>
          </cell>
          <cell r="L9112">
            <v>10000</v>
          </cell>
        </row>
        <row r="9113">
          <cell r="A9113" t="str">
            <v>11150527CH-860040240</v>
          </cell>
          <cell r="B9113">
            <v>12135</v>
          </cell>
          <cell r="C9113">
            <v>11150527</v>
          </cell>
          <cell r="D9113" t="str">
            <v>2010/03</v>
          </cell>
          <cell r="E9113" t="str">
            <v>AD0103</v>
          </cell>
          <cell r="F9113">
            <v>1373</v>
          </cell>
          <cell r="G9113" t="str">
            <v>IN-23788</v>
          </cell>
          <cell r="H9113">
            <v>40240</v>
          </cell>
          <cell r="I9113" t="str">
            <v>INGRESO PO</v>
          </cell>
          <cell r="J9113" t="str">
            <v>CH-8600</v>
          </cell>
          <cell r="K9113">
            <v>79100000</v>
          </cell>
        </row>
        <row r="9114">
          <cell r="A9114" t="str">
            <v>11150527CH-022I40241</v>
          </cell>
          <cell r="B9114">
            <v>12136</v>
          </cell>
          <cell r="C9114">
            <v>11150527</v>
          </cell>
          <cell r="D9114" t="str">
            <v>2010/03</v>
          </cell>
          <cell r="E9114" t="str">
            <v>AD0304</v>
          </cell>
          <cell r="F9114">
            <v>270</v>
          </cell>
          <cell r="G9114" t="str">
            <v>DC-21336</v>
          </cell>
          <cell r="H9114">
            <v>40241</v>
          </cell>
          <cell r="I9114" t="str">
            <v>DESEMBOLSO PO</v>
          </cell>
          <cell r="J9114" t="str">
            <v>CH-022I</v>
          </cell>
          <cell r="L9114">
            <v>1997051</v>
          </cell>
        </row>
        <row r="9115">
          <cell r="A9115" t="str">
            <v>11150527CH-890040241</v>
          </cell>
          <cell r="B9115">
            <v>12137</v>
          </cell>
          <cell r="C9115">
            <v>11150527</v>
          </cell>
          <cell r="D9115" t="str">
            <v>2010/03</v>
          </cell>
          <cell r="E9115" t="str">
            <v>AD0104</v>
          </cell>
          <cell r="F9115">
            <v>1813</v>
          </cell>
          <cell r="G9115" t="str">
            <v>IN-23864</v>
          </cell>
          <cell r="H9115">
            <v>40241</v>
          </cell>
          <cell r="I9115" t="str">
            <v>INGRESO PM</v>
          </cell>
          <cell r="J9115" t="str">
            <v>CH-8900</v>
          </cell>
          <cell r="K9115">
            <v>69800000</v>
          </cell>
        </row>
        <row r="9116">
          <cell r="A9116" t="str">
            <v>11150527CH-890040245</v>
          </cell>
          <cell r="B9116">
            <v>12138</v>
          </cell>
          <cell r="C9116">
            <v>11150527</v>
          </cell>
          <cell r="D9116" t="str">
            <v>2010/03</v>
          </cell>
          <cell r="E9116" t="str">
            <v>AD0107</v>
          </cell>
          <cell r="F9116">
            <v>2454</v>
          </cell>
          <cell r="G9116" t="str">
            <v>IN-24068</v>
          </cell>
          <cell r="H9116">
            <v>40245</v>
          </cell>
          <cell r="I9116" t="str">
            <v>INGRESO PM</v>
          </cell>
          <cell r="J9116" t="str">
            <v>CH-8900</v>
          </cell>
          <cell r="K9116">
            <v>69500000</v>
          </cell>
        </row>
        <row r="9117">
          <cell r="A9117" t="str">
            <v>11150527CH-860040246</v>
          </cell>
          <cell r="B9117">
            <v>12139</v>
          </cell>
          <cell r="C9117">
            <v>11150527</v>
          </cell>
          <cell r="D9117" t="str">
            <v>2010/03</v>
          </cell>
          <cell r="E9117" t="str">
            <v>AD0108</v>
          </cell>
          <cell r="F9117">
            <v>1508</v>
          </cell>
          <cell r="G9117" t="str">
            <v>IN-24128</v>
          </cell>
          <cell r="H9117">
            <v>40246</v>
          </cell>
          <cell r="I9117" t="str">
            <v>INGRESO PO</v>
          </cell>
          <cell r="J9117" t="str">
            <v>CH-8600</v>
          </cell>
          <cell r="K9117">
            <v>63100000</v>
          </cell>
        </row>
        <row r="9118">
          <cell r="A9118" t="str">
            <v>11150527ND-030940246</v>
          </cell>
          <cell r="B9118">
            <v>12140</v>
          </cell>
          <cell r="C9118">
            <v>11150527</v>
          </cell>
          <cell r="D9118" t="str">
            <v>2010/03</v>
          </cell>
          <cell r="E9118" t="str">
            <v>AD0501</v>
          </cell>
          <cell r="F9118">
            <v>80</v>
          </cell>
          <cell r="G9118" t="str">
            <v>NB-29119</v>
          </cell>
          <cell r="H9118">
            <v>40246</v>
          </cell>
          <cell r="I9118" t="str">
            <v>TRANSFERENCIA DE FONDO</v>
          </cell>
          <cell r="J9118" t="str">
            <v>ND-0309</v>
          </cell>
          <cell r="L9118">
            <v>230000000</v>
          </cell>
        </row>
        <row r="9119">
          <cell r="A9119" t="str">
            <v>11150527CH-022I40248</v>
          </cell>
          <cell r="B9119">
            <v>12141</v>
          </cell>
          <cell r="C9119">
            <v>11150527</v>
          </cell>
          <cell r="D9119" t="str">
            <v>2010/03</v>
          </cell>
          <cell r="E9119" t="str">
            <v>AD0310</v>
          </cell>
          <cell r="F9119">
            <v>309</v>
          </cell>
          <cell r="G9119" t="str">
            <v>DC-21870</v>
          </cell>
          <cell r="H9119">
            <v>40248</v>
          </cell>
          <cell r="I9119" t="str">
            <v>DESEMBOLSO PO</v>
          </cell>
          <cell r="J9119" t="str">
            <v>CH-022I</v>
          </cell>
          <cell r="L9119">
            <v>9988368</v>
          </cell>
        </row>
        <row r="9120">
          <cell r="A9120" t="str">
            <v>11150527CH-030I40248</v>
          </cell>
          <cell r="B9120">
            <v>12142</v>
          </cell>
          <cell r="C9120">
            <v>11150527</v>
          </cell>
          <cell r="D9120" t="str">
            <v>2010/03</v>
          </cell>
          <cell r="E9120" t="str">
            <v>AD0310</v>
          </cell>
          <cell r="F9120">
            <v>405</v>
          </cell>
          <cell r="G9120" t="str">
            <v>DC-21878</v>
          </cell>
          <cell r="H9120">
            <v>40248</v>
          </cell>
          <cell r="I9120" t="str">
            <v>DESEMBOLSO PM</v>
          </cell>
          <cell r="J9120" t="str">
            <v>CH-030I</v>
          </cell>
          <cell r="L9120">
            <v>10633087</v>
          </cell>
        </row>
        <row r="9121">
          <cell r="A9121" t="str">
            <v>11150527CH-030I40248</v>
          </cell>
          <cell r="B9121">
            <v>12143</v>
          </cell>
          <cell r="C9121">
            <v>11150527</v>
          </cell>
          <cell r="D9121" t="str">
            <v>2010/03</v>
          </cell>
          <cell r="E9121" t="str">
            <v>AD0310</v>
          </cell>
          <cell r="F9121">
            <v>406</v>
          </cell>
          <cell r="G9121" t="str">
            <v>DC-21878</v>
          </cell>
          <cell r="H9121">
            <v>40248</v>
          </cell>
          <cell r="I9121" t="str">
            <v>DESEMBOLSO PM</v>
          </cell>
          <cell r="J9121" t="str">
            <v>CH-030I</v>
          </cell>
          <cell r="L9121">
            <v>8489059</v>
          </cell>
        </row>
        <row r="9122">
          <cell r="A9122" t="str">
            <v>11150527CH-030I40249</v>
          </cell>
          <cell r="B9122">
            <v>12144</v>
          </cell>
          <cell r="C9122">
            <v>11150527</v>
          </cell>
          <cell r="D9122" t="str">
            <v>2010/03</v>
          </cell>
          <cell r="E9122" t="str">
            <v>AD0311</v>
          </cell>
          <cell r="F9122">
            <v>415</v>
          </cell>
          <cell r="G9122" t="str">
            <v>DC-21946</v>
          </cell>
          <cell r="H9122">
            <v>40249</v>
          </cell>
          <cell r="I9122" t="str">
            <v>DESEMBOLSO PM</v>
          </cell>
          <cell r="J9122" t="str">
            <v>CH-030I</v>
          </cell>
          <cell r="L9122">
            <v>-8295712</v>
          </cell>
        </row>
        <row r="9123">
          <cell r="A9123" t="str">
            <v>11150527CH-030I40249</v>
          </cell>
          <cell r="B9123">
            <v>12145</v>
          </cell>
          <cell r="C9123">
            <v>11150527</v>
          </cell>
          <cell r="D9123" t="str">
            <v>2010/03</v>
          </cell>
          <cell r="E9123" t="str">
            <v>AD0311</v>
          </cell>
          <cell r="F9123">
            <v>416</v>
          </cell>
          <cell r="G9123" t="str">
            <v>DC-21946</v>
          </cell>
          <cell r="H9123">
            <v>40249</v>
          </cell>
          <cell r="I9123" t="str">
            <v>DESEMBOLSO PM</v>
          </cell>
          <cell r="J9123" t="str">
            <v>CH-030I</v>
          </cell>
          <cell r="L9123">
            <v>12982551</v>
          </cell>
        </row>
        <row r="9124">
          <cell r="A9124" t="str">
            <v>11150527CH-030I40249</v>
          </cell>
          <cell r="B9124">
            <v>12146</v>
          </cell>
          <cell r="C9124">
            <v>11150527</v>
          </cell>
          <cell r="D9124" t="str">
            <v>2010/03</v>
          </cell>
          <cell r="E9124" t="str">
            <v>AD0311</v>
          </cell>
          <cell r="F9124">
            <v>417</v>
          </cell>
          <cell r="G9124" t="str">
            <v>DC-21946</v>
          </cell>
          <cell r="H9124">
            <v>40249</v>
          </cell>
          <cell r="I9124" t="str">
            <v>DESEMBOLSO PM</v>
          </cell>
          <cell r="J9124" t="str">
            <v>CH-030I</v>
          </cell>
          <cell r="L9124">
            <v>8295735</v>
          </cell>
        </row>
        <row r="9125">
          <cell r="A9125" t="str">
            <v>11150527CH-030I40249</v>
          </cell>
          <cell r="B9125">
            <v>12147</v>
          </cell>
          <cell r="C9125">
            <v>11150527</v>
          </cell>
          <cell r="D9125" t="str">
            <v>2010/03</v>
          </cell>
          <cell r="E9125" t="str">
            <v>AD0311</v>
          </cell>
          <cell r="F9125">
            <v>418</v>
          </cell>
          <cell r="G9125" t="str">
            <v>DC-21946</v>
          </cell>
          <cell r="H9125">
            <v>40249</v>
          </cell>
          <cell r="I9125" t="str">
            <v>DESEMBOLSO PM</v>
          </cell>
          <cell r="J9125" t="str">
            <v>CH-030I</v>
          </cell>
          <cell r="L9125">
            <v>8295712</v>
          </cell>
        </row>
        <row r="9126">
          <cell r="A9126" t="str">
            <v>11150527CH-030I40249</v>
          </cell>
          <cell r="B9126">
            <v>12148</v>
          </cell>
          <cell r="C9126">
            <v>11150527</v>
          </cell>
          <cell r="D9126" t="str">
            <v>2010/03</v>
          </cell>
          <cell r="E9126" t="str">
            <v>AD0311</v>
          </cell>
          <cell r="F9126">
            <v>419</v>
          </cell>
          <cell r="G9126" t="str">
            <v>DC-21946</v>
          </cell>
          <cell r="H9126">
            <v>40249</v>
          </cell>
          <cell r="I9126" t="str">
            <v>DESEMBOLSO PM</v>
          </cell>
          <cell r="J9126" t="str">
            <v>CH-030I</v>
          </cell>
          <cell r="L9126">
            <v>-8295735</v>
          </cell>
        </row>
        <row r="9127">
          <cell r="A9127" t="str">
            <v>11150527CH-030I40249</v>
          </cell>
          <cell r="B9127">
            <v>12149</v>
          </cell>
          <cell r="C9127">
            <v>11150527</v>
          </cell>
          <cell r="D9127" t="str">
            <v>2010/03</v>
          </cell>
          <cell r="E9127" t="str">
            <v>AD0311</v>
          </cell>
          <cell r="F9127">
            <v>420</v>
          </cell>
          <cell r="G9127" t="str">
            <v>DC-21946</v>
          </cell>
          <cell r="H9127">
            <v>40249</v>
          </cell>
          <cell r="I9127" t="str">
            <v>DESEMBOLSO PM</v>
          </cell>
          <cell r="J9127" t="str">
            <v>CH-030I</v>
          </cell>
          <cell r="L9127">
            <v>8295712</v>
          </cell>
        </row>
        <row r="9128">
          <cell r="A9128" t="str">
            <v>11150527CH-004640248</v>
          </cell>
          <cell r="B9128">
            <v>12150</v>
          </cell>
          <cell r="C9128">
            <v>11150527</v>
          </cell>
          <cell r="D9128" t="str">
            <v>2010/03</v>
          </cell>
          <cell r="E9128" t="str">
            <v>AD0110</v>
          </cell>
          <cell r="F9128">
            <v>1382</v>
          </cell>
          <cell r="G9128" t="str">
            <v>IN-24264</v>
          </cell>
          <cell r="H9128">
            <v>40248</v>
          </cell>
          <cell r="I9128" t="str">
            <v>INGRESO PO</v>
          </cell>
          <cell r="J9128" t="str">
            <v>CH-0046</v>
          </cell>
          <cell r="K9128">
            <v>9988368</v>
          </cell>
        </row>
        <row r="9129">
          <cell r="A9129" t="str">
            <v>11150527CH-445340248</v>
          </cell>
          <cell r="B9129">
            <v>12151</v>
          </cell>
          <cell r="C9129">
            <v>11150527</v>
          </cell>
          <cell r="D9129" t="str">
            <v>2010/03</v>
          </cell>
          <cell r="E9129" t="str">
            <v>AD0110</v>
          </cell>
          <cell r="F9129">
            <v>1779</v>
          </cell>
          <cell r="G9129" t="str">
            <v>IN-24272</v>
          </cell>
          <cell r="H9129">
            <v>40248</v>
          </cell>
          <cell r="I9129" t="str">
            <v>INGRESO PM</v>
          </cell>
          <cell r="J9129" t="str">
            <v>CH-4453</v>
          </cell>
          <cell r="K9129">
            <v>8489059</v>
          </cell>
        </row>
        <row r="9130">
          <cell r="A9130" t="str">
            <v>11150527CH-445240248</v>
          </cell>
          <cell r="B9130">
            <v>12152</v>
          </cell>
          <cell r="C9130">
            <v>11150527</v>
          </cell>
          <cell r="D9130" t="str">
            <v>2010/03</v>
          </cell>
          <cell r="E9130" t="str">
            <v>AD0110</v>
          </cell>
          <cell r="F9130">
            <v>1780</v>
          </cell>
          <cell r="G9130" t="str">
            <v>IN-24272</v>
          </cell>
          <cell r="H9130">
            <v>40248</v>
          </cell>
          <cell r="I9130" t="str">
            <v>INGRESO PM</v>
          </cell>
          <cell r="J9130" t="str">
            <v>CH-4452</v>
          </cell>
          <cell r="K9130">
            <v>10633087</v>
          </cell>
        </row>
        <row r="9131">
          <cell r="A9131" t="str">
            <v>11150527CH-445640249</v>
          </cell>
          <cell r="B9131">
            <v>12153</v>
          </cell>
          <cell r="C9131">
            <v>11150527</v>
          </cell>
          <cell r="D9131" t="str">
            <v>2010/03</v>
          </cell>
          <cell r="E9131" t="str">
            <v>AD0111</v>
          </cell>
          <cell r="F9131">
            <v>1958</v>
          </cell>
          <cell r="G9131" t="str">
            <v>IN-24340</v>
          </cell>
          <cell r="H9131">
            <v>40249</v>
          </cell>
          <cell r="I9131" t="str">
            <v>INGRESO PM</v>
          </cell>
          <cell r="J9131" t="str">
            <v>CH-4456</v>
          </cell>
          <cell r="K9131">
            <v>12982551</v>
          </cell>
        </row>
        <row r="9132">
          <cell r="A9132" t="str">
            <v>11150527CG-B11640253</v>
          </cell>
          <cell r="B9132">
            <v>12154</v>
          </cell>
          <cell r="C9132">
            <v>11150527</v>
          </cell>
          <cell r="D9132" t="str">
            <v>2010/03</v>
          </cell>
          <cell r="E9132" t="str">
            <v>AD0114</v>
          </cell>
          <cell r="F9132">
            <v>2117</v>
          </cell>
          <cell r="G9132" t="str">
            <v>IN-24544</v>
          </cell>
          <cell r="H9132">
            <v>40253</v>
          </cell>
          <cell r="I9132" t="str">
            <v>INGRESO PM</v>
          </cell>
          <cell r="J9132" t="str">
            <v>CG-B116</v>
          </cell>
          <cell r="K9132">
            <v>86000</v>
          </cell>
        </row>
        <row r="9133">
          <cell r="A9133" t="str">
            <v>11150527CH-860040254</v>
          </cell>
          <cell r="B9133">
            <v>12155</v>
          </cell>
          <cell r="C9133">
            <v>11150527</v>
          </cell>
          <cell r="D9133" t="str">
            <v>2010/03</v>
          </cell>
          <cell r="E9133" t="str">
            <v>AD0115</v>
          </cell>
          <cell r="F9133">
            <v>1561</v>
          </cell>
          <cell r="G9133" t="str">
            <v>IN-24604</v>
          </cell>
          <cell r="H9133">
            <v>40254</v>
          </cell>
          <cell r="I9133" t="str">
            <v>INGRESO PO</v>
          </cell>
          <cell r="J9133" t="str">
            <v>CH-8600</v>
          </cell>
          <cell r="K9133">
            <v>61800000</v>
          </cell>
        </row>
        <row r="9134">
          <cell r="A9134" t="str">
            <v>11150527CG-B12440256</v>
          </cell>
          <cell r="B9134">
            <v>12156</v>
          </cell>
          <cell r="C9134">
            <v>11150527</v>
          </cell>
          <cell r="D9134" t="str">
            <v>2010/03</v>
          </cell>
          <cell r="E9134" t="str">
            <v>AD0117</v>
          </cell>
          <cell r="F9134">
            <v>2004</v>
          </cell>
          <cell r="G9134" t="str">
            <v>IN-24748</v>
          </cell>
          <cell r="H9134">
            <v>40256</v>
          </cell>
          <cell r="I9134" t="str">
            <v>INGRESO PM</v>
          </cell>
          <cell r="J9134" t="str">
            <v>CG-B124</v>
          </cell>
          <cell r="K9134">
            <v>168500</v>
          </cell>
        </row>
        <row r="9135">
          <cell r="A9135" t="str">
            <v>11150527CH-022I40257</v>
          </cell>
          <cell r="B9135">
            <v>12157</v>
          </cell>
          <cell r="C9135">
            <v>11150527</v>
          </cell>
          <cell r="D9135" t="str">
            <v>2010/03</v>
          </cell>
          <cell r="E9135" t="str">
            <v>AD0318</v>
          </cell>
          <cell r="F9135">
            <v>260</v>
          </cell>
          <cell r="G9135" t="str">
            <v>DC-22404</v>
          </cell>
          <cell r="H9135">
            <v>40257</v>
          </cell>
          <cell r="I9135" t="str">
            <v>DESEMBOLSO PO</v>
          </cell>
          <cell r="J9135" t="str">
            <v>CH-022I</v>
          </cell>
          <cell r="L9135">
            <v>1997051</v>
          </cell>
        </row>
        <row r="9136">
          <cell r="A9136" t="str">
            <v>11150527CH-022I40257</v>
          </cell>
          <cell r="B9136">
            <v>12170</v>
          </cell>
          <cell r="C9136">
            <v>11150527</v>
          </cell>
          <cell r="D9136" t="str">
            <v>2010/03</v>
          </cell>
          <cell r="E9136" t="str">
            <v>AD0318</v>
          </cell>
          <cell r="F9136">
            <v>261</v>
          </cell>
          <cell r="G9136" t="str">
            <v>DC-22404</v>
          </cell>
          <cell r="H9136">
            <v>40257</v>
          </cell>
          <cell r="I9136" t="str">
            <v>DESEMBOLSO PO</v>
          </cell>
          <cell r="J9136" t="str">
            <v>CH-022I</v>
          </cell>
          <cell r="L9136">
            <v>4988368</v>
          </cell>
        </row>
        <row r="9137">
          <cell r="A9137" t="str">
            <v>11150527CH-004640260</v>
          </cell>
          <cell r="B9137">
            <v>12171</v>
          </cell>
          <cell r="C9137">
            <v>11150527</v>
          </cell>
          <cell r="D9137" t="str">
            <v>2010/03</v>
          </cell>
          <cell r="E9137" t="str">
            <v>AD0119</v>
          </cell>
          <cell r="F9137">
            <v>1505</v>
          </cell>
          <cell r="G9137" t="str">
            <v>IN-24876</v>
          </cell>
          <cell r="H9137">
            <v>40260</v>
          </cell>
          <cell r="I9137" t="str">
            <v>INGRESO PO</v>
          </cell>
          <cell r="J9137" t="str">
            <v>CH-0046</v>
          </cell>
          <cell r="K9137">
            <v>1997051</v>
          </cell>
        </row>
        <row r="9138">
          <cell r="A9138" t="str">
            <v>11150527CH-004640260</v>
          </cell>
          <cell r="B9138">
            <v>12172</v>
          </cell>
          <cell r="C9138">
            <v>11150527</v>
          </cell>
          <cell r="D9138" t="str">
            <v>2010/03</v>
          </cell>
          <cell r="E9138" t="str">
            <v>AD0119</v>
          </cell>
          <cell r="F9138">
            <v>1506</v>
          </cell>
          <cell r="G9138" t="str">
            <v>IN-24876</v>
          </cell>
          <cell r="H9138">
            <v>40260</v>
          </cell>
          <cell r="I9138" t="str">
            <v>INGRESO PO</v>
          </cell>
          <cell r="J9138" t="str">
            <v>CH-0046</v>
          </cell>
          <cell r="K9138">
            <v>4988368</v>
          </cell>
        </row>
        <row r="9139">
          <cell r="A9139" t="str">
            <v>11150527CH-030I40261</v>
          </cell>
          <cell r="B9139">
            <v>12173</v>
          </cell>
          <cell r="C9139">
            <v>11150527</v>
          </cell>
          <cell r="D9139" t="str">
            <v>2010/03</v>
          </cell>
          <cell r="E9139" t="str">
            <v>AD0320</v>
          </cell>
          <cell r="F9139">
            <v>399</v>
          </cell>
          <cell r="G9139" t="str">
            <v>DC-22545</v>
          </cell>
          <cell r="H9139">
            <v>40261</v>
          </cell>
          <cell r="I9139" t="str">
            <v>DESEMBOLSO PM</v>
          </cell>
          <cell r="J9139" t="str">
            <v>CH-030I</v>
          </cell>
          <cell r="L9139">
            <v>10172709</v>
          </cell>
        </row>
        <row r="9140">
          <cell r="A9140" t="str">
            <v>11150527CH-004440261</v>
          </cell>
          <cell r="B9140">
            <v>12174</v>
          </cell>
          <cell r="C9140">
            <v>11150527</v>
          </cell>
          <cell r="D9140" t="str">
            <v>2010/03</v>
          </cell>
          <cell r="E9140" t="str">
            <v>AD0120</v>
          </cell>
          <cell r="F9140">
            <v>1792</v>
          </cell>
          <cell r="G9140" t="str">
            <v>IN-24952</v>
          </cell>
          <cell r="H9140">
            <v>40261</v>
          </cell>
          <cell r="I9140" t="str">
            <v>INGRESO PM</v>
          </cell>
          <cell r="J9140" t="str">
            <v>CH-0044</v>
          </cell>
          <cell r="K9140">
            <v>10172709</v>
          </cell>
        </row>
        <row r="9141">
          <cell r="A9141" t="str">
            <v>11150527ND-031240249</v>
          </cell>
          <cell r="B9141">
            <v>12175</v>
          </cell>
          <cell r="C9141">
            <v>11150527</v>
          </cell>
          <cell r="D9141" t="str">
            <v>2010/03</v>
          </cell>
          <cell r="E9141" t="str">
            <v>AD0501</v>
          </cell>
          <cell r="F9141">
            <v>454</v>
          </cell>
          <cell r="G9141" t="str">
            <v>NB-29139</v>
          </cell>
          <cell r="H9141">
            <v>40249</v>
          </cell>
          <cell r="I9141" t="str">
            <v>TRANSFERENCIA DE FONDO</v>
          </cell>
          <cell r="J9141" t="str">
            <v>ND-0312</v>
          </cell>
          <cell r="L9141">
            <v>50000000</v>
          </cell>
        </row>
        <row r="9142">
          <cell r="A9142" t="str">
            <v>11150527ND-031540252</v>
          </cell>
          <cell r="B9142">
            <v>12176</v>
          </cell>
          <cell r="C9142">
            <v>11150527</v>
          </cell>
          <cell r="D9142" t="str">
            <v>2010/03</v>
          </cell>
          <cell r="E9142" t="str">
            <v>AD0501</v>
          </cell>
          <cell r="F9142">
            <v>489</v>
          </cell>
          <cell r="G9142" t="str">
            <v>NB-29148</v>
          </cell>
          <cell r="H9142">
            <v>40252</v>
          </cell>
          <cell r="I9142" t="str">
            <v>TRANSFERENCIA DE FONDO</v>
          </cell>
          <cell r="J9142" t="str">
            <v>ND-0315</v>
          </cell>
          <cell r="L9142">
            <v>60000000</v>
          </cell>
        </row>
        <row r="9143">
          <cell r="A9143" t="str">
            <v>11150527CH-022I40263</v>
          </cell>
          <cell r="B9143">
            <v>12177</v>
          </cell>
          <cell r="C9143">
            <v>11150527</v>
          </cell>
          <cell r="D9143" t="str">
            <v>2010/03</v>
          </cell>
          <cell r="E9143" t="str">
            <v>AD0322</v>
          </cell>
          <cell r="F9143">
            <v>324</v>
          </cell>
          <cell r="G9143" t="str">
            <v>DC-22668</v>
          </cell>
          <cell r="H9143">
            <v>40263</v>
          </cell>
          <cell r="I9143" t="str">
            <v>DESEMBOLSO PO</v>
          </cell>
          <cell r="J9143" t="str">
            <v>CH-022I</v>
          </cell>
          <cell r="L9143">
            <v>9282551</v>
          </cell>
        </row>
        <row r="9144">
          <cell r="A9144" t="str">
            <v>11150527CH-464840263</v>
          </cell>
          <cell r="B9144">
            <v>12178</v>
          </cell>
          <cell r="C9144">
            <v>11150527</v>
          </cell>
          <cell r="D9144" t="str">
            <v>2010/03</v>
          </cell>
          <cell r="E9144" t="str">
            <v>AD0122</v>
          </cell>
          <cell r="F9144">
            <v>1420</v>
          </cell>
          <cell r="G9144" t="str">
            <v>IN-25080</v>
          </cell>
          <cell r="H9144">
            <v>40263</v>
          </cell>
          <cell r="I9144" t="str">
            <v>INGRESO PO</v>
          </cell>
          <cell r="J9144" t="str">
            <v>CH-4648</v>
          </cell>
          <cell r="K9144">
            <v>9282551</v>
          </cell>
        </row>
        <row r="9145">
          <cell r="A9145" t="str">
            <v>11150527CG-E18740263</v>
          </cell>
          <cell r="B9145">
            <v>12179</v>
          </cell>
          <cell r="C9145">
            <v>11150527</v>
          </cell>
          <cell r="D9145" t="str">
            <v>2010/03</v>
          </cell>
          <cell r="E9145" t="str">
            <v>AD0122</v>
          </cell>
          <cell r="F9145">
            <v>1880</v>
          </cell>
          <cell r="G9145" t="str">
            <v>IN-25088</v>
          </cell>
          <cell r="H9145">
            <v>40263</v>
          </cell>
          <cell r="I9145" t="str">
            <v>INGRESO PM</v>
          </cell>
          <cell r="J9145" t="str">
            <v>CG-E187</v>
          </cell>
          <cell r="K9145">
            <v>170000</v>
          </cell>
        </row>
        <row r="9146">
          <cell r="A9146" t="str">
            <v>11150527ND-032440261</v>
          </cell>
          <cell r="B9146">
            <v>12180</v>
          </cell>
          <cell r="C9146">
            <v>11150527</v>
          </cell>
          <cell r="D9146" t="str">
            <v>2010/03</v>
          </cell>
          <cell r="E9146" t="str">
            <v>AD0501</v>
          </cell>
          <cell r="F9146">
            <v>865</v>
          </cell>
          <cell r="G9146" t="str">
            <v>NB-29177</v>
          </cell>
          <cell r="H9146">
            <v>40261</v>
          </cell>
          <cell r="I9146" t="str">
            <v>TRANSFERENCIA DE FONDO</v>
          </cell>
          <cell r="J9146" t="str">
            <v>ND-0324</v>
          </cell>
          <cell r="L9146">
            <v>40000000</v>
          </cell>
        </row>
        <row r="9147">
          <cell r="A9147" t="str">
            <v>11150527NC-033140268</v>
          </cell>
          <cell r="B9147">
            <v>12181</v>
          </cell>
          <cell r="C9147">
            <v>11150527</v>
          </cell>
          <cell r="D9147" t="str">
            <v>2010/03</v>
          </cell>
          <cell r="E9147" t="str">
            <v>AD0501</v>
          </cell>
          <cell r="F9147">
            <v>1451</v>
          </cell>
          <cell r="G9147" t="str">
            <v>NB-29228</v>
          </cell>
          <cell r="H9147">
            <v>40268</v>
          </cell>
          <cell r="I9147" t="str">
            <v>TRANSFERENCIA DE FONDO</v>
          </cell>
          <cell r="J9147" t="str">
            <v>NC-0331</v>
          </cell>
          <cell r="K9147">
            <v>20000000</v>
          </cell>
        </row>
        <row r="9148">
          <cell r="A9148" t="str">
            <v>11150527CH-860040268</v>
          </cell>
          <cell r="B9148">
            <v>12182</v>
          </cell>
          <cell r="C9148">
            <v>11150527</v>
          </cell>
          <cell r="D9148" t="str">
            <v>2010/03</v>
          </cell>
          <cell r="E9148" t="str">
            <v>AD0126</v>
          </cell>
          <cell r="F9148">
            <v>1949</v>
          </cell>
          <cell r="G9148" t="str">
            <v>IN-25352</v>
          </cell>
          <cell r="H9148">
            <v>40268</v>
          </cell>
          <cell r="I9148" t="str">
            <v>INGRESO PO</v>
          </cell>
          <cell r="J9148" t="str">
            <v>CH-8600</v>
          </cell>
          <cell r="K9148">
            <v>40191000</v>
          </cell>
        </row>
        <row r="9149">
          <cell r="A9149" t="str">
            <v>11150527CG-A17140268</v>
          </cell>
          <cell r="B9149">
            <v>12183</v>
          </cell>
          <cell r="C9149">
            <v>11150527</v>
          </cell>
          <cell r="D9149" t="str">
            <v>2010/03</v>
          </cell>
          <cell r="E9149" t="str">
            <v>AD0126</v>
          </cell>
          <cell r="F9149">
            <v>1950</v>
          </cell>
          <cell r="G9149" t="str">
            <v>IN-25352</v>
          </cell>
          <cell r="H9149">
            <v>40268</v>
          </cell>
          <cell r="I9149" t="str">
            <v>INGRESO PO</v>
          </cell>
          <cell r="J9149" t="str">
            <v>CG-A171</v>
          </cell>
          <cell r="K9149">
            <v>120000</v>
          </cell>
        </row>
        <row r="9150">
          <cell r="A9150" t="str">
            <v>11150527CH-890040268</v>
          </cell>
          <cell r="B9150">
            <v>12184</v>
          </cell>
          <cell r="C9150">
            <v>11150527</v>
          </cell>
          <cell r="D9150" t="str">
            <v>2010/03</v>
          </cell>
          <cell r="E9150" t="str">
            <v>AD0126</v>
          </cell>
          <cell r="F9150">
            <v>2541</v>
          </cell>
          <cell r="G9150" t="str">
            <v>IN-25360</v>
          </cell>
          <cell r="H9150">
            <v>40268</v>
          </cell>
          <cell r="I9150" t="str">
            <v>INGRESO PM</v>
          </cell>
          <cell r="J9150" t="str">
            <v>CH-8900</v>
          </cell>
          <cell r="K9150">
            <v>36400000</v>
          </cell>
        </row>
        <row r="9151">
          <cell r="A9151" t="str">
            <v>11150527ND-310340268</v>
          </cell>
          <cell r="B9151">
            <v>12185</v>
          </cell>
          <cell r="C9151">
            <v>11150527</v>
          </cell>
          <cell r="D9151" t="str">
            <v>2010/03</v>
          </cell>
          <cell r="E9151" t="str">
            <v>AD0501</v>
          </cell>
          <cell r="F9151">
            <v>1537</v>
          </cell>
          <cell r="G9151" t="str">
            <v>NB-29234</v>
          </cell>
          <cell r="H9151">
            <v>40268</v>
          </cell>
          <cell r="I9151" t="str">
            <v>GRAVAMEN FINANCIERO ME</v>
          </cell>
          <cell r="J9151" t="str">
            <v>ND-3103</v>
          </cell>
          <cell r="L9151">
            <v>41360.339999999997</v>
          </cell>
        </row>
        <row r="9152">
          <cell r="A9152" t="str">
            <v>11150527ND-310340268</v>
          </cell>
          <cell r="B9152">
            <v>12186</v>
          </cell>
          <cell r="C9152">
            <v>11150527</v>
          </cell>
          <cell r="D9152" t="str">
            <v>2010/03</v>
          </cell>
          <cell r="E9152" t="str">
            <v>AD0501</v>
          </cell>
          <cell r="F9152">
            <v>1589</v>
          </cell>
          <cell r="G9152" t="str">
            <v>NB-29235</v>
          </cell>
          <cell r="H9152">
            <v>40268</v>
          </cell>
          <cell r="I9152" t="str">
            <v>COMISION  E  IVA POR C</v>
          </cell>
          <cell r="J9152" t="str">
            <v>ND-3103</v>
          </cell>
          <cell r="L9152">
            <v>46112</v>
          </cell>
        </row>
        <row r="9153">
          <cell r="A9153" t="str">
            <v>11150527ND-310340268</v>
          </cell>
          <cell r="B9153">
            <v>12187</v>
          </cell>
          <cell r="C9153">
            <v>11150527</v>
          </cell>
          <cell r="D9153" t="str">
            <v>2010/03</v>
          </cell>
          <cell r="E9153" t="str">
            <v>AD0501</v>
          </cell>
          <cell r="F9153">
            <v>1596</v>
          </cell>
          <cell r="G9153" t="str">
            <v>NB-29235</v>
          </cell>
          <cell r="H9153">
            <v>40268</v>
          </cell>
          <cell r="I9153" t="str">
            <v>COMISION  E  IVA POR C</v>
          </cell>
          <cell r="J9153" t="str">
            <v>ND-3103</v>
          </cell>
          <cell r="L9153">
            <v>1216</v>
          </cell>
        </row>
        <row r="9154">
          <cell r="A9154" t="str">
            <v>11150527ND-310340268</v>
          </cell>
          <cell r="B9154">
            <v>12188</v>
          </cell>
          <cell r="C9154">
            <v>11150527</v>
          </cell>
          <cell r="D9154" t="str">
            <v>2010/03</v>
          </cell>
          <cell r="E9154" t="str">
            <v>AD0501</v>
          </cell>
          <cell r="F9154">
            <v>1613</v>
          </cell>
          <cell r="G9154" t="str">
            <v>NB-29236</v>
          </cell>
          <cell r="H9154">
            <v>40268</v>
          </cell>
          <cell r="I9154" t="str">
            <v>TRANSPORTE DE VALORES</v>
          </cell>
          <cell r="J9154" t="str">
            <v>ND-3103</v>
          </cell>
          <cell r="L9154">
            <v>770749</v>
          </cell>
        </row>
        <row r="9155">
          <cell r="A9155" t="str">
            <v>11150527CH-890040238</v>
          </cell>
          <cell r="B9155">
            <v>12189</v>
          </cell>
          <cell r="C9155">
            <v>11150527</v>
          </cell>
          <cell r="D9155" t="str">
            <v>2010/03</v>
          </cell>
          <cell r="E9155" t="str">
            <v>AD0101</v>
          </cell>
          <cell r="F9155">
            <v>1392</v>
          </cell>
          <cell r="G9155" t="str">
            <v>IN-23660</v>
          </cell>
          <cell r="H9155">
            <v>40238</v>
          </cell>
          <cell r="I9155" t="str">
            <v>INGRESO PM</v>
          </cell>
          <cell r="J9155" t="str">
            <v>CH-8900</v>
          </cell>
          <cell r="K9155">
            <v>43700000</v>
          </cell>
        </row>
        <row r="9156">
          <cell r="A9156" t="str">
            <v>11150527CH-890040273</v>
          </cell>
          <cell r="B9156">
            <v>12190</v>
          </cell>
          <cell r="C9156">
            <v>11150527</v>
          </cell>
          <cell r="D9156" t="str">
            <v>2010/04</v>
          </cell>
          <cell r="E9156" t="str">
            <v>AD0101</v>
          </cell>
          <cell r="F9156">
            <v>2171</v>
          </cell>
          <cell r="G9156" t="str">
            <v>IN-25428</v>
          </cell>
          <cell r="H9156">
            <v>40273</v>
          </cell>
          <cell r="I9156" t="str">
            <v>INGRESO PM</v>
          </cell>
          <cell r="J9156" t="str">
            <v>CH-8900</v>
          </cell>
          <cell r="K9156">
            <v>72800000</v>
          </cell>
        </row>
        <row r="9157">
          <cell r="A9157" t="str">
            <v>11150527CH-860040274</v>
          </cell>
          <cell r="B9157">
            <v>12191</v>
          </cell>
          <cell r="C9157">
            <v>11150527</v>
          </cell>
          <cell r="D9157" t="str">
            <v>2010/04</v>
          </cell>
          <cell r="E9157" t="str">
            <v>AD0102</v>
          </cell>
          <cell r="F9157">
            <v>1638</v>
          </cell>
          <cell r="G9157" t="str">
            <v>IN-25488</v>
          </cell>
          <cell r="H9157">
            <v>40274</v>
          </cell>
          <cell r="I9157" t="str">
            <v>INGRESO PO</v>
          </cell>
          <cell r="J9157" t="str">
            <v>CH-8600</v>
          </cell>
          <cell r="K9157">
            <v>82500000</v>
          </cell>
        </row>
        <row r="9158">
          <cell r="A9158" t="str">
            <v>11150527CH-890040276</v>
          </cell>
          <cell r="B9158">
            <v>12192</v>
          </cell>
          <cell r="C9158">
            <v>11150527</v>
          </cell>
          <cell r="D9158" t="str">
            <v>2010/04</v>
          </cell>
          <cell r="E9158" t="str">
            <v>AD0104</v>
          </cell>
          <cell r="F9158">
            <v>1918</v>
          </cell>
          <cell r="G9158" t="str">
            <v>IN-25632</v>
          </cell>
          <cell r="H9158">
            <v>40276</v>
          </cell>
          <cell r="I9158" t="str">
            <v>INGRESO PM</v>
          </cell>
          <cell r="J9158" t="str">
            <v>CH-8900</v>
          </cell>
          <cell r="K9158">
            <v>74200000</v>
          </cell>
        </row>
        <row r="9159">
          <cell r="A9159" t="str">
            <v>11150527CG-B15040277</v>
          </cell>
          <cell r="B9159">
            <v>12193</v>
          </cell>
          <cell r="C9159">
            <v>11150527</v>
          </cell>
          <cell r="D9159" t="str">
            <v>2010/04</v>
          </cell>
          <cell r="E9159" t="str">
            <v>AD0105</v>
          </cell>
          <cell r="F9159">
            <v>1976</v>
          </cell>
          <cell r="G9159" t="str">
            <v>IN-00030</v>
          </cell>
          <cell r="H9159">
            <v>40277</v>
          </cell>
          <cell r="I9159" t="str">
            <v>INGRESO PM</v>
          </cell>
          <cell r="J9159" t="str">
            <v>CG-B150</v>
          </cell>
          <cell r="K9159">
            <v>86000</v>
          </cell>
        </row>
        <row r="9160">
          <cell r="A9160" t="str">
            <v>11150527CH-017040277</v>
          </cell>
          <cell r="B9160">
            <v>12194</v>
          </cell>
          <cell r="C9160">
            <v>11150527</v>
          </cell>
          <cell r="D9160" t="str">
            <v>2010/04</v>
          </cell>
          <cell r="E9160" t="str">
            <v>AD0105</v>
          </cell>
          <cell r="F9160">
            <v>1977</v>
          </cell>
          <cell r="G9160" t="str">
            <v>IN-00030</v>
          </cell>
          <cell r="H9160">
            <v>40277</v>
          </cell>
          <cell r="I9160" t="str">
            <v>INGRESO PM</v>
          </cell>
          <cell r="J9160" t="str">
            <v>CH-0170</v>
          </cell>
          <cell r="K9160">
            <v>600000</v>
          </cell>
        </row>
        <row r="9161">
          <cell r="A9161" t="str">
            <v>11150527CH-664540280</v>
          </cell>
          <cell r="B9161">
            <v>12195</v>
          </cell>
          <cell r="C9161">
            <v>11150527</v>
          </cell>
          <cell r="D9161" t="str">
            <v>2010/04</v>
          </cell>
          <cell r="E9161" t="str">
            <v>AD0107</v>
          </cell>
          <cell r="F9161">
            <v>2113</v>
          </cell>
          <cell r="G9161" t="str">
            <v>IN-00169</v>
          </cell>
          <cell r="H9161">
            <v>40280</v>
          </cell>
          <cell r="I9161" t="str">
            <v>INGRESO PM</v>
          </cell>
          <cell r="J9161" t="str">
            <v>CH-6645</v>
          </cell>
          <cell r="K9161">
            <v>2327931</v>
          </cell>
        </row>
        <row r="9162">
          <cell r="A9162" t="str">
            <v>11150527CH-890040281</v>
          </cell>
          <cell r="B9162">
            <v>12196</v>
          </cell>
          <cell r="C9162">
            <v>11150527</v>
          </cell>
          <cell r="D9162" t="str">
            <v>2010/04</v>
          </cell>
          <cell r="E9162" t="str">
            <v>AD0108</v>
          </cell>
          <cell r="F9162">
            <v>1841</v>
          </cell>
          <cell r="G9162" t="str">
            <v>IN-00238</v>
          </cell>
          <cell r="H9162">
            <v>40281</v>
          </cell>
          <cell r="I9162" t="str">
            <v>INGRESO PM</v>
          </cell>
          <cell r="J9162" t="str">
            <v>CH-8900</v>
          </cell>
          <cell r="K9162">
            <v>73800000</v>
          </cell>
        </row>
        <row r="9163">
          <cell r="A9163" t="str">
            <v>11150527CH-030I40282</v>
          </cell>
          <cell r="B9163">
            <v>12197</v>
          </cell>
          <cell r="C9163">
            <v>11150527</v>
          </cell>
          <cell r="D9163" t="str">
            <v>2010/04</v>
          </cell>
          <cell r="E9163" t="str">
            <v>AD0310</v>
          </cell>
          <cell r="F9163">
            <v>371</v>
          </cell>
          <cell r="G9163" t="str">
            <v>DC-00375</v>
          </cell>
          <cell r="H9163">
            <v>40282</v>
          </cell>
          <cell r="I9163" t="str">
            <v>DESEMBOLSO PM</v>
          </cell>
          <cell r="J9163" t="str">
            <v>CH-030I</v>
          </cell>
          <cell r="L9163">
            <v>8112686</v>
          </cell>
        </row>
        <row r="9164">
          <cell r="A9164" t="str">
            <v>11150527CH-030I40282</v>
          </cell>
          <cell r="B9164">
            <v>12198</v>
          </cell>
          <cell r="C9164">
            <v>11150527</v>
          </cell>
          <cell r="D9164" t="str">
            <v>2010/04</v>
          </cell>
          <cell r="E9164" t="str">
            <v>AD0310</v>
          </cell>
          <cell r="F9164">
            <v>372</v>
          </cell>
          <cell r="G9164" t="str">
            <v>DC-00375</v>
          </cell>
          <cell r="H9164">
            <v>40282</v>
          </cell>
          <cell r="I9164" t="str">
            <v>DESEMBOLSO PM</v>
          </cell>
          <cell r="J9164" t="str">
            <v>CH-030I</v>
          </cell>
          <cell r="L9164">
            <v>8988368</v>
          </cell>
        </row>
        <row r="9165">
          <cell r="A9165" t="str">
            <v>11150527CH-860040282</v>
          </cell>
          <cell r="B9165">
            <v>12199</v>
          </cell>
          <cell r="C9165">
            <v>11150527</v>
          </cell>
          <cell r="D9165" t="str">
            <v>2010/04</v>
          </cell>
          <cell r="E9165" t="str">
            <v>AD0110</v>
          </cell>
          <cell r="F9165">
            <v>1565</v>
          </cell>
          <cell r="G9165" t="str">
            <v>IN-00506</v>
          </cell>
          <cell r="H9165">
            <v>40282</v>
          </cell>
          <cell r="I9165" t="str">
            <v>INGRESO PO</v>
          </cell>
          <cell r="J9165" t="str">
            <v>CH-8600</v>
          </cell>
          <cell r="K9165">
            <v>80100000</v>
          </cell>
        </row>
        <row r="9166">
          <cell r="A9166" t="str">
            <v>11150527CH-446040282</v>
          </cell>
          <cell r="B9166">
            <v>12200</v>
          </cell>
          <cell r="C9166">
            <v>11150527</v>
          </cell>
          <cell r="D9166" t="str">
            <v>2010/04</v>
          </cell>
          <cell r="E9166" t="str">
            <v>AD0110</v>
          </cell>
          <cell r="F9166">
            <v>2012</v>
          </cell>
          <cell r="G9166" t="str">
            <v>IN-00514</v>
          </cell>
          <cell r="H9166">
            <v>40282</v>
          </cell>
          <cell r="I9166" t="str">
            <v>INGRESO PM</v>
          </cell>
          <cell r="J9166" t="str">
            <v>CH-4460</v>
          </cell>
          <cell r="K9166">
            <v>8988368</v>
          </cell>
        </row>
        <row r="9167">
          <cell r="A9167" t="str">
            <v>11150527CH-446140282</v>
          </cell>
          <cell r="B9167">
            <v>12201</v>
          </cell>
          <cell r="C9167">
            <v>11150527</v>
          </cell>
          <cell r="D9167" t="str">
            <v>2010/04</v>
          </cell>
          <cell r="E9167" t="str">
            <v>AD0110</v>
          </cell>
          <cell r="F9167">
            <v>2013</v>
          </cell>
          <cell r="G9167" t="str">
            <v>IN-00514</v>
          </cell>
          <cell r="H9167">
            <v>40282</v>
          </cell>
          <cell r="I9167" t="str">
            <v>INGRESO PM</v>
          </cell>
          <cell r="J9167" t="str">
            <v>CH-4461</v>
          </cell>
          <cell r="K9167">
            <v>8112686</v>
          </cell>
        </row>
        <row r="9168">
          <cell r="A9168" t="str">
            <v>11150527CG-B16140283</v>
          </cell>
          <cell r="B9168">
            <v>12202</v>
          </cell>
          <cell r="C9168">
            <v>11150527</v>
          </cell>
          <cell r="D9168" t="str">
            <v>2010/04</v>
          </cell>
          <cell r="E9168" t="str">
            <v>AD0111</v>
          </cell>
          <cell r="F9168">
            <v>2133</v>
          </cell>
          <cell r="G9168" t="str">
            <v>IN-00583</v>
          </cell>
          <cell r="H9168">
            <v>40283</v>
          </cell>
          <cell r="I9168" t="str">
            <v>INGRESO PM</v>
          </cell>
          <cell r="J9168" t="str">
            <v>CG-B161</v>
          </cell>
          <cell r="K9168">
            <v>165000</v>
          </cell>
        </row>
        <row r="9169">
          <cell r="A9169" t="str">
            <v>11150527CG-000040273</v>
          </cell>
          <cell r="B9169">
            <v>12203</v>
          </cell>
          <cell r="C9169">
            <v>11150527</v>
          </cell>
          <cell r="D9169" t="str">
            <v>2010/04</v>
          </cell>
          <cell r="E9169" t="str">
            <v>AD0101</v>
          </cell>
          <cell r="F9169">
            <v>4097</v>
          </cell>
          <cell r="G9169" t="str">
            <v>IN-25428</v>
          </cell>
          <cell r="H9169">
            <v>40273</v>
          </cell>
          <cell r="I9169" t="str">
            <v>FALTANTE CG BRINKS 05</v>
          </cell>
          <cell r="J9169" t="str">
            <v>CG-0000</v>
          </cell>
          <cell r="L9169">
            <v>40000</v>
          </cell>
        </row>
        <row r="9170">
          <cell r="A9170" t="str">
            <v>11150527CH-030I40284</v>
          </cell>
          <cell r="B9170">
            <v>12204</v>
          </cell>
          <cell r="C9170">
            <v>11150527</v>
          </cell>
          <cell r="D9170" t="str">
            <v>2010/04</v>
          </cell>
          <cell r="E9170" t="str">
            <v>AD0312</v>
          </cell>
          <cell r="F9170">
            <v>416</v>
          </cell>
          <cell r="G9170" t="str">
            <v>DC-00515</v>
          </cell>
          <cell r="H9170">
            <v>40284</v>
          </cell>
          <cell r="I9170" t="str">
            <v>DESEMBOLSO PM</v>
          </cell>
          <cell r="J9170" t="str">
            <v>CH-030I</v>
          </cell>
          <cell r="L9170">
            <v>5140698</v>
          </cell>
        </row>
        <row r="9171">
          <cell r="A9171" t="str">
            <v>11150527CH-030I40284</v>
          </cell>
          <cell r="B9171">
            <v>12205</v>
          </cell>
          <cell r="C9171">
            <v>11150527</v>
          </cell>
          <cell r="D9171" t="str">
            <v>2010/04</v>
          </cell>
          <cell r="E9171" t="str">
            <v>AD0312</v>
          </cell>
          <cell r="F9171">
            <v>417</v>
          </cell>
          <cell r="G9171" t="str">
            <v>DC-00515</v>
          </cell>
          <cell r="H9171">
            <v>40284</v>
          </cell>
          <cell r="I9171" t="str">
            <v>DESEMBOLSO PM</v>
          </cell>
          <cell r="J9171" t="str">
            <v>CH-030I</v>
          </cell>
          <cell r="L9171">
            <v>997051</v>
          </cell>
        </row>
        <row r="9172">
          <cell r="A9172" t="str">
            <v>11150527CH-030I40285</v>
          </cell>
          <cell r="B9172">
            <v>12206</v>
          </cell>
          <cell r="C9172">
            <v>11150527</v>
          </cell>
          <cell r="D9172" t="str">
            <v>2010/04</v>
          </cell>
          <cell r="E9172" t="str">
            <v>AD0313</v>
          </cell>
          <cell r="F9172">
            <v>342</v>
          </cell>
          <cell r="G9172" t="str">
            <v>DC-00585</v>
          </cell>
          <cell r="H9172">
            <v>40285</v>
          </cell>
          <cell r="I9172" t="str">
            <v>DESEMBOLSO PM</v>
          </cell>
          <cell r="J9172" t="str">
            <v>CH-030I</v>
          </cell>
          <cell r="L9172">
            <v>1997051</v>
          </cell>
        </row>
        <row r="9173">
          <cell r="A9173" t="str">
            <v>11150527CH-030I40285</v>
          </cell>
          <cell r="B9173">
            <v>12207</v>
          </cell>
          <cell r="C9173">
            <v>11150527</v>
          </cell>
          <cell r="D9173" t="str">
            <v>2010/04</v>
          </cell>
          <cell r="E9173" t="str">
            <v>AD0313</v>
          </cell>
          <cell r="F9173">
            <v>343</v>
          </cell>
          <cell r="G9173" t="str">
            <v>DC-00585</v>
          </cell>
          <cell r="H9173">
            <v>40285</v>
          </cell>
          <cell r="I9173" t="str">
            <v>DESEMBOLSO PM</v>
          </cell>
          <cell r="J9173" t="str">
            <v>CH-030I</v>
          </cell>
          <cell r="L9173">
            <v>1460564</v>
          </cell>
        </row>
        <row r="9174">
          <cell r="A9174" t="str">
            <v>11150527CH-030I40285</v>
          </cell>
          <cell r="B9174">
            <v>12208</v>
          </cell>
          <cell r="C9174">
            <v>11150527</v>
          </cell>
          <cell r="D9174" t="str">
            <v>2010/04</v>
          </cell>
          <cell r="E9174" t="str">
            <v>AD0313</v>
          </cell>
          <cell r="F9174">
            <v>344</v>
          </cell>
          <cell r="G9174" t="str">
            <v>DC-00585</v>
          </cell>
          <cell r="H9174">
            <v>40285</v>
          </cell>
          <cell r="I9174" t="str">
            <v>DESEMBOLSO PM</v>
          </cell>
          <cell r="J9174" t="str">
            <v>CH-030I</v>
          </cell>
          <cell r="L9174">
            <v>1997051</v>
          </cell>
        </row>
        <row r="9175">
          <cell r="A9175" t="str">
            <v>11150527CH-030I40285</v>
          </cell>
          <cell r="B9175">
            <v>12209</v>
          </cell>
          <cell r="C9175">
            <v>11150527</v>
          </cell>
          <cell r="D9175" t="str">
            <v>2010/04</v>
          </cell>
          <cell r="E9175" t="str">
            <v>AD0313</v>
          </cell>
          <cell r="F9175">
            <v>345</v>
          </cell>
          <cell r="G9175" t="str">
            <v>DC-00585</v>
          </cell>
          <cell r="H9175">
            <v>40285</v>
          </cell>
          <cell r="I9175" t="str">
            <v>DESEMBOLSO PM</v>
          </cell>
          <cell r="J9175" t="str">
            <v>CH-030I</v>
          </cell>
          <cell r="L9175">
            <v>4994183</v>
          </cell>
        </row>
        <row r="9176">
          <cell r="A9176" t="str">
            <v>11150527CH-446740285</v>
          </cell>
          <cell r="B9176">
            <v>12210</v>
          </cell>
          <cell r="C9176">
            <v>11150527</v>
          </cell>
          <cell r="D9176" t="str">
            <v>2010/04</v>
          </cell>
          <cell r="E9176" t="str">
            <v>AD0113</v>
          </cell>
          <cell r="F9176">
            <v>1703</v>
          </cell>
          <cell r="G9176" t="str">
            <v>IN-00721</v>
          </cell>
          <cell r="H9176">
            <v>40285</v>
          </cell>
          <cell r="I9176" t="str">
            <v>INGRESO PM</v>
          </cell>
          <cell r="J9176" t="str">
            <v>CH-4467</v>
          </cell>
          <cell r="K9176">
            <v>1997051</v>
          </cell>
        </row>
        <row r="9177">
          <cell r="A9177" t="str">
            <v>11150527CH-446540285</v>
          </cell>
          <cell r="B9177">
            <v>12211</v>
          </cell>
          <cell r="C9177">
            <v>11150527</v>
          </cell>
          <cell r="D9177" t="str">
            <v>2010/04</v>
          </cell>
          <cell r="E9177" t="str">
            <v>AD0113</v>
          </cell>
          <cell r="F9177">
            <v>1704</v>
          </cell>
          <cell r="G9177" t="str">
            <v>IN-00721</v>
          </cell>
          <cell r="H9177">
            <v>40285</v>
          </cell>
          <cell r="I9177" t="str">
            <v>INGRESO PM</v>
          </cell>
          <cell r="J9177" t="str">
            <v>CH-4465</v>
          </cell>
          <cell r="K9177">
            <v>1460564</v>
          </cell>
        </row>
        <row r="9178">
          <cell r="A9178" t="str">
            <v>11150527ND-040940277</v>
          </cell>
          <cell r="B9178">
            <v>12212</v>
          </cell>
          <cell r="C9178">
            <v>11150527</v>
          </cell>
          <cell r="D9178" t="str">
            <v>2010/04</v>
          </cell>
          <cell r="E9178" t="str">
            <v>AD0501</v>
          </cell>
          <cell r="F9178">
            <v>270</v>
          </cell>
          <cell r="G9178" t="str">
            <v>NB-29303</v>
          </cell>
          <cell r="H9178">
            <v>40277</v>
          </cell>
          <cell r="I9178" t="str">
            <v>TRASFERENCIA DE FONDOS</v>
          </cell>
          <cell r="J9178" t="str">
            <v>ND-0409</v>
          </cell>
          <cell r="L9178">
            <v>120000000</v>
          </cell>
        </row>
        <row r="9179">
          <cell r="A9179" t="str">
            <v>11150527ND-041640284</v>
          </cell>
          <cell r="B9179">
            <v>12225</v>
          </cell>
          <cell r="C9179">
            <v>11150527</v>
          </cell>
          <cell r="D9179" t="str">
            <v>2010/04</v>
          </cell>
          <cell r="E9179" t="str">
            <v>AD0501</v>
          </cell>
          <cell r="F9179">
            <v>415</v>
          </cell>
          <cell r="G9179" t="str">
            <v>NB-29320</v>
          </cell>
          <cell r="H9179">
            <v>40284</v>
          </cell>
          <cell r="I9179" t="str">
            <v>TRANSFERENCIA DE FONDO</v>
          </cell>
          <cell r="J9179" t="str">
            <v>ND-0416</v>
          </cell>
          <cell r="L9179">
            <v>150000000</v>
          </cell>
        </row>
        <row r="9180">
          <cell r="A9180" t="str">
            <v>11150527CH-030I40287</v>
          </cell>
          <cell r="B9180">
            <v>12226</v>
          </cell>
          <cell r="C9180">
            <v>11150527</v>
          </cell>
          <cell r="D9180" t="str">
            <v>2010/04</v>
          </cell>
          <cell r="E9180" t="str">
            <v>AD0318</v>
          </cell>
          <cell r="F9180">
            <v>354</v>
          </cell>
          <cell r="G9180" t="str">
            <v>DC-00657</v>
          </cell>
          <cell r="H9180">
            <v>40287</v>
          </cell>
          <cell r="I9180" t="str">
            <v>DESEMBOLSO PM</v>
          </cell>
          <cell r="J9180" t="str">
            <v>CH-030I</v>
          </cell>
          <cell r="L9180">
            <v>8168267</v>
          </cell>
        </row>
        <row r="9181">
          <cell r="A9181" t="str">
            <v>11150527CH-030I40287</v>
          </cell>
          <cell r="B9181">
            <v>12227</v>
          </cell>
          <cell r="C9181">
            <v>11150527</v>
          </cell>
          <cell r="D9181" t="str">
            <v>2010/04</v>
          </cell>
          <cell r="E9181" t="str">
            <v>AD0318</v>
          </cell>
          <cell r="F9181">
            <v>355</v>
          </cell>
          <cell r="G9181" t="str">
            <v>DC-00657</v>
          </cell>
          <cell r="H9181">
            <v>40287</v>
          </cell>
          <cell r="I9181" t="str">
            <v>DESEMBOLSO PM</v>
          </cell>
          <cell r="J9181" t="str">
            <v>CH-030I</v>
          </cell>
          <cell r="L9181">
            <v>2472188</v>
          </cell>
        </row>
        <row r="9182">
          <cell r="A9182" t="str">
            <v>11150527CH-030I40287</v>
          </cell>
          <cell r="B9182">
            <v>12228</v>
          </cell>
          <cell r="C9182">
            <v>11150527</v>
          </cell>
          <cell r="D9182" t="str">
            <v>2010/04</v>
          </cell>
          <cell r="E9182" t="str">
            <v>AD0318</v>
          </cell>
          <cell r="F9182">
            <v>356</v>
          </cell>
          <cell r="G9182" t="str">
            <v>DC-00657</v>
          </cell>
          <cell r="H9182">
            <v>40287</v>
          </cell>
          <cell r="I9182" t="str">
            <v>DESEMBOLSO PM</v>
          </cell>
          <cell r="J9182" t="str">
            <v>CH-030I</v>
          </cell>
          <cell r="L9182">
            <v>11874718</v>
          </cell>
        </row>
        <row r="9183">
          <cell r="A9183" t="str">
            <v>11150527CH-030I40287</v>
          </cell>
          <cell r="B9183">
            <v>12229</v>
          </cell>
          <cell r="C9183">
            <v>11150527</v>
          </cell>
          <cell r="D9183" t="str">
            <v>2010/04</v>
          </cell>
          <cell r="E9183" t="str">
            <v>AD0318</v>
          </cell>
          <cell r="F9183">
            <v>357</v>
          </cell>
          <cell r="G9183" t="str">
            <v>DC-00657</v>
          </cell>
          <cell r="H9183">
            <v>40287</v>
          </cell>
          <cell r="I9183" t="str">
            <v>DESEMBOLSO PM</v>
          </cell>
          <cell r="J9183" t="str">
            <v>CH-030I</v>
          </cell>
          <cell r="L9183">
            <v>9994183</v>
          </cell>
        </row>
        <row r="9184">
          <cell r="A9184" t="str">
            <v>11150527CH-446940287</v>
          </cell>
          <cell r="B9184">
            <v>12230</v>
          </cell>
          <cell r="C9184">
            <v>11150527</v>
          </cell>
          <cell r="D9184" t="str">
            <v>2010/04</v>
          </cell>
          <cell r="E9184" t="str">
            <v>AD0118</v>
          </cell>
          <cell r="F9184">
            <v>2243</v>
          </cell>
          <cell r="G9184" t="str">
            <v>IN-00794</v>
          </cell>
          <cell r="H9184">
            <v>40287</v>
          </cell>
          <cell r="I9184" t="str">
            <v>INGRESO PM</v>
          </cell>
          <cell r="J9184" t="str">
            <v>CH-4469</v>
          </cell>
          <cell r="K9184">
            <v>8168267</v>
          </cell>
        </row>
        <row r="9185">
          <cell r="A9185" t="str">
            <v>11150527CH-474240287</v>
          </cell>
          <cell r="B9185">
            <v>12231</v>
          </cell>
          <cell r="C9185">
            <v>11150527</v>
          </cell>
          <cell r="D9185" t="str">
            <v>2010/04</v>
          </cell>
          <cell r="E9185" t="str">
            <v>AD0118</v>
          </cell>
          <cell r="F9185">
            <v>2244</v>
          </cell>
          <cell r="G9185" t="str">
            <v>IN-00794</v>
          </cell>
          <cell r="H9185">
            <v>40287</v>
          </cell>
          <cell r="I9185" t="str">
            <v>INGRESO PM</v>
          </cell>
          <cell r="J9185" t="str">
            <v>CH-4742</v>
          </cell>
          <cell r="K9185">
            <v>2472188</v>
          </cell>
        </row>
        <row r="9186">
          <cell r="A9186" t="str">
            <v>11150527CH-446640287</v>
          </cell>
          <cell r="B9186">
            <v>12232</v>
          </cell>
          <cell r="C9186">
            <v>11150527</v>
          </cell>
          <cell r="D9186" t="str">
            <v>2010/04</v>
          </cell>
          <cell r="E9186" t="str">
            <v>AD0118</v>
          </cell>
          <cell r="F9186">
            <v>2245</v>
          </cell>
          <cell r="G9186" t="str">
            <v>IN-00794</v>
          </cell>
          <cell r="H9186">
            <v>40287</v>
          </cell>
          <cell r="I9186" t="str">
            <v>INGRESO PM</v>
          </cell>
          <cell r="J9186" t="str">
            <v>CH-4466</v>
          </cell>
          <cell r="K9186">
            <v>4994183</v>
          </cell>
        </row>
        <row r="9187">
          <cell r="A9187" t="str">
            <v>11150527CH-343240288</v>
          </cell>
          <cell r="B9187">
            <v>12233</v>
          </cell>
          <cell r="C9187">
            <v>11150527</v>
          </cell>
          <cell r="D9187" t="str">
            <v>2010/04</v>
          </cell>
          <cell r="E9187" t="str">
            <v>AD0119</v>
          </cell>
          <cell r="F9187">
            <v>2114</v>
          </cell>
          <cell r="G9187" t="str">
            <v>IN-00863</v>
          </cell>
          <cell r="H9187">
            <v>40288</v>
          </cell>
          <cell r="I9187" t="str">
            <v>INGRESO PM</v>
          </cell>
          <cell r="J9187" t="str">
            <v>CH-3432</v>
          </cell>
          <cell r="K9187">
            <v>1997051</v>
          </cell>
        </row>
        <row r="9188">
          <cell r="A9188" t="str">
            <v>11150527CH-345340288</v>
          </cell>
          <cell r="B9188">
            <v>12234</v>
          </cell>
          <cell r="C9188">
            <v>11150527</v>
          </cell>
          <cell r="D9188" t="str">
            <v>2010/04</v>
          </cell>
          <cell r="E9188" t="str">
            <v>AD0119</v>
          </cell>
          <cell r="F9188">
            <v>2116</v>
          </cell>
          <cell r="G9188" t="str">
            <v>IN-00863</v>
          </cell>
          <cell r="H9188">
            <v>40288</v>
          </cell>
          <cell r="I9188" t="str">
            <v>INGRESO PM</v>
          </cell>
          <cell r="J9188" t="str">
            <v>CH-3453</v>
          </cell>
          <cell r="K9188">
            <v>11874718</v>
          </cell>
        </row>
        <row r="9189">
          <cell r="A9189" t="str">
            <v>11150527CH-255540288</v>
          </cell>
          <cell r="B9189">
            <v>12235</v>
          </cell>
          <cell r="C9189">
            <v>11150527</v>
          </cell>
          <cell r="D9189" t="str">
            <v>2010/04</v>
          </cell>
          <cell r="E9189" t="str">
            <v>AD0119</v>
          </cell>
          <cell r="F9189">
            <v>2117</v>
          </cell>
          <cell r="G9189" t="str">
            <v>IN-00863</v>
          </cell>
          <cell r="H9189">
            <v>40288</v>
          </cell>
          <cell r="I9189" t="str">
            <v>INGRESO PM</v>
          </cell>
          <cell r="J9189" t="str">
            <v>CH-2555</v>
          </cell>
          <cell r="K9189">
            <v>9994183</v>
          </cell>
        </row>
        <row r="9190">
          <cell r="A9190" t="str">
            <v>11150527CH-022I40289</v>
          </cell>
          <cell r="B9190">
            <v>12236</v>
          </cell>
          <cell r="C9190">
            <v>11150527</v>
          </cell>
          <cell r="D9190" t="str">
            <v>2010/04</v>
          </cell>
          <cell r="E9190" t="str">
            <v>AD0320</v>
          </cell>
          <cell r="F9190">
            <v>323</v>
          </cell>
          <cell r="G9190" t="str">
            <v>DC-00790</v>
          </cell>
          <cell r="H9190">
            <v>40289</v>
          </cell>
          <cell r="I9190" t="str">
            <v>DESEMBOLSO PO</v>
          </cell>
          <cell r="J9190" t="str">
            <v>CH-022I</v>
          </cell>
          <cell r="L9190">
            <v>12693393</v>
          </cell>
        </row>
        <row r="9191">
          <cell r="A9191" t="str">
            <v>11150527CH-030I40289</v>
          </cell>
          <cell r="B9191">
            <v>12237</v>
          </cell>
          <cell r="C9191">
            <v>11150527</v>
          </cell>
          <cell r="D9191" t="str">
            <v>2010/04</v>
          </cell>
          <cell r="E9191" t="str">
            <v>AD0320</v>
          </cell>
          <cell r="F9191">
            <v>436</v>
          </cell>
          <cell r="G9191" t="str">
            <v>DC-00798</v>
          </cell>
          <cell r="H9191">
            <v>40289</v>
          </cell>
          <cell r="I9191" t="str">
            <v>DESEMBOLSO PM</v>
          </cell>
          <cell r="J9191" t="str">
            <v>CH-030I</v>
          </cell>
          <cell r="L9191">
            <v>9042674</v>
          </cell>
        </row>
        <row r="9192">
          <cell r="A9192" t="str">
            <v>11150527CH-030I40289</v>
          </cell>
          <cell r="B9192">
            <v>12238</v>
          </cell>
          <cell r="C9192">
            <v>11150527</v>
          </cell>
          <cell r="D9192" t="str">
            <v>2010/04</v>
          </cell>
          <cell r="E9192" t="str">
            <v>AD0320</v>
          </cell>
          <cell r="F9192">
            <v>437</v>
          </cell>
          <cell r="G9192" t="str">
            <v>DC-00798</v>
          </cell>
          <cell r="H9192">
            <v>40289</v>
          </cell>
          <cell r="I9192" t="str">
            <v>DESEMBOLSO PM</v>
          </cell>
          <cell r="J9192" t="str">
            <v>CH-030I</v>
          </cell>
          <cell r="L9192">
            <v>7940561</v>
          </cell>
        </row>
        <row r="9193">
          <cell r="A9193" t="str">
            <v>11150527CH-030I40289</v>
          </cell>
          <cell r="B9193">
            <v>12239</v>
          </cell>
          <cell r="C9193">
            <v>11150527</v>
          </cell>
          <cell r="D9193" t="str">
            <v>2010/04</v>
          </cell>
          <cell r="E9193" t="str">
            <v>AD0320</v>
          </cell>
          <cell r="F9193">
            <v>438</v>
          </cell>
          <cell r="G9193" t="str">
            <v>DC-00798</v>
          </cell>
          <cell r="H9193">
            <v>40289</v>
          </cell>
          <cell r="I9193" t="str">
            <v>DESEMBOLSO PM</v>
          </cell>
          <cell r="J9193" t="str">
            <v>CH-030I</v>
          </cell>
          <cell r="L9193">
            <v>11488368</v>
          </cell>
        </row>
        <row r="9194">
          <cell r="A9194" t="str">
            <v>11150527CH-257040289</v>
          </cell>
          <cell r="B9194">
            <v>12240</v>
          </cell>
          <cell r="C9194">
            <v>11150527</v>
          </cell>
          <cell r="D9194" t="str">
            <v>2010/04</v>
          </cell>
          <cell r="E9194" t="str">
            <v>AD0120</v>
          </cell>
          <cell r="F9194">
            <v>2080</v>
          </cell>
          <cell r="G9194" t="str">
            <v>IN-00932</v>
          </cell>
          <cell r="H9194">
            <v>40289</v>
          </cell>
          <cell r="I9194" t="str">
            <v>INGRESO PM</v>
          </cell>
          <cell r="J9194" t="str">
            <v>CH-2570</v>
          </cell>
          <cell r="K9194">
            <v>11488368</v>
          </cell>
        </row>
        <row r="9195">
          <cell r="A9195" t="str">
            <v>11150527CH-345240289</v>
          </cell>
          <cell r="B9195">
            <v>12241</v>
          </cell>
          <cell r="C9195">
            <v>11150527</v>
          </cell>
          <cell r="D9195" t="str">
            <v>2010/04</v>
          </cell>
          <cell r="E9195" t="str">
            <v>AD0120</v>
          </cell>
          <cell r="F9195">
            <v>2081</v>
          </cell>
          <cell r="G9195" t="str">
            <v>IN-00932</v>
          </cell>
          <cell r="H9195">
            <v>40289</v>
          </cell>
          <cell r="I9195" t="str">
            <v>INGRESO PM</v>
          </cell>
          <cell r="J9195" t="str">
            <v>CH-3452</v>
          </cell>
          <cell r="K9195">
            <v>7940561</v>
          </cell>
        </row>
        <row r="9196">
          <cell r="A9196" t="str">
            <v>11150527CH-343240289</v>
          </cell>
          <cell r="B9196">
            <v>12242</v>
          </cell>
          <cell r="C9196">
            <v>11150527</v>
          </cell>
          <cell r="D9196" t="str">
            <v>2010/04</v>
          </cell>
          <cell r="E9196" t="str">
            <v>AD0120</v>
          </cell>
          <cell r="F9196">
            <v>2082</v>
          </cell>
          <cell r="G9196" t="str">
            <v>IN-00932</v>
          </cell>
          <cell r="H9196">
            <v>40289</v>
          </cell>
          <cell r="I9196" t="str">
            <v>INGRESO PM</v>
          </cell>
          <cell r="J9196" t="str">
            <v>CH-3432</v>
          </cell>
          <cell r="K9196">
            <v>9042674</v>
          </cell>
        </row>
        <row r="9197">
          <cell r="A9197" t="str">
            <v>11150527CH-022I40290</v>
          </cell>
          <cell r="B9197">
            <v>12243</v>
          </cell>
          <cell r="C9197">
            <v>11150527</v>
          </cell>
          <cell r="D9197" t="str">
            <v>2010/04</v>
          </cell>
          <cell r="E9197" t="str">
            <v>AD0321</v>
          </cell>
          <cell r="F9197">
            <v>319</v>
          </cell>
          <cell r="G9197" t="str">
            <v>DC-00861</v>
          </cell>
          <cell r="H9197">
            <v>40290</v>
          </cell>
          <cell r="I9197" t="str">
            <v>DESEMBOLSO PO</v>
          </cell>
          <cell r="J9197" t="str">
            <v>CH-022I</v>
          </cell>
          <cell r="L9197">
            <v>1500000</v>
          </cell>
        </row>
        <row r="9198">
          <cell r="A9198" t="str">
            <v>11150527CH-022I40290</v>
          </cell>
          <cell r="B9198">
            <v>12244</v>
          </cell>
          <cell r="C9198">
            <v>11150527</v>
          </cell>
          <cell r="D9198" t="str">
            <v>2010/04</v>
          </cell>
          <cell r="E9198" t="str">
            <v>AD0321</v>
          </cell>
          <cell r="F9198">
            <v>320</v>
          </cell>
          <cell r="G9198" t="str">
            <v>DC-00861</v>
          </cell>
          <cell r="H9198">
            <v>40290</v>
          </cell>
          <cell r="I9198" t="str">
            <v>DESEMBOLSO PO</v>
          </cell>
          <cell r="J9198" t="str">
            <v>CH-022I</v>
          </cell>
          <cell r="L9198">
            <v>-1500000</v>
          </cell>
        </row>
        <row r="9199">
          <cell r="A9199" t="str">
            <v>11150527CH-022I40290</v>
          </cell>
          <cell r="B9199">
            <v>12245</v>
          </cell>
          <cell r="C9199">
            <v>11150527</v>
          </cell>
          <cell r="D9199" t="str">
            <v>2010/04</v>
          </cell>
          <cell r="E9199" t="str">
            <v>AD0321</v>
          </cell>
          <cell r="F9199">
            <v>321</v>
          </cell>
          <cell r="G9199" t="str">
            <v>DC-00861</v>
          </cell>
          <cell r="H9199">
            <v>40290</v>
          </cell>
          <cell r="I9199" t="str">
            <v>DESEMBOLSO PO</v>
          </cell>
          <cell r="J9199" t="str">
            <v>CH-022I</v>
          </cell>
          <cell r="L9199">
            <v>2500000</v>
          </cell>
        </row>
        <row r="9200">
          <cell r="A9200" t="str">
            <v>11150527CH-030I40290</v>
          </cell>
          <cell r="B9200">
            <v>12246</v>
          </cell>
          <cell r="C9200">
            <v>11150527</v>
          </cell>
          <cell r="D9200" t="str">
            <v>2010/04</v>
          </cell>
          <cell r="E9200" t="str">
            <v>AD0321</v>
          </cell>
          <cell r="F9200">
            <v>427</v>
          </cell>
          <cell r="G9200" t="str">
            <v>DC-00869</v>
          </cell>
          <cell r="H9200">
            <v>40290</v>
          </cell>
          <cell r="I9200" t="str">
            <v>DESEMBOLSO PM</v>
          </cell>
          <cell r="J9200" t="str">
            <v>CH-030I</v>
          </cell>
          <cell r="L9200">
            <v>4613821</v>
          </cell>
        </row>
        <row r="9201">
          <cell r="A9201" t="str">
            <v>11150527CH-004640290</v>
          </cell>
          <cell r="B9201">
            <v>12247</v>
          </cell>
          <cell r="C9201">
            <v>11150527</v>
          </cell>
          <cell r="D9201" t="str">
            <v>2010/04</v>
          </cell>
          <cell r="E9201" t="str">
            <v>AD0121</v>
          </cell>
          <cell r="F9201">
            <v>1412</v>
          </cell>
          <cell r="G9201" t="str">
            <v>IN-00993</v>
          </cell>
          <cell r="H9201">
            <v>40290</v>
          </cell>
          <cell r="I9201" t="str">
            <v>INGRESO PO</v>
          </cell>
          <cell r="J9201" t="str">
            <v>CH-0046</v>
          </cell>
          <cell r="K9201">
            <v>12693393</v>
          </cell>
        </row>
        <row r="9202">
          <cell r="A9202" t="str">
            <v>11150527CH-030I40292</v>
          </cell>
          <cell r="B9202">
            <v>12248</v>
          </cell>
          <cell r="C9202">
            <v>11150527</v>
          </cell>
          <cell r="D9202" t="str">
            <v>2010/04</v>
          </cell>
          <cell r="E9202" t="str">
            <v>AD0323</v>
          </cell>
          <cell r="F9202">
            <v>438</v>
          </cell>
          <cell r="G9202" t="str">
            <v>DC-01008</v>
          </cell>
          <cell r="H9202">
            <v>40292</v>
          </cell>
          <cell r="I9202" t="str">
            <v>DESEMBOLSO PM</v>
          </cell>
          <cell r="J9202" t="str">
            <v>CH-030I</v>
          </cell>
          <cell r="L9202">
            <v>1784573</v>
          </cell>
        </row>
        <row r="9203">
          <cell r="A9203" t="str">
            <v>11150527CH-030I40292</v>
          </cell>
          <cell r="B9203">
            <v>12249</v>
          </cell>
          <cell r="C9203">
            <v>11150527</v>
          </cell>
          <cell r="D9203" t="str">
            <v>2010/04</v>
          </cell>
          <cell r="E9203" t="str">
            <v>AD0323</v>
          </cell>
          <cell r="F9203">
            <v>439</v>
          </cell>
          <cell r="G9203" t="str">
            <v>DC-01008</v>
          </cell>
          <cell r="H9203">
            <v>40292</v>
          </cell>
          <cell r="I9203" t="str">
            <v>DESEMBOLSO PM</v>
          </cell>
          <cell r="J9203" t="str">
            <v>CH-030I</v>
          </cell>
          <cell r="L9203">
            <v>1997051</v>
          </cell>
        </row>
        <row r="9204">
          <cell r="A9204" t="str">
            <v>11150527CH-447540291</v>
          </cell>
          <cell r="B9204">
            <v>12250</v>
          </cell>
          <cell r="C9204">
            <v>11150527</v>
          </cell>
          <cell r="D9204" t="str">
            <v>2010/04</v>
          </cell>
          <cell r="E9204" t="str">
            <v>AD0122</v>
          </cell>
          <cell r="F9204">
            <v>1746</v>
          </cell>
          <cell r="G9204" t="str">
            <v>IN-01070</v>
          </cell>
          <cell r="H9204">
            <v>40291</v>
          </cell>
          <cell r="I9204" t="str">
            <v>INGRESO PM</v>
          </cell>
          <cell r="J9204" t="str">
            <v>CH-4475</v>
          </cell>
          <cell r="K9204">
            <v>4613821</v>
          </cell>
        </row>
        <row r="9205">
          <cell r="A9205" t="str">
            <v>11150527CH-252840291</v>
          </cell>
          <cell r="B9205">
            <v>12251</v>
          </cell>
          <cell r="C9205">
            <v>11150527</v>
          </cell>
          <cell r="D9205" t="str">
            <v>2010/04</v>
          </cell>
          <cell r="E9205" t="str">
            <v>AD0122</v>
          </cell>
          <cell r="F9205">
            <v>1747</v>
          </cell>
          <cell r="G9205" t="str">
            <v>IN-01070</v>
          </cell>
          <cell r="H9205">
            <v>40291</v>
          </cell>
          <cell r="I9205" t="str">
            <v>INGRESO PM</v>
          </cell>
          <cell r="J9205" t="str">
            <v>CH-2528</v>
          </cell>
          <cell r="K9205">
            <v>5140698</v>
          </cell>
        </row>
        <row r="9206">
          <cell r="A9206" t="str">
            <v>11150527CH-447740292</v>
          </cell>
          <cell r="B9206">
            <v>12252</v>
          </cell>
          <cell r="C9206">
            <v>11150527</v>
          </cell>
          <cell r="D9206" t="str">
            <v>2010/04</v>
          </cell>
          <cell r="E9206" t="str">
            <v>AD0123</v>
          </cell>
          <cell r="F9206">
            <v>1532</v>
          </cell>
          <cell r="G9206" t="str">
            <v>IN-01138</v>
          </cell>
          <cell r="H9206">
            <v>40292</v>
          </cell>
          <cell r="I9206" t="str">
            <v>INGRESO PM</v>
          </cell>
          <cell r="J9206" t="str">
            <v>CH-4477</v>
          </cell>
          <cell r="K9206">
            <v>1784573</v>
          </cell>
        </row>
        <row r="9207">
          <cell r="A9207" t="str">
            <v>11150527CH-105440292</v>
          </cell>
          <cell r="B9207">
            <v>12253</v>
          </cell>
          <cell r="C9207">
            <v>11150527</v>
          </cell>
          <cell r="D9207" t="str">
            <v>2010/04</v>
          </cell>
          <cell r="E9207" t="str">
            <v>AD0123</v>
          </cell>
          <cell r="F9207">
            <v>1533</v>
          </cell>
          <cell r="G9207" t="str">
            <v>IN-01138</v>
          </cell>
          <cell r="H9207">
            <v>40292</v>
          </cell>
          <cell r="I9207" t="str">
            <v>INGRESO PM</v>
          </cell>
          <cell r="J9207" t="str">
            <v>CH-1054</v>
          </cell>
          <cell r="K9207">
            <v>1997051</v>
          </cell>
        </row>
        <row r="9208">
          <cell r="A9208" t="str">
            <v>11150527CH-030I40294</v>
          </cell>
          <cell r="B9208">
            <v>12254</v>
          </cell>
          <cell r="C9208">
            <v>11150527</v>
          </cell>
          <cell r="D9208" t="str">
            <v>2010/04</v>
          </cell>
          <cell r="E9208" t="str">
            <v>AD0324</v>
          </cell>
          <cell r="F9208">
            <v>390</v>
          </cell>
          <cell r="G9208" t="str">
            <v>DC-01079</v>
          </cell>
          <cell r="H9208">
            <v>40294</v>
          </cell>
          <cell r="I9208" t="str">
            <v>DESEMBOLSO PM</v>
          </cell>
          <cell r="J9208" t="str">
            <v>CH-030I</v>
          </cell>
          <cell r="L9208">
            <v>2857051</v>
          </cell>
        </row>
        <row r="9209">
          <cell r="A9209" t="str">
            <v>11150527CH-030I40296</v>
          </cell>
          <cell r="B9209">
            <v>12255</v>
          </cell>
          <cell r="C9209">
            <v>11150527</v>
          </cell>
          <cell r="D9209" t="str">
            <v>2010/04</v>
          </cell>
          <cell r="E9209" t="str">
            <v>AD0326</v>
          </cell>
          <cell r="F9209">
            <v>459</v>
          </cell>
          <cell r="G9209" t="str">
            <v>DC-01219</v>
          </cell>
          <cell r="H9209">
            <v>40296</v>
          </cell>
          <cell r="I9209" t="str">
            <v>DESEMBOLSO PM</v>
          </cell>
          <cell r="J9209" t="str">
            <v>CH-030I</v>
          </cell>
          <cell r="L9209">
            <v>2363370</v>
          </cell>
        </row>
        <row r="9210">
          <cell r="A9210" t="str">
            <v>11150527CH-030I40296</v>
          </cell>
          <cell r="B9210">
            <v>12256</v>
          </cell>
          <cell r="C9210">
            <v>11150527</v>
          </cell>
          <cell r="D9210" t="str">
            <v>2010/04</v>
          </cell>
          <cell r="E9210" t="str">
            <v>AD0326</v>
          </cell>
          <cell r="F9210">
            <v>460</v>
          </cell>
          <cell r="G9210" t="str">
            <v>DC-01219</v>
          </cell>
          <cell r="H9210">
            <v>40296</v>
          </cell>
          <cell r="I9210" t="str">
            <v>DESEMBOLSO PM</v>
          </cell>
          <cell r="J9210" t="str">
            <v>CH-030I</v>
          </cell>
          <cell r="L9210">
            <v>867847</v>
          </cell>
        </row>
        <row r="9211">
          <cell r="A9211" t="str">
            <v>11150527CH-252740298</v>
          </cell>
          <cell r="B9211">
            <v>12257</v>
          </cell>
          <cell r="C9211">
            <v>11150527</v>
          </cell>
          <cell r="D9211" t="str">
            <v>2010/04</v>
          </cell>
          <cell r="E9211" t="str">
            <v>AD0128</v>
          </cell>
          <cell r="F9211">
            <v>1999</v>
          </cell>
          <cell r="G9211" t="str">
            <v>IN-01477</v>
          </cell>
          <cell r="H9211">
            <v>40298</v>
          </cell>
          <cell r="I9211" t="str">
            <v>INGRESO PO</v>
          </cell>
          <cell r="J9211" t="str">
            <v>CH-2527</v>
          </cell>
          <cell r="K9211">
            <v>3361367</v>
          </cell>
        </row>
        <row r="9212">
          <cell r="A9212" t="str">
            <v>11150527CH-004640298</v>
          </cell>
          <cell r="B9212">
            <v>12258</v>
          </cell>
          <cell r="C9212">
            <v>11150527</v>
          </cell>
          <cell r="D9212" t="str">
            <v>2010/04</v>
          </cell>
          <cell r="E9212" t="str">
            <v>AD0128</v>
          </cell>
          <cell r="F9212">
            <v>2000</v>
          </cell>
          <cell r="G9212" t="str">
            <v>IN-01477</v>
          </cell>
          <cell r="H9212">
            <v>40298</v>
          </cell>
          <cell r="I9212" t="str">
            <v>INGRESO PO</v>
          </cell>
          <cell r="J9212" t="str">
            <v>CH-0046</v>
          </cell>
          <cell r="K9212">
            <v>6092267</v>
          </cell>
        </row>
        <row r="9213">
          <cell r="A9213" t="str">
            <v>11150527CH-890340298</v>
          </cell>
          <cell r="B9213">
            <v>12259</v>
          </cell>
          <cell r="C9213">
            <v>11150527</v>
          </cell>
          <cell r="D9213" t="str">
            <v>2010/04</v>
          </cell>
          <cell r="E9213" t="str">
            <v>AD0128</v>
          </cell>
          <cell r="F9213">
            <v>2635</v>
          </cell>
          <cell r="G9213" t="str">
            <v>IN-01485</v>
          </cell>
          <cell r="H9213">
            <v>40298</v>
          </cell>
          <cell r="I9213" t="str">
            <v>INGRESO PM</v>
          </cell>
          <cell r="J9213" t="str">
            <v>CH-8903</v>
          </cell>
          <cell r="K9213">
            <v>70900000</v>
          </cell>
        </row>
        <row r="9214">
          <cell r="A9214" t="str">
            <v>11150527CH-022I40298</v>
          </cell>
          <cell r="B9214">
            <v>12260</v>
          </cell>
          <cell r="C9214">
            <v>11150527</v>
          </cell>
          <cell r="D9214" t="str">
            <v>2010/04</v>
          </cell>
          <cell r="E9214" t="str">
            <v>AD0328</v>
          </cell>
          <cell r="F9214">
            <v>321</v>
          </cell>
          <cell r="G9214" t="str">
            <v>DC-01351</v>
          </cell>
          <cell r="H9214">
            <v>40298</v>
          </cell>
          <cell r="I9214" t="str">
            <v>DESEMBOLSO PO</v>
          </cell>
          <cell r="J9214" t="str">
            <v>CH-022I</v>
          </cell>
          <cell r="L9214">
            <v>3361367</v>
          </cell>
        </row>
        <row r="9215">
          <cell r="A9215" t="str">
            <v>11150527CH-022I40298</v>
          </cell>
          <cell r="B9215">
            <v>12261</v>
          </cell>
          <cell r="C9215">
            <v>11150527</v>
          </cell>
          <cell r="D9215" t="str">
            <v>2010/04</v>
          </cell>
          <cell r="E9215" t="str">
            <v>AD0328</v>
          </cell>
          <cell r="F9215">
            <v>322</v>
          </cell>
          <cell r="G9215" t="str">
            <v>DC-01351</v>
          </cell>
          <cell r="H9215">
            <v>40298</v>
          </cell>
          <cell r="I9215" t="str">
            <v>DESEMBOLSO PO</v>
          </cell>
          <cell r="J9215" t="str">
            <v>CH-022I</v>
          </cell>
          <cell r="L9215">
            <v>6092267</v>
          </cell>
        </row>
        <row r="9216">
          <cell r="A9216" t="str">
            <v>11150527CH-022I40298</v>
          </cell>
          <cell r="B9216">
            <v>12262</v>
          </cell>
          <cell r="C9216">
            <v>11150527</v>
          </cell>
          <cell r="D9216" t="str">
            <v>2010/04</v>
          </cell>
          <cell r="E9216" t="str">
            <v>AD0328</v>
          </cell>
          <cell r="F9216">
            <v>323</v>
          </cell>
          <cell r="G9216" t="str">
            <v>DC-01351</v>
          </cell>
          <cell r="H9216">
            <v>40298</v>
          </cell>
          <cell r="I9216" t="str">
            <v>DESEMBOLSO PO</v>
          </cell>
          <cell r="J9216" t="str">
            <v>CH-022I</v>
          </cell>
          <cell r="L9216">
            <v>5449366</v>
          </cell>
        </row>
        <row r="9217">
          <cell r="A9217" t="str">
            <v>11150527NC-043040298</v>
          </cell>
          <cell r="B9217">
            <v>12263</v>
          </cell>
          <cell r="C9217">
            <v>11150527</v>
          </cell>
          <cell r="D9217" t="str">
            <v>2010/04</v>
          </cell>
          <cell r="E9217" t="str">
            <v>AD0501</v>
          </cell>
          <cell r="F9217">
            <v>1322</v>
          </cell>
          <cell r="G9217" t="str">
            <v>NB-29403</v>
          </cell>
          <cell r="H9217">
            <v>40298</v>
          </cell>
          <cell r="I9217" t="str">
            <v>TRANSFERENCIA DE FONDO</v>
          </cell>
          <cell r="J9217" t="str">
            <v>NC-0430</v>
          </cell>
          <cell r="K9217">
            <v>20000000</v>
          </cell>
        </row>
        <row r="9218">
          <cell r="A9218" t="str">
            <v>11150527ND-300440298</v>
          </cell>
          <cell r="B9218">
            <v>12264</v>
          </cell>
          <cell r="C9218">
            <v>11150527</v>
          </cell>
          <cell r="D9218" t="str">
            <v>2010/04</v>
          </cell>
          <cell r="E9218" t="str">
            <v>AD0501</v>
          </cell>
          <cell r="F9218">
            <v>1434</v>
          </cell>
          <cell r="G9218" t="str">
            <v>NB-29418</v>
          </cell>
          <cell r="H9218">
            <v>40298</v>
          </cell>
          <cell r="I9218" t="str">
            <v>GRAVAMEN FINANCIERO CO</v>
          </cell>
          <cell r="J9218" t="str">
            <v>ND-3004</v>
          </cell>
          <cell r="L9218">
            <v>60254.25</v>
          </cell>
        </row>
        <row r="9219">
          <cell r="A9219" t="str">
            <v>11150527ND-300440298</v>
          </cell>
          <cell r="B9219">
            <v>12265</v>
          </cell>
          <cell r="C9219">
            <v>11150527</v>
          </cell>
          <cell r="D9219" t="str">
            <v>2010/04</v>
          </cell>
          <cell r="E9219" t="str">
            <v>AD0501</v>
          </cell>
          <cell r="F9219">
            <v>1443</v>
          </cell>
          <cell r="G9219" t="str">
            <v>NB-29419</v>
          </cell>
          <cell r="H9219">
            <v>40298</v>
          </cell>
          <cell r="I9219" t="str">
            <v>IVA POR COMISION CONSI</v>
          </cell>
          <cell r="J9219" t="str">
            <v>ND-3004</v>
          </cell>
          <cell r="L9219">
            <v>28884</v>
          </cell>
        </row>
        <row r="9220">
          <cell r="A9220" t="str">
            <v>11150527ND-300440298</v>
          </cell>
          <cell r="B9220">
            <v>12266</v>
          </cell>
          <cell r="C9220">
            <v>11150527</v>
          </cell>
          <cell r="D9220" t="str">
            <v>2010/04</v>
          </cell>
          <cell r="E9220" t="str">
            <v>AD0501</v>
          </cell>
          <cell r="F9220">
            <v>1531</v>
          </cell>
          <cell r="G9220" t="str">
            <v>NB-29421</v>
          </cell>
          <cell r="H9220">
            <v>40298</v>
          </cell>
          <cell r="I9220" t="str">
            <v>TRASNPORTE DE VALORES,</v>
          </cell>
          <cell r="J9220" t="str">
            <v>ND-3004</v>
          </cell>
          <cell r="L9220">
            <v>932058</v>
          </cell>
        </row>
        <row r="9221">
          <cell r="A9221" t="str">
            <v>11150527ND-070440275</v>
          </cell>
          <cell r="B9221">
            <v>12267</v>
          </cell>
          <cell r="C9221">
            <v>11150527</v>
          </cell>
          <cell r="D9221" t="str">
            <v>2010/04</v>
          </cell>
          <cell r="E9221" t="str">
            <v>AD0501</v>
          </cell>
          <cell r="F9221">
            <v>1918</v>
          </cell>
          <cell r="G9221" t="str">
            <v>NB-29456</v>
          </cell>
          <cell r="H9221">
            <v>40275</v>
          </cell>
          <cell r="I9221" t="str">
            <v>TRASLADO DE FONDOS MED</v>
          </cell>
          <cell r="J9221" t="str">
            <v>ND-0704</v>
          </cell>
          <cell r="L9221">
            <v>200000000</v>
          </cell>
        </row>
        <row r="9222">
          <cell r="A9222" t="str">
            <v>11150527CG-004840303</v>
          </cell>
          <cell r="B9222">
            <v>12280</v>
          </cell>
          <cell r="C9222">
            <v>11150527</v>
          </cell>
          <cell r="D9222" t="str">
            <v>2010/05</v>
          </cell>
          <cell r="E9222" t="str">
            <v>AD0103</v>
          </cell>
          <cell r="F9222">
            <v>1435</v>
          </cell>
          <cell r="G9222" t="str">
            <v>IN-01687</v>
          </cell>
          <cell r="H9222">
            <v>40303</v>
          </cell>
          <cell r="I9222" t="str">
            <v>INGRESO PO</v>
          </cell>
          <cell r="J9222" t="str">
            <v>CG-0048</v>
          </cell>
          <cell r="K9222">
            <v>88300000</v>
          </cell>
        </row>
        <row r="9223">
          <cell r="A9223" t="str">
            <v>11150527CH-022I40304</v>
          </cell>
          <cell r="B9223">
            <v>12281</v>
          </cell>
          <cell r="C9223">
            <v>11150527</v>
          </cell>
          <cell r="D9223" t="str">
            <v>2010/05</v>
          </cell>
          <cell r="E9223" t="str">
            <v>AD0304</v>
          </cell>
          <cell r="F9223">
            <v>253</v>
          </cell>
          <cell r="G9223" t="str">
            <v>DC-01603</v>
          </cell>
          <cell r="H9223">
            <v>40304</v>
          </cell>
          <cell r="I9223" t="str">
            <v>DESEMBOLSO PO</v>
          </cell>
          <cell r="J9223" t="str">
            <v>CH-022I</v>
          </cell>
          <cell r="L9223">
            <v>3471138</v>
          </cell>
        </row>
        <row r="9224">
          <cell r="A9224" t="str">
            <v>11150527CH-763140304</v>
          </cell>
          <cell r="B9224">
            <v>12282</v>
          </cell>
          <cell r="C9224">
            <v>11150527</v>
          </cell>
          <cell r="D9224" t="str">
            <v>2010/05</v>
          </cell>
          <cell r="E9224" t="str">
            <v>AD0104</v>
          </cell>
          <cell r="F9224">
            <v>1396</v>
          </cell>
          <cell r="G9224" t="str">
            <v>IN-01758</v>
          </cell>
          <cell r="H9224">
            <v>40304</v>
          </cell>
          <cell r="I9224" t="str">
            <v>INGRESO PO</v>
          </cell>
          <cell r="J9224" t="str">
            <v>CH-7631</v>
          </cell>
          <cell r="K9224">
            <v>3471138</v>
          </cell>
        </row>
        <row r="9225">
          <cell r="A9225" t="str">
            <v>11150527CG-040540302</v>
          </cell>
          <cell r="B9225">
            <v>12283</v>
          </cell>
          <cell r="C9225">
            <v>11150527</v>
          </cell>
          <cell r="D9225" t="str">
            <v>2010/05</v>
          </cell>
          <cell r="E9225" t="str">
            <v>AD0102</v>
          </cell>
          <cell r="F9225">
            <v>3442</v>
          </cell>
          <cell r="G9225" t="str">
            <v>IN-01624</v>
          </cell>
          <cell r="H9225">
            <v>40302</v>
          </cell>
          <cell r="I9225" t="str">
            <v>INGRESO-PM</v>
          </cell>
          <cell r="J9225" t="str">
            <v>CG-0405</v>
          </cell>
          <cell r="K9225">
            <v>80100000</v>
          </cell>
        </row>
        <row r="9226">
          <cell r="A9226" t="str">
            <v>11150527CH-022I40311</v>
          </cell>
          <cell r="B9226">
            <v>12284</v>
          </cell>
          <cell r="C9226">
            <v>11150527</v>
          </cell>
          <cell r="D9226" t="str">
            <v>2010/05</v>
          </cell>
          <cell r="E9226" t="str">
            <v>AD0311</v>
          </cell>
          <cell r="F9226">
            <v>253</v>
          </cell>
          <cell r="G9226" t="str">
            <v>DC-02187</v>
          </cell>
          <cell r="H9226">
            <v>40311</v>
          </cell>
          <cell r="I9226" t="str">
            <v>DESEMBOLSO PO</v>
          </cell>
          <cell r="J9226" t="str">
            <v>CH-022I</v>
          </cell>
          <cell r="L9226">
            <v>10988368</v>
          </cell>
        </row>
        <row r="9227">
          <cell r="A9227" t="str">
            <v>11150527CH-030I40311</v>
          </cell>
          <cell r="B9227">
            <v>12285</v>
          </cell>
          <cell r="C9227">
            <v>11150527</v>
          </cell>
          <cell r="D9227" t="str">
            <v>2010/05</v>
          </cell>
          <cell r="E9227" t="str">
            <v>AD0311</v>
          </cell>
          <cell r="F9227">
            <v>355</v>
          </cell>
          <cell r="G9227" t="str">
            <v>DC-02195</v>
          </cell>
          <cell r="H9227">
            <v>40311</v>
          </cell>
          <cell r="I9227" t="str">
            <v>DESEMBOLSO PM</v>
          </cell>
          <cell r="J9227" t="str">
            <v>CH-030I</v>
          </cell>
          <cell r="L9227">
            <v>9982551</v>
          </cell>
        </row>
        <row r="9228">
          <cell r="A9228" t="str">
            <v>11150527CH-004640311</v>
          </cell>
          <cell r="B9228">
            <v>12286</v>
          </cell>
          <cell r="C9228">
            <v>11150527</v>
          </cell>
          <cell r="D9228" t="str">
            <v>2010/05</v>
          </cell>
          <cell r="E9228" t="str">
            <v>AD0111</v>
          </cell>
          <cell r="F9228">
            <v>1447</v>
          </cell>
          <cell r="G9228" t="str">
            <v>IN-02261</v>
          </cell>
          <cell r="H9228">
            <v>40311</v>
          </cell>
          <cell r="I9228" t="str">
            <v>INGRESO PO</v>
          </cell>
          <cell r="J9228" t="str">
            <v>CH-0046</v>
          </cell>
          <cell r="K9228">
            <v>10988368</v>
          </cell>
        </row>
        <row r="9229">
          <cell r="A9229" t="str">
            <v>11150527CH-448140311</v>
          </cell>
          <cell r="B9229">
            <v>12287</v>
          </cell>
          <cell r="C9229">
            <v>11150527</v>
          </cell>
          <cell r="D9229" t="str">
            <v>2010/05</v>
          </cell>
          <cell r="E9229" t="str">
            <v>AD0111</v>
          </cell>
          <cell r="F9229">
            <v>1848</v>
          </cell>
          <cell r="G9229" t="str">
            <v>IN-02269</v>
          </cell>
          <cell r="H9229">
            <v>40311</v>
          </cell>
          <cell r="I9229" t="str">
            <v>INGRESO PM</v>
          </cell>
          <cell r="J9229" t="str">
            <v>CH-4481</v>
          </cell>
          <cell r="K9229">
            <v>9982551</v>
          </cell>
        </row>
        <row r="9230">
          <cell r="A9230" t="str">
            <v>11150527CG-B21340311</v>
          </cell>
          <cell r="B9230">
            <v>12288</v>
          </cell>
          <cell r="C9230">
            <v>11150527</v>
          </cell>
          <cell r="D9230" t="str">
            <v>2010/05</v>
          </cell>
          <cell r="E9230" t="str">
            <v>AD0111</v>
          </cell>
          <cell r="F9230">
            <v>1849</v>
          </cell>
          <cell r="G9230" t="str">
            <v>IN-02269</v>
          </cell>
          <cell r="H9230">
            <v>40311</v>
          </cell>
          <cell r="I9230" t="str">
            <v>INGRESO PM</v>
          </cell>
          <cell r="J9230" t="str">
            <v>CG-B213</v>
          </cell>
          <cell r="K9230">
            <v>172000</v>
          </cell>
        </row>
        <row r="9231">
          <cell r="A9231" t="str">
            <v>11150527ND-050440301</v>
          </cell>
          <cell r="B9231">
            <v>12289</v>
          </cell>
          <cell r="C9231">
            <v>11150527</v>
          </cell>
          <cell r="D9231" t="str">
            <v>2010/05</v>
          </cell>
          <cell r="E9231" t="str">
            <v>AD0501</v>
          </cell>
          <cell r="F9231">
            <v>135</v>
          </cell>
          <cell r="G9231" t="str">
            <v>NB-29473</v>
          </cell>
          <cell r="H9231">
            <v>40301</v>
          </cell>
          <cell r="I9231" t="str">
            <v>TRANSFERENCIAS DE FOND</v>
          </cell>
          <cell r="J9231" t="str">
            <v>ND-0504</v>
          </cell>
          <cell r="L9231">
            <v>100000000</v>
          </cell>
        </row>
        <row r="9232">
          <cell r="A9232" t="str">
            <v>11150527ND-050740305</v>
          </cell>
          <cell r="B9232">
            <v>12290</v>
          </cell>
          <cell r="C9232">
            <v>11150527</v>
          </cell>
          <cell r="D9232" t="str">
            <v>2010/05</v>
          </cell>
          <cell r="E9232" t="str">
            <v>AD0501</v>
          </cell>
          <cell r="F9232">
            <v>183</v>
          </cell>
          <cell r="G9232" t="str">
            <v>NB-29488</v>
          </cell>
          <cell r="H9232">
            <v>40305</v>
          </cell>
          <cell r="I9232" t="str">
            <v>TRANSFERENCIA DE FONDO</v>
          </cell>
          <cell r="J9232" t="str">
            <v>ND-0507</v>
          </cell>
          <cell r="L9232">
            <v>175000000</v>
          </cell>
        </row>
        <row r="9233">
          <cell r="A9233" t="str">
            <v>11150527CH-022I40318</v>
          </cell>
          <cell r="B9233">
            <v>12291</v>
          </cell>
          <cell r="C9233">
            <v>11150527</v>
          </cell>
          <cell r="D9233" t="str">
            <v>2010/05</v>
          </cell>
          <cell r="E9233" t="str">
            <v>AD0316</v>
          </cell>
          <cell r="F9233">
            <v>295</v>
          </cell>
          <cell r="G9233" t="str">
            <v>DC-02548</v>
          </cell>
          <cell r="H9233">
            <v>40318</v>
          </cell>
          <cell r="I9233" t="str">
            <v>DESEMBOLSO PO</v>
          </cell>
          <cell r="J9233" t="str">
            <v>CH-022I</v>
          </cell>
          <cell r="L9233">
            <v>9247920</v>
          </cell>
        </row>
        <row r="9234">
          <cell r="A9234" t="str">
            <v>11150527CH-030I40318</v>
          </cell>
          <cell r="B9234">
            <v>12292</v>
          </cell>
          <cell r="C9234">
            <v>11150527</v>
          </cell>
          <cell r="D9234" t="str">
            <v>2010/05</v>
          </cell>
          <cell r="E9234" t="str">
            <v>AD0316</v>
          </cell>
          <cell r="F9234">
            <v>408</v>
          </cell>
          <cell r="G9234" t="str">
            <v>DC-02556</v>
          </cell>
          <cell r="H9234">
            <v>40318</v>
          </cell>
          <cell r="I9234" t="str">
            <v>DESEMBOLSO PM</v>
          </cell>
          <cell r="J9234" t="str">
            <v>CH-030I</v>
          </cell>
          <cell r="L9234">
            <v>1694103</v>
          </cell>
        </row>
        <row r="9235">
          <cell r="A9235" t="str">
            <v>11150527CH-465740318</v>
          </cell>
          <cell r="B9235">
            <v>12293</v>
          </cell>
          <cell r="C9235">
            <v>11150527</v>
          </cell>
          <cell r="D9235" t="str">
            <v>2010/05</v>
          </cell>
          <cell r="E9235" t="str">
            <v>AD0116</v>
          </cell>
          <cell r="F9235">
            <v>1547</v>
          </cell>
          <cell r="G9235" t="str">
            <v>IN-02625</v>
          </cell>
          <cell r="H9235">
            <v>40318</v>
          </cell>
          <cell r="I9235" t="str">
            <v>INGRESO PO</v>
          </cell>
          <cell r="J9235" t="str">
            <v>CH-4657</v>
          </cell>
          <cell r="K9235">
            <v>9247920</v>
          </cell>
        </row>
        <row r="9236">
          <cell r="A9236" t="str">
            <v>11150527CH-030I40319</v>
          </cell>
          <cell r="B9236">
            <v>12294</v>
          </cell>
          <cell r="C9236">
            <v>11150527</v>
          </cell>
          <cell r="D9236" t="str">
            <v>2010/05</v>
          </cell>
          <cell r="E9236" t="str">
            <v>AD0317</v>
          </cell>
          <cell r="F9236">
            <v>433</v>
          </cell>
          <cell r="G9236" t="str">
            <v>DC-02631</v>
          </cell>
          <cell r="H9236">
            <v>40319</v>
          </cell>
          <cell r="I9236" t="str">
            <v>DESEMBOLSO PM</v>
          </cell>
          <cell r="J9236" t="str">
            <v>CH-030I</v>
          </cell>
          <cell r="L9236">
            <v>5107263</v>
          </cell>
        </row>
        <row r="9237">
          <cell r="A9237" t="str">
            <v>11150527CH-030I40319</v>
          </cell>
          <cell r="B9237">
            <v>12295</v>
          </cell>
          <cell r="C9237">
            <v>11150527</v>
          </cell>
          <cell r="D9237" t="str">
            <v>2010/05</v>
          </cell>
          <cell r="E9237" t="str">
            <v>AD0317</v>
          </cell>
          <cell r="F9237">
            <v>434</v>
          </cell>
          <cell r="G9237" t="str">
            <v>DC-02631</v>
          </cell>
          <cell r="H9237">
            <v>40319</v>
          </cell>
          <cell r="I9237" t="str">
            <v>DESEMBOLSO PM</v>
          </cell>
          <cell r="J9237" t="str">
            <v>CH-030I</v>
          </cell>
          <cell r="L9237">
            <v>7446098</v>
          </cell>
        </row>
        <row r="9238">
          <cell r="A9238" t="str">
            <v>11150527CH-448440319</v>
          </cell>
          <cell r="B9238">
            <v>12296</v>
          </cell>
          <cell r="C9238">
            <v>11150527</v>
          </cell>
          <cell r="D9238" t="str">
            <v>2010/05</v>
          </cell>
          <cell r="E9238" t="str">
            <v>AD0117</v>
          </cell>
          <cell r="F9238">
            <v>2361</v>
          </cell>
          <cell r="G9238" t="str">
            <v>IN-02707</v>
          </cell>
          <cell r="H9238">
            <v>40319</v>
          </cell>
          <cell r="I9238" t="str">
            <v>INGRESO PM</v>
          </cell>
          <cell r="J9238" t="str">
            <v>CH-4484</v>
          </cell>
          <cell r="K9238">
            <v>5107263</v>
          </cell>
        </row>
        <row r="9239">
          <cell r="A9239" t="str">
            <v>11150527CH-030I40320</v>
          </cell>
          <cell r="B9239">
            <v>12297</v>
          </cell>
          <cell r="C9239">
            <v>11150527</v>
          </cell>
          <cell r="D9239" t="str">
            <v>2010/05</v>
          </cell>
          <cell r="E9239" t="str">
            <v>AD0318</v>
          </cell>
          <cell r="F9239">
            <v>359</v>
          </cell>
          <cell r="G9239" t="str">
            <v>DC-02705</v>
          </cell>
          <cell r="H9239">
            <v>40320</v>
          </cell>
          <cell r="I9239" t="str">
            <v>DESEMBOLSO PM</v>
          </cell>
          <cell r="J9239" t="str">
            <v>CH-030I</v>
          </cell>
          <cell r="L9239">
            <v>8508076</v>
          </cell>
        </row>
        <row r="9240">
          <cell r="A9240" t="str">
            <v>11150527CH-004440320</v>
          </cell>
          <cell r="B9240">
            <v>12298</v>
          </cell>
          <cell r="C9240">
            <v>11150527</v>
          </cell>
          <cell r="D9240" t="str">
            <v>2010/05</v>
          </cell>
          <cell r="E9240" t="str">
            <v>AD0118</v>
          </cell>
          <cell r="F9240">
            <v>1485</v>
          </cell>
          <cell r="G9240" t="str">
            <v>IN-02780</v>
          </cell>
          <cell r="H9240">
            <v>40320</v>
          </cell>
          <cell r="I9240" t="str">
            <v>INGRESO PM</v>
          </cell>
          <cell r="J9240" t="str">
            <v>CH-0044</v>
          </cell>
          <cell r="K9240">
            <v>8508076</v>
          </cell>
        </row>
        <row r="9241">
          <cell r="A9241" t="str">
            <v>11150527CH-022I40322</v>
          </cell>
          <cell r="B9241">
            <v>12299</v>
          </cell>
          <cell r="C9241">
            <v>11150527</v>
          </cell>
          <cell r="D9241" t="str">
            <v>2010/05</v>
          </cell>
          <cell r="E9241" t="str">
            <v>AD0319</v>
          </cell>
          <cell r="F9241">
            <v>296</v>
          </cell>
          <cell r="G9241" t="str">
            <v>DC-02768</v>
          </cell>
          <cell r="H9241">
            <v>40322</v>
          </cell>
          <cell r="I9241" t="str">
            <v>DESEMBOLSO PO</v>
          </cell>
          <cell r="J9241" t="str">
            <v>CH-022I</v>
          </cell>
          <cell r="L9241">
            <v>8194590</v>
          </cell>
        </row>
        <row r="9242">
          <cell r="A9242" t="str">
            <v>11150527CH-004640322</v>
          </cell>
          <cell r="B9242">
            <v>12300</v>
          </cell>
          <cell r="C9242">
            <v>11150527</v>
          </cell>
          <cell r="D9242" t="str">
            <v>2010/05</v>
          </cell>
          <cell r="E9242" t="str">
            <v>AD0119</v>
          </cell>
          <cell r="F9242">
            <v>1451</v>
          </cell>
          <cell r="G9242" t="str">
            <v>IN-02845</v>
          </cell>
          <cell r="H9242">
            <v>40322</v>
          </cell>
          <cell r="I9242" t="str">
            <v>INGRESO PO</v>
          </cell>
          <cell r="J9242" t="str">
            <v>CH-0046</v>
          </cell>
          <cell r="K9242">
            <v>8194590</v>
          </cell>
        </row>
        <row r="9243">
          <cell r="A9243" t="str">
            <v>11150527CH-448340325</v>
          </cell>
          <cell r="B9243">
            <v>12301</v>
          </cell>
          <cell r="C9243">
            <v>11150527</v>
          </cell>
          <cell r="D9243" t="str">
            <v>2010/05</v>
          </cell>
          <cell r="E9243" t="str">
            <v>AD0122</v>
          </cell>
          <cell r="F9243">
            <v>2046</v>
          </cell>
          <cell r="G9243" t="str">
            <v>IN-03071</v>
          </cell>
          <cell r="H9243">
            <v>40325</v>
          </cell>
          <cell r="I9243" t="str">
            <v>INGRESO PM</v>
          </cell>
          <cell r="J9243" t="str">
            <v>CH-4483</v>
          </cell>
          <cell r="K9243">
            <v>7446098</v>
          </cell>
        </row>
        <row r="9244">
          <cell r="A9244" t="str">
            <v>11150527CH-022I40327</v>
          </cell>
          <cell r="B9244">
            <v>12302</v>
          </cell>
          <cell r="C9244">
            <v>11150527</v>
          </cell>
          <cell r="D9244" t="str">
            <v>2010/05</v>
          </cell>
          <cell r="E9244" t="str">
            <v>AD0324</v>
          </cell>
          <cell r="F9244">
            <v>263</v>
          </cell>
          <cell r="G9244" t="str">
            <v>DC-03137</v>
          </cell>
          <cell r="H9244">
            <v>40327</v>
          </cell>
          <cell r="I9244" t="str">
            <v>DESEMBOLSO PO</v>
          </cell>
          <cell r="J9244" t="str">
            <v>CH-022I</v>
          </cell>
          <cell r="L9244">
            <v>1047051</v>
          </cell>
        </row>
        <row r="9245">
          <cell r="A9245" t="str">
            <v>11150527CH-022I40327</v>
          </cell>
          <cell r="B9245">
            <v>12303</v>
          </cell>
          <cell r="C9245">
            <v>11150527</v>
          </cell>
          <cell r="D9245" t="str">
            <v>2010/05</v>
          </cell>
          <cell r="E9245" t="str">
            <v>AD0324</v>
          </cell>
          <cell r="F9245">
            <v>264</v>
          </cell>
          <cell r="G9245" t="str">
            <v>DC-03137</v>
          </cell>
          <cell r="H9245">
            <v>40327</v>
          </cell>
          <cell r="I9245" t="str">
            <v>DESEMBOLSO PO</v>
          </cell>
          <cell r="J9245" t="str">
            <v>CH-022I</v>
          </cell>
          <cell r="L9245">
            <v>2622266</v>
          </cell>
        </row>
        <row r="9246">
          <cell r="A9246" t="str">
            <v>11150527CH-022I40327</v>
          </cell>
          <cell r="B9246">
            <v>12304</v>
          </cell>
          <cell r="C9246">
            <v>11150527</v>
          </cell>
          <cell r="D9246" t="str">
            <v>2010/05</v>
          </cell>
          <cell r="E9246" t="str">
            <v>AD0324</v>
          </cell>
          <cell r="F9246">
            <v>265</v>
          </cell>
          <cell r="G9246" t="str">
            <v>DC-03137</v>
          </cell>
          <cell r="H9246">
            <v>40327</v>
          </cell>
          <cell r="I9246" t="str">
            <v>DESEMBOLSO PO</v>
          </cell>
          <cell r="J9246" t="str">
            <v>CH-022I</v>
          </cell>
          <cell r="L9246">
            <v>1997051</v>
          </cell>
        </row>
        <row r="9247">
          <cell r="A9247" t="str">
            <v>11150527CH-022I40327</v>
          </cell>
          <cell r="B9247">
            <v>12305</v>
          </cell>
          <cell r="C9247">
            <v>11150527</v>
          </cell>
          <cell r="D9247" t="str">
            <v>2010/05</v>
          </cell>
          <cell r="E9247" t="str">
            <v>AD0324</v>
          </cell>
          <cell r="F9247">
            <v>266</v>
          </cell>
          <cell r="G9247" t="str">
            <v>DC-03137</v>
          </cell>
          <cell r="H9247">
            <v>40327</v>
          </cell>
          <cell r="I9247" t="str">
            <v>DESEMBOLSO PO</v>
          </cell>
          <cell r="J9247" t="str">
            <v>CH-022I</v>
          </cell>
          <cell r="L9247">
            <v>627786</v>
          </cell>
        </row>
        <row r="9248">
          <cell r="A9248" t="str">
            <v>11150527CH-022I40327</v>
          </cell>
          <cell r="B9248">
            <v>12306</v>
          </cell>
          <cell r="C9248">
            <v>11150527</v>
          </cell>
          <cell r="D9248" t="str">
            <v>2010/05</v>
          </cell>
          <cell r="E9248" t="str">
            <v>AD0324</v>
          </cell>
          <cell r="F9248">
            <v>267</v>
          </cell>
          <cell r="G9248" t="str">
            <v>DC-03137</v>
          </cell>
          <cell r="H9248">
            <v>40327</v>
          </cell>
          <cell r="I9248" t="str">
            <v>DESEMBOLSO PO</v>
          </cell>
          <cell r="J9248" t="str">
            <v>CH-022I</v>
          </cell>
          <cell r="L9248">
            <v>2604726</v>
          </cell>
        </row>
        <row r="9249">
          <cell r="A9249" t="str">
            <v>11150527CH-022I40327</v>
          </cell>
          <cell r="B9249">
            <v>12307</v>
          </cell>
          <cell r="C9249">
            <v>11150527</v>
          </cell>
          <cell r="D9249" t="str">
            <v>2010/05</v>
          </cell>
          <cell r="E9249" t="str">
            <v>AD0324</v>
          </cell>
          <cell r="F9249">
            <v>268</v>
          </cell>
          <cell r="G9249" t="str">
            <v>DC-03137</v>
          </cell>
          <cell r="H9249">
            <v>40327</v>
          </cell>
          <cell r="I9249" t="str">
            <v>DESEMBOLSO PO</v>
          </cell>
          <cell r="J9249" t="str">
            <v>CH-022I</v>
          </cell>
          <cell r="L9249">
            <v>2542568</v>
          </cell>
        </row>
        <row r="9250">
          <cell r="A9250" t="str">
            <v>11150527CH-022I40327</v>
          </cell>
          <cell r="B9250">
            <v>12308</v>
          </cell>
          <cell r="C9250">
            <v>11150527</v>
          </cell>
          <cell r="D9250" t="str">
            <v>2010/05</v>
          </cell>
          <cell r="E9250" t="str">
            <v>AD0324</v>
          </cell>
          <cell r="F9250">
            <v>269</v>
          </cell>
          <cell r="G9250" t="str">
            <v>DC-03137</v>
          </cell>
          <cell r="H9250">
            <v>40327</v>
          </cell>
          <cell r="I9250" t="str">
            <v>DESEMBOLSO PO</v>
          </cell>
          <cell r="J9250" t="str">
            <v>CH-022I</v>
          </cell>
          <cell r="L9250">
            <v>1997051</v>
          </cell>
        </row>
        <row r="9251">
          <cell r="A9251" t="str">
            <v>11150527CH-022I40327</v>
          </cell>
          <cell r="B9251">
            <v>12309</v>
          </cell>
          <cell r="C9251">
            <v>11150527</v>
          </cell>
          <cell r="D9251" t="str">
            <v>2010/05</v>
          </cell>
          <cell r="E9251" t="str">
            <v>AD0324</v>
          </cell>
          <cell r="F9251">
            <v>270</v>
          </cell>
          <cell r="G9251" t="str">
            <v>DC-03137</v>
          </cell>
          <cell r="H9251">
            <v>40327</v>
          </cell>
          <cell r="I9251" t="str">
            <v>DESEMBOLSO PO</v>
          </cell>
          <cell r="J9251" t="str">
            <v>CH-022I</v>
          </cell>
          <cell r="L9251">
            <v>1997051</v>
          </cell>
        </row>
        <row r="9252">
          <cell r="A9252" t="str">
            <v>11150527CH-022I40327</v>
          </cell>
          <cell r="B9252">
            <v>12310</v>
          </cell>
          <cell r="C9252">
            <v>11150527</v>
          </cell>
          <cell r="D9252" t="str">
            <v>2010/05</v>
          </cell>
          <cell r="E9252" t="str">
            <v>AD0324</v>
          </cell>
          <cell r="F9252">
            <v>271</v>
          </cell>
          <cell r="G9252" t="str">
            <v>DC-03137</v>
          </cell>
          <cell r="H9252">
            <v>40327</v>
          </cell>
          <cell r="I9252" t="str">
            <v>DESEMBOLSO PO</v>
          </cell>
          <cell r="J9252" t="str">
            <v>CH-022I</v>
          </cell>
          <cell r="L9252">
            <v>750651</v>
          </cell>
        </row>
        <row r="9253">
          <cell r="A9253" t="str">
            <v>11150527CH-022I40327</v>
          </cell>
          <cell r="B9253">
            <v>12311</v>
          </cell>
          <cell r="C9253">
            <v>11150527</v>
          </cell>
          <cell r="D9253" t="str">
            <v>2010/05</v>
          </cell>
          <cell r="E9253" t="str">
            <v>AD0324</v>
          </cell>
          <cell r="F9253">
            <v>272</v>
          </cell>
          <cell r="G9253" t="str">
            <v>DC-03137</v>
          </cell>
          <cell r="H9253">
            <v>40327</v>
          </cell>
          <cell r="I9253" t="str">
            <v>DESEMBOLSO PO</v>
          </cell>
          <cell r="J9253" t="str">
            <v>CH-022I</v>
          </cell>
          <cell r="L9253">
            <v>910051</v>
          </cell>
        </row>
        <row r="9254">
          <cell r="A9254" t="str">
            <v>11150527CH-022I40327</v>
          </cell>
          <cell r="B9254">
            <v>12312</v>
          </cell>
          <cell r="C9254">
            <v>11150527</v>
          </cell>
          <cell r="D9254" t="str">
            <v>2010/05</v>
          </cell>
          <cell r="E9254" t="str">
            <v>AD0324</v>
          </cell>
          <cell r="F9254">
            <v>273</v>
          </cell>
          <cell r="G9254" t="str">
            <v>DC-03137</v>
          </cell>
          <cell r="H9254">
            <v>40327</v>
          </cell>
          <cell r="I9254" t="str">
            <v>DESEMBOLSO PO</v>
          </cell>
          <cell r="J9254" t="str">
            <v>CH-022I</v>
          </cell>
          <cell r="L9254">
            <v>697051</v>
          </cell>
        </row>
        <row r="9255">
          <cell r="A9255" t="str">
            <v>11150527CH-022I40327</v>
          </cell>
          <cell r="B9255">
            <v>12313</v>
          </cell>
          <cell r="C9255">
            <v>11150527</v>
          </cell>
          <cell r="D9255" t="str">
            <v>2010/05</v>
          </cell>
          <cell r="E9255" t="str">
            <v>AD0324</v>
          </cell>
          <cell r="F9255">
            <v>274</v>
          </cell>
          <cell r="G9255" t="str">
            <v>DC-03137</v>
          </cell>
          <cell r="H9255">
            <v>40327</v>
          </cell>
          <cell r="I9255" t="str">
            <v>DESEMBOLSO PO</v>
          </cell>
          <cell r="J9255" t="str">
            <v>CH-022I</v>
          </cell>
          <cell r="L9255">
            <v>486700</v>
          </cell>
        </row>
        <row r="9256">
          <cell r="A9256" t="str">
            <v>11150527CH-022I40327</v>
          </cell>
          <cell r="B9256">
            <v>12314</v>
          </cell>
          <cell r="C9256">
            <v>11150527</v>
          </cell>
          <cell r="D9256" t="str">
            <v>2010/05</v>
          </cell>
          <cell r="E9256" t="str">
            <v>AD0324</v>
          </cell>
          <cell r="F9256">
            <v>275</v>
          </cell>
          <cell r="G9256" t="str">
            <v>DC-03137</v>
          </cell>
          <cell r="H9256">
            <v>40327</v>
          </cell>
          <cell r="I9256" t="str">
            <v>DESEMBOLSO PO</v>
          </cell>
          <cell r="J9256" t="str">
            <v>CH-022I</v>
          </cell>
          <cell r="L9256">
            <v>5074950</v>
          </cell>
        </row>
        <row r="9257">
          <cell r="A9257" t="str">
            <v>11150527CH-022I40327</v>
          </cell>
          <cell r="B9257">
            <v>12315</v>
          </cell>
          <cell r="C9257">
            <v>11150527</v>
          </cell>
          <cell r="D9257" t="str">
            <v>2010/05</v>
          </cell>
          <cell r="E9257" t="str">
            <v>AD0324</v>
          </cell>
          <cell r="F9257">
            <v>276</v>
          </cell>
          <cell r="G9257" t="str">
            <v>DC-03137</v>
          </cell>
          <cell r="H9257">
            <v>40327</v>
          </cell>
          <cell r="I9257" t="str">
            <v>DESEMBOLSO PO</v>
          </cell>
          <cell r="J9257" t="str">
            <v>CH-022I</v>
          </cell>
          <cell r="L9257">
            <v>1012110</v>
          </cell>
        </row>
        <row r="9258">
          <cell r="A9258" t="str">
            <v>11150527CH-022I40327</v>
          </cell>
          <cell r="B9258">
            <v>12316</v>
          </cell>
          <cell r="C9258">
            <v>11150527</v>
          </cell>
          <cell r="D9258" t="str">
            <v>2010/05</v>
          </cell>
          <cell r="E9258" t="str">
            <v>AD0324</v>
          </cell>
          <cell r="F9258">
            <v>277</v>
          </cell>
          <cell r="G9258" t="str">
            <v>DC-03137</v>
          </cell>
          <cell r="H9258">
            <v>40327</v>
          </cell>
          <cell r="I9258" t="str">
            <v>DESEMBOLSO PO</v>
          </cell>
          <cell r="J9258" t="str">
            <v>CH-022I</v>
          </cell>
          <cell r="L9258">
            <v>2871509</v>
          </cell>
        </row>
        <row r="9259">
          <cell r="A9259" t="str">
            <v>11150527CH-467140327</v>
          </cell>
          <cell r="B9259">
            <v>12317</v>
          </cell>
          <cell r="C9259">
            <v>11150527</v>
          </cell>
          <cell r="D9259" t="str">
            <v>2010/05</v>
          </cell>
          <cell r="E9259" t="str">
            <v>AD0124</v>
          </cell>
          <cell r="F9259">
            <v>1246</v>
          </cell>
          <cell r="G9259" t="str">
            <v>IN-03209</v>
          </cell>
          <cell r="H9259">
            <v>40327</v>
          </cell>
          <cell r="I9259" t="str">
            <v>INGRESO PO</v>
          </cell>
          <cell r="J9259" t="str">
            <v>CH-4671</v>
          </cell>
          <cell r="K9259">
            <v>2542568</v>
          </cell>
        </row>
        <row r="9260">
          <cell r="A9260" t="str">
            <v>11150527CH-467240327</v>
          </cell>
          <cell r="B9260">
            <v>12318</v>
          </cell>
          <cell r="C9260">
            <v>11150527</v>
          </cell>
          <cell r="D9260" t="str">
            <v>2010/05</v>
          </cell>
          <cell r="E9260" t="str">
            <v>AD0124</v>
          </cell>
          <cell r="F9260">
            <v>1613</v>
          </cell>
          <cell r="G9260" t="str">
            <v>IN-03217</v>
          </cell>
          <cell r="H9260">
            <v>40327</v>
          </cell>
          <cell r="I9260" t="str">
            <v>INGRESO PM</v>
          </cell>
          <cell r="J9260" t="str">
            <v>CH-4672</v>
          </cell>
          <cell r="K9260">
            <v>5074950</v>
          </cell>
        </row>
        <row r="9261">
          <cell r="A9261" t="str">
            <v>11150527CH-030I40329</v>
          </cell>
          <cell r="B9261">
            <v>12319</v>
          </cell>
          <cell r="C9261">
            <v>11150527</v>
          </cell>
          <cell r="D9261" t="str">
            <v>2010/05</v>
          </cell>
          <cell r="E9261" t="str">
            <v>AD0325</v>
          </cell>
          <cell r="F9261">
            <v>395</v>
          </cell>
          <cell r="G9261" t="str">
            <v>DC-03218</v>
          </cell>
          <cell r="H9261">
            <v>40329</v>
          </cell>
          <cell r="I9261" t="str">
            <v>DESEMBOLSO PM</v>
          </cell>
          <cell r="J9261" t="str">
            <v>CH-030I</v>
          </cell>
          <cell r="L9261">
            <v>11994183</v>
          </cell>
        </row>
        <row r="9262">
          <cell r="A9262" t="str">
            <v>11150527CH-004640329</v>
          </cell>
          <cell r="B9262">
            <v>12320</v>
          </cell>
          <cell r="C9262">
            <v>11150527</v>
          </cell>
          <cell r="D9262" t="str">
            <v>2010/05</v>
          </cell>
          <cell r="E9262" t="str">
            <v>AD0125</v>
          </cell>
          <cell r="F9262">
            <v>1876</v>
          </cell>
          <cell r="G9262" t="str">
            <v>IN-03279</v>
          </cell>
          <cell r="H9262">
            <v>40329</v>
          </cell>
          <cell r="I9262" t="str">
            <v>INGRESO PO</v>
          </cell>
          <cell r="J9262" t="str">
            <v>CH-0046</v>
          </cell>
          <cell r="K9262">
            <v>1047051</v>
          </cell>
        </row>
        <row r="9263">
          <cell r="A9263" t="str">
            <v>11150527CH-467340329</v>
          </cell>
          <cell r="B9263">
            <v>12321</v>
          </cell>
          <cell r="C9263">
            <v>11150527</v>
          </cell>
          <cell r="D9263" t="str">
            <v>2010/05</v>
          </cell>
          <cell r="E9263" t="str">
            <v>AD0125</v>
          </cell>
          <cell r="F9263">
            <v>1878</v>
          </cell>
          <cell r="G9263" t="str">
            <v>IN-03279</v>
          </cell>
          <cell r="H9263">
            <v>40329</v>
          </cell>
          <cell r="I9263" t="str">
            <v>INGRESO PO</v>
          </cell>
          <cell r="J9263" t="str">
            <v>CH-4673</v>
          </cell>
          <cell r="K9263">
            <v>1997051</v>
          </cell>
        </row>
        <row r="9264">
          <cell r="A9264" t="str">
            <v>11150527NC-052740325</v>
          </cell>
          <cell r="B9264">
            <v>12322</v>
          </cell>
          <cell r="C9264">
            <v>11150527</v>
          </cell>
          <cell r="D9264" t="str">
            <v>2010/05</v>
          </cell>
          <cell r="E9264" t="str">
            <v>AD0501</v>
          </cell>
          <cell r="F9264">
            <v>1288</v>
          </cell>
          <cell r="G9264" t="str">
            <v>NB-29573</v>
          </cell>
          <cell r="H9264">
            <v>40325</v>
          </cell>
          <cell r="I9264" t="str">
            <v>TRANSFERENCIA DE FONDO</v>
          </cell>
          <cell r="J9264" t="str">
            <v>NC-0527</v>
          </cell>
          <cell r="K9264">
            <v>10000000</v>
          </cell>
        </row>
        <row r="9265">
          <cell r="A9265" t="str">
            <v>11150527NC-053140329</v>
          </cell>
          <cell r="B9265">
            <v>12335</v>
          </cell>
          <cell r="C9265">
            <v>11150527</v>
          </cell>
          <cell r="D9265" t="str">
            <v>2010/05</v>
          </cell>
          <cell r="E9265" t="str">
            <v>AD0501</v>
          </cell>
          <cell r="F9265">
            <v>1399</v>
          </cell>
          <cell r="G9265" t="str">
            <v>NB-29596</v>
          </cell>
          <cell r="H9265">
            <v>40329</v>
          </cell>
          <cell r="I9265" t="str">
            <v>TRANSFERENCIA DE FONDO</v>
          </cell>
          <cell r="J9265" t="str">
            <v>NC-0531</v>
          </cell>
          <cell r="K9265">
            <v>15000000</v>
          </cell>
        </row>
        <row r="9266">
          <cell r="A9266" t="str">
            <v>11150527ND-310540329</v>
          </cell>
          <cell r="B9266">
            <v>12336</v>
          </cell>
          <cell r="C9266">
            <v>11150527</v>
          </cell>
          <cell r="D9266" t="str">
            <v>2010/05</v>
          </cell>
          <cell r="E9266" t="str">
            <v>AD0501</v>
          </cell>
          <cell r="F9266">
            <v>1457</v>
          </cell>
          <cell r="G9266" t="str">
            <v>NB-29598</v>
          </cell>
          <cell r="H9266">
            <v>40329</v>
          </cell>
          <cell r="I9266" t="str">
            <v>GRAVAMEN FINANCIERO CO</v>
          </cell>
          <cell r="J9266" t="str">
            <v>ND-3105</v>
          </cell>
          <cell r="L9266">
            <v>55582.6</v>
          </cell>
        </row>
        <row r="9267">
          <cell r="A9267" t="str">
            <v>11150527ND-310540329</v>
          </cell>
          <cell r="B9267">
            <v>12337</v>
          </cell>
          <cell r="C9267">
            <v>11150527</v>
          </cell>
          <cell r="D9267" t="str">
            <v>2010/05</v>
          </cell>
          <cell r="E9267" t="str">
            <v>AD0501</v>
          </cell>
          <cell r="F9267">
            <v>1509</v>
          </cell>
          <cell r="G9267" t="str">
            <v>NB-29599</v>
          </cell>
          <cell r="H9267">
            <v>40329</v>
          </cell>
          <cell r="I9267" t="str">
            <v>COMISION E IVA POR CON</v>
          </cell>
          <cell r="J9267" t="str">
            <v>ND-3105</v>
          </cell>
          <cell r="L9267">
            <v>9628</v>
          </cell>
        </row>
        <row r="9268">
          <cell r="A9268" t="str">
            <v>11150527ND-310540329</v>
          </cell>
          <cell r="B9268">
            <v>12338</v>
          </cell>
          <cell r="C9268">
            <v>11150527</v>
          </cell>
          <cell r="D9268" t="str">
            <v>2010/05</v>
          </cell>
          <cell r="E9268" t="str">
            <v>AD0501</v>
          </cell>
          <cell r="F9268">
            <v>1523</v>
          </cell>
          <cell r="G9268" t="str">
            <v>NB-29600</v>
          </cell>
          <cell r="H9268">
            <v>40329</v>
          </cell>
          <cell r="I9268" t="str">
            <v>TRASNPORTE DE VALORES</v>
          </cell>
          <cell r="J9268" t="str">
            <v>ND-3105</v>
          </cell>
          <cell r="L9268">
            <v>947261</v>
          </cell>
        </row>
        <row r="9269">
          <cell r="A9269" t="str">
            <v>11150527CH-467040330</v>
          </cell>
          <cell r="B9269">
            <v>12339</v>
          </cell>
          <cell r="C9269">
            <v>11150527</v>
          </cell>
          <cell r="D9269" t="str">
            <v>2010/06</v>
          </cell>
          <cell r="E9269" t="str">
            <v>AD0101</v>
          </cell>
          <cell r="F9269">
            <v>1086</v>
          </cell>
          <cell r="G9269" t="str">
            <v>IN-03352</v>
          </cell>
          <cell r="H9269">
            <v>40330</v>
          </cell>
          <cell r="I9269" t="str">
            <v>INGRESO PO</v>
          </cell>
          <cell r="J9269" t="str">
            <v>CH-4670</v>
          </cell>
          <cell r="K9269">
            <v>2622266</v>
          </cell>
        </row>
        <row r="9270">
          <cell r="A9270" t="str">
            <v>11150527CH-466240330</v>
          </cell>
          <cell r="B9270">
            <v>12340</v>
          </cell>
          <cell r="C9270">
            <v>11150527</v>
          </cell>
          <cell r="D9270" t="str">
            <v>2010/06</v>
          </cell>
          <cell r="E9270" t="str">
            <v>AD0101</v>
          </cell>
          <cell r="F9270">
            <v>1087</v>
          </cell>
          <cell r="G9270" t="str">
            <v>IN-03352</v>
          </cell>
          <cell r="H9270">
            <v>40330</v>
          </cell>
          <cell r="I9270" t="str">
            <v>INGRESO PO</v>
          </cell>
          <cell r="J9270" t="str">
            <v>CH-4662</v>
          </cell>
          <cell r="K9270">
            <v>750651</v>
          </cell>
        </row>
        <row r="9271">
          <cell r="A9271" t="str">
            <v>11150527CH-030I40337</v>
          </cell>
          <cell r="B9271">
            <v>12341</v>
          </cell>
          <cell r="C9271">
            <v>11150527</v>
          </cell>
          <cell r="D9271" t="str">
            <v>2010/06</v>
          </cell>
          <cell r="E9271" t="str">
            <v>AD0306</v>
          </cell>
          <cell r="F9271">
            <v>299</v>
          </cell>
          <cell r="G9271" t="str">
            <v>DC-03649</v>
          </cell>
          <cell r="H9271">
            <v>40337</v>
          </cell>
          <cell r="I9271" t="str">
            <v>DESEMBOLSO PM</v>
          </cell>
          <cell r="J9271" t="str">
            <v>CH-030I</v>
          </cell>
          <cell r="L9271">
            <v>1124103</v>
          </cell>
        </row>
        <row r="9272">
          <cell r="A9272" t="str">
            <v>11150527CH-030I40337</v>
          </cell>
          <cell r="B9272">
            <v>12342</v>
          </cell>
          <cell r="C9272">
            <v>11150527</v>
          </cell>
          <cell r="D9272" t="str">
            <v>2010/06</v>
          </cell>
          <cell r="E9272" t="str">
            <v>AD0306</v>
          </cell>
          <cell r="F9272">
            <v>300</v>
          </cell>
          <cell r="G9272" t="str">
            <v>DC-03649</v>
          </cell>
          <cell r="H9272">
            <v>40337</v>
          </cell>
          <cell r="I9272" t="str">
            <v>DESEMBOLSO PM</v>
          </cell>
          <cell r="J9272" t="str">
            <v>CH-030I</v>
          </cell>
          <cell r="L9272">
            <v>-1124103</v>
          </cell>
        </row>
        <row r="9273">
          <cell r="A9273" t="str">
            <v>11150527CH-030I40337</v>
          </cell>
          <cell r="B9273">
            <v>12343</v>
          </cell>
          <cell r="C9273">
            <v>11150527</v>
          </cell>
          <cell r="D9273" t="str">
            <v>2010/06</v>
          </cell>
          <cell r="E9273" t="str">
            <v>AD0306</v>
          </cell>
          <cell r="F9273">
            <v>301</v>
          </cell>
          <cell r="G9273" t="str">
            <v>DC-03649</v>
          </cell>
          <cell r="H9273">
            <v>40337</v>
          </cell>
          <cell r="I9273" t="str">
            <v>DESEMBOLSO PM</v>
          </cell>
          <cell r="J9273" t="str">
            <v>CH-030I</v>
          </cell>
          <cell r="L9273">
            <v>1124103</v>
          </cell>
        </row>
        <row r="9274">
          <cell r="A9274" t="str">
            <v>11150527CH-345340338</v>
          </cell>
          <cell r="B9274">
            <v>12344</v>
          </cell>
          <cell r="C9274">
            <v>11150527</v>
          </cell>
          <cell r="D9274" t="str">
            <v>2010/06</v>
          </cell>
          <cell r="E9274" t="str">
            <v>AD0110</v>
          </cell>
          <cell r="F9274">
            <v>1990</v>
          </cell>
          <cell r="G9274" t="str">
            <v>IN-03801</v>
          </cell>
          <cell r="H9274">
            <v>40338</v>
          </cell>
          <cell r="I9274" t="str">
            <v>INGRESO PM</v>
          </cell>
          <cell r="J9274" t="str">
            <v>CH-3453</v>
          </cell>
          <cell r="K9274">
            <v>11994183</v>
          </cell>
        </row>
        <row r="9275">
          <cell r="A9275" t="str">
            <v>11150527CH-448840338</v>
          </cell>
          <cell r="B9275">
            <v>12345</v>
          </cell>
          <cell r="C9275">
            <v>11150527</v>
          </cell>
          <cell r="D9275" t="str">
            <v>2010/06</v>
          </cell>
          <cell r="E9275" t="str">
            <v>AD0110</v>
          </cell>
          <cell r="F9275">
            <v>1991</v>
          </cell>
          <cell r="G9275" t="str">
            <v>IN-03801</v>
          </cell>
          <cell r="H9275">
            <v>40338</v>
          </cell>
          <cell r="I9275" t="str">
            <v>INGRESO PM</v>
          </cell>
          <cell r="J9275" t="str">
            <v>CH-4488</v>
          </cell>
          <cell r="K9275">
            <v>1124103</v>
          </cell>
        </row>
        <row r="9276">
          <cell r="A9276" t="str">
            <v>11150527CG-A29840339</v>
          </cell>
          <cell r="B9276">
            <v>12346</v>
          </cell>
          <cell r="C9276">
            <v>11150527</v>
          </cell>
          <cell r="D9276" t="str">
            <v>2010/06</v>
          </cell>
          <cell r="E9276" t="str">
            <v>AD0111</v>
          </cell>
          <cell r="F9276">
            <v>1416</v>
          </cell>
          <cell r="G9276" t="str">
            <v>IN-03868</v>
          </cell>
          <cell r="H9276">
            <v>40339</v>
          </cell>
          <cell r="I9276" t="str">
            <v>INGRESO PO</v>
          </cell>
          <cell r="J9276" t="str">
            <v>CG-A298</v>
          </cell>
          <cell r="K9276">
            <v>120000</v>
          </cell>
        </row>
        <row r="9277">
          <cell r="A9277" t="str">
            <v>11150527CH-022I40341</v>
          </cell>
          <cell r="B9277">
            <v>12347</v>
          </cell>
          <cell r="C9277">
            <v>11150527</v>
          </cell>
          <cell r="D9277" t="str">
            <v>2010/06</v>
          </cell>
          <cell r="E9277" t="str">
            <v>AD0313</v>
          </cell>
          <cell r="F9277">
            <v>287</v>
          </cell>
          <cell r="G9277" t="str">
            <v>DC-03939</v>
          </cell>
          <cell r="H9277">
            <v>40341</v>
          </cell>
          <cell r="I9277" t="str">
            <v>DESEMBOLSO PO</v>
          </cell>
          <cell r="J9277" t="str">
            <v>CH-022I</v>
          </cell>
          <cell r="L9277">
            <v>11994183</v>
          </cell>
        </row>
        <row r="9278">
          <cell r="A9278" t="str">
            <v>11150527CH-004640341</v>
          </cell>
          <cell r="B9278">
            <v>12348</v>
          </cell>
          <cell r="C9278">
            <v>11150527</v>
          </cell>
          <cell r="D9278" t="str">
            <v>2010/06</v>
          </cell>
          <cell r="E9278" t="str">
            <v>AD0113</v>
          </cell>
          <cell r="F9278">
            <v>1242</v>
          </cell>
          <cell r="G9278" t="str">
            <v>IN-04016</v>
          </cell>
          <cell r="H9278">
            <v>40341</v>
          </cell>
          <cell r="I9278" t="str">
            <v>INGRESO PO</v>
          </cell>
          <cell r="J9278" t="str">
            <v>CH-0046</v>
          </cell>
          <cell r="K9278">
            <v>11994183</v>
          </cell>
        </row>
        <row r="9279">
          <cell r="A9279" t="str">
            <v>11150527CH-022I40346</v>
          </cell>
          <cell r="B9279">
            <v>12349</v>
          </cell>
          <cell r="C9279">
            <v>11150527</v>
          </cell>
          <cell r="D9279" t="str">
            <v>2010/06</v>
          </cell>
          <cell r="E9279" t="str">
            <v>AD0316</v>
          </cell>
          <cell r="F9279">
            <v>276</v>
          </cell>
          <cell r="G9279" t="str">
            <v>DC-04164</v>
          </cell>
          <cell r="H9279">
            <v>40346</v>
          </cell>
          <cell r="I9279" t="str">
            <v>DESEMBOLSO PO</v>
          </cell>
          <cell r="J9279" t="str">
            <v>CH-022I</v>
          </cell>
          <cell r="L9279">
            <v>10988368</v>
          </cell>
        </row>
        <row r="9280">
          <cell r="A9280" t="str">
            <v>11150527CH-763140346</v>
          </cell>
          <cell r="B9280">
            <v>12350</v>
          </cell>
          <cell r="C9280">
            <v>11150527</v>
          </cell>
          <cell r="D9280" t="str">
            <v>2010/06</v>
          </cell>
          <cell r="E9280" t="str">
            <v>AD0116</v>
          </cell>
          <cell r="F9280">
            <v>1690</v>
          </cell>
          <cell r="G9280" t="str">
            <v>IN-04241</v>
          </cell>
          <cell r="H9280">
            <v>40346</v>
          </cell>
          <cell r="I9280" t="str">
            <v>INGRESO PO</v>
          </cell>
          <cell r="J9280" t="str">
            <v>CH-7631</v>
          </cell>
          <cell r="K9280">
            <v>10988368</v>
          </cell>
        </row>
        <row r="9281">
          <cell r="A9281" t="str">
            <v>11150527CG-010640330</v>
          </cell>
          <cell r="B9281">
            <v>12351</v>
          </cell>
          <cell r="C9281">
            <v>11150527</v>
          </cell>
          <cell r="D9281" t="str">
            <v>2010/06</v>
          </cell>
          <cell r="E9281" t="str">
            <v>AD0101</v>
          </cell>
          <cell r="F9281">
            <v>2768</v>
          </cell>
          <cell r="G9281" t="str">
            <v>IN-03352</v>
          </cell>
          <cell r="H9281">
            <v>40330</v>
          </cell>
          <cell r="I9281" t="str">
            <v>INGRESO PO</v>
          </cell>
          <cell r="J9281" t="str">
            <v>CG-0106</v>
          </cell>
          <cell r="K9281">
            <v>230000</v>
          </cell>
        </row>
        <row r="9282">
          <cell r="A9282" t="str">
            <v>11150527CH-022I40347</v>
          </cell>
          <cell r="B9282">
            <v>12352</v>
          </cell>
          <cell r="C9282">
            <v>11150527</v>
          </cell>
          <cell r="D9282" t="str">
            <v>2010/06</v>
          </cell>
          <cell r="E9282" t="str">
            <v>AD0317</v>
          </cell>
          <cell r="F9282">
            <v>285</v>
          </cell>
          <cell r="G9282" t="str">
            <v>DC-04241</v>
          </cell>
          <cell r="H9282">
            <v>40347</v>
          </cell>
          <cell r="I9282" t="str">
            <v>DESEMBOLSO PO</v>
          </cell>
          <cell r="J9282" t="str">
            <v>CH-022I</v>
          </cell>
          <cell r="L9282">
            <v>13474045</v>
          </cell>
        </row>
        <row r="9283">
          <cell r="A9283" t="str">
            <v>11150527CH-004640347</v>
          </cell>
          <cell r="B9283">
            <v>12353</v>
          </cell>
          <cell r="C9283">
            <v>11150527</v>
          </cell>
          <cell r="D9283" t="str">
            <v>2010/06</v>
          </cell>
          <cell r="E9283" t="str">
            <v>AD0117</v>
          </cell>
          <cell r="F9283">
            <v>2626</v>
          </cell>
          <cell r="G9283" t="str">
            <v>IN-04316</v>
          </cell>
          <cell r="H9283">
            <v>40347</v>
          </cell>
          <cell r="I9283" t="str">
            <v>INGRESO PO</v>
          </cell>
          <cell r="J9283" t="str">
            <v>CH-0046</v>
          </cell>
          <cell r="K9283">
            <v>13474045</v>
          </cell>
        </row>
        <row r="9284">
          <cell r="A9284" t="str">
            <v>11150527ND-060240331</v>
          </cell>
          <cell r="B9284">
            <v>12354</v>
          </cell>
          <cell r="C9284">
            <v>11150527</v>
          </cell>
          <cell r="D9284" t="str">
            <v>2010/06</v>
          </cell>
          <cell r="E9284" t="str">
            <v>AD0501</v>
          </cell>
          <cell r="F9284">
            <v>260</v>
          </cell>
          <cell r="G9284" t="str">
            <v>NB-29657</v>
          </cell>
          <cell r="H9284">
            <v>40331</v>
          </cell>
          <cell r="I9284" t="str">
            <v>TRANSFERENCIA DE FONDO</v>
          </cell>
          <cell r="J9284" t="str">
            <v>ND-0602</v>
          </cell>
          <cell r="L9284">
            <v>30000000</v>
          </cell>
        </row>
        <row r="9285">
          <cell r="A9285" t="str">
            <v>11150527CH-022I40350</v>
          </cell>
          <cell r="B9285">
            <v>12355</v>
          </cell>
          <cell r="C9285">
            <v>11150527</v>
          </cell>
          <cell r="D9285" t="str">
            <v>2010/06</v>
          </cell>
          <cell r="E9285" t="str">
            <v>AD0319</v>
          </cell>
          <cell r="F9285">
            <v>253</v>
          </cell>
          <cell r="G9285" t="str">
            <v>DC-04389</v>
          </cell>
          <cell r="H9285">
            <v>40350</v>
          </cell>
          <cell r="I9285" t="str">
            <v>DESEMBOLSO PO</v>
          </cell>
          <cell r="J9285" t="str">
            <v>CH-022I</v>
          </cell>
          <cell r="L9285">
            <v>13658108</v>
          </cell>
        </row>
        <row r="9286">
          <cell r="A9286" t="str">
            <v>11150527CH-004640350</v>
          </cell>
          <cell r="B9286">
            <v>12356</v>
          </cell>
          <cell r="C9286">
            <v>11150527</v>
          </cell>
          <cell r="D9286" t="str">
            <v>2010/06</v>
          </cell>
          <cell r="E9286" t="str">
            <v>AD0119</v>
          </cell>
          <cell r="F9286">
            <v>1528</v>
          </cell>
          <cell r="G9286" t="str">
            <v>IN-04466</v>
          </cell>
          <cell r="H9286">
            <v>40350</v>
          </cell>
          <cell r="I9286" t="str">
            <v>INGRESO PO</v>
          </cell>
          <cell r="J9286" t="str">
            <v>CH-0046</v>
          </cell>
          <cell r="K9286">
            <v>13658108</v>
          </cell>
        </row>
        <row r="9287">
          <cell r="A9287" t="str">
            <v>11150527CH-198740353</v>
          </cell>
          <cell r="B9287">
            <v>12357</v>
          </cell>
          <cell r="C9287">
            <v>11150527</v>
          </cell>
          <cell r="D9287" t="str">
            <v>2010/06</v>
          </cell>
          <cell r="E9287" t="str">
            <v>AD0122</v>
          </cell>
          <cell r="F9287">
            <v>1825</v>
          </cell>
          <cell r="G9287" t="str">
            <v>IN-04700</v>
          </cell>
          <cell r="H9287">
            <v>40353</v>
          </cell>
          <cell r="I9287" t="str">
            <v>INGRESO PM</v>
          </cell>
          <cell r="J9287" t="str">
            <v>CH-1987</v>
          </cell>
          <cell r="K9287">
            <v>624986</v>
          </cell>
        </row>
        <row r="9288">
          <cell r="A9288" t="str">
            <v>11150527CH-098740353</v>
          </cell>
          <cell r="B9288">
            <v>12358</v>
          </cell>
          <cell r="C9288">
            <v>11150527</v>
          </cell>
          <cell r="D9288" t="str">
            <v>2010/06</v>
          </cell>
          <cell r="E9288" t="str">
            <v>AD0122</v>
          </cell>
          <cell r="F9288">
            <v>1826</v>
          </cell>
          <cell r="G9288" t="str">
            <v>IN-04700</v>
          </cell>
          <cell r="H9288">
            <v>40353</v>
          </cell>
          <cell r="I9288" t="str">
            <v>INGRESO PM</v>
          </cell>
          <cell r="J9288" t="str">
            <v>CH-0987</v>
          </cell>
          <cell r="K9288">
            <v>76851</v>
          </cell>
        </row>
        <row r="9289">
          <cell r="A9289" t="str">
            <v>11150527CH-987540353</v>
          </cell>
          <cell r="B9289">
            <v>12359</v>
          </cell>
          <cell r="C9289">
            <v>11150527</v>
          </cell>
          <cell r="D9289" t="str">
            <v>2010/06</v>
          </cell>
          <cell r="E9289" t="str">
            <v>AD0122</v>
          </cell>
          <cell r="F9289">
            <v>1827</v>
          </cell>
          <cell r="G9289" t="str">
            <v>IN-04700</v>
          </cell>
          <cell r="H9289">
            <v>40353</v>
          </cell>
          <cell r="I9289" t="str">
            <v>INGRESO PM</v>
          </cell>
          <cell r="J9289" t="str">
            <v>CH-9875</v>
          </cell>
          <cell r="K9289">
            <v>76902</v>
          </cell>
        </row>
        <row r="9290">
          <cell r="A9290" t="str">
            <v>11150527NC-062240351</v>
          </cell>
          <cell r="B9290">
            <v>12360</v>
          </cell>
          <cell r="C9290">
            <v>11150527</v>
          </cell>
          <cell r="D9290" t="str">
            <v>2010/06</v>
          </cell>
          <cell r="E9290" t="str">
            <v>AD0501</v>
          </cell>
          <cell r="F9290">
            <v>727</v>
          </cell>
          <cell r="G9290" t="str">
            <v>NB-29743</v>
          </cell>
          <cell r="H9290">
            <v>40351</v>
          </cell>
          <cell r="I9290" t="str">
            <v>TRANSFERENCIA DE FONDO</v>
          </cell>
          <cell r="J9290" t="str">
            <v>NC-0622</v>
          </cell>
          <cell r="K9290">
            <v>10000000</v>
          </cell>
        </row>
        <row r="9291">
          <cell r="A9291" t="str">
            <v>11150527NC-062440353</v>
          </cell>
          <cell r="B9291">
            <v>12361</v>
          </cell>
          <cell r="C9291">
            <v>11150527</v>
          </cell>
          <cell r="D9291" t="str">
            <v>2010/06</v>
          </cell>
          <cell r="E9291" t="str">
            <v>AD0501</v>
          </cell>
          <cell r="F9291">
            <v>793</v>
          </cell>
          <cell r="G9291" t="str">
            <v>NB-29755</v>
          </cell>
          <cell r="H9291">
            <v>40353</v>
          </cell>
          <cell r="I9291" t="str">
            <v>TRANSFERENCIA DE FONDO</v>
          </cell>
          <cell r="J9291" t="str">
            <v>NC-0624</v>
          </cell>
          <cell r="K9291">
            <v>20000000</v>
          </cell>
        </row>
        <row r="9292">
          <cell r="A9292" t="str">
            <v>11150527CH-030I40357</v>
          </cell>
          <cell r="B9292">
            <v>12362</v>
          </cell>
          <cell r="C9292">
            <v>11150527</v>
          </cell>
          <cell r="D9292" t="str">
            <v>2010/06</v>
          </cell>
          <cell r="E9292" t="str">
            <v>AD0325</v>
          </cell>
          <cell r="F9292">
            <v>380</v>
          </cell>
          <cell r="G9292" t="str">
            <v>DC-04855</v>
          </cell>
          <cell r="H9292">
            <v>40357</v>
          </cell>
          <cell r="I9292" t="str">
            <v>DESEMBOLSO PM</v>
          </cell>
          <cell r="J9292" t="str">
            <v>CH-030I</v>
          </cell>
          <cell r="L9292">
            <v>1341000</v>
          </cell>
        </row>
        <row r="9293">
          <cell r="A9293" t="str">
            <v>11150527CH-022I40358</v>
          </cell>
          <cell r="B9293">
            <v>12363</v>
          </cell>
          <cell r="C9293">
            <v>11150527</v>
          </cell>
          <cell r="D9293" t="str">
            <v>2010/06</v>
          </cell>
          <cell r="E9293" t="str">
            <v>AD0326</v>
          </cell>
          <cell r="F9293">
            <v>271</v>
          </cell>
          <cell r="G9293" t="str">
            <v>DC-04923</v>
          </cell>
          <cell r="H9293">
            <v>40358</v>
          </cell>
          <cell r="I9293" t="str">
            <v>DESEMBOLSO PO</v>
          </cell>
          <cell r="J9293" t="str">
            <v>CH-022I</v>
          </cell>
          <cell r="L9293">
            <v>9988368</v>
          </cell>
        </row>
        <row r="9294">
          <cell r="A9294" t="str">
            <v>11150527CH-004640358</v>
          </cell>
          <cell r="B9294">
            <v>12364</v>
          </cell>
          <cell r="C9294">
            <v>11150527</v>
          </cell>
          <cell r="D9294" t="str">
            <v>2010/06</v>
          </cell>
          <cell r="E9294" t="str">
            <v>AD0126</v>
          </cell>
          <cell r="F9294">
            <v>1608</v>
          </cell>
          <cell r="G9294" t="str">
            <v>IN-04990</v>
          </cell>
          <cell r="H9294">
            <v>40358</v>
          </cell>
          <cell r="I9294" t="str">
            <v>INGRESO PO</v>
          </cell>
          <cell r="J9294" t="str">
            <v>CH-0046</v>
          </cell>
          <cell r="K9294">
            <v>9988368</v>
          </cell>
        </row>
        <row r="9295">
          <cell r="A9295" t="str">
            <v>11150527CG-B29240358</v>
          </cell>
          <cell r="B9295">
            <v>12365</v>
          </cell>
          <cell r="C9295">
            <v>11150527</v>
          </cell>
          <cell r="D9295" t="str">
            <v>2010/06</v>
          </cell>
          <cell r="E9295" t="str">
            <v>AD0126</v>
          </cell>
          <cell r="F9295">
            <v>2119</v>
          </cell>
          <cell r="G9295" t="str">
            <v>IN-04998</v>
          </cell>
          <cell r="H9295">
            <v>40358</v>
          </cell>
          <cell r="I9295" t="str">
            <v>INGRESO PM</v>
          </cell>
          <cell r="J9295" t="str">
            <v>CG-B292</v>
          </cell>
          <cell r="K9295">
            <v>7079311</v>
          </cell>
        </row>
        <row r="9296">
          <cell r="A9296" t="str">
            <v>11150527CG-B29240359</v>
          </cell>
          <cell r="B9296">
            <v>12366</v>
          </cell>
          <cell r="C9296">
            <v>11150527</v>
          </cell>
          <cell r="D9296" t="str">
            <v>2010/06</v>
          </cell>
          <cell r="E9296" t="str">
            <v>AD0127</v>
          </cell>
          <cell r="F9296">
            <v>4180</v>
          </cell>
          <cell r="G9296" t="str">
            <v>IN-05074</v>
          </cell>
          <cell r="H9296">
            <v>40359</v>
          </cell>
          <cell r="I9296" t="str">
            <v>INGRESO PM</v>
          </cell>
          <cell r="J9296" t="str">
            <v>CG-B292</v>
          </cell>
          <cell r="K9296">
            <v>320689</v>
          </cell>
        </row>
        <row r="9297">
          <cell r="A9297" t="str">
            <v>11150527ND-300640359</v>
          </cell>
          <cell r="B9297">
            <v>12367</v>
          </cell>
          <cell r="C9297">
            <v>11150527</v>
          </cell>
          <cell r="D9297" t="str">
            <v>2010/06</v>
          </cell>
          <cell r="E9297" t="str">
            <v>AD0501</v>
          </cell>
          <cell r="F9297">
            <v>1244</v>
          </cell>
          <cell r="G9297" t="str">
            <v>NB-29769</v>
          </cell>
          <cell r="H9297">
            <v>40359</v>
          </cell>
          <cell r="I9297" t="str">
            <v>GRAVAMEN FINANCIERO CO</v>
          </cell>
          <cell r="J9297" t="str">
            <v>ND-3006</v>
          </cell>
          <cell r="L9297">
            <v>4086.95</v>
          </cell>
        </row>
        <row r="9298">
          <cell r="A9298" t="str">
            <v>11150527ND-300640359</v>
          </cell>
          <cell r="B9298">
            <v>12368</v>
          </cell>
          <cell r="C9298">
            <v>11150527</v>
          </cell>
          <cell r="D9298" t="str">
            <v>2010/06</v>
          </cell>
          <cell r="E9298" t="str">
            <v>AD0501</v>
          </cell>
          <cell r="F9298">
            <v>1336</v>
          </cell>
          <cell r="G9298" t="str">
            <v>NB-29770</v>
          </cell>
          <cell r="H9298">
            <v>40359</v>
          </cell>
          <cell r="I9298" t="str">
            <v>COMISION E IVA POR CON</v>
          </cell>
          <cell r="J9298" t="str">
            <v>ND-3006</v>
          </cell>
          <cell r="L9298">
            <v>9628</v>
          </cell>
        </row>
        <row r="9299">
          <cell r="A9299" t="str">
            <v>11150527ND-300640359</v>
          </cell>
          <cell r="B9299">
            <v>12369</v>
          </cell>
          <cell r="C9299">
            <v>11150527</v>
          </cell>
          <cell r="D9299" t="str">
            <v>2010/06</v>
          </cell>
          <cell r="E9299" t="str">
            <v>AD0501</v>
          </cell>
          <cell r="F9299">
            <v>2078</v>
          </cell>
          <cell r="G9299" t="str">
            <v>NB-29773</v>
          </cell>
          <cell r="H9299">
            <v>40359</v>
          </cell>
          <cell r="I9299" t="str">
            <v>TRANSPOETE DE VALORES</v>
          </cell>
          <cell r="J9299" t="str">
            <v>ND-3006</v>
          </cell>
          <cell r="L9299">
            <v>279140</v>
          </cell>
        </row>
        <row r="9300">
          <cell r="A9300" t="str">
            <v>11150528ND-122440197</v>
          </cell>
          <cell r="B9300">
            <v>12377</v>
          </cell>
          <cell r="C9300">
            <v>11150528</v>
          </cell>
          <cell r="D9300" t="str">
            <v>2010/01</v>
          </cell>
          <cell r="E9300" t="str">
            <v>AD0501</v>
          </cell>
          <cell r="F9300">
            <v>35</v>
          </cell>
          <cell r="G9300" t="str">
            <v>NB-28825</v>
          </cell>
          <cell r="H9300">
            <v>40197</v>
          </cell>
          <cell r="I9300" t="str">
            <v>FACTURAS DE SERV.PUBLI</v>
          </cell>
          <cell r="J9300" t="str">
            <v>ND-1224</v>
          </cell>
          <cell r="L9300">
            <v>32060</v>
          </cell>
        </row>
        <row r="9301">
          <cell r="A9301" t="str">
            <v>11150528ND-112540197</v>
          </cell>
          <cell r="B9301">
            <v>12390</v>
          </cell>
          <cell r="C9301">
            <v>11150528</v>
          </cell>
          <cell r="D9301" t="str">
            <v>2010/01</v>
          </cell>
          <cell r="E9301" t="str">
            <v>AD0501</v>
          </cell>
          <cell r="F9301">
            <v>36</v>
          </cell>
          <cell r="G9301" t="str">
            <v>NB-28825</v>
          </cell>
          <cell r="H9301">
            <v>40197</v>
          </cell>
          <cell r="I9301" t="str">
            <v>FACTURAS DE SERV.PUBLI</v>
          </cell>
          <cell r="J9301" t="str">
            <v>ND-1125</v>
          </cell>
          <cell r="L9301">
            <v>221310</v>
          </cell>
        </row>
        <row r="9302">
          <cell r="A9302" t="str">
            <v>11150528ND-123040197</v>
          </cell>
          <cell r="B9302">
            <v>12391</v>
          </cell>
          <cell r="C9302">
            <v>11150528</v>
          </cell>
          <cell r="D9302" t="str">
            <v>2010/01</v>
          </cell>
          <cell r="E9302" t="str">
            <v>AD0501</v>
          </cell>
          <cell r="F9302">
            <v>38</v>
          </cell>
          <cell r="G9302" t="str">
            <v>NB-28826</v>
          </cell>
          <cell r="H9302">
            <v>40197</v>
          </cell>
          <cell r="I9302" t="str">
            <v>FACTURA DE TELEFONO DE</v>
          </cell>
          <cell r="J9302" t="str">
            <v>ND-1230</v>
          </cell>
          <cell r="L9302">
            <v>53730</v>
          </cell>
        </row>
        <row r="9303">
          <cell r="A9303" t="str">
            <v>11150528ND-040140198</v>
          </cell>
          <cell r="B9303">
            <v>12392</v>
          </cell>
          <cell r="C9303">
            <v>11150528</v>
          </cell>
          <cell r="D9303" t="str">
            <v>2010/01</v>
          </cell>
          <cell r="E9303" t="str">
            <v>AD0501</v>
          </cell>
          <cell r="F9303">
            <v>131</v>
          </cell>
          <cell r="G9303" t="str">
            <v>NB-28848</v>
          </cell>
          <cell r="H9303">
            <v>40198</v>
          </cell>
          <cell r="I9303" t="str">
            <v>PAGO SERV. PUBLICOS EN</v>
          </cell>
          <cell r="J9303" t="str">
            <v>ND-0401</v>
          </cell>
          <cell r="L9303">
            <v>452070</v>
          </cell>
        </row>
        <row r="9304">
          <cell r="A9304" t="str">
            <v>11150528ND-040140198</v>
          </cell>
          <cell r="B9304">
            <v>12393</v>
          </cell>
          <cell r="C9304">
            <v>11150528</v>
          </cell>
          <cell r="D9304" t="str">
            <v>2010/01</v>
          </cell>
          <cell r="E9304" t="str">
            <v>AD0501</v>
          </cell>
          <cell r="F9304">
            <v>133</v>
          </cell>
          <cell r="G9304" t="str">
            <v>NB-28848</v>
          </cell>
          <cell r="H9304">
            <v>40198</v>
          </cell>
          <cell r="I9304" t="str">
            <v>PAGO SERV. PUBLICOS EN</v>
          </cell>
          <cell r="J9304" t="str">
            <v>ND-0401</v>
          </cell>
          <cell r="L9304">
            <v>623280</v>
          </cell>
        </row>
        <row r="9305">
          <cell r="A9305" t="str">
            <v>11150528ND-010540198</v>
          </cell>
          <cell r="B9305">
            <v>12394</v>
          </cell>
          <cell r="C9305">
            <v>11150528</v>
          </cell>
          <cell r="D9305" t="str">
            <v>2010/01</v>
          </cell>
          <cell r="E9305" t="str">
            <v>AD0501</v>
          </cell>
          <cell r="F9305">
            <v>137</v>
          </cell>
          <cell r="G9305" t="str">
            <v>NB-28848</v>
          </cell>
          <cell r="H9305">
            <v>40198</v>
          </cell>
          <cell r="I9305" t="str">
            <v>PAGO SERV. PUBLICOS EN</v>
          </cell>
          <cell r="J9305" t="str">
            <v>ND-0105</v>
          </cell>
          <cell r="L9305">
            <v>38540</v>
          </cell>
        </row>
        <row r="9306">
          <cell r="A9306" t="str">
            <v>11150528ND-010540198</v>
          </cell>
          <cell r="B9306">
            <v>12395</v>
          </cell>
          <cell r="C9306">
            <v>11150528</v>
          </cell>
          <cell r="D9306" t="str">
            <v>2010/01</v>
          </cell>
          <cell r="E9306" t="str">
            <v>AD0501</v>
          </cell>
          <cell r="F9306">
            <v>138</v>
          </cell>
          <cell r="G9306" t="str">
            <v>NB-28848</v>
          </cell>
          <cell r="H9306">
            <v>40198</v>
          </cell>
          <cell r="I9306" t="str">
            <v>PAGO SERV. PUBLICOS EN</v>
          </cell>
          <cell r="J9306" t="str">
            <v>ND-0105</v>
          </cell>
          <cell r="L9306">
            <v>21980</v>
          </cell>
        </row>
        <row r="9307">
          <cell r="A9307" t="str">
            <v>11150528ND-010640198</v>
          </cell>
          <cell r="B9307">
            <v>12396</v>
          </cell>
          <cell r="C9307">
            <v>11150528</v>
          </cell>
          <cell r="D9307" t="str">
            <v>2010/01</v>
          </cell>
          <cell r="E9307" t="str">
            <v>AD0501</v>
          </cell>
          <cell r="F9307">
            <v>139</v>
          </cell>
          <cell r="G9307" t="str">
            <v>NB-28848</v>
          </cell>
          <cell r="H9307">
            <v>40198</v>
          </cell>
          <cell r="I9307" t="str">
            <v>PAGO SERV. PUBLICOS EN</v>
          </cell>
          <cell r="J9307" t="str">
            <v>ND-0106</v>
          </cell>
          <cell r="L9307">
            <v>51190</v>
          </cell>
        </row>
        <row r="9308">
          <cell r="A9308" t="str">
            <v>11150528ND-010540198</v>
          </cell>
          <cell r="B9308">
            <v>12397</v>
          </cell>
          <cell r="C9308">
            <v>11150528</v>
          </cell>
          <cell r="D9308" t="str">
            <v>2010/01</v>
          </cell>
          <cell r="E9308" t="str">
            <v>AD0501</v>
          </cell>
          <cell r="F9308">
            <v>145</v>
          </cell>
          <cell r="G9308" t="str">
            <v>NB-28848</v>
          </cell>
          <cell r="H9308">
            <v>40198</v>
          </cell>
          <cell r="I9308" t="str">
            <v>PAGO SERV. PUBLICOS EN</v>
          </cell>
          <cell r="J9308" t="str">
            <v>ND-0105</v>
          </cell>
          <cell r="L9308">
            <v>60510</v>
          </cell>
        </row>
        <row r="9309">
          <cell r="A9309" t="str">
            <v>11150528ND-010540198</v>
          </cell>
          <cell r="B9309">
            <v>12398</v>
          </cell>
          <cell r="C9309">
            <v>11150528</v>
          </cell>
          <cell r="D9309" t="str">
            <v>2010/01</v>
          </cell>
          <cell r="E9309" t="str">
            <v>AD0501</v>
          </cell>
          <cell r="F9309">
            <v>146</v>
          </cell>
          <cell r="G9309" t="str">
            <v>NB-28848</v>
          </cell>
          <cell r="H9309">
            <v>40198</v>
          </cell>
          <cell r="I9309" t="str">
            <v>PAGO SERV. PUBLICOS EN</v>
          </cell>
          <cell r="J9309" t="str">
            <v>ND-0105</v>
          </cell>
          <cell r="L9309">
            <v>104690</v>
          </cell>
        </row>
        <row r="9310">
          <cell r="A9310" t="str">
            <v>11150528ND-010540198</v>
          </cell>
          <cell r="B9310">
            <v>12399</v>
          </cell>
          <cell r="C9310">
            <v>11150528</v>
          </cell>
          <cell r="D9310" t="str">
            <v>2010/01</v>
          </cell>
          <cell r="E9310" t="str">
            <v>AD0501</v>
          </cell>
          <cell r="F9310">
            <v>147</v>
          </cell>
          <cell r="G9310" t="str">
            <v>NB-28848</v>
          </cell>
          <cell r="H9310">
            <v>40198</v>
          </cell>
          <cell r="I9310" t="str">
            <v>PAGO SERV. PUBLICOS EN</v>
          </cell>
          <cell r="J9310" t="str">
            <v>ND-0105</v>
          </cell>
          <cell r="L9310">
            <v>40090</v>
          </cell>
        </row>
        <row r="9311">
          <cell r="A9311" t="str">
            <v>11150528ND-010540198</v>
          </cell>
          <cell r="B9311">
            <v>12400</v>
          </cell>
          <cell r="C9311">
            <v>11150528</v>
          </cell>
          <cell r="D9311" t="str">
            <v>2010/01</v>
          </cell>
          <cell r="E9311" t="str">
            <v>AD0501</v>
          </cell>
          <cell r="F9311">
            <v>148</v>
          </cell>
          <cell r="G9311" t="str">
            <v>NB-28848</v>
          </cell>
          <cell r="H9311">
            <v>40198</v>
          </cell>
          <cell r="I9311" t="str">
            <v>PAGO SERV. PUBLICOS EN</v>
          </cell>
          <cell r="J9311" t="str">
            <v>ND-0105</v>
          </cell>
          <cell r="L9311">
            <v>37320</v>
          </cell>
        </row>
        <row r="9312">
          <cell r="A9312" t="str">
            <v>11150528ND-010540198</v>
          </cell>
          <cell r="B9312">
            <v>12401</v>
          </cell>
          <cell r="C9312">
            <v>11150528</v>
          </cell>
          <cell r="D9312" t="str">
            <v>2010/01</v>
          </cell>
          <cell r="E9312" t="str">
            <v>AD0501</v>
          </cell>
          <cell r="F9312">
            <v>149</v>
          </cell>
          <cell r="G9312" t="str">
            <v>NB-28848</v>
          </cell>
          <cell r="H9312">
            <v>40198</v>
          </cell>
          <cell r="I9312" t="str">
            <v>PAGO SERV. PUBLICOS EN</v>
          </cell>
          <cell r="J9312" t="str">
            <v>ND-0105</v>
          </cell>
          <cell r="L9312">
            <v>34800</v>
          </cell>
        </row>
        <row r="9313">
          <cell r="A9313" t="str">
            <v>11150528ND-010540198</v>
          </cell>
          <cell r="B9313">
            <v>12402</v>
          </cell>
          <cell r="C9313">
            <v>11150528</v>
          </cell>
          <cell r="D9313" t="str">
            <v>2010/01</v>
          </cell>
          <cell r="E9313" t="str">
            <v>AD0501</v>
          </cell>
          <cell r="F9313">
            <v>154</v>
          </cell>
          <cell r="G9313" t="str">
            <v>NB-28848</v>
          </cell>
          <cell r="H9313">
            <v>40198</v>
          </cell>
          <cell r="I9313" t="str">
            <v>PAGO SERV. PUBLICOS EN</v>
          </cell>
          <cell r="J9313" t="str">
            <v>ND-0105</v>
          </cell>
          <cell r="L9313">
            <v>28440</v>
          </cell>
        </row>
        <row r="9314">
          <cell r="A9314" t="str">
            <v>11150528ND-010540198</v>
          </cell>
          <cell r="B9314">
            <v>12403</v>
          </cell>
          <cell r="C9314">
            <v>11150528</v>
          </cell>
          <cell r="D9314" t="str">
            <v>2010/01</v>
          </cell>
          <cell r="E9314" t="str">
            <v>AD0501</v>
          </cell>
          <cell r="F9314">
            <v>155</v>
          </cell>
          <cell r="G9314" t="str">
            <v>NB-28848</v>
          </cell>
          <cell r="H9314">
            <v>40198</v>
          </cell>
          <cell r="I9314" t="str">
            <v>PAGO SERV. PUBLICOS EN</v>
          </cell>
          <cell r="J9314" t="str">
            <v>ND-0105</v>
          </cell>
          <cell r="L9314">
            <v>35010</v>
          </cell>
        </row>
        <row r="9315">
          <cell r="A9315" t="str">
            <v>11150528ND-010540198</v>
          </cell>
          <cell r="B9315">
            <v>12404</v>
          </cell>
          <cell r="C9315">
            <v>11150528</v>
          </cell>
          <cell r="D9315" t="str">
            <v>2010/01</v>
          </cell>
          <cell r="E9315" t="str">
            <v>AD0501</v>
          </cell>
          <cell r="F9315">
            <v>156</v>
          </cell>
          <cell r="G9315" t="str">
            <v>NB-28848</v>
          </cell>
          <cell r="H9315">
            <v>40198</v>
          </cell>
          <cell r="I9315" t="str">
            <v>PAGO SERV. PUBLICOS EN</v>
          </cell>
          <cell r="J9315" t="str">
            <v>ND-0105</v>
          </cell>
          <cell r="L9315">
            <v>79870</v>
          </cell>
        </row>
        <row r="9316">
          <cell r="A9316" t="str">
            <v>11150528ND-010540198</v>
          </cell>
          <cell r="B9316">
            <v>12405</v>
          </cell>
          <cell r="C9316">
            <v>11150528</v>
          </cell>
          <cell r="D9316" t="str">
            <v>2010/01</v>
          </cell>
          <cell r="E9316" t="str">
            <v>AD0501</v>
          </cell>
          <cell r="F9316">
            <v>157</v>
          </cell>
          <cell r="G9316" t="str">
            <v>NB-28848</v>
          </cell>
          <cell r="H9316">
            <v>40198</v>
          </cell>
          <cell r="I9316" t="str">
            <v>PAGO SERV. PUBLICOS EN</v>
          </cell>
          <cell r="J9316" t="str">
            <v>ND-0105</v>
          </cell>
          <cell r="L9316">
            <v>24630</v>
          </cell>
        </row>
        <row r="9317">
          <cell r="A9317" t="str">
            <v>11150528ND-010640198</v>
          </cell>
          <cell r="B9317">
            <v>12406</v>
          </cell>
          <cell r="C9317">
            <v>11150528</v>
          </cell>
          <cell r="D9317" t="str">
            <v>2010/01</v>
          </cell>
          <cell r="E9317" t="str">
            <v>AD0501</v>
          </cell>
          <cell r="F9317">
            <v>162</v>
          </cell>
          <cell r="G9317" t="str">
            <v>NB-28848</v>
          </cell>
          <cell r="H9317">
            <v>40198</v>
          </cell>
          <cell r="I9317" t="str">
            <v>PAGO SERV. PUBLICOS EN</v>
          </cell>
          <cell r="J9317" t="str">
            <v>ND-0106</v>
          </cell>
          <cell r="L9317">
            <v>74140</v>
          </cell>
        </row>
        <row r="9318">
          <cell r="A9318" t="str">
            <v>11150528ND-010840198</v>
          </cell>
          <cell r="B9318">
            <v>12407</v>
          </cell>
          <cell r="C9318">
            <v>11150528</v>
          </cell>
          <cell r="D9318" t="str">
            <v>2010/01</v>
          </cell>
          <cell r="E9318" t="str">
            <v>AD0501</v>
          </cell>
          <cell r="F9318">
            <v>163</v>
          </cell>
          <cell r="G9318" t="str">
            <v>NB-28848</v>
          </cell>
          <cell r="H9318">
            <v>40198</v>
          </cell>
          <cell r="I9318" t="str">
            <v>PAGO SERV. PUBLICOS EN</v>
          </cell>
          <cell r="J9318" t="str">
            <v>ND-0108</v>
          </cell>
          <cell r="L9318">
            <v>20030</v>
          </cell>
        </row>
        <row r="9319">
          <cell r="A9319" t="str">
            <v>11150528ND-010640198</v>
          </cell>
          <cell r="B9319">
            <v>12408</v>
          </cell>
          <cell r="C9319">
            <v>11150528</v>
          </cell>
          <cell r="D9319" t="str">
            <v>2010/01</v>
          </cell>
          <cell r="E9319" t="str">
            <v>AD0501</v>
          </cell>
          <cell r="F9319">
            <v>164</v>
          </cell>
          <cell r="G9319" t="str">
            <v>NB-28848</v>
          </cell>
          <cell r="H9319">
            <v>40198</v>
          </cell>
          <cell r="I9319" t="str">
            <v>PAGO SERV. PUBLICOS EN</v>
          </cell>
          <cell r="J9319" t="str">
            <v>ND-0106</v>
          </cell>
          <cell r="L9319">
            <v>40350</v>
          </cell>
        </row>
        <row r="9320">
          <cell r="A9320" t="str">
            <v>11150528ND-010640198</v>
          </cell>
          <cell r="B9320">
            <v>12409</v>
          </cell>
          <cell r="C9320">
            <v>11150528</v>
          </cell>
          <cell r="D9320" t="str">
            <v>2010/01</v>
          </cell>
          <cell r="E9320" t="str">
            <v>AD0501</v>
          </cell>
          <cell r="F9320">
            <v>165</v>
          </cell>
          <cell r="G9320" t="str">
            <v>NB-28848</v>
          </cell>
          <cell r="H9320">
            <v>40198</v>
          </cell>
          <cell r="I9320" t="str">
            <v>PAGO SERV. PUBLICOS EN</v>
          </cell>
          <cell r="J9320" t="str">
            <v>ND-0106</v>
          </cell>
          <cell r="L9320">
            <v>231670</v>
          </cell>
        </row>
        <row r="9321">
          <cell r="A9321" t="str">
            <v>11150528ND-010640198</v>
          </cell>
          <cell r="B9321">
            <v>12410</v>
          </cell>
          <cell r="C9321">
            <v>11150528</v>
          </cell>
          <cell r="D9321" t="str">
            <v>2010/01</v>
          </cell>
          <cell r="E9321" t="str">
            <v>AD0501</v>
          </cell>
          <cell r="F9321">
            <v>168</v>
          </cell>
          <cell r="G9321" t="str">
            <v>NB-28848</v>
          </cell>
          <cell r="H9321">
            <v>40198</v>
          </cell>
          <cell r="I9321" t="str">
            <v>PAGO SERV. PUBLICOS EN</v>
          </cell>
          <cell r="J9321" t="str">
            <v>ND-0106</v>
          </cell>
          <cell r="L9321">
            <v>28530</v>
          </cell>
        </row>
        <row r="9322">
          <cell r="A9322" t="str">
            <v>11150528ND-010540198</v>
          </cell>
          <cell r="B9322">
            <v>12411</v>
          </cell>
          <cell r="C9322">
            <v>11150528</v>
          </cell>
          <cell r="D9322" t="str">
            <v>2010/01</v>
          </cell>
          <cell r="E9322" t="str">
            <v>AD0501</v>
          </cell>
          <cell r="F9322">
            <v>169</v>
          </cell>
          <cell r="G9322" t="str">
            <v>NB-28848</v>
          </cell>
          <cell r="H9322">
            <v>40198</v>
          </cell>
          <cell r="I9322" t="str">
            <v>PAGO SERV. PUBLICOS EN</v>
          </cell>
          <cell r="J9322" t="str">
            <v>ND-0105</v>
          </cell>
          <cell r="L9322">
            <v>50830</v>
          </cell>
        </row>
        <row r="9323">
          <cell r="A9323" t="str">
            <v>11150528ND-010640198</v>
          </cell>
          <cell r="B9323">
            <v>12412</v>
          </cell>
          <cell r="C9323">
            <v>11150528</v>
          </cell>
          <cell r="D9323" t="str">
            <v>2010/01</v>
          </cell>
          <cell r="E9323" t="str">
            <v>AD0501</v>
          </cell>
          <cell r="F9323">
            <v>172</v>
          </cell>
          <cell r="G9323" t="str">
            <v>NB-28848</v>
          </cell>
          <cell r="H9323">
            <v>40198</v>
          </cell>
          <cell r="I9323" t="str">
            <v>PAGO SERV. PUBLICOS EN</v>
          </cell>
          <cell r="J9323" t="str">
            <v>ND-0106</v>
          </cell>
          <cell r="L9323">
            <v>21740</v>
          </cell>
        </row>
        <row r="9324">
          <cell r="A9324" t="str">
            <v>11150528ND-010640198</v>
          </cell>
          <cell r="B9324">
            <v>12413</v>
          </cell>
          <cell r="C9324">
            <v>11150528</v>
          </cell>
          <cell r="D9324" t="str">
            <v>2010/01</v>
          </cell>
          <cell r="E9324" t="str">
            <v>AD0501</v>
          </cell>
          <cell r="F9324">
            <v>173</v>
          </cell>
          <cell r="G9324" t="str">
            <v>NB-28848</v>
          </cell>
          <cell r="H9324">
            <v>40198</v>
          </cell>
          <cell r="I9324" t="str">
            <v>PAGO SERV. PUBLICOS EN</v>
          </cell>
          <cell r="J9324" t="str">
            <v>ND-0106</v>
          </cell>
          <cell r="L9324">
            <v>71350</v>
          </cell>
        </row>
        <row r="9325">
          <cell r="A9325" t="str">
            <v>11150528ND-010640198</v>
          </cell>
          <cell r="B9325">
            <v>12414</v>
          </cell>
          <cell r="C9325">
            <v>11150528</v>
          </cell>
          <cell r="D9325" t="str">
            <v>2010/01</v>
          </cell>
          <cell r="E9325" t="str">
            <v>AD0501</v>
          </cell>
          <cell r="F9325">
            <v>175</v>
          </cell>
          <cell r="G9325" t="str">
            <v>NB-28848</v>
          </cell>
          <cell r="H9325">
            <v>40198</v>
          </cell>
          <cell r="I9325" t="str">
            <v>PAGO SERV. PUBLICOS EN</v>
          </cell>
          <cell r="J9325" t="str">
            <v>ND-0106</v>
          </cell>
          <cell r="L9325">
            <v>115120</v>
          </cell>
        </row>
        <row r="9326">
          <cell r="A9326" t="str">
            <v>11150528ND-010640198</v>
          </cell>
          <cell r="B9326">
            <v>12415</v>
          </cell>
          <cell r="C9326">
            <v>11150528</v>
          </cell>
          <cell r="D9326" t="str">
            <v>2010/01</v>
          </cell>
          <cell r="E9326" t="str">
            <v>AD0501</v>
          </cell>
          <cell r="F9326">
            <v>180</v>
          </cell>
          <cell r="G9326" t="str">
            <v>NB-28848</v>
          </cell>
          <cell r="H9326">
            <v>40198</v>
          </cell>
          <cell r="I9326" t="str">
            <v>PAGO SERV. PUBLICOS EN</v>
          </cell>
          <cell r="J9326" t="str">
            <v>ND-0106</v>
          </cell>
          <cell r="L9326">
            <v>33390</v>
          </cell>
        </row>
        <row r="9327">
          <cell r="A9327" t="str">
            <v>11150528ND-010640198</v>
          </cell>
          <cell r="B9327">
            <v>12416</v>
          </cell>
          <cell r="C9327">
            <v>11150528</v>
          </cell>
          <cell r="D9327" t="str">
            <v>2010/01</v>
          </cell>
          <cell r="E9327" t="str">
            <v>AD0501</v>
          </cell>
          <cell r="F9327">
            <v>181</v>
          </cell>
          <cell r="G9327" t="str">
            <v>NB-28848</v>
          </cell>
          <cell r="H9327">
            <v>40198</v>
          </cell>
          <cell r="I9327" t="str">
            <v>PAGO SERV. PUBLICOS EN</v>
          </cell>
          <cell r="J9327" t="str">
            <v>ND-0106</v>
          </cell>
          <cell r="L9327">
            <v>26290</v>
          </cell>
        </row>
        <row r="9328">
          <cell r="A9328" t="str">
            <v>11150528ND-010640198</v>
          </cell>
          <cell r="B9328">
            <v>12417</v>
          </cell>
          <cell r="C9328">
            <v>11150528</v>
          </cell>
          <cell r="D9328" t="str">
            <v>2010/01</v>
          </cell>
          <cell r="E9328" t="str">
            <v>AD0501</v>
          </cell>
          <cell r="F9328">
            <v>182</v>
          </cell>
          <cell r="G9328" t="str">
            <v>NB-28848</v>
          </cell>
          <cell r="H9328">
            <v>40198</v>
          </cell>
          <cell r="I9328" t="str">
            <v>PAGO SERV. PUBLICOS EN</v>
          </cell>
          <cell r="J9328" t="str">
            <v>ND-0106</v>
          </cell>
          <cell r="L9328">
            <v>27190</v>
          </cell>
        </row>
        <row r="9329">
          <cell r="A9329" t="str">
            <v>11150528ND-010640198</v>
          </cell>
          <cell r="B9329">
            <v>12418</v>
          </cell>
          <cell r="C9329">
            <v>11150528</v>
          </cell>
          <cell r="D9329" t="str">
            <v>2010/01</v>
          </cell>
          <cell r="E9329" t="str">
            <v>AD0501</v>
          </cell>
          <cell r="F9329">
            <v>183</v>
          </cell>
          <cell r="G9329" t="str">
            <v>NB-28848</v>
          </cell>
          <cell r="H9329">
            <v>40198</v>
          </cell>
          <cell r="I9329" t="str">
            <v>PAGO SERV. PUBLICOS EN</v>
          </cell>
          <cell r="J9329" t="str">
            <v>ND-0106</v>
          </cell>
          <cell r="L9329">
            <v>18190</v>
          </cell>
        </row>
        <row r="9330">
          <cell r="A9330" t="str">
            <v>11150528ND-010640198</v>
          </cell>
          <cell r="B9330">
            <v>12419</v>
          </cell>
          <cell r="C9330">
            <v>11150528</v>
          </cell>
          <cell r="D9330" t="str">
            <v>2010/01</v>
          </cell>
          <cell r="E9330" t="str">
            <v>AD0501</v>
          </cell>
          <cell r="F9330">
            <v>186</v>
          </cell>
          <cell r="G9330" t="str">
            <v>NB-28848</v>
          </cell>
          <cell r="H9330">
            <v>40198</v>
          </cell>
          <cell r="I9330" t="str">
            <v>PAGO SERV. PUBLICOS EN</v>
          </cell>
          <cell r="J9330" t="str">
            <v>ND-0106</v>
          </cell>
          <cell r="L9330">
            <v>23700</v>
          </cell>
        </row>
        <row r="9331">
          <cell r="A9331" t="str">
            <v>11150528ND-010640198</v>
          </cell>
          <cell r="B9331">
            <v>12420</v>
          </cell>
          <cell r="C9331">
            <v>11150528</v>
          </cell>
          <cell r="D9331" t="str">
            <v>2010/01</v>
          </cell>
          <cell r="E9331" t="str">
            <v>AD0501</v>
          </cell>
          <cell r="F9331">
            <v>187</v>
          </cell>
          <cell r="G9331" t="str">
            <v>NB-28848</v>
          </cell>
          <cell r="H9331">
            <v>40198</v>
          </cell>
          <cell r="I9331" t="str">
            <v>PAGO SERV. PUBLICOS EN</v>
          </cell>
          <cell r="J9331" t="str">
            <v>ND-0106</v>
          </cell>
          <cell r="L9331">
            <v>20650</v>
          </cell>
        </row>
        <row r="9332">
          <cell r="A9332" t="str">
            <v>11150528ND-010640198</v>
          </cell>
          <cell r="B9332">
            <v>12421</v>
          </cell>
          <cell r="C9332">
            <v>11150528</v>
          </cell>
          <cell r="D9332" t="str">
            <v>2010/01</v>
          </cell>
          <cell r="E9332" t="str">
            <v>AD0501</v>
          </cell>
          <cell r="F9332">
            <v>191</v>
          </cell>
          <cell r="G9332" t="str">
            <v>NB-28848</v>
          </cell>
          <cell r="H9332">
            <v>40198</v>
          </cell>
          <cell r="I9332" t="str">
            <v>PAGO SERV. PUBLICOS EN</v>
          </cell>
          <cell r="J9332" t="str">
            <v>ND-0106</v>
          </cell>
          <cell r="L9332">
            <v>10640</v>
          </cell>
        </row>
        <row r="9333">
          <cell r="A9333" t="str">
            <v>11150528ND-010640198</v>
          </cell>
          <cell r="B9333">
            <v>12422</v>
          </cell>
          <cell r="C9333">
            <v>11150528</v>
          </cell>
          <cell r="D9333" t="str">
            <v>2010/01</v>
          </cell>
          <cell r="E9333" t="str">
            <v>AD0501</v>
          </cell>
          <cell r="F9333">
            <v>192</v>
          </cell>
          <cell r="G9333" t="str">
            <v>NB-28848</v>
          </cell>
          <cell r="H9333">
            <v>40198</v>
          </cell>
          <cell r="I9333" t="str">
            <v>PAGO SERV. PUBLICOS EN</v>
          </cell>
          <cell r="J9333" t="str">
            <v>ND-0106</v>
          </cell>
          <cell r="L9333">
            <v>121120</v>
          </cell>
        </row>
        <row r="9334">
          <cell r="A9334" t="str">
            <v>11150528ND-010640198</v>
          </cell>
          <cell r="B9334">
            <v>12423</v>
          </cell>
          <cell r="C9334">
            <v>11150528</v>
          </cell>
          <cell r="D9334" t="str">
            <v>2010/01</v>
          </cell>
          <cell r="E9334" t="str">
            <v>AD0501</v>
          </cell>
          <cell r="F9334">
            <v>196</v>
          </cell>
          <cell r="G9334" t="str">
            <v>NB-28848</v>
          </cell>
          <cell r="H9334">
            <v>40198</v>
          </cell>
          <cell r="I9334" t="str">
            <v>PAGO SERV. PUBLICOS EN</v>
          </cell>
          <cell r="J9334" t="str">
            <v>ND-0106</v>
          </cell>
          <cell r="L9334">
            <v>180280</v>
          </cell>
        </row>
        <row r="9335">
          <cell r="A9335" t="str">
            <v>11150528ND-010640198</v>
          </cell>
          <cell r="B9335">
            <v>12424</v>
          </cell>
          <cell r="C9335">
            <v>11150528</v>
          </cell>
          <cell r="D9335" t="str">
            <v>2010/01</v>
          </cell>
          <cell r="E9335" t="str">
            <v>AD0501</v>
          </cell>
          <cell r="F9335">
            <v>197</v>
          </cell>
          <cell r="G9335" t="str">
            <v>NB-28848</v>
          </cell>
          <cell r="H9335">
            <v>40198</v>
          </cell>
          <cell r="I9335" t="str">
            <v>PAGO SERV. PUBLICOS EN</v>
          </cell>
          <cell r="J9335" t="str">
            <v>ND-0106</v>
          </cell>
          <cell r="L9335">
            <v>181480</v>
          </cell>
        </row>
        <row r="9336">
          <cell r="A9336" t="str">
            <v>11150528ND-010640198</v>
          </cell>
          <cell r="B9336">
            <v>12425</v>
          </cell>
          <cell r="C9336">
            <v>11150528</v>
          </cell>
          <cell r="D9336" t="str">
            <v>2010/01</v>
          </cell>
          <cell r="E9336" t="str">
            <v>AD0501</v>
          </cell>
          <cell r="F9336">
            <v>198</v>
          </cell>
          <cell r="G9336" t="str">
            <v>NB-28848</v>
          </cell>
          <cell r="H9336">
            <v>40198</v>
          </cell>
          <cell r="I9336" t="str">
            <v>PAGO SERV. PUBLICOS EN</v>
          </cell>
          <cell r="J9336" t="str">
            <v>ND-0106</v>
          </cell>
          <cell r="L9336">
            <v>180280</v>
          </cell>
        </row>
        <row r="9337">
          <cell r="A9337" t="str">
            <v>11150528ND-010640198</v>
          </cell>
          <cell r="B9337">
            <v>12426</v>
          </cell>
          <cell r="C9337">
            <v>11150528</v>
          </cell>
          <cell r="D9337" t="str">
            <v>2010/01</v>
          </cell>
          <cell r="E9337" t="str">
            <v>AD0501</v>
          </cell>
          <cell r="F9337">
            <v>202</v>
          </cell>
          <cell r="G9337" t="str">
            <v>NB-28848</v>
          </cell>
          <cell r="H9337">
            <v>40198</v>
          </cell>
          <cell r="I9337" t="str">
            <v>PAGO SERV. PUBLICOS EN</v>
          </cell>
          <cell r="J9337" t="str">
            <v>ND-0106</v>
          </cell>
          <cell r="L9337">
            <v>155640</v>
          </cell>
        </row>
        <row r="9338">
          <cell r="A9338" t="str">
            <v>11150528ND-010640198</v>
          </cell>
          <cell r="B9338">
            <v>12427</v>
          </cell>
          <cell r="C9338">
            <v>11150528</v>
          </cell>
          <cell r="D9338" t="str">
            <v>2010/01</v>
          </cell>
          <cell r="E9338" t="str">
            <v>AD0501</v>
          </cell>
          <cell r="F9338">
            <v>203</v>
          </cell>
          <cell r="G9338" t="str">
            <v>NB-28848</v>
          </cell>
          <cell r="H9338">
            <v>40198</v>
          </cell>
          <cell r="I9338" t="str">
            <v>PAGO SERV. PUBLICOS EN</v>
          </cell>
          <cell r="J9338" t="str">
            <v>ND-0106</v>
          </cell>
          <cell r="L9338">
            <v>26500</v>
          </cell>
        </row>
        <row r="9339">
          <cell r="A9339" t="str">
            <v>11150528ND-010640198</v>
          </cell>
          <cell r="B9339">
            <v>12428</v>
          </cell>
          <cell r="C9339">
            <v>11150528</v>
          </cell>
          <cell r="D9339" t="str">
            <v>2010/01</v>
          </cell>
          <cell r="E9339" t="str">
            <v>AD0501</v>
          </cell>
          <cell r="F9339">
            <v>204</v>
          </cell>
          <cell r="G9339" t="str">
            <v>NB-28848</v>
          </cell>
          <cell r="H9339">
            <v>40198</v>
          </cell>
          <cell r="I9339" t="str">
            <v>PAGO SERV. PUBLICOS EN</v>
          </cell>
          <cell r="J9339" t="str">
            <v>ND-0106</v>
          </cell>
          <cell r="L9339">
            <v>27150</v>
          </cell>
        </row>
        <row r="9340">
          <cell r="A9340" t="str">
            <v>11150528ND-010640198</v>
          </cell>
          <cell r="B9340">
            <v>12429</v>
          </cell>
          <cell r="C9340">
            <v>11150528</v>
          </cell>
          <cell r="D9340" t="str">
            <v>2010/01</v>
          </cell>
          <cell r="E9340" t="str">
            <v>AD0501</v>
          </cell>
          <cell r="F9340">
            <v>207</v>
          </cell>
          <cell r="G9340" t="str">
            <v>NB-28848</v>
          </cell>
          <cell r="H9340">
            <v>40198</v>
          </cell>
          <cell r="I9340" t="str">
            <v>PAGO SERV. PUBLICOS EN</v>
          </cell>
          <cell r="J9340" t="str">
            <v>ND-0106</v>
          </cell>
          <cell r="L9340">
            <v>28780</v>
          </cell>
        </row>
        <row r="9341">
          <cell r="A9341" t="str">
            <v>11150528ND-010640198</v>
          </cell>
          <cell r="B9341">
            <v>12430</v>
          </cell>
          <cell r="C9341">
            <v>11150528</v>
          </cell>
          <cell r="D9341" t="str">
            <v>2010/01</v>
          </cell>
          <cell r="E9341" t="str">
            <v>AD0501</v>
          </cell>
          <cell r="F9341">
            <v>208</v>
          </cell>
          <cell r="G9341" t="str">
            <v>NB-28848</v>
          </cell>
          <cell r="H9341">
            <v>40198</v>
          </cell>
          <cell r="I9341" t="str">
            <v>PAGO SERV. PUBLICOS EN</v>
          </cell>
          <cell r="J9341" t="str">
            <v>ND-0106</v>
          </cell>
          <cell r="L9341">
            <v>29820</v>
          </cell>
        </row>
        <row r="9342">
          <cell r="A9342" t="str">
            <v>11150528ND-010740198</v>
          </cell>
          <cell r="B9342">
            <v>12431</v>
          </cell>
          <cell r="C9342">
            <v>11150528</v>
          </cell>
          <cell r="D9342" t="str">
            <v>2010/01</v>
          </cell>
          <cell r="E9342" t="str">
            <v>AD0501</v>
          </cell>
          <cell r="F9342">
            <v>211</v>
          </cell>
          <cell r="G9342" t="str">
            <v>NB-28848</v>
          </cell>
          <cell r="H9342">
            <v>40198</v>
          </cell>
          <cell r="I9342" t="str">
            <v>PAGO SERV. PUBLICOS EN</v>
          </cell>
          <cell r="J9342" t="str">
            <v>ND-0107</v>
          </cell>
          <cell r="L9342">
            <v>115120</v>
          </cell>
        </row>
        <row r="9343">
          <cell r="A9343" t="str">
            <v>11150528ND-010740198</v>
          </cell>
          <cell r="B9343">
            <v>12432</v>
          </cell>
          <cell r="C9343">
            <v>11150528</v>
          </cell>
          <cell r="D9343" t="str">
            <v>2010/01</v>
          </cell>
          <cell r="E9343" t="str">
            <v>AD0501</v>
          </cell>
          <cell r="F9343">
            <v>212</v>
          </cell>
          <cell r="G9343" t="str">
            <v>NB-28848</v>
          </cell>
          <cell r="H9343">
            <v>40198</v>
          </cell>
          <cell r="I9343" t="str">
            <v>PAGO SERV. PUBLICOS EN</v>
          </cell>
          <cell r="J9343" t="str">
            <v>ND-0107</v>
          </cell>
          <cell r="L9343">
            <v>16510</v>
          </cell>
        </row>
        <row r="9344">
          <cell r="A9344" t="str">
            <v>11150528ND-010740198</v>
          </cell>
          <cell r="B9344">
            <v>12445</v>
          </cell>
          <cell r="C9344">
            <v>11150528</v>
          </cell>
          <cell r="D9344" t="str">
            <v>2010/01</v>
          </cell>
          <cell r="E9344" t="str">
            <v>AD0501</v>
          </cell>
          <cell r="F9344">
            <v>217</v>
          </cell>
          <cell r="G9344" t="str">
            <v>NB-28848</v>
          </cell>
          <cell r="H9344">
            <v>40198</v>
          </cell>
          <cell r="I9344" t="str">
            <v>PAGO SERV. PUBLICOS EN</v>
          </cell>
          <cell r="J9344" t="str">
            <v>ND-0107</v>
          </cell>
          <cell r="L9344">
            <v>116290</v>
          </cell>
        </row>
        <row r="9345">
          <cell r="A9345" t="str">
            <v>11150528ND-010740198</v>
          </cell>
          <cell r="B9345">
            <v>12446</v>
          </cell>
          <cell r="C9345">
            <v>11150528</v>
          </cell>
          <cell r="D9345" t="str">
            <v>2010/01</v>
          </cell>
          <cell r="E9345" t="str">
            <v>AD0501</v>
          </cell>
          <cell r="F9345">
            <v>218</v>
          </cell>
          <cell r="G9345" t="str">
            <v>NB-28848</v>
          </cell>
          <cell r="H9345">
            <v>40198</v>
          </cell>
          <cell r="I9345" t="str">
            <v>PAGO SERV. PUBLICOS EN</v>
          </cell>
          <cell r="J9345" t="str">
            <v>ND-0107</v>
          </cell>
          <cell r="L9345">
            <v>115120</v>
          </cell>
        </row>
        <row r="9346">
          <cell r="A9346" t="str">
            <v>11150528ND-010740198</v>
          </cell>
          <cell r="B9346">
            <v>12447</v>
          </cell>
          <cell r="C9346">
            <v>11150528</v>
          </cell>
          <cell r="D9346" t="str">
            <v>2010/01</v>
          </cell>
          <cell r="E9346" t="str">
            <v>AD0501</v>
          </cell>
          <cell r="F9346">
            <v>219</v>
          </cell>
          <cell r="G9346" t="str">
            <v>NB-28848</v>
          </cell>
          <cell r="H9346">
            <v>40198</v>
          </cell>
          <cell r="I9346" t="str">
            <v>PAGO SERV. PUBLICOS EN</v>
          </cell>
          <cell r="J9346" t="str">
            <v>ND-0107</v>
          </cell>
          <cell r="L9346">
            <v>76040</v>
          </cell>
        </row>
        <row r="9347">
          <cell r="A9347" t="str">
            <v>11150528ND-010740198</v>
          </cell>
          <cell r="B9347">
            <v>12448</v>
          </cell>
          <cell r="C9347">
            <v>11150528</v>
          </cell>
          <cell r="D9347" t="str">
            <v>2010/01</v>
          </cell>
          <cell r="E9347" t="str">
            <v>AD0501</v>
          </cell>
          <cell r="F9347">
            <v>220</v>
          </cell>
          <cell r="G9347" t="str">
            <v>NB-28848</v>
          </cell>
          <cell r="H9347">
            <v>40198</v>
          </cell>
          <cell r="I9347" t="str">
            <v>PAGO SERV. PUBLICOS EN</v>
          </cell>
          <cell r="J9347" t="str">
            <v>ND-0107</v>
          </cell>
          <cell r="L9347">
            <v>115120</v>
          </cell>
        </row>
        <row r="9348">
          <cell r="A9348" t="str">
            <v>11150528ND-010740198</v>
          </cell>
          <cell r="B9348">
            <v>12449</v>
          </cell>
          <cell r="C9348">
            <v>11150528</v>
          </cell>
          <cell r="D9348" t="str">
            <v>2010/01</v>
          </cell>
          <cell r="E9348" t="str">
            <v>AD0501</v>
          </cell>
          <cell r="F9348">
            <v>224</v>
          </cell>
          <cell r="G9348" t="str">
            <v>NB-28848</v>
          </cell>
          <cell r="H9348">
            <v>40198</v>
          </cell>
          <cell r="I9348" t="str">
            <v>PAGO SERV. PUBLICOS EN</v>
          </cell>
          <cell r="J9348" t="str">
            <v>ND-0107</v>
          </cell>
          <cell r="L9348">
            <v>12850</v>
          </cell>
        </row>
        <row r="9349">
          <cell r="A9349" t="str">
            <v>11150528ND-010740198</v>
          </cell>
          <cell r="B9349">
            <v>12450</v>
          </cell>
          <cell r="C9349">
            <v>11150528</v>
          </cell>
          <cell r="D9349" t="str">
            <v>2010/01</v>
          </cell>
          <cell r="E9349" t="str">
            <v>AD0501</v>
          </cell>
          <cell r="F9349">
            <v>225</v>
          </cell>
          <cell r="G9349" t="str">
            <v>NB-28848</v>
          </cell>
          <cell r="H9349">
            <v>40198</v>
          </cell>
          <cell r="I9349" t="str">
            <v>PAGO SERV. PUBLICOS EN</v>
          </cell>
          <cell r="J9349" t="str">
            <v>ND-0107</v>
          </cell>
          <cell r="L9349">
            <v>23360</v>
          </cell>
        </row>
        <row r="9350">
          <cell r="A9350" t="str">
            <v>11150528ND-010740198</v>
          </cell>
          <cell r="B9350">
            <v>12451</v>
          </cell>
          <cell r="C9350">
            <v>11150528</v>
          </cell>
          <cell r="D9350" t="str">
            <v>2010/01</v>
          </cell>
          <cell r="E9350" t="str">
            <v>AD0501</v>
          </cell>
          <cell r="F9350">
            <v>226</v>
          </cell>
          <cell r="G9350" t="str">
            <v>NB-28848</v>
          </cell>
          <cell r="H9350">
            <v>40198</v>
          </cell>
          <cell r="I9350" t="str">
            <v>PAGO SERV. PUBLICOS EN</v>
          </cell>
          <cell r="J9350" t="str">
            <v>ND-0107</v>
          </cell>
          <cell r="L9350">
            <v>15510</v>
          </cell>
        </row>
        <row r="9351">
          <cell r="A9351" t="str">
            <v>11150528ND-010640198</v>
          </cell>
          <cell r="B9351">
            <v>12452</v>
          </cell>
          <cell r="C9351">
            <v>11150528</v>
          </cell>
          <cell r="D9351" t="str">
            <v>2010/01</v>
          </cell>
          <cell r="E9351" t="str">
            <v>AD0501</v>
          </cell>
          <cell r="F9351">
            <v>228</v>
          </cell>
          <cell r="G9351" t="str">
            <v>NB-28848</v>
          </cell>
          <cell r="H9351">
            <v>40198</v>
          </cell>
          <cell r="I9351" t="str">
            <v>PAGO SERV. PUBLICOS EN</v>
          </cell>
          <cell r="J9351" t="str">
            <v>ND-0106</v>
          </cell>
          <cell r="L9351">
            <v>407330</v>
          </cell>
        </row>
        <row r="9352">
          <cell r="A9352" t="str">
            <v>11150528ND-010740198</v>
          </cell>
          <cell r="B9352">
            <v>12453</v>
          </cell>
          <cell r="C9352">
            <v>11150528</v>
          </cell>
          <cell r="D9352" t="str">
            <v>2010/01</v>
          </cell>
          <cell r="E9352" t="str">
            <v>AD0501</v>
          </cell>
          <cell r="F9352">
            <v>233</v>
          </cell>
          <cell r="G9352" t="str">
            <v>NB-28848</v>
          </cell>
          <cell r="H9352">
            <v>40198</v>
          </cell>
          <cell r="I9352" t="str">
            <v>PAGO SERV. PUBLICOS EN</v>
          </cell>
          <cell r="J9352" t="str">
            <v>ND-0107</v>
          </cell>
          <cell r="L9352">
            <v>27620</v>
          </cell>
        </row>
        <row r="9353">
          <cell r="A9353" t="str">
            <v>11150528ND-010640198</v>
          </cell>
          <cell r="B9353">
            <v>12454</v>
          </cell>
          <cell r="C9353">
            <v>11150528</v>
          </cell>
          <cell r="D9353" t="str">
            <v>2010/01</v>
          </cell>
          <cell r="E9353" t="str">
            <v>AD0501</v>
          </cell>
          <cell r="F9353">
            <v>234</v>
          </cell>
          <cell r="G9353" t="str">
            <v>NB-28848</v>
          </cell>
          <cell r="H9353">
            <v>40198</v>
          </cell>
          <cell r="I9353" t="str">
            <v>PAGO SERV. PUBLICOS EN</v>
          </cell>
          <cell r="J9353" t="str">
            <v>ND-0106</v>
          </cell>
          <cell r="L9353">
            <v>27720</v>
          </cell>
        </row>
        <row r="9354">
          <cell r="A9354" t="str">
            <v>11150528ND-010740198</v>
          </cell>
          <cell r="B9354">
            <v>12455</v>
          </cell>
          <cell r="C9354">
            <v>11150528</v>
          </cell>
          <cell r="D9354" t="str">
            <v>2010/01</v>
          </cell>
          <cell r="E9354" t="str">
            <v>AD0501</v>
          </cell>
          <cell r="F9354">
            <v>235</v>
          </cell>
          <cell r="G9354" t="str">
            <v>NB-28848</v>
          </cell>
          <cell r="H9354">
            <v>40198</v>
          </cell>
          <cell r="I9354" t="str">
            <v>PAGO SERV. PUBLICOS EN</v>
          </cell>
          <cell r="J9354" t="str">
            <v>ND-0107</v>
          </cell>
          <cell r="L9354">
            <v>47210</v>
          </cell>
        </row>
        <row r="9355">
          <cell r="A9355" t="str">
            <v>11150528ND-010740198</v>
          </cell>
          <cell r="B9355">
            <v>12456</v>
          </cell>
          <cell r="C9355">
            <v>11150528</v>
          </cell>
          <cell r="D9355" t="str">
            <v>2010/01</v>
          </cell>
          <cell r="E9355" t="str">
            <v>AD0501</v>
          </cell>
          <cell r="F9355">
            <v>236</v>
          </cell>
          <cell r="G9355" t="str">
            <v>NB-28848</v>
          </cell>
          <cell r="H9355">
            <v>40198</v>
          </cell>
          <cell r="I9355" t="str">
            <v>PAGO SERV. PUBLICOS EN</v>
          </cell>
          <cell r="J9355" t="str">
            <v>ND-0107</v>
          </cell>
          <cell r="L9355">
            <v>107630</v>
          </cell>
        </row>
        <row r="9356">
          <cell r="A9356" t="str">
            <v>11150528ND-010740198</v>
          </cell>
          <cell r="B9356">
            <v>12457</v>
          </cell>
          <cell r="C9356">
            <v>11150528</v>
          </cell>
          <cell r="D9356" t="str">
            <v>2010/01</v>
          </cell>
          <cell r="E9356" t="str">
            <v>AD0501</v>
          </cell>
          <cell r="F9356">
            <v>238</v>
          </cell>
          <cell r="G9356" t="str">
            <v>NB-28848</v>
          </cell>
          <cell r="H9356">
            <v>40198</v>
          </cell>
          <cell r="I9356" t="str">
            <v>PAGO SERV. PUBLICOS EN</v>
          </cell>
          <cell r="J9356" t="str">
            <v>ND-0107</v>
          </cell>
          <cell r="L9356">
            <v>12470</v>
          </cell>
        </row>
        <row r="9357">
          <cell r="A9357" t="str">
            <v>11150528ND-010740198</v>
          </cell>
          <cell r="B9357">
            <v>12458</v>
          </cell>
          <cell r="C9357">
            <v>11150528</v>
          </cell>
          <cell r="D9357" t="str">
            <v>2010/01</v>
          </cell>
          <cell r="E9357" t="str">
            <v>AD0501</v>
          </cell>
          <cell r="F9357">
            <v>240</v>
          </cell>
          <cell r="G9357" t="str">
            <v>NB-28848</v>
          </cell>
          <cell r="H9357">
            <v>40198</v>
          </cell>
          <cell r="I9357" t="str">
            <v>PAGO SERV. PUBLICOS EN</v>
          </cell>
          <cell r="J9357" t="str">
            <v>ND-0107</v>
          </cell>
          <cell r="L9357">
            <v>82820</v>
          </cell>
        </row>
        <row r="9358">
          <cell r="A9358" t="str">
            <v>11150528ND-010740198</v>
          </cell>
          <cell r="B9358">
            <v>12459</v>
          </cell>
          <cell r="C9358">
            <v>11150528</v>
          </cell>
          <cell r="D9358" t="str">
            <v>2010/01</v>
          </cell>
          <cell r="E9358" t="str">
            <v>AD0501</v>
          </cell>
          <cell r="F9358">
            <v>245</v>
          </cell>
          <cell r="G9358" t="str">
            <v>NB-28848</v>
          </cell>
          <cell r="H9358">
            <v>40198</v>
          </cell>
          <cell r="I9358" t="str">
            <v>PAGO SERV. PUBLICOS EN</v>
          </cell>
          <cell r="J9358" t="str">
            <v>ND-0107</v>
          </cell>
          <cell r="L9358">
            <v>26860</v>
          </cell>
        </row>
        <row r="9359">
          <cell r="A9359" t="str">
            <v>11150528ND-010740198</v>
          </cell>
          <cell r="B9359">
            <v>12460</v>
          </cell>
          <cell r="C9359">
            <v>11150528</v>
          </cell>
          <cell r="D9359" t="str">
            <v>2010/01</v>
          </cell>
          <cell r="E9359" t="str">
            <v>AD0501</v>
          </cell>
          <cell r="F9359">
            <v>246</v>
          </cell>
          <cell r="G9359" t="str">
            <v>NB-28848</v>
          </cell>
          <cell r="H9359">
            <v>40198</v>
          </cell>
          <cell r="I9359" t="str">
            <v>PAGO SERV. PUBLICOS EN</v>
          </cell>
          <cell r="J9359" t="str">
            <v>ND-0107</v>
          </cell>
          <cell r="L9359">
            <v>27060</v>
          </cell>
        </row>
        <row r="9360">
          <cell r="A9360" t="str">
            <v>11150528ND-010740198</v>
          </cell>
          <cell r="B9360">
            <v>12461</v>
          </cell>
          <cell r="C9360">
            <v>11150528</v>
          </cell>
          <cell r="D9360" t="str">
            <v>2010/01</v>
          </cell>
          <cell r="E9360" t="str">
            <v>AD0501</v>
          </cell>
          <cell r="F9360">
            <v>247</v>
          </cell>
          <cell r="G9360" t="str">
            <v>NB-28848</v>
          </cell>
          <cell r="H9360">
            <v>40198</v>
          </cell>
          <cell r="I9360" t="str">
            <v>PAGO SERV. PUBLICOS EN</v>
          </cell>
          <cell r="J9360" t="str">
            <v>ND-0107</v>
          </cell>
          <cell r="L9360">
            <v>59420</v>
          </cell>
        </row>
        <row r="9361">
          <cell r="A9361" t="str">
            <v>11150528ND-011240198</v>
          </cell>
          <cell r="B9361">
            <v>12462</v>
          </cell>
          <cell r="C9361">
            <v>11150528</v>
          </cell>
          <cell r="D9361" t="str">
            <v>2010/01</v>
          </cell>
          <cell r="E9361" t="str">
            <v>AD0501</v>
          </cell>
          <cell r="F9361">
            <v>248</v>
          </cell>
          <cell r="G9361" t="str">
            <v>NB-28848</v>
          </cell>
          <cell r="H9361">
            <v>40198</v>
          </cell>
          <cell r="I9361" t="str">
            <v>PAGO SERV. PUBLICOS EN</v>
          </cell>
          <cell r="J9361" t="str">
            <v>ND-0112</v>
          </cell>
          <cell r="L9361">
            <v>105270</v>
          </cell>
        </row>
        <row r="9362">
          <cell r="A9362" t="str">
            <v>11150528ND-010840198</v>
          </cell>
          <cell r="B9362">
            <v>12463</v>
          </cell>
          <cell r="C9362">
            <v>11150528</v>
          </cell>
          <cell r="D9362" t="str">
            <v>2010/01</v>
          </cell>
          <cell r="E9362" t="str">
            <v>AD0501</v>
          </cell>
          <cell r="F9362">
            <v>250</v>
          </cell>
          <cell r="G9362" t="str">
            <v>NB-28848</v>
          </cell>
          <cell r="H9362">
            <v>40198</v>
          </cell>
          <cell r="I9362" t="str">
            <v>PAGO SERV. PUBLICOS EN</v>
          </cell>
          <cell r="J9362" t="str">
            <v>ND-0108</v>
          </cell>
          <cell r="L9362">
            <v>10390</v>
          </cell>
        </row>
        <row r="9363">
          <cell r="A9363" t="str">
            <v>11150528ND-001040198</v>
          </cell>
          <cell r="B9363">
            <v>12464</v>
          </cell>
          <cell r="C9363">
            <v>11150528</v>
          </cell>
          <cell r="D9363" t="str">
            <v>2010/01</v>
          </cell>
          <cell r="E9363" t="str">
            <v>AD0501</v>
          </cell>
          <cell r="F9363">
            <v>252</v>
          </cell>
          <cell r="G9363" t="str">
            <v>NB-28848</v>
          </cell>
          <cell r="H9363">
            <v>40198</v>
          </cell>
          <cell r="I9363" t="str">
            <v>PAGO SERV. PUBLICOS EN</v>
          </cell>
          <cell r="J9363" t="str">
            <v>ND-0010</v>
          </cell>
          <cell r="L9363">
            <v>498880</v>
          </cell>
        </row>
        <row r="9364">
          <cell r="A9364" t="str">
            <v>11150528ND-010840198</v>
          </cell>
          <cell r="B9364">
            <v>12465</v>
          </cell>
          <cell r="C9364">
            <v>11150528</v>
          </cell>
          <cell r="D9364" t="str">
            <v>2010/01</v>
          </cell>
          <cell r="E9364" t="str">
            <v>AD0501</v>
          </cell>
          <cell r="F9364">
            <v>254</v>
          </cell>
          <cell r="G9364" t="str">
            <v>NB-28848</v>
          </cell>
          <cell r="H9364">
            <v>40198</v>
          </cell>
          <cell r="I9364" t="str">
            <v>PAGO SERV. PUBLICOS EN</v>
          </cell>
          <cell r="J9364" t="str">
            <v>ND-0108</v>
          </cell>
          <cell r="L9364">
            <v>480460</v>
          </cell>
        </row>
        <row r="9365">
          <cell r="A9365" t="str">
            <v>11150528ND-011440198</v>
          </cell>
          <cell r="B9365">
            <v>12466</v>
          </cell>
          <cell r="C9365">
            <v>11150528</v>
          </cell>
          <cell r="D9365" t="str">
            <v>2010/01</v>
          </cell>
          <cell r="E9365" t="str">
            <v>AD0501</v>
          </cell>
          <cell r="F9365">
            <v>258</v>
          </cell>
          <cell r="G9365" t="str">
            <v>NB-28848</v>
          </cell>
          <cell r="H9365">
            <v>40198</v>
          </cell>
          <cell r="I9365" t="str">
            <v>PAGO SERV. PUBLICOS EN</v>
          </cell>
          <cell r="J9365" t="str">
            <v>ND-0114</v>
          </cell>
          <cell r="L9365">
            <v>365800</v>
          </cell>
        </row>
        <row r="9366">
          <cell r="A9366" t="str">
            <v>11150528ND-011440198</v>
          </cell>
          <cell r="B9366">
            <v>12467</v>
          </cell>
          <cell r="C9366">
            <v>11150528</v>
          </cell>
          <cell r="D9366" t="str">
            <v>2010/01</v>
          </cell>
          <cell r="E9366" t="str">
            <v>AD0501</v>
          </cell>
          <cell r="F9366">
            <v>260</v>
          </cell>
          <cell r="G9366" t="str">
            <v>NB-28848</v>
          </cell>
          <cell r="H9366">
            <v>40198</v>
          </cell>
          <cell r="I9366" t="str">
            <v>PAGO SERV. PUBLICOS EN</v>
          </cell>
          <cell r="J9366" t="str">
            <v>ND-0114</v>
          </cell>
          <cell r="L9366">
            <v>20153</v>
          </cell>
        </row>
        <row r="9367">
          <cell r="A9367" t="str">
            <v>11150528ND-011440198</v>
          </cell>
          <cell r="B9367">
            <v>12468</v>
          </cell>
          <cell r="C9367">
            <v>11150528</v>
          </cell>
          <cell r="D9367" t="str">
            <v>2010/01</v>
          </cell>
          <cell r="E9367" t="str">
            <v>AD0501</v>
          </cell>
          <cell r="F9367">
            <v>262</v>
          </cell>
          <cell r="G9367" t="str">
            <v>NB-28848</v>
          </cell>
          <cell r="H9367">
            <v>40198</v>
          </cell>
          <cell r="I9367" t="str">
            <v>PAGO SERV. PUBLICOS EN</v>
          </cell>
          <cell r="J9367" t="str">
            <v>ND-0114</v>
          </cell>
          <cell r="L9367">
            <v>315480</v>
          </cell>
        </row>
        <row r="9368">
          <cell r="A9368" t="str">
            <v>11150528ND-011340198</v>
          </cell>
          <cell r="B9368">
            <v>12469</v>
          </cell>
          <cell r="C9368">
            <v>11150528</v>
          </cell>
          <cell r="D9368" t="str">
            <v>2010/01</v>
          </cell>
          <cell r="E9368" t="str">
            <v>AD0501</v>
          </cell>
          <cell r="F9368">
            <v>264</v>
          </cell>
          <cell r="G9368" t="str">
            <v>NB-28848</v>
          </cell>
          <cell r="H9368">
            <v>40198</v>
          </cell>
          <cell r="I9368" t="str">
            <v>PAGO SERV. PUBLICOS EN</v>
          </cell>
          <cell r="J9368" t="str">
            <v>ND-0113</v>
          </cell>
          <cell r="L9368">
            <v>830870</v>
          </cell>
        </row>
        <row r="9369">
          <cell r="A9369" t="str">
            <v>11150528ND-011340198</v>
          </cell>
          <cell r="B9369">
            <v>12470</v>
          </cell>
          <cell r="C9369">
            <v>11150528</v>
          </cell>
          <cell r="D9369" t="str">
            <v>2010/01</v>
          </cell>
          <cell r="E9369" t="str">
            <v>AD0501</v>
          </cell>
          <cell r="F9369">
            <v>269</v>
          </cell>
          <cell r="G9369" t="str">
            <v>NB-28848</v>
          </cell>
          <cell r="H9369">
            <v>40198</v>
          </cell>
          <cell r="I9369" t="str">
            <v>PAGO SERV. PUBLICOS EN</v>
          </cell>
          <cell r="J9369" t="str">
            <v>ND-0113</v>
          </cell>
          <cell r="L9369">
            <v>243910</v>
          </cell>
        </row>
        <row r="9370">
          <cell r="A9370" t="str">
            <v>11150528ND-011340198</v>
          </cell>
          <cell r="B9370">
            <v>12471</v>
          </cell>
          <cell r="C9370">
            <v>11150528</v>
          </cell>
          <cell r="D9370" t="str">
            <v>2010/01</v>
          </cell>
          <cell r="E9370" t="str">
            <v>AD0501</v>
          </cell>
          <cell r="F9370">
            <v>270</v>
          </cell>
          <cell r="G9370" t="str">
            <v>NB-28848</v>
          </cell>
          <cell r="H9370">
            <v>40198</v>
          </cell>
          <cell r="I9370" t="str">
            <v>PAGO SERV. PUBLICOS EN</v>
          </cell>
          <cell r="J9370" t="str">
            <v>ND-0113</v>
          </cell>
          <cell r="L9370">
            <v>20350</v>
          </cell>
        </row>
        <row r="9371">
          <cell r="A9371" t="str">
            <v>11150528ND-011340198</v>
          </cell>
          <cell r="B9371">
            <v>12472</v>
          </cell>
          <cell r="C9371">
            <v>11150528</v>
          </cell>
          <cell r="D9371" t="str">
            <v>2010/01</v>
          </cell>
          <cell r="E9371" t="str">
            <v>AD0501</v>
          </cell>
          <cell r="F9371">
            <v>271</v>
          </cell>
          <cell r="G9371" t="str">
            <v>NB-28848</v>
          </cell>
          <cell r="H9371">
            <v>40198</v>
          </cell>
          <cell r="I9371" t="str">
            <v>PAGO SERV. PUBLICOS EN</v>
          </cell>
          <cell r="J9371" t="str">
            <v>ND-0113</v>
          </cell>
          <cell r="L9371">
            <v>107320</v>
          </cell>
        </row>
        <row r="9372">
          <cell r="A9372" t="str">
            <v>11150528ND-011340198</v>
          </cell>
          <cell r="B9372">
            <v>12473</v>
          </cell>
          <cell r="C9372">
            <v>11150528</v>
          </cell>
          <cell r="D9372" t="str">
            <v>2010/01</v>
          </cell>
          <cell r="E9372" t="str">
            <v>AD0501</v>
          </cell>
          <cell r="F9372">
            <v>272</v>
          </cell>
          <cell r="G9372" t="str">
            <v>NB-28848</v>
          </cell>
          <cell r="H9372">
            <v>40198</v>
          </cell>
          <cell r="I9372" t="str">
            <v>PAGO SERV. PUBLICOS EN</v>
          </cell>
          <cell r="J9372" t="str">
            <v>ND-0113</v>
          </cell>
          <cell r="L9372">
            <v>29910</v>
          </cell>
        </row>
        <row r="9373">
          <cell r="A9373" t="str">
            <v>11150528ND-011340198</v>
          </cell>
          <cell r="B9373">
            <v>12474</v>
          </cell>
          <cell r="C9373">
            <v>11150528</v>
          </cell>
          <cell r="D9373" t="str">
            <v>2010/01</v>
          </cell>
          <cell r="E9373" t="str">
            <v>AD0501</v>
          </cell>
          <cell r="F9373">
            <v>275</v>
          </cell>
          <cell r="G9373" t="str">
            <v>NB-28848</v>
          </cell>
          <cell r="H9373">
            <v>40198</v>
          </cell>
          <cell r="I9373" t="str">
            <v>PAGO SERV. PUBLICOS EN</v>
          </cell>
          <cell r="J9373" t="str">
            <v>ND-0113</v>
          </cell>
          <cell r="L9373">
            <v>152670</v>
          </cell>
        </row>
        <row r="9374">
          <cell r="A9374" t="str">
            <v>11150528ND-011340198</v>
          </cell>
          <cell r="B9374">
            <v>12475</v>
          </cell>
          <cell r="C9374">
            <v>11150528</v>
          </cell>
          <cell r="D9374" t="str">
            <v>2010/01</v>
          </cell>
          <cell r="E9374" t="str">
            <v>AD0501</v>
          </cell>
          <cell r="F9374">
            <v>276</v>
          </cell>
          <cell r="G9374" t="str">
            <v>NB-28848</v>
          </cell>
          <cell r="H9374">
            <v>40198</v>
          </cell>
          <cell r="I9374" t="str">
            <v>PAGO SERV. PUBLICOS EN</v>
          </cell>
          <cell r="J9374" t="str">
            <v>ND-0113</v>
          </cell>
          <cell r="L9374">
            <v>20190</v>
          </cell>
        </row>
        <row r="9375">
          <cell r="A9375" t="str">
            <v>11150528ND-011340198</v>
          </cell>
          <cell r="B9375">
            <v>12476</v>
          </cell>
          <cell r="C9375">
            <v>11150528</v>
          </cell>
          <cell r="D9375" t="str">
            <v>2010/01</v>
          </cell>
          <cell r="E9375" t="str">
            <v>AD0501</v>
          </cell>
          <cell r="F9375">
            <v>278</v>
          </cell>
          <cell r="G9375" t="str">
            <v>NB-28848</v>
          </cell>
          <cell r="H9375">
            <v>40198</v>
          </cell>
          <cell r="I9375" t="str">
            <v>PAGO SERV. PUBLICOS EN</v>
          </cell>
          <cell r="J9375" t="str">
            <v>ND-0113</v>
          </cell>
          <cell r="L9375">
            <v>118950</v>
          </cell>
        </row>
        <row r="9376">
          <cell r="A9376" t="str">
            <v>11150528ND-011340198</v>
          </cell>
          <cell r="B9376">
            <v>12477</v>
          </cell>
          <cell r="C9376">
            <v>11150528</v>
          </cell>
          <cell r="D9376" t="str">
            <v>2010/01</v>
          </cell>
          <cell r="E9376" t="str">
            <v>AD0501</v>
          </cell>
          <cell r="F9376">
            <v>282</v>
          </cell>
          <cell r="G9376" t="str">
            <v>NB-28848</v>
          </cell>
          <cell r="H9376">
            <v>40198</v>
          </cell>
          <cell r="I9376" t="str">
            <v>PAGO SERV. PUBLICOS EN</v>
          </cell>
          <cell r="J9376" t="str">
            <v>ND-0113</v>
          </cell>
          <cell r="L9376">
            <v>113330</v>
          </cell>
        </row>
        <row r="9377">
          <cell r="A9377" t="str">
            <v>11150528ND-011340198</v>
          </cell>
          <cell r="B9377">
            <v>12478</v>
          </cell>
          <cell r="C9377">
            <v>11150528</v>
          </cell>
          <cell r="D9377" t="str">
            <v>2010/01</v>
          </cell>
          <cell r="E9377" t="str">
            <v>AD0501</v>
          </cell>
          <cell r="F9377">
            <v>283</v>
          </cell>
          <cell r="G9377" t="str">
            <v>NB-28848</v>
          </cell>
          <cell r="H9377">
            <v>40198</v>
          </cell>
          <cell r="I9377" t="str">
            <v>PAGO SERV. PUBLICOS EN</v>
          </cell>
          <cell r="J9377" t="str">
            <v>ND-0113</v>
          </cell>
          <cell r="L9377">
            <v>153510</v>
          </cell>
        </row>
        <row r="9378">
          <cell r="A9378" t="str">
            <v>11150528ND-011340198</v>
          </cell>
          <cell r="B9378">
            <v>12479</v>
          </cell>
          <cell r="C9378">
            <v>11150528</v>
          </cell>
          <cell r="D9378" t="str">
            <v>2010/01</v>
          </cell>
          <cell r="E9378" t="str">
            <v>AD0501</v>
          </cell>
          <cell r="F9378">
            <v>284</v>
          </cell>
          <cell r="G9378" t="str">
            <v>NB-28848</v>
          </cell>
          <cell r="H9378">
            <v>40198</v>
          </cell>
          <cell r="I9378" t="str">
            <v>PAGO SERV. PUBLICOS EN</v>
          </cell>
          <cell r="J9378" t="str">
            <v>ND-0113</v>
          </cell>
          <cell r="L9378">
            <v>22830</v>
          </cell>
        </row>
        <row r="9379">
          <cell r="A9379" t="str">
            <v>11150528ND-011240198</v>
          </cell>
          <cell r="B9379">
            <v>12480</v>
          </cell>
          <cell r="C9379">
            <v>11150528</v>
          </cell>
          <cell r="D9379" t="str">
            <v>2010/01</v>
          </cell>
          <cell r="E9379" t="str">
            <v>AD0501</v>
          </cell>
          <cell r="F9379">
            <v>289</v>
          </cell>
          <cell r="G9379" t="str">
            <v>NB-28848</v>
          </cell>
          <cell r="H9379">
            <v>40198</v>
          </cell>
          <cell r="I9379" t="str">
            <v>PAGO SERV. PUBLICOS EN</v>
          </cell>
          <cell r="J9379" t="str">
            <v>ND-0112</v>
          </cell>
          <cell r="L9379">
            <v>34480</v>
          </cell>
        </row>
        <row r="9380">
          <cell r="A9380" t="str">
            <v>11150528ND-011240198</v>
          </cell>
          <cell r="B9380">
            <v>12481</v>
          </cell>
          <cell r="C9380">
            <v>11150528</v>
          </cell>
          <cell r="D9380" t="str">
            <v>2010/01</v>
          </cell>
          <cell r="E9380" t="str">
            <v>AD0501</v>
          </cell>
          <cell r="F9380">
            <v>290</v>
          </cell>
          <cell r="G9380" t="str">
            <v>NB-28848</v>
          </cell>
          <cell r="H9380">
            <v>40198</v>
          </cell>
          <cell r="I9380" t="str">
            <v>PAGO SERV. PUBLICOS EN</v>
          </cell>
          <cell r="J9380" t="str">
            <v>ND-0112</v>
          </cell>
          <cell r="L9380">
            <v>40430</v>
          </cell>
        </row>
        <row r="9381">
          <cell r="A9381" t="str">
            <v>11150528ND-011240198</v>
          </cell>
          <cell r="B9381">
            <v>12482</v>
          </cell>
          <cell r="C9381">
            <v>11150528</v>
          </cell>
          <cell r="D9381" t="str">
            <v>2010/01</v>
          </cell>
          <cell r="E9381" t="str">
            <v>AD0501</v>
          </cell>
          <cell r="F9381">
            <v>291</v>
          </cell>
          <cell r="G9381" t="str">
            <v>NB-28848</v>
          </cell>
          <cell r="H9381">
            <v>40198</v>
          </cell>
          <cell r="I9381" t="str">
            <v>PAGO SERV. PUBLICOS EN</v>
          </cell>
          <cell r="J9381" t="str">
            <v>ND-0112</v>
          </cell>
          <cell r="L9381">
            <v>95880</v>
          </cell>
        </row>
        <row r="9382">
          <cell r="A9382" t="str">
            <v>11150528ND-011240198</v>
          </cell>
          <cell r="B9382">
            <v>12483</v>
          </cell>
          <cell r="C9382">
            <v>11150528</v>
          </cell>
          <cell r="D9382" t="str">
            <v>2010/01</v>
          </cell>
          <cell r="E9382" t="str">
            <v>AD0501</v>
          </cell>
          <cell r="F9382">
            <v>292</v>
          </cell>
          <cell r="G9382" t="str">
            <v>NB-28848</v>
          </cell>
          <cell r="H9382">
            <v>40198</v>
          </cell>
          <cell r="I9382" t="str">
            <v>PAGO SERV. PUBLICOS EN</v>
          </cell>
          <cell r="J9382" t="str">
            <v>ND-0112</v>
          </cell>
          <cell r="L9382">
            <v>29150</v>
          </cell>
        </row>
        <row r="9383">
          <cell r="A9383" t="str">
            <v>11150528ND-011240198</v>
          </cell>
          <cell r="B9383">
            <v>12484</v>
          </cell>
          <cell r="C9383">
            <v>11150528</v>
          </cell>
          <cell r="D9383" t="str">
            <v>2010/01</v>
          </cell>
          <cell r="E9383" t="str">
            <v>AD0501</v>
          </cell>
          <cell r="F9383">
            <v>296</v>
          </cell>
          <cell r="G9383" t="str">
            <v>NB-28848</v>
          </cell>
          <cell r="H9383">
            <v>40198</v>
          </cell>
          <cell r="I9383" t="str">
            <v>PAGO SERV. PUBLICOS EN</v>
          </cell>
          <cell r="J9383" t="str">
            <v>ND-0112</v>
          </cell>
          <cell r="L9383">
            <v>19290</v>
          </cell>
        </row>
        <row r="9384">
          <cell r="A9384" t="str">
            <v>11150528ND-011240198</v>
          </cell>
          <cell r="B9384">
            <v>12485</v>
          </cell>
          <cell r="C9384">
            <v>11150528</v>
          </cell>
          <cell r="D9384" t="str">
            <v>2010/01</v>
          </cell>
          <cell r="E9384" t="str">
            <v>AD0501</v>
          </cell>
          <cell r="F9384">
            <v>297</v>
          </cell>
          <cell r="G9384" t="str">
            <v>NB-28848</v>
          </cell>
          <cell r="H9384">
            <v>40198</v>
          </cell>
          <cell r="I9384" t="str">
            <v>PAGO SERV. PUBLICOS EN</v>
          </cell>
          <cell r="J9384" t="str">
            <v>ND-0112</v>
          </cell>
          <cell r="L9384">
            <v>125720</v>
          </cell>
        </row>
        <row r="9385">
          <cell r="A9385" t="str">
            <v>11150528ND-011240198</v>
          </cell>
          <cell r="B9385">
            <v>12486</v>
          </cell>
          <cell r="C9385">
            <v>11150528</v>
          </cell>
          <cell r="D9385" t="str">
            <v>2010/01</v>
          </cell>
          <cell r="E9385" t="str">
            <v>AD0501</v>
          </cell>
          <cell r="F9385">
            <v>298</v>
          </cell>
          <cell r="G9385" t="str">
            <v>NB-28848</v>
          </cell>
          <cell r="H9385">
            <v>40198</v>
          </cell>
          <cell r="I9385" t="str">
            <v>PAGO SERV. PUBLICOS EN</v>
          </cell>
          <cell r="J9385" t="str">
            <v>ND-0112</v>
          </cell>
          <cell r="L9385">
            <v>27010</v>
          </cell>
        </row>
        <row r="9386">
          <cell r="A9386" t="str">
            <v>11150528ND-011240198</v>
          </cell>
          <cell r="B9386">
            <v>12487</v>
          </cell>
          <cell r="C9386">
            <v>11150528</v>
          </cell>
          <cell r="D9386" t="str">
            <v>2010/01</v>
          </cell>
          <cell r="E9386" t="str">
            <v>AD0501</v>
          </cell>
          <cell r="F9386">
            <v>300</v>
          </cell>
          <cell r="G9386" t="str">
            <v>NB-28848</v>
          </cell>
          <cell r="H9386">
            <v>40198</v>
          </cell>
          <cell r="I9386" t="str">
            <v>PAGO SERV. PUBLICOS EN</v>
          </cell>
          <cell r="J9386" t="str">
            <v>ND-0112</v>
          </cell>
          <cell r="L9386">
            <v>20300</v>
          </cell>
        </row>
        <row r="9387">
          <cell r="A9387" t="str">
            <v>11150528ND-011240198</v>
          </cell>
          <cell r="B9387">
            <v>12500</v>
          </cell>
          <cell r="C9387">
            <v>11150528</v>
          </cell>
          <cell r="D9387" t="str">
            <v>2010/01</v>
          </cell>
          <cell r="E9387" t="str">
            <v>AD0501</v>
          </cell>
          <cell r="F9387">
            <v>302</v>
          </cell>
          <cell r="G9387" t="str">
            <v>NB-28848</v>
          </cell>
          <cell r="H9387">
            <v>40198</v>
          </cell>
          <cell r="I9387" t="str">
            <v>PAGO SERV. PUBLICOS EN</v>
          </cell>
          <cell r="J9387" t="str">
            <v>ND-0112</v>
          </cell>
          <cell r="L9387">
            <v>25060</v>
          </cell>
        </row>
        <row r="9388">
          <cell r="A9388" t="str">
            <v>11150528ND-012040198</v>
          </cell>
          <cell r="B9388">
            <v>12501</v>
          </cell>
          <cell r="C9388">
            <v>11150528</v>
          </cell>
          <cell r="D9388" t="str">
            <v>2010/01</v>
          </cell>
          <cell r="E9388" t="str">
            <v>AD0501</v>
          </cell>
          <cell r="F9388">
            <v>304</v>
          </cell>
          <cell r="G9388" t="str">
            <v>NB-28848</v>
          </cell>
          <cell r="H9388">
            <v>40198</v>
          </cell>
          <cell r="I9388" t="str">
            <v>PAGO SERV. PUBLICOS EN</v>
          </cell>
          <cell r="J9388" t="str">
            <v>ND-0120</v>
          </cell>
          <cell r="L9388">
            <v>1866477</v>
          </cell>
        </row>
        <row r="9389">
          <cell r="A9389" t="str">
            <v>11150528ND-012040198</v>
          </cell>
          <cell r="B9389">
            <v>12502</v>
          </cell>
          <cell r="C9389">
            <v>11150528</v>
          </cell>
          <cell r="D9389" t="str">
            <v>2010/01</v>
          </cell>
          <cell r="E9389" t="str">
            <v>AD0501</v>
          </cell>
          <cell r="F9389">
            <v>306</v>
          </cell>
          <cell r="G9389" t="str">
            <v>NB-28848</v>
          </cell>
          <cell r="H9389">
            <v>40198</v>
          </cell>
          <cell r="I9389" t="str">
            <v>PAGO SERV. PUBLICOS EN</v>
          </cell>
          <cell r="J9389" t="str">
            <v>ND-0120</v>
          </cell>
          <cell r="L9389">
            <v>819477</v>
          </cell>
        </row>
        <row r="9390">
          <cell r="A9390" t="str">
            <v>11150528ND-012040198</v>
          </cell>
          <cell r="B9390">
            <v>12503</v>
          </cell>
          <cell r="C9390">
            <v>11150528</v>
          </cell>
          <cell r="D9390" t="str">
            <v>2010/01</v>
          </cell>
          <cell r="E9390" t="str">
            <v>AD0501</v>
          </cell>
          <cell r="F9390">
            <v>308</v>
          </cell>
          <cell r="G9390" t="str">
            <v>NB-28848</v>
          </cell>
          <cell r="H9390">
            <v>40198</v>
          </cell>
          <cell r="I9390" t="str">
            <v>PAGO SERV. PUBLICOS EN</v>
          </cell>
          <cell r="J9390" t="str">
            <v>ND-0120</v>
          </cell>
          <cell r="L9390">
            <v>163214</v>
          </cell>
        </row>
        <row r="9391">
          <cell r="A9391" t="str">
            <v>11150528ND-012040198</v>
          </cell>
          <cell r="B9391">
            <v>12504</v>
          </cell>
          <cell r="C9391">
            <v>11150528</v>
          </cell>
          <cell r="D9391" t="str">
            <v>2010/01</v>
          </cell>
          <cell r="E9391" t="str">
            <v>AD0501</v>
          </cell>
          <cell r="F9391">
            <v>310</v>
          </cell>
          <cell r="G9391" t="str">
            <v>NB-28848</v>
          </cell>
          <cell r="H9391">
            <v>40198</v>
          </cell>
          <cell r="I9391" t="str">
            <v>PAGO SERV. PUBLICOS EN</v>
          </cell>
          <cell r="J9391" t="str">
            <v>ND-0120</v>
          </cell>
          <cell r="L9391">
            <v>550862</v>
          </cell>
        </row>
        <row r="9392">
          <cell r="A9392" t="str">
            <v>11150528ND-011940198</v>
          </cell>
          <cell r="B9392">
            <v>12505</v>
          </cell>
          <cell r="C9392">
            <v>11150528</v>
          </cell>
          <cell r="D9392" t="str">
            <v>2010/01</v>
          </cell>
          <cell r="E9392" t="str">
            <v>AD0501</v>
          </cell>
          <cell r="F9392">
            <v>316</v>
          </cell>
          <cell r="G9392" t="str">
            <v>NB-28848</v>
          </cell>
          <cell r="H9392">
            <v>40198</v>
          </cell>
          <cell r="I9392" t="str">
            <v>PAGO SERV. PUBLICOS EN</v>
          </cell>
          <cell r="J9392" t="str">
            <v>ND-0119</v>
          </cell>
          <cell r="L9392">
            <v>102073</v>
          </cell>
        </row>
        <row r="9393">
          <cell r="A9393" t="str">
            <v>11150528ND-011940198</v>
          </cell>
          <cell r="B9393">
            <v>12506</v>
          </cell>
          <cell r="C9393">
            <v>11150528</v>
          </cell>
          <cell r="D9393" t="str">
            <v>2010/01</v>
          </cell>
          <cell r="E9393" t="str">
            <v>AD0501</v>
          </cell>
          <cell r="F9393">
            <v>317</v>
          </cell>
          <cell r="G9393" t="str">
            <v>NB-28848</v>
          </cell>
          <cell r="H9393">
            <v>40198</v>
          </cell>
          <cell r="I9393" t="str">
            <v>PAGO SERV. PUBLICOS EN</v>
          </cell>
          <cell r="J9393" t="str">
            <v>ND-0119</v>
          </cell>
          <cell r="L9393">
            <v>74562</v>
          </cell>
        </row>
        <row r="9394">
          <cell r="A9394" t="str">
            <v>11150528ND-011940198</v>
          </cell>
          <cell r="B9394">
            <v>12507</v>
          </cell>
          <cell r="C9394">
            <v>11150528</v>
          </cell>
          <cell r="D9394" t="str">
            <v>2010/01</v>
          </cell>
          <cell r="E9394" t="str">
            <v>AD0501</v>
          </cell>
          <cell r="F9394">
            <v>318</v>
          </cell>
          <cell r="G9394" t="str">
            <v>NB-28848</v>
          </cell>
          <cell r="H9394">
            <v>40198</v>
          </cell>
          <cell r="I9394" t="str">
            <v>PAGO SERV. PUBLICOS EN</v>
          </cell>
          <cell r="J9394" t="str">
            <v>ND-0119</v>
          </cell>
          <cell r="L9394">
            <v>15920</v>
          </cell>
        </row>
        <row r="9395">
          <cell r="A9395" t="str">
            <v>11150528ND-011940198</v>
          </cell>
          <cell r="B9395">
            <v>12508</v>
          </cell>
          <cell r="C9395">
            <v>11150528</v>
          </cell>
          <cell r="D9395" t="str">
            <v>2010/01</v>
          </cell>
          <cell r="E9395" t="str">
            <v>AD0501</v>
          </cell>
          <cell r="F9395">
            <v>319</v>
          </cell>
          <cell r="G9395" t="str">
            <v>NB-28848</v>
          </cell>
          <cell r="H9395">
            <v>40198</v>
          </cell>
          <cell r="I9395" t="str">
            <v>PAGO SERV. PUBLICOS EN</v>
          </cell>
          <cell r="J9395" t="str">
            <v>ND-0119</v>
          </cell>
          <cell r="L9395">
            <v>74562</v>
          </cell>
        </row>
        <row r="9396">
          <cell r="A9396" t="str">
            <v>11150528ND-011940198</v>
          </cell>
          <cell r="B9396">
            <v>12509</v>
          </cell>
          <cell r="C9396">
            <v>11150528</v>
          </cell>
          <cell r="D9396" t="str">
            <v>2010/01</v>
          </cell>
          <cell r="E9396" t="str">
            <v>AD0501</v>
          </cell>
          <cell r="F9396">
            <v>320</v>
          </cell>
          <cell r="G9396" t="str">
            <v>NB-28848</v>
          </cell>
          <cell r="H9396">
            <v>40198</v>
          </cell>
          <cell r="I9396" t="str">
            <v>PAGO SERV. PUBLICOS EN</v>
          </cell>
          <cell r="J9396" t="str">
            <v>ND-0119</v>
          </cell>
          <cell r="L9396">
            <v>49728</v>
          </cell>
        </row>
        <row r="9397">
          <cell r="A9397" t="str">
            <v>11150528ND-011940198</v>
          </cell>
          <cell r="B9397">
            <v>12510</v>
          </cell>
          <cell r="C9397">
            <v>11150528</v>
          </cell>
          <cell r="D9397" t="str">
            <v>2010/01</v>
          </cell>
          <cell r="E9397" t="str">
            <v>AD0501</v>
          </cell>
          <cell r="F9397">
            <v>322</v>
          </cell>
          <cell r="G9397" t="str">
            <v>NB-28848</v>
          </cell>
          <cell r="H9397">
            <v>40198</v>
          </cell>
          <cell r="I9397" t="str">
            <v>PAGO SERV. PUBLICOS EN</v>
          </cell>
          <cell r="J9397" t="str">
            <v>ND-0119</v>
          </cell>
          <cell r="L9397">
            <v>11069</v>
          </cell>
        </row>
        <row r="9398">
          <cell r="A9398" t="str">
            <v>11150528ND-011940198</v>
          </cell>
          <cell r="B9398">
            <v>12511</v>
          </cell>
          <cell r="C9398">
            <v>11150528</v>
          </cell>
          <cell r="D9398" t="str">
            <v>2010/01</v>
          </cell>
          <cell r="E9398" t="str">
            <v>AD0501</v>
          </cell>
          <cell r="F9398">
            <v>324</v>
          </cell>
          <cell r="G9398" t="str">
            <v>NB-28848</v>
          </cell>
          <cell r="H9398">
            <v>40198</v>
          </cell>
          <cell r="I9398" t="str">
            <v>PAGO SERV. PUBLICOS EN</v>
          </cell>
          <cell r="J9398" t="str">
            <v>ND-0119</v>
          </cell>
          <cell r="L9398">
            <v>74860</v>
          </cell>
        </row>
        <row r="9399">
          <cell r="A9399" t="str">
            <v>11150528ND-011840198</v>
          </cell>
          <cell r="B9399">
            <v>12512</v>
          </cell>
          <cell r="C9399">
            <v>11150528</v>
          </cell>
          <cell r="D9399" t="str">
            <v>2010/01</v>
          </cell>
          <cell r="E9399" t="str">
            <v>AD0501</v>
          </cell>
          <cell r="F9399">
            <v>326</v>
          </cell>
          <cell r="G9399" t="str">
            <v>NB-28848</v>
          </cell>
          <cell r="H9399">
            <v>40198</v>
          </cell>
          <cell r="I9399" t="str">
            <v>PAGO SERV. PUBLICOS EN</v>
          </cell>
          <cell r="J9399" t="str">
            <v>ND-0118</v>
          </cell>
          <cell r="L9399">
            <v>74562</v>
          </cell>
        </row>
        <row r="9400">
          <cell r="A9400" t="str">
            <v>11150528ND-011840198</v>
          </cell>
          <cell r="B9400">
            <v>12513</v>
          </cell>
          <cell r="C9400">
            <v>11150528</v>
          </cell>
          <cell r="D9400" t="str">
            <v>2010/01</v>
          </cell>
          <cell r="E9400" t="str">
            <v>AD0501</v>
          </cell>
          <cell r="F9400">
            <v>328</v>
          </cell>
          <cell r="G9400" t="str">
            <v>NB-28848</v>
          </cell>
          <cell r="H9400">
            <v>40198</v>
          </cell>
          <cell r="I9400" t="str">
            <v>PAGO SERV. PUBLICOS EN</v>
          </cell>
          <cell r="J9400" t="str">
            <v>ND-0118</v>
          </cell>
          <cell r="L9400">
            <v>118064</v>
          </cell>
        </row>
        <row r="9401">
          <cell r="A9401" t="str">
            <v>11150528ND-011840198</v>
          </cell>
          <cell r="B9401">
            <v>12514</v>
          </cell>
          <cell r="C9401">
            <v>11150528</v>
          </cell>
          <cell r="D9401" t="str">
            <v>2010/01</v>
          </cell>
          <cell r="E9401" t="str">
            <v>AD0501</v>
          </cell>
          <cell r="F9401">
            <v>330</v>
          </cell>
          <cell r="G9401" t="str">
            <v>NB-28848</v>
          </cell>
          <cell r="H9401">
            <v>40198</v>
          </cell>
          <cell r="I9401" t="str">
            <v>PAGO SERV. PUBLICOS EN</v>
          </cell>
          <cell r="J9401" t="str">
            <v>ND-0118</v>
          </cell>
          <cell r="L9401">
            <v>75094</v>
          </cell>
        </row>
        <row r="9402">
          <cell r="A9402" t="str">
            <v>11150528ND-011840198</v>
          </cell>
          <cell r="B9402">
            <v>12515</v>
          </cell>
          <cell r="C9402">
            <v>11150528</v>
          </cell>
          <cell r="D9402" t="str">
            <v>2010/01</v>
          </cell>
          <cell r="E9402" t="str">
            <v>AD0501</v>
          </cell>
          <cell r="F9402">
            <v>332</v>
          </cell>
          <cell r="G9402" t="str">
            <v>NB-28848</v>
          </cell>
          <cell r="H9402">
            <v>40198</v>
          </cell>
          <cell r="I9402" t="str">
            <v>PAGO SERV. PUBLICOS EN</v>
          </cell>
          <cell r="J9402" t="str">
            <v>ND-0118</v>
          </cell>
          <cell r="L9402">
            <v>74562</v>
          </cell>
        </row>
        <row r="9403">
          <cell r="A9403" t="str">
            <v>11150528ND-011840198</v>
          </cell>
          <cell r="B9403">
            <v>12516</v>
          </cell>
          <cell r="C9403">
            <v>11150528</v>
          </cell>
          <cell r="D9403" t="str">
            <v>2010/01</v>
          </cell>
          <cell r="E9403" t="str">
            <v>AD0501</v>
          </cell>
          <cell r="F9403">
            <v>334</v>
          </cell>
          <cell r="G9403" t="str">
            <v>NB-28848</v>
          </cell>
          <cell r="H9403">
            <v>40198</v>
          </cell>
          <cell r="I9403" t="str">
            <v>PAGO SERV. PUBLICOS EN</v>
          </cell>
          <cell r="J9403" t="str">
            <v>ND-0118</v>
          </cell>
          <cell r="L9403">
            <v>106370</v>
          </cell>
        </row>
        <row r="9404">
          <cell r="A9404" t="str">
            <v>11150528ND-011540198</v>
          </cell>
          <cell r="B9404">
            <v>12517</v>
          </cell>
          <cell r="C9404">
            <v>11150528</v>
          </cell>
          <cell r="D9404" t="str">
            <v>2010/01</v>
          </cell>
          <cell r="E9404" t="str">
            <v>AD0501</v>
          </cell>
          <cell r="F9404">
            <v>341</v>
          </cell>
          <cell r="G9404" t="str">
            <v>NB-28848</v>
          </cell>
          <cell r="H9404">
            <v>40198</v>
          </cell>
          <cell r="I9404" t="str">
            <v>PAGO SERV. PUBLICOS EN</v>
          </cell>
          <cell r="J9404" t="str">
            <v>ND-0115</v>
          </cell>
          <cell r="L9404">
            <v>9295</v>
          </cell>
        </row>
        <row r="9405">
          <cell r="A9405" t="str">
            <v>11150528ND-011540198</v>
          </cell>
          <cell r="B9405">
            <v>12518</v>
          </cell>
          <cell r="C9405">
            <v>11150528</v>
          </cell>
          <cell r="D9405" t="str">
            <v>2010/01</v>
          </cell>
          <cell r="E9405" t="str">
            <v>AD0501</v>
          </cell>
          <cell r="F9405">
            <v>342</v>
          </cell>
          <cell r="G9405" t="str">
            <v>NB-28848</v>
          </cell>
          <cell r="H9405">
            <v>40198</v>
          </cell>
          <cell r="I9405" t="str">
            <v>PAGO SERV. PUBLICOS EN</v>
          </cell>
          <cell r="J9405" t="str">
            <v>ND-0115</v>
          </cell>
          <cell r="L9405">
            <v>94824</v>
          </cell>
        </row>
        <row r="9406">
          <cell r="A9406" t="str">
            <v>11150528ND-011840198</v>
          </cell>
          <cell r="B9406">
            <v>12519</v>
          </cell>
          <cell r="C9406">
            <v>11150528</v>
          </cell>
          <cell r="D9406" t="str">
            <v>2010/01</v>
          </cell>
          <cell r="E9406" t="str">
            <v>AD0501</v>
          </cell>
          <cell r="F9406">
            <v>343</v>
          </cell>
          <cell r="G9406" t="str">
            <v>NB-28848</v>
          </cell>
          <cell r="H9406">
            <v>40198</v>
          </cell>
          <cell r="I9406" t="str">
            <v>PAGO SERV. PUBLICOS EN</v>
          </cell>
          <cell r="J9406" t="str">
            <v>ND-0118</v>
          </cell>
          <cell r="L9406">
            <v>68233</v>
          </cell>
        </row>
        <row r="9407">
          <cell r="A9407" t="str">
            <v>11150528ND-011440198</v>
          </cell>
          <cell r="B9407">
            <v>12520</v>
          </cell>
          <cell r="C9407">
            <v>11150528</v>
          </cell>
          <cell r="D9407" t="str">
            <v>2010/01</v>
          </cell>
          <cell r="E9407" t="str">
            <v>AD0501</v>
          </cell>
          <cell r="F9407">
            <v>344</v>
          </cell>
          <cell r="G9407" t="str">
            <v>NB-28848</v>
          </cell>
          <cell r="H9407">
            <v>40198</v>
          </cell>
          <cell r="I9407" t="str">
            <v>PAGO SERV. PUBLICOS EN</v>
          </cell>
          <cell r="J9407" t="str">
            <v>ND-0114</v>
          </cell>
          <cell r="L9407">
            <v>30689</v>
          </cell>
        </row>
        <row r="9408">
          <cell r="A9408" t="str">
            <v>11150528ND-011540198</v>
          </cell>
          <cell r="B9408">
            <v>12521</v>
          </cell>
          <cell r="C9408">
            <v>11150528</v>
          </cell>
          <cell r="D9408" t="str">
            <v>2010/01</v>
          </cell>
          <cell r="E9408" t="str">
            <v>AD0501</v>
          </cell>
          <cell r="F9408">
            <v>345</v>
          </cell>
          <cell r="G9408" t="str">
            <v>NB-28848</v>
          </cell>
          <cell r="H9408">
            <v>40198</v>
          </cell>
          <cell r="I9408" t="str">
            <v>PAGO SERV. PUBLICOS EN</v>
          </cell>
          <cell r="J9408" t="str">
            <v>ND-0115</v>
          </cell>
          <cell r="L9408">
            <v>30689</v>
          </cell>
        </row>
        <row r="9409">
          <cell r="A9409" t="str">
            <v>11150528ND-011540198</v>
          </cell>
          <cell r="B9409">
            <v>12522</v>
          </cell>
          <cell r="C9409">
            <v>11150528</v>
          </cell>
          <cell r="D9409" t="str">
            <v>2010/01</v>
          </cell>
          <cell r="E9409" t="str">
            <v>AD0501</v>
          </cell>
          <cell r="F9409">
            <v>346</v>
          </cell>
          <cell r="G9409" t="str">
            <v>NB-28848</v>
          </cell>
          <cell r="H9409">
            <v>40198</v>
          </cell>
          <cell r="I9409" t="str">
            <v>PAGO SERV. PUBLICOS EN</v>
          </cell>
          <cell r="J9409" t="str">
            <v>ND-0115</v>
          </cell>
          <cell r="L9409">
            <v>53137</v>
          </cell>
        </row>
        <row r="9410">
          <cell r="A9410" t="str">
            <v>11150528ND-011540198</v>
          </cell>
          <cell r="B9410">
            <v>12523</v>
          </cell>
          <cell r="C9410">
            <v>11150528</v>
          </cell>
          <cell r="D9410" t="str">
            <v>2010/01</v>
          </cell>
          <cell r="E9410" t="str">
            <v>AD0501</v>
          </cell>
          <cell r="F9410">
            <v>353</v>
          </cell>
          <cell r="G9410" t="str">
            <v>NB-28848</v>
          </cell>
          <cell r="H9410">
            <v>40198</v>
          </cell>
          <cell r="I9410" t="str">
            <v>PAGO SERV. PUBLICOS EN</v>
          </cell>
          <cell r="J9410" t="str">
            <v>ND-0115</v>
          </cell>
          <cell r="L9410">
            <v>104674</v>
          </cell>
        </row>
        <row r="9411">
          <cell r="A9411" t="str">
            <v>11150528ND-011440198</v>
          </cell>
          <cell r="B9411">
            <v>12524</v>
          </cell>
          <cell r="C9411">
            <v>11150528</v>
          </cell>
          <cell r="D9411" t="str">
            <v>2010/01</v>
          </cell>
          <cell r="E9411" t="str">
            <v>AD0501</v>
          </cell>
          <cell r="F9411">
            <v>354</v>
          </cell>
          <cell r="G9411" t="str">
            <v>NB-28848</v>
          </cell>
          <cell r="H9411">
            <v>40198</v>
          </cell>
          <cell r="I9411" t="str">
            <v>PAGO SERV. PUBLICOS EN</v>
          </cell>
          <cell r="J9411" t="str">
            <v>ND-0114</v>
          </cell>
          <cell r="L9411">
            <v>18073</v>
          </cell>
        </row>
        <row r="9412">
          <cell r="A9412" t="str">
            <v>11150528ND-011540198</v>
          </cell>
          <cell r="B9412">
            <v>12525</v>
          </cell>
          <cell r="C9412">
            <v>11150528</v>
          </cell>
          <cell r="D9412" t="str">
            <v>2010/01</v>
          </cell>
          <cell r="E9412" t="str">
            <v>AD0501</v>
          </cell>
          <cell r="F9412">
            <v>355</v>
          </cell>
          <cell r="G9412" t="str">
            <v>NB-28848</v>
          </cell>
          <cell r="H9412">
            <v>40198</v>
          </cell>
          <cell r="I9412" t="str">
            <v>PAGO SERV. PUBLICOS EN</v>
          </cell>
          <cell r="J9412" t="str">
            <v>ND-0115</v>
          </cell>
          <cell r="L9412">
            <v>105766</v>
          </cell>
        </row>
        <row r="9413">
          <cell r="A9413" t="str">
            <v>11150528ND-011440198</v>
          </cell>
          <cell r="B9413">
            <v>12526</v>
          </cell>
          <cell r="C9413">
            <v>11150528</v>
          </cell>
          <cell r="D9413" t="str">
            <v>2010/01</v>
          </cell>
          <cell r="E9413" t="str">
            <v>AD0501</v>
          </cell>
          <cell r="F9413">
            <v>356</v>
          </cell>
          <cell r="G9413" t="str">
            <v>NB-28848</v>
          </cell>
          <cell r="H9413">
            <v>40198</v>
          </cell>
          <cell r="I9413" t="str">
            <v>PAGO SERV. PUBLICOS EN</v>
          </cell>
          <cell r="J9413" t="str">
            <v>ND-0114</v>
          </cell>
          <cell r="L9413">
            <v>17620</v>
          </cell>
        </row>
        <row r="9414">
          <cell r="A9414" t="str">
            <v>11150528ND-011540198</v>
          </cell>
          <cell r="B9414">
            <v>12527</v>
          </cell>
          <cell r="C9414">
            <v>11150528</v>
          </cell>
          <cell r="D9414" t="str">
            <v>2010/01</v>
          </cell>
          <cell r="E9414" t="str">
            <v>AD0501</v>
          </cell>
          <cell r="F9414">
            <v>357</v>
          </cell>
          <cell r="G9414" t="str">
            <v>NB-28848</v>
          </cell>
          <cell r="H9414">
            <v>40198</v>
          </cell>
          <cell r="I9414" t="str">
            <v>PAGO SERV. PUBLICOS EN</v>
          </cell>
          <cell r="J9414" t="str">
            <v>ND-0115</v>
          </cell>
          <cell r="L9414">
            <v>55488</v>
          </cell>
        </row>
        <row r="9415">
          <cell r="A9415" t="str">
            <v>11150528ND-011540198</v>
          </cell>
          <cell r="B9415">
            <v>12528</v>
          </cell>
          <cell r="C9415">
            <v>11150528</v>
          </cell>
          <cell r="D9415" t="str">
            <v>2010/01</v>
          </cell>
          <cell r="E9415" t="str">
            <v>AD0501</v>
          </cell>
          <cell r="F9415">
            <v>358</v>
          </cell>
          <cell r="G9415" t="str">
            <v>NB-28848</v>
          </cell>
          <cell r="H9415">
            <v>40198</v>
          </cell>
          <cell r="I9415" t="str">
            <v>PAGO SERV. PUBLICOS EN</v>
          </cell>
          <cell r="J9415" t="str">
            <v>ND-0115</v>
          </cell>
          <cell r="L9415">
            <v>33703</v>
          </cell>
        </row>
        <row r="9416">
          <cell r="A9416" t="str">
            <v>11150528ND-011540198</v>
          </cell>
          <cell r="B9416">
            <v>12529</v>
          </cell>
          <cell r="C9416">
            <v>11150528</v>
          </cell>
          <cell r="D9416" t="str">
            <v>2010/01</v>
          </cell>
          <cell r="E9416" t="str">
            <v>AD0501</v>
          </cell>
          <cell r="F9416">
            <v>360</v>
          </cell>
          <cell r="G9416" t="str">
            <v>NB-28848</v>
          </cell>
          <cell r="H9416">
            <v>40198</v>
          </cell>
          <cell r="I9416" t="str">
            <v>PAGO SERV. PUBLICOS EN</v>
          </cell>
          <cell r="J9416" t="str">
            <v>ND-0115</v>
          </cell>
          <cell r="L9416">
            <v>5795629</v>
          </cell>
        </row>
        <row r="9417">
          <cell r="A9417" t="str">
            <v>11150528ND-011540198</v>
          </cell>
          <cell r="B9417">
            <v>12530</v>
          </cell>
          <cell r="C9417">
            <v>11150528</v>
          </cell>
          <cell r="D9417" t="str">
            <v>2010/01</v>
          </cell>
          <cell r="E9417" t="str">
            <v>AD0501</v>
          </cell>
          <cell r="F9417">
            <v>363</v>
          </cell>
          <cell r="G9417" t="str">
            <v>NB-28848</v>
          </cell>
          <cell r="H9417">
            <v>40198</v>
          </cell>
          <cell r="I9417" t="str">
            <v>PAGO SERV. PUBLICOS EN</v>
          </cell>
          <cell r="J9417" t="str">
            <v>ND-0115</v>
          </cell>
          <cell r="L9417">
            <v>55488</v>
          </cell>
        </row>
        <row r="9418">
          <cell r="A9418" t="str">
            <v>11150528ND-011540198</v>
          </cell>
          <cell r="B9418">
            <v>12531</v>
          </cell>
          <cell r="C9418">
            <v>11150528</v>
          </cell>
          <cell r="D9418" t="str">
            <v>2010/01</v>
          </cell>
          <cell r="E9418" t="str">
            <v>AD0501</v>
          </cell>
          <cell r="F9418">
            <v>365</v>
          </cell>
          <cell r="G9418" t="str">
            <v>NB-28848</v>
          </cell>
          <cell r="H9418">
            <v>40198</v>
          </cell>
          <cell r="I9418" t="str">
            <v>PAGO SERV. PUBLICOS EN</v>
          </cell>
          <cell r="J9418" t="str">
            <v>ND-0115</v>
          </cell>
          <cell r="L9418">
            <v>15920</v>
          </cell>
        </row>
        <row r="9419">
          <cell r="A9419" t="str">
            <v>11150528ND-011540198</v>
          </cell>
          <cell r="B9419">
            <v>12532</v>
          </cell>
          <cell r="C9419">
            <v>11150528</v>
          </cell>
          <cell r="D9419" t="str">
            <v>2010/01</v>
          </cell>
          <cell r="E9419" t="str">
            <v>AD0501</v>
          </cell>
          <cell r="F9419">
            <v>369</v>
          </cell>
          <cell r="G9419" t="str">
            <v>NB-28848</v>
          </cell>
          <cell r="H9419">
            <v>40198</v>
          </cell>
          <cell r="I9419" t="str">
            <v>PAGO SERV. PUBLICOS EN</v>
          </cell>
          <cell r="J9419" t="str">
            <v>ND-0115</v>
          </cell>
          <cell r="L9419">
            <v>29580</v>
          </cell>
        </row>
        <row r="9420">
          <cell r="A9420" t="str">
            <v>11150528ND-011540198</v>
          </cell>
          <cell r="B9420">
            <v>12533</v>
          </cell>
          <cell r="C9420">
            <v>11150528</v>
          </cell>
          <cell r="D9420" t="str">
            <v>2010/01</v>
          </cell>
          <cell r="E9420" t="str">
            <v>AD0501</v>
          </cell>
          <cell r="F9420">
            <v>370</v>
          </cell>
          <cell r="G9420" t="str">
            <v>NB-28848</v>
          </cell>
          <cell r="H9420">
            <v>40198</v>
          </cell>
          <cell r="I9420" t="str">
            <v>PAGO SERV. PUBLICOS EN</v>
          </cell>
          <cell r="J9420" t="str">
            <v>ND-0115</v>
          </cell>
          <cell r="L9420">
            <v>29580</v>
          </cell>
        </row>
        <row r="9421">
          <cell r="A9421" t="str">
            <v>11150528ND-011540198</v>
          </cell>
          <cell r="B9421">
            <v>12534</v>
          </cell>
          <cell r="C9421">
            <v>11150528</v>
          </cell>
          <cell r="D9421" t="str">
            <v>2010/01</v>
          </cell>
          <cell r="E9421" t="str">
            <v>AD0501</v>
          </cell>
          <cell r="F9421">
            <v>371</v>
          </cell>
          <cell r="G9421" t="str">
            <v>NB-28848</v>
          </cell>
          <cell r="H9421">
            <v>40198</v>
          </cell>
          <cell r="I9421" t="str">
            <v>PAGO SERV. PUBLICOS EN</v>
          </cell>
          <cell r="J9421" t="str">
            <v>ND-0115</v>
          </cell>
          <cell r="L9421">
            <v>29580</v>
          </cell>
        </row>
        <row r="9422">
          <cell r="A9422" t="str">
            <v>11150528ND-011540198</v>
          </cell>
          <cell r="B9422">
            <v>12535</v>
          </cell>
          <cell r="C9422">
            <v>11150528</v>
          </cell>
          <cell r="D9422" t="str">
            <v>2010/01</v>
          </cell>
          <cell r="E9422" t="str">
            <v>AD0501</v>
          </cell>
          <cell r="F9422">
            <v>378</v>
          </cell>
          <cell r="G9422" t="str">
            <v>NB-28848</v>
          </cell>
          <cell r="H9422">
            <v>40198</v>
          </cell>
          <cell r="I9422" t="str">
            <v>PAGO SERV. PUBLICOS EN</v>
          </cell>
          <cell r="J9422" t="str">
            <v>ND-0115</v>
          </cell>
          <cell r="L9422">
            <v>74562</v>
          </cell>
        </row>
        <row r="9423">
          <cell r="A9423" t="str">
            <v>11150528ND-011540198</v>
          </cell>
          <cell r="B9423">
            <v>12536</v>
          </cell>
          <cell r="C9423">
            <v>11150528</v>
          </cell>
          <cell r="D9423" t="str">
            <v>2010/01</v>
          </cell>
          <cell r="E9423" t="str">
            <v>AD0501</v>
          </cell>
          <cell r="F9423">
            <v>379</v>
          </cell>
          <cell r="G9423" t="str">
            <v>NB-28848</v>
          </cell>
          <cell r="H9423">
            <v>40198</v>
          </cell>
          <cell r="I9423" t="str">
            <v>PAGO SERV. PUBLICOS EN</v>
          </cell>
          <cell r="J9423" t="str">
            <v>ND-0115</v>
          </cell>
          <cell r="L9423">
            <v>40062</v>
          </cell>
        </row>
        <row r="9424">
          <cell r="A9424" t="str">
            <v>11150528ND-011540198</v>
          </cell>
          <cell r="B9424">
            <v>12537</v>
          </cell>
          <cell r="C9424">
            <v>11150528</v>
          </cell>
          <cell r="D9424" t="str">
            <v>2010/01</v>
          </cell>
          <cell r="E9424" t="str">
            <v>AD0501</v>
          </cell>
          <cell r="F9424">
            <v>380</v>
          </cell>
          <cell r="G9424" t="str">
            <v>NB-28848</v>
          </cell>
          <cell r="H9424">
            <v>40198</v>
          </cell>
          <cell r="I9424" t="str">
            <v>PAGO SERV. PUBLICOS EN</v>
          </cell>
          <cell r="J9424" t="str">
            <v>ND-0115</v>
          </cell>
          <cell r="L9424">
            <v>15920</v>
          </cell>
        </row>
        <row r="9425">
          <cell r="A9425" t="str">
            <v>11150528ND-011540198</v>
          </cell>
          <cell r="B9425">
            <v>12538</v>
          </cell>
          <cell r="C9425">
            <v>11150528</v>
          </cell>
          <cell r="D9425" t="str">
            <v>2010/01</v>
          </cell>
          <cell r="E9425" t="str">
            <v>AD0501</v>
          </cell>
          <cell r="F9425">
            <v>381</v>
          </cell>
          <cell r="G9425" t="str">
            <v>NB-28848</v>
          </cell>
          <cell r="H9425">
            <v>40198</v>
          </cell>
          <cell r="I9425" t="str">
            <v>PAGO SERV. PUBLICOS EN</v>
          </cell>
          <cell r="J9425" t="str">
            <v>ND-0115</v>
          </cell>
          <cell r="L9425">
            <v>17878</v>
          </cell>
        </row>
        <row r="9426">
          <cell r="A9426" t="str">
            <v>11150528ND-011540198</v>
          </cell>
          <cell r="B9426">
            <v>12539</v>
          </cell>
          <cell r="C9426">
            <v>11150528</v>
          </cell>
          <cell r="D9426" t="str">
            <v>2010/01</v>
          </cell>
          <cell r="E9426" t="str">
            <v>AD0501</v>
          </cell>
          <cell r="F9426">
            <v>382</v>
          </cell>
          <cell r="G9426" t="str">
            <v>NB-28848</v>
          </cell>
          <cell r="H9426">
            <v>40198</v>
          </cell>
          <cell r="I9426" t="str">
            <v>PAGO SERV. PUBLICOS EN</v>
          </cell>
          <cell r="J9426" t="str">
            <v>ND-0115</v>
          </cell>
          <cell r="L9426">
            <v>96053</v>
          </cell>
        </row>
        <row r="9427">
          <cell r="A9427" t="str">
            <v>11150528ND-011540198</v>
          </cell>
          <cell r="B9427">
            <v>12540</v>
          </cell>
          <cell r="C9427">
            <v>11150528</v>
          </cell>
          <cell r="D9427" t="str">
            <v>2010/01</v>
          </cell>
          <cell r="E9427" t="str">
            <v>AD0501</v>
          </cell>
          <cell r="F9427">
            <v>383</v>
          </cell>
          <cell r="G9427" t="str">
            <v>NB-28848</v>
          </cell>
          <cell r="H9427">
            <v>40198</v>
          </cell>
          <cell r="I9427" t="str">
            <v>PAGO SERV. PUBLICOS EN</v>
          </cell>
          <cell r="J9427" t="str">
            <v>ND-0115</v>
          </cell>
          <cell r="L9427">
            <v>108781</v>
          </cell>
        </row>
        <row r="9428">
          <cell r="A9428" t="str">
            <v>11150528ND-011540198</v>
          </cell>
          <cell r="B9428">
            <v>12541</v>
          </cell>
          <cell r="C9428">
            <v>11150528</v>
          </cell>
          <cell r="D9428" t="str">
            <v>2010/01</v>
          </cell>
          <cell r="E9428" t="str">
            <v>AD0501</v>
          </cell>
          <cell r="F9428">
            <v>385</v>
          </cell>
          <cell r="G9428" t="str">
            <v>NB-28848</v>
          </cell>
          <cell r="H9428">
            <v>40198</v>
          </cell>
          <cell r="I9428" t="str">
            <v>PAGO SERV. PUBLICOS EN</v>
          </cell>
          <cell r="J9428" t="str">
            <v>ND-0115</v>
          </cell>
          <cell r="L9428">
            <v>194860</v>
          </cell>
        </row>
        <row r="9429">
          <cell r="A9429" t="str">
            <v>11150528ND-011540198</v>
          </cell>
          <cell r="B9429">
            <v>12542</v>
          </cell>
          <cell r="C9429">
            <v>11150528</v>
          </cell>
          <cell r="D9429" t="str">
            <v>2010/01</v>
          </cell>
          <cell r="E9429" t="str">
            <v>AD0501</v>
          </cell>
          <cell r="F9429">
            <v>387</v>
          </cell>
          <cell r="G9429" t="str">
            <v>NB-28848</v>
          </cell>
          <cell r="H9429">
            <v>40198</v>
          </cell>
          <cell r="I9429" t="str">
            <v>PAGO SERV. PUBLICOS EN</v>
          </cell>
          <cell r="J9429" t="str">
            <v>ND-0115</v>
          </cell>
          <cell r="L9429">
            <v>1126942</v>
          </cell>
        </row>
        <row r="9430">
          <cell r="A9430" t="str">
            <v>11150528ND-011540198</v>
          </cell>
          <cell r="B9430">
            <v>12555</v>
          </cell>
          <cell r="C9430">
            <v>11150528</v>
          </cell>
          <cell r="D9430" t="str">
            <v>2010/01</v>
          </cell>
          <cell r="E9430" t="str">
            <v>AD0501</v>
          </cell>
          <cell r="F9430">
            <v>392</v>
          </cell>
          <cell r="G9430" t="str">
            <v>NB-28848</v>
          </cell>
          <cell r="H9430">
            <v>40198</v>
          </cell>
          <cell r="I9430" t="str">
            <v>PAGO SERV. PUBLICOS EN</v>
          </cell>
          <cell r="J9430" t="str">
            <v>ND-0115</v>
          </cell>
          <cell r="L9430">
            <v>22580</v>
          </cell>
        </row>
        <row r="9431">
          <cell r="A9431" t="str">
            <v>11150528ND-011540198</v>
          </cell>
          <cell r="B9431">
            <v>12556</v>
          </cell>
          <cell r="C9431">
            <v>11150528</v>
          </cell>
          <cell r="D9431" t="str">
            <v>2010/01</v>
          </cell>
          <cell r="E9431" t="str">
            <v>AD0501</v>
          </cell>
          <cell r="F9431">
            <v>393</v>
          </cell>
          <cell r="G9431" t="str">
            <v>NB-28848</v>
          </cell>
          <cell r="H9431">
            <v>40198</v>
          </cell>
          <cell r="I9431" t="str">
            <v>PAGO SERV. PUBLICOS EN</v>
          </cell>
          <cell r="J9431" t="str">
            <v>ND-0115</v>
          </cell>
          <cell r="L9431">
            <v>21800</v>
          </cell>
        </row>
        <row r="9432">
          <cell r="A9432" t="str">
            <v>11150528ND-011540198</v>
          </cell>
          <cell r="B9432">
            <v>12557</v>
          </cell>
          <cell r="C9432">
            <v>11150528</v>
          </cell>
          <cell r="D9432" t="str">
            <v>2010/01</v>
          </cell>
          <cell r="E9432" t="str">
            <v>AD0501</v>
          </cell>
          <cell r="F9432">
            <v>394</v>
          </cell>
          <cell r="G9432" t="str">
            <v>NB-28848</v>
          </cell>
          <cell r="H9432">
            <v>40198</v>
          </cell>
          <cell r="I9432" t="str">
            <v>PAGO SERV. PUBLICOS EN</v>
          </cell>
          <cell r="J9432" t="str">
            <v>ND-0115</v>
          </cell>
          <cell r="L9432">
            <v>32240</v>
          </cell>
        </row>
        <row r="9433">
          <cell r="A9433" t="str">
            <v>11150528ND-011540198</v>
          </cell>
          <cell r="B9433">
            <v>12558</v>
          </cell>
          <cell r="C9433">
            <v>11150528</v>
          </cell>
          <cell r="D9433" t="str">
            <v>2010/01</v>
          </cell>
          <cell r="E9433" t="str">
            <v>AD0501</v>
          </cell>
          <cell r="F9433">
            <v>395</v>
          </cell>
          <cell r="G9433" t="str">
            <v>NB-28848</v>
          </cell>
          <cell r="H9433">
            <v>40198</v>
          </cell>
          <cell r="I9433" t="str">
            <v>PAGO SERV. PUBLICOS EN</v>
          </cell>
          <cell r="J9433" t="str">
            <v>ND-0115</v>
          </cell>
          <cell r="L9433">
            <v>110020</v>
          </cell>
        </row>
        <row r="9434">
          <cell r="A9434" t="str">
            <v>11150528ND-011540198</v>
          </cell>
          <cell r="B9434">
            <v>12559</v>
          </cell>
          <cell r="C9434">
            <v>11150528</v>
          </cell>
          <cell r="D9434" t="str">
            <v>2010/01</v>
          </cell>
          <cell r="E9434" t="str">
            <v>AD0501</v>
          </cell>
          <cell r="F9434">
            <v>397</v>
          </cell>
          <cell r="G9434" t="str">
            <v>NB-28848</v>
          </cell>
          <cell r="H9434">
            <v>40198</v>
          </cell>
          <cell r="I9434" t="str">
            <v>PAGO SERV. PUBLICOS EN</v>
          </cell>
          <cell r="J9434" t="str">
            <v>ND-0115</v>
          </cell>
          <cell r="L9434">
            <v>103280</v>
          </cell>
        </row>
        <row r="9435">
          <cell r="A9435" t="str">
            <v>11150528ND-011440198</v>
          </cell>
          <cell r="B9435">
            <v>12560</v>
          </cell>
          <cell r="C9435">
            <v>11150528</v>
          </cell>
          <cell r="D9435" t="str">
            <v>2010/01</v>
          </cell>
          <cell r="E9435" t="str">
            <v>AD0501</v>
          </cell>
          <cell r="F9435">
            <v>404</v>
          </cell>
          <cell r="G9435" t="str">
            <v>NB-28848</v>
          </cell>
          <cell r="H9435">
            <v>40198</v>
          </cell>
          <cell r="I9435" t="str">
            <v>PAGO SERV. PUBLICOS EN</v>
          </cell>
          <cell r="J9435" t="str">
            <v>ND-0114</v>
          </cell>
          <cell r="L9435">
            <v>16507</v>
          </cell>
        </row>
        <row r="9436">
          <cell r="A9436" t="str">
            <v>11150528ND-011540198</v>
          </cell>
          <cell r="B9436">
            <v>12561</v>
          </cell>
          <cell r="C9436">
            <v>11150528</v>
          </cell>
          <cell r="D9436" t="str">
            <v>2010/01</v>
          </cell>
          <cell r="E9436" t="str">
            <v>AD0501</v>
          </cell>
          <cell r="F9436">
            <v>405</v>
          </cell>
          <cell r="G9436" t="str">
            <v>NB-28848</v>
          </cell>
          <cell r="H9436">
            <v>40198</v>
          </cell>
          <cell r="I9436" t="str">
            <v>PAGO SERV. PUBLICOS EN</v>
          </cell>
          <cell r="J9436" t="str">
            <v>ND-0115</v>
          </cell>
          <cell r="L9436">
            <v>74562</v>
          </cell>
        </row>
        <row r="9437">
          <cell r="A9437" t="str">
            <v>11150528ND-011540198</v>
          </cell>
          <cell r="B9437">
            <v>12562</v>
          </cell>
          <cell r="C9437">
            <v>11150528</v>
          </cell>
          <cell r="D9437" t="str">
            <v>2010/01</v>
          </cell>
          <cell r="E9437" t="str">
            <v>AD0501</v>
          </cell>
          <cell r="F9437">
            <v>406</v>
          </cell>
          <cell r="G9437" t="str">
            <v>NB-28848</v>
          </cell>
          <cell r="H9437">
            <v>40198</v>
          </cell>
          <cell r="I9437" t="str">
            <v>PAGO SERV. PUBLICOS EN</v>
          </cell>
          <cell r="J9437" t="str">
            <v>ND-0115</v>
          </cell>
          <cell r="L9437">
            <v>29580</v>
          </cell>
        </row>
        <row r="9438">
          <cell r="A9438" t="str">
            <v>11150528ND-011540198</v>
          </cell>
          <cell r="B9438">
            <v>12563</v>
          </cell>
          <cell r="C9438">
            <v>11150528</v>
          </cell>
          <cell r="D9438" t="str">
            <v>2010/01</v>
          </cell>
          <cell r="E9438" t="str">
            <v>AD0501</v>
          </cell>
          <cell r="F9438">
            <v>407</v>
          </cell>
          <cell r="G9438" t="str">
            <v>NB-28848</v>
          </cell>
          <cell r="H9438">
            <v>40198</v>
          </cell>
          <cell r="I9438" t="str">
            <v>PAGO SERV. PUBLICOS EN</v>
          </cell>
          <cell r="J9438" t="str">
            <v>ND-0115</v>
          </cell>
          <cell r="L9438">
            <v>20749</v>
          </cell>
        </row>
        <row r="9439">
          <cell r="A9439" t="str">
            <v>11150528ND-011540198</v>
          </cell>
          <cell r="B9439">
            <v>12564</v>
          </cell>
          <cell r="C9439">
            <v>11150528</v>
          </cell>
          <cell r="D9439" t="str">
            <v>2010/01</v>
          </cell>
          <cell r="E9439" t="str">
            <v>AD0501</v>
          </cell>
          <cell r="F9439">
            <v>408</v>
          </cell>
          <cell r="G9439" t="str">
            <v>NB-28848</v>
          </cell>
          <cell r="H9439">
            <v>40198</v>
          </cell>
          <cell r="I9439" t="str">
            <v>PAGO SERV. PUBLICOS EN</v>
          </cell>
          <cell r="J9439" t="str">
            <v>ND-0115</v>
          </cell>
          <cell r="L9439">
            <v>75874</v>
          </cell>
        </row>
        <row r="9440">
          <cell r="A9440" t="str">
            <v>11150528ND-011540198</v>
          </cell>
          <cell r="B9440">
            <v>12565</v>
          </cell>
          <cell r="C9440">
            <v>11150528</v>
          </cell>
          <cell r="D9440" t="str">
            <v>2010/01</v>
          </cell>
          <cell r="E9440" t="str">
            <v>AD0501</v>
          </cell>
          <cell r="F9440">
            <v>409</v>
          </cell>
          <cell r="G9440" t="str">
            <v>NB-28848</v>
          </cell>
          <cell r="H9440">
            <v>40198</v>
          </cell>
          <cell r="I9440" t="str">
            <v>PAGO SERV. PUBLICOS EN</v>
          </cell>
          <cell r="J9440" t="str">
            <v>ND-0115</v>
          </cell>
          <cell r="L9440">
            <v>74596</v>
          </cell>
        </row>
        <row r="9441">
          <cell r="A9441" t="str">
            <v>11150528ND-011440198</v>
          </cell>
          <cell r="B9441">
            <v>12566</v>
          </cell>
          <cell r="C9441">
            <v>11150528</v>
          </cell>
          <cell r="D9441" t="str">
            <v>2010/01</v>
          </cell>
          <cell r="E9441" t="str">
            <v>AD0501</v>
          </cell>
          <cell r="F9441">
            <v>415</v>
          </cell>
          <cell r="G9441" t="str">
            <v>NB-28848</v>
          </cell>
          <cell r="H9441">
            <v>40198</v>
          </cell>
          <cell r="I9441" t="str">
            <v>PAGO SERV. PUBLICOS EN</v>
          </cell>
          <cell r="J9441" t="str">
            <v>ND-0114</v>
          </cell>
          <cell r="L9441">
            <v>86148</v>
          </cell>
        </row>
        <row r="9442">
          <cell r="A9442" t="str">
            <v>11150528ND-011440198</v>
          </cell>
          <cell r="B9442">
            <v>12567</v>
          </cell>
          <cell r="C9442">
            <v>11150528</v>
          </cell>
          <cell r="D9442" t="str">
            <v>2010/01</v>
          </cell>
          <cell r="E9442" t="str">
            <v>AD0501</v>
          </cell>
          <cell r="F9442">
            <v>416</v>
          </cell>
          <cell r="G9442" t="str">
            <v>NB-28848</v>
          </cell>
          <cell r="H9442">
            <v>40198</v>
          </cell>
          <cell r="I9442" t="str">
            <v>PAGO SERV. PUBLICOS EN</v>
          </cell>
          <cell r="J9442" t="str">
            <v>ND-0114</v>
          </cell>
          <cell r="L9442">
            <v>16703</v>
          </cell>
        </row>
        <row r="9443">
          <cell r="A9443" t="str">
            <v>11150528ND-011440198</v>
          </cell>
          <cell r="B9443">
            <v>12568</v>
          </cell>
          <cell r="C9443">
            <v>11150528</v>
          </cell>
          <cell r="D9443" t="str">
            <v>2010/01</v>
          </cell>
          <cell r="E9443" t="str">
            <v>AD0501</v>
          </cell>
          <cell r="F9443">
            <v>417</v>
          </cell>
          <cell r="G9443" t="str">
            <v>NB-28848</v>
          </cell>
          <cell r="H9443">
            <v>40198</v>
          </cell>
          <cell r="I9443" t="str">
            <v>PAGO SERV. PUBLICOS EN</v>
          </cell>
          <cell r="J9443" t="str">
            <v>ND-0114</v>
          </cell>
          <cell r="L9443">
            <v>74562</v>
          </cell>
        </row>
        <row r="9444">
          <cell r="A9444" t="str">
            <v>11150528ND-011440198</v>
          </cell>
          <cell r="B9444">
            <v>12569</v>
          </cell>
          <cell r="C9444">
            <v>11150528</v>
          </cell>
          <cell r="D9444" t="str">
            <v>2010/01</v>
          </cell>
          <cell r="E9444" t="str">
            <v>AD0501</v>
          </cell>
          <cell r="F9444">
            <v>418</v>
          </cell>
          <cell r="G9444" t="str">
            <v>NB-28848</v>
          </cell>
          <cell r="H9444">
            <v>40198</v>
          </cell>
          <cell r="I9444" t="str">
            <v>PAGO SERV. PUBLICOS EN</v>
          </cell>
          <cell r="J9444" t="str">
            <v>ND-0114</v>
          </cell>
          <cell r="L9444">
            <v>85354</v>
          </cell>
        </row>
        <row r="9445">
          <cell r="A9445" t="str">
            <v>11150528ND-011440198</v>
          </cell>
          <cell r="B9445">
            <v>12570</v>
          </cell>
          <cell r="C9445">
            <v>11150528</v>
          </cell>
          <cell r="D9445" t="str">
            <v>2010/01</v>
          </cell>
          <cell r="E9445" t="str">
            <v>AD0501</v>
          </cell>
          <cell r="F9445">
            <v>419</v>
          </cell>
          <cell r="G9445" t="str">
            <v>NB-28848</v>
          </cell>
          <cell r="H9445">
            <v>40198</v>
          </cell>
          <cell r="I9445" t="str">
            <v>PAGO SERV. PUBLICOS EN</v>
          </cell>
          <cell r="J9445" t="str">
            <v>ND-0114</v>
          </cell>
          <cell r="L9445">
            <v>56020</v>
          </cell>
        </row>
        <row r="9446">
          <cell r="A9446" t="str">
            <v>11150528ND-011440198</v>
          </cell>
          <cell r="B9446">
            <v>12571</v>
          </cell>
          <cell r="C9446">
            <v>11150528</v>
          </cell>
          <cell r="D9446" t="str">
            <v>2010/01</v>
          </cell>
          <cell r="E9446" t="str">
            <v>AD0501</v>
          </cell>
          <cell r="F9446">
            <v>421</v>
          </cell>
          <cell r="G9446" t="str">
            <v>NB-28848</v>
          </cell>
          <cell r="H9446">
            <v>40198</v>
          </cell>
          <cell r="I9446" t="str">
            <v>PAGO SERV. PUBLICOS EN</v>
          </cell>
          <cell r="J9446" t="str">
            <v>ND-0114</v>
          </cell>
          <cell r="L9446">
            <v>853794</v>
          </cell>
        </row>
        <row r="9447">
          <cell r="A9447" t="str">
            <v>11150528ND-011340198</v>
          </cell>
          <cell r="B9447">
            <v>12572</v>
          </cell>
          <cell r="C9447">
            <v>11150528</v>
          </cell>
          <cell r="D9447" t="str">
            <v>2010/01</v>
          </cell>
          <cell r="E9447" t="str">
            <v>AD0501</v>
          </cell>
          <cell r="F9447">
            <v>424</v>
          </cell>
          <cell r="G9447" t="str">
            <v>NB-28848</v>
          </cell>
          <cell r="H9447">
            <v>40198</v>
          </cell>
          <cell r="I9447" t="str">
            <v>PAGO SERV. PUBLICOS EN</v>
          </cell>
          <cell r="J9447" t="str">
            <v>ND-0113</v>
          </cell>
          <cell r="L9447">
            <v>88830</v>
          </cell>
        </row>
        <row r="9448">
          <cell r="A9448" t="str">
            <v>11150528ND-011340198</v>
          </cell>
          <cell r="B9448">
            <v>12573</v>
          </cell>
          <cell r="C9448">
            <v>11150528</v>
          </cell>
          <cell r="D9448" t="str">
            <v>2010/01</v>
          </cell>
          <cell r="E9448" t="str">
            <v>AD0501</v>
          </cell>
          <cell r="F9448">
            <v>425</v>
          </cell>
          <cell r="G9448" t="str">
            <v>NB-28848</v>
          </cell>
          <cell r="H9448">
            <v>40198</v>
          </cell>
          <cell r="I9448" t="str">
            <v>PAGO SERV. PUBLICOS EN</v>
          </cell>
          <cell r="J9448" t="str">
            <v>ND-0113</v>
          </cell>
          <cell r="L9448">
            <v>74230</v>
          </cell>
        </row>
        <row r="9449">
          <cell r="A9449" t="str">
            <v>11150528ND-011340198</v>
          </cell>
          <cell r="B9449">
            <v>12574</v>
          </cell>
          <cell r="C9449">
            <v>11150528</v>
          </cell>
          <cell r="D9449" t="str">
            <v>2010/01</v>
          </cell>
          <cell r="E9449" t="str">
            <v>AD0501</v>
          </cell>
          <cell r="F9449">
            <v>427</v>
          </cell>
          <cell r="G9449" t="str">
            <v>NB-28848</v>
          </cell>
          <cell r="H9449">
            <v>40198</v>
          </cell>
          <cell r="I9449" t="str">
            <v>PAGO SERV. PUBLICOS EN</v>
          </cell>
          <cell r="J9449" t="str">
            <v>ND-0113</v>
          </cell>
          <cell r="L9449">
            <v>1188563</v>
          </cell>
        </row>
        <row r="9450">
          <cell r="A9450" t="str">
            <v>11150528ND-010440198</v>
          </cell>
          <cell r="B9450">
            <v>12575</v>
          </cell>
          <cell r="C9450">
            <v>11150528</v>
          </cell>
          <cell r="D9450" t="str">
            <v>2010/01</v>
          </cell>
          <cell r="E9450" t="str">
            <v>AD0501</v>
          </cell>
          <cell r="F9450">
            <v>478</v>
          </cell>
          <cell r="G9450" t="str">
            <v>NB-28848</v>
          </cell>
          <cell r="H9450">
            <v>40198</v>
          </cell>
          <cell r="I9450" t="str">
            <v>PAGO SERV. PUBLICOS EN</v>
          </cell>
          <cell r="J9450" t="str">
            <v>ND-0104</v>
          </cell>
          <cell r="L9450">
            <v>587950</v>
          </cell>
        </row>
        <row r="9451">
          <cell r="A9451" t="str">
            <v>11150528ND-012140198</v>
          </cell>
          <cell r="B9451">
            <v>12576</v>
          </cell>
          <cell r="C9451">
            <v>11150528</v>
          </cell>
          <cell r="D9451" t="str">
            <v>2010/01</v>
          </cell>
          <cell r="E9451" t="str">
            <v>AD0501</v>
          </cell>
          <cell r="F9451">
            <v>483</v>
          </cell>
          <cell r="G9451" t="str">
            <v>NB-28848</v>
          </cell>
          <cell r="H9451">
            <v>40198</v>
          </cell>
          <cell r="I9451" t="str">
            <v>PAGO SERV. PUBLICOS EN</v>
          </cell>
          <cell r="J9451" t="str">
            <v>ND-0121</v>
          </cell>
          <cell r="L9451">
            <v>115810</v>
          </cell>
        </row>
        <row r="9452">
          <cell r="A9452" t="str">
            <v>11150528ND-012140198</v>
          </cell>
          <cell r="B9452">
            <v>12577</v>
          </cell>
          <cell r="C9452">
            <v>11150528</v>
          </cell>
          <cell r="D9452" t="str">
            <v>2010/01</v>
          </cell>
          <cell r="E9452" t="str">
            <v>AD0501</v>
          </cell>
          <cell r="F9452">
            <v>484</v>
          </cell>
          <cell r="G9452" t="str">
            <v>NB-28848</v>
          </cell>
          <cell r="H9452">
            <v>40198</v>
          </cell>
          <cell r="I9452" t="str">
            <v>PAGO SERV. PUBLICOS EN</v>
          </cell>
          <cell r="J9452" t="str">
            <v>ND-0121</v>
          </cell>
          <cell r="L9452">
            <v>83660</v>
          </cell>
        </row>
        <row r="9453">
          <cell r="A9453" t="str">
            <v>11150528ND-012340198</v>
          </cell>
          <cell r="B9453">
            <v>12578</v>
          </cell>
          <cell r="C9453">
            <v>11150528</v>
          </cell>
          <cell r="D9453" t="str">
            <v>2010/01</v>
          </cell>
          <cell r="E9453" t="str">
            <v>AD0501</v>
          </cell>
          <cell r="F9453">
            <v>485</v>
          </cell>
          <cell r="G9453" t="str">
            <v>NB-28848</v>
          </cell>
          <cell r="H9453">
            <v>40198</v>
          </cell>
          <cell r="I9453" t="str">
            <v>PAGO SERV. PUBLICOS EN</v>
          </cell>
          <cell r="J9453" t="str">
            <v>ND-0123</v>
          </cell>
          <cell r="L9453">
            <v>13060</v>
          </cell>
        </row>
        <row r="9454">
          <cell r="A9454" t="str">
            <v>11150528ND-012140198</v>
          </cell>
          <cell r="B9454">
            <v>12579</v>
          </cell>
          <cell r="C9454">
            <v>11150528</v>
          </cell>
          <cell r="D9454" t="str">
            <v>2010/01</v>
          </cell>
          <cell r="E9454" t="str">
            <v>AD0501</v>
          </cell>
          <cell r="F9454">
            <v>486</v>
          </cell>
          <cell r="G9454" t="str">
            <v>NB-28848</v>
          </cell>
          <cell r="H9454">
            <v>40198</v>
          </cell>
          <cell r="I9454" t="str">
            <v>PAGO SERV. PUBLICOS EN</v>
          </cell>
          <cell r="J9454" t="str">
            <v>ND-0121</v>
          </cell>
          <cell r="L9454">
            <v>115120</v>
          </cell>
        </row>
        <row r="9455">
          <cell r="A9455" t="str">
            <v>11150528ND-012240198</v>
          </cell>
          <cell r="B9455">
            <v>12580</v>
          </cell>
          <cell r="C9455">
            <v>11150528</v>
          </cell>
          <cell r="D9455" t="str">
            <v>2010/01</v>
          </cell>
          <cell r="E9455" t="str">
            <v>AD0501</v>
          </cell>
          <cell r="F9455">
            <v>488</v>
          </cell>
          <cell r="G9455" t="str">
            <v>NB-28848</v>
          </cell>
          <cell r="H9455">
            <v>40198</v>
          </cell>
          <cell r="I9455" t="str">
            <v>PAGO SERV. PUBLICOS EN</v>
          </cell>
          <cell r="J9455" t="str">
            <v>ND-0122</v>
          </cell>
          <cell r="L9455">
            <v>1562369</v>
          </cell>
        </row>
        <row r="9456">
          <cell r="A9456" t="str">
            <v>11150528ND-012240198</v>
          </cell>
          <cell r="B9456">
            <v>12581</v>
          </cell>
          <cell r="C9456">
            <v>11150528</v>
          </cell>
          <cell r="D9456" t="str">
            <v>2010/01</v>
          </cell>
          <cell r="E9456" t="str">
            <v>AD0501</v>
          </cell>
          <cell r="F9456">
            <v>490</v>
          </cell>
          <cell r="G9456" t="str">
            <v>NB-28848</v>
          </cell>
          <cell r="H9456">
            <v>40198</v>
          </cell>
          <cell r="I9456" t="str">
            <v>PAGO SERV. PUBLICOS EN</v>
          </cell>
          <cell r="J9456" t="str">
            <v>ND-0122</v>
          </cell>
          <cell r="L9456">
            <v>45711</v>
          </cell>
        </row>
        <row r="9457">
          <cell r="A9457" t="str">
            <v>11150528ND-012240198</v>
          </cell>
          <cell r="B9457">
            <v>12582</v>
          </cell>
          <cell r="C9457">
            <v>11150528</v>
          </cell>
          <cell r="D9457" t="str">
            <v>2010/01</v>
          </cell>
          <cell r="E9457" t="str">
            <v>AD0501</v>
          </cell>
          <cell r="F9457">
            <v>492</v>
          </cell>
          <cell r="G9457" t="str">
            <v>NB-28848</v>
          </cell>
          <cell r="H9457">
            <v>40198</v>
          </cell>
          <cell r="I9457" t="str">
            <v>PAGO SERV. PUBLICOS EN</v>
          </cell>
          <cell r="J9457" t="str">
            <v>ND-0122</v>
          </cell>
          <cell r="L9457">
            <v>474150</v>
          </cell>
        </row>
        <row r="9458">
          <cell r="A9458" t="str">
            <v>11150528ND-012240198</v>
          </cell>
          <cell r="B9458">
            <v>12583</v>
          </cell>
          <cell r="C9458">
            <v>11150528</v>
          </cell>
          <cell r="D9458" t="str">
            <v>2010/01</v>
          </cell>
          <cell r="E9458" t="str">
            <v>AD0501</v>
          </cell>
          <cell r="F9458">
            <v>494</v>
          </cell>
          <cell r="G9458" t="str">
            <v>NB-28848</v>
          </cell>
          <cell r="H9458">
            <v>40198</v>
          </cell>
          <cell r="I9458" t="str">
            <v>PAGO SERV. PUBLICOS EN</v>
          </cell>
          <cell r="J9458" t="str">
            <v>ND-0122</v>
          </cell>
          <cell r="L9458">
            <v>59650</v>
          </cell>
        </row>
        <row r="9459">
          <cell r="A9459" t="str">
            <v>11150528ND-012240198</v>
          </cell>
          <cell r="B9459">
            <v>12584</v>
          </cell>
          <cell r="C9459">
            <v>11150528</v>
          </cell>
          <cell r="D9459" t="str">
            <v>2010/01</v>
          </cell>
          <cell r="E9459" t="str">
            <v>AD0501</v>
          </cell>
          <cell r="F9459">
            <v>496</v>
          </cell>
          <cell r="G9459" t="str">
            <v>NB-28848</v>
          </cell>
          <cell r="H9459">
            <v>40198</v>
          </cell>
          <cell r="I9459" t="str">
            <v>PAGO SERV. PUBLICOS EN</v>
          </cell>
          <cell r="J9459" t="str">
            <v>ND-0122</v>
          </cell>
          <cell r="L9459">
            <v>239340</v>
          </cell>
        </row>
        <row r="9460">
          <cell r="A9460" t="str">
            <v>11150528ND-012140198</v>
          </cell>
          <cell r="B9460">
            <v>12585</v>
          </cell>
          <cell r="C9460">
            <v>11150528</v>
          </cell>
          <cell r="D9460" t="str">
            <v>2010/01</v>
          </cell>
          <cell r="E9460" t="str">
            <v>AD0501</v>
          </cell>
          <cell r="F9460">
            <v>498</v>
          </cell>
          <cell r="G9460" t="str">
            <v>NB-28848</v>
          </cell>
          <cell r="H9460">
            <v>40198</v>
          </cell>
          <cell r="I9460" t="str">
            <v>PAGO SERV. PUBLICOS EN</v>
          </cell>
          <cell r="J9460" t="str">
            <v>ND-0121</v>
          </cell>
          <cell r="L9460">
            <v>504120</v>
          </cell>
        </row>
        <row r="9461">
          <cell r="A9461" t="str">
            <v>11150528ND-012140198</v>
          </cell>
          <cell r="B9461">
            <v>12586</v>
          </cell>
          <cell r="C9461">
            <v>11150528</v>
          </cell>
          <cell r="D9461" t="str">
            <v>2010/01</v>
          </cell>
          <cell r="E9461" t="str">
            <v>AD0501</v>
          </cell>
          <cell r="F9461">
            <v>503</v>
          </cell>
          <cell r="G9461" t="str">
            <v>NB-28848</v>
          </cell>
          <cell r="H9461">
            <v>40198</v>
          </cell>
          <cell r="I9461" t="str">
            <v>PAGO SERV. PUBLICOS EN</v>
          </cell>
          <cell r="J9461" t="str">
            <v>ND-0121</v>
          </cell>
          <cell r="L9461">
            <v>39500</v>
          </cell>
        </row>
        <row r="9462">
          <cell r="A9462" t="str">
            <v>11150528ND-012140198</v>
          </cell>
          <cell r="B9462">
            <v>12587</v>
          </cell>
          <cell r="C9462">
            <v>11150528</v>
          </cell>
          <cell r="D9462" t="str">
            <v>2010/01</v>
          </cell>
          <cell r="E9462" t="str">
            <v>AD0501</v>
          </cell>
          <cell r="F9462">
            <v>504</v>
          </cell>
          <cell r="G9462" t="str">
            <v>NB-28848</v>
          </cell>
          <cell r="H9462">
            <v>40198</v>
          </cell>
          <cell r="I9462" t="str">
            <v>PAGO SERV. PUBLICOS EN</v>
          </cell>
          <cell r="J9462" t="str">
            <v>ND-0121</v>
          </cell>
          <cell r="L9462">
            <v>168630</v>
          </cell>
        </row>
        <row r="9463">
          <cell r="A9463" t="str">
            <v>11150528ND-012140198</v>
          </cell>
          <cell r="B9463">
            <v>12588</v>
          </cell>
          <cell r="C9463">
            <v>11150528</v>
          </cell>
          <cell r="D9463" t="str">
            <v>2010/01</v>
          </cell>
          <cell r="E9463" t="str">
            <v>AD0501</v>
          </cell>
          <cell r="F9463">
            <v>505</v>
          </cell>
          <cell r="G9463" t="str">
            <v>NB-28848</v>
          </cell>
          <cell r="H9463">
            <v>40198</v>
          </cell>
          <cell r="I9463" t="str">
            <v>PAGO SERV. PUBLICOS EN</v>
          </cell>
          <cell r="J9463" t="str">
            <v>ND-0121</v>
          </cell>
          <cell r="L9463">
            <v>22830</v>
          </cell>
        </row>
        <row r="9464">
          <cell r="A9464" t="str">
            <v>11150528ND-012140198</v>
          </cell>
          <cell r="B9464">
            <v>12589</v>
          </cell>
          <cell r="C9464">
            <v>11150528</v>
          </cell>
          <cell r="D9464" t="str">
            <v>2010/01</v>
          </cell>
          <cell r="E9464" t="str">
            <v>AD0501</v>
          </cell>
          <cell r="F9464">
            <v>506</v>
          </cell>
          <cell r="G9464" t="str">
            <v>NB-28848</v>
          </cell>
          <cell r="H9464">
            <v>40198</v>
          </cell>
          <cell r="I9464" t="str">
            <v>PAGO SERV. PUBLICOS EN</v>
          </cell>
          <cell r="J9464" t="str">
            <v>ND-0121</v>
          </cell>
          <cell r="L9464">
            <v>70490</v>
          </cell>
        </row>
        <row r="9465">
          <cell r="A9465" t="str">
            <v>11150528ND-012140198</v>
          </cell>
          <cell r="B9465">
            <v>12590</v>
          </cell>
          <cell r="C9465">
            <v>11150528</v>
          </cell>
          <cell r="D9465" t="str">
            <v>2010/01</v>
          </cell>
          <cell r="E9465" t="str">
            <v>AD0501</v>
          </cell>
          <cell r="F9465">
            <v>508</v>
          </cell>
          <cell r="G9465" t="str">
            <v>NB-28848</v>
          </cell>
          <cell r="H9465">
            <v>40198</v>
          </cell>
          <cell r="I9465" t="str">
            <v>PAGO SERV. PUBLICOS EN</v>
          </cell>
          <cell r="J9465" t="str">
            <v>ND-0121</v>
          </cell>
          <cell r="L9465">
            <v>48850</v>
          </cell>
        </row>
        <row r="9466">
          <cell r="A9466" t="str">
            <v>11150528ND-012140198</v>
          </cell>
          <cell r="B9466">
            <v>12591</v>
          </cell>
          <cell r="C9466">
            <v>11150528</v>
          </cell>
          <cell r="D9466" t="str">
            <v>2010/01</v>
          </cell>
          <cell r="E9466" t="str">
            <v>AD0501</v>
          </cell>
          <cell r="F9466">
            <v>513</v>
          </cell>
          <cell r="G9466" t="str">
            <v>NB-28848</v>
          </cell>
          <cell r="H9466">
            <v>40198</v>
          </cell>
          <cell r="I9466" t="str">
            <v>PAGO SERV. PUBLICOS EN</v>
          </cell>
          <cell r="J9466" t="str">
            <v>ND-0121</v>
          </cell>
          <cell r="L9466">
            <v>68330</v>
          </cell>
        </row>
        <row r="9467">
          <cell r="A9467" t="str">
            <v>11150528ND-012140198</v>
          </cell>
          <cell r="B9467">
            <v>12592</v>
          </cell>
          <cell r="C9467">
            <v>11150528</v>
          </cell>
          <cell r="D9467" t="str">
            <v>2010/01</v>
          </cell>
          <cell r="E9467" t="str">
            <v>AD0501</v>
          </cell>
          <cell r="F9467">
            <v>514</v>
          </cell>
          <cell r="G9467" t="str">
            <v>NB-28848</v>
          </cell>
          <cell r="H9467">
            <v>40198</v>
          </cell>
          <cell r="I9467" t="str">
            <v>PAGO SERV. PUBLICOS EN</v>
          </cell>
          <cell r="J9467" t="str">
            <v>ND-0121</v>
          </cell>
          <cell r="L9467">
            <v>31270</v>
          </cell>
        </row>
        <row r="9468">
          <cell r="A9468" t="str">
            <v>11150528ND-012140198</v>
          </cell>
          <cell r="B9468">
            <v>12593</v>
          </cell>
          <cell r="C9468">
            <v>11150528</v>
          </cell>
          <cell r="D9468" t="str">
            <v>2010/01</v>
          </cell>
          <cell r="E9468" t="str">
            <v>AD0501</v>
          </cell>
          <cell r="F9468">
            <v>515</v>
          </cell>
          <cell r="G9468" t="str">
            <v>NB-28848</v>
          </cell>
          <cell r="H9468">
            <v>40198</v>
          </cell>
          <cell r="I9468" t="str">
            <v>PAGO SERV. PUBLICOS EN</v>
          </cell>
          <cell r="J9468" t="str">
            <v>ND-0121</v>
          </cell>
          <cell r="L9468">
            <v>67650</v>
          </cell>
        </row>
        <row r="9469">
          <cell r="A9469" t="str">
            <v>11150528ND-012140198</v>
          </cell>
          <cell r="B9469">
            <v>12594</v>
          </cell>
          <cell r="C9469">
            <v>11150528</v>
          </cell>
          <cell r="D9469" t="str">
            <v>2010/01</v>
          </cell>
          <cell r="E9469" t="str">
            <v>AD0501</v>
          </cell>
          <cell r="F9469">
            <v>516</v>
          </cell>
          <cell r="G9469" t="str">
            <v>NB-28848</v>
          </cell>
          <cell r="H9469">
            <v>40198</v>
          </cell>
          <cell r="I9469" t="str">
            <v>PAGO SERV. PUBLICOS EN</v>
          </cell>
          <cell r="J9469" t="str">
            <v>ND-0121</v>
          </cell>
          <cell r="L9469">
            <v>212160</v>
          </cell>
        </row>
        <row r="9470">
          <cell r="A9470" t="str">
            <v>11150528ND-012140198</v>
          </cell>
          <cell r="B9470">
            <v>12595</v>
          </cell>
          <cell r="C9470">
            <v>11150528</v>
          </cell>
          <cell r="D9470" t="str">
            <v>2010/01</v>
          </cell>
          <cell r="E9470" t="str">
            <v>AD0501</v>
          </cell>
          <cell r="F9470">
            <v>518</v>
          </cell>
          <cell r="G9470" t="str">
            <v>NB-28848</v>
          </cell>
          <cell r="H9470">
            <v>40198</v>
          </cell>
          <cell r="I9470" t="str">
            <v>PAGO SERV. PUBLICOS EN</v>
          </cell>
          <cell r="J9470" t="str">
            <v>ND-0121</v>
          </cell>
          <cell r="L9470">
            <v>179536</v>
          </cell>
        </row>
        <row r="9471">
          <cell r="A9471" t="str">
            <v>11150528ND-012140198</v>
          </cell>
          <cell r="B9471">
            <v>12596</v>
          </cell>
          <cell r="C9471">
            <v>11150528</v>
          </cell>
          <cell r="D9471" t="str">
            <v>2010/01</v>
          </cell>
          <cell r="E9471" t="str">
            <v>AD0501</v>
          </cell>
          <cell r="F9471">
            <v>520</v>
          </cell>
          <cell r="G9471" t="str">
            <v>NB-28848</v>
          </cell>
          <cell r="H9471">
            <v>40198</v>
          </cell>
          <cell r="I9471" t="str">
            <v>PAGO SERV. PUBLICOS EN</v>
          </cell>
          <cell r="J9471" t="str">
            <v>ND-0121</v>
          </cell>
          <cell r="L9471">
            <v>72256</v>
          </cell>
        </row>
        <row r="9472">
          <cell r="A9472" t="str">
            <v>11150528ND-012140198</v>
          </cell>
          <cell r="B9472">
            <v>12597</v>
          </cell>
          <cell r="C9472">
            <v>11150528</v>
          </cell>
          <cell r="D9472" t="str">
            <v>2010/01</v>
          </cell>
          <cell r="E9472" t="str">
            <v>AD0501</v>
          </cell>
          <cell r="F9472">
            <v>522</v>
          </cell>
          <cell r="G9472" t="str">
            <v>NB-28848</v>
          </cell>
          <cell r="H9472">
            <v>40198</v>
          </cell>
          <cell r="I9472" t="str">
            <v>PAGO SERV. PUBLICOS EN</v>
          </cell>
          <cell r="J9472" t="str">
            <v>ND-0121</v>
          </cell>
          <cell r="L9472">
            <v>1199449</v>
          </cell>
        </row>
        <row r="9473">
          <cell r="A9473" t="str">
            <v>11150528ND-012140198</v>
          </cell>
          <cell r="B9473">
            <v>12610</v>
          </cell>
          <cell r="C9473">
            <v>11150528</v>
          </cell>
          <cell r="D9473" t="str">
            <v>2010/01</v>
          </cell>
          <cell r="E9473" t="str">
            <v>AD0501</v>
          </cell>
          <cell r="F9473">
            <v>524</v>
          </cell>
          <cell r="G9473" t="str">
            <v>NB-28848</v>
          </cell>
          <cell r="H9473">
            <v>40198</v>
          </cell>
          <cell r="I9473" t="str">
            <v>PAGO SERV. PUBLICOS EN</v>
          </cell>
          <cell r="J9473" t="str">
            <v>ND-0121</v>
          </cell>
          <cell r="L9473">
            <v>178986</v>
          </cell>
        </row>
        <row r="9474">
          <cell r="A9474" t="str">
            <v>11150528ND-012140198</v>
          </cell>
          <cell r="B9474">
            <v>12611</v>
          </cell>
          <cell r="C9474">
            <v>11150528</v>
          </cell>
          <cell r="D9474" t="str">
            <v>2010/01</v>
          </cell>
          <cell r="E9474" t="str">
            <v>AD0501</v>
          </cell>
          <cell r="F9474">
            <v>526</v>
          </cell>
          <cell r="G9474" t="str">
            <v>NB-28848</v>
          </cell>
          <cell r="H9474">
            <v>40198</v>
          </cell>
          <cell r="I9474" t="str">
            <v>PAGO SERV. PUBLICOS EN</v>
          </cell>
          <cell r="J9474" t="str">
            <v>ND-0121</v>
          </cell>
          <cell r="L9474">
            <v>1281035</v>
          </cell>
        </row>
        <row r="9475">
          <cell r="A9475" t="str">
            <v>11150528ND-012140198</v>
          </cell>
          <cell r="B9475">
            <v>12612</v>
          </cell>
          <cell r="C9475">
            <v>11150528</v>
          </cell>
          <cell r="D9475" t="str">
            <v>2010/01</v>
          </cell>
          <cell r="E9475" t="str">
            <v>AD0501</v>
          </cell>
          <cell r="F9475">
            <v>533</v>
          </cell>
          <cell r="G9475" t="str">
            <v>NB-28848</v>
          </cell>
          <cell r="H9475">
            <v>40198</v>
          </cell>
          <cell r="I9475" t="str">
            <v>PAGO SERV. PUBLICOS EN</v>
          </cell>
          <cell r="J9475" t="str">
            <v>ND-0121</v>
          </cell>
          <cell r="L9475">
            <v>74562</v>
          </cell>
        </row>
        <row r="9476">
          <cell r="A9476" t="str">
            <v>11150528ND-012140198</v>
          </cell>
          <cell r="B9476">
            <v>12613</v>
          </cell>
          <cell r="C9476">
            <v>11150528</v>
          </cell>
          <cell r="D9476" t="str">
            <v>2010/01</v>
          </cell>
          <cell r="E9476" t="str">
            <v>AD0501</v>
          </cell>
          <cell r="F9476">
            <v>534</v>
          </cell>
          <cell r="G9476" t="str">
            <v>NB-28848</v>
          </cell>
          <cell r="H9476">
            <v>40198</v>
          </cell>
          <cell r="I9476" t="str">
            <v>PAGO SERV. PUBLICOS EN</v>
          </cell>
          <cell r="J9476" t="str">
            <v>ND-0121</v>
          </cell>
          <cell r="L9476">
            <v>2432</v>
          </cell>
        </row>
        <row r="9477">
          <cell r="A9477" t="str">
            <v>11150528ND-012140198</v>
          </cell>
          <cell r="B9477">
            <v>12614</v>
          </cell>
          <cell r="C9477">
            <v>11150528</v>
          </cell>
          <cell r="D9477" t="str">
            <v>2010/01</v>
          </cell>
          <cell r="E9477" t="str">
            <v>AD0501</v>
          </cell>
          <cell r="F9477">
            <v>535</v>
          </cell>
          <cell r="G9477" t="str">
            <v>NB-28848</v>
          </cell>
          <cell r="H9477">
            <v>40198</v>
          </cell>
          <cell r="I9477" t="str">
            <v>PAGO SERV. PUBLICOS EN</v>
          </cell>
          <cell r="J9477" t="str">
            <v>ND-0121</v>
          </cell>
          <cell r="L9477">
            <v>89411</v>
          </cell>
        </row>
        <row r="9478">
          <cell r="A9478" t="str">
            <v>11150528ND-012140198</v>
          </cell>
          <cell r="B9478">
            <v>12615</v>
          </cell>
          <cell r="C9478">
            <v>11150528</v>
          </cell>
          <cell r="D9478" t="str">
            <v>2010/01</v>
          </cell>
          <cell r="E9478" t="str">
            <v>AD0501</v>
          </cell>
          <cell r="F9478">
            <v>536</v>
          </cell>
          <cell r="G9478" t="str">
            <v>NB-28848</v>
          </cell>
          <cell r="H9478">
            <v>40198</v>
          </cell>
          <cell r="I9478" t="str">
            <v>PAGO SERV. PUBLICOS EN</v>
          </cell>
          <cell r="J9478" t="str">
            <v>ND-0121</v>
          </cell>
          <cell r="L9478">
            <v>47706</v>
          </cell>
        </row>
        <row r="9479">
          <cell r="A9479" t="str">
            <v>11150528ND-012140198</v>
          </cell>
          <cell r="B9479">
            <v>12616</v>
          </cell>
          <cell r="C9479">
            <v>11150528</v>
          </cell>
          <cell r="D9479" t="str">
            <v>2010/01</v>
          </cell>
          <cell r="E9479" t="str">
            <v>AD0501</v>
          </cell>
          <cell r="F9479">
            <v>537</v>
          </cell>
          <cell r="G9479" t="str">
            <v>NB-28848</v>
          </cell>
          <cell r="H9479">
            <v>40198</v>
          </cell>
          <cell r="I9479" t="str">
            <v>PAGO SERV. PUBLICOS EN</v>
          </cell>
          <cell r="J9479" t="str">
            <v>ND-0121</v>
          </cell>
          <cell r="L9479">
            <v>74562</v>
          </cell>
        </row>
        <row r="9480">
          <cell r="A9480" t="str">
            <v>11150528ND-012140198</v>
          </cell>
          <cell r="B9480">
            <v>12617</v>
          </cell>
          <cell r="C9480">
            <v>11150528</v>
          </cell>
          <cell r="D9480" t="str">
            <v>2010/01</v>
          </cell>
          <cell r="E9480" t="str">
            <v>AD0501</v>
          </cell>
          <cell r="F9480">
            <v>538</v>
          </cell>
          <cell r="G9480" t="str">
            <v>NB-28848</v>
          </cell>
          <cell r="H9480">
            <v>40198</v>
          </cell>
          <cell r="I9480" t="str">
            <v>PAGO SERV. PUBLICOS EN</v>
          </cell>
          <cell r="J9480" t="str">
            <v>ND-0121</v>
          </cell>
          <cell r="L9480">
            <v>75280</v>
          </cell>
        </row>
        <row r="9481">
          <cell r="A9481" t="str">
            <v>11150528ND-012040198</v>
          </cell>
          <cell r="B9481">
            <v>12618</v>
          </cell>
          <cell r="C9481">
            <v>11150528</v>
          </cell>
          <cell r="D9481" t="str">
            <v>2010/01</v>
          </cell>
          <cell r="E9481" t="str">
            <v>AD0501</v>
          </cell>
          <cell r="F9481">
            <v>545</v>
          </cell>
          <cell r="G9481" t="str">
            <v>NB-28848</v>
          </cell>
          <cell r="H9481">
            <v>40198</v>
          </cell>
          <cell r="I9481" t="str">
            <v>PAGO SERV. PUBLICOS EN</v>
          </cell>
          <cell r="J9481" t="str">
            <v>ND-0120</v>
          </cell>
          <cell r="L9481">
            <v>29580</v>
          </cell>
        </row>
        <row r="9482">
          <cell r="A9482" t="str">
            <v>11150528ND-012040198</v>
          </cell>
          <cell r="B9482">
            <v>12619</v>
          </cell>
          <cell r="C9482">
            <v>11150528</v>
          </cell>
          <cell r="D9482" t="str">
            <v>2010/01</v>
          </cell>
          <cell r="E9482" t="str">
            <v>AD0501</v>
          </cell>
          <cell r="F9482">
            <v>546</v>
          </cell>
          <cell r="G9482" t="str">
            <v>NB-28848</v>
          </cell>
          <cell r="H9482">
            <v>40198</v>
          </cell>
          <cell r="I9482" t="str">
            <v>PAGO SERV. PUBLICOS EN</v>
          </cell>
          <cell r="J9482" t="str">
            <v>ND-0120</v>
          </cell>
          <cell r="L9482">
            <v>74562</v>
          </cell>
        </row>
        <row r="9483">
          <cell r="A9483" t="str">
            <v>11150528ND-012140198</v>
          </cell>
          <cell r="B9483">
            <v>12620</v>
          </cell>
          <cell r="C9483">
            <v>11150528</v>
          </cell>
          <cell r="D9483" t="str">
            <v>2010/01</v>
          </cell>
          <cell r="E9483" t="str">
            <v>AD0501</v>
          </cell>
          <cell r="F9483">
            <v>547</v>
          </cell>
          <cell r="G9483" t="str">
            <v>NB-28848</v>
          </cell>
          <cell r="H9483">
            <v>40198</v>
          </cell>
          <cell r="I9483" t="str">
            <v>PAGO SERV. PUBLICOS EN</v>
          </cell>
          <cell r="J9483" t="str">
            <v>ND-0121</v>
          </cell>
          <cell r="L9483">
            <v>40062</v>
          </cell>
        </row>
        <row r="9484">
          <cell r="A9484" t="str">
            <v>11150528ND-012040198</v>
          </cell>
          <cell r="B9484">
            <v>12621</v>
          </cell>
          <cell r="C9484">
            <v>11150528</v>
          </cell>
          <cell r="D9484" t="str">
            <v>2010/01</v>
          </cell>
          <cell r="E9484" t="str">
            <v>AD0501</v>
          </cell>
          <cell r="F9484">
            <v>548</v>
          </cell>
          <cell r="G9484" t="str">
            <v>NB-28848</v>
          </cell>
          <cell r="H9484">
            <v>40198</v>
          </cell>
          <cell r="I9484" t="str">
            <v>PAGO SERV. PUBLICOS EN</v>
          </cell>
          <cell r="J9484" t="str">
            <v>ND-0120</v>
          </cell>
          <cell r="L9484">
            <v>74562</v>
          </cell>
        </row>
        <row r="9485">
          <cell r="A9485" t="str">
            <v>11150528ND-012140198</v>
          </cell>
          <cell r="B9485">
            <v>12622</v>
          </cell>
          <cell r="C9485">
            <v>11150528</v>
          </cell>
          <cell r="D9485" t="str">
            <v>2010/01</v>
          </cell>
          <cell r="E9485" t="str">
            <v>AD0501</v>
          </cell>
          <cell r="F9485">
            <v>549</v>
          </cell>
          <cell r="G9485" t="str">
            <v>NB-28848</v>
          </cell>
          <cell r="H9485">
            <v>40198</v>
          </cell>
          <cell r="I9485" t="str">
            <v>PAGO SERV. PUBLICOS EN</v>
          </cell>
          <cell r="J9485" t="str">
            <v>ND-0121</v>
          </cell>
          <cell r="L9485">
            <v>48097</v>
          </cell>
        </row>
        <row r="9486">
          <cell r="A9486" t="str">
            <v>11150528ND-012040198</v>
          </cell>
          <cell r="B9486">
            <v>12623</v>
          </cell>
          <cell r="C9486">
            <v>11150528</v>
          </cell>
          <cell r="D9486" t="str">
            <v>2010/01</v>
          </cell>
          <cell r="E9486" t="str">
            <v>AD0501</v>
          </cell>
          <cell r="F9486">
            <v>550</v>
          </cell>
          <cell r="G9486" t="str">
            <v>NB-28848</v>
          </cell>
          <cell r="H9486">
            <v>40198</v>
          </cell>
          <cell r="I9486" t="str">
            <v>PAGO SERV. PUBLICOS EN</v>
          </cell>
          <cell r="J9486" t="str">
            <v>ND-0120</v>
          </cell>
          <cell r="L9486">
            <v>37110</v>
          </cell>
        </row>
        <row r="9487">
          <cell r="A9487" t="str">
            <v>11150528ND-012040198</v>
          </cell>
          <cell r="B9487">
            <v>12624</v>
          </cell>
          <cell r="C9487">
            <v>11150528</v>
          </cell>
          <cell r="D9487" t="str">
            <v>2010/01</v>
          </cell>
          <cell r="E9487" t="str">
            <v>AD0501</v>
          </cell>
          <cell r="F9487">
            <v>557</v>
          </cell>
          <cell r="G9487" t="str">
            <v>NB-28848</v>
          </cell>
          <cell r="H9487">
            <v>40198</v>
          </cell>
          <cell r="I9487" t="str">
            <v>PAGO SERV. PUBLICOS EN</v>
          </cell>
          <cell r="J9487" t="str">
            <v>ND-0120</v>
          </cell>
          <cell r="L9487">
            <v>40062</v>
          </cell>
        </row>
        <row r="9488">
          <cell r="A9488" t="str">
            <v>11150528ND-012040198</v>
          </cell>
          <cell r="B9488">
            <v>12625</v>
          </cell>
          <cell r="C9488">
            <v>11150528</v>
          </cell>
          <cell r="D9488" t="str">
            <v>2010/01</v>
          </cell>
          <cell r="E9488" t="str">
            <v>AD0501</v>
          </cell>
          <cell r="F9488">
            <v>558</v>
          </cell>
          <cell r="G9488" t="str">
            <v>NB-28848</v>
          </cell>
          <cell r="H9488">
            <v>40198</v>
          </cell>
          <cell r="I9488" t="str">
            <v>PAGO SERV. PUBLICOS EN</v>
          </cell>
          <cell r="J9488" t="str">
            <v>ND-0120</v>
          </cell>
          <cell r="L9488">
            <v>29580</v>
          </cell>
        </row>
        <row r="9489">
          <cell r="A9489" t="str">
            <v>11150528ND-012040198</v>
          </cell>
          <cell r="B9489">
            <v>12626</v>
          </cell>
          <cell r="C9489">
            <v>11150528</v>
          </cell>
          <cell r="D9489" t="str">
            <v>2010/01</v>
          </cell>
          <cell r="E9489" t="str">
            <v>AD0501</v>
          </cell>
          <cell r="F9489">
            <v>559</v>
          </cell>
          <cell r="G9489" t="str">
            <v>NB-28848</v>
          </cell>
          <cell r="H9489">
            <v>40198</v>
          </cell>
          <cell r="I9489" t="str">
            <v>PAGO SERV. PUBLICOS EN</v>
          </cell>
          <cell r="J9489" t="str">
            <v>ND-0120</v>
          </cell>
          <cell r="L9489">
            <v>106446</v>
          </cell>
        </row>
        <row r="9490">
          <cell r="A9490" t="str">
            <v>11150528ND-012040198</v>
          </cell>
          <cell r="B9490">
            <v>12627</v>
          </cell>
          <cell r="C9490">
            <v>11150528</v>
          </cell>
          <cell r="D9490" t="str">
            <v>2010/01</v>
          </cell>
          <cell r="E9490" t="str">
            <v>AD0501</v>
          </cell>
          <cell r="F9490">
            <v>560</v>
          </cell>
          <cell r="G9490" t="str">
            <v>NB-28848</v>
          </cell>
          <cell r="H9490">
            <v>40198</v>
          </cell>
          <cell r="I9490" t="str">
            <v>PAGO SERV. PUBLICOS EN</v>
          </cell>
          <cell r="J9490" t="str">
            <v>ND-0120</v>
          </cell>
          <cell r="L9490">
            <v>89085</v>
          </cell>
        </row>
        <row r="9491">
          <cell r="A9491" t="str">
            <v>11150528ND-012040198</v>
          </cell>
          <cell r="B9491">
            <v>12628</v>
          </cell>
          <cell r="C9491">
            <v>11150528</v>
          </cell>
          <cell r="D9491" t="str">
            <v>2010/01</v>
          </cell>
          <cell r="E9491" t="str">
            <v>AD0501</v>
          </cell>
          <cell r="F9491">
            <v>561</v>
          </cell>
          <cell r="G9491" t="str">
            <v>NB-28848</v>
          </cell>
          <cell r="H9491">
            <v>40198</v>
          </cell>
          <cell r="I9491" t="str">
            <v>PAGO SERV. PUBLICOS EN</v>
          </cell>
          <cell r="J9491" t="str">
            <v>ND-0120</v>
          </cell>
          <cell r="L9491">
            <v>33868</v>
          </cell>
        </row>
        <row r="9492">
          <cell r="A9492" t="str">
            <v>11150528ND-012040198</v>
          </cell>
          <cell r="B9492">
            <v>12629</v>
          </cell>
          <cell r="C9492">
            <v>11150528</v>
          </cell>
          <cell r="D9492" t="str">
            <v>2010/01</v>
          </cell>
          <cell r="E9492" t="str">
            <v>AD0501</v>
          </cell>
          <cell r="F9492">
            <v>562</v>
          </cell>
          <cell r="G9492" t="str">
            <v>NB-28848</v>
          </cell>
          <cell r="H9492">
            <v>40198</v>
          </cell>
          <cell r="I9492" t="str">
            <v>PAGO SERV. PUBLICOS EN</v>
          </cell>
          <cell r="J9492" t="str">
            <v>ND-0120</v>
          </cell>
          <cell r="L9492">
            <v>74562</v>
          </cell>
        </row>
        <row r="9493">
          <cell r="A9493" t="str">
            <v>11150528ND-012040198</v>
          </cell>
          <cell r="B9493">
            <v>12630</v>
          </cell>
          <cell r="C9493">
            <v>11150528</v>
          </cell>
          <cell r="D9493" t="str">
            <v>2010/01</v>
          </cell>
          <cell r="E9493" t="str">
            <v>AD0501</v>
          </cell>
          <cell r="F9493">
            <v>564</v>
          </cell>
          <cell r="G9493" t="str">
            <v>NB-28848</v>
          </cell>
          <cell r="H9493">
            <v>40198</v>
          </cell>
          <cell r="I9493" t="str">
            <v>PAGO SERV. PUBLICOS EN</v>
          </cell>
          <cell r="J9493" t="str">
            <v>ND-0120</v>
          </cell>
          <cell r="L9493">
            <v>1112450</v>
          </cell>
        </row>
        <row r="9494">
          <cell r="A9494" t="str">
            <v>11150528ND-012040198</v>
          </cell>
          <cell r="B9494">
            <v>12631</v>
          </cell>
          <cell r="C9494">
            <v>11150528</v>
          </cell>
          <cell r="D9494" t="str">
            <v>2010/01</v>
          </cell>
          <cell r="E9494" t="str">
            <v>AD0501</v>
          </cell>
          <cell r="F9494">
            <v>566</v>
          </cell>
          <cell r="G9494" t="str">
            <v>NB-28848</v>
          </cell>
          <cell r="H9494">
            <v>40198</v>
          </cell>
          <cell r="I9494" t="str">
            <v>PAGO SERV. PUBLICOS EN</v>
          </cell>
          <cell r="J9494" t="str">
            <v>ND-0120</v>
          </cell>
          <cell r="L9494">
            <v>210190</v>
          </cell>
        </row>
        <row r="9495">
          <cell r="A9495" t="str">
            <v>11150528ND-011840198</v>
          </cell>
          <cell r="B9495">
            <v>12632</v>
          </cell>
          <cell r="C9495">
            <v>11150528</v>
          </cell>
          <cell r="D9495" t="str">
            <v>2010/01</v>
          </cell>
          <cell r="E9495" t="str">
            <v>AD0501</v>
          </cell>
          <cell r="F9495">
            <v>571</v>
          </cell>
          <cell r="G9495" t="str">
            <v>NB-28848</v>
          </cell>
          <cell r="H9495">
            <v>40198</v>
          </cell>
          <cell r="I9495" t="str">
            <v>PAGO SERV. PUBLICOS EN</v>
          </cell>
          <cell r="J9495" t="str">
            <v>ND-0118</v>
          </cell>
          <cell r="L9495">
            <v>58981</v>
          </cell>
        </row>
        <row r="9496">
          <cell r="A9496" t="str">
            <v>11150528ND-011840198</v>
          </cell>
          <cell r="B9496">
            <v>12633</v>
          </cell>
          <cell r="C9496">
            <v>11150528</v>
          </cell>
          <cell r="D9496" t="str">
            <v>2010/01</v>
          </cell>
          <cell r="E9496" t="str">
            <v>AD0501</v>
          </cell>
          <cell r="F9496">
            <v>572</v>
          </cell>
          <cell r="G9496" t="str">
            <v>NB-28848</v>
          </cell>
          <cell r="H9496">
            <v>40198</v>
          </cell>
          <cell r="I9496" t="str">
            <v>PAGO SERV. PUBLICOS EN</v>
          </cell>
          <cell r="J9496" t="str">
            <v>ND-0118</v>
          </cell>
          <cell r="L9496">
            <v>75627</v>
          </cell>
        </row>
        <row r="9497">
          <cell r="A9497" t="str">
            <v>11150528ND-011940198</v>
          </cell>
          <cell r="B9497">
            <v>12634</v>
          </cell>
          <cell r="C9497">
            <v>11150528</v>
          </cell>
          <cell r="D9497" t="str">
            <v>2010/01</v>
          </cell>
          <cell r="E9497" t="str">
            <v>AD0501</v>
          </cell>
          <cell r="F9497">
            <v>573</v>
          </cell>
          <cell r="G9497" t="str">
            <v>NB-28848</v>
          </cell>
          <cell r="H9497">
            <v>40198</v>
          </cell>
          <cell r="I9497" t="str">
            <v>PAGO SERV. PUBLICOS EN</v>
          </cell>
          <cell r="J9497" t="str">
            <v>ND-0119</v>
          </cell>
          <cell r="L9497">
            <v>74562</v>
          </cell>
        </row>
        <row r="9498">
          <cell r="A9498" t="str">
            <v>11150528ND-011940198</v>
          </cell>
          <cell r="B9498">
            <v>12635</v>
          </cell>
          <cell r="C9498">
            <v>11150528</v>
          </cell>
          <cell r="D9498" t="str">
            <v>2010/01</v>
          </cell>
          <cell r="E9498" t="str">
            <v>AD0501</v>
          </cell>
          <cell r="F9498">
            <v>574</v>
          </cell>
          <cell r="G9498" t="str">
            <v>NB-28848</v>
          </cell>
          <cell r="H9498">
            <v>40198</v>
          </cell>
          <cell r="I9498" t="str">
            <v>PAGO SERV. PUBLICOS EN</v>
          </cell>
          <cell r="J9498" t="str">
            <v>ND-0119</v>
          </cell>
          <cell r="L9498">
            <v>38372</v>
          </cell>
        </row>
        <row r="9499">
          <cell r="A9499" t="str">
            <v>11150528ND-011440198</v>
          </cell>
          <cell r="B9499">
            <v>12636</v>
          </cell>
          <cell r="C9499">
            <v>11150528</v>
          </cell>
          <cell r="D9499" t="str">
            <v>2010/01</v>
          </cell>
          <cell r="E9499" t="str">
            <v>AD0501</v>
          </cell>
          <cell r="F9499">
            <v>576</v>
          </cell>
          <cell r="G9499" t="str">
            <v>NB-28848</v>
          </cell>
          <cell r="H9499">
            <v>40198</v>
          </cell>
          <cell r="I9499" t="str">
            <v>PAGO SERV. PUBLICOS EN</v>
          </cell>
          <cell r="J9499" t="str">
            <v>ND-0114</v>
          </cell>
          <cell r="L9499">
            <v>70250</v>
          </cell>
        </row>
        <row r="9500">
          <cell r="A9500" t="str">
            <v>11150528ND-011540198</v>
          </cell>
          <cell r="B9500">
            <v>12637</v>
          </cell>
          <cell r="C9500">
            <v>11150528</v>
          </cell>
          <cell r="D9500" t="str">
            <v>2010/01</v>
          </cell>
          <cell r="E9500" t="str">
            <v>AD0501</v>
          </cell>
          <cell r="F9500">
            <v>580</v>
          </cell>
          <cell r="G9500" t="str">
            <v>NB-28848</v>
          </cell>
          <cell r="H9500">
            <v>40198</v>
          </cell>
          <cell r="I9500" t="str">
            <v>PAGO SERV. PUBLICOS EN</v>
          </cell>
          <cell r="J9500" t="str">
            <v>ND-0115</v>
          </cell>
          <cell r="L9500">
            <v>21220</v>
          </cell>
        </row>
        <row r="9501">
          <cell r="A9501" t="str">
            <v>11150528ND-011540198</v>
          </cell>
          <cell r="B9501">
            <v>12638</v>
          </cell>
          <cell r="C9501">
            <v>11150528</v>
          </cell>
          <cell r="D9501" t="str">
            <v>2010/01</v>
          </cell>
          <cell r="E9501" t="str">
            <v>AD0501</v>
          </cell>
          <cell r="F9501">
            <v>581</v>
          </cell>
          <cell r="G9501" t="str">
            <v>NB-28848</v>
          </cell>
          <cell r="H9501">
            <v>40198</v>
          </cell>
          <cell r="I9501" t="str">
            <v>PAGO SERV. PUBLICOS EN</v>
          </cell>
          <cell r="J9501" t="str">
            <v>ND-0115</v>
          </cell>
          <cell r="L9501">
            <v>112220</v>
          </cell>
        </row>
        <row r="9502">
          <cell r="A9502" t="str">
            <v>11150528ND-011540198</v>
          </cell>
          <cell r="B9502">
            <v>12639</v>
          </cell>
          <cell r="C9502">
            <v>11150528</v>
          </cell>
          <cell r="D9502" t="str">
            <v>2010/01</v>
          </cell>
          <cell r="E9502" t="str">
            <v>AD0501</v>
          </cell>
          <cell r="F9502">
            <v>582</v>
          </cell>
          <cell r="G9502" t="str">
            <v>NB-28848</v>
          </cell>
          <cell r="H9502">
            <v>40198</v>
          </cell>
          <cell r="I9502" t="str">
            <v>PAGO SERV. PUBLICOS EN</v>
          </cell>
          <cell r="J9502" t="str">
            <v>ND-0115</v>
          </cell>
          <cell r="L9502">
            <v>20640</v>
          </cell>
        </row>
        <row r="9503">
          <cell r="A9503" t="str">
            <v>11150528ND-011540198</v>
          </cell>
          <cell r="B9503">
            <v>12640</v>
          </cell>
          <cell r="C9503">
            <v>11150528</v>
          </cell>
          <cell r="D9503" t="str">
            <v>2010/01</v>
          </cell>
          <cell r="E9503" t="str">
            <v>AD0501</v>
          </cell>
          <cell r="F9503">
            <v>584</v>
          </cell>
          <cell r="G9503" t="str">
            <v>NB-28848</v>
          </cell>
          <cell r="H9503">
            <v>40198</v>
          </cell>
          <cell r="I9503" t="str">
            <v>PAGO SERV. PUBLICOS EN</v>
          </cell>
          <cell r="J9503" t="str">
            <v>ND-0115</v>
          </cell>
          <cell r="L9503">
            <v>1148212</v>
          </cell>
        </row>
        <row r="9504">
          <cell r="A9504" t="str">
            <v>11150528ND-011340198</v>
          </cell>
          <cell r="B9504">
            <v>12641</v>
          </cell>
          <cell r="C9504">
            <v>11150528</v>
          </cell>
          <cell r="D9504" t="str">
            <v>2010/01</v>
          </cell>
          <cell r="E9504" t="str">
            <v>AD0501</v>
          </cell>
          <cell r="F9504">
            <v>586</v>
          </cell>
          <cell r="G9504" t="str">
            <v>NB-28848</v>
          </cell>
          <cell r="H9504">
            <v>40198</v>
          </cell>
          <cell r="I9504" t="str">
            <v>PAGO SERV. PUBLICOS EN</v>
          </cell>
          <cell r="J9504" t="str">
            <v>ND-0113</v>
          </cell>
          <cell r="L9504">
            <v>510558</v>
          </cell>
        </row>
        <row r="9505">
          <cell r="A9505" t="str">
            <v>11150528ND-012240198</v>
          </cell>
          <cell r="B9505">
            <v>12642</v>
          </cell>
          <cell r="C9505">
            <v>11150528</v>
          </cell>
          <cell r="D9505" t="str">
            <v>2010/01</v>
          </cell>
          <cell r="E9505" t="str">
            <v>AD0501</v>
          </cell>
          <cell r="F9505">
            <v>593</v>
          </cell>
          <cell r="G9505" t="str">
            <v>NB-28848</v>
          </cell>
          <cell r="H9505">
            <v>40198</v>
          </cell>
          <cell r="I9505" t="str">
            <v>PAGO SERV. PUBLICOS EN</v>
          </cell>
          <cell r="J9505" t="str">
            <v>ND-0122</v>
          </cell>
          <cell r="L9505">
            <v>69250</v>
          </cell>
        </row>
        <row r="9506">
          <cell r="A9506" t="str">
            <v>11150528ND-012240198</v>
          </cell>
          <cell r="B9506">
            <v>12643</v>
          </cell>
          <cell r="C9506">
            <v>11150528</v>
          </cell>
          <cell r="D9506" t="str">
            <v>2010/01</v>
          </cell>
          <cell r="E9506" t="str">
            <v>AD0501</v>
          </cell>
          <cell r="F9506">
            <v>594</v>
          </cell>
          <cell r="G9506" t="str">
            <v>NB-28848</v>
          </cell>
          <cell r="H9506">
            <v>40198</v>
          </cell>
          <cell r="I9506" t="str">
            <v>PAGO SERV. PUBLICOS EN</v>
          </cell>
          <cell r="J9506" t="str">
            <v>ND-0122</v>
          </cell>
          <cell r="L9506">
            <v>23882</v>
          </cell>
        </row>
        <row r="9507">
          <cell r="A9507" t="str">
            <v>11150528ND-012240198</v>
          </cell>
          <cell r="B9507">
            <v>12644</v>
          </cell>
          <cell r="C9507">
            <v>11150528</v>
          </cell>
          <cell r="D9507" t="str">
            <v>2010/01</v>
          </cell>
          <cell r="E9507" t="str">
            <v>AD0501</v>
          </cell>
          <cell r="F9507">
            <v>595</v>
          </cell>
          <cell r="G9507" t="str">
            <v>NB-28848</v>
          </cell>
          <cell r="H9507">
            <v>40198</v>
          </cell>
          <cell r="I9507" t="str">
            <v>PAGO SERV. PUBLICOS EN</v>
          </cell>
          <cell r="J9507" t="str">
            <v>ND-0122</v>
          </cell>
          <cell r="L9507">
            <v>40062</v>
          </cell>
        </row>
        <row r="9508">
          <cell r="A9508" t="str">
            <v>11150528ND-012240198</v>
          </cell>
          <cell r="B9508">
            <v>12645</v>
          </cell>
          <cell r="C9508">
            <v>11150528</v>
          </cell>
          <cell r="D9508" t="str">
            <v>2010/01</v>
          </cell>
          <cell r="E9508" t="str">
            <v>AD0501</v>
          </cell>
          <cell r="F9508">
            <v>596</v>
          </cell>
          <cell r="G9508" t="str">
            <v>NB-28848</v>
          </cell>
          <cell r="H9508">
            <v>40198</v>
          </cell>
          <cell r="I9508" t="str">
            <v>PAGO SERV. PUBLICOS EN</v>
          </cell>
          <cell r="J9508" t="str">
            <v>ND-0122</v>
          </cell>
          <cell r="L9508">
            <v>80831</v>
          </cell>
        </row>
        <row r="9509">
          <cell r="A9509" t="str">
            <v>11150528ND-012240198</v>
          </cell>
          <cell r="B9509">
            <v>12646</v>
          </cell>
          <cell r="C9509">
            <v>11150528</v>
          </cell>
          <cell r="D9509" t="str">
            <v>2010/01</v>
          </cell>
          <cell r="E9509" t="str">
            <v>AD0501</v>
          </cell>
          <cell r="F9509">
            <v>597</v>
          </cell>
          <cell r="G9509" t="str">
            <v>NB-28848</v>
          </cell>
          <cell r="H9509">
            <v>40198</v>
          </cell>
          <cell r="I9509" t="str">
            <v>PAGO SERV. PUBLICOS EN</v>
          </cell>
          <cell r="J9509" t="str">
            <v>ND-0122</v>
          </cell>
          <cell r="L9509">
            <v>74562</v>
          </cell>
        </row>
        <row r="9510">
          <cell r="A9510" t="str">
            <v>11150528ND-012240198</v>
          </cell>
          <cell r="B9510">
            <v>12647</v>
          </cell>
          <cell r="C9510">
            <v>11150528</v>
          </cell>
          <cell r="D9510" t="str">
            <v>2010/01</v>
          </cell>
          <cell r="E9510" t="str">
            <v>AD0501</v>
          </cell>
          <cell r="F9510">
            <v>598</v>
          </cell>
          <cell r="G9510" t="str">
            <v>NB-28848</v>
          </cell>
          <cell r="H9510">
            <v>40198</v>
          </cell>
          <cell r="I9510" t="str">
            <v>PAGO SERV. PUBLICOS EN</v>
          </cell>
          <cell r="J9510" t="str">
            <v>ND-0122</v>
          </cell>
          <cell r="L9510">
            <v>29580</v>
          </cell>
        </row>
        <row r="9511">
          <cell r="A9511" t="str">
            <v>11150528ND-012240198</v>
          </cell>
          <cell r="B9511">
            <v>12648</v>
          </cell>
          <cell r="C9511">
            <v>11150528</v>
          </cell>
          <cell r="D9511" t="str">
            <v>2010/01</v>
          </cell>
          <cell r="E9511" t="str">
            <v>AD0501</v>
          </cell>
          <cell r="F9511">
            <v>605</v>
          </cell>
          <cell r="G9511" t="str">
            <v>NB-28848</v>
          </cell>
          <cell r="H9511">
            <v>40198</v>
          </cell>
          <cell r="I9511" t="str">
            <v>PAGO SERV. PUBLICOS EN</v>
          </cell>
          <cell r="J9511" t="str">
            <v>ND-0122</v>
          </cell>
          <cell r="L9511">
            <v>55488</v>
          </cell>
        </row>
        <row r="9512">
          <cell r="A9512" t="str">
            <v>11150528ND-012240198</v>
          </cell>
          <cell r="B9512">
            <v>12649</v>
          </cell>
          <cell r="C9512">
            <v>11150528</v>
          </cell>
          <cell r="D9512" t="str">
            <v>2010/01</v>
          </cell>
          <cell r="E9512" t="str">
            <v>AD0501</v>
          </cell>
          <cell r="F9512">
            <v>606</v>
          </cell>
          <cell r="G9512" t="str">
            <v>NB-28848</v>
          </cell>
          <cell r="H9512">
            <v>40198</v>
          </cell>
          <cell r="I9512" t="str">
            <v>PAGO SERV. PUBLICOS EN</v>
          </cell>
          <cell r="J9512" t="str">
            <v>ND-0122</v>
          </cell>
          <cell r="L9512">
            <v>29626</v>
          </cell>
        </row>
        <row r="9513">
          <cell r="A9513" t="str">
            <v>11150528ND-012240198</v>
          </cell>
          <cell r="B9513">
            <v>12650</v>
          </cell>
          <cell r="C9513">
            <v>11150528</v>
          </cell>
          <cell r="D9513" t="str">
            <v>2010/01</v>
          </cell>
          <cell r="E9513" t="str">
            <v>AD0501</v>
          </cell>
          <cell r="F9513">
            <v>607</v>
          </cell>
          <cell r="G9513" t="str">
            <v>NB-28848</v>
          </cell>
          <cell r="H9513">
            <v>40198</v>
          </cell>
          <cell r="I9513" t="str">
            <v>PAGO SERV. PUBLICOS EN</v>
          </cell>
          <cell r="J9513" t="str">
            <v>ND-0122</v>
          </cell>
          <cell r="L9513">
            <v>74562</v>
          </cell>
        </row>
        <row r="9514">
          <cell r="A9514" t="str">
            <v>11150528ND-012240198</v>
          </cell>
          <cell r="B9514">
            <v>12651</v>
          </cell>
          <cell r="C9514">
            <v>11150528</v>
          </cell>
          <cell r="D9514" t="str">
            <v>2010/01</v>
          </cell>
          <cell r="E9514" t="str">
            <v>AD0501</v>
          </cell>
          <cell r="F9514">
            <v>608</v>
          </cell>
          <cell r="G9514" t="str">
            <v>NB-28848</v>
          </cell>
          <cell r="H9514">
            <v>40198</v>
          </cell>
          <cell r="I9514" t="str">
            <v>PAGO SERV. PUBLICOS EN</v>
          </cell>
          <cell r="J9514" t="str">
            <v>ND-0122</v>
          </cell>
          <cell r="L9514">
            <v>173802</v>
          </cell>
        </row>
        <row r="9515">
          <cell r="A9515" t="str">
            <v>11150528ND-012240198</v>
          </cell>
          <cell r="B9515">
            <v>12652</v>
          </cell>
          <cell r="C9515">
            <v>11150528</v>
          </cell>
          <cell r="D9515" t="str">
            <v>2010/01</v>
          </cell>
          <cell r="E9515" t="str">
            <v>AD0501</v>
          </cell>
          <cell r="F9515">
            <v>609</v>
          </cell>
          <cell r="G9515" t="str">
            <v>NB-28848</v>
          </cell>
          <cell r="H9515">
            <v>40198</v>
          </cell>
          <cell r="I9515" t="str">
            <v>PAGO SERV. PUBLICOS EN</v>
          </cell>
          <cell r="J9515" t="str">
            <v>ND-0122</v>
          </cell>
          <cell r="L9515">
            <v>74562</v>
          </cell>
        </row>
        <row r="9516">
          <cell r="A9516" t="str">
            <v>11150528ND-012240198</v>
          </cell>
          <cell r="B9516">
            <v>12665</v>
          </cell>
          <cell r="C9516">
            <v>11150528</v>
          </cell>
          <cell r="D9516" t="str">
            <v>2010/01</v>
          </cell>
          <cell r="E9516" t="str">
            <v>AD0501</v>
          </cell>
          <cell r="F9516">
            <v>610</v>
          </cell>
          <cell r="G9516" t="str">
            <v>NB-28848</v>
          </cell>
          <cell r="H9516">
            <v>40198</v>
          </cell>
          <cell r="I9516" t="str">
            <v>PAGO SERV. PUBLICOS EN</v>
          </cell>
          <cell r="J9516" t="str">
            <v>ND-0122</v>
          </cell>
          <cell r="L9516">
            <v>29580</v>
          </cell>
        </row>
        <row r="9517">
          <cell r="A9517" t="str">
            <v>11150528ND-012240198</v>
          </cell>
          <cell r="B9517">
            <v>12666</v>
          </cell>
          <cell r="C9517">
            <v>11150528</v>
          </cell>
          <cell r="D9517" t="str">
            <v>2010/01</v>
          </cell>
          <cell r="E9517" t="str">
            <v>AD0501</v>
          </cell>
          <cell r="F9517">
            <v>612</v>
          </cell>
          <cell r="G9517" t="str">
            <v>NB-28848</v>
          </cell>
          <cell r="H9517">
            <v>40198</v>
          </cell>
          <cell r="I9517" t="str">
            <v>PAGO SERV. PUBLICOS EN</v>
          </cell>
          <cell r="J9517" t="str">
            <v>ND-0122</v>
          </cell>
          <cell r="L9517">
            <v>74562</v>
          </cell>
        </row>
        <row r="9518">
          <cell r="A9518" t="str">
            <v>11150528ND-011840198</v>
          </cell>
          <cell r="B9518">
            <v>12667</v>
          </cell>
          <cell r="C9518">
            <v>11150528</v>
          </cell>
          <cell r="D9518" t="str">
            <v>2010/01</v>
          </cell>
          <cell r="E9518" t="str">
            <v>AD0501</v>
          </cell>
          <cell r="F9518">
            <v>614</v>
          </cell>
          <cell r="G9518" t="str">
            <v>NB-28848</v>
          </cell>
          <cell r="H9518">
            <v>40198</v>
          </cell>
          <cell r="I9518" t="str">
            <v>PAGO SERV. PUBLICOS EN</v>
          </cell>
          <cell r="J9518" t="str">
            <v>ND-0118</v>
          </cell>
          <cell r="L9518">
            <v>197290</v>
          </cell>
        </row>
        <row r="9519">
          <cell r="A9519" t="str">
            <v>11150528ND-011540198</v>
          </cell>
          <cell r="B9519">
            <v>12668</v>
          </cell>
          <cell r="C9519">
            <v>11150528</v>
          </cell>
          <cell r="D9519" t="str">
            <v>2010/01</v>
          </cell>
          <cell r="E9519" t="str">
            <v>AD0501</v>
          </cell>
          <cell r="F9519">
            <v>616</v>
          </cell>
          <cell r="G9519" t="str">
            <v>NB-28848</v>
          </cell>
          <cell r="H9519">
            <v>40198</v>
          </cell>
          <cell r="I9519" t="str">
            <v>PAGO SERV. PUBLICOS EN</v>
          </cell>
          <cell r="J9519" t="str">
            <v>ND-0115</v>
          </cell>
          <cell r="L9519">
            <v>102530</v>
          </cell>
        </row>
        <row r="9520">
          <cell r="A9520" t="str">
            <v>11150528ND-010640198</v>
          </cell>
          <cell r="B9520">
            <v>12669</v>
          </cell>
          <cell r="C9520">
            <v>11150528</v>
          </cell>
          <cell r="D9520" t="str">
            <v>2010/01</v>
          </cell>
          <cell r="E9520" t="str">
            <v>AD0501</v>
          </cell>
          <cell r="F9520">
            <v>618</v>
          </cell>
          <cell r="G9520" t="str">
            <v>NB-28848</v>
          </cell>
          <cell r="H9520">
            <v>40198</v>
          </cell>
          <cell r="I9520" t="str">
            <v>PAGO SERV. PUBLICOS EN</v>
          </cell>
          <cell r="J9520" t="str">
            <v>ND-0106</v>
          </cell>
          <cell r="L9520">
            <v>340720</v>
          </cell>
        </row>
        <row r="9521">
          <cell r="A9521" t="str">
            <v>11150528ND-012740198</v>
          </cell>
          <cell r="B9521">
            <v>12670</v>
          </cell>
          <cell r="C9521">
            <v>11150528</v>
          </cell>
          <cell r="D9521" t="str">
            <v>2010/01</v>
          </cell>
          <cell r="E9521" t="str">
            <v>AD0501</v>
          </cell>
          <cell r="F9521">
            <v>716</v>
          </cell>
          <cell r="G9521" t="str">
            <v>NB-28848</v>
          </cell>
          <cell r="H9521">
            <v>40198</v>
          </cell>
          <cell r="I9521" t="str">
            <v>PAGO SERV. PUBLICOS EN</v>
          </cell>
          <cell r="J9521" t="str">
            <v>ND-0127</v>
          </cell>
          <cell r="L9521">
            <v>115640</v>
          </cell>
        </row>
        <row r="9522">
          <cell r="A9522" t="str">
            <v>11150528ND-012740198</v>
          </cell>
          <cell r="B9522">
            <v>12671</v>
          </cell>
          <cell r="C9522">
            <v>11150528</v>
          </cell>
          <cell r="D9522" t="str">
            <v>2010/01</v>
          </cell>
          <cell r="E9522" t="str">
            <v>AD0501</v>
          </cell>
          <cell r="F9522">
            <v>717</v>
          </cell>
          <cell r="G9522" t="str">
            <v>NB-28848</v>
          </cell>
          <cell r="H9522">
            <v>40198</v>
          </cell>
          <cell r="I9522" t="str">
            <v>PAGO SERV. PUBLICOS EN</v>
          </cell>
          <cell r="J9522" t="str">
            <v>ND-0127</v>
          </cell>
          <cell r="L9522">
            <v>115640</v>
          </cell>
        </row>
        <row r="9523">
          <cell r="A9523" t="str">
            <v>11150528ND-012740198</v>
          </cell>
          <cell r="B9523">
            <v>12672</v>
          </cell>
          <cell r="C9523">
            <v>11150528</v>
          </cell>
          <cell r="D9523" t="str">
            <v>2010/01</v>
          </cell>
          <cell r="E9523" t="str">
            <v>AD0501</v>
          </cell>
          <cell r="F9523">
            <v>718</v>
          </cell>
          <cell r="G9523" t="str">
            <v>NB-28848</v>
          </cell>
          <cell r="H9523">
            <v>40198</v>
          </cell>
          <cell r="I9523" t="str">
            <v>PAGO SERV. PUBLICOS EN</v>
          </cell>
          <cell r="J9523" t="str">
            <v>ND-0127</v>
          </cell>
          <cell r="L9523">
            <v>80530</v>
          </cell>
        </row>
        <row r="9524">
          <cell r="A9524" t="str">
            <v>11150528ND-012740198</v>
          </cell>
          <cell r="B9524">
            <v>12673</v>
          </cell>
          <cell r="C9524">
            <v>11150528</v>
          </cell>
          <cell r="D9524" t="str">
            <v>2010/01</v>
          </cell>
          <cell r="E9524" t="str">
            <v>AD0501</v>
          </cell>
          <cell r="F9524">
            <v>715</v>
          </cell>
          <cell r="G9524" t="str">
            <v>NB-28848</v>
          </cell>
          <cell r="H9524">
            <v>40198</v>
          </cell>
          <cell r="I9524" t="str">
            <v>PAGO SERV. PUBLICOS EN</v>
          </cell>
          <cell r="J9524" t="str">
            <v>ND-0127</v>
          </cell>
          <cell r="L9524">
            <v>95870</v>
          </cell>
        </row>
        <row r="9525">
          <cell r="A9525" t="str">
            <v>11150528ND-012740198</v>
          </cell>
          <cell r="B9525">
            <v>12674</v>
          </cell>
          <cell r="C9525">
            <v>11150528</v>
          </cell>
          <cell r="D9525" t="str">
            <v>2010/01</v>
          </cell>
          <cell r="E9525" t="str">
            <v>AD0501</v>
          </cell>
          <cell r="F9525">
            <v>720</v>
          </cell>
          <cell r="G9525" t="str">
            <v>NB-28848</v>
          </cell>
          <cell r="H9525">
            <v>40198</v>
          </cell>
          <cell r="I9525" t="str">
            <v>PAGO SERV. PUBLICOS EN</v>
          </cell>
          <cell r="J9525" t="str">
            <v>ND-0127</v>
          </cell>
          <cell r="L9525">
            <v>162840</v>
          </cell>
        </row>
        <row r="9526">
          <cell r="A9526" t="str">
            <v>11150528ND-012740198</v>
          </cell>
          <cell r="B9526">
            <v>12675</v>
          </cell>
          <cell r="C9526">
            <v>11150528</v>
          </cell>
          <cell r="D9526" t="str">
            <v>2010/01</v>
          </cell>
          <cell r="E9526" t="str">
            <v>AD0501</v>
          </cell>
          <cell r="F9526">
            <v>722</v>
          </cell>
          <cell r="G9526" t="str">
            <v>NB-28848</v>
          </cell>
          <cell r="H9526">
            <v>40198</v>
          </cell>
          <cell r="I9526" t="str">
            <v>PAGO SERV. PUBLICOS EN</v>
          </cell>
          <cell r="J9526" t="str">
            <v>ND-0127</v>
          </cell>
          <cell r="L9526">
            <v>232450</v>
          </cell>
        </row>
        <row r="9527">
          <cell r="A9527" t="str">
            <v>11150528ND-012740198</v>
          </cell>
          <cell r="B9527">
            <v>12676</v>
          </cell>
          <cell r="C9527">
            <v>11150528</v>
          </cell>
          <cell r="D9527" t="str">
            <v>2010/01</v>
          </cell>
          <cell r="E9527" t="str">
            <v>AD0501</v>
          </cell>
          <cell r="F9527">
            <v>724</v>
          </cell>
          <cell r="G9527" t="str">
            <v>NB-28848</v>
          </cell>
          <cell r="H9527">
            <v>40198</v>
          </cell>
          <cell r="I9527" t="str">
            <v>PAGO SERV. PUBLICOS EN</v>
          </cell>
          <cell r="J9527" t="str">
            <v>ND-0127</v>
          </cell>
          <cell r="L9527">
            <v>333130</v>
          </cell>
        </row>
        <row r="9528">
          <cell r="A9528" t="str">
            <v>11150528ND-012740198</v>
          </cell>
          <cell r="B9528">
            <v>12677</v>
          </cell>
          <cell r="C9528">
            <v>11150528</v>
          </cell>
          <cell r="D9528" t="str">
            <v>2010/01</v>
          </cell>
          <cell r="E9528" t="str">
            <v>AD0501</v>
          </cell>
          <cell r="F9528">
            <v>726</v>
          </cell>
          <cell r="G9528" t="str">
            <v>NB-28848</v>
          </cell>
          <cell r="H9528">
            <v>40198</v>
          </cell>
          <cell r="I9528" t="str">
            <v>PAGO SERV. PUBLICOS EN</v>
          </cell>
          <cell r="J9528" t="str">
            <v>ND-0127</v>
          </cell>
          <cell r="L9528">
            <v>2397063</v>
          </cell>
        </row>
        <row r="9529">
          <cell r="A9529" t="str">
            <v>11150528ND-012740198</v>
          </cell>
          <cell r="B9529">
            <v>12678</v>
          </cell>
          <cell r="C9529">
            <v>11150528</v>
          </cell>
          <cell r="D9529" t="str">
            <v>2010/01</v>
          </cell>
          <cell r="E9529" t="str">
            <v>AD0501</v>
          </cell>
          <cell r="F9529">
            <v>728</v>
          </cell>
          <cell r="G9529" t="str">
            <v>NB-28848</v>
          </cell>
          <cell r="H9529">
            <v>40198</v>
          </cell>
          <cell r="I9529" t="str">
            <v>PAGO SERV. PUBLICOS EN</v>
          </cell>
          <cell r="J9529" t="str">
            <v>ND-0127</v>
          </cell>
          <cell r="L9529">
            <v>628860</v>
          </cell>
        </row>
        <row r="9530">
          <cell r="A9530" t="str">
            <v>11150528ND-012740198</v>
          </cell>
          <cell r="B9530">
            <v>12679</v>
          </cell>
          <cell r="C9530">
            <v>11150528</v>
          </cell>
          <cell r="D9530" t="str">
            <v>2010/01</v>
          </cell>
          <cell r="E9530" t="str">
            <v>AD0501</v>
          </cell>
          <cell r="F9530">
            <v>730</v>
          </cell>
          <cell r="G9530" t="str">
            <v>NB-28848</v>
          </cell>
          <cell r="H9530">
            <v>40198</v>
          </cell>
          <cell r="I9530" t="str">
            <v>PAGO SERV. PUBLICOS EN</v>
          </cell>
          <cell r="J9530" t="str">
            <v>ND-0127</v>
          </cell>
          <cell r="L9530">
            <v>29580</v>
          </cell>
        </row>
        <row r="9531">
          <cell r="A9531" t="str">
            <v>11150528ND-012640198</v>
          </cell>
          <cell r="B9531">
            <v>12680</v>
          </cell>
          <cell r="C9531">
            <v>11150528</v>
          </cell>
          <cell r="D9531" t="str">
            <v>2010/01</v>
          </cell>
          <cell r="E9531" t="str">
            <v>AD0501</v>
          </cell>
          <cell r="F9531">
            <v>732</v>
          </cell>
          <cell r="G9531" t="str">
            <v>NB-28848</v>
          </cell>
          <cell r="H9531">
            <v>40198</v>
          </cell>
          <cell r="I9531" t="str">
            <v>PAGO SERV. PUBLICOS EN</v>
          </cell>
          <cell r="J9531" t="str">
            <v>ND-0126</v>
          </cell>
          <cell r="L9531">
            <v>700260</v>
          </cell>
        </row>
        <row r="9532">
          <cell r="A9532" t="str">
            <v>11150528ND-012640198</v>
          </cell>
          <cell r="B9532">
            <v>12681</v>
          </cell>
          <cell r="C9532">
            <v>11150528</v>
          </cell>
          <cell r="D9532" t="str">
            <v>2010/01</v>
          </cell>
          <cell r="E9532" t="str">
            <v>AD0501</v>
          </cell>
          <cell r="F9532">
            <v>736</v>
          </cell>
          <cell r="G9532" t="str">
            <v>NB-28848</v>
          </cell>
          <cell r="H9532">
            <v>40198</v>
          </cell>
          <cell r="I9532" t="str">
            <v>PAGO SERV. PUBLICOS EN</v>
          </cell>
          <cell r="J9532" t="str">
            <v>ND-0126</v>
          </cell>
          <cell r="L9532">
            <v>115975</v>
          </cell>
        </row>
        <row r="9533">
          <cell r="A9533" t="str">
            <v>11150528ND-012440198</v>
          </cell>
          <cell r="B9533">
            <v>12682</v>
          </cell>
          <cell r="C9533">
            <v>11150528</v>
          </cell>
          <cell r="D9533" t="str">
            <v>2010/01</v>
          </cell>
          <cell r="E9533" t="str">
            <v>AD0501</v>
          </cell>
          <cell r="F9533">
            <v>737</v>
          </cell>
          <cell r="G9533" t="str">
            <v>NB-28848</v>
          </cell>
          <cell r="H9533">
            <v>40198</v>
          </cell>
          <cell r="I9533" t="str">
            <v>PAGO SERV. PUBLICOS EN</v>
          </cell>
          <cell r="J9533" t="str">
            <v>ND-0124</v>
          </cell>
          <cell r="L9533">
            <v>74562</v>
          </cell>
        </row>
        <row r="9534">
          <cell r="A9534" t="str">
            <v>11150528ND-012640198</v>
          </cell>
          <cell r="B9534">
            <v>12683</v>
          </cell>
          <cell r="C9534">
            <v>11150528</v>
          </cell>
          <cell r="D9534" t="str">
            <v>2010/01</v>
          </cell>
          <cell r="E9534" t="str">
            <v>AD0501</v>
          </cell>
          <cell r="F9534">
            <v>738</v>
          </cell>
          <cell r="G9534" t="str">
            <v>NB-28848</v>
          </cell>
          <cell r="H9534">
            <v>40198</v>
          </cell>
          <cell r="I9534" t="str">
            <v>PAGO SERV. PUBLICOS EN</v>
          </cell>
          <cell r="J9534" t="str">
            <v>ND-0126</v>
          </cell>
          <cell r="L9534">
            <v>67546</v>
          </cell>
        </row>
        <row r="9535">
          <cell r="A9535" t="str">
            <v>11150528ND-012640198</v>
          </cell>
          <cell r="B9535">
            <v>12684</v>
          </cell>
          <cell r="C9535">
            <v>11150528</v>
          </cell>
          <cell r="D9535" t="str">
            <v>2010/01</v>
          </cell>
          <cell r="E9535" t="str">
            <v>AD0501</v>
          </cell>
          <cell r="F9535">
            <v>740</v>
          </cell>
          <cell r="G9535" t="str">
            <v>NB-28848</v>
          </cell>
          <cell r="H9535">
            <v>40198</v>
          </cell>
          <cell r="I9535" t="str">
            <v>PAGO SERV. PUBLICOS EN</v>
          </cell>
          <cell r="J9535" t="str">
            <v>ND-0126</v>
          </cell>
          <cell r="L9535">
            <v>143199</v>
          </cell>
        </row>
        <row r="9536">
          <cell r="A9536" t="str">
            <v>11150528ND-012640198</v>
          </cell>
          <cell r="B9536">
            <v>12685</v>
          </cell>
          <cell r="C9536">
            <v>11150528</v>
          </cell>
          <cell r="D9536" t="str">
            <v>2010/01</v>
          </cell>
          <cell r="E9536" t="str">
            <v>AD0501</v>
          </cell>
          <cell r="F9536">
            <v>742</v>
          </cell>
          <cell r="G9536" t="str">
            <v>NB-28848</v>
          </cell>
          <cell r="H9536">
            <v>40198</v>
          </cell>
          <cell r="I9536" t="str">
            <v>PAGO SERV. PUBLICOS EN</v>
          </cell>
          <cell r="J9536" t="str">
            <v>ND-0126</v>
          </cell>
          <cell r="L9536">
            <v>1738035</v>
          </cell>
        </row>
        <row r="9537">
          <cell r="A9537" t="str">
            <v>11150528ND-012640198</v>
          </cell>
          <cell r="B9537">
            <v>12686</v>
          </cell>
          <cell r="C9537">
            <v>11150528</v>
          </cell>
          <cell r="D9537" t="str">
            <v>2010/01</v>
          </cell>
          <cell r="E9537" t="str">
            <v>AD0501</v>
          </cell>
          <cell r="F9537">
            <v>746</v>
          </cell>
          <cell r="G9537" t="str">
            <v>NB-28848</v>
          </cell>
          <cell r="H9537">
            <v>40198</v>
          </cell>
          <cell r="I9537" t="str">
            <v>PAGO SERV. PUBLICOS EN</v>
          </cell>
          <cell r="J9537" t="str">
            <v>ND-0126</v>
          </cell>
          <cell r="L9537">
            <v>259250</v>
          </cell>
        </row>
        <row r="9538">
          <cell r="A9538" t="str">
            <v>11150528ND-012640198</v>
          </cell>
          <cell r="B9538">
            <v>12687</v>
          </cell>
          <cell r="C9538">
            <v>11150528</v>
          </cell>
          <cell r="D9538" t="str">
            <v>2010/01</v>
          </cell>
          <cell r="E9538" t="str">
            <v>AD0501</v>
          </cell>
          <cell r="F9538">
            <v>747</v>
          </cell>
          <cell r="G9538" t="str">
            <v>NB-28848</v>
          </cell>
          <cell r="H9538">
            <v>40198</v>
          </cell>
          <cell r="I9538" t="str">
            <v>PAGO SERV. PUBLICOS EN</v>
          </cell>
          <cell r="J9538" t="str">
            <v>ND-0126</v>
          </cell>
          <cell r="L9538">
            <v>133640</v>
          </cell>
        </row>
        <row r="9539">
          <cell r="A9539" t="str">
            <v>11150528ND-012640198</v>
          </cell>
          <cell r="B9539">
            <v>12688</v>
          </cell>
          <cell r="C9539">
            <v>11150528</v>
          </cell>
          <cell r="D9539" t="str">
            <v>2010/01</v>
          </cell>
          <cell r="E9539" t="str">
            <v>AD0501</v>
          </cell>
          <cell r="F9539">
            <v>748</v>
          </cell>
          <cell r="G9539" t="str">
            <v>NB-28848</v>
          </cell>
          <cell r="H9539">
            <v>40198</v>
          </cell>
          <cell r="I9539" t="str">
            <v>PAGO SERV. PUBLICOS EN</v>
          </cell>
          <cell r="J9539" t="str">
            <v>ND-0126</v>
          </cell>
          <cell r="L9539">
            <v>167060</v>
          </cell>
        </row>
        <row r="9540">
          <cell r="A9540" t="str">
            <v>11150528ND-012640198</v>
          </cell>
          <cell r="B9540">
            <v>12689</v>
          </cell>
          <cell r="C9540">
            <v>11150528</v>
          </cell>
          <cell r="D9540" t="str">
            <v>2010/01</v>
          </cell>
          <cell r="E9540" t="str">
            <v>AD0501</v>
          </cell>
          <cell r="F9540">
            <v>751</v>
          </cell>
          <cell r="G9540" t="str">
            <v>NB-28848</v>
          </cell>
          <cell r="H9540">
            <v>40198</v>
          </cell>
          <cell r="I9540" t="str">
            <v>PAGO SERV. PUBLICOS EN</v>
          </cell>
          <cell r="J9540" t="str">
            <v>ND-0126</v>
          </cell>
          <cell r="L9540">
            <v>73190</v>
          </cell>
        </row>
        <row r="9541">
          <cell r="A9541" t="str">
            <v>11150528ND-012640198</v>
          </cell>
          <cell r="B9541">
            <v>12690</v>
          </cell>
          <cell r="C9541">
            <v>11150528</v>
          </cell>
          <cell r="D9541" t="str">
            <v>2010/01</v>
          </cell>
          <cell r="E9541" t="str">
            <v>AD0501</v>
          </cell>
          <cell r="F9541">
            <v>752</v>
          </cell>
          <cell r="G9541" t="str">
            <v>NB-28848</v>
          </cell>
          <cell r="H9541">
            <v>40198</v>
          </cell>
          <cell r="I9541" t="str">
            <v>PAGO SERV. PUBLICOS EN</v>
          </cell>
          <cell r="J9541" t="str">
            <v>ND-0126</v>
          </cell>
          <cell r="L9541">
            <v>115120</v>
          </cell>
        </row>
        <row r="9542">
          <cell r="A9542" t="str">
            <v>11150528ND-012640198</v>
          </cell>
          <cell r="B9542">
            <v>12691</v>
          </cell>
          <cell r="C9542">
            <v>11150528</v>
          </cell>
          <cell r="D9542" t="str">
            <v>2010/01</v>
          </cell>
          <cell r="E9542" t="str">
            <v>AD0501</v>
          </cell>
          <cell r="F9542">
            <v>757</v>
          </cell>
          <cell r="G9542" t="str">
            <v>NB-28848</v>
          </cell>
          <cell r="H9542">
            <v>40198</v>
          </cell>
          <cell r="I9542" t="str">
            <v>PAGO SERV. PUBLICOS EN</v>
          </cell>
          <cell r="J9542" t="str">
            <v>ND-0126</v>
          </cell>
          <cell r="L9542">
            <v>308300</v>
          </cell>
        </row>
        <row r="9543">
          <cell r="A9543" t="str">
            <v>11150528ND-012640198</v>
          </cell>
          <cell r="B9543">
            <v>12692</v>
          </cell>
          <cell r="C9543">
            <v>11150528</v>
          </cell>
          <cell r="D9543" t="str">
            <v>2010/01</v>
          </cell>
          <cell r="E9543" t="str">
            <v>AD0501</v>
          </cell>
          <cell r="F9543">
            <v>758</v>
          </cell>
          <cell r="G9543" t="str">
            <v>NB-28848</v>
          </cell>
          <cell r="H9543">
            <v>40198</v>
          </cell>
          <cell r="I9543" t="str">
            <v>PAGO SERV. PUBLICOS EN</v>
          </cell>
          <cell r="J9543" t="str">
            <v>ND-0126</v>
          </cell>
          <cell r="L9543">
            <v>37930</v>
          </cell>
        </row>
        <row r="9544">
          <cell r="A9544" t="str">
            <v>11150528ND-012640198</v>
          </cell>
          <cell r="B9544">
            <v>12693</v>
          </cell>
          <cell r="C9544">
            <v>11150528</v>
          </cell>
          <cell r="D9544" t="str">
            <v>2010/01</v>
          </cell>
          <cell r="E9544" t="str">
            <v>AD0501</v>
          </cell>
          <cell r="F9544">
            <v>759</v>
          </cell>
          <cell r="G9544" t="str">
            <v>NB-28848</v>
          </cell>
          <cell r="H9544">
            <v>40198</v>
          </cell>
          <cell r="I9544" t="str">
            <v>PAGO SERV. PUBLICOS EN</v>
          </cell>
          <cell r="J9544" t="str">
            <v>ND-0126</v>
          </cell>
          <cell r="L9544">
            <v>115120</v>
          </cell>
        </row>
        <row r="9545">
          <cell r="A9545" t="str">
            <v>11150528ND-012640198</v>
          </cell>
          <cell r="B9545">
            <v>12694</v>
          </cell>
          <cell r="C9545">
            <v>11150528</v>
          </cell>
          <cell r="D9545" t="str">
            <v>2010/01</v>
          </cell>
          <cell r="E9545" t="str">
            <v>AD0501</v>
          </cell>
          <cell r="F9545">
            <v>760</v>
          </cell>
          <cell r="G9545" t="str">
            <v>NB-28848</v>
          </cell>
          <cell r="H9545">
            <v>40198</v>
          </cell>
          <cell r="I9545" t="str">
            <v>PAGO SERV. PUBLICOS EN</v>
          </cell>
          <cell r="J9545" t="str">
            <v>ND-0126</v>
          </cell>
          <cell r="L9545">
            <v>115120</v>
          </cell>
        </row>
        <row r="9546">
          <cell r="A9546" t="str">
            <v>11150528ND-012640198</v>
          </cell>
          <cell r="B9546">
            <v>12695</v>
          </cell>
          <cell r="C9546">
            <v>11150528</v>
          </cell>
          <cell r="D9546" t="str">
            <v>2010/01</v>
          </cell>
          <cell r="E9546" t="str">
            <v>AD0501</v>
          </cell>
          <cell r="F9546">
            <v>763</v>
          </cell>
          <cell r="G9546" t="str">
            <v>NB-28848</v>
          </cell>
          <cell r="H9546">
            <v>40198</v>
          </cell>
          <cell r="I9546" t="str">
            <v>PAGO SERV. PUBLICOS EN</v>
          </cell>
          <cell r="J9546" t="str">
            <v>ND-0126</v>
          </cell>
          <cell r="L9546">
            <v>70520</v>
          </cell>
        </row>
        <row r="9547">
          <cell r="A9547" t="str">
            <v>11150528ND-012640198</v>
          </cell>
          <cell r="B9547">
            <v>12696</v>
          </cell>
          <cell r="C9547">
            <v>11150528</v>
          </cell>
          <cell r="D9547" t="str">
            <v>2010/01</v>
          </cell>
          <cell r="E9547" t="str">
            <v>AD0501</v>
          </cell>
          <cell r="F9547">
            <v>764</v>
          </cell>
          <cell r="G9547" t="str">
            <v>NB-28848</v>
          </cell>
          <cell r="H9547">
            <v>40198</v>
          </cell>
          <cell r="I9547" t="str">
            <v>PAGO SERV. PUBLICOS EN</v>
          </cell>
          <cell r="J9547" t="str">
            <v>ND-0126</v>
          </cell>
          <cell r="L9547">
            <v>68260</v>
          </cell>
        </row>
        <row r="9548">
          <cell r="A9548" t="str">
            <v>11150528ND-012640198</v>
          </cell>
          <cell r="B9548">
            <v>12697</v>
          </cell>
          <cell r="C9548">
            <v>11150528</v>
          </cell>
          <cell r="D9548" t="str">
            <v>2010/01</v>
          </cell>
          <cell r="E9548" t="str">
            <v>AD0501</v>
          </cell>
          <cell r="F9548">
            <v>766</v>
          </cell>
          <cell r="G9548" t="str">
            <v>NB-28848</v>
          </cell>
          <cell r="H9548">
            <v>40198</v>
          </cell>
          <cell r="I9548" t="str">
            <v>PAGO SERV. PUBLICOS EN</v>
          </cell>
          <cell r="J9548" t="str">
            <v>ND-0126</v>
          </cell>
          <cell r="L9548">
            <v>41370</v>
          </cell>
        </row>
        <row r="9549">
          <cell r="A9549" t="str">
            <v>11150528ND-012640198</v>
          </cell>
          <cell r="B9549">
            <v>12698</v>
          </cell>
          <cell r="C9549">
            <v>11150528</v>
          </cell>
          <cell r="D9549" t="str">
            <v>2010/01</v>
          </cell>
          <cell r="E9549" t="str">
            <v>AD0501</v>
          </cell>
          <cell r="F9549">
            <v>768</v>
          </cell>
          <cell r="G9549" t="str">
            <v>NB-28848</v>
          </cell>
          <cell r="H9549">
            <v>40198</v>
          </cell>
          <cell r="I9549" t="str">
            <v>PAGO SERV. PUBLICOS EN</v>
          </cell>
          <cell r="J9549" t="str">
            <v>ND-0126</v>
          </cell>
          <cell r="L9549">
            <v>16030</v>
          </cell>
        </row>
        <row r="9550">
          <cell r="A9550" t="str">
            <v>11150528ND-012640198</v>
          </cell>
          <cell r="B9550">
            <v>12699</v>
          </cell>
          <cell r="C9550">
            <v>11150528</v>
          </cell>
          <cell r="D9550" t="str">
            <v>2010/01</v>
          </cell>
          <cell r="E9550" t="str">
            <v>AD0501</v>
          </cell>
          <cell r="F9550">
            <v>770</v>
          </cell>
          <cell r="G9550" t="str">
            <v>NB-28848</v>
          </cell>
          <cell r="H9550">
            <v>40198</v>
          </cell>
          <cell r="I9550" t="str">
            <v>PAGO SERV. PUBLICOS EN</v>
          </cell>
          <cell r="J9550" t="str">
            <v>ND-0126</v>
          </cell>
          <cell r="L9550">
            <v>115120</v>
          </cell>
        </row>
        <row r="9551">
          <cell r="A9551" t="str">
            <v>11150528ND-012640198</v>
          </cell>
          <cell r="B9551">
            <v>12700</v>
          </cell>
          <cell r="C9551">
            <v>11150528</v>
          </cell>
          <cell r="D9551" t="str">
            <v>2010/01</v>
          </cell>
          <cell r="E9551" t="str">
            <v>AD0501</v>
          </cell>
          <cell r="F9551">
            <v>772</v>
          </cell>
          <cell r="G9551" t="str">
            <v>NB-28848</v>
          </cell>
          <cell r="H9551">
            <v>40198</v>
          </cell>
          <cell r="I9551" t="str">
            <v>PAGO SERV. PUBLICOS EN</v>
          </cell>
          <cell r="J9551" t="str">
            <v>ND-0126</v>
          </cell>
          <cell r="L9551">
            <v>23480</v>
          </cell>
        </row>
        <row r="9552">
          <cell r="A9552" t="str">
            <v>11150528ND-012640198</v>
          </cell>
          <cell r="B9552">
            <v>12701</v>
          </cell>
          <cell r="C9552">
            <v>11150528</v>
          </cell>
          <cell r="D9552" t="str">
            <v>2010/01</v>
          </cell>
          <cell r="E9552" t="str">
            <v>AD0501</v>
          </cell>
          <cell r="F9552">
            <v>776</v>
          </cell>
          <cell r="G9552" t="str">
            <v>NB-28848</v>
          </cell>
          <cell r="H9552">
            <v>40198</v>
          </cell>
          <cell r="I9552" t="str">
            <v>PAGO SERV. PUBLICOS EN</v>
          </cell>
          <cell r="J9552" t="str">
            <v>ND-0126</v>
          </cell>
          <cell r="L9552">
            <v>115120</v>
          </cell>
        </row>
        <row r="9553">
          <cell r="A9553" t="str">
            <v>11150528ND-012640198</v>
          </cell>
          <cell r="B9553">
            <v>12702</v>
          </cell>
          <cell r="C9553">
            <v>11150528</v>
          </cell>
          <cell r="D9553" t="str">
            <v>2010/01</v>
          </cell>
          <cell r="E9553" t="str">
            <v>AD0501</v>
          </cell>
          <cell r="F9553">
            <v>777</v>
          </cell>
          <cell r="G9553" t="str">
            <v>NB-28848</v>
          </cell>
          <cell r="H9553">
            <v>40198</v>
          </cell>
          <cell r="I9553" t="str">
            <v>PAGO SERV. PUBLICOS EN</v>
          </cell>
          <cell r="J9553" t="str">
            <v>ND-0126</v>
          </cell>
          <cell r="L9553">
            <v>115120</v>
          </cell>
        </row>
        <row r="9554">
          <cell r="A9554" t="str">
            <v>11150528ND-012640198</v>
          </cell>
          <cell r="B9554">
            <v>12703</v>
          </cell>
          <cell r="C9554">
            <v>11150528</v>
          </cell>
          <cell r="D9554" t="str">
            <v>2010/01</v>
          </cell>
          <cell r="E9554" t="str">
            <v>AD0501</v>
          </cell>
          <cell r="F9554">
            <v>778</v>
          </cell>
          <cell r="G9554" t="str">
            <v>NB-28848</v>
          </cell>
          <cell r="H9554">
            <v>40198</v>
          </cell>
          <cell r="I9554" t="str">
            <v>PAGO SERV. PUBLICOS EN</v>
          </cell>
          <cell r="J9554" t="str">
            <v>ND-0126</v>
          </cell>
          <cell r="L9554">
            <v>16030</v>
          </cell>
        </row>
        <row r="9555">
          <cell r="A9555" t="str">
            <v>11150528ND-012640198</v>
          </cell>
          <cell r="B9555">
            <v>12704</v>
          </cell>
          <cell r="C9555">
            <v>11150528</v>
          </cell>
          <cell r="D9555" t="str">
            <v>2010/01</v>
          </cell>
          <cell r="E9555" t="str">
            <v>AD0501</v>
          </cell>
          <cell r="F9555">
            <v>781</v>
          </cell>
          <cell r="G9555" t="str">
            <v>NB-28848</v>
          </cell>
          <cell r="H9555">
            <v>40198</v>
          </cell>
          <cell r="I9555" t="str">
            <v>PAGO SERV. PUBLICOS EN</v>
          </cell>
          <cell r="J9555" t="str">
            <v>ND-0126</v>
          </cell>
          <cell r="L9555">
            <v>115120</v>
          </cell>
        </row>
        <row r="9556">
          <cell r="A9556" t="str">
            <v>11150528ND-012640198</v>
          </cell>
          <cell r="B9556">
            <v>12705</v>
          </cell>
          <cell r="C9556">
            <v>11150528</v>
          </cell>
          <cell r="D9556" t="str">
            <v>2010/01</v>
          </cell>
          <cell r="E9556" t="str">
            <v>AD0501</v>
          </cell>
          <cell r="F9556">
            <v>782</v>
          </cell>
          <cell r="G9556" t="str">
            <v>NB-28848</v>
          </cell>
          <cell r="H9556">
            <v>40198</v>
          </cell>
          <cell r="I9556" t="str">
            <v>PAGO SERV. PUBLICOS EN</v>
          </cell>
          <cell r="J9556" t="str">
            <v>ND-0126</v>
          </cell>
          <cell r="L9556">
            <v>20710</v>
          </cell>
        </row>
        <row r="9557">
          <cell r="A9557" t="str">
            <v>11150528ND-012540198</v>
          </cell>
          <cell r="B9557">
            <v>12706</v>
          </cell>
          <cell r="C9557">
            <v>11150528</v>
          </cell>
          <cell r="D9557" t="str">
            <v>2010/01</v>
          </cell>
          <cell r="E9557" t="str">
            <v>AD0501</v>
          </cell>
          <cell r="F9557">
            <v>784</v>
          </cell>
          <cell r="G9557" t="str">
            <v>NB-28848</v>
          </cell>
          <cell r="H9557">
            <v>40198</v>
          </cell>
          <cell r="I9557" t="str">
            <v>PAGO SERV. PUBLICOS EN</v>
          </cell>
          <cell r="J9557" t="str">
            <v>ND-0125</v>
          </cell>
          <cell r="L9557">
            <v>1000366</v>
          </cell>
        </row>
        <row r="9558">
          <cell r="A9558" t="str">
            <v>11150528ND-012540198</v>
          </cell>
          <cell r="B9558">
            <v>12707</v>
          </cell>
          <cell r="C9558">
            <v>11150528</v>
          </cell>
          <cell r="D9558" t="str">
            <v>2010/01</v>
          </cell>
          <cell r="E9558" t="str">
            <v>AD0501</v>
          </cell>
          <cell r="F9558">
            <v>786</v>
          </cell>
          <cell r="G9558" t="str">
            <v>NB-28848</v>
          </cell>
          <cell r="H9558">
            <v>40198</v>
          </cell>
          <cell r="I9558" t="str">
            <v>PAGO SERV. PUBLICOS EN</v>
          </cell>
          <cell r="J9558" t="str">
            <v>ND-0125</v>
          </cell>
          <cell r="L9558">
            <v>1548054</v>
          </cell>
        </row>
        <row r="9559">
          <cell r="A9559" t="str">
            <v>11150528ND-012540198</v>
          </cell>
          <cell r="B9559">
            <v>12720</v>
          </cell>
          <cell r="C9559">
            <v>11150528</v>
          </cell>
          <cell r="D9559" t="str">
            <v>2010/01</v>
          </cell>
          <cell r="E9559" t="str">
            <v>AD0501</v>
          </cell>
          <cell r="F9559">
            <v>791</v>
          </cell>
          <cell r="G9559" t="str">
            <v>NB-28848</v>
          </cell>
          <cell r="H9559">
            <v>40198</v>
          </cell>
          <cell r="I9559" t="str">
            <v>PAGO SERV. PUBLICOS EN</v>
          </cell>
          <cell r="J9559" t="str">
            <v>ND-0125</v>
          </cell>
          <cell r="L9559">
            <v>29580</v>
          </cell>
        </row>
        <row r="9560">
          <cell r="A9560" t="str">
            <v>11150528ND-012540198</v>
          </cell>
          <cell r="B9560">
            <v>12721</v>
          </cell>
          <cell r="C9560">
            <v>11150528</v>
          </cell>
          <cell r="D9560" t="str">
            <v>2010/01</v>
          </cell>
          <cell r="E9560" t="str">
            <v>AD0501</v>
          </cell>
          <cell r="F9560">
            <v>792</v>
          </cell>
          <cell r="G9560" t="str">
            <v>NB-28848</v>
          </cell>
          <cell r="H9560">
            <v>40198</v>
          </cell>
          <cell r="I9560" t="str">
            <v>PAGO SERV. PUBLICOS EN</v>
          </cell>
          <cell r="J9560" t="str">
            <v>ND-0125</v>
          </cell>
          <cell r="L9560">
            <v>55488</v>
          </cell>
        </row>
        <row r="9561">
          <cell r="A9561" t="str">
            <v>11150528ND-012540198</v>
          </cell>
          <cell r="B9561">
            <v>12722</v>
          </cell>
          <cell r="C9561">
            <v>11150528</v>
          </cell>
          <cell r="D9561" t="str">
            <v>2010/01</v>
          </cell>
          <cell r="E9561" t="str">
            <v>AD0501</v>
          </cell>
          <cell r="F9561">
            <v>793</v>
          </cell>
          <cell r="G9561" t="str">
            <v>NB-28848</v>
          </cell>
          <cell r="H9561">
            <v>40198</v>
          </cell>
          <cell r="I9561" t="str">
            <v>PAGO SERV. PUBLICOS EN</v>
          </cell>
          <cell r="J9561" t="str">
            <v>ND-0125</v>
          </cell>
          <cell r="L9561">
            <v>76150</v>
          </cell>
        </row>
        <row r="9562">
          <cell r="A9562" t="str">
            <v>11150528ND-012540198</v>
          </cell>
          <cell r="B9562">
            <v>12723</v>
          </cell>
          <cell r="C9562">
            <v>11150528</v>
          </cell>
          <cell r="D9562" t="str">
            <v>2010/01</v>
          </cell>
          <cell r="E9562" t="str">
            <v>AD0501</v>
          </cell>
          <cell r="F9562">
            <v>794</v>
          </cell>
          <cell r="G9562" t="str">
            <v>NB-28848</v>
          </cell>
          <cell r="H9562">
            <v>40198</v>
          </cell>
          <cell r="I9562" t="str">
            <v>PAGO SERV. PUBLICOS EN</v>
          </cell>
          <cell r="J9562" t="str">
            <v>ND-0125</v>
          </cell>
          <cell r="L9562">
            <v>31881</v>
          </cell>
        </row>
        <row r="9563">
          <cell r="A9563" t="str">
            <v>11150528ND-012240198</v>
          </cell>
          <cell r="B9563">
            <v>12724</v>
          </cell>
          <cell r="C9563">
            <v>11150528</v>
          </cell>
          <cell r="D9563" t="str">
            <v>2010/01</v>
          </cell>
          <cell r="E9563" t="str">
            <v>AD0501</v>
          </cell>
          <cell r="F9563">
            <v>800</v>
          </cell>
          <cell r="G9563" t="str">
            <v>NB-28848</v>
          </cell>
          <cell r="H9563">
            <v>40198</v>
          </cell>
          <cell r="I9563" t="str">
            <v>PAGO SERV. PUBLICOS EN</v>
          </cell>
          <cell r="J9563" t="str">
            <v>ND-0122</v>
          </cell>
          <cell r="L9563">
            <v>11060</v>
          </cell>
        </row>
        <row r="9564">
          <cell r="A9564" t="str">
            <v>11150528ND-012240198</v>
          </cell>
          <cell r="B9564">
            <v>12725</v>
          </cell>
          <cell r="C9564">
            <v>11150528</v>
          </cell>
          <cell r="D9564" t="str">
            <v>2010/01</v>
          </cell>
          <cell r="E9564" t="str">
            <v>AD0501</v>
          </cell>
          <cell r="F9564">
            <v>801</v>
          </cell>
          <cell r="G9564" t="str">
            <v>NB-28848</v>
          </cell>
          <cell r="H9564">
            <v>40198</v>
          </cell>
          <cell r="I9564" t="str">
            <v>PAGO SERV. PUBLICOS EN</v>
          </cell>
          <cell r="J9564" t="str">
            <v>ND-0122</v>
          </cell>
          <cell r="L9564">
            <v>11060</v>
          </cell>
        </row>
        <row r="9565">
          <cell r="A9565" t="str">
            <v>11150528ND-012240198</v>
          </cell>
          <cell r="B9565">
            <v>12726</v>
          </cell>
          <cell r="C9565">
            <v>11150528</v>
          </cell>
          <cell r="D9565" t="str">
            <v>2010/01</v>
          </cell>
          <cell r="E9565" t="str">
            <v>AD0501</v>
          </cell>
          <cell r="F9565">
            <v>802</v>
          </cell>
          <cell r="G9565" t="str">
            <v>NB-28848</v>
          </cell>
          <cell r="H9565">
            <v>40198</v>
          </cell>
          <cell r="I9565" t="str">
            <v>PAGO SERV. PUBLICOS EN</v>
          </cell>
          <cell r="J9565" t="str">
            <v>ND-0122</v>
          </cell>
          <cell r="L9565">
            <v>116620</v>
          </cell>
        </row>
        <row r="9566">
          <cell r="A9566" t="str">
            <v>11150528ND-012240198</v>
          </cell>
          <cell r="B9566">
            <v>12727</v>
          </cell>
          <cell r="C9566">
            <v>11150528</v>
          </cell>
          <cell r="D9566" t="str">
            <v>2010/01</v>
          </cell>
          <cell r="E9566" t="str">
            <v>AD0501</v>
          </cell>
          <cell r="F9566">
            <v>803</v>
          </cell>
          <cell r="G9566" t="str">
            <v>NB-28848</v>
          </cell>
          <cell r="H9566">
            <v>40198</v>
          </cell>
          <cell r="I9566" t="str">
            <v>PAGO SERV. PUBLICOS EN</v>
          </cell>
          <cell r="J9566" t="str">
            <v>ND-0122</v>
          </cell>
          <cell r="L9566">
            <v>116730</v>
          </cell>
        </row>
        <row r="9567">
          <cell r="A9567" t="str">
            <v>11150528ND-012240198</v>
          </cell>
          <cell r="B9567">
            <v>12728</v>
          </cell>
          <cell r="C9567">
            <v>11150528</v>
          </cell>
          <cell r="D9567" t="str">
            <v>2010/01</v>
          </cell>
          <cell r="E9567" t="str">
            <v>AD0501</v>
          </cell>
          <cell r="F9567">
            <v>804</v>
          </cell>
          <cell r="G9567" t="str">
            <v>NB-28848</v>
          </cell>
          <cell r="H9567">
            <v>40198</v>
          </cell>
          <cell r="I9567" t="str">
            <v>PAGO SERV. PUBLICOS EN</v>
          </cell>
          <cell r="J9567" t="str">
            <v>ND-0122</v>
          </cell>
          <cell r="L9567">
            <v>61880</v>
          </cell>
        </row>
        <row r="9568">
          <cell r="A9568" t="str">
            <v>11150528ND-012140198</v>
          </cell>
          <cell r="B9568">
            <v>12729</v>
          </cell>
          <cell r="C9568">
            <v>11150528</v>
          </cell>
          <cell r="D9568" t="str">
            <v>2010/01</v>
          </cell>
          <cell r="E9568" t="str">
            <v>AD0501</v>
          </cell>
          <cell r="F9568">
            <v>810</v>
          </cell>
          <cell r="G9568" t="str">
            <v>NB-28848</v>
          </cell>
          <cell r="H9568">
            <v>40198</v>
          </cell>
          <cell r="I9568" t="str">
            <v>PAGO SERV. PUBLICOS EN</v>
          </cell>
          <cell r="J9568" t="str">
            <v>ND-0121</v>
          </cell>
          <cell r="L9568">
            <v>38010</v>
          </cell>
        </row>
        <row r="9569">
          <cell r="A9569" t="str">
            <v>11150528ND-012240198</v>
          </cell>
          <cell r="B9569">
            <v>12730</v>
          </cell>
          <cell r="C9569">
            <v>11150528</v>
          </cell>
          <cell r="D9569" t="str">
            <v>2010/01</v>
          </cell>
          <cell r="E9569" t="str">
            <v>AD0501</v>
          </cell>
          <cell r="F9569">
            <v>811</v>
          </cell>
          <cell r="G9569" t="str">
            <v>NB-28848</v>
          </cell>
          <cell r="H9569">
            <v>40198</v>
          </cell>
          <cell r="I9569" t="str">
            <v>PAGO SERV. PUBLICOS EN</v>
          </cell>
          <cell r="J9569" t="str">
            <v>ND-0122</v>
          </cell>
          <cell r="L9569">
            <v>16030</v>
          </cell>
        </row>
        <row r="9570">
          <cell r="A9570" t="str">
            <v>11150528ND-012240198</v>
          </cell>
          <cell r="B9570">
            <v>12731</v>
          </cell>
          <cell r="C9570">
            <v>11150528</v>
          </cell>
          <cell r="D9570" t="str">
            <v>2010/01</v>
          </cell>
          <cell r="E9570" t="str">
            <v>AD0501</v>
          </cell>
          <cell r="F9570">
            <v>812</v>
          </cell>
          <cell r="G9570" t="str">
            <v>NB-28848</v>
          </cell>
          <cell r="H9570">
            <v>40198</v>
          </cell>
          <cell r="I9570" t="str">
            <v>PAGO SERV. PUBLICOS EN</v>
          </cell>
          <cell r="J9570" t="str">
            <v>ND-0122</v>
          </cell>
          <cell r="L9570">
            <v>38010</v>
          </cell>
        </row>
        <row r="9571">
          <cell r="A9571" t="str">
            <v>11150528ND-012240198</v>
          </cell>
          <cell r="B9571">
            <v>12732</v>
          </cell>
          <cell r="C9571">
            <v>11150528</v>
          </cell>
          <cell r="D9571" t="str">
            <v>2010/01</v>
          </cell>
          <cell r="E9571" t="str">
            <v>AD0501</v>
          </cell>
          <cell r="F9571">
            <v>813</v>
          </cell>
          <cell r="G9571" t="str">
            <v>NB-28848</v>
          </cell>
          <cell r="H9571">
            <v>40198</v>
          </cell>
          <cell r="I9571" t="str">
            <v>PAGO SERV. PUBLICOS EN</v>
          </cell>
          <cell r="J9571" t="str">
            <v>ND-0122</v>
          </cell>
          <cell r="L9571">
            <v>76040</v>
          </cell>
        </row>
        <row r="9572">
          <cell r="A9572" t="str">
            <v>11150528ND-012240198</v>
          </cell>
          <cell r="B9572">
            <v>12733</v>
          </cell>
          <cell r="C9572">
            <v>11150528</v>
          </cell>
          <cell r="D9572" t="str">
            <v>2010/01</v>
          </cell>
          <cell r="E9572" t="str">
            <v>AD0501</v>
          </cell>
          <cell r="F9572">
            <v>814</v>
          </cell>
          <cell r="G9572" t="str">
            <v>NB-28848</v>
          </cell>
          <cell r="H9572">
            <v>40198</v>
          </cell>
          <cell r="I9572" t="str">
            <v>PAGO SERV. PUBLICOS EN</v>
          </cell>
          <cell r="J9572" t="str">
            <v>ND-0122</v>
          </cell>
          <cell r="L9572">
            <v>46470</v>
          </cell>
        </row>
        <row r="9573">
          <cell r="A9573" t="str">
            <v>11150528NC-012140206</v>
          </cell>
          <cell r="B9573">
            <v>12734</v>
          </cell>
          <cell r="C9573">
            <v>11150528</v>
          </cell>
          <cell r="D9573" t="str">
            <v>2010/01</v>
          </cell>
          <cell r="E9573" t="str">
            <v>AD0501</v>
          </cell>
          <cell r="F9573">
            <v>816</v>
          </cell>
          <cell r="G9573" t="str">
            <v>NB-28871</v>
          </cell>
          <cell r="H9573">
            <v>40206</v>
          </cell>
          <cell r="I9573" t="str">
            <v>RETIRO CARTERA COLECTI</v>
          </cell>
          <cell r="J9573" t="str">
            <v>NC-0121</v>
          </cell>
          <cell r="K9573">
            <v>40000000</v>
          </cell>
        </row>
        <row r="9574">
          <cell r="A9574" t="str">
            <v>11150528ND-012540198</v>
          </cell>
          <cell r="B9574">
            <v>12735</v>
          </cell>
          <cell r="C9574">
            <v>11150528</v>
          </cell>
          <cell r="D9574" t="str">
            <v>2010/01</v>
          </cell>
          <cell r="E9574" t="str">
            <v>AD0501</v>
          </cell>
          <cell r="F9574">
            <v>834</v>
          </cell>
          <cell r="G9574" t="str">
            <v>NB-28848</v>
          </cell>
          <cell r="H9574">
            <v>40198</v>
          </cell>
          <cell r="I9574" t="str">
            <v>PAGO SERV. PUBLICOS EN</v>
          </cell>
          <cell r="J9574" t="str">
            <v>ND-0125</v>
          </cell>
          <cell r="L9574">
            <v>28830</v>
          </cell>
        </row>
        <row r="9575">
          <cell r="A9575" t="str">
            <v>11150528ND-012540198</v>
          </cell>
          <cell r="B9575">
            <v>12736</v>
          </cell>
          <cell r="C9575">
            <v>11150528</v>
          </cell>
          <cell r="D9575" t="str">
            <v>2010/01</v>
          </cell>
          <cell r="E9575" t="str">
            <v>AD0501</v>
          </cell>
          <cell r="F9575">
            <v>835</v>
          </cell>
          <cell r="G9575" t="str">
            <v>NB-28848</v>
          </cell>
          <cell r="H9575">
            <v>40198</v>
          </cell>
          <cell r="I9575" t="str">
            <v>PAGO SERV. PUBLICOS EN</v>
          </cell>
          <cell r="J9575" t="str">
            <v>ND-0125</v>
          </cell>
          <cell r="L9575">
            <v>56380</v>
          </cell>
        </row>
        <row r="9576">
          <cell r="A9576" t="str">
            <v>11150528ND-012540198</v>
          </cell>
          <cell r="B9576">
            <v>12737</v>
          </cell>
          <cell r="C9576">
            <v>11150528</v>
          </cell>
          <cell r="D9576" t="str">
            <v>2010/01</v>
          </cell>
          <cell r="E9576" t="str">
            <v>AD0501</v>
          </cell>
          <cell r="F9576">
            <v>836</v>
          </cell>
          <cell r="G9576" t="str">
            <v>NB-28848</v>
          </cell>
          <cell r="H9576">
            <v>40198</v>
          </cell>
          <cell r="I9576" t="str">
            <v>PAGO SERV. PUBLICOS EN</v>
          </cell>
          <cell r="J9576" t="str">
            <v>ND-0125</v>
          </cell>
          <cell r="L9576">
            <v>27390</v>
          </cell>
        </row>
        <row r="9577">
          <cell r="A9577" t="str">
            <v>11150528ND-012540198</v>
          </cell>
          <cell r="B9577">
            <v>12738</v>
          </cell>
          <cell r="C9577">
            <v>11150528</v>
          </cell>
          <cell r="D9577" t="str">
            <v>2010/01</v>
          </cell>
          <cell r="E9577" t="str">
            <v>AD0501</v>
          </cell>
          <cell r="F9577">
            <v>837</v>
          </cell>
          <cell r="G9577" t="str">
            <v>NB-28848</v>
          </cell>
          <cell r="H9577">
            <v>40198</v>
          </cell>
          <cell r="I9577" t="str">
            <v>PAGO SERV. PUBLICOS EN</v>
          </cell>
          <cell r="J9577" t="str">
            <v>ND-0125</v>
          </cell>
          <cell r="L9577">
            <v>21050</v>
          </cell>
        </row>
        <row r="9578">
          <cell r="A9578" t="str">
            <v>11150528ND-012940198</v>
          </cell>
          <cell r="B9578">
            <v>12739</v>
          </cell>
          <cell r="C9578">
            <v>11150528</v>
          </cell>
          <cell r="D9578" t="str">
            <v>2010/01</v>
          </cell>
          <cell r="E9578" t="str">
            <v>AD0501</v>
          </cell>
          <cell r="F9578">
            <v>842</v>
          </cell>
          <cell r="G9578" t="str">
            <v>NB-28848</v>
          </cell>
          <cell r="H9578">
            <v>40198</v>
          </cell>
          <cell r="I9578" t="str">
            <v>PAGO SERV. PUBLICOS EN</v>
          </cell>
          <cell r="J9578" t="str">
            <v>ND-0129</v>
          </cell>
          <cell r="L9578">
            <v>368916</v>
          </cell>
        </row>
        <row r="9579">
          <cell r="A9579" t="str">
            <v>11150528ND-012940198</v>
          </cell>
          <cell r="B9579">
            <v>12740</v>
          </cell>
          <cell r="C9579">
            <v>11150528</v>
          </cell>
          <cell r="D9579" t="str">
            <v>2010/01</v>
          </cell>
          <cell r="E9579" t="str">
            <v>AD0501</v>
          </cell>
          <cell r="F9579">
            <v>844</v>
          </cell>
          <cell r="G9579" t="str">
            <v>NB-28848</v>
          </cell>
          <cell r="H9579">
            <v>40198</v>
          </cell>
          <cell r="I9579" t="str">
            <v>PAGO SERV. PUBLICOS EN</v>
          </cell>
          <cell r="J9579" t="str">
            <v>ND-0129</v>
          </cell>
          <cell r="L9579">
            <v>114037</v>
          </cell>
        </row>
        <row r="9580">
          <cell r="A9580" t="str">
            <v>11150528ND-012840198</v>
          </cell>
          <cell r="B9580">
            <v>12741</v>
          </cell>
          <cell r="C9580">
            <v>11150528</v>
          </cell>
          <cell r="D9580" t="str">
            <v>2010/01</v>
          </cell>
          <cell r="E9580" t="str">
            <v>AD0501</v>
          </cell>
          <cell r="F9580">
            <v>845</v>
          </cell>
          <cell r="G9580" t="str">
            <v>NB-28848</v>
          </cell>
          <cell r="H9580">
            <v>40198</v>
          </cell>
          <cell r="I9580" t="str">
            <v>PAGO SERV. PUBLICOS EN</v>
          </cell>
          <cell r="J9580" t="str">
            <v>ND-0128</v>
          </cell>
          <cell r="L9580">
            <v>56581</v>
          </cell>
        </row>
        <row r="9581">
          <cell r="A9581" t="str">
            <v>11150528ND-012540198</v>
          </cell>
          <cell r="B9581">
            <v>12742</v>
          </cell>
          <cell r="C9581">
            <v>11150528</v>
          </cell>
          <cell r="D9581" t="str">
            <v>2010/01</v>
          </cell>
          <cell r="E9581" t="str">
            <v>AD0501</v>
          </cell>
          <cell r="F9581">
            <v>843</v>
          </cell>
          <cell r="G9581" t="str">
            <v>NB-28848</v>
          </cell>
          <cell r="H9581">
            <v>40198</v>
          </cell>
          <cell r="I9581" t="str">
            <v>PAGO SERV. PUBLICOS EN</v>
          </cell>
          <cell r="J9581" t="str">
            <v>ND-0125</v>
          </cell>
          <cell r="L9581">
            <v>24218</v>
          </cell>
        </row>
        <row r="9582">
          <cell r="A9582" t="str">
            <v>11150528ND-012240198</v>
          </cell>
          <cell r="B9582">
            <v>12743</v>
          </cell>
          <cell r="C9582">
            <v>11150528</v>
          </cell>
          <cell r="D9582" t="str">
            <v>2010/01</v>
          </cell>
          <cell r="E9582" t="str">
            <v>AD0501</v>
          </cell>
          <cell r="F9582">
            <v>850</v>
          </cell>
          <cell r="G9582" t="str">
            <v>NB-28848</v>
          </cell>
          <cell r="H9582">
            <v>40198</v>
          </cell>
          <cell r="I9582" t="str">
            <v>PAGO SERV. PUBLICOS EN</v>
          </cell>
          <cell r="J9582" t="str">
            <v>ND-0122</v>
          </cell>
          <cell r="L9582">
            <v>56737</v>
          </cell>
        </row>
        <row r="9583">
          <cell r="A9583" t="str">
            <v>11150528ND-012240198</v>
          </cell>
          <cell r="B9583">
            <v>12744</v>
          </cell>
          <cell r="C9583">
            <v>11150528</v>
          </cell>
          <cell r="D9583" t="str">
            <v>2010/01</v>
          </cell>
          <cell r="E9583" t="str">
            <v>AD0501</v>
          </cell>
          <cell r="F9583">
            <v>851</v>
          </cell>
          <cell r="G9583" t="str">
            <v>NB-28848</v>
          </cell>
          <cell r="H9583">
            <v>40198</v>
          </cell>
          <cell r="I9583" t="str">
            <v>PAGO SERV. PUBLICOS EN</v>
          </cell>
          <cell r="J9583" t="str">
            <v>ND-0122</v>
          </cell>
          <cell r="L9583">
            <v>105899</v>
          </cell>
        </row>
        <row r="9584">
          <cell r="A9584" t="str">
            <v>11150528ND-012240198</v>
          </cell>
          <cell r="B9584">
            <v>12745</v>
          </cell>
          <cell r="C9584">
            <v>11150528</v>
          </cell>
          <cell r="D9584" t="str">
            <v>2010/01</v>
          </cell>
          <cell r="E9584" t="str">
            <v>AD0501</v>
          </cell>
          <cell r="F9584">
            <v>852</v>
          </cell>
          <cell r="G9584" t="str">
            <v>NB-28848</v>
          </cell>
          <cell r="H9584">
            <v>40198</v>
          </cell>
          <cell r="I9584" t="str">
            <v>PAGO SERV. PUBLICOS EN</v>
          </cell>
          <cell r="J9584" t="str">
            <v>ND-0122</v>
          </cell>
          <cell r="L9584">
            <v>50547</v>
          </cell>
        </row>
        <row r="9585">
          <cell r="A9585" t="str">
            <v>11150528ND-012940198</v>
          </cell>
          <cell r="B9585">
            <v>12746</v>
          </cell>
          <cell r="C9585">
            <v>11150528</v>
          </cell>
          <cell r="D9585" t="str">
            <v>2010/01</v>
          </cell>
          <cell r="E9585" t="str">
            <v>AD0501</v>
          </cell>
          <cell r="F9585">
            <v>853</v>
          </cell>
          <cell r="G9585" t="str">
            <v>NB-28848</v>
          </cell>
          <cell r="H9585">
            <v>40198</v>
          </cell>
          <cell r="I9585" t="str">
            <v>PAGO SERV. PUBLICOS EN</v>
          </cell>
          <cell r="J9585" t="str">
            <v>ND-0129</v>
          </cell>
          <cell r="L9585">
            <v>34969</v>
          </cell>
        </row>
        <row r="9586">
          <cell r="A9586" t="str">
            <v>11150528ND-012940198</v>
          </cell>
          <cell r="B9586">
            <v>12747</v>
          </cell>
          <cell r="C9586">
            <v>11150528</v>
          </cell>
          <cell r="D9586" t="str">
            <v>2010/01</v>
          </cell>
          <cell r="E9586" t="str">
            <v>AD0501</v>
          </cell>
          <cell r="F9586">
            <v>855</v>
          </cell>
          <cell r="G9586" t="str">
            <v>NB-28848</v>
          </cell>
          <cell r="H9586">
            <v>40198</v>
          </cell>
          <cell r="I9586" t="str">
            <v>PAGO SERV. PUBLICOS EN</v>
          </cell>
          <cell r="J9586" t="str">
            <v>ND-0129</v>
          </cell>
          <cell r="L9586">
            <v>1095360</v>
          </cell>
        </row>
        <row r="9587">
          <cell r="A9587" t="str">
            <v>11150528ND-012840198</v>
          </cell>
          <cell r="B9587">
            <v>12748</v>
          </cell>
          <cell r="C9587">
            <v>11150528</v>
          </cell>
          <cell r="D9587" t="str">
            <v>2010/01</v>
          </cell>
          <cell r="E9587" t="str">
            <v>AD0501</v>
          </cell>
          <cell r="F9587">
            <v>860</v>
          </cell>
          <cell r="G9587" t="str">
            <v>NB-28848</v>
          </cell>
          <cell r="H9587">
            <v>40198</v>
          </cell>
          <cell r="I9587" t="str">
            <v>PAGO SERV. PUBLICOS EN</v>
          </cell>
          <cell r="J9587" t="str">
            <v>ND-0128</v>
          </cell>
          <cell r="L9587">
            <v>117997</v>
          </cell>
        </row>
        <row r="9588">
          <cell r="A9588" t="str">
            <v>11150528ND-012840198</v>
          </cell>
          <cell r="B9588">
            <v>12749</v>
          </cell>
          <cell r="C9588">
            <v>11150528</v>
          </cell>
          <cell r="D9588" t="str">
            <v>2010/01</v>
          </cell>
          <cell r="E9588" t="str">
            <v>AD0501</v>
          </cell>
          <cell r="F9588">
            <v>861</v>
          </cell>
          <cell r="G9588" t="str">
            <v>NB-28848</v>
          </cell>
          <cell r="H9588">
            <v>40198</v>
          </cell>
          <cell r="I9588" t="str">
            <v>PAGO SERV. PUBLICOS EN</v>
          </cell>
          <cell r="J9588" t="str">
            <v>ND-0128</v>
          </cell>
          <cell r="L9588">
            <v>20524</v>
          </cell>
        </row>
        <row r="9589">
          <cell r="A9589" t="str">
            <v>11150528ND-012840198</v>
          </cell>
          <cell r="B9589">
            <v>12750</v>
          </cell>
          <cell r="C9589">
            <v>11150528</v>
          </cell>
          <cell r="D9589" t="str">
            <v>2010/01</v>
          </cell>
          <cell r="E9589" t="str">
            <v>AD0501</v>
          </cell>
          <cell r="F9589">
            <v>862</v>
          </cell>
          <cell r="G9589" t="str">
            <v>NB-28848</v>
          </cell>
          <cell r="H9589">
            <v>40198</v>
          </cell>
          <cell r="I9589" t="str">
            <v>PAGO SERV. PUBLICOS EN</v>
          </cell>
          <cell r="J9589" t="str">
            <v>ND-0128</v>
          </cell>
          <cell r="L9589">
            <v>116306</v>
          </cell>
        </row>
        <row r="9590">
          <cell r="A9590" t="str">
            <v>11150528ND-012540198</v>
          </cell>
          <cell r="B9590">
            <v>12751</v>
          </cell>
          <cell r="C9590">
            <v>11150528</v>
          </cell>
          <cell r="D9590" t="str">
            <v>2010/01</v>
          </cell>
          <cell r="E9590" t="str">
            <v>AD0501</v>
          </cell>
          <cell r="F9590">
            <v>863</v>
          </cell>
          <cell r="G9590" t="str">
            <v>NB-28848</v>
          </cell>
          <cell r="H9590">
            <v>40198</v>
          </cell>
          <cell r="I9590" t="str">
            <v>PAGO SERV. PUBLICOS EN</v>
          </cell>
          <cell r="J9590" t="str">
            <v>ND-0125</v>
          </cell>
          <cell r="L9590">
            <v>117839</v>
          </cell>
        </row>
        <row r="9591">
          <cell r="A9591" t="str">
            <v>11150528ND-012840198</v>
          </cell>
          <cell r="B9591">
            <v>12752</v>
          </cell>
          <cell r="C9591">
            <v>11150528</v>
          </cell>
          <cell r="D9591" t="str">
            <v>2010/01</v>
          </cell>
          <cell r="E9591" t="str">
            <v>AD0501</v>
          </cell>
          <cell r="F9591">
            <v>865</v>
          </cell>
          <cell r="G9591" t="str">
            <v>NB-28848</v>
          </cell>
          <cell r="H9591">
            <v>40198</v>
          </cell>
          <cell r="I9591" t="str">
            <v>PAGO SERV. PUBLICOS EN</v>
          </cell>
          <cell r="J9591" t="str">
            <v>ND-0128</v>
          </cell>
          <cell r="L9591">
            <v>1132340</v>
          </cell>
        </row>
        <row r="9592">
          <cell r="A9592" t="str">
            <v>11150528ND-012840198</v>
          </cell>
          <cell r="B9592">
            <v>12753</v>
          </cell>
          <cell r="C9592">
            <v>11150528</v>
          </cell>
          <cell r="D9592" t="str">
            <v>2010/01</v>
          </cell>
          <cell r="E9592" t="str">
            <v>AD0501</v>
          </cell>
          <cell r="F9592">
            <v>867</v>
          </cell>
          <cell r="G9592" t="str">
            <v>NB-28848</v>
          </cell>
          <cell r="H9592">
            <v>40198</v>
          </cell>
          <cell r="I9592" t="str">
            <v>PAGO SERV. PUBLICOS EN</v>
          </cell>
          <cell r="J9592" t="str">
            <v>ND-0128</v>
          </cell>
          <cell r="L9592">
            <v>523249</v>
          </cell>
        </row>
        <row r="9593">
          <cell r="A9593" t="str">
            <v>11150528ND-012840198</v>
          </cell>
          <cell r="B9593">
            <v>12754</v>
          </cell>
          <cell r="C9593">
            <v>11150528</v>
          </cell>
          <cell r="D9593" t="str">
            <v>2010/01</v>
          </cell>
          <cell r="E9593" t="str">
            <v>AD0501</v>
          </cell>
          <cell r="F9593">
            <v>869</v>
          </cell>
          <cell r="G9593" t="str">
            <v>NB-28848</v>
          </cell>
          <cell r="H9593">
            <v>40198</v>
          </cell>
          <cell r="I9593" t="str">
            <v>PAGO SERV. PUBLICOS EN</v>
          </cell>
          <cell r="J9593" t="str">
            <v>ND-0128</v>
          </cell>
          <cell r="L9593">
            <v>910188</v>
          </cell>
        </row>
        <row r="9594">
          <cell r="A9594" t="str">
            <v>11150528ND-012840198</v>
          </cell>
          <cell r="B9594">
            <v>12755</v>
          </cell>
          <cell r="C9594">
            <v>11150528</v>
          </cell>
          <cell r="D9594" t="str">
            <v>2010/01</v>
          </cell>
          <cell r="E9594" t="str">
            <v>AD0501</v>
          </cell>
          <cell r="F9594">
            <v>871</v>
          </cell>
          <cell r="G9594" t="str">
            <v>NB-28848</v>
          </cell>
          <cell r="H9594">
            <v>40198</v>
          </cell>
          <cell r="I9594" t="str">
            <v>PAGO SERV. PUBLICOS EN</v>
          </cell>
          <cell r="J9594" t="str">
            <v>ND-0128</v>
          </cell>
          <cell r="L9594">
            <v>437700</v>
          </cell>
        </row>
        <row r="9595">
          <cell r="A9595" t="str">
            <v>11150528ND-012740198</v>
          </cell>
          <cell r="B9595">
            <v>12756</v>
          </cell>
          <cell r="C9595">
            <v>11150528</v>
          </cell>
          <cell r="D9595" t="str">
            <v>2010/01</v>
          </cell>
          <cell r="E9595" t="str">
            <v>AD0501</v>
          </cell>
          <cell r="F9595">
            <v>875</v>
          </cell>
          <cell r="G9595" t="str">
            <v>NB-28848</v>
          </cell>
          <cell r="H9595">
            <v>40198</v>
          </cell>
          <cell r="I9595" t="str">
            <v>PAGO SERV. PUBLICOS EN</v>
          </cell>
          <cell r="J9595" t="str">
            <v>ND-0127</v>
          </cell>
          <cell r="L9595">
            <v>79354</v>
          </cell>
        </row>
        <row r="9596">
          <cell r="A9596" t="str">
            <v>11150528ND-012740198</v>
          </cell>
          <cell r="B9596">
            <v>12757</v>
          </cell>
          <cell r="C9596">
            <v>11150528</v>
          </cell>
          <cell r="D9596" t="str">
            <v>2010/01</v>
          </cell>
          <cell r="E9596" t="str">
            <v>AD0501</v>
          </cell>
          <cell r="F9596">
            <v>876</v>
          </cell>
          <cell r="G9596" t="str">
            <v>NB-28848</v>
          </cell>
          <cell r="H9596">
            <v>40198</v>
          </cell>
          <cell r="I9596" t="str">
            <v>PAGO SERV. PUBLICOS EN</v>
          </cell>
          <cell r="J9596" t="str">
            <v>ND-0127</v>
          </cell>
          <cell r="L9596">
            <v>76159</v>
          </cell>
        </row>
        <row r="9597">
          <cell r="A9597" t="str">
            <v>11150528ND-012740198</v>
          </cell>
          <cell r="B9597">
            <v>12758</v>
          </cell>
          <cell r="C9597">
            <v>11150528</v>
          </cell>
          <cell r="D9597" t="str">
            <v>2010/01</v>
          </cell>
          <cell r="E9597" t="str">
            <v>AD0501</v>
          </cell>
          <cell r="F9597">
            <v>877</v>
          </cell>
          <cell r="G9597" t="str">
            <v>NB-28848</v>
          </cell>
          <cell r="H9597">
            <v>40198</v>
          </cell>
          <cell r="I9597" t="str">
            <v>PAGO SERV. PUBLICOS EN</v>
          </cell>
          <cell r="J9597" t="str">
            <v>ND-0127</v>
          </cell>
          <cell r="L9597">
            <v>55488</v>
          </cell>
        </row>
        <row r="9598">
          <cell r="A9598" t="str">
            <v>11150528ND-012640198</v>
          </cell>
          <cell r="B9598">
            <v>12759</v>
          </cell>
          <cell r="C9598">
            <v>11150528</v>
          </cell>
          <cell r="D9598" t="str">
            <v>2010/01</v>
          </cell>
          <cell r="E9598" t="str">
            <v>AD0501</v>
          </cell>
          <cell r="F9598">
            <v>879</v>
          </cell>
          <cell r="G9598" t="str">
            <v>NB-28848</v>
          </cell>
          <cell r="H9598">
            <v>40198</v>
          </cell>
          <cell r="I9598" t="str">
            <v>PAGO SERV. PUBLICOS EN</v>
          </cell>
          <cell r="J9598" t="str">
            <v>ND-0126</v>
          </cell>
          <cell r="L9598">
            <v>368710</v>
          </cell>
        </row>
        <row r="9599">
          <cell r="A9599" t="str">
            <v>11150528ND-012640198</v>
          </cell>
          <cell r="B9599">
            <v>12760</v>
          </cell>
          <cell r="C9599">
            <v>11150528</v>
          </cell>
          <cell r="D9599" t="str">
            <v>2010/01</v>
          </cell>
          <cell r="E9599" t="str">
            <v>AD0501</v>
          </cell>
          <cell r="F9599">
            <v>881</v>
          </cell>
          <cell r="G9599" t="str">
            <v>NB-28848</v>
          </cell>
          <cell r="H9599">
            <v>40198</v>
          </cell>
          <cell r="I9599" t="str">
            <v>PAGO SERV. PUBLICOS EN</v>
          </cell>
          <cell r="J9599" t="str">
            <v>ND-0126</v>
          </cell>
          <cell r="L9599">
            <v>382860</v>
          </cell>
        </row>
        <row r="9600">
          <cell r="A9600" t="str">
            <v>11150528ND-013140209</v>
          </cell>
          <cell r="B9600">
            <v>12761</v>
          </cell>
          <cell r="C9600">
            <v>11150528</v>
          </cell>
          <cell r="D9600" t="str">
            <v>2010/01</v>
          </cell>
          <cell r="E9600" t="str">
            <v>AD0501</v>
          </cell>
          <cell r="F9600">
            <v>1354</v>
          </cell>
          <cell r="G9600" t="str">
            <v>NB-28921</v>
          </cell>
          <cell r="H9600">
            <v>40209</v>
          </cell>
          <cell r="I9600" t="str">
            <v>GASTOS FINANCIEROS ENE</v>
          </cell>
          <cell r="J9600" t="str">
            <v>ND-0131</v>
          </cell>
          <cell r="L9600">
            <v>256898.92</v>
          </cell>
        </row>
        <row r="9601">
          <cell r="A9601" t="str">
            <v>11150528ND-012840198</v>
          </cell>
          <cell r="B9601">
            <v>12762</v>
          </cell>
          <cell r="C9601">
            <v>11150528</v>
          </cell>
          <cell r="D9601" t="str">
            <v>2010/01</v>
          </cell>
          <cell r="E9601" t="str">
            <v>AD0501</v>
          </cell>
          <cell r="F9601">
            <v>1455</v>
          </cell>
          <cell r="G9601" t="str">
            <v>NB-28848</v>
          </cell>
          <cell r="H9601">
            <v>40198</v>
          </cell>
          <cell r="I9601" t="str">
            <v>PAGO SERV. PUBLICOS EN</v>
          </cell>
          <cell r="J9601" t="str">
            <v>ND-0128</v>
          </cell>
          <cell r="L9601">
            <v>96715</v>
          </cell>
        </row>
        <row r="9602">
          <cell r="A9602" t="str">
            <v>11150528ND-012940209</v>
          </cell>
          <cell r="B9602">
            <v>12775</v>
          </cell>
          <cell r="C9602">
            <v>11150528</v>
          </cell>
          <cell r="D9602" t="str">
            <v>2010/01</v>
          </cell>
          <cell r="E9602" t="str">
            <v>AD0501</v>
          </cell>
          <cell r="F9602">
            <v>1457</v>
          </cell>
          <cell r="G9602" t="str">
            <v>NB-28929</v>
          </cell>
          <cell r="H9602">
            <v>40209</v>
          </cell>
          <cell r="I9602" t="str">
            <v>C*C POR PAGO DOBLE DE</v>
          </cell>
          <cell r="J9602" t="str">
            <v>ND-0129</v>
          </cell>
          <cell r="L9602">
            <v>1114780</v>
          </cell>
        </row>
        <row r="9603">
          <cell r="A9603" t="str">
            <v>11150528ND-011340209</v>
          </cell>
          <cell r="B9603">
            <v>12776</v>
          </cell>
          <cell r="C9603">
            <v>11150528</v>
          </cell>
          <cell r="D9603" t="str">
            <v>2010/01</v>
          </cell>
          <cell r="E9603" t="str">
            <v>AD0501</v>
          </cell>
          <cell r="F9603">
            <v>1461</v>
          </cell>
          <cell r="G9603" t="str">
            <v>NB-28931</v>
          </cell>
          <cell r="H9603">
            <v>40209</v>
          </cell>
          <cell r="I9603" t="str">
            <v>FACTURA No 91721539200</v>
          </cell>
          <cell r="J9603" t="str">
            <v>ND-0113</v>
          </cell>
          <cell r="L9603">
            <v>480</v>
          </cell>
        </row>
        <row r="9604">
          <cell r="A9604" t="str">
            <v>11150528ND-011540198</v>
          </cell>
          <cell r="B9604">
            <v>12777</v>
          </cell>
          <cell r="C9604">
            <v>11150528</v>
          </cell>
          <cell r="D9604" t="str">
            <v>2010/01</v>
          </cell>
          <cell r="E9604" t="str">
            <v>AD0501</v>
          </cell>
          <cell r="F9604">
            <v>1464</v>
          </cell>
          <cell r="G9604" t="str">
            <v>NB-28848</v>
          </cell>
          <cell r="H9604">
            <v>40198</v>
          </cell>
          <cell r="I9604" t="str">
            <v>PAGO SERV. PUBLICOS EN</v>
          </cell>
          <cell r="J9604" t="str">
            <v>ND-0115</v>
          </cell>
          <cell r="L9604">
            <v>19290</v>
          </cell>
        </row>
        <row r="9605">
          <cell r="A9605" t="str">
            <v>11150528ND-012840198</v>
          </cell>
          <cell r="B9605">
            <v>12778</v>
          </cell>
          <cell r="C9605">
            <v>11150528</v>
          </cell>
          <cell r="D9605" t="str">
            <v>2010/01</v>
          </cell>
          <cell r="E9605" t="str">
            <v>AD0501</v>
          </cell>
          <cell r="F9605">
            <v>1469</v>
          </cell>
          <cell r="G9605" t="str">
            <v>NB-28848</v>
          </cell>
          <cell r="H9605">
            <v>40198</v>
          </cell>
          <cell r="I9605" t="str">
            <v>PAGO SERV. PUBLICOS EN</v>
          </cell>
          <cell r="J9605" t="str">
            <v>ND-0128</v>
          </cell>
          <cell r="L9605">
            <v>23622</v>
          </cell>
        </row>
        <row r="9606">
          <cell r="A9606" t="str">
            <v>11150528ND-012840198</v>
          </cell>
          <cell r="B9606">
            <v>12779</v>
          </cell>
          <cell r="C9606">
            <v>11150528</v>
          </cell>
          <cell r="D9606" t="str">
            <v>2010/01</v>
          </cell>
          <cell r="E9606" t="str">
            <v>AD0501</v>
          </cell>
          <cell r="F9606">
            <v>1470</v>
          </cell>
          <cell r="G9606" t="str">
            <v>NB-28848</v>
          </cell>
          <cell r="H9606">
            <v>40198</v>
          </cell>
          <cell r="I9606" t="str">
            <v>PAGO SERV. PUBLICOS EN</v>
          </cell>
          <cell r="J9606" t="str">
            <v>ND-0128</v>
          </cell>
          <cell r="L9606">
            <v>27267</v>
          </cell>
        </row>
        <row r="9607">
          <cell r="A9607" t="str">
            <v>11150528ND-012840198</v>
          </cell>
          <cell r="B9607">
            <v>12780</v>
          </cell>
          <cell r="C9607">
            <v>11150528</v>
          </cell>
          <cell r="D9607" t="str">
            <v>2010/01</v>
          </cell>
          <cell r="E9607" t="str">
            <v>AD0501</v>
          </cell>
          <cell r="F9607">
            <v>1471</v>
          </cell>
          <cell r="G9607" t="str">
            <v>NB-28848</v>
          </cell>
          <cell r="H9607">
            <v>40198</v>
          </cell>
          <cell r="I9607" t="str">
            <v>PAGO SERV. PUBLICOS EN</v>
          </cell>
          <cell r="J9607" t="str">
            <v>ND-0128</v>
          </cell>
          <cell r="L9607">
            <v>25695</v>
          </cell>
        </row>
        <row r="9608">
          <cell r="A9608" t="str">
            <v>11150528ND-012940198</v>
          </cell>
          <cell r="B9608">
            <v>12781</v>
          </cell>
          <cell r="C9608">
            <v>11150528</v>
          </cell>
          <cell r="D9608" t="str">
            <v>2010/01</v>
          </cell>
          <cell r="E9608" t="str">
            <v>AD0501</v>
          </cell>
          <cell r="F9608">
            <v>1473</v>
          </cell>
          <cell r="G9608" t="str">
            <v>NB-28848</v>
          </cell>
          <cell r="H9608">
            <v>40198</v>
          </cell>
          <cell r="I9608" t="str">
            <v>PAGO SERV. PUBLICOS EN</v>
          </cell>
          <cell r="J9608" t="str">
            <v>ND-0129</v>
          </cell>
          <cell r="L9608">
            <v>501040</v>
          </cell>
        </row>
        <row r="9609">
          <cell r="A9609" t="str">
            <v>11150528ND-012040198</v>
          </cell>
          <cell r="B9609">
            <v>12782</v>
          </cell>
          <cell r="C9609">
            <v>11150528</v>
          </cell>
          <cell r="D9609" t="str">
            <v>2010/01</v>
          </cell>
          <cell r="E9609" t="str">
            <v>AD0501</v>
          </cell>
          <cell r="F9609">
            <v>1475</v>
          </cell>
          <cell r="G9609" t="str">
            <v>NB-28848</v>
          </cell>
          <cell r="H9609">
            <v>40198</v>
          </cell>
          <cell r="I9609" t="str">
            <v>PAGO SERV. PUBLICOS EN</v>
          </cell>
          <cell r="J9609" t="str">
            <v>ND-0120</v>
          </cell>
          <cell r="L9609">
            <v>750380</v>
          </cell>
        </row>
        <row r="9610">
          <cell r="A9610" t="str">
            <v>11150528ND-013140198</v>
          </cell>
          <cell r="B9610">
            <v>12783</v>
          </cell>
          <cell r="C9610">
            <v>11150528</v>
          </cell>
          <cell r="D9610" t="str">
            <v>2010/01</v>
          </cell>
          <cell r="E9610" t="str">
            <v>AD0501</v>
          </cell>
          <cell r="F9610">
            <v>1478</v>
          </cell>
          <cell r="G9610" t="str">
            <v>NB-28848</v>
          </cell>
          <cell r="H9610">
            <v>40198</v>
          </cell>
          <cell r="I9610" t="str">
            <v>PAGO SERV. PUBLICOS EN</v>
          </cell>
          <cell r="J9610" t="str">
            <v>ND-0131</v>
          </cell>
          <cell r="L9610">
            <v>16360</v>
          </cell>
        </row>
        <row r="9611">
          <cell r="A9611" t="str">
            <v>11150528ND-013140198</v>
          </cell>
          <cell r="B9611">
            <v>12784</v>
          </cell>
          <cell r="C9611">
            <v>11150528</v>
          </cell>
          <cell r="D9611" t="str">
            <v>2010/01</v>
          </cell>
          <cell r="E9611" t="str">
            <v>AD0501</v>
          </cell>
          <cell r="F9611">
            <v>1479</v>
          </cell>
          <cell r="G9611" t="str">
            <v>NB-28848</v>
          </cell>
          <cell r="H9611">
            <v>40198</v>
          </cell>
          <cell r="I9611" t="str">
            <v>PAGO SERV. PUBLICOS EN</v>
          </cell>
          <cell r="J9611" t="str">
            <v>ND-0131</v>
          </cell>
          <cell r="L9611">
            <v>33570</v>
          </cell>
        </row>
        <row r="9612">
          <cell r="A9612" t="str">
            <v>11150528ND-013140198</v>
          </cell>
          <cell r="B9612">
            <v>12785</v>
          </cell>
          <cell r="C9612">
            <v>11150528</v>
          </cell>
          <cell r="D9612" t="str">
            <v>2010/01</v>
          </cell>
          <cell r="E9612" t="str">
            <v>AD0501</v>
          </cell>
          <cell r="F9612">
            <v>1481</v>
          </cell>
          <cell r="G9612" t="str">
            <v>NB-28848</v>
          </cell>
          <cell r="H9612">
            <v>40198</v>
          </cell>
          <cell r="I9612" t="str">
            <v>PAGO SERV. PUBLICOS EN</v>
          </cell>
          <cell r="J9612" t="str">
            <v>ND-0131</v>
          </cell>
          <cell r="L9612">
            <v>58020</v>
          </cell>
        </row>
        <row r="9613">
          <cell r="A9613" t="str">
            <v>11150528ND-011240198</v>
          </cell>
          <cell r="B9613">
            <v>12786</v>
          </cell>
          <cell r="C9613">
            <v>11150528</v>
          </cell>
          <cell r="D9613" t="str">
            <v>2010/01</v>
          </cell>
          <cell r="E9613" t="str">
            <v>AD0501</v>
          </cell>
          <cell r="F9613">
            <v>1483</v>
          </cell>
          <cell r="G9613" t="str">
            <v>NB-28848</v>
          </cell>
          <cell r="H9613">
            <v>40198</v>
          </cell>
          <cell r="I9613" t="str">
            <v>PAGO SERV. PUBLICOS EN</v>
          </cell>
          <cell r="J9613" t="str">
            <v>ND-0112</v>
          </cell>
          <cell r="L9613">
            <v>42060</v>
          </cell>
        </row>
        <row r="9614">
          <cell r="A9614" t="str">
            <v>11150528ND-012140198</v>
          </cell>
          <cell r="B9614">
            <v>12787</v>
          </cell>
          <cell r="C9614">
            <v>11150528</v>
          </cell>
          <cell r="D9614" t="str">
            <v>2010/01</v>
          </cell>
          <cell r="E9614" t="str">
            <v>AD0501</v>
          </cell>
          <cell r="F9614">
            <v>1490</v>
          </cell>
          <cell r="G9614" t="str">
            <v>NB-28848</v>
          </cell>
          <cell r="H9614">
            <v>40198</v>
          </cell>
          <cell r="I9614" t="str">
            <v>PAGO SERV. PUBLICOS EN</v>
          </cell>
          <cell r="J9614" t="str">
            <v>ND-0121</v>
          </cell>
          <cell r="L9614">
            <v>48850</v>
          </cell>
        </row>
        <row r="9615">
          <cell r="A9615" t="str">
            <v>11150528ND-011340198</v>
          </cell>
          <cell r="B9615">
            <v>12788</v>
          </cell>
          <cell r="C9615">
            <v>11150528</v>
          </cell>
          <cell r="D9615" t="str">
            <v>2010/01</v>
          </cell>
          <cell r="E9615" t="str">
            <v>AD0501</v>
          </cell>
          <cell r="F9615">
            <v>1491</v>
          </cell>
          <cell r="G9615" t="str">
            <v>NB-28848</v>
          </cell>
          <cell r="H9615">
            <v>40198</v>
          </cell>
          <cell r="I9615" t="str">
            <v>PAGO SERV. PUBLICOS EN</v>
          </cell>
          <cell r="J9615" t="str">
            <v>ND-0113</v>
          </cell>
          <cell r="L9615">
            <v>73190</v>
          </cell>
        </row>
        <row r="9616">
          <cell r="A9616" t="str">
            <v>11150528ND-011840198</v>
          </cell>
          <cell r="B9616">
            <v>12789</v>
          </cell>
          <cell r="C9616">
            <v>11150528</v>
          </cell>
          <cell r="D9616" t="str">
            <v>2010/01</v>
          </cell>
          <cell r="E9616" t="str">
            <v>AD0501</v>
          </cell>
          <cell r="F9616">
            <v>1495</v>
          </cell>
          <cell r="G9616" t="str">
            <v>NB-28848</v>
          </cell>
          <cell r="H9616">
            <v>40198</v>
          </cell>
          <cell r="I9616" t="str">
            <v>PAGO SERV. PUBLICOS EN</v>
          </cell>
          <cell r="J9616" t="str">
            <v>ND-0118</v>
          </cell>
          <cell r="L9616">
            <v>172710</v>
          </cell>
        </row>
        <row r="9617">
          <cell r="A9617" t="str">
            <v>11150528ND-012840198</v>
          </cell>
          <cell r="B9617">
            <v>12790</v>
          </cell>
          <cell r="C9617">
            <v>11150528</v>
          </cell>
          <cell r="D9617" t="str">
            <v>2010/01</v>
          </cell>
          <cell r="E9617" t="str">
            <v>AD0501</v>
          </cell>
          <cell r="F9617">
            <v>1496</v>
          </cell>
          <cell r="G9617" t="str">
            <v>NB-28848</v>
          </cell>
          <cell r="H9617">
            <v>40198</v>
          </cell>
          <cell r="I9617" t="str">
            <v>PAGO SERV. PUBLICOS EN</v>
          </cell>
          <cell r="J9617" t="str">
            <v>ND-0128</v>
          </cell>
          <cell r="L9617">
            <v>229150</v>
          </cell>
        </row>
        <row r="9618">
          <cell r="A9618" t="str">
            <v>11150528ND-011840198</v>
          </cell>
          <cell r="B9618">
            <v>12791</v>
          </cell>
          <cell r="C9618">
            <v>11150528</v>
          </cell>
          <cell r="D9618" t="str">
            <v>2010/01</v>
          </cell>
          <cell r="E9618" t="str">
            <v>AD0501</v>
          </cell>
          <cell r="F9618">
            <v>1497</v>
          </cell>
          <cell r="G9618" t="str">
            <v>NB-28848</v>
          </cell>
          <cell r="H9618">
            <v>40198</v>
          </cell>
          <cell r="I9618" t="str">
            <v>PAGO SERV. PUBLICOS EN</v>
          </cell>
          <cell r="J9618" t="str">
            <v>ND-0118</v>
          </cell>
          <cell r="L9618">
            <v>281800</v>
          </cell>
        </row>
        <row r="9619">
          <cell r="A9619" t="str">
            <v>11150528ND-010440198</v>
          </cell>
          <cell r="B9619">
            <v>12792</v>
          </cell>
          <cell r="C9619">
            <v>11150528</v>
          </cell>
          <cell r="D9619" t="str">
            <v>2010/01</v>
          </cell>
          <cell r="E9619" t="str">
            <v>AD0501</v>
          </cell>
          <cell r="F9619">
            <v>1499</v>
          </cell>
          <cell r="G9619" t="str">
            <v>NB-28848</v>
          </cell>
          <cell r="H9619">
            <v>40198</v>
          </cell>
          <cell r="I9619" t="str">
            <v>PAGO SERV. PUBLICOS EN</v>
          </cell>
          <cell r="J9619" t="str">
            <v>ND-0104</v>
          </cell>
          <cell r="L9619">
            <v>116510</v>
          </cell>
        </row>
        <row r="9620">
          <cell r="A9620" t="str">
            <v>11150528ND-011340198</v>
          </cell>
          <cell r="B9620">
            <v>12793</v>
          </cell>
          <cell r="C9620">
            <v>11150528</v>
          </cell>
          <cell r="D9620" t="str">
            <v>2010/01</v>
          </cell>
          <cell r="E9620" t="str">
            <v>AD0501</v>
          </cell>
          <cell r="F9620">
            <v>1504</v>
          </cell>
          <cell r="G9620" t="str">
            <v>NB-28848</v>
          </cell>
          <cell r="H9620">
            <v>40198</v>
          </cell>
          <cell r="I9620" t="str">
            <v>PAGO SERV. PUBLICOS EN</v>
          </cell>
          <cell r="J9620" t="str">
            <v>ND-0113</v>
          </cell>
          <cell r="L9620">
            <v>74562</v>
          </cell>
        </row>
        <row r="9621">
          <cell r="A9621" t="str">
            <v>11150528ND-011340198</v>
          </cell>
          <cell r="B9621">
            <v>12794</v>
          </cell>
          <cell r="C9621">
            <v>11150528</v>
          </cell>
          <cell r="D9621" t="str">
            <v>2010/01</v>
          </cell>
          <cell r="E9621" t="str">
            <v>AD0501</v>
          </cell>
          <cell r="F9621">
            <v>1505</v>
          </cell>
          <cell r="G9621" t="str">
            <v>NB-28848</v>
          </cell>
          <cell r="H9621">
            <v>40198</v>
          </cell>
          <cell r="I9621" t="str">
            <v>PAGO SERV. PUBLICOS EN</v>
          </cell>
          <cell r="J9621" t="str">
            <v>ND-0113</v>
          </cell>
          <cell r="L9621">
            <v>95024</v>
          </cell>
        </row>
        <row r="9622">
          <cell r="A9622" t="str">
            <v>11150528ND-011340198</v>
          </cell>
          <cell r="B9622">
            <v>12795</v>
          </cell>
          <cell r="C9622">
            <v>11150528</v>
          </cell>
          <cell r="D9622" t="str">
            <v>2010/01</v>
          </cell>
          <cell r="E9622" t="str">
            <v>AD0501</v>
          </cell>
          <cell r="F9622">
            <v>1506</v>
          </cell>
          <cell r="G9622" t="str">
            <v>NB-28848</v>
          </cell>
          <cell r="H9622">
            <v>40198</v>
          </cell>
          <cell r="I9622" t="str">
            <v>PAGO SERV. PUBLICOS EN</v>
          </cell>
          <cell r="J9622" t="str">
            <v>ND-0113</v>
          </cell>
          <cell r="L9622">
            <v>55488</v>
          </cell>
        </row>
        <row r="9623">
          <cell r="A9623" t="str">
            <v>11150528ND-011340198</v>
          </cell>
          <cell r="B9623">
            <v>12796</v>
          </cell>
          <cell r="C9623">
            <v>11150528</v>
          </cell>
          <cell r="D9623" t="str">
            <v>2010/01</v>
          </cell>
          <cell r="E9623" t="str">
            <v>AD0501</v>
          </cell>
          <cell r="F9623">
            <v>1507</v>
          </cell>
          <cell r="G9623" t="str">
            <v>NB-28848</v>
          </cell>
          <cell r="H9623">
            <v>40198</v>
          </cell>
          <cell r="I9623" t="str">
            <v>PAGO SERV. PUBLICOS EN</v>
          </cell>
          <cell r="J9623" t="str">
            <v>ND-0113</v>
          </cell>
          <cell r="L9623">
            <v>52926</v>
          </cell>
        </row>
        <row r="9624">
          <cell r="A9624" t="str">
            <v>11150528ND-013140198</v>
          </cell>
          <cell r="B9624">
            <v>12797</v>
          </cell>
          <cell r="C9624">
            <v>11150528</v>
          </cell>
          <cell r="D9624" t="str">
            <v>2010/01</v>
          </cell>
          <cell r="E9624" t="str">
            <v>AD0501</v>
          </cell>
          <cell r="F9624">
            <v>1544</v>
          </cell>
          <cell r="G9624" t="str">
            <v>NB-28848</v>
          </cell>
          <cell r="H9624">
            <v>40198</v>
          </cell>
          <cell r="I9624" t="str">
            <v>PAGO SERV. PUBLICOS EN</v>
          </cell>
          <cell r="J9624" t="str">
            <v>ND-0131</v>
          </cell>
          <cell r="L9624">
            <v>1065830</v>
          </cell>
        </row>
        <row r="9625">
          <cell r="A9625" t="str">
            <v>11150528ND-020140220</v>
          </cell>
          <cell r="B9625">
            <v>12798</v>
          </cell>
          <cell r="C9625">
            <v>11150528</v>
          </cell>
          <cell r="D9625" t="str">
            <v>2010/02</v>
          </cell>
          <cell r="E9625" t="str">
            <v>AD0501</v>
          </cell>
          <cell r="F9625">
            <v>2</v>
          </cell>
          <cell r="G9625" t="str">
            <v>NB-28940</v>
          </cell>
          <cell r="H9625">
            <v>40220</v>
          </cell>
          <cell r="I9625" t="str">
            <v>PAGO SERV.PUBLICOS FEB</v>
          </cell>
          <cell r="J9625" t="str">
            <v>ND-0201</v>
          </cell>
          <cell r="L9625">
            <v>647900</v>
          </cell>
        </row>
        <row r="9626">
          <cell r="A9626" t="str">
            <v>11150528ND-020140220</v>
          </cell>
          <cell r="B9626">
            <v>12799</v>
          </cell>
          <cell r="C9626">
            <v>11150528</v>
          </cell>
          <cell r="D9626" t="str">
            <v>2010/02</v>
          </cell>
          <cell r="E9626" t="str">
            <v>AD0501</v>
          </cell>
          <cell r="F9626">
            <v>4</v>
          </cell>
          <cell r="G9626" t="str">
            <v>NB-28940</v>
          </cell>
          <cell r="H9626">
            <v>40220</v>
          </cell>
          <cell r="I9626" t="str">
            <v>PAGO SERV.PUBLICOS FEB</v>
          </cell>
          <cell r="J9626" t="str">
            <v>ND-0201</v>
          </cell>
          <cell r="L9626">
            <v>628740</v>
          </cell>
        </row>
        <row r="9627">
          <cell r="A9627" t="str">
            <v>11150528ND-020140220</v>
          </cell>
          <cell r="B9627">
            <v>12800</v>
          </cell>
          <cell r="C9627">
            <v>11150528</v>
          </cell>
          <cell r="D9627" t="str">
            <v>2010/02</v>
          </cell>
          <cell r="E9627" t="str">
            <v>AD0501</v>
          </cell>
          <cell r="F9627">
            <v>6</v>
          </cell>
          <cell r="G9627" t="str">
            <v>NB-28940</v>
          </cell>
          <cell r="H9627">
            <v>40220</v>
          </cell>
          <cell r="I9627" t="str">
            <v>PAGO SERV.PUBLICOS FEB</v>
          </cell>
          <cell r="J9627" t="str">
            <v>ND-0201</v>
          </cell>
          <cell r="L9627">
            <v>27880</v>
          </cell>
        </row>
        <row r="9628">
          <cell r="A9628" t="str">
            <v>11150528ND-020240220</v>
          </cell>
          <cell r="B9628">
            <v>12801</v>
          </cell>
          <cell r="C9628">
            <v>11150528</v>
          </cell>
          <cell r="D9628" t="str">
            <v>2010/02</v>
          </cell>
          <cell r="E9628" t="str">
            <v>AD0501</v>
          </cell>
          <cell r="F9628">
            <v>8</v>
          </cell>
          <cell r="G9628" t="str">
            <v>NB-28940</v>
          </cell>
          <cell r="H9628">
            <v>40220</v>
          </cell>
          <cell r="I9628" t="str">
            <v>PAGO SERV.PUBLICOS FEB</v>
          </cell>
          <cell r="J9628" t="str">
            <v>ND-0202</v>
          </cell>
          <cell r="L9628">
            <v>116510</v>
          </cell>
        </row>
        <row r="9629">
          <cell r="A9629" t="str">
            <v>11150528ND-020340220</v>
          </cell>
          <cell r="B9629">
            <v>12802</v>
          </cell>
          <cell r="C9629">
            <v>11150528</v>
          </cell>
          <cell r="D9629" t="str">
            <v>2010/02</v>
          </cell>
          <cell r="E9629" t="str">
            <v>AD0501</v>
          </cell>
          <cell r="F9629">
            <v>13</v>
          </cell>
          <cell r="G9629" t="str">
            <v>NB-28940</v>
          </cell>
          <cell r="H9629">
            <v>40220</v>
          </cell>
          <cell r="I9629" t="str">
            <v>PAGO SERV.PUBLICOS FEB</v>
          </cell>
          <cell r="J9629" t="str">
            <v>ND-0203</v>
          </cell>
          <cell r="L9629">
            <v>28140</v>
          </cell>
        </row>
        <row r="9630">
          <cell r="A9630" t="str">
            <v>11150528ND-020340220</v>
          </cell>
          <cell r="B9630">
            <v>12803</v>
          </cell>
          <cell r="C9630">
            <v>11150528</v>
          </cell>
          <cell r="D9630" t="str">
            <v>2010/02</v>
          </cell>
          <cell r="E9630" t="str">
            <v>AD0501</v>
          </cell>
          <cell r="F9630">
            <v>14</v>
          </cell>
          <cell r="G9630" t="str">
            <v>NB-28940</v>
          </cell>
          <cell r="H9630">
            <v>40220</v>
          </cell>
          <cell r="I9630" t="str">
            <v>PAGO SERV.PUBLICOS FEB</v>
          </cell>
          <cell r="J9630" t="str">
            <v>ND-0203</v>
          </cell>
          <cell r="L9630">
            <v>35320</v>
          </cell>
        </row>
        <row r="9631">
          <cell r="A9631" t="str">
            <v>11150528ND-020340220</v>
          </cell>
          <cell r="B9631">
            <v>12804</v>
          </cell>
          <cell r="C9631">
            <v>11150528</v>
          </cell>
          <cell r="D9631" t="str">
            <v>2010/02</v>
          </cell>
          <cell r="E9631" t="str">
            <v>AD0501</v>
          </cell>
          <cell r="F9631">
            <v>15</v>
          </cell>
          <cell r="G9631" t="str">
            <v>NB-28940</v>
          </cell>
          <cell r="H9631">
            <v>40220</v>
          </cell>
          <cell r="I9631" t="str">
            <v>PAGO SERV.PUBLICOS FEB</v>
          </cell>
          <cell r="J9631" t="str">
            <v>ND-0203</v>
          </cell>
          <cell r="L9631">
            <v>79870</v>
          </cell>
        </row>
        <row r="9632">
          <cell r="A9632" t="str">
            <v>11150528ND-020340220</v>
          </cell>
          <cell r="B9632">
            <v>12805</v>
          </cell>
          <cell r="C9632">
            <v>11150528</v>
          </cell>
          <cell r="D9632" t="str">
            <v>2010/02</v>
          </cell>
          <cell r="E9632" t="str">
            <v>AD0501</v>
          </cell>
          <cell r="F9632">
            <v>16</v>
          </cell>
          <cell r="G9632" t="str">
            <v>NB-28940</v>
          </cell>
          <cell r="H9632">
            <v>40220</v>
          </cell>
          <cell r="I9632" t="str">
            <v>PAGO SERV.PUBLICOS FEB</v>
          </cell>
          <cell r="J9632" t="str">
            <v>ND-0203</v>
          </cell>
          <cell r="L9632">
            <v>24630</v>
          </cell>
        </row>
        <row r="9633">
          <cell r="A9633" t="str">
            <v>11150528ND-020340220</v>
          </cell>
          <cell r="B9633">
            <v>12806</v>
          </cell>
          <cell r="C9633">
            <v>11150528</v>
          </cell>
          <cell r="D9633" t="str">
            <v>2010/02</v>
          </cell>
          <cell r="E9633" t="str">
            <v>AD0501</v>
          </cell>
          <cell r="F9633">
            <v>18</v>
          </cell>
          <cell r="G9633" t="str">
            <v>NB-28940</v>
          </cell>
          <cell r="H9633">
            <v>40220</v>
          </cell>
          <cell r="I9633" t="str">
            <v>PAGO SERV.PUBLICOS FEB</v>
          </cell>
          <cell r="J9633" t="str">
            <v>ND-0203</v>
          </cell>
          <cell r="L9633">
            <v>284232</v>
          </cell>
        </row>
        <row r="9634">
          <cell r="A9634" t="str">
            <v>11150528ND-020340220</v>
          </cell>
          <cell r="B9634">
            <v>12807</v>
          </cell>
          <cell r="C9634">
            <v>11150528</v>
          </cell>
          <cell r="D9634" t="str">
            <v>2010/02</v>
          </cell>
          <cell r="E9634" t="str">
            <v>AD0501</v>
          </cell>
          <cell r="F9634">
            <v>20</v>
          </cell>
          <cell r="G9634" t="str">
            <v>NB-28940</v>
          </cell>
          <cell r="H9634">
            <v>40220</v>
          </cell>
          <cell r="I9634" t="str">
            <v>PAGO SERV.PUBLICOS FEB</v>
          </cell>
          <cell r="J9634" t="str">
            <v>ND-0203</v>
          </cell>
          <cell r="L9634">
            <v>411570</v>
          </cell>
        </row>
        <row r="9635">
          <cell r="A9635" t="str">
            <v>11150528ND-020440220</v>
          </cell>
          <cell r="B9635">
            <v>12808</v>
          </cell>
          <cell r="C9635">
            <v>11150528</v>
          </cell>
          <cell r="D9635" t="str">
            <v>2010/02</v>
          </cell>
          <cell r="E9635" t="str">
            <v>AD0501</v>
          </cell>
          <cell r="F9635">
            <v>22</v>
          </cell>
          <cell r="G9635" t="str">
            <v>NB-28940</v>
          </cell>
          <cell r="H9635">
            <v>40220</v>
          </cell>
          <cell r="I9635" t="str">
            <v>PAGO SERV.PUBLICOS FEB</v>
          </cell>
          <cell r="J9635" t="str">
            <v>ND-0204</v>
          </cell>
          <cell r="L9635">
            <v>11660</v>
          </cell>
        </row>
        <row r="9636">
          <cell r="A9636" t="str">
            <v>11150528ND-020440220</v>
          </cell>
          <cell r="B9636">
            <v>12809</v>
          </cell>
          <cell r="C9636">
            <v>11150528</v>
          </cell>
          <cell r="D9636" t="str">
            <v>2010/02</v>
          </cell>
          <cell r="E9636" t="str">
            <v>AD0501</v>
          </cell>
          <cell r="F9636">
            <v>24</v>
          </cell>
          <cell r="G9636" t="str">
            <v>NB-28940</v>
          </cell>
          <cell r="H9636">
            <v>40220</v>
          </cell>
          <cell r="I9636" t="str">
            <v>PAGO SERV.PUBLICOS FEB</v>
          </cell>
          <cell r="J9636" t="str">
            <v>ND-0204</v>
          </cell>
          <cell r="L9636">
            <v>96990</v>
          </cell>
        </row>
        <row r="9637">
          <cell r="A9637" t="str">
            <v>11150528ND-020440220</v>
          </cell>
          <cell r="B9637">
            <v>12810</v>
          </cell>
          <cell r="C9637">
            <v>11150528</v>
          </cell>
          <cell r="D9637" t="str">
            <v>2010/02</v>
          </cell>
          <cell r="E9637" t="str">
            <v>AD0501</v>
          </cell>
          <cell r="F9637">
            <v>26</v>
          </cell>
          <cell r="G9637" t="str">
            <v>NB-28940</v>
          </cell>
          <cell r="H9637">
            <v>40220</v>
          </cell>
          <cell r="I9637" t="str">
            <v>PAGO SERV.PUBLICOS FEB</v>
          </cell>
          <cell r="J9637" t="str">
            <v>ND-0204</v>
          </cell>
          <cell r="L9637">
            <v>437740</v>
          </cell>
        </row>
        <row r="9638">
          <cell r="A9638" t="str">
            <v>11150528ND-020440220</v>
          </cell>
          <cell r="B9638">
            <v>12811</v>
          </cell>
          <cell r="C9638">
            <v>11150528</v>
          </cell>
          <cell r="D9638" t="str">
            <v>2010/02</v>
          </cell>
          <cell r="E9638" t="str">
            <v>AD0501</v>
          </cell>
          <cell r="F9638">
            <v>31</v>
          </cell>
          <cell r="G9638" t="str">
            <v>NB-28940</v>
          </cell>
          <cell r="H9638">
            <v>40220</v>
          </cell>
          <cell r="I9638" t="str">
            <v>PAGO SERV.PUBLICOS FEB</v>
          </cell>
          <cell r="J9638" t="str">
            <v>ND-0204</v>
          </cell>
          <cell r="L9638">
            <v>67200</v>
          </cell>
        </row>
        <row r="9639">
          <cell r="A9639" t="str">
            <v>11150528ND-020540220</v>
          </cell>
          <cell r="B9639">
            <v>12812</v>
          </cell>
          <cell r="C9639">
            <v>11150528</v>
          </cell>
          <cell r="D9639" t="str">
            <v>2010/02</v>
          </cell>
          <cell r="E9639" t="str">
            <v>AD0501</v>
          </cell>
          <cell r="F9639">
            <v>32</v>
          </cell>
          <cell r="G9639" t="str">
            <v>NB-28940</v>
          </cell>
          <cell r="H9639">
            <v>40220</v>
          </cell>
          <cell r="I9639" t="str">
            <v>PAGO SERV.PUBLICOS FEB</v>
          </cell>
          <cell r="J9639" t="str">
            <v>ND-0205</v>
          </cell>
          <cell r="L9639">
            <v>40140</v>
          </cell>
        </row>
        <row r="9640">
          <cell r="A9640" t="str">
            <v>11150528ND-020440220</v>
          </cell>
          <cell r="B9640">
            <v>12813</v>
          </cell>
          <cell r="C9640">
            <v>11150528</v>
          </cell>
          <cell r="D9640" t="str">
            <v>2010/02</v>
          </cell>
          <cell r="E9640" t="str">
            <v>AD0501</v>
          </cell>
          <cell r="F9640">
            <v>33</v>
          </cell>
          <cell r="G9640" t="str">
            <v>NB-28940</v>
          </cell>
          <cell r="H9640">
            <v>40220</v>
          </cell>
          <cell r="I9640" t="str">
            <v>PAGO SERV.PUBLICOS FEB</v>
          </cell>
          <cell r="J9640" t="str">
            <v>ND-0204</v>
          </cell>
          <cell r="L9640">
            <v>42390</v>
          </cell>
        </row>
        <row r="9641">
          <cell r="A9641" t="str">
            <v>11150528ND-020440220</v>
          </cell>
          <cell r="B9641">
            <v>12814</v>
          </cell>
          <cell r="C9641">
            <v>11150528</v>
          </cell>
          <cell r="D9641" t="str">
            <v>2010/02</v>
          </cell>
          <cell r="E9641" t="str">
            <v>AD0501</v>
          </cell>
          <cell r="F9641">
            <v>34</v>
          </cell>
          <cell r="G9641" t="str">
            <v>NB-28940</v>
          </cell>
          <cell r="H9641">
            <v>40220</v>
          </cell>
          <cell r="I9641" t="str">
            <v>PAGO SERV.PUBLICOS FEB</v>
          </cell>
          <cell r="J9641" t="str">
            <v>ND-0204</v>
          </cell>
          <cell r="L9641">
            <v>191040</v>
          </cell>
        </row>
        <row r="9642">
          <cell r="A9642" t="str">
            <v>11150528ND-020440220</v>
          </cell>
          <cell r="B9642">
            <v>12815</v>
          </cell>
          <cell r="C9642">
            <v>11150528</v>
          </cell>
          <cell r="D9642" t="str">
            <v>2010/02</v>
          </cell>
          <cell r="E9642" t="str">
            <v>AD0501</v>
          </cell>
          <cell r="F9642">
            <v>37</v>
          </cell>
          <cell r="G9642" t="str">
            <v>NB-28940</v>
          </cell>
          <cell r="H9642">
            <v>40220</v>
          </cell>
          <cell r="I9642" t="str">
            <v>PAGO SERV.PUBLICOS FEB</v>
          </cell>
          <cell r="J9642" t="str">
            <v>ND-0204</v>
          </cell>
          <cell r="L9642">
            <v>11240</v>
          </cell>
        </row>
        <row r="9643">
          <cell r="A9643" t="str">
            <v>11150528ND-020440220</v>
          </cell>
          <cell r="B9643">
            <v>12816</v>
          </cell>
          <cell r="C9643">
            <v>11150528</v>
          </cell>
          <cell r="D9643" t="str">
            <v>2010/02</v>
          </cell>
          <cell r="E9643" t="str">
            <v>AD0501</v>
          </cell>
          <cell r="F9643">
            <v>38</v>
          </cell>
          <cell r="G9643" t="str">
            <v>NB-28940</v>
          </cell>
          <cell r="H9643">
            <v>40220</v>
          </cell>
          <cell r="I9643" t="str">
            <v>PAGO SERV.PUBLICOS FEB</v>
          </cell>
          <cell r="J9643" t="str">
            <v>ND-0204</v>
          </cell>
          <cell r="L9643">
            <v>124970</v>
          </cell>
        </row>
        <row r="9644">
          <cell r="A9644" t="str">
            <v>11150528ND-020440220</v>
          </cell>
          <cell r="B9644">
            <v>12817</v>
          </cell>
          <cell r="C9644">
            <v>11150528</v>
          </cell>
          <cell r="D9644" t="str">
            <v>2010/02</v>
          </cell>
          <cell r="E9644" t="str">
            <v>AD0501</v>
          </cell>
          <cell r="F9644">
            <v>41</v>
          </cell>
          <cell r="G9644" t="str">
            <v>NB-28940</v>
          </cell>
          <cell r="H9644">
            <v>40220</v>
          </cell>
          <cell r="I9644" t="str">
            <v>PAGO SERV.PUBLICOS FEB</v>
          </cell>
          <cell r="J9644" t="str">
            <v>ND-0204</v>
          </cell>
          <cell r="L9644">
            <v>136030</v>
          </cell>
        </row>
        <row r="9645">
          <cell r="A9645" t="str">
            <v>11150528ND-020540220</v>
          </cell>
          <cell r="B9645">
            <v>12830</v>
          </cell>
          <cell r="C9645">
            <v>11150528</v>
          </cell>
          <cell r="D9645" t="str">
            <v>2010/02</v>
          </cell>
          <cell r="E9645" t="str">
            <v>AD0501</v>
          </cell>
          <cell r="F9645">
            <v>42</v>
          </cell>
          <cell r="G9645" t="str">
            <v>NB-28940</v>
          </cell>
          <cell r="H9645">
            <v>40220</v>
          </cell>
          <cell r="I9645" t="str">
            <v>PAGO SERV.PUBLICOS FEB</v>
          </cell>
          <cell r="J9645" t="str">
            <v>ND-0205</v>
          </cell>
          <cell r="L9645">
            <v>26380</v>
          </cell>
        </row>
        <row r="9646">
          <cell r="A9646" t="str">
            <v>11150528ND-020440220</v>
          </cell>
          <cell r="B9646">
            <v>12831</v>
          </cell>
          <cell r="C9646">
            <v>11150528</v>
          </cell>
          <cell r="D9646" t="str">
            <v>2010/02</v>
          </cell>
          <cell r="E9646" t="str">
            <v>AD0501</v>
          </cell>
          <cell r="F9646">
            <v>45</v>
          </cell>
          <cell r="G9646" t="str">
            <v>NB-28940</v>
          </cell>
          <cell r="H9646">
            <v>40220</v>
          </cell>
          <cell r="I9646" t="str">
            <v>PAGO SERV.PUBLICOS FEB</v>
          </cell>
          <cell r="J9646" t="str">
            <v>ND-0204</v>
          </cell>
          <cell r="L9646">
            <v>23440</v>
          </cell>
        </row>
        <row r="9647">
          <cell r="A9647" t="str">
            <v>11150528ND-020440220</v>
          </cell>
          <cell r="B9647">
            <v>12832</v>
          </cell>
          <cell r="C9647">
            <v>11150528</v>
          </cell>
          <cell r="D9647" t="str">
            <v>2010/02</v>
          </cell>
          <cell r="E9647" t="str">
            <v>AD0501</v>
          </cell>
          <cell r="F9647">
            <v>46</v>
          </cell>
          <cell r="G9647" t="str">
            <v>NB-28940</v>
          </cell>
          <cell r="H9647">
            <v>40220</v>
          </cell>
          <cell r="I9647" t="str">
            <v>PAGO SERV.PUBLICOS FEB</v>
          </cell>
          <cell r="J9647" t="str">
            <v>ND-0204</v>
          </cell>
          <cell r="L9647">
            <v>37100</v>
          </cell>
        </row>
        <row r="9648">
          <cell r="A9648" t="str">
            <v>11150528ND-020440220</v>
          </cell>
          <cell r="B9648">
            <v>12833</v>
          </cell>
          <cell r="C9648">
            <v>11150528</v>
          </cell>
          <cell r="D9648" t="str">
            <v>2010/02</v>
          </cell>
          <cell r="E9648" t="str">
            <v>AD0501</v>
          </cell>
          <cell r="F9648">
            <v>48</v>
          </cell>
          <cell r="G9648" t="str">
            <v>NB-28940</v>
          </cell>
          <cell r="H9648">
            <v>40220</v>
          </cell>
          <cell r="I9648" t="str">
            <v>PAGO SERV.PUBLICOS FEB</v>
          </cell>
          <cell r="J9648" t="str">
            <v>ND-0204</v>
          </cell>
          <cell r="L9648">
            <v>325690</v>
          </cell>
        </row>
        <row r="9649">
          <cell r="A9649" t="str">
            <v>11150528ND-020540220</v>
          </cell>
          <cell r="B9649">
            <v>12834</v>
          </cell>
          <cell r="C9649">
            <v>11150528</v>
          </cell>
          <cell r="D9649" t="str">
            <v>2010/02</v>
          </cell>
          <cell r="E9649" t="str">
            <v>AD0501</v>
          </cell>
          <cell r="F9649">
            <v>53</v>
          </cell>
          <cell r="G9649" t="str">
            <v>NB-28940</v>
          </cell>
          <cell r="H9649">
            <v>40220</v>
          </cell>
          <cell r="I9649" t="str">
            <v>PAGO SERV.PUBLICOS FEB</v>
          </cell>
          <cell r="J9649" t="str">
            <v>ND-0205</v>
          </cell>
          <cell r="L9649">
            <v>38840</v>
          </cell>
        </row>
        <row r="9650">
          <cell r="A9650" t="str">
            <v>11150528ND-020540220</v>
          </cell>
          <cell r="B9650">
            <v>12835</v>
          </cell>
          <cell r="C9650">
            <v>11150528</v>
          </cell>
          <cell r="D9650" t="str">
            <v>2010/02</v>
          </cell>
          <cell r="E9650" t="str">
            <v>AD0501</v>
          </cell>
          <cell r="F9650">
            <v>54</v>
          </cell>
          <cell r="G9650" t="str">
            <v>NB-28940</v>
          </cell>
          <cell r="H9650">
            <v>40220</v>
          </cell>
          <cell r="I9650" t="str">
            <v>PAGO SERV.PUBLICOS FEB</v>
          </cell>
          <cell r="J9650" t="str">
            <v>ND-0205</v>
          </cell>
          <cell r="L9650">
            <v>26290</v>
          </cell>
        </row>
        <row r="9651">
          <cell r="A9651" t="str">
            <v>11150528ND-020540220</v>
          </cell>
          <cell r="B9651">
            <v>12836</v>
          </cell>
          <cell r="C9651">
            <v>11150528</v>
          </cell>
          <cell r="D9651" t="str">
            <v>2010/02</v>
          </cell>
          <cell r="E9651" t="str">
            <v>AD0501</v>
          </cell>
          <cell r="F9651">
            <v>55</v>
          </cell>
          <cell r="G9651" t="str">
            <v>NB-28940</v>
          </cell>
          <cell r="H9651">
            <v>40220</v>
          </cell>
          <cell r="I9651" t="str">
            <v>PAGO SERV.PUBLICOS FEB</v>
          </cell>
          <cell r="J9651" t="str">
            <v>ND-0205</v>
          </cell>
          <cell r="L9651">
            <v>27410</v>
          </cell>
        </row>
        <row r="9652">
          <cell r="A9652" t="str">
            <v>11150528ND-020540220</v>
          </cell>
          <cell r="B9652">
            <v>12837</v>
          </cell>
          <cell r="C9652">
            <v>11150528</v>
          </cell>
          <cell r="D9652" t="str">
            <v>2010/02</v>
          </cell>
          <cell r="E9652" t="str">
            <v>AD0501</v>
          </cell>
          <cell r="F9652">
            <v>56</v>
          </cell>
          <cell r="G9652" t="str">
            <v>NB-28940</v>
          </cell>
          <cell r="H9652">
            <v>40220</v>
          </cell>
          <cell r="I9652" t="str">
            <v>PAGO SERV.PUBLICOS FEB</v>
          </cell>
          <cell r="J9652" t="str">
            <v>ND-0205</v>
          </cell>
          <cell r="L9652">
            <v>14380</v>
          </cell>
        </row>
        <row r="9653">
          <cell r="A9653" t="str">
            <v>11150528ND-020540220</v>
          </cell>
          <cell r="B9653">
            <v>12838</v>
          </cell>
          <cell r="C9653">
            <v>11150528</v>
          </cell>
          <cell r="D9653" t="str">
            <v>2010/02</v>
          </cell>
          <cell r="E9653" t="str">
            <v>AD0501</v>
          </cell>
          <cell r="F9653">
            <v>60</v>
          </cell>
          <cell r="G9653" t="str">
            <v>NB-28940</v>
          </cell>
          <cell r="H9653">
            <v>40220</v>
          </cell>
          <cell r="I9653" t="str">
            <v>PAGO SERV.PUBLICOS FEB</v>
          </cell>
          <cell r="J9653" t="str">
            <v>ND-0205</v>
          </cell>
          <cell r="L9653">
            <v>180280</v>
          </cell>
        </row>
        <row r="9654">
          <cell r="A9654" t="str">
            <v>11150528ND-020540220</v>
          </cell>
          <cell r="B9654">
            <v>12839</v>
          </cell>
          <cell r="C9654">
            <v>11150528</v>
          </cell>
          <cell r="D9654" t="str">
            <v>2010/02</v>
          </cell>
          <cell r="E9654" t="str">
            <v>AD0501</v>
          </cell>
          <cell r="F9654">
            <v>61</v>
          </cell>
          <cell r="G9654" t="str">
            <v>NB-28940</v>
          </cell>
          <cell r="H9654">
            <v>40220</v>
          </cell>
          <cell r="I9654" t="str">
            <v>PAGO SERV.PUBLICOS FEB</v>
          </cell>
          <cell r="J9654" t="str">
            <v>ND-0205</v>
          </cell>
          <cell r="L9654">
            <v>180880</v>
          </cell>
        </row>
        <row r="9655">
          <cell r="A9655" t="str">
            <v>11150528ND-020540220</v>
          </cell>
          <cell r="B9655">
            <v>12840</v>
          </cell>
          <cell r="C9655">
            <v>11150528</v>
          </cell>
          <cell r="D9655" t="str">
            <v>2010/02</v>
          </cell>
          <cell r="E9655" t="str">
            <v>AD0501</v>
          </cell>
          <cell r="F9655">
            <v>62</v>
          </cell>
          <cell r="G9655" t="str">
            <v>NB-28940</v>
          </cell>
          <cell r="H9655">
            <v>40220</v>
          </cell>
          <cell r="I9655" t="str">
            <v>PAGO SERV.PUBLICOS FEB</v>
          </cell>
          <cell r="J9655" t="str">
            <v>ND-0205</v>
          </cell>
          <cell r="L9655">
            <v>180280</v>
          </cell>
        </row>
        <row r="9656">
          <cell r="A9656" t="str">
            <v>11150528ND-020540220</v>
          </cell>
          <cell r="B9656">
            <v>12841</v>
          </cell>
          <cell r="C9656">
            <v>11150528</v>
          </cell>
          <cell r="D9656" t="str">
            <v>2010/02</v>
          </cell>
          <cell r="E9656" t="str">
            <v>AD0501</v>
          </cell>
          <cell r="F9656">
            <v>67</v>
          </cell>
          <cell r="G9656" t="str">
            <v>NB-28940</v>
          </cell>
          <cell r="H9656">
            <v>40220</v>
          </cell>
          <cell r="I9656" t="str">
            <v>PAGO SERV.PUBLICOS FEB</v>
          </cell>
          <cell r="J9656" t="str">
            <v>ND-0205</v>
          </cell>
          <cell r="L9656">
            <v>115120</v>
          </cell>
        </row>
        <row r="9657">
          <cell r="A9657" t="str">
            <v>11150528ND-020540220</v>
          </cell>
          <cell r="B9657">
            <v>12842</v>
          </cell>
          <cell r="C9657">
            <v>11150528</v>
          </cell>
          <cell r="D9657" t="str">
            <v>2010/02</v>
          </cell>
          <cell r="E9657" t="str">
            <v>AD0501</v>
          </cell>
          <cell r="F9657">
            <v>68</v>
          </cell>
          <cell r="G9657" t="str">
            <v>NB-28940</v>
          </cell>
          <cell r="H9657">
            <v>40220</v>
          </cell>
          <cell r="I9657" t="str">
            <v>PAGO SERV.PUBLICOS FEB</v>
          </cell>
          <cell r="J9657" t="str">
            <v>ND-0205</v>
          </cell>
          <cell r="L9657">
            <v>115120</v>
          </cell>
        </row>
        <row r="9658">
          <cell r="A9658" t="str">
            <v>11150528ND-020540220</v>
          </cell>
          <cell r="B9658">
            <v>12843</v>
          </cell>
          <cell r="C9658">
            <v>11150528</v>
          </cell>
          <cell r="D9658" t="str">
            <v>2010/02</v>
          </cell>
          <cell r="E9658" t="str">
            <v>AD0501</v>
          </cell>
          <cell r="F9658">
            <v>69</v>
          </cell>
          <cell r="G9658" t="str">
            <v>NB-28940</v>
          </cell>
          <cell r="H9658">
            <v>40220</v>
          </cell>
          <cell r="I9658" t="str">
            <v>PAGO SERV.PUBLICOS FEB</v>
          </cell>
          <cell r="J9658" t="str">
            <v>ND-0205</v>
          </cell>
          <cell r="L9658">
            <v>76040</v>
          </cell>
        </row>
        <row r="9659">
          <cell r="A9659" t="str">
            <v>11150528ND-020540220</v>
          </cell>
          <cell r="B9659">
            <v>12844</v>
          </cell>
          <cell r="C9659">
            <v>11150528</v>
          </cell>
          <cell r="D9659" t="str">
            <v>2010/02</v>
          </cell>
          <cell r="E9659" t="str">
            <v>AD0501</v>
          </cell>
          <cell r="F9659">
            <v>70</v>
          </cell>
          <cell r="G9659" t="str">
            <v>NB-28940</v>
          </cell>
          <cell r="H9659">
            <v>40220</v>
          </cell>
          <cell r="I9659" t="str">
            <v>PAGO SERV.PUBLICOS FEB</v>
          </cell>
          <cell r="J9659" t="str">
            <v>ND-0205</v>
          </cell>
          <cell r="L9659">
            <v>115120</v>
          </cell>
        </row>
        <row r="9660">
          <cell r="A9660" t="str">
            <v>11150528ND-020540220</v>
          </cell>
          <cell r="B9660">
            <v>12845</v>
          </cell>
          <cell r="C9660">
            <v>11150528</v>
          </cell>
          <cell r="D9660" t="str">
            <v>2010/02</v>
          </cell>
          <cell r="E9660" t="str">
            <v>AD0501</v>
          </cell>
          <cell r="F9660">
            <v>74</v>
          </cell>
          <cell r="G9660" t="str">
            <v>NB-28940</v>
          </cell>
          <cell r="H9660">
            <v>40220</v>
          </cell>
          <cell r="I9660" t="str">
            <v>PAGO SERV.PUBLICOS FEB</v>
          </cell>
          <cell r="J9660" t="str">
            <v>ND-0205</v>
          </cell>
          <cell r="L9660">
            <v>115120</v>
          </cell>
        </row>
        <row r="9661">
          <cell r="A9661" t="str">
            <v>11150528ND-020540220</v>
          </cell>
          <cell r="B9661">
            <v>12846</v>
          </cell>
          <cell r="C9661">
            <v>11150528</v>
          </cell>
          <cell r="D9661" t="str">
            <v>2010/02</v>
          </cell>
          <cell r="E9661" t="str">
            <v>AD0501</v>
          </cell>
          <cell r="F9661">
            <v>75</v>
          </cell>
          <cell r="G9661" t="str">
            <v>NB-28940</v>
          </cell>
          <cell r="H9661">
            <v>40220</v>
          </cell>
          <cell r="I9661" t="str">
            <v>PAGO SERV.PUBLICOS FEB</v>
          </cell>
          <cell r="J9661" t="str">
            <v>ND-0205</v>
          </cell>
          <cell r="L9661">
            <v>17120</v>
          </cell>
        </row>
        <row r="9662">
          <cell r="A9662" t="str">
            <v>11150528ND-020540220</v>
          </cell>
          <cell r="B9662">
            <v>12847</v>
          </cell>
          <cell r="C9662">
            <v>11150528</v>
          </cell>
          <cell r="D9662" t="str">
            <v>2010/02</v>
          </cell>
          <cell r="E9662" t="str">
            <v>AD0501</v>
          </cell>
          <cell r="F9662">
            <v>76</v>
          </cell>
          <cell r="G9662" t="str">
            <v>NB-28940</v>
          </cell>
          <cell r="H9662">
            <v>40220</v>
          </cell>
          <cell r="I9662" t="str">
            <v>PAGO SERV.PUBLICOS FEB</v>
          </cell>
          <cell r="J9662" t="str">
            <v>ND-0205</v>
          </cell>
          <cell r="L9662">
            <v>13580</v>
          </cell>
        </row>
        <row r="9663">
          <cell r="A9663" t="str">
            <v>11150528ND-020540220</v>
          </cell>
          <cell r="B9663">
            <v>12848</v>
          </cell>
          <cell r="C9663">
            <v>11150528</v>
          </cell>
          <cell r="D9663" t="str">
            <v>2010/02</v>
          </cell>
          <cell r="E9663" t="str">
            <v>AD0501</v>
          </cell>
          <cell r="F9663">
            <v>81</v>
          </cell>
          <cell r="G9663" t="str">
            <v>NB-28940</v>
          </cell>
          <cell r="H9663">
            <v>40220</v>
          </cell>
          <cell r="I9663" t="str">
            <v>PAGO SERV.PUBLICOS FEB</v>
          </cell>
          <cell r="J9663" t="str">
            <v>ND-0205</v>
          </cell>
          <cell r="L9663">
            <v>27270</v>
          </cell>
        </row>
        <row r="9664">
          <cell r="A9664" t="str">
            <v>11150528ND-020540220</v>
          </cell>
          <cell r="B9664">
            <v>12849</v>
          </cell>
          <cell r="C9664">
            <v>11150528</v>
          </cell>
          <cell r="D9664" t="str">
            <v>2010/02</v>
          </cell>
          <cell r="E9664" t="str">
            <v>AD0501</v>
          </cell>
          <cell r="F9664">
            <v>82</v>
          </cell>
          <cell r="G9664" t="str">
            <v>NB-28940</v>
          </cell>
          <cell r="H9664">
            <v>40220</v>
          </cell>
          <cell r="I9664" t="str">
            <v>PAGO SERV.PUBLICOS FEB</v>
          </cell>
          <cell r="J9664" t="str">
            <v>ND-0205</v>
          </cell>
          <cell r="L9664">
            <v>26960</v>
          </cell>
        </row>
        <row r="9665">
          <cell r="A9665" t="str">
            <v>11150528ND-020540220</v>
          </cell>
          <cell r="B9665">
            <v>12850</v>
          </cell>
          <cell r="C9665">
            <v>11150528</v>
          </cell>
          <cell r="D9665" t="str">
            <v>2010/02</v>
          </cell>
          <cell r="E9665" t="str">
            <v>AD0501</v>
          </cell>
          <cell r="F9665">
            <v>83</v>
          </cell>
          <cell r="G9665" t="str">
            <v>NB-28940</v>
          </cell>
          <cell r="H9665">
            <v>40220</v>
          </cell>
          <cell r="I9665" t="str">
            <v>PAGO SERV.PUBLICOS FEB</v>
          </cell>
          <cell r="J9665" t="str">
            <v>ND-0205</v>
          </cell>
          <cell r="L9665">
            <v>58670</v>
          </cell>
        </row>
        <row r="9666">
          <cell r="A9666" t="str">
            <v>11150528ND-020540220</v>
          </cell>
          <cell r="B9666">
            <v>12851</v>
          </cell>
          <cell r="C9666">
            <v>11150528</v>
          </cell>
          <cell r="D9666" t="str">
            <v>2010/02</v>
          </cell>
          <cell r="E9666" t="str">
            <v>AD0501</v>
          </cell>
          <cell r="F9666">
            <v>84</v>
          </cell>
          <cell r="G9666" t="str">
            <v>NB-28940</v>
          </cell>
          <cell r="H9666">
            <v>40220</v>
          </cell>
          <cell r="I9666" t="str">
            <v>PAGO SERV.PUBLICOS FEB</v>
          </cell>
          <cell r="J9666" t="str">
            <v>ND-0205</v>
          </cell>
          <cell r="L9666">
            <v>133370</v>
          </cell>
        </row>
        <row r="9667">
          <cell r="A9667" t="str">
            <v>11150528ND-020540220</v>
          </cell>
          <cell r="B9667">
            <v>12852</v>
          </cell>
          <cell r="C9667">
            <v>11150528</v>
          </cell>
          <cell r="D9667" t="str">
            <v>2010/02</v>
          </cell>
          <cell r="E9667" t="str">
            <v>AD0501</v>
          </cell>
          <cell r="F9667">
            <v>90</v>
          </cell>
          <cell r="G9667" t="str">
            <v>NB-28940</v>
          </cell>
          <cell r="H9667">
            <v>40220</v>
          </cell>
          <cell r="I9667" t="str">
            <v>PAGO SERV.PUBLICOS FEB</v>
          </cell>
          <cell r="J9667" t="str">
            <v>ND-0205</v>
          </cell>
          <cell r="L9667">
            <v>52320</v>
          </cell>
        </row>
        <row r="9668">
          <cell r="A9668" t="str">
            <v>11150528ND-020540220</v>
          </cell>
          <cell r="B9668">
            <v>12853</v>
          </cell>
          <cell r="C9668">
            <v>11150528</v>
          </cell>
          <cell r="D9668" t="str">
            <v>2010/02</v>
          </cell>
          <cell r="E9668" t="str">
            <v>AD0501</v>
          </cell>
          <cell r="F9668">
            <v>91</v>
          </cell>
          <cell r="G9668" t="str">
            <v>NB-28940</v>
          </cell>
          <cell r="H9668">
            <v>40220</v>
          </cell>
          <cell r="I9668" t="str">
            <v>PAGO SERV.PUBLICOS FEB</v>
          </cell>
          <cell r="J9668" t="str">
            <v>ND-0205</v>
          </cell>
          <cell r="L9668">
            <v>77860</v>
          </cell>
        </row>
        <row r="9669">
          <cell r="A9669" t="str">
            <v>11150528ND-020540220</v>
          </cell>
          <cell r="B9669">
            <v>12854</v>
          </cell>
          <cell r="C9669">
            <v>11150528</v>
          </cell>
          <cell r="D9669" t="str">
            <v>2010/02</v>
          </cell>
          <cell r="E9669" t="str">
            <v>AD0501</v>
          </cell>
          <cell r="F9669">
            <v>92</v>
          </cell>
          <cell r="G9669" t="str">
            <v>NB-28940</v>
          </cell>
          <cell r="H9669">
            <v>40220</v>
          </cell>
          <cell r="I9669" t="str">
            <v>PAGO SERV.PUBLICOS FEB</v>
          </cell>
          <cell r="J9669" t="str">
            <v>ND-0205</v>
          </cell>
          <cell r="L9669">
            <v>39540</v>
          </cell>
        </row>
        <row r="9670">
          <cell r="A9670" t="str">
            <v>11150528ND-020540220</v>
          </cell>
          <cell r="B9670">
            <v>12855</v>
          </cell>
          <cell r="C9670">
            <v>11150528</v>
          </cell>
          <cell r="D9670" t="str">
            <v>2010/02</v>
          </cell>
          <cell r="E9670" t="str">
            <v>AD0501</v>
          </cell>
          <cell r="F9670">
            <v>93</v>
          </cell>
          <cell r="G9670" t="str">
            <v>NB-28940</v>
          </cell>
          <cell r="H9670">
            <v>40220</v>
          </cell>
          <cell r="I9670" t="str">
            <v>PAGO SERV.PUBLICOS FEB</v>
          </cell>
          <cell r="J9670" t="str">
            <v>ND-0205</v>
          </cell>
          <cell r="L9670">
            <v>37630</v>
          </cell>
        </row>
        <row r="9671">
          <cell r="A9671" t="str">
            <v>11150528ND-020540220</v>
          </cell>
          <cell r="B9671">
            <v>12856</v>
          </cell>
          <cell r="C9671">
            <v>11150528</v>
          </cell>
          <cell r="D9671" t="str">
            <v>2010/02</v>
          </cell>
          <cell r="E9671" t="str">
            <v>AD0501</v>
          </cell>
          <cell r="F9671">
            <v>94</v>
          </cell>
          <cell r="G9671" t="str">
            <v>NB-28940</v>
          </cell>
          <cell r="H9671">
            <v>40220</v>
          </cell>
          <cell r="I9671" t="str">
            <v>PAGO SERV.PUBLICOS FEB</v>
          </cell>
          <cell r="J9671" t="str">
            <v>ND-0205</v>
          </cell>
          <cell r="L9671">
            <v>34800</v>
          </cell>
        </row>
        <row r="9672">
          <cell r="A9672" t="str">
            <v>11150528ND-020740220</v>
          </cell>
          <cell r="B9672">
            <v>12857</v>
          </cell>
          <cell r="C9672">
            <v>11150528</v>
          </cell>
          <cell r="D9672" t="str">
            <v>2010/02</v>
          </cell>
          <cell r="E9672" t="str">
            <v>AD0501</v>
          </cell>
          <cell r="F9672">
            <v>98</v>
          </cell>
          <cell r="G9672" t="str">
            <v>NB-28940</v>
          </cell>
          <cell r="H9672">
            <v>40220</v>
          </cell>
          <cell r="I9672" t="str">
            <v>PAGO SERV.PUBLICOS FEB</v>
          </cell>
          <cell r="J9672" t="str">
            <v>ND-0207</v>
          </cell>
          <cell r="L9672">
            <v>12850</v>
          </cell>
        </row>
        <row r="9673">
          <cell r="A9673" t="str">
            <v>11150528ND-020540220</v>
          </cell>
          <cell r="B9673">
            <v>12858</v>
          </cell>
          <cell r="C9673">
            <v>11150528</v>
          </cell>
          <cell r="D9673" t="str">
            <v>2010/02</v>
          </cell>
          <cell r="E9673" t="str">
            <v>AD0501</v>
          </cell>
          <cell r="F9673">
            <v>99</v>
          </cell>
          <cell r="G9673" t="str">
            <v>NB-28940</v>
          </cell>
          <cell r="H9673">
            <v>40220</v>
          </cell>
          <cell r="I9673" t="str">
            <v>PAGO SERV.PUBLICOS FEB</v>
          </cell>
          <cell r="J9673" t="str">
            <v>ND-0205</v>
          </cell>
          <cell r="L9673">
            <v>30900</v>
          </cell>
        </row>
        <row r="9674">
          <cell r="A9674" t="str">
            <v>11150528ND-020540220</v>
          </cell>
          <cell r="B9674">
            <v>12859</v>
          </cell>
          <cell r="C9674">
            <v>11150528</v>
          </cell>
          <cell r="D9674" t="str">
            <v>2010/02</v>
          </cell>
          <cell r="E9674" t="str">
            <v>AD0501</v>
          </cell>
          <cell r="F9674">
            <v>100</v>
          </cell>
          <cell r="G9674" t="str">
            <v>NB-28940</v>
          </cell>
          <cell r="H9674">
            <v>40220</v>
          </cell>
          <cell r="I9674" t="str">
            <v>PAGO SERV.PUBLICOS FEB</v>
          </cell>
          <cell r="J9674" t="str">
            <v>ND-0205</v>
          </cell>
          <cell r="L9674">
            <v>16090</v>
          </cell>
        </row>
        <row r="9675">
          <cell r="A9675" t="str">
            <v>11150528ND-020440220</v>
          </cell>
          <cell r="B9675">
            <v>12860</v>
          </cell>
          <cell r="C9675">
            <v>11150528</v>
          </cell>
          <cell r="D9675" t="str">
            <v>2010/02</v>
          </cell>
          <cell r="E9675" t="str">
            <v>AD0501</v>
          </cell>
          <cell r="F9675">
            <v>102</v>
          </cell>
          <cell r="G9675" t="str">
            <v>NB-28940</v>
          </cell>
          <cell r="H9675">
            <v>40220</v>
          </cell>
          <cell r="I9675" t="str">
            <v>PAGO SERV.PUBLICOS FEB</v>
          </cell>
          <cell r="J9675" t="str">
            <v>ND-0204</v>
          </cell>
          <cell r="L9675">
            <v>115120</v>
          </cell>
        </row>
        <row r="9676">
          <cell r="A9676" t="str">
            <v>11150528ND-020440220</v>
          </cell>
          <cell r="B9676">
            <v>12861</v>
          </cell>
          <cell r="C9676">
            <v>11150528</v>
          </cell>
          <cell r="D9676" t="str">
            <v>2010/02</v>
          </cell>
          <cell r="E9676" t="str">
            <v>AD0501</v>
          </cell>
          <cell r="F9676">
            <v>106</v>
          </cell>
          <cell r="G9676" t="str">
            <v>NB-28940</v>
          </cell>
          <cell r="H9676">
            <v>40220</v>
          </cell>
          <cell r="I9676" t="str">
            <v>PAGO SERV.PUBLICOS FEB</v>
          </cell>
          <cell r="J9676" t="str">
            <v>ND-0204</v>
          </cell>
          <cell r="L9676">
            <v>29580</v>
          </cell>
        </row>
        <row r="9677">
          <cell r="A9677" t="str">
            <v>11150528ND-020440220</v>
          </cell>
          <cell r="B9677">
            <v>12862</v>
          </cell>
          <cell r="C9677">
            <v>11150528</v>
          </cell>
          <cell r="D9677" t="str">
            <v>2010/02</v>
          </cell>
          <cell r="E9677" t="str">
            <v>AD0501</v>
          </cell>
          <cell r="F9677">
            <v>105</v>
          </cell>
          <cell r="G9677" t="str">
            <v>NB-28940</v>
          </cell>
          <cell r="H9677">
            <v>40220</v>
          </cell>
          <cell r="I9677" t="str">
            <v>PAGO SERV.PUBLICOS FEB</v>
          </cell>
          <cell r="J9677" t="str">
            <v>ND-0204</v>
          </cell>
          <cell r="L9677">
            <v>29780</v>
          </cell>
        </row>
        <row r="9678">
          <cell r="A9678" t="str">
            <v>11150528ND-020840220</v>
          </cell>
          <cell r="B9678">
            <v>12863</v>
          </cell>
          <cell r="C9678">
            <v>11150528</v>
          </cell>
          <cell r="D9678" t="str">
            <v>2010/02</v>
          </cell>
          <cell r="E9678" t="str">
            <v>AD0501</v>
          </cell>
          <cell r="F9678">
            <v>108</v>
          </cell>
          <cell r="G9678" t="str">
            <v>NB-28940</v>
          </cell>
          <cell r="H9678">
            <v>40220</v>
          </cell>
          <cell r="I9678" t="str">
            <v>PAGO SERV.PUBLICOS FEB</v>
          </cell>
          <cell r="J9678" t="str">
            <v>ND-0208</v>
          </cell>
          <cell r="L9678">
            <v>10240</v>
          </cell>
        </row>
        <row r="9679">
          <cell r="A9679" t="str">
            <v>11150528ND-020940220</v>
          </cell>
          <cell r="B9679">
            <v>12864</v>
          </cell>
          <cell r="C9679">
            <v>11150528</v>
          </cell>
          <cell r="D9679" t="str">
            <v>2010/02</v>
          </cell>
          <cell r="E9679" t="str">
            <v>AD0501</v>
          </cell>
          <cell r="F9679">
            <v>110</v>
          </cell>
          <cell r="G9679" t="str">
            <v>NB-28940</v>
          </cell>
          <cell r="H9679">
            <v>40220</v>
          </cell>
          <cell r="I9679" t="str">
            <v>PAGO SERV.PUBLICOS FEB</v>
          </cell>
          <cell r="J9679" t="str">
            <v>ND-0209</v>
          </cell>
          <cell r="L9679">
            <v>374400</v>
          </cell>
        </row>
        <row r="9680">
          <cell r="A9680" t="str">
            <v>11150528NC-020340212</v>
          </cell>
          <cell r="B9680">
            <v>12865</v>
          </cell>
          <cell r="C9680">
            <v>11150528</v>
          </cell>
          <cell r="D9680" t="str">
            <v>2010/02</v>
          </cell>
          <cell r="E9680" t="str">
            <v>AD0501</v>
          </cell>
          <cell r="F9680">
            <v>177</v>
          </cell>
          <cell r="G9680" t="str">
            <v>NB-28947</v>
          </cell>
          <cell r="H9680">
            <v>40212</v>
          </cell>
          <cell r="I9680" t="str">
            <v>RETIRO PARCIAL DE FOND</v>
          </cell>
          <cell r="J9680" t="str">
            <v>NC-0203</v>
          </cell>
          <cell r="K9680">
            <v>20000000</v>
          </cell>
        </row>
        <row r="9681">
          <cell r="A9681" t="str">
            <v>11150528ND-020240220</v>
          </cell>
          <cell r="B9681">
            <v>12866</v>
          </cell>
          <cell r="C9681">
            <v>11150528</v>
          </cell>
          <cell r="D9681" t="str">
            <v>2010/02</v>
          </cell>
          <cell r="E9681" t="str">
            <v>AD0501</v>
          </cell>
          <cell r="F9681">
            <v>365</v>
          </cell>
          <cell r="G9681" t="str">
            <v>NB-28940</v>
          </cell>
          <cell r="H9681">
            <v>40220</v>
          </cell>
          <cell r="I9681" t="str">
            <v>PAGO SERV.PUBLICOS FEB</v>
          </cell>
          <cell r="J9681" t="str">
            <v>ND-0202</v>
          </cell>
          <cell r="L9681">
            <v>135970</v>
          </cell>
        </row>
        <row r="9682">
          <cell r="A9682" t="str">
            <v>11150528ND-020240220</v>
          </cell>
          <cell r="B9682">
            <v>12867</v>
          </cell>
          <cell r="C9682">
            <v>11150528</v>
          </cell>
          <cell r="D9682" t="str">
            <v>2010/02</v>
          </cell>
          <cell r="E9682" t="str">
            <v>AD0501</v>
          </cell>
          <cell r="F9682">
            <v>366</v>
          </cell>
          <cell r="G9682" t="str">
            <v>NB-28940</v>
          </cell>
          <cell r="H9682">
            <v>40220</v>
          </cell>
          <cell r="I9682" t="str">
            <v>PAGO SERV.PUBLICOS FEB</v>
          </cell>
          <cell r="J9682" t="str">
            <v>ND-0202</v>
          </cell>
          <cell r="L9682">
            <v>54870</v>
          </cell>
        </row>
        <row r="9683">
          <cell r="A9683" t="str">
            <v>11150528ND-020440220</v>
          </cell>
          <cell r="B9683">
            <v>12868</v>
          </cell>
          <cell r="C9683">
            <v>11150528</v>
          </cell>
          <cell r="D9683" t="str">
            <v>2010/02</v>
          </cell>
          <cell r="E9683" t="str">
            <v>AD0501</v>
          </cell>
          <cell r="F9683">
            <v>367</v>
          </cell>
          <cell r="G9683" t="str">
            <v>NB-28940</v>
          </cell>
          <cell r="H9683">
            <v>40220</v>
          </cell>
          <cell r="I9683" t="str">
            <v>PAGO SERV.PUBLICOS FEB</v>
          </cell>
          <cell r="J9683" t="str">
            <v>ND-0204</v>
          </cell>
          <cell r="L9683">
            <v>31540</v>
          </cell>
        </row>
        <row r="9684">
          <cell r="A9684" t="str">
            <v>11150528ND-020540220</v>
          </cell>
          <cell r="B9684">
            <v>12869</v>
          </cell>
          <cell r="C9684">
            <v>11150528</v>
          </cell>
          <cell r="D9684" t="str">
            <v>2010/02</v>
          </cell>
          <cell r="E9684" t="str">
            <v>AD0501</v>
          </cell>
          <cell r="F9684">
            <v>372</v>
          </cell>
          <cell r="G9684" t="str">
            <v>NB-28940</v>
          </cell>
          <cell r="H9684">
            <v>40220</v>
          </cell>
          <cell r="I9684" t="str">
            <v>PAGO SERV.PUBLICOS FEB</v>
          </cell>
          <cell r="J9684" t="str">
            <v>ND-0205</v>
          </cell>
          <cell r="L9684">
            <v>25480</v>
          </cell>
        </row>
        <row r="9685">
          <cell r="A9685" t="str">
            <v>11150528ND-020440220</v>
          </cell>
          <cell r="B9685">
            <v>12870</v>
          </cell>
          <cell r="C9685">
            <v>11150528</v>
          </cell>
          <cell r="D9685" t="str">
            <v>2010/02</v>
          </cell>
          <cell r="E9685" t="str">
            <v>AD0501</v>
          </cell>
          <cell r="F9685">
            <v>373</v>
          </cell>
          <cell r="G9685" t="str">
            <v>NB-28940</v>
          </cell>
          <cell r="H9685">
            <v>40220</v>
          </cell>
          <cell r="I9685" t="str">
            <v>PAGO SERV.PUBLICOS FEB</v>
          </cell>
          <cell r="J9685" t="str">
            <v>ND-0204</v>
          </cell>
          <cell r="L9685">
            <v>27720</v>
          </cell>
        </row>
        <row r="9686">
          <cell r="A9686" t="str">
            <v>11150528ND-020540220</v>
          </cell>
          <cell r="B9686">
            <v>12871</v>
          </cell>
          <cell r="C9686">
            <v>11150528</v>
          </cell>
          <cell r="D9686" t="str">
            <v>2010/02</v>
          </cell>
          <cell r="E9686" t="str">
            <v>AD0501</v>
          </cell>
          <cell r="F9686">
            <v>374</v>
          </cell>
          <cell r="G9686" t="str">
            <v>NB-28940</v>
          </cell>
          <cell r="H9686">
            <v>40220</v>
          </cell>
          <cell r="I9686" t="str">
            <v>PAGO SERV.PUBLICOS FEB</v>
          </cell>
          <cell r="J9686" t="str">
            <v>ND-0205</v>
          </cell>
          <cell r="L9686">
            <v>46590</v>
          </cell>
        </row>
        <row r="9687">
          <cell r="A9687" t="str">
            <v>11150528ND-020540220</v>
          </cell>
          <cell r="B9687">
            <v>12872</v>
          </cell>
          <cell r="C9687">
            <v>11150528</v>
          </cell>
          <cell r="D9687" t="str">
            <v>2010/02</v>
          </cell>
          <cell r="E9687" t="str">
            <v>AD0501</v>
          </cell>
          <cell r="F9687">
            <v>375</v>
          </cell>
          <cell r="G9687" t="str">
            <v>NB-28940</v>
          </cell>
          <cell r="H9687">
            <v>40220</v>
          </cell>
          <cell r="I9687" t="str">
            <v>PAGO SERV.PUBLICOS FEB</v>
          </cell>
          <cell r="J9687" t="str">
            <v>ND-0205</v>
          </cell>
          <cell r="L9687">
            <v>104270</v>
          </cell>
        </row>
        <row r="9688">
          <cell r="A9688" t="str">
            <v>11150528ND-020540220</v>
          </cell>
          <cell r="B9688">
            <v>12885</v>
          </cell>
          <cell r="C9688">
            <v>11150528</v>
          </cell>
          <cell r="D9688" t="str">
            <v>2010/02</v>
          </cell>
          <cell r="E9688" t="str">
            <v>AD0501</v>
          </cell>
          <cell r="F9688">
            <v>377</v>
          </cell>
          <cell r="G9688" t="str">
            <v>NB-28940</v>
          </cell>
          <cell r="H9688">
            <v>40220</v>
          </cell>
          <cell r="I9688" t="str">
            <v>PAGO SERV.PUBLICOS FEB</v>
          </cell>
          <cell r="J9688" t="str">
            <v>ND-0205</v>
          </cell>
          <cell r="L9688">
            <v>26500</v>
          </cell>
        </row>
        <row r="9689">
          <cell r="A9689" t="str">
            <v>11150528ND-020540220</v>
          </cell>
          <cell r="B9689">
            <v>12886</v>
          </cell>
          <cell r="C9689">
            <v>11150528</v>
          </cell>
          <cell r="D9689" t="str">
            <v>2010/02</v>
          </cell>
          <cell r="E9689" t="str">
            <v>AD0501</v>
          </cell>
          <cell r="F9689">
            <v>379</v>
          </cell>
          <cell r="G9689" t="str">
            <v>NB-28940</v>
          </cell>
          <cell r="H9689">
            <v>40220</v>
          </cell>
          <cell r="I9689" t="str">
            <v>PAGO SERV.PUBLICOS FEB</v>
          </cell>
          <cell r="J9689" t="str">
            <v>ND-0205</v>
          </cell>
          <cell r="L9689">
            <v>499400</v>
          </cell>
        </row>
        <row r="9690">
          <cell r="A9690" t="str">
            <v>11150528ND-021040220</v>
          </cell>
          <cell r="B9690">
            <v>12887</v>
          </cell>
          <cell r="C9690">
            <v>11150528</v>
          </cell>
          <cell r="D9690" t="str">
            <v>2010/02</v>
          </cell>
          <cell r="E9690" t="str">
            <v>AD0501</v>
          </cell>
          <cell r="F9690">
            <v>382</v>
          </cell>
          <cell r="G9690" t="str">
            <v>NB-28940</v>
          </cell>
          <cell r="H9690">
            <v>40220</v>
          </cell>
          <cell r="I9690" t="str">
            <v>PAGO SERV.PUBLICOS FEB</v>
          </cell>
          <cell r="J9690" t="str">
            <v>ND-0210</v>
          </cell>
          <cell r="L9690">
            <v>19770</v>
          </cell>
        </row>
        <row r="9691">
          <cell r="A9691" t="str">
            <v>11150528ND-021040220</v>
          </cell>
          <cell r="B9691">
            <v>12888</v>
          </cell>
          <cell r="C9691">
            <v>11150528</v>
          </cell>
          <cell r="D9691" t="str">
            <v>2010/02</v>
          </cell>
          <cell r="E9691" t="str">
            <v>AD0501</v>
          </cell>
          <cell r="F9691">
            <v>383</v>
          </cell>
          <cell r="G9691" t="str">
            <v>NB-28940</v>
          </cell>
          <cell r="H9691">
            <v>40220</v>
          </cell>
          <cell r="I9691" t="str">
            <v>PAGO SERV.PUBLICOS FEB</v>
          </cell>
          <cell r="J9691" t="str">
            <v>ND-0210</v>
          </cell>
          <cell r="L9691">
            <v>21040</v>
          </cell>
        </row>
        <row r="9692">
          <cell r="A9692" t="str">
            <v>11150528ND-021040220</v>
          </cell>
          <cell r="B9692">
            <v>12889</v>
          </cell>
          <cell r="C9692">
            <v>11150528</v>
          </cell>
          <cell r="D9692" t="str">
            <v>2010/02</v>
          </cell>
          <cell r="E9692" t="str">
            <v>AD0501</v>
          </cell>
          <cell r="F9692">
            <v>385</v>
          </cell>
          <cell r="G9692" t="str">
            <v>NB-28940</v>
          </cell>
          <cell r="H9692">
            <v>40220</v>
          </cell>
          <cell r="I9692" t="str">
            <v>PAGO SERV.PUBLICOS FEB</v>
          </cell>
          <cell r="J9692" t="str">
            <v>ND-0210</v>
          </cell>
          <cell r="L9692">
            <v>123050</v>
          </cell>
        </row>
        <row r="9693">
          <cell r="A9693" t="str">
            <v>11150528ND-021040220</v>
          </cell>
          <cell r="B9693">
            <v>12890</v>
          </cell>
          <cell r="C9693">
            <v>11150528</v>
          </cell>
          <cell r="D9693" t="str">
            <v>2010/02</v>
          </cell>
          <cell r="E9693" t="str">
            <v>AD0501</v>
          </cell>
          <cell r="F9693">
            <v>389</v>
          </cell>
          <cell r="G9693" t="str">
            <v>NB-28940</v>
          </cell>
          <cell r="H9693">
            <v>40220</v>
          </cell>
          <cell r="I9693" t="str">
            <v>PAGO SERV.PUBLICOS FEB</v>
          </cell>
          <cell r="J9693" t="str">
            <v>ND-0210</v>
          </cell>
          <cell r="L9693">
            <v>19290</v>
          </cell>
        </row>
        <row r="9694">
          <cell r="A9694" t="str">
            <v>11150528ND-021040220</v>
          </cell>
          <cell r="B9694">
            <v>12891</v>
          </cell>
          <cell r="C9694">
            <v>11150528</v>
          </cell>
          <cell r="D9694" t="str">
            <v>2010/02</v>
          </cell>
          <cell r="E9694" t="str">
            <v>AD0501</v>
          </cell>
          <cell r="F9694">
            <v>390</v>
          </cell>
          <cell r="G9694" t="str">
            <v>NB-28940</v>
          </cell>
          <cell r="H9694">
            <v>40220</v>
          </cell>
          <cell r="I9694" t="str">
            <v>PAGO SERV.PUBLICOS FEB</v>
          </cell>
          <cell r="J9694" t="str">
            <v>ND-0210</v>
          </cell>
          <cell r="L9694">
            <v>112220</v>
          </cell>
        </row>
        <row r="9695">
          <cell r="A9695" t="str">
            <v>11150528ND-021040220</v>
          </cell>
          <cell r="B9695">
            <v>12892</v>
          </cell>
          <cell r="C9695">
            <v>11150528</v>
          </cell>
          <cell r="D9695" t="str">
            <v>2010/02</v>
          </cell>
          <cell r="E9695" t="str">
            <v>AD0501</v>
          </cell>
          <cell r="F9695">
            <v>391</v>
          </cell>
          <cell r="G9695" t="str">
            <v>NB-28940</v>
          </cell>
          <cell r="H9695">
            <v>40220</v>
          </cell>
          <cell r="I9695" t="str">
            <v>PAGO SERV.PUBLICOS FEB</v>
          </cell>
          <cell r="J9695" t="str">
            <v>ND-0210</v>
          </cell>
          <cell r="L9695">
            <v>31010</v>
          </cell>
        </row>
        <row r="9696">
          <cell r="A9696" t="str">
            <v>11150528ND-021040220</v>
          </cell>
          <cell r="B9696">
            <v>12893</v>
          </cell>
          <cell r="C9696">
            <v>11150528</v>
          </cell>
          <cell r="D9696" t="str">
            <v>2010/02</v>
          </cell>
          <cell r="E9696" t="str">
            <v>AD0501</v>
          </cell>
          <cell r="F9696">
            <v>393</v>
          </cell>
          <cell r="G9696" t="str">
            <v>NB-28940</v>
          </cell>
          <cell r="H9696">
            <v>40220</v>
          </cell>
          <cell r="I9696" t="str">
            <v>PAGO SERV.PUBLICOS FEB</v>
          </cell>
          <cell r="J9696" t="str">
            <v>ND-0210</v>
          </cell>
          <cell r="L9696">
            <v>867500</v>
          </cell>
        </row>
        <row r="9697">
          <cell r="A9697" t="str">
            <v>11150528ND-021040220</v>
          </cell>
          <cell r="B9697">
            <v>12894</v>
          </cell>
          <cell r="C9697">
            <v>11150528</v>
          </cell>
          <cell r="D9697" t="str">
            <v>2010/02</v>
          </cell>
          <cell r="E9697" t="str">
            <v>AD0501</v>
          </cell>
          <cell r="F9697">
            <v>395</v>
          </cell>
          <cell r="G9697" t="str">
            <v>NB-28940</v>
          </cell>
          <cell r="H9697">
            <v>40220</v>
          </cell>
          <cell r="I9697" t="str">
            <v>PAGO SERV.PUBLICOS FEB</v>
          </cell>
          <cell r="J9697" t="str">
            <v>ND-0210</v>
          </cell>
          <cell r="L9697">
            <v>283280</v>
          </cell>
        </row>
        <row r="9698">
          <cell r="A9698" t="str">
            <v>11150528ND-021040220</v>
          </cell>
          <cell r="B9698">
            <v>12895</v>
          </cell>
          <cell r="C9698">
            <v>11150528</v>
          </cell>
          <cell r="D9698" t="str">
            <v>2010/02</v>
          </cell>
          <cell r="E9698" t="str">
            <v>AD0501</v>
          </cell>
          <cell r="F9698">
            <v>400</v>
          </cell>
          <cell r="G9698" t="str">
            <v>NB-28940</v>
          </cell>
          <cell r="H9698">
            <v>40220</v>
          </cell>
          <cell r="I9698" t="str">
            <v>PAGO SERV.PUBLICOS FEB</v>
          </cell>
          <cell r="J9698" t="str">
            <v>ND-0210</v>
          </cell>
          <cell r="L9698">
            <v>35120</v>
          </cell>
        </row>
        <row r="9699">
          <cell r="A9699" t="str">
            <v>11150528ND-021040220</v>
          </cell>
          <cell r="B9699">
            <v>12896</v>
          </cell>
          <cell r="C9699">
            <v>11150528</v>
          </cell>
          <cell r="D9699" t="str">
            <v>2010/02</v>
          </cell>
          <cell r="E9699" t="str">
            <v>AD0501</v>
          </cell>
          <cell r="F9699">
            <v>401</v>
          </cell>
          <cell r="G9699" t="str">
            <v>NB-28940</v>
          </cell>
          <cell r="H9699">
            <v>40220</v>
          </cell>
          <cell r="I9699" t="str">
            <v>PAGO SERV.PUBLICOS FEB</v>
          </cell>
          <cell r="J9699" t="str">
            <v>ND-0210</v>
          </cell>
          <cell r="L9699">
            <v>40430</v>
          </cell>
        </row>
        <row r="9700">
          <cell r="A9700" t="str">
            <v>11150528ND-021040220</v>
          </cell>
          <cell r="B9700">
            <v>12897</v>
          </cell>
          <cell r="C9700">
            <v>11150528</v>
          </cell>
          <cell r="D9700" t="str">
            <v>2010/02</v>
          </cell>
          <cell r="E9700" t="str">
            <v>AD0501</v>
          </cell>
          <cell r="F9700">
            <v>402</v>
          </cell>
          <cell r="G9700" t="str">
            <v>NB-28940</v>
          </cell>
          <cell r="H9700">
            <v>40220</v>
          </cell>
          <cell r="I9700" t="str">
            <v>PAGO SERV.PUBLICOS FEB</v>
          </cell>
          <cell r="J9700" t="str">
            <v>ND-0210</v>
          </cell>
          <cell r="L9700">
            <v>96940</v>
          </cell>
        </row>
        <row r="9701">
          <cell r="A9701" t="str">
            <v>11150528ND-021040220</v>
          </cell>
          <cell r="B9701">
            <v>12898</v>
          </cell>
          <cell r="C9701">
            <v>11150528</v>
          </cell>
          <cell r="D9701" t="str">
            <v>2010/02</v>
          </cell>
          <cell r="E9701" t="str">
            <v>AD0501</v>
          </cell>
          <cell r="F9701">
            <v>403</v>
          </cell>
          <cell r="G9701" t="str">
            <v>NB-28940</v>
          </cell>
          <cell r="H9701">
            <v>40220</v>
          </cell>
          <cell r="I9701" t="str">
            <v>PAGO SERV.PUBLICOS FEB</v>
          </cell>
          <cell r="J9701" t="str">
            <v>ND-0210</v>
          </cell>
          <cell r="L9701">
            <v>27880</v>
          </cell>
        </row>
        <row r="9702">
          <cell r="A9702" t="str">
            <v>11150528ND-021040220</v>
          </cell>
          <cell r="B9702">
            <v>12899</v>
          </cell>
          <cell r="C9702">
            <v>11150528</v>
          </cell>
          <cell r="D9702" t="str">
            <v>2010/02</v>
          </cell>
          <cell r="E9702" t="str">
            <v>AD0501</v>
          </cell>
          <cell r="F9702">
            <v>405</v>
          </cell>
          <cell r="G9702" t="str">
            <v>NB-28940</v>
          </cell>
          <cell r="H9702">
            <v>40220</v>
          </cell>
          <cell r="I9702" t="str">
            <v>PAGO SERV.PUBLICOS FEB</v>
          </cell>
          <cell r="J9702" t="str">
            <v>ND-0210</v>
          </cell>
          <cell r="L9702">
            <v>42060</v>
          </cell>
        </row>
        <row r="9703">
          <cell r="A9703" t="str">
            <v>11150528ND-021140220</v>
          </cell>
          <cell r="B9703">
            <v>12900</v>
          </cell>
          <cell r="C9703">
            <v>11150528</v>
          </cell>
          <cell r="D9703" t="str">
            <v>2010/02</v>
          </cell>
          <cell r="E9703" t="str">
            <v>AD0501</v>
          </cell>
          <cell r="F9703">
            <v>410</v>
          </cell>
          <cell r="G9703" t="str">
            <v>NB-28940</v>
          </cell>
          <cell r="H9703">
            <v>40220</v>
          </cell>
          <cell r="I9703" t="str">
            <v>PAGO SERV.PUBLICOS FEB</v>
          </cell>
          <cell r="J9703" t="str">
            <v>ND-0211</v>
          </cell>
          <cell r="L9703">
            <v>113330</v>
          </cell>
        </row>
        <row r="9704">
          <cell r="A9704" t="str">
            <v>11150528ND-021140220</v>
          </cell>
          <cell r="B9704">
            <v>12901</v>
          </cell>
          <cell r="C9704">
            <v>11150528</v>
          </cell>
          <cell r="D9704" t="str">
            <v>2010/02</v>
          </cell>
          <cell r="E9704" t="str">
            <v>AD0501</v>
          </cell>
          <cell r="F9704">
            <v>411</v>
          </cell>
          <cell r="G9704" t="str">
            <v>NB-28940</v>
          </cell>
          <cell r="H9704">
            <v>40220</v>
          </cell>
          <cell r="I9704" t="str">
            <v>PAGO SERV.PUBLICOS FEB</v>
          </cell>
          <cell r="J9704" t="str">
            <v>ND-0211</v>
          </cell>
          <cell r="L9704">
            <v>59590</v>
          </cell>
        </row>
        <row r="9705">
          <cell r="A9705" t="str">
            <v>11150528ND-021140220</v>
          </cell>
          <cell r="B9705">
            <v>12902</v>
          </cell>
          <cell r="C9705">
            <v>11150528</v>
          </cell>
          <cell r="D9705" t="str">
            <v>2010/02</v>
          </cell>
          <cell r="E9705" t="str">
            <v>AD0501</v>
          </cell>
          <cell r="F9705">
            <v>412</v>
          </cell>
          <cell r="G9705" t="str">
            <v>NB-28940</v>
          </cell>
          <cell r="H9705">
            <v>40220</v>
          </cell>
          <cell r="I9705" t="str">
            <v>PAGO SERV.PUBLICOS FEB</v>
          </cell>
          <cell r="J9705" t="str">
            <v>ND-0211</v>
          </cell>
          <cell r="L9705">
            <v>154790</v>
          </cell>
        </row>
        <row r="9706">
          <cell r="A9706" t="str">
            <v>11150528ND-021140220</v>
          </cell>
          <cell r="B9706">
            <v>12903</v>
          </cell>
          <cell r="C9706">
            <v>11150528</v>
          </cell>
          <cell r="D9706" t="str">
            <v>2010/02</v>
          </cell>
          <cell r="E9706" t="str">
            <v>AD0501</v>
          </cell>
          <cell r="F9706">
            <v>413</v>
          </cell>
          <cell r="G9706" t="str">
            <v>NB-28940</v>
          </cell>
          <cell r="H9706">
            <v>40220</v>
          </cell>
          <cell r="I9706" t="str">
            <v>PAGO SERV.PUBLICOS FEB</v>
          </cell>
          <cell r="J9706" t="str">
            <v>ND-0211</v>
          </cell>
          <cell r="L9706">
            <v>22960</v>
          </cell>
        </row>
        <row r="9707">
          <cell r="A9707" t="str">
            <v>11150528ND-021140220</v>
          </cell>
          <cell r="B9707">
            <v>12904</v>
          </cell>
          <cell r="C9707">
            <v>11150528</v>
          </cell>
          <cell r="D9707" t="str">
            <v>2010/02</v>
          </cell>
          <cell r="E9707" t="str">
            <v>AD0501</v>
          </cell>
          <cell r="F9707">
            <v>418</v>
          </cell>
          <cell r="G9707" t="str">
            <v>NB-28940</v>
          </cell>
          <cell r="H9707">
            <v>40220</v>
          </cell>
          <cell r="I9707" t="str">
            <v>PAGO SERV.PUBLICOS FEB</v>
          </cell>
          <cell r="J9707" t="str">
            <v>ND-0211</v>
          </cell>
          <cell r="L9707">
            <v>234860</v>
          </cell>
        </row>
        <row r="9708">
          <cell r="A9708" t="str">
            <v>11150528ND-021140220</v>
          </cell>
          <cell r="B9708">
            <v>12905</v>
          </cell>
          <cell r="C9708">
            <v>11150528</v>
          </cell>
          <cell r="D9708" t="str">
            <v>2010/02</v>
          </cell>
          <cell r="E9708" t="str">
            <v>AD0501</v>
          </cell>
          <cell r="F9708">
            <v>419</v>
          </cell>
          <cell r="G9708" t="str">
            <v>NB-28940</v>
          </cell>
          <cell r="H9708">
            <v>40220</v>
          </cell>
          <cell r="I9708" t="str">
            <v>PAGO SERV.PUBLICOS FEB</v>
          </cell>
          <cell r="J9708" t="str">
            <v>ND-0211</v>
          </cell>
          <cell r="L9708">
            <v>19850</v>
          </cell>
        </row>
        <row r="9709">
          <cell r="A9709" t="str">
            <v>11150528ND-021140220</v>
          </cell>
          <cell r="B9709">
            <v>12906</v>
          </cell>
          <cell r="C9709">
            <v>11150528</v>
          </cell>
          <cell r="D9709" t="str">
            <v>2010/02</v>
          </cell>
          <cell r="E9709" t="str">
            <v>AD0501</v>
          </cell>
          <cell r="F9709">
            <v>420</v>
          </cell>
          <cell r="G9709" t="str">
            <v>NB-28940</v>
          </cell>
          <cell r="H9709">
            <v>40220</v>
          </cell>
          <cell r="I9709" t="str">
            <v>PAGO SERV.PUBLICOS FEB</v>
          </cell>
          <cell r="J9709" t="str">
            <v>ND-0211</v>
          </cell>
          <cell r="L9709">
            <v>96700</v>
          </cell>
        </row>
        <row r="9710">
          <cell r="A9710" t="str">
            <v>11150528ND-021140220</v>
          </cell>
          <cell r="B9710">
            <v>12907</v>
          </cell>
          <cell r="C9710">
            <v>11150528</v>
          </cell>
          <cell r="D9710" t="str">
            <v>2010/02</v>
          </cell>
          <cell r="E9710" t="str">
            <v>AD0501</v>
          </cell>
          <cell r="F9710">
            <v>421</v>
          </cell>
          <cell r="G9710" t="str">
            <v>NB-28940</v>
          </cell>
          <cell r="H9710">
            <v>40220</v>
          </cell>
          <cell r="I9710" t="str">
            <v>PAGO SERV.PUBLICOS FEB</v>
          </cell>
          <cell r="J9710" t="str">
            <v>ND-0211</v>
          </cell>
          <cell r="L9710">
            <v>36610</v>
          </cell>
        </row>
        <row r="9711">
          <cell r="A9711" t="str">
            <v>11150528ND-021140220</v>
          </cell>
          <cell r="B9711">
            <v>12908</v>
          </cell>
          <cell r="C9711">
            <v>11150528</v>
          </cell>
          <cell r="D9711" t="str">
            <v>2010/02</v>
          </cell>
          <cell r="E9711" t="str">
            <v>AD0501</v>
          </cell>
          <cell r="F9711">
            <v>423</v>
          </cell>
          <cell r="G9711" t="str">
            <v>NB-28940</v>
          </cell>
          <cell r="H9711">
            <v>40220</v>
          </cell>
          <cell r="I9711" t="str">
            <v>PAGO SERV.PUBLICOS FEB</v>
          </cell>
          <cell r="J9711" t="str">
            <v>ND-0211</v>
          </cell>
          <cell r="L9711">
            <v>756170</v>
          </cell>
        </row>
        <row r="9712">
          <cell r="A9712" t="str">
            <v>11150528ND-021140220</v>
          </cell>
          <cell r="B9712">
            <v>12909</v>
          </cell>
          <cell r="C9712">
            <v>11150528</v>
          </cell>
          <cell r="D9712" t="str">
            <v>2010/02</v>
          </cell>
          <cell r="E9712" t="str">
            <v>AD0501</v>
          </cell>
          <cell r="F9712">
            <v>428</v>
          </cell>
          <cell r="G9712" t="str">
            <v>NB-28940</v>
          </cell>
          <cell r="H9712">
            <v>40220</v>
          </cell>
          <cell r="I9712" t="str">
            <v>PAGO SERV.PUBLICOS FEB</v>
          </cell>
          <cell r="J9712" t="str">
            <v>ND-0211</v>
          </cell>
          <cell r="L9712">
            <v>74562</v>
          </cell>
        </row>
        <row r="9713">
          <cell r="A9713" t="str">
            <v>11150528ND-021140220</v>
          </cell>
          <cell r="B9713">
            <v>12910</v>
          </cell>
          <cell r="C9713">
            <v>11150528</v>
          </cell>
          <cell r="D9713" t="str">
            <v>2010/02</v>
          </cell>
          <cell r="E9713" t="str">
            <v>AD0501</v>
          </cell>
          <cell r="F9713">
            <v>429</v>
          </cell>
          <cell r="G9713" t="str">
            <v>NB-28940</v>
          </cell>
          <cell r="H9713">
            <v>40220</v>
          </cell>
          <cell r="I9713" t="str">
            <v>PAGO SERV.PUBLICOS FEB</v>
          </cell>
          <cell r="J9713" t="str">
            <v>ND-0211</v>
          </cell>
          <cell r="L9713">
            <v>96590</v>
          </cell>
        </row>
        <row r="9714">
          <cell r="A9714" t="str">
            <v>11150528ND-021140220</v>
          </cell>
          <cell r="B9714">
            <v>12911</v>
          </cell>
          <cell r="C9714">
            <v>11150528</v>
          </cell>
          <cell r="D9714" t="str">
            <v>2010/02</v>
          </cell>
          <cell r="E9714" t="str">
            <v>AD0501</v>
          </cell>
          <cell r="F9714">
            <v>430</v>
          </cell>
          <cell r="G9714" t="str">
            <v>NB-28940</v>
          </cell>
          <cell r="H9714">
            <v>40220</v>
          </cell>
          <cell r="I9714" t="str">
            <v>PAGO SERV.PUBLICOS FEB</v>
          </cell>
          <cell r="J9714" t="str">
            <v>ND-0211</v>
          </cell>
          <cell r="L9714">
            <v>55488</v>
          </cell>
        </row>
        <row r="9715">
          <cell r="A9715" t="str">
            <v>11150528ND-021140220</v>
          </cell>
          <cell r="B9715">
            <v>12912</v>
          </cell>
          <cell r="C9715">
            <v>11150528</v>
          </cell>
          <cell r="D9715" t="str">
            <v>2010/02</v>
          </cell>
          <cell r="E9715" t="str">
            <v>AD0501</v>
          </cell>
          <cell r="F9715">
            <v>431</v>
          </cell>
          <cell r="G9715" t="str">
            <v>NB-28940</v>
          </cell>
          <cell r="H9715">
            <v>40220</v>
          </cell>
          <cell r="I9715" t="str">
            <v>PAGO SERV.PUBLICOS FEB</v>
          </cell>
          <cell r="J9715" t="str">
            <v>ND-0211</v>
          </cell>
          <cell r="L9715">
            <v>40721</v>
          </cell>
        </row>
        <row r="9716">
          <cell r="A9716" t="str">
            <v>11150528ND-021140220</v>
          </cell>
          <cell r="B9716">
            <v>12913</v>
          </cell>
          <cell r="C9716">
            <v>11150528</v>
          </cell>
          <cell r="D9716" t="str">
            <v>2010/02</v>
          </cell>
          <cell r="E9716" t="str">
            <v>AD0501</v>
          </cell>
          <cell r="F9716">
            <v>434</v>
          </cell>
          <cell r="G9716" t="str">
            <v>NB-28940</v>
          </cell>
          <cell r="H9716">
            <v>40220</v>
          </cell>
          <cell r="I9716" t="str">
            <v>PAGO SERV.PUBLICOS FEB</v>
          </cell>
          <cell r="J9716" t="str">
            <v>ND-0211</v>
          </cell>
          <cell r="L9716">
            <v>152670</v>
          </cell>
        </row>
        <row r="9717">
          <cell r="A9717" t="str">
            <v>11150528ND-021140220</v>
          </cell>
          <cell r="B9717">
            <v>12914</v>
          </cell>
          <cell r="C9717">
            <v>11150528</v>
          </cell>
          <cell r="D9717" t="str">
            <v>2010/02</v>
          </cell>
          <cell r="E9717" t="str">
            <v>AD0501</v>
          </cell>
          <cell r="F9717">
            <v>435</v>
          </cell>
          <cell r="G9717" t="str">
            <v>NB-28940</v>
          </cell>
          <cell r="H9717">
            <v>40220</v>
          </cell>
          <cell r="I9717" t="str">
            <v>PAGO SERV.PUBLICOS FEB</v>
          </cell>
          <cell r="J9717" t="str">
            <v>ND-0211</v>
          </cell>
          <cell r="L9717">
            <v>20190</v>
          </cell>
        </row>
        <row r="9718">
          <cell r="A9718" t="str">
            <v>11150528ND-021240220</v>
          </cell>
          <cell r="B9718">
            <v>12915</v>
          </cell>
          <cell r="C9718">
            <v>11150528</v>
          </cell>
          <cell r="D9718" t="str">
            <v>2010/02</v>
          </cell>
          <cell r="E9718" t="str">
            <v>AD0501</v>
          </cell>
          <cell r="F9718">
            <v>437</v>
          </cell>
          <cell r="G9718" t="str">
            <v>NB-28940</v>
          </cell>
          <cell r="H9718">
            <v>40220</v>
          </cell>
          <cell r="I9718" t="str">
            <v>PAGO SERV.PUBLICOS FEB</v>
          </cell>
          <cell r="J9718" t="str">
            <v>ND-0212</v>
          </cell>
          <cell r="L9718">
            <v>114880</v>
          </cell>
        </row>
        <row r="9719">
          <cell r="A9719" t="str">
            <v>11150528ND-021240220</v>
          </cell>
          <cell r="B9719">
            <v>12916</v>
          </cell>
          <cell r="C9719">
            <v>11150528</v>
          </cell>
          <cell r="D9719" t="str">
            <v>2010/02</v>
          </cell>
          <cell r="E9719" t="str">
            <v>AD0501</v>
          </cell>
          <cell r="F9719">
            <v>442</v>
          </cell>
          <cell r="G9719" t="str">
            <v>NB-28940</v>
          </cell>
          <cell r="H9719">
            <v>40220</v>
          </cell>
          <cell r="I9719" t="str">
            <v>PAGO SERV.PUBLICOS FEB</v>
          </cell>
          <cell r="J9719" t="str">
            <v>ND-0212</v>
          </cell>
          <cell r="L9719">
            <v>21940</v>
          </cell>
        </row>
        <row r="9720">
          <cell r="A9720" t="str">
            <v>11150528ND-021240220</v>
          </cell>
          <cell r="B9720">
            <v>12917</v>
          </cell>
          <cell r="C9720">
            <v>11150528</v>
          </cell>
          <cell r="D9720" t="str">
            <v>2010/02</v>
          </cell>
          <cell r="E9720" t="str">
            <v>AD0501</v>
          </cell>
          <cell r="F9720">
            <v>443</v>
          </cell>
          <cell r="G9720" t="str">
            <v>NB-28940</v>
          </cell>
          <cell r="H9720">
            <v>40220</v>
          </cell>
          <cell r="I9720" t="str">
            <v>PAGO SERV.PUBLICOS FEB</v>
          </cell>
          <cell r="J9720" t="str">
            <v>ND-0212</v>
          </cell>
          <cell r="L9720">
            <v>100950</v>
          </cell>
        </row>
        <row r="9721">
          <cell r="A9721" t="str">
            <v>11150528ND-021240220</v>
          </cell>
          <cell r="B9721">
            <v>12918</v>
          </cell>
          <cell r="C9721">
            <v>11150528</v>
          </cell>
          <cell r="D9721" t="str">
            <v>2010/02</v>
          </cell>
          <cell r="E9721" t="str">
            <v>AD0501</v>
          </cell>
          <cell r="F9721">
            <v>444</v>
          </cell>
          <cell r="G9721" t="str">
            <v>NB-28940</v>
          </cell>
          <cell r="H9721">
            <v>40220</v>
          </cell>
          <cell r="I9721" t="str">
            <v>PAGO SERV.PUBLICOS FEB</v>
          </cell>
          <cell r="J9721" t="str">
            <v>ND-0212</v>
          </cell>
          <cell r="L9721">
            <v>116120</v>
          </cell>
        </row>
        <row r="9722">
          <cell r="A9722" t="str">
            <v>11150528ND-021240220</v>
          </cell>
          <cell r="B9722">
            <v>12919</v>
          </cell>
          <cell r="C9722">
            <v>11150528</v>
          </cell>
          <cell r="D9722" t="str">
            <v>2010/02</v>
          </cell>
          <cell r="E9722" t="str">
            <v>AD0501</v>
          </cell>
          <cell r="F9722">
            <v>445</v>
          </cell>
          <cell r="G9722" t="str">
            <v>NB-28940</v>
          </cell>
          <cell r="H9722">
            <v>40220</v>
          </cell>
          <cell r="I9722" t="str">
            <v>PAGO SERV.PUBLICOS FEB</v>
          </cell>
          <cell r="J9722" t="str">
            <v>ND-0212</v>
          </cell>
          <cell r="L9722">
            <v>21370</v>
          </cell>
        </row>
        <row r="9723">
          <cell r="A9723" t="str">
            <v>11150528ND-021240220</v>
          </cell>
          <cell r="B9723">
            <v>12920</v>
          </cell>
          <cell r="C9723">
            <v>11150528</v>
          </cell>
          <cell r="D9723" t="str">
            <v>2010/02</v>
          </cell>
          <cell r="E9723" t="str">
            <v>AD0501</v>
          </cell>
          <cell r="F9723">
            <v>447</v>
          </cell>
          <cell r="G9723" t="str">
            <v>NB-28940</v>
          </cell>
          <cell r="H9723">
            <v>40220</v>
          </cell>
          <cell r="I9723" t="str">
            <v>PAGO SERV.PUBLICOS FEB</v>
          </cell>
          <cell r="J9723" t="str">
            <v>ND-0212</v>
          </cell>
          <cell r="L9723">
            <v>862827</v>
          </cell>
        </row>
        <row r="9724">
          <cell r="A9724" t="str">
            <v>11150528ND-021340220</v>
          </cell>
          <cell r="B9724">
            <v>12921</v>
          </cell>
          <cell r="C9724">
            <v>11150528</v>
          </cell>
          <cell r="D9724" t="str">
            <v>2010/02</v>
          </cell>
          <cell r="E9724" t="str">
            <v>AD0501</v>
          </cell>
          <cell r="F9724">
            <v>450</v>
          </cell>
          <cell r="G9724" t="str">
            <v>NB-28940</v>
          </cell>
          <cell r="H9724">
            <v>40220</v>
          </cell>
          <cell r="I9724" t="str">
            <v>PAGO SERV.PUBLICOS FEB</v>
          </cell>
          <cell r="J9724" t="str">
            <v>ND-0213</v>
          </cell>
          <cell r="L9724">
            <v>112410</v>
          </cell>
        </row>
        <row r="9725">
          <cell r="A9725" t="str">
            <v>11150528ND-021340220</v>
          </cell>
          <cell r="B9725">
            <v>12922</v>
          </cell>
          <cell r="C9725">
            <v>11150528</v>
          </cell>
          <cell r="D9725" t="str">
            <v>2010/02</v>
          </cell>
          <cell r="E9725" t="str">
            <v>AD0501</v>
          </cell>
          <cell r="F9725">
            <v>451</v>
          </cell>
          <cell r="G9725" t="str">
            <v>NB-28940</v>
          </cell>
          <cell r="H9725">
            <v>40220</v>
          </cell>
          <cell r="I9725" t="str">
            <v>PAGO SERV.PUBLICOS FEB</v>
          </cell>
          <cell r="J9725" t="str">
            <v>ND-0213</v>
          </cell>
          <cell r="L9725">
            <v>680348</v>
          </cell>
        </row>
        <row r="9726">
          <cell r="A9726" t="str">
            <v>11150528ND-021340220</v>
          </cell>
          <cell r="B9726">
            <v>12923</v>
          </cell>
          <cell r="C9726">
            <v>11150528</v>
          </cell>
          <cell r="D9726" t="str">
            <v>2010/02</v>
          </cell>
          <cell r="E9726" t="str">
            <v>AD0501</v>
          </cell>
          <cell r="F9726">
            <v>453</v>
          </cell>
          <cell r="G9726" t="str">
            <v>NB-28940</v>
          </cell>
          <cell r="H9726">
            <v>40220</v>
          </cell>
          <cell r="I9726" t="str">
            <v>PAGO SERV.PUBLICOS FEB</v>
          </cell>
          <cell r="J9726" t="str">
            <v>ND-0213</v>
          </cell>
          <cell r="L9726">
            <v>23920</v>
          </cell>
        </row>
        <row r="9727">
          <cell r="A9727" t="str">
            <v>11150528ND-021540220</v>
          </cell>
          <cell r="B9727">
            <v>12924</v>
          </cell>
          <cell r="C9727">
            <v>11150528</v>
          </cell>
          <cell r="D9727" t="str">
            <v>2010/02</v>
          </cell>
          <cell r="E9727" t="str">
            <v>AD0501</v>
          </cell>
          <cell r="F9727">
            <v>456</v>
          </cell>
          <cell r="G9727" t="str">
            <v>NB-28940</v>
          </cell>
          <cell r="H9727">
            <v>40220</v>
          </cell>
          <cell r="I9727" t="str">
            <v>PAGO SERV.PUBLICOS FEB</v>
          </cell>
          <cell r="J9727" t="str">
            <v>ND-0215</v>
          </cell>
          <cell r="L9727">
            <v>185590</v>
          </cell>
        </row>
        <row r="9728">
          <cell r="A9728" t="str">
            <v>11150528ND-021540220</v>
          </cell>
          <cell r="B9728">
            <v>12925</v>
          </cell>
          <cell r="C9728">
            <v>11150528</v>
          </cell>
          <cell r="D9728" t="str">
            <v>2010/02</v>
          </cell>
          <cell r="E9728" t="str">
            <v>AD0501</v>
          </cell>
          <cell r="F9728">
            <v>458</v>
          </cell>
          <cell r="G9728" t="str">
            <v>NB-28940</v>
          </cell>
          <cell r="H9728">
            <v>40220</v>
          </cell>
          <cell r="I9728" t="str">
            <v>PAGO SERV.PUBLICOS FEB</v>
          </cell>
          <cell r="J9728" t="str">
            <v>ND-0215</v>
          </cell>
          <cell r="L9728">
            <v>103280</v>
          </cell>
        </row>
        <row r="9729">
          <cell r="A9729" t="str">
            <v>11150528ND-021540220</v>
          </cell>
          <cell r="B9729">
            <v>12926</v>
          </cell>
          <cell r="C9729">
            <v>11150528</v>
          </cell>
          <cell r="D9729" t="str">
            <v>2010/02</v>
          </cell>
          <cell r="E9729" t="str">
            <v>AD0501</v>
          </cell>
          <cell r="F9729">
            <v>460</v>
          </cell>
          <cell r="G9729" t="str">
            <v>NB-28940</v>
          </cell>
          <cell r="H9729">
            <v>40220</v>
          </cell>
          <cell r="I9729" t="str">
            <v>PAGO SERV.PUBLICOS FEB</v>
          </cell>
          <cell r="J9729" t="str">
            <v>ND-0215</v>
          </cell>
          <cell r="L9729">
            <v>166450</v>
          </cell>
        </row>
        <row r="9730">
          <cell r="A9730" t="str">
            <v>11150528ND-021540220</v>
          </cell>
          <cell r="B9730">
            <v>12927</v>
          </cell>
          <cell r="C9730">
            <v>11150528</v>
          </cell>
          <cell r="D9730" t="str">
            <v>2010/02</v>
          </cell>
          <cell r="E9730" t="str">
            <v>AD0501</v>
          </cell>
          <cell r="F9730">
            <v>462</v>
          </cell>
          <cell r="G9730" t="str">
            <v>NB-28940</v>
          </cell>
          <cell r="H9730">
            <v>40220</v>
          </cell>
          <cell r="I9730" t="str">
            <v>PAGO SERV.PUBLICOS FEB</v>
          </cell>
          <cell r="J9730" t="str">
            <v>ND-0215</v>
          </cell>
          <cell r="L9730">
            <v>20153</v>
          </cell>
        </row>
        <row r="9731">
          <cell r="A9731" t="str">
            <v>11150528ND-020540220</v>
          </cell>
          <cell r="B9731">
            <v>12940</v>
          </cell>
          <cell r="C9731">
            <v>11150528</v>
          </cell>
          <cell r="D9731" t="str">
            <v>2010/02</v>
          </cell>
          <cell r="E9731" t="str">
            <v>AD0501</v>
          </cell>
          <cell r="F9731">
            <v>465</v>
          </cell>
          <cell r="G9731" t="str">
            <v>NB-28940</v>
          </cell>
          <cell r="H9731">
            <v>40220</v>
          </cell>
          <cell r="I9731" t="str">
            <v>PAGO SERV.PUBLICOS FEB</v>
          </cell>
          <cell r="J9731" t="str">
            <v>ND-0205</v>
          </cell>
          <cell r="L9731">
            <v>16656</v>
          </cell>
        </row>
        <row r="9732">
          <cell r="A9732" t="str">
            <v>11150528ND-021640220</v>
          </cell>
          <cell r="B9732">
            <v>12941</v>
          </cell>
          <cell r="C9732">
            <v>11150528</v>
          </cell>
          <cell r="D9732" t="str">
            <v>2010/02</v>
          </cell>
          <cell r="E9732" t="str">
            <v>AD0501</v>
          </cell>
          <cell r="F9732">
            <v>466</v>
          </cell>
          <cell r="G9732" t="str">
            <v>NB-28940</v>
          </cell>
          <cell r="H9732">
            <v>40220</v>
          </cell>
          <cell r="I9732" t="str">
            <v>PAGO SERV.PUBLICOS FEB</v>
          </cell>
          <cell r="J9732" t="str">
            <v>ND-0216</v>
          </cell>
          <cell r="L9732">
            <v>29580</v>
          </cell>
        </row>
        <row r="9733">
          <cell r="A9733" t="str">
            <v>11150528ND-021540220</v>
          </cell>
          <cell r="B9733">
            <v>12942</v>
          </cell>
          <cell r="C9733">
            <v>11150528</v>
          </cell>
          <cell r="D9733" t="str">
            <v>2010/02</v>
          </cell>
          <cell r="E9733" t="str">
            <v>AD0501</v>
          </cell>
          <cell r="F9733">
            <v>469</v>
          </cell>
          <cell r="G9733" t="str">
            <v>NB-28940</v>
          </cell>
          <cell r="H9733">
            <v>40220</v>
          </cell>
          <cell r="I9733" t="str">
            <v>PAGO SERV.PUBLICOS FEB</v>
          </cell>
          <cell r="J9733" t="str">
            <v>ND-0215</v>
          </cell>
          <cell r="L9733">
            <v>86430</v>
          </cell>
        </row>
        <row r="9734">
          <cell r="A9734" t="str">
            <v>11150528ND-021640220</v>
          </cell>
          <cell r="B9734">
            <v>12943</v>
          </cell>
          <cell r="C9734">
            <v>11150528</v>
          </cell>
          <cell r="D9734" t="str">
            <v>2010/02</v>
          </cell>
          <cell r="E9734" t="str">
            <v>AD0501</v>
          </cell>
          <cell r="F9734">
            <v>470</v>
          </cell>
          <cell r="G9734" t="str">
            <v>NB-28940</v>
          </cell>
          <cell r="H9734">
            <v>40220</v>
          </cell>
          <cell r="I9734" t="str">
            <v>PAGO SERV.PUBLICOS FEB</v>
          </cell>
          <cell r="J9734" t="str">
            <v>ND-0216</v>
          </cell>
          <cell r="L9734">
            <v>265590</v>
          </cell>
        </row>
        <row r="9735">
          <cell r="A9735" t="str">
            <v>11150528ND-021640220</v>
          </cell>
          <cell r="B9735">
            <v>12944</v>
          </cell>
          <cell r="C9735">
            <v>11150528</v>
          </cell>
          <cell r="D9735" t="str">
            <v>2010/02</v>
          </cell>
          <cell r="E9735" t="str">
            <v>AD0501</v>
          </cell>
          <cell r="F9735">
            <v>473</v>
          </cell>
          <cell r="G9735" t="str">
            <v>NB-28940</v>
          </cell>
          <cell r="H9735">
            <v>40220</v>
          </cell>
          <cell r="I9735" t="str">
            <v>PAGO SERV.PUBLICOS FEB</v>
          </cell>
          <cell r="J9735" t="str">
            <v>ND-0216</v>
          </cell>
          <cell r="L9735">
            <v>55488</v>
          </cell>
        </row>
        <row r="9736">
          <cell r="A9736" t="str">
            <v>11150528ND-021640220</v>
          </cell>
          <cell r="B9736">
            <v>12945</v>
          </cell>
          <cell r="C9736">
            <v>11150528</v>
          </cell>
          <cell r="D9736" t="str">
            <v>2010/02</v>
          </cell>
          <cell r="E9736" t="str">
            <v>AD0501</v>
          </cell>
          <cell r="F9736">
            <v>474</v>
          </cell>
          <cell r="G9736" t="str">
            <v>NB-28940</v>
          </cell>
          <cell r="H9736">
            <v>40220</v>
          </cell>
          <cell r="I9736" t="str">
            <v>PAGO SERV.PUBLICOS FEB</v>
          </cell>
          <cell r="J9736" t="str">
            <v>ND-0216</v>
          </cell>
          <cell r="L9736">
            <v>15920</v>
          </cell>
        </row>
        <row r="9737">
          <cell r="A9737" t="str">
            <v>11150528ND-021640220</v>
          </cell>
          <cell r="B9737">
            <v>12946</v>
          </cell>
          <cell r="C9737">
            <v>11150528</v>
          </cell>
          <cell r="D9737" t="str">
            <v>2010/02</v>
          </cell>
          <cell r="E9737" t="str">
            <v>AD0501</v>
          </cell>
          <cell r="F9737">
            <v>476</v>
          </cell>
          <cell r="G9737" t="str">
            <v>NB-28940</v>
          </cell>
          <cell r="H9737">
            <v>40220</v>
          </cell>
          <cell r="I9737" t="str">
            <v>PAGO SERV.PUBLICOS FEB</v>
          </cell>
          <cell r="J9737" t="str">
            <v>ND-0216</v>
          </cell>
          <cell r="L9737">
            <v>5711824</v>
          </cell>
        </row>
        <row r="9738">
          <cell r="A9738" t="str">
            <v>11150528ND-021640220</v>
          </cell>
          <cell r="B9738">
            <v>12947</v>
          </cell>
          <cell r="C9738">
            <v>11150528</v>
          </cell>
          <cell r="D9738" t="str">
            <v>2010/02</v>
          </cell>
          <cell r="E9738" t="str">
            <v>AD0501</v>
          </cell>
          <cell r="F9738">
            <v>479</v>
          </cell>
          <cell r="G9738" t="str">
            <v>NB-28940</v>
          </cell>
          <cell r="H9738">
            <v>40220</v>
          </cell>
          <cell r="I9738" t="str">
            <v>PAGO SERV.PUBLICOS FEB</v>
          </cell>
          <cell r="J9738" t="str">
            <v>ND-0216</v>
          </cell>
          <cell r="L9738">
            <v>29580</v>
          </cell>
        </row>
        <row r="9739">
          <cell r="A9739" t="str">
            <v>11150528ND-021640220</v>
          </cell>
          <cell r="B9739">
            <v>12948</v>
          </cell>
          <cell r="C9739">
            <v>11150528</v>
          </cell>
          <cell r="D9739" t="str">
            <v>2010/02</v>
          </cell>
          <cell r="E9739" t="str">
            <v>AD0501</v>
          </cell>
          <cell r="F9739">
            <v>480</v>
          </cell>
          <cell r="G9739" t="str">
            <v>NB-28940</v>
          </cell>
          <cell r="H9739">
            <v>40220</v>
          </cell>
          <cell r="I9739" t="str">
            <v>PAGO SERV.PUBLICOS FEB</v>
          </cell>
          <cell r="J9739" t="str">
            <v>ND-0216</v>
          </cell>
          <cell r="L9739">
            <v>29580</v>
          </cell>
        </row>
        <row r="9740">
          <cell r="A9740" t="str">
            <v>11150528ND-021640220</v>
          </cell>
          <cell r="B9740">
            <v>12949</v>
          </cell>
          <cell r="C9740">
            <v>11150528</v>
          </cell>
          <cell r="D9740" t="str">
            <v>2010/02</v>
          </cell>
          <cell r="E9740" t="str">
            <v>AD0501</v>
          </cell>
          <cell r="F9740">
            <v>487</v>
          </cell>
          <cell r="G9740" t="str">
            <v>NB-28940</v>
          </cell>
          <cell r="H9740">
            <v>40220</v>
          </cell>
          <cell r="I9740" t="str">
            <v>PAGO SERV.PUBLICOS FEB</v>
          </cell>
          <cell r="J9740" t="str">
            <v>ND-0216</v>
          </cell>
          <cell r="L9740">
            <v>104142</v>
          </cell>
        </row>
        <row r="9741">
          <cell r="A9741" t="str">
            <v>11150528ND-021540220</v>
          </cell>
          <cell r="B9741">
            <v>12950</v>
          </cell>
          <cell r="C9741">
            <v>11150528</v>
          </cell>
          <cell r="D9741" t="str">
            <v>2010/02</v>
          </cell>
          <cell r="E9741" t="str">
            <v>AD0501</v>
          </cell>
          <cell r="F9741">
            <v>488</v>
          </cell>
          <cell r="G9741" t="str">
            <v>NB-28940</v>
          </cell>
          <cell r="H9741">
            <v>40220</v>
          </cell>
          <cell r="I9741" t="str">
            <v>PAGO SERV.PUBLICOS FEB</v>
          </cell>
          <cell r="J9741" t="str">
            <v>ND-0215</v>
          </cell>
          <cell r="L9741">
            <v>17747</v>
          </cell>
        </row>
        <row r="9742">
          <cell r="A9742" t="str">
            <v>11150528ND-021640220</v>
          </cell>
          <cell r="B9742">
            <v>12951</v>
          </cell>
          <cell r="C9742">
            <v>11150528</v>
          </cell>
          <cell r="D9742" t="str">
            <v>2010/02</v>
          </cell>
          <cell r="E9742" t="str">
            <v>AD0501</v>
          </cell>
          <cell r="F9742">
            <v>489</v>
          </cell>
          <cell r="G9742" t="str">
            <v>NB-28940</v>
          </cell>
          <cell r="H9742">
            <v>40220</v>
          </cell>
          <cell r="I9742" t="str">
            <v>PAGO SERV.PUBLICOS FEB</v>
          </cell>
          <cell r="J9742" t="str">
            <v>ND-0216</v>
          </cell>
          <cell r="L9742">
            <v>48158</v>
          </cell>
        </row>
        <row r="9743">
          <cell r="A9743" t="str">
            <v>11150528ND-021640220</v>
          </cell>
          <cell r="B9743">
            <v>12952</v>
          </cell>
          <cell r="C9743">
            <v>11150528</v>
          </cell>
          <cell r="D9743" t="str">
            <v>2010/02</v>
          </cell>
          <cell r="E9743" t="str">
            <v>AD0501</v>
          </cell>
          <cell r="F9743">
            <v>490</v>
          </cell>
          <cell r="G9743" t="str">
            <v>NB-28940</v>
          </cell>
          <cell r="H9743">
            <v>40220</v>
          </cell>
          <cell r="I9743" t="str">
            <v>PAGO SERV.PUBLICOS FEB</v>
          </cell>
          <cell r="J9743" t="str">
            <v>ND-0216</v>
          </cell>
          <cell r="L9743">
            <v>35645</v>
          </cell>
        </row>
        <row r="9744">
          <cell r="A9744" t="str">
            <v>11150528ND-021540220</v>
          </cell>
          <cell r="B9744">
            <v>12953</v>
          </cell>
          <cell r="C9744">
            <v>11150528</v>
          </cell>
          <cell r="D9744" t="str">
            <v>2010/02</v>
          </cell>
          <cell r="E9744" t="str">
            <v>AD0501</v>
          </cell>
          <cell r="F9744">
            <v>491</v>
          </cell>
          <cell r="G9744" t="str">
            <v>NB-28940</v>
          </cell>
          <cell r="H9744">
            <v>40220</v>
          </cell>
          <cell r="I9744" t="str">
            <v>PAGO SERV.PUBLICOS FEB</v>
          </cell>
          <cell r="J9744" t="str">
            <v>ND-0215</v>
          </cell>
          <cell r="L9744">
            <v>20761</v>
          </cell>
        </row>
        <row r="9745">
          <cell r="A9745" t="str">
            <v>11150528ND-021640220</v>
          </cell>
          <cell r="B9745">
            <v>12954</v>
          </cell>
          <cell r="C9745">
            <v>11150528</v>
          </cell>
          <cell r="D9745" t="str">
            <v>2010/02</v>
          </cell>
          <cell r="E9745" t="str">
            <v>AD0501</v>
          </cell>
          <cell r="F9745">
            <v>492</v>
          </cell>
          <cell r="G9745" t="str">
            <v>NB-28940</v>
          </cell>
          <cell r="H9745">
            <v>40220</v>
          </cell>
          <cell r="I9745" t="str">
            <v>PAGO SERV.PUBLICOS FEB</v>
          </cell>
          <cell r="J9745" t="str">
            <v>ND-0216</v>
          </cell>
          <cell r="L9745">
            <v>55488</v>
          </cell>
        </row>
        <row r="9746">
          <cell r="A9746" t="str">
            <v>11150528ND-021640220</v>
          </cell>
          <cell r="B9746">
            <v>12955</v>
          </cell>
          <cell r="C9746">
            <v>11150528</v>
          </cell>
          <cell r="D9746" t="str">
            <v>2010/02</v>
          </cell>
          <cell r="E9746" t="str">
            <v>AD0501</v>
          </cell>
          <cell r="F9746">
            <v>499</v>
          </cell>
          <cell r="G9746" t="str">
            <v>NB-28940</v>
          </cell>
          <cell r="H9746">
            <v>40220</v>
          </cell>
          <cell r="I9746" t="str">
            <v>PAGO SERV.PUBLICOS FEB</v>
          </cell>
          <cell r="J9746" t="str">
            <v>ND-0216</v>
          </cell>
          <cell r="L9746">
            <v>35876</v>
          </cell>
        </row>
        <row r="9747">
          <cell r="A9747" t="str">
            <v>11150528ND-021640220</v>
          </cell>
          <cell r="B9747">
            <v>12956</v>
          </cell>
          <cell r="C9747">
            <v>11150528</v>
          </cell>
          <cell r="D9747" t="str">
            <v>2010/02</v>
          </cell>
          <cell r="E9747" t="str">
            <v>AD0501</v>
          </cell>
          <cell r="F9747">
            <v>500</v>
          </cell>
          <cell r="G9747" t="str">
            <v>NB-28940</v>
          </cell>
          <cell r="H9747">
            <v>40220</v>
          </cell>
          <cell r="I9747" t="str">
            <v>PAGO SERV.PUBLICOS FEB</v>
          </cell>
          <cell r="J9747" t="str">
            <v>ND-0216</v>
          </cell>
          <cell r="L9747">
            <v>145081</v>
          </cell>
        </row>
        <row r="9748">
          <cell r="A9748" t="str">
            <v>11150528ND-021240220</v>
          </cell>
          <cell r="B9748">
            <v>12957</v>
          </cell>
          <cell r="C9748">
            <v>11150528</v>
          </cell>
          <cell r="D9748" t="str">
            <v>2010/02</v>
          </cell>
          <cell r="E9748" t="str">
            <v>AD0501</v>
          </cell>
          <cell r="F9748">
            <v>501</v>
          </cell>
          <cell r="G9748" t="str">
            <v>NB-28940</v>
          </cell>
          <cell r="H9748">
            <v>40220</v>
          </cell>
          <cell r="I9748" t="str">
            <v>PAGO SERV.PUBLICOS FEB</v>
          </cell>
          <cell r="J9748" t="str">
            <v>ND-0212</v>
          </cell>
          <cell r="L9748">
            <v>53137</v>
          </cell>
        </row>
        <row r="9749">
          <cell r="A9749" t="str">
            <v>11150528ND-021640220</v>
          </cell>
          <cell r="B9749">
            <v>12958</v>
          </cell>
          <cell r="C9749">
            <v>11150528</v>
          </cell>
          <cell r="D9749" t="str">
            <v>2010/02</v>
          </cell>
          <cell r="E9749" t="str">
            <v>AD0501</v>
          </cell>
          <cell r="F9749">
            <v>502</v>
          </cell>
          <cell r="G9749" t="str">
            <v>NB-28940</v>
          </cell>
          <cell r="H9749">
            <v>40220</v>
          </cell>
          <cell r="I9749" t="str">
            <v>PAGO SERV.PUBLICOS FEB</v>
          </cell>
          <cell r="J9749" t="str">
            <v>ND-0216</v>
          </cell>
          <cell r="L9749">
            <v>110418</v>
          </cell>
        </row>
        <row r="9750">
          <cell r="A9750" t="str">
            <v>11150528ND-021240220</v>
          </cell>
          <cell r="B9750">
            <v>12959</v>
          </cell>
          <cell r="C9750">
            <v>11150528</v>
          </cell>
          <cell r="D9750" t="str">
            <v>2010/02</v>
          </cell>
          <cell r="E9750" t="str">
            <v>AD0501</v>
          </cell>
          <cell r="F9750">
            <v>503</v>
          </cell>
          <cell r="G9750" t="str">
            <v>NB-28940</v>
          </cell>
          <cell r="H9750">
            <v>40220</v>
          </cell>
          <cell r="I9750" t="str">
            <v>PAGO SERV.PUBLICOS FEB</v>
          </cell>
          <cell r="J9750" t="str">
            <v>ND-0212</v>
          </cell>
          <cell r="L9750">
            <v>30689</v>
          </cell>
        </row>
        <row r="9751">
          <cell r="A9751" t="str">
            <v>11150528ND-021640220</v>
          </cell>
          <cell r="B9751">
            <v>12960</v>
          </cell>
          <cell r="C9751">
            <v>11150528</v>
          </cell>
          <cell r="D9751" t="str">
            <v>2010/02</v>
          </cell>
          <cell r="E9751" t="str">
            <v>AD0501</v>
          </cell>
          <cell r="F9751">
            <v>504</v>
          </cell>
          <cell r="G9751" t="str">
            <v>NB-28940</v>
          </cell>
          <cell r="H9751">
            <v>40220</v>
          </cell>
          <cell r="I9751" t="str">
            <v>PAGO SERV.PUBLICOS FEB</v>
          </cell>
          <cell r="J9751" t="str">
            <v>ND-0216</v>
          </cell>
          <cell r="L9751">
            <v>30689</v>
          </cell>
        </row>
        <row r="9752">
          <cell r="A9752" t="str">
            <v>11150528ND-021640220</v>
          </cell>
          <cell r="B9752">
            <v>12961</v>
          </cell>
          <cell r="C9752">
            <v>11150528</v>
          </cell>
          <cell r="D9752" t="str">
            <v>2010/02</v>
          </cell>
          <cell r="E9752" t="str">
            <v>AD0501</v>
          </cell>
          <cell r="F9752">
            <v>506</v>
          </cell>
          <cell r="G9752" t="str">
            <v>NB-28940</v>
          </cell>
          <cell r="H9752">
            <v>40220</v>
          </cell>
          <cell r="I9752" t="str">
            <v>PAGO SERV.PUBLICOS FEB</v>
          </cell>
          <cell r="J9752" t="str">
            <v>ND-0216</v>
          </cell>
          <cell r="L9752">
            <v>106370</v>
          </cell>
        </row>
        <row r="9753">
          <cell r="A9753" t="str">
            <v>11150528ND-021640220</v>
          </cell>
          <cell r="B9753">
            <v>12962</v>
          </cell>
          <cell r="C9753">
            <v>11150528</v>
          </cell>
          <cell r="D9753" t="str">
            <v>2010/02</v>
          </cell>
          <cell r="E9753" t="str">
            <v>AD0501</v>
          </cell>
          <cell r="F9753">
            <v>508</v>
          </cell>
          <cell r="G9753" t="str">
            <v>NB-28940</v>
          </cell>
          <cell r="H9753">
            <v>40220</v>
          </cell>
          <cell r="I9753" t="str">
            <v>PAGO SERV.PUBLICOS FEB</v>
          </cell>
          <cell r="J9753" t="str">
            <v>ND-0216</v>
          </cell>
          <cell r="L9753">
            <v>314700</v>
          </cell>
        </row>
        <row r="9754">
          <cell r="A9754" t="str">
            <v>11150528ND-021540220</v>
          </cell>
          <cell r="B9754">
            <v>12963</v>
          </cell>
          <cell r="C9754">
            <v>11150528</v>
          </cell>
          <cell r="D9754" t="str">
            <v>2010/02</v>
          </cell>
          <cell r="E9754" t="str">
            <v>AD0501</v>
          </cell>
          <cell r="F9754">
            <v>511</v>
          </cell>
          <cell r="G9754" t="str">
            <v>NB-28940</v>
          </cell>
          <cell r="H9754">
            <v>40220</v>
          </cell>
          <cell r="I9754" t="str">
            <v>PAGO SERV.PUBLICOS FEB</v>
          </cell>
          <cell r="J9754" t="str">
            <v>ND-0215</v>
          </cell>
          <cell r="L9754">
            <v>72970</v>
          </cell>
        </row>
        <row r="9755">
          <cell r="A9755" t="str">
            <v>11150528ND-021540220</v>
          </cell>
          <cell r="B9755">
            <v>12964</v>
          </cell>
          <cell r="C9755">
            <v>11150528</v>
          </cell>
          <cell r="D9755" t="str">
            <v>2010/02</v>
          </cell>
          <cell r="E9755" t="str">
            <v>AD0501</v>
          </cell>
          <cell r="F9755">
            <v>512</v>
          </cell>
          <cell r="G9755" t="str">
            <v>NB-28940</v>
          </cell>
          <cell r="H9755">
            <v>40220</v>
          </cell>
          <cell r="I9755" t="str">
            <v>PAGO SERV.PUBLICOS FEB</v>
          </cell>
          <cell r="J9755" t="str">
            <v>ND-0215</v>
          </cell>
          <cell r="L9755">
            <v>386710</v>
          </cell>
        </row>
        <row r="9756">
          <cell r="A9756" t="str">
            <v>11150528ND-021640220</v>
          </cell>
          <cell r="B9756">
            <v>12965</v>
          </cell>
          <cell r="C9756">
            <v>11150528</v>
          </cell>
          <cell r="D9756" t="str">
            <v>2010/02</v>
          </cell>
          <cell r="E9756" t="str">
            <v>AD0501</v>
          </cell>
          <cell r="F9756">
            <v>514</v>
          </cell>
          <cell r="G9756" t="str">
            <v>NB-28940</v>
          </cell>
          <cell r="H9756">
            <v>40220</v>
          </cell>
          <cell r="I9756" t="str">
            <v>PAGO SERV.PUBLICOS FEB</v>
          </cell>
          <cell r="J9756" t="str">
            <v>ND-0216</v>
          </cell>
          <cell r="L9756">
            <v>278720</v>
          </cell>
        </row>
        <row r="9757">
          <cell r="A9757" t="str">
            <v>11150528NC-021640225</v>
          </cell>
          <cell r="B9757">
            <v>12966</v>
          </cell>
          <cell r="C9757">
            <v>11150528</v>
          </cell>
          <cell r="D9757" t="str">
            <v>2010/02</v>
          </cell>
          <cell r="E9757" t="str">
            <v>AD0501</v>
          </cell>
          <cell r="F9757">
            <v>517</v>
          </cell>
          <cell r="G9757" t="str">
            <v>NB-28978</v>
          </cell>
          <cell r="H9757">
            <v>40225</v>
          </cell>
          <cell r="I9757" t="str">
            <v>RETIRO ENCARGO FIDUCIA</v>
          </cell>
          <cell r="J9757" t="str">
            <v>NC-0216</v>
          </cell>
          <cell r="K9757">
            <v>20000000</v>
          </cell>
        </row>
        <row r="9758">
          <cell r="A9758" t="str">
            <v>11150528ND-012940232</v>
          </cell>
          <cell r="B9758">
            <v>12967</v>
          </cell>
          <cell r="C9758">
            <v>11150528</v>
          </cell>
          <cell r="D9758" t="str">
            <v>2010/02</v>
          </cell>
          <cell r="E9758" t="str">
            <v>AD0501</v>
          </cell>
          <cell r="F9758">
            <v>573</v>
          </cell>
          <cell r="G9758" t="str">
            <v>NB-28995</v>
          </cell>
          <cell r="H9758">
            <v>40232</v>
          </cell>
          <cell r="I9758" t="str">
            <v>FACTURA DE ENERGIA DE</v>
          </cell>
          <cell r="J9758" t="str">
            <v>ND-0129</v>
          </cell>
          <cell r="L9758">
            <v>1229380</v>
          </cell>
        </row>
        <row r="9759">
          <cell r="A9759" t="str">
            <v>11150528ND-012940232</v>
          </cell>
          <cell r="B9759">
            <v>12968</v>
          </cell>
          <cell r="C9759">
            <v>11150528</v>
          </cell>
          <cell r="D9759" t="str">
            <v>2010/02</v>
          </cell>
          <cell r="E9759" t="str">
            <v>AD0501</v>
          </cell>
          <cell r="F9759">
            <v>576</v>
          </cell>
          <cell r="G9759" t="str">
            <v>NB-28996</v>
          </cell>
          <cell r="H9759">
            <v>40232</v>
          </cell>
          <cell r="I9759" t="str">
            <v>3 FACTURAS DEBITADAS A</v>
          </cell>
          <cell r="J9759" t="str">
            <v>ND-0129</v>
          </cell>
          <cell r="L9759">
            <v>163580</v>
          </cell>
        </row>
        <row r="9760">
          <cell r="A9760" t="str">
            <v>11150528ND-012940232</v>
          </cell>
          <cell r="B9760">
            <v>12969</v>
          </cell>
          <cell r="C9760">
            <v>11150528</v>
          </cell>
          <cell r="D9760" t="str">
            <v>2010/02</v>
          </cell>
          <cell r="E9760" t="str">
            <v>AD0501</v>
          </cell>
          <cell r="F9760">
            <v>577</v>
          </cell>
          <cell r="G9760" t="str">
            <v>NB-28996</v>
          </cell>
          <cell r="H9760">
            <v>40232</v>
          </cell>
          <cell r="I9760" t="str">
            <v>3 FACTURAS DEBITADAS A</v>
          </cell>
          <cell r="J9760" t="str">
            <v>ND-0129</v>
          </cell>
          <cell r="L9760">
            <v>171480</v>
          </cell>
        </row>
        <row r="9761">
          <cell r="A9761" t="str">
            <v>11150528ND-012140232</v>
          </cell>
          <cell r="B9761">
            <v>12970</v>
          </cell>
          <cell r="C9761">
            <v>11150528</v>
          </cell>
          <cell r="D9761" t="str">
            <v>2010/02</v>
          </cell>
          <cell r="E9761" t="str">
            <v>AD0501</v>
          </cell>
          <cell r="F9761">
            <v>579</v>
          </cell>
          <cell r="G9761" t="str">
            <v>NB-28997</v>
          </cell>
          <cell r="H9761">
            <v>40232</v>
          </cell>
          <cell r="I9761" t="str">
            <v>FACTURA DE MANIZALES -</v>
          </cell>
          <cell r="J9761" t="str">
            <v>ND-0121</v>
          </cell>
          <cell r="L9761">
            <v>59461</v>
          </cell>
        </row>
        <row r="9762">
          <cell r="A9762" t="str">
            <v>11150528ND-020140220</v>
          </cell>
          <cell r="B9762">
            <v>12971</v>
          </cell>
          <cell r="C9762">
            <v>11150528</v>
          </cell>
          <cell r="D9762" t="str">
            <v>2010/02</v>
          </cell>
          <cell r="E9762" t="str">
            <v>AD0501</v>
          </cell>
          <cell r="F9762">
            <v>584</v>
          </cell>
          <cell r="G9762" t="str">
            <v>NB-28940</v>
          </cell>
          <cell r="H9762">
            <v>40220</v>
          </cell>
          <cell r="I9762" t="str">
            <v>PAGO SERV.PUBLICOS FEB</v>
          </cell>
          <cell r="J9762" t="str">
            <v>ND-0201</v>
          </cell>
          <cell r="L9762">
            <v>120450</v>
          </cell>
        </row>
        <row r="9763">
          <cell r="A9763" t="str">
            <v>11150528ND-020140220</v>
          </cell>
          <cell r="B9763">
            <v>12972</v>
          </cell>
          <cell r="C9763">
            <v>11150528</v>
          </cell>
          <cell r="D9763" t="str">
            <v>2010/02</v>
          </cell>
          <cell r="E9763" t="str">
            <v>AD0501</v>
          </cell>
          <cell r="F9763">
            <v>585</v>
          </cell>
          <cell r="G9763" t="str">
            <v>NB-28940</v>
          </cell>
          <cell r="H9763">
            <v>40220</v>
          </cell>
          <cell r="I9763" t="str">
            <v>PAGO SERV.PUBLICOS FEB</v>
          </cell>
          <cell r="J9763" t="str">
            <v>ND-0201</v>
          </cell>
          <cell r="L9763">
            <v>32040</v>
          </cell>
        </row>
        <row r="9764">
          <cell r="A9764" t="str">
            <v>11150528ND-021140220</v>
          </cell>
          <cell r="B9764">
            <v>12973</v>
          </cell>
          <cell r="C9764">
            <v>11150528</v>
          </cell>
          <cell r="D9764" t="str">
            <v>2010/02</v>
          </cell>
          <cell r="E9764" t="str">
            <v>AD0501</v>
          </cell>
          <cell r="F9764">
            <v>596</v>
          </cell>
          <cell r="G9764" t="str">
            <v>NB-28940</v>
          </cell>
          <cell r="H9764">
            <v>40220</v>
          </cell>
          <cell r="I9764" t="str">
            <v>PAGO SERV.PUBLICOS FEB</v>
          </cell>
          <cell r="J9764" t="str">
            <v>ND-0211</v>
          </cell>
          <cell r="L9764">
            <v>74562</v>
          </cell>
        </row>
        <row r="9765">
          <cell r="A9765" t="str">
            <v>11150528ND-021740220</v>
          </cell>
          <cell r="B9765">
            <v>12974</v>
          </cell>
          <cell r="C9765">
            <v>11150528</v>
          </cell>
          <cell r="D9765" t="str">
            <v>2010/02</v>
          </cell>
          <cell r="E9765" t="str">
            <v>AD0501</v>
          </cell>
          <cell r="F9765">
            <v>597</v>
          </cell>
          <cell r="G9765" t="str">
            <v>NB-28940</v>
          </cell>
          <cell r="H9765">
            <v>40220</v>
          </cell>
          <cell r="I9765" t="str">
            <v>PAGO SERV.PUBLICOS FEB</v>
          </cell>
          <cell r="J9765" t="str">
            <v>ND-0217</v>
          </cell>
          <cell r="L9765">
            <v>121653</v>
          </cell>
        </row>
        <row r="9766">
          <cell r="A9766" t="str">
            <v>11150528ND-021740220</v>
          </cell>
          <cell r="B9766">
            <v>12975</v>
          </cell>
          <cell r="C9766">
            <v>11150528</v>
          </cell>
          <cell r="D9766" t="str">
            <v>2010/02</v>
          </cell>
          <cell r="E9766" t="str">
            <v>AD0501</v>
          </cell>
          <cell r="F9766">
            <v>598</v>
          </cell>
          <cell r="G9766" t="str">
            <v>NB-28940</v>
          </cell>
          <cell r="H9766">
            <v>40220</v>
          </cell>
          <cell r="I9766" t="str">
            <v>PAGO SERV.PUBLICOS FEB</v>
          </cell>
          <cell r="J9766" t="str">
            <v>ND-0217</v>
          </cell>
          <cell r="L9766">
            <v>74562</v>
          </cell>
        </row>
        <row r="9767">
          <cell r="A9767" t="str">
            <v>11150528ND-021740220</v>
          </cell>
          <cell r="B9767">
            <v>12976</v>
          </cell>
          <cell r="C9767">
            <v>11150528</v>
          </cell>
          <cell r="D9767" t="str">
            <v>2010/02</v>
          </cell>
          <cell r="E9767" t="str">
            <v>AD0501</v>
          </cell>
          <cell r="F9767">
            <v>599</v>
          </cell>
          <cell r="G9767" t="str">
            <v>NB-28940</v>
          </cell>
          <cell r="H9767">
            <v>40220</v>
          </cell>
          <cell r="I9767" t="str">
            <v>PAGO SERV.PUBLICOS FEB</v>
          </cell>
          <cell r="J9767" t="str">
            <v>ND-0217</v>
          </cell>
          <cell r="L9767">
            <v>74562</v>
          </cell>
        </row>
        <row r="9768">
          <cell r="A9768" t="str">
            <v>11150528ND-022340220</v>
          </cell>
          <cell r="B9768">
            <v>12977</v>
          </cell>
          <cell r="C9768">
            <v>11150528</v>
          </cell>
          <cell r="D9768" t="str">
            <v>2010/02</v>
          </cell>
          <cell r="E9768" t="str">
            <v>AD0501</v>
          </cell>
          <cell r="F9768">
            <v>601</v>
          </cell>
          <cell r="G9768" t="str">
            <v>NB-28940</v>
          </cell>
          <cell r="H9768">
            <v>40220</v>
          </cell>
          <cell r="I9768" t="str">
            <v>PAGO SERV.PUBLICOS FEB</v>
          </cell>
          <cell r="J9768" t="str">
            <v>ND-0223</v>
          </cell>
          <cell r="L9768">
            <v>1739018</v>
          </cell>
        </row>
        <row r="9769">
          <cell r="A9769" t="str">
            <v>11150528ND-022440220</v>
          </cell>
          <cell r="B9769">
            <v>12978</v>
          </cell>
          <cell r="C9769">
            <v>11150528</v>
          </cell>
          <cell r="D9769" t="str">
            <v>2010/02</v>
          </cell>
          <cell r="E9769" t="str">
            <v>AD0501</v>
          </cell>
          <cell r="F9769">
            <v>605</v>
          </cell>
          <cell r="G9769" t="str">
            <v>NB-28940</v>
          </cell>
          <cell r="H9769">
            <v>40220</v>
          </cell>
          <cell r="I9769" t="str">
            <v>PAGO SERV.PUBLICOS FEB</v>
          </cell>
          <cell r="J9769" t="str">
            <v>ND-0224</v>
          </cell>
          <cell r="L9769">
            <v>101224</v>
          </cell>
        </row>
        <row r="9770">
          <cell r="A9770" t="str">
            <v>11150528ND-022440220</v>
          </cell>
          <cell r="B9770">
            <v>12979</v>
          </cell>
          <cell r="C9770">
            <v>11150528</v>
          </cell>
          <cell r="D9770" t="str">
            <v>2010/02</v>
          </cell>
          <cell r="E9770" t="str">
            <v>AD0501</v>
          </cell>
          <cell r="F9770">
            <v>606</v>
          </cell>
          <cell r="G9770" t="str">
            <v>NB-28940</v>
          </cell>
          <cell r="H9770">
            <v>40220</v>
          </cell>
          <cell r="I9770" t="str">
            <v>PAGO SERV.PUBLICOS FEB</v>
          </cell>
          <cell r="J9770" t="str">
            <v>ND-0224</v>
          </cell>
          <cell r="L9770">
            <v>74562</v>
          </cell>
        </row>
        <row r="9771">
          <cell r="A9771" t="str">
            <v>11150528ND-022440220</v>
          </cell>
          <cell r="B9771">
            <v>12980</v>
          </cell>
          <cell r="C9771">
            <v>11150528</v>
          </cell>
          <cell r="D9771" t="str">
            <v>2010/02</v>
          </cell>
          <cell r="E9771" t="str">
            <v>AD0501</v>
          </cell>
          <cell r="F9771">
            <v>607</v>
          </cell>
          <cell r="G9771" t="str">
            <v>NB-28940</v>
          </cell>
          <cell r="H9771">
            <v>40220</v>
          </cell>
          <cell r="I9771" t="str">
            <v>PAGO SERV.PUBLICOS FEB</v>
          </cell>
          <cell r="J9771" t="str">
            <v>ND-0224</v>
          </cell>
          <cell r="L9771">
            <v>50446</v>
          </cell>
        </row>
        <row r="9772">
          <cell r="A9772" t="str">
            <v>11150528ND-022440220</v>
          </cell>
          <cell r="B9772">
            <v>12981</v>
          </cell>
          <cell r="C9772">
            <v>11150528</v>
          </cell>
          <cell r="D9772" t="str">
            <v>2010/02</v>
          </cell>
          <cell r="E9772" t="str">
            <v>AD0501</v>
          </cell>
          <cell r="F9772">
            <v>609</v>
          </cell>
          <cell r="G9772" t="str">
            <v>NB-28940</v>
          </cell>
          <cell r="H9772">
            <v>40220</v>
          </cell>
          <cell r="I9772" t="str">
            <v>PAGO SERV.PUBLICOS FEB</v>
          </cell>
          <cell r="J9772" t="str">
            <v>ND-0224</v>
          </cell>
          <cell r="L9772">
            <v>1109304</v>
          </cell>
        </row>
        <row r="9773">
          <cell r="A9773" t="str">
            <v>11150528ND-022540220</v>
          </cell>
          <cell r="B9773">
            <v>12982</v>
          </cell>
          <cell r="C9773">
            <v>11150528</v>
          </cell>
          <cell r="D9773" t="str">
            <v>2010/02</v>
          </cell>
          <cell r="E9773" t="str">
            <v>AD0501</v>
          </cell>
          <cell r="F9773">
            <v>615</v>
          </cell>
          <cell r="G9773" t="str">
            <v>NB-28940</v>
          </cell>
          <cell r="H9773">
            <v>40220</v>
          </cell>
          <cell r="I9773" t="str">
            <v>PAGO SERV.PUBLICOS FEB</v>
          </cell>
          <cell r="J9773" t="str">
            <v>ND-0225</v>
          </cell>
          <cell r="L9773">
            <v>29580</v>
          </cell>
        </row>
        <row r="9774">
          <cell r="A9774" t="str">
            <v>11150528ND-022540220</v>
          </cell>
          <cell r="B9774">
            <v>12995</v>
          </cell>
          <cell r="C9774">
            <v>11150528</v>
          </cell>
          <cell r="D9774" t="str">
            <v>2010/02</v>
          </cell>
          <cell r="E9774" t="str">
            <v>AD0501</v>
          </cell>
          <cell r="F9774">
            <v>616</v>
          </cell>
          <cell r="G9774" t="str">
            <v>NB-28940</v>
          </cell>
          <cell r="H9774">
            <v>40220</v>
          </cell>
          <cell r="I9774" t="str">
            <v>PAGO SERV.PUBLICOS FEB</v>
          </cell>
          <cell r="J9774" t="str">
            <v>ND-0225</v>
          </cell>
          <cell r="L9774">
            <v>74905</v>
          </cell>
        </row>
        <row r="9775">
          <cell r="A9775" t="str">
            <v>11150528ND-022540220</v>
          </cell>
          <cell r="B9775">
            <v>12996</v>
          </cell>
          <cell r="C9775">
            <v>11150528</v>
          </cell>
          <cell r="D9775" t="str">
            <v>2010/02</v>
          </cell>
          <cell r="E9775" t="str">
            <v>AD0501</v>
          </cell>
          <cell r="F9775">
            <v>617</v>
          </cell>
          <cell r="G9775" t="str">
            <v>NB-28940</v>
          </cell>
          <cell r="H9775">
            <v>40220</v>
          </cell>
          <cell r="I9775" t="str">
            <v>PAGO SERV.PUBLICOS FEB</v>
          </cell>
          <cell r="J9775" t="str">
            <v>ND-0225</v>
          </cell>
          <cell r="L9775">
            <v>55488</v>
          </cell>
        </row>
        <row r="9776">
          <cell r="A9776" t="str">
            <v>11150528ND-022540220</v>
          </cell>
          <cell r="B9776">
            <v>12997</v>
          </cell>
          <cell r="C9776">
            <v>11150528</v>
          </cell>
          <cell r="D9776" t="str">
            <v>2010/02</v>
          </cell>
          <cell r="E9776" t="str">
            <v>AD0501</v>
          </cell>
          <cell r="F9776">
            <v>618</v>
          </cell>
          <cell r="G9776" t="str">
            <v>NB-28940</v>
          </cell>
          <cell r="H9776">
            <v>40220</v>
          </cell>
          <cell r="I9776" t="str">
            <v>PAGO SERV.PUBLICOS FEB</v>
          </cell>
          <cell r="J9776" t="str">
            <v>ND-0225</v>
          </cell>
          <cell r="L9776">
            <v>33969</v>
          </cell>
        </row>
        <row r="9777">
          <cell r="A9777" t="str">
            <v>11150528ND-022440220</v>
          </cell>
          <cell r="B9777">
            <v>12998</v>
          </cell>
          <cell r="C9777">
            <v>11150528</v>
          </cell>
          <cell r="D9777" t="str">
            <v>2010/02</v>
          </cell>
          <cell r="E9777" t="str">
            <v>AD0501</v>
          </cell>
          <cell r="F9777">
            <v>619</v>
          </cell>
          <cell r="G9777" t="str">
            <v>NB-28940</v>
          </cell>
          <cell r="H9777">
            <v>40220</v>
          </cell>
          <cell r="I9777" t="str">
            <v>PAGO SERV.PUBLICOS FEB</v>
          </cell>
          <cell r="J9777" t="str">
            <v>ND-0224</v>
          </cell>
          <cell r="L9777">
            <v>74562</v>
          </cell>
        </row>
        <row r="9778">
          <cell r="A9778" t="str">
            <v>11150528ND-022540220</v>
          </cell>
          <cell r="B9778">
            <v>12999</v>
          </cell>
          <cell r="C9778">
            <v>11150528</v>
          </cell>
          <cell r="D9778" t="str">
            <v>2010/02</v>
          </cell>
          <cell r="E9778" t="str">
            <v>AD0501</v>
          </cell>
          <cell r="F9778">
            <v>621</v>
          </cell>
          <cell r="G9778" t="str">
            <v>NB-28940</v>
          </cell>
          <cell r="H9778">
            <v>40220</v>
          </cell>
          <cell r="I9778" t="str">
            <v>PAGO SERV.PUBLICOS FEB</v>
          </cell>
          <cell r="J9778" t="str">
            <v>ND-0225</v>
          </cell>
          <cell r="L9778">
            <v>682558</v>
          </cell>
        </row>
        <row r="9779">
          <cell r="A9779" t="str">
            <v>11150528ND-022540220</v>
          </cell>
          <cell r="B9779">
            <v>13000</v>
          </cell>
          <cell r="C9779">
            <v>11150528</v>
          </cell>
          <cell r="D9779" t="str">
            <v>2010/02</v>
          </cell>
          <cell r="E9779" t="str">
            <v>AD0501</v>
          </cell>
          <cell r="F9779">
            <v>623</v>
          </cell>
          <cell r="G9779" t="str">
            <v>NB-28940</v>
          </cell>
          <cell r="H9779">
            <v>40220</v>
          </cell>
          <cell r="I9779" t="str">
            <v>PAGO SERV.PUBLICOS FEB</v>
          </cell>
          <cell r="J9779" t="str">
            <v>ND-0225</v>
          </cell>
          <cell r="L9779">
            <v>1581828</v>
          </cell>
        </row>
        <row r="9780">
          <cell r="A9780" t="str">
            <v>11150528ND-022540220</v>
          </cell>
          <cell r="B9780">
            <v>13001</v>
          </cell>
          <cell r="C9780">
            <v>11150528</v>
          </cell>
          <cell r="D9780" t="str">
            <v>2010/02</v>
          </cell>
          <cell r="E9780" t="str">
            <v>AD0501</v>
          </cell>
          <cell r="F9780">
            <v>625</v>
          </cell>
          <cell r="G9780" t="str">
            <v>NB-28940</v>
          </cell>
          <cell r="H9780">
            <v>40220</v>
          </cell>
          <cell r="I9780" t="str">
            <v>PAGO SERV.PUBLICOS FEB</v>
          </cell>
          <cell r="J9780" t="str">
            <v>ND-0225</v>
          </cell>
          <cell r="L9780">
            <v>29580</v>
          </cell>
        </row>
        <row r="9781">
          <cell r="A9781" t="str">
            <v>11150528ND-022540220</v>
          </cell>
          <cell r="B9781">
            <v>13002</v>
          </cell>
          <cell r="C9781">
            <v>11150528</v>
          </cell>
          <cell r="D9781" t="str">
            <v>2010/02</v>
          </cell>
          <cell r="E9781" t="str">
            <v>AD0501</v>
          </cell>
          <cell r="F9781">
            <v>629</v>
          </cell>
          <cell r="G9781" t="str">
            <v>NB-28940</v>
          </cell>
          <cell r="H9781">
            <v>40220</v>
          </cell>
          <cell r="I9781" t="str">
            <v>PAGO SERV.PUBLICOS FEB</v>
          </cell>
          <cell r="J9781" t="str">
            <v>ND-0225</v>
          </cell>
          <cell r="L9781">
            <v>80419</v>
          </cell>
        </row>
        <row r="9782">
          <cell r="A9782" t="str">
            <v>11150528ND-022540220</v>
          </cell>
          <cell r="B9782">
            <v>13003</v>
          </cell>
          <cell r="C9782">
            <v>11150528</v>
          </cell>
          <cell r="D9782" t="str">
            <v>2010/02</v>
          </cell>
          <cell r="E9782" t="str">
            <v>AD0501</v>
          </cell>
          <cell r="F9782">
            <v>630</v>
          </cell>
          <cell r="G9782" t="str">
            <v>NB-28940</v>
          </cell>
          <cell r="H9782">
            <v>40220</v>
          </cell>
          <cell r="I9782" t="str">
            <v>PAGO SERV.PUBLICOS FEB</v>
          </cell>
          <cell r="J9782" t="str">
            <v>ND-0225</v>
          </cell>
          <cell r="L9782">
            <v>76159</v>
          </cell>
        </row>
        <row r="9783">
          <cell r="A9783" t="str">
            <v>11150528ND-022540220</v>
          </cell>
          <cell r="B9783">
            <v>13004</v>
          </cell>
          <cell r="C9783">
            <v>11150528</v>
          </cell>
          <cell r="D9783" t="str">
            <v>2010/02</v>
          </cell>
          <cell r="E9783" t="str">
            <v>AD0501</v>
          </cell>
          <cell r="F9783">
            <v>631</v>
          </cell>
          <cell r="G9783" t="str">
            <v>NB-28940</v>
          </cell>
          <cell r="H9783">
            <v>40220</v>
          </cell>
          <cell r="I9783" t="str">
            <v>PAGO SERV.PUBLICOS FEB</v>
          </cell>
          <cell r="J9783" t="str">
            <v>ND-0225</v>
          </cell>
          <cell r="L9783">
            <v>55488</v>
          </cell>
        </row>
        <row r="9784">
          <cell r="A9784" t="str">
            <v>11150528ND-022440220</v>
          </cell>
          <cell r="B9784">
            <v>13005</v>
          </cell>
          <cell r="C9784">
            <v>11150528</v>
          </cell>
          <cell r="D9784" t="str">
            <v>2010/02</v>
          </cell>
          <cell r="E9784" t="str">
            <v>AD0501</v>
          </cell>
          <cell r="F9784">
            <v>633</v>
          </cell>
          <cell r="G9784" t="str">
            <v>NB-28940</v>
          </cell>
          <cell r="H9784">
            <v>40220</v>
          </cell>
          <cell r="I9784" t="str">
            <v>PAGO SERV.PUBLICOS FEB</v>
          </cell>
          <cell r="J9784" t="str">
            <v>ND-0224</v>
          </cell>
          <cell r="L9784">
            <v>20760</v>
          </cell>
        </row>
        <row r="9785">
          <cell r="A9785" t="str">
            <v>11150528ND-022440220</v>
          </cell>
          <cell r="B9785">
            <v>13006</v>
          </cell>
          <cell r="C9785">
            <v>11150528</v>
          </cell>
          <cell r="D9785" t="str">
            <v>2010/02</v>
          </cell>
          <cell r="E9785" t="str">
            <v>AD0501</v>
          </cell>
          <cell r="F9785">
            <v>635</v>
          </cell>
          <cell r="G9785" t="str">
            <v>NB-28940</v>
          </cell>
          <cell r="H9785">
            <v>40220</v>
          </cell>
          <cell r="I9785" t="str">
            <v>PAGO SERV.PUBLICOS FEB</v>
          </cell>
          <cell r="J9785" t="str">
            <v>ND-0224</v>
          </cell>
          <cell r="L9785">
            <v>28880</v>
          </cell>
        </row>
        <row r="9786">
          <cell r="A9786" t="str">
            <v>11150528ND-022440220</v>
          </cell>
          <cell r="B9786">
            <v>13007</v>
          </cell>
          <cell r="C9786">
            <v>11150528</v>
          </cell>
          <cell r="D9786" t="str">
            <v>2010/02</v>
          </cell>
          <cell r="E9786" t="str">
            <v>AD0501</v>
          </cell>
          <cell r="F9786">
            <v>637</v>
          </cell>
          <cell r="G9786" t="str">
            <v>NB-28940</v>
          </cell>
          <cell r="H9786">
            <v>40220</v>
          </cell>
          <cell r="I9786" t="str">
            <v>PAGO SERV.PUBLICOS FEB</v>
          </cell>
          <cell r="J9786" t="str">
            <v>ND-0224</v>
          </cell>
          <cell r="L9786">
            <v>580</v>
          </cell>
        </row>
        <row r="9787">
          <cell r="A9787" t="str">
            <v>11150528ND-022440220</v>
          </cell>
          <cell r="B9787">
            <v>13008</v>
          </cell>
          <cell r="C9787">
            <v>11150528</v>
          </cell>
          <cell r="D9787" t="str">
            <v>2010/02</v>
          </cell>
          <cell r="E9787" t="str">
            <v>AD0501</v>
          </cell>
          <cell r="F9787">
            <v>639</v>
          </cell>
          <cell r="G9787" t="str">
            <v>NB-28940</v>
          </cell>
          <cell r="H9787">
            <v>40220</v>
          </cell>
          <cell r="I9787" t="str">
            <v>PAGO SERV.PUBLICOS FEB</v>
          </cell>
          <cell r="J9787" t="str">
            <v>ND-0224</v>
          </cell>
          <cell r="L9787">
            <v>230</v>
          </cell>
        </row>
        <row r="9788">
          <cell r="A9788" t="str">
            <v>11150528ND-022440220</v>
          </cell>
          <cell r="B9788">
            <v>13009</v>
          </cell>
          <cell r="C9788">
            <v>11150528</v>
          </cell>
          <cell r="D9788" t="str">
            <v>2010/02</v>
          </cell>
          <cell r="E9788" t="str">
            <v>AD0501</v>
          </cell>
          <cell r="F9788">
            <v>641</v>
          </cell>
          <cell r="G9788" t="str">
            <v>NB-28940</v>
          </cell>
          <cell r="H9788">
            <v>40220</v>
          </cell>
          <cell r="I9788" t="str">
            <v>PAGO SERV.PUBLICOS FEB</v>
          </cell>
          <cell r="J9788" t="str">
            <v>ND-0224</v>
          </cell>
          <cell r="L9788">
            <v>10320</v>
          </cell>
        </row>
        <row r="9789">
          <cell r="A9789" t="str">
            <v>11150528ND-022440220</v>
          </cell>
          <cell r="B9789">
            <v>13010</v>
          </cell>
          <cell r="C9789">
            <v>11150528</v>
          </cell>
          <cell r="D9789" t="str">
            <v>2010/02</v>
          </cell>
          <cell r="E9789" t="str">
            <v>AD0501</v>
          </cell>
          <cell r="F9789">
            <v>643</v>
          </cell>
          <cell r="G9789" t="str">
            <v>NB-28940</v>
          </cell>
          <cell r="H9789">
            <v>40220</v>
          </cell>
          <cell r="I9789" t="str">
            <v>PAGO SERV.PUBLICOS FEB</v>
          </cell>
          <cell r="J9789" t="str">
            <v>ND-0224</v>
          </cell>
          <cell r="L9789">
            <v>230</v>
          </cell>
        </row>
        <row r="9790">
          <cell r="A9790" t="str">
            <v>11150528ND-022440220</v>
          </cell>
          <cell r="B9790">
            <v>13011</v>
          </cell>
          <cell r="C9790">
            <v>11150528</v>
          </cell>
          <cell r="D9790" t="str">
            <v>2010/02</v>
          </cell>
          <cell r="E9790" t="str">
            <v>AD0501</v>
          </cell>
          <cell r="F9790">
            <v>645</v>
          </cell>
          <cell r="G9790" t="str">
            <v>NB-28940</v>
          </cell>
          <cell r="H9790">
            <v>40220</v>
          </cell>
          <cell r="I9790" t="str">
            <v>PAGO SERV.PUBLICOS FEB</v>
          </cell>
          <cell r="J9790" t="str">
            <v>ND-0224</v>
          </cell>
          <cell r="L9790">
            <v>49760</v>
          </cell>
        </row>
        <row r="9791">
          <cell r="A9791" t="str">
            <v>11150528ND-022440220</v>
          </cell>
          <cell r="B9791">
            <v>13012</v>
          </cell>
          <cell r="C9791">
            <v>11150528</v>
          </cell>
          <cell r="D9791" t="str">
            <v>2010/02</v>
          </cell>
          <cell r="E9791" t="str">
            <v>AD0501</v>
          </cell>
          <cell r="F9791">
            <v>647</v>
          </cell>
          <cell r="G9791" t="str">
            <v>NB-28940</v>
          </cell>
          <cell r="H9791">
            <v>40220</v>
          </cell>
          <cell r="I9791" t="str">
            <v>PAGO SERV.PUBLICOS FEB</v>
          </cell>
          <cell r="J9791" t="str">
            <v>ND-0224</v>
          </cell>
          <cell r="L9791">
            <v>16820</v>
          </cell>
        </row>
        <row r="9792">
          <cell r="A9792" t="str">
            <v>11150528ND-022440220</v>
          </cell>
          <cell r="B9792">
            <v>13013</v>
          </cell>
          <cell r="C9792">
            <v>11150528</v>
          </cell>
          <cell r="D9792" t="str">
            <v>2010/02</v>
          </cell>
          <cell r="E9792" t="str">
            <v>AD0501</v>
          </cell>
          <cell r="F9792">
            <v>649</v>
          </cell>
          <cell r="G9792" t="str">
            <v>NB-28940</v>
          </cell>
          <cell r="H9792">
            <v>40220</v>
          </cell>
          <cell r="I9792" t="str">
            <v>PAGO SERV.PUBLICOS FEB</v>
          </cell>
          <cell r="J9792" t="str">
            <v>ND-0224</v>
          </cell>
          <cell r="L9792">
            <v>2090</v>
          </cell>
        </row>
        <row r="9793">
          <cell r="A9793" t="str">
            <v>11150528ND-022440220</v>
          </cell>
          <cell r="B9793">
            <v>13014</v>
          </cell>
          <cell r="C9793">
            <v>11150528</v>
          </cell>
          <cell r="D9793" t="str">
            <v>2010/02</v>
          </cell>
          <cell r="E9793" t="str">
            <v>AD0501</v>
          </cell>
          <cell r="F9793">
            <v>651</v>
          </cell>
          <cell r="G9793" t="str">
            <v>NB-28940</v>
          </cell>
          <cell r="H9793">
            <v>40220</v>
          </cell>
          <cell r="I9793" t="str">
            <v>PAGO SERV.PUBLICOS FEB</v>
          </cell>
          <cell r="J9793" t="str">
            <v>ND-0224</v>
          </cell>
          <cell r="L9793">
            <v>8820</v>
          </cell>
        </row>
        <row r="9794">
          <cell r="A9794" t="str">
            <v>11150528ND-022440220</v>
          </cell>
          <cell r="B9794">
            <v>13015</v>
          </cell>
          <cell r="C9794">
            <v>11150528</v>
          </cell>
          <cell r="D9794" t="str">
            <v>2010/02</v>
          </cell>
          <cell r="E9794" t="str">
            <v>AD0501</v>
          </cell>
          <cell r="F9794">
            <v>653</v>
          </cell>
          <cell r="G9794" t="str">
            <v>NB-28940</v>
          </cell>
          <cell r="H9794">
            <v>40220</v>
          </cell>
          <cell r="I9794" t="str">
            <v>PAGO SERV.PUBLICOS FEB</v>
          </cell>
          <cell r="J9794" t="str">
            <v>ND-0224</v>
          </cell>
          <cell r="L9794">
            <v>230</v>
          </cell>
        </row>
        <row r="9795">
          <cell r="A9795" t="str">
            <v>11150528ND-022440220</v>
          </cell>
          <cell r="B9795">
            <v>13016</v>
          </cell>
          <cell r="C9795">
            <v>11150528</v>
          </cell>
          <cell r="D9795" t="str">
            <v>2010/02</v>
          </cell>
          <cell r="E9795" t="str">
            <v>AD0501</v>
          </cell>
          <cell r="F9795">
            <v>655</v>
          </cell>
          <cell r="G9795" t="str">
            <v>NB-28940</v>
          </cell>
          <cell r="H9795">
            <v>40220</v>
          </cell>
          <cell r="I9795" t="str">
            <v>PAGO SERV.PUBLICOS FEB</v>
          </cell>
          <cell r="J9795" t="str">
            <v>ND-0224</v>
          </cell>
          <cell r="L9795">
            <v>77480</v>
          </cell>
        </row>
        <row r="9796">
          <cell r="A9796" t="str">
            <v>11150528ND-022440220</v>
          </cell>
          <cell r="B9796">
            <v>13017</v>
          </cell>
          <cell r="C9796">
            <v>11150528</v>
          </cell>
          <cell r="D9796" t="str">
            <v>2010/02</v>
          </cell>
          <cell r="E9796" t="str">
            <v>AD0501</v>
          </cell>
          <cell r="F9796">
            <v>657</v>
          </cell>
          <cell r="G9796" t="str">
            <v>NB-28940</v>
          </cell>
          <cell r="H9796">
            <v>40220</v>
          </cell>
          <cell r="I9796" t="str">
            <v>PAGO SERV.PUBLICOS FEB</v>
          </cell>
          <cell r="J9796" t="str">
            <v>ND-0224</v>
          </cell>
          <cell r="L9796">
            <v>1860</v>
          </cell>
        </row>
        <row r="9797">
          <cell r="A9797" t="str">
            <v>11150528ND-022440220</v>
          </cell>
          <cell r="B9797">
            <v>13018</v>
          </cell>
          <cell r="C9797">
            <v>11150528</v>
          </cell>
          <cell r="D9797" t="str">
            <v>2010/02</v>
          </cell>
          <cell r="E9797" t="str">
            <v>AD0501</v>
          </cell>
          <cell r="F9797">
            <v>659</v>
          </cell>
          <cell r="G9797" t="str">
            <v>NB-28940</v>
          </cell>
          <cell r="H9797">
            <v>40220</v>
          </cell>
          <cell r="I9797" t="str">
            <v>PAGO SERV.PUBLICOS FEB</v>
          </cell>
          <cell r="J9797" t="str">
            <v>ND-0224</v>
          </cell>
          <cell r="L9797">
            <v>36890</v>
          </cell>
        </row>
        <row r="9798">
          <cell r="A9798" t="str">
            <v>11150528ND-022440220</v>
          </cell>
          <cell r="B9798">
            <v>13019</v>
          </cell>
          <cell r="C9798">
            <v>11150528</v>
          </cell>
          <cell r="D9798" t="str">
            <v>2010/02</v>
          </cell>
          <cell r="E9798" t="str">
            <v>AD0501</v>
          </cell>
          <cell r="F9798">
            <v>661</v>
          </cell>
          <cell r="G9798" t="str">
            <v>NB-28940</v>
          </cell>
          <cell r="H9798">
            <v>40220</v>
          </cell>
          <cell r="I9798" t="str">
            <v>PAGO SERV.PUBLICOS FEB</v>
          </cell>
          <cell r="J9798" t="str">
            <v>ND-0224</v>
          </cell>
          <cell r="L9798">
            <v>74010</v>
          </cell>
        </row>
        <row r="9799">
          <cell r="A9799" t="str">
            <v>11150528ND-022440220</v>
          </cell>
          <cell r="B9799">
            <v>13020</v>
          </cell>
          <cell r="C9799">
            <v>11150528</v>
          </cell>
          <cell r="D9799" t="str">
            <v>2010/02</v>
          </cell>
          <cell r="E9799" t="str">
            <v>AD0501</v>
          </cell>
          <cell r="F9799">
            <v>663</v>
          </cell>
          <cell r="G9799" t="str">
            <v>NB-28940</v>
          </cell>
          <cell r="H9799">
            <v>40220</v>
          </cell>
          <cell r="I9799" t="str">
            <v>PAGO SERV.PUBLICOS FEB</v>
          </cell>
          <cell r="J9799" t="str">
            <v>ND-0224</v>
          </cell>
          <cell r="L9799">
            <v>5570</v>
          </cell>
        </row>
        <row r="9800">
          <cell r="A9800" t="str">
            <v>11150528ND-022440220</v>
          </cell>
          <cell r="B9800">
            <v>13021</v>
          </cell>
          <cell r="C9800">
            <v>11150528</v>
          </cell>
          <cell r="D9800" t="str">
            <v>2010/02</v>
          </cell>
          <cell r="E9800" t="str">
            <v>AD0501</v>
          </cell>
          <cell r="F9800">
            <v>665</v>
          </cell>
          <cell r="G9800" t="str">
            <v>NB-28940</v>
          </cell>
          <cell r="H9800">
            <v>40220</v>
          </cell>
          <cell r="I9800" t="str">
            <v>PAGO SERV.PUBLICOS FEB</v>
          </cell>
          <cell r="J9800" t="str">
            <v>ND-0224</v>
          </cell>
          <cell r="L9800">
            <v>14730</v>
          </cell>
        </row>
        <row r="9801">
          <cell r="A9801" t="str">
            <v>11150528ND-022440220</v>
          </cell>
          <cell r="B9801">
            <v>13022</v>
          </cell>
          <cell r="C9801">
            <v>11150528</v>
          </cell>
          <cell r="D9801" t="str">
            <v>2010/02</v>
          </cell>
          <cell r="E9801" t="str">
            <v>AD0501</v>
          </cell>
          <cell r="F9801">
            <v>667</v>
          </cell>
          <cell r="G9801" t="str">
            <v>NB-28940</v>
          </cell>
          <cell r="H9801">
            <v>40220</v>
          </cell>
          <cell r="I9801" t="str">
            <v>PAGO SERV.PUBLICOS FEB</v>
          </cell>
          <cell r="J9801" t="str">
            <v>ND-0224</v>
          </cell>
          <cell r="L9801">
            <v>23550</v>
          </cell>
        </row>
        <row r="9802">
          <cell r="A9802" t="str">
            <v>11150528ND-022440220</v>
          </cell>
          <cell r="B9802">
            <v>13023</v>
          </cell>
          <cell r="C9802">
            <v>11150528</v>
          </cell>
          <cell r="D9802" t="str">
            <v>2010/02</v>
          </cell>
          <cell r="E9802" t="str">
            <v>AD0501</v>
          </cell>
          <cell r="F9802">
            <v>669</v>
          </cell>
          <cell r="G9802" t="str">
            <v>NB-28940</v>
          </cell>
          <cell r="H9802">
            <v>40220</v>
          </cell>
          <cell r="I9802" t="str">
            <v>PAGO SERV.PUBLICOS FEB</v>
          </cell>
          <cell r="J9802" t="str">
            <v>ND-0224</v>
          </cell>
          <cell r="L9802">
            <v>930</v>
          </cell>
        </row>
        <row r="9803">
          <cell r="A9803" t="str">
            <v>11150528ND-022440220</v>
          </cell>
          <cell r="B9803">
            <v>13024</v>
          </cell>
          <cell r="C9803">
            <v>11150528</v>
          </cell>
          <cell r="D9803" t="str">
            <v>2010/02</v>
          </cell>
          <cell r="E9803" t="str">
            <v>AD0501</v>
          </cell>
          <cell r="F9803">
            <v>671</v>
          </cell>
          <cell r="G9803" t="str">
            <v>NB-28940</v>
          </cell>
          <cell r="H9803">
            <v>40220</v>
          </cell>
          <cell r="I9803" t="str">
            <v>PAGO SERV.PUBLICOS FEB</v>
          </cell>
          <cell r="J9803" t="str">
            <v>ND-0224</v>
          </cell>
          <cell r="L9803">
            <v>337790</v>
          </cell>
        </row>
        <row r="9804">
          <cell r="A9804" t="str">
            <v>11150528ND-022440220</v>
          </cell>
          <cell r="B9804">
            <v>13025</v>
          </cell>
          <cell r="C9804">
            <v>11150528</v>
          </cell>
          <cell r="D9804" t="str">
            <v>2010/02</v>
          </cell>
          <cell r="E9804" t="str">
            <v>AD0501</v>
          </cell>
          <cell r="F9804">
            <v>675</v>
          </cell>
          <cell r="G9804" t="str">
            <v>NB-28940</v>
          </cell>
          <cell r="H9804">
            <v>40220</v>
          </cell>
          <cell r="I9804" t="str">
            <v>PAGO SERV.PUBLICOS FEB</v>
          </cell>
          <cell r="J9804" t="str">
            <v>ND-0224</v>
          </cell>
          <cell r="L9804">
            <v>79230</v>
          </cell>
        </row>
        <row r="9805">
          <cell r="A9805" t="str">
            <v>11150528ND-022440220</v>
          </cell>
          <cell r="B9805">
            <v>13026</v>
          </cell>
          <cell r="C9805">
            <v>11150528</v>
          </cell>
          <cell r="D9805" t="str">
            <v>2010/02</v>
          </cell>
          <cell r="E9805" t="str">
            <v>AD0501</v>
          </cell>
          <cell r="F9805">
            <v>682</v>
          </cell>
          <cell r="G9805" t="str">
            <v>NB-28940</v>
          </cell>
          <cell r="H9805">
            <v>40220</v>
          </cell>
          <cell r="I9805" t="str">
            <v>PAGO SERV.PUBLICOS FEB</v>
          </cell>
          <cell r="J9805" t="str">
            <v>ND-0224</v>
          </cell>
          <cell r="L9805">
            <v>11440</v>
          </cell>
        </row>
        <row r="9806">
          <cell r="A9806" t="str">
            <v>11150528ND-022440220</v>
          </cell>
          <cell r="B9806">
            <v>13027</v>
          </cell>
          <cell r="C9806">
            <v>11150528</v>
          </cell>
          <cell r="D9806" t="str">
            <v>2010/02</v>
          </cell>
          <cell r="E9806" t="str">
            <v>AD0501</v>
          </cell>
          <cell r="F9806">
            <v>683</v>
          </cell>
          <cell r="G9806" t="str">
            <v>NB-28940</v>
          </cell>
          <cell r="H9806">
            <v>40220</v>
          </cell>
          <cell r="I9806" t="str">
            <v>PAGO SERV.PUBLICOS FEB</v>
          </cell>
          <cell r="J9806" t="str">
            <v>ND-0224</v>
          </cell>
          <cell r="L9806">
            <v>11440</v>
          </cell>
        </row>
        <row r="9807">
          <cell r="A9807" t="str">
            <v>11150528ND-022440220</v>
          </cell>
          <cell r="B9807">
            <v>13028</v>
          </cell>
          <cell r="C9807">
            <v>11150528</v>
          </cell>
          <cell r="D9807" t="str">
            <v>2010/02</v>
          </cell>
          <cell r="E9807" t="str">
            <v>AD0501</v>
          </cell>
          <cell r="F9807">
            <v>684</v>
          </cell>
          <cell r="G9807" t="str">
            <v>NB-28940</v>
          </cell>
          <cell r="H9807">
            <v>40220</v>
          </cell>
          <cell r="I9807" t="str">
            <v>PAGO SERV.PUBLICOS FEB</v>
          </cell>
          <cell r="J9807" t="str">
            <v>ND-0224</v>
          </cell>
          <cell r="L9807">
            <v>119150</v>
          </cell>
        </row>
        <row r="9808">
          <cell r="A9808" t="str">
            <v>11150528ND-022440220</v>
          </cell>
          <cell r="B9808">
            <v>13029</v>
          </cell>
          <cell r="C9808">
            <v>11150528</v>
          </cell>
          <cell r="D9808" t="str">
            <v>2010/02</v>
          </cell>
          <cell r="E9808" t="str">
            <v>AD0501</v>
          </cell>
          <cell r="F9808">
            <v>685</v>
          </cell>
          <cell r="G9808" t="str">
            <v>NB-28940</v>
          </cell>
          <cell r="H9808">
            <v>40220</v>
          </cell>
          <cell r="I9808" t="str">
            <v>PAGO SERV.PUBLICOS FEB</v>
          </cell>
          <cell r="J9808" t="str">
            <v>ND-0224</v>
          </cell>
          <cell r="L9808">
            <v>119150</v>
          </cell>
        </row>
        <row r="9809">
          <cell r="A9809" t="str">
            <v>11150528ND-022440220</v>
          </cell>
          <cell r="B9809">
            <v>13030</v>
          </cell>
          <cell r="C9809">
            <v>11150528</v>
          </cell>
          <cell r="D9809" t="str">
            <v>2010/02</v>
          </cell>
          <cell r="E9809" t="str">
            <v>AD0501</v>
          </cell>
          <cell r="F9809">
            <v>686</v>
          </cell>
          <cell r="G9809" t="str">
            <v>NB-28940</v>
          </cell>
          <cell r="H9809">
            <v>40220</v>
          </cell>
          <cell r="I9809" t="str">
            <v>PAGO SERV.PUBLICOS FEB</v>
          </cell>
          <cell r="J9809" t="str">
            <v>ND-0224</v>
          </cell>
          <cell r="L9809">
            <v>64050</v>
          </cell>
        </row>
        <row r="9810">
          <cell r="A9810" t="str">
            <v>11150528ND-022440220</v>
          </cell>
          <cell r="B9810">
            <v>13031</v>
          </cell>
          <cell r="C9810">
            <v>11150528</v>
          </cell>
          <cell r="D9810" t="str">
            <v>2010/02</v>
          </cell>
          <cell r="E9810" t="str">
            <v>AD0501</v>
          </cell>
          <cell r="F9810">
            <v>687</v>
          </cell>
          <cell r="G9810" t="str">
            <v>NB-28940</v>
          </cell>
          <cell r="H9810">
            <v>40220</v>
          </cell>
          <cell r="I9810" t="str">
            <v>PAGO SERV.PUBLICOS FEB</v>
          </cell>
          <cell r="J9810" t="str">
            <v>ND-0224</v>
          </cell>
          <cell r="L9810">
            <v>41370</v>
          </cell>
        </row>
        <row r="9811">
          <cell r="A9811" t="str">
            <v>11150528ND-022340220</v>
          </cell>
          <cell r="B9811">
            <v>13032</v>
          </cell>
          <cell r="C9811">
            <v>11150528</v>
          </cell>
          <cell r="D9811" t="str">
            <v>2010/02</v>
          </cell>
          <cell r="E9811" t="str">
            <v>AD0501</v>
          </cell>
          <cell r="F9811">
            <v>694</v>
          </cell>
          <cell r="G9811" t="str">
            <v>NB-28940</v>
          </cell>
          <cell r="H9811">
            <v>40220</v>
          </cell>
          <cell r="I9811" t="str">
            <v>PAGO SERV.PUBLICOS FEB</v>
          </cell>
          <cell r="J9811" t="str">
            <v>ND-0223</v>
          </cell>
          <cell r="L9811">
            <v>74562</v>
          </cell>
        </row>
        <row r="9812">
          <cell r="A9812" t="str">
            <v>11150528ND-021540220</v>
          </cell>
          <cell r="B9812">
            <v>13033</v>
          </cell>
          <cell r="C9812">
            <v>11150528</v>
          </cell>
          <cell r="D9812" t="str">
            <v>2010/02</v>
          </cell>
          <cell r="E9812" t="str">
            <v>AD0501</v>
          </cell>
          <cell r="F9812">
            <v>695</v>
          </cell>
          <cell r="G9812" t="str">
            <v>NB-28940</v>
          </cell>
          <cell r="H9812">
            <v>40220</v>
          </cell>
          <cell r="I9812" t="str">
            <v>PAGO SERV.PUBLICOS FEB</v>
          </cell>
          <cell r="J9812" t="str">
            <v>ND-0215</v>
          </cell>
          <cell r="L9812">
            <v>15920</v>
          </cell>
        </row>
        <row r="9813">
          <cell r="A9813" t="str">
            <v>11150528ND-022240220</v>
          </cell>
          <cell r="B9813">
            <v>13034</v>
          </cell>
          <cell r="C9813">
            <v>11150528</v>
          </cell>
          <cell r="D9813" t="str">
            <v>2010/02</v>
          </cell>
          <cell r="E9813" t="str">
            <v>AD0501</v>
          </cell>
          <cell r="F9813">
            <v>696</v>
          </cell>
          <cell r="G9813" t="str">
            <v>NB-28940</v>
          </cell>
          <cell r="H9813">
            <v>40220</v>
          </cell>
          <cell r="I9813" t="str">
            <v>PAGO SERV.PUBLICOS FEB</v>
          </cell>
          <cell r="J9813" t="str">
            <v>ND-0222</v>
          </cell>
          <cell r="L9813">
            <v>54558</v>
          </cell>
        </row>
        <row r="9814">
          <cell r="A9814" t="str">
            <v>11150528ND-022240220</v>
          </cell>
          <cell r="B9814">
            <v>13035</v>
          </cell>
          <cell r="C9814">
            <v>11150528</v>
          </cell>
          <cell r="D9814" t="str">
            <v>2010/02</v>
          </cell>
          <cell r="E9814" t="str">
            <v>AD0501</v>
          </cell>
          <cell r="F9814">
            <v>697</v>
          </cell>
          <cell r="G9814" t="str">
            <v>NB-28940</v>
          </cell>
          <cell r="H9814">
            <v>40220</v>
          </cell>
          <cell r="I9814" t="str">
            <v>PAGO SERV.PUBLICOS FEB</v>
          </cell>
          <cell r="J9814" t="str">
            <v>ND-0222</v>
          </cell>
          <cell r="L9814">
            <v>47706</v>
          </cell>
        </row>
        <row r="9815">
          <cell r="A9815" t="str">
            <v>11150528ND-022240220</v>
          </cell>
          <cell r="B9815">
            <v>13036</v>
          </cell>
          <cell r="C9815">
            <v>11150528</v>
          </cell>
          <cell r="D9815" t="str">
            <v>2010/02</v>
          </cell>
          <cell r="E9815" t="str">
            <v>AD0501</v>
          </cell>
          <cell r="F9815">
            <v>698</v>
          </cell>
          <cell r="G9815" t="str">
            <v>NB-28940</v>
          </cell>
          <cell r="H9815">
            <v>40220</v>
          </cell>
          <cell r="I9815" t="str">
            <v>PAGO SERV.PUBLICOS FEB</v>
          </cell>
          <cell r="J9815" t="str">
            <v>ND-0222</v>
          </cell>
          <cell r="L9815">
            <v>74562</v>
          </cell>
        </row>
        <row r="9816">
          <cell r="A9816" t="str">
            <v>11150528ND-022240220</v>
          </cell>
          <cell r="B9816">
            <v>13037</v>
          </cell>
          <cell r="C9816">
            <v>11150528</v>
          </cell>
          <cell r="D9816" t="str">
            <v>2010/02</v>
          </cell>
          <cell r="E9816" t="str">
            <v>AD0501</v>
          </cell>
          <cell r="F9816">
            <v>699</v>
          </cell>
          <cell r="G9816" t="str">
            <v>NB-28940</v>
          </cell>
          <cell r="H9816">
            <v>40220</v>
          </cell>
          <cell r="I9816" t="str">
            <v>PAGO SERV.PUBLICOS FEB</v>
          </cell>
          <cell r="J9816" t="str">
            <v>ND-0222</v>
          </cell>
          <cell r="L9816">
            <v>74562</v>
          </cell>
        </row>
        <row r="9817">
          <cell r="A9817" t="str">
            <v>11150528ND-022340220</v>
          </cell>
          <cell r="B9817">
            <v>13050</v>
          </cell>
          <cell r="C9817">
            <v>11150528</v>
          </cell>
          <cell r="D9817" t="str">
            <v>2010/02</v>
          </cell>
          <cell r="E9817" t="str">
            <v>AD0501</v>
          </cell>
          <cell r="F9817">
            <v>706</v>
          </cell>
          <cell r="G9817" t="str">
            <v>NB-28940</v>
          </cell>
          <cell r="H9817">
            <v>40220</v>
          </cell>
          <cell r="I9817" t="str">
            <v>PAGO SERV.PUBLICOS FEB</v>
          </cell>
          <cell r="J9817" t="str">
            <v>ND-0223</v>
          </cell>
          <cell r="L9817">
            <v>55488</v>
          </cell>
        </row>
        <row r="9818">
          <cell r="A9818" t="str">
            <v>11150528ND-022340220</v>
          </cell>
          <cell r="B9818">
            <v>13051</v>
          </cell>
          <cell r="C9818">
            <v>11150528</v>
          </cell>
          <cell r="D9818" t="str">
            <v>2010/02</v>
          </cell>
          <cell r="E9818" t="str">
            <v>AD0501</v>
          </cell>
          <cell r="F9818">
            <v>708</v>
          </cell>
          <cell r="G9818" t="str">
            <v>NB-28940</v>
          </cell>
          <cell r="H9818">
            <v>40220</v>
          </cell>
          <cell r="I9818" t="str">
            <v>PAGO SERV.PUBLICOS FEB</v>
          </cell>
          <cell r="J9818" t="str">
            <v>ND-0223</v>
          </cell>
          <cell r="L9818">
            <v>74562</v>
          </cell>
        </row>
        <row r="9819">
          <cell r="A9819" t="str">
            <v>11150528ND-022340220</v>
          </cell>
          <cell r="B9819">
            <v>13052</v>
          </cell>
          <cell r="C9819">
            <v>11150528</v>
          </cell>
          <cell r="D9819" t="str">
            <v>2010/02</v>
          </cell>
          <cell r="E9819" t="str">
            <v>AD0501</v>
          </cell>
          <cell r="F9819">
            <v>709</v>
          </cell>
          <cell r="G9819" t="str">
            <v>NB-28940</v>
          </cell>
          <cell r="H9819">
            <v>40220</v>
          </cell>
          <cell r="I9819" t="str">
            <v>PAGO SERV.PUBLICOS FEB</v>
          </cell>
          <cell r="J9819" t="str">
            <v>ND-0223</v>
          </cell>
          <cell r="L9819">
            <v>120544</v>
          </cell>
        </row>
        <row r="9820">
          <cell r="A9820" t="str">
            <v>11150528ND-022340220</v>
          </cell>
          <cell r="B9820">
            <v>13053</v>
          </cell>
          <cell r="C9820">
            <v>11150528</v>
          </cell>
          <cell r="D9820" t="str">
            <v>2010/02</v>
          </cell>
          <cell r="E9820" t="str">
            <v>AD0501</v>
          </cell>
          <cell r="F9820">
            <v>710</v>
          </cell>
          <cell r="G9820" t="str">
            <v>NB-28940</v>
          </cell>
          <cell r="H9820">
            <v>40220</v>
          </cell>
          <cell r="I9820" t="str">
            <v>PAGO SERV.PUBLICOS FEB</v>
          </cell>
          <cell r="J9820" t="str">
            <v>ND-0223</v>
          </cell>
          <cell r="L9820">
            <v>75094</v>
          </cell>
        </row>
        <row r="9821">
          <cell r="A9821" t="str">
            <v>11150528ND-022340220</v>
          </cell>
          <cell r="B9821">
            <v>13054</v>
          </cell>
          <cell r="C9821">
            <v>11150528</v>
          </cell>
          <cell r="D9821" t="str">
            <v>2010/02</v>
          </cell>
          <cell r="E9821" t="str">
            <v>AD0501</v>
          </cell>
          <cell r="F9821">
            <v>711</v>
          </cell>
          <cell r="G9821" t="str">
            <v>NB-28940</v>
          </cell>
          <cell r="H9821">
            <v>40220</v>
          </cell>
          <cell r="I9821" t="str">
            <v>PAGO SERV.PUBLICOS FEB</v>
          </cell>
          <cell r="J9821" t="str">
            <v>ND-0223</v>
          </cell>
          <cell r="L9821">
            <v>29580</v>
          </cell>
        </row>
        <row r="9822">
          <cell r="A9822" t="str">
            <v>11150528ND-022340220</v>
          </cell>
          <cell r="B9822">
            <v>13055</v>
          </cell>
          <cell r="C9822">
            <v>11150528</v>
          </cell>
          <cell r="D9822" t="str">
            <v>2010/02</v>
          </cell>
          <cell r="E9822" t="str">
            <v>AD0501</v>
          </cell>
          <cell r="F9822">
            <v>707</v>
          </cell>
          <cell r="G9822" t="str">
            <v>NB-28940</v>
          </cell>
          <cell r="H9822">
            <v>40220</v>
          </cell>
          <cell r="I9822" t="str">
            <v>PAGO SERV.PUBLICOS FEB</v>
          </cell>
          <cell r="J9822" t="str">
            <v>ND-0223</v>
          </cell>
          <cell r="L9822">
            <v>133020</v>
          </cell>
        </row>
        <row r="9823">
          <cell r="A9823" t="str">
            <v>11150528ND-022340220</v>
          </cell>
          <cell r="B9823">
            <v>13056</v>
          </cell>
          <cell r="C9823">
            <v>11150528</v>
          </cell>
          <cell r="D9823" t="str">
            <v>2010/02</v>
          </cell>
          <cell r="E9823" t="str">
            <v>AD0501</v>
          </cell>
          <cell r="F9823">
            <v>713</v>
          </cell>
          <cell r="G9823" t="str">
            <v>NB-28940</v>
          </cell>
          <cell r="H9823">
            <v>40220</v>
          </cell>
          <cell r="I9823" t="str">
            <v>PAGO SERV.PUBLICOS FEB</v>
          </cell>
          <cell r="J9823" t="str">
            <v>ND-0223</v>
          </cell>
          <cell r="L9823">
            <v>1889497</v>
          </cell>
        </row>
        <row r="9824">
          <cell r="A9824" t="str">
            <v>11150528ND-022340220</v>
          </cell>
          <cell r="B9824">
            <v>13057</v>
          </cell>
          <cell r="C9824">
            <v>11150528</v>
          </cell>
          <cell r="D9824" t="str">
            <v>2010/02</v>
          </cell>
          <cell r="E9824" t="str">
            <v>AD0501</v>
          </cell>
          <cell r="F9824">
            <v>719</v>
          </cell>
          <cell r="G9824" t="str">
            <v>NB-28940</v>
          </cell>
          <cell r="H9824">
            <v>40220</v>
          </cell>
          <cell r="I9824" t="str">
            <v>PAGO SERV.PUBLICOS FEB</v>
          </cell>
          <cell r="J9824" t="str">
            <v>ND-0223</v>
          </cell>
          <cell r="L9824">
            <v>39340</v>
          </cell>
        </row>
        <row r="9825">
          <cell r="A9825" t="str">
            <v>11150528ND-022440220</v>
          </cell>
          <cell r="B9825">
            <v>13058</v>
          </cell>
          <cell r="C9825">
            <v>11150528</v>
          </cell>
          <cell r="D9825" t="str">
            <v>2010/02</v>
          </cell>
          <cell r="E9825" t="str">
            <v>AD0501</v>
          </cell>
          <cell r="F9825">
            <v>720</v>
          </cell>
          <cell r="G9825" t="str">
            <v>NB-28940</v>
          </cell>
          <cell r="H9825">
            <v>40220</v>
          </cell>
          <cell r="I9825" t="str">
            <v>PAGO SERV.PUBLICOS FEB</v>
          </cell>
          <cell r="J9825" t="str">
            <v>ND-0224</v>
          </cell>
          <cell r="L9825">
            <v>16600</v>
          </cell>
        </row>
        <row r="9826">
          <cell r="A9826" t="str">
            <v>11150528ND-022440220</v>
          </cell>
          <cell r="B9826">
            <v>13059</v>
          </cell>
          <cell r="C9826">
            <v>11150528</v>
          </cell>
          <cell r="D9826" t="str">
            <v>2010/02</v>
          </cell>
          <cell r="E9826" t="str">
            <v>AD0501</v>
          </cell>
          <cell r="F9826">
            <v>721</v>
          </cell>
          <cell r="G9826" t="str">
            <v>NB-28940</v>
          </cell>
          <cell r="H9826">
            <v>40220</v>
          </cell>
          <cell r="I9826" t="str">
            <v>PAGO SERV.PUBLICOS FEB</v>
          </cell>
          <cell r="J9826" t="str">
            <v>ND-0224</v>
          </cell>
          <cell r="L9826">
            <v>41390</v>
          </cell>
        </row>
        <row r="9827">
          <cell r="A9827" t="str">
            <v>11150528ND-022440220</v>
          </cell>
          <cell r="B9827">
            <v>13060</v>
          </cell>
          <cell r="C9827">
            <v>11150528</v>
          </cell>
          <cell r="D9827" t="str">
            <v>2010/02</v>
          </cell>
          <cell r="E9827" t="str">
            <v>AD0501</v>
          </cell>
          <cell r="F9827">
            <v>722</v>
          </cell>
          <cell r="G9827" t="str">
            <v>NB-28940</v>
          </cell>
          <cell r="H9827">
            <v>40220</v>
          </cell>
          <cell r="I9827" t="str">
            <v>PAGO SERV.PUBLICOS FEB</v>
          </cell>
          <cell r="J9827" t="str">
            <v>ND-0224</v>
          </cell>
          <cell r="L9827">
            <v>94500</v>
          </cell>
        </row>
        <row r="9828">
          <cell r="A9828" t="str">
            <v>11150528ND-022440220</v>
          </cell>
          <cell r="B9828">
            <v>13061</v>
          </cell>
          <cell r="C9828">
            <v>11150528</v>
          </cell>
          <cell r="D9828" t="str">
            <v>2010/02</v>
          </cell>
          <cell r="E9828" t="str">
            <v>AD0501</v>
          </cell>
          <cell r="F9828">
            <v>723</v>
          </cell>
          <cell r="G9828" t="str">
            <v>NB-28940</v>
          </cell>
          <cell r="H9828">
            <v>40220</v>
          </cell>
          <cell r="I9828" t="str">
            <v>PAGO SERV.PUBLICOS FEB</v>
          </cell>
          <cell r="J9828" t="str">
            <v>ND-0224</v>
          </cell>
          <cell r="L9828">
            <v>34850</v>
          </cell>
        </row>
        <row r="9829">
          <cell r="A9829" t="str">
            <v>11150528ND-022240220</v>
          </cell>
          <cell r="B9829">
            <v>13062</v>
          </cell>
          <cell r="C9829">
            <v>11150528</v>
          </cell>
          <cell r="D9829" t="str">
            <v>2010/02</v>
          </cell>
          <cell r="E9829" t="str">
            <v>AD0501</v>
          </cell>
          <cell r="F9829">
            <v>725</v>
          </cell>
          <cell r="G9829" t="str">
            <v>NB-28940</v>
          </cell>
          <cell r="H9829">
            <v>40220</v>
          </cell>
          <cell r="I9829" t="str">
            <v>PAGO SERV.PUBLICOS FEB</v>
          </cell>
          <cell r="J9829" t="str">
            <v>ND-0222</v>
          </cell>
          <cell r="L9829">
            <v>199980</v>
          </cell>
        </row>
        <row r="9830">
          <cell r="A9830" t="str">
            <v>11150528ND-022240220</v>
          </cell>
          <cell r="B9830">
            <v>13063</v>
          </cell>
          <cell r="C9830">
            <v>11150528</v>
          </cell>
          <cell r="D9830" t="str">
            <v>2010/02</v>
          </cell>
          <cell r="E9830" t="str">
            <v>AD0501</v>
          </cell>
          <cell r="F9830">
            <v>727</v>
          </cell>
          <cell r="G9830" t="str">
            <v>NB-28940</v>
          </cell>
          <cell r="H9830">
            <v>40220</v>
          </cell>
          <cell r="I9830" t="str">
            <v>PAGO SERV.PUBLICOS FEB</v>
          </cell>
          <cell r="J9830" t="str">
            <v>ND-0222</v>
          </cell>
          <cell r="L9830">
            <v>2550</v>
          </cell>
        </row>
        <row r="9831">
          <cell r="A9831" t="str">
            <v>11150528ND-022240220</v>
          </cell>
          <cell r="B9831">
            <v>13064</v>
          </cell>
          <cell r="C9831">
            <v>11150528</v>
          </cell>
          <cell r="D9831" t="str">
            <v>2010/02</v>
          </cell>
          <cell r="E9831" t="str">
            <v>AD0501</v>
          </cell>
          <cell r="F9831">
            <v>729</v>
          </cell>
          <cell r="G9831" t="str">
            <v>NB-28940</v>
          </cell>
          <cell r="H9831">
            <v>40220</v>
          </cell>
          <cell r="I9831" t="str">
            <v>PAGO SERV.PUBLICOS FEB</v>
          </cell>
          <cell r="J9831" t="str">
            <v>ND-0222</v>
          </cell>
          <cell r="L9831">
            <v>2550</v>
          </cell>
        </row>
        <row r="9832">
          <cell r="A9832" t="str">
            <v>11150528ND-022240220</v>
          </cell>
          <cell r="B9832">
            <v>13065</v>
          </cell>
          <cell r="C9832">
            <v>11150528</v>
          </cell>
          <cell r="D9832" t="str">
            <v>2010/02</v>
          </cell>
          <cell r="E9832" t="str">
            <v>AD0501</v>
          </cell>
          <cell r="F9832">
            <v>731</v>
          </cell>
          <cell r="G9832" t="str">
            <v>NB-28940</v>
          </cell>
          <cell r="H9832">
            <v>40220</v>
          </cell>
          <cell r="I9832" t="str">
            <v>PAGO SERV.PUBLICOS FEB</v>
          </cell>
          <cell r="J9832" t="str">
            <v>ND-0222</v>
          </cell>
          <cell r="L9832">
            <v>1160</v>
          </cell>
        </row>
        <row r="9833">
          <cell r="A9833" t="str">
            <v>11150528ND-022240220</v>
          </cell>
          <cell r="B9833">
            <v>13066</v>
          </cell>
          <cell r="C9833">
            <v>11150528</v>
          </cell>
          <cell r="D9833" t="str">
            <v>2010/02</v>
          </cell>
          <cell r="E9833" t="str">
            <v>AD0501</v>
          </cell>
          <cell r="F9833">
            <v>733</v>
          </cell>
          <cell r="G9833" t="str">
            <v>NB-28940</v>
          </cell>
          <cell r="H9833">
            <v>40220</v>
          </cell>
          <cell r="I9833" t="str">
            <v>PAGO SERV.PUBLICOS FEB</v>
          </cell>
          <cell r="J9833" t="str">
            <v>ND-0222</v>
          </cell>
          <cell r="L9833">
            <v>287450</v>
          </cell>
        </row>
        <row r="9834">
          <cell r="A9834" t="str">
            <v>11150528ND-022240220</v>
          </cell>
          <cell r="B9834">
            <v>13067</v>
          </cell>
          <cell r="C9834">
            <v>11150528</v>
          </cell>
          <cell r="D9834" t="str">
            <v>2010/02</v>
          </cell>
          <cell r="E9834" t="str">
            <v>AD0501</v>
          </cell>
          <cell r="F9834">
            <v>735</v>
          </cell>
          <cell r="G9834" t="str">
            <v>NB-28940</v>
          </cell>
          <cell r="H9834">
            <v>40220</v>
          </cell>
          <cell r="I9834" t="str">
            <v>PAGO SERV.PUBLICOS FEB</v>
          </cell>
          <cell r="J9834" t="str">
            <v>ND-0222</v>
          </cell>
          <cell r="L9834">
            <v>17860</v>
          </cell>
        </row>
        <row r="9835">
          <cell r="A9835" t="str">
            <v>11150528ND-022240220</v>
          </cell>
          <cell r="B9835">
            <v>13068</v>
          </cell>
          <cell r="C9835">
            <v>11150528</v>
          </cell>
          <cell r="D9835" t="str">
            <v>2010/02</v>
          </cell>
          <cell r="E9835" t="str">
            <v>AD0501</v>
          </cell>
          <cell r="F9835">
            <v>737</v>
          </cell>
          <cell r="G9835" t="str">
            <v>NB-28940</v>
          </cell>
          <cell r="H9835">
            <v>40220</v>
          </cell>
          <cell r="I9835" t="str">
            <v>PAGO SERV.PUBLICOS FEB</v>
          </cell>
          <cell r="J9835" t="str">
            <v>ND-0222</v>
          </cell>
          <cell r="L9835">
            <v>37470</v>
          </cell>
        </row>
        <row r="9836">
          <cell r="A9836" t="str">
            <v>11150528ND-022240220</v>
          </cell>
          <cell r="B9836">
            <v>13069</v>
          </cell>
          <cell r="C9836">
            <v>11150528</v>
          </cell>
          <cell r="D9836" t="str">
            <v>2010/02</v>
          </cell>
          <cell r="E9836" t="str">
            <v>AD0501</v>
          </cell>
          <cell r="F9836">
            <v>739</v>
          </cell>
          <cell r="G9836" t="str">
            <v>NB-28940</v>
          </cell>
          <cell r="H9836">
            <v>40220</v>
          </cell>
          <cell r="I9836" t="str">
            <v>PAGO SERV.PUBLICOS FEB</v>
          </cell>
          <cell r="J9836" t="str">
            <v>ND-0222</v>
          </cell>
          <cell r="L9836">
            <v>150800</v>
          </cell>
        </row>
        <row r="9837">
          <cell r="A9837" t="str">
            <v>11150528ND-022240220</v>
          </cell>
          <cell r="B9837">
            <v>13070</v>
          </cell>
          <cell r="C9837">
            <v>11150528</v>
          </cell>
          <cell r="D9837" t="str">
            <v>2010/02</v>
          </cell>
          <cell r="E9837" t="str">
            <v>AD0501</v>
          </cell>
          <cell r="F9837">
            <v>741</v>
          </cell>
          <cell r="G9837" t="str">
            <v>NB-28940</v>
          </cell>
          <cell r="H9837">
            <v>40220</v>
          </cell>
          <cell r="I9837" t="str">
            <v>PAGO SERV.PUBLICOS FEB</v>
          </cell>
          <cell r="J9837" t="str">
            <v>ND-0222</v>
          </cell>
          <cell r="L9837">
            <v>67400</v>
          </cell>
        </row>
        <row r="9838">
          <cell r="A9838" t="str">
            <v>11150528ND-022240220</v>
          </cell>
          <cell r="B9838">
            <v>13071</v>
          </cell>
          <cell r="C9838">
            <v>11150528</v>
          </cell>
          <cell r="D9838" t="str">
            <v>2010/02</v>
          </cell>
          <cell r="E9838" t="str">
            <v>AD0501</v>
          </cell>
          <cell r="F9838">
            <v>743</v>
          </cell>
          <cell r="G9838" t="str">
            <v>NB-28940</v>
          </cell>
          <cell r="H9838">
            <v>40220</v>
          </cell>
          <cell r="I9838" t="str">
            <v>PAGO SERV.PUBLICOS FEB</v>
          </cell>
          <cell r="J9838" t="str">
            <v>ND-0222</v>
          </cell>
          <cell r="L9838">
            <v>136420</v>
          </cell>
        </row>
        <row r="9839">
          <cell r="A9839" t="str">
            <v>11150528ND-022240220</v>
          </cell>
          <cell r="B9839">
            <v>13072</v>
          </cell>
          <cell r="C9839">
            <v>11150528</v>
          </cell>
          <cell r="D9839" t="str">
            <v>2010/02</v>
          </cell>
          <cell r="E9839" t="str">
            <v>AD0501</v>
          </cell>
          <cell r="F9839">
            <v>745</v>
          </cell>
          <cell r="G9839" t="str">
            <v>NB-28940</v>
          </cell>
          <cell r="H9839">
            <v>40220</v>
          </cell>
          <cell r="I9839" t="str">
            <v>PAGO SERV.PUBLICOS FEB</v>
          </cell>
          <cell r="J9839" t="str">
            <v>ND-0222</v>
          </cell>
          <cell r="L9839">
            <v>1160</v>
          </cell>
        </row>
        <row r="9840">
          <cell r="A9840" t="str">
            <v>11150528ND-022240220</v>
          </cell>
          <cell r="B9840">
            <v>13073</v>
          </cell>
          <cell r="C9840">
            <v>11150528</v>
          </cell>
          <cell r="D9840" t="str">
            <v>2010/02</v>
          </cell>
          <cell r="E9840" t="str">
            <v>AD0501</v>
          </cell>
          <cell r="F9840">
            <v>747</v>
          </cell>
          <cell r="G9840" t="str">
            <v>NB-28940</v>
          </cell>
          <cell r="H9840">
            <v>40220</v>
          </cell>
          <cell r="I9840" t="str">
            <v>PAGO SERV.PUBLICOS FEB</v>
          </cell>
          <cell r="J9840" t="str">
            <v>ND-0222</v>
          </cell>
          <cell r="L9840">
            <v>5100</v>
          </cell>
        </row>
        <row r="9841">
          <cell r="A9841" t="str">
            <v>11150528ND-022240220</v>
          </cell>
          <cell r="B9841">
            <v>13074</v>
          </cell>
          <cell r="C9841">
            <v>11150528</v>
          </cell>
          <cell r="D9841" t="str">
            <v>2010/02</v>
          </cell>
          <cell r="E9841" t="str">
            <v>AD0501</v>
          </cell>
          <cell r="F9841">
            <v>749</v>
          </cell>
          <cell r="G9841" t="str">
            <v>NB-28940</v>
          </cell>
          <cell r="H9841">
            <v>40220</v>
          </cell>
          <cell r="I9841" t="str">
            <v>PAGO SERV.PUBLICOS FEB</v>
          </cell>
          <cell r="J9841" t="str">
            <v>ND-0222</v>
          </cell>
          <cell r="L9841">
            <v>8240</v>
          </cell>
        </row>
        <row r="9842">
          <cell r="A9842" t="str">
            <v>11150528ND-022240220</v>
          </cell>
          <cell r="B9842">
            <v>13075</v>
          </cell>
          <cell r="C9842">
            <v>11150528</v>
          </cell>
          <cell r="D9842" t="str">
            <v>2010/02</v>
          </cell>
          <cell r="E9842" t="str">
            <v>AD0501</v>
          </cell>
          <cell r="F9842">
            <v>751</v>
          </cell>
          <cell r="G9842" t="str">
            <v>NB-28940</v>
          </cell>
          <cell r="H9842">
            <v>40220</v>
          </cell>
          <cell r="I9842" t="str">
            <v>PAGO SERV.PUBLICOS FEB</v>
          </cell>
          <cell r="J9842" t="str">
            <v>ND-0222</v>
          </cell>
          <cell r="L9842">
            <v>352180</v>
          </cell>
        </row>
        <row r="9843">
          <cell r="A9843" t="str">
            <v>11150528ND-022240220</v>
          </cell>
          <cell r="B9843">
            <v>13076</v>
          </cell>
          <cell r="C9843">
            <v>11150528</v>
          </cell>
          <cell r="D9843" t="str">
            <v>2010/02</v>
          </cell>
          <cell r="E9843" t="str">
            <v>AD0501</v>
          </cell>
          <cell r="F9843">
            <v>753</v>
          </cell>
          <cell r="G9843" t="str">
            <v>NB-28940</v>
          </cell>
          <cell r="H9843">
            <v>40220</v>
          </cell>
          <cell r="I9843" t="str">
            <v>PAGO SERV.PUBLICOS FEB</v>
          </cell>
          <cell r="J9843" t="str">
            <v>ND-0222</v>
          </cell>
          <cell r="L9843">
            <v>55330</v>
          </cell>
        </row>
        <row r="9844">
          <cell r="A9844" t="str">
            <v>11150528ND-022240220</v>
          </cell>
          <cell r="B9844">
            <v>13077</v>
          </cell>
          <cell r="C9844">
            <v>11150528</v>
          </cell>
          <cell r="D9844" t="str">
            <v>2010/02</v>
          </cell>
          <cell r="E9844" t="str">
            <v>AD0501</v>
          </cell>
          <cell r="F9844">
            <v>757</v>
          </cell>
          <cell r="G9844" t="str">
            <v>NB-28940</v>
          </cell>
          <cell r="H9844">
            <v>40220</v>
          </cell>
          <cell r="I9844" t="str">
            <v>PAGO SERV.PUBLICOS FEB</v>
          </cell>
          <cell r="J9844" t="str">
            <v>ND-0222</v>
          </cell>
          <cell r="L9844">
            <v>108690</v>
          </cell>
        </row>
        <row r="9845">
          <cell r="A9845" t="str">
            <v>11150528ND-022240220</v>
          </cell>
          <cell r="B9845">
            <v>13078</v>
          </cell>
          <cell r="C9845">
            <v>11150528</v>
          </cell>
          <cell r="D9845" t="str">
            <v>2010/02</v>
          </cell>
          <cell r="E9845" t="str">
            <v>AD0501</v>
          </cell>
          <cell r="F9845">
            <v>763</v>
          </cell>
          <cell r="G9845" t="str">
            <v>NB-28940</v>
          </cell>
          <cell r="H9845">
            <v>40220</v>
          </cell>
          <cell r="I9845" t="str">
            <v>PAGO SERV.PUBLICOS FEB</v>
          </cell>
          <cell r="J9845" t="str">
            <v>ND-0222</v>
          </cell>
          <cell r="L9845">
            <v>52270</v>
          </cell>
        </row>
        <row r="9846">
          <cell r="A9846" t="str">
            <v>11150528ND-022240220</v>
          </cell>
          <cell r="B9846">
            <v>13079</v>
          </cell>
          <cell r="C9846">
            <v>11150528</v>
          </cell>
          <cell r="D9846" t="str">
            <v>2010/02</v>
          </cell>
          <cell r="E9846" t="str">
            <v>AD0501</v>
          </cell>
          <cell r="F9846">
            <v>765</v>
          </cell>
          <cell r="G9846" t="str">
            <v>NB-28940</v>
          </cell>
          <cell r="H9846">
            <v>40220</v>
          </cell>
          <cell r="I9846" t="str">
            <v>PAGO SERV.PUBLICOS FEB</v>
          </cell>
          <cell r="J9846" t="str">
            <v>ND-0222</v>
          </cell>
          <cell r="L9846">
            <v>10900</v>
          </cell>
        </row>
        <row r="9847">
          <cell r="A9847" t="str">
            <v>11150528ND-022240220</v>
          </cell>
          <cell r="B9847">
            <v>13080</v>
          </cell>
          <cell r="C9847">
            <v>11150528</v>
          </cell>
          <cell r="D9847" t="str">
            <v>2010/02</v>
          </cell>
          <cell r="E9847" t="str">
            <v>AD0501</v>
          </cell>
          <cell r="F9847">
            <v>767</v>
          </cell>
          <cell r="G9847" t="str">
            <v>NB-28940</v>
          </cell>
          <cell r="H9847">
            <v>40220</v>
          </cell>
          <cell r="I9847" t="str">
            <v>PAGO SERV.PUBLICOS FEB</v>
          </cell>
          <cell r="J9847" t="str">
            <v>ND-0222</v>
          </cell>
          <cell r="L9847">
            <v>350</v>
          </cell>
        </row>
        <row r="9848">
          <cell r="A9848" t="str">
            <v>11150528ND-022240220</v>
          </cell>
          <cell r="B9848">
            <v>13081</v>
          </cell>
          <cell r="C9848">
            <v>11150528</v>
          </cell>
          <cell r="D9848" t="str">
            <v>2010/02</v>
          </cell>
          <cell r="E9848" t="str">
            <v>AD0501</v>
          </cell>
          <cell r="F9848">
            <v>769</v>
          </cell>
          <cell r="G9848" t="str">
            <v>NB-28940</v>
          </cell>
          <cell r="H9848">
            <v>40220</v>
          </cell>
          <cell r="I9848" t="str">
            <v>PAGO SERV.PUBLICOS FEB</v>
          </cell>
          <cell r="J9848" t="str">
            <v>ND-0222</v>
          </cell>
          <cell r="L9848">
            <v>39210</v>
          </cell>
        </row>
        <row r="9849">
          <cell r="A9849" t="str">
            <v>11150528ND-022240220</v>
          </cell>
          <cell r="B9849">
            <v>13082</v>
          </cell>
          <cell r="C9849">
            <v>11150528</v>
          </cell>
          <cell r="D9849" t="str">
            <v>2010/02</v>
          </cell>
          <cell r="E9849" t="str">
            <v>AD0501</v>
          </cell>
          <cell r="F9849">
            <v>771</v>
          </cell>
          <cell r="G9849" t="str">
            <v>NB-28940</v>
          </cell>
          <cell r="H9849">
            <v>40220</v>
          </cell>
          <cell r="I9849" t="str">
            <v>PAGO SERV.PUBLICOS FEB</v>
          </cell>
          <cell r="J9849" t="str">
            <v>ND-0222</v>
          </cell>
          <cell r="L9849">
            <v>1620</v>
          </cell>
        </row>
        <row r="9850">
          <cell r="A9850" t="str">
            <v>11150528ND-022240220</v>
          </cell>
          <cell r="B9850">
            <v>13083</v>
          </cell>
          <cell r="C9850">
            <v>11150528</v>
          </cell>
          <cell r="D9850" t="str">
            <v>2010/02</v>
          </cell>
          <cell r="E9850" t="str">
            <v>AD0501</v>
          </cell>
          <cell r="F9850">
            <v>773</v>
          </cell>
          <cell r="G9850" t="str">
            <v>NB-28940</v>
          </cell>
          <cell r="H9850">
            <v>40220</v>
          </cell>
          <cell r="I9850" t="str">
            <v>PAGO SERV.PUBLICOS FEB</v>
          </cell>
          <cell r="J9850" t="str">
            <v>ND-0222</v>
          </cell>
          <cell r="L9850">
            <v>43490</v>
          </cell>
        </row>
        <row r="9851">
          <cell r="A9851" t="str">
            <v>11150528ND-022240220</v>
          </cell>
          <cell r="B9851">
            <v>13084</v>
          </cell>
          <cell r="C9851">
            <v>11150528</v>
          </cell>
          <cell r="D9851" t="str">
            <v>2010/02</v>
          </cell>
          <cell r="E9851" t="str">
            <v>AD0501</v>
          </cell>
          <cell r="F9851">
            <v>775</v>
          </cell>
          <cell r="G9851" t="str">
            <v>NB-28940</v>
          </cell>
          <cell r="H9851">
            <v>40220</v>
          </cell>
          <cell r="I9851" t="str">
            <v>PAGO SERV.PUBLICOS FEB</v>
          </cell>
          <cell r="J9851" t="str">
            <v>ND-0222</v>
          </cell>
          <cell r="L9851">
            <v>82710</v>
          </cell>
        </row>
        <row r="9852">
          <cell r="A9852" t="str">
            <v>11150528ND-022240220</v>
          </cell>
          <cell r="B9852">
            <v>13085</v>
          </cell>
          <cell r="C9852">
            <v>11150528</v>
          </cell>
          <cell r="D9852" t="str">
            <v>2010/02</v>
          </cell>
          <cell r="E9852" t="str">
            <v>AD0501</v>
          </cell>
          <cell r="F9852">
            <v>777</v>
          </cell>
          <cell r="G9852" t="str">
            <v>NB-28940</v>
          </cell>
          <cell r="H9852">
            <v>40220</v>
          </cell>
          <cell r="I9852" t="str">
            <v>PAGO SERV.PUBLICOS FEB</v>
          </cell>
          <cell r="J9852" t="str">
            <v>ND-0222</v>
          </cell>
          <cell r="L9852">
            <v>110200</v>
          </cell>
        </row>
        <row r="9853">
          <cell r="A9853" t="str">
            <v>11150528ND-022240220</v>
          </cell>
          <cell r="B9853">
            <v>13086</v>
          </cell>
          <cell r="C9853">
            <v>11150528</v>
          </cell>
          <cell r="D9853" t="str">
            <v>2010/02</v>
          </cell>
          <cell r="E9853" t="str">
            <v>AD0501</v>
          </cell>
          <cell r="F9853">
            <v>779</v>
          </cell>
          <cell r="G9853" t="str">
            <v>NB-28940</v>
          </cell>
          <cell r="H9853">
            <v>40220</v>
          </cell>
          <cell r="I9853" t="str">
            <v>PAGO SERV.PUBLICOS FEB</v>
          </cell>
          <cell r="J9853" t="str">
            <v>ND-0222</v>
          </cell>
          <cell r="L9853">
            <v>31440</v>
          </cell>
        </row>
        <row r="9854">
          <cell r="A9854" t="str">
            <v>11150528ND-022240220</v>
          </cell>
          <cell r="B9854">
            <v>13087</v>
          </cell>
          <cell r="C9854">
            <v>11150528</v>
          </cell>
          <cell r="D9854" t="str">
            <v>2010/02</v>
          </cell>
          <cell r="E9854" t="str">
            <v>AD0501</v>
          </cell>
          <cell r="F9854">
            <v>781</v>
          </cell>
          <cell r="G9854" t="str">
            <v>NB-28940</v>
          </cell>
          <cell r="H9854">
            <v>40220</v>
          </cell>
          <cell r="I9854" t="str">
            <v>PAGO SERV.PUBLICOS FEB</v>
          </cell>
          <cell r="J9854" t="str">
            <v>ND-0222</v>
          </cell>
          <cell r="L9854">
            <v>90148</v>
          </cell>
        </row>
        <row r="9855">
          <cell r="A9855" t="str">
            <v>11150528ND-022240220</v>
          </cell>
          <cell r="B9855">
            <v>13088</v>
          </cell>
          <cell r="C9855">
            <v>11150528</v>
          </cell>
          <cell r="D9855" t="str">
            <v>2010/02</v>
          </cell>
          <cell r="E9855" t="str">
            <v>AD0501</v>
          </cell>
          <cell r="F9855">
            <v>783</v>
          </cell>
          <cell r="G9855" t="str">
            <v>NB-28940</v>
          </cell>
          <cell r="H9855">
            <v>40220</v>
          </cell>
          <cell r="I9855" t="str">
            <v>PAGO SERV.PUBLICOS FEB</v>
          </cell>
          <cell r="J9855" t="str">
            <v>ND-0222</v>
          </cell>
          <cell r="L9855">
            <v>1594384</v>
          </cell>
        </row>
        <row r="9856">
          <cell r="A9856" t="str">
            <v>11150528ND-022240220</v>
          </cell>
          <cell r="B9856">
            <v>13089</v>
          </cell>
          <cell r="C9856">
            <v>11150528</v>
          </cell>
          <cell r="D9856" t="str">
            <v>2010/02</v>
          </cell>
          <cell r="E9856" t="str">
            <v>AD0501</v>
          </cell>
          <cell r="F9856">
            <v>785</v>
          </cell>
          <cell r="G9856" t="str">
            <v>NB-28940</v>
          </cell>
          <cell r="H9856">
            <v>40220</v>
          </cell>
          <cell r="I9856" t="str">
            <v>PAGO SERV.PUBLICOS FEB</v>
          </cell>
          <cell r="J9856" t="str">
            <v>ND-0222</v>
          </cell>
          <cell r="L9856">
            <v>1438977</v>
          </cell>
        </row>
        <row r="9857">
          <cell r="A9857" t="str">
            <v>11150528ND-022240220</v>
          </cell>
          <cell r="B9857">
            <v>13090</v>
          </cell>
          <cell r="C9857">
            <v>11150528</v>
          </cell>
          <cell r="D9857" t="str">
            <v>2010/02</v>
          </cell>
          <cell r="E9857" t="str">
            <v>AD0501</v>
          </cell>
          <cell r="F9857">
            <v>787</v>
          </cell>
          <cell r="G9857" t="str">
            <v>NB-28940</v>
          </cell>
          <cell r="H9857">
            <v>40220</v>
          </cell>
          <cell r="I9857" t="str">
            <v>PAGO SERV.PUBLICOS FEB</v>
          </cell>
          <cell r="J9857" t="str">
            <v>ND-0222</v>
          </cell>
          <cell r="L9857">
            <v>169935</v>
          </cell>
        </row>
        <row r="9858">
          <cell r="A9858" t="str">
            <v>11150528ND-021940220</v>
          </cell>
          <cell r="B9858">
            <v>13091</v>
          </cell>
          <cell r="C9858">
            <v>11150528</v>
          </cell>
          <cell r="D9858" t="str">
            <v>2010/02</v>
          </cell>
          <cell r="E9858" t="str">
            <v>AD0501</v>
          </cell>
          <cell r="F9858">
            <v>789</v>
          </cell>
          <cell r="G9858" t="str">
            <v>NB-28940</v>
          </cell>
          <cell r="H9858">
            <v>40220</v>
          </cell>
          <cell r="I9858" t="str">
            <v>PAGO SERV.PUBLICOS FEB</v>
          </cell>
          <cell r="J9858" t="str">
            <v>ND-0219</v>
          </cell>
          <cell r="L9858">
            <v>48850</v>
          </cell>
        </row>
        <row r="9859">
          <cell r="A9859" t="str">
            <v>11150528ND-021940220</v>
          </cell>
          <cell r="B9859">
            <v>13092</v>
          </cell>
          <cell r="C9859">
            <v>11150528</v>
          </cell>
          <cell r="D9859" t="str">
            <v>2010/02</v>
          </cell>
          <cell r="E9859" t="str">
            <v>AD0501</v>
          </cell>
          <cell r="F9859">
            <v>791</v>
          </cell>
          <cell r="G9859" t="str">
            <v>NB-28940</v>
          </cell>
          <cell r="H9859">
            <v>40220</v>
          </cell>
          <cell r="I9859" t="str">
            <v>PAGO SERV.PUBLICOS FEB</v>
          </cell>
          <cell r="J9859" t="str">
            <v>ND-0219</v>
          </cell>
          <cell r="L9859">
            <v>48850</v>
          </cell>
        </row>
        <row r="9860">
          <cell r="A9860" t="str">
            <v>11150528ND-021940220</v>
          </cell>
          <cell r="B9860">
            <v>13105</v>
          </cell>
          <cell r="C9860">
            <v>11150528</v>
          </cell>
          <cell r="D9860" t="str">
            <v>2010/02</v>
          </cell>
          <cell r="E9860" t="str">
            <v>AD0501</v>
          </cell>
          <cell r="F9860">
            <v>796</v>
          </cell>
          <cell r="G9860" t="str">
            <v>NB-28940</v>
          </cell>
          <cell r="H9860">
            <v>40220</v>
          </cell>
          <cell r="I9860" t="str">
            <v>PAGO SERV.PUBLICOS FEB</v>
          </cell>
          <cell r="J9860" t="str">
            <v>ND-0219</v>
          </cell>
          <cell r="L9860">
            <v>68330</v>
          </cell>
        </row>
        <row r="9861">
          <cell r="A9861" t="str">
            <v>11150528ND-002140220</v>
          </cell>
          <cell r="B9861">
            <v>13106</v>
          </cell>
          <cell r="C9861">
            <v>11150528</v>
          </cell>
          <cell r="D9861" t="str">
            <v>2010/02</v>
          </cell>
          <cell r="E9861" t="str">
            <v>AD0501</v>
          </cell>
          <cell r="F9861">
            <v>797</v>
          </cell>
          <cell r="G9861" t="str">
            <v>NB-28940</v>
          </cell>
          <cell r="H9861">
            <v>40220</v>
          </cell>
          <cell r="I9861" t="str">
            <v>PAGO SERV.PUBLICOS FEB</v>
          </cell>
          <cell r="J9861" t="str">
            <v>ND-0021</v>
          </cell>
          <cell r="L9861">
            <v>25560</v>
          </cell>
        </row>
        <row r="9862">
          <cell r="A9862" t="str">
            <v>11150528ND-021940220</v>
          </cell>
          <cell r="B9862">
            <v>13107</v>
          </cell>
          <cell r="C9862">
            <v>11150528</v>
          </cell>
          <cell r="D9862" t="str">
            <v>2010/02</v>
          </cell>
          <cell r="E9862" t="str">
            <v>AD0501</v>
          </cell>
          <cell r="F9862">
            <v>798</v>
          </cell>
          <cell r="G9862" t="str">
            <v>NB-28940</v>
          </cell>
          <cell r="H9862">
            <v>40220</v>
          </cell>
          <cell r="I9862" t="str">
            <v>PAGO SERV.PUBLICOS FEB</v>
          </cell>
          <cell r="J9862" t="str">
            <v>ND-0219</v>
          </cell>
          <cell r="L9862">
            <v>68020</v>
          </cell>
        </row>
        <row r="9863">
          <cell r="A9863" t="str">
            <v>11150528ND-021940220</v>
          </cell>
          <cell r="B9863">
            <v>13108</v>
          </cell>
          <cell r="C9863">
            <v>11150528</v>
          </cell>
          <cell r="D9863" t="str">
            <v>2010/02</v>
          </cell>
          <cell r="E9863" t="str">
            <v>AD0501</v>
          </cell>
          <cell r="F9863">
            <v>799</v>
          </cell>
          <cell r="G9863" t="str">
            <v>NB-28940</v>
          </cell>
          <cell r="H9863">
            <v>40220</v>
          </cell>
          <cell r="I9863" t="str">
            <v>PAGO SERV.PUBLICOS FEB</v>
          </cell>
          <cell r="J9863" t="str">
            <v>ND-0219</v>
          </cell>
          <cell r="L9863">
            <v>180010</v>
          </cell>
        </row>
        <row r="9864">
          <cell r="A9864" t="str">
            <v>11150528ND-021940220</v>
          </cell>
          <cell r="B9864">
            <v>13109</v>
          </cell>
          <cell r="C9864">
            <v>11150528</v>
          </cell>
          <cell r="D9864" t="str">
            <v>2010/02</v>
          </cell>
          <cell r="E9864" t="str">
            <v>AD0501</v>
          </cell>
          <cell r="F9864">
            <v>804</v>
          </cell>
          <cell r="G9864" t="str">
            <v>NB-28940</v>
          </cell>
          <cell r="H9864">
            <v>40220</v>
          </cell>
          <cell r="I9864" t="str">
            <v>PAGO SERV.PUBLICOS FEB</v>
          </cell>
          <cell r="J9864" t="str">
            <v>ND-0219</v>
          </cell>
          <cell r="L9864">
            <v>28220</v>
          </cell>
        </row>
        <row r="9865">
          <cell r="A9865" t="str">
            <v>11150528ND-021940220</v>
          </cell>
          <cell r="B9865">
            <v>13110</v>
          </cell>
          <cell r="C9865">
            <v>11150528</v>
          </cell>
          <cell r="D9865" t="str">
            <v>2010/02</v>
          </cell>
          <cell r="E9865" t="str">
            <v>AD0501</v>
          </cell>
          <cell r="F9865">
            <v>805</v>
          </cell>
          <cell r="G9865" t="str">
            <v>NB-28940</v>
          </cell>
          <cell r="H9865">
            <v>40220</v>
          </cell>
          <cell r="I9865" t="str">
            <v>PAGO SERV.PUBLICOS FEB</v>
          </cell>
          <cell r="J9865" t="str">
            <v>ND-0219</v>
          </cell>
          <cell r="L9865">
            <v>149280</v>
          </cell>
        </row>
        <row r="9866">
          <cell r="A9866" t="str">
            <v>11150528ND-021940220</v>
          </cell>
          <cell r="B9866">
            <v>13111</v>
          </cell>
          <cell r="C9866">
            <v>11150528</v>
          </cell>
          <cell r="D9866" t="str">
            <v>2010/02</v>
          </cell>
          <cell r="E9866" t="str">
            <v>AD0501</v>
          </cell>
          <cell r="F9866">
            <v>806</v>
          </cell>
          <cell r="G9866" t="str">
            <v>NB-28940</v>
          </cell>
          <cell r="H9866">
            <v>40220</v>
          </cell>
          <cell r="I9866" t="str">
            <v>PAGO SERV.PUBLICOS FEB</v>
          </cell>
          <cell r="J9866" t="str">
            <v>ND-0219</v>
          </cell>
          <cell r="L9866">
            <v>22830</v>
          </cell>
        </row>
        <row r="9867">
          <cell r="A9867" t="str">
            <v>11150528ND-021940220</v>
          </cell>
          <cell r="B9867">
            <v>13112</v>
          </cell>
          <cell r="C9867">
            <v>11150528</v>
          </cell>
          <cell r="D9867" t="str">
            <v>2010/02</v>
          </cell>
          <cell r="E9867" t="str">
            <v>AD0501</v>
          </cell>
          <cell r="F9867">
            <v>807</v>
          </cell>
          <cell r="G9867" t="str">
            <v>NB-28940</v>
          </cell>
          <cell r="H9867">
            <v>40220</v>
          </cell>
          <cell r="I9867" t="str">
            <v>PAGO SERV.PUBLICOS FEB</v>
          </cell>
          <cell r="J9867" t="str">
            <v>ND-0219</v>
          </cell>
          <cell r="L9867">
            <v>64490</v>
          </cell>
        </row>
        <row r="9868">
          <cell r="A9868" t="str">
            <v>11150528ND-021840220</v>
          </cell>
          <cell r="B9868">
            <v>13113</v>
          </cell>
          <cell r="C9868">
            <v>11150528</v>
          </cell>
          <cell r="D9868" t="str">
            <v>2010/02</v>
          </cell>
          <cell r="E9868" t="str">
            <v>AD0501</v>
          </cell>
          <cell r="F9868">
            <v>814</v>
          </cell>
          <cell r="G9868" t="str">
            <v>NB-28940</v>
          </cell>
          <cell r="H9868">
            <v>40220</v>
          </cell>
          <cell r="I9868" t="str">
            <v>PAGO SERV.PUBLICOS FEB</v>
          </cell>
          <cell r="J9868" t="str">
            <v>ND-0218</v>
          </cell>
          <cell r="L9868">
            <v>40062</v>
          </cell>
        </row>
        <row r="9869">
          <cell r="A9869" t="str">
            <v>11150528ND-021840220</v>
          </cell>
          <cell r="B9869">
            <v>13114</v>
          </cell>
          <cell r="C9869">
            <v>11150528</v>
          </cell>
          <cell r="D9869" t="str">
            <v>2010/02</v>
          </cell>
          <cell r="E9869" t="str">
            <v>AD0501</v>
          </cell>
          <cell r="F9869">
            <v>815</v>
          </cell>
          <cell r="G9869" t="str">
            <v>NB-28940</v>
          </cell>
          <cell r="H9869">
            <v>40220</v>
          </cell>
          <cell r="I9869" t="str">
            <v>PAGO SERV.PUBLICOS FEB</v>
          </cell>
          <cell r="J9869" t="str">
            <v>ND-0218</v>
          </cell>
          <cell r="L9869">
            <v>29580</v>
          </cell>
        </row>
        <row r="9870">
          <cell r="A9870" t="str">
            <v>11150528ND-021840220</v>
          </cell>
          <cell r="B9870">
            <v>13115</v>
          </cell>
          <cell r="C9870">
            <v>11150528</v>
          </cell>
          <cell r="D9870" t="str">
            <v>2010/02</v>
          </cell>
          <cell r="E9870" t="str">
            <v>AD0501</v>
          </cell>
          <cell r="F9870">
            <v>816</v>
          </cell>
          <cell r="G9870" t="str">
            <v>NB-28940</v>
          </cell>
          <cell r="H9870">
            <v>40220</v>
          </cell>
          <cell r="I9870" t="str">
            <v>PAGO SERV.PUBLICOS FEB</v>
          </cell>
          <cell r="J9870" t="str">
            <v>ND-0218</v>
          </cell>
          <cell r="L9870">
            <v>85430</v>
          </cell>
        </row>
        <row r="9871">
          <cell r="A9871" t="str">
            <v>11150528ND-021940220</v>
          </cell>
          <cell r="B9871">
            <v>13116</v>
          </cell>
          <cell r="C9871">
            <v>11150528</v>
          </cell>
          <cell r="D9871" t="str">
            <v>2010/02</v>
          </cell>
          <cell r="E9871" t="str">
            <v>AD0501</v>
          </cell>
          <cell r="F9871">
            <v>817</v>
          </cell>
          <cell r="G9871" t="str">
            <v>NB-28940</v>
          </cell>
          <cell r="H9871">
            <v>40220</v>
          </cell>
          <cell r="I9871" t="str">
            <v>PAGO SERV.PUBLICOS FEB</v>
          </cell>
          <cell r="J9871" t="str">
            <v>ND-0219</v>
          </cell>
          <cell r="L9871">
            <v>80535</v>
          </cell>
        </row>
        <row r="9872">
          <cell r="A9872" t="str">
            <v>11150528ND-021840220</v>
          </cell>
          <cell r="B9872">
            <v>13117</v>
          </cell>
          <cell r="C9872">
            <v>11150528</v>
          </cell>
          <cell r="D9872" t="str">
            <v>2010/02</v>
          </cell>
          <cell r="E9872" t="str">
            <v>AD0501</v>
          </cell>
          <cell r="F9872">
            <v>818</v>
          </cell>
          <cell r="G9872" t="str">
            <v>NB-28940</v>
          </cell>
          <cell r="H9872">
            <v>40220</v>
          </cell>
          <cell r="I9872" t="str">
            <v>PAGO SERV.PUBLICOS FEB</v>
          </cell>
          <cell r="J9872" t="str">
            <v>ND-0218</v>
          </cell>
          <cell r="L9872">
            <v>30539</v>
          </cell>
        </row>
        <row r="9873">
          <cell r="A9873" t="str">
            <v>11150528ND-021840220</v>
          </cell>
          <cell r="B9873">
            <v>13118</v>
          </cell>
          <cell r="C9873">
            <v>11150528</v>
          </cell>
          <cell r="D9873" t="str">
            <v>2010/02</v>
          </cell>
          <cell r="E9873" t="str">
            <v>AD0501</v>
          </cell>
          <cell r="F9873">
            <v>819</v>
          </cell>
          <cell r="G9873" t="str">
            <v>NB-28940</v>
          </cell>
          <cell r="H9873">
            <v>40220</v>
          </cell>
          <cell r="I9873" t="str">
            <v>PAGO SERV.PUBLICOS FEB</v>
          </cell>
          <cell r="J9873" t="str">
            <v>ND-0218</v>
          </cell>
          <cell r="L9873">
            <v>74562</v>
          </cell>
        </row>
        <row r="9874">
          <cell r="A9874" t="str">
            <v>11150528ND-021840220</v>
          </cell>
          <cell r="B9874">
            <v>13119</v>
          </cell>
          <cell r="C9874">
            <v>11150528</v>
          </cell>
          <cell r="D9874" t="str">
            <v>2010/02</v>
          </cell>
          <cell r="E9874" t="str">
            <v>AD0501</v>
          </cell>
          <cell r="F9874">
            <v>821</v>
          </cell>
          <cell r="G9874" t="str">
            <v>NB-28940</v>
          </cell>
          <cell r="H9874">
            <v>40220</v>
          </cell>
          <cell r="I9874" t="str">
            <v>PAGO SERV.PUBLICOS FEB</v>
          </cell>
          <cell r="J9874" t="str">
            <v>ND-0218</v>
          </cell>
          <cell r="L9874">
            <v>1702377</v>
          </cell>
        </row>
        <row r="9875">
          <cell r="A9875" t="str">
            <v>11150528ND-021840220</v>
          </cell>
          <cell r="B9875">
            <v>13120</v>
          </cell>
          <cell r="C9875">
            <v>11150528</v>
          </cell>
          <cell r="D9875" t="str">
            <v>2010/02</v>
          </cell>
          <cell r="E9875" t="str">
            <v>AD0501</v>
          </cell>
          <cell r="F9875">
            <v>823</v>
          </cell>
          <cell r="G9875" t="str">
            <v>NB-28940</v>
          </cell>
          <cell r="H9875">
            <v>40220</v>
          </cell>
          <cell r="I9875" t="str">
            <v>PAGO SERV.PUBLICOS FEB</v>
          </cell>
          <cell r="J9875" t="str">
            <v>ND-0218</v>
          </cell>
          <cell r="L9875">
            <v>775613</v>
          </cell>
        </row>
        <row r="9876">
          <cell r="A9876" t="str">
            <v>11150528ND-021840220</v>
          </cell>
          <cell r="B9876">
            <v>13121</v>
          </cell>
          <cell r="C9876">
            <v>11150528</v>
          </cell>
          <cell r="D9876" t="str">
            <v>2010/02</v>
          </cell>
          <cell r="E9876" t="str">
            <v>AD0501</v>
          </cell>
          <cell r="F9876">
            <v>828</v>
          </cell>
          <cell r="G9876" t="str">
            <v>NB-28940</v>
          </cell>
          <cell r="H9876">
            <v>40220</v>
          </cell>
          <cell r="I9876" t="str">
            <v>PAGO SERV.PUBLICOS FEB</v>
          </cell>
          <cell r="J9876" t="str">
            <v>ND-0218</v>
          </cell>
          <cell r="L9876">
            <v>70330</v>
          </cell>
        </row>
        <row r="9877">
          <cell r="A9877" t="str">
            <v>11150528ND-021840220</v>
          </cell>
          <cell r="B9877">
            <v>13122</v>
          </cell>
          <cell r="C9877">
            <v>11150528</v>
          </cell>
          <cell r="D9877" t="str">
            <v>2010/02</v>
          </cell>
          <cell r="E9877" t="str">
            <v>AD0501</v>
          </cell>
          <cell r="F9877">
            <v>829</v>
          </cell>
          <cell r="G9877" t="str">
            <v>NB-28940</v>
          </cell>
          <cell r="H9877">
            <v>40220</v>
          </cell>
          <cell r="I9877" t="str">
            <v>PAGO SERV.PUBLICOS FEB</v>
          </cell>
          <cell r="J9877" t="str">
            <v>ND-0218</v>
          </cell>
          <cell r="L9877">
            <v>126513</v>
          </cell>
        </row>
        <row r="9878">
          <cell r="A9878" t="str">
            <v>11150528ND-021840220</v>
          </cell>
          <cell r="B9878">
            <v>13123</v>
          </cell>
          <cell r="C9878">
            <v>11150528</v>
          </cell>
          <cell r="D9878" t="str">
            <v>2010/02</v>
          </cell>
          <cell r="E9878" t="str">
            <v>AD0501</v>
          </cell>
          <cell r="F9878">
            <v>830</v>
          </cell>
          <cell r="G9878" t="str">
            <v>NB-28940</v>
          </cell>
          <cell r="H9878">
            <v>40220</v>
          </cell>
          <cell r="I9878" t="str">
            <v>PAGO SERV.PUBLICOS FEB</v>
          </cell>
          <cell r="J9878" t="str">
            <v>ND-0218</v>
          </cell>
          <cell r="L9878">
            <v>63176</v>
          </cell>
        </row>
        <row r="9879">
          <cell r="A9879" t="str">
            <v>11150528ND-022240220</v>
          </cell>
          <cell r="B9879">
            <v>13124</v>
          </cell>
          <cell r="C9879">
            <v>11150528</v>
          </cell>
          <cell r="D9879" t="str">
            <v>2010/02</v>
          </cell>
          <cell r="E9879" t="str">
            <v>AD0501</v>
          </cell>
          <cell r="F9879">
            <v>831</v>
          </cell>
          <cell r="G9879" t="str">
            <v>NB-28940</v>
          </cell>
          <cell r="H9879">
            <v>40220</v>
          </cell>
          <cell r="I9879" t="str">
            <v>PAGO SERV.PUBLICOS FEB</v>
          </cell>
          <cell r="J9879" t="str">
            <v>ND-0222</v>
          </cell>
          <cell r="L9879">
            <v>34863</v>
          </cell>
        </row>
        <row r="9880">
          <cell r="A9880" t="str">
            <v>11150528ND-021840220</v>
          </cell>
          <cell r="B9880">
            <v>13125</v>
          </cell>
          <cell r="C9880">
            <v>11150528</v>
          </cell>
          <cell r="D9880" t="str">
            <v>2010/02</v>
          </cell>
          <cell r="E9880" t="str">
            <v>AD0501</v>
          </cell>
          <cell r="F9880">
            <v>837</v>
          </cell>
          <cell r="G9880" t="str">
            <v>NB-28940</v>
          </cell>
          <cell r="H9880">
            <v>40220</v>
          </cell>
          <cell r="I9880" t="str">
            <v>PAGO SERV.PUBLICOS FEB</v>
          </cell>
          <cell r="J9880" t="str">
            <v>ND-0218</v>
          </cell>
          <cell r="L9880">
            <v>79164</v>
          </cell>
        </row>
        <row r="9881">
          <cell r="A9881" t="str">
            <v>11150528ND-021740220</v>
          </cell>
          <cell r="B9881">
            <v>13126</v>
          </cell>
          <cell r="C9881">
            <v>11150528</v>
          </cell>
          <cell r="D9881" t="str">
            <v>2010/02</v>
          </cell>
          <cell r="E9881" t="str">
            <v>AD0501</v>
          </cell>
          <cell r="F9881">
            <v>843</v>
          </cell>
          <cell r="G9881" t="str">
            <v>NB-28940</v>
          </cell>
          <cell r="H9881">
            <v>40220</v>
          </cell>
          <cell r="I9881" t="str">
            <v>PAGO SERV.PUBLICOS FEB</v>
          </cell>
          <cell r="J9881" t="str">
            <v>ND-0217</v>
          </cell>
          <cell r="L9881">
            <v>23734</v>
          </cell>
        </row>
        <row r="9882">
          <cell r="A9882" t="str">
            <v>11150528ND-021740220</v>
          </cell>
          <cell r="B9882">
            <v>13127</v>
          </cell>
          <cell r="C9882">
            <v>11150528</v>
          </cell>
          <cell r="D9882" t="str">
            <v>2010/02</v>
          </cell>
          <cell r="E9882" t="str">
            <v>AD0501</v>
          </cell>
          <cell r="F9882">
            <v>845</v>
          </cell>
          <cell r="G9882" t="str">
            <v>NB-28940</v>
          </cell>
          <cell r="H9882">
            <v>40220</v>
          </cell>
          <cell r="I9882" t="str">
            <v>PAGO SERV.PUBLICOS FEB</v>
          </cell>
          <cell r="J9882" t="str">
            <v>ND-0217</v>
          </cell>
          <cell r="L9882">
            <v>1022268</v>
          </cell>
        </row>
        <row r="9883">
          <cell r="A9883" t="str">
            <v>11150528ND-021540220</v>
          </cell>
          <cell r="B9883">
            <v>13128</v>
          </cell>
          <cell r="C9883">
            <v>11150528</v>
          </cell>
          <cell r="D9883" t="str">
            <v>2010/02</v>
          </cell>
          <cell r="E9883" t="str">
            <v>AD0501</v>
          </cell>
          <cell r="F9883">
            <v>851</v>
          </cell>
          <cell r="G9883" t="str">
            <v>NB-28940</v>
          </cell>
          <cell r="H9883">
            <v>40220</v>
          </cell>
          <cell r="I9883" t="str">
            <v>PAGO SERV.PUBLICOS FEB</v>
          </cell>
          <cell r="J9883" t="str">
            <v>ND-0215</v>
          </cell>
          <cell r="L9883">
            <v>69374</v>
          </cell>
        </row>
        <row r="9884">
          <cell r="A9884" t="str">
            <v>11150528ND-021540220</v>
          </cell>
          <cell r="B9884">
            <v>13129</v>
          </cell>
          <cell r="C9884">
            <v>11150528</v>
          </cell>
          <cell r="D9884" t="str">
            <v>2010/02</v>
          </cell>
          <cell r="E9884" t="str">
            <v>AD0501</v>
          </cell>
          <cell r="F9884">
            <v>852</v>
          </cell>
          <cell r="G9884" t="str">
            <v>NB-28940</v>
          </cell>
          <cell r="H9884">
            <v>40220</v>
          </cell>
          <cell r="I9884" t="str">
            <v>PAGO SERV.PUBLICOS FEB</v>
          </cell>
          <cell r="J9884" t="str">
            <v>ND-0215</v>
          </cell>
          <cell r="L9884">
            <v>16507</v>
          </cell>
        </row>
        <row r="9885">
          <cell r="A9885" t="str">
            <v>11150528ND-021640220</v>
          </cell>
          <cell r="B9885">
            <v>13130</v>
          </cell>
          <cell r="C9885">
            <v>11150528</v>
          </cell>
          <cell r="D9885" t="str">
            <v>2010/02</v>
          </cell>
          <cell r="E9885" t="str">
            <v>AD0501</v>
          </cell>
          <cell r="F9885">
            <v>853</v>
          </cell>
          <cell r="G9885" t="str">
            <v>NB-28940</v>
          </cell>
          <cell r="H9885">
            <v>40220</v>
          </cell>
          <cell r="I9885" t="str">
            <v>PAGO SERV.PUBLICOS FEB</v>
          </cell>
          <cell r="J9885" t="str">
            <v>ND-0216</v>
          </cell>
          <cell r="L9885">
            <v>74562</v>
          </cell>
        </row>
        <row r="9886">
          <cell r="A9886" t="str">
            <v>11150528ND-021640220</v>
          </cell>
          <cell r="B9886">
            <v>13131</v>
          </cell>
          <cell r="C9886">
            <v>11150528</v>
          </cell>
          <cell r="D9886" t="str">
            <v>2010/02</v>
          </cell>
          <cell r="E9886" t="str">
            <v>AD0501</v>
          </cell>
          <cell r="F9886">
            <v>854</v>
          </cell>
          <cell r="G9886" t="str">
            <v>NB-28940</v>
          </cell>
          <cell r="H9886">
            <v>40220</v>
          </cell>
          <cell r="I9886" t="str">
            <v>PAGO SERV.PUBLICOS FEB</v>
          </cell>
          <cell r="J9886" t="str">
            <v>ND-0216</v>
          </cell>
          <cell r="L9886">
            <v>74562</v>
          </cell>
        </row>
        <row r="9887">
          <cell r="A9887" t="str">
            <v>11150528ND-021540220</v>
          </cell>
          <cell r="B9887">
            <v>13132</v>
          </cell>
          <cell r="C9887">
            <v>11150528</v>
          </cell>
          <cell r="D9887" t="str">
            <v>2010/02</v>
          </cell>
          <cell r="E9887" t="str">
            <v>AD0501</v>
          </cell>
          <cell r="F9887">
            <v>855</v>
          </cell>
          <cell r="G9887" t="str">
            <v>NB-28940</v>
          </cell>
          <cell r="H9887">
            <v>40220</v>
          </cell>
          <cell r="I9887" t="str">
            <v>PAGO SERV.PUBLICOS FEB</v>
          </cell>
          <cell r="J9887" t="str">
            <v>ND-0215</v>
          </cell>
          <cell r="L9887">
            <v>56020</v>
          </cell>
        </row>
        <row r="9888">
          <cell r="A9888" t="str">
            <v>11150528ND-021540220</v>
          </cell>
          <cell r="B9888">
            <v>13133</v>
          </cell>
          <cell r="C9888">
            <v>11150528</v>
          </cell>
          <cell r="D9888" t="str">
            <v>2010/02</v>
          </cell>
          <cell r="E9888" t="str">
            <v>AD0501</v>
          </cell>
          <cell r="F9888">
            <v>862</v>
          </cell>
          <cell r="G9888" t="str">
            <v>NB-28940</v>
          </cell>
          <cell r="H9888">
            <v>40220</v>
          </cell>
          <cell r="I9888" t="str">
            <v>PAGO SERV.PUBLICOS FEB</v>
          </cell>
          <cell r="J9888" t="str">
            <v>ND-0215</v>
          </cell>
          <cell r="L9888">
            <v>15920</v>
          </cell>
        </row>
        <row r="9889">
          <cell r="A9889" t="str">
            <v>11150528ND-021540220</v>
          </cell>
          <cell r="B9889">
            <v>13134</v>
          </cell>
          <cell r="C9889">
            <v>11150528</v>
          </cell>
          <cell r="D9889" t="str">
            <v>2010/02</v>
          </cell>
          <cell r="E9889" t="str">
            <v>AD0501</v>
          </cell>
          <cell r="F9889">
            <v>863</v>
          </cell>
          <cell r="G9889" t="str">
            <v>NB-28940</v>
          </cell>
          <cell r="H9889">
            <v>40220</v>
          </cell>
          <cell r="I9889" t="str">
            <v>PAGO SERV.PUBLICOS FEB</v>
          </cell>
          <cell r="J9889" t="str">
            <v>ND-0215</v>
          </cell>
          <cell r="L9889">
            <v>74562</v>
          </cell>
        </row>
        <row r="9890">
          <cell r="A9890" t="str">
            <v>11150528ND-021640220</v>
          </cell>
          <cell r="B9890">
            <v>13135</v>
          </cell>
          <cell r="C9890">
            <v>11150528</v>
          </cell>
          <cell r="D9890" t="str">
            <v>2010/02</v>
          </cell>
          <cell r="E9890" t="str">
            <v>AD0501</v>
          </cell>
          <cell r="F9890">
            <v>864</v>
          </cell>
          <cell r="G9890" t="str">
            <v>NB-28940</v>
          </cell>
          <cell r="H9890">
            <v>40220</v>
          </cell>
          <cell r="I9890" t="str">
            <v>PAGO SERV.PUBLICOS FEB</v>
          </cell>
          <cell r="J9890" t="str">
            <v>ND-0216</v>
          </cell>
          <cell r="L9890">
            <v>29580</v>
          </cell>
        </row>
        <row r="9891">
          <cell r="A9891" t="str">
            <v>11150528ND-021640220</v>
          </cell>
          <cell r="B9891">
            <v>13136</v>
          </cell>
          <cell r="C9891">
            <v>11150528</v>
          </cell>
          <cell r="D9891" t="str">
            <v>2010/02</v>
          </cell>
          <cell r="E9891" t="str">
            <v>AD0501</v>
          </cell>
          <cell r="F9891">
            <v>865</v>
          </cell>
          <cell r="G9891" t="str">
            <v>NB-28940</v>
          </cell>
          <cell r="H9891">
            <v>40220</v>
          </cell>
          <cell r="I9891" t="str">
            <v>PAGO SERV.PUBLICOS FEB</v>
          </cell>
          <cell r="J9891" t="str">
            <v>ND-0216</v>
          </cell>
          <cell r="L9891">
            <v>21608</v>
          </cell>
        </row>
        <row r="9892">
          <cell r="A9892" t="str">
            <v>11150528ND-021640220</v>
          </cell>
          <cell r="B9892">
            <v>13137</v>
          </cell>
          <cell r="C9892">
            <v>11150528</v>
          </cell>
          <cell r="D9892" t="str">
            <v>2010/02</v>
          </cell>
          <cell r="E9892" t="str">
            <v>AD0501</v>
          </cell>
          <cell r="F9892">
            <v>866</v>
          </cell>
          <cell r="G9892" t="str">
            <v>NB-28940</v>
          </cell>
          <cell r="H9892">
            <v>40220</v>
          </cell>
          <cell r="I9892" t="str">
            <v>PAGO SERV.PUBLICOS FEB</v>
          </cell>
          <cell r="J9892" t="str">
            <v>ND-0216</v>
          </cell>
          <cell r="L9892">
            <v>74562</v>
          </cell>
        </row>
        <row r="9893">
          <cell r="A9893" t="str">
            <v>11150528ND-021640220</v>
          </cell>
          <cell r="B9893">
            <v>13138</v>
          </cell>
          <cell r="C9893">
            <v>11150528</v>
          </cell>
          <cell r="D9893" t="str">
            <v>2010/02</v>
          </cell>
          <cell r="E9893" t="str">
            <v>AD0501</v>
          </cell>
          <cell r="F9893">
            <v>867</v>
          </cell>
          <cell r="G9893" t="str">
            <v>NB-28940</v>
          </cell>
          <cell r="H9893">
            <v>40220</v>
          </cell>
          <cell r="I9893" t="str">
            <v>PAGO SERV.PUBLICOS FEB</v>
          </cell>
          <cell r="J9893" t="str">
            <v>ND-0216</v>
          </cell>
          <cell r="L9893">
            <v>42434</v>
          </cell>
        </row>
        <row r="9894">
          <cell r="A9894" t="str">
            <v>11150528ND-021540220</v>
          </cell>
          <cell r="B9894">
            <v>13139</v>
          </cell>
          <cell r="C9894">
            <v>11150528</v>
          </cell>
          <cell r="D9894" t="str">
            <v>2010/02</v>
          </cell>
          <cell r="E9894" t="str">
            <v>AD0501</v>
          </cell>
          <cell r="F9894">
            <v>869</v>
          </cell>
          <cell r="G9894" t="str">
            <v>NB-28940</v>
          </cell>
          <cell r="H9894">
            <v>40220</v>
          </cell>
          <cell r="I9894" t="str">
            <v>PAGO SERV.PUBLICOS FEB</v>
          </cell>
          <cell r="J9894" t="str">
            <v>ND-0215</v>
          </cell>
          <cell r="L9894">
            <v>131760</v>
          </cell>
        </row>
        <row r="9895">
          <cell r="A9895" t="str">
            <v>11150528ND-021540220</v>
          </cell>
          <cell r="B9895">
            <v>13140</v>
          </cell>
          <cell r="C9895">
            <v>11150528</v>
          </cell>
          <cell r="D9895" t="str">
            <v>2010/02</v>
          </cell>
          <cell r="E9895" t="str">
            <v>AD0501</v>
          </cell>
          <cell r="F9895">
            <v>874</v>
          </cell>
          <cell r="G9895" t="str">
            <v>NB-28940</v>
          </cell>
          <cell r="H9895">
            <v>40220</v>
          </cell>
          <cell r="I9895" t="str">
            <v>PAGO SERV.PUBLICOS FEB</v>
          </cell>
          <cell r="J9895" t="str">
            <v>ND-0215</v>
          </cell>
          <cell r="L9895">
            <v>22580</v>
          </cell>
        </row>
        <row r="9896">
          <cell r="A9896" t="str">
            <v>11150528ND-021540220</v>
          </cell>
          <cell r="B9896">
            <v>13141</v>
          </cell>
          <cell r="C9896">
            <v>11150528</v>
          </cell>
          <cell r="D9896" t="str">
            <v>2010/02</v>
          </cell>
          <cell r="E9896" t="str">
            <v>AD0501</v>
          </cell>
          <cell r="F9896">
            <v>875</v>
          </cell>
          <cell r="G9896" t="str">
            <v>NB-28940</v>
          </cell>
          <cell r="H9896">
            <v>40220</v>
          </cell>
          <cell r="I9896" t="str">
            <v>PAGO SERV.PUBLICOS FEB</v>
          </cell>
          <cell r="J9896" t="str">
            <v>ND-0215</v>
          </cell>
          <cell r="L9896">
            <v>21800</v>
          </cell>
        </row>
        <row r="9897">
          <cell r="A9897" t="str">
            <v>11150528ND-021540220</v>
          </cell>
          <cell r="B9897">
            <v>13142</v>
          </cell>
          <cell r="C9897">
            <v>11150528</v>
          </cell>
          <cell r="D9897" t="str">
            <v>2010/02</v>
          </cell>
          <cell r="E9897" t="str">
            <v>AD0501</v>
          </cell>
          <cell r="F9897">
            <v>876</v>
          </cell>
          <cell r="G9897" t="str">
            <v>NB-28940</v>
          </cell>
          <cell r="H9897">
            <v>40220</v>
          </cell>
          <cell r="I9897" t="str">
            <v>PAGO SERV.PUBLICOS FEB</v>
          </cell>
          <cell r="J9897" t="str">
            <v>ND-0215</v>
          </cell>
          <cell r="L9897">
            <v>34690</v>
          </cell>
        </row>
        <row r="9898">
          <cell r="A9898" t="str">
            <v>11150528ND-021540220</v>
          </cell>
          <cell r="B9898">
            <v>13143</v>
          </cell>
          <cell r="C9898">
            <v>11150528</v>
          </cell>
          <cell r="D9898" t="str">
            <v>2010/02</v>
          </cell>
          <cell r="E9898" t="str">
            <v>AD0501</v>
          </cell>
          <cell r="F9898">
            <v>877</v>
          </cell>
          <cell r="G9898" t="str">
            <v>NB-28940</v>
          </cell>
          <cell r="H9898">
            <v>40220</v>
          </cell>
          <cell r="I9898" t="str">
            <v>PAGO SERV.PUBLICOS FEB</v>
          </cell>
          <cell r="J9898" t="str">
            <v>ND-0215</v>
          </cell>
          <cell r="L9898">
            <v>98410</v>
          </cell>
        </row>
        <row r="9899">
          <cell r="A9899" t="str">
            <v>11150528ND-021540220</v>
          </cell>
          <cell r="B9899">
            <v>13144</v>
          </cell>
          <cell r="C9899">
            <v>11150528</v>
          </cell>
          <cell r="D9899" t="str">
            <v>2010/02</v>
          </cell>
          <cell r="E9899" t="str">
            <v>AD0501</v>
          </cell>
          <cell r="F9899">
            <v>879</v>
          </cell>
          <cell r="G9899" t="str">
            <v>NB-28940</v>
          </cell>
          <cell r="H9899">
            <v>40220</v>
          </cell>
          <cell r="I9899" t="str">
            <v>PAGO SERV.PUBLICOS FEB</v>
          </cell>
          <cell r="J9899" t="str">
            <v>ND-0215</v>
          </cell>
          <cell r="L9899">
            <v>83890</v>
          </cell>
        </row>
        <row r="9900">
          <cell r="A9900" t="str">
            <v>11150528ND-021240220</v>
          </cell>
          <cell r="B9900">
            <v>13145</v>
          </cell>
          <cell r="C9900">
            <v>11150528</v>
          </cell>
          <cell r="D9900" t="str">
            <v>2010/02</v>
          </cell>
          <cell r="E9900" t="str">
            <v>AD0501</v>
          </cell>
          <cell r="F9900">
            <v>881</v>
          </cell>
          <cell r="G9900" t="str">
            <v>NB-28940</v>
          </cell>
          <cell r="H9900">
            <v>40220</v>
          </cell>
          <cell r="I9900" t="str">
            <v>PAGO SERV.PUBLICOS FEB</v>
          </cell>
          <cell r="J9900" t="str">
            <v>ND-0212</v>
          </cell>
          <cell r="L9900">
            <v>1048658</v>
          </cell>
        </row>
        <row r="9901">
          <cell r="A9901" t="str">
            <v>11150528ND-021240220</v>
          </cell>
          <cell r="B9901">
            <v>13146</v>
          </cell>
          <cell r="C9901">
            <v>11150528</v>
          </cell>
          <cell r="D9901" t="str">
            <v>2010/02</v>
          </cell>
          <cell r="E9901" t="str">
            <v>AD0501</v>
          </cell>
          <cell r="F9901">
            <v>883</v>
          </cell>
          <cell r="G9901" t="str">
            <v>NB-28940</v>
          </cell>
          <cell r="H9901">
            <v>40220</v>
          </cell>
          <cell r="I9901" t="str">
            <v>PAGO SERV.PUBLICOS FEB</v>
          </cell>
          <cell r="J9901" t="str">
            <v>ND-0212</v>
          </cell>
          <cell r="L9901">
            <v>757231</v>
          </cell>
        </row>
        <row r="9902">
          <cell r="A9902" t="str">
            <v>11150528ND-021240220</v>
          </cell>
          <cell r="B9902">
            <v>13147</v>
          </cell>
          <cell r="C9902">
            <v>11150528</v>
          </cell>
          <cell r="D9902" t="str">
            <v>2010/02</v>
          </cell>
          <cell r="E9902" t="str">
            <v>AD0501</v>
          </cell>
          <cell r="F9902">
            <v>885</v>
          </cell>
          <cell r="G9902" t="str">
            <v>NB-28940</v>
          </cell>
          <cell r="H9902">
            <v>40220</v>
          </cell>
          <cell r="I9902" t="str">
            <v>PAGO SERV.PUBLICOS FEB</v>
          </cell>
          <cell r="J9902" t="str">
            <v>ND-0212</v>
          </cell>
          <cell r="L9902">
            <v>1241637</v>
          </cell>
        </row>
        <row r="9903">
          <cell r="A9903" t="str">
            <v>11150528ND-021140220</v>
          </cell>
          <cell r="B9903">
            <v>13160</v>
          </cell>
          <cell r="C9903">
            <v>11150528</v>
          </cell>
          <cell r="D9903" t="str">
            <v>2010/02</v>
          </cell>
          <cell r="E9903" t="str">
            <v>AD0501</v>
          </cell>
          <cell r="F9903">
            <v>890</v>
          </cell>
          <cell r="G9903" t="str">
            <v>NB-28940</v>
          </cell>
          <cell r="H9903">
            <v>40220</v>
          </cell>
          <cell r="I9903" t="str">
            <v>PAGO SERV.PUBLICOS FEB</v>
          </cell>
          <cell r="J9903" t="str">
            <v>ND-0211</v>
          </cell>
          <cell r="L9903">
            <v>55488</v>
          </cell>
        </row>
        <row r="9904">
          <cell r="A9904" t="str">
            <v>11150528ND-021540220</v>
          </cell>
          <cell r="B9904">
            <v>13161</v>
          </cell>
          <cell r="C9904">
            <v>11150528</v>
          </cell>
          <cell r="D9904" t="str">
            <v>2010/02</v>
          </cell>
          <cell r="E9904" t="str">
            <v>AD0501</v>
          </cell>
          <cell r="F9904">
            <v>891</v>
          </cell>
          <cell r="G9904" t="str">
            <v>NB-28940</v>
          </cell>
          <cell r="H9904">
            <v>40220</v>
          </cell>
          <cell r="I9904" t="str">
            <v>PAGO SERV.PUBLICOS FEB</v>
          </cell>
          <cell r="J9904" t="str">
            <v>ND-0215</v>
          </cell>
          <cell r="L9904">
            <v>74562</v>
          </cell>
        </row>
        <row r="9905">
          <cell r="A9905" t="str">
            <v>11150528ND-021540220</v>
          </cell>
          <cell r="B9905">
            <v>13162</v>
          </cell>
          <cell r="C9905">
            <v>11150528</v>
          </cell>
          <cell r="D9905" t="str">
            <v>2010/02</v>
          </cell>
          <cell r="E9905" t="str">
            <v>AD0501</v>
          </cell>
          <cell r="F9905">
            <v>892</v>
          </cell>
          <cell r="G9905" t="str">
            <v>NB-28940</v>
          </cell>
          <cell r="H9905">
            <v>40220</v>
          </cell>
          <cell r="I9905" t="str">
            <v>PAGO SERV.PUBLICOS FEB</v>
          </cell>
          <cell r="J9905" t="str">
            <v>ND-0215</v>
          </cell>
          <cell r="L9905">
            <v>74562</v>
          </cell>
        </row>
        <row r="9906">
          <cell r="A9906" t="str">
            <v>11150528ND-021840220</v>
          </cell>
          <cell r="B9906">
            <v>13163</v>
          </cell>
          <cell r="C9906">
            <v>11150528</v>
          </cell>
          <cell r="D9906" t="str">
            <v>2010/02</v>
          </cell>
          <cell r="E9906" t="str">
            <v>AD0501</v>
          </cell>
          <cell r="F9906">
            <v>893</v>
          </cell>
          <cell r="G9906" t="str">
            <v>NB-28940</v>
          </cell>
          <cell r="H9906">
            <v>40220</v>
          </cell>
          <cell r="I9906" t="str">
            <v>PAGO SERV.PUBLICOS FEB</v>
          </cell>
          <cell r="J9906" t="str">
            <v>ND-0218</v>
          </cell>
          <cell r="L9906">
            <v>25579</v>
          </cell>
        </row>
        <row r="9907">
          <cell r="A9907" t="str">
            <v>11150528ND-021040220</v>
          </cell>
          <cell r="B9907">
            <v>13164</v>
          </cell>
          <cell r="C9907">
            <v>11150528</v>
          </cell>
          <cell r="D9907" t="str">
            <v>2010/02</v>
          </cell>
          <cell r="E9907" t="str">
            <v>AD0501</v>
          </cell>
          <cell r="F9907">
            <v>895</v>
          </cell>
          <cell r="G9907" t="str">
            <v>NB-28940</v>
          </cell>
          <cell r="H9907">
            <v>40220</v>
          </cell>
          <cell r="I9907" t="str">
            <v>PAGO SERV.PUBLICOS FEB</v>
          </cell>
          <cell r="J9907" t="str">
            <v>ND-0210</v>
          </cell>
          <cell r="L9907">
            <v>1038086</v>
          </cell>
        </row>
        <row r="9908">
          <cell r="A9908" t="str">
            <v>11150528ND-021040220</v>
          </cell>
          <cell r="B9908">
            <v>13165</v>
          </cell>
          <cell r="C9908">
            <v>11150528</v>
          </cell>
          <cell r="D9908" t="str">
            <v>2010/02</v>
          </cell>
          <cell r="E9908" t="str">
            <v>AD0501</v>
          </cell>
          <cell r="F9908">
            <v>897</v>
          </cell>
          <cell r="G9908" t="str">
            <v>NB-28940</v>
          </cell>
          <cell r="H9908">
            <v>40220</v>
          </cell>
          <cell r="I9908" t="str">
            <v>PAGO SERV.PUBLICOS FEB</v>
          </cell>
          <cell r="J9908" t="str">
            <v>ND-0210</v>
          </cell>
          <cell r="L9908">
            <v>304630</v>
          </cell>
        </row>
        <row r="9909">
          <cell r="A9909" t="str">
            <v>11150528ND-020440220</v>
          </cell>
          <cell r="B9909">
            <v>13166</v>
          </cell>
          <cell r="C9909">
            <v>11150528</v>
          </cell>
          <cell r="D9909" t="str">
            <v>2010/02</v>
          </cell>
          <cell r="E9909" t="str">
            <v>AD0501</v>
          </cell>
          <cell r="F9909">
            <v>900</v>
          </cell>
          <cell r="G9909" t="str">
            <v>NB-28940</v>
          </cell>
          <cell r="H9909">
            <v>40220</v>
          </cell>
          <cell r="I9909" t="str">
            <v>PAGO SERV.PUBLICOS FEB</v>
          </cell>
          <cell r="J9909" t="str">
            <v>ND-0204</v>
          </cell>
          <cell r="L9909">
            <v>25820</v>
          </cell>
        </row>
        <row r="9910">
          <cell r="A9910" t="str">
            <v>11150528ND-020440220</v>
          </cell>
          <cell r="B9910">
            <v>13167</v>
          </cell>
          <cell r="C9910">
            <v>11150528</v>
          </cell>
          <cell r="D9910" t="str">
            <v>2010/02</v>
          </cell>
          <cell r="E9910" t="str">
            <v>AD0501</v>
          </cell>
          <cell r="F9910">
            <v>901</v>
          </cell>
          <cell r="G9910" t="str">
            <v>NB-28940</v>
          </cell>
          <cell r="H9910">
            <v>40220</v>
          </cell>
          <cell r="I9910" t="str">
            <v>PAGO SERV.PUBLICOS FEB</v>
          </cell>
          <cell r="J9910" t="str">
            <v>ND-0204</v>
          </cell>
          <cell r="L9910">
            <v>21310</v>
          </cell>
        </row>
        <row r="9911">
          <cell r="A9911" t="str">
            <v>11150528ND-021840220</v>
          </cell>
          <cell r="B9911">
            <v>13168</v>
          </cell>
          <cell r="C9911">
            <v>11150528</v>
          </cell>
          <cell r="D9911" t="str">
            <v>2010/02</v>
          </cell>
          <cell r="E9911" t="str">
            <v>AD0501</v>
          </cell>
          <cell r="F9911">
            <v>903</v>
          </cell>
          <cell r="G9911" t="str">
            <v>NB-28940</v>
          </cell>
          <cell r="H9911">
            <v>40220</v>
          </cell>
          <cell r="I9911" t="str">
            <v>PAGO SERV.PUBLICOS FEB</v>
          </cell>
          <cell r="J9911" t="str">
            <v>ND-0218</v>
          </cell>
          <cell r="L9911">
            <v>376450</v>
          </cell>
        </row>
        <row r="9912">
          <cell r="A9912" t="str">
            <v>11150528ND-021840220</v>
          </cell>
          <cell r="B9912">
            <v>13169</v>
          </cell>
          <cell r="C9912">
            <v>11150528</v>
          </cell>
          <cell r="D9912" t="str">
            <v>2010/02</v>
          </cell>
          <cell r="E9912" t="str">
            <v>AD0501</v>
          </cell>
          <cell r="F9912">
            <v>909</v>
          </cell>
          <cell r="G9912" t="str">
            <v>NB-28940</v>
          </cell>
          <cell r="H9912">
            <v>40220</v>
          </cell>
          <cell r="I9912" t="str">
            <v>PAGO SERV.PUBLICOS FEB</v>
          </cell>
          <cell r="J9912" t="str">
            <v>ND-0218</v>
          </cell>
          <cell r="L9912">
            <v>74562</v>
          </cell>
        </row>
        <row r="9913">
          <cell r="A9913" t="str">
            <v>11150528ND-021840220</v>
          </cell>
          <cell r="B9913">
            <v>13170</v>
          </cell>
          <cell r="C9913">
            <v>11150528</v>
          </cell>
          <cell r="D9913" t="str">
            <v>2010/02</v>
          </cell>
          <cell r="E9913" t="str">
            <v>AD0501</v>
          </cell>
          <cell r="F9913">
            <v>910</v>
          </cell>
          <cell r="G9913" t="str">
            <v>NB-28940</v>
          </cell>
          <cell r="H9913">
            <v>40220</v>
          </cell>
          <cell r="I9913" t="str">
            <v>PAGO SERV.PUBLICOS FEB</v>
          </cell>
          <cell r="J9913" t="str">
            <v>ND-0218</v>
          </cell>
          <cell r="L9913">
            <v>15920</v>
          </cell>
        </row>
        <row r="9914">
          <cell r="A9914" t="str">
            <v>11150528ND-021840220</v>
          </cell>
          <cell r="B9914">
            <v>13171</v>
          </cell>
          <cell r="C9914">
            <v>11150528</v>
          </cell>
          <cell r="D9914" t="str">
            <v>2010/02</v>
          </cell>
          <cell r="E9914" t="str">
            <v>AD0501</v>
          </cell>
          <cell r="F9914">
            <v>911</v>
          </cell>
          <cell r="G9914" t="str">
            <v>NB-28940</v>
          </cell>
          <cell r="H9914">
            <v>40220</v>
          </cell>
          <cell r="I9914" t="str">
            <v>PAGO SERV.PUBLICOS FEB</v>
          </cell>
          <cell r="J9914" t="str">
            <v>ND-0218</v>
          </cell>
          <cell r="L9914">
            <v>74562</v>
          </cell>
        </row>
        <row r="9915">
          <cell r="A9915" t="str">
            <v>11150528ND-021840220</v>
          </cell>
          <cell r="B9915">
            <v>13172</v>
          </cell>
          <cell r="C9915">
            <v>11150528</v>
          </cell>
          <cell r="D9915" t="str">
            <v>2010/02</v>
          </cell>
          <cell r="E9915" t="str">
            <v>AD0501</v>
          </cell>
          <cell r="F9915">
            <v>912</v>
          </cell>
          <cell r="G9915" t="str">
            <v>NB-28940</v>
          </cell>
          <cell r="H9915">
            <v>40220</v>
          </cell>
          <cell r="I9915" t="str">
            <v>PAGO SERV.PUBLICOS FEB</v>
          </cell>
          <cell r="J9915" t="str">
            <v>ND-0218</v>
          </cell>
          <cell r="L9915">
            <v>35369</v>
          </cell>
        </row>
        <row r="9916">
          <cell r="A9916" t="str">
            <v>11150528NC-022340232</v>
          </cell>
          <cell r="B9916">
            <v>13173</v>
          </cell>
          <cell r="C9916">
            <v>11150528</v>
          </cell>
          <cell r="D9916" t="str">
            <v>2010/02</v>
          </cell>
          <cell r="E9916" t="str">
            <v>AD0501</v>
          </cell>
          <cell r="F9916">
            <v>1102</v>
          </cell>
          <cell r="G9916" t="str">
            <v>NB-29033</v>
          </cell>
          <cell r="H9916">
            <v>40232</v>
          </cell>
          <cell r="I9916" t="str">
            <v>RETIRO PARCIAL DEL ENC</v>
          </cell>
          <cell r="J9916" t="str">
            <v>NC-0223</v>
          </cell>
          <cell r="K9916">
            <v>19000000</v>
          </cell>
        </row>
        <row r="9917">
          <cell r="A9917" t="str">
            <v>11150528ND-122840235</v>
          </cell>
          <cell r="B9917">
            <v>13174</v>
          </cell>
          <cell r="C9917">
            <v>11150528</v>
          </cell>
          <cell r="D9917" t="str">
            <v>2010/02</v>
          </cell>
          <cell r="E9917" t="str">
            <v>AD0501</v>
          </cell>
          <cell r="F9917">
            <v>1229</v>
          </cell>
          <cell r="G9917" t="str">
            <v>NB-29053</v>
          </cell>
          <cell r="H9917">
            <v>40235</v>
          </cell>
          <cell r="I9917" t="str">
            <v>SE LLEVAN AL GASTO 2 D</v>
          </cell>
          <cell r="J9917" t="str">
            <v>ND-1228</v>
          </cell>
          <cell r="L9917">
            <v>8120</v>
          </cell>
        </row>
        <row r="9918">
          <cell r="A9918" t="str">
            <v>11150528ND-012640235</v>
          </cell>
          <cell r="B9918">
            <v>13175</v>
          </cell>
          <cell r="C9918">
            <v>11150528</v>
          </cell>
          <cell r="D9918" t="str">
            <v>2010/02</v>
          </cell>
          <cell r="E9918" t="str">
            <v>AD0501</v>
          </cell>
          <cell r="F9918">
            <v>1230</v>
          </cell>
          <cell r="G9918" t="str">
            <v>NB-29053</v>
          </cell>
          <cell r="H9918">
            <v>40235</v>
          </cell>
          <cell r="I9918" t="str">
            <v>SE LLEVAN AL GASTO 2 D</v>
          </cell>
          <cell r="J9918" t="str">
            <v>ND-0126</v>
          </cell>
          <cell r="L9918">
            <v>32220</v>
          </cell>
        </row>
        <row r="9919">
          <cell r="A9919" t="str">
            <v>11150528ND-022840237</v>
          </cell>
          <cell r="B9919">
            <v>13176</v>
          </cell>
          <cell r="C9919">
            <v>11150528</v>
          </cell>
          <cell r="D9919" t="str">
            <v>2010/02</v>
          </cell>
          <cell r="E9919" t="str">
            <v>AD0501</v>
          </cell>
          <cell r="F9919">
            <v>1525</v>
          </cell>
          <cell r="G9919" t="str">
            <v>NB-29078</v>
          </cell>
          <cell r="H9919">
            <v>40237</v>
          </cell>
          <cell r="I9919" t="str">
            <v>GASTOS FINANCIEROS AV</v>
          </cell>
          <cell r="J9919" t="str">
            <v>ND-0228</v>
          </cell>
          <cell r="L9919">
            <v>257920.94</v>
          </cell>
        </row>
        <row r="9920">
          <cell r="A9920" t="str">
            <v>11150528ND-022540220</v>
          </cell>
          <cell r="B9920">
            <v>13177</v>
          </cell>
          <cell r="C9920">
            <v>11150528</v>
          </cell>
          <cell r="D9920" t="str">
            <v>2010/02</v>
          </cell>
          <cell r="E9920" t="str">
            <v>AD0501</v>
          </cell>
          <cell r="F9920">
            <v>1725</v>
          </cell>
          <cell r="G9920" t="str">
            <v>NB-28940</v>
          </cell>
          <cell r="H9920">
            <v>40220</v>
          </cell>
          <cell r="I9920" t="str">
            <v>PAGO SERV.PUBLICOS FEB</v>
          </cell>
          <cell r="J9920" t="str">
            <v>ND-0225</v>
          </cell>
          <cell r="L9920">
            <v>16200</v>
          </cell>
        </row>
        <row r="9921">
          <cell r="A9921" t="str">
            <v>11150528ND-022540220</v>
          </cell>
          <cell r="B9921">
            <v>13178</v>
          </cell>
          <cell r="C9921">
            <v>11150528</v>
          </cell>
          <cell r="D9921" t="str">
            <v>2010/02</v>
          </cell>
          <cell r="E9921" t="str">
            <v>AD0501</v>
          </cell>
          <cell r="F9921">
            <v>1726</v>
          </cell>
          <cell r="G9921" t="str">
            <v>NB-28940</v>
          </cell>
          <cell r="H9921">
            <v>40220</v>
          </cell>
          <cell r="I9921" t="str">
            <v>PAGO SERV.PUBLICOS FEB</v>
          </cell>
          <cell r="J9921" t="str">
            <v>ND-0225</v>
          </cell>
          <cell r="L9921">
            <v>16600</v>
          </cell>
        </row>
        <row r="9922">
          <cell r="A9922" t="str">
            <v>11150528ND-022540220</v>
          </cell>
          <cell r="B9922">
            <v>13179</v>
          </cell>
          <cell r="C9922">
            <v>11150528</v>
          </cell>
          <cell r="D9922" t="str">
            <v>2010/02</v>
          </cell>
          <cell r="E9922" t="str">
            <v>AD0501</v>
          </cell>
          <cell r="F9922">
            <v>1727</v>
          </cell>
          <cell r="G9922" t="str">
            <v>NB-28940</v>
          </cell>
          <cell r="H9922">
            <v>40220</v>
          </cell>
          <cell r="I9922" t="str">
            <v>PAGO SERV.PUBLICOS FEB</v>
          </cell>
          <cell r="J9922" t="str">
            <v>ND-0225</v>
          </cell>
          <cell r="L9922">
            <v>17540</v>
          </cell>
        </row>
        <row r="9923">
          <cell r="A9923" t="str">
            <v>11150528ND-022540220</v>
          </cell>
          <cell r="B9923">
            <v>13180</v>
          </cell>
          <cell r="C9923">
            <v>11150528</v>
          </cell>
          <cell r="D9923" t="str">
            <v>2010/02</v>
          </cell>
          <cell r="E9923" t="str">
            <v>AD0501</v>
          </cell>
          <cell r="F9923">
            <v>1728</v>
          </cell>
          <cell r="G9923" t="str">
            <v>NB-28940</v>
          </cell>
          <cell r="H9923">
            <v>40220</v>
          </cell>
          <cell r="I9923" t="str">
            <v>PAGO SERV.PUBLICOS FEB</v>
          </cell>
          <cell r="J9923" t="str">
            <v>ND-0225</v>
          </cell>
          <cell r="L9923">
            <v>18550</v>
          </cell>
        </row>
        <row r="9924">
          <cell r="A9924" t="str">
            <v>11150528ND-022640220</v>
          </cell>
          <cell r="B9924">
            <v>13181</v>
          </cell>
          <cell r="C9924">
            <v>11150528</v>
          </cell>
          <cell r="D9924" t="str">
            <v>2010/02</v>
          </cell>
          <cell r="E9924" t="str">
            <v>AD0501</v>
          </cell>
          <cell r="F9924">
            <v>1730</v>
          </cell>
          <cell r="G9924" t="str">
            <v>NB-28940</v>
          </cell>
          <cell r="H9924">
            <v>40220</v>
          </cell>
          <cell r="I9924" t="str">
            <v>PAGO SERV.PUBLICOS FEB</v>
          </cell>
          <cell r="J9924" t="str">
            <v>ND-0226</v>
          </cell>
          <cell r="L9924">
            <v>19040</v>
          </cell>
        </row>
        <row r="9925">
          <cell r="A9925" t="str">
            <v>11150528ND-021540220</v>
          </cell>
          <cell r="B9925">
            <v>13182</v>
          </cell>
          <cell r="C9925">
            <v>11150528</v>
          </cell>
          <cell r="D9925" t="str">
            <v>2010/02</v>
          </cell>
          <cell r="E9925" t="str">
            <v>AD0501</v>
          </cell>
          <cell r="F9925">
            <v>1732</v>
          </cell>
          <cell r="G9925" t="str">
            <v>NB-28940</v>
          </cell>
          <cell r="H9925">
            <v>40220</v>
          </cell>
          <cell r="I9925" t="str">
            <v>PAGO SERV.PUBLICOS FEB</v>
          </cell>
          <cell r="J9925" t="str">
            <v>ND-0215</v>
          </cell>
          <cell r="L9925">
            <v>19290</v>
          </cell>
        </row>
        <row r="9926">
          <cell r="A9926" t="str">
            <v>11150528ND-022640220</v>
          </cell>
          <cell r="B9926">
            <v>13183</v>
          </cell>
          <cell r="C9926">
            <v>11150528</v>
          </cell>
          <cell r="D9926" t="str">
            <v>2010/02</v>
          </cell>
          <cell r="E9926" t="str">
            <v>AD0501</v>
          </cell>
          <cell r="F9926">
            <v>1734</v>
          </cell>
          <cell r="G9926" t="str">
            <v>NB-28940</v>
          </cell>
          <cell r="H9926">
            <v>40220</v>
          </cell>
          <cell r="I9926" t="str">
            <v>PAGO SERV.PUBLICOS FEB</v>
          </cell>
          <cell r="J9926" t="str">
            <v>ND-0226</v>
          </cell>
          <cell r="L9926">
            <v>20300</v>
          </cell>
        </row>
        <row r="9927">
          <cell r="A9927" t="str">
            <v>11150528ND-022440220</v>
          </cell>
          <cell r="B9927">
            <v>13184</v>
          </cell>
          <cell r="C9927">
            <v>11150528</v>
          </cell>
          <cell r="D9927" t="str">
            <v>2010/02</v>
          </cell>
          <cell r="E9927" t="str">
            <v>AD0501</v>
          </cell>
          <cell r="F9927">
            <v>1738</v>
          </cell>
          <cell r="G9927" t="str">
            <v>NB-28940</v>
          </cell>
          <cell r="H9927">
            <v>40220</v>
          </cell>
          <cell r="I9927" t="str">
            <v>PAGO SERV.PUBLICOS FEB</v>
          </cell>
          <cell r="J9927" t="str">
            <v>ND-0224</v>
          </cell>
          <cell r="L9927">
            <v>21050</v>
          </cell>
        </row>
        <row r="9928">
          <cell r="A9928" t="str">
            <v>11150528ND-022440220</v>
          </cell>
          <cell r="B9928">
            <v>13185</v>
          </cell>
          <cell r="C9928">
            <v>11150528</v>
          </cell>
          <cell r="D9928" t="str">
            <v>2010/02</v>
          </cell>
          <cell r="E9928" t="str">
            <v>AD0501</v>
          </cell>
          <cell r="F9928">
            <v>1739</v>
          </cell>
          <cell r="G9928" t="str">
            <v>NB-28940</v>
          </cell>
          <cell r="H9928">
            <v>40220</v>
          </cell>
          <cell r="I9928" t="str">
            <v>PAGO SERV.PUBLICOS FEB</v>
          </cell>
          <cell r="J9928" t="str">
            <v>ND-0224</v>
          </cell>
          <cell r="L9928">
            <v>22820</v>
          </cell>
        </row>
        <row r="9929">
          <cell r="A9929" t="str">
            <v>11150528ND-022440220</v>
          </cell>
          <cell r="B9929">
            <v>13186</v>
          </cell>
          <cell r="C9929">
            <v>11150528</v>
          </cell>
          <cell r="D9929" t="str">
            <v>2010/02</v>
          </cell>
          <cell r="E9929" t="str">
            <v>AD0501</v>
          </cell>
          <cell r="F9929">
            <v>1740</v>
          </cell>
          <cell r="G9929" t="str">
            <v>NB-28940</v>
          </cell>
          <cell r="H9929">
            <v>40220</v>
          </cell>
          <cell r="I9929" t="str">
            <v>PAGO SERV.PUBLICOS FEB</v>
          </cell>
          <cell r="J9929" t="str">
            <v>ND-0224</v>
          </cell>
          <cell r="L9929">
            <v>39320</v>
          </cell>
        </row>
        <row r="9930">
          <cell r="A9930" t="str">
            <v>11150528ND-021140220</v>
          </cell>
          <cell r="B9930">
            <v>13187</v>
          </cell>
          <cell r="C9930">
            <v>11150528</v>
          </cell>
          <cell r="D9930" t="str">
            <v>2010/02</v>
          </cell>
          <cell r="E9930" t="str">
            <v>AD0501</v>
          </cell>
          <cell r="F9930">
            <v>1808</v>
          </cell>
          <cell r="G9930" t="str">
            <v>NB-28940</v>
          </cell>
          <cell r="H9930">
            <v>40220</v>
          </cell>
          <cell r="I9930" t="str">
            <v>PAGO SERV.PUBLICOS FEB</v>
          </cell>
          <cell r="J9930" t="str">
            <v>ND-0211</v>
          </cell>
          <cell r="L9930">
            <v>24390</v>
          </cell>
        </row>
        <row r="9931">
          <cell r="A9931" t="str">
            <v>11150528ND-022440220</v>
          </cell>
          <cell r="B9931">
            <v>13188</v>
          </cell>
          <cell r="C9931">
            <v>11150528</v>
          </cell>
          <cell r="D9931" t="str">
            <v>2010/02</v>
          </cell>
          <cell r="E9931" t="str">
            <v>AD0501</v>
          </cell>
          <cell r="F9931">
            <v>1810</v>
          </cell>
          <cell r="G9931" t="str">
            <v>NB-28940</v>
          </cell>
          <cell r="H9931">
            <v>40220</v>
          </cell>
          <cell r="I9931" t="str">
            <v>PAGO SERV.PUBLICOS FEB</v>
          </cell>
          <cell r="J9931" t="str">
            <v>ND-0224</v>
          </cell>
          <cell r="L9931">
            <v>24670</v>
          </cell>
        </row>
        <row r="9932">
          <cell r="A9932" t="str">
            <v>11150528ND-022240220</v>
          </cell>
          <cell r="B9932">
            <v>13189</v>
          </cell>
          <cell r="C9932">
            <v>11150528</v>
          </cell>
          <cell r="D9932" t="str">
            <v>2010/02</v>
          </cell>
          <cell r="E9932" t="str">
            <v>AD0501</v>
          </cell>
          <cell r="F9932">
            <v>1814</v>
          </cell>
          <cell r="G9932" t="str">
            <v>NB-28940</v>
          </cell>
          <cell r="H9932">
            <v>40220</v>
          </cell>
          <cell r="I9932" t="str">
            <v>PAGO SERV.PUBLICOS FEB</v>
          </cell>
          <cell r="J9932" t="str">
            <v>ND-0222</v>
          </cell>
          <cell r="L9932">
            <v>31910</v>
          </cell>
        </row>
        <row r="9933">
          <cell r="A9933" t="str">
            <v>11150528ND-022540220</v>
          </cell>
          <cell r="B9933">
            <v>13190</v>
          </cell>
          <cell r="C9933">
            <v>11150528</v>
          </cell>
          <cell r="D9933" t="str">
            <v>2010/02</v>
          </cell>
          <cell r="E9933" t="str">
            <v>AD0501</v>
          </cell>
          <cell r="F9933">
            <v>1816</v>
          </cell>
          <cell r="G9933" t="str">
            <v>NB-28940</v>
          </cell>
          <cell r="H9933">
            <v>40220</v>
          </cell>
          <cell r="I9933" t="str">
            <v>PAGO SERV.PUBLICOS FEB</v>
          </cell>
          <cell r="J9933" t="str">
            <v>ND-0225</v>
          </cell>
          <cell r="L9933">
            <v>38890</v>
          </cell>
        </row>
        <row r="9934">
          <cell r="A9934" t="str">
            <v>11150528ND-022240220</v>
          </cell>
          <cell r="B9934">
            <v>13191</v>
          </cell>
          <cell r="C9934">
            <v>11150528</v>
          </cell>
          <cell r="D9934" t="str">
            <v>2010/02</v>
          </cell>
          <cell r="E9934" t="str">
            <v>AD0501</v>
          </cell>
          <cell r="F9934">
            <v>1818</v>
          </cell>
          <cell r="G9934" t="str">
            <v>NB-28940</v>
          </cell>
          <cell r="H9934">
            <v>40220</v>
          </cell>
          <cell r="I9934" t="str">
            <v>PAGO SERV.PUBLICOS FEB</v>
          </cell>
          <cell r="J9934" t="str">
            <v>ND-0222</v>
          </cell>
          <cell r="L9934">
            <v>40594</v>
          </cell>
        </row>
        <row r="9935">
          <cell r="A9935" t="str">
            <v>11150528ND-022540220</v>
          </cell>
          <cell r="B9935">
            <v>13192</v>
          </cell>
          <cell r="C9935">
            <v>11150528</v>
          </cell>
          <cell r="D9935" t="str">
            <v>2010/02</v>
          </cell>
          <cell r="E9935" t="str">
            <v>AD0501</v>
          </cell>
          <cell r="F9935">
            <v>1820</v>
          </cell>
          <cell r="G9935" t="str">
            <v>NB-28940</v>
          </cell>
          <cell r="H9935">
            <v>40220</v>
          </cell>
          <cell r="I9935" t="str">
            <v>PAGO SERV.PUBLICOS FEB</v>
          </cell>
          <cell r="J9935" t="str">
            <v>ND-0225</v>
          </cell>
          <cell r="L9935">
            <v>43220</v>
          </cell>
        </row>
        <row r="9936">
          <cell r="A9936" t="str">
            <v>11150528ND-021940220</v>
          </cell>
          <cell r="B9936">
            <v>13193</v>
          </cell>
          <cell r="C9936">
            <v>11150528</v>
          </cell>
          <cell r="D9936" t="str">
            <v>2010/02</v>
          </cell>
          <cell r="E9936" t="str">
            <v>AD0501</v>
          </cell>
          <cell r="F9936">
            <v>1822</v>
          </cell>
          <cell r="G9936" t="str">
            <v>NB-28940</v>
          </cell>
          <cell r="H9936">
            <v>40220</v>
          </cell>
          <cell r="I9936" t="str">
            <v>PAGO SERV.PUBLICOS FEB</v>
          </cell>
          <cell r="J9936" t="str">
            <v>ND-0219</v>
          </cell>
          <cell r="L9936">
            <v>47509</v>
          </cell>
        </row>
        <row r="9937">
          <cell r="A9937" t="str">
            <v>11150528ND-022440220</v>
          </cell>
          <cell r="B9937">
            <v>13194</v>
          </cell>
          <cell r="C9937">
            <v>11150528</v>
          </cell>
          <cell r="D9937" t="str">
            <v>2010/02</v>
          </cell>
          <cell r="E9937" t="str">
            <v>AD0501</v>
          </cell>
          <cell r="F9937">
            <v>1824</v>
          </cell>
          <cell r="G9937" t="str">
            <v>NB-28940</v>
          </cell>
          <cell r="H9937">
            <v>40220</v>
          </cell>
          <cell r="I9937" t="str">
            <v>PAGO SERV.PUBLICOS FEB</v>
          </cell>
          <cell r="J9937" t="str">
            <v>ND-0224</v>
          </cell>
          <cell r="L9937">
            <v>52180</v>
          </cell>
        </row>
        <row r="9938">
          <cell r="A9938" t="str">
            <v>11150528ND-022640220</v>
          </cell>
          <cell r="B9938">
            <v>13195</v>
          </cell>
          <cell r="C9938">
            <v>11150528</v>
          </cell>
          <cell r="D9938" t="str">
            <v>2010/02</v>
          </cell>
          <cell r="E9938" t="str">
            <v>AD0501</v>
          </cell>
          <cell r="F9938">
            <v>1828</v>
          </cell>
          <cell r="G9938" t="str">
            <v>NB-28940</v>
          </cell>
          <cell r="H9938">
            <v>40220</v>
          </cell>
          <cell r="I9938" t="str">
            <v>PAGO SERV.PUBLICOS FEB</v>
          </cell>
          <cell r="J9938" t="str">
            <v>ND-0226</v>
          </cell>
          <cell r="L9938">
            <v>155370</v>
          </cell>
        </row>
        <row r="9939">
          <cell r="A9939" t="str">
            <v>11150528ND-022640220</v>
          </cell>
          <cell r="B9939">
            <v>13196</v>
          </cell>
          <cell r="C9939">
            <v>11150528</v>
          </cell>
          <cell r="D9939" t="str">
            <v>2010/02</v>
          </cell>
          <cell r="E9939" t="str">
            <v>AD0501</v>
          </cell>
          <cell r="F9939">
            <v>1827</v>
          </cell>
          <cell r="G9939" t="str">
            <v>NB-28940</v>
          </cell>
          <cell r="H9939">
            <v>40220</v>
          </cell>
          <cell r="I9939" t="str">
            <v>PAGO SERV.PUBLICOS FEB</v>
          </cell>
          <cell r="J9939" t="str">
            <v>ND-0226</v>
          </cell>
          <cell r="L9939">
            <v>52550</v>
          </cell>
        </row>
        <row r="9940">
          <cell r="A9940" t="str">
            <v>11150528ND-022340220</v>
          </cell>
          <cell r="B9940">
            <v>13197</v>
          </cell>
          <cell r="C9940">
            <v>11150528</v>
          </cell>
          <cell r="D9940" t="str">
            <v>2010/02</v>
          </cell>
          <cell r="E9940" t="str">
            <v>AD0501</v>
          </cell>
          <cell r="F9940">
            <v>1831</v>
          </cell>
          <cell r="G9940" t="str">
            <v>NB-28940</v>
          </cell>
          <cell r="H9940">
            <v>40220</v>
          </cell>
          <cell r="I9940" t="str">
            <v>PAGO SERV.PUBLICOS FEB</v>
          </cell>
          <cell r="J9940" t="str">
            <v>ND-0223</v>
          </cell>
          <cell r="L9940">
            <v>59620</v>
          </cell>
        </row>
        <row r="9941">
          <cell r="A9941" t="str">
            <v>11150528ND-022440220</v>
          </cell>
          <cell r="B9941">
            <v>13198</v>
          </cell>
          <cell r="C9941">
            <v>11150528</v>
          </cell>
          <cell r="D9941" t="str">
            <v>2010/02</v>
          </cell>
          <cell r="E9941" t="str">
            <v>AD0501</v>
          </cell>
          <cell r="F9941">
            <v>1832</v>
          </cell>
          <cell r="G9941" t="str">
            <v>NB-28940</v>
          </cell>
          <cell r="H9941">
            <v>40220</v>
          </cell>
          <cell r="I9941" t="str">
            <v>PAGO SERV.PUBLICOS FEB</v>
          </cell>
          <cell r="J9941" t="str">
            <v>ND-0224</v>
          </cell>
          <cell r="L9941">
            <v>61170</v>
          </cell>
        </row>
        <row r="9942">
          <cell r="A9942" t="str">
            <v>11150528ND-021840220</v>
          </cell>
          <cell r="B9942">
            <v>13199</v>
          </cell>
          <cell r="C9942">
            <v>11150528</v>
          </cell>
          <cell r="D9942" t="str">
            <v>2010/02</v>
          </cell>
          <cell r="E9942" t="str">
            <v>AD0501</v>
          </cell>
          <cell r="F9942">
            <v>1837</v>
          </cell>
          <cell r="G9942" t="str">
            <v>NB-28940</v>
          </cell>
          <cell r="H9942">
            <v>40220</v>
          </cell>
          <cell r="I9942" t="str">
            <v>PAGO SERV.PUBLICOS FEB</v>
          </cell>
          <cell r="J9942" t="str">
            <v>ND-0218</v>
          </cell>
          <cell r="L9942">
            <v>74562</v>
          </cell>
        </row>
        <row r="9943">
          <cell r="A9943" t="str">
            <v>11150528ND-021940220</v>
          </cell>
          <cell r="B9943">
            <v>13200</v>
          </cell>
          <cell r="C9943">
            <v>11150528</v>
          </cell>
          <cell r="D9943" t="str">
            <v>2010/02</v>
          </cell>
          <cell r="E9943" t="str">
            <v>AD0501</v>
          </cell>
          <cell r="F9943">
            <v>1838</v>
          </cell>
          <cell r="G9943" t="str">
            <v>NB-28940</v>
          </cell>
          <cell r="H9943">
            <v>40220</v>
          </cell>
          <cell r="I9943" t="str">
            <v>PAGO SERV.PUBLICOS FEB</v>
          </cell>
          <cell r="J9943" t="str">
            <v>ND-0219</v>
          </cell>
          <cell r="L9943">
            <v>74562</v>
          </cell>
        </row>
        <row r="9944">
          <cell r="A9944" t="str">
            <v>11150528ND-022340220</v>
          </cell>
          <cell r="B9944">
            <v>13201</v>
          </cell>
          <cell r="C9944">
            <v>11150528</v>
          </cell>
          <cell r="D9944" t="str">
            <v>2010/02</v>
          </cell>
          <cell r="E9944" t="str">
            <v>AD0501</v>
          </cell>
          <cell r="F9944">
            <v>1840</v>
          </cell>
          <cell r="G9944" t="str">
            <v>NB-28940</v>
          </cell>
          <cell r="H9944">
            <v>40220</v>
          </cell>
          <cell r="I9944" t="str">
            <v>PAGO SERV.PUBLICOS FEB</v>
          </cell>
          <cell r="J9944" t="str">
            <v>ND-0223</v>
          </cell>
          <cell r="L9944">
            <v>157880</v>
          </cell>
        </row>
        <row r="9945">
          <cell r="A9945" t="str">
            <v>11150528ND-022340220</v>
          </cell>
          <cell r="B9945">
            <v>13202</v>
          </cell>
          <cell r="C9945">
            <v>11150528</v>
          </cell>
          <cell r="D9945" t="str">
            <v>2010/02</v>
          </cell>
          <cell r="E9945" t="str">
            <v>AD0501</v>
          </cell>
          <cell r="F9945">
            <v>1851</v>
          </cell>
          <cell r="G9945" t="str">
            <v>NB-28940</v>
          </cell>
          <cell r="H9945">
            <v>40220</v>
          </cell>
          <cell r="I9945" t="str">
            <v>PAGO SERV.PUBLICOS FEB</v>
          </cell>
          <cell r="J9945" t="str">
            <v>ND-0223</v>
          </cell>
          <cell r="L9945">
            <v>116420</v>
          </cell>
        </row>
        <row r="9946">
          <cell r="A9946" t="str">
            <v>11150528ND-022340220</v>
          </cell>
          <cell r="B9946">
            <v>13215</v>
          </cell>
          <cell r="C9946">
            <v>11150528</v>
          </cell>
          <cell r="D9946" t="str">
            <v>2010/02</v>
          </cell>
          <cell r="E9946" t="str">
            <v>AD0501</v>
          </cell>
          <cell r="F9946">
            <v>1852</v>
          </cell>
          <cell r="G9946" t="str">
            <v>NB-28940</v>
          </cell>
          <cell r="H9946">
            <v>40220</v>
          </cell>
          <cell r="I9946" t="str">
            <v>PAGO SERV.PUBLICOS FEB</v>
          </cell>
          <cell r="J9946" t="str">
            <v>ND-0223</v>
          </cell>
          <cell r="L9946">
            <v>119150</v>
          </cell>
        </row>
        <row r="9947">
          <cell r="A9947" t="str">
            <v>11150528ND-022440220</v>
          </cell>
          <cell r="B9947">
            <v>13216</v>
          </cell>
          <cell r="C9947">
            <v>11150528</v>
          </cell>
          <cell r="D9947" t="str">
            <v>2010/02</v>
          </cell>
          <cell r="E9947" t="str">
            <v>AD0501</v>
          </cell>
          <cell r="F9947">
            <v>1853</v>
          </cell>
          <cell r="G9947" t="str">
            <v>NB-28940</v>
          </cell>
          <cell r="H9947">
            <v>40220</v>
          </cell>
          <cell r="I9947" t="str">
            <v>PAGO SERV.PUBLICOS FEB</v>
          </cell>
          <cell r="J9947" t="str">
            <v>ND-0224</v>
          </cell>
          <cell r="L9947">
            <v>119150</v>
          </cell>
        </row>
        <row r="9948">
          <cell r="A9948" t="str">
            <v>11150528ND-022440220</v>
          </cell>
          <cell r="B9948">
            <v>13217</v>
          </cell>
          <cell r="C9948">
            <v>11150528</v>
          </cell>
          <cell r="D9948" t="str">
            <v>2010/02</v>
          </cell>
          <cell r="E9948" t="str">
            <v>AD0501</v>
          </cell>
          <cell r="F9948">
            <v>1854</v>
          </cell>
          <cell r="G9948" t="str">
            <v>NB-28940</v>
          </cell>
          <cell r="H9948">
            <v>40220</v>
          </cell>
          <cell r="I9948" t="str">
            <v>PAGO SERV.PUBLICOS FEB</v>
          </cell>
          <cell r="J9948" t="str">
            <v>ND-0224</v>
          </cell>
          <cell r="L9948">
            <v>119150</v>
          </cell>
        </row>
        <row r="9949">
          <cell r="A9949" t="str">
            <v>11150528ND-022440220</v>
          </cell>
          <cell r="B9949">
            <v>13218</v>
          </cell>
          <cell r="C9949">
            <v>11150528</v>
          </cell>
          <cell r="D9949" t="str">
            <v>2010/02</v>
          </cell>
          <cell r="E9949" t="str">
            <v>AD0501</v>
          </cell>
          <cell r="F9949">
            <v>1855</v>
          </cell>
          <cell r="G9949" t="str">
            <v>NB-28940</v>
          </cell>
          <cell r="H9949">
            <v>40220</v>
          </cell>
          <cell r="I9949" t="str">
            <v>PAGO SERV.PUBLICOS FEB</v>
          </cell>
          <cell r="J9949" t="str">
            <v>ND-0224</v>
          </cell>
          <cell r="L9949">
            <v>119150</v>
          </cell>
        </row>
        <row r="9950">
          <cell r="A9950" t="str">
            <v>11150528ND-022440220</v>
          </cell>
          <cell r="B9950">
            <v>13219</v>
          </cell>
          <cell r="C9950">
            <v>11150528</v>
          </cell>
          <cell r="D9950" t="str">
            <v>2010/02</v>
          </cell>
          <cell r="E9950" t="str">
            <v>AD0501</v>
          </cell>
          <cell r="F9950">
            <v>1856</v>
          </cell>
          <cell r="G9950" t="str">
            <v>NB-28940</v>
          </cell>
          <cell r="H9950">
            <v>40220</v>
          </cell>
          <cell r="I9950" t="str">
            <v>PAGO SERV.PUBLICOS FEB</v>
          </cell>
          <cell r="J9950" t="str">
            <v>ND-0224</v>
          </cell>
          <cell r="L9950">
            <v>119150</v>
          </cell>
        </row>
        <row r="9951">
          <cell r="A9951" t="str">
            <v>11150528ND-022540220</v>
          </cell>
          <cell r="B9951">
            <v>13220</v>
          </cell>
          <cell r="C9951">
            <v>11150528</v>
          </cell>
          <cell r="D9951" t="str">
            <v>2010/02</v>
          </cell>
          <cell r="E9951" t="str">
            <v>AD0501</v>
          </cell>
          <cell r="F9951">
            <v>1857</v>
          </cell>
          <cell r="G9951" t="str">
            <v>NB-28940</v>
          </cell>
          <cell r="H9951">
            <v>40220</v>
          </cell>
          <cell r="I9951" t="str">
            <v>PAGO SERV.PUBLICOS FEB</v>
          </cell>
          <cell r="J9951" t="str">
            <v>ND-0225</v>
          </cell>
          <cell r="L9951">
            <v>119150</v>
          </cell>
        </row>
        <row r="9952">
          <cell r="A9952" t="str">
            <v>11150528ND-022540220</v>
          </cell>
          <cell r="B9952">
            <v>13221</v>
          </cell>
          <cell r="C9952">
            <v>11150528</v>
          </cell>
          <cell r="D9952" t="str">
            <v>2010/02</v>
          </cell>
          <cell r="E9952" t="str">
            <v>AD0501</v>
          </cell>
          <cell r="F9952">
            <v>1858</v>
          </cell>
          <cell r="G9952" t="str">
            <v>NB-28940</v>
          </cell>
          <cell r="H9952">
            <v>40220</v>
          </cell>
          <cell r="I9952" t="str">
            <v>PAGO SERV.PUBLICOS FEB</v>
          </cell>
          <cell r="J9952" t="str">
            <v>ND-0225</v>
          </cell>
          <cell r="L9952">
            <v>119150</v>
          </cell>
        </row>
        <row r="9953">
          <cell r="A9953" t="str">
            <v>11150528ND-022540220</v>
          </cell>
          <cell r="B9953">
            <v>13222</v>
          </cell>
          <cell r="C9953">
            <v>11150528</v>
          </cell>
          <cell r="D9953" t="str">
            <v>2010/02</v>
          </cell>
          <cell r="E9953" t="str">
            <v>AD0501</v>
          </cell>
          <cell r="F9953">
            <v>1859</v>
          </cell>
          <cell r="G9953" t="str">
            <v>NB-28940</v>
          </cell>
          <cell r="H9953">
            <v>40220</v>
          </cell>
          <cell r="I9953" t="str">
            <v>PAGO SERV.PUBLICOS FEB</v>
          </cell>
          <cell r="J9953" t="str">
            <v>ND-0225</v>
          </cell>
          <cell r="L9953">
            <v>119150</v>
          </cell>
        </row>
        <row r="9954">
          <cell r="A9954" t="str">
            <v>11150528ND-022540220</v>
          </cell>
          <cell r="B9954">
            <v>13223</v>
          </cell>
          <cell r="C9954">
            <v>11150528</v>
          </cell>
          <cell r="D9954" t="str">
            <v>2010/02</v>
          </cell>
          <cell r="E9954" t="str">
            <v>AD0501</v>
          </cell>
          <cell r="F9954">
            <v>1860</v>
          </cell>
          <cell r="G9954" t="str">
            <v>NB-28940</v>
          </cell>
          <cell r="H9954">
            <v>40220</v>
          </cell>
          <cell r="I9954" t="str">
            <v>PAGO SERV.PUBLICOS FEB</v>
          </cell>
          <cell r="J9954" t="str">
            <v>ND-0225</v>
          </cell>
          <cell r="L9954">
            <v>119150</v>
          </cell>
        </row>
        <row r="9955">
          <cell r="A9955" t="str">
            <v>11150528ND-021840220</v>
          </cell>
          <cell r="B9955">
            <v>13224</v>
          </cell>
          <cell r="C9955">
            <v>11150528</v>
          </cell>
          <cell r="D9955" t="str">
            <v>2010/02</v>
          </cell>
          <cell r="E9955" t="str">
            <v>AD0501</v>
          </cell>
          <cell r="F9955">
            <v>1864</v>
          </cell>
          <cell r="G9955" t="str">
            <v>NB-28940</v>
          </cell>
          <cell r="H9955">
            <v>40220</v>
          </cell>
          <cell r="I9955" t="str">
            <v>PAGO SERV.PUBLICOS FEB</v>
          </cell>
          <cell r="J9955" t="str">
            <v>ND-0218</v>
          </cell>
          <cell r="L9955">
            <v>158853</v>
          </cell>
        </row>
        <row r="9956">
          <cell r="A9956" t="str">
            <v>11150528ND-021840220</v>
          </cell>
          <cell r="B9956">
            <v>13225</v>
          </cell>
          <cell r="C9956">
            <v>11150528</v>
          </cell>
          <cell r="D9956" t="str">
            <v>2010/02</v>
          </cell>
          <cell r="E9956" t="str">
            <v>AD0501</v>
          </cell>
          <cell r="F9956">
            <v>1865</v>
          </cell>
          <cell r="G9956" t="str">
            <v>NB-28940</v>
          </cell>
          <cell r="H9956">
            <v>40220</v>
          </cell>
          <cell r="I9956" t="str">
            <v>PAGO SERV.PUBLICOS FEB</v>
          </cell>
          <cell r="J9956" t="str">
            <v>ND-0218</v>
          </cell>
          <cell r="L9956">
            <v>326796</v>
          </cell>
        </row>
        <row r="9957">
          <cell r="A9957" t="str">
            <v>11150528ND-021840220</v>
          </cell>
          <cell r="B9957">
            <v>13226</v>
          </cell>
          <cell r="C9957">
            <v>11150528</v>
          </cell>
          <cell r="D9957" t="str">
            <v>2010/02</v>
          </cell>
          <cell r="E9957" t="str">
            <v>AD0501</v>
          </cell>
          <cell r="F9957">
            <v>1866</v>
          </cell>
          <cell r="G9957" t="str">
            <v>NB-28940</v>
          </cell>
          <cell r="H9957">
            <v>40220</v>
          </cell>
          <cell r="I9957" t="str">
            <v>PAGO SERV.PUBLICOS FEB</v>
          </cell>
          <cell r="J9957" t="str">
            <v>ND-0218</v>
          </cell>
          <cell r="L9957">
            <v>593412</v>
          </cell>
        </row>
        <row r="9958">
          <cell r="A9958" t="str">
            <v>11150528ND-021740237</v>
          </cell>
          <cell r="B9958">
            <v>13227</v>
          </cell>
          <cell r="C9958">
            <v>11150528</v>
          </cell>
          <cell r="D9958" t="str">
            <v>2010/02</v>
          </cell>
          <cell r="E9958" t="str">
            <v>AD0501</v>
          </cell>
          <cell r="F9958">
            <v>1868</v>
          </cell>
          <cell r="G9958" t="str">
            <v>NB-29087</v>
          </cell>
          <cell r="H9958">
            <v>40237</v>
          </cell>
          <cell r="I9958" t="str">
            <v>C*C A EMPOPASTO POR PA</v>
          </cell>
          <cell r="J9958" t="str">
            <v>ND-0217</v>
          </cell>
          <cell r="L9958">
            <v>71620</v>
          </cell>
        </row>
        <row r="9959">
          <cell r="A9959" t="str">
            <v>11150528ND-022540220</v>
          </cell>
          <cell r="B9959">
            <v>13228</v>
          </cell>
          <cell r="C9959">
            <v>11150528</v>
          </cell>
          <cell r="D9959" t="str">
            <v>2010/02</v>
          </cell>
          <cell r="E9959" t="str">
            <v>AD0501</v>
          </cell>
          <cell r="F9959">
            <v>1917</v>
          </cell>
          <cell r="G9959" t="str">
            <v>NB-28940</v>
          </cell>
          <cell r="H9959">
            <v>40220</v>
          </cell>
          <cell r="I9959" t="str">
            <v>PAGO SERV.PUBLICOS FEB</v>
          </cell>
          <cell r="J9959" t="str">
            <v>ND-0225</v>
          </cell>
          <cell r="L9959">
            <v>304860</v>
          </cell>
        </row>
        <row r="9960">
          <cell r="A9960" t="str">
            <v>11150528ND-022340220</v>
          </cell>
          <cell r="B9960">
            <v>13229</v>
          </cell>
          <cell r="C9960">
            <v>11150528</v>
          </cell>
          <cell r="D9960" t="str">
            <v>2010/02</v>
          </cell>
          <cell r="E9960" t="str">
            <v>AD0501</v>
          </cell>
          <cell r="F9960">
            <v>1933</v>
          </cell>
          <cell r="G9960" t="str">
            <v>NB-28940</v>
          </cell>
          <cell r="H9960">
            <v>40220</v>
          </cell>
          <cell r="I9960" t="str">
            <v>PAGO SERV.PUBLICOS FEB</v>
          </cell>
          <cell r="J9960" t="str">
            <v>ND-0223</v>
          </cell>
          <cell r="L9960">
            <v>386690</v>
          </cell>
        </row>
        <row r="9961">
          <cell r="A9961" t="str">
            <v>11150528ND-022340220</v>
          </cell>
          <cell r="B9961">
            <v>13230</v>
          </cell>
          <cell r="C9961">
            <v>11150528</v>
          </cell>
          <cell r="D9961" t="str">
            <v>2010/02</v>
          </cell>
          <cell r="E9961" t="str">
            <v>AD0501</v>
          </cell>
          <cell r="F9961">
            <v>1934</v>
          </cell>
          <cell r="G9961" t="str">
            <v>NB-28940</v>
          </cell>
          <cell r="H9961">
            <v>40220</v>
          </cell>
          <cell r="I9961" t="str">
            <v>PAGO SERV.PUBLICOS FEB</v>
          </cell>
          <cell r="J9961" t="str">
            <v>ND-0223</v>
          </cell>
          <cell r="L9961">
            <v>392410</v>
          </cell>
        </row>
        <row r="9962">
          <cell r="A9962" t="str">
            <v>11150528ND-021940220</v>
          </cell>
          <cell r="B9962">
            <v>13231</v>
          </cell>
          <cell r="C9962">
            <v>11150528</v>
          </cell>
          <cell r="D9962" t="str">
            <v>2010/02</v>
          </cell>
          <cell r="E9962" t="str">
            <v>AD0501</v>
          </cell>
          <cell r="F9962">
            <v>1937</v>
          </cell>
          <cell r="G9962" t="str">
            <v>NB-28940</v>
          </cell>
          <cell r="H9962">
            <v>40220</v>
          </cell>
          <cell r="I9962" t="str">
            <v>PAGO SERV.PUBLICOS FEB</v>
          </cell>
          <cell r="J9962" t="str">
            <v>ND-0219</v>
          </cell>
          <cell r="L9962">
            <v>457090</v>
          </cell>
        </row>
        <row r="9963">
          <cell r="A9963" t="str">
            <v>11150528ND-022640220</v>
          </cell>
          <cell r="B9963">
            <v>13232</v>
          </cell>
          <cell r="C9963">
            <v>11150528</v>
          </cell>
          <cell r="D9963" t="str">
            <v>2010/02</v>
          </cell>
          <cell r="E9963" t="str">
            <v>AD0501</v>
          </cell>
          <cell r="F9963">
            <v>1946</v>
          </cell>
          <cell r="G9963" t="str">
            <v>NB-28940</v>
          </cell>
          <cell r="H9963">
            <v>40220</v>
          </cell>
          <cell r="I9963" t="str">
            <v>PAGO SERV.PUBLICOS FEB</v>
          </cell>
          <cell r="J9963" t="str">
            <v>ND-0226</v>
          </cell>
          <cell r="L9963">
            <v>631410</v>
          </cell>
        </row>
        <row r="9964">
          <cell r="A9964" t="str">
            <v>11150528ND-022640220</v>
          </cell>
          <cell r="B9964">
            <v>13233</v>
          </cell>
          <cell r="C9964">
            <v>11150528</v>
          </cell>
          <cell r="D9964" t="str">
            <v>2010/02</v>
          </cell>
          <cell r="E9964" t="str">
            <v>AD0501</v>
          </cell>
          <cell r="F9964">
            <v>1947</v>
          </cell>
          <cell r="G9964" t="str">
            <v>NB-28940</v>
          </cell>
          <cell r="H9964">
            <v>40220</v>
          </cell>
          <cell r="I9964" t="str">
            <v>PAGO SERV.PUBLICOS FEB</v>
          </cell>
          <cell r="J9964" t="str">
            <v>ND-0226</v>
          </cell>
          <cell r="L9964">
            <v>734990</v>
          </cell>
        </row>
        <row r="9965">
          <cell r="A9965" t="str">
            <v>11150528ND-022340220</v>
          </cell>
          <cell r="B9965">
            <v>13234</v>
          </cell>
          <cell r="C9965">
            <v>11150528</v>
          </cell>
          <cell r="D9965" t="str">
            <v>2010/02</v>
          </cell>
          <cell r="E9965" t="str">
            <v>AD0501</v>
          </cell>
          <cell r="F9965">
            <v>1953</v>
          </cell>
          <cell r="G9965" t="str">
            <v>NB-28940</v>
          </cell>
          <cell r="H9965">
            <v>40220</v>
          </cell>
          <cell r="I9965" t="str">
            <v>PAGO SERV.PUBLICOS FEB</v>
          </cell>
          <cell r="J9965" t="str">
            <v>ND-0223</v>
          </cell>
          <cell r="L9965">
            <v>794100</v>
          </cell>
        </row>
        <row r="9966">
          <cell r="A9966" t="str">
            <v>11150528ND-022540220</v>
          </cell>
          <cell r="B9966">
            <v>13235</v>
          </cell>
          <cell r="C9966">
            <v>11150528</v>
          </cell>
          <cell r="D9966" t="str">
            <v>2010/02</v>
          </cell>
          <cell r="E9966" t="str">
            <v>AD0501</v>
          </cell>
          <cell r="F9966">
            <v>1955</v>
          </cell>
          <cell r="G9966" t="str">
            <v>NB-28940</v>
          </cell>
          <cell r="H9966">
            <v>40220</v>
          </cell>
          <cell r="I9966" t="str">
            <v>PAGO SERV.PUBLICOS FEB</v>
          </cell>
          <cell r="J9966" t="str">
            <v>ND-0225</v>
          </cell>
          <cell r="L9966">
            <v>1165947</v>
          </cell>
        </row>
        <row r="9967">
          <cell r="A9967" t="str">
            <v>11150528ND-022540220</v>
          </cell>
          <cell r="B9967">
            <v>13236</v>
          </cell>
          <cell r="C9967">
            <v>11150528</v>
          </cell>
          <cell r="D9967" t="str">
            <v>2010/02</v>
          </cell>
          <cell r="E9967" t="str">
            <v>AD0501</v>
          </cell>
          <cell r="F9967">
            <v>1964</v>
          </cell>
          <cell r="G9967" t="str">
            <v>NB-28940</v>
          </cell>
          <cell r="H9967">
            <v>40220</v>
          </cell>
          <cell r="I9967" t="str">
            <v>PAGO SERV.PUBLICOS FEB</v>
          </cell>
          <cell r="J9967" t="str">
            <v>ND-0225</v>
          </cell>
          <cell r="L9967">
            <v>414920</v>
          </cell>
        </row>
        <row r="9968">
          <cell r="A9968" t="str">
            <v>11150528ND-022540220</v>
          </cell>
          <cell r="B9968">
            <v>13237</v>
          </cell>
          <cell r="C9968">
            <v>11150528</v>
          </cell>
          <cell r="D9968" t="str">
            <v>2010/02</v>
          </cell>
          <cell r="E9968" t="str">
            <v>AD0501</v>
          </cell>
          <cell r="F9968">
            <v>1966</v>
          </cell>
          <cell r="G9968" t="str">
            <v>NB-28940</v>
          </cell>
          <cell r="H9968">
            <v>40220</v>
          </cell>
          <cell r="I9968" t="str">
            <v>PAGO SERV.PUBLICOS FEB</v>
          </cell>
          <cell r="J9968" t="str">
            <v>ND-0225</v>
          </cell>
          <cell r="L9968">
            <v>441720</v>
          </cell>
        </row>
        <row r="9969">
          <cell r="A9969" t="str">
            <v>11150528ND-022540220</v>
          </cell>
          <cell r="B9969">
            <v>13238</v>
          </cell>
          <cell r="C9969">
            <v>11150528</v>
          </cell>
          <cell r="D9969" t="str">
            <v>2010/02</v>
          </cell>
          <cell r="E9969" t="str">
            <v>AD0501</v>
          </cell>
          <cell r="F9969">
            <v>1969</v>
          </cell>
          <cell r="G9969" t="str">
            <v>NB-28940</v>
          </cell>
          <cell r="H9969">
            <v>40220</v>
          </cell>
          <cell r="I9969" t="str">
            <v>PAGO SERV.PUBLICOS FEB</v>
          </cell>
          <cell r="J9969" t="str">
            <v>ND-0225</v>
          </cell>
          <cell r="L9969">
            <v>163440</v>
          </cell>
        </row>
        <row r="9970">
          <cell r="A9970" t="str">
            <v>11150528ND-022540220</v>
          </cell>
          <cell r="B9970">
            <v>13239</v>
          </cell>
          <cell r="C9970">
            <v>11150528</v>
          </cell>
          <cell r="D9970" t="str">
            <v>2010/02</v>
          </cell>
          <cell r="E9970" t="str">
            <v>AD0501</v>
          </cell>
          <cell r="F9970">
            <v>1970</v>
          </cell>
          <cell r="G9970" t="str">
            <v>NB-28940</v>
          </cell>
          <cell r="H9970">
            <v>40220</v>
          </cell>
          <cell r="I9970" t="str">
            <v>PAGO SERV.PUBLICOS FEB</v>
          </cell>
          <cell r="J9970" t="str">
            <v>ND-0225</v>
          </cell>
          <cell r="L9970">
            <v>299210</v>
          </cell>
        </row>
        <row r="9971">
          <cell r="A9971" t="str">
            <v>11150528ND-022540220</v>
          </cell>
          <cell r="B9971">
            <v>13240</v>
          </cell>
          <cell r="C9971">
            <v>11150528</v>
          </cell>
          <cell r="D9971" t="str">
            <v>2010/02</v>
          </cell>
          <cell r="E9971" t="str">
            <v>AD0501</v>
          </cell>
          <cell r="F9971">
            <v>1972</v>
          </cell>
          <cell r="G9971" t="str">
            <v>NB-28940</v>
          </cell>
          <cell r="H9971">
            <v>40220</v>
          </cell>
          <cell r="I9971" t="str">
            <v>PAGO SERV.PUBLICOS FEB</v>
          </cell>
          <cell r="J9971" t="str">
            <v>ND-0225</v>
          </cell>
          <cell r="L9971">
            <v>673610</v>
          </cell>
        </row>
        <row r="9972">
          <cell r="A9972" t="str">
            <v>11150528ND-022540220</v>
          </cell>
          <cell r="B9972">
            <v>13241</v>
          </cell>
          <cell r="C9972">
            <v>11150528</v>
          </cell>
          <cell r="D9972" t="str">
            <v>2010/02</v>
          </cell>
          <cell r="E9972" t="str">
            <v>AD0501</v>
          </cell>
          <cell r="F9972">
            <v>1974</v>
          </cell>
          <cell r="G9972" t="str">
            <v>NB-28940</v>
          </cell>
          <cell r="H9972">
            <v>40220</v>
          </cell>
          <cell r="I9972" t="str">
            <v>PAGO SERV.PUBLICOS FEB</v>
          </cell>
          <cell r="J9972" t="str">
            <v>ND-0225</v>
          </cell>
          <cell r="L9972">
            <v>140070</v>
          </cell>
        </row>
        <row r="9973">
          <cell r="A9973" t="str">
            <v>11150528ND-022540220</v>
          </cell>
          <cell r="B9973">
            <v>13242</v>
          </cell>
          <cell r="C9973">
            <v>11150528</v>
          </cell>
          <cell r="D9973" t="str">
            <v>2010/02</v>
          </cell>
          <cell r="E9973" t="str">
            <v>AD0501</v>
          </cell>
          <cell r="F9973">
            <v>1990</v>
          </cell>
          <cell r="G9973" t="str">
            <v>NB-28940</v>
          </cell>
          <cell r="H9973">
            <v>40220</v>
          </cell>
          <cell r="I9973" t="str">
            <v>PAGO SERV.PUBLICOS FEB</v>
          </cell>
          <cell r="J9973" t="str">
            <v>ND-0225</v>
          </cell>
          <cell r="L9973">
            <v>15920</v>
          </cell>
        </row>
        <row r="9974">
          <cell r="A9974" t="str">
            <v>11150528ND-022540220</v>
          </cell>
          <cell r="B9974">
            <v>13243</v>
          </cell>
          <cell r="C9974">
            <v>11150528</v>
          </cell>
          <cell r="D9974" t="str">
            <v>2010/02</v>
          </cell>
          <cell r="E9974" t="str">
            <v>AD0501</v>
          </cell>
          <cell r="F9974">
            <v>1991</v>
          </cell>
          <cell r="G9974" t="str">
            <v>NB-28940</v>
          </cell>
          <cell r="H9974">
            <v>40220</v>
          </cell>
          <cell r="I9974" t="str">
            <v>PAGO SERV.PUBLICOS FEB</v>
          </cell>
          <cell r="J9974" t="str">
            <v>ND-0225</v>
          </cell>
          <cell r="L9974">
            <v>16181</v>
          </cell>
        </row>
        <row r="9975">
          <cell r="A9975" t="str">
            <v>11150528ND-022540220</v>
          </cell>
          <cell r="B9975">
            <v>13244</v>
          </cell>
          <cell r="C9975">
            <v>11150528</v>
          </cell>
          <cell r="D9975" t="str">
            <v>2010/02</v>
          </cell>
          <cell r="E9975" t="str">
            <v>AD0501</v>
          </cell>
          <cell r="F9975">
            <v>1992</v>
          </cell>
          <cell r="G9975" t="str">
            <v>NB-28940</v>
          </cell>
          <cell r="H9975">
            <v>40220</v>
          </cell>
          <cell r="I9975" t="str">
            <v>PAGO SERV.PUBLICOS FEB</v>
          </cell>
          <cell r="J9975" t="str">
            <v>ND-0225</v>
          </cell>
          <cell r="L9975">
            <v>24861</v>
          </cell>
        </row>
        <row r="9976">
          <cell r="A9976" t="str">
            <v>11150528ND-022540220</v>
          </cell>
          <cell r="B9976">
            <v>13245</v>
          </cell>
          <cell r="C9976">
            <v>11150528</v>
          </cell>
          <cell r="D9976" t="str">
            <v>2010/02</v>
          </cell>
          <cell r="E9976" t="str">
            <v>AD0501</v>
          </cell>
          <cell r="F9976">
            <v>1993</v>
          </cell>
          <cell r="G9976" t="str">
            <v>NB-28940</v>
          </cell>
          <cell r="H9976">
            <v>40220</v>
          </cell>
          <cell r="I9976" t="str">
            <v>PAGO SERV.PUBLICOS FEB</v>
          </cell>
          <cell r="J9976" t="str">
            <v>ND-0225</v>
          </cell>
          <cell r="L9976">
            <v>29580</v>
          </cell>
        </row>
        <row r="9977">
          <cell r="A9977" t="str">
            <v>11150528ND-022540220</v>
          </cell>
          <cell r="B9977">
            <v>13246</v>
          </cell>
          <cell r="C9977">
            <v>11150528</v>
          </cell>
          <cell r="D9977" t="str">
            <v>2010/02</v>
          </cell>
          <cell r="E9977" t="str">
            <v>AD0501</v>
          </cell>
          <cell r="F9977">
            <v>1994</v>
          </cell>
          <cell r="G9977" t="str">
            <v>NB-28940</v>
          </cell>
          <cell r="H9977">
            <v>40220</v>
          </cell>
          <cell r="I9977" t="str">
            <v>PAGO SERV.PUBLICOS FEB</v>
          </cell>
          <cell r="J9977" t="str">
            <v>ND-0225</v>
          </cell>
          <cell r="L9977">
            <v>40594</v>
          </cell>
        </row>
        <row r="9978">
          <cell r="A9978" t="str">
            <v>11150528ND-022540220</v>
          </cell>
          <cell r="B9978">
            <v>13247</v>
          </cell>
          <cell r="C9978">
            <v>11150528</v>
          </cell>
          <cell r="D9978" t="str">
            <v>2010/02</v>
          </cell>
          <cell r="E9978" t="str">
            <v>AD0501</v>
          </cell>
          <cell r="F9978">
            <v>1995</v>
          </cell>
          <cell r="G9978" t="str">
            <v>NB-28940</v>
          </cell>
          <cell r="H9978">
            <v>40220</v>
          </cell>
          <cell r="I9978" t="str">
            <v>PAGO SERV.PUBLICOS FEB</v>
          </cell>
          <cell r="J9978" t="str">
            <v>ND-0225</v>
          </cell>
          <cell r="L9978">
            <v>40594</v>
          </cell>
        </row>
        <row r="9979">
          <cell r="A9979" t="str">
            <v>11150528ND-022540220</v>
          </cell>
          <cell r="B9979">
            <v>13248</v>
          </cell>
          <cell r="C9979">
            <v>11150528</v>
          </cell>
          <cell r="D9979" t="str">
            <v>2010/02</v>
          </cell>
          <cell r="E9979" t="str">
            <v>AD0501</v>
          </cell>
          <cell r="F9979">
            <v>1996</v>
          </cell>
          <cell r="G9979" t="str">
            <v>NB-28940</v>
          </cell>
          <cell r="H9979">
            <v>40220</v>
          </cell>
          <cell r="I9979" t="str">
            <v>PAGO SERV.PUBLICOS FEB</v>
          </cell>
          <cell r="J9979" t="str">
            <v>ND-0225</v>
          </cell>
          <cell r="L9979">
            <v>45217</v>
          </cell>
        </row>
        <row r="9980">
          <cell r="A9980" t="str">
            <v>11150528ND-022540220</v>
          </cell>
          <cell r="B9980">
            <v>13249</v>
          </cell>
          <cell r="C9980">
            <v>11150528</v>
          </cell>
          <cell r="D9980" t="str">
            <v>2010/02</v>
          </cell>
          <cell r="E9980" t="str">
            <v>AD0501</v>
          </cell>
          <cell r="F9980">
            <v>1997</v>
          </cell>
          <cell r="G9980" t="str">
            <v>NB-28940</v>
          </cell>
          <cell r="H9980">
            <v>40220</v>
          </cell>
          <cell r="I9980" t="str">
            <v>PAGO SERV.PUBLICOS FEB</v>
          </cell>
          <cell r="J9980" t="str">
            <v>ND-0225</v>
          </cell>
          <cell r="L9980">
            <v>56553</v>
          </cell>
        </row>
        <row r="9981">
          <cell r="A9981" t="str">
            <v>11150528ND-022540220</v>
          </cell>
          <cell r="B9981">
            <v>13250</v>
          </cell>
          <cell r="C9981">
            <v>11150528</v>
          </cell>
          <cell r="D9981" t="str">
            <v>2010/02</v>
          </cell>
          <cell r="E9981" t="str">
            <v>AD0501</v>
          </cell>
          <cell r="F9981">
            <v>1998</v>
          </cell>
          <cell r="G9981" t="str">
            <v>NB-28940</v>
          </cell>
          <cell r="H9981">
            <v>40220</v>
          </cell>
          <cell r="I9981" t="str">
            <v>PAGO SERV.PUBLICOS FEB</v>
          </cell>
          <cell r="J9981" t="str">
            <v>ND-0225</v>
          </cell>
          <cell r="L9981">
            <v>74562</v>
          </cell>
        </row>
        <row r="9982">
          <cell r="A9982" t="str">
            <v>11150528ND-022540220</v>
          </cell>
          <cell r="B9982">
            <v>13251</v>
          </cell>
          <cell r="C9982">
            <v>11150528</v>
          </cell>
          <cell r="D9982" t="str">
            <v>2010/02</v>
          </cell>
          <cell r="E9982" t="str">
            <v>AD0501</v>
          </cell>
          <cell r="F9982">
            <v>1999</v>
          </cell>
          <cell r="G9982" t="str">
            <v>NB-28940</v>
          </cell>
          <cell r="H9982">
            <v>40220</v>
          </cell>
          <cell r="I9982" t="str">
            <v>PAGO SERV.PUBLICOS FEB</v>
          </cell>
          <cell r="J9982" t="str">
            <v>ND-0225</v>
          </cell>
          <cell r="L9982">
            <v>76692</v>
          </cell>
        </row>
        <row r="9983">
          <cell r="A9983" t="str">
            <v>11150528ND-022540220</v>
          </cell>
          <cell r="B9983">
            <v>13252</v>
          </cell>
          <cell r="C9983">
            <v>11150528</v>
          </cell>
          <cell r="D9983" t="str">
            <v>2010/02</v>
          </cell>
          <cell r="E9983" t="str">
            <v>AD0501</v>
          </cell>
          <cell r="F9983">
            <v>2000</v>
          </cell>
          <cell r="G9983" t="str">
            <v>NB-28940</v>
          </cell>
          <cell r="H9983">
            <v>40220</v>
          </cell>
          <cell r="I9983" t="str">
            <v>PAGO SERV.PUBLICOS FEB</v>
          </cell>
          <cell r="J9983" t="str">
            <v>ND-0225</v>
          </cell>
          <cell r="L9983">
            <v>77560</v>
          </cell>
        </row>
        <row r="9984">
          <cell r="A9984" t="str">
            <v>11150528ND-022540220</v>
          </cell>
          <cell r="B9984">
            <v>13253</v>
          </cell>
          <cell r="C9984">
            <v>11150528</v>
          </cell>
          <cell r="D9984" t="str">
            <v>2010/02</v>
          </cell>
          <cell r="E9984" t="str">
            <v>AD0501</v>
          </cell>
          <cell r="F9984">
            <v>2001</v>
          </cell>
          <cell r="G9984" t="str">
            <v>NB-28940</v>
          </cell>
          <cell r="H9984">
            <v>40220</v>
          </cell>
          <cell r="I9984" t="str">
            <v>PAGO SERV.PUBLICOS FEB</v>
          </cell>
          <cell r="J9984" t="str">
            <v>ND-0225</v>
          </cell>
          <cell r="L9984">
            <v>78289</v>
          </cell>
        </row>
        <row r="9985">
          <cell r="A9985" t="str">
            <v>11150528ND-022540220</v>
          </cell>
          <cell r="B9985">
            <v>13254</v>
          </cell>
          <cell r="C9985">
            <v>11150528</v>
          </cell>
          <cell r="D9985" t="str">
            <v>2010/02</v>
          </cell>
          <cell r="E9985" t="str">
            <v>AD0501</v>
          </cell>
          <cell r="F9985">
            <v>2002</v>
          </cell>
          <cell r="G9985" t="str">
            <v>NB-28940</v>
          </cell>
          <cell r="H9985">
            <v>40220</v>
          </cell>
          <cell r="I9985" t="str">
            <v>PAGO SERV.PUBLICOS FEB</v>
          </cell>
          <cell r="J9985" t="str">
            <v>ND-0225</v>
          </cell>
          <cell r="L9985">
            <v>80169</v>
          </cell>
        </row>
        <row r="9986">
          <cell r="A9986" t="str">
            <v>11150528ND-022540220</v>
          </cell>
          <cell r="B9986">
            <v>13255</v>
          </cell>
          <cell r="C9986">
            <v>11150528</v>
          </cell>
          <cell r="D9986" t="str">
            <v>2010/02</v>
          </cell>
          <cell r="E9986" t="str">
            <v>AD0501</v>
          </cell>
          <cell r="F9986">
            <v>2003</v>
          </cell>
          <cell r="G9986" t="str">
            <v>NB-28940</v>
          </cell>
          <cell r="H9986">
            <v>40220</v>
          </cell>
          <cell r="I9986" t="str">
            <v>PAGO SERV.PUBLICOS FEB</v>
          </cell>
          <cell r="J9986" t="str">
            <v>ND-0225</v>
          </cell>
          <cell r="L9986">
            <v>105502</v>
          </cell>
        </row>
        <row r="9987">
          <cell r="A9987" t="str">
            <v>11150528ND-022540220</v>
          </cell>
          <cell r="B9987">
            <v>13256</v>
          </cell>
          <cell r="C9987">
            <v>11150528</v>
          </cell>
          <cell r="D9987" t="str">
            <v>2010/02</v>
          </cell>
          <cell r="E9987" t="str">
            <v>AD0501</v>
          </cell>
          <cell r="F9987">
            <v>2004</v>
          </cell>
          <cell r="G9987" t="str">
            <v>NB-28940</v>
          </cell>
          <cell r="H9987">
            <v>40220</v>
          </cell>
          <cell r="I9987" t="str">
            <v>PAGO SERV.PUBLICOS FEB</v>
          </cell>
          <cell r="J9987" t="str">
            <v>ND-0225</v>
          </cell>
          <cell r="L9987">
            <v>1675554</v>
          </cell>
        </row>
        <row r="9988">
          <cell r="A9988" t="str">
            <v>11150528ND-022540220</v>
          </cell>
          <cell r="B9988">
            <v>13257</v>
          </cell>
          <cell r="C9988">
            <v>11150528</v>
          </cell>
          <cell r="D9988" t="str">
            <v>2010/02</v>
          </cell>
          <cell r="E9988" t="str">
            <v>AD0501</v>
          </cell>
          <cell r="F9988">
            <v>2008</v>
          </cell>
          <cell r="G9988" t="str">
            <v>NB-28940</v>
          </cell>
          <cell r="H9988">
            <v>40220</v>
          </cell>
          <cell r="I9988" t="str">
            <v>PAGO SERV.PUBLICOS FEB</v>
          </cell>
          <cell r="J9988" t="str">
            <v>ND-0225</v>
          </cell>
          <cell r="L9988">
            <v>22200</v>
          </cell>
        </row>
        <row r="9989">
          <cell r="A9989" t="str">
            <v>11150528ND-022540220</v>
          </cell>
          <cell r="B9989">
            <v>13270</v>
          </cell>
          <cell r="C9989">
            <v>11150528</v>
          </cell>
          <cell r="D9989" t="str">
            <v>2010/02</v>
          </cell>
          <cell r="E9989" t="str">
            <v>AD0501</v>
          </cell>
          <cell r="F9989">
            <v>2009</v>
          </cell>
          <cell r="G9989" t="str">
            <v>NB-28940</v>
          </cell>
          <cell r="H9989">
            <v>40220</v>
          </cell>
          <cell r="I9989" t="str">
            <v>PAGO SERV.PUBLICOS FEB</v>
          </cell>
          <cell r="J9989" t="str">
            <v>ND-0225</v>
          </cell>
          <cell r="L9989">
            <v>38540</v>
          </cell>
        </row>
        <row r="9990">
          <cell r="A9990" t="str">
            <v>11150528ND-022540220</v>
          </cell>
          <cell r="B9990">
            <v>13271</v>
          </cell>
          <cell r="C9990">
            <v>11150528</v>
          </cell>
          <cell r="D9990" t="str">
            <v>2010/02</v>
          </cell>
          <cell r="E9990" t="str">
            <v>AD0501</v>
          </cell>
          <cell r="F9990">
            <v>2010</v>
          </cell>
          <cell r="G9990" t="str">
            <v>NB-28940</v>
          </cell>
          <cell r="H9990">
            <v>40220</v>
          </cell>
          <cell r="I9990" t="str">
            <v>PAGO SERV.PUBLICOS FEB</v>
          </cell>
          <cell r="J9990" t="str">
            <v>ND-0225</v>
          </cell>
          <cell r="L9990">
            <v>53090</v>
          </cell>
        </row>
        <row r="9991">
          <cell r="A9991" t="str">
            <v>11150528ND-022540220</v>
          </cell>
          <cell r="B9991">
            <v>13272</v>
          </cell>
          <cell r="C9991">
            <v>11150528</v>
          </cell>
          <cell r="D9991" t="str">
            <v>2010/02</v>
          </cell>
          <cell r="E9991" t="str">
            <v>AD0501</v>
          </cell>
          <cell r="F9991">
            <v>2011</v>
          </cell>
          <cell r="G9991" t="str">
            <v>NB-28940</v>
          </cell>
          <cell r="H9991">
            <v>40220</v>
          </cell>
          <cell r="I9991" t="str">
            <v>PAGO SERV.PUBLICOS FEB</v>
          </cell>
          <cell r="J9991" t="str">
            <v>ND-0225</v>
          </cell>
          <cell r="L9991">
            <v>1194130</v>
          </cell>
        </row>
        <row r="9992">
          <cell r="A9992" t="str">
            <v>11150528ND-021940220</v>
          </cell>
          <cell r="B9992">
            <v>13273</v>
          </cell>
          <cell r="C9992">
            <v>11150528</v>
          </cell>
          <cell r="D9992" t="str">
            <v>2010/02</v>
          </cell>
          <cell r="E9992" t="str">
            <v>AD0501</v>
          </cell>
          <cell r="F9992">
            <v>2012</v>
          </cell>
          <cell r="G9992" t="str">
            <v>NB-28940</v>
          </cell>
          <cell r="H9992">
            <v>40220</v>
          </cell>
          <cell r="I9992" t="str">
            <v>PAGO SERV.PUBLICOS FEB</v>
          </cell>
          <cell r="J9992" t="str">
            <v>ND-0219</v>
          </cell>
          <cell r="L9992">
            <v>1065830</v>
          </cell>
        </row>
        <row r="9993">
          <cell r="A9993" t="str">
            <v>11150528ND-020540220</v>
          </cell>
          <cell r="B9993">
            <v>13274</v>
          </cell>
          <cell r="C9993">
            <v>11150528</v>
          </cell>
          <cell r="D9993" t="str">
            <v>2010/02</v>
          </cell>
          <cell r="E9993" t="str">
            <v>AD0501</v>
          </cell>
          <cell r="F9993">
            <v>2013</v>
          </cell>
          <cell r="G9993" t="str">
            <v>NB-28940</v>
          </cell>
          <cell r="H9993">
            <v>40220</v>
          </cell>
          <cell r="I9993" t="str">
            <v>PAGO SERV.PUBLICOS FEB</v>
          </cell>
          <cell r="J9993" t="str">
            <v>ND-0205</v>
          </cell>
          <cell r="L9993">
            <v>483420</v>
          </cell>
        </row>
        <row r="9994">
          <cell r="A9994" t="str">
            <v>11150528ND-020540220</v>
          </cell>
          <cell r="B9994">
            <v>13275</v>
          </cell>
          <cell r="C9994">
            <v>11150528</v>
          </cell>
          <cell r="D9994" t="str">
            <v>2010/02</v>
          </cell>
          <cell r="E9994" t="str">
            <v>AD0501</v>
          </cell>
          <cell r="F9994">
            <v>2039</v>
          </cell>
          <cell r="G9994" t="str">
            <v>NB-28940</v>
          </cell>
          <cell r="H9994">
            <v>40220</v>
          </cell>
          <cell r="I9994" t="str">
            <v>PAGO SERV.PUBLICOS FEB</v>
          </cell>
          <cell r="J9994" t="str">
            <v>ND-0205</v>
          </cell>
          <cell r="L9994">
            <v>61870</v>
          </cell>
        </row>
        <row r="9995">
          <cell r="A9995" t="str">
            <v>11150528ND-022340220</v>
          </cell>
          <cell r="B9995">
            <v>13276</v>
          </cell>
          <cell r="C9995">
            <v>11150528</v>
          </cell>
          <cell r="D9995" t="str">
            <v>2010/02</v>
          </cell>
          <cell r="E9995" t="str">
            <v>AD0501</v>
          </cell>
          <cell r="F9995">
            <v>2072</v>
          </cell>
          <cell r="G9995" t="str">
            <v>NB-28940</v>
          </cell>
          <cell r="H9995">
            <v>40220</v>
          </cell>
          <cell r="I9995" t="str">
            <v>PAGO SERV.PUBLICOS FEB</v>
          </cell>
          <cell r="J9995" t="str">
            <v>ND-0223</v>
          </cell>
          <cell r="L9995">
            <v>70627</v>
          </cell>
        </row>
        <row r="9996">
          <cell r="A9996" t="str">
            <v>11150528ND-021940220</v>
          </cell>
          <cell r="B9996">
            <v>13277</v>
          </cell>
          <cell r="C9996">
            <v>11150528</v>
          </cell>
          <cell r="D9996" t="str">
            <v>2010/02</v>
          </cell>
          <cell r="E9996" t="str">
            <v>AD0501</v>
          </cell>
          <cell r="F9996">
            <v>2074</v>
          </cell>
          <cell r="G9996" t="str">
            <v>NB-28940</v>
          </cell>
          <cell r="H9996">
            <v>40220</v>
          </cell>
          <cell r="I9996" t="str">
            <v>PAGO SERV.PUBLICOS FEB</v>
          </cell>
          <cell r="J9996" t="str">
            <v>ND-0219</v>
          </cell>
          <cell r="L9996">
            <v>29580</v>
          </cell>
        </row>
        <row r="9997">
          <cell r="A9997" t="str">
            <v>11150528NC-030940246</v>
          </cell>
          <cell r="B9997">
            <v>13278</v>
          </cell>
          <cell r="C9997">
            <v>11150528</v>
          </cell>
          <cell r="D9997" t="str">
            <v>2010/03</v>
          </cell>
          <cell r="E9997" t="str">
            <v>AD0501</v>
          </cell>
          <cell r="F9997">
            <v>100</v>
          </cell>
          <cell r="G9997" t="str">
            <v>NB-29121</v>
          </cell>
          <cell r="H9997">
            <v>40246</v>
          </cell>
          <cell r="I9997" t="str">
            <v>RETIRO PARCIAL DE ENCA</v>
          </cell>
          <cell r="J9997" t="str">
            <v>NC-0309</v>
          </cell>
          <cell r="K9997">
            <v>20000000</v>
          </cell>
        </row>
        <row r="9998">
          <cell r="A9998" t="str">
            <v>11150528ND-031240254</v>
          </cell>
          <cell r="B9998">
            <v>13279</v>
          </cell>
          <cell r="C9998">
            <v>11150528</v>
          </cell>
          <cell r="D9998" t="str">
            <v>2010/03</v>
          </cell>
          <cell r="E9998" t="str">
            <v>AD0501</v>
          </cell>
          <cell r="F9998">
            <v>156</v>
          </cell>
          <cell r="G9998" t="str">
            <v>NB-29127</v>
          </cell>
          <cell r="H9998">
            <v>40254</v>
          </cell>
          <cell r="I9998" t="str">
            <v>PAGO SERVICIOS PUBLICO</v>
          </cell>
          <cell r="J9998" t="str">
            <v>ND-0312</v>
          </cell>
          <cell r="L9998">
            <v>25740</v>
          </cell>
        </row>
        <row r="9999">
          <cell r="A9999" t="str">
            <v>11150528ND-031240254</v>
          </cell>
          <cell r="B9999">
            <v>13280</v>
          </cell>
          <cell r="C9999">
            <v>11150528</v>
          </cell>
          <cell r="D9999" t="str">
            <v>2010/03</v>
          </cell>
          <cell r="E9999" t="str">
            <v>AD0501</v>
          </cell>
          <cell r="F9999">
            <v>157</v>
          </cell>
          <cell r="G9999" t="str">
            <v>NB-29127</v>
          </cell>
          <cell r="H9999">
            <v>40254</v>
          </cell>
          <cell r="I9999" t="str">
            <v>PAGO SERVICIOS PUBLICO</v>
          </cell>
          <cell r="J9999" t="str">
            <v>ND-0312</v>
          </cell>
          <cell r="L9999">
            <v>93650</v>
          </cell>
        </row>
        <row r="10000">
          <cell r="A10000" t="str">
            <v>11150528ND-031240254</v>
          </cell>
          <cell r="B10000">
            <v>13281</v>
          </cell>
          <cell r="C10000">
            <v>11150528</v>
          </cell>
          <cell r="D10000" t="str">
            <v>2010/03</v>
          </cell>
          <cell r="E10000" t="str">
            <v>AD0501</v>
          </cell>
          <cell r="F10000">
            <v>158</v>
          </cell>
          <cell r="G10000" t="str">
            <v>NB-29127</v>
          </cell>
          <cell r="H10000">
            <v>40254</v>
          </cell>
          <cell r="I10000" t="str">
            <v>PAGO SERVICIOS PUBLICO</v>
          </cell>
          <cell r="J10000" t="str">
            <v>ND-0312</v>
          </cell>
          <cell r="L10000">
            <v>107960</v>
          </cell>
        </row>
        <row r="10001">
          <cell r="A10001" t="str">
            <v>11150528ND-031240254</v>
          </cell>
          <cell r="B10001">
            <v>13282</v>
          </cell>
          <cell r="C10001">
            <v>11150528</v>
          </cell>
          <cell r="D10001" t="str">
            <v>2010/03</v>
          </cell>
          <cell r="E10001" t="str">
            <v>AD0501</v>
          </cell>
          <cell r="F10001">
            <v>159</v>
          </cell>
          <cell r="G10001" t="str">
            <v>NB-29127</v>
          </cell>
          <cell r="H10001">
            <v>40254</v>
          </cell>
          <cell r="I10001" t="str">
            <v>PAGO SERVICIOS PUBLICO</v>
          </cell>
          <cell r="J10001" t="str">
            <v>ND-0312</v>
          </cell>
          <cell r="L10001">
            <v>21370</v>
          </cell>
        </row>
        <row r="10002">
          <cell r="A10002" t="str">
            <v>11150528ND-031240254</v>
          </cell>
          <cell r="B10002">
            <v>13283</v>
          </cell>
          <cell r="C10002">
            <v>11150528</v>
          </cell>
          <cell r="D10002" t="str">
            <v>2010/03</v>
          </cell>
          <cell r="E10002" t="str">
            <v>AD0501</v>
          </cell>
          <cell r="F10002">
            <v>165</v>
          </cell>
          <cell r="G10002" t="str">
            <v>NB-29127</v>
          </cell>
          <cell r="H10002">
            <v>40254</v>
          </cell>
          <cell r="I10002" t="str">
            <v>PAGO SERVICIOS PUBLICO</v>
          </cell>
          <cell r="J10002" t="str">
            <v>ND-0312</v>
          </cell>
          <cell r="L10002">
            <v>42060</v>
          </cell>
        </row>
        <row r="10003">
          <cell r="A10003" t="str">
            <v>11150528ND-031240254</v>
          </cell>
          <cell r="B10003">
            <v>13284</v>
          </cell>
          <cell r="C10003">
            <v>11150528</v>
          </cell>
          <cell r="D10003" t="str">
            <v>2010/03</v>
          </cell>
          <cell r="E10003" t="str">
            <v>AD0501</v>
          </cell>
          <cell r="F10003">
            <v>170</v>
          </cell>
          <cell r="G10003" t="str">
            <v>NB-29127</v>
          </cell>
          <cell r="H10003">
            <v>40254</v>
          </cell>
          <cell r="I10003" t="str">
            <v>PAGO SERVICIOS PUBLICO</v>
          </cell>
          <cell r="J10003" t="str">
            <v>ND-0312</v>
          </cell>
          <cell r="L10003">
            <v>48460</v>
          </cell>
        </row>
        <row r="10004">
          <cell r="A10004" t="str">
            <v>11150528ND-031240254</v>
          </cell>
          <cell r="B10004">
            <v>13285</v>
          </cell>
          <cell r="C10004">
            <v>11150528</v>
          </cell>
          <cell r="D10004" t="str">
            <v>2010/03</v>
          </cell>
          <cell r="E10004" t="str">
            <v>AD0501</v>
          </cell>
          <cell r="F10004">
            <v>171</v>
          </cell>
          <cell r="G10004" t="str">
            <v>NB-29127</v>
          </cell>
          <cell r="H10004">
            <v>40254</v>
          </cell>
          <cell r="I10004" t="str">
            <v>PAGO SERVICIOS PUBLICO</v>
          </cell>
          <cell r="J10004" t="str">
            <v>ND-0312</v>
          </cell>
          <cell r="L10004">
            <v>40430</v>
          </cell>
        </row>
        <row r="10005">
          <cell r="A10005" t="str">
            <v>11150528ND-031240254</v>
          </cell>
          <cell r="B10005">
            <v>13286</v>
          </cell>
          <cell r="C10005">
            <v>11150528</v>
          </cell>
          <cell r="D10005" t="str">
            <v>2010/03</v>
          </cell>
          <cell r="E10005" t="str">
            <v>AD0501</v>
          </cell>
          <cell r="F10005">
            <v>172</v>
          </cell>
          <cell r="G10005" t="str">
            <v>NB-29127</v>
          </cell>
          <cell r="H10005">
            <v>40254</v>
          </cell>
          <cell r="I10005" t="str">
            <v>PAGO SERVICIOS PUBLICO</v>
          </cell>
          <cell r="J10005" t="str">
            <v>ND-0312</v>
          </cell>
          <cell r="L10005">
            <v>117700</v>
          </cell>
        </row>
        <row r="10006">
          <cell r="A10006" t="str">
            <v>11150528ND-031240254</v>
          </cell>
          <cell r="B10006">
            <v>13287</v>
          </cell>
          <cell r="C10006">
            <v>11150528</v>
          </cell>
          <cell r="D10006" t="str">
            <v>2010/03</v>
          </cell>
          <cell r="E10006" t="str">
            <v>AD0501</v>
          </cell>
          <cell r="F10006">
            <v>173</v>
          </cell>
          <cell r="G10006" t="str">
            <v>NB-29127</v>
          </cell>
          <cell r="H10006">
            <v>40254</v>
          </cell>
          <cell r="I10006" t="str">
            <v>PAGO SERVICIOS PUBLICO</v>
          </cell>
          <cell r="J10006" t="str">
            <v>ND-0312</v>
          </cell>
          <cell r="L10006">
            <v>27880</v>
          </cell>
        </row>
        <row r="10007">
          <cell r="A10007" t="str">
            <v>11150528ND-031240254</v>
          </cell>
          <cell r="B10007">
            <v>13288</v>
          </cell>
          <cell r="C10007">
            <v>11150528</v>
          </cell>
          <cell r="D10007" t="str">
            <v>2010/03</v>
          </cell>
          <cell r="E10007" t="str">
            <v>AD0501</v>
          </cell>
          <cell r="F10007">
            <v>177</v>
          </cell>
          <cell r="G10007" t="str">
            <v>NB-29127</v>
          </cell>
          <cell r="H10007">
            <v>40254</v>
          </cell>
          <cell r="I10007" t="str">
            <v>PAGO SERVICIOS PUBLICO</v>
          </cell>
          <cell r="J10007" t="str">
            <v>ND-0312</v>
          </cell>
          <cell r="L10007">
            <v>19290</v>
          </cell>
        </row>
        <row r="10008">
          <cell r="A10008" t="str">
            <v>11150528ND-031240254</v>
          </cell>
          <cell r="B10008">
            <v>13289</v>
          </cell>
          <cell r="C10008">
            <v>11150528</v>
          </cell>
          <cell r="D10008" t="str">
            <v>2010/03</v>
          </cell>
          <cell r="E10008" t="str">
            <v>AD0501</v>
          </cell>
          <cell r="F10008">
            <v>178</v>
          </cell>
          <cell r="G10008" t="str">
            <v>NB-29127</v>
          </cell>
          <cell r="H10008">
            <v>40254</v>
          </cell>
          <cell r="I10008" t="str">
            <v>PAGO SERVICIOS PUBLICO</v>
          </cell>
          <cell r="J10008" t="str">
            <v>ND-0312</v>
          </cell>
          <cell r="L10008">
            <v>106010</v>
          </cell>
        </row>
        <row r="10009">
          <cell r="A10009" t="str">
            <v>11150528ND-031240254</v>
          </cell>
          <cell r="B10009">
            <v>13290</v>
          </cell>
          <cell r="C10009">
            <v>11150528</v>
          </cell>
          <cell r="D10009" t="str">
            <v>2010/03</v>
          </cell>
          <cell r="E10009" t="str">
            <v>AD0501</v>
          </cell>
          <cell r="F10009">
            <v>179</v>
          </cell>
          <cell r="G10009" t="str">
            <v>NB-29127</v>
          </cell>
          <cell r="H10009">
            <v>40254</v>
          </cell>
          <cell r="I10009" t="str">
            <v>PAGO SERVICIOS PUBLICO</v>
          </cell>
          <cell r="J10009" t="str">
            <v>ND-0312</v>
          </cell>
          <cell r="L10009">
            <v>26320</v>
          </cell>
        </row>
        <row r="10010">
          <cell r="A10010" t="str">
            <v>11150528ND-031040254</v>
          </cell>
          <cell r="B10010">
            <v>13291</v>
          </cell>
          <cell r="C10010">
            <v>11150528</v>
          </cell>
          <cell r="D10010" t="str">
            <v>2010/03</v>
          </cell>
          <cell r="E10010" t="str">
            <v>AD0501</v>
          </cell>
          <cell r="F10010">
            <v>184</v>
          </cell>
          <cell r="G10010" t="str">
            <v>NB-29127</v>
          </cell>
          <cell r="H10010">
            <v>40254</v>
          </cell>
          <cell r="I10010" t="str">
            <v>PAGO SERVICIOS PUBLICO</v>
          </cell>
          <cell r="J10010" t="str">
            <v>ND-0310</v>
          </cell>
          <cell r="L10010">
            <v>29000</v>
          </cell>
        </row>
        <row r="10011">
          <cell r="A10011" t="str">
            <v>11150528ND-030940254</v>
          </cell>
          <cell r="B10011">
            <v>13292</v>
          </cell>
          <cell r="C10011">
            <v>11150528</v>
          </cell>
          <cell r="D10011" t="str">
            <v>2010/03</v>
          </cell>
          <cell r="E10011" t="str">
            <v>AD0501</v>
          </cell>
          <cell r="F10011">
            <v>185</v>
          </cell>
          <cell r="G10011" t="str">
            <v>NB-29127</v>
          </cell>
          <cell r="H10011">
            <v>40254</v>
          </cell>
          <cell r="I10011" t="str">
            <v>PAGO SERVICIOS PUBLICO</v>
          </cell>
          <cell r="J10011" t="str">
            <v>ND-0309</v>
          </cell>
          <cell r="L10011">
            <v>27720</v>
          </cell>
        </row>
        <row r="10012">
          <cell r="A10012" t="str">
            <v>11150528ND-031040254</v>
          </cell>
          <cell r="B10012">
            <v>13293</v>
          </cell>
          <cell r="C10012">
            <v>11150528</v>
          </cell>
          <cell r="D10012" t="str">
            <v>2010/03</v>
          </cell>
          <cell r="E10012" t="str">
            <v>AD0501</v>
          </cell>
          <cell r="F10012">
            <v>186</v>
          </cell>
          <cell r="G10012" t="str">
            <v>NB-29127</v>
          </cell>
          <cell r="H10012">
            <v>40254</v>
          </cell>
          <cell r="I10012" t="str">
            <v>PAGO SERVICIOS PUBLICO</v>
          </cell>
          <cell r="J10012" t="str">
            <v>ND-0310</v>
          </cell>
          <cell r="L10012">
            <v>49800</v>
          </cell>
        </row>
        <row r="10013">
          <cell r="A10013" t="str">
            <v>11150528ND-031040254</v>
          </cell>
          <cell r="B10013">
            <v>13294</v>
          </cell>
          <cell r="C10013">
            <v>11150528</v>
          </cell>
          <cell r="D10013" t="str">
            <v>2010/03</v>
          </cell>
          <cell r="E10013" t="str">
            <v>AD0501</v>
          </cell>
          <cell r="F10013">
            <v>187</v>
          </cell>
          <cell r="G10013" t="str">
            <v>NB-29127</v>
          </cell>
          <cell r="H10013">
            <v>40254</v>
          </cell>
          <cell r="I10013" t="str">
            <v>PAGO SERVICIOS PUBLICO</v>
          </cell>
          <cell r="J10013" t="str">
            <v>ND-0310</v>
          </cell>
          <cell r="L10013">
            <v>140010</v>
          </cell>
        </row>
        <row r="10014">
          <cell r="A10014" t="str">
            <v>11150528ND-031040254</v>
          </cell>
          <cell r="B10014">
            <v>13295</v>
          </cell>
          <cell r="C10014">
            <v>11150528</v>
          </cell>
          <cell r="D10014" t="str">
            <v>2010/03</v>
          </cell>
          <cell r="E10014" t="str">
            <v>AD0501</v>
          </cell>
          <cell r="F10014">
            <v>191</v>
          </cell>
          <cell r="G10014" t="str">
            <v>NB-29127</v>
          </cell>
          <cell r="H10014">
            <v>40254</v>
          </cell>
          <cell r="I10014" t="str">
            <v>PAGO SERVICIOS PUBLICO</v>
          </cell>
          <cell r="J10014" t="str">
            <v>ND-0310</v>
          </cell>
          <cell r="L10014">
            <v>12850</v>
          </cell>
        </row>
        <row r="10015">
          <cell r="A10015" t="str">
            <v>11150528ND-031040254</v>
          </cell>
          <cell r="B10015">
            <v>13296</v>
          </cell>
          <cell r="C10015">
            <v>11150528</v>
          </cell>
          <cell r="D10015" t="str">
            <v>2010/03</v>
          </cell>
          <cell r="E10015" t="str">
            <v>AD0501</v>
          </cell>
          <cell r="F10015">
            <v>192</v>
          </cell>
          <cell r="G10015" t="str">
            <v>NB-29127</v>
          </cell>
          <cell r="H10015">
            <v>40254</v>
          </cell>
          <cell r="I10015" t="str">
            <v>PAGO SERVICIOS PUBLICO</v>
          </cell>
          <cell r="J10015" t="str">
            <v>ND-0310</v>
          </cell>
          <cell r="L10015">
            <v>28610</v>
          </cell>
        </row>
        <row r="10016">
          <cell r="A10016" t="str">
            <v>11150528ND-031040254</v>
          </cell>
          <cell r="B10016">
            <v>13297</v>
          </cell>
          <cell r="C10016">
            <v>11150528</v>
          </cell>
          <cell r="D10016" t="str">
            <v>2010/03</v>
          </cell>
          <cell r="E10016" t="str">
            <v>AD0501</v>
          </cell>
          <cell r="F10016">
            <v>193</v>
          </cell>
          <cell r="G10016" t="str">
            <v>NB-29127</v>
          </cell>
          <cell r="H10016">
            <v>40254</v>
          </cell>
          <cell r="I10016" t="str">
            <v>PAGO SERVICIOS PUBLICO</v>
          </cell>
          <cell r="J10016" t="str">
            <v>ND-0310</v>
          </cell>
          <cell r="L10016">
            <v>14980</v>
          </cell>
        </row>
        <row r="10017">
          <cell r="A10017" t="str">
            <v>11150528ND-031040254</v>
          </cell>
          <cell r="B10017">
            <v>13298</v>
          </cell>
          <cell r="C10017">
            <v>11150528</v>
          </cell>
          <cell r="D10017" t="str">
            <v>2010/03</v>
          </cell>
          <cell r="E10017" t="str">
            <v>AD0501</v>
          </cell>
          <cell r="F10017">
            <v>197</v>
          </cell>
          <cell r="G10017" t="str">
            <v>NB-29127</v>
          </cell>
          <cell r="H10017">
            <v>40254</v>
          </cell>
          <cell r="I10017" t="str">
            <v>PAGO SERVICIOS PUBLICO</v>
          </cell>
          <cell r="J10017" t="str">
            <v>ND-0310</v>
          </cell>
          <cell r="L10017">
            <v>729500</v>
          </cell>
        </row>
        <row r="10018">
          <cell r="A10018" t="str">
            <v>11150528ND-031040254</v>
          </cell>
          <cell r="B10018">
            <v>13299</v>
          </cell>
          <cell r="C10018">
            <v>11150528</v>
          </cell>
          <cell r="D10018" t="str">
            <v>2010/03</v>
          </cell>
          <cell r="E10018" t="str">
            <v>AD0501</v>
          </cell>
          <cell r="F10018">
            <v>199</v>
          </cell>
          <cell r="G10018" t="str">
            <v>NB-29127</v>
          </cell>
          <cell r="H10018">
            <v>40254</v>
          </cell>
          <cell r="I10018" t="str">
            <v>PAGO SERVICIOS PUBLICO</v>
          </cell>
          <cell r="J10018" t="str">
            <v>ND-0310</v>
          </cell>
          <cell r="L10018">
            <v>310450</v>
          </cell>
        </row>
        <row r="10019">
          <cell r="A10019" t="str">
            <v>11150528ND-031040254</v>
          </cell>
          <cell r="B10019">
            <v>13300</v>
          </cell>
          <cell r="C10019">
            <v>11150528</v>
          </cell>
          <cell r="D10019" t="str">
            <v>2010/03</v>
          </cell>
          <cell r="E10019" t="str">
            <v>AD0501</v>
          </cell>
          <cell r="F10019">
            <v>201</v>
          </cell>
          <cell r="G10019" t="str">
            <v>NB-29127</v>
          </cell>
          <cell r="H10019">
            <v>40254</v>
          </cell>
          <cell r="I10019" t="str">
            <v>PAGO SERVICIOS PUBLICO</v>
          </cell>
          <cell r="J10019" t="str">
            <v>ND-0310</v>
          </cell>
          <cell r="L10019">
            <v>283640</v>
          </cell>
        </row>
        <row r="10020">
          <cell r="A10020" t="str">
            <v>11150528ND-031040254</v>
          </cell>
          <cell r="B10020">
            <v>13301</v>
          </cell>
          <cell r="C10020">
            <v>11150528</v>
          </cell>
          <cell r="D10020" t="str">
            <v>2010/03</v>
          </cell>
          <cell r="E10020" t="str">
            <v>AD0501</v>
          </cell>
          <cell r="F10020">
            <v>203</v>
          </cell>
          <cell r="G10020" t="str">
            <v>NB-29127</v>
          </cell>
          <cell r="H10020">
            <v>40254</v>
          </cell>
          <cell r="I10020" t="str">
            <v>PAGO SERVICIOS PUBLICO</v>
          </cell>
          <cell r="J10020" t="str">
            <v>ND-0310</v>
          </cell>
          <cell r="L10020">
            <v>1133138</v>
          </cell>
        </row>
        <row r="10021">
          <cell r="A10021" t="str">
            <v>11150528ND-031040254</v>
          </cell>
          <cell r="B10021">
            <v>13302</v>
          </cell>
          <cell r="C10021">
            <v>11150528</v>
          </cell>
          <cell r="D10021" t="str">
            <v>2010/03</v>
          </cell>
          <cell r="E10021" t="str">
            <v>AD0501</v>
          </cell>
          <cell r="F10021">
            <v>208</v>
          </cell>
          <cell r="G10021" t="str">
            <v>NB-29127</v>
          </cell>
          <cell r="H10021">
            <v>40254</v>
          </cell>
          <cell r="I10021" t="str">
            <v>PAGO SERVICIOS PUBLICO</v>
          </cell>
          <cell r="J10021" t="str">
            <v>ND-0310</v>
          </cell>
          <cell r="L10021">
            <v>26650</v>
          </cell>
        </row>
        <row r="10022">
          <cell r="A10022" t="str">
            <v>11150528ND-031040254</v>
          </cell>
          <cell r="B10022">
            <v>13303</v>
          </cell>
          <cell r="C10022">
            <v>11150528</v>
          </cell>
          <cell r="D10022" t="str">
            <v>2010/03</v>
          </cell>
          <cell r="E10022" t="str">
            <v>AD0501</v>
          </cell>
          <cell r="F10022">
            <v>209</v>
          </cell>
          <cell r="G10022" t="str">
            <v>NB-29127</v>
          </cell>
          <cell r="H10022">
            <v>40254</v>
          </cell>
          <cell r="I10022" t="str">
            <v>PAGO SERVICIOS PUBLICO</v>
          </cell>
          <cell r="J10022" t="str">
            <v>ND-0310</v>
          </cell>
          <cell r="L10022">
            <v>26650</v>
          </cell>
        </row>
        <row r="10023">
          <cell r="A10023" t="str">
            <v>11150528ND-031040254</v>
          </cell>
          <cell r="B10023">
            <v>13304</v>
          </cell>
          <cell r="C10023">
            <v>11150528</v>
          </cell>
          <cell r="D10023" t="str">
            <v>2010/03</v>
          </cell>
          <cell r="E10023" t="str">
            <v>AD0501</v>
          </cell>
          <cell r="F10023">
            <v>210</v>
          </cell>
          <cell r="G10023" t="str">
            <v>NB-29127</v>
          </cell>
          <cell r="H10023">
            <v>40254</v>
          </cell>
          <cell r="I10023" t="str">
            <v>PAGO SERVICIOS PUBLICO</v>
          </cell>
          <cell r="J10023" t="str">
            <v>ND-0310</v>
          </cell>
          <cell r="L10023">
            <v>80030</v>
          </cell>
        </row>
        <row r="10024">
          <cell r="A10024" t="str">
            <v>11150528ND-031040254</v>
          </cell>
          <cell r="B10024">
            <v>13305</v>
          </cell>
          <cell r="C10024">
            <v>11150528</v>
          </cell>
          <cell r="D10024" t="str">
            <v>2010/03</v>
          </cell>
          <cell r="E10024" t="str">
            <v>AD0501</v>
          </cell>
          <cell r="F10024">
            <v>211</v>
          </cell>
          <cell r="G10024" t="str">
            <v>NB-29127</v>
          </cell>
          <cell r="H10024">
            <v>40254</v>
          </cell>
          <cell r="I10024" t="str">
            <v>PAGO SERVICIOS PUBLICO</v>
          </cell>
          <cell r="J10024" t="str">
            <v>ND-0310</v>
          </cell>
          <cell r="L10024">
            <v>158340</v>
          </cell>
        </row>
        <row r="10025">
          <cell r="A10025" t="str">
            <v>11150528ND-031040254</v>
          </cell>
          <cell r="B10025">
            <v>13306</v>
          </cell>
          <cell r="C10025">
            <v>11150528</v>
          </cell>
          <cell r="D10025" t="str">
            <v>2010/03</v>
          </cell>
          <cell r="E10025" t="str">
            <v>AD0501</v>
          </cell>
          <cell r="F10025">
            <v>213</v>
          </cell>
          <cell r="G10025" t="str">
            <v>NB-29127</v>
          </cell>
          <cell r="H10025">
            <v>40254</v>
          </cell>
          <cell r="I10025" t="str">
            <v>PAGO SERVICIOS PUBLICO</v>
          </cell>
          <cell r="J10025" t="str">
            <v>ND-0310</v>
          </cell>
          <cell r="L10025">
            <v>1217468</v>
          </cell>
        </row>
        <row r="10026">
          <cell r="A10026" t="str">
            <v>11150528ND-030940254</v>
          </cell>
          <cell r="B10026">
            <v>13307</v>
          </cell>
          <cell r="C10026">
            <v>11150528</v>
          </cell>
          <cell r="D10026" t="str">
            <v>2010/03</v>
          </cell>
          <cell r="E10026" t="str">
            <v>AD0501</v>
          </cell>
          <cell r="F10026">
            <v>217</v>
          </cell>
          <cell r="G10026" t="str">
            <v>NB-29127</v>
          </cell>
          <cell r="H10026">
            <v>40254</v>
          </cell>
          <cell r="I10026" t="str">
            <v>PAGO SERVICIOS PUBLICO</v>
          </cell>
          <cell r="J10026" t="str">
            <v>ND-0309</v>
          </cell>
          <cell r="L10026">
            <v>119150</v>
          </cell>
        </row>
        <row r="10027">
          <cell r="A10027" t="str">
            <v>11150528ND-030940254</v>
          </cell>
          <cell r="B10027">
            <v>13308</v>
          </cell>
          <cell r="C10027">
            <v>11150528</v>
          </cell>
          <cell r="D10027" t="str">
            <v>2010/03</v>
          </cell>
          <cell r="E10027" t="str">
            <v>AD0501</v>
          </cell>
          <cell r="F10027">
            <v>218</v>
          </cell>
          <cell r="G10027" t="str">
            <v>NB-29127</v>
          </cell>
          <cell r="H10027">
            <v>40254</v>
          </cell>
          <cell r="I10027" t="str">
            <v>PAGO SERVICIOS PUBLICO</v>
          </cell>
          <cell r="J10027" t="str">
            <v>ND-0309</v>
          </cell>
          <cell r="L10027">
            <v>18410</v>
          </cell>
        </row>
        <row r="10028">
          <cell r="A10028" t="str">
            <v>11150528ND-030940254</v>
          </cell>
          <cell r="B10028">
            <v>13309</v>
          </cell>
          <cell r="C10028">
            <v>11150528</v>
          </cell>
          <cell r="D10028" t="str">
            <v>2010/03</v>
          </cell>
          <cell r="E10028" t="str">
            <v>AD0501</v>
          </cell>
          <cell r="F10028">
            <v>219</v>
          </cell>
          <cell r="G10028" t="str">
            <v>NB-29127</v>
          </cell>
          <cell r="H10028">
            <v>40254</v>
          </cell>
          <cell r="I10028" t="str">
            <v>PAGO SERVICIOS PUBLICO</v>
          </cell>
          <cell r="J10028" t="str">
            <v>ND-0309</v>
          </cell>
          <cell r="L10028">
            <v>15350</v>
          </cell>
        </row>
        <row r="10029">
          <cell r="A10029" t="str">
            <v>11150528ND-030940254</v>
          </cell>
          <cell r="B10029">
            <v>13310</v>
          </cell>
          <cell r="C10029">
            <v>11150528</v>
          </cell>
          <cell r="D10029" t="str">
            <v>2010/03</v>
          </cell>
          <cell r="E10029" t="str">
            <v>AD0501</v>
          </cell>
          <cell r="F10029">
            <v>224</v>
          </cell>
          <cell r="G10029" t="str">
            <v>NB-29127</v>
          </cell>
          <cell r="H10029">
            <v>40254</v>
          </cell>
          <cell r="I10029" t="str">
            <v>PAGO SERVICIOS PUBLICO</v>
          </cell>
          <cell r="J10029" t="str">
            <v>ND-0309</v>
          </cell>
          <cell r="L10029">
            <v>107980</v>
          </cell>
        </row>
        <row r="10030">
          <cell r="A10030" t="str">
            <v>11150528ND-031040254</v>
          </cell>
          <cell r="B10030">
            <v>13311</v>
          </cell>
          <cell r="C10030">
            <v>11150528</v>
          </cell>
          <cell r="D10030" t="str">
            <v>2010/03</v>
          </cell>
          <cell r="E10030" t="str">
            <v>AD0501</v>
          </cell>
          <cell r="F10030">
            <v>225</v>
          </cell>
          <cell r="G10030" t="str">
            <v>NB-29127</v>
          </cell>
          <cell r="H10030">
            <v>40254</v>
          </cell>
          <cell r="I10030" t="str">
            <v>PAGO SERVICIOS PUBLICO</v>
          </cell>
          <cell r="J10030" t="str">
            <v>ND-0310</v>
          </cell>
          <cell r="L10030">
            <v>44240</v>
          </cell>
        </row>
        <row r="10031">
          <cell r="A10031" t="str">
            <v>11150528ND-030940254</v>
          </cell>
          <cell r="B10031">
            <v>13312</v>
          </cell>
          <cell r="C10031">
            <v>11150528</v>
          </cell>
          <cell r="D10031" t="str">
            <v>2010/03</v>
          </cell>
          <cell r="E10031" t="str">
            <v>AD0501</v>
          </cell>
          <cell r="F10031">
            <v>226</v>
          </cell>
          <cell r="G10031" t="str">
            <v>NB-29127</v>
          </cell>
          <cell r="H10031">
            <v>40254</v>
          </cell>
          <cell r="I10031" t="str">
            <v>PAGO SERVICIOS PUBLICO</v>
          </cell>
          <cell r="J10031" t="str">
            <v>ND-0309</v>
          </cell>
          <cell r="L10031">
            <v>52930</v>
          </cell>
        </row>
        <row r="10032">
          <cell r="A10032" t="str">
            <v>11150528ND-030940254</v>
          </cell>
          <cell r="B10032">
            <v>13325</v>
          </cell>
          <cell r="C10032">
            <v>11150528</v>
          </cell>
          <cell r="D10032" t="str">
            <v>2010/03</v>
          </cell>
          <cell r="E10032" t="str">
            <v>AD0501</v>
          </cell>
          <cell r="F10032">
            <v>227</v>
          </cell>
          <cell r="G10032" t="str">
            <v>NB-29127</v>
          </cell>
          <cell r="H10032">
            <v>40254</v>
          </cell>
          <cell r="I10032" t="str">
            <v>PAGO SERVICIOS PUBLICO</v>
          </cell>
          <cell r="J10032" t="str">
            <v>ND-0309</v>
          </cell>
          <cell r="L10032">
            <v>344630</v>
          </cell>
        </row>
        <row r="10033">
          <cell r="A10033" t="str">
            <v>11150528ND-030940254</v>
          </cell>
          <cell r="B10033">
            <v>13326</v>
          </cell>
          <cell r="C10033">
            <v>11150528</v>
          </cell>
          <cell r="D10033" t="str">
            <v>2010/03</v>
          </cell>
          <cell r="E10033" t="str">
            <v>AD0501</v>
          </cell>
          <cell r="F10033">
            <v>232</v>
          </cell>
          <cell r="G10033" t="str">
            <v>NB-29127</v>
          </cell>
          <cell r="H10033">
            <v>40254</v>
          </cell>
          <cell r="I10033" t="str">
            <v>PAGO SERVICIOS PUBLICO</v>
          </cell>
          <cell r="J10033" t="str">
            <v>ND-0309</v>
          </cell>
          <cell r="L10033">
            <v>31310</v>
          </cell>
        </row>
        <row r="10034">
          <cell r="A10034" t="str">
            <v>11150528ND-030940254</v>
          </cell>
          <cell r="B10034">
            <v>13327</v>
          </cell>
          <cell r="C10034">
            <v>11150528</v>
          </cell>
          <cell r="D10034" t="str">
            <v>2010/03</v>
          </cell>
          <cell r="E10034" t="str">
            <v>AD0501</v>
          </cell>
          <cell r="F10034">
            <v>233</v>
          </cell>
          <cell r="G10034" t="str">
            <v>NB-29127</v>
          </cell>
          <cell r="H10034">
            <v>40254</v>
          </cell>
          <cell r="I10034" t="str">
            <v>PAGO SERVICIOS PUBLICO</v>
          </cell>
          <cell r="J10034" t="str">
            <v>ND-0309</v>
          </cell>
          <cell r="L10034">
            <v>14330</v>
          </cell>
        </row>
        <row r="10035">
          <cell r="A10035" t="str">
            <v>11150528ND-030940254</v>
          </cell>
          <cell r="B10035">
            <v>13328</v>
          </cell>
          <cell r="C10035">
            <v>11150528</v>
          </cell>
          <cell r="D10035" t="str">
            <v>2010/03</v>
          </cell>
          <cell r="E10035" t="str">
            <v>AD0501</v>
          </cell>
          <cell r="F10035">
            <v>234</v>
          </cell>
          <cell r="G10035" t="str">
            <v>NB-29127</v>
          </cell>
          <cell r="H10035">
            <v>40254</v>
          </cell>
          <cell r="I10035" t="str">
            <v>PAGO SERVICIOS PUBLICO</v>
          </cell>
          <cell r="J10035" t="str">
            <v>ND-0309</v>
          </cell>
          <cell r="L10035">
            <v>31920</v>
          </cell>
        </row>
        <row r="10036">
          <cell r="A10036" t="str">
            <v>11150528ND-030940254</v>
          </cell>
          <cell r="B10036">
            <v>13329</v>
          </cell>
          <cell r="C10036">
            <v>11150528</v>
          </cell>
          <cell r="D10036" t="str">
            <v>2010/03</v>
          </cell>
          <cell r="E10036" t="str">
            <v>AD0501</v>
          </cell>
          <cell r="F10036">
            <v>235</v>
          </cell>
          <cell r="G10036" t="str">
            <v>NB-29127</v>
          </cell>
          <cell r="H10036">
            <v>40254</v>
          </cell>
          <cell r="I10036" t="str">
            <v>PAGO SERVICIOS PUBLICO</v>
          </cell>
          <cell r="J10036" t="str">
            <v>ND-0309</v>
          </cell>
          <cell r="L10036">
            <v>14270</v>
          </cell>
        </row>
        <row r="10037">
          <cell r="A10037" t="str">
            <v>11150528ND-030940254</v>
          </cell>
          <cell r="B10037">
            <v>13330</v>
          </cell>
          <cell r="C10037">
            <v>11150528</v>
          </cell>
          <cell r="D10037" t="str">
            <v>2010/03</v>
          </cell>
          <cell r="E10037" t="str">
            <v>AD0501</v>
          </cell>
          <cell r="F10037">
            <v>238</v>
          </cell>
          <cell r="G10037" t="str">
            <v>NB-29127</v>
          </cell>
          <cell r="H10037">
            <v>40254</v>
          </cell>
          <cell r="I10037" t="str">
            <v>PAGO SERVICIOS PUBLICO</v>
          </cell>
          <cell r="J10037" t="str">
            <v>ND-0309</v>
          </cell>
          <cell r="L10037">
            <v>24680</v>
          </cell>
        </row>
        <row r="10038">
          <cell r="A10038" t="str">
            <v>11150528ND-030940254</v>
          </cell>
          <cell r="B10038">
            <v>13331</v>
          </cell>
          <cell r="C10038">
            <v>11150528</v>
          </cell>
          <cell r="D10038" t="str">
            <v>2010/03</v>
          </cell>
          <cell r="E10038" t="str">
            <v>AD0501</v>
          </cell>
          <cell r="F10038">
            <v>239</v>
          </cell>
          <cell r="G10038" t="str">
            <v>NB-29127</v>
          </cell>
          <cell r="H10038">
            <v>40254</v>
          </cell>
          <cell r="I10038" t="str">
            <v>PAGO SERVICIOS PUBLICO</v>
          </cell>
          <cell r="J10038" t="str">
            <v>ND-0309</v>
          </cell>
          <cell r="L10038">
            <v>109230</v>
          </cell>
        </row>
        <row r="10039">
          <cell r="A10039" t="str">
            <v>11150528ND-030940254</v>
          </cell>
          <cell r="B10039">
            <v>13332</v>
          </cell>
          <cell r="C10039">
            <v>11150528</v>
          </cell>
          <cell r="D10039" t="str">
            <v>2010/03</v>
          </cell>
          <cell r="E10039" t="str">
            <v>AD0501</v>
          </cell>
          <cell r="F10039">
            <v>242</v>
          </cell>
          <cell r="G10039" t="str">
            <v>NB-29127</v>
          </cell>
          <cell r="H10039">
            <v>40254</v>
          </cell>
          <cell r="I10039" t="str">
            <v>PAGO SERVICIOS PUBLICO</v>
          </cell>
          <cell r="J10039" t="str">
            <v>ND-0309</v>
          </cell>
          <cell r="L10039">
            <v>78700</v>
          </cell>
        </row>
        <row r="10040">
          <cell r="A10040" t="str">
            <v>11150528ND-030940254</v>
          </cell>
          <cell r="B10040">
            <v>13333</v>
          </cell>
          <cell r="C10040">
            <v>11150528</v>
          </cell>
          <cell r="D10040" t="str">
            <v>2010/03</v>
          </cell>
          <cell r="E10040" t="str">
            <v>AD0501</v>
          </cell>
          <cell r="F10040">
            <v>243</v>
          </cell>
          <cell r="G10040" t="str">
            <v>NB-29127</v>
          </cell>
          <cell r="H10040">
            <v>40254</v>
          </cell>
          <cell r="I10040" t="str">
            <v>PAGO SERVICIOS PUBLICO</v>
          </cell>
          <cell r="J10040" t="str">
            <v>ND-0309</v>
          </cell>
          <cell r="L10040">
            <v>119150</v>
          </cell>
        </row>
        <row r="10041">
          <cell r="A10041" t="str">
            <v>11150528ND-030940254</v>
          </cell>
          <cell r="B10041">
            <v>13334</v>
          </cell>
          <cell r="C10041">
            <v>11150528</v>
          </cell>
          <cell r="D10041" t="str">
            <v>2010/03</v>
          </cell>
          <cell r="E10041" t="str">
            <v>AD0501</v>
          </cell>
          <cell r="F10041">
            <v>247</v>
          </cell>
          <cell r="G10041" t="str">
            <v>NB-29127</v>
          </cell>
          <cell r="H10041">
            <v>40254</v>
          </cell>
          <cell r="I10041" t="str">
            <v>PAGO SERVICIOS PUBLICO</v>
          </cell>
          <cell r="J10041" t="str">
            <v>ND-0309</v>
          </cell>
          <cell r="L10041">
            <v>180280</v>
          </cell>
        </row>
        <row r="10042">
          <cell r="A10042" t="str">
            <v>11150528ND-030940254</v>
          </cell>
          <cell r="B10042">
            <v>13335</v>
          </cell>
          <cell r="C10042">
            <v>11150528</v>
          </cell>
          <cell r="D10042" t="str">
            <v>2010/03</v>
          </cell>
          <cell r="E10042" t="str">
            <v>AD0501</v>
          </cell>
          <cell r="F10042">
            <v>248</v>
          </cell>
          <cell r="G10042" t="str">
            <v>NB-29127</v>
          </cell>
          <cell r="H10042">
            <v>40254</v>
          </cell>
          <cell r="I10042" t="str">
            <v>PAGO SERVICIOS PUBLICO</v>
          </cell>
          <cell r="J10042" t="str">
            <v>ND-0309</v>
          </cell>
          <cell r="L10042">
            <v>180890</v>
          </cell>
        </row>
        <row r="10043">
          <cell r="A10043" t="str">
            <v>11150528ND-030940254</v>
          </cell>
          <cell r="B10043">
            <v>13336</v>
          </cell>
          <cell r="C10043">
            <v>11150528</v>
          </cell>
          <cell r="D10043" t="str">
            <v>2010/03</v>
          </cell>
          <cell r="E10043" t="str">
            <v>AD0501</v>
          </cell>
          <cell r="F10043">
            <v>249</v>
          </cell>
          <cell r="G10043" t="str">
            <v>NB-29127</v>
          </cell>
          <cell r="H10043">
            <v>40254</v>
          </cell>
          <cell r="I10043" t="str">
            <v>PAGO SERVICIOS PUBLICO</v>
          </cell>
          <cell r="J10043" t="str">
            <v>ND-0309</v>
          </cell>
          <cell r="L10043">
            <v>180280</v>
          </cell>
        </row>
        <row r="10044">
          <cell r="A10044" t="str">
            <v>11150528ND-030940254</v>
          </cell>
          <cell r="B10044">
            <v>13337</v>
          </cell>
          <cell r="C10044">
            <v>11150528</v>
          </cell>
          <cell r="D10044" t="str">
            <v>2010/03</v>
          </cell>
          <cell r="E10044" t="str">
            <v>AD0501</v>
          </cell>
          <cell r="F10044">
            <v>252</v>
          </cell>
          <cell r="G10044" t="str">
            <v>NB-29127</v>
          </cell>
          <cell r="H10044">
            <v>40254</v>
          </cell>
          <cell r="I10044" t="str">
            <v>PAGO SERVICIOS PUBLICO</v>
          </cell>
          <cell r="J10044" t="str">
            <v>ND-0309</v>
          </cell>
          <cell r="L10044">
            <v>27810</v>
          </cell>
        </row>
        <row r="10045">
          <cell r="A10045" t="str">
            <v>11150528ND-030940254</v>
          </cell>
          <cell r="B10045">
            <v>13338</v>
          </cell>
          <cell r="C10045">
            <v>11150528</v>
          </cell>
          <cell r="D10045" t="str">
            <v>2010/03</v>
          </cell>
          <cell r="E10045" t="str">
            <v>AD0501</v>
          </cell>
          <cell r="F10045">
            <v>253</v>
          </cell>
          <cell r="G10045" t="str">
            <v>NB-29127</v>
          </cell>
          <cell r="H10045">
            <v>40254</v>
          </cell>
          <cell r="I10045" t="str">
            <v>PAGO SERVICIOS PUBLICO</v>
          </cell>
          <cell r="J10045" t="str">
            <v>ND-0309</v>
          </cell>
          <cell r="L10045">
            <v>22300</v>
          </cell>
        </row>
        <row r="10046">
          <cell r="A10046" t="str">
            <v>11150528ND-030940254</v>
          </cell>
          <cell r="B10046">
            <v>13339</v>
          </cell>
          <cell r="C10046">
            <v>11150528</v>
          </cell>
          <cell r="D10046" t="str">
            <v>2010/03</v>
          </cell>
          <cell r="E10046" t="str">
            <v>AD0501</v>
          </cell>
          <cell r="F10046">
            <v>256</v>
          </cell>
          <cell r="G10046" t="str">
            <v>NB-29127</v>
          </cell>
          <cell r="H10046">
            <v>40254</v>
          </cell>
          <cell r="I10046" t="str">
            <v>PAGO SERVICIOS PUBLICO</v>
          </cell>
          <cell r="J10046" t="str">
            <v>ND-0309</v>
          </cell>
          <cell r="L10046">
            <v>372140</v>
          </cell>
        </row>
        <row r="10047">
          <cell r="A10047" t="str">
            <v>11150528ND-030840254</v>
          </cell>
          <cell r="B10047">
            <v>13340</v>
          </cell>
          <cell r="C10047">
            <v>11150528</v>
          </cell>
          <cell r="D10047" t="str">
            <v>2010/03</v>
          </cell>
          <cell r="E10047" t="str">
            <v>AD0501</v>
          </cell>
          <cell r="F10047">
            <v>261</v>
          </cell>
          <cell r="G10047" t="str">
            <v>NB-29127</v>
          </cell>
          <cell r="H10047">
            <v>40254</v>
          </cell>
          <cell r="I10047" t="str">
            <v>PAGO SERVICIOS PUBLICO</v>
          </cell>
          <cell r="J10047" t="str">
            <v>ND-0308</v>
          </cell>
          <cell r="L10047">
            <v>24780</v>
          </cell>
        </row>
        <row r="10048">
          <cell r="A10048" t="str">
            <v>11150528ND-030840254</v>
          </cell>
          <cell r="B10048">
            <v>13341</v>
          </cell>
          <cell r="C10048">
            <v>11150528</v>
          </cell>
          <cell r="D10048" t="str">
            <v>2010/03</v>
          </cell>
          <cell r="E10048" t="str">
            <v>AD0501</v>
          </cell>
          <cell r="F10048">
            <v>262</v>
          </cell>
          <cell r="G10048" t="str">
            <v>NB-29127</v>
          </cell>
          <cell r="H10048">
            <v>40254</v>
          </cell>
          <cell r="I10048" t="str">
            <v>PAGO SERVICIOS PUBLICO</v>
          </cell>
          <cell r="J10048" t="str">
            <v>ND-0308</v>
          </cell>
          <cell r="L10048">
            <v>33200</v>
          </cell>
        </row>
        <row r="10049">
          <cell r="A10049" t="str">
            <v>11150528ND-030840254</v>
          </cell>
          <cell r="B10049">
            <v>13342</v>
          </cell>
          <cell r="C10049">
            <v>11150528</v>
          </cell>
          <cell r="D10049" t="str">
            <v>2010/03</v>
          </cell>
          <cell r="E10049" t="str">
            <v>AD0501</v>
          </cell>
          <cell r="F10049">
            <v>263</v>
          </cell>
          <cell r="G10049" t="str">
            <v>NB-29127</v>
          </cell>
          <cell r="H10049">
            <v>40254</v>
          </cell>
          <cell r="I10049" t="str">
            <v>PAGO SERVICIOS PUBLICO</v>
          </cell>
          <cell r="J10049" t="str">
            <v>ND-0308</v>
          </cell>
          <cell r="L10049">
            <v>106510</v>
          </cell>
        </row>
        <row r="10050">
          <cell r="A10050" t="str">
            <v>11150528ND-030840254</v>
          </cell>
          <cell r="B10050">
            <v>13343</v>
          </cell>
          <cell r="C10050">
            <v>11150528</v>
          </cell>
          <cell r="D10050" t="str">
            <v>2010/03</v>
          </cell>
          <cell r="E10050" t="str">
            <v>AD0501</v>
          </cell>
          <cell r="F10050">
            <v>264</v>
          </cell>
          <cell r="G10050" t="str">
            <v>NB-29127</v>
          </cell>
          <cell r="H10050">
            <v>40254</v>
          </cell>
          <cell r="I10050" t="str">
            <v>PAGO SERVICIOS PUBLICO</v>
          </cell>
          <cell r="J10050" t="str">
            <v>ND-0308</v>
          </cell>
          <cell r="L10050">
            <v>24630</v>
          </cell>
        </row>
        <row r="10051">
          <cell r="A10051" t="str">
            <v>11150528ND-030840254</v>
          </cell>
          <cell r="B10051">
            <v>13344</v>
          </cell>
          <cell r="C10051">
            <v>11150528</v>
          </cell>
          <cell r="D10051" t="str">
            <v>2010/03</v>
          </cell>
          <cell r="E10051" t="str">
            <v>AD0501</v>
          </cell>
          <cell r="F10051">
            <v>268</v>
          </cell>
          <cell r="G10051" t="str">
            <v>NB-29127</v>
          </cell>
          <cell r="H10051">
            <v>40254</v>
          </cell>
          <cell r="I10051" t="str">
            <v>PAGO SERVICIOS PUBLICO</v>
          </cell>
          <cell r="J10051" t="str">
            <v>ND-0308</v>
          </cell>
          <cell r="L10051">
            <v>38540</v>
          </cell>
        </row>
        <row r="10052">
          <cell r="A10052" t="str">
            <v>11150528ND-030840254</v>
          </cell>
          <cell r="B10052">
            <v>13345</v>
          </cell>
          <cell r="C10052">
            <v>11150528</v>
          </cell>
          <cell r="D10052" t="str">
            <v>2010/03</v>
          </cell>
          <cell r="E10052" t="str">
            <v>AD0501</v>
          </cell>
          <cell r="F10052">
            <v>269</v>
          </cell>
          <cell r="G10052" t="str">
            <v>NB-29127</v>
          </cell>
          <cell r="H10052">
            <v>40254</v>
          </cell>
          <cell r="I10052" t="str">
            <v>PAGO SERVICIOS PUBLICO</v>
          </cell>
          <cell r="J10052" t="str">
            <v>ND-0308</v>
          </cell>
          <cell r="L10052">
            <v>21770</v>
          </cell>
        </row>
        <row r="10053">
          <cell r="A10053" t="str">
            <v>11150528ND-030940254</v>
          </cell>
          <cell r="B10053">
            <v>13346</v>
          </cell>
          <cell r="C10053">
            <v>11150528</v>
          </cell>
          <cell r="D10053" t="str">
            <v>2010/03</v>
          </cell>
          <cell r="E10053" t="str">
            <v>AD0501</v>
          </cell>
          <cell r="F10053">
            <v>270</v>
          </cell>
          <cell r="G10053" t="str">
            <v>NB-29127</v>
          </cell>
          <cell r="H10053">
            <v>40254</v>
          </cell>
          <cell r="I10053" t="str">
            <v>PAGO SERVICIOS PUBLICO</v>
          </cell>
          <cell r="J10053" t="str">
            <v>ND-0309</v>
          </cell>
          <cell r="L10053">
            <v>64740</v>
          </cell>
        </row>
        <row r="10054">
          <cell r="A10054" t="str">
            <v>11150528ND-030840254</v>
          </cell>
          <cell r="B10054">
            <v>13347</v>
          </cell>
          <cell r="C10054">
            <v>11150528</v>
          </cell>
          <cell r="D10054" t="str">
            <v>2010/03</v>
          </cell>
          <cell r="E10054" t="str">
            <v>AD0501</v>
          </cell>
          <cell r="F10054">
            <v>272</v>
          </cell>
          <cell r="G10054" t="str">
            <v>NB-29127</v>
          </cell>
          <cell r="H10054">
            <v>40254</v>
          </cell>
          <cell r="I10054" t="str">
            <v>PAGO SERVICIOS PUBLICO</v>
          </cell>
          <cell r="J10054" t="str">
            <v>ND-0308</v>
          </cell>
          <cell r="L10054">
            <v>480310</v>
          </cell>
        </row>
        <row r="10055">
          <cell r="A10055" t="str">
            <v>11150528ND-030840254</v>
          </cell>
          <cell r="B10055">
            <v>13348</v>
          </cell>
          <cell r="C10055">
            <v>11150528</v>
          </cell>
          <cell r="D10055" t="str">
            <v>2010/03</v>
          </cell>
          <cell r="E10055" t="str">
            <v>AD0501</v>
          </cell>
          <cell r="F10055">
            <v>275</v>
          </cell>
          <cell r="G10055" t="str">
            <v>NB-29127</v>
          </cell>
          <cell r="H10055">
            <v>40254</v>
          </cell>
          <cell r="I10055" t="str">
            <v>PAGO SERVICIOS PUBLICO</v>
          </cell>
          <cell r="J10055" t="str">
            <v>ND-0308</v>
          </cell>
          <cell r="L10055">
            <v>10480</v>
          </cell>
        </row>
        <row r="10056">
          <cell r="A10056" t="str">
            <v>11150528ND-030840254</v>
          </cell>
          <cell r="B10056">
            <v>13349</v>
          </cell>
          <cell r="C10056">
            <v>11150528</v>
          </cell>
          <cell r="D10056" t="str">
            <v>2010/03</v>
          </cell>
          <cell r="E10056" t="str">
            <v>AD0501</v>
          </cell>
          <cell r="F10056">
            <v>276</v>
          </cell>
          <cell r="G10056" t="str">
            <v>NB-29127</v>
          </cell>
          <cell r="H10056">
            <v>40254</v>
          </cell>
          <cell r="I10056" t="str">
            <v>PAGO SERVICIOS PUBLICO</v>
          </cell>
          <cell r="J10056" t="str">
            <v>ND-0308</v>
          </cell>
          <cell r="L10056">
            <v>121180</v>
          </cell>
        </row>
        <row r="10057">
          <cell r="A10057" t="str">
            <v>11150528ND-030840254</v>
          </cell>
          <cell r="B10057">
            <v>13350</v>
          </cell>
          <cell r="C10057">
            <v>11150528</v>
          </cell>
          <cell r="D10057" t="str">
            <v>2010/03</v>
          </cell>
          <cell r="E10057" t="str">
            <v>AD0501</v>
          </cell>
          <cell r="F10057">
            <v>278</v>
          </cell>
          <cell r="G10057" t="str">
            <v>NB-29127</v>
          </cell>
          <cell r="H10057">
            <v>40254</v>
          </cell>
          <cell r="I10057" t="str">
            <v>PAGO SERVICIOS PUBLICO</v>
          </cell>
          <cell r="J10057" t="str">
            <v>ND-0308</v>
          </cell>
          <cell r="L10057">
            <v>119150</v>
          </cell>
        </row>
        <row r="10058">
          <cell r="A10058" t="str">
            <v>11150528ND-030540254</v>
          </cell>
          <cell r="B10058">
            <v>13351</v>
          </cell>
          <cell r="C10058">
            <v>11150528</v>
          </cell>
          <cell r="D10058" t="str">
            <v>2010/03</v>
          </cell>
          <cell r="E10058" t="str">
            <v>AD0501</v>
          </cell>
          <cell r="F10058">
            <v>283</v>
          </cell>
          <cell r="G10058" t="str">
            <v>NB-29127</v>
          </cell>
          <cell r="H10058">
            <v>40254</v>
          </cell>
          <cell r="I10058" t="str">
            <v>PAGO SERVICIOS PUBLICO</v>
          </cell>
          <cell r="J10058" t="str">
            <v>ND-0305</v>
          </cell>
          <cell r="L10058">
            <v>57230</v>
          </cell>
        </row>
        <row r="10059">
          <cell r="A10059" t="str">
            <v>11150528ND-030540254</v>
          </cell>
          <cell r="B10059">
            <v>13352</v>
          </cell>
          <cell r="C10059">
            <v>11150528</v>
          </cell>
          <cell r="D10059" t="str">
            <v>2010/03</v>
          </cell>
          <cell r="E10059" t="str">
            <v>AD0501</v>
          </cell>
          <cell r="F10059">
            <v>284</v>
          </cell>
          <cell r="G10059" t="str">
            <v>NB-29127</v>
          </cell>
          <cell r="H10059">
            <v>40254</v>
          </cell>
          <cell r="I10059" t="str">
            <v>PAGO SERVICIOS PUBLICO</v>
          </cell>
          <cell r="J10059" t="str">
            <v>ND-0305</v>
          </cell>
          <cell r="L10059">
            <v>74800</v>
          </cell>
        </row>
        <row r="10060">
          <cell r="A10060" t="str">
            <v>11150528ND-030540254</v>
          </cell>
          <cell r="B10060">
            <v>13353</v>
          </cell>
          <cell r="C10060">
            <v>11150528</v>
          </cell>
          <cell r="D10060" t="str">
            <v>2010/03</v>
          </cell>
          <cell r="E10060" t="str">
            <v>AD0501</v>
          </cell>
          <cell r="F10060">
            <v>285</v>
          </cell>
          <cell r="G10060" t="str">
            <v>NB-29127</v>
          </cell>
          <cell r="H10060">
            <v>40254</v>
          </cell>
          <cell r="I10060" t="str">
            <v>PAGO SERVICIOS PUBLICO</v>
          </cell>
          <cell r="J10060" t="str">
            <v>ND-0305</v>
          </cell>
          <cell r="L10060">
            <v>41510</v>
          </cell>
        </row>
        <row r="10061">
          <cell r="A10061" t="str">
            <v>11150528ND-030540254</v>
          </cell>
          <cell r="B10061">
            <v>13354</v>
          </cell>
          <cell r="C10061">
            <v>11150528</v>
          </cell>
          <cell r="D10061" t="str">
            <v>2010/03</v>
          </cell>
          <cell r="E10061" t="str">
            <v>AD0501</v>
          </cell>
          <cell r="F10061">
            <v>286</v>
          </cell>
          <cell r="G10061" t="str">
            <v>NB-29127</v>
          </cell>
          <cell r="H10061">
            <v>40254</v>
          </cell>
          <cell r="I10061" t="str">
            <v>PAGO SERVICIOS PUBLICO</v>
          </cell>
          <cell r="J10061" t="str">
            <v>ND-0305</v>
          </cell>
          <cell r="L10061">
            <v>40110</v>
          </cell>
        </row>
        <row r="10062">
          <cell r="A10062" t="str">
            <v>11150528ND-030940254</v>
          </cell>
          <cell r="B10062">
            <v>13355</v>
          </cell>
          <cell r="C10062">
            <v>11150528</v>
          </cell>
          <cell r="D10062" t="str">
            <v>2010/03</v>
          </cell>
          <cell r="E10062" t="str">
            <v>AD0501</v>
          </cell>
          <cell r="F10062">
            <v>290</v>
          </cell>
          <cell r="G10062" t="str">
            <v>NB-29127</v>
          </cell>
          <cell r="H10062">
            <v>40254</v>
          </cell>
          <cell r="I10062" t="str">
            <v>PAGO SERVICIOS PUBLICO</v>
          </cell>
          <cell r="J10062" t="str">
            <v>ND-0309</v>
          </cell>
          <cell r="L10062">
            <v>228470</v>
          </cell>
        </row>
        <row r="10063">
          <cell r="A10063" t="str">
            <v>11150528ND-030340254</v>
          </cell>
          <cell r="B10063">
            <v>13356</v>
          </cell>
          <cell r="C10063">
            <v>11150528</v>
          </cell>
          <cell r="D10063" t="str">
            <v>2010/03</v>
          </cell>
          <cell r="E10063" t="str">
            <v>AD0501</v>
          </cell>
          <cell r="F10063">
            <v>291</v>
          </cell>
          <cell r="G10063" t="str">
            <v>NB-29127</v>
          </cell>
          <cell r="H10063">
            <v>40254</v>
          </cell>
          <cell r="I10063" t="str">
            <v>PAGO SERVICIOS PUBLICO</v>
          </cell>
          <cell r="J10063" t="str">
            <v>ND-0303</v>
          </cell>
          <cell r="L10063">
            <v>68980</v>
          </cell>
        </row>
        <row r="10064">
          <cell r="A10064" t="str">
            <v>11150528ND-030840254</v>
          </cell>
          <cell r="B10064">
            <v>13357</v>
          </cell>
          <cell r="C10064">
            <v>11150528</v>
          </cell>
          <cell r="D10064" t="str">
            <v>2010/03</v>
          </cell>
          <cell r="E10064" t="str">
            <v>AD0501</v>
          </cell>
          <cell r="F10064">
            <v>292</v>
          </cell>
          <cell r="G10064" t="str">
            <v>NB-29127</v>
          </cell>
          <cell r="H10064">
            <v>40254</v>
          </cell>
          <cell r="I10064" t="str">
            <v>PAGO SERVICIOS PUBLICO</v>
          </cell>
          <cell r="J10064" t="str">
            <v>ND-0308</v>
          </cell>
          <cell r="L10064">
            <v>25730</v>
          </cell>
        </row>
        <row r="10065">
          <cell r="A10065" t="str">
            <v>11150528ND-031240254</v>
          </cell>
          <cell r="B10065">
            <v>13358</v>
          </cell>
          <cell r="C10065">
            <v>11150528</v>
          </cell>
          <cell r="D10065" t="str">
            <v>2010/03</v>
          </cell>
          <cell r="E10065" t="str">
            <v>AD0501</v>
          </cell>
          <cell r="F10065">
            <v>305</v>
          </cell>
          <cell r="G10065" t="str">
            <v>NB-29127</v>
          </cell>
          <cell r="H10065">
            <v>40254</v>
          </cell>
          <cell r="I10065" t="str">
            <v>PAGO SERVICIOS PUBLICO</v>
          </cell>
          <cell r="J10065" t="str">
            <v>ND-0312</v>
          </cell>
          <cell r="L10065">
            <v>1504692</v>
          </cell>
        </row>
        <row r="10066">
          <cell r="A10066" t="str">
            <v>11150528ND-031540254</v>
          </cell>
          <cell r="B10066">
            <v>13359</v>
          </cell>
          <cell r="C10066">
            <v>11150528</v>
          </cell>
          <cell r="D10066" t="str">
            <v>2010/03</v>
          </cell>
          <cell r="E10066" t="str">
            <v>AD0501</v>
          </cell>
          <cell r="F10066">
            <v>307</v>
          </cell>
          <cell r="G10066" t="str">
            <v>NB-29127</v>
          </cell>
          <cell r="H10066">
            <v>40254</v>
          </cell>
          <cell r="I10066" t="str">
            <v>PAGO SERVICIOS PUBLICO</v>
          </cell>
          <cell r="J10066" t="str">
            <v>ND-0315</v>
          </cell>
          <cell r="L10066">
            <v>152670</v>
          </cell>
        </row>
        <row r="10067">
          <cell r="A10067" t="str">
            <v>11150528ND-031540254</v>
          </cell>
          <cell r="B10067">
            <v>13360</v>
          </cell>
          <cell r="C10067">
            <v>11150528</v>
          </cell>
          <cell r="D10067" t="str">
            <v>2010/03</v>
          </cell>
          <cell r="E10067" t="str">
            <v>AD0501</v>
          </cell>
          <cell r="F10067">
            <v>308</v>
          </cell>
          <cell r="G10067" t="str">
            <v>NB-29127</v>
          </cell>
          <cell r="H10067">
            <v>40254</v>
          </cell>
          <cell r="I10067" t="str">
            <v>PAGO SERVICIOS PUBLICO</v>
          </cell>
          <cell r="J10067" t="str">
            <v>ND-0315</v>
          </cell>
          <cell r="L10067">
            <v>20190</v>
          </cell>
        </row>
        <row r="10068">
          <cell r="A10068" t="str">
            <v>11150528ND-031540254</v>
          </cell>
          <cell r="B10068">
            <v>13361</v>
          </cell>
          <cell r="C10068">
            <v>11150528</v>
          </cell>
          <cell r="D10068" t="str">
            <v>2010/03</v>
          </cell>
          <cell r="E10068" t="str">
            <v>AD0501</v>
          </cell>
          <cell r="F10068">
            <v>315</v>
          </cell>
          <cell r="G10068" t="str">
            <v>NB-29127</v>
          </cell>
          <cell r="H10068">
            <v>40254</v>
          </cell>
          <cell r="I10068" t="str">
            <v>PAGO SERVICIOS PUBLICO</v>
          </cell>
          <cell r="J10068" t="str">
            <v>ND-0315</v>
          </cell>
          <cell r="L10068">
            <v>280170</v>
          </cell>
        </row>
        <row r="10069">
          <cell r="A10069" t="str">
            <v>11150528ND-031540254</v>
          </cell>
          <cell r="B10069">
            <v>13362</v>
          </cell>
          <cell r="C10069">
            <v>11150528</v>
          </cell>
          <cell r="D10069" t="str">
            <v>2010/03</v>
          </cell>
          <cell r="E10069" t="str">
            <v>AD0501</v>
          </cell>
          <cell r="F10069">
            <v>316</v>
          </cell>
          <cell r="G10069" t="str">
            <v>NB-29127</v>
          </cell>
          <cell r="H10069">
            <v>40254</v>
          </cell>
          <cell r="I10069" t="str">
            <v>PAGO SERVICIOS PUBLICO</v>
          </cell>
          <cell r="J10069" t="str">
            <v>ND-0315</v>
          </cell>
          <cell r="L10069">
            <v>20420</v>
          </cell>
        </row>
        <row r="10070">
          <cell r="A10070" t="str">
            <v>11150528ND-031540254</v>
          </cell>
          <cell r="B10070">
            <v>13363</v>
          </cell>
          <cell r="C10070">
            <v>11150528</v>
          </cell>
          <cell r="D10070" t="str">
            <v>2010/03</v>
          </cell>
          <cell r="E10070" t="str">
            <v>AD0501</v>
          </cell>
          <cell r="F10070">
            <v>317</v>
          </cell>
          <cell r="G10070" t="str">
            <v>NB-29127</v>
          </cell>
          <cell r="H10070">
            <v>40254</v>
          </cell>
          <cell r="I10070" t="str">
            <v>PAGO SERVICIOS PUBLICO</v>
          </cell>
          <cell r="J10070" t="str">
            <v>ND-0315</v>
          </cell>
          <cell r="L10070">
            <v>79070</v>
          </cell>
        </row>
        <row r="10071">
          <cell r="A10071" t="str">
            <v>11150528ND-031540254</v>
          </cell>
          <cell r="B10071">
            <v>13364</v>
          </cell>
          <cell r="C10071">
            <v>11150528</v>
          </cell>
          <cell r="D10071" t="str">
            <v>2010/03</v>
          </cell>
          <cell r="E10071" t="str">
            <v>AD0501</v>
          </cell>
          <cell r="F10071">
            <v>319</v>
          </cell>
          <cell r="G10071" t="str">
            <v>NB-29127</v>
          </cell>
          <cell r="H10071">
            <v>40254</v>
          </cell>
          <cell r="I10071" t="str">
            <v>PAGO SERVICIOS PUBLICO</v>
          </cell>
          <cell r="J10071" t="str">
            <v>ND-0315</v>
          </cell>
          <cell r="L10071">
            <v>30780</v>
          </cell>
        </row>
        <row r="10072">
          <cell r="A10072" t="str">
            <v>11150528ND-031540254</v>
          </cell>
          <cell r="B10072">
            <v>13365</v>
          </cell>
          <cell r="C10072">
            <v>11150528</v>
          </cell>
          <cell r="D10072" t="str">
            <v>2010/03</v>
          </cell>
          <cell r="E10072" t="str">
            <v>AD0501</v>
          </cell>
          <cell r="F10072">
            <v>322</v>
          </cell>
          <cell r="G10072" t="str">
            <v>NB-29127</v>
          </cell>
          <cell r="H10072">
            <v>40254</v>
          </cell>
          <cell r="I10072" t="str">
            <v>PAGO SERVICIOS PUBLICO</v>
          </cell>
          <cell r="J10072" t="str">
            <v>ND-0315</v>
          </cell>
          <cell r="L10072">
            <v>72860</v>
          </cell>
        </row>
        <row r="10073">
          <cell r="A10073" t="str">
            <v>11150528ND-031540254</v>
          </cell>
          <cell r="B10073">
            <v>13366</v>
          </cell>
          <cell r="C10073">
            <v>11150528</v>
          </cell>
          <cell r="D10073" t="str">
            <v>2010/03</v>
          </cell>
          <cell r="E10073" t="str">
            <v>AD0501</v>
          </cell>
          <cell r="F10073">
            <v>323</v>
          </cell>
          <cell r="G10073" t="str">
            <v>NB-29127</v>
          </cell>
          <cell r="H10073">
            <v>40254</v>
          </cell>
          <cell r="I10073" t="str">
            <v>PAGO SERVICIOS PUBLICO</v>
          </cell>
          <cell r="J10073" t="str">
            <v>ND-0315</v>
          </cell>
          <cell r="L10073">
            <v>145300</v>
          </cell>
        </row>
        <row r="10074">
          <cell r="A10074" t="str">
            <v>11150528ND-031540254</v>
          </cell>
          <cell r="B10074">
            <v>13367</v>
          </cell>
          <cell r="C10074">
            <v>11150528</v>
          </cell>
          <cell r="D10074" t="str">
            <v>2010/03</v>
          </cell>
          <cell r="E10074" t="str">
            <v>AD0501</v>
          </cell>
          <cell r="F10074">
            <v>326</v>
          </cell>
          <cell r="G10074" t="str">
            <v>NB-29127</v>
          </cell>
          <cell r="H10074">
            <v>40254</v>
          </cell>
          <cell r="I10074" t="str">
            <v>PAGO SERVICIOS PUBLICO</v>
          </cell>
          <cell r="J10074" t="str">
            <v>ND-0315</v>
          </cell>
          <cell r="L10074">
            <v>89700</v>
          </cell>
        </row>
        <row r="10075">
          <cell r="A10075" t="str">
            <v>11150528ND-031740254</v>
          </cell>
          <cell r="B10075">
            <v>13380</v>
          </cell>
          <cell r="C10075">
            <v>11150528</v>
          </cell>
          <cell r="D10075" t="str">
            <v>2010/03</v>
          </cell>
          <cell r="E10075" t="str">
            <v>AD0501</v>
          </cell>
          <cell r="F10075">
            <v>327</v>
          </cell>
          <cell r="G10075" t="str">
            <v>NB-29127</v>
          </cell>
          <cell r="H10075">
            <v>40254</v>
          </cell>
          <cell r="I10075" t="str">
            <v>PAGO SERVICIOS PUBLICO</v>
          </cell>
          <cell r="J10075" t="str">
            <v>ND-0317</v>
          </cell>
          <cell r="L10075">
            <v>168480</v>
          </cell>
        </row>
        <row r="10076">
          <cell r="A10076" t="str">
            <v>11150528ND-031540254</v>
          </cell>
          <cell r="B10076">
            <v>13381</v>
          </cell>
          <cell r="C10076">
            <v>11150528</v>
          </cell>
          <cell r="D10076" t="str">
            <v>2010/03</v>
          </cell>
          <cell r="E10076" t="str">
            <v>AD0501</v>
          </cell>
          <cell r="F10076">
            <v>329</v>
          </cell>
          <cell r="G10076" t="str">
            <v>NB-29127</v>
          </cell>
          <cell r="H10076">
            <v>40254</v>
          </cell>
          <cell r="I10076" t="str">
            <v>PAGO SERVICIOS PUBLICO</v>
          </cell>
          <cell r="J10076" t="str">
            <v>ND-0315</v>
          </cell>
          <cell r="L10076">
            <v>133820</v>
          </cell>
        </row>
        <row r="10077">
          <cell r="A10077" t="str">
            <v>11150528ND-031540254</v>
          </cell>
          <cell r="B10077">
            <v>13382</v>
          </cell>
          <cell r="C10077">
            <v>11150528</v>
          </cell>
          <cell r="D10077" t="str">
            <v>2010/03</v>
          </cell>
          <cell r="E10077" t="str">
            <v>AD0501</v>
          </cell>
          <cell r="F10077">
            <v>331</v>
          </cell>
          <cell r="G10077" t="str">
            <v>NB-29127</v>
          </cell>
          <cell r="H10077">
            <v>40254</v>
          </cell>
          <cell r="I10077" t="str">
            <v>PAGO SERVICIOS PUBLICO</v>
          </cell>
          <cell r="J10077" t="str">
            <v>ND-0315</v>
          </cell>
          <cell r="L10077">
            <v>936943</v>
          </cell>
        </row>
        <row r="10078">
          <cell r="A10078" t="str">
            <v>11150528ND-031540254</v>
          </cell>
          <cell r="B10078">
            <v>13383</v>
          </cell>
          <cell r="C10078">
            <v>11150528</v>
          </cell>
          <cell r="D10078" t="str">
            <v>2010/03</v>
          </cell>
          <cell r="E10078" t="str">
            <v>AD0501</v>
          </cell>
          <cell r="F10078">
            <v>336</v>
          </cell>
          <cell r="G10078" t="str">
            <v>NB-29127</v>
          </cell>
          <cell r="H10078">
            <v>40254</v>
          </cell>
          <cell r="I10078" t="str">
            <v>PAGO SERVICIOS PUBLICO</v>
          </cell>
          <cell r="J10078" t="str">
            <v>ND-0315</v>
          </cell>
          <cell r="L10078">
            <v>74562</v>
          </cell>
        </row>
        <row r="10079">
          <cell r="A10079" t="str">
            <v>11150528ND-031540254</v>
          </cell>
          <cell r="B10079">
            <v>13384</v>
          </cell>
          <cell r="C10079">
            <v>11150528</v>
          </cell>
          <cell r="D10079" t="str">
            <v>2010/03</v>
          </cell>
          <cell r="E10079" t="str">
            <v>AD0501</v>
          </cell>
          <cell r="F10079">
            <v>337</v>
          </cell>
          <cell r="G10079" t="str">
            <v>NB-29127</v>
          </cell>
          <cell r="H10079">
            <v>40254</v>
          </cell>
          <cell r="I10079" t="str">
            <v>PAGO SERVICIOS PUBLICO</v>
          </cell>
          <cell r="J10079" t="str">
            <v>ND-0315</v>
          </cell>
          <cell r="L10079">
            <v>107229</v>
          </cell>
        </row>
        <row r="10080">
          <cell r="A10080" t="str">
            <v>11150528ND-031540254</v>
          </cell>
          <cell r="B10080">
            <v>13385</v>
          </cell>
          <cell r="C10080">
            <v>11150528</v>
          </cell>
          <cell r="D10080" t="str">
            <v>2010/03</v>
          </cell>
          <cell r="E10080" t="str">
            <v>AD0501</v>
          </cell>
          <cell r="F10080">
            <v>338</v>
          </cell>
          <cell r="G10080" t="str">
            <v>NB-29127</v>
          </cell>
          <cell r="H10080">
            <v>40254</v>
          </cell>
          <cell r="I10080" t="str">
            <v>PAGO SERVICIOS PUBLICO</v>
          </cell>
          <cell r="J10080" t="str">
            <v>ND-0315</v>
          </cell>
          <cell r="L10080">
            <v>56553</v>
          </cell>
        </row>
        <row r="10081">
          <cell r="A10081" t="str">
            <v>11150528ND-031540254</v>
          </cell>
          <cell r="B10081">
            <v>13386</v>
          </cell>
          <cell r="C10081">
            <v>11150528</v>
          </cell>
          <cell r="D10081" t="str">
            <v>2010/03</v>
          </cell>
          <cell r="E10081" t="str">
            <v>AD0501</v>
          </cell>
          <cell r="F10081">
            <v>339</v>
          </cell>
          <cell r="G10081" t="str">
            <v>NB-29127</v>
          </cell>
          <cell r="H10081">
            <v>40254</v>
          </cell>
          <cell r="I10081" t="str">
            <v>PAGO SERVICIOS PUBLICO</v>
          </cell>
          <cell r="J10081" t="str">
            <v>ND-0315</v>
          </cell>
          <cell r="L10081">
            <v>37523</v>
          </cell>
        </row>
        <row r="10082">
          <cell r="A10082" t="str">
            <v>11150528ND-031640254</v>
          </cell>
          <cell r="B10082">
            <v>13387</v>
          </cell>
          <cell r="C10082">
            <v>11150528</v>
          </cell>
          <cell r="D10082" t="str">
            <v>2010/03</v>
          </cell>
          <cell r="E10082" t="str">
            <v>AD0501</v>
          </cell>
          <cell r="F10082">
            <v>341</v>
          </cell>
          <cell r="G10082" t="str">
            <v>NB-29127</v>
          </cell>
          <cell r="H10082">
            <v>40254</v>
          </cell>
          <cell r="I10082" t="str">
            <v>PAGO SERVICIOS PUBLICO</v>
          </cell>
          <cell r="J10082" t="str">
            <v>ND-0316</v>
          </cell>
          <cell r="L10082">
            <v>20153</v>
          </cell>
        </row>
        <row r="10083">
          <cell r="A10083" t="str">
            <v>11150528ND-031640254</v>
          </cell>
          <cell r="B10083">
            <v>13388</v>
          </cell>
          <cell r="C10083">
            <v>11150528</v>
          </cell>
          <cell r="D10083" t="str">
            <v>2010/03</v>
          </cell>
          <cell r="E10083" t="str">
            <v>AD0501</v>
          </cell>
          <cell r="F10083">
            <v>348</v>
          </cell>
          <cell r="G10083" t="str">
            <v>NB-29127</v>
          </cell>
          <cell r="H10083">
            <v>40254</v>
          </cell>
          <cell r="I10083" t="str">
            <v>PAGO SERVICIOS PUBLICO</v>
          </cell>
          <cell r="J10083" t="str">
            <v>ND-0316</v>
          </cell>
          <cell r="L10083">
            <v>16050</v>
          </cell>
        </row>
        <row r="10084">
          <cell r="A10084" t="str">
            <v>11150528ND-031740254</v>
          </cell>
          <cell r="B10084">
            <v>13389</v>
          </cell>
          <cell r="C10084">
            <v>11150528</v>
          </cell>
          <cell r="D10084" t="str">
            <v>2010/03</v>
          </cell>
          <cell r="E10084" t="str">
            <v>AD0501</v>
          </cell>
          <cell r="F10084">
            <v>349</v>
          </cell>
          <cell r="G10084" t="str">
            <v>NB-29127</v>
          </cell>
          <cell r="H10084">
            <v>40254</v>
          </cell>
          <cell r="I10084" t="str">
            <v>PAGO SERVICIOS PUBLICO</v>
          </cell>
          <cell r="J10084" t="str">
            <v>ND-0317</v>
          </cell>
          <cell r="L10084">
            <v>74562</v>
          </cell>
        </row>
        <row r="10085">
          <cell r="A10085" t="str">
            <v>11150528ND-031740254</v>
          </cell>
          <cell r="B10085">
            <v>13390</v>
          </cell>
          <cell r="C10085">
            <v>11150528</v>
          </cell>
          <cell r="D10085" t="str">
            <v>2010/03</v>
          </cell>
          <cell r="E10085" t="str">
            <v>AD0501</v>
          </cell>
          <cell r="F10085">
            <v>350</v>
          </cell>
          <cell r="G10085" t="str">
            <v>NB-29127</v>
          </cell>
          <cell r="H10085">
            <v>40254</v>
          </cell>
          <cell r="I10085" t="str">
            <v>PAGO SERVICIOS PUBLICO</v>
          </cell>
          <cell r="J10085" t="str">
            <v>ND-0317</v>
          </cell>
          <cell r="L10085">
            <v>29580</v>
          </cell>
        </row>
        <row r="10086">
          <cell r="A10086" t="str">
            <v>11150528ND-031740254</v>
          </cell>
          <cell r="B10086">
            <v>13391</v>
          </cell>
          <cell r="C10086">
            <v>11150528</v>
          </cell>
          <cell r="D10086" t="str">
            <v>2010/03</v>
          </cell>
          <cell r="E10086" t="str">
            <v>AD0501</v>
          </cell>
          <cell r="F10086">
            <v>351</v>
          </cell>
          <cell r="G10086" t="str">
            <v>NB-29127</v>
          </cell>
          <cell r="H10086">
            <v>40254</v>
          </cell>
          <cell r="I10086" t="str">
            <v>PAGO SERVICIOS PUBLICO</v>
          </cell>
          <cell r="J10086" t="str">
            <v>ND-0317</v>
          </cell>
          <cell r="L10086">
            <v>18334</v>
          </cell>
        </row>
        <row r="10087">
          <cell r="A10087" t="str">
            <v>11150528ND-031740254</v>
          </cell>
          <cell r="B10087">
            <v>13392</v>
          </cell>
          <cell r="C10087">
            <v>11150528</v>
          </cell>
          <cell r="D10087" t="str">
            <v>2010/03</v>
          </cell>
          <cell r="E10087" t="str">
            <v>AD0501</v>
          </cell>
          <cell r="F10087">
            <v>352</v>
          </cell>
          <cell r="G10087" t="str">
            <v>NB-29127</v>
          </cell>
          <cell r="H10087">
            <v>40254</v>
          </cell>
          <cell r="I10087" t="str">
            <v>PAGO SERVICIOS PUBLICO</v>
          </cell>
          <cell r="J10087" t="str">
            <v>ND-0317</v>
          </cell>
          <cell r="L10087">
            <v>74562</v>
          </cell>
        </row>
        <row r="10088">
          <cell r="A10088" t="str">
            <v>11150528ND-031740254</v>
          </cell>
          <cell r="B10088">
            <v>13393</v>
          </cell>
          <cell r="C10088">
            <v>11150528</v>
          </cell>
          <cell r="D10088" t="str">
            <v>2010/03</v>
          </cell>
          <cell r="E10088" t="str">
            <v>AD0501</v>
          </cell>
          <cell r="F10088">
            <v>353</v>
          </cell>
          <cell r="G10088" t="str">
            <v>NB-29127</v>
          </cell>
          <cell r="H10088">
            <v>40254</v>
          </cell>
          <cell r="I10088" t="str">
            <v>PAGO SERVICIOS PUBLICO</v>
          </cell>
          <cell r="J10088" t="str">
            <v>ND-0317</v>
          </cell>
          <cell r="L10088">
            <v>45364</v>
          </cell>
        </row>
        <row r="10089">
          <cell r="A10089" t="str">
            <v>11150528ND-031640254</v>
          </cell>
          <cell r="B10089">
            <v>13394</v>
          </cell>
          <cell r="C10089">
            <v>11150528</v>
          </cell>
          <cell r="D10089" t="str">
            <v>2010/03</v>
          </cell>
          <cell r="E10089" t="str">
            <v>AD0501</v>
          </cell>
          <cell r="F10089">
            <v>358</v>
          </cell>
          <cell r="G10089" t="str">
            <v>NB-29127</v>
          </cell>
          <cell r="H10089">
            <v>40254</v>
          </cell>
          <cell r="I10089" t="str">
            <v>PAGO SERVICIOS PUBLICO</v>
          </cell>
          <cell r="J10089" t="str">
            <v>ND-0316</v>
          </cell>
          <cell r="L10089">
            <v>29580</v>
          </cell>
        </row>
        <row r="10090">
          <cell r="A10090" t="str">
            <v>11150528ND-031740254</v>
          </cell>
          <cell r="B10090">
            <v>13395</v>
          </cell>
          <cell r="C10090">
            <v>11150528</v>
          </cell>
          <cell r="D10090" t="str">
            <v>2010/03</v>
          </cell>
          <cell r="E10090" t="str">
            <v>AD0501</v>
          </cell>
          <cell r="F10090">
            <v>359</v>
          </cell>
          <cell r="G10090" t="str">
            <v>NB-29127</v>
          </cell>
          <cell r="H10090">
            <v>40254</v>
          </cell>
          <cell r="I10090" t="str">
            <v>PAGO SERVICIOS PUBLICO</v>
          </cell>
          <cell r="J10090" t="str">
            <v>ND-0317</v>
          </cell>
          <cell r="L10090">
            <v>29580</v>
          </cell>
        </row>
        <row r="10091">
          <cell r="A10091" t="str">
            <v>11150528ND-031740254</v>
          </cell>
          <cell r="B10091">
            <v>13396</v>
          </cell>
          <cell r="C10091">
            <v>11150528</v>
          </cell>
          <cell r="D10091" t="str">
            <v>2010/03</v>
          </cell>
          <cell r="E10091" t="str">
            <v>AD0501</v>
          </cell>
          <cell r="F10091">
            <v>360</v>
          </cell>
          <cell r="G10091" t="str">
            <v>NB-29127</v>
          </cell>
          <cell r="H10091">
            <v>40254</v>
          </cell>
          <cell r="I10091" t="str">
            <v>PAGO SERVICIOS PUBLICO</v>
          </cell>
          <cell r="J10091" t="str">
            <v>ND-0317</v>
          </cell>
          <cell r="L10091">
            <v>29580</v>
          </cell>
        </row>
        <row r="10092">
          <cell r="A10092" t="str">
            <v>11150528ND-031740254</v>
          </cell>
          <cell r="B10092">
            <v>13397</v>
          </cell>
          <cell r="C10092">
            <v>11150528</v>
          </cell>
          <cell r="D10092" t="str">
            <v>2010/03</v>
          </cell>
          <cell r="E10092" t="str">
            <v>AD0501</v>
          </cell>
          <cell r="F10092">
            <v>361</v>
          </cell>
          <cell r="G10092" t="str">
            <v>NB-29127</v>
          </cell>
          <cell r="H10092">
            <v>40254</v>
          </cell>
          <cell r="I10092" t="str">
            <v>PAGO SERVICIOS PUBLICO</v>
          </cell>
          <cell r="J10092" t="str">
            <v>ND-0317</v>
          </cell>
          <cell r="L10092">
            <v>29580</v>
          </cell>
        </row>
        <row r="10093">
          <cell r="A10093" t="str">
            <v>11150528ND-031740254</v>
          </cell>
          <cell r="B10093">
            <v>13398</v>
          </cell>
          <cell r="C10093">
            <v>11150528</v>
          </cell>
          <cell r="D10093" t="str">
            <v>2010/03</v>
          </cell>
          <cell r="E10093" t="str">
            <v>AD0501</v>
          </cell>
          <cell r="F10093">
            <v>363</v>
          </cell>
          <cell r="G10093" t="str">
            <v>NB-29127</v>
          </cell>
          <cell r="H10093">
            <v>40254</v>
          </cell>
          <cell r="I10093" t="str">
            <v>PAGO SERVICIOS PUBLICO</v>
          </cell>
          <cell r="J10093" t="str">
            <v>ND-0317</v>
          </cell>
          <cell r="L10093">
            <v>214620</v>
          </cell>
        </row>
        <row r="10094">
          <cell r="A10094" t="str">
            <v>11150528ND-031740254</v>
          </cell>
          <cell r="B10094">
            <v>13399</v>
          </cell>
          <cell r="C10094">
            <v>11150528</v>
          </cell>
          <cell r="D10094" t="str">
            <v>2010/03</v>
          </cell>
          <cell r="E10094" t="str">
            <v>AD0501</v>
          </cell>
          <cell r="F10094">
            <v>370</v>
          </cell>
          <cell r="G10094" t="str">
            <v>NB-29127</v>
          </cell>
          <cell r="H10094">
            <v>40254</v>
          </cell>
          <cell r="I10094" t="str">
            <v>PAGO SERVICIOS PUBLICO</v>
          </cell>
          <cell r="J10094" t="str">
            <v>ND-0317</v>
          </cell>
          <cell r="L10094">
            <v>42991</v>
          </cell>
        </row>
        <row r="10095">
          <cell r="A10095" t="str">
            <v>11150528ND-031740254</v>
          </cell>
          <cell r="B10095">
            <v>13400</v>
          </cell>
          <cell r="C10095">
            <v>11150528</v>
          </cell>
          <cell r="D10095" t="str">
            <v>2010/03</v>
          </cell>
          <cell r="E10095" t="str">
            <v>AD0501</v>
          </cell>
          <cell r="F10095">
            <v>371</v>
          </cell>
          <cell r="G10095" t="str">
            <v>NB-29127</v>
          </cell>
          <cell r="H10095">
            <v>40254</v>
          </cell>
          <cell r="I10095" t="str">
            <v>PAGO SERVICIOS PUBLICO</v>
          </cell>
          <cell r="J10095" t="str">
            <v>ND-0317</v>
          </cell>
          <cell r="L10095">
            <v>110257</v>
          </cell>
        </row>
        <row r="10096">
          <cell r="A10096" t="str">
            <v>11150528ND-031740254</v>
          </cell>
          <cell r="B10096">
            <v>13401</v>
          </cell>
          <cell r="C10096">
            <v>11150528</v>
          </cell>
          <cell r="D10096" t="str">
            <v>2010/03</v>
          </cell>
          <cell r="E10096" t="str">
            <v>AD0501</v>
          </cell>
          <cell r="F10096">
            <v>372</v>
          </cell>
          <cell r="G10096" t="str">
            <v>NB-29127</v>
          </cell>
          <cell r="H10096">
            <v>40254</v>
          </cell>
          <cell r="I10096" t="str">
            <v>PAGO SERVICIOS PUBLICO</v>
          </cell>
          <cell r="J10096" t="str">
            <v>ND-0317</v>
          </cell>
          <cell r="L10096">
            <v>53137</v>
          </cell>
        </row>
        <row r="10097">
          <cell r="A10097" t="str">
            <v>11150528ND-031840254</v>
          </cell>
          <cell r="B10097">
            <v>13402</v>
          </cell>
          <cell r="C10097">
            <v>11150528</v>
          </cell>
          <cell r="D10097" t="str">
            <v>2010/03</v>
          </cell>
          <cell r="E10097" t="str">
            <v>AD0501</v>
          </cell>
          <cell r="F10097">
            <v>373</v>
          </cell>
          <cell r="G10097" t="str">
            <v>NB-29127</v>
          </cell>
          <cell r="H10097">
            <v>40254</v>
          </cell>
          <cell r="I10097" t="str">
            <v>PAGO SERVICIOS PUBLICO</v>
          </cell>
          <cell r="J10097" t="str">
            <v>ND-0318</v>
          </cell>
          <cell r="L10097">
            <v>225954</v>
          </cell>
        </row>
        <row r="10098">
          <cell r="A10098" t="str">
            <v>11150528ND-031740254</v>
          </cell>
          <cell r="B10098">
            <v>13403</v>
          </cell>
          <cell r="C10098">
            <v>11150528</v>
          </cell>
          <cell r="D10098" t="str">
            <v>2010/03</v>
          </cell>
          <cell r="E10098" t="str">
            <v>AD0501</v>
          </cell>
          <cell r="F10098">
            <v>374</v>
          </cell>
          <cell r="G10098" t="str">
            <v>NB-29127</v>
          </cell>
          <cell r="H10098">
            <v>40254</v>
          </cell>
          <cell r="I10098" t="str">
            <v>PAGO SERVICIOS PUBLICO</v>
          </cell>
          <cell r="J10098" t="str">
            <v>ND-0317</v>
          </cell>
          <cell r="L10098">
            <v>30689</v>
          </cell>
        </row>
        <row r="10099">
          <cell r="A10099" t="str">
            <v>11150528ND-031740254</v>
          </cell>
          <cell r="B10099">
            <v>13404</v>
          </cell>
          <cell r="C10099">
            <v>11150528</v>
          </cell>
          <cell r="D10099" t="str">
            <v>2010/03</v>
          </cell>
          <cell r="E10099" t="str">
            <v>AD0501</v>
          </cell>
          <cell r="F10099">
            <v>375</v>
          </cell>
          <cell r="G10099" t="str">
            <v>NB-29127</v>
          </cell>
          <cell r="H10099">
            <v>40254</v>
          </cell>
          <cell r="I10099" t="str">
            <v>PAGO SERVICIOS PUBLICO</v>
          </cell>
          <cell r="J10099" t="str">
            <v>ND-0317</v>
          </cell>
          <cell r="L10099">
            <v>30689</v>
          </cell>
        </row>
        <row r="10100">
          <cell r="A10100" t="str">
            <v>11150528ND-031740254</v>
          </cell>
          <cell r="B10100">
            <v>13405</v>
          </cell>
          <cell r="C10100">
            <v>11150528</v>
          </cell>
          <cell r="D10100" t="str">
            <v>2010/03</v>
          </cell>
          <cell r="E10100" t="str">
            <v>AD0501</v>
          </cell>
          <cell r="F10100">
            <v>381</v>
          </cell>
          <cell r="G10100" t="str">
            <v>NB-29127</v>
          </cell>
          <cell r="H10100">
            <v>40254</v>
          </cell>
          <cell r="I10100" t="str">
            <v>PAGO SERVICIOS PUBLICO</v>
          </cell>
          <cell r="J10100" t="str">
            <v>ND-0317</v>
          </cell>
          <cell r="L10100">
            <v>74562</v>
          </cell>
        </row>
        <row r="10101">
          <cell r="A10101" t="str">
            <v>11150528ND-031740254</v>
          </cell>
          <cell r="B10101">
            <v>13406</v>
          </cell>
          <cell r="C10101">
            <v>11150528</v>
          </cell>
          <cell r="D10101" t="str">
            <v>2010/03</v>
          </cell>
          <cell r="E10101" t="str">
            <v>AD0501</v>
          </cell>
          <cell r="F10101">
            <v>382</v>
          </cell>
          <cell r="G10101" t="str">
            <v>NB-29127</v>
          </cell>
          <cell r="H10101">
            <v>40254</v>
          </cell>
          <cell r="I10101" t="str">
            <v>PAGO SERVICIOS PUBLICO</v>
          </cell>
          <cell r="J10101" t="str">
            <v>ND-0317</v>
          </cell>
          <cell r="L10101">
            <v>120283</v>
          </cell>
        </row>
        <row r="10102">
          <cell r="A10102" t="str">
            <v>11150528ND-031740254</v>
          </cell>
          <cell r="B10102">
            <v>13407</v>
          </cell>
          <cell r="C10102">
            <v>11150528</v>
          </cell>
          <cell r="D10102" t="str">
            <v>2010/03</v>
          </cell>
          <cell r="E10102" t="str">
            <v>AD0501</v>
          </cell>
          <cell r="F10102">
            <v>383</v>
          </cell>
          <cell r="G10102" t="str">
            <v>NB-29127</v>
          </cell>
          <cell r="H10102">
            <v>40254</v>
          </cell>
          <cell r="I10102" t="str">
            <v>PAGO SERVICIOS PUBLICO</v>
          </cell>
          <cell r="J10102" t="str">
            <v>ND-0317</v>
          </cell>
          <cell r="L10102">
            <v>75094</v>
          </cell>
        </row>
        <row r="10103">
          <cell r="A10103" t="str">
            <v>11150528ND-031740254</v>
          </cell>
          <cell r="B10103">
            <v>13408</v>
          </cell>
          <cell r="C10103">
            <v>11150528</v>
          </cell>
          <cell r="D10103" t="str">
            <v>2010/03</v>
          </cell>
          <cell r="E10103" t="str">
            <v>AD0501</v>
          </cell>
          <cell r="F10103">
            <v>384</v>
          </cell>
          <cell r="G10103" t="str">
            <v>NB-29127</v>
          </cell>
          <cell r="H10103">
            <v>40254</v>
          </cell>
          <cell r="I10103" t="str">
            <v>PAGO SERVICIOS PUBLICO</v>
          </cell>
          <cell r="J10103" t="str">
            <v>ND-0317</v>
          </cell>
          <cell r="L10103">
            <v>74562</v>
          </cell>
        </row>
        <row r="10104">
          <cell r="A10104" t="str">
            <v>11150528ND-031840254</v>
          </cell>
          <cell r="B10104">
            <v>13409</v>
          </cell>
          <cell r="C10104">
            <v>11150528</v>
          </cell>
          <cell r="D10104" t="str">
            <v>2010/03</v>
          </cell>
          <cell r="E10104" t="str">
            <v>AD0501</v>
          </cell>
          <cell r="F10104">
            <v>385</v>
          </cell>
          <cell r="G10104" t="str">
            <v>NB-29127</v>
          </cell>
          <cell r="H10104">
            <v>40254</v>
          </cell>
          <cell r="I10104" t="str">
            <v>PAGO SERVICIOS PUBLICO</v>
          </cell>
          <cell r="J10104" t="str">
            <v>ND-0318</v>
          </cell>
          <cell r="L10104">
            <v>257664</v>
          </cell>
        </row>
        <row r="10105">
          <cell r="A10105" t="str">
            <v>11150528ND-031740254</v>
          </cell>
          <cell r="B10105">
            <v>13410</v>
          </cell>
          <cell r="C10105">
            <v>11150528</v>
          </cell>
          <cell r="D10105" t="str">
            <v>2010/03</v>
          </cell>
          <cell r="E10105" t="str">
            <v>AD0501</v>
          </cell>
          <cell r="F10105">
            <v>387</v>
          </cell>
          <cell r="G10105" t="str">
            <v>NB-29127</v>
          </cell>
          <cell r="H10105">
            <v>40254</v>
          </cell>
          <cell r="I10105" t="str">
            <v>PAGO SERVICIOS PUBLICO</v>
          </cell>
          <cell r="J10105" t="str">
            <v>ND-0317</v>
          </cell>
          <cell r="L10105">
            <v>33440</v>
          </cell>
        </row>
        <row r="10106">
          <cell r="A10106" t="str">
            <v>11150528ND-031740254</v>
          </cell>
          <cell r="B10106">
            <v>13411</v>
          </cell>
          <cell r="C10106">
            <v>11150528</v>
          </cell>
          <cell r="D10106" t="str">
            <v>2010/03</v>
          </cell>
          <cell r="E10106" t="str">
            <v>AD0501</v>
          </cell>
          <cell r="F10106">
            <v>389</v>
          </cell>
          <cell r="G10106" t="str">
            <v>NB-29127</v>
          </cell>
          <cell r="H10106">
            <v>40254</v>
          </cell>
          <cell r="I10106" t="str">
            <v>PAGO SERVICIOS PUBLICO</v>
          </cell>
          <cell r="J10106" t="str">
            <v>ND-0317</v>
          </cell>
          <cell r="L10106">
            <v>5715155</v>
          </cell>
        </row>
        <row r="10107">
          <cell r="A10107" t="str">
            <v>11150528ND-031740254</v>
          </cell>
          <cell r="B10107">
            <v>13412</v>
          </cell>
          <cell r="C10107">
            <v>11150528</v>
          </cell>
          <cell r="D10107" t="str">
            <v>2010/03</v>
          </cell>
          <cell r="E10107" t="str">
            <v>AD0501</v>
          </cell>
          <cell r="F10107">
            <v>392</v>
          </cell>
          <cell r="G10107" t="str">
            <v>NB-29127</v>
          </cell>
          <cell r="H10107">
            <v>40254</v>
          </cell>
          <cell r="I10107" t="str">
            <v>PAGO SERVICIOS PUBLICO</v>
          </cell>
          <cell r="J10107" t="str">
            <v>ND-0317</v>
          </cell>
          <cell r="L10107">
            <v>55725</v>
          </cell>
        </row>
        <row r="10108">
          <cell r="A10108" t="str">
            <v>11150528ND-031740254</v>
          </cell>
          <cell r="B10108">
            <v>13413</v>
          </cell>
          <cell r="C10108">
            <v>11150528</v>
          </cell>
          <cell r="D10108" t="str">
            <v>2010/03</v>
          </cell>
          <cell r="E10108" t="str">
            <v>AD0501</v>
          </cell>
          <cell r="F10108">
            <v>393</v>
          </cell>
          <cell r="G10108" t="str">
            <v>NB-29127</v>
          </cell>
          <cell r="H10108">
            <v>40254</v>
          </cell>
          <cell r="I10108" t="str">
            <v>PAGO SERVICIOS PUBLICO</v>
          </cell>
          <cell r="J10108" t="str">
            <v>ND-0317</v>
          </cell>
          <cell r="L10108">
            <v>15920</v>
          </cell>
        </row>
        <row r="10109">
          <cell r="A10109" t="str">
            <v>11150528ND-031740254</v>
          </cell>
          <cell r="B10109">
            <v>13414</v>
          </cell>
          <cell r="C10109">
            <v>11150528</v>
          </cell>
          <cell r="D10109" t="str">
            <v>2010/03</v>
          </cell>
          <cell r="E10109" t="str">
            <v>AD0501</v>
          </cell>
          <cell r="F10109">
            <v>400</v>
          </cell>
          <cell r="G10109" t="str">
            <v>NB-29127</v>
          </cell>
          <cell r="H10109">
            <v>40254</v>
          </cell>
          <cell r="I10109" t="str">
            <v>PAGO SERVICIOS PUBLICO</v>
          </cell>
          <cell r="J10109" t="str">
            <v>ND-0317</v>
          </cell>
          <cell r="L10109">
            <v>104142</v>
          </cell>
        </row>
        <row r="10110">
          <cell r="A10110" t="str">
            <v>11150528ND-031640254</v>
          </cell>
          <cell r="B10110">
            <v>13415</v>
          </cell>
          <cell r="C10110">
            <v>11150528</v>
          </cell>
          <cell r="D10110" t="str">
            <v>2010/03</v>
          </cell>
          <cell r="E10110" t="str">
            <v>AD0501</v>
          </cell>
          <cell r="F10110">
            <v>401</v>
          </cell>
          <cell r="G10110" t="str">
            <v>NB-29127</v>
          </cell>
          <cell r="H10110">
            <v>40254</v>
          </cell>
          <cell r="I10110" t="str">
            <v>PAGO SERVICIOS PUBLICO</v>
          </cell>
          <cell r="J10110" t="str">
            <v>ND-0316</v>
          </cell>
          <cell r="L10110">
            <v>18857</v>
          </cell>
        </row>
        <row r="10111">
          <cell r="A10111" t="str">
            <v>11150528ND-031740254</v>
          </cell>
          <cell r="B10111">
            <v>13416</v>
          </cell>
          <cell r="C10111">
            <v>11150528</v>
          </cell>
          <cell r="D10111" t="str">
            <v>2010/03</v>
          </cell>
          <cell r="E10111" t="str">
            <v>AD0501</v>
          </cell>
          <cell r="F10111">
            <v>402</v>
          </cell>
          <cell r="G10111" t="str">
            <v>NB-29127</v>
          </cell>
          <cell r="H10111">
            <v>40254</v>
          </cell>
          <cell r="I10111" t="str">
            <v>PAGO SERVICIOS PUBLICO</v>
          </cell>
          <cell r="J10111" t="str">
            <v>ND-0317</v>
          </cell>
          <cell r="L10111">
            <v>125620</v>
          </cell>
        </row>
        <row r="10112">
          <cell r="A10112" t="str">
            <v>11150528ND-031740254</v>
          </cell>
          <cell r="B10112">
            <v>13417</v>
          </cell>
          <cell r="C10112">
            <v>11150528</v>
          </cell>
          <cell r="D10112" t="str">
            <v>2010/03</v>
          </cell>
          <cell r="E10112" t="str">
            <v>AD0501</v>
          </cell>
          <cell r="F10112">
            <v>403</v>
          </cell>
          <cell r="G10112" t="str">
            <v>NB-29127</v>
          </cell>
          <cell r="H10112">
            <v>40254</v>
          </cell>
          <cell r="I10112" t="str">
            <v>PAGO SERVICIOS PUBLICO</v>
          </cell>
          <cell r="J10112" t="str">
            <v>ND-0317</v>
          </cell>
          <cell r="L10112">
            <v>31760</v>
          </cell>
        </row>
        <row r="10113">
          <cell r="A10113" t="str">
            <v>11150528ND-031640254</v>
          </cell>
          <cell r="B10113">
            <v>13418</v>
          </cell>
          <cell r="C10113">
            <v>11150528</v>
          </cell>
          <cell r="D10113" t="str">
            <v>2010/03</v>
          </cell>
          <cell r="E10113" t="str">
            <v>AD0501</v>
          </cell>
          <cell r="F10113">
            <v>404</v>
          </cell>
          <cell r="G10113" t="str">
            <v>NB-29127</v>
          </cell>
          <cell r="H10113">
            <v>40254</v>
          </cell>
          <cell r="I10113" t="str">
            <v>PAGO SERVICIOS PUBLICO</v>
          </cell>
          <cell r="J10113" t="str">
            <v>ND-0316</v>
          </cell>
          <cell r="L10113">
            <v>18850</v>
          </cell>
        </row>
        <row r="10114">
          <cell r="A10114" t="str">
            <v>11150528ND-031740254</v>
          </cell>
          <cell r="B10114">
            <v>13419</v>
          </cell>
          <cell r="C10114">
            <v>11150528</v>
          </cell>
          <cell r="D10114" t="str">
            <v>2010/03</v>
          </cell>
          <cell r="E10114" t="str">
            <v>AD0501</v>
          </cell>
          <cell r="F10114">
            <v>405</v>
          </cell>
          <cell r="G10114" t="str">
            <v>NB-29127</v>
          </cell>
          <cell r="H10114">
            <v>40254</v>
          </cell>
          <cell r="I10114" t="str">
            <v>PAGO SERVICIOS PUBLICO</v>
          </cell>
          <cell r="J10114" t="str">
            <v>ND-0317</v>
          </cell>
          <cell r="L10114">
            <v>55488</v>
          </cell>
        </row>
        <row r="10115">
          <cell r="A10115" t="str">
            <v>11150528ND-031740254</v>
          </cell>
          <cell r="B10115">
            <v>13420</v>
          </cell>
          <cell r="C10115">
            <v>11150528</v>
          </cell>
          <cell r="D10115" t="str">
            <v>2010/03</v>
          </cell>
          <cell r="E10115" t="str">
            <v>AD0501</v>
          </cell>
          <cell r="F10115">
            <v>412</v>
          </cell>
          <cell r="G10115" t="str">
            <v>NB-29127</v>
          </cell>
          <cell r="H10115">
            <v>40254</v>
          </cell>
          <cell r="I10115" t="str">
            <v>PAGO SERVICIOS PUBLICO</v>
          </cell>
          <cell r="J10115" t="str">
            <v>ND-0317</v>
          </cell>
          <cell r="L10115">
            <v>40062</v>
          </cell>
        </row>
        <row r="10116">
          <cell r="A10116" t="str">
            <v>11150528ND-031740254</v>
          </cell>
          <cell r="B10116">
            <v>13421</v>
          </cell>
          <cell r="C10116">
            <v>11150528</v>
          </cell>
          <cell r="D10116" t="str">
            <v>2010/03</v>
          </cell>
          <cell r="E10116" t="str">
            <v>AD0501</v>
          </cell>
          <cell r="F10116">
            <v>413</v>
          </cell>
          <cell r="G10116" t="str">
            <v>NB-29127</v>
          </cell>
          <cell r="H10116">
            <v>40254</v>
          </cell>
          <cell r="I10116" t="str">
            <v>PAGO SERVICIOS PUBLICO</v>
          </cell>
          <cell r="J10116" t="str">
            <v>ND-0317</v>
          </cell>
          <cell r="L10116">
            <v>29580</v>
          </cell>
        </row>
        <row r="10117">
          <cell r="A10117" t="str">
            <v>11150528ND-031740254</v>
          </cell>
          <cell r="B10117">
            <v>13422</v>
          </cell>
          <cell r="C10117">
            <v>11150528</v>
          </cell>
          <cell r="D10117" t="str">
            <v>2010/03</v>
          </cell>
          <cell r="E10117" t="str">
            <v>AD0501</v>
          </cell>
          <cell r="F10117">
            <v>414</v>
          </cell>
          <cell r="G10117" t="str">
            <v>NB-29127</v>
          </cell>
          <cell r="H10117">
            <v>40254</v>
          </cell>
          <cell r="I10117" t="str">
            <v>PAGO SERVICIOS PUBLICO</v>
          </cell>
          <cell r="J10117" t="str">
            <v>ND-0317</v>
          </cell>
          <cell r="L10117">
            <v>97374</v>
          </cell>
        </row>
        <row r="10118">
          <cell r="A10118" t="str">
            <v>11150528ND-031740254</v>
          </cell>
          <cell r="B10118">
            <v>13435</v>
          </cell>
          <cell r="C10118">
            <v>11150528</v>
          </cell>
          <cell r="D10118" t="str">
            <v>2010/03</v>
          </cell>
          <cell r="E10118" t="str">
            <v>AD0501</v>
          </cell>
          <cell r="F10118">
            <v>415</v>
          </cell>
          <cell r="G10118" t="str">
            <v>NB-29127</v>
          </cell>
          <cell r="H10118">
            <v>40254</v>
          </cell>
          <cell r="I10118" t="str">
            <v>PAGO SERVICIOS PUBLICO</v>
          </cell>
          <cell r="J10118" t="str">
            <v>ND-0317</v>
          </cell>
          <cell r="L10118">
            <v>66894</v>
          </cell>
        </row>
        <row r="10119">
          <cell r="A10119" t="str">
            <v>11150528ND-031740254</v>
          </cell>
          <cell r="B10119">
            <v>13436</v>
          </cell>
          <cell r="C10119">
            <v>11150528</v>
          </cell>
          <cell r="D10119" t="str">
            <v>2010/03</v>
          </cell>
          <cell r="E10119" t="str">
            <v>AD0501</v>
          </cell>
          <cell r="F10119">
            <v>416</v>
          </cell>
          <cell r="G10119" t="str">
            <v>NB-29127</v>
          </cell>
          <cell r="H10119">
            <v>40254</v>
          </cell>
          <cell r="I10119" t="str">
            <v>PAGO SERVICIOS PUBLICO</v>
          </cell>
          <cell r="J10119" t="str">
            <v>ND-0317</v>
          </cell>
          <cell r="L10119">
            <v>28712</v>
          </cell>
        </row>
        <row r="10120">
          <cell r="A10120" t="str">
            <v>11150528ND-031740254</v>
          </cell>
          <cell r="B10120">
            <v>13437</v>
          </cell>
          <cell r="C10120">
            <v>11150528</v>
          </cell>
          <cell r="D10120" t="str">
            <v>2010/03</v>
          </cell>
          <cell r="E10120" t="str">
            <v>AD0501</v>
          </cell>
          <cell r="F10120">
            <v>417</v>
          </cell>
          <cell r="G10120" t="str">
            <v>NB-29127</v>
          </cell>
          <cell r="H10120">
            <v>40254</v>
          </cell>
          <cell r="I10120" t="str">
            <v>PAGO SERVICIOS PUBLICO</v>
          </cell>
          <cell r="J10120" t="str">
            <v>ND-0317</v>
          </cell>
          <cell r="L10120">
            <v>74562</v>
          </cell>
        </row>
        <row r="10121">
          <cell r="A10121" t="str">
            <v>11150528ND-031840254</v>
          </cell>
          <cell r="B10121">
            <v>13438</v>
          </cell>
          <cell r="C10121">
            <v>11150528</v>
          </cell>
          <cell r="D10121" t="str">
            <v>2010/03</v>
          </cell>
          <cell r="E10121" t="str">
            <v>AD0501</v>
          </cell>
          <cell r="F10121">
            <v>419</v>
          </cell>
          <cell r="G10121" t="str">
            <v>NB-29127</v>
          </cell>
          <cell r="H10121">
            <v>40254</v>
          </cell>
          <cell r="I10121" t="str">
            <v>PAGO SERVICIOS PUBLICO</v>
          </cell>
          <cell r="J10121" t="str">
            <v>ND-0318</v>
          </cell>
          <cell r="L10121">
            <v>1527134</v>
          </cell>
        </row>
        <row r="10122">
          <cell r="A10122" t="str">
            <v>11150528ND-031840254</v>
          </cell>
          <cell r="B10122">
            <v>13439</v>
          </cell>
          <cell r="C10122">
            <v>11150528</v>
          </cell>
          <cell r="D10122" t="str">
            <v>2010/03</v>
          </cell>
          <cell r="E10122" t="str">
            <v>AD0501</v>
          </cell>
          <cell r="F10122">
            <v>425</v>
          </cell>
          <cell r="G10122" t="str">
            <v>NB-29127</v>
          </cell>
          <cell r="H10122">
            <v>40254</v>
          </cell>
          <cell r="I10122" t="str">
            <v>PAGO SERVICIOS PUBLICO</v>
          </cell>
          <cell r="J10122" t="str">
            <v>ND-0318</v>
          </cell>
          <cell r="L10122">
            <v>76031</v>
          </cell>
        </row>
        <row r="10123">
          <cell r="A10123" t="str">
            <v>11150528ND-031840254</v>
          </cell>
          <cell r="B10123">
            <v>13440</v>
          </cell>
          <cell r="C10123">
            <v>11150528</v>
          </cell>
          <cell r="D10123" t="str">
            <v>2010/03</v>
          </cell>
          <cell r="E10123" t="str">
            <v>AD0501</v>
          </cell>
          <cell r="F10123">
            <v>426</v>
          </cell>
          <cell r="G10123" t="str">
            <v>NB-29127</v>
          </cell>
          <cell r="H10123">
            <v>40254</v>
          </cell>
          <cell r="I10123" t="str">
            <v>PAGO SERVICIOS PUBLICO</v>
          </cell>
          <cell r="J10123" t="str">
            <v>ND-0318</v>
          </cell>
          <cell r="L10123">
            <v>74562</v>
          </cell>
        </row>
        <row r="10124">
          <cell r="A10124" t="str">
            <v>11150528ND-031840254</v>
          </cell>
          <cell r="B10124">
            <v>13441</v>
          </cell>
          <cell r="C10124">
            <v>11150528</v>
          </cell>
          <cell r="D10124" t="str">
            <v>2010/03</v>
          </cell>
          <cell r="E10124" t="str">
            <v>AD0501</v>
          </cell>
          <cell r="F10124">
            <v>427</v>
          </cell>
          <cell r="G10124" t="str">
            <v>NB-29127</v>
          </cell>
          <cell r="H10124">
            <v>40254</v>
          </cell>
          <cell r="I10124" t="str">
            <v>PAGO SERVICIOS PUBLICO</v>
          </cell>
          <cell r="J10124" t="str">
            <v>ND-0318</v>
          </cell>
          <cell r="L10124">
            <v>15920</v>
          </cell>
        </row>
        <row r="10125">
          <cell r="A10125" t="str">
            <v>11150528ND-031840254</v>
          </cell>
          <cell r="B10125">
            <v>13442</v>
          </cell>
          <cell r="C10125">
            <v>11150528</v>
          </cell>
          <cell r="D10125" t="str">
            <v>2010/03</v>
          </cell>
          <cell r="E10125" t="str">
            <v>AD0501</v>
          </cell>
          <cell r="F10125">
            <v>428</v>
          </cell>
          <cell r="G10125" t="str">
            <v>NB-29127</v>
          </cell>
          <cell r="H10125">
            <v>40254</v>
          </cell>
          <cell r="I10125" t="str">
            <v>PAGO SERVICIOS PUBLICO</v>
          </cell>
          <cell r="J10125" t="str">
            <v>ND-0318</v>
          </cell>
          <cell r="L10125">
            <v>74562</v>
          </cell>
        </row>
        <row r="10126">
          <cell r="A10126" t="str">
            <v>11150528ND-031840254</v>
          </cell>
          <cell r="B10126">
            <v>13443</v>
          </cell>
          <cell r="C10126">
            <v>11150528</v>
          </cell>
          <cell r="D10126" t="str">
            <v>2010/03</v>
          </cell>
          <cell r="E10126" t="str">
            <v>AD0501</v>
          </cell>
          <cell r="F10126">
            <v>429</v>
          </cell>
          <cell r="G10126" t="str">
            <v>NB-29127</v>
          </cell>
          <cell r="H10126">
            <v>40254</v>
          </cell>
          <cell r="I10126" t="str">
            <v>PAGO SERVICIOS PUBLICO</v>
          </cell>
          <cell r="J10126" t="str">
            <v>ND-0318</v>
          </cell>
          <cell r="L10126">
            <v>37654</v>
          </cell>
        </row>
        <row r="10127">
          <cell r="A10127" t="str">
            <v>11150528ND-031840254</v>
          </cell>
          <cell r="B10127">
            <v>13444</v>
          </cell>
          <cell r="C10127">
            <v>11150528</v>
          </cell>
          <cell r="D10127" t="str">
            <v>2010/03</v>
          </cell>
          <cell r="E10127" t="str">
            <v>AD0501</v>
          </cell>
          <cell r="F10127">
            <v>431</v>
          </cell>
          <cell r="G10127" t="str">
            <v>NB-29127</v>
          </cell>
          <cell r="H10127">
            <v>40254</v>
          </cell>
          <cell r="I10127" t="str">
            <v>PAGO SERVICIOS PUBLICO</v>
          </cell>
          <cell r="J10127" t="str">
            <v>ND-0318</v>
          </cell>
          <cell r="L10127">
            <v>2092471</v>
          </cell>
        </row>
        <row r="10128">
          <cell r="A10128" t="str">
            <v>11150528ND-031840254</v>
          </cell>
          <cell r="B10128">
            <v>13445</v>
          </cell>
          <cell r="C10128">
            <v>11150528</v>
          </cell>
          <cell r="D10128" t="str">
            <v>2010/03</v>
          </cell>
          <cell r="E10128" t="str">
            <v>AD0501</v>
          </cell>
          <cell r="F10128">
            <v>433</v>
          </cell>
          <cell r="G10128" t="str">
            <v>NB-29127</v>
          </cell>
          <cell r="H10128">
            <v>40254</v>
          </cell>
          <cell r="I10128" t="str">
            <v>PAGO SERVICIOS PUBLICO</v>
          </cell>
          <cell r="J10128" t="str">
            <v>ND-0318</v>
          </cell>
          <cell r="L10128">
            <v>112120</v>
          </cell>
        </row>
        <row r="10129">
          <cell r="A10129" t="str">
            <v>11150528ND-031840254</v>
          </cell>
          <cell r="B10129">
            <v>13446</v>
          </cell>
          <cell r="C10129">
            <v>11150528</v>
          </cell>
          <cell r="D10129" t="str">
            <v>2010/03</v>
          </cell>
          <cell r="E10129" t="str">
            <v>AD0501</v>
          </cell>
          <cell r="F10129">
            <v>435</v>
          </cell>
          <cell r="G10129" t="str">
            <v>NB-29127</v>
          </cell>
          <cell r="H10129">
            <v>40254</v>
          </cell>
          <cell r="I10129" t="str">
            <v>PAGO SERVICIOS PUBLICO</v>
          </cell>
          <cell r="J10129" t="str">
            <v>ND-0318</v>
          </cell>
          <cell r="L10129">
            <v>940847</v>
          </cell>
        </row>
        <row r="10130">
          <cell r="A10130" t="str">
            <v>11150528NC-031740254</v>
          </cell>
          <cell r="B10130">
            <v>13447</v>
          </cell>
          <cell r="C10130">
            <v>11150528</v>
          </cell>
          <cell r="D10130" t="str">
            <v>2010/03</v>
          </cell>
          <cell r="E10130" t="str">
            <v>AD0501</v>
          </cell>
          <cell r="F10130">
            <v>509</v>
          </cell>
          <cell r="G10130" t="str">
            <v>NB-29154</v>
          </cell>
          <cell r="H10130">
            <v>40254</v>
          </cell>
          <cell r="I10130" t="str">
            <v>RETIRO DE CARTERA COLE</v>
          </cell>
          <cell r="J10130" t="str">
            <v>NC-0317</v>
          </cell>
          <cell r="K10130">
            <v>20000000</v>
          </cell>
        </row>
        <row r="10131">
          <cell r="A10131" t="str">
            <v>11150528ND-030940254</v>
          </cell>
          <cell r="B10131">
            <v>13448</v>
          </cell>
          <cell r="C10131">
            <v>11150528</v>
          </cell>
          <cell r="D10131" t="str">
            <v>2010/03</v>
          </cell>
          <cell r="E10131" t="str">
            <v>AD0501</v>
          </cell>
          <cell r="F10131">
            <v>552</v>
          </cell>
          <cell r="G10131" t="str">
            <v>NB-29127</v>
          </cell>
          <cell r="H10131">
            <v>40254</v>
          </cell>
          <cell r="I10131" t="str">
            <v>PAGO SERVICIOS PUBLICO</v>
          </cell>
          <cell r="J10131" t="str">
            <v>ND-0309</v>
          </cell>
          <cell r="L10131">
            <v>26500</v>
          </cell>
        </row>
        <row r="10132">
          <cell r="A10132" t="str">
            <v>11150528ND-030940254</v>
          </cell>
          <cell r="B10132">
            <v>13449</v>
          </cell>
          <cell r="C10132">
            <v>11150528</v>
          </cell>
          <cell r="D10132" t="str">
            <v>2010/03</v>
          </cell>
          <cell r="E10132" t="str">
            <v>AD0501</v>
          </cell>
          <cell r="F10132">
            <v>553</v>
          </cell>
          <cell r="G10132" t="str">
            <v>NB-29127</v>
          </cell>
          <cell r="H10132">
            <v>40254</v>
          </cell>
          <cell r="I10132" t="str">
            <v>PAGO SERVICIOS PUBLICO</v>
          </cell>
          <cell r="J10132" t="str">
            <v>ND-0309</v>
          </cell>
          <cell r="L10132">
            <v>148690</v>
          </cell>
        </row>
        <row r="10133">
          <cell r="A10133" t="str">
            <v>11150528ND-030940254</v>
          </cell>
          <cell r="B10133">
            <v>13450</v>
          </cell>
          <cell r="C10133">
            <v>11150528</v>
          </cell>
          <cell r="D10133" t="str">
            <v>2010/03</v>
          </cell>
          <cell r="E10133" t="str">
            <v>AD0501</v>
          </cell>
          <cell r="F10133">
            <v>554</v>
          </cell>
          <cell r="G10133" t="str">
            <v>NB-29127</v>
          </cell>
          <cell r="H10133">
            <v>40254</v>
          </cell>
          <cell r="I10133" t="str">
            <v>PAGO SERVICIOS PUBLICO</v>
          </cell>
          <cell r="J10133" t="str">
            <v>ND-0309</v>
          </cell>
          <cell r="L10133">
            <v>25450</v>
          </cell>
        </row>
        <row r="10134">
          <cell r="A10134" t="str">
            <v>11150528ND-031140254</v>
          </cell>
          <cell r="B10134">
            <v>13451</v>
          </cell>
          <cell r="C10134">
            <v>11150528</v>
          </cell>
          <cell r="D10134" t="str">
            <v>2010/03</v>
          </cell>
          <cell r="E10134" t="str">
            <v>AD0501</v>
          </cell>
          <cell r="F10134">
            <v>556</v>
          </cell>
          <cell r="G10134" t="str">
            <v>NB-29127</v>
          </cell>
          <cell r="H10134">
            <v>40254</v>
          </cell>
          <cell r="I10134" t="str">
            <v>PAGO SERVICIOS PUBLICO</v>
          </cell>
          <cell r="J10134" t="str">
            <v>ND-0311</v>
          </cell>
          <cell r="L10134">
            <v>1052210</v>
          </cell>
        </row>
        <row r="10135">
          <cell r="A10135" t="str">
            <v>11150528ND-031140254</v>
          </cell>
          <cell r="B10135">
            <v>13452</v>
          </cell>
          <cell r="C10135">
            <v>11150528</v>
          </cell>
          <cell r="D10135" t="str">
            <v>2010/03</v>
          </cell>
          <cell r="E10135" t="str">
            <v>AD0501</v>
          </cell>
          <cell r="F10135">
            <v>558</v>
          </cell>
          <cell r="G10135" t="str">
            <v>NB-29127</v>
          </cell>
          <cell r="H10135">
            <v>40254</v>
          </cell>
          <cell r="I10135" t="str">
            <v>PAGO SERVICIOS PUBLICO</v>
          </cell>
          <cell r="J10135" t="str">
            <v>ND-0311</v>
          </cell>
          <cell r="L10135">
            <v>137820</v>
          </cell>
        </row>
        <row r="10136">
          <cell r="A10136" t="str">
            <v>11150528ND-031240254</v>
          </cell>
          <cell r="B10136">
            <v>13453</v>
          </cell>
          <cell r="C10136">
            <v>11150528</v>
          </cell>
          <cell r="D10136" t="str">
            <v>2010/03</v>
          </cell>
          <cell r="E10136" t="str">
            <v>AD0501</v>
          </cell>
          <cell r="F10136">
            <v>560</v>
          </cell>
          <cell r="G10136" t="str">
            <v>NB-29127</v>
          </cell>
          <cell r="H10136">
            <v>40254</v>
          </cell>
          <cell r="I10136" t="str">
            <v>PAGO SERVICIOS PUBLICO</v>
          </cell>
          <cell r="J10136" t="str">
            <v>ND-0312</v>
          </cell>
          <cell r="L10136">
            <v>956690</v>
          </cell>
        </row>
        <row r="10137">
          <cell r="A10137" t="str">
            <v>11150528ND-031240254</v>
          </cell>
          <cell r="B10137">
            <v>13454</v>
          </cell>
          <cell r="C10137">
            <v>11150528</v>
          </cell>
          <cell r="D10137" t="str">
            <v>2010/03</v>
          </cell>
          <cell r="E10137" t="str">
            <v>AD0501</v>
          </cell>
          <cell r="F10137">
            <v>562</v>
          </cell>
          <cell r="G10137" t="str">
            <v>NB-29127</v>
          </cell>
          <cell r="H10137">
            <v>40254</v>
          </cell>
          <cell r="I10137" t="str">
            <v>PAGO SERVICIOS PUBLICO</v>
          </cell>
          <cell r="J10137" t="str">
            <v>ND-0312</v>
          </cell>
          <cell r="L10137">
            <v>20720</v>
          </cell>
        </row>
        <row r="10138">
          <cell r="A10138" t="str">
            <v>11150528ND-031540254</v>
          </cell>
          <cell r="B10138">
            <v>13455</v>
          </cell>
          <cell r="C10138">
            <v>11150528</v>
          </cell>
          <cell r="D10138" t="str">
            <v>2010/03</v>
          </cell>
          <cell r="E10138" t="str">
            <v>AD0501</v>
          </cell>
          <cell r="F10138">
            <v>567</v>
          </cell>
          <cell r="G10138" t="str">
            <v>NB-29127</v>
          </cell>
          <cell r="H10138">
            <v>40254</v>
          </cell>
          <cell r="I10138" t="str">
            <v>PAGO SERVICIOS PUBLICO</v>
          </cell>
          <cell r="J10138" t="str">
            <v>ND-0315</v>
          </cell>
          <cell r="L10138">
            <v>74660</v>
          </cell>
        </row>
        <row r="10139">
          <cell r="A10139" t="str">
            <v>11150528ND-031540254</v>
          </cell>
          <cell r="B10139">
            <v>13456</v>
          </cell>
          <cell r="C10139">
            <v>11150528</v>
          </cell>
          <cell r="D10139" t="str">
            <v>2010/03</v>
          </cell>
          <cell r="E10139" t="str">
            <v>AD0501</v>
          </cell>
          <cell r="F10139">
            <v>568</v>
          </cell>
          <cell r="G10139" t="str">
            <v>NB-29127</v>
          </cell>
          <cell r="H10139">
            <v>40254</v>
          </cell>
          <cell r="I10139" t="str">
            <v>PAGO SERVICIOS PUBLICO</v>
          </cell>
          <cell r="J10139" t="str">
            <v>ND-0315</v>
          </cell>
          <cell r="L10139">
            <v>174880</v>
          </cell>
        </row>
        <row r="10140">
          <cell r="A10140" t="str">
            <v>11150528ND-031940254</v>
          </cell>
          <cell r="B10140">
            <v>13457</v>
          </cell>
          <cell r="C10140">
            <v>11150528</v>
          </cell>
          <cell r="D10140" t="str">
            <v>2010/03</v>
          </cell>
          <cell r="E10140" t="str">
            <v>AD0501</v>
          </cell>
          <cell r="F10140">
            <v>569</v>
          </cell>
          <cell r="G10140" t="str">
            <v>NB-29127</v>
          </cell>
          <cell r="H10140">
            <v>40254</v>
          </cell>
          <cell r="I10140" t="str">
            <v>PAGO SERVICIOS PUBLICO</v>
          </cell>
          <cell r="J10140" t="str">
            <v>ND-0319</v>
          </cell>
          <cell r="L10140">
            <v>48850</v>
          </cell>
        </row>
        <row r="10141">
          <cell r="A10141" t="str">
            <v>11150528ND-031540254</v>
          </cell>
          <cell r="B10141">
            <v>13458</v>
          </cell>
          <cell r="C10141">
            <v>11150528</v>
          </cell>
          <cell r="D10141" t="str">
            <v>2010/03</v>
          </cell>
          <cell r="E10141" t="str">
            <v>AD0501</v>
          </cell>
          <cell r="F10141">
            <v>572</v>
          </cell>
          <cell r="G10141" t="str">
            <v>NB-29127</v>
          </cell>
          <cell r="H10141">
            <v>40254</v>
          </cell>
          <cell r="I10141" t="str">
            <v>PAGO SERVICIOS PUBLICO</v>
          </cell>
          <cell r="J10141" t="str">
            <v>ND-0315</v>
          </cell>
          <cell r="L10141">
            <v>24520</v>
          </cell>
        </row>
        <row r="10142">
          <cell r="A10142" t="str">
            <v>11150528ND-031740254</v>
          </cell>
          <cell r="B10142">
            <v>13459</v>
          </cell>
          <cell r="C10142">
            <v>11150528</v>
          </cell>
          <cell r="D10142" t="str">
            <v>2010/03</v>
          </cell>
          <cell r="E10142" t="str">
            <v>AD0501</v>
          </cell>
          <cell r="F10142">
            <v>573</v>
          </cell>
          <cell r="G10142" t="str">
            <v>NB-29127</v>
          </cell>
          <cell r="H10142">
            <v>40254</v>
          </cell>
          <cell r="I10142" t="str">
            <v>PAGO SERVICIOS PUBLICO</v>
          </cell>
          <cell r="J10142" t="str">
            <v>ND-0317</v>
          </cell>
          <cell r="L10142">
            <v>19290</v>
          </cell>
        </row>
        <row r="10143">
          <cell r="A10143" t="str">
            <v>11150528ND-031640254</v>
          </cell>
          <cell r="B10143">
            <v>13460</v>
          </cell>
          <cell r="C10143">
            <v>11150528</v>
          </cell>
          <cell r="D10143" t="str">
            <v>2010/03</v>
          </cell>
          <cell r="E10143" t="str">
            <v>AD0501</v>
          </cell>
          <cell r="F10143">
            <v>579</v>
          </cell>
          <cell r="G10143" t="str">
            <v>NB-29127</v>
          </cell>
          <cell r="H10143">
            <v>40254</v>
          </cell>
          <cell r="I10143" t="str">
            <v>PAGO SERVICIOS PUBLICO</v>
          </cell>
          <cell r="J10143" t="str">
            <v>ND-0316</v>
          </cell>
          <cell r="L10143">
            <v>54884</v>
          </cell>
        </row>
        <row r="10144">
          <cell r="A10144" t="str">
            <v>11150528ND-031740254</v>
          </cell>
          <cell r="B10144">
            <v>13461</v>
          </cell>
          <cell r="C10144">
            <v>11150528</v>
          </cell>
          <cell r="D10144" t="str">
            <v>2010/03</v>
          </cell>
          <cell r="E10144" t="str">
            <v>AD0501</v>
          </cell>
          <cell r="F10144">
            <v>580</v>
          </cell>
          <cell r="G10144" t="str">
            <v>NB-29127</v>
          </cell>
          <cell r="H10144">
            <v>40254</v>
          </cell>
          <cell r="I10144" t="str">
            <v>PAGO SERVICIOS PUBLICO</v>
          </cell>
          <cell r="J10144" t="str">
            <v>ND-0317</v>
          </cell>
          <cell r="L10144">
            <v>15920</v>
          </cell>
        </row>
        <row r="10145">
          <cell r="A10145" t="str">
            <v>11150528ND-031640254</v>
          </cell>
          <cell r="B10145">
            <v>13462</v>
          </cell>
          <cell r="C10145">
            <v>11150528</v>
          </cell>
          <cell r="D10145" t="str">
            <v>2010/03</v>
          </cell>
          <cell r="E10145" t="str">
            <v>AD0501</v>
          </cell>
          <cell r="F10145">
            <v>581</v>
          </cell>
          <cell r="G10145" t="str">
            <v>NB-29127</v>
          </cell>
          <cell r="H10145">
            <v>40254</v>
          </cell>
          <cell r="I10145" t="str">
            <v>PAGO SERVICIOS PUBLICO</v>
          </cell>
          <cell r="J10145" t="str">
            <v>ND-0316</v>
          </cell>
          <cell r="L10145">
            <v>74562</v>
          </cell>
        </row>
        <row r="10146">
          <cell r="A10146" t="str">
            <v>11150528ND-031640254</v>
          </cell>
          <cell r="B10146">
            <v>13463</v>
          </cell>
          <cell r="C10146">
            <v>11150528</v>
          </cell>
          <cell r="D10146" t="str">
            <v>2010/03</v>
          </cell>
          <cell r="E10146" t="str">
            <v>AD0501</v>
          </cell>
          <cell r="F10146">
            <v>582</v>
          </cell>
          <cell r="G10146" t="str">
            <v>NB-29127</v>
          </cell>
          <cell r="H10146">
            <v>40254</v>
          </cell>
          <cell r="I10146" t="str">
            <v>PAGO SERVICIOS PUBLICO</v>
          </cell>
          <cell r="J10146" t="str">
            <v>ND-0316</v>
          </cell>
          <cell r="L10146">
            <v>86744</v>
          </cell>
        </row>
        <row r="10147">
          <cell r="A10147" t="str">
            <v>11150528ND-031640254</v>
          </cell>
          <cell r="B10147">
            <v>13464</v>
          </cell>
          <cell r="C10147">
            <v>11150528</v>
          </cell>
          <cell r="D10147" t="str">
            <v>2010/03</v>
          </cell>
          <cell r="E10147" t="str">
            <v>AD0501</v>
          </cell>
          <cell r="F10147">
            <v>583</v>
          </cell>
          <cell r="G10147" t="str">
            <v>NB-29127</v>
          </cell>
          <cell r="H10147">
            <v>40254</v>
          </cell>
          <cell r="I10147" t="str">
            <v>PAGO SERVICIOS PUBLICO</v>
          </cell>
          <cell r="J10147" t="str">
            <v>ND-0316</v>
          </cell>
          <cell r="L10147">
            <v>56553</v>
          </cell>
        </row>
        <row r="10148">
          <cell r="A10148" t="str">
            <v>11150528ND-031740254</v>
          </cell>
          <cell r="B10148">
            <v>13465</v>
          </cell>
          <cell r="C10148">
            <v>11150528</v>
          </cell>
          <cell r="D10148" t="str">
            <v>2010/03</v>
          </cell>
          <cell r="E10148" t="str">
            <v>AD0501</v>
          </cell>
          <cell r="F10148">
            <v>585</v>
          </cell>
          <cell r="G10148" t="str">
            <v>NB-29127</v>
          </cell>
          <cell r="H10148">
            <v>40254</v>
          </cell>
          <cell r="I10148" t="str">
            <v>PAGO SERVICIOS PUBLICO</v>
          </cell>
          <cell r="J10148" t="str">
            <v>ND-0317</v>
          </cell>
          <cell r="L10148">
            <v>75590</v>
          </cell>
        </row>
        <row r="10149">
          <cell r="A10149" t="str">
            <v>11150528ND-031740254</v>
          </cell>
          <cell r="B10149">
            <v>13466</v>
          </cell>
          <cell r="C10149">
            <v>11150528</v>
          </cell>
          <cell r="D10149" t="str">
            <v>2010/03</v>
          </cell>
          <cell r="E10149" t="str">
            <v>AD0501</v>
          </cell>
          <cell r="F10149">
            <v>587</v>
          </cell>
          <cell r="G10149" t="str">
            <v>NB-29127</v>
          </cell>
          <cell r="H10149">
            <v>40254</v>
          </cell>
          <cell r="I10149" t="str">
            <v>PAGO SERVICIOS PUBLICO</v>
          </cell>
          <cell r="J10149" t="str">
            <v>ND-0317</v>
          </cell>
          <cell r="L10149">
            <v>405468</v>
          </cell>
        </row>
        <row r="10150">
          <cell r="A10150" t="str">
            <v>11150528ND-031840254</v>
          </cell>
          <cell r="B10150">
            <v>13467</v>
          </cell>
          <cell r="C10150">
            <v>11150528</v>
          </cell>
          <cell r="D10150" t="str">
            <v>2010/03</v>
          </cell>
          <cell r="E10150" t="str">
            <v>AD0501</v>
          </cell>
          <cell r="F10150">
            <v>594</v>
          </cell>
          <cell r="G10150" t="str">
            <v>NB-29127</v>
          </cell>
          <cell r="H10150">
            <v>40254</v>
          </cell>
          <cell r="I10150" t="str">
            <v>PAGO SERVICIOS PUBLICO</v>
          </cell>
          <cell r="J10150" t="str">
            <v>ND-0318</v>
          </cell>
          <cell r="L10150">
            <v>14313</v>
          </cell>
        </row>
        <row r="10151">
          <cell r="A10151" t="str">
            <v>11150528ND-031840254</v>
          </cell>
          <cell r="B10151">
            <v>13468</v>
          </cell>
          <cell r="C10151">
            <v>11150528</v>
          </cell>
          <cell r="D10151" t="str">
            <v>2010/03</v>
          </cell>
          <cell r="E10151" t="str">
            <v>AD0501</v>
          </cell>
          <cell r="F10151">
            <v>595</v>
          </cell>
          <cell r="G10151" t="str">
            <v>NB-29127</v>
          </cell>
          <cell r="H10151">
            <v>40254</v>
          </cell>
          <cell r="I10151" t="str">
            <v>PAGO SERVICIOS PUBLICO</v>
          </cell>
          <cell r="J10151" t="str">
            <v>ND-0318</v>
          </cell>
          <cell r="L10151">
            <v>63938</v>
          </cell>
        </row>
        <row r="10152">
          <cell r="A10152" t="str">
            <v>11150528ND-031940254</v>
          </cell>
          <cell r="B10152">
            <v>13469</v>
          </cell>
          <cell r="C10152">
            <v>11150528</v>
          </cell>
          <cell r="D10152" t="str">
            <v>2010/03</v>
          </cell>
          <cell r="E10152" t="str">
            <v>AD0501</v>
          </cell>
          <cell r="F10152">
            <v>596</v>
          </cell>
          <cell r="G10152" t="str">
            <v>NB-29127</v>
          </cell>
          <cell r="H10152">
            <v>40254</v>
          </cell>
          <cell r="I10152" t="str">
            <v>PAGO SERVICIOS PUBLICO</v>
          </cell>
          <cell r="J10152" t="str">
            <v>ND-0319</v>
          </cell>
          <cell r="L10152">
            <v>29438</v>
          </cell>
        </row>
        <row r="10153">
          <cell r="A10153" t="str">
            <v>11150528ND-031840254</v>
          </cell>
          <cell r="B10153">
            <v>13470</v>
          </cell>
          <cell r="C10153">
            <v>11150528</v>
          </cell>
          <cell r="D10153" t="str">
            <v>2010/03</v>
          </cell>
          <cell r="E10153" t="str">
            <v>AD0501</v>
          </cell>
          <cell r="F10153">
            <v>597</v>
          </cell>
          <cell r="G10153" t="str">
            <v>NB-29127</v>
          </cell>
          <cell r="H10153">
            <v>40254</v>
          </cell>
          <cell r="I10153" t="str">
            <v>PAGO SERVICIOS PUBLICO</v>
          </cell>
          <cell r="J10153" t="str">
            <v>ND-0318</v>
          </cell>
          <cell r="L10153">
            <v>63938</v>
          </cell>
        </row>
        <row r="10154">
          <cell r="A10154" t="str">
            <v>11150528ND-031840254</v>
          </cell>
          <cell r="B10154">
            <v>13471</v>
          </cell>
          <cell r="C10154">
            <v>11150528</v>
          </cell>
          <cell r="D10154" t="str">
            <v>2010/03</v>
          </cell>
          <cell r="E10154" t="str">
            <v>AD0501</v>
          </cell>
          <cell r="F10154">
            <v>598</v>
          </cell>
          <cell r="G10154" t="str">
            <v>NB-29127</v>
          </cell>
          <cell r="H10154">
            <v>40254</v>
          </cell>
          <cell r="I10154" t="str">
            <v>PAGO SERVICIOS PUBLICO</v>
          </cell>
          <cell r="J10154" t="str">
            <v>ND-0318</v>
          </cell>
          <cell r="L10154">
            <v>35435</v>
          </cell>
        </row>
        <row r="10155">
          <cell r="A10155" t="str">
            <v>11150528ND-031840254</v>
          </cell>
          <cell r="B10155">
            <v>13472</v>
          </cell>
          <cell r="C10155">
            <v>11150528</v>
          </cell>
          <cell r="D10155" t="str">
            <v>2010/03</v>
          </cell>
          <cell r="E10155" t="str">
            <v>AD0501</v>
          </cell>
          <cell r="F10155">
            <v>599</v>
          </cell>
          <cell r="G10155" t="str">
            <v>NB-29127</v>
          </cell>
          <cell r="H10155">
            <v>40254</v>
          </cell>
          <cell r="I10155" t="str">
            <v>PAGO SERVICIOS PUBLICO</v>
          </cell>
          <cell r="J10155" t="str">
            <v>ND-0318</v>
          </cell>
          <cell r="L10155">
            <v>28516</v>
          </cell>
        </row>
        <row r="10156">
          <cell r="A10156" t="str">
            <v>11150528ND-031840254</v>
          </cell>
          <cell r="B10156">
            <v>13473</v>
          </cell>
          <cell r="C10156">
            <v>11150528</v>
          </cell>
          <cell r="D10156" t="str">
            <v>2010/03</v>
          </cell>
          <cell r="E10156" t="str">
            <v>AD0501</v>
          </cell>
          <cell r="F10156">
            <v>606</v>
          </cell>
          <cell r="G10156" t="str">
            <v>NB-29127</v>
          </cell>
          <cell r="H10156">
            <v>40254</v>
          </cell>
          <cell r="I10156" t="str">
            <v>PAGO SERVICIOS PUBLICO</v>
          </cell>
          <cell r="J10156" t="str">
            <v>ND-0318</v>
          </cell>
          <cell r="L10156">
            <v>74562</v>
          </cell>
        </row>
        <row r="10157">
          <cell r="A10157" t="str">
            <v>11150528ND-031940254</v>
          </cell>
          <cell r="B10157">
            <v>13474</v>
          </cell>
          <cell r="C10157">
            <v>11150528</v>
          </cell>
          <cell r="D10157" t="str">
            <v>2010/03</v>
          </cell>
          <cell r="E10157" t="str">
            <v>AD0501</v>
          </cell>
          <cell r="F10157">
            <v>607</v>
          </cell>
          <cell r="G10157" t="str">
            <v>NB-29127</v>
          </cell>
          <cell r="H10157">
            <v>40254</v>
          </cell>
          <cell r="I10157" t="str">
            <v>PAGO SERVICIOS PUBLICO</v>
          </cell>
          <cell r="J10157" t="str">
            <v>ND-0319</v>
          </cell>
          <cell r="L10157">
            <v>41659</v>
          </cell>
        </row>
        <row r="10158">
          <cell r="A10158" t="str">
            <v>11150528ND-031940254</v>
          </cell>
          <cell r="B10158">
            <v>13475</v>
          </cell>
          <cell r="C10158">
            <v>11150528</v>
          </cell>
          <cell r="D10158" t="str">
            <v>2010/03</v>
          </cell>
          <cell r="E10158" t="str">
            <v>AD0501</v>
          </cell>
          <cell r="F10158">
            <v>608</v>
          </cell>
          <cell r="G10158" t="str">
            <v>NB-29127</v>
          </cell>
          <cell r="H10158">
            <v>40254</v>
          </cell>
          <cell r="I10158" t="str">
            <v>PAGO SERVICIOS PUBLICO</v>
          </cell>
          <cell r="J10158" t="str">
            <v>ND-0319</v>
          </cell>
          <cell r="L10158">
            <v>15920</v>
          </cell>
        </row>
        <row r="10159">
          <cell r="A10159" t="str">
            <v>11150528ND-031940254</v>
          </cell>
          <cell r="B10159">
            <v>13476</v>
          </cell>
          <cell r="C10159">
            <v>11150528</v>
          </cell>
          <cell r="D10159" t="str">
            <v>2010/03</v>
          </cell>
          <cell r="E10159" t="str">
            <v>AD0501</v>
          </cell>
          <cell r="F10159">
            <v>609</v>
          </cell>
          <cell r="G10159" t="str">
            <v>NB-29127</v>
          </cell>
          <cell r="H10159">
            <v>40254</v>
          </cell>
          <cell r="I10159" t="str">
            <v>PAGO SERVICIOS PUBLICO</v>
          </cell>
          <cell r="J10159" t="str">
            <v>ND-0319</v>
          </cell>
          <cell r="L10159">
            <v>16442</v>
          </cell>
        </row>
        <row r="10160">
          <cell r="A10160" t="str">
            <v>11150528ND-031940254</v>
          </cell>
          <cell r="B10160">
            <v>13477</v>
          </cell>
          <cell r="C10160">
            <v>11150528</v>
          </cell>
          <cell r="D10160" t="str">
            <v>2010/03</v>
          </cell>
          <cell r="E10160" t="str">
            <v>AD0501</v>
          </cell>
          <cell r="F10160">
            <v>610</v>
          </cell>
          <cell r="G10160" t="str">
            <v>NB-29127</v>
          </cell>
          <cell r="H10160">
            <v>40254</v>
          </cell>
          <cell r="I10160" t="str">
            <v>PAGO SERVICIOS PUBLICO</v>
          </cell>
          <cell r="J10160" t="str">
            <v>ND-0319</v>
          </cell>
          <cell r="L10160">
            <v>88244</v>
          </cell>
        </row>
        <row r="10161">
          <cell r="A10161" t="str">
            <v>11150528ND-031940254</v>
          </cell>
          <cell r="B10161">
            <v>13490</v>
          </cell>
          <cell r="C10161">
            <v>11150528</v>
          </cell>
          <cell r="D10161" t="str">
            <v>2010/03</v>
          </cell>
          <cell r="E10161" t="str">
            <v>AD0501</v>
          </cell>
          <cell r="F10161">
            <v>611</v>
          </cell>
          <cell r="G10161" t="str">
            <v>NB-29127</v>
          </cell>
          <cell r="H10161">
            <v>40254</v>
          </cell>
          <cell r="I10161" t="str">
            <v>PAGO SERVICIOS PUBLICO</v>
          </cell>
          <cell r="J10161" t="str">
            <v>ND-0319</v>
          </cell>
          <cell r="L10161">
            <v>112923</v>
          </cell>
        </row>
        <row r="10162">
          <cell r="A10162" t="str">
            <v>11150528ND-031840254</v>
          </cell>
          <cell r="B10162">
            <v>13491</v>
          </cell>
          <cell r="C10162">
            <v>11150528</v>
          </cell>
          <cell r="D10162" t="str">
            <v>2010/03</v>
          </cell>
          <cell r="E10162" t="str">
            <v>AD0501</v>
          </cell>
          <cell r="F10162">
            <v>614</v>
          </cell>
          <cell r="G10162" t="str">
            <v>NB-29127</v>
          </cell>
          <cell r="H10162">
            <v>40254</v>
          </cell>
          <cell r="I10162" t="str">
            <v>PAGO SERVICIOS PUBLICO</v>
          </cell>
          <cell r="J10162" t="str">
            <v>ND-0318</v>
          </cell>
          <cell r="L10162">
            <v>366244</v>
          </cell>
        </row>
        <row r="10163">
          <cell r="A10163" t="str">
            <v>11150528ND-031840254</v>
          </cell>
          <cell r="B10163">
            <v>13492</v>
          </cell>
          <cell r="C10163">
            <v>11150528</v>
          </cell>
          <cell r="D10163" t="str">
            <v>2010/03</v>
          </cell>
          <cell r="E10163" t="str">
            <v>AD0501</v>
          </cell>
          <cell r="F10163">
            <v>615</v>
          </cell>
          <cell r="G10163" t="str">
            <v>NB-29127</v>
          </cell>
          <cell r="H10163">
            <v>40254</v>
          </cell>
          <cell r="I10163" t="str">
            <v>PAGO SERVICIOS PUBLICO</v>
          </cell>
          <cell r="J10163" t="str">
            <v>ND-0318</v>
          </cell>
          <cell r="L10163">
            <v>165024</v>
          </cell>
        </row>
        <row r="10164">
          <cell r="A10164" t="str">
            <v>11150528ND-031840254</v>
          </cell>
          <cell r="B10164">
            <v>13493</v>
          </cell>
          <cell r="C10164">
            <v>11150528</v>
          </cell>
          <cell r="D10164" t="str">
            <v>2010/03</v>
          </cell>
          <cell r="E10164" t="str">
            <v>AD0501</v>
          </cell>
          <cell r="F10164">
            <v>620</v>
          </cell>
          <cell r="G10164" t="str">
            <v>NB-29127</v>
          </cell>
          <cell r="H10164">
            <v>40254</v>
          </cell>
          <cell r="I10164" t="str">
            <v>PAGO SERVICIOS PUBLICO</v>
          </cell>
          <cell r="J10164" t="str">
            <v>ND-0318</v>
          </cell>
          <cell r="L10164">
            <v>57028</v>
          </cell>
        </row>
        <row r="10165">
          <cell r="A10165" t="str">
            <v>11150528ND-031740254</v>
          </cell>
          <cell r="B10165">
            <v>13494</v>
          </cell>
          <cell r="C10165">
            <v>11150528</v>
          </cell>
          <cell r="D10165" t="str">
            <v>2010/03</v>
          </cell>
          <cell r="E10165" t="str">
            <v>AD0501</v>
          </cell>
          <cell r="F10165">
            <v>621</v>
          </cell>
          <cell r="G10165" t="str">
            <v>NB-29127</v>
          </cell>
          <cell r="H10165">
            <v>40254</v>
          </cell>
          <cell r="I10165" t="str">
            <v>PAGO SERVICIOS PUBLICO</v>
          </cell>
          <cell r="J10165" t="str">
            <v>ND-0317</v>
          </cell>
          <cell r="L10165">
            <v>78265</v>
          </cell>
        </row>
        <row r="10166">
          <cell r="A10166" t="str">
            <v>11150528ND-031740254</v>
          </cell>
          <cell r="B10166">
            <v>13495</v>
          </cell>
          <cell r="C10166">
            <v>11150528</v>
          </cell>
          <cell r="D10166" t="str">
            <v>2010/03</v>
          </cell>
          <cell r="E10166" t="str">
            <v>AD0501</v>
          </cell>
          <cell r="F10166">
            <v>622</v>
          </cell>
          <cell r="G10166" t="str">
            <v>NB-29127</v>
          </cell>
          <cell r="H10166">
            <v>40254</v>
          </cell>
          <cell r="I10166" t="str">
            <v>PAGO SERVICIOS PUBLICO</v>
          </cell>
          <cell r="J10166" t="str">
            <v>ND-0317</v>
          </cell>
          <cell r="L10166">
            <v>74562</v>
          </cell>
        </row>
        <row r="10167">
          <cell r="A10167" t="str">
            <v>11150528ND-031840254</v>
          </cell>
          <cell r="B10167">
            <v>13496</v>
          </cell>
          <cell r="C10167">
            <v>11150528</v>
          </cell>
          <cell r="D10167" t="str">
            <v>2010/03</v>
          </cell>
          <cell r="E10167" t="str">
            <v>AD0501</v>
          </cell>
          <cell r="F10167">
            <v>623</v>
          </cell>
          <cell r="G10167" t="str">
            <v>NB-29127</v>
          </cell>
          <cell r="H10167">
            <v>40254</v>
          </cell>
          <cell r="I10167" t="str">
            <v>PAGO SERVICIOS PUBLICO</v>
          </cell>
          <cell r="J10167" t="str">
            <v>ND-0318</v>
          </cell>
          <cell r="L10167">
            <v>60824</v>
          </cell>
        </row>
        <row r="10168">
          <cell r="A10168" t="str">
            <v>11150528ND-031840254</v>
          </cell>
          <cell r="B10168">
            <v>13497</v>
          </cell>
          <cell r="C10168">
            <v>11150528</v>
          </cell>
          <cell r="D10168" t="str">
            <v>2010/03</v>
          </cell>
          <cell r="E10168" t="str">
            <v>AD0501</v>
          </cell>
          <cell r="F10168">
            <v>625</v>
          </cell>
          <cell r="G10168" t="str">
            <v>NB-29127</v>
          </cell>
          <cell r="H10168">
            <v>40254</v>
          </cell>
          <cell r="I10168" t="str">
            <v>PAGO SERVICIOS PUBLICO</v>
          </cell>
          <cell r="J10168" t="str">
            <v>ND-0318</v>
          </cell>
          <cell r="L10168">
            <v>465630</v>
          </cell>
        </row>
        <row r="10169">
          <cell r="A10169" t="str">
            <v>11150528ND-031840254</v>
          </cell>
          <cell r="B10169">
            <v>13498</v>
          </cell>
          <cell r="C10169">
            <v>11150528</v>
          </cell>
          <cell r="D10169" t="str">
            <v>2010/03</v>
          </cell>
          <cell r="E10169" t="str">
            <v>AD0501</v>
          </cell>
          <cell r="F10169">
            <v>627</v>
          </cell>
          <cell r="G10169" t="str">
            <v>NB-29127</v>
          </cell>
          <cell r="H10169">
            <v>40254</v>
          </cell>
          <cell r="I10169" t="str">
            <v>PAGO SERVICIOS PUBLICO</v>
          </cell>
          <cell r="J10169" t="str">
            <v>ND-0318</v>
          </cell>
          <cell r="L10169">
            <v>1620640</v>
          </cell>
        </row>
        <row r="10170">
          <cell r="A10170" t="str">
            <v>11150528ND-032040254</v>
          </cell>
          <cell r="B10170">
            <v>13499</v>
          </cell>
          <cell r="C10170">
            <v>11150528</v>
          </cell>
          <cell r="D10170" t="str">
            <v>2010/03</v>
          </cell>
          <cell r="E10170" t="str">
            <v>AD0501</v>
          </cell>
          <cell r="F10170">
            <v>632</v>
          </cell>
          <cell r="G10170" t="str">
            <v>NB-29127</v>
          </cell>
          <cell r="H10170">
            <v>40254</v>
          </cell>
          <cell r="I10170" t="str">
            <v>PAGO SERVICIOS PUBLICO</v>
          </cell>
          <cell r="J10170" t="str">
            <v>ND-0320</v>
          </cell>
          <cell r="L10170">
            <v>59815</v>
          </cell>
        </row>
        <row r="10171">
          <cell r="A10171" t="str">
            <v>11150528ND-031840254</v>
          </cell>
          <cell r="B10171">
            <v>13500</v>
          </cell>
          <cell r="C10171">
            <v>11150528</v>
          </cell>
          <cell r="D10171" t="str">
            <v>2010/03</v>
          </cell>
          <cell r="E10171" t="str">
            <v>AD0501</v>
          </cell>
          <cell r="F10171">
            <v>633</v>
          </cell>
          <cell r="G10171" t="str">
            <v>NB-29127</v>
          </cell>
          <cell r="H10171">
            <v>40254</v>
          </cell>
          <cell r="I10171" t="str">
            <v>PAGO SERVICIOS PUBLICO</v>
          </cell>
          <cell r="J10171" t="str">
            <v>ND-0318</v>
          </cell>
          <cell r="L10171">
            <v>107764</v>
          </cell>
        </row>
        <row r="10172">
          <cell r="A10172" t="str">
            <v>11150528ND-031840254</v>
          </cell>
          <cell r="B10172">
            <v>13501</v>
          </cell>
          <cell r="C10172">
            <v>11150528</v>
          </cell>
          <cell r="D10172" t="str">
            <v>2010/03</v>
          </cell>
          <cell r="E10172" t="str">
            <v>AD0501</v>
          </cell>
          <cell r="F10172">
            <v>634</v>
          </cell>
          <cell r="G10172" t="str">
            <v>NB-29127</v>
          </cell>
          <cell r="H10172">
            <v>40254</v>
          </cell>
          <cell r="I10172" t="str">
            <v>PAGO SERVICIOS PUBLICO</v>
          </cell>
          <cell r="J10172" t="str">
            <v>ND-0318</v>
          </cell>
          <cell r="L10172">
            <v>69835</v>
          </cell>
        </row>
        <row r="10173">
          <cell r="A10173" t="str">
            <v>11150528ND-032540254</v>
          </cell>
          <cell r="B10173">
            <v>13502</v>
          </cell>
          <cell r="C10173">
            <v>11150528</v>
          </cell>
          <cell r="D10173" t="str">
            <v>2010/03</v>
          </cell>
          <cell r="E10173" t="str">
            <v>AD0501</v>
          </cell>
          <cell r="F10173">
            <v>635</v>
          </cell>
          <cell r="G10173" t="str">
            <v>NB-29127</v>
          </cell>
          <cell r="H10173">
            <v>40254</v>
          </cell>
          <cell r="I10173" t="str">
            <v>PAGO SERVICIOS PUBLICO</v>
          </cell>
          <cell r="J10173" t="str">
            <v>ND-0325</v>
          </cell>
          <cell r="L10173">
            <v>34800</v>
          </cell>
        </row>
        <row r="10174">
          <cell r="A10174" t="str">
            <v>11150528ND-031940254</v>
          </cell>
          <cell r="B10174">
            <v>13503</v>
          </cell>
          <cell r="C10174">
            <v>11150528</v>
          </cell>
          <cell r="D10174" t="str">
            <v>2010/03</v>
          </cell>
          <cell r="E10174" t="str">
            <v>AD0501</v>
          </cell>
          <cell r="F10174">
            <v>637</v>
          </cell>
          <cell r="G10174" t="str">
            <v>NB-29127</v>
          </cell>
          <cell r="H10174">
            <v>40254</v>
          </cell>
          <cell r="I10174" t="str">
            <v>PAGO SERVICIOS PUBLICO</v>
          </cell>
          <cell r="J10174" t="str">
            <v>ND-0319</v>
          </cell>
          <cell r="L10174">
            <v>52550</v>
          </cell>
        </row>
        <row r="10175">
          <cell r="A10175" t="str">
            <v>11150528ND-031940254</v>
          </cell>
          <cell r="B10175">
            <v>13504</v>
          </cell>
          <cell r="C10175">
            <v>11150528</v>
          </cell>
          <cell r="D10175" t="str">
            <v>2010/03</v>
          </cell>
          <cell r="E10175" t="str">
            <v>AD0501</v>
          </cell>
          <cell r="F10175">
            <v>639</v>
          </cell>
          <cell r="G10175" t="str">
            <v>NB-29127</v>
          </cell>
          <cell r="H10175">
            <v>40254</v>
          </cell>
          <cell r="I10175" t="str">
            <v>PAGO SERVICIOS PUBLICO</v>
          </cell>
          <cell r="J10175" t="str">
            <v>ND-0319</v>
          </cell>
          <cell r="L10175">
            <v>66930</v>
          </cell>
        </row>
        <row r="10176">
          <cell r="A10176" t="str">
            <v>11150528ND-031940254</v>
          </cell>
          <cell r="B10176">
            <v>13505</v>
          </cell>
          <cell r="C10176">
            <v>11150528</v>
          </cell>
          <cell r="D10176" t="str">
            <v>2010/03</v>
          </cell>
          <cell r="E10176" t="str">
            <v>AD0501</v>
          </cell>
          <cell r="F10176">
            <v>641</v>
          </cell>
          <cell r="G10176" t="str">
            <v>NB-29127</v>
          </cell>
          <cell r="H10176">
            <v>40254</v>
          </cell>
          <cell r="I10176" t="str">
            <v>PAGO SERVICIOS PUBLICO</v>
          </cell>
          <cell r="J10176" t="str">
            <v>ND-0319</v>
          </cell>
          <cell r="L10176">
            <v>53810</v>
          </cell>
        </row>
        <row r="10177">
          <cell r="A10177" t="str">
            <v>11150528ND-031940254</v>
          </cell>
          <cell r="B10177">
            <v>13506</v>
          </cell>
          <cell r="C10177">
            <v>11150528</v>
          </cell>
          <cell r="D10177" t="str">
            <v>2010/03</v>
          </cell>
          <cell r="E10177" t="str">
            <v>AD0501</v>
          </cell>
          <cell r="F10177">
            <v>643</v>
          </cell>
          <cell r="G10177" t="str">
            <v>NB-29127</v>
          </cell>
          <cell r="H10177">
            <v>40254</v>
          </cell>
          <cell r="I10177" t="str">
            <v>PAGO SERVICIOS PUBLICO</v>
          </cell>
          <cell r="J10177" t="str">
            <v>ND-0319</v>
          </cell>
          <cell r="L10177">
            <v>3250</v>
          </cell>
        </row>
        <row r="10178">
          <cell r="A10178" t="str">
            <v>11150528ND-031940254</v>
          </cell>
          <cell r="B10178">
            <v>13507</v>
          </cell>
          <cell r="C10178">
            <v>11150528</v>
          </cell>
          <cell r="D10178" t="str">
            <v>2010/03</v>
          </cell>
          <cell r="E10178" t="str">
            <v>AD0501</v>
          </cell>
          <cell r="F10178">
            <v>647</v>
          </cell>
          <cell r="G10178" t="str">
            <v>NB-29127</v>
          </cell>
          <cell r="H10178">
            <v>40254</v>
          </cell>
          <cell r="I10178" t="str">
            <v>PAGO SERVICIOS PUBLICO</v>
          </cell>
          <cell r="J10178" t="str">
            <v>ND-0319</v>
          </cell>
          <cell r="L10178">
            <v>139200</v>
          </cell>
        </row>
        <row r="10179">
          <cell r="A10179" t="str">
            <v>11150528ND-031940254</v>
          </cell>
          <cell r="B10179">
            <v>13508</v>
          </cell>
          <cell r="C10179">
            <v>11150528</v>
          </cell>
          <cell r="D10179" t="str">
            <v>2010/03</v>
          </cell>
          <cell r="E10179" t="str">
            <v>AD0501</v>
          </cell>
          <cell r="F10179">
            <v>649</v>
          </cell>
          <cell r="G10179" t="str">
            <v>NB-29127</v>
          </cell>
          <cell r="H10179">
            <v>40254</v>
          </cell>
          <cell r="I10179" t="str">
            <v>PAGO SERVICIOS PUBLICO</v>
          </cell>
          <cell r="J10179" t="str">
            <v>ND-0319</v>
          </cell>
          <cell r="L10179">
            <v>372240</v>
          </cell>
        </row>
        <row r="10180">
          <cell r="A10180" t="str">
            <v>11150528ND-031940254</v>
          </cell>
          <cell r="B10180">
            <v>13509</v>
          </cell>
          <cell r="C10180">
            <v>11150528</v>
          </cell>
          <cell r="D10180" t="str">
            <v>2010/03</v>
          </cell>
          <cell r="E10180" t="str">
            <v>AD0501</v>
          </cell>
          <cell r="F10180">
            <v>651</v>
          </cell>
          <cell r="G10180" t="str">
            <v>NB-29127</v>
          </cell>
          <cell r="H10180">
            <v>40254</v>
          </cell>
          <cell r="I10180" t="str">
            <v>PAGO SERVICIOS PUBLICO</v>
          </cell>
          <cell r="J10180" t="str">
            <v>ND-0319</v>
          </cell>
          <cell r="L10180">
            <v>230</v>
          </cell>
        </row>
        <row r="10181">
          <cell r="A10181" t="str">
            <v>11150528ND-031940254</v>
          </cell>
          <cell r="B10181">
            <v>13510</v>
          </cell>
          <cell r="C10181">
            <v>11150528</v>
          </cell>
          <cell r="D10181" t="str">
            <v>2010/03</v>
          </cell>
          <cell r="E10181" t="str">
            <v>AD0501</v>
          </cell>
          <cell r="F10181">
            <v>653</v>
          </cell>
          <cell r="G10181" t="str">
            <v>NB-29127</v>
          </cell>
          <cell r="H10181">
            <v>40254</v>
          </cell>
          <cell r="I10181" t="str">
            <v>PAGO SERVICIOS PUBLICO</v>
          </cell>
          <cell r="J10181" t="str">
            <v>ND-0319</v>
          </cell>
          <cell r="L10181">
            <v>16820</v>
          </cell>
        </row>
        <row r="10182">
          <cell r="A10182" t="str">
            <v>11150528ND-031940254</v>
          </cell>
          <cell r="B10182">
            <v>13511</v>
          </cell>
          <cell r="C10182">
            <v>11150528</v>
          </cell>
          <cell r="D10182" t="str">
            <v>2010/03</v>
          </cell>
          <cell r="E10182" t="str">
            <v>AD0501</v>
          </cell>
          <cell r="F10182">
            <v>655</v>
          </cell>
          <cell r="G10182" t="str">
            <v>NB-29127</v>
          </cell>
          <cell r="H10182">
            <v>40254</v>
          </cell>
          <cell r="I10182" t="str">
            <v>PAGO SERVICIOS PUBLICO</v>
          </cell>
          <cell r="J10182" t="str">
            <v>ND-0319</v>
          </cell>
          <cell r="L10182">
            <v>1160</v>
          </cell>
        </row>
        <row r="10183">
          <cell r="A10183" t="str">
            <v>11150528ND-031940254</v>
          </cell>
          <cell r="B10183">
            <v>13512</v>
          </cell>
          <cell r="C10183">
            <v>11150528</v>
          </cell>
          <cell r="D10183" t="str">
            <v>2010/03</v>
          </cell>
          <cell r="E10183" t="str">
            <v>AD0501</v>
          </cell>
          <cell r="F10183">
            <v>657</v>
          </cell>
          <cell r="G10183" t="str">
            <v>NB-29127</v>
          </cell>
          <cell r="H10183">
            <v>40254</v>
          </cell>
          <cell r="I10183" t="str">
            <v>PAGO SERVICIOS PUBLICO</v>
          </cell>
          <cell r="J10183" t="str">
            <v>ND-0319</v>
          </cell>
          <cell r="L10183">
            <v>1065830</v>
          </cell>
        </row>
        <row r="10184">
          <cell r="A10184" t="str">
            <v>11150528ND-031940254</v>
          </cell>
          <cell r="B10184">
            <v>13513</v>
          </cell>
          <cell r="C10184">
            <v>11150528</v>
          </cell>
          <cell r="D10184" t="str">
            <v>2010/03</v>
          </cell>
          <cell r="E10184" t="str">
            <v>AD0501</v>
          </cell>
          <cell r="F10184">
            <v>664</v>
          </cell>
          <cell r="G10184" t="str">
            <v>NB-29127</v>
          </cell>
          <cell r="H10184">
            <v>40254</v>
          </cell>
          <cell r="I10184" t="str">
            <v>PAGO SERVICIOS PUBLICO</v>
          </cell>
          <cell r="J10184" t="str">
            <v>ND-0319</v>
          </cell>
          <cell r="L10184">
            <v>55488</v>
          </cell>
        </row>
        <row r="10185">
          <cell r="A10185" t="str">
            <v>11150528ND-031940254</v>
          </cell>
          <cell r="B10185">
            <v>13514</v>
          </cell>
          <cell r="C10185">
            <v>11150528</v>
          </cell>
          <cell r="D10185" t="str">
            <v>2010/03</v>
          </cell>
          <cell r="E10185" t="str">
            <v>AD0501</v>
          </cell>
          <cell r="F10185">
            <v>665</v>
          </cell>
          <cell r="G10185" t="str">
            <v>NB-29127</v>
          </cell>
          <cell r="H10185">
            <v>40254</v>
          </cell>
          <cell r="I10185" t="str">
            <v>PAGO SERVICIOS PUBLICO</v>
          </cell>
          <cell r="J10185" t="str">
            <v>ND-0319</v>
          </cell>
          <cell r="L10185">
            <v>157180</v>
          </cell>
        </row>
        <row r="10186">
          <cell r="A10186" t="str">
            <v>11150528ND-031940254</v>
          </cell>
          <cell r="B10186">
            <v>13515</v>
          </cell>
          <cell r="C10186">
            <v>11150528</v>
          </cell>
          <cell r="D10186" t="str">
            <v>2010/03</v>
          </cell>
          <cell r="E10186" t="str">
            <v>AD0501</v>
          </cell>
          <cell r="F10186">
            <v>666</v>
          </cell>
          <cell r="G10186" t="str">
            <v>NB-29127</v>
          </cell>
          <cell r="H10186">
            <v>40254</v>
          </cell>
          <cell r="I10186" t="str">
            <v>PAGO SERVICIOS PUBLICO</v>
          </cell>
          <cell r="J10186" t="str">
            <v>ND-0319</v>
          </cell>
          <cell r="L10186">
            <v>76159</v>
          </cell>
        </row>
        <row r="10187">
          <cell r="A10187" t="str">
            <v>11150528ND-031940254</v>
          </cell>
          <cell r="B10187">
            <v>13516</v>
          </cell>
          <cell r="C10187">
            <v>11150528</v>
          </cell>
          <cell r="D10187" t="str">
            <v>2010/03</v>
          </cell>
          <cell r="E10187" t="str">
            <v>AD0501</v>
          </cell>
          <cell r="F10187">
            <v>667</v>
          </cell>
          <cell r="G10187" t="str">
            <v>NB-29127</v>
          </cell>
          <cell r="H10187">
            <v>40254</v>
          </cell>
          <cell r="I10187" t="str">
            <v>PAGO SERVICIOS PUBLICO</v>
          </cell>
          <cell r="J10187" t="str">
            <v>ND-0319</v>
          </cell>
          <cell r="L10187">
            <v>149467</v>
          </cell>
        </row>
        <row r="10188">
          <cell r="A10188" t="str">
            <v>11150528ND-031940254</v>
          </cell>
          <cell r="B10188">
            <v>13517</v>
          </cell>
          <cell r="C10188">
            <v>11150528</v>
          </cell>
          <cell r="D10188" t="str">
            <v>2010/03</v>
          </cell>
          <cell r="E10188" t="str">
            <v>AD0501</v>
          </cell>
          <cell r="F10188">
            <v>668</v>
          </cell>
          <cell r="G10188" t="str">
            <v>NB-29127</v>
          </cell>
          <cell r="H10188">
            <v>40254</v>
          </cell>
          <cell r="I10188" t="str">
            <v>PAGO SERVICIOS PUBLICO</v>
          </cell>
          <cell r="J10188" t="str">
            <v>ND-0319</v>
          </cell>
          <cell r="L10188">
            <v>75094</v>
          </cell>
        </row>
        <row r="10189">
          <cell r="A10189" t="str">
            <v>11150528ND-031940254</v>
          </cell>
          <cell r="B10189">
            <v>13518</v>
          </cell>
          <cell r="C10189">
            <v>11150528</v>
          </cell>
          <cell r="D10189" t="str">
            <v>2010/03</v>
          </cell>
          <cell r="E10189" t="str">
            <v>AD0501</v>
          </cell>
          <cell r="F10189">
            <v>669</v>
          </cell>
          <cell r="G10189" t="str">
            <v>NB-29127</v>
          </cell>
          <cell r="H10189">
            <v>40254</v>
          </cell>
          <cell r="I10189" t="str">
            <v>PAGO SERVICIOS PUBLICO</v>
          </cell>
          <cell r="J10189" t="str">
            <v>ND-0319</v>
          </cell>
          <cell r="L10189">
            <v>29580</v>
          </cell>
        </row>
        <row r="10190">
          <cell r="A10190" t="str">
            <v>11150528ND-031940254</v>
          </cell>
          <cell r="B10190">
            <v>13519</v>
          </cell>
          <cell r="C10190">
            <v>11150528</v>
          </cell>
          <cell r="D10190" t="str">
            <v>2010/03</v>
          </cell>
          <cell r="E10190" t="str">
            <v>AD0501</v>
          </cell>
          <cell r="F10190">
            <v>671</v>
          </cell>
          <cell r="G10190" t="str">
            <v>NB-29127</v>
          </cell>
          <cell r="H10190">
            <v>40254</v>
          </cell>
          <cell r="I10190" t="str">
            <v>PAGO SERVICIOS PUBLICO</v>
          </cell>
          <cell r="J10190" t="str">
            <v>ND-0319</v>
          </cell>
          <cell r="L10190">
            <v>33290</v>
          </cell>
        </row>
        <row r="10191">
          <cell r="A10191" t="str">
            <v>11150528ND-031940254</v>
          </cell>
          <cell r="B10191">
            <v>13520</v>
          </cell>
          <cell r="C10191">
            <v>11150528</v>
          </cell>
          <cell r="D10191" t="str">
            <v>2010/03</v>
          </cell>
          <cell r="E10191" t="str">
            <v>AD0501</v>
          </cell>
          <cell r="F10191">
            <v>673</v>
          </cell>
          <cell r="G10191" t="str">
            <v>NB-29127</v>
          </cell>
          <cell r="H10191">
            <v>40254</v>
          </cell>
          <cell r="I10191" t="str">
            <v>PAGO SERVICIOS PUBLICO</v>
          </cell>
          <cell r="J10191" t="str">
            <v>ND-0319</v>
          </cell>
          <cell r="L10191">
            <v>24130</v>
          </cell>
        </row>
        <row r="10192">
          <cell r="A10192" t="str">
            <v>11150528ND-031940254</v>
          </cell>
          <cell r="B10192">
            <v>13521</v>
          </cell>
          <cell r="C10192">
            <v>11150528</v>
          </cell>
          <cell r="D10192" t="str">
            <v>2010/03</v>
          </cell>
          <cell r="E10192" t="str">
            <v>AD0501</v>
          </cell>
          <cell r="F10192">
            <v>675</v>
          </cell>
          <cell r="G10192" t="str">
            <v>NB-29127</v>
          </cell>
          <cell r="H10192">
            <v>40254</v>
          </cell>
          <cell r="I10192" t="str">
            <v>PAGO SERVICIOS PUBLICO</v>
          </cell>
          <cell r="J10192" t="str">
            <v>ND-0319</v>
          </cell>
          <cell r="L10192">
            <v>9980</v>
          </cell>
        </row>
        <row r="10193">
          <cell r="A10193" t="str">
            <v>11150528ND-031940254</v>
          </cell>
          <cell r="B10193">
            <v>13522</v>
          </cell>
          <cell r="C10193">
            <v>11150528</v>
          </cell>
          <cell r="D10193" t="str">
            <v>2010/03</v>
          </cell>
          <cell r="E10193" t="str">
            <v>AD0501</v>
          </cell>
          <cell r="F10193">
            <v>677</v>
          </cell>
          <cell r="G10193" t="str">
            <v>NB-29127</v>
          </cell>
          <cell r="H10193">
            <v>40254</v>
          </cell>
          <cell r="I10193" t="str">
            <v>PAGO SERVICIOS PUBLICO</v>
          </cell>
          <cell r="J10193" t="str">
            <v>ND-0319</v>
          </cell>
          <cell r="L10193">
            <v>196620</v>
          </cell>
        </row>
        <row r="10194">
          <cell r="A10194" t="str">
            <v>11150528ND-031940254</v>
          </cell>
          <cell r="B10194">
            <v>13523</v>
          </cell>
          <cell r="C10194">
            <v>11150528</v>
          </cell>
          <cell r="D10194" t="str">
            <v>2010/03</v>
          </cell>
          <cell r="E10194" t="str">
            <v>AD0501</v>
          </cell>
          <cell r="F10194">
            <v>679</v>
          </cell>
          <cell r="G10194" t="str">
            <v>NB-29127</v>
          </cell>
          <cell r="H10194">
            <v>40254</v>
          </cell>
          <cell r="I10194" t="str">
            <v>PAGO SERVICIOS PUBLICO</v>
          </cell>
          <cell r="J10194" t="str">
            <v>ND-0319</v>
          </cell>
          <cell r="L10194">
            <v>114840</v>
          </cell>
        </row>
        <row r="10195">
          <cell r="A10195" t="str">
            <v>11150528ND-031940254</v>
          </cell>
          <cell r="B10195">
            <v>13524</v>
          </cell>
          <cell r="C10195">
            <v>11150528</v>
          </cell>
          <cell r="D10195" t="str">
            <v>2010/03</v>
          </cell>
          <cell r="E10195" t="str">
            <v>AD0501</v>
          </cell>
          <cell r="F10195">
            <v>681</v>
          </cell>
          <cell r="G10195" t="str">
            <v>NB-29127</v>
          </cell>
          <cell r="H10195">
            <v>40254</v>
          </cell>
          <cell r="I10195" t="str">
            <v>PAGO SERVICIOS PUBLICO</v>
          </cell>
          <cell r="J10195" t="str">
            <v>ND-0319</v>
          </cell>
          <cell r="L10195">
            <v>1040</v>
          </cell>
        </row>
        <row r="10196">
          <cell r="A10196" t="str">
            <v>11150528ND-031940254</v>
          </cell>
          <cell r="B10196">
            <v>13525</v>
          </cell>
          <cell r="C10196">
            <v>11150528</v>
          </cell>
          <cell r="D10196" t="str">
            <v>2010/03</v>
          </cell>
          <cell r="E10196" t="str">
            <v>AD0501</v>
          </cell>
          <cell r="F10196">
            <v>683</v>
          </cell>
          <cell r="G10196" t="str">
            <v>NB-29127</v>
          </cell>
          <cell r="H10196">
            <v>40254</v>
          </cell>
          <cell r="I10196" t="str">
            <v>PAGO SERVICIOS PUBLICO</v>
          </cell>
          <cell r="J10196" t="str">
            <v>ND-0319</v>
          </cell>
          <cell r="L10196">
            <v>14270</v>
          </cell>
        </row>
        <row r="10197">
          <cell r="A10197" t="str">
            <v>11150528ND-031940254</v>
          </cell>
          <cell r="B10197">
            <v>13526</v>
          </cell>
          <cell r="C10197">
            <v>11150528</v>
          </cell>
          <cell r="D10197" t="str">
            <v>2010/03</v>
          </cell>
          <cell r="E10197" t="str">
            <v>AD0501</v>
          </cell>
          <cell r="F10197">
            <v>685</v>
          </cell>
          <cell r="G10197" t="str">
            <v>NB-29127</v>
          </cell>
          <cell r="H10197">
            <v>40254</v>
          </cell>
          <cell r="I10197" t="str">
            <v>PAGO SERVICIOS PUBLICO</v>
          </cell>
          <cell r="J10197" t="str">
            <v>ND-0319</v>
          </cell>
          <cell r="L10197">
            <v>48490</v>
          </cell>
        </row>
        <row r="10198">
          <cell r="A10198" t="str">
            <v>11150528ND-031940254</v>
          </cell>
          <cell r="B10198">
            <v>13527</v>
          </cell>
          <cell r="C10198">
            <v>11150528</v>
          </cell>
          <cell r="D10198" t="str">
            <v>2010/03</v>
          </cell>
          <cell r="E10198" t="str">
            <v>AD0501</v>
          </cell>
          <cell r="F10198">
            <v>687</v>
          </cell>
          <cell r="G10198" t="str">
            <v>NB-29127</v>
          </cell>
          <cell r="H10198">
            <v>40254</v>
          </cell>
          <cell r="I10198" t="str">
            <v>PAGO SERVICIOS PUBLICO</v>
          </cell>
          <cell r="J10198" t="str">
            <v>ND-0319</v>
          </cell>
          <cell r="L10198">
            <v>15200</v>
          </cell>
        </row>
        <row r="10199">
          <cell r="A10199" t="str">
            <v>11150528ND-031940254</v>
          </cell>
          <cell r="B10199">
            <v>13528</v>
          </cell>
          <cell r="C10199">
            <v>11150528</v>
          </cell>
          <cell r="D10199" t="str">
            <v>2010/03</v>
          </cell>
          <cell r="E10199" t="str">
            <v>AD0501</v>
          </cell>
          <cell r="F10199">
            <v>689</v>
          </cell>
          <cell r="G10199" t="str">
            <v>NB-29127</v>
          </cell>
          <cell r="H10199">
            <v>40254</v>
          </cell>
          <cell r="I10199" t="str">
            <v>PAGO SERVICIOS PUBLICO</v>
          </cell>
          <cell r="J10199" t="str">
            <v>ND-0319</v>
          </cell>
          <cell r="L10199">
            <v>27610</v>
          </cell>
        </row>
        <row r="10200">
          <cell r="A10200" t="str">
            <v>11150528ND-031940254</v>
          </cell>
          <cell r="B10200">
            <v>13529</v>
          </cell>
          <cell r="C10200">
            <v>11150528</v>
          </cell>
          <cell r="D10200" t="str">
            <v>2010/03</v>
          </cell>
          <cell r="E10200" t="str">
            <v>AD0501</v>
          </cell>
          <cell r="F10200">
            <v>691</v>
          </cell>
          <cell r="G10200" t="str">
            <v>NB-29127</v>
          </cell>
          <cell r="H10200">
            <v>40254</v>
          </cell>
          <cell r="I10200" t="str">
            <v>PAGO SERVICIOS PUBLICO</v>
          </cell>
          <cell r="J10200" t="str">
            <v>ND-0319</v>
          </cell>
          <cell r="L10200">
            <v>67230</v>
          </cell>
        </row>
        <row r="10201">
          <cell r="A10201" t="str">
            <v>11150528ND-031940254</v>
          </cell>
          <cell r="B10201">
            <v>13530</v>
          </cell>
          <cell r="C10201">
            <v>11150528</v>
          </cell>
          <cell r="D10201" t="str">
            <v>2010/03</v>
          </cell>
          <cell r="E10201" t="str">
            <v>AD0501</v>
          </cell>
          <cell r="F10201">
            <v>693</v>
          </cell>
          <cell r="G10201" t="str">
            <v>NB-29127</v>
          </cell>
          <cell r="H10201">
            <v>40254</v>
          </cell>
          <cell r="I10201" t="str">
            <v>PAGO SERVICIOS PUBLICO</v>
          </cell>
          <cell r="J10201" t="str">
            <v>ND-0319</v>
          </cell>
          <cell r="L10201">
            <v>2320</v>
          </cell>
        </row>
        <row r="10202">
          <cell r="A10202" t="str">
            <v>11150528ND-031940254</v>
          </cell>
          <cell r="B10202">
            <v>13531</v>
          </cell>
          <cell r="C10202">
            <v>11150528</v>
          </cell>
          <cell r="D10202" t="str">
            <v>2010/03</v>
          </cell>
          <cell r="E10202" t="str">
            <v>AD0501</v>
          </cell>
          <cell r="F10202">
            <v>700</v>
          </cell>
          <cell r="G10202" t="str">
            <v>NB-29127</v>
          </cell>
          <cell r="H10202">
            <v>40254</v>
          </cell>
          <cell r="I10202" t="str">
            <v>PAGO SERVICIOS PUBLICO</v>
          </cell>
          <cell r="J10202" t="str">
            <v>ND-0319</v>
          </cell>
          <cell r="L10202">
            <v>74562</v>
          </cell>
        </row>
        <row r="10203">
          <cell r="A10203" t="str">
            <v>11150528ND-031940254</v>
          </cell>
          <cell r="B10203">
            <v>13532</v>
          </cell>
          <cell r="C10203">
            <v>11150528</v>
          </cell>
          <cell r="D10203" t="str">
            <v>2010/03</v>
          </cell>
          <cell r="E10203" t="str">
            <v>AD0501</v>
          </cell>
          <cell r="F10203">
            <v>701</v>
          </cell>
          <cell r="G10203" t="str">
            <v>NB-29127</v>
          </cell>
          <cell r="H10203">
            <v>40254</v>
          </cell>
          <cell r="I10203" t="str">
            <v>PAGO SERVICIOS PUBLICO</v>
          </cell>
          <cell r="J10203" t="str">
            <v>ND-0319</v>
          </cell>
          <cell r="L10203">
            <v>15920</v>
          </cell>
        </row>
        <row r="10204">
          <cell r="A10204" t="str">
            <v>11150528ND-031940254</v>
          </cell>
          <cell r="B10204">
            <v>13545</v>
          </cell>
          <cell r="C10204">
            <v>11150528</v>
          </cell>
          <cell r="D10204" t="str">
            <v>2010/03</v>
          </cell>
          <cell r="E10204" t="str">
            <v>AD0501</v>
          </cell>
          <cell r="F10204">
            <v>702</v>
          </cell>
          <cell r="G10204" t="str">
            <v>NB-29127</v>
          </cell>
          <cell r="H10204">
            <v>40254</v>
          </cell>
          <cell r="I10204" t="str">
            <v>PAGO SERVICIOS PUBLICO</v>
          </cell>
          <cell r="J10204" t="str">
            <v>ND-0319</v>
          </cell>
          <cell r="L10204">
            <v>62390</v>
          </cell>
        </row>
        <row r="10205">
          <cell r="A10205" t="str">
            <v>11150528ND-031940254</v>
          </cell>
          <cell r="B10205">
            <v>13546</v>
          </cell>
          <cell r="C10205">
            <v>11150528</v>
          </cell>
          <cell r="D10205" t="str">
            <v>2010/03</v>
          </cell>
          <cell r="E10205" t="str">
            <v>AD0501</v>
          </cell>
          <cell r="F10205">
            <v>703</v>
          </cell>
          <cell r="G10205" t="str">
            <v>NB-29127</v>
          </cell>
          <cell r="H10205">
            <v>40254</v>
          </cell>
          <cell r="I10205" t="str">
            <v>PAGO SERVICIOS PUBLICO</v>
          </cell>
          <cell r="J10205" t="str">
            <v>ND-0319</v>
          </cell>
          <cell r="L10205">
            <v>47706</v>
          </cell>
        </row>
        <row r="10206">
          <cell r="A10206" t="str">
            <v>11150528ND-031940254</v>
          </cell>
          <cell r="B10206">
            <v>13547</v>
          </cell>
          <cell r="C10206">
            <v>11150528</v>
          </cell>
          <cell r="D10206" t="str">
            <v>2010/03</v>
          </cell>
          <cell r="E10206" t="str">
            <v>AD0501</v>
          </cell>
          <cell r="F10206">
            <v>704</v>
          </cell>
          <cell r="G10206" t="str">
            <v>NB-29127</v>
          </cell>
          <cell r="H10206">
            <v>40254</v>
          </cell>
          <cell r="I10206" t="str">
            <v>PAGO SERVICIOS PUBLICO</v>
          </cell>
          <cell r="J10206" t="str">
            <v>ND-0319</v>
          </cell>
          <cell r="L10206">
            <v>74562</v>
          </cell>
        </row>
        <row r="10207">
          <cell r="A10207" t="str">
            <v>11150528ND-031940254</v>
          </cell>
          <cell r="B10207">
            <v>13548</v>
          </cell>
          <cell r="C10207">
            <v>11150528</v>
          </cell>
          <cell r="D10207" t="str">
            <v>2010/03</v>
          </cell>
          <cell r="E10207" t="str">
            <v>AD0501</v>
          </cell>
          <cell r="F10207">
            <v>705</v>
          </cell>
          <cell r="G10207" t="str">
            <v>NB-29127</v>
          </cell>
          <cell r="H10207">
            <v>40254</v>
          </cell>
          <cell r="I10207" t="str">
            <v>PAGO SERVICIOS PUBLICO</v>
          </cell>
          <cell r="J10207" t="str">
            <v>ND-0319</v>
          </cell>
          <cell r="L10207">
            <v>74562</v>
          </cell>
        </row>
        <row r="10208">
          <cell r="A10208" t="str">
            <v>11150528ND-031940254</v>
          </cell>
          <cell r="B10208">
            <v>13549</v>
          </cell>
          <cell r="C10208">
            <v>11150528</v>
          </cell>
          <cell r="D10208" t="str">
            <v>2010/03</v>
          </cell>
          <cell r="E10208" t="str">
            <v>AD0501</v>
          </cell>
          <cell r="F10208">
            <v>707</v>
          </cell>
          <cell r="G10208" t="str">
            <v>NB-29127</v>
          </cell>
          <cell r="H10208">
            <v>40254</v>
          </cell>
          <cell r="I10208" t="str">
            <v>PAGO SERVICIOS PUBLICO</v>
          </cell>
          <cell r="J10208" t="str">
            <v>ND-0319</v>
          </cell>
          <cell r="L10208">
            <v>133280</v>
          </cell>
        </row>
        <row r="10209">
          <cell r="A10209" t="str">
            <v>11150528ND-031940254</v>
          </cell>
          <cell r="B10209">
            <v>13550</v>
          </cell>
          <cell r="C10209">
            <v>11150528</v>
          </cell>
          <cell r="D10209" t="str">
            <v>2010/03</v>
          </cell>
          <cell r="E10209" t="str">
            <v>AD0501</v>
          </cell>
          <cell r="F10209">
            <v>709</v>
          </cell>
          <cell r="G10209" t="str">
            <v>NB-29127</v>
          </cell>
          <cell r="H10209">
            <v>40254</v>
          </cell>
          <cell r="I10209" t="str">
            <v>PAGO SERVICIOS PUBLICO</v>
          </cell>
          <cell r="J10209" t="str">
            <v>ND-0319</v>
          </cell>
          <cell r="L10209">
            <v>48850</v>
          </cell>
        </row>
        <row r="10210">
          <cell r="A10210" t="str">
            <v>11150528ND-031940254</v>
          </cell>
          <cell r="B10210">
            <v>13551</v>
          </cell>
          <cell r="C10210">
            <v>11150528</v>
          </cell>
          <cell r="D10210" t="str">
            <v>2010/03</v>
          </cell>
          <cell r="E10210" t="str">
            <v>AD0501</v>
          </cell>
          <cell r="F10210">
            <v>711</v>
          </cell>
          <cell r="G10210" t="str">
            <v>NB-29127</v>
          </cell>
          <cell r="H10210">
            <v>40254</v>
          </cell>
          <cell r="I10210" t="str">
            <v>PAGO SERVICIOS PUBLICO</v>
          </cell>
          <cell r="J10210" t="str">
            <v>ND-0319</v>
          </cell>
          <cell r="L10210">
            <v>1524010</v>
          </cell>
        </row>
        <row r="10211">
          <cell r="A10211" t="str">
            <v>11150528ND-031940254</v>
          </cell>
          <cell r="B10211">
            <v>13552</v>
          </cell>
          <cell r="C10211">
            <v>11150528</v>
          </cell>
          <cell r="D10211" t="str">
            <v>2010/03</v>
          </cell>
          <cell r="E10211" t="str">
            <v>AD0501</v>
          </cell>
          <cell r="F10211">
            <v>713</v>
          </cell>
          <cell r="G10211" t="str">
            <v>NB-29127</v>
          </cell>
          <cell r="H10211">
            <v>40254</v>
          </cell>
          <cell r="I10211" t="str">
            <v>PAGO SERVICIOS PUBLICO</v>
          </cell>
          <cell r="J10211" t="str">
            <v>ND-0319</v>
          </cell>
          <cell r="L10211">
            <v>633350</v>
          </cell>
        </row>
        <row r="10212">
          <cell r="A10212" t="str">
            <v>11150528ND-031940254</v>
          </cell>
          <cell r="B10212">
            <v>13553</v>
          </cell>
          <cell r="C10212">
            <v>11150528</v>
          </cell>
          <cell r="D10212" t="str">
            <v>2010/03</v>
          </cell>
          <cell r="E10212" t="str">
            <v>AD0501</v>
          </cell>
          <cell r="F10212">
            <v>715</v>
          </cell>
          <cell r="G10212" t="str">
            <v>NB-29127</v>
          </cell>
          <cell r="H10212">
            <v>40254</v>
          </cell>
          <cell r="I10212" t="str">
            <v>PAGO SERVICIOS PUBLICO</v>
          </cell>
          <cell r="J10212" t="str">
            <v>ND-0319</v>
          </cell>
          <cell r="L10212">
            <v>460</v>
          </cell>
        </row>
        <row r="10213">
          <cell r="A10213" t="str">
            <v>11150528ND-031940254</v>
          </cell>
          <cell r="B10213">
            <v>13554</v>
          </cell>
          <cell r="C10213">
            <v>11150528</v>
          </cell>
          <cell r="D10213" t="str">
            <v>2010/03</v>
          </cell>
          <cell r="E10213" t="str">
            <v>AD0501</v>
          </cell>
          <cell r="F10213">
            <v>717</v>
          </cell>
          <cell r="G10213" t="str">
            <v>NB-29127</v>
          </cell>
          <cell r="H10213">
            <v>40254</v>
          </cell>
          <cell r="I10213" t="str">
            <v>PAGO SERVICIOS PUBLICO</v>
          </cell>
          <cell r="J10213" t="str">
            <v>ND-0319</v>
          </cell>
          <cell r="L10213">
            <v>4760</v>
          </cell>
        </row>
        <row r="10214">
          <cell r="A10214" t="str">
            <v>11150528ND-001940254</v>
          </cell>
          <cell r="B10214">
            <v>13555</v>
          </cell>
          <cell r="C10214">
            <v>11150528</v>
          </cell>
          <cell r="D10214" t="str">
            <v>2010/03</v>
          </cell>
          <cell r="E10214" t="str">
            <v>AD0501</v>
          </cell>
          <cell r="F10214">
            <v>719</v>
          </cell>
          <cell r="G10214" t="str">
            <v>NB-29127</v>
          </cell>
          <cell r="H10214">
            <v>40254</v>
          </cell>
          <cell r="I10214" t="str">
            <v>PAGO SERVICIOS PUBLICO</v>
          </cell>
          <cell r="J10214" t="str">
            <v>ND-0019</v>
          </cell>
          <cell r="L10214">
            <v>350</v>
          </cell>
        </row>
        <row r="10215">
          <cell r="A10215" t="str">
            <v>11150528ND-031940254</v>
          </cell>
          <cell r="B10215">
            <v>13556</v>
          </cell>
          <cell r="C10215">
            <v>11150528</v>
          </cell>
          <cell r="D10215" t="str">
            <v>2010/03</v>
          </cell>
          <cell r="E10215" t="str">
            <v>AD0501</v>
          </cell>
          <cell r="F10215">
            <v>721</v>
          </cell>
          <cell r="G10215" t="str">
            <v>NB-29127</v>
          </cell>
          <cell r="H10215">
            <v>40254</v>
          </cell>
          <cell r="I10215" t="str">
            <v>PAGO SERVICIOS PUBLICO</v>
          </cell>
          <cell r="J10215" t="str">
            <v>ND-0319</v>
          </cell>
          <cell r="L10215">
            <v>8930</v>
          </cell>
        </row>
        <row r="10216">
          <cell r="A10216" t="str">
            <v>11150528ND-031940254</v>
          </cell>
          <cell r="B10216">
            <v>13557</v>
          </cell>
          <cell r="C10216">
            <v>11150528</v>
          </cell>
          <cell r="D10216" t="str">
            <v>2010/03</v>
          </cell>
          <cell r="E10216" t="str">
            <v>AD0501</v>
          </cell>
          <cell r="F10216">
            <v>723</v>
          </cell>
          <cell r="G10216" t="str">
            <v>NB-29127</v>
          </cell>
          <cell r="H10216">
            <v>40254</v>
          </cell>
          <cell r="I10216" t="str">
            <v>PAGO SERVICIOS PUBLICO</v>
          </cell>
          <cell r="J10216" t="str">
            <v>ND-0319</v>
          </cell>
          <cell r="L10216">
            <v>92920</v>
          </cell>
        </row>
        <row r="10217">
          <cell r="A10217" t="str">
            <v>11150528ND-031940254</v>
          </cell>
          <cell r="B10217">
            <v>13558</v>
          </cell>
          <cell r="C10217">
            <v>11150528</v>
          </cell>
          <cell r="D10217" t="str">
            <v>2010/03</v>
          </cell>
          <cell r="E10217" t="str">
            <v>AD0501</v>
          </cell>
          <cell r="F10217">
            <v>725</v>
          </cell>
          <cell r="G10217" t="str">
            <v>NB-29127</v>
          </cell>
          <cell r="H10217">
            <v>40254</v>
          </cell>
          <cell r="I10217" t="str">
            <v>PAGO SERVICIOS PUBLICO</v>
          </cell>
          <cell r="J10217" t="str">
            <v>ND-0319</v>
          </cell>
          <cell r="L10217">
            <v>115650</v>
          </cell>
        </row>
        <row r="10218">
          <cell r="A10218" t="str">
            <v>11150528ND-031940254</v>
          </cell>
          <cell r="B10218">
            <v>13559</v>
          </cell>
          <cell r="C10218">
            <v>11150528</v>
          </cell>
          <cell r="D10218" t="str">
            <v>2010/03</v>
          </cell>
          <cell r="E10218" t="str">
            <v>AD0501</v>
          </cell>
          <cell r="F10218">
            <v>727</v>
          </cell>
          <cell r="G10218" t="str">
            <v>NB-29127</v>
          </cell>
          <cell r="H10218">
            <v>40254</v>
          </cell>
          <cell r="I10218" t="str">
            <v>PAGO SERVICIOS PUBLICO</v>
          </cell>
          <cell r="J10218" t="str">
            <v>ND-0319</v>
          </cell>
          <cell r="L10218">
            <v>5340</v>
          </cell>
        </row>
        <row r="10219">
          <cell r="A10219" t="str">
            <v>11150528ND-031940254</v>
          </cell>
          <cell r="B10219">
            <v>13560</v>
          </cell>
          <cell r="C10219">
            <v>11150528</v>
          </cell>
          <cell r="D10219" t="str">
            <v>2010/03</v>
          </cell>
          <cell r="E10219" t="str">
            <v>AD0501</v>
          </cell>
          <cell r="F10219">
            <v>729</v>
          </cell>
          <cell r="G10219" t="str">
            <v>NB-29127</v>
          </cell>
          <cell r="H10219">
            <v>40254</v>
          </cell>
          <cell r="I10219" t="str">
            <v>PAGO SERVICIOS PUBLICO</v>
          </cell>
          <cell r="J10219" t="str">
            <v>ND-0319</v>
          </cell>
          <cell r="L10219">
            <v>34920</v>
          </cell>
        </row>
        <row r="10220">
          <cell r="A10220" t="str">
            <v>11150528ND-031940254</v>
          </cell>
          <cell r="B10220">
            <v>13561</v>
          </cell>
          <cell r="C10220">
            <v>11150528</v>
          </cell>
          <cell r="D10220" t="str">
            <v>2010/03</v>
          </cell>
          <cell r="E10220" t="str">
            <v>AD0501</v>
          </cell>
          <cell r="F10220">
            <v>731</v>
          </cell>
          <cell r="G10220" t="str">
            <v>NB-29127</v>
          </cell>
          <cell r="H10220">
            <v>40254</v>
          </cell>
          <cell r="I10220" t="str">
            <v>PAGO SERVICIOS PUBLICO</v>
          </cell>
          <cell r="J10220" t="str">
            <v>ND-0319</v>
          </cell>
          <cell r="L10220">
            <v>398110</v>
          </cell>
        </row>
        <row r="10221">
          <cell r="A10221" t="str">
            <v>11150528ND-031940254</v>
          </cell>
          <cell r="B10221">
            <v>13562</v>
          </cell>
          <cell r="C10221">
            <v>11150528</v>
          </cell>
          <cell r="D10221" t="str">
            <v>2010/03</v>
          </cell>
          <cell r="E10221" t="str">
            <v>AD0501</v>
          </cell>
          <cell r="F10221">
            <v>733</v>
          </cell>
          <cell r="G10221" t="str">
            <v>NB-29127</v>
          </cell>
          <cell r="H10221">
            <v>40254</v>
          </cell>
          <cell r="I10221" t="str">
            <v>PAGO SERVICIOS PUBLICO</v>
          </cell>
          <cell r="J10221" t="str">
            <v>ND-0319</v>
          </cell>
          <cell r="L10221">
            <v>230</v>
          </cell>
        </row>
        <row r="10222">
          <cell r="A10222" t="str">
            <v>11150528ND-031940254</v>
          </cell>
          <cell r="B10222">
            <v>13563</v>
          </cell>
          <cell r="C10222">
            <v>11150528</v>
          </cell>
          <cell r="D10222" t="str">
            <v>2010/03</v>
          </cell>
          <cell r="E10222" t="str">
            <v>AD0501</v>
          </cell>
          <cell r="F10222">
            <v>735</v>
          </cell>
          <cell r="G10222" t="str">
            <v>NB-29127</v>
          </cell>
          <cell r="H10222">
            <v>40254</v>
          </cell>
          <cell r="I10222" t="str">
            <v>PAGO SERVICIOS PUBLICO</v>
          </cell>
          <cell r="J10222" t="str">
            <v>ND-0319</v>
          </cell>
          <cell r="L10222">
            <v>8000</v>
          </cell>
        </row>
        <row r="10223">
          <cell r="A10223" t="str">
            <v>11150528ND-032340254</v>
          </cell>
          <cell r="B10223">
            <v>13564</v>
          </cell>
          <cell r="C10223">
            <v>11150528</v>
          </cell>
          <cell r="D10223" t="str">
            <v>2010/03</v>
          </cell>
          <cell r="E10223" t="str">
            <v>AD0501</v>
          </cell>
          <cell r="F10223">
            <v>737</v>
          </cell>
          <cell r="G10223" t="str">
            <v>NB-29127</v>
          </cell>
          <cell r="H10223">
            <v>40254</v>
          </cell>
          <cell r="I10223" t="str">
            <v>PAGO SERVICIOS PUBLICO</v>
          </cell>
          <cell r="J10223" t="str">
            <v>ND-0323</v>
          </cell>
          <cell r="L10223">
            <v>85196</v>
          </cell>
        </row>
        <row r="10224">
          <cell r="A10224" t="str">
            <v>11150528ND-032340254</v>
          </cell>
          <cell r="B10224">
            <v>13565</v>
          </cell>
          <cell r="C10224">
            <v>11150528</v>
          </cell>
          <cell r="D10224" t="str">
            <v>2010/03</v>
          </cell>
          <cell r="E10224" t="str">
            <v>AD0501</v>
          </cell>
          <cell r="F10224">
            <v>739</v>
          </cell>
          <cell r="G10224" t="str">
            <v>NB-29127</v>
          </cell>
          <cell r="H10224">
            <v>40254</v>
          </cell>
          <cell r="I10224" t="str">
            <v>PAGO SERVICIOS PUBLICO</v>
          </cell>
          <cell r="J10224" t="str">
            <v>ND-0323</v>
          </cell>
          <cell r="L10224">
            <v>1882995</v>
          </cell>
        </row>
        <row r="10225">
          <cell r="A10225" t="str">
            <v>11150528ND-183440254</v>
          </cell>
          <cell r="B10225">
            <v>13566</v>
          </cell>
          <cell r="C10225">
            <v>11150528</v>
          </cell>
          <cell r="D10225" t="str">
            <v>2010/03</v>
          </cell>
          <cell r="E10225" t="str">
            <v>AD0501</v>
          </cell>
          <cell r="F10225">
            <v>741</v>
          </cell>
          <cell r="G10225" t="str">
            <v>NB-29127</v>
          </cell>
          <cell r="H10225">
            <v>40254</v>
          </cell>
          <cell r="I10225" t="str">
            <v>PAGO SERVICIOS PUBLICO</v>
          </cell>
          <cell r="J10225" t="str">
            <v>ND-1834</v>
          </cell>
          <cell r="L10225">
            <v>183468</v>
          </cell>
        </row>
        <row r="10226">
          <cell r="A10226" t="str">
            <v>11150528ND-032340254</v>
          </cell>
          <cell r="B10226">
            <v>13567</v>
          </cell>
          <cell r="C10226">
            <v>11150528</v>
          </cell>
          <cell r="D10226" t="str">
            <v>2010/03</v>
          </cell>
          <cell r="E10226" t="str">
            <v>AD0501</v>
          </cell>
          <cell r="F10226">
            <v>743</v>
          </cell>
          <cell r="G10226" t="str">
            <v>NB-29127</v>
          </cell>
          <cell r="H10226">
            <v>40254</v>
          </cell>
          <cell r="I10226" t="str">
            <v>PAGO SERVICIOS PUBLICO</v>
          </cell>
          <cell r="J10226" t="str">
            <v>ND-0323</v>
          </cell>
          <cell r="L10226">
            <v>1634304</v>
          </cell>
        </row>
        <row r="10227">
          <cell r="A10227" t="str">
            <v>11150528ND-032340254</v>
          </cell>
          <cell r="B10227">
            <v>13568</v>
          </cell>
          <cell r="C10227">
            <v>11150528</v>
          </cell>
          <cell r="D10227" t="str">
            <v>2010/03</v>
          </cell>
          <cell r="E10227" t="str">
            <v>AD0501</v>
          </cell>
          <cell r="F10227">
            <v>745</v>
          </cell>
          <cell r="G10227" t="str">
            <v>NB-29127</v>
          </cell>
          <cell r="H10227">
            <v>40254</v>
          </cell>
          <cell r="I10227" t="str">
            <v>PAGO SERVICIOS PUBLICO</v>
          </cell>
          <cell r="J10227" t="str">
            <v>ND-0323</v>
          </cell>
          <cell r="L10227">
            <v>32340</v>
          </cell>
        </row>
        <row r="10228">
          <cell r="A10228" t="str">
            <v>11150528ND-031940254</v>
          </cell>
          <cell r="B10228">
            <v>13569</v>
          </cell>
          <cell r="C10228">
            <v>11150528</v>
          </cell>
          <cell r="D10228" t="str">
            <v>2010/03</v>
          </cell>
          <cell r="E10228" t="str">
            <v>AD0501</v>
          </cell>
          <cell r="F10228">
            <v>750</v>
          </cell>
          <cell r="G10228" t="str">
            <v>NB-29127</v>
          </cell>
          <cell r="H10228">
            <v>40254</v>
          </cell>
          <cell r="I10228" t="str">
            <v>PAGO SERVICIOS PUBLICO</v>
          </cell>
          <cell r="J10228" t="str">
            <v>ND-0319</v>
          </cell>
          <cell r="L10228">
            <v>39130</v>
          </cell>
        </row>
        <row r="10229">
          <cell r="A10229" t="str">
            <v>11150528ND-031940254</v>
          </cell>
          <cell r="B10229">
            <v>13570</v>
          </cell>
          <cell r="C10229">
            <v>11150528</v>
          </cell>
          <cell r="D10229" t="str">
            <v>2010/03</v>
          </cell>
          <cell r="E10229" t="str">
            <v>AD0501</v>
          </cell>
          <cell r="F10229">
            <v>751</v>
          </cell>
          <cell r="G10229" t="str">
            <v>NB-29127</v>
          </cell>
          <cell r="H10229">
            <v>40254</v>
          </cell>
          <cell r="I10229" t="str">
            <v>PAGO SERVICIOS PUBLICO</v>
          </cell>
          <cell r="J10229" t="str">
            <v>ND-0319</v>
          </cell>
          <cell r="L10229">
            <v>106160</v>
          </cell>
        </row>
        <row r="10230">
          <cell r="A10230" t="str">
            <v>11150528ND-031940254</v>
          </cell>
          <cell r="B10230">
            <v>13571</v>
          </cell>
          <cell r="C10230">
            <v>11150528</v>
          </cell>
          <cell r="D10230" t="str">
            <v>2010/03</v>
          </cell>
          <cell r="E10230" t="str">
            <v>AD0501</v>
          </cell>
          <cell r="F10230">
            <v>752</v>
          </cell>
          <cell r="G10230" t="str">
            <v>NB-29127</v>
          </cell>
          <cell r="H10230">
            <v>40254</v>
          </cell>
          <cell r="I10230" t="str">
            <v>PAGO SERVICIOS PUBLICO</v>
          </cell>
          <cell r="J10230" t="str">
            <v>ND-0319</v>
          </cell>
          <cell r="L10230">
            <v>26750</v>
          </cell>
        </row>
        <row r="10231">
          <cell r="A10231" t="str">
            <v>11150528ND-031940254</v>
          </cell>
          <cell r="B10231">
            <v>13572</v>
          </cell>
          <cell r="C10231">
            <v>11150528</v>
          </cell>
          <cell r="D10231" t="str">
            <v>2010/03</v>
          </cell>
          <cell r="E10231" t="str">
            <v>AD0501</v>
          </cell>
          <cell r="F10231">
            <v>753</v>
          </cell>
          <cell r="G10231" t="str">
            <v>NB-29127</v>
          </cell>
          <cell r="H10231">
            <v>40254</v>
          </cell>
          <cell r="I10231" t="str">
            <v>PAGO SERVICIOS PUBLICO</v>
          </cell>
          <cell r="J10231" t="str">
            <v>ND-0319</v>
          </cell>
          <cell r="L10231">
            <v>67190</v>
          </cell>
        </row>
        <row r="10232">
          <cell r="A10232" t="str">
            <v>11150528ND-031940254</v>
          </cell>
          <cell r="B10232">
            <v>13573</v>
          </cell>
          <cell r="C10232">
            <v>11150528</v>
          </cell>
          <cell r="D10232" t="str">
            <v>2010/03</v>
          </cell>
          <cell r="E10232" t="str">
            <v>AD0501</v>
          </cell>
          <cell r="F10232">
            <v>755</v>
          </cell>
          <cell r="G10232" t="str">
            <v>NB-29127</v>
          </cell>
          <cell r="H10232">
            <v>40254</v>
          </cell>
          <cell r="I10232" t="str">
            <v>PAGO SERVICIOS PUBLICO</v>
          </cell>
          <cell r="J10232" t="str">
            <v>ND-0319</v>
          </cell>
          <cell r="L10232">
            <v>580</v>
          </cell>
        </row>
        <row r="10233">
          <cell r="A10233" t="str">
            <v>11150528ND-031940254</v>
          </cell>
          <cell r="B10233">
            <v>13574</v>
          </cell>
          <cell r="C10233">
            <v>11150528</v>
          </cell>
          <cell r="D10233" t="str">
            <v>2010/03</v>
          </cell>
          <cell r="E10233" t="str">
            <v>AD0501</v>
          </cell>
          <cell r="F10233">
            <v>759</v>
          </cell>
          <cell r="G10233" t="str">
            <v>NB-29127</v>
          </cell>
          <cell r="H10233">
            <v>40254</v>
          </cell>
          <cell r="I10233" t="str">
            <v>PAGO SERVICIOS PUBLICO</v>
          </cell>
          <cell r="J10233" t="str">
            <v>ND-0319</v>
          </cell>
          <cell r="L10233">
            <v>43966</v>
          </cell>
        </row>
        <row r="10234">
          <cell r="A10234" t="str">
            <v>11150528ND-031940254</v>
          </cell>
          <cell r="B10234">
            <v>13575</v>
          </cell>
          <cell r="C10234">
            <v>11150528</v>
          </cell>
          <cell r="D10234" t="str">
            <v>2010/03</v>
          </cell>
          <cell r="E10234" t="str">
            <v>AD0501</v>
          </cell>
          <cell r="F10234">
            <v>760</v>
          </cell>
          <cell r="G10234" t="str">
            <v>NB-29127</v>
          </cell>
          <cell r="H10234">
            <v>40254</v>
          </cell>
          <cell r="I10234" t="str">
            <v>PAGO SERVICIOS PUBLICO</v>
          </cell>
          <cell r="J10234" t="str">
            <v>ND-0319</v>
          </cell>
          <cell r="L10234">
            <v>91615</v>
          </cell>
        </row>
        <row r="10235">
          <cell r="A10235" t="str">
            <v>11150528ND-032440254</v>
          </cell>
          <cell r="B10235">
            <v>13576</v>
          </cell>
          <cell r="C10235">
            <v>11150528</v>
          </cell>
          <cell r="D10235" t="str">
            <v>2010/03</v>
          </cell>
          <cell r="E10235" t="str">
            <v>AD0501</v>
          </cell>
          <cell r="F10235">
            <v>761</v>
          </cell>
          <cell r="G10235" t="str">
            <v>NB-29127</v>
          </cell>
          <cell r="H10235">
            <v>40254</v>
          </cell>
          <cell r="I10235" t="str">
            <v>PAGO SERVICIOS PUBLICO</v>
          </cell>
          <cell r="J10235" t="str">
            <v>ND-0324</v>
          </cell>
          <cell r="L10235">
            <v>473612</v>
          </cell>
        </row>
        <row r="10236">
          <cell r="A10236" t="str">
            <v>11150528ND-032440254</v>
          </cell>
          <cell r="B10236">
            <v>13577</v>
          </cell>
          <cell r="C10236">
            <v>11150528</v>
          </cell>
          <cell r="D10236" t="str">
            <v>2010/03</v>
          </cell>
          <cell r="E10236" t="str">
            <v>AD0501</v>
          </cell>
          <cell r="F10236">
            <v>763</v>
          </cell>
          <cell r="G10236" t="str">
            <v>NB-29127</v>
          </cell>
          <cell r="H10236">
            <v>40254</v>
          </cell>
          <cell r="I10236" t="str">
            <v>PAGO SERVICIOS PUBLICO</v>
          </cell>
          <cell r="J10236" t="str">
            <v>ND-0324</v>
          </cell>
          <cell r="L10236">
            <v>228520</v>
          </cell>
        </row>
        <row r="10237">
          <cell r="A10237" t="str">
            <v>11150528ND-032440254</v>
          </cell>
          <cell r="B10237">
            <v>13578</v>
          </cell>
          <cell r="C10237">
            <v>11150528</v>
          </cell>
          <cell r="D10237" t="str">
            <v>2010/03</v>
          </cell>
          <cell r="E10237" t="str">
            <v>AD0501</v>
          </cell>
          <cell r="F10237">
            <v>765</v>
          </cell>
          <cell r="G10237" t="str">
            <v>NB-29127</v>
          </cell>
          <cell r="H10237">
            <v>40254</v>
          </cell>
          <cell r="I10237" t="str">
            <v>PAGO SERVICIOS PUBLICO</v>
          </cell>
          <cell r="J10237" t="str">
            <v>ND-0324</v>
          </cell>
          <cell r="L10237">
            <v>21340</v>
          </cell>
        </row>
        <row r="10238">
          <cell r="A10238" t="str">
            <v>11150528ND-032440254</v>
          </cell>
          <cell r="B10238">
            <v>13579</v>
          </cell>
          <cell r="C10238">
            <v>11150528</v>
          </cell>
          <cell r="D10238" t="str">
            <v>2010/03</v>
          </cell>
          <cell r="E10238" t="str">
            <v>AD0501</v>
          </cell>
          <cell r="F10238">
            <v>767</v>
          </cell>
          <cell r="G10238" t="str">
            <v>NB-29127</v>
          </cell>
          <cell r="H10238">
            <v>40254</v>
          </cell>
          <cell r="I10238" t="str">
            <v>PAGO SERVICIOS PUBLICO</v>
          </cell>
          <cell r="J10238" t="str">
            <v>ND-0324</v>
          </cell>
          <cell r="L10238">
            <v>18790</v>
          </cell>
        </row>
        <row r="10239">
          <cell r="A10239" t="str">
            <v>11150528ND-032440254</v>
          </cell>
          <cell r="B10239">
            <v>13580</v>
          </cell>
          <cell r="C10239">
            <v>11150528</v>
          </cell>
          <cell r="D10239" t="str">
            <v>2010/03</v>
          </cell>
          <cell r="E10239" t="str">
            <v>AD0501</v>
          </cell>
          <cell r="F10239">
            <v>769</v>
          </cell>
          <cell r="G10239" t="str">
            <v>NB-29127</v>
          </cell>
          <cell r="H10239">
            <v>40254</v>
          </cell>
          <cell r="I10239" t="str">
            <v>PAGO SERVICIOS PUBLICO</v>
          </cell>
          <cell r="J10239" t="str">
            <v>ND-0324</v>
          </cell>
          <cell r="L10239">
            <v>460</v>
          </cell>
        </row>
        <row r="10240">
          <cell r="A10240" t="str">
            <v>11150528ND-032440254</v>
          </cell>
          <cell r="B10240">
            <v>13581</v>
          </cell>
          <cell r="C10240">
            <v>11150528</v>
          </cell>
          <cell r="D10240" t="str">
            <v>2010/03</v>
          </cell>
          <cell r="E10240" t="str">
            <v>AD0501</v>
          </cell>
          <cell r="F10240">
            <v>771</v>
          </cell>
          <cell r="G10240" t="str">
            <v>NB-29127</v>
          </cell>
          <cell r="H10240">
            <v>40254</v>
          </cell>
          <cell r="I10240" t="str">
            <v>PAGO SERVICIOS PUBLICO</v>
          </cell>
          <cell r="J10240" t="str">
            <v>ND-0324</v>
          </cell>
          <cell r="L10240">
            <v>73430</v>
          </cell>
        </row>
        <row r="10241">
          <cell r="A10241" t="str">
            <v>11150528ND-032440254</v>
          </cell>
          <cell r="B10241">
            <v>13582</v>
          </cell>
          <cell r="C10241">
            <v>11150528</v>
          </cell>
          <cell r="D10241" t="str">
            <v>2010/03</v>
          </cell>
          <cell r="E10241" t="str">
            <v>AD0501</v>
          </cell>
          <cell r="F10241">
            <v>773</v>
          </cell>
          <cell r="G10241" t="str">
            <v>NB-29127</v>
          </cell>
          <cell r="H10241">
            <v>40254</v>
          </cell>
          <cell r="I10241" t="str">
            <v>PAGO SERVICIOS PUBLICO</v>
          </cell>
          <cell r="J10241" t="str">
            <v>ND-0324</v>
          </cell>
          <cell r="L10241">
            <v>5100</v>
          </cell>
        </row>
        <row r="10242">
          <cell r="A10242" t="str">
            <v>11150528ND-032440254</v>
          </cell>
          <cell r="B10242">
            <v>13583</v>
          </cell>
          <cell r="C10242">
            <v>11150528</v>
          </cell>
          <cell r="D10242" t="str">
            <v>2010/03</v>
          </cell>
          <cell r="E10242" t="str">
            <v>AD0501</v>
          </cell>
          <cell r="F10242">
            <v>775</v>
          </cell>
          <cell r="G10242" t="str">
            <v>NB-29127</v>
          </cell>
          <cell r="H10242">
            <v>40254</v>
          </cell>
          <cell r="I10242" t="str">
            <v>PAGO SERVICIOS PUBLICO</v>
          </cell>
          <cell r="J10242" t="str">
            <v>ND-0324</v>
          </cell>
          <cell r="L10242">
            <v>654120</v>
          </cell>
        </row>
        <row r="10243">
          <cell r="A10243" t="str">
            <v>11150528ND-032440254</v>
          </cell>
          <cell r="B10243">
            <v>13584</v>
          </cell>
          <cell r="C10243">
            <v>11150528</v>
          </cell>
          <cell r="D10243" t="str">
            <v>2010/03</v>
          </cell>
          <cell r="E10243" t="str">
            <v>AD0501</v>
          </cell>
          <cell r="F10243">
            <v>777</v>
          </cell>
          <cell r="G10243" t="str">
            <v>NB-29127</v>
          </cell>
          <cell r="H10243">
            <v>40254</v>
          </cell>
          <cell r="I10243" t="str">
            <v>PAGO SERVICIOS PUBLICO</v>
          </cell>
          <cell r="J10243" t="str">
            <v>ND-0324</v>
          </cell>
          <cell r="L10243">
            <v>2780</v>
          </cell>
        </row>
        <row r="10244">
          <cell r="A10244" t="str">
            <v>11150528ND-032440254</v>
          </cell>
          <cell r="B10244">
            <v>13585</v>
          </cell>
          <cell r="C10244">
            <v>11150528</v>
          </cell>
          <cell r="D10244" t="str">
            <v>2010/03</v>
          </cell>
          <cell r="E10244" t="str">
            <v>AD0501</v>
          </cell>
          <cell r="F10244">
            <v>779</v>
          </cell>
          <cell r="G10244" t="str">
            <v>NB-29127</v>
          </cell>
          <cell r="H10244">
            <v>40254</v>
          </cell>
          <cell r="I10244" t="str">
            <v>PAGO SERVICIOS PUBLICO</v>
          </cell>
          <cell r="J10244" t="str">
            <v>ND-0324</v>
          </cell>
          <cell r="L10244">
            <v>4870</v>
          </cell>
        </row>
        <row r="10245">
          <cell r="A10245" t="str">
            <v>11150528ND-032440254</v>
          </cell>
          <cell r="B10245">
            <v>13586</v>
          </cell>
          <cell r="C10245">
            <v>11150528</v>
          </cell>
          <cell r="D10245" t="str">
            <v>2010/03</v>
          </cell>
          <cell r="E10245" t="str">
            <v>AD0501</v>
          </cell>
          <cell r="F10245">
            <v>781</v>
          </cell>
          <cell r="G10245" t="str">
            <v>NB-29127</v>
          </cell>
          <cell r="H10245">
            <v>40254</v>
          </cell>
          <cell r="I10245" t="str">
            <v>PAGO SERVICIOS PUBLICO</v>
          </cell>
          <cell r="J10245" t="str">
            <v>ND-0324</v>
          </cell>
          <cell r="L10245">
            <v>580</v>
          </cell>
        </row>
        <row r="10246">
          <cell r="A10246" t="str">
            <v>11150528ND-032440254</v>
          </cell>
          <cell r="B10246">
            <v>13587</v>
          </cell>
          <cell r="C10246">
            <v>11150528</v>
          </cell>
          <cell r="D10246" t="str">
            <v>2010/03</v>
          </cell>
          <cell r="E10246" t="str">
            <v>AD0501</v>
          </cell>
          <cell r="F10246">
            <v>783</v>
          </cell>
          <cell r="G10246" t="str">
            <v>NB-29127</v>
          </cell>
          <cell r="H10246">
            <v>40254</v>
          </cell>
          <cell r="I10246" t="str">
            <v>PAGO SERVICIOS PUBLICO</v>
          </cell>
          <cell r="J10246" t="str">
            <v>ND-0324</v>
          </cell>
          <cell r="L10246">
            <v>1510</v>
          </cell>
        </row>
        <row r="10247">
          <cell r="A10247" t="str">
            <v>11150528ND-032440254</v>
          </cell>
          <cell r="B10247">
            <v>13600</v>
          </cell>
          <cell r="C10247">
            <v>11150528</v>
          </cell>
          <cell r="D10247" t="str">
            <v>2010/03</v>
          </cell>
          <cell r="E10247" t="str">
            <v>AD0501</v>
          </cell>
          <cell r="F10247">
            <v>785</v>
          </cell>
          <cell r="G10247" t="str">
            <v>NB-29127</v>
          </cell>
          <cell r="H10247">
            <v>40254</v>
          </cell>
          <cell r="I10247" t="str">
            <v>PAGO SERVICIOS PUBLICO</v>
          </cell>
          <cell r="J10247" t="str">
            <v>ND-0324</v>
          </cell>
          <cell r="L10247">
            <v>1620</v>
          </cell>
        </row>
        <row r="10248">
          <cell r="A10248" t="str">
            <v>11150528ND-032440254</v>
          </cell>
          <cell r="B10248">
            <v>13601</v>
          </cell>
          <cell r="C10248">
            <v>11150528</v>
          </cell>
          <cell r="D10248" t="str">
            <v>2010/03</v>
          </cell>
          <cell r="E10248" t="str">
            <v>AD0501</v>
          </cell>
          <cell r="F10248">
            <v>787</v>
          </cell>
          <cell r="G10248" t="str">
            <v>NB-29127</v>
          </cell>
          <cell r="H10248">
            <v>40254</v>
          </cell>
          <cell r="I10248" t="str">
            <v>PAGO SERVICIOS PUBLICO</v>
          </cell>
          <cell r="J10248" t="str">
            <v>ND-0324</v>
          </cell>
          <cell r="L10248">
            <v>134710</v>
          </cell>
        </row>
        <row r="10249">
          <cell r="A10249" t="str">
            <v>11150528ND-032440254</v>
          </cell>
          <cell r="B10249">
            <v>13602</v>
          </cell>
          <cell r="C10249">
            <v>11150528</v>
          </cell>
          <cell r="D10249" t="str">
            <v>2010/03</v>
          </cell>
          <cell r="E10249" t="str">
            <v>AD0501</v>
          </cell>
          <cell r="F10249">
            <v>789</v>
          </cell>
          <cell r="G10249" t="str">
            <v>NB-29127</v>
          </cell>
          <cell r="H10249">
            <v>40254</v>
          </cell>
          <cell r="I10249" t="str">
            <v>PAGO SERVICIOS PUBLICO</v>
          </cell>
          <cell r="J10249" t="str">
            <v>ND-0324</v>
          </cell>
          <cell r="L10249">
            <v>59970</v>
          </cell>
        </row>
        <row r="10250">
          <cell r="A10250" t="str">
            <v>11150528ND-032440254</v>
          </cell>
          <cell r="B10250">
            <v>13603</v>
          </cell>
          <cell r="C10250">
            <v>11150528</v>
          </cell>
          <cell r="D10250" t="str">
            <v>2010/03</v>
          </cell>
          <cell r="E10250" t="str">
            <v>AD0501</v>
          </cell>
          <cell r="F10250">
            <v>791</v>
          </cell>
          <cell r="G10250" t="str">
            <v>NB-29127</v>
          </cell>
          <cell r="H10250">
            <v>40254</v>
          </cell>
          <cell r="I10250" t="str">
            <v>PAGO SERVICIOS PUBLICO</v>
          </cell>
          <cell r="J10250" t="str">
            <v>ND-0324</v>
          </cell>
          <cell r="L10250">
            <v>11717160</v>
          </cell>
        </row>
        <row r="10251">
          <cell r="A10251" t="str">
            <v>11150528ND-032440254</v>
          </cell>
          <cell r="B10251">
            <v>13604</v>
          </cell>
          <cell r="C10251">
            <v>11150528</v>
          </cell>
          <cell r="D10251" t="str">
            <v>2010/03</v>
          </cell>
          <cell r="E10251" t="str">
            <v>AD0501</v>
          </cell>
          <cell r="F10251">
            <v>793</v>
          </cell>
          <cell r="G10251" t="str">
            <v>NB-29127</v>
          </cell>
          <cell r="H10251">
            <v>40254</v>
          </cell>
          <cell r="I10251" t="str">
            <v>PAGO SERVICIOS PUBLICO</v>
          </cell>
          <cell r="J10251" t="str">
            <v>ND-0324</v>
          </cell>
          <cell r="L10251">
            <v>5450</v>
          </cell>
        </row>
        <row r="10252">
          <cell r="A10252" t="str">
            <v>11150528ND-032440254</v>
          </cell>
          <cell r="B10252">
            <v>13605</v>
          </cell>
          <cell r="C10252">
            <v>11150528</v>
          </cell>
          <cell r="D10252" t="str">
            <v>2010/03</v>
          </cell>
          <cell r="E10252" t="str">
            <v>AD0501</v>
          </cell>
          <cell r="F10252">
            <v>795</v>
          </cell>
          <cell r="G10252" t="str">
            <v>NB-29127</v>
          </cell>
          <cell r="H10252">
            <v>40254</v>
          </cell>
          <cell r="I10252" t="str">
            <v>PAGO SERVICIOS PUBLICO</v>
          </cell>
          <cell r="J10252" t="str">
            <v>ND-0324</v>
          </cell>
          <cell r="L10252">
            <v>405350</v>
          </cell>
        </row>
        <row r="10253">
          <cell r="A10253" t="str">
            <v>11150528ND-032440254</v>
          </cell>
          <cell r="B10253">
            <v>13606</v>
          </cell>
          <cell r="C10253">
            <v>11150528</v>
          </cell>
          <cell r="D10253" t="str">
            <v>2010/03</v>
          </cell>
          <cell r="E10253" t="str">
            <v>AD0501</v>
          </cell>
          <cell r="F10253">
            <v>800</v>
          </cell>
          <cell r="G10253" t="str">
            <v>NB-29127</v>
          </cell>
          <cell r="H10253">
            <v>40254</v>
          </cell>
          <cell r="I10253" t="str">
            <v>PAGO SERVICIOS PUBLICO</v>
          </cell>
          <cell r="J10253" t="str">
            <v>ND-0324</v>
          </cell>
          <cell r="L10253">
            <v>111840</v>
          </cell>
        </row>
        <row r="10254">
          <cell r="A10254" t="str">
            <v>11150528ND-032340254</v>
          </cell>
          <cell r="B10254">
            <v>13607</v>
          </cell>
          <cell r="C10254">
            <v>11150528</v>
          </cell>
          <cell r="D10254" t="str">
            <v>2010/03</v>
          </cell>
          <cell r="E10254" t="str">
            <v>AD0501</v>
          </cell>
          <cell r="F10254">
            <v>801</v>
          </cell>
          <cell r="G10254" t="str">
            <v>NB-29127</v>
          </cell>
          <cell r="H10254">
            <v>40254</v>
          </cell>
          <cell r="I10254" t="str">
            <v>PAGO SERVICIOS PUBLICO</v>
          </cell>
          <cell r="J10254" t="str">
            <v>ND-0323</v>
          </cell>
          <cell r="L10254">
            <v>89610</v>
          </cell>
        </row>
        <row r="10255">
          <cell r="A10255" t="str">
            <v>11150528ND-032440254</v>
          </cell>
          <cell r="B10255">
            <v>13608</v>
          </cell>
          <cell r="C10255">
            <v>11150528</v>
          </cell>
          <cell r="D10255" t="str">
            <v>2010/03</v>
          </cell>
          <cell r="E10255" t="str">
            <v>AD0501</v>
          </cell>
          <cell r="F10255">
            <v>802</v>
          </cell>
          <cell r="G10255" t="str">
            <v>NB-29127</v>
          </cell>
          <cell r="H10255">
            <v>40254</v>
          </cell>
          <cell r="I10255" t="str">
            <v>PAGO SERVICIOS PUBLICO</v>
          </cell>
          <cell r="J10255" t="str">
            <v>ND-0324</v>
          </cell>
          <cell r="L10255">
            <v>18740</v>
          </cell>
        </row>
        <row r="10256">
          <cell r="A10256" t="str">
            <v>11150528ND-032440254</v>
          </cell>
          <cell r="B10256">
            <v>13609</v>
          </cell>
          <cell r="C10256">
            <v>11150528</v>
          </cell>
          <cell r="D10256" t="str">
            <v>2010/03</v>
          </cell>
          <cell r="E10256" t="str">
            <v>AD0501</v>
          </cell>
          <cell r="F10256">
            <v>803</v>
          </cell>
          <cell r="G10256" t="str">
            <v>NB-29127</v>
          </cell>
          <cell r="H10256">
            <v>40254</v>
          </cell>
          <cell r="I10256" t="str">
            <v>PAGO SERVICIOS PUBLICO</v>
          </cell>
          <cell r="J10256" t="str">
            <v>ND-0324</v>
          </cell>
          <cell r="L10256">
            <v>110770</v>
          </cell>
        </row>
        <row r="10257">
          <cell r="A10257" t="str">
            <v>11150528ND-032540254</v>
          </cell>
          <cell r="B10257">
            <v>13610</v>
          </cell>
          <cell r="C10257">
            <v>11150528</v>
          </cell>
          <cell r="D10257" t="str">
            <v>2010/03</v>
          </cell>
          <cell r="E10257" t="str">
            <v>AD0501</v>
          </cell>
          <cell r="F10257">
            <v>808</v>
          </cell>
          <cell r="G10257" t="str">
            <v>NB-29127</v>
          </cell>
          <cell r="H10257">
            <v>40254</v>
          </cell>
          <cell r="I10257" t="str">
            <v>PAGO SERVICIOS PUBLICO</v>
          </cell>
          <cell r="J10257" t="str">
            <v>ND-0325</v>
          </cell>
          <cell r="L10257">
            <v>43560</v>
          </cell>
        </row>
        <row r="10258">
          <cell r="A10258" t="str">
            <v>11150528ND-032540254</v>
          </cell>
          <cell r="B10258">
            <v>13611</v>
          </cell>
          <cell r="C10258">
            <v>11150528</v>
          </cell>
          <cell r="D10258" t="str">
            <v>2010/03</v>
          </cell>
          <cell r="E10258" t="str">
            <v>AD0501</v>
          </cell>
          <cell r="F10258">
            <v>809</v>
          </cell>
          <cell r="G10258" t="str">
            <v>NB-29127</v>
          </cell>
          <cell r="H10258">
            <v>40254</v>
          </cell>
          <cell r="I10258" t="str">
            <v>PAGO SERVICIOS PUBLICO</v>
          </cell>
          <cell r="J10258" t="str">
            <v>ND-0325</v>
          </cell>
          <cell r="L10258">
            <v>508980</v>
          </cell>
        </row>
        <row r="10259">
          <cell r="A10259" t="str">
            <v>11150528ND-032540254</v>
          </cell>
          <cell r="B10259">
            <v>13612</v>
          </cell>
          <cell r="C10259">
            <v>11150528</v>
          </cell>
          <cell r="D10259" t="str">
            <v>2010/03</v>
          </cell>
          <cell r="E10259" t="str">
            <v>AD0501</v>
          </cell>
          <cell r="F10259">
            <v>810</v>
          </cell>
          <cell r="G10259" t="str">
            <v>NB-29127</v>
          </cell>
          <cell r="H10259">
            <v>40254</v>
          </cell>
          <cell r="I10259" t="str">
            <v>PAGO SERVICIOS PUBLICO</v>
          </cell>
          <cell r="J10259" t="str">
            <v>ND-0325</v>
          </cell>
          <cell r="L10259">
            <v>267380</v>
          </cell>
        </row>
        <row r="10260">
          <cell r="A10260" t="str">
            <v>11150528ND-032540254</v>
          </cell>
          <cell r="B10260">
            <v>13613</v>
          </cell>
          <cell r="C10260">
            <v>11150528</v>
          </cell>
          <cell r="D10260" t="str">
            <v>2010/03</v>
          </cell>
          <cell r="E10260" t="str">
            <v>AD0501</v>
          </cell>
          <cell r="F10260">
            <v>811</v>
          </cell>
          <cell r="G10260" t="str">
            <v>NB-29127</v>
          </cell>
          <cell r="H10260">
            <v>40254</v>
          </cell>
          <cell r="I10260" t="str">
            <v>PAGO SERVICIOS PUBLICO</v>
          </cell>
          <cell r="J10260" t="str">
            <v>ND-0325</v>
          </cell>
          <cell r="L10260">
            <v>249000</v>
          </cell>
        </row>
        <row r="10261">
          <cell r="A10261" t="str">
            <v>11150528ND-032540254</v>
          </cell>
          <cell r="B10261">
            <v>13614</v>
          </cell>
          <cell r="C10261">
            <v>11150528</v>
          </cell>
          <cell r="D10261" t="str">
            <v>2010/03</v>
          </cell>
          <cell r="E10261" t="str">
            <v>AD0501</v>
          </cell>
          <cell r="F10261">
            <v>813</v>
          </cell>
          <cell r="G10261" t="str">
            <v>NB-29127</v>
          </cell>
          <cell r="H10261">
            <v>40254</v>
          </cell>
          <cell r="I10261" t="str">
            <v>PAGO SERVICIOS PUBLICO</v>
          </cell>
          <cell r="J10261" t="str">
            <v>ND-0325</v>
          </cell>
          <cell r="L10261">
            <v>41370</v>
          </cell>
        </row>
        <row r="10262">
          <cell r="A10262" t="str">
            <v>11150528NC-032340260</v>
          </cell>
          <cell r="B10262">
            <v>13615</v>
          </cell>
          <cell r="C10262">
            <v>11150528</v>
          </cell>
          <cell r="D10262" t="str">
            <v>2010/03</v>
          </cell>
          <cell r="E10262" t="str">
            <v>AD0501</v>
          </cell>
          <cell r="F10262">
            <v>843</v>
          </cell>
          <cell r="G10262" t="str">
            <v>NB-29171</v>
          </cell>
          <cell r="H10262">
            <v>40260</v>
          </cell>
          <cell r="I10262" t="str">
            <v>RETIRO DE CARTERA COLE</v>
          </cell>
          <cell r="J10262" t="str">
            <v>NC-0323</v>
          </cell>
          <cell r="K10262">
            <v>25000000</v>
          </cell>
        </row>
        <row r="10263">
          <cell r="A10263" t="str">
            <v>11150528NC-032540262</v>
          </cell>
          <cell r="B10263">
            <v>13616</v>
          </cell>
          <cell r="C10263">
            <v>11150528</v>
          </cell>
          <cell r="D10263" t="str">
            <v>2010/03</v>
          </cell>
          <cell r="E10263" t="str">
            <v>AD0501</v>
          </cell>
          <cell r="F10263">
            <v>888</v>
          </cell>
          <cell r="G10263" t="str">
            <v>NB-29186</v>
          </cell>
          <cell r="H10263">
            <v>40262</v>
          </cell>
          <cell r="I10263" t="str">
            <v>RETIRO CARTERA COLECTI</v>
          </cell>
          <cell r="J10263" t="str">
            <v>NC-0325</v>
          </cell>
          <cell r="K10263">
            <v>25000000</v>
          </cell>
        </row>
        <row r="10264">
          <cell r="A10264" t="str">
            <v>11150528ND-030140254</v>
          </cell>
          <cell r="B10264">
            <v>13617</v>
          </cell>
          <cell r="C10264">
            <v>11150528</v>
          </cell>
          <cell r="D10264" t="str">
            <v>2010/03</v>
          </cell>
          <cell r="E10264" t="str">
            <v>AD0501</v>
          </cell>
          <cell r="F10264">
            <v>1042</v>
          </cell>
          <cell r="G10264" t="str">
            <v>NB-29127</v>
          </cell>
          <cell r="H10264">
            <v>40254</v>
          </cell>
          <cell r="I10264" t="str">
            <v>PAGO SERVICIOS PUBLICO</v>
          </cell>
          <cell r="J10264" t="str">
            <v>ND-0301</v>
          </cell>
          <cell r="L10264">
            <v>28810</v>
          </cell>
        </row>
        <row r="10265">
          <cell r="A10265" t="str">
            <v>11150528ND-032640254</v>
          </cell>
          <cell r="B10265">
            <v>13618</v>
          </cell>
          <cell r="C10265">
            <v>11150528</v>
          </cell>
          <cell r="D10265" t="str">
            <v>2010/03</v>
          </cell>
          <cell r="E10265" t="str">
            <v>AD0501</v>
          </cell>
          <cell r="F10265">
            <v>1044</v>
          </cell>
          <cell r="G10265" t="str">
            <v>NB-29127</v>
          </cell>
          <cell r="H10265">
            <v>40254</v>
          </cell>
          <cell r="I10265" t="str">
            <v>PAGO SERVICIOS PUBLICO</v>
          </cell>
          <cell r="J10265" t="str">
            <v>ND-0326</v>
          </cell>
          <cell r="L10265">
            <v>69600</v>
          </cell>
        </row>
        <row r="10266">
          <cell r="A10266" t="str">
            <v>11150528ND-031640254</v>
          </cell>
          <cell r="B10266">
            <v>13619</v>
          </cell>
          <cell r="C10266">
            <v>11150528</v>
          </cell>
          <cell r="D10266" t="str">
            <v>2010/03</v>
          </cell>
          <cell r="E10266" t="str">
            <v>AD0501</v>
          </cell>
          <cell r="F10266">
            <v>1046</v>
          </cell>
          <cell r="G10266" t="str">
            <v>NB-29127</v>
          </cell>
          <cell r="H10266">
            <v>40254</v>
          </cell>
          <cell r="I10266" t="str">
            <v>PAGO SERVICIOS PUBLICO</v>
          </cell>
          <cell r="J10266" t="str">
            <v>ND-0316</v>
          </cell>
          <cell r="L10266">
            <v>531186</v>
          </cell>
        </row>
        <row r="10267">
          <cell r="A10267" t="str">
            <v>11150528ND-031740254</v>
          </cell>
          <cell r="B10267">
            <v>13620</v>
          </cell>
          <cell r="C10267">
            <v>11150528</v>
          </cell>
          <cell r="D10267" t="str">
            <v>2010/03</v>
          </cell>
          <cell r="E10267" t="str">
            <v>AD0501</v>
          </cell>
          <cell r="F10267">
            <v>1051</v>
          </cell>
          <cell r="G10267" t="str">
            <v>NB-29127</v>
          </cell>
          <cell r="H10267">
            <v>40254</v>
          </cell>
          <cell r="I10267" t="str">
            <v>PAGO SERVICIOS PUBLICO</v>
          </cell>
          <cell r="J10267" t="str">
            <v>ND-0317</v>
          </cell>
          <cell r="L10267">
            <v>22450</v>
          </cell>
        </row>
        <row r="10268">
          <cell r="A10268" t="str">
            <v>11150528ND-031740254</v>
          </cell>
          <cell r="B10268">
            <v>13621</v>
          </cell>
          <cell r="C10268">
            <v>11150528</v>
          </cell>
          <cell r="D10268" t="str">
            <v>2010/03</v>
          </cell>
          <cell r="E10268" t="str">
            <v>AD0501</v>
          </cell>
          <cell r="F10268">
            <v>1052</v>
          </cell>
          <cell r="G10268" t="str">
            <v>NB-29127</v>
          </cell>
          <cell r="H10268">
            <v>40254</v>
          </cell>
          <cell r="I10268" t="str">
            <v>PAGO SERVICIOS PUBLICO</v>
          </cell>
          <cell r="J10268" t="str">
            <v>ND-0317</v>
          </cell>
          <cell r="L10268">
            <v>21800</v>
          </cell>
        </row>
        <row r="10269">
          <cell r="A10269" t="str">
            <v>11150528ND-031740254</v>
          </cell>
          <cell r="B10269">
            <v>13622</v>
          </cell>
          <cell r="C10269">
            <v>11150528</v>
          </cell>
          <cell r="D10269" t="str">
            <v>2010/03</v>
          </cell>
          <cell r="E10269" t="str">
            <v>AD0501</v>
          </cell>
          <cell r="F10269">
            <v>1053</v>
          </cell>
          <cell r="G10269" t="str">
            <v>NB-29127</v>
          </cell>
          <cell r="H10269">
            <v>40254</v>
          </cell>
          <cell r="I10269" t="str">
            <v>PAGO SERVICIOS PUBLICO</v>
          </cell>
          <cell r="J10269" t="str">
            <v>ND-0317</v>
          </cell>
          <cell r="L10269">
            <v>22310</v>
          </cell>
        </row>
        <row r="10270">
          <cell r="A10270" t="str">
            <v>11150528ND-031740254</v>
          </cell>
          <cell r="B10270">
            <v>13623</v>
          </cell>
          <cell r="C10270">
            <v>11150528</v>
          </cell>
          <cell r="D10270" t="str">
            <v>2010/03</v>
          </cell>
          <cell r="E10270" t="str">
            <v>AD0501</v>
          </cell>
          <cell r="F10270">
            <v>1054</v>
          </cell>
          <cell r="G10270" t="str">
            <v>NB-29127</v>
          </cell>
          <cell r="H10270">
            <v>40254</v>
          </cell>
          <cell r="I10270" t="str">
            <v>PAGO SERVICIOS PUBLICO</v>
          </cell>
          <cell r="J10270" t="str">
            <v>ND-0317</v>
          </cell>
          <cell r="L10270">
            <v>89000</v>
          </cell>
        </row>
        <row r="10271">
          <cell r="A10271" t="str">
            <v>11150528ND-031940254</v>
          </cell>
          <cell r="B10271">
            <v>13624</v>
          </cell>
          <cell r="C10271">
            <v>11150528</v>
          </cell>
          <cell r="D10271" t="str">
            <v>2010/03</v>
          </cell>
          <cell r="E10271" t="str">
            <v>AD0501</v>
          </cell>
          <cell r="F10271">
            <v>1056</v>
          </cell>
          <cell r="G10271" t="str">
            <v>NB-29127</v>
          </cell>
          <cell r="H10271">
            <v>40254</v>
          </cell>
          <cell r="I10271" t="str">
            <v>PAGO SERVICIOS PUBLICO</v>
          </cell>
          <cell r="J10271" t="str">
            <v>ND-0319</v>
          </cell>
          <cell r="L10271">
            <v>402830</v>
          </cell>
        </row>
        <row r="10272">
          <cell r="A10272" t="str">
            <v>11150528ND-032340254</v>
          </cell>
          <cell r="B10272">
            <v>13625</v>
          </cell>
          <cell r="C10272">
            <v>11150528</v>
          </cell>
          <cell r="D10272" t="str">
            <v>2010/03</v>
          </cell>
          <cell r="E10272" t="str">
            <v>AD0501</v>
          </cell>
          <cell r="F10272">
            <v>1062</v>
          </cell>
          <cell r="G10272" t="str">
            <v>NB-29127</v>
          </cell>
          <cell r="H10272">
            <v>40254</v>
          </cell>
          <cell r="I10272" t="str">
            <v>PAGO SERVICIOS PUBLICO</v>
          </cell>
          <cell r="J10272" t="str">
            <v>ND-0323</v>
          </cell>
          <cell r="L10272">
            <v>31670</v>
          </cell>
        </row>
        <row r="10273">
          <cell r="A10273" t="str">
            <v>11150528ND-032440254</v>
          </cell>
          <cell r="B10273">
            <v>13626</v>
          </cell>
          <cell r="C10273">
            <v>11150528</v>
          </cell>
          <cell r="D10273" t="str">
            <v>2010/03</v>
          </cell>
          <cell r="E10273" t="str">
            <v>AD0501</v>
          </cell>
          <cell r="F10273">
            <v>1063</v>
          </cell>
          <cell r="G10273" t="str">
            <v>NB-29127</v>
          </cell>
          <cell r="H10273">
            <v>40254</v>
          </cell>
          <cell r="I10273" t="str">
            <v>PAGO SERVICIOS PUBLICO</v>
          </cell>
          <cell r="J10273" t="str">
            <v>ND-0324</v>
          </cell>
          <cell r="L10273">
            <v>20080</v>
          </cell>
        </row>
        <row r="10274">
          <cell r="A10274" t="str">
            <v>11150528ND-032440254</v>
          </cell>
          <cell r="B10274">
            <v>13627</v>
          </cell>
          <cell r="C10274">
            <v>11150528</v>
          </cell>
          <cell r="D10274" t="str">
            <v>2010/03</v>
          </cell>
          <cell r="E10274" t="str">
            <v>AD0501</v>
          </cell>
          <cell r="F10274">
            <v>1064</v>
          </cell>
          <cell r="G10274" t="str">
            <v>NB-29127</v>
          </cell>
          <cell r="H10274">
            <v>40254</v>
          </cell>
          <cell r="I10274" t="str">
            <v>PAGO SERVICIOS PUBLICO</v>
          </cell>
          <cell r="J10274" t="str">
            <v>ND-0324</v>
          </cell>
          <cell r="L10274">
            <v>83920</v>
          </cell>
        </row>
        <row r="10275">
          <cell r="A10275" t="str">
            <v>11150528ND-032440254</v>
          </cell>
          <cell r="B10275">
            <v>13628</v>
          </cell>
          <cell r="C10275">
            <v>11150528</v>
          </cell>
          <cell r="D10275" t="str">
            <v>2010/03</v>
          </cell>
          <cell r="E10275" t="str">
            <v>AD0501</v>
          </cell>
          <cell r="F10275">
            <v>1065</v>
          </cell>
          <cell r="G10275" t="str">
            <v>NB-29127</v>
          </cell>
          <cell r="H10275">
            <v>40254</v>
          </cell>
          <cell r="I10275" t="str">
            <v>PAGO SERVICIOS PUBLICO</v>
          </cell>
          <cell r="J10275" t="str">
            <v>ND-0324</v>
          </cell>
          <cell r="L10275">
            <v>118180</v>
          </cell>
        </row>
        <row r="10276">
          <cell r="A10276" t="str">
            <v>11150528ND-032440254</v>
          </cell>
          <cell r="B10276">
            <v>13629</v>
          </cell>
          <cell r="C10276">
            <v>11150528</v>
          </cell>
          <cell r="D10276" t="str">
            <v>2010/03</v>
          </cell>
          <cell r="E10276" t="str">
            <v>AD0501</v>
          </cell>
          <cell r="F10276">
            <v>1066</v>
          </cell>
          <cell r="G10276" t="str">
            <v>NB-29127</v>
          </cell>
          <cell r="H10276">
            <v>40254</v>
          </cell>
          <cell r="I10276" t="str">
            <v>PAGO SERVICIOS PUBLICO</v>
          </cell>
          <cell r="J10276" t="str">
            <v>ND-0324</v>
          </cell>
          <cell r="L10276">
            <v>40620</v>
          </cell>
        </row>
        <row r="10277">
          <cell r="A10277" t="str">
            <v>11150528ND-032340254</v>
          </cell>
          <cell r="B10277">
            <v>13630</v>
          </cell>
          <cell r="C10277">
            <v>11150528</v>
          </cell>
          <cell r="D10277" t="str">
            <v>2010/03</v>
          </cell>
          <cell r="E10277" t="str">
            <v>AD0501</v>
          </cell>
          <cell r="F10277">
            <v>1068</v>
          </cell>
          <cell r="G10277" t="str">
            <v>NB-29127</v>
          </cell>
          <cell r="H10277">
            <v>40254</v>
          </cell>
          <cell r="I10277" t="str">
            <v>PAGO SERVICIOS PUBLICO</v>
          </cell>
          <cell r="J10277" t="str">
            <v>ND-0323</v>
          </cell>
          <cell r="L10277">
            <v>747540</v>
          </cell>
        </row>
        <row r="10278">
          <cell r="A10278" t="str">
            <v>11150528ND-032440254</v>
          </cell>
          <cell r="B10278">
            <v>13631</v>
          </cell>
          <cell r="C10278">
            <v>11150528</v>
          </cell>
          <cell r="D10278" t="str">
            <v>2010/03</v>
          </cell>
          <cell r="E10278" t="str">
            <v>AD0501</v>
          </cell>
          <cell r="F10278">
            <v>1074</v>
          </cell>
          <cell r="G10278" t="str">
            <v>NB-29127</v>
          </cell>
          <cell r="H10278">
            <v>40254</v>
          </cell>
          <cell r="I10278" t="str">
            <v>PAGO SERVICIOS PUBLICO</v>
          </cell>
          <cell r="J10278" t="str">
            <v>ND-0324</v>
          </cell>
          <cell r="L10278">
            <v>16590</v>
          </cell>
        </row>
        <row r="10279">
          <cell r="A10279" t="str">
            <v>11150528ND-032540254</v>
          </cell>
          <cell r="B10279">
            <v>13632</v>
          </cell>
          <cell r="C10279">
            <v>11150528</v>
          </cell>
          <cell r="D10279" t="str">
            <v>2010/03</v>
          </cell>
          <cell r="E10279" t="str">
            <v>AD0501</v>
          </cell>
          <cell r="F10279">
            <v>1075</v>
          </cell>
          <cell r="G10279" t="str">
            <v>NB-29127</v>
          </cell>
          <cell r="H10279">
            <v>40254</v>
          </cell>
          <cell r="I10279" t="str">
            <v>PAGO SERVICIOS PUBLICO</v>
          </cell>
          <cell r="J10279" t="str">
            <v>ND-0325</v>
          </cell>
          <cell r="L10279">
            <v>194180</v>
          </cell>
        </row>
        <row r="10280">
          <cell r="A10280" t="str">
            <v>11150528ND-032440254</v>
          </cell>
          <cell r="B10280">
            <v>13633</v>
          </cell>
          <cell r="C10280">
            <v>11150528</v>
          </cell>
          <cell r="D10280" t="str">
            <v>2010/03</v>
          </cell>
          <cell r="E10280" t="str">
            <v>AD0501</v>
          </cell>
          <cell r="F10280">
            <v>1076</v>
          </cell>
          <cell r="G10280" t="str">
            <v>NB-29127</v>
          </cell>
          <cell r="H10280">
            <v>40254</v>
          </cell>
          <cell r="I10280" t="str">
            <v>PAGO SERVICIOS PUBLICO</v>
          </cell>
          <cell r="J10280" t="str">
            <v>ND-0324</v>
          </cell>
          <cell r="L10280">
            <v>110770</v>
          </cell>
        </row>
        <row r="10281">
          <cell r="A10281" t="str">
            <v>11150528ND-032440254</v>
          </cell>
          <cell r="B10281">
            <v>13634</v>
          </cell>
          <cell r="C10281">
            <v>11150528</v>
          </cell>
          <cell r="D10281" t="str">
            <v>2010/03</v>
          </cell>
          <cell r="E10281" t="str">
            <v>AD0501</v>
          </cell>
          <cell r="F10281">
            <v>1077</v>
          </cell>
          <cell r="G10281" t="str">
            <v>NB-29127</v>
          </cell>
          <cell r="H10281">
            <v>40254</v>
          </cell>
          <cell r="I10281" t="str">
            <v>PAGO SERVICIOS PUBLICO</v>
          </cell>
          <cell r="J10281" t="str">
            <v>ND-0324</v>
          </cell>
          <cell r="L10281">
            <v>110770</v>
          </cell>
        </row>
        <row r="10282">
          <cell r="A10282" t="str">
            <v>11150528ND-032440254</v>
          </cell>
          <cell r="B10282">
            <v>13635</v>
          </cell>
          <cell r="C10282">
            <v>11150528</v>
          </cell>
          <cell r="D10282" t="str">
            <v>2010/03</v>
          </cell>
          <cell r="E10282" t="str">
            <v>AD0501</v>
          </cell>
          <cell r="F10282">
            <v>1078</v>
          </cell>
          <cell r="G10282" t="str">
            <v>NB-29127</v>
          </cell>
          <cell r="H10282">
            <v>40254</v>
          </cell>
          <cell r="I10282" t="str">
            <v>PAGO SERVICIOS PUBLICO</v>
          </cell>
          <cell r="J10282" t="str">
            <v>ND-0324</v>
          </cell>
          <cell r="L10282">
            <v>87120</v>
          </cell>
        </row>
        <row r="10283">
          <cell r="A10283" t="str">
            <v>11150528ND-032540254</v>
          </cell>
          <cell r="B10283">
            <v>13636</v>
          </cell>
          <cell r="C10283">
            <v>11150528</v>
          </cell>
          <cell r="D10283" t="str">
            <v>2010/03</v>
          </cell>
          <cell r="E10283" t="str">
            <v>AD0501</v>
          </cell>
          <cell r="F10283">
            <v>1080</v>
          </cell>
          <cell r="G10283" t="str">
            <v>NB-29127</v>
          </cell>
          <cell r="H10283">
            <v>40254</v>
          </cell>
          <cell r="I10283" t="str">
            <v>PAGO SERVICIOS PUBLICO</v>
          </cell>
          <cell r="J10283" t="str">
            <v>ND-0325</v>
          </cell>
          <cell r="L10283">
            <v>451080</v>
          </cell>
        </row>
        <row r="10284">
          <cell r="A10284" t="str">
            <v>11150528ND-032540254</v>
          </cell>
          <cell r="B10284">
            <v>13637</v>
          </cell>
          <cell r="C10284">
            <v>11150528</v>
          </cell>
          <cell r="D10284" t="str">
            <v>2010/03</v>
          </cell>
          <cell r="E10284" t="str">
            <v>AD0501</v>
          </cell>
          <cell r="F10284">
            <v>1082</v>
          </cell>
          <cell r="G10284" t="str">
            <v>NB-29127</v>
          </cell>
          <cell r="H10284">
            <v>40254</v>
          </cell>
          <cell r="I10284" t="str">
            <v>PAGO SERVICIOS PUBLICO</v>
          </cell>
          <cell r="J10284" t="str">
            <v>ND-0325</v>
          </cell>
          <cell r="L10284">
            <v>221390</v>
          </cell>
        </row>
        <row r="10285">
          <cell r="A10285" t="str">
            <v>11150528ND-032640254</v>
          </cell>
          <cell r="B10285">
            <v>13638</v>
          </cell>
          <cell r="C10285">
            <v>11150528</v>
          </cell>
          <cell r="D10285" t="str">
            <v>2010/03</v>
          </cell>
          <cell r="E10285" t="str">
            <v>AD0501</v>
          </cell>
          <cell r="F10285">
            <v>1087</v>
          </cell>
          <cell r="G10285" t="str">
            <v>NB-29127</v>
          </cell>
          <cell r="H10285">
            <v>40254</v>
          </cell>
          <cell r="I10285" t="str">
            <v>PAGO SERVICIOS PUBLICO</v>
          </cell>
          <cell r="J10285" t="str">
            <v>ND-0326</v>
          </cell>
          <cell r="L10285">
            <v>206910</v>
          </cell>
        </row>
        <row r="10286">
          <cell r="A10286" t="str">
            <v>11150528ND-032540254</v>
          </cell>
          <cell r="B10286">
            <v>13639</v>
          </cell>
          <cell r="C10286">
            <v>11150528</v>
          </cell>
          <cell r="D10286" t="str">
            <v>2010/03</v>
          </cell>
          <cell r="E10286" t="str">
            <v>AD0501</v>
          </cell>
          <cell r="F10286">
            <v>1089</v>
          </cell>
          <cell r="G10286" t="str">
            <v>NB-29127</v>
          </cell>
          <cell r="H10286">
            <v>40254</v>
          </cell>
          <cell r="I10286" t="str">
            <v>PAGO SERVICIOS PUBLICO</v>
          </cell>
          <cell r="J10286" t="str">
            <v>ND-0325</v>
          </cell>
          <cell r="L10286">
            <v>229920</v>
          </cell>
        </row>
        <row r="10287">
          <cell r="A10287" t="str">
            <v>11150528ND-032640254</v>
          </cell>
          <cell r="B10287">
            <v>13640</v>
          </cell>
          <cell r="C10287">
            <v>11150528</v>
          </cell>
          <cell r="D10287" t="str">
            <v>2010/03</v>
          </cell>
          <cell r="E10287" t="str">
            <v>AD0501</v>
          </cell>
          <cell r="F10287">
            <v>1092</v>
          </cell>
          <cell r="G10287" t="str">
            <v>NB-29127</v>
          </cell>
          <cell r="H10287">
            <v>40254</v>
          </cell>
          <cell r="I10287" t="str">
            <v>PAGO SERVICIOS PUBLICO</v>
          </cell>
          <cell r="J10287" t="str">
            <v>ND-0326</v>
          </cell>
          <cell r="L10287">
            <v>1816874</v>
          </cell>
        </row>
        <row r="10288">
          <cell r="A10288" t="str">
            <v>11150528ND-032640254</v>
          </cell>
          <cell r="B10288">
            <v>13641</v>
          </cell>
          <cell r="C10288">
            <v>11150528</v>
          </cell>
          <cell r="D10288" t="str">
            <v>2010/03</v>
          </cell>
          <cell r="E10288" t="str">
            <v>AD0501</v>
          </cell>
          <cell r="F10288">
            <v>1095</v>
          </cell>
          <cell r="G10288" t="str">
            <v>NB-29127</v>
          </cell>
          <cell r="H10288">
            <v>40254</v>
          </cell>
          <cell r="I10288" t="str">
            <v>PAGO SERVICIOS PUBLICO</v>
          </cell>
          <cell r="J10288" t="str">
            <v>ND-0326</v>
          </cell>
          <cell r="L10288">
            <v>110770</v>
          </cell>
        </row>
        <row r="10289">
          <cell r="A10289" t="str">
            <v>11150528ND-032640254</v>
          </cell>
          <cell r="B10289">
            <v>13642</v>
          </cell>
          <cell r="C10289">
            <v>11150528</v>
          </cell>
          <cell r="D10289" t="str">
            <v>2010/03</v>
          </cell>
          <cell r="E10289" t="str">
            <v>AD0501</v>
          </cell>
          <cell r="F10289">
            <v>1096</v>
          </cell>
          <cell r="G10289" t="str">
            <v>NB-29127</v>
          </cell>
          <cell r="H10289">
            <v>40254</v>
          </cell>
          <cell r="I10289" t="str">
            <v>PAGO SERVICIOS PUBLICO</v>
          </cell>
          <cell r="J10289" t="str">
            <v>ND-0326</v>
          </cell>
          <cell r="L10289">
            <v>32880</v>
          </cell>
        </row>
        <row r="10290">
          <cell r="A10290" t="str">
            <v>11150528ND-032640254</v>
          </cell>
          <cell r="B10290">
            <v>13655</v>
          </cell>
          <cell r="C10290">
            <v>11150528</v>
          </cell>
          <cell r="D10290" t="str">
            <v>2010/03</v>
          </cell>
          <cell r="E10290" t="str">
            <v>AD0501</v>
          </cell>
          <cell r="F10290">
            <v>1099</v>
          </cell>
          <cell r="G10290" t="str">
            <v>NB-29127</v>
          </cell>
          <cell r="H10290">
            <v>40254</v>
          </cell>
          <cell r="I10290" t="str">
            <v>PAGO SERVICIOS PUBLICO</v>
          </cell>
          <cell r="J10290" t="str">
            <v>ND-0326</v>
          </cell>
          <cell r="L10290">
            <v>134120</v>
          </cell>
        </row>
        <row r="10291">
          <cell r="A10291" t="str">
            <v>11150528ND-032640254</v>
          </cell>
          <cell r="B10291">
            <v>13656</v>
          </cell>
          <cell r="C10291">
            <v>11150528</v>
          </cell>
          <cell r="D10291" t="str">
            <v>2010/03</v>
          </cell>
          <cell r="E10291" t="str">
            <v>AD0501</v>
          </cell>
          <cell r="F10291">
            <v>1100</v>
          </cell>
          <cell r="G10291" t="str">
            <v>NB-29127</v>
          </cell>
          <cell r="H10291">
            <v>40254</v>
          </cell>
          <cell r="I10291" t="str">
            <v>PAGO SERVICIOS PUBLICO</v>
          </cell>
          <cell r="J10291" t="str">
            <v>ND-0326</v>
          </cell>
          <cell r="L10291">
            <v>52310</v>
          </cell>
        </row>
        <row r="10292">
          <cell r="A10292" t="str">
            <v>11150528ND-032640254</v>
          </cell>
          <cell r="B10292">
            <v>13657</v>
          </cell>
          <cell r="C10292">
            <v>11150528</v>
          </cell>
          <cell r="D10292" t="str">
            <v>2010/03</v>
          </cell>
          <cell r="E10292" t="str">
            <v>AD0501</v>
          </cell>
          <cell r="F10292">
            <v>1102</v>
          </cell>
          <cell r="G10292" t="str">
            <v>NB-29127</v>
          </cell>
          <cell r="H10292">
            <v>40254</v>
          </cell>
          <cell r="I10292" t="str">
            <v>PAGO SERVICIOS PUBLICO</v>
          </cell>
          <cell r="J10292" t="str">
            <v>ND-0326</v>
          </cell>
          <cell r="L10292">
            <v>987910</v>
          </cell>
        </row>
        <row r="10293">
          <cell r="A10293" t="str">
            <v>11150528ND-032640254</v>
          </cell>
          <cell r="B10293">
            <v>13658</v>
          </cell>
          <cell r="C10293">
            <v>11150528</v>
          </cell>
          <cell r="D10293" t="str">
            <v>2010/03</v>
          </cell>
          <cell r="E10293" t="str">
            <v>AD0501</v>
          </cell>
          <cell r="F10293">
            <v>1104</v>
          </cell>
          <cell r="G10293" t="str">
            <v>NB-29127</v>
          </cell>
          <cell r="H10293">
            <v>40254</v>
          </cell>
          <cell r="I10293" t="str">
            <v>PAGO SERVICIOS PUBLICO</v>
          </cell>
          <cell r="J10293" t="str">
            <v>ND-0326</v>
          </cell>
          <cell r="L10293">
            <v>436400</v>
          </cell>
        </row>
        <row r="10294">
          <cell r="A10294" t="str">
            <v>11150528ND-032640254</v>
          </cell>
          <cell r="B10294">
            <v>13659</v>
          </cell>
          <cell r="C10294">
            <v>11150528</v>
          </cell>
          <cell r="D10294" t="str">
            <v>2010/03</v>
          </cell>
          <cell r="E10294" t="str">
            <v>AD0501</v>
          </cell>
          <cell r="F10294">
            <v>1109</v>
          </cell>
          <cell r="G10294" t="str">
            <v>NB-29127</v>
          </cell>
          <cell r="H10294">
            <v>40254</v>
          </cell>
          <cell r="I10294" t="str">
            <v>PAGO SERVICIOS PUBLICO</v>
          </cell>
          <cell r="J10294" t="str">
            <v>ND-0326</v>
          </cell>
          <cell r="L10294">
            <v>311720</v>
          </cell>
        </row>
        <row r="10295">
          <cell r="A10295" t="str">
            <v>11150528ND-032640254</v>
          </cell>
          <cell r="B10295">
            <v>13660</v>
          </cell>
          <cell r="C10295">
            <v>11150528</v>
          </cell>
          <cell r="D10295" t="str">
            <v>2010/03</v>
          </cell>
          <cell r="E10295" t="str">
            <v>AD0501</v>
          </cell>
          <cell r="F10295">
            <v>1110</v>
          </cell>
          <cell r="G10295" t="str">
            <v>NB-29127</v>
          </cell>
          <cell r="H10295">
            <v>40254</v>
          </cell>
          <cell r="I10295" t="str">
            <v>PAGO SERVICIOS PUBLICO</v>
          </cell>
          <cell r="J10295" t="str">
            <v>ND-0326</v>
          </cell>
          <cell r="L10295">
            <v>23800</v>
          </cell>
        </row>
        <row r="10296">
          <cell r="A10296" t="str">
            <v>11150528ND-032640254</v>
          </cell>
          <cell r="B10296">
            <v>13661</v>
          </cell>
          <cell r="C10296">
            <v>11150528</v>
          </cell>
          <cell r="D10296" t="str">
            <v>2010/03</v>
          </cell>
          <cell r="E10296" t="str">
            <v>AD0501</v>
          </cell>
          <cell r="F10296">
            <v>1111</v>
          </cell>
          <cell r="G10296" t="str">
            <v>NB-29127</v>
          </cell>
          <cell r="H10296">
            <v>40254</v>
          </cell>
          <cell r="I10296" t="str">
            <v>PAGO SERVICIOS PUBLICO</v>
          </cell>
          <cell r="J10296" t="str">
            <v>ND-0326</v>
          </cell>
          <cell r="L10296">
            <v>110770</v>
          </cell>
        </row>
        <row r="10297">
          <cell r="A10297" t="str">
            <v>11150528ND-032640254</v>
          </cell>
          <cell r="B10297">
            <v>13662</v>
          </cell>
          <cell r="C10297">
            <v>11150528</v>
          </cell>
          <cell r="D10297" t="str">
            <v>2010/03</v>
          </cell>
          <cell r="E10297" t="str">
            <v>AD0501</v>
          </cell>
          <cell r="F10297">
            <v>1112</v>
          </cell>
          <cell r="G10297" t="str">
            <v>NB-29127</v>
          </cell>
          <cell r="H10297">
            <v>40254</v>
          </cell>
          <cell r="I10297" t="str">
            <v>PAGO SERVICIOS PUBLICO</v>
          </cell>
          <cell r="J10297" t="str">
            <v>ND-0326</v>
          </cell>
          <cell r="L10297">
            <v>110770</v>
          </cell>
        </row>
        <row r="10298">
          <cell r="A10298" t="str">
            <v>11150528ND-032640254</v>
          </cell>
          <cell r="B10298">
            <v>13663</v>
          </cell>
          <cell r="C10298">
            <v>11150528</v>
          </cell>
          <cell r="D10298" t="str">
            <v>2010/03</v>
          </cell>
          <cell r="E10298" t="str">
            <v>AD0501</v>
          </cell>
          <cell r="F10298">
            <v>1117</v>
          </cell>
          <cell r="G10298" t="str">
            <v>NB-29127</v>
          </cell>
          <cell r="H10298">
            <v>40254</v>
          </cell>
          <cell r="I10298" t="str">
            <v>PAGO SERVICIOS PUBLICO</v>
          </cell>
          <cell r="J10298" t="str">
            <v>ND-0326</v>
          </cell>
          <cell r="L10298">
            <v>110770</v>
          </cell>
        </row>
        <row r="10299">
          <cell r="A10299" t="str">
            <v>11150528ND-032640254</v>
          </cell>
          <cell r="B10299">
            <v>13664</v>
          </cell>
          <cell r="C10299">
            <v>11150528</v>
          </cell>
          <cell r="D10299" t="str">
            <v>2010/03</v>
          </cell>
          <cell r="E10299" t="str">
            <v>AD0501</v>
          </cell>
          <cell r="F10299">
            <v>1118</v>
          </cell>
          <cell r="G10299" t="str">
            <v>NB-29127</v>
          </cell>
          <cell r="H10299">
            <v>40254</v>
          </cell>
          <cell r="I10299" t="str">
            <v>PAGO SERVICIOS PUBLICO</v>
          </cell>
          <cell r="J10299" t="str">
            <v>ND-0326</v>
          </cell>
          <cell r="L10299">
            <v>110770</v>
          </cell>
        </row>
        <row r="10300">
          <cell r="A10300" t="str">
            <v>11150528ND-032640254</v>
          </cell>
          <cell r="B10300">
            <v>13665</v>
          </cell>
          <cell r="C10300">
            <v>11150528</v>
          </cell>
          <cell r="D10300" t="str">
            <v>2010/03</v>
          </cell>
          <cell r="E10300" t="str">
            <v>AD0501</v>
          </cell>
          <cell r="F10300">
            <v>1119</v>
          </cell>
          <cell r="G10300" t="str">
            <v>NB-29127</v>
          </cell>
          <cell r="H10300">
            <v>40254</v>
          </cell>
          <cell r="I10300" t="str">
            <v>PAGO SERVICIOS PUBLICO</v>
          </cell>
          <cell r="J10300" t="str">
            <v>ND-0326</v>
          </cell>
          <cell r="L10300">
            <v>16600</v>
          </cell>
        </row>
        <row r="10301">
          <cell r="A10301" t="str">
            <v>11150528ND-032640254</v>
          </cell>
          <cell r="B10301">
            <v>13666</v>
          </cell>
          <cell r="C10301">
            <v>11150528</v>
          </cell>
          <cell r="D10301" t="str">
            <v>2010/03</v>
          </cell>
          <cell r="E10301" t="str">
            <v>AD0501</v>
          </cell>
          <cell r="F10301">
            <v>1120</v>
          </cell>
          <cell r="G10301" t="str">
            <v>NB-29127</v>
          </cell>
          <cell r="H10301">
            <v>40254</v>
          </cell>
          <cell r="I10301" t="str">
            <v>PAGO SERVICIOS PUBLICO</v>
          </cell>
          <cell r="J10301" t="str">
            <v>ND-0326</v>
          </cell>
          <cell r="L10301">
            <v>16600</v>
          </cell>
        </row>
        <row r="10302">
          <cell r="A10302" t="str">
            <v>11150528ND-032440254</v>
          </cell>
          <cell r="B10302">
            <v>13667</v>
          </cell>
          <cell r="C10302">
            <v>11150528</v>
          </cell>
          <cell r="D10302" t="str">
            <v>2010/03</v>
          </cell>
          <cell r="E10302" t="str">
            <v>AD0501</v>
          </cell>
          <cell r="F10302">
            <v>1126</v>
          </cell>
          <cell r="G10302" t="str">
            <v>NB-29127</v>
          </cell>
          <cell r="H10302">
            <v>40254</v>
          </cell>
          <cell r="I10302" t="str">
            <v>PAGO SERVICIOS PUBLICO</v>
          </cell>
          <cell r="J10302" t="str">
            <v>ND-0324</v>
          </cell>
          <cell r="L10302">
            <v>67330</v>
          </cell>
        </row>
        <row r="10303">
          <cell r="A10303" t="str">
            <v>11150528ND-032640254</v>
          </cell>
          <cell r="B10303">
            <v>13668</v>
          </cell>
          <cell r="C10303">
            <v>11150528</v>
          </cell>
          <cell r="D10303" t="str">
            <v>2010/03</v>
          </cell>
          <cell r="E10303" t="str">
            <v>AD0501</v>
          </cell>
          <cell r="F10303">
            <v>1127</v>
          </cell>
          <cell r="G10303" t="str">
            <v>NB-29127</v>
          </cell>
          <cell r="H10303">
            <v>40254</v>
          </cell>
          <cell r="I10303" t="str">
            <v>PAGO SERVICIOS PUBLICO</v>
          </cell>
          <cell r="J10303" t="str">
            <v>ND-0326</v>
          </cell>
          <cell r="L10303">
            <v>74160</v>
          </cell>
        </row>
        <row r="10304">
          <cell r="A10304" t="str">
            <v>11150528ND-032440254</v>
          </cell>
          <cell r="B10304">
            <v>13669</v>
          </cell>
          <cell r="C10304">
            <v>11150528</v>
          </cell>
          <cell r="D10304" t="str">
            <v>2010/03</v>
          </cell>
          <cell r="E10304" t="str">
            <v>AD0501</v>
          </cell>
          <cell r="F10304">
            <v>1128</v>
          </cell>
          <cell r="G10304" t="str">
            <v>NB-29127</v>
          </cell>
          <cell r="H10304">
            <v>40254</v>
          </cell>
          <cell r="I10304" t="str">
            <v>PAGO SERVICIOS PUBLICO</v>
          </cell>
          <cell r="J10304" t="str">
            <v>ND-0324</v>
          </cell>
          <cell r="L10304">
            <v>110770</v>
          </cell>
        </row>
        <row r="10305">
          <cell r="A10305" t="str">
            <v>11150528ND-032640254</v>
          </cell>
          <cell r="B10305">
            <v>13670</v>
          </cell>
          <cell r="C10305">
            <v>11150528</v>
          </cell>
          <cell r="D10305" t="str">
            <v>2010/03</v>
          </cell>
          <cell r="E10305" t="str">
            <v>AD0501</v>
          </cell>
          <cell r="F10305">
            <v>1129</v>
          </cell>
          <cell r="G10305" t="str">
            <v>NB-29127</v>
          </cell>
          <cell r="H10305">
            <v>40254</v>
          </cell>
          <cell r="I10305" t="str">
            <v>PAGO SERVICIOS PUBLICO</v>
          </cell>
          <cell r="J10305" t="str">
            <v>ND-0326</v>
          </cell>
          <cell r="L10305">
            <v>113390</v>
          </cell>
        </row>
        <row r="10306">
          <cell r="A10306" t="str">
            <v>11150528ND-032640254</v>
          </cell>
          <cell r="B10306">
            <v>13671</v>
          </cell>
          <cell r="C10306">
            <v>11150528</v>
          </cell>
          <cell r="D10306" t="str">
            <v>2010/03</v>
          </cell>
          <cell r="E10306" t="str">
            <v>AD0501</v>
          </cell>
          <cell r="F10306">
            <v>1130</v>
          </cell>
          <cell r="G10306" t="str">
            <v>NB-29127</v>
          </cell>
          <cell r="H10306">
            <v>40254</v>
          </cell>
          <cell r="I10306" t="str">
            <v>PAGO SERVICIOS PUBLICO</v>
          </cell>
          <cell r="J10306" t="str">
            <v>ND-0326</v>
          </cell>
          <cell r="L10306">
            <v>103780</v>
          </cell>
        </row>
        <row r="10307">
          <cell r="A10307" t="str">
            <v>11150528ND-031940254</v>
          </cell>
          <cell r="B10307">
            <v>13672</v>
          </cell>
          <cell r="C10307">
            <v>11150528</v>
          </cell>
          <cell r="D10307" t="str">
            <v>2010/03</v>
          </cell>
          <cell r="E10307" t="str">
            <v>AD0501</v>
          </cell>
          <cell r="F10307">
            <v>1133</v>
          </cell>
          <cell r="G10307" t="str">
            <v>NB-29127</v>
          </cell>
          <cell r="H10307">
            <v>40254</v>
          </cell>
          <cell r="I10307" t="str">
            <v>PAGO SERVICIOS PUBLICO</v>
          </cell>
          <cell r="J10307" t="str">
            <v>ND-0319</v>
          </cell>
          <cell r="L10307">
            <v>71237</v>
          </cell>
        </row>
        <row r="10308">
          <cell r="A10308" t="str">
            <v>11150528ND-031940254</v>
          </cell>
          <cell r="B10308">
            <v>13673</v>
          </cell>
          <cell r="C10308">
            <v>11150528</v>
          </cell>
          <cell r="D10308" t="str">
            <v>2010/03</v>
          </cell>
          <cell r="E10308" t="str">
            <v>AD0501</v>
          </cell>
          <cell r="F10308">
            <v>1134</v>
          </cell>
          <cell r="G10308" t="str">
            <v>NB-29127</v>
          </cell>
          <cell r="H10308">
            <v>40254</v>
          </cell>
          <cell r="I10308" t="str">
            <v>PAGO SERVICIOS PUBLICO</v>
          </cell>
          <cell r="J10308" t="str">
            <v>ND-0319</v>
          </cell>
          <cell r="L10308">
            <v>89847</v>
          </cell>
        </row>
        <row r="10309">
          <cell r="A10309" t="str">
            <v>11150528ND-032340254</v>
          </cell>
          <cell r="B10309">
            <v>13674</v>
          </cell>
          <cell r="C10309">
            <v>11150528</v>
          </cell>
          <cell r="D10309" t="str">
            <v>2010/03</v>
          </cell>
          <cell r="E10309" t="str">
            <v>AD0501</v>
          </cell>
          <cell r="F10309">
            <v>1136</v>
          </cell>
          <cell r="G10309" t="str">
            <v>NB-29127</v>
          </cell>
          <cell r="H10309">
            <v>40254</v>
          </cell>
          <cell r="I10309" t="str">
            <v>PAGO SERVICIOS PUBLICO</v>
          </cell>
          <cell r="J10309" t="str">
            <v>ND-0323</v>
          </cell>
          <cell r="L10309">
            <v>1301618</v>
          </cell>
        </row>
        <row r="10310">
          <cell r="A10310" t="str">
            <v>11150528ND-032440254</v>
          </cell>
          <cell r="B10310">
            <v>13675</v>
          </cell>
          <cell r="C10310">
            <v>11150528</v>
          </cell>
          <cell r="D10310" t="str">
            <v>2010/03</v>
          </cell>
          <cell r="E10310" t="str">
            <v>AD0501</v>
          </cell>
          <cell r="F10310">
            <v>1141</v>
          </cell>
          <cell r="G10310" t="str">
            <v>NB-29127</v>
          </cell>
          <cell r="H10310">
            <v>40254</v>
          </cell>
          <cell r="I10310" t="str">
            <v>PAGO SERVICIOS PUBLICO</v>
          </cell>
          <cell r="J10310" t="str">
            <v>ND-0324</v>
          </cell>
          <cell r="L10310">
            <v>26750</v>
          </cell>
        </row>
        <row r="10311">
          <cell r="A10311" t="str">
            <v>11150528ND-032440254</v>
          </cell>
          <cell r="B10311">
            <v>13676</v>
          </cell>
          <cell r="C10311">
            <v>11150528</v>
          </cell>
          <cell r="D10311" t="str">
            <v>2010/03</v>
          </cell>
          <cell r="E10311" t="str">
            <v>AD0501</v>
          </cell>
          <cell r="F10311">
            <v>1142</v>
          </cell>
          <cell r="G10311" t="str">
            <v>NB-29127</v>
          </cell>
          <cell r="H10311">
            <v>40254</v>
          </cell>
          <cell r="I10311" t="str">
            <v>PAGO SERVICIOS PUBLICO</v>
          </cell>
          <cell r="J10311" t="str">
            <v>ND-0324</v>
          </cell>
          <cell r="L10311">
            <v>42210</v>
          </cell>
        </row>
        <row r="10312">
          <cell r="A10312" t="str">
            <v>11150528ND-032440254</v>
          </cell>
          <cell r="B10312">
            <v>13677</v>
          </cell>
          <cell r="C10312">
            <v>11150528</v>
          </cell>
          <cell r="D10312" t="str">
            <v>2010/03</v>
          </cell>
          <cell r="E10312" t="str">
            <v>AD0501</v>
          </cell>
          <cell r="F10312">
            <v>1143</v>
          </cell>
          <cell r="G10312" t="str">
            <v>NB-29127</v>
          </cell>
          <cell r="H10312">
            <v>40254</v>
          </cell>
          <cell r="I10312" t="str">
            <v>PAGO SERVICIOS PUBLICO</v>
          </cell>
          <cell r="J10312" t="str">
            <v>ND-0324</v>
          </cell>
          <cell r="L10312">
            <v>23860</v>
          </cell>
        </row>
        <row r="10313">
          <cell r="A10313" t="str">
            <v>11150528ND-032440254</v>
          </cell>
          <cell r="B10313">
            <v>13678</v>
          </cell>
          <cell r="C10313">
            <v>11150528</v>
          </cell>
          <cell r="D10313" t="str">
            <v>2010/03</v>
          </cell>
          <cell r="E10313" t="str">
            <v>AD0501</v>
          </cell>
          <cell r="F10313">
            <v>1144</v>
          </cell>
          <cell r="G10313" t="str">
            <v>NB-29127</v>
          </cell>
          <cell r="H10313">
            <v>40254</v>
          </cell>
          <cell r="I10313" t="str">
            <v>PAGO SERVICIOS PUBLICO</v>
          </cell>
          <cell r="J10313" t="str">
            <v>ND-0324</v>
          </cell>
          <cell r="L10313">
            <v>21050</v>
          </cell>
        </row>
        <row r="10314">
          <cell r="A10314" t="str">
            <v>11150528ND-032440254</v>
          </cell>
          <cell r="B10314">
            <v>13679</v>
          </cell>
          <cell r="C10314">
            <v>11150528</v>
          </cell>
          <cell r="D10314" t="str">
            <v>2010/03</v>
          </cell>
          <cell r="E10314" t="str">
            <v>AD0501</v>
          </cell>
          <cell r="F10314">
            <v>1151</v>
          </cell>
          <cell r="G10314" t="str">
            <v>NB-29127</v>
          </cell>
          <cell r="H10314">
            <v>40254</v>
          </cell>
          <cell r="I10314" t="str">
            <v>PAGO SERVICIOS PUBLICO</v>
          </cell>
          <cell r="J10314" t="str">
            <v>ND-0324</v>
          </cell>
          <cell r="L10314">
            <v>56553</v>
          </cell>
        </row>
        <row r="10315">
          <cell r="A10315" t="str">
            <v>11150528ND-032440254</v>
          </cell>
          <cell r="B10315">
            <v>13680</v>
          </cell>
          <cell r="C10315">
            <v>11150528</v>
          </cell>
          <cell r="D10315" t="str">
            <v>2010/03</v>
          </cell>
          <cell r="E10315" t="str">
            <v>AD0501</v>
          </cell>
          <cell r="F10315">
            <v>1152</v>
          </cell>
          <cell r="G10315" t="str">
            <v>NB-29127</v>
          </cell>
          <cell r="H10315">
            <v>40254</v>
          </cell>
          <cell r="I10315" t="str">
            <v>PAGO SERVICIOS PUBLICO</v>
          </cell>
          <cell r="J10315" t="str">
            <v>ND-0324</v>
          </cell>
          <cell r="L10315">
            <v>18139</v>
          </cell>
        </row>
        <row r="10316">
          <cell r="A10316" t="str">
            <v>11150528ND-032440254</v>
          </cell>
          <cell r="B10316">
            <v>13681</v>
          </cell>
          <cell r="C10316">
            <v>11150528</v>
          </cell>
          <cell r="D10316" t="str">
            <v>2010/03</v>
          </cell>
          <cell r="E10316" t="str">
            <v>AD0501</v>
          </cell>
          <cell r="F10316">
            <v>1153</v>
          </cell>
          <cell r="G10316" t="str">
            <v>NB-29127</v>
          </cell>
          <cell r="H10316">
            <v>40254</v>
          </cell>
          <cell r="I10316" t="str">
            <v>PAGO SERVICIOS PUBLICO</v>
          </cell>
          <cell r="J10316" t="str">
            <v>ND-0324</v>
          </cell>
          <cell r="L10316">
            <v>40062</v>
          </cell>
        </row>
        <row r="10317">
          <cell r="A10317" t="str">
            <v>11150528ND-032440254</v>
          </cell>
          <cell r="B10317">
            <v>13682</v>
          </cell>
          <cell r="C10317">
            <v>11150528</v>
          </cell>
          <cell r="D10317" t="str">
            <v>2010/03</v>
          </cell>
          <cell r="E10317" t="str">
            <v>AD0501</v>
          </cell>
          <cell r="F10317">
            <v>1154</v>
          </cell>
          <cell r="G10317" t="str">
            <v>NB-29127</v>
          </cell>
          <cell r="H10317">
            <v>40254</v>
          </cell>
          <cell r="I10317" t="str">
            <v>PAGO SERVICIOS PUBLICO</v>
          </cell>
          <cell r="J10317" t="str">
            <v>ND-0324</v>
          </cell>
          <cell r="L10317">
            <v>76159</v>
          </cell>
        </row>
        <row r="10318">
          <cell r="A10318" t="str">
            <v>11150528ND-032440254</v>
          </cell>
          <cell r="B10318">
            <v>13683</v>
          </cell>
          <cell r="C10318">
            <v>11150528</v>
          </cell>
          <cell r="D10318" t="str">
            <v>2010/03</v>
          </cell>
          <cell r="E10318" t="str">
            <v>AD0501</v>
          </cell>
          <cell r="F10318">
            <v>1155</v>
          </cell>
          <cell r="G10318" t="str">
            <v>NB-29127</v>
          </cell>
          <cell r="H10318">
            <v>40254</v>
          </cell>
          <cell r="I10318" t="str">
            <v>PAGO SERVICIOS PUBLICO</v>
          </cell>
          <cell r="J10318" t="str">
            <v>ND-0324</v>
          </cell>
          <cell r="L10318">
            <v>76159</v>
          </cell>
        </row>
        <row r="10319">
          <cell r="A10319" t="str">
            <v>11150528ND-032440254</v>
          </cell>
          <cell r="B10319">
            <v>13684</v>
          </cell>
          <cell r="C10319">
            <v>11150528</v>
          </cell>
          <cell r="D10319" t="str">
            <v>2010/03</v>
          </cell>
          <cell r="E10319" t="str">
            <v>AD0501</v>
          </cell>
          <cell r="F10319">
            <v>1156</v>
          </cell>
          <cell r="G10319" t="str">
            <v>NB-29127</v>
          </cell>
          <cell r="H10319">
            <v>40254</v>
          </cell>
          <cell r="I10319" t="str">
            <v>PAGO SERVICIOS PUBLICO</v>
          </cell>
          <cell r="J10319" t="str">
            <v>ND-0324</v>
          </cell>
          <cell r="L10319">
            <v>29580</v>
          </cell>
        </row>
        <row r="10320">
          <cell r="A10320" t="str">
            <v>11150528ND-032440254</v>
          </cell>
          <cell r="B10320">
            <v>13685</v>
          </cell>
          <cell r="C10320">
            <v>11150528</v>
          </cell>
          <cell r="D10320" t="str">
            <v>2010/03</v>
          </cell>
          <cell r="E10320" t="str">
            <v>AD0501</v>
          </cell>
          <cell r="F10320">
            <v>1158</v>
          </cell>
          <cell r="G10320" t="str">
            <v>NB-29127</v>
          </cell>
          <cell r="H10320">
            <v>40254</v>
          </cell>
          <cell r="I10320" t="str">
            <v>PAGO SERVICIOS PUBLICO</v>
          </cell>
          <cell r="J10320" t="str">
            <v>ND-0324</v>
          </cell>
          <cell r="L10320">
            <v>171380</v>
          </cell>
        </row>
        <row r="10321">
          <cell r="A10321" t="str">
            <v>11150528ND-032540254</v>
          </cell>
          <cell r="B10321">
            <v>13686</v>
          </cell>
          <cell r="C10321">
            <v>11150528</v>
          </cell>
          <cell r="D10321" t="str">
            <v>2010/03</v>
          </cell>
          <cell r="E10321" t="str">
            <v>AD0501</v>
          </cell>
          <cell r="F10321">
            <v>1161</v>
          </cell>
          <cell r="G10321" t="str">
            <v>NB-29127</v>
          </cell>
          <cell r="H10321">
            <v>40254</v>
          </cell>
          <cell r="I10321" t="str">
            <v>PAGO SERVICIOS PUBLICO</v>
          </cell>
          <cell r="J10321" t="str">
            <v>ND-0325</v>
          </cell>
          <cell r="L10321">
            <v>113660</v>
          </cell>
        </row>
        <row r="10322">
          <cell r="A10322" t="str">
            <v>11150528ND-032540254</v>
          </cell>
          <cell r="B10322">
            <v>13687</v>
          </cell>
          <cell r="C10322">
            <v>11150528</v>
          </cell>
          <cell r="D10322" t="str">
            <v>2010/03</v>
          </cell>
          <cell r="E10322" t="str">
            <v>AD0501</v>
          </cell>
          <cell r="F10322">
            <v>1162</v>
          </cell>
          <cell r="G10322" t="str">
            <v>NB-29127</v>
          </cell>
          <cell r="H10322">
            <v>40254</v>
          </cell>
          <cell r="I10322" t="str">
            <v>PAGO SERVICIOS PUBLICO</v>
          </cell>
          <cell r="J10322" t="str">
            <v>ND-0325</v>
          </cell>
          <cell r="L10322">
            <v>28260</v>
          </cell>
        </row>
        <row r="10323">
          <cell r="A10323" t="str">
            <v>11150528ND-032540254</v>
          </cell>
          <cell r="B10323">
            <v>13688</v>
          </cell>
          <cell r="C10323">
            <v>11150528</v>
          </cell>
          <cell r="D10323" t="str">
            <v>2010/03</v>
          </cell>
          <cell r="E10323" t="str">
            <v>AD0501</v>
          </cell>
          <cell r="F10323">
            <v>1164</v>
          </cell>
          <cell r="G10323" t="str">
            <v>NB-29127</v>
          </cell>
          <cell r="H10323">
            <v>40254</v>
          </cell>
          <cell r="I10323" t="str">
            <v>PAGO SERVICIOS PUBLICO</v>
          </cell>
          <cell r="J10323" t="str">
            <v>ND-0325</v>
          </cell>
          <cell r="L10323">
            <v>1901030</v>
          </cell>
        </row>
        <row r="10324">
          <cell r="A10324" t="str">
            <v>11150528ND-032540254</v>
          </cell>
          <cell r="B10324">
            <v>13689</v>
          </cell>
          <cell r="C10324">
            <v>11150528</v>
          </cell>
          <cell r="D10324" t="str">
            <v>2010/03</v>
          </cell>
          <cell r="E10324" t="str">
            <v>AD0501</v>
          </cell>
          <cell r="F10324">
            <v>1168</v>
          </cell>
          <cell r="G10324" t="str">
            <v>NB-29127</v>
          </cell>
          <cell r="H10324">
            <v>40254</v>
          </cell>
          <cell r="I10324" t="str">
            <v>PAGO SERVICIOS PUBLICO</v>
          </cell>
          <cell r="J10324" t="str">
            <v>ND-0325</v>
          </cell>
          <cell r="L10324">
            <v>99136</v>
          </cell>
        </row>
        <row r="10325">
          <cell r="A10325" t="str">
            <v>11150528ND-032540254</v>
          </cell>
          <cell r="B10325">
            <v>13690</v>
          </cell>
          <cell r="C10325">
            <v>11150528</v>
          </cell>
          <cell r="D10325" t="str">
            <v>2010/03</v>
          </cell>
          <cell r="E10325" t="str">
            <v>AD0501</v>
          </cell>
          <cell r="F10325">
            <v>1169</v>
          </cell>
          <cell r="G10325" t="str">
            <v>NB-29127</v>
          </cell>
          <cell r="H10325">
            <v>40254</v>
          </cell>
          <cell r="I10325" t="str">
            <v>PAGO SERVICIOS PUBLICO</v>
          </cell>
          <cell r="J10325" t="str">
            <v>ND-0325</v>
          </cell>
          <cell r="L10325">
            <v>74562</v>
          </cell>
        </row>
        <row r="10326">
          <cell r="A10326" t="str">
            <v>11150528ND-032540254</v>
          </cell>
          <cell r="B10326">
            <v>13691</v>
          </cell>
          <cell r="C10326">
            <v>11150528</v>
          </cell>
          <cell r="D10326" t="str">
            <v>2010/03</v>
          </cell>
          <cell r="E10326" t="str">
            <v>AD0501</v>
          </cell>
          <cell r="F10326">
            <v>1170</v>
          </cell>
          <cell r="G10326" t="str">
            <v>NB-29127</v>
          </cell>
          <cell r="H10326">
            <v>40254</v>
          </cell>
          <cell r="I10326" t="str">
            <v>PAGO SERVICIOS PUBLICO</v>
          </cell>
          <cell r="J10326" t="str">
            <v>ND-0325</v>
          </cell>
          <cell r="L10326">
            <v>48749</v>
          </cell>
        </row>
        <row r="10327">
          <cell r="A10327" t="str">
            <v>11150528ND-032540254</v>
          </cell>
          <cell r="B10327">
            <v>13692</v>
          </cell>
          <cell r="C10327">
            <v>11150528</v>
          </cell>
          <cell r="D10327" t="str">
            <v>2010/03</v>
          </cell>
          <cell r="E10327" t="str">
            <v>AD0501</v>
          </cell>
          <cell r="F10327">
            <v>1283</v>
          </cell>
          <cell r="G10327" t="str">
            <v>NB-29127</v>
          </cell>
          <cell r="H10327">
            <v>40254</v>
          </cell>
          <cell r="I10327" t="str">
            <v>PAGO SERVICIOS PUBLICO</v>
          </cell>
          <cell r="J10327" t="str">
            <v>ND-0325</v>
          </cell>
          <cell r="L10327">
            <v>29580</v>
          </cell>
        </row>
        <row r="10328">
          <cell r="A10328" t="str">
            <v>11150528ND-032540254</v>
          </cell>
          <cell r="B10328">
            <v>13693</v>
          </cell>
          <cell r="C10328">
            <v>11150528</v>
          </cell>
          <cell r="D10328" t="str">
            <v>2010/03</v>
          </cell>
          <cell r="E10328" t="str">
            <v>AD0501</v>
          </cell>
          <cell r="F10328">
            <v>1284</v>
          </cell>
          <cell r="G10328" t="str">
            <v>NB-29127</v>
          </cell>
          <cell r="H10328">
            <v>40254</v>
          </cell>
          <cell r="I10328" t="str">
            <v>PAGO SERVICIOS PUBLICO</v>
          </cell>
          <cell r="J10328" t="str">
            <v>ND-0325</v>
          </cell>
          <cell r="L10328">
            <v>58091</v>
          </cell>
        </row>
        <row r="10329">
          <cell r="A10329" t="str">
            <v>11150528ND-032540254</v>
          </cell>
          <cell r="B10329">
            <v>13694</v>
          </cell>
          <cell r="C10329">
            <v>11150528</v>
          </cell>
          <cell r="D10329" t="str">
            <v>2010/03</v>
          </cell>
          <cell r="E10329" t="str">
            <v>AD0501</v>
          </cell>
          <cell r="F10329">
            <v>1285</v>
          </cell>
          <cell r="G10329" t="str">
            <v>NB-29127</v>
          </cell>
          <cell r="H10329">
            <v>40254</v>
          </cell>
          <cell r="I10329" t="str">
            <v>PAGO SERVICIOS PUBLICO</v>
          </cell>
          <cell r="J10329" t="str">
            <v>ND-0325</v>
          </cell>
          <cell r="L10329">
            <v>74829</v>
          </cell>
        </row>
        <row r="10330">
          <cell r="A10330" t="str">
            <v>11150528ND-032540254</v>
          </cell>
          <cell r="B10330">
            <v>13695</v>
          </cell>
          <cell r="C10330">
            <v>11150528</v>
          </cell>
          <cell r="D10330" t="str">
            <v>2010/03</v>
          </cell>
          <cell r="E10330" t="str">
            <v>AD0501</v>
          </cell>
          <cell r="F10330">
            <v>1286</v>
          </cell>
          <cell r="G10330" t="str">
            <v>NB-29127</v>
          </cell>
          <cell r="H10330">
            <v>40254</v>
          </cell>
          <cell r="I10330" t="str">
            <v>PAGO SERVICIOS PUBLICO</v>
          </cell>
          <cell r="J10330" t="str">
            <v>ND-0325</v>
          </cell>
          <cell r="L10330">
            <v>54659</v>
          </cell>
        </row>
        <row r="10331">
          <cell r="A10331" t="str">
            <v>11150528ND-032440254</v>
          </cell>
          <cell r="B10331">
            <v>13696</v>
          </cell>
          <cell r="C10331">
            <v>11150528</v>
          </cell>
          <cell r="D10331" t="str">
            <v>2010/03</v>
          </cell>
          <cell r="E10331" t="str">
            <v>AD0501</v>
          </cell>
          <cell r="F10331">
            <v>1287</v>
          </cell>
          <cell r="G10331" t="str">
            <v>NB-29127</v>
          </cell>
          <cell r="H10331">
            <v>40254</v>
          </cell>
          <cell r="I10331" t="str">
            <v>PAGO SERVICIOS PUBLICO</v>
          </cell>
          <cell r="J10331" t="str">
            <v>ND-0324</v>
          </cell>
          <cell r="L10331">
            <v>74562</v>
          </cell>
        </row>
        <row r="10332">
          <cell r="A10332" t="str">
            <v>11150528ND-032640254</v>
          </cell>
          <cell r="B10332">
            <v>13697</v>
          </cell>
          <cell r="C10332">
            <v>11150528</v>
          </cell>
          <cell r="D10332" t="str">
            <v>2010/03</v>
          </cell>
          <cell r="E10332" t="str">
            <v>AD0501</v>
          </cell>
          <cell r="F10332">
            <v>1289</v>
          </cell>
          <cell r="G10332" t="str">
            <v>NB-29127</v>
          </cell>
          <cell r="H10332">
            <v>40254</v>
          </cell>
          <cell r="I10332" t="str">
            <v>PAGO SERVICIOS PUBLICO</v>
          </cell>
          <cell r="J10332" t="str">
            <v>ND-0326</v>
          </cell>
          <cell r="L10332">
            <v>29580</v>
          </cell>
        </row>
        <row r="10333">
          <cell r="A10333" t="str">
            <v>11150528ND-032640254</v>
          </cell>
          <cell r="B10333">
            <v>13710</v>
          </cell>
          <cell r="C10333">
            <v>11150528</v>
          </cell>
          <cell r="D10333" t="str">
            <v>2010/03</v>
          </cell>
          <cell r="E10333" t="str">
            <v>AD0501</v>
          </cell>
          <cell r="F10333">
            <v>1291</v>
          </cell>
          <cell r="G10333" t="str">
            <v>NB-29127</v>
          </cell>
          <cell r="H10333">
            <v>40254</v>
          </cell>
          <cell r="I10333" t="str">
            <v>PAGO SERVICIOS PUBLICO</v>
          </cell>
          <cell r="J10333" t="str">
            <v>ND-0326</v>
          </cell>
          <cell r="L10333">
            <v>75094</v>
          </cell>
        </row>
        <row r="10334">
          <cell r="A10334" t="str">
            <v>11150528ND-032640254</v>
          </cell>
          <cell r="B10334">
            <v>13711</v>
          </cell>
          <cell r="C10334">
            <v>11150528</v>
          </cell>
          <cell r="D10334" t="str">
            <v>2010/03</v>
          </cell>
          <cell r="E10334" t="str">
            <v>AD0501</v>
          </cell>
          <cell r="F10334">
            <v>1294</v>
          </cell>
          <cell r="G10334" t="str">
            <v>NB-29127</v>
          </cell>
          <cell r="H10334">
            <v>40254</v>
          </cell>
          <cell r="I10334" t="str">
            <v>PAGO SERVICIOS PUBLICO</v>
          </cell>
          <cell r="J10334" t="str">
            <v>ND-0326</v>
          </cell>
          <cell r="L10334">
            <v>79354</v>
          </cell>
        </row>
        <row r="10335">
          <cell r="A10335" t="str">
            <v>11150528ND-032640254</v>
          </cell>
          <cell r="B10335">
            <v>13712</v>
          </cell>
          <cell r="C10335">
            <v>11150528</v>
          </cell>
          <cell r="D10335" t="str">
            <v>2010/03</v>
          </cell>
          <cell r="E10335" t="str">
            <v>AD0501</v>
          </cell>
          <cell r="F10335">
            <v>1295</v>
          </cell>
          <cell r="G10335" t="str">
            <v>NB-29127</v>
          </cell>
          <cell r="H10335">
            <v>40254</v>
          </cell>
          <cell r="I10335" t="str">
            <v>PAGO SERVICIOS PUBLICO</v>
          </cell>
          <cell r="J10335" t="str">
            <v>ND-0326</v>
          </cell>
          <cell r="L10335">
            <v>55488</v>
          </cell>
        </row>
        <row r="10336">
          <cell r="A10336" t="str">
            <v>11150528ND-032940254</v>
          </cell>
          <cell r="B10336">
            <v>13713</v>
          </cell>
          <cell r="C10336">
            <v>11150528</v>
          </cell>
          <cell r="D10336" t="str">
            <v>2010/03</v>
          </cell>
          <cell r="E10336" t="str">
            <v>AD0501</v>
          </cell>
          <cell r="F10336">
            <v>1297</v>
          </cell>
          <cell r="G10336" t="str">
            <v>NB-29127</v>
          </cell>
          <cell r="H10336">
            <v>40254</v>
          </cell>
          <cell r="I10336" t="str">
            <v>PAGO SERVICIOS PUBLICO</v>
          </cell>
          <cell r="J10336" t="str">
            <v>ND-0329</v>
          </cell>
          <cell r="L10336">
            <v>2620974</v>
          </cell>
        </row>
        <row r="10337">
          <cell r="A10337" t="str">
            <v>11150528ND-032940254</v>
          </cell>
          <cell r="B10337">
            <v>13714</v>
          </cell>
          <cell r="C10337">
            <v>11150528</v>
          </cell>
          <cell r="D10337" t="str">
            <v>2010/03</v>
          </cell>
          <cell r="E10337" t="str">
            <v>AD0501</v>
          </cell>
          <cell r="F10337">
            <v>1299</v>
          </cell>
          <cell r="G10337" t="str">
            <v>NB-29127</v>
          </cell>
          <cell r="H10337">
            <v>40254</v>
          </cell>
          <cell r="I10337" t="str">
            <v>PAGO SERVICIOS PUBLICO</v>
          </cell>
          <cell r="J10337" t="str">
            <v>ND-0329</v>
          </cell>
          <cell r="L10337">
            <v>711832</v>
          </cell>
        </row>
        <row r="10338">
          <cell r="A10338" t="str">
            <v>11150528ND-032940254</v>
          </cell>
          <cell r="B10338">
            <v>13715</v>
          </cell>
          <cell r="C10338">
            <v>11150528</v>
          </cell>
          <cell r="D10338" t="str">
            <v>2010/03</v>
          </cell>
          <cell r="E10338" t="str">
            <v>AD0501</v>
          </cell>
          <cell r="F10338">
            <v>1301</v>
          </cell>
          <cell r="G10338" t="str">
            <v>NB-29127</v>
          </cell>
          <cell r="H10338">
            <v>40254</v>
          </cell>
          <cell r="I10338" t="str">
            <v>PAGO SERVICIOS PUBLICO</v>
          </cell>
          <cell r="J10338" t="str">
            <v>ND-0329</v>
          </cell>
          <cell r="L10338">
            <v>786488</v>
          </cell>
        </row>
        <row r="10339">
          <cell r="A10339" t="str">
            <v>11150528ND-032940254</v>
          </cell>
          <cell r="B10339">
            <v>13716</v>
          </cell>
          <cell r="C10339">
            <v>11150528</v>
          </cell>
          <cell r="D10339" t="str">
            <v>2010/03</v>
          </cell>
          <cell r="E10339" t="str">
            <v>AD0501</v>
          </cell>
          <cell r="F10339">
            <v>1303</v>
          </cell>
          <cell r="G10339" t="str">
            <v>NB-29127</v>
          </cell>
          <cell r="H10339">
            <v>40254</v>
          </cell>
          <cell r="I10339" t="str">
            <v>PAGO SERVICIOS PUBLICO</v>
          </cell>
          <cell r="J10339" t="str">
            <v>ND-0329</v>
          </cell>
          <cell r="L10339">
            <v>1233979</v>
          </cell>
        </row>
        <row r="10340">
          <cell r="A10340" t="str">
            <v>11150528ND-032940254</v>
          </cell>
          <cell r="B10340">
            <v>13717</v>
          </cell>
          <cell r="C10340">
            <v>11150528</v>
          </cell>
          <cell r="D10340" t="str">
            <v>2010/03</v>
          </cell>
          <cell r="E10340" t="str">
            <v>AD0501</v>
          </cell>
          <cell r="F10340">
            <v>1306</v>
          </cell>
          <cell r="G10340" t="str">
            <v>NB-29127</v>
          </cell>
          <cell r="H10340">
            <v>40254</v>
          </cell>
          <cell r="I10340" t="str">
            <v>PAGO SERVICIOS PUBLICO</v>
          </cell>
          <cell r="J10340" t="str">
            <v>ND-0329</v>
          </cell>
          <cell r="L10340">
            <v>16690</v>
          </cell>
        </row>
        <row r="10341">
          <cell r="A10341" t="str">
            <v>11150528ND-032940254</v>
          </cell>
          <cell r="B10341">
            <v>13718</v>
          </cell>
          <cell r="C10341">
            <v>11150528</v>
          </cell>
          <cell r="D10341" t="str">
            <v>2010/03</v>
          </cell>
          <cell r="E10341" t="str">
            <v>AD0501</v>
          </cell>
          <cell r="F10341">
            <v>1307</v>
          </cell>
          <cell r="G10341" t="str">
            <v>NB-29127</v>
          </cell>
          <cell r="H10341">
            <v>40254</v>
          </cell>
          <cell r="I10341" t="str">
            <v>PAGO SERVICIOS PUBLICO</v>
          </cell>
          <cell r="J10341" t="str">
            <v>ND-0329</v>
          </cell>
          <cell r="L10341">
            <v>19820</v>
          </cell>
        </row>
        <row r="10342">
          <cell r="A10342" t="str">
            <v>11150528ND-032940254</v>
          </cell>
          <cell r="B10342">
            <v>13719</v>
          </cell>
          <cell r="C10342">
            <v>11150528</v>
          </cell>
          <cell r="D10342" t="str">
            <v>2010/03</v>
          </cell>
          <cell r="E10342" t="str">
            <v>AD0501</v>
          </cell>
          <cell r="F10342">
            <v>1309</v>
          </cell>
          <cell r="G10342" t="str">
            <v>NB-29127</v>
          </cell>
          <cell r="H10342">
            <v>40254</v>
          </cell>
          <cell r="I10342" t="str">
            <v>PAGO SERVICIOS PUBLICO</v>
          </cell>
          <cell r="J10342" t="str">
            <v>ND-0329</v>
          </cell>
          <cell r="L10342">
            <v>57420</v>
          </cell>
        </row>
        <row r="10343">
          <cell r="A10343" t="str">
            <v>11150528ND-032940254</v>
          </cell>
          <cell r="B10343">
            <v>13720</v>
          </cell>
          <cell r="C10343">
            <v>11150528</v>
          </cell>
          <cell r="D10343" t="str">
            <v>2010/03</v>
          </cell>
          <cell r="E10343" t="str">
            <v>AD0501</v>
          </cell>
          <cell r="F10343">
            <v>1311</v>
          </cell>
          <cell r="G10343" t="str">
            <v>NB-29127</v>
          </cell>
          <cell r="H10343">
            <v>40254</v>
          </cell>
          <cell r="I10343" t="str">
            <v>PAGO SERVICIOS PUBLICO</v>
          </cell>
          <cell r="J10343" t="str">
            <v>ND-0329</v>
          </cell>
          <cell r="L10343">
            <v>250540</v>
          </cell>
        </row>
        <row r="10344">
          <cell r="A10344" t="str">
            <v>11150528ND-033040254</v>
          </cell>
          <cell r="B10344">
            <v>13721</v>
          </cell>
          <cell r="C10344">
            <v>11150528</v>
          </cell>
          <cell r="D10344" t="str">
            <v>2010/03</v>
          </cell>
          <cell r="E10344" t="str">
            <v>AD0501</v>
          </cell>
          <cell r="F10344">
            <v>1313</v>
          </cell>
          <cell r="G10344" t="str">
            <v>NB-29127</v>
          </cell>
          <cell r="H10344">
            <v>40254</v>
          </cell>
          <cell r="I10344" t="str">
            <v>PAGO SERVICIOS PUBLICO</v>
          </cell>
          <cell r="J10344" t="str">
            <v>ND-0330</v>
          </cell>
          <cell r="L10344">
            <v>1095490</v>
          </cell>
        </row>
        <row r="10345">
          <cell r="A10345" t="str">
            <v>11150528ND-033140254</v>
          </cell>
          <cell r="B10345">
            <v>13722</v>
          </cell>
          <cell r="C10345">
            <v>11150528</v>
          </cell>
          <cell r="D10345" t="str">
            <v>2010/03</v>
          </cell>
          <cell r="E10345" t="str">
            <v>AD0501</v>
          </cell>
          <cell r="F10345">
            <v>1315</v>
          </cell>
          <cell r="G10345" t="str">
            <v>NB-29127</v>
          </cell>
          <cell r="H10345">
            <v>40254</v>
          </cell>
          <cell r="I10345" t="str">
            <v>PAGO SERVICIOS PUBLICO</v>
          </cell>
          <cell r="J10345" t="str">
            <v>ND-0331</v>
          </cell>
          <cell r="L10345">
            <v>1120216</v>
          </cell>
        </row>
        <row r="10346">
          <cell r="A10346" t="str">
            <v>11150528ND-033140254</v>
          </cell>
          <cell r="B10346">
            <v>13723</v>
          </cell>
          <cell r="C10346">
            <v>11150528</v>
          </cell>
          <cell r="D10346" t="str">
            <v>2010/03</v>
          </cell>
          <cell r="E10346" t="str">
            <v>AD0501</v>
          </cell>
          <cell r="F10346">
            <v>1548</v>
          </cell>
          <cell r="G10346" t="str">
            <v>NB-29127</v>
          </cell>
          <cell r="H10346">
            <v>40254</v>
          </cell>
          <cell r="I10346" t="str">
            <v>PAGO SERVICIOS PUBLICO</v>
          </cell>
          <cell r="J10346" t="str">
            <v>ND-0331</v>
          </cell>
          <cell r="L10346">
            <v>28810</v>
          </cell>
        </row>
        <row r="10347">
          <cell r="A10347" t="str">
            <v>11150528ND-033140268</v>
          </cell>
          <cell r="B10347">
            <v>13724</v>
          </cell>
          <cell r="C10347">
            <v>11150528</v>
          </cell>
          <cell r="D10347" t="str">
            <v>2010/03</v>
          </cell>
          <cell r="E10347" t="str">
            <v>AD0501</v>
          </cell>
          <cell r="F10347">
            <v>1863</v>
          </cell>
          <cell r="G10347" t="str">
            <v>NB-29269</v>
          </cell>
          <cell r="H10347">
            <v>40268</v>
          </cell>
          <cell r="I10347" t="str">
            <v>CONTAB GASTOS FINANCIE</v>
          </cell>
          <cell r="J10347" t="str">
            <v>ND-0331</v>
          </cell>
          <cell r="L10347">
            <v>377597.75</v>
          </cell>
        </row>
        <row r="10348">
          <cell r="A10348" t="str">
            <v>11150528ND-030840254</v>
          </cell>
          <cell r="B10348">
            <v>13725</v>
          </cell>
          <cell r="C10348">
            <v>11150528</v>
          </cell>
          <cell r="D10348" t="str">
            <v>2010/03</v>
          </cell>
          <cell r="E10348" t="str">
            <v>AD0501</v>
          </cell>
          <cell r="F10348">
            <v>1952</v>
          </cell>
          <cell r="G10348" t="str">
            <v>NB-29127</v>
          </cell>
          <cell r="H10348">
            <v>40254</v>
          </cell>
          <cell r="I10348" t="str">
            <v>PAGO SERVICIOS PUBLICO</v>
          </cell>
          <cell r="J10348" t="str">
            <v>ND-0308</v>
          </cell>
          <cell r="L10348">
            <v>9500</v>
          </cell>
        </row>
        <row r="10349">
          <cell r="A10349" t="str">
            <v>11150528ND-031640254</v>
          </cell>
          <cell r="B10349">
            <v>13726</v>
          </cell>
          <cell r="C10349">
            <v>11150528</v>
          </cell>
          <cell r="D10349" t="str">
            <v>2010/03</v>
          </cell>
          <cell r="E10349" t="str">
            <v>AD0501</v>
          </cell>
          <cell r="F10349">
            <v>1954</v>
          </cell>
          <cell r="G10349" t="str">
            <v>NB-29127</v>
          </cell>
          <cell r="H10349">
            <v>40254</v>
          </cell>
          <cell r="I10349" t="str">
            <v>PAGO SERVICIOS PUBLICO</v>
          </cell>
          <cell r="J10349" t="str">
            <v>ND-0316</v>
          </cell>
          <cell r="L10349">
            <v>327200</v>
          </cell>
        </row>
        <row r="10350">
          <cell r="A10350" t="str">
            <v>11150528ND-031740254</v>
          </cell>
          <cell r="B10350">
            <v>13727</v>
          </cell>
          <cell r="C10350">
            <v>11150528</v>
          </cell>
          <cell r="D10350" t="str">
            <v>2010/03</v>
          </cell>
          <cell r="E10350" t="str">
            <v>AD0501</v>
          </cell>
          <cell r="F10350">
            <v>1956</v>
          </cell>
          <cell r="G10350" t="str">
            <v>NB-29127</v>
          </cell>
          <cell r="H10350">
            <v>40254</v>
          </cell>
          <cell r="I10350" t="str">
            <v>PAGO SERVICIOS PUBLICO</v>
          </cell>
          <cell r="J10350" t="str">
            <v>ND-0317</v>
          </cell>
          <cell r="L10350">
            <v>103280</v>
          </cell>
        </row>
        <row r="10351">
          <cell r="A10351" t="str">
            <v>11150528ND-032940254</v>
          </cell>
          <cell r="B10351">
            <v>13728</v>
          </cell>
          <cell r="C10351">
            <v>11150528</v>
          </cell>
          <cell r="D10351" t="str">
            <v>2010/03</v>
          </cell>
          <cell r="E10351" t="str">
            <v>AD0501</v>
          </cell>
          <cell r="F10351">
            <v>1958</v>
          </cell>
          <cell r="G10351" t="str">
            <v>NB-29127</v>
          </cell>
          <cell r="H10351">
            <v>40254</v>
          </cell>
          <cell r="I10351" t="str">
            <v>PAGO SERVICIOS PUBLICO</v>
          </cell>
          <cell r="J10351" t="str">
            <v>ND-0329</v>
          </cell>
          <cell r="L10351">
            <v>467800</v>
          </cell>
        </row>
        <row r="10352">
          <cell r="A10352" t="str">
            <v>11150528ND-033040254</v>
          </cell>
          <cell r="B10352">
            <v>13729</v>
          </cell>
          <cell r="C10352">
            <v>11150528</v>
          </cell>
          <cell r="D10352" t="str">
            <v>2010/03</v>
          </cell>
          <cell r="E10352" t="str">
            <v>AD0501</v>
          </cell>
          <cell r="F10352">
            <v>1963</v>
          </cell>
          <cell r="G10352" t="str">
            <v>NB-29127</v>
          </cell>
          <cell r="H10352">
            <v>40254</v>
          </cell>
          <cell r="I10352" t="str">
            <v>PAGO SERVICIOS PUBLICO</v>
          </cell>
          <cell r="J10352" t="str">
            <v>ND-0330</v>
          </cell>
          <cell r="L10352">
            <v>114936</v>
          </cell>
        </row>
        <row r="10353">
          <cell r="A10353" t="str">
            <v>11150528ND-033040254</v>
          </cell>
          <cell r="B10353">
            <v>13730</v>
          </cell>
          <cell r="C10353">
            <v>11150528</v>
          </cell>
          <cell r="D10353" t="str">
            <v>2010/03</v>
          </cell>
          <cell r="E10353" t="str">
            <v>AD0501</v>
          </cell>
          <cell r="F10353">
            <v>1964</v>
          </cell>
          <cell r="G10353" t="str">
            <v>NB-29127</v>
          </cell>
          <cell r="H10353">
            <v>40254</v>
          </cell>
          <cell r="I10353" t="str">
            <v>PAGO SERVICIOS PUBLICO</v>
          </cell>
          <cell r="J10353" t="str">
            <v>ND-0330</v>
          </cell>
          <cell r="L10353">
            <v>20524</v>
          </cell>
        </row>
        <row r="10354">
          <cell r="A10354" t="str">
            <v>11150528ND-033040254</v>
          </cell>
          <cell r="B10354">
            <v>13731</v>
          </cell>
          <cell r="C10354">
            <v>11150528</v>
          </cell>
          <cell r="D10354" t="str">
            <v>2010/03</v>
          </cell>
          <cell r="E10354" t="str">
            <v>AD0501</v>
          </cell>
          <cell r="F10354">
            <v>1965</v>
          </cell>
          <cell r="G10354" t="str">
            <v>NB-29127</v>
          </cell>
          <cell r="H10354">
            <v>40254</v>
          </cell>
          <cell r="I10354" t="str">
            <v>PAGO SERVICIOS PUBLICO</v>
          </cell>
          <cell r="J10354" t="str">
            <v>ND-0330</v>
          </cell>
          <cell r="L10354">
            <v>114097</v>
          </cell>
        </row>
        <row r="10355">
          <cell r="A10355" t="str">
            <v>11150528ND-033040254</v>
          </cell>
          <cell r="B10355">
            <v>13732</v>
          </cell>
          <cell r="C10355">
            <v>11150528</v>
          </cell>
          <cell r="D10355" t="str">
            <v>2010/03</v>
          </cell>
          <cell r="E10355" t="str">
            <v>AD0501</v>
          </cell>
          <cell r="F10355">
            <v>1966</v>
          </cell>
          <cell r="G10355" t="str">
            <v>NB-29127</v>
          </cell>
          <cell r="H10355">
            <v>40254</v>
          </cell>
          <cell r="I10355" t="str">
            <v>PAGO SERVICIOS PUBLICO</v>
          </cell>
          <cell r="J10355" t="str">
            <v>ND-0330</v>
          </cell>
          <cell r="L10355">
            <v>104981</v>
          </cell>
        </row>
        <row r="10356">
          <cell r="A10356" t="str">
            <v>11150528ND-033040254</v>
          </cell>
          <cell r="B10356">
            <v>13733</v>
          </cell>
          <cell r="C10356">
            <v>11150528</v>
          </cell>
          <cell r="D10356" t="str">
            <v>2010/03</v>
          </cell>
          <cell r="E10356" t="str">
            <v>AD0501</v>
          </cell>
          <cell r="F10356">
            <v>1968</v>
          </cell>
          <cell r="G10356" t="str">
            <v>NB-29127</v>
          </cell>
          <cell r="H10356">
            <v>40254</v>
          </cell>
          <cell r="I10356" t="str">
            <v>PAGO SERVICIOS PUBLICO</v>
          </cell>
          <cell r="J10356" t="str">
            <v>ND-0330</v>
          </cell>
          <cell r="L10356">
            <v>317630</v>
          </cell>
        </row>
        <row r="10357">
          <cell r="A10357" t="str">
            <v>11150528ND-033040254</v>
          </cell>
          <cell r="B10357">
            <v>13734</v>
          </cell>
          <cell r="C10357">
            <v>11150528</v>
          </cell>
          <cell r="D10357" t="str">
            <v>2010/03</v>
          </cell>
          <cell r="E10357" t="str">
            <v>AD0501</v>
          </cell>
          <cell r="F10357">
            <v>1973</v>
          </cell>
          <cell r="G10357" t="str">
            <v>NB-29127</v>
          </cell>
          <cell r="H10357">
            <v>40254</v>
          </cell>
          <cell r="I10357" t="str">
            <v>PAGO SERVICIOS PUBLICO</v>
          </cell>
          <cell r="J10357" t="str">
            <v>ND-0330</v>
          </cell>
          <cell r="L10357">
            <v>148877</v>
          </cell>
        </row>
        <row r="10358">
          <cell r="A10358" t="str">
            <v>11150528ND-033040254</v>
          </cell>
          <cell r="B10358">
            <v>13735</v>
          </cell>
          <cell r="C10358">
            <v>11150528</v>
          </cell>
          <cell r="D10358" t="str">
            <v>2010/03</v>
          </cell>
          <cell r="E10358" t="str">
            <v>AD0501</v>
          </cell>
          <cell r="F10358">
            <v>1974</v>
          </cell>
          <cell r="G10358" t="str">
            <v>NB-29127</v>
          </cell>
          <cell r="H10358">
            <v>40254</v>
          </cell>
          <cell r="I10358" t="str">
            <v>PAGO SERVICIOS PUBLICO</v>
          </cell>
          <cell r="J10358" t="str">
            <v>ND-0330</v>
          </cell>
          <cell r="L10358">
            <v>21358</v>
          </cell>
        </row>
        <row r="10359">
          <cell r="A10359" t="str">
            <v>11150528ND-033040254</v>
          </cell>
          <cell r="B10359">
            <v>13736</v>
          </cell>
          <cell r="C10359">
            <v>11150528</v>
          </cell>
          <cell r="D10359" t="str">
            <v>2010/03</v>
          </cell>
          <cell r="E10359" t="str">
            <v>AD0501</v>
          </cell>
          <cell r="F10359">
            <v>1975</v>
          </cell>
          <cell r="G10359" t="str">
            <v>NB-29127</v>
          </cell>
          <cell r="H10359">
            <v>40254</v>
          </cell>
          <cell r="I10359" t="str">
            <v>PAGO SERVICIOS PUBLICO</v>
          </cell>
          <cell r="J10359" t="str">
            <v>ND-0330</v>
          </cell>
          <cell r="L10359">
            <v>217376</v>
          </cell>
        </row>
        <row r="10360">
          <cell r="A10360" t="str">
            <v>11150528ND-033040254</v>
          </cell>
          <cell r="B10360">
            <v>13737</v>
          </cell>
          <cell r="C10360">
            <v>11150528</v>
          </cell>
          <cell r="D10360" t="str">
            <v>2010/03</v>
          </cell>
          <cell r="E10360" t="str">
            <v>AD0501</v>
          </cell>
          <cell r="F10360">
            <v>1976</v>
          </cell>
          <cell r="G10360" t="str">
            <v>NB-29127</v>
          </cell>
          <cell r="H10360">
            <v>40254</v>
          </cell>
          <cell r="I10360" t="str">
            <v>PAGO SERVICIOS PUBLICO</v>
          </cell>
          <cell r="J10360" t="str">
            <v>ND-0330</v>
          </cell>
          <cell r="L10360">
            <v>22485</v>
          </cell>
        </row>
        <row r="10361">
          <cell r="A10361" t="str">
            <v>11150528ND-033040254</v>
          </cell>
          <cell r="B10361">
            <v>13738</v>
          </cell>
          <cell r="C10361">
            <v>11150528</v>
          </cell>
          <cell r="D10361" t="str">
            <v>2010/03</v>
          </cell>
          <cell r="E10361" t="str">
            <v>AD0501</v>
          </cell>
          <cell r="F10361">
            <v>1978</v>
          </cell>
          <cell r="G10361" t="str">
            <v>NB-29127</v>
          </cell>
          <cell r="H10361">
            <v>40254</v>
          </cell>
          <cell r="I10361" t="str">
            <v>PAGO SERVICIOS PUBLICO</v>
          </cell>
          <cell r="J10361" t="str">
            <v>ND-0330</v>
          </cell>
          <cell r="L10361">
            <v>147530</v>
          </cell>
        </row>
        <row r="10362">
          <cell r="A10362" t="str">
            <v>11150528ND-033040254</v>
          </cell>
          <cell r="B10362">
            <v>13739</v>
          </cell>
          <cell r="C10362">
            <v>11150528</v>
          </cell>
          <cell r="D10362" t="str">
            <v>2010/03</v>
          </cell>
          <cell r="E10362" t="str">
            <v>AD0501</v>
          </cell>
          <cell r="F10362">
            <v>1986</v>
          </cell>
          <cell r="G10362" t="str">
            <v>NB-29127</v>
          </cell>
          <cell r="H10362">
            <v>40254</v>
          </cell>
          <cell r="I10362" t="str">
            <v>PAGO SERVICIOS PUBLICO</v>
          </cell>
          <cell r="J10362" t="str">
            <v>ND-0330</v>
          </cell>
          <cell r="L10362">
            <v>158606</v>
          </cell>
        </row>
        <row r="10363">
          <cell r="A10363" t="str">
            <v>11150528ND-033040254</v>
          </cell>
          <cell r="B10363">
            <v>13740</v>
          </cell>
          <cell r="C10363">
            <v>11150528</v>
          </cell>
          <cell r="D10363" t="str">
            <v>2010/03</v>
          </cell>
          <cell r="E10363" t="str">
            <v>AD0501</v>
          </cell>
          <cell r="F10363">
            <v>1987</v>
          </cell>
          <cell r="G10363" t="str">
            <v>NB-29127</v>
          </cell>
          <cell r="H10363">
            <v>40254</v>
          </cell>
          <cell r="I10363" t="str">
            <v>PAGO SERVICIOS PUBLICO</v>
          </cell>
          <cell r="J10363" t="str">
            <v>ND-0330</v>
          </cell>
          <cell r="L10363">
            <v>20643</v>
          </cell>
        </row>
        <row r="10364">
          <cell r="A10364" t="str">
            <v>11150528ND-033040254</v>
          </cell>
          <cell r="B10364">
            <v>13741</v>
          </cell>
          <cell r="C10364">
            <v>11150528</v>
          </cell>
          <cell r="D10364" t="str">
            <v>2010/03</v>
          </cell>
          <cell r="E10364" t="str">
            <v>AD0501</v>
          </cell>
          <cell r="F10364">
            <v>1988</v>
          </cell>
          <cell r="G10364" t="str">
            <v>NB-29127</v>
          </cell>
          <cell r="H10364">
            <v>40254</v>
          </cell>
          <cell r="I10364" t="str">
            <v>PAGO SERVICIOS PUBLICO</v>
          </cell>
          <cell r="J10364" t="str">
            <v>ND-0330</v>
          </cell>
          <cell r="L10364">
            <v>164665</v>
          </cell>
        </row>
        <row r="10365">
          <cell r="A10365" t="str">
            <v>11150528ND-033040254</v>
          </cell>
          <cell r="B10365">
            <v>13742</v>
          </cell>
          <cell r="C10365">
            <v>11150528</v>
          </cell>
          <cell r="D10365" t="str">
            <v>2010/03</v>
          </cell>
          <cell r="E10365" t="str">
            <v>AD0501</v>
          </cell>
          <cell r="F10365">
            <v>1989</v>
          </cell>
          <cell r="G10365" t="str">
            <v>NB-29127</v>
          </cell>
          <cell r="H10365">
            <v>40254</v>
          </cell>
          <cell r="I10365" t="str">
            <v>PAGO SERVICIOS PUBLICO</v>
          </cell>
          <cell r="J10365" t="str">
            <v>ND-0330</v>
          </cell>
          <cell r="L10365">
            <v>80790</v>
          </cell>
        </row>
        <row r="10366">
          <cell r="A10366" t="str">
            <v>11150528ND-033040254</v>
          </cell>
          <cell r="B10366">
            <v>13743</v>
          </cell>
          <cell r="C10366">
            <v>11150528</v>
          </cell>
          <cell r="D10366" t="str">
            <v>2010/03</v>
          </cell>
          <cell r="E10366" t="str">
            <v>AD0501</v>
          </cell>
          <cell r="F10366">
            <v>1990</v>
          </cell>
          <cell r="G10366" t="str">
            <v>NB-29127</v>
          </cell>
          <cell r="H10366">
            <v>40254</v>
          </cell>
          <cell r="I10366" t="str">
            <v>PAGO SERVICIOS PUBLICO</v>
          </cell>
          <cell r="J10366" t="str">
            <v>ND-0330</v>
          </cell>
          <cell r="L10366">
            <v>22279</v>
          </cell>
        </row>
        <row r="10367">
          <cell r="A10367" t="str">
            <v>11150528ND-033040254</v>
          </cell>
          <cell r="B10367">
            <v>13744</v>
          </cell>
          <cell r="C10367">
            <v>11150528</v>
          </cell>
          <cell r="D10367" t="str">
            <v>2010/03</v>
          </cell>
          <cell r="E10367" t="str">
            <v>AD0501</v>
          </cell>
          <cell r="F10367">
            <v>1991</v>
          </cell>
          <cell r="G10367" t="str">
            <v>NB-29127</v>
          </cell>
          <cell r="H10367">
            <v>40254</v>
          </cell>
          <cell r="I10367" t="str">
            <v>PAGO SERVICIOS PUBLICO</v>
          </cell>
          <cell r="J10367" t="str">
            <v>ND-0330</v>
          </cell>
          <cell r="L10367">
            <v>484843</v>
          </cell>
        </row>
        <row r="10368">
          <cell r="A10368" t="str">
            <v>11150528ND-033040254</v>
          </cell>
          <cell r="B10368">
            <v>13745</v>
          </cell>
          <cell r="C10368">
            <v>11150528</v>
          </cell>
          <cell r="D10368" t="str">
            <v>2010/03</v>
          </cell>
          <cell r="E10368" t="str">
            <v>AD0501</v>
          </cell>
          <cell r="F10368">
            <v>1992</v>
          </cell>
          <cell r="G10368" t="str">
            <v>NB-29127</v>
          </cell>
          <cell r="H10368">
            <v>40254</v>
          </cell>
          <cell r="I10368" t="str">
            <v>PAGO SERVICIOS PUBLICO</v>
          </cell>
          <cell r="J10368" t="str">
            <v>ND-0330</v>
          </cell>
          <cell r="L10368">
            <v>21953</v>
          </cell>
        </row>
        <row r="10369">
          <cell r="A10369" t="str">
            <v>11150528ND-033040254</v>
          </cell>
          <cell r="B10369">
            <v>13746</v>
          </cell>
          <cell r="C10369">
            <v>11150528</v>
          </cell>
          <cell r="D10369" t="str">
            <v>2010/03</v>
          </cell>
          <cell r="E10369" t="str">
            <v>AD0501</v>
          </cell>
          <cell r="F10369">
            <v>1994</v>
          </cell>
          <cell r="G10369" t="str">
            <v>NB-29127</v>
          </cell>
          <cell r="H10369">
            <v>40254</v>
          </cell>
          <cell r="I10369" t="str">
            <v>PAGO SERVICIOS PUBLICO</v>
          </cell>
          <cell r="J10369" t="str">
            <v>ND-0330</v>
          </cell>
          <cell r="L10369">
            <v>1166600</v>
          </cell>
        </row>
        <row r="10370">
          <cell r="A10370" t="str">
            <v>11150528ND-033140254</v>
          </cell>
          <cell r="B10370">
            <v>13747</v>
          </cell>
          <cell r="C10370">
            <v>11150528</v>
          </cell>
          <cell r="D10370" t="str">
            <v>2010/03</v>
          </cell>
          <cell r="E10370" t="str">
            <v>AD0501</v>
          </cell>
          <cell r="F10370">
            <v>1996</v>
          </cell>
          <cell r="G10370" t="str">
            <v>NB-29127</v>
          </cell>
          <cell r="H10370">
            <v>40254</v>
          </cell>
          <cell r="I10370" t="str">
            <v>PAGO SERVICIOS PUBLICO</v>
          </cell>
          <cell r="J10370" t="str">
            <v>ND-0331</v>
          </cell>
          <cell r="L10370">
            <v>1855900</v>
          </cell>
        </row>
        <row r="10371">
          <cell r="A10371" t="str">
            <v>11150528ND-033140254</v>
          </cell>
          <cell r="B10371">
            <v>13748</v>
          </cell>
          <cell r="C10371">
            <v>11150528</v>
          </cell>
          <cell r="D10371" t="str">
            <v>2010/03</v>
          </cell>
          <cell r="E10371" t="str">
            <v>AD0501</v>
          </cell>
          <cell r="F10371">
            <v>1998</v>
          </cell>
          <cell r="G10371" t="str">
            <v>NB-29127</v>
          </cell>
          <cell r="H10371">
            <v>40254</v>
          </cell>
          <cell r="I10371" t="str">
            <v>PAGO SERVICIOS PUBLICO</v>
          </cell>
          <cell r="J10371" t="str">
            <v>ND-0331</v>
          </cell>
          <cell r="L10371">
            <v>875230</v>
          </cell>
        </row>
        <row r="10372">
          <cell r="A10372" t="str">
            <v>11150528ND-031840268</v>
          </cell>
          <cell r="B10372">
            <v>13749</v>
          </cell>
          <cell r="C10372">
            <v>11150528</v>
          </cell>
          <cell r="D10372" t="str">
            <v>2010/03</v>
          </cell>
          <cell r="E10372" t="str">
            <v>AD0501</v>
          </cell>
          <cell r="F10372">
            <v>2063</v>
          </cell>
          <cell r="G10372" t="str">
            <v>NB-29281</v>
          </cell>
          <cell r="H10372">
            <v>40268</v>
          </cell>
          <cell r="I10372" t="str">
            <v>C*C A NOMBRE DE EMPOPA</v>
          </cell>
          <cell r="J10372" t="str">
            <v>ND-0318</v>
          </cell>
          <cell r="L10372">
            <v>8030</v>
          </cell>
        </row>
        <row r="10373">
          <cell r="A10373" t="str">
            <v>11150528ND-030340254</v>
          </cell>
          <cell r="B10373">
            <v>13750</v>
          </cell>
          <cell r="C10373">
            <v>11150528</v>
          </cell>
          <cell r="D10373" t="str">
            <v>2010/03</v>
          </cell>
          <cell r="E10373" t="str">
            <v>AD0501</v>
          </cell>
          <cell r="F10373">
            <v>2067</v>
          </cell>
          <cell r="G10373" t="str">
            <v>NB-29127</v>
          </cell>
          <cell r="H10373">
            <v>40254</v>
          </cell>
          <cell r="I10373" t="str">
            <v>PAGO SERVICIOS PUBLICO</v>
          </cell>
          <cell r="J10373" t="str">
            <v>ND-0303</v>
          </cell>
          <cell r="L10373">
            <v>20524</v>
          </cell>
        </row>
        <row r="10374">
          <cell r="A10374" t="str">
            <v>11150528ND-030340254</v>
          </cell>
          <cell r="B10374">
            <v>13751</v>
          </cell>
          <cell r="C10374">
            <v>11150528</v>
          </cell>
          <cell r="D10374" t="str">
            <v>2010/03</v>
          </cell>
          <cell r="E10374" t="str">
            <v>AD0501</v>
          </cell>
          <cell r="F10374">
            <v>2068</v>
          </cell>
          <cell r="G10374" t="str">
            <v>NB-29127</v>
          </cell>
          <cell r="H10374">
            <v>40254</v>
          </cell>
          <cell r="I10374" t="str">
            <v>PAGO SERVICIOS PUBLICO</v>
          </cell>
          <cell r="J10374" t="str">
            <v>ND-0303</v>
          </cell>
          <cell r="L10374">
            <v>20524</v>
          </cell>
        </row>
        <row r="10375">
          <cell r="A10375" t="str">
            <v>11150528ND-030340254</v>
          </cell>
          <cell r="B10375">
            <v>13752</v>
          </cell>
          <cell r="C10375">
            <v>11150528</v>
          </cell>
          <cell r="D10375" t="str">
            <v>2010/03</v>
          </cell>
          <cell r="E10375" t="str">
            <v>AD0501</v>
          </cell>
          <cell r="F10375">
            <v>2070</v>
          </cell>
          <cell r="G10375" t="str">
            <v>NB-29127</v>
          </cell>
          <cell r="H10375">
            <v>40254</v>
          </cell>
          <cell r="I10375" t="str">
            <v>PAGO SERVICIOS PUBLICO</v>
          </cell>
          <cell r="J10375" t="str">
            <v>ND-0303</v>
          </cell>
          <cell r="L10375">
            <v>20627</v>
          </cell>
        </row>
        <row r="10376">
          <cell r="A10376" t="str">
            <v>11150528ND-030340254</v>
          </cell>
          <cell r="B10376">
            <v>13765</v>
          </cell>
          <cell r="C10376">
            <v>11150528</v>
          </cell>
          <cell r="D10376" t="str">
            <v>2010/03</v>
          </cell>
          <cell r="E10376" t="str">
            <v>AD0501</v>
          </cell>
          <cell r="F10376">
            <v>2072</v>
          </cell>
          <cell r="G10376" t="str">
            <v>NB-29127</v>
          </cell>
          <cell r="H10376">
            <v>40254</v>
          </cell>
          <cell r="I10376" t="str">
            <v>PAGO SERVICIOS PUBLICO</v>
          </cell>
          <cell r="J10376" t="str">
            <v>ND-0303</v>
          </cell>
          <cell r="L10376">
            <v>20643</v>
          </cell>
        </row>
        <row r="10377">
          <cell r="A10377" t="str">
            <v>11150528ND-030340254</v>
          </cell>
          <cell r="B10377">
            <v>13766</v>
          </cell>
          <cell r="C10377">
            <v>11150528</v>
          </cell>
          <cell r="D10377" t="str">
            <v>2010/03</v>
          </cell>
          <cell r="E10377" t="str">
            <v>AD0501</v>
          </cell>
          <cell r="F10377">
            <v>2084</v>
          </cell>
          <cell r="G10377" t="str">
            <v>NB-29127</v>
          </cell>
          <cell r="H10377">
            <v>40254</v>
          </cell>
          <cell r="I10377" t="str">
            <v>PAGO SERVICIOS PUBLICO</v>
          </cell>
          <cell r="J10377" t="str">
            <v>ND-0303</v>
          </cell>
          <cell r="L10377">
            <v>24138</v>
          </cell>
        </row>
        <row r="10378">
          <cell r="A10378" t="str">
            <v>11150528ND-030340254</v>
          </cell>
          <cell r="B10378">
            <v>13767</v>
          </cell>
          <cell r="C10378">
            <v>11150528</v>
          </cell>
          <cell r="D10378" t="str">
            <v>2010/03</v>
          </cell>
          <cell r="E10378" t="str">
            <v>AD0501</v>
          </cell>
          <cell r="F10378">
            <v>2085</v>
          </cell>
          <cell r="G10378" t="str">
            <v>NB-29127</v>
          </cell>
          <cell r="H10378">
            <v>40254</v>
          </cell>
          <cell r="I10378" t="str">
            <v>PAGO SERVICIOS PUBLICO</v>
          </cell>
          <cell r="J10378" t="str">
            <v>ND-0303</v>
          </cell>
          <cell r="L10378">
            <v>32390</v>
          </cell>
        </row>
        <row r="10379">
          <cell r="A10379" t="str">
            <v>11150528ND-030340254</v>
          </cell>
          <cell r="B10379">
            <v>13768</v>
          </cell>
          <cell r="C10379">
            <v>11150528</v>
          </cell>
          <cell r="D10379" t="str">
            <v>2010/03</v>
          </cell>
          <cell r="E10379" t="str">
            <v>AD0501</v>
          </cell>
          <cell r="F10379">
            <v>2086</v>
          </cell>
          <cell r="G10379" t="str">
            <v>NB-29127</v>
          </cell>
          <cell r="H10379">
            <v>40254</v>
          </cell>
          <cell r="I10379" t="str">
            <v>PAGO SERVICIOS PUBLICO</v>
          </cell>
          <cell r="J10379" t="str">
            <v>ND-0303</v>
          </cell>
          <cell r="L10379">
            <v>90812</v>
          </cell>
        </row>
        <row r="10380">
          <cell r="A10380" t="str">
            <v>11150528ND-030340254</v>
          </cell>
          <cell r="B10380">
            <v>13769</v>
          </cell>
          <cell r="C10380">
            <v>11150528</v>
          </cell>
          <cell r="D10380" t="str">
            <v>2010/03</v>
          </cell>
          <cell r="E10380" t="str">
            <v>AD0501</v>
          </cell>
          <cell r="F10380">
            <v>2087</v>
          </cell>
          <cell r="G10380" t="str">
            <v>NB-29127</v>
          </cell>
          <cell r="H10380">
            <v>40254</v>
          </cell>
          <cell r="I10380" t="str">
            <v>PAGO SERVICIOS PUBLICO</v>
          </cell>
          <cell r="J10380" t="str">
            <v>ND-0303</v>
          </cell>
          <cell r="L10380">
            <v>103099</v>
          </cell>
        </row>
        <row r="10381">
          <cell r="A10381" t="str">
            <v>11150528ND-030340254</v>
          </cell>
          <cell r="B10381">
            <v>13770</v>
          </cell>
          <cell r="C10381">
            <v>11150528</v>
          </cell>
          <cell r="D10381" t="str">
            <v>2010/03</v>
          </cell>
          <cell r="E10381" t="str">
            <v>AD0501</v>
          </cell>
          <cell r="F10381">
            <v>2088</v>
          </cell>
          <cell r="G10381" t="str">
            <v>NB-29127</v>
          </cell>
          <cell r="H10381">
            <v>40254</v>
          </cell>
          <cell r="I10381" t="str">
            <v>PAGO SERVICIOS PUBLICO</v>
          </cell>
          <cell r="J10381" t="str">
            <v>ND-0303</v>
          </cell>
          <cell r="L10381">
            <v>116732</v>
          </cell>
        </row>
        <row r="10382">
          <cell r="A10382" t="str">
            <v>11150528ND-030340254</v>
          </cell>
          <cell r="B10382">
            <v>13771</v>
          </cell>
          <cell r="C10382">
            <v>11150528</v>
          </cell>
          <cell r="D10382" t="str">
            <v>2010/03</v>
          </cell>
          <cell r="E10382" t="str">
            <v>AD0501</v>
          </cell>
          <cell r="F10382">
            <v>2089</v>
          </cell>
          <cell r="G10382" t="str">
            <v>NB-29127</v>
          </cell>
          <cell r="H10382">
            <v>40254</v>
          </cell>
          <cell r="I10382" t="str">
            <v>PAGO SERVICIOS PUBLICO</v>
          </cell>
          <cell r="J10382" t="str">
            <v>ND-0303</v>
          </cell>
          <cell r="L10382">
            <v>166861</v>
          </cell>
        </row>
        <row r="10383">
          <cell r="A10383" t="str">
            <v>11150528ND-030340254</v>
          </cell>
          <cell r="B10383">
            <v>13772</v>
          </cell>
          <cell r="C10383">
            <v>11150528</v>
          </cell>
          <cell r="D10383" t="str">
            <v>2010/03</v>
          </cell>
          <cell r="E10383" t="str">
            <v>AD0501</v>
          </cell>
          <cell r="F10383">
            <v>2090</v>
          </cell>
          <cell r="G10383" t="str">
            <v>NB-29127</v>
          </cell>
          <cell r="H10383">
            <v>40254</v>
          </cell>
          <cell r="I10383" t="str">
            <v>PAGO SERVICIOS PUBLICO</v>
          </cell>
          <cell r="J10383" t="str">
            <v>ND-0303</v>
          </cell>
          <cell r="L10383">
            <v>192987</v>
          </cell>
        </row>
        <row r="10384">
          <cell r="A10384" t="str">
            <v>11150528ND-030340254</v>
          </cell>
          <cell r="B10384">
            <v>13773</v>
          </cell>
          <cell r="C10384">
            <v>11150528</v>
          </cell>
          <cell r="D10384" t="str">
            <v>2010/03</v>
          </cell>
          <cell r="E10384" t="str">
            <v>AD0501</v>
          </cell>
          <cell r="F10384">
            <v>2091</v>
          </cell>
          <cell r="G10384" t="str">
            <v>NB-29127</v>
          </cell>
          <cell r="H10384">
            <v>40254</v>
          </cell>
          <cell r="I10384" t="str">
            <v>PAGO SERVICIOS PUBLICO</v>
          </cell>
          <cell r="J10384" t="str">
            <v>ND-0303</v>
          </cell>
          <cell r="L10384">
            <v>205480</v>
          </cell>
        </row>
        <row r="10385">
          <cell r="A10385" t="str">
            <v>11150528ND-030340254</v>
          </cell>
          <cell r="B10385">
            <v>13774</v>
          </cell>
          <cell r="C10385">
            <v>11150528</v>
          </cell>
          <cell r="D10385" t="str">
            <v>2010/03</v>
          </cell>
          <cell r="E10385" t="str">
            <v>AD0501</v>
          </cell>
          <cell r="F10385">
            <v>2092</v>
          </cell>
          <cell r="G10385" t="str">
            <v>NB-29127</v>
          </cell>
          <cell r="H10385">
            <v>40254</v>
          </cell>
          <cell r="I10385" t="str">
            <v>PAGO SERVICIOS PUBLICO</v>
          </cell>
          <cell r="J10385" t="str">
            <v>ND-0303</v>
          </cell>
          <cell r="L10385">
            <v>224382</v>
          </cell>
        </row>
        <row r="10386">
          <cell r="A10386" t="str">
            <v>11150528ND-030340254</v>
          </cell>
          <cell r="B10386">
            <v>13775</v>
          </cell>
          <cell r="C10386">
            <v>11150528</v>
          </cell>
          <cell r="D10386" t="str">
            <v>2010/03</v>
          </cell>
          <cell r="E10386" t="str">
            <v>AD0501</v>
          </cell>
          <cell r="F10386">
            <v>2093</v>
          </cell>
          <cell r="G10386" t="str">
            <v>NB-29127</v>
          </cell>
          <cell r="H10386">
            <v>40254</v>
          </cell>
          <cell r="I10386" t="str">
            <v>PAGO SERVICIOS PUBLICO</v>
          </cell>
          <cell r="J10386" t="str">
            <v>ND-0303</v>
          </cell>
          <cell r="L10386">
            <v>515810</v>
          </cell>
        </row>
        <row r="10387">
          <cell r="A10387" t="str">
            <v>11150528ND-030340254</v>
          </cell>
          <cell r="B10387">
            <v>13776</v>
          </cell>
          <cell r="C10387">
            <v>11150528</v>
          </cell>
          <cell r="D10387" t="str">
            <v>2010/03</v>
          </cell>
          <cell r="E10387" t="str">
            <v>AD0501</v>
          </cell>
          <cell r="F10387">
            <v>2094</v>
          </cell>
          <cell r="G10387" t="str">
            <v>NB-29127</v>
          </cell>
          <cell r="H10387">
            <v>40254</v>
          </cell>
          <cell r="I10387" t="str">
            <v>PAGO SERVICIOS PUBLICO</v>
          </cell>
          <cell r="J10387" t="str">
            <v>ND-0303</v>
          </cell>
          <cell r="L10387">
            <v>580586</v>
          </cell>
        </row>
        <row r="10388">
          <cell r="A10388" t="str">
            <v>11150528ND-030940254</v>
          </cell>
          <cell r="B10388">
            <v>13777</v>
          </cell>
          <cell r="C10388">
            <v>11150528</v>
          </cell>
          <cell r="D10388" t="str">
            <v>2010/03</v>
          </cell>
          <cell r="E10388" t="str">
            <v>AD0501</v>
          </cell>
          <cell r="F10388">
            <v>2098</v>
          </cell>
          <cell r="G10388" t="str">
            <v>NB-29127</v>
          </cell>
          <cell r="H10388">
            <v>40254</v>
          </cell>
          <cell r="I10388" t="str">
            <v>PAGO SERVICIOS PUBLICO</v>
          </cell>
          <cell r="J10388" t="str">
            <v>ND-0309</v>
          </cell>
          <cell r="L10388">
            <v>29780</v>
          </cell>
        </row>
        <row r="10389">
          <cell r="A10389" t="str">
            <v>11150528ND-030940254</v>
          </cell>
          <cell r="B10389">
            <v>13778</v>
          </cell>
          <cell r="C10389">
            <v>11150528</v>
          </cell>
          <cell r="D10389" t="str">
            <v>2010/03</v>
          </cell>
          <cell r="E10389" t="str">
            <v>AD0501</v>
          </cell>
          <cell r="F10389">
            <v>2099</v>
          </cell>
          <cell r="G10389" t="str">
            <v>NB-29127</v>
          </cell>
          <cell r="H10389">
            <v>40254</v>
          </cell>
          <cell r="I10389" t="str">
            <v>PAGO SERVICIOS PUBLICO</v>
          </cell>
          <cell r="J10389" t="str">
            <v>ND-0309</v>
          </cell>
          <cell r="L10389">
            <v>29820</v>
          </cell>
        </row>
        <row r="10390">
          <cell r="A10390" t="str">
            <v>11150528ND-030840268</v>
          </cell>
          <cell r="B10390">
            <v>13779</v>
          </cell>
          <cell r="C10390">
            <v>11150528</v>
          </cell>
          <cell r="D10390" t="str">
            <v>2010/03</v>
          </cell>
          <cell r="E10390" t="str">
            <v>AD0501</v>
          </cell>
          <cell r="F10390">
            <v>2109</v>
          </cell>
          <cell r="G10390" t="str">
            <v>NB-29282</v>
          </cell>
          <cell r="H10390">
            <v>40268</v>
          </cell>
          <cell r="I10390" t="str">
            <v>C*C A ETB POR PAGO DOB</v>
          </cell>
          <cell r="J10390" t="str">
            <v>ND-0308</v>
          </cell>
          <cell r="L10390">
            <v>119150</v>
          </cell>
        </row>
        <row r="10391">
          <cell r="A10391" t="str">
            <v>11150528ND-031940254</v>
          </cell>
          <cell r="B10391">
            <v>13780</v>
          </cell>
          <cell r="C10391">
            <v>11150528</v>
          </cell>
          <cell r="D10391" t="str">
            <v>2010/03</v>
          </cell>
          <cell r="E10391" t="str">
            <v>AD0501</v>
          </cell>
          <cell r="F10391">
            <v>2114</v>
          </cell>
          <cell r="G10391" t="str">
            <v>NB-29127</v>
          </cell>
          <cell r="H10391">
            <v>40254</v>
          </cell>
          <cell r="I10391" t="str">
            <v>PAGO SERVICIOS PUBLICO</v>
          </cell>
          <cell r="J10391" t="str">
            <v>ND-0319</v>
          </cell>
          <cell r="L10391">
            <v>27550</v>
          </cell>
        </row>
        <row r="10392">
          <cell r="A10392" t="str">
            <v>11150528ND-031940254</v>
          </cell>
          <cell r="B10392">
            <v>13781</v>
          </cell>
          <cell r="C10392">
            <v>11150528</v>
          </cell>
          <cell r="D10392" t="str">
            <v>2010/03</v>
          </cell>
          <cell r="E10392" t="str">
            <v>AD0501</v>
          </cell>
          <cell r="F10392">
            <v>2115</v>
          </cell>
          <cell r="G10392" t="str">
            <v>NB-29127</v>
          </cell>
          <cell r="H10392">
            <v>40254</v>
          </cell>
          <cell r="I10392" t="str">
            <v>PAGO SERVICIOS PUBLICO</v>
          </cell>
          <cell r="J10392" t="str">
            <v>ND-0319</v>
          </cell>
          <cell r="L10392">
            <v>68330</v>
          </cell>
        </row>
        <row r="10393">
          <cell r="A10393" t="str">
            <v>11150528ND-031940254</v>
          </cell>
          <cell r="B10393">
            <v>13782</v>
          </cell>
          <cell r="C10393">
            <v>11150528</v>
          </cell>
          <cell r="D10393" t="str">
            <v>2010/03</v>
          </cell>
          <cell r="E10393" t="str">
            <v>AD0501</v>
          </cell>
          <cell r="F10393">
            <v>2116</v>
          </cell>
          <cell r="G10393" t="str">
            <v>NB-29127</v>
          </cell>
          <cell r="H10393">
            <v>40254</v>
          </cell>
          <cell r="I10393" t="str">
            <v>PAGO SERVICIOS PUBLICO</v>
          </cell>
          <cell r="J10393" t="str">
            <v>ND-0319</v>
          </cell>
          <cell r="L10393">
            <v>196770</v>
          </cell>
        </row>
        <row r="10394">
          <cell r="A10394" t="str">
            <v>11150528ND-031940254</v>
          </cell>
          <cell r="B10394">
            <v>13783</v>
          </cell>
          <cell r="C10394">
            <v>11150528</v>
          </cell>
          <cell r="D10394" t="str">
            <v>2010/03</v>
          </cell>
          <cell r="E10394" t="str">
            <v>AD0501</v>
          </cell>
          <cell r="F10394">
            <v>2117</v>
          </cell>
          <cell r="G10394" t="str">
            <v>NB-29127</v>
          </cell>
          <cell r="H10394">
            <v>40254</v>
          </cell>
          <cell r="I10394" t="str">
            <v>PAGO SERVICIOS PUBLICO</v>
          </cell>
          <cell r="J10394" t="str">
            <v>ND-0319</v>
          </cell>
          <cell r="L10394">
            <v>59950</v>
          </cell>
        </row>
        <row r="10395">
          <cell r="A10395" t="str">
            <v>11150528ND-030240254</v>
          </cell>
          <cell r="B10395">
            <v>13784</v>
          </cell>
          <cell r="C10395">
            <v>11150528</v>
          </cell>
          <cell r="D10395" t="str">
            <v>2010/03</v>
          </cell>
          <cell r="E10395" t="str">
            <v>AD0501</v>
          </cell>
          <cell r="F10395">
            <v>2120</v>
          </cell>
          <cell r="G10395" t="str">
            <v>NB-29127</v>
          </cell>
          <cell r="H10395">
            <v>40254</v>
          </cell>
          <cell r="I10395" t="str">
            <v>PAGO SERVICIOS PUBLICO</v>
          </cell>
          <cell r="J10395" t="str">
            <v>ND-0302</v>
          </cell>
          <cell r="L10395">
            <v>120540</v>
          </cell>
        </row>
        <row r="10396">
          <cell r="A10396" t="str">
            <v>11150528ND-032540254</v>
          </cell>
          <cell r="B10396">
            <v>13785</v>
          </cell>
          <cell r="C10396">
            <v>11150528</v>
          </cell>
          <cell r="D10396" t="str">
            <v>2010/03</v>
          </cell>
          <cell r="E10396" t="str">
            <v>AD0501</v>
          </cell>
          <cell r="F10396">
            <v>2122</v>
          </cell>
          <cell r="G10396" t="str">
            <v>NB-29127</v>
          </cell>
          <cell r="H10396">
            <v>40254</v>
          </cell>
          <cell r="I10396" t="str">
            <v>PAGO SERVICIOS PUBLICO</v>
          </cell>
          <cell r="J10396" t="str">
            <v>ND-0325</v>
          </cell>
          <cell r="L10396">
            <v>1142840</v>
          </cell>
        </row>
        <row r="10397">
          <cell r="A10397" t="str">
            <v>11150528ND-031540254</v>
          </cell>
          <cell r="B10397">
            <v>13786</v>
          </cell>
          <cell r="C10397">
            <v>11150528</v>
          </cell>
          <cell r="D10397" t="str">
            <v>2010/03</v>
          </cell>
          <cell r="E10397" t="str">
            <v>AD0501</v>
          </cell>
          <cell r="F10397">
            <v>2125</v>
          </cell>
          <cell r="G10397" t="str">
            <v>NB-29127</v>
          </cell>
          <cell r="H10397">
            <v>40254</v>
          </cell>
          <cell r="I10397" t="str">
            <v>PAGO SERVICIOS PUBLICO</v>
          </cell>
          <cell r="J10397" t="str">
            <v>ND-0315</v>
          </cell>
          <cell r="L10397">
            <v>113330</v>
          </cell>
        </row>
        <row r="10398">
          <cell r="A10398" t="str">
            <v>11150528ND-031540254</v>
          </cell>
          <cell r="B10398">
            <v>13787</v>
          </cell>
          <cell r="C10398">
            <v>11150528</v>
          </cell>
          <cell r="D10398" t="str">
            <v>2010/03</v>
          </cell>
          <cell r="E10398" t="str">
            <v>AD0501</v>
          </cell>
          <cell r="F10398">
            <v>2126</v>
          </cell>
          <cell r="G10398" t="str">
            <v>NB-29127</v>
          </cell>
          <cell r="H10398">
            <v>40254</v>
          </cell>
          <cell r="I10398" t="str">
            <v>PAGO SERVICIOS PUBLICO</v>
          </cell>
          <cell r="J10398" t="str">
            <v>ND-0315</v>
          </cell>
          <cell r="L10398">
            <v>24920</v>
          </cell>
        </row>
        <row r="10399">
          <cell r="A10399" t="str">
            <v>11150528ND-031740254</v>
          </cell>
          <cell r="B10399">
            <v>13788</v>
          </cell>
          <cell r="C10399">
            <v>11150528</v>
          </cell>
          <cell r="D10399" t="str">
            <v>2010/03</v>
          </cell>
          <cell r="E10399" t="str">
            <v>AD0501</v>
          </cell>
          <cell r="F10399">
            <v>2127</v>
          </cell>
          <cell r="G10399" t="str">
            <v>NB-29127</v>
          </cell>
          <cell r="H10399">
            <v>40254</v>
          </cell>
          <cell r="I10399" t="str">
            <v>PAGO SERVICIOS PUBLICO</v>
          </cell>
          <cell r="J10399" t="str">
            <v>ND-0317</v>
          </cell>
          <cell r="L10399">
            <v>652990</v>
          </cell>
        </row>
        <row r="10400">
          <cell r="A10400" t="str">
            <v>11150528ND-033140254</v>
          </cell>
          <cell r="B10400">
            <v>13789</v>
          </cell>
          <cell r="C10400">
            <v>11150528</v>
          </cell>
          <cell r="D10400" t="str">
            <v>2010/03</v>
          </cell>
          <cell r="E10400" t="str">
            <v>AD0501</v>
          </cell>
          <cell r="F10400">
            <v>2128</v>
          </cell>
          <cell r="G10400" t="str">
            <v>NB-29127</v>
          </cell>
          <cell r="H10400">
            <v>40254</v>
          </cell>
          <cell r="I10400" t="str">
            <v>PAGO SERVICIOS PUBLICO</v>
          </cell>
          <cell r="J10400" t="str">
            <v>ND-0331</v>
          </cell>
          <cell r="L10400">
            <v>400</v>
          </cell>
        </row>
        <row r="10401">
          <cell r="A10401" t="str">
            <v>11150528ND-031540254</v>
          </cell>
          <cell r="B10401">
            <v>13790</v>
          </cell>
          <cell r="C10401">
            <v>11150528</v>
          </cell>
          <cell r="D10401" t="str">
            <v>2010/03</v>
          </cell>
          <cell r="E10401" t="str">
            <v>AD0501</v>
          </cell>
          <cell r="F10401">
            <v>2129</v>
          </cell>
          <cell r="G10401" t="str">
            <v>NB-29127</v>
          </cell>
          <cell r="H10401">
            <v>40254</v>
          </cell>
          <cell r="I10401" t="str">
            <v>PAGO SERVICIOS PUBLICO</v>
          </cell>
          <cell r="J10401" t="str">
            <v>ND-0315</v>
          </cell>
          <cell r="L10401">
            <v>138530</v>
          </cell>
        </row>
        <row r="10402">
          <cell r="A10402" t="str">
            <v>11150528ND-032940254</v>
          </cell>
          <cell r="B10402">
            <v>13791</v>
          </cell>
          <cell r="C10402">
            <v>11150528</v>
          </cell>
          <cell r="D10402" t="str">
            <v>2010/03</v>
          </cell>
          <cell r="E10402" t="str">
            <v>AD0501</v>
          </cell>
          <cell r="F10402">
            <v>2134</v>
          </cell>
          <cell r="G10402" t="str">
            <v>NB-29127</v>
          </cell>
          <cell r="H10402">
            <v>40254</v>
          </cell>
          <cell r="I10402" t="str">
            <v>PAGO SERVICIOS PUBLICO</v>
          </cell>
          <cell r="J10402" t="str">
            <v>ND-0329</v>
          </cell>
          <cell r="L10402">
            <v>539570</v>
          </cell>
        </row>
        <row r="10403">
          <cell r="A10403" t="str">
            <v>11150528ND-031240254</v>
          </cell>
          <cell r="B10403">
            <v>13792</v>
          </cell>
          <cell r="C10403">
            <v>11150528</v>
          </cell>
          <cell r="D10403" t="str">
            <v>2010/03</v>
          </cell>
          <cell r="E10403" t="str">
            <v>AD0501</v>
          </cell>
          <cell r="F10403">
            <v>2135</v>
          </cell>
          <cell r="G10403" t="str">
            <v>NB-29127</v>
          </cell>
          <cell r="H10403">
            <v>40254</v>
          </cell>
          <cell r="I10403" t="str">
            <v>PAGO SERVICIOS PUBLICO</v>
          </cell>
          <cell r="J10403" t="str">
            <v>ND-0312</v>
          </cell>
          <cell r="L10403">
            <v>25380</v>
          </cell>
        </row>
        <row r="10404">
          <cell r="A10404" t="str">
            <v>11150528ND-040740285</v>
          </cell>
          <cell r="B10404">
            <v>13793</v>
          </cell>
          <cell r="C10404">
            <v>11150528</v>
          </cell>
          <cell r="D10404" t="str">
            <v>2010/04</v>
          </cell>
          <cell r="E10404" t="str">
            <v>AD0501</v>
          </cell>
          <cell r="F10404">
            <v>10</v>
          </cell>
          <cell r="G10404" t="str">
            <v>NB-29289</v>
          </cell>
          <cell r="H10404">
            <v>40285</v>
          </cell>
          <cell r="I10404" t="str">
            <v>PAGO SERV PUBLICOS ABR</v>
          </cell>
          <cell r="J10404" t="str">
            <v>ND-0407</v>
          </cell>
          <cell r="L10404">
            <v>159160</v>
          </cell>
        </row>
        <row r="10405">
          <cell r="A10405" t="str">
            <v>11150528ND-040740285</v>
          </cell>
          <cell r="B10405">
            <v>13794</v>
          </cell>
          <cell r="C10405">
            <v>11150528</v>
          </cell>
          <cell r="D10405" t="str">
            <v>2010/04</v>
          </cell>
          <cell r="E10405" t="str">
            <v>AD0501</v>
          </cell>
          <cell r="F10405">
            <v>11</v>
          </cell>
          <cell r="G10405" t="str">
            <v>NB-29289</v>
          </cell>
          <cell r="H10405">
            <v>40285</v>
          </cell>
          <cell r="I10405" t="str">
            <v>PAGO SERV PUBLICOS ABR</v>
          </cell>
          <cell r="J10405" t="str">
            <v>ND-0407</v>
          </cell>
          <cell r="L10405">
            <v>26920</v>
          </cell>
        </row>
        <row r="10406">
          <cell r="A10406" t="str">
            <v>11150528ND-040740285</v>
          </cell>
          <cell r="B10406">
            <v>13795</v>
          </cell>
          <cell r="C10406">
            <v>11150528</v>
          </cell>
          <cell r="D10406" t="str">
            <v>2010/04</v>
          </cell>
          <cell r="E10406" t="str">
            <v>AD0501</v>
          </cell>
          <cell r="F10406">
            <v>12</v>
          </cell>
          <cell r="G10406" t="str">
            <v>NB-29289</v>
          </cell>
          <cell r="H10406">
            <v>40285</v>
          </cell>
          <cell r="I10406" t="str">
            <v>PAGO SERV PUBLICOS ABR</v>
          </cell>
          <cell r="J10406" t="str">
            <v>ND-0407</v>
          </cell>
          <cell r="L10406">
            <v>25640</v>
          </cell>
        </row>
        <row r="10407">
          <cell r="A10407" t="str">
            <v>11150528ND-040740285</v>
          </cell>
          <cell r="B10407">
            <v>13796</v>
          </cell>
          <cell r="C10407">
            <v>11150528</v>
          </cell>
          <cell r="D10407" t="str">
            <v>2010/04</v>
          </cell>
          <cell r="E10407" t="str">
            <v>AD0501</v>
          </cell>
          <cell r="F10407">
            <v>14</v>
          </cell>
          <cell r="G10407" t="str">
            <v>NB-29289</v>
          </cell>
          <cell r="H10407">
            <v>40285</v>
          </cell>
          <cell r="I10407" t="str">
            <v>PAGO SERV PUBLICOS ABR</v>
          </cell>
          <cell r="J10407" t="str">
            <v>ND-0407</v>
          </cell>
          <cell r="L10407">
            <v>6240</v>
          </cell>
        </row>
        <row r="10408">
          <cell r="A10408" t="str">
            <v>11150528ND-040740285</v>
          </cell>
          <cell r="B10408">
            <v>13797</v>
          </cell>
          <cell r="C10408">
            <v>11150528</v>
          </cell>
          <cell r="D10408" t="str">
            <v>2010/04</v>
          </cell>
          <cell r="E10408" t="str">
            <v>AD0501</v>
          </cell>
          <cell r="F10408">
            <v>16</v>
          </cell>
          <cell r="G10408" t="str">
            <v>NB-29289</v>
          </cell>
          <cell r="H10408">
            <v>40285</v>
          </cell>
          <cell r="I10408" t="str">
            <v>PAGO SERV PUBLICOS ABR</v>
          </cell>
          <cell r="J10408" t="str">
            <v>ND-0407</v>
          </cell>
          <cell r="L10408">
            <v>138530</v>
          </cell>
        </row>
        <row r="10409">
          <cell r="A10409" t="str">
            <v>11150528ND-040740285</v>
          </cell>
          <cell r="B10409">
            <v>13798</v>
          </cell>
          <cell r="C10409">
            <v>11150528</v>
          </cell>
          <cell r="D10409" t="str">
            <v>2010/04</v>
          </cell>
          <cell r="E10409" t="str">
            <v>AD0501</v>
          </cell>
          <cell r="F10409">
            <v>21</v>
          </cell>
          <cell r="G10409" t="str">
            <v>NB-29289</v>
          </cell>
          <cell r="H10409">
            <v>40285</v>
          </cell>
          <cell r="I10409" t="str">
            <v>PAGO SERV PUBLICOS ABR</v>
          </cell>
          <cell r="J10409" t="str">
            <v>ND-0407</v>
          </cell>
          <cell r="L10409">
            <v>34440</v>
          </cell>
        </row>
        <row r="10410">
          <cell r="A10410" t="str">
            <v>11150528ND-040740285</v>
          </cell>
          <cell r="B10410">
            <v>13799</v>
          </cell>
          <cell r="C10410">
            <v>11150528</v>
          </cell>
          <cell r="D10410" t="str">
            <v>2010/04</v>
          </cell>
          <cell r="E10410" t="str">
            <v>AD0501</v>
          </cell>
          <cell r="F10410">
            <v>22</v>
          </cell>
          <cell r="G10410" t="str">
            <v>NB-29289</v>
          </cell>
          <cell r="H10410">
            <v>40285</v>
          </cell>
          <cell r="I10410" t="str">
            <v>PAGO SERV PUBLICOS ABR</v>
          </cell>
          <cell r="J10410" t="str">
            <v>ND-0407</v>
          </cell>
          <cell r="L10410">
            <v>26290</v>
          </cell>
        </row>
        <row r="10411">
          <cell r="A10411" t="str">
            <v>11150528ND-040740285</v>
          </cell>
          <cell r="B10411">
            <v>13800</v>
          </cell>
          <cell r="C10411">
            <v>11150528</v>
          </cell>
          <cell r="D10411" t="str">
            <v>2010/04</v>
          </cell>
          <cell r="E10411" t="str">
            <v>AD0501</v>
          </cell>
          <cell r="F10411">
            <v>23</v>
          </cell>
          <cell r="G10411" t="str">
            <v>NB-29289</v>
          </cell>
          <cell r="H10411">
            <v>40285</v>
          </cell>
          <cell r="I10411" t="str">
            <v>PAGO SERV PUBLICOS ABR</v>
          </cell>
          <cell r="J10411" t="str">
            <v>ND-0407</v>
          </cell>
          <cell r="L10411">
            <v>30880</v>
          </cell>
        </row>
        <row r="10412">
          <cell r="A10412" t="str">
            <v>11150528ND-040740285</v>
          </cell>
          <cell r="B10412">
            <v>13801</v>
          </cell>
          <cell r="C10412">
            <v>11150528</v>
          </cell>
          <cell r="D10412" t="str">
            <v>2010/04</v>
          </cell>
          <cell r="E10412" t="str">
            <v>AD0501</v>
          </cell>
          <cell r="F10412">
            <v>24</v>
          </cell>
          <cell r="G10412" t="str">
            <v>NB-29289</v>
          </cell>
          <cell r="H10412">
            <v>40285</v>
          </cell>
          <cell r="I10412" t="str">
            <v>PAGO SERV PUBLICOS ABR</v>
          </cell>
          <cell r="J10412" t="str">
            <v>ND-0407</v>
          </cell>
          <cell r="L10412">
            <v>14550</v>
          </cell>
        </row>
        <row r="10413">
          <cell r="A10413" t="str">
            <v>11150528ND-040840285</v>
          </cell>
          <cell r="B10413">
            <v>13802</v>
          </cell>
          <cell r="C10413">
            <v>11150528</v>
          </cell>
          <cell r="D10413" t="str">
            <v>2010/04</v>
          </cell>
          <cell r="E10413" t="str">
            <v>AD0501</v>
          </cell>
          <cell r="F10413">
            <v>26</v>
          </cell>
          <cell r="G10413" t="str">
            <v>NB-29289</v>
          </cell>
          <cell r="H10413">
            <v>40285</v>
          </cell>
          <cell r="I10413" t="str">
            <v>PAGO SERV PUBLICOS ABR</v>
          </cell>
          <cell r="J10413" t="str">
            <v>ND-0408</v>
          </cell>
          <cell r="L10413">
            <v>110770</v>
          </cell>
        </row>
        <row r="10414">
          <cell r="A10414" t="str">
            <v>11150528ND-040840285</v>
          </cell>
          <cell r="B10414">
            <v>13803</v>
          </cell>
          <cell r="C10414">
            <v>11150528</v>
          </cell>
          <cell r="D10414" t="str">
            <v>2010/04</v>
          </cell>
          <cell r="E10414" t="str">
            <v>AD0501</v>
          </cell>
          <cell r="F10414">
            <v>28</v>
          </cell>
          <cell r="G10414" t="str">
            <v>NB-29289</v>
          </cell>
          <cell r="H10414">
            <v>40285</v>
          </cell>
          <cell r="I10414" t="str">
            <v>PAGO SERV PUBLICOS ABR</v>
          </cell>
          <cell r="J10414" t="str">
            <v>ND-0408</v>
          </cell>
          <cell r="L10414">
            <v>474570</v>
          </cell>
        </row>
        <row r="10415">
          <cell r="A10415" t="str">
            <v>11150528ND-040840285</v>
          </cell>
          <cell r="B10415">
            <v>13804</v>
          </cell>
          <cell r="C10415">
            <v>11150528</v>
          </cell>
          <cell r="D10415" t="str">
            <v>2010/04</v>
          </cell>
          <cell r="E10415" t="str">
            <v>AD0501</v>
          </cell>
          <cell r="F10415">
            <v>31</v>
          </cell>
          <cell r="G10415" t="str">
            <v>NB-29289</v>
          </cell>
          <cell r="H10415">
            <v>40285</v>
          </cell>
          <cell r="I10415" t="str">
            <v>PAGO SERV PUBLICOS ABR</v>
          </cell>
          <cell r="J10415" t="str">
            <v>ND-0408</v>
          </cell>
          <cell r="L10415">
            <v>117200</v>
          </cell>
        </row>
        <row r="10416">
          <cell r="A10416" t="str">
            <v>11150528ND-040840285</v>
          </cell>
          <cell r="B10416">
            <v>13805</v>
          </cell>
          <cell r="C10416">
            <v>11150528</v>
          </cell>
          <cell r="D10416" t="str">
            <v>2010/04</v>
          </cell>
          <cell r="E10416" t="str">
            <v>AD0501</v>
          </cell>
          <cell r="F10416">
            <v>32</v>
          </cell>
          <cell r="G10416" t="str">
            <v>NB-29289</v>
          </cell>
          <cell r="H10416">
            <v>40285</v>
          </cell>
          <cell r="I10416" t="str">
            <v>PAGO SERV PUBLICOS ABR</v>
          </cell>
          <cell r="J10416" t="str">
            <v>ND-0408</v>
          </cell>
          <cell r="L10416">
            <v>13270</v>
          </cell>
        </row>
        <row r="10417">
          <cell r="A10417" t="str">
            <v>11150528ND-040940285</v>
          </cell>
          <cell r="B10417">
            <v>13806</v>
          </cell>
          <cell r="C10417">
            <v>11150528</v>
          </cell>
          <cell r="D10417" t="str">
            <v>2010/04</v>
          </cell>
          <cell r="E10417" t="str">
            <v>AD0501</v>
          </cell>
          <cell r="F10417">
            <v>34</v>
          </cell>
          <cell r="G10417" t="str">
            <v>NB-29289</v>
          </cell>
          <cell r="H10417">
            <v>40285</v>
          </cell>
          <cell r="I10417" t="str">
            <v>PAGO SERV PUBLICOS ABR</v>
          </cell>
          <cell r="J10417" t="str">
            <v>ND-0409</v>
          </cell>
          <cell r="L10417">
            <v>686830</v>
          </cell>
        </row>
        <row r="10418">
          <cell r="A10418" t="str">
            <v>11150528ND-040940285</v>
          </cell>
          <cell r="B10418">
            <v>13807</v>
          </cell>
          <cell r="C10418">
            <v>11150528</v>
          </cell>
          <cell r="D10418" t="str">
            <v>2010/04</v>
          </cell>
          <cell r="E10418" t="str">
            <v>AD0501</v>
          </cell>
          <cell r="F10418">
            <v>38</v>
          </cell>
          <cell r="G10418" t="str">
            <v>NB-29289</v>
          </cell>
          <cell r="H10418">
            <v>40285</v>
          </cell>
          <cell r="I10418" t="str">
            <v>PAGO SERV PUBLICOS ABR</v>
          </cell>
          <cell r="J10418" t="str">
            <v>ND-0409</v>
          </cell>
          <cell r="L10418">
            <v>74470</v>
          </cell>
        </row>
        <row r="10419">
          <cell r="A10419" t="str">
            <v>11150528ND-040940285</v>
          </cell>
          <cell r="B10419">
            <v>13820</v>
          </cell>
          <cell r="C10419">
            <v>11150528</v>
          </cell>
          <cell r="D10419" t="str">
            <v>2010/04</v>
          </cell>
          <cell r="E10419" t="str">
            <v>AD0501</v>
          </cell>
          <cell r="F10419">
            <v>39</v>
          </cell>
          <cell r="G10419" t="str">
            <v>NB-29289</v>
          </cell>
          <cell r="H10419">
            <v>40285</v>
          </cell>
          <cell r="I10419" t="str">
            <v>PAGO SERV PUBLICOS ABR</v>
          </cell>
          <cell r="J10419" t="str">
            <v>ND-0409</v>
          </cell>
          <cell r="L10419">
            <v>78700</v>
          </cell>
        </row>
        <row r="10420">
          <cell r="A10420" t="str">
            <v>11150528ND-040940285</v>
          </cell>
          <cell r="B10420">
            <v>13821</v>
          </cell>
          <cell r="C10420">
            <v>11150528</v>
          </cell>
          <cell r="D10420" t="str">
            <v>2010/04</v>
          </cell>
          <cell r="E10420" t="str">
            <v>AD0501</v>
          </cell>
          <cell r="F10420">
            <v>40</v>
          </cell>
          <cell r="G10420" t="str">
            <v>NB-29289</v>
          </cell>
          <cell r="H10420">
            <v>40285</v>
          </cell>
          <cell r="I10420" t="str">
            <v>PAGO SERV PUBLICOS ABR</v>
          </cell>
          <cell r="J10420" t="str">
            <v>ND-0409</v>
          </cell>
          <cell r="L10420">
            <v>110770</v>
          </cell>
        </row>
        <row r="10421">
          <cell r="A10421" t="str">
            <v>11150528ND-040940285</v>
          </cell>
          <cell r="B10421">
            <v>13822</v>
          </cell>
          <cell r="C10421">
            <v>11150528</v>
          </cell>
          <cell r="D10421" t="str">
            <v>2010/04</v>
          </cell>
          <cell r="E10421" t="str">
            <v>AD0501</v>
          </cell>
          <cell r="F10421">
            <v>42</v>
          </cell>
          <cell r="G10421" t="str">
            <v>NB-29289</v>
          </cell>
          <cell r="H10421">
            <v>40285</v>
          </cell>
          <cell r="I10421" t="str">
            <v>PAGO SERV PUBLICOS ABR</v>
          </cell>
          <cell r="J10421" t="str">
            <v>ND-0409</v>
          </cell>
          <cell r="L10421">
            <v>413510</v>
          </cell>
        </row>
        <row r="10422">
          <cell r="A10422" t="str">
            <v>11150528ND-041240285</v>
          </cell>
          <cell r="B10422">
            <v>13823</v>
          </cell>
          <cell r="C10422">
            <v>11150528</v>
          </cell>
          <cell r="D10422" t="str">
            <v>2010/04</v>
          </cell>
          <cell r="E10422" t="str">
            <v>AD0501</v>
          </cell>
          <cell r="F10422">
            <v>45</v>
          </cell>
          <cell r="G10422" t="str">
            <v>NB-29289</v>
          </cell>
          <cell r="H10422">
            <v>40285</v>
          </cell>
          <cell r="I10422" t="str">
            <v>PAGO SERV PUBLICOS ABR</v>
          </cell>
          <cell r="J10422" t="str">
            <v>ND-0412</v>
          </cell>
          <cell r="L10422">
            <v>113330</v>
          </cell>
        </row>
        <row r="10423">
          <cell r="A10423" t="str">
            <v>11150528ND-041240285</v>
          </cell>
          <cell r="B10423">
            <v>13824</v>
          </cell>
          <cell r="C10423">
            <v>11150528</v>
          </cell>
          <cell r="D10423" t="str">
            <v>2010/04</v>
          </cell>
          <cell r="E10423" t="str">
            <v>AD0501</v>
          </cell>
          <cell r="F10423">
            <v>46</v>
          </cell>
          <cell r="G10423" t="str">
            <v>NB-29289</v>
          </cell>
          <cell r="H10423">
            <v>40285</v>
          </cell>
          <cell r="I10423" t="str">
            <v>PAGO SERV PUBLICOS ABR</v>
          </cell>
          <cell r="J10423" t="str">
            <v>ND-0412</v>
          </cell>
          <cell r="L10423">
            <v>24540</v>
          </cell>
        </row>
        <row r="10424">
          <cell r="A10424" t="str">
            <v>11150528ND-040640285</v>
          </cell>
          <cell r="B10424">
            <v>13825</v>
          </cell>
          <cell r="C10424">
            <v>11150528</v>
          </cell>
          <cell r="D10424" t="str">
            <v>2010/04</v>
          </cell>
          <cell r="E10424" t="str">
            <v>AD0501</v>
          </cell>
          <cell r="F10424">
            <v>50</v>
          </cell>
          <cell r="G10424" t="str">
            <v>NB-29289</v>
          </cell>
          <cell r="H10424">
            <v>40285</v>
          </cell>
          <cell r="I10424" t="str">
            <v>PAGO SERV PUBLICOS ABR</v>
          </cell>
          <cell r="J10424" t="str">
            <v>ND-0406</v>
          </cell>
          <cell r="L10424">
            <v>38540</v>
          </cell>
        </row>
        <row r="10425">
          <cell r="A10425" t="str">
            <v>11150528ND-040640285</v>
          </cell>
          <cell r="B10425">
            <v>13826</v>
          </cell>
          <cell r="C10425">
            <v>11150528</v>
          </cell>
          <cell r="D10425" t="str">
            <v>2010/04</v>
          </cell>
          <cell r="E10425" t="str">
            <v>AD0501</v>
          </cell>
          <cell r="F10425">
            <v>51</v>
          </cell>
          <cell r="G10425" t="str">
            <v>NB-29289</v>
          </cell>
          <cell r="H10425">
            <v>40285</v>
          </cell>
          <cell r="I10425" t="str">
            <v>PAGO SERV PUBLICOS ABR</v>
          </cell>
          <cell r="J10425" t="str">
            <v>ND-0406</v>
          </cell>
          <cell r="L10425">
            <v>22420</v>
          </cell>
        </row>
        <row r="10426">
          <cell r="A10426" t="str">
            <v>11150528ND-040740285</v>
          </cell>
          <cell r="B10426">
            <v>13827</v>
          </cell>
          <cell r="C10426">
            <v>11150528</v>
          </cell>
          <cell r="D10426" t="str">
            <v>2010/04</v>
          </cell>
          <cell r="E10426" t="str">
            <v>AD0501</v>
          </cell>
          <cell r="F10426">
            <v>52</v>
          </cell>
          <cell r="G10426" t="str">
            <v>NB-29289</v>
          </cell>
          <cell r="H10426">
            <v>40285</v>
          </cell>
          <cell r="I10426" t="str">
            <v>PAGO SERV PUBLICOS ABR</v>
          </cell>
          <cell r="J10426" t="str">
            <v>ND-0407</v>
          </cell>
          <cell r="L10426">
            <v>46730</v>
          </cell>
        </row>
        <row r="10427">
          <cell r="A10427" t="str">
            <v>11150528ND-040840285</v>
          </cell>
          <cell r="B10427">
            <v>13828</v>
          </cell>
          <cell r="C10427">
            <v>11150528</v>
          </cell>
          <cell r="D10427" t="str">
            <v>2010/04</v>
          </cell>
          <cell r="E10427" t="str">
            <v>AD0501</v>
          </cell>
          <cell r="F10427">
            <v>57</v>
          </cell>
          <cell r="G10427" t="str">
            <v>NB-29289</v>
          </cell>
          <cell r="H10427">
            <v>40285</v>
          </cell>
          <cell r="I10427" t="str">
            <v>PAGO SERV PUBLICOS ABR</v>
          </cell>
          <cell r="J10427" t="str">
            <v>ND-0408</v>
          </cell>
          <cell r="L10427">
            <v>25040</v>
          </cell>
        </row>
        <row r="10428">
          <cell r="A10428" t="str">
            <v>11150528ND-040640285</v>
          </cell>
          <cell r="B10428">
            <v>13829</v>
          </cell>
          <cell r="C10428">
            <v>11150528</v>
          </cell>
          <cell r="D10428" t="str">
            <v>2010/04</v>
          </cell>
          <cell r="E10428" t="str">
            <v>AD0501</v>
          </cell>
          <cell r="F10428">
            <v>58</v>
          </cell>
          <cell r="G10428" t="str">
            <v>NB-29289</v>
          </cell>
          <cell r="H10428">
            <v>40285</v>
          </cell>
          <cell r="I10428" t="str">
            <v>PAGO SERV PUBLICOS ABR</v>
          </cell>
          <cell r="J10428" t="str">
            <v>ND-0406</v>
          </cell>
          <cell r="L10428">
            <v>92220</v>
          </cell>
        </row>
        <row r="10429">
          <cell r="A10429" t="str">
            <v>11150528ND-040640285</v>
          </cell>
          <cell r="B10429">
            <v>13830</v>
          </cell>
          <cell r="C10429">
            <v>11150528</v>
          </cell>
          <cell r="D10429" t="str">
            <v>2010/04</v>
          </cell>
          <cell r="E10429" t="str">
            <v>AD0501</v>
          </cell>
          <cell r="F10429">
            <v>59</v>
          </cell>
          <cell r="G10429" t="str">
            <v>NB-29289</v>
          </cell>
          <cell r="H10429">
            <v>40285</v>
          </cell>
          <cell r="I10429" t="str">
            <v>PAGO SERV PUBLICOS ABR</v>
          </cell>
          <cell r="J10429" t="str">
            <v>ND-0406</v>
          </cell>
          <cell r="L10429">
            <v>34240</v>
          </cell>
        </row>
        <row r="10430">
          <cell r="A10430" t="str">
            <v>11150528ND-040740285</v>
          </cell>
          <cell r="B10430">
            <v>13831</v>
          </cell>
          <cell r="C10430">
            <v>11150528</v>
          </cell>
          <cell r="D10430" t="str">
            <v>2010/04</v>
          </cell>
          <cell r="E10430" t="str">
            <v>AD0501</v>
          </cell>
          <cell r="F10430">
            <v>60</v>
          </cell>
          <cell r="G10430" t="str">
            <v>NB-29289</v>
          </cell>
          <cell r="H10430">
            <v>40285</v>
          </cell>
          <cell r="I10430" t="str">
            <v>PAGO SERV PUBLICOS ABR</v>
          </cell>
          <cell r="J10430" t="str">
            <v>ND-0407</v>
          </cell>
          <cell r="L10430">
            <v>26290</v>
          </cell>
        </row>
        <row r="10431">
          <cell r="A10431" t="str">
            <v>11150528ND-040740285</v>
          </cell>
          <cell r="B10431">
            <v>13832</v>
          </cell>
          <cell r="C10431">
            <v>11150528</v>
          </cell>
          <cell r="D10431" t="str">
            <v>2010/04</v>
          </cell>
          <cell r="E10431" t="str">
            <v>AD0501</v>
          </cell>
          <cell r="F10431">
            <v>62</v>
          </cell>
          <cell r="G10431" t="str">
            <v>NB-29289</v>
          </cell>
          <cell r="H10431">
            <v>40285</v>
          </cell>
          <cell r="I10431" t="str">
            <v>PAGO SERV PUBLICOS ABR</v>
          </cell>
          <cell r="J10431" t="str">
            <v>ND-0407</v>
          </cell>
          <cell r="L10431">
            <v>119930</v>
          </cell>
        </row>
        <row r="10432">
          <cell r="A10432" t="str">
            <v>11150528ND-040740285</v>
          </cell>
          <cell r="B10432">
            <v>13833</v>
          </cell>
          <cell r="C10432">
            <v>11150528</v>
          </cell>
          <cell r="D10432" t="str">
            <v>2010/04</v>
          </cell>
          <cell r="E10432" t="str">
            <v>AD0501</v>
          </cell>
          <cell r="F10432">
            <v>66</v>
          </cell>
          <cell r="G10432" t="str">
            <v>NB-29289</v>
          </cell>
          <cell r="H10432">
            <v>40285</v>
          </cell>
          <cell r="I10432" t="str">
            <v>PAGO SERV PUBLICOS ABR</v>
          </cell>
          <cell r="J10432" t="str">
            <v>ND-0407</v>
          </cell>
          <cell r="L10432">
            <v>28240</v>
          </cell>
        </row>
        <row r="10433">
          <cell r="A10433" t="str">
            <v>11150528ND-040740285</v>
          </cell>
          <cell r="B10433">
            <v>13834</v>
          </cell>
          <cell r="C10433">
            <v>11150528</v>
          </cell>
          <cell r="D10433" t="str">
            <v>2010/04</v>
          </cell>
          <cell r="E10433" t="str">
            <v>AD0501</v>
          </cell>
          <cell r="F10433">
            <v>67</v>
          </cell>
          <cell r="G10433" t="str">
            <v>NB-29289</v>
          </cell>
          <cell r="H10433">
            <v>40285</v>
          </cell>
          <cell r="I10433" t="str">
            <v>PAGO SERV PUBLICOS ABR</v>
          </cell>
          <cell r="J10433" t="str">
            <v>ND-0407</v>
          </cell>
          <cell r="L10433">
            <v>46600</v>
          </cell>
        </row>
        <row r="10434">
          <cell r="A10434" t="str">
            <v>11150528ND-040840285</v>
          </cell>
          <cell r="B10434">
            <v>13835</v>
          </cell>
          <cell r="C10434">
            <v>11150528</v>
          </cell>
          <cell r="D10434" t="str">
            <v>2010/04</v>
          </cell>
          <cell r="E10434" t="str">
            <v>AD0501</v>
          </cell>
          <cell r="F10434">
            <v>68</v>
          </cell>
          <cell r="G10434" t="str">
            <v>NB-29289</v>
          </cell>
          <cell r="H10434">
            <v>40285</v>
          </cell>
          <cell r="I10434" t="str">
            <v>PAGO SERV PUBLICOS ABR</v>
          </cell>
          <cell r="J10434" t="str">
            <v>ND-0408</v>
          </cell>
          <cell r="L10434">
            <v>118250</v>
          </cell>
        </row>
        <row r="10435">
          <cell r="A10435" t="str">
            <v>11150528ND-040740285</v>
          </cell>
          <cell r="B10435">
            <v>13836</v>
          </cell>
          <cell r="C10435">
            <v>11150528</v>
          </cell>
          <cell r="D10435" t="str">
            <v>2010/04</v>
          </cell>
          <cell r="E10435" t="str">
            <v>AD0501</v>
          </cell>
          <cell r="F10435">
            <v>71</v>
          </cell>
          <cell r="G10435" t="str">
            <v>NB-29289</v>
          </cell>
          <cell r="H10435">
            <v>40285</v>
          </cell>
          <cell r="I10435" t="str">
            <v>PAGO SERV PUBLICOS ABR</v>
          </cell>
          <cell r="J10435" t="str">
            <v>ND-0407</v>
          </cell>
          <cell r="L10435">
            <v>29780</v>
          </cell>
        </row>
        <row r="10436">
          <cell r="A10436" t="str">
            <v>11150528ND-040740285</v>
          </cell>
          <cell r="B10436">
            <v>13837</v>
          </cell>
          <cell r="C10436">
            <v>11150528</v>
          </cell>
          <cell r="D10436" t="str">
            <v>2010/04</v>
          </cell>
          <cell r="E10436" t="str">
            <v>AD0501</v>
          </cell>
          <cell r="F10436">
            <v>72</v>
          </cell>
          <cell r="G10436" t="str">
            <v>NB-29289</v>
          </cell>
          <cell r="H10436">
            <v>40285</v>
          </cell>
          <cell r="I10436" t="str">
            <v>PAGO SERV PUBLICOS ABR</v>
          </cell>
          <cell r="J10436" t="str">
            <v>ND-0407</v>
          </cell>
          <cell r="L10436">
            <v>30410</v>
          </cell>
        </row>
        <row r="10437">
          <cell r="A10437" t="str">
            <v>11150528ND-040840285</v>
          </cell>
          <cell r="B10437">
            <v>13838</v>
          </cell>
          <cell r="C10437">
            <v>11150528</v>
          </cell>
          <cell r="D10437" t="str">
            <v>2010/04</v>
          </cell>
          <cell r="E10437" t="str">
            <v>AD0501</v>
          </cell>
          <cell r="F10437">
            <v>74</v>
          </cell>
          <cell r="G10437" t="str">
            <v>NB-29289</v>
          </cell>
          <cell r="H10437">
            <v>40285</v>
          </cell>
          <cell r="I10437" t="str">
            <v>PAGO SERV PUBLICOS ABR</v>
          </cell>
          <cell r="J10437" t="str">
            <v>ND-0408</v>
          </cell>
          <cell r="L10437">
            <v>27170</v>
          </cell>
        </row>
        <row r="10438">
          <cell r="A10438" t="str">
            <v>11150528ND-040940285</v>
          </cell>
          <cell r="B10438">
            <v>13839</v>
          </cell>
          <cell r="C10438">
            <v>11150528</v>
          </cell>
          <cell r="D10438" t="str">
            <v>2010/04</v>
          </cell>
          <cell r="E10438" t="str">
            <v>AD0501</v>
          </cell>
          <cell r="F10438">
            <v>76</v>
          </cell>
          <cell r="G10438" t="str">
            <v>NB-29289</v>
          </cell>
          <cell r="H10438">
            <v>40285</v>
          </cell>
          <cell r="I10438" t="str">
            <v>PAGO SERV PUBLICOS ABR</v>
          </cell>
          <cell r="J10438" t="str">
            <v>ND-0409</v>
          </cell>
          <cell r="L10438">
            <v>42060</v>
          </cell>
        </row>
        <row r="10439">
          <cell r="A10439" t="str">
            <v>11150528ND-080940285</v>
          </cell>
          <cell r="B10439">
            <v>13840</v>
          </cell>
          <cell r="C10439">
            <v>11150528</v>
          </cell>
          <cell r="D10439" t="str">
            <v>2010/04</v>
          </cell>
          <cell r="E10439" t="str">
            <v>AD0501</v>
          </cell>
          <cell r="F10439">
            <v>80</v>
          </cell>
          <cell r="G10439" t="str">
            <v>NB-29289</v>
          </cell>
          <cell r="H10439">
            <v>40285</v>
          </cell>
          <cell r="I10439" t="str">
            <v>PAGO SERV PUBLICOS ABR</v>
          </cell>
          <cell r="J10439" t="str">
            <v>ND-0809</v>
          </cell>
          <cell r="L10439">
            <v>13110</v>
          </cell>
        </row>
        <row r="10440">
          <cell r="A10440" t="str">
            <v>11150528ND-040840285</v>
          </cell>
          <cell r="B10440">
            <v>13841</v>
          </cell>
          <cell r="C10440">
            <v>11150528</v>
          </cell>
          <cell r="D10440" t="str">
            <v>2010/04</v>
          </cell>
          <cell r="E10440" t="str">
            <v>AD0501</v>
          </cell>
          <cell r="F10440">
            <v>81</v>
          </cell>
          <cell r="G10440" t="str">
            <v>NB-29289</v>
          </cell>
          <cell r="H10440">
            <v>40285</v>
          </cell>
          <cell r="I10440" t="str">
            <v>PAGO SERV PUBLICOS ABR</v>
          </cell>
          <cell r="J10440" t="str">
            <v>ND-0408</v>
          </cell>
          <cell r="L10440">
            <v>22370</v>
          </cell>
        </row>
        <row r="10441">
          <cell r="A10441" t="str">
            <v>11150528ND-040840285</v>
          </cell>
          <cell r="B10441">
            <v>13842</v>
          </cell>
          <cell r="C10441">
            <v>11150528</v>
          </cell>
          <cell r="D10441" t="str">
            <v>2010/04</v>
          </cell>
          <cell r="E10441" t="str">
            <v>AD0501</v>
          </cell>
          <cell r="F10441">
            <v>82</v>
          </cell>
          <cell r="G10441" t="str">
            <v>NB-29289</v>
          </cell>
          <cell r="H10441">
            <v>40285</v>
          </cell>
          <cell r="I10441" t="str">
            <v>PAGO SERV PUBLICOS ABR</v>
          </cell>
          <cell r="J10441" t="str">
            <v>ND-0408</v>
          </cell>
          <cell r="L10441">
            <v>14680</v>
          </cell>
        </row>
        <row r="10442">
          <cell r="A10442" t="str">
            <v>11150528ND-040740285</v>
          </cell>
          <cell r="B10442">
            <v>13843</v>
          </cell>
          <cell r="C10442">
            <v>11150528</v>
          </cell>
          <cell r="D10442" t="str">
            <v>2010/04</v>
          </cell>
          <cell r="E10442" t="str">
            <v>AD0501</v>
          </cell>
          <cell r="F10442">
            <v>86</v>
          </cell>
          <cell r="G10442" t="str">
            <v>NB-29289</v>
          </cell>
          <cell r="H10442">
            <v>40285</v>
          </cell>
          <cell r="I10442" t="str">
            <v>PAGO SERV PUBLICOS ABR</v>
          </cell>
          <cell r="J10442" t="str">
            <v>ND-0407</v>
          </cell>
          <cell r="L10442">
            <v>180280</v>
          </cell>
        </row>
        <row r="10443">
          <cell r="A10443" t="str">
            <v>11150528ND-040740285</v>
          </cell>
          <cell r="B10443">
            <v>13844</v>
          </cell>
          <cell r="C10443">
            <v>11150528</v>
          </cell>
          <cell r="D10443" t="str">
            <v>2010/04</v>
          </cell>
          <cell r="E10443" t="str">
            <v>AD0501</v>
          </cell>
          <cell r="F10443">
            <v>87</v>
          </cell>
          <cell r="G10443" t="str">
            <v>NB-29289</v>
          </cell>
          <cell r="H10443">
            <v>40285</v>
          </cell>
          <cell r="I10443" t="str">
            <v>PAGO SERV PUBLICOS ABR</v>
          </cell>
          <cell r="J10443" t="str">
            <v>ND-0407</v>
          </cell>
          <cell r="L10443">
            <v>180890</v>
          </cell>
        </row>
        <row r="10444">
          <cell r="A10444" t="str">
            <v>11150528ND-040740285</v>
          </cell>
          <cell r="B10444">
            <v>13845</v>
          </cell>
          <cell r="C10444">
            <v>11150528</v>
          </cell>
          <cell r="D10444" t="str">
            <v>2010/04</v>
          </cell>
          <cell r="E10444" t="str">
            <v>AD0501</v>
          </cell>
          <cell r="F10444">
            <v>88</v>
          </cell>
          <cell r="G10444" t="str">
            <v>NB-29289</v>
          </cell>
          <cell r="H10444">
            <v>40285</v>
          </cell>
          <cell r="I10444" t="str">
            <v>PAGO SERV PUBLICOS ABR</v>
          </cell>
          <cell r="J10444" t="str">
            <v>ND-0407</v>
          </cell>
          <cell r="L10444">
            <v>180280</v>
          </cell>
        </row>
        <row r="10445">
          <cell r="A10445" t="str">
            <v>11150528ND-040940285</v>
          </cell>
          <cell r="B10445">
            <v>13846</v>
          </cell>
          <cell r="C10445">
            <v>11150528</v>
          </cell>
          <cell r="D10445" t="str">
            <v>2010/04</v>
          </cell>
          <cell r="E10445" t="str">
            <v>AD0501</v>
          </cell>
          <cell r="F10445">
            <v>93</v>
          </cell>
          <cell r="G10445" t="str">
            <v>NB-29289</v>
          </cell>
          <cell r="H10445">
            <v>40285</v>
          </cell>
          <cell r="I10445" t="str">
            <v>PAGO SERV PUBLICOS ABR</v>
          </cell>
          <cell r="J10445" t="str">
            <v>ND-0409</v>
          </cell>
          <cell r="L10445">
            <v>31930</v>
          </cell>
        </row>
        <row r="10446">
          <cell r="A10446" t="str">
            <v>11150528ND-040940285</v>
          </cell>
          <cell r="B10446">
            <v>13847</v>
          </cell>
          <cell r="C10446">
            <v>11150528</v>
          </cell>
          <cell r="D10446" t="str">
            <v>2010/04</v>
          </cell>
          <cell r="E10446" t="str">
            <v>AD0501</v>
          </cell>
          <cell r="F10446">
            <v>94</v>
          </cell>
          <cell r="G10446" t="str">
            <v>NB-29289</v>
          </cell>
          <cell r="H10446">
            <v>40285</v>
          </cell>
          <cell r="I10446" t="str">
            <v>PAGO SERV PUBLICOS ABR</v>
          </cell>
          <cell r="J10446" t="str">
            <v>ND-0409</v>
          </cell>
          <cell r="L10446">
            <v>40430</v>
          </cell>
        </row>
        <row r="10447">
          <cell r="A10447" t="str">
            <v>11150528ND-040940285</v>
          </cell>
          <cell r="B10447">
            <v>13848</v>
          </cell>
          <cell r="C10447">
            <v>11150528</v>
          </cell>
          <cell r="D10447" t="str">
            <v>2010/04</v>
          </cell>
          <cell r="E10447" t="str">
            <v>AD0501</v>
          </cell>
          <cell r="F10447">
            <v>95</v>
          </cell>
          <cell r="G10447" t="str">
            <v>NB-29289</v>
          </cell>
          <cell r="H10447">
            <v>40285</v>
          </cell>
          <cell r="I10447" t="str">
            <v>PAGO SERV PUBLICOS ABR</v>
          </cell>
          <cell r="J10447" t="str">
            <v>ND-0409</v>
          </cell>
          <cell r="L10447">
            <v>86070</v>
          </cell>
        </row>
        <row r="10448">
          <cell r="A10448" t="str">
            <v>11150528ND-040940285</v>
          </cell>
          <cell r="B10448">
            <v>13849</v>
          </cell>
          <cell r="C10448">
            <v>11150528</v>
          </cell>
          <cell r="D10448" t="str">
            <v>2010/04</v>
          </cell>
          <cell r="E10448" t="str">
            <v>AD0501</v>
          </cell>
          <cell r="F10448">
            <v>96</v>
          </cell>
          <cell r="G10448" t="str">
            <v>NB-29289</v>
          </cell>
          <cell r="H10448">
            <v>40285</v>
          </cell>
          <cell r="I10448" t="str">
            <v>PAGO SERV PUBLICOS ABR</v>
          </cell>
          <cell r="J10448" t="str">
            <v>ND-0409</v>
          </cell>
          <cell r="L10448">
            <v>28320</v>
          </cell>
        </row>
        <row r="10449">
          <cell r="A10449" t="str">
            <v>11150528ND-040840285</v>
          </cell>
          <cell r="B10449">
            <v>13850</v>
          </cell>
          <cell r="C10449">
            <v>11150528</v>
          </cell>
          <cell r="D10449" t="str">
            <v>2010/04</v>
          </cell>
          <cell r="E10449" t="str">
            <v>AD0501</v>
          </cell>
          <cell r="F10449">
            <v>99</v>
          </cell>
          <cell r="G10449" t="str">
            <v>NB-29289</v>
          </cell>
          <cell r="H10449">
            <v>40285</v>
          </cell>
          <cell r="I10449" t="str">
            <v>PAGO SERV PUBLICOS ABR</v>
          </cell>
          <cell r="J10449" t="str">
            <v>ND-0408</v>
          </cell>
          <cell r="L10449">
            <v>77190</v>
          </cell>
        </row>
        <row r="10450">
          <cell r="A10450" t="str">
            <v>11150528ND-040940285</v>
          </cell>
          <cell r="B10450">
            <v>13851</v>
          </cell>
          <cell r="C10450">
            <v>11150528</v>
          </cell>
          <cell r="D10450" t="str">
            <v>2010/04</v>
          </cell>
          <cell r="E10450" t="str">
            <v>AD0501</v>
          </cell>
          <cell r="F10450">
            <v>100</v>
          </cell>
          <cell r="G10450" t="str">
            <v>NB-29289</v>
          </cell>
          <cell r="H10450">
            <v>40285</v>
          </cell>
          <cell r="I10450" t="str">
            <v>PAGO SERV PUBLICOS ABR</v>
          </cell>
          <cell r="J10450" t="str">
            <v>ND-0409</v>
          </cell>
          <cell r="L10450">
            <v>39720</v>
          </cell>
        </row>
        <row r="10451">
          <cell r="A10451" t="str">
            <v>11150528ND-041240285</v>
          </cell>
          <cell r="B10451">
            <v>13852</v>
          </cell>
          <cell r="C10451">
            <v>11150528</v>
          </cell>
          <cell r="D10451" t="str">
            <v>2010/04</v>
          </cell>
          <cell r="E10451" t="str">
            <v>AD0501</v>
          </cell>
          <cell r="F10451">
            <v>103</v>
          </cell>
          <cell r="G10451" t="str">
            <v>NB-29289</v>
          </cell>
          <cell r="H10451">
            <v>40285</v>
          </cell>
          <cell r="I10451" t="str">
            <v>PAGO SERV PUBLICOS ABR</v>
          </cell>
          <cell r="J10451" t="str">
            <v>ND-0412</v>
          </cell>
          <cell r="L10451">
            <v>152670</v>
          </cell>
        </row>
        <row r="10452">
          <cell r="A10452" t="str">
            <v>11150528ND-041240285</v>
          </cell>
          <cell r="B10452">
            <v>13853</v>
          </cell>
          <cell r="C10452">
            <v>11150528</v>
          </cell>
          <cell r="D10452" t="str">
            <v>2010/04</v>
          </cell>
          <cell r="E10452" t="str">
            <v>AD0501</v>
          </cell>
          <cell r="F10452">
            <v>104</v>
          </cell>
          <cell r="G10452" t="str">
            <v>NB-29289</v>
          </cell>
          <cell r="H10452">
            <v>40285</v>
          </cell>
          <cell r="I10452" t="str">
            <v>PAGO SERV PUBLICOS ABR</v>
          </cell>
          <cell r="J10452" t="str">
            <v>ND-0412</v>
          </cell>
          <cell r="L10452">
            <v>20190</v>
          </cell>
        </row>
        <row r="10453">
          <cell r="A10453" t="str">
            <v>11150528ND-041240285</v>
          </cell>
          <cell r="B10453">
            <v>13854</v>
          </cell>
          <cell r="C10453">
            <v>11150528</v>
          </cell>
          <cell r="D10453" t="str">
            <v>2010/04</v>
          </cell>
          <cell r="E10453" t="str">
            <v>AD0501</v>
          </cell>
          <cell r="F10453">
            <v>106</v>
          </cell>
          <cell r="G10453" t="str">
            <v>NB-29289</v>
          </cell>
          <cell r="H10453">
            <v>40285</v>
          </cell>
          <cell r="I10453" t="str">
            <v>PAGO SERV PUBLICOS ABR</v>
          </cell>
          <cell r="J10453" t="str">
            <v>ND-0412</v>
          </cell>
          <cell r="L10453">
            <v>603983</v>
          </cell>
        </row>
        <row r="10454">
          <cell r="A10454" t="str">
            <v>11150528ND-041340285</v>
          </cell>
          <cell r="B10454">
            <v>13855</v>
          </cell>
          <cell r="C10454">
            <v>11150528</v>
          </cell>
          <cell r="D10454" t="str">
            <v>2010/04</v>
          </cell>
          <cell r="E10454" t="str">
            <v>AD0501</v>
          </cell>
          <cell r="F10454">
            <v>110</v>
          </cell>
          <cell r="G10454" t="str">
            <v>NB-29289</v>
          </cell>
          <cell r="H10454">
            <v>40285</v>
          </cell>
          <cell r="I10454" t="str">
            <v>PAGO SERV PUBLICOS ABR</v>
          </cell>
          <cell r="J10454" t="str">
            <v>ND-0413</v>
          </cell>
          <cell r="L10454">
            <v>26650</v>
          </cell>
        </row>
        <row r="10455">
          <cell r="A10455" t="str">
            <v>11150528ND-041340285</v>
          </cell>
          <cell r="B10455">
            <v>13856</v>
          </cell>
          <cell r="C10455">
            <v>11150528</v>
          </cell>
          <cell r="D10455" t="str">
            <v>2010/04</v>
          </cell>
          <cell r="E10455" t="str">
            <v>AD0501</v>
          </cell>
          <cell r="F10455">
            <v>111</v>
          </cell>
          <cell r="G10455" t="str">
            <v>NB-29289</v>
          </cell>
          <cell r="H10455">
            <v>40285</v>
          </cell>
          <cell r="I10455" t="str">
            <v>PAGO SERV PUBLICOS ABR</v>
          </cell>
          <cell r="J10455" t="str">
            <v>ND-0413</v>
          </cell>
          <cell r="L10455">
            <v>96820</v>
          </cell>
        </row>
        <row r="10456">
          <cell r="A10456" t="str">
            <v>11150528ND-041340285</v>
          </cell>
          <cell r="B10456">
            <v>13857</v>
          </cell>
          <cell r="C10456">
            <v>11150528</v>
          </cell>
          <cell r="D10456" t="str">
            <v>2010/04</v>
          </cell>
          <cell r="E10456" t="str">
            <v>AD0501</v>
          </cell>
          <cell r="F10456">
            <v>112</v>
          </cell>
          <cell r="G10456" t="str">
            <v>NB-29289</v>
          </cell>
          <cell r="H10456">
            <v>40285</v>
          </cell>
          <cell r="I10456" t="str">
            <v>PAGO SERV PUBLICOS ABR</v>
          </cell>
          <cell r="J10456" t="str">
            <v>ND-0413</v>
          </cell>
          <cell r="L10456">
            <v>107960</v>
          </cell>
        </row>
        <row r="10457">
          <cell r="A10457" t="str">
            <v>11150528ND-041340285</v>
          </cell>
          <cell r="B10457">
            <v>13858</v>
          </cell>
          <cell r="C10457">
            <v>11150528</v>
          </cell>
          <cell r="D10457" t="str">
            <v>2010/04</v>
          </cell>
          <cell r="E10457" t="str">
            <v>AD0501</v>
          </cell>
          <cell r="F10457">
            <v>117</v>
          </cell>
          <cell r="G10457" t="str">
            <v>NB-29289</v>
          </cell>
          <cell r="H10457">
            <v>40285</v>
          </cell>
          <cell r="I10457" t="str">
            <v>PAGO SERV PUBLICOS ABR</v>
          </cell>
          <cell r="J10457" t="str">
            <v>ND-0413</v>
          </cell>
          <cell r="L10457">
            <v>74562</v>
          </cell>
        </row>
        <row r="10458">
          <cell r="A10458" t="str">
            <v>11150528ND-041340285</v>
          </cell>
          <cell r="B10458">
            <v>13859</v>
          </cell>
          <cell r="C10458">
            <v>11150528</v>
          </cell>
          <cell r="D10458" t="str">
            <v>2010/04</v>
          </cell>
          <cell r="E10458" t="str">
            <v>AD0501</v>
          </cell>
          <cell r="F10458">
            <v>118</v>
          </cell>
          <cell r="G10458" t="str">
            <v>NB-29289</v>
          </cell>
          <cell r="H10458">
            <v>40285</v>
          </cell>
          <cell r="I10458" t="str">
            <v>PAGO SERV PUBLICOS ABR</v>
          </cell>
          <cell r="J10458" t="str">
            <v>ND-0413</v>
          </cell>
          <cell r="L10458">
            <v>97308</v>
          </cell>
        </row>
        <row r="10459">
          <cell r="A10459" t="str">
            <v>11150528ND-041340285</v>
          </cell>
          <cell r="B10459">
            <v>13860</v>
          </cell>
          <cell r="C10459">
            <v>11150528</v>
          </cell>
          <cell r="D10459" t="str">
            <v>2010/04</v>
          </cell>
          <cell r="E10459" t="str">
            <v>AD0501</v>
          </cell>
          <cell r="F10459">
            <v>119</v>
          </cell>
          <cell r="G10459" t="str">
            <v>NB-29289</v>
          </cell>
          <cell r="H10459">
            <v>40285</v>
          </cell>
          <cell r="I10459" t="str">
            <v>PAGO SERV PUBLICOS ABR</v>
          </cell>
          <cell r="J10459" t="str">
            <v>ND-0413</v>
          </cell>
          <cell r="L10459">
            <v>55488</v>
          </cell>
        </row>
        <row r="10460">
          <cell r="A10460" t="str">
            <v>11150528ND-041340285</v>
          </cell>
          <cell r="B10460">
            <v>13861</v>
          </cell>
          <cell r="C10460">
            <v>11150528</v>
          </cell>
          <cell r="D10460" t="str">
            <v>2010/04</v>
          </cell>
          <cell r="E10460" t="str">
            <v>AD0501</v>
          </cell>
          <cell r="F10460">
            <v>120</v>
          </cell>
          <cell r="G10460" t="str">
            <v>NB-29289</v>
          </cell>
          <cell r="H10460">
            <v>40285</v>
          </cell>
          <cell r="I10460" t="str">
            <v>PAGO SERV PUBLICOS ABR</v>
          </cell>
          <cell r="J10460" t="str">
            <v>ND-0413</v>
          </cell>
          <cell r="L10460">
            <v>35696</v>
          </cell>
        </row>
        <row r="10461">
          <cell r="A10461" t="str">
            <v>11150528ND-033140285</v>
          </cell>
          <cell r="B10461">
            <v>13862</v>
          </cell>
          <cell r="C10461">
            <v>11150528</v>
          </cell>
          <cell r="D10461" t="str">
            <v>2010/04</v>
          </cell>
          <cell r="E10461" t="str">
            <v>AD0501</v>
          </cell>
          <cell r="F10461">
            <v>124</v>
          </cell>
          <cell r="G10461" t="str">
            <v>NB-29289</v>
          </cell>
          <cell r="H10461">
            <v>40285</v>
          </cell>
          <cell r="I10461" t="str">
            <v>PAGO SERV PUBLICOS ABR</v>
          </cell>
          <cell r="J10461" t="str">
            <v>ND-0331</v>
          </cell>
          <cell r="L10461">
            <v>63590</v>
          </cell>
        </row>
        <row r="10462">
          <cell r="A10462" t="str">
            <v>11150528ND-040540285</v>
          </cell>
          <cell r="B10462">
            <v>13875</v>
          </cell>
          <cell r="C10462">
            <v>11150528</v>
          </cell>
          <cell r="D10462" t="str">
            <v>2010/04</v>
          </cell>
          <cell r="E10462" t="str">
            <v>AD0501</v>
          </cell>
          <cell r="F10462">
            <v>125</v>
          </cell>
          <cell r="G10462" t="str">
            <v>NB-29289</v>
          </cell>
          <cell r="H10462">
            <v>40285</v>
          </cell>
          <cell r="I10462" t="str">
            <v>PAGO SERV PUBLICOS ABR</v>
          </cell>
          <cell r="J10462" t="str">
            <v>ND-0405</v>
          </cell>
          <cell r="L10462">
            <v>27730</v>
          </cell>
        </row>
        <row r="10463">
          <cell r="A10463" t="str">
            <v>11150528ND-040640285</v>
          </cell>
          <cell r="B10463">
            <v>13876</v>
          </cell>
          <cell r="C10463">
            <v>11150528</v>
          </cell>
          <cell r="D10463" t="str">
            <v>2010/04</v>
          </cell>
          <cell r="E10463" t="str">
            <v>AD0501</v>
          </cell>
          <cell r="F10463">
            <v>131</v>
          </cell>
          <cell r="G10463" t="str">
            <v>NB-29289</v>
          </cell>
          <cell r="H10463">
            <v>40285</v>
          </cell>
          <cell r="I10463" t="str">
            <v>PAGO SERV PUBLICOS ABR</v>
          </cell>
          <cell r="J10463" t="str">
            <v>ND-0406</v>
          </cell>
          <cell r="L10463">
            <v>47720</v>
          </cell>
        </row>
        <row r="10464">
          <cell r="A10464" t="str">
            <v>11150528ND-040640285</v>
          </cell>
          <cell r="B10464">
            <v>13877</v>
          </cell>
          <cell r="C10464">
            <v>11150528</v>
          </cell>
          <cell r="D10464" t="str">
            <v>2010/04</v>
          </cell>
          <cell r="E10464" t="str">
            <v>AD0501</v>
          </cell>
          <cell r="F10464">
            <v>132</v>
          </cell>
          <cell r="G10464" t="str">
            <v>NB-29289</v>
          </cell>
          <cell r="H10464">
            <v>40285</v>
          </cell>
          <cell r="I10464" t="str">
            <v>PAGO SERV PUBLICOS ABR</v>
          </cell>
          <cell r="J10464" t="str">
            <v>ND-0406</v>
          </cell>
          <cell r="L10464">
            <v>61070</v>
          </cell>
        </row>
        <row r="10465">
          <cell r="A10465" t="str">
            <v>11150528ND-040640285</v>
          </cell>
          <cell r="B10465">
            <v>13878</v>
          </cell>
          <cell r="C10465">
            <v>11150528</v>
          </cell>
          <cell r="D10465" t="str">
            <v>2010/04</v>
          </cell>
          <cell r="E10465" t="str">
            <v>AD0501</v>
          </cell>
          <cell r="F10465">
            <v>133</v>
          </cell>
          <cell r="G10465" t="str">
            <v>NB-29289</v>
          </cell>
          <cell r="H10465">
            <v>40285</v>
          </cell>
          <cell r="I10465" t="str">
            <v>PAGO SERV PUBLICOS ABR</v>
          </cell>
          <cell r="J10465" t="str">
            <v>ND-0406</v>
          </cell>
          <cell r="L10465">
            <v>39640</v>
          </cell>
        </row>
        <row r="10466">
          <cell r="A10466" t="str">
            <v>11150528ND-040640285</v>
          </cell>
          <cell r="B10466">
            <v>13879</v>
          </cell>
          <cell r="C10466">
            <v>11150528</v>
          </cell>
          <cell r="D10466" t="str">
            <v>2010/04</v>
          </cell>
          <cell r="E10466" t="str">
            <v>AD0501</v>
          </cell>
          <cell r="F10466">
            <v>134</v>
          </cell>
          <cell r="G10466" t="str">
            <v>NB-29289</v>
          </cell>
          <cell r="H10466">
            <v>40285</v>
          </cell>
          <cell r="I10466" t="str">
            <v>PAGO SERV PUBLICOS ABR</v>
          </cell>
          <cell r="J10466" t="str">
            <v>ND-0406</v>
          </cell>
          <cell r="L10466">
            <v>42170</v>
          </cell>
        </row>
        <row r="10467">
          <cell r="A10467" t="str">
            <v>11150528ND-040640285</v>
          </cell>
          <cell r="B10467">
            <v>13880</v>
          </cell>
          <cell r="C10467">
            <v>11150528</v>
          </cell>
          <cell r="D10467" t="str">
            <v>2010/04</v>
          </cell>
          <cell r="E10467" t="str">
            <v>AD0501</v>
          </cell>
          <cell r="F10467">
            <v>135</v>
          </cell>
          <cell r="G10467" t="str">
            <v>NB-29289</v>
          </cell>
          <cell r="H10467">
            <v>40285</v>
          </cell>
          <cell r="I10467" t="str">
            <v>PAGO SERV PUBLICOS ABR</v>
          </cell>
          <cell r="J10467" t="str">
            <v>ND-0406</v>
          </cell>
          <cell r="L10467">
            <v>34800</v>
          </cell>
        </row>
        <row r="10468">
          <cell r="A10468" t="str">
            <v>11150528ND-040740285</v>
          </cell>
          <cell r="B10468">
            <v>13881</v>
          </cell>
          <cell r="C10468">
            <v>11150528</v>
          </cell>
          <cell r="D10468" t="str">
            <v>2010/04</v>
          </cell>
          <cell r="E10468" t="str">
            <v>AD0501</v>
          </cell>
          <cell r="F10468">
            <v>137</v>
          </cell>
          <cell r="G10468" t="str">
            <v>NB-29289</v>
          </cell>
          <cell r="H10468">
            <v>40285</v>
          </cell>
          <cell r="I10468" t="str">
            <v>PAGO SERV PUBLICOS ABR</v>
          </cell>
          <cell r="J10468" t="str">
            <v>ND-0407</v>
          </cell>
          <cell r="L10468">
            <v>194860</v>
          </cell>
        </row>
        <row r="10469">
          <cell r="A10469" t="str">
            <v>11150528ND-040840285</v>
          </cell>
          <cell r="B10469">
            <v>13882</v>
          </cell>
          <cell r="C10469">
            <v>11150528</v>
          </cell>
          <cell r="D10469" t="str">
            <v>2010/04</v>
          </cell>
          <cell r="E10469" t="str">
            <v>AD0501</v>
          </cell>
          <cell r="F10469">
            <v>141</v>
          </cell>
          <cell r="G10469" t="str">
            <v>NB-29289</v>
          </cell>
          <cell r="H10469">
            <v>40285</v>
          </cell>
          <cell r="I10469" t="str">
            <v>PAGO SERV PUBLICOS ABR</v>
          </cell>
          <cell r="J10469" t="str">
            <v>ND-0408</v>
          </cell>
          <cell r="L10469">
            <v>41050</v>
          </cell>
        </row>
        <row r="10470">
          <cell r="A10470" t="str">
            <v>11150528ND-040740285</v>
          </cell>
          <cell r="B10470">
            <v>13883</v>
          </cell>
          <cell r="C10470">
            <v>11150528</v>
          </cell>
          <cell r="D10470" t="str">
            <v>2010/04</v>
          </cell>
          <cell r="E10470" t="str">
            <v>AD0501</v>
          </cell>
          <cell r="F10470">
            <v>142</v>
          </cell>
          <cell r="G10470" t="str">
            <v>NB-29289</v>
          </cell>
          <cell r="H10470">
            <v>40285</v>
          </cell>
          <cell r="I10470" t="str">
            <v>PAGO SERV PUBLICOS ABR</v>
          </cell>
          <cell r="J10470" t="str">
            <v>ND-0407</v>
          </cell>
          <cell r="L10470">
            <v>48150</v>
          </cell>
        </row>
        <row r="10471">
          <cell r="A10471" t="str">
            <v>11150528ND-040740285</v>
          </cell>
          <cell r="B10471">
            <v>13884</v>
          </cell>
          <cell r="C10471">
            <v>11150528</v>
          </cell>
          <cell r="D10471" t="str">
            <v>2010/04</v>
          </cell>
          <cell r="E10471" t="str">
            <v>AD0501</v>
          </cell>
          <cell r="F10471">
            <v>143</v>
          </cell>
          <cell r="G10471" t="str">
            <v>NB-29289</v>
          </cell>
          <cell r="H10471">
            <v>40285</v>
          </cell>
          <cell r="I10471" t="str">
            <v>PAGO SERV PUBLICOS ABR</v>
          </cell>
          <cell r="J10471" t="str">
            <v>ND-0407</v>
          </cell>
          <cell r="L10471">
            <v>215810</v>
          </cell>
        </row>
        <row r="10472">
          <cell r="A10472" t="str">
            <v>11150528ND-040940285</v>
          </cell>
          <cell r="B10472">
            <v>13885</v>
          </cell>
          <cell r="C10472">
            <v>11150528</v>
          </cell>
          <cell r="D10472" t="str">
            <v>2010/04</v>
          </cell>
          <cell r="E10472" t="str">
            <v>AD0501</v>
          </cell>
          <cell r="F10472">
            <v>145</v>
          </cell>
          <cell r="G10472" t="str">
            <v>NB-29289</v>
          </cell>
          <cell r="H10472">
            <v>40285</v>
          </cell>
          <cell r="I10472" t="str">
            <v>PAGO SERV PUBLICOS ABR</v>
          </cell>
          <cell r="J10472" t="str">
            <v>ND-0409</v>
          </cell>
          <cell r="L10472">
            <v>110770</v>
          </cell>
        </row>
        <row r="10473">
          <cell r="A10473" t="str">
            <v>11150528ND-040940285</v>
          </cell>
          <cell r="B10473">
            <v>13886</v>
          </cell>
          <cell r="C10473">
            <v>11150528</v>
          </cell>
          <cell r="D10473" t="str">
            <v>2010/04</v>
          </cell>
          <cell r="E10473" t="str">
            <v>AD0501</v>
          </cell>
          <cell r="F10473">
            <v>147</v>
          </cell>
          <cell r="G10473" t="str">
            <v>NB-29289</v>
          </cell>
          <cell r="H10473">
            <v>40285</v>
          </cell>
          <cell r="I10473" t="str">
            <v>PAGO SERV PUBLICOS ABR</v>
          </cell>
          <cell r="J10473" t="str">
            <v>ND-0409</v>
          </cell>
          <cell r="L10473">
            <v>411860</v>
          </cell>
        </row>
        <row r="10474">
          <cell r="A10474" t="str">
            <v>11150528ND-041340285</v>
          </cell>
          <cell r="B10474">
            <v>13887</v>
          </cell>
          <cell r="C10474">
            <v>11150528</v>
          </cell>
          <cell r="D10474" t="str">
            <v>2010/04</v>
          </cell>
          <cell r="E10474" t="str">
            <v>AD0501</v>
          </cell>
          <cell r="F10474">
            <v>149</v>
          </cell>
          <cell r="G10474" t="str">
            <v>NB-29289</v>
          </cell>
          <cell r="H10474">
            <v>40285</v>
          </cell>
          <cell r="I10474" t="str">
            <v>PAGO SERV PUBLICOS ABR</v>
          </cell>
          <cell r="J10474" t="str">
            <v>ND-0413</v>
          </cell>
          <cell r="L10474">
            <v>21370</v>
          </cell>
        </row>
        <row r="10475">
          <cell r="A10475" t="str">
            <v>11150528ND-041440285</v>
          </cell>
          <cell r="B10475">
            <v>13888</v>
          </cell>
          <cell r="C10475">
            <v>11150528</v>
          </cell>
          <cell r="D10475" t="str">
            <v>2010/04</v>
          </cell>
          <cell r="E10475" t="str">
            <v>AD0501</v>
          </cell>
          <cell r="F10475">
            <v>151</v>
          </cell>
          <cell r="G10475" t="str">
            <v>NB-29289</v>
          </cell>
          <cell r="H10475">
            <v>40285</v>
          </cell>
          <cell r="I10475" t="str">
            <v>PAGO SERV PUBLICOS ABR</v>
          </cell>
          <cell r="J10475" t="str">
            <v>ND-0414</v>
          </cell>
          <cell r="L10475">
            <v>207200</v>
          </cell>
        </row>
        <row r="10476">
          <cell r="A10476" t="str">
            <v>11150528ND-041440285</v>
          </cell>
          <cell r="B10476">
            <v>13889</v>
          </cell>
          <cell r="C10476">
            <v>11150528</v>
          </cell>
          <cell r="D10476" t="str">
            <v>2010/04</v>
          </cell>
          <cell r="E10476" t="str">
            <v>AD0501</v>
          </cell>
          <cell r="F10476">
            <v>153</v>
          </cell>
          <cell r="G10476" t="str">
            <v>NB-29289</v>
          </cell>
          <cell r="H10476">
            <v>40285</v>
          </cell>
          <cell r="I10476" t="str">
            <v>PAGO SERV PUBLICOS ABR</v>
          </cell>
          <cell r="J10476" t="str">
            <v>ND-0414</v>
          </cell>
          <cell r="L10476">
            <v>295130</v>
          </cell>
        </row>
        <row r="10477">
          <cell r="A10477" t="str">
            <v>11150528ND-041440285</v>
          </cell>
          <cell r="B10477">
            <v>13890</v>
          </cell>
          <cell r="C10477">
            <v>11150528</v>
          </cell>
          <cell r="D10477" t="str">
            <v>2010/04</v>
          </cell>
          <cell r="E10477" t="str">
            <v>AD0501</v>
          </cell>
          <cell r="F10477">
            <v>155</v>
          </cell>
          <cell r="G10477" t="str">
            <v>NB-29289</v>
          </cell>
          <cell r="H10477">
            <v>40285</v>
          </cell>
          <cell r="I10477" t="str">
            <v>PAGO SERV PUBLICOS ABR</v>
          </cell>
          <cell r="J10477" t="str">
            <v>ND-0414</v>
          </cell>
          <cell r="L10477">
            <v>191280</v>
          </cell>
        </row>
        <row r="10478">
          <cell r="A10478" t="str">
            <v>11150528ND-041440285</v>
          </cell>
          <cell r="B10478">
            <v>13891</v>
          </cell>
          <cell r="C10478">
            <v>11150528</v>
          </cell>
          <cell r="D10478" t="str">
            <v>2010/04</v>
          </cell>
          <cell r="E10478" t="str">
            <v>AD0501</v>
          </cell>
          <cell r="F10478">
            <v>160</v>
          </cell>
          <cell r="G10478" t="str">
            <v>NB-29289</v>
          </cell>
          <cell r="H10478">
            <v>40285</v>
          </cell>
          <cell r="I10478" t="str">
            <v>PAGO SERV PUBLICOS ABR</v>
          </cell>
          <cell r="J10478" t="str">
            <v>ND-0414</v>
          </cell>
          <cell r="L10478">
            <v>73070</v>
          </cell>
        </row>
        <row r="10479">
          <cell r="A10479" t="str">
            <v>11150528ND-041440285</v>
          </cell>
          <cell r="B10479">
            <v>13892</v>
          </cell>
          <cell r="C10479">
            <v>11150528</v>
          </cell>
          <cell r="D10479" t="str">
            <v>2010/04</v>
          </cell>
          <cell r="E10479" t="str">
            <v>AD0501</v>
          </cell>
          <cell r="F10479">
            <v>161</v>
          </cell>
          <cell r="G10479" t="str">
            <v>NB-29289</v>
          </cell>
          <cell r="H10479">
            <v>40285</v>
          </cell>
          <cell r="I10479" t="str">
            <v>PAGO SERV PUBLICOS ABR</v>
          </cell>
          <cell r="J10479" t="str">
            <v>ND-0414</v>
          </cell>
          <cell r="L10479">
            <v>87450</v>
          </cell>
        </row>
        <row r="10480">
          <cell r="A10480" t="str">
            <v>11150528ND-041440285</v>
          </cell>
          <cell r="B10480">
            <v>13893</v>
          </cell>
          <cell r="C10480">
            <v>11150528</v>
          </cell>
          <cell r="D10480" t="str">
            <v>2010/04</v>
          </cell>
          <cell r="E10480" t="str">
            <v>AD0501</v>
          </cell>
          <cell r="F10480">
            <v>162</v>
          </cell>
          <cell r="G10480" t="str">
            <v>NB-29289</v>
          </cell>
          <cell r="H10480">
            <v>40285</v>
          </cell>
          <cell r="I10480" t="str">
            <v>PAGO SERV PUBLICOS ABR</v>
          </cell>
          <cell r="J10480" t="str">
            <v>ND-0414</v>
          </cell>
          <cell r="L10480">
            <v>112700</v>
          </cell>
        </row>
        <row r="10481">
          <cell r="A10481" t="str">
            <v>11150528ND-041440285</v>
          </cell>
          <cell r="B10481">
            <v>13894</v>
          </cell>
          <cell r="C10481">
            <v>11150528</v>
          </cell>
          <cell r="D10481" t="str">
            <v>2010/04</v>
          </cell>
          <cell r="E10481" t="str">
            <v>AD0501</v>
          </cell>
          <cell r="F10481">
            <v>163</v>
          </cell>
          <cell r="G10481" t="str">
            <v>NB-29289</v>
          </cell>
          <cell r="H10481">
            <v>40285</v>
          </cell>
          <cell r="I10481" t="str">
            <v>PAGO SERV PUBLICOS ABR</v>
          </cell>
          <cell r="J10481" t="str">
            <v>ND-0414</v>
          </cell>
          <cell r="L10481">
            <v>114080</v>
          </cell>
        </row>
        <row r="10482">
          <cell r="A10482" t="str">
            <v>11150528ND-190740285</v>
          </cell>
          <cell r="B10482">
            <v>13895</v>
          </cell>
          <cell r="C10482">
            <v>11150528</v>
          </cell>
          <cell r="D10482" t="str">
            <v>2010/04</v>
          </cell>
          <cell r="E10482" t="str">
            <v>AD0501</v>
          </cell>
          <cell r="F10482">
            <v>165</v>
          </cell>
          <cell r="G10482" t="str">
            <v>NB-29289</v>
          </cell>
          <cell r="H10482">
            <v>40285</v>
          </cell>
          <cell r="I10482" t="str">
            <v>PAGO SERV PUBLICOS ABR</v>
          </cell>
          <cell r="J10482" t="str">
            <v>ND-1907</v>
          </cell>
          <cell r="L10482">
            <v>190790</v>
          </cell>
        </row>
        <row r="10483">
          <cell r="A10483" t="str">
            <v>11150528ND-041440285</v>
          </cell>
          <cell r="B10483">
            <v>13896</v>
          </cell>
          <cell r="C10483">
            <v>11150528</v>
          </cell>
          <cell r="D10483" t="str">
            <v>2010/04</v>
          </cell>
          <cell r="E10483" t="str">
            <v>AD0501</v>
          </cell>
          <cell r="F10483">
            <v>167</v>
          </cell>
          <cell r="G10483" t="str">
            <v>NB-29289</v>
          </cell>
          <cell r="H10483">
            <v>40285</v>
          </cell>
          <cell r="I10483" t="str">
            <v>PAGO SERV PUBLICOS ABR</v>
          </cell>
          <cell r="J10483" t="str">
            <v>ND-0414</v>
          </cell>
          <cell r="L10483">
            <v>1478031</v>
          </cell>
        </row>
        <row r="10484">
          <cell r="A10484" t="str">
            <v>11150528ND-041440285</v>
          </cell>
          <cell r="B10484">
            <v>13897</v>
          </cell>
          <cell r="C10484">
            <v>11150528</v>
          </cell>
          <cell r="D10484" t="str">
            <v>2010/04</v>
          </cell>
          <cell r="E10484" t="str">
            <v>AD0501</v>
          </cell>
          <cell r="F10484">
            <v>169</v>
          </cell>
          <cell r="G10484" t="str">
            <v>NB-29289</v>
          </cell>
          <cell r="H10484">
            <v>40285</v>
          </cell>
          <cell r="I10484" t="str">
            <v>PAGO SERV PUBLICOS ABR</v>
          </cell>
          <cell r="J10484" t="str">
            <v>ND-0414</v>
          </cell>
          <cell r="L10484">
            <v>103280</v>
          </cell>
        </row>
        <row r="10485">
          <cell r="A10485" t="str">
            <v>11150528ND-041540285</v>
          </cell>
          <cell r="B10485">
            <v>13898</v>
          </cell>
          <cell r="C10485">
            <v>11150528</v>
          </cell>
          <cell r="D10485" t="str">
            <v>2010/04</v>
          </cell>
          <cell r="E10485" t="str">
            <v>AD0501</v>
          </cell>
          <cell r="F10485">
            <v>171</v>
          </cell>
          <cell r="G10485" t="str">
            <v>NB-29289</v>
          </cell>
          <cell r="H10485">
            <v>40285</v>
          </cell>
          <cell r="I10485" t="str">
            <v>PAGO SERV PUBLICOS ABR</v>
          </cell>
          <cell r="J10485" t="str">
            <v>ND-0415</v>
          </cell>
          <cell r="L10485">
            <v>20153</v>
          </cell>
        </row>
        <row r="10486">
          <cell r="A10486" t="str">
            <v>11150528ND-041540285</v>
          </cell>
          <cell r="B10486">
            <v>13899</v>
          </cell>
          <cell r="C10486">
            <v>11150528</v>
          </cell>
          <cell r="D10486" t="str">
            <v>2010/04</v>
          </cell>
          <cell r="E10486" t="str">
            <v>AD0501</v>
          </cell>
          <cell r="F10486">
            <v>176</v>
          </cell>
          <cell r="G10486" t="str">
            <v>NB-29289</v>
          </cell>
          <cell r="H10486">
            <v>40285</v>
          </cell>
          <cell r="I10486" t="str">
            <v>PAGO SERV PUBLICOS ABR</v>
          </cell>
          <cell r="J10486" t="str">
            <v>ND-0415</v>
          </cell>
          <cell r="L10486">
            <v>29580</v>
          </cell>
        </row>
        <row r="10487">
          <cell r="A10487" t="str">
            <v>11150528ND-041640285</v>
          </cell>
          <cell r="B10487">
            <v>13900</v>
          </cell>
          <cell r="C10487">
            <v>11150528</v>
          </cell>
          <cell r="D10487" t="str">
            <v>2010/04</v>
          </cell>
          <cell r="E10487" t="str">
            <v>AD0501</v>
          </cell>
          <cell r="F10487">
            <v>177</v>
          </cell>
          <cell r="G10487" t="str">
            <v>NB-29289</v>
          </cell>
          <cell r="H10487">
            <v>40285</v>
          </cell>
          <cell r="I10487" t="str">
            <v>PAGO SERV PUBLICOS ABR</v>
          </cell>
          <cell r="J10487" t="str">
            <v>ND-0416</v>
          </cell>
          <cell r="L10487">
            <v>29580</v>
          </cell>
        </row>
        <row r="10488">
          <cell r="A10488" t="str">
            <v>11150528ND-041640285</v>
          </cell>
          <cell r="B10488">
            <v>13901</v>
          </cell>
          <cell r="C10488">
            <v>11150528</v>
          </cell>
          <cell r="D10488" t="str">
            <v>2010/04</v>
          </cell>
          <cell r="E10488" t="str">
            <v>AD0501</v>
          </cell>
          <cell r="F10488">
            <v>178</v>
          </cell>
          <cell r="G10488" t="str">
            <v>NB-29289</v>
          </cell>
          <cell r="H10488">
            <v>40285</v>
          </cell>
          <cell r="I10488" t="str">
            <v>PAGO SERV PUBLICOS ABR</v>
          </cell>
          <cell r="J10488" t="str">
            <v>ND-0416</v>
          </cell>
          <cell r="L10488">
            <v>29580</v>
          </cell>
        </row>
        <row r="10489">
          <cell r="A10489" t="str">
            <v>11150528ND-041640285</v>
          </cell>
          <cell r="B10489">
            <v>13902</v>
          </cell>
          <cell r="C10489">
            <v>11150528</v>
          </cell>
          <cell r="D10489" t="str">
            <v>2010/04</v>
          </cell>
          <cell r="E10489" t="str">
            <v>AD0501</v>
          </cell>
          <cell r="F10489">
            <v>179</v>
          </cell>
          <cell r="G10489" t="str">
            <v>NB-29289</v>
          </cell>
          <cell r="H10489">
            <v>40285</v>
          </cell>
          <cell r="I10489" t="str">
            <v>PAGO SERV PUBLICOS ABR</v>
          </cell>
          <cell r="J10489" t="str">
            <v>ND-0416</v>
          </cell>
          <cell r="L10489">
            <v>29580</v>
          </cell>
        </row>
        <row r="10490">
          <cell r="A10490" t="str">
            <v>11150528ND-041640285</v>
          </cell>
          <cell r="B10490">
            <v>13903</v>
          </cell>
          <cell r="C10490">
            <v>11150528</v>
          </cell>
          <cell r="D10490" t="str">
            <v>2010/04</v>
          </cell>
          <cell r="E10490" t="str">
            <v>AD0501</v>
          </cell>
          <cell r="F10490">
            <v>186</v>
          </cell>
          <cell r="G10490" t="str">
            <v>NB-29289</v>
          </cell>
          <cell r="H10490">
            <v>40285</v>
          </cell>
          <cell r="I10490" t="str">
            <v>PAGO SERV PUBLICOS ABR</v>
          </cell>
          <cell r="J10490" t="str">
            <v>ND-0416</v>
          </cell>
          <cell r="L10490">
            <v>104142</v>
          </cell>
        </row>
        <row r="10491">
          <cell r="A10491" t="str">
            <v>11150528ND-041640285</v>
          </cell>
          <cell r="B10491">
            <v>13904</v>
          </cell>
          <cell r="C10491">
            <v>11150528</v>
          </cell>
          <cell r="D10491" t="str">
            <v>2010/04</v>
          </cell>
          <cell r="E10491" t="str">
            <v>AD0501</v>
          </cell>
          <cell r="F10491">
            <v>188</v>
          </cell>
          <cell r="G10491" t="str">
            <v>NB-29289</v>
          </cell>
          <cell r="H10491">
            <v>40285</v>
          </cell>
          <cell r="I10491" t="str">
            <v>PAGO SERV PUBLICOS ABR</v>
          </cell>
          <cell r="J10491" t="str">
            <v>ND-0416</v>
          </cell>
          <cell r="L10491">
            <v>114192</v>
          </cell>
        </row>
        <row r="10492">
          <cell r="A10492" t="str">
            <v>11150528ND-041540285</v>
          </cell>
          <cell r="B10492">
            <v>13905</v>
          </cell>
          <cell r="C10492">
            <v>11150528</v>
          </cell>
          <cell r="D10492" t="str">
            <v>2010/04</v>
          </cell>
          <cell r="E10492" t="str">
            <v>AD0501</v>
          </cell>
          <cell r="F10492">
            <v>189</v>
          </cell>
          <cell r="G10492" t="str">
            <v>NB-29289</v>
          </cell>
          <cell r="H10492">
            <v>40285</v>
          </cell>
          <cell r="I10492" t="str">
            <v>PAGO SERV PUBLICOS ABR</v>
          </cell>
          <cell r="J10492" t="str">
            <v>ND-0415</v>
          </cell>
          <cell r="L10492">
            <v>31760</v>
          </cell>
        </row>
        <row r="10493">
          <cell r="A10493" t="str">
            <v>11150528ND-041540285</v>
          </cell>
          <cell r="B10493">
            <v>13906</v>
          </cell>
          <cell r="C10493">
            <v>11150528</v>
          </cell>
          <cell r="D10493" t="str">
            <v>2010/04</v>
          </cell>
          <cell r="E10493" t="str">
            <v>AD0501</v>
          </cell>
          <cell r="F10493">
            <v>190</v>
          </cell>
          <cell r="G10493" t="str">
            <v>NB-29289</v>
          </cell>
          <cell r="H10493">
            <v>40285</v>
          </cell>
          <cell r="I10493" t="str">
            <v>PAGO SERV PUBLICOS ABR</v>
          </cell>
          <cell r="J10493" t="str">
            <v>ND-0415</v>
          </cell>
          <cell r="L10493">
            <v>26687</v>
          </cell>
        </row>
        <row r="10494">
          <cell r="A10494" t="str">
            <v>11150528ND-041640285</v>
          </cell>
          <cell r="B10494">
            <v>13907</v>
          </cell>
          <cell r="C10494">
            <v>11150528</v>
          </cell>
          <cell r="D10494" t="str">
            <v>2010/04</v>
          </cell>
          <cell r="E10494" t="str">
            <v>AD0501</v>
          </cell>
          <cell r="F10494">
            <v>191</v>
          </cell>
          <cell r="G10494" t="str">
            <v>NB-29289</v>
          </cell>
          <cell r="H10494">
            <v>40285</v>
          </cell>
          <cell r="I10494" t="str">
            <v>PAGO SERV PUBLICOS ABR</v>
          </cell>
          <cell r="J10494" t="str">
            <v>ND-0416</v>
          </cell>
          <cell r="L10494">
            <v>55488</v>
          </cell>
        </row>
        <row r="10495">
          <cell r="A10495" t="str">
            <v>11150528ND-041540285</v>
          </cell>
          <cell r="B10495">
            <v>13908</v>
          </cell>
          <cell r="C10495">
            <v>11150528</v>
          </cell>
          <cell r="D10495" t="str">
            <v>2010/04</v>
          </cell>
          <cell r="E10495" t="str">
            <v>AD0501</v>
          </cell>
          <cell r="F10495">
            <v>187</v>
          </cell>
          <cell r="G10495" t="str">
            <v>NB-29289</v>
          </cell>
          <cell r="H10495">
            <v>40285</v>
          </cell>
          <cell r="I10495" t="str">
            <v>PAGO SERV PUBLICOS ABR</v>
          </cell>
          <cell r="J10495" t="str">
            <v>ND-0415</v>
          </cell>
          <cell r="L10495">
            <v>16964</v>
          </cell>
        </row>
        <row r="10496">
          <cell r="A10496" t="str">
            <v>11150528ND-041640285</v>
          </cell>
          <cell r="B10496">
            <v>13909</v>
          </cell>
          <cell r="C10496">
            <v>11150528</v>
          </cell>
          <cell r="D10496" t="str">
            <v>2010/04</v>
          </cell>
          <cell r="E10496" t="str">
            <v>AD0501</v>
          </cell>
          <cell r="F10496">
            <v>194</v>
          </cell>
          <cell r="G10496" t="str">
            <v>NB-29289</v>
          </cell>
          <cell r="H10496">
            <v>40285</v>
          </cell>
          <cell r="I10496" t="str">
            <v>PAGO SERV PUBLICOS ABR</v>
          </cell>
          <cell r="J10496" t="str">
            <v>ND-0416</v>
          </cell>
          <cell r="L10496">
            <v>55725</v>
          </cell>
        </row>
        <row r="10497">
          <cell r="A10497" t="str">
            <v>11150528ND-041640285</v>
          </cell>
          <cell r="B10497">
            <v>13910</v>
          </cell>
          <cell r="C10497">
            <v>11150528</v>
          </cell>
          <cell r="D10497" t="str">
            <v>2010/04</v>
          </cell>
          <cell r="E10497" t="str">
            <v>AD0501</v>
          </cell>
          <cell r="F10497">
            <v>195</v>
          </cell>
          <cell r="G10497" t="str">
            <v>NB-29289</v>
          </cell>
          <cell r="H10497">
            <v>40285</v>
          </cell>
          <cell r="I10497" t="str">
            <v>PAGO SERV PUBLICOS ABR</v>
          </cell>
          <cell r="J10497" t="str">
            <v>ND-0416</v>
          </cell>
          <cell r="L10497">
            <v>15920</v>
          </cell>
        </row>
        <row r="10498">
          <cell r="A10498" t="str">
            <v>11150528ND-041640285</v>
          </cell>
          <cell r="B10498">
            <v>13911</v>
          </cell>
          <cell r="C10498">
            <v>11150528</v>
          </cell>
          <cell r="D10498" t="str">
            <v>2010/04</v>
          </cell>
          <cell r="E10498" t="str">
            <v>AD0501</v>
          </cell>
          <cell r="F10498">
            <v>197</v>
          </cell>
          <cell r="G10498" t="str">
            <v>NB-29289</v>
          </cell>
          <cell r="H10498">
            <v>40285</v>
          </cell>
          <cell r="I10498" t="str">
            <v>PAGO SERV PUBLICOS ABR</v>
          </cell>
          <cell r="J10498" t="str">
            <v>ND-0416</v>
          </cell>
          <cell r="L10498">
            <v>5692736</v>
          </cell>
        </row>
        <row r="10499">
          <cell r="A10499" t="str">
            <v>11150528ND-041640285</v>
          </cell>
          <cell r="B10499">
            <v>13912</v>
          </cell>
          <cell r="C10499">
            <v>11150528</v>
          </cell>
          <cell r="D10499" t="str">
            <v>2010/04</v>
          </cell>
          <cell r="E10499" t="str">
            <v>AD0501</v>
          </cell>
          <cell r="F10499">
            <v>204</v>
          </cell>
          <cell r="G10499" t="str">
            <v>NB-29289</v>
          </cell>
          <cell r="H10499">
            <v>40285</v>
          </cell>
          <cell r="I10499" t="str">
            <v>PAGO SERV PUBLICOS ABR</v>
          </cell>
          <cell r="J10499" t="str">
            <v>ND-0416</v>
          </cell>
          <cell r="L10499">
            <v>53368</v>
          </cell>
        </row>
        <row r="10500">
          <cell r="A10500" t="str">
            <v>11150528ND-041640285</v>
          </cell>
          <cell r="B10500">
            <v>13913</v>
          </cell>
          <cell r="C10500">
            <v>11150528</v>
          </cell>
          <cell r="D10500" t="str">
            <v>2010/04</v>
          </cell>
          <cell r="E10500" t="str">
            <v>AD0501</v>
          </cell>
          <cell r="F10500">
            <v>205</v>
          </cell>
          <cell r="G10500" t="str">
            <v>NB-29289</v>
          </cell>
          <cell r="H10500">
            <v>40285</v>
          </cell>
          <cell r="I10500" t="str">
            <v>PAGO SERV PUBLICOS ABR</v>
          </cell>
          <cell r="J10500" t="str">
            <v>ND-0416</v>
          </cell>
          <cell r="L10500">
            <v>169579</v>
          </cell>
        </row>
        <row r="10501">
          <cell r="A10501" t="str">
            <v>11150528ND-041640285</v>
          </cell>
          <cell r="B10501">
            <v>13914</v>
          </cell>
          <cell r="C10501">
            <v>11150528</v>
          </cell>
          <cell r="D10501" t="str">
            <v>2010/04</v>
          </cell>
          <cell r="E10501" t="str">
            <v>AD0501</v>
          </cell>
          <cell r="F10501">
            <v>206</v>
          </cell>
          <cell r="G10501" t="str">
            <v>NB-29289</v>
          </cell>
          <cell r="H10501">
            <v>40285</v>
          </cell>
          <cell r="I10501" t="str">
            <v>PAGO SERV PUBLICOS ABR</v>
          </cell>
          <cell r="J10501" t="str">
            <v>ND-0416</v>
          </cell>
          <cell r="L10501">
            <v>53137</v>
          </cell>
        </row>
        <row r="10502">
          <cell r="A10502" t="str">
            <v>11150528ND-041640285</v>
          </cell>
          <cell r="B10502">
            <v>13915</v>
          </cell>
          <cell r="C10502">
            <v>11150528</v>
          </cell>
          <cell r="D10502" t="str">
            <v>2010/04</v>
          </cell>
          <cell r="E10502" t="str">
            <v>AD0501</v>
          </cell>
          <cell r="F10502">
            <v>207</v>
          </cell>
          <cell r="G10502" t="str">
            <v>NB-29289</v>
          </cell>
          <cell r="H10502">
            <v>40285</v>
          </cell>
          <cell r="I10502" t="str">
            <v>PAGO SERV PUBLICOS ABR</v>
          </cell>
          <cell r="J10502" t="str">
            <v>ND-0416</v>
          </cell>
          <cell r="L10502">
            <v>126988</v>
          </cell>
        </row>
        <row r="10503">
          <cell r="A10503" t="str">
            <v>11150528ND-041440285</v>
          </cell>
          <cell r="B10503">
            <v>13916</v>
          </cell>
          <cell r="C10503">
            <v>11150528</v>
          </cell>
          <cell r="D10503" t="str">
            <v>2010/04</v>
          </cell>
          <cell r="E10503" t="str">
            <v>AD0501</v>
          </cell>
          <cell r="F10503">
            <v>208</v>
          </cell>
          <cell r="G10503" t="str">
            <v>NB-29289</v>
          </cell>
          <cell r="H10503">
            <v>40285</v>
          </cell>
          <cell r="I10503" t="str">
            <v>PAGO SERV PUBLICOS ABR</v>
          </cell>
          <cell r="J10503" t="str">
            <v>ND-0414</v>
          </cell>
          <cell r="L10503">
            <v>32677</v>
          </cell>
        </row>
        <row r="10504">
          <cell r="A10504" t="str">
            <v>11150528ND-041640285</v>
          </cell>
          <cell r="B10504">
            <v>13917</v>
          </cell>
          <cell r="C10504">
            <v>11150528</v>
          </cell>
          <cell r="D10504" t="str">
            <v>2010/04</v>
          </cell>
          <cell r="E10504" t="str">
            <v>AD0501</v>
          </cell>
          <cell r="F10504">
            <v>209</v>
          </cell>
          <cell r="G10504" t="str">
            <v>NB-29289</v>
          </cell>
          <cell r="H10504">
            <v>40285</v>
          </cell>
          <cell r="I10504" t="str">
            <v>PAGO SERV PUBLICOS ABR</v>
          </cell>
          <cell r="J10504" t="str">
            <v>ND-0416</v>
          </cell>
          <cell r="L10504">
            <v>30689</v>
          </cell>
        </row>
        <row r="10505">
          <cell r="A10505" t="str">
            <v>11150528ND-012140287</v>
          </cell>
          <cell r="B10505">
            <v>13930</v>
          </cell>
          <cell r="C10505">
            <v>11150528</v>
          </cell>
          <cell r="D10505" t="str">
            <v>2010/04</v>
          </cell>
          <cell r="E10505" t="str">
            <v>AD0501</v>
          </cell>
          <cell r="F10505">
            <v>213</v>
          </cell>
          <cell r="G10505" t="str">
            <v>NB-29290</v>
          </cell>
          <cell r="H10505">
            <v>40287</v>
          </cell>
          <cell r="I10505" t="str">
            <v>C*C A NOMBRE DE TELECO</v>
          </cell>
          <cell r="J10505" t="str">
            <v>ND-0121</v>
          </cell>
          <cell r="L10505">
            <v>69130</v>
          </cell>
        </row>
        <row r="10506">
          <cell r="A10506" t="str">
            <v>11150528ND-021940287</v>
          </cell>
          <cell r="B10506">
            <v>13931</v>
          </cell>
          <cell r="C10506">
            <v>11150528</v>
          </cell>
          <cell r="D10506" t="str">
            <v>2010/04</v>
          </cell>
          <cell r="E10506" t="str">
            <v>AD0501</v>
          </cell>
          <cell r="F10506">
            <v>214</v>
          </cell>
          <cell r="G10506" t="str">
            <v>NB-29290</v>
          </cell>
          <cell r="H10506">
            <v>40287</v>
          </cell>
          <cell r="I10506" t="str">
            <v>C*C A NOMBRE DE TELECO</v>
          </cell>
          <cell r="J10506" t="str">
            <v>ND-0219</v>
          </cell>
          <cell r="L10506">
            <v>69130</v>
          </cell>
        </row>
        <row r="10507">
          <cell r="A10507" t="str">
            <v>11150528ND-031940287</v>
          </cell>
          <cell r="B10507">
            <v>13932</v>
          </cell>
          <cell r="C10507">
            <v>11150528</v>
          </cell>
          <cell r="D10507" t="str">
            <v>2010/04</v>
          </cell>
          <cell r="E10507" t="str">
            <v>AD0501</v>
          </cell>
          <cell r="F10507">
            <v>215</v>
          </cell>
          <cell r="G10507" t="str">
            <v>NB-29290</v>
          </cell>
          <cell r="H10507">
            <v>40287</v>
          </cell>
          <cell r="I10507" t="str">
            <v>C*C A NOMBRE DE TELECO</v>
          </cell>
          <cell r="J10507" t="str">
            <v>ND-0319</v>
          </cell>
          <cell r="L10507">
            <v>69130</v>
          </cell>
        </row>
        <row r="10508">
          <cell r="A10508" t="str">
            <v>11150528NC-040940277</v>
          </cell>
          <cell r="B10508">
            <v>13933</v>
          </cell>
          <cell r="C10508">
            <v>11150528</v>
          </cell>
          <cell r="D10508" t="str">
            <v>2010/04</v>
          </cell>
          <cell r="E10508" t="str">
            <v>AD0501</v>
          </cell>
          <cell r="F10508">
            <v>264</v>
          </cell>
          <cell r="G10508" t="str">
            <v>NB-29302</v>
          </cell>
          <cell r="H10508">
            <v>40277</v>
          </cell>
          <cell r="I10508" t="str">
            <v>RETIRO PARCIAL DEL FON</v>
          </cell>
          <cell r="J10508" t="str">
            <v>NC-0409</v>
          </cell>
          <cell r="K10508">
            <v>25000000</v>
          </cell>
        </row>
        <row r="10509">
          <cell r="A10509" t="str">
            <v>11150528NC-041640284</v>
          </cell>
          <cell r="B10509">
            <v>13934</v>
          </cell>
          <cell r="C10509">
            <v>11150528</v>
          </cell>
          <cell r="D10509" t="str">
            <v>2010/04</v>
          </cell>
          <cell r="E10509" t="str">
            <v>AD0501</v>
          </cell>
          <cell r="F10509">
            <v>428</v>
          </cell>
          <cell r="G10509" t="str">
            <v>NB-29322</v>
          </cell>
          <cell r="H10509">
            <v>40284</v>
          </cell>
          <cell r="I10509" t="str">
            <v>RETIRO PARCIAL DEL ENC</v>
          </cell>
          <cell r="J10509" t="str">
            <v>NC-0416</v>
          </cell>
          <cell r="K10509">
            <v>20000000</v>
          </cell>
        </row>
        <row r="10510">
          <cell r="A10510" t="str">
            <v>11150528ND-040740285</v>
          </cell>
          <cell r="B10510">
            <v>13935</v>
          </cell>
          <cell r="C10510">
            <v>11150528</v>
          </cell>
          <cell r="D10510" t="str">
            <v>2010/04</v>
          </cell>
          <cell r="E10510" t="str">
            <v>AD0501</v>
          </cell>
          <cell r="F10510">
            <v>432</v>
          </cell>
          <cell r="G10510" t="str">
            <v>NB-29289</v>
          </cell>
          <cell r="H10510">
            <v>40285</v>
          </cell>
          <cell r="I10510" t="str">
            <v>PAGO SERV PUBLICOS ABR</v>
          </cell>
          <cell r="J10510" t="str">
            <v>ND-0407</v>
          </cell>
          <cell r="L10510">
            <v>28730</v>
          </cell>
        </row>
        <row r="10511">
          <cell r="A10511" t="str">
            <v>11150528ND-040740285</v>
          </cell>
          <cell r="B10511">
            <v>13936</v>
          </cell>
          <cell r="C10511">
            <v>11150528</v>
          </cell>
          <cell r="D10511" t="str">
            <v>2010/04</v>
          </cell>
          <cell r="E10511" t="str">
            <v>AD0501</v>
          </cell>
          <cell r="F10511">
            <v>433</v>
          </cell>
          <cell r="G10511" t="str">
            <v>NB-29289</v>
          </cell>
          <cell r="H10511">
            <v>40285</v>
          </cell>
          <cell r="I10511" t="str">
            <v>PAGO SERV PUBLICOS ABR</v>
          </cell>
          <cell r="J10511" t="str">
            <v>ND-0407</v>
          </cell>
          <cell r="L10511">
            <v>20470</v>
          </cell>
        </row>
        <row r="10512">
          <cell r="A10512" t="str">
            <v>11150528ND-040840285</v>
          </cell>
          <cell r="B10512">
            <v>13937</v>
          </cell>
          <cell r="C10512">
            <v>11150528</v>
          </cell>
          <cell r="D10512" t="str">
            <v>2010/04</v>
          </cell>
          <cell r="E10512" t="str">
            <v>AD0501</v>
          </cell>
          <cell r="F10512">
            <v>437</v>
          </cell>
          <cell r="G10512" t="str">
            <v>NB-29289</v>
          </cell>
          <cell r="H10512">
            <v>40285</v>
          </cell>
          <cell r="I10512" t="str">
            <v>PAGO SERV PUBLICOS ABR</v>
          </cell>
          <cell r="J10512" t="str">
            <v>ND-0408</v>
          </cell>
          <cell r="L10512">
            <v>27380</v>
          </cell>
        </row>
        <row r="10513">
          <cell r="A10513" t="str">
            <v>11150528ND-040840285</v>
          </cell>
          <cell r="B10513">
            <v>13938</v>
          </cell>
          <cell r="C10513">
            <v>11150528</v>
          </cell>
          <cell r="D10513" t="str">
            <v>2010/04</v>
          </cell>
          <cell r="E10513" t="str">
            <v>AD0501</v>
          </cell>
          <cell r="F10513">
            <v>438</v>
          </cell>
          <cell r="G10513" t="str">
            <v>NB-29289</v>
          </cell>
          <cell r="H10513">
            <v>40285</v>
          </cell>
          <cell r="I10513" t="str">
            <v>PAGO SERV PUBLICOS ABR</v>
          </cell>
          <cell r="J10513" t="str">
            <v>ND-0408</v>
          </cell>
          <cell r="L10513">
            <v>72000</v>
          </cell>
        </row>
        <row r="10514">
          <cell r="A10514" t="str">
            <v>11150528ND-040940285</v>
          </cell>
          <cell r="B10514">
            <v>13939</v>
          </cell>
          <cell r="C10514">
            <v>11150528</v>
          </cell>
          <cell r="D10514" t="str">
            <v>2010/04</v>
          </cell>
          <cell r="E10514" t="str">
            <v>AD0501</v>
          </cell>
          <cell r="F10514">
            <v>439</v>
          </cell>
          <cell r="G10514" t="str">
            <v>NB-29289</v>
          </cell>
          <cell r="H10514">
            <v>40285</v>
          </cell>
          <cell r="I10514" t="str">
            <v>PAGO SERV PUBLICOS ABR</v>
          </cell>
          <cell r="J10514" t="str">
            <v>ND-0409</v>
          </cell>
          <cell r="L10514">
            <v>144890</v>
          </cell>
        </row>
        <row r="10515">
          <cell r="A10515" t="str">
            <v>11150528ND-040840285</v>
          </cell>
          <cell r="B10515">
            <v>13940</v>
          </cell>
          <cell r="C10515">
            <v>11150528</v>
          </cell>
          <cell r="D10515" t="str">
            <v>2010/04</v>
          </cell>
          <cell r="E10515" t="str">
            <v>AD0501</v>
          </cell>
          <cell r="F10515">
            <v>441</v>
          </cell>
          <cell r="G10515" t="str">
            <v>NB-29289</v>
          </cell>
          <cell r="H10515">
            <v>40285</v>
          </cell>
          <cell r="I10515" t="str">
            <v>PAGO SERV PUBLICOS ABR</v>
          </cell>
          <cell r="J10515" t="str">
            <v>ND-0408</v>
          </cell>
          <cell r="L10515">
            <v>24240</v>
          </cell>
        </row>
        <row r="10516">
          <cell r="A10516" t="str">
            <v>11150528ND-040940285</v>
          </cell>
          <cell r="B10516">
            <v>13941</v>
          </cell>
          <cell r="C10516">
            <v>11150528</v>
          </cell>
          <cell r="D10516" t="str">
            <v>2010/04</v>
          </cell>
          <cell r="E10516" t="str">
            <v>AD0501</v>
          </cell>
          <cell r="F10516">
            <v>445</v>
          </cell>
          <cell r="G10516" t="str">
            <v>NB-29289</v>
          </cell>
          <cell r="H10516">
            <v>40285</v>
          </cell>
          <cell r="I10516" t="str">
            <v>PAGO SERV PUBLICOS ABR</v>
          </cell>
          <cell r="J10516" t="str">
            <v>ND-0409</v>
          </cell>
          <cell r="L10516">
            <v>110770</v>
          </cell>
        </row>
        <row r="10517">
          <cell r="A10517" t="str">
            <v>11150528ND-040940285</v>
          </cell>
          <cell r="B10517">
            <v>13942</v>
          </cell>
          <cell r="C10517">
            <v>11150528</v>
          </cell>
          <cell r="D10517" t="str">
            <v>2010/04</v>
          </cell>
          <cell r="E10517" t="str">
            <v>AD0501</v>
          </cell>
          <cell r="F10517">
            <v>446</v>
          </cell>
          <cell r="G10517" t="str">
            <v>NB-29289</v>
          </cell>
          <cell r="H10517">
            <v>40285</v>
          </cell>
          <cell r="I10517" t="str">
            <v>PAGO SERV PUBLICOS ABR</v>
          </cell>
          <cell r="J10517" t="str">
            <v>ND-0409</v>
          </cell>
          <cell r="L10517">
            <v>17570</v>
          </cell>
        </row>
        <row r="10518">
          <cell r="A10518" t="str">
            <v>11150528ND-040940285</v>
          </cell>
          <cell r="B10518">
            <v>13943</v>
          </cell>
          <cell r="C10518">
            <v>11150528</v>
          </cell>
          <cell r="D10518" t="str">
            <v>2010/04</v>
          </cell>
          <cell r="E10518" t="str">
            <v>AD0501</v>
          </cell>
          <cell r="F10518">
            <v>447</v>
          </cell>
          <cell r="G10518" t="str">
            <v>NB-29289</v>
          </cell>
          <cell r="H10518">
            <v>40285</v>
          </cell>
          <cell r="I10518" t="str">
            <v>PAGO SERV PUBLICOS ABR</v>
          </cell>
          <cell r="J10518" t="str">
            <v>ND-0409</v>
          </cell>
          <cell r="L10518">
            <v>18410</v>
          </cell>
        </row>
        <row r="10519">
          <cell r="A10519" t="str">
            <v>11150528ND-041340285</v>
          </cell>
          <cell r="B10519">
            <v>13944</v>
          </cell>
          <cell r="C10519">
            <v>11150528</v>
          </cell>
          <cell r="D10519" t="str">
            <v>2010/04</v>
          </cell>
          <cell r="E10519" t="str">
            <v>AD0501</v>
          </cell>
          <cell r="F10519">
            <v>449</v>
          </cell>
          <cell r="G10519" t="str">
            <v>NB-29289</v>
          </cell>
          <cell r="H10519">
            <v>40285</v>
          </cell>
          <cell r="I10519" t="str">
            <v>PAGO SERV PUBLICOS ABR</v>
          </cell>
          <cell r="J10519" t="str">
            <v>ND-0413</v>
          </cell>
          <cell r="L10519">
            <v>135810</v>
          </cell>
        </row>
        <row r="10520">
          <cell r="A10520" t="str">
            <v>11150528ND-041440285</v>
          </cell>
          <cell r="B10520">
            <v>13945</v>
          </cell>
          <cell r="C10520">
            <v>11150528</v>
          </cell>
          <cell r="D10520" t="str">
            <v>2010/04</v>
          </cell>
          <cell r="E10520" t="str">
            <v>AD0501</v>
          </cell>
          <cell r="F10520">
            <v>451</v>
          </cell>
          <cell r="G10520" t="str">
            <v>NB-29289</v>
          </cell>
          <cell r="H10520">
            <v>40285</v>
          </cell>
          <cell r="I10520" t="str">
            <v>PAGO SERV PUBLICOS ABR</v>
          </cell>
          <cell r="J10520" t="str">
            <v>ND-0414</v>
          </cell>
          <cell r="L10520">
            <v>1269630</v>
          </cell>
        </row>
        <row r="10521">
          <cell r="A10521" t="str">
            <v>11150528ND-041440285</v>
          </cell>
          <cell r="B10521">
            <v>13946</v>
          </cell>
          <cell r="C10521">
            <v>11150528</v>
          </cell>
          <cell r="D10521" t="str">
            <v>2010/04</v>
          </cell>
          <cell r="E10521" t="str">
            <v>AD0501</v>
          </cell>
          <cell r="F10521">
            <v>453</v>
          </cell>
          <cell r="G10521" t="str">
            <v>NB-29289</v>
          </cell>
          <cell r="H10521">
            <v>40285</v>
          </cell>
          <cell r="I10521" t="str">
            <v>PAGO SERV PUBLICOS ABR</v>
          </cell>
          <cell r="J10521" t="str">
            <v>ND-0414</v>
          </cell>
          <cell r="L10521">
            <v>1506380</v>
          </cell>
        </row>
        <row r="10522">
          <cell r="A10522" t="str">
            <v>11150528ND-041440285</v>
          </cell>
          <cell r="B10522">
            <v>13947</v>
          </cell>
          <cell r="C10522">
            <v>11150528</v>
          </cell>
          <cell r="D10522" t="str">
            <v>2010/04</v>
          </cell>
          <cell r="E10522" t="str">
            <v>AD0501</v>
          </cell>
          <cell r="F10522">
            <v>455</v>
          </cell>
          <cell r="G10522" t="str">
            <v>NB-29289</v>
          </cell>
          <cell r="H10522">
            <v>40285</v>
          </cell>
          <cell r="I10522" t="str">
            <v>PAGO SERV PUBLICOS ABR</v>
          </cell>
          <cell r="J10522" t="str">
            <v>ND-0414</v>
          </cell>
          <cell r="L10522">
            <v>125580</v>
          </cell>
        </row>
        <row r="10523">
          <cell r="A10523" t="str">
            <v>11150528ND-041540285</v>
          </cell>
          <cell r="B10523">
            <v>13948</v>
          </cell>
          <cell r="C10523">
            <v>11150528</v>
          </cell>
          <cell r="D10523" t="str">
            <v>2010/04</v>
          </cell>
          <cell r="E10523" t="str">
            <v>AD0501</v>
          </cell>
          <cell r="F10523">
            <v>457</v>
          </cell>
          <cell r="G10523" t="str">
            <v>NB-29289</v>
          </cell>
          <cell r="H10523">
            <v>40285</v>
          </cell>
          <cell r="I10523" t="str">
            <v>PAGO SERV PUBLICOS ABR</v>
          </cell>
          <cell r="J10523" t="str">
            <v>ND-0415</v>
          </cell>
          <cell r="L10523">
            <v>100280</v>
          </cell>
        </row>
        <row r="10524">
          <cell r="A10524" t="str">
            <v>11150528ND-041540285</v>
          </cell>
          <cell r="B10524">
            <v>13949</v>
          </cell>
          <cell r="C10524">
            <v>11150528</v>
          </cell>
          <cell r="D10524" t="str">
            <v>2010/04</v>
          </cell>
          <cell r="E10524" t="str">
            <v>AD0501</v>
          </cell>
          <cell r="F10524">
            <v>459</v>
          </cell>
          <cell r="G10524" t="str">
            <v>NB-29289</v>
          </cell>
          <cell r="H10524">
            <v>40285</v>
          </cell>
          <cell r="I10524" t="str">
            <v>PAGO SERV PUBLICOS ABR</v>
          </cell>
          <cell r="J10524" t="str">
            <v>ND-0415</v>
          </cell>
          <cell r="L10524">
            <v>988567</v>
          </cell>
        </row>
        <row r="10525">
          <cell r="A10525" t="str">
            <v>11150528ND-041540285</v>
          </cell>
          <cell r="B10525">
            <v>13950</v>
          </cell>
          <cell r="C10525">
            <v>11150528</v>
          </cell>
          <cell r="D10525" t="str">
            <v>2010/04</v>
          </cell>
          <cell r="E10525" t="str">
            <v>AD0501</v>
          </cell>
          <cell r="F10525">
            <v>465</v>
          </cell>
          <cell r="G10525" t="str">
            <v>NB-29289</v>
          </cell>
          <cell r="H10525">
            <v>40285</v>
          </cell>
          <cell r="I10525" t="str">
            <v>PAGO SERV PUBLICOS ABR</v>
          </cell>
          <cell r="J10525" t="str">
            <v>ND-0415</v>
          </cell>
          <cell r="L10525">
            <v>36358</v>
          </cell>
        </row>
        <row r="10526">
          <cell r="A10526" t="str">
            <v>11150528ND-041540285</v>
          </cell>
          <cell r="B10526">
            <v>13951</v>
          </cell>
          <cell r="C10526">
            <v>11150528</v>
          </cell>
          <cell r="D10526" t="str">
            <v>2010/04</v>
          </cell>
          <cell r="E10526" t="str">
            <v>AD0501</v>
          </cell>
          <cell r="F10526">
            <v>466</v>
          </cell>
          <cell r="G10526" t="str">
            <v>NB-29289</v>
          </cell>
          <cell r="H10526">
            <v>40285</v>
          </cell>
          <cell r="I10526" t="str">
            <v>PAGO SERV PUBLICOS ABR</v>
          </cell>
          <cell r="J10526" t="str">
            <v>ND-0415</v>
          </cell>
          <cell r="L10526">
            <v>16376</v>
          </cell>
        </row>
        <row r="10527">
          <cell r="A10527" t="str">
            <v>11150528ND-041640285</v>
          </cell>
          <cell r="B10527">
            <v>13952</v>
          </cell>
          <cell r="C10527">
            <v>11150528</v>
          </cell>
          <cell r="D10527" t="str">
            <v>2010/04</v>
          </cell>
          <cell r="E10527" t="str">
            <v>AD0501</v>
          </cell>
          <cell r="F10527">
            <v>467</v>
          </cell>
          <cell r="G10527" t="str">
            <v>NB-29289</v>
          </cell>
          <cell r="H10527">
            <v>40285</v>
          </cell>
          <cell r="I10527" t="str">
            <v>PAGO SERV PUBLICOS ABR</v>
          </cell>
          <cell r="J10527" t="str">
            <v>ND-0416</v>
          </cell>
          <cell r="L10527">
            <v>74562</v>
          </cell>
        </row>
        <row r="10528">
          <cell r="A10528" t="str">
            <v>11150528ND-041640285</v>
          </cell>
          <cell r="B10528">
            <v>13953</v>
          </cell>
          <cell r="C10528">
            <v>11150528</v>
          </cell>
          <cell r="D10528" t="str">
            <v>2010/04</v>
          </cell>
          <cell r="E10528" t="str">
            <v>AD0501</v>
          </cell>
          <cell r="F10528">
            <v>468</v>
          </cell>
          <cell r="G10528" t="str">
            <v>NB-29289</v>
          </cell>
          <cell r="H10528">
            <v>40285</v>
          </cell>
          <cell r="I10528" t="str">
            <v>PAGO SERV PUBLICOS ABR</v>
          </cell>
          <cell r="J10528" t="str">
            <v>ND-0416</v>
          </cell>
          <cell r="L10528">
            <v>74562</v>
          </cell>
        </row>
        <row r="10529">
          <cell r="A10529" t="str">
            <v>11150528ND-041540285</v>
          </cell>
          <cell r="B10529">
            <v>13954</v>
          </cell>
          <cell r="C10529">
            <v>11150528</v>
          </cell>
          <cell r="D10529" t="str">
            <v>2010/04</v>
          </cell>
          <cell r="E10529" t="str">
            <v>AD0501</v>
          </cell>
          <cell r="F10529">
            <v>469</v>
          </cell>
          <cell r="G10529" t="str">
            <v>NB-29289</v>
          </cell>
          <cell r="H10529">
            <v>40285</v>
          </cell>
          <cell r="I10529" t="str">
            <v>PAGO SERV PUBLICOS ABR</v>
          </cell>
          <cell r="J10529" t="str">
            <v>ND-0415</v>
          </cell>
          <cell r="L10529">
            <v>56917</v>
          </cell>
        </row>
        <row r="10530">
          <cell r="A10530" t="str">
            <v>11150528ND-041540285</v>
          </cell>
          <cell r="B10530">
            <v>13955</v>
          </cell>
          <cell r="C10530">
            <v>11150528</v>
          </cell>
          <cell r="D10530" t="str">
            <v>2010/04</v>
          </cell>
          <cell r="E10530" t="str">
            <v>AD0501</v>
          </cell>
          <cell r="F10530">
            <v>476</v>
          </cell>
          <cell r="G10530" t="str">
            <v>NB-29289</v>
          </cell>
          <cell r="H10530">
            <v>40285</v>
          </cell>
          <cell r="I10530" t="str">
            <v>PAGO SERV PUBLICOS ABR</v>
          </cell>
          <cell r="J10530" t="str">
            <v>ND-0415</v>
          </cell>
          <cell r="L10530">
            <v>15920</v>
          </cell>
        </row>
        <row r="10531">
          <cell r="A10531" t="str">
            <v>11150528ND-041640285</v>
          </cell>
          <cell r="B10531">
            <v>13956</v>
          </cell>
          <cell r="C10531">
            <v>11150528</v>
          </cell>
          <cell r="D10531" t="str">
            <v>2010/04</v>
          </cell>
          <cell r="E10531" t="str">
            <v>AD0501</v>
          </cell>
          <cell r="F10531">
            <v>477</v>
          </cell>
          <cell r="G10531" t="str">
            <v>NB-29289</v>
          </cell>
          <cell r="H10531">
            <v>40285</v>
          </cell>
          <cell r="I10531" t="str">
            <v>PAGO SERV PUBLICOS ABR</v>
          </cell>
          <cell r="J10531" t="str">
            <v>ND-0416</v>
          </cell>
          <cell r="L10531">
            <v>74562</v>
          </cell>
        </row>
        <row r="10532">
          <cell r="A10532" t="str">
            <v>11150528ND-041640285</v>
          </cell>
          <cell r="B10532">
            <v>13957</v>
          </cell>
          <cell r="C10532">
            <v>11150528</v>
          </cell>
          <cell r="D10532" t="str">
            <v>2010/04</v>
          </cell>
          <cell r="E10532" t="str">
            <v>AD0501</v>
          </cell>
          <cell r="F10532">
            <v>478</v>
          </cell>
          <cell r="G10532" t="str">
            <v>NB-29289</v>
          </cell>
          <cell r="H10532">
            <v>40285</v>
          </cell>
          <cell r="I10532" t="str">
            <v>PAGO SERV PUBLICOS ABR</v>
          </cell>
          <cell r="J10532" t="str">
            <v>ND-0416</v>
          </cell>
          <cell r="L10532">
            <v>29580</v>
          </cell>
        </row>
        <row r="10533">
          <cell r="A10533" t="str">
            <v>11150528ND-041640285</v>
          </cell>
          <cell r="B10533">
            <v>13958</v>
          </cell>
          <cell r="C10533">
            <v>11150528</v>
          </cell>
          <cell r="D10533" t="str">
            <v>2010/04</v>
          </cell>
          <cell r="E10533" t="str">
            <v>AD0501</v>
          </cell>
          <cell r="F10533">
            <v>479</v>
          </cell>
          <cell r="G10533" t="str">
            <v>NB-29289</v>
          </cell>
          <cell r="H10533">
            <v>40285</v>
          </cell>
          <cell r="I10533" t="str">
            <v>PAGO SERV PUBLICOS ABR</v>
          </cell>
          <cell r="J10533" t="str">
            <v>ND-0416</v>
          </cell>
          <cell r="L10533">
            <v>23305</v>
          </cell>
        </row>
        <row r="10534">
          <cell r="A10534" t="str">
            <v>11150528ND-041640285</v>
          </cell>
          <cell r="B10534">
            <v>13959</v>
          </cell>
          <cell r="C10534">
            <v>11150528</v>
          </cell>
          <cell r="D10534" t="str">
            <v>2010/04</v>
          </cell>
          <cell r="E10534" t="str">
            <v>AD0501</v>
          </cell>
          <cell r="F10534">
            <v>480</v>
          </cell>
          <cell r="G10534" t="str">
            <v>NB-29289</v>
          </cell>
          <cell r="H10534">
            <v>40285</v>
          </cell>
          <cell r="I10534" t="str">
            <v>PAGO SERV PUBLICOS ABR</v>
          </cell>
          <cell r="J10534" t="str">
            <v>ND-0416</v>
          </cell>
          <cell r="L10534">
            <v>74562</v>
          </cell>
        </row>
        <row r="10535">
          <cell r="A10535" t="str">
            <v>11150528ND-041640285</v>
          </cell>
          <cell r="B10535">
            <v>13960</v>
          </cell>
          <cell r="C10535">
            <v>11150528</v>
          </cell>
          <cell r="D10535" t="str">
            <v>2010/04</v>
          </cell>
          <cell r="E10535" t="str">
            <v>AD0501</v>
          </cell>
          <cell r="F10535">
            <v>481</v>
          </cell>
          <cell r="G10535" t="str">
            <v>NB-29289</v>
          </cell>
          <cell r="H10535">
            <v>40285</v>
          </cell>
          <cell r="I10535" t="str">
            <v>PAGO SERV PUBLICOS ABR</v>
          </cell>
          <cell r="J10535" t="str">
            <v>ND-0416</v>
          </cell>
          <cell r="L10535">
            <v>40062</v>
          </cell>
        </row>
        <row r="10536">
          <cell r="A10536" t="str">
            <v>11150528ND-041540285</v>
          </cell>
          <cell r="B10536">
            <v>13961</v>
          </cell>
          <cell r="C10536">
            <v>11150528</v>
          </cell>
          <cell r="D10536" t="str">
            <v>2010/04</v>
          </cell>
          <cell r="E10536" t="str">
            <v>AD0501</v>
          </cell>
          <cell r="F10536">
            <v>487</v>
          </cell>
          <cell r="G10536" t="str">
            <v>NB-29289</v>
          </cell>
          <cell r="H10536">
            <v>40285</v>
          </cell>
          <cell r="I10536" t="str">
            <v>PAGO SERV PUBLICOS ABR</v>
          </cell>
          <cell r="J10536" t="str">
            <v>ND-0415</v>
          </cell>
          <cell r="L10536">
            <v>74562</v>
          </cell>
        </row>
        <row r="10537">
          <cell r="A10537" t="str">
            <v>11150528ND-041540285</v>
          </cell>
          <cell r="B10537">
            <v>13962</v>
          </cell>
          <cell r="C10537">
            <v>11150528</v>
          </cell>
          <cell r="D10537" t="str">
            <v>2010/04</v>
          </cell>
          <cell r="E10537" t="str">
            <v>AD0501</v>
          </cell>
          <cell r="F10537">
            <v>488</v>
          </cell>
          <cell r="G10537" t="str">
            <v>NB-29289</v>
          </cell>
          <cell r="H10537">
            <v>40285</v>
          </cell>
          <cell r="I10537" t="str">
            <v>PAGO SERV PUBLICOS ABR</v>
          </cell>
          <cell r="J10537" t="str">
            <v>ND-0415</v>
          </cell>
          <cell r="L10537">
            <v>119826</v>
          </cell>
        </row>
        <row r="10538">
          <cell r="A10538" t="str">
            <v>11150528ND-041540285</v>
          </cell>
          <cell r="B10538">
            <v>13963</v>
          </cell>
          <cell r="C10538">
            <v>11150528</v>
          </cell>
          <cell r="D10538" t="str">
            <v>2010/04</v>
          </cell>
          <cell r="E10538" t="str">
            <v>AD0501</v>
          </cell>
          <cell r="F10538">
            <v>489</v>
          </cell>
          <cell r="G10538" t="str">
            <v>NB-29289</v>
          </cell>
          <cell r="H10538">
            <v>40285</v>
          </cell>
          <cell r="I10538" t="str">
            <v>PAGO SERV PUBLICOS ABR</v>
          </cell>
          <cell r="J10538" t="str">
            <v>ND-0415</v>
          </cell>
          <cell r="L10538">
            <v>74562</v>
          </cell>
        </row>
        <row r="10539">
          <cell r="A10539" t="str">
            <v>11150528ND-041540285</v>
          </cell>
          <cell r="B10539">
            <v>13964</v>
          </cell>
          <cell r="C10539">
            <v>11150528</v>
          </cell>
          <cell r="D10539" t="str">
            <v>2010/04</v>
          </cell>
          <cell r="E10539" t="str">
            <v>AD0501</v>
          </cell>
          <cell r="F10539">
            <v>490</v>
          </cell>
          <cell r="G10539" t="str">
            <v>NB-29289</v>
          </cell>
          <cell r="H10539">
            <v>40285</v>
          </cell>
          <cell r="I10539" t="str">
            <v>PAGO SERV PUBLICOS ABR</v>
          </cell>
          <cell r="J10539" t="str">
            <v>ND-0415</v>
          </cell>
          <cell r="L10539">
            <v>74562</v>
          </cell>
        </row>
        <row r="10540">
          <cell r="A10540" t="str">
            <v>11150528ND-041640285</v>
          </cell>
          <cell r="B10540">
            <v>13965</v>
          </cell>
          <cell r="C10540">
            <v>11150528</v>
          </cell>
          <cell r="D10540" t="str">
            <v>2010/04</v>
          </cell>
          <cell r="E10540" t="str">
            <v>AD0501</v>
          </cell>
          <cell r="F10540">
            <v>491</v>
          </cell>
          <cell r="G10540" t="str">
            <v>NB-29289</v>
          </cell>
          <cell r="H10540">
            <v>40285</v>
          </cell>
          <cell r="I10540" t="str">
            <v>PAGO SERV PUBLICOS ABR</v>
          </cell>
          <cell r="J10540" t="str">
            <v>ND-0416</v>
          </cell>
          <cell r="L10540">
            <v>224058</v>
          </cell>
        </row>
        <row r="10541">
          <cell r="A10541" t="str">
            <v>11150528ND-041540285</v>
          </cell>
          <cell r="B10541">
            <v>13966</v>
          </cell>
          <cell r="C10541">
            <v>11150528</v>
          </cell>
          <cell r="D10541" t="str">
            <v>2010/04</v>
          </cell>
          <cell r="E10541" t="str">
            <v>AD0501</v>
          </cell>
          <cell r="F10541">
            <v>493</v>
          </cell>
          <cell r="G10541" t="str">
            <v>NB-29289</v>
          </cell>
          <cell r="H10541">
            <v>40285</v>
          </cell>
          <cell r="I10541" t="str">
            <v>PAGO SERV PUBLICOS ABR</v>
          </cell>
          <cell r="J10541" t="str">
            <v>ND-0415</v>
          </cell>
          <cell r="L10541">
            <v>37973</v>
          </cell>
        </row>
        <row r="10542">
          <cell r="A10542" t="str">
            <v>11150528ND-041640285</v>
          </cell>
          <cell r="B10542">
            <v>13967</v>
          </cell>
          <cell r="C10542">
            <v>11150528</v>
          </cell>
          <cell r="D10542" t="str">
            <v>2010/04</v>
          </cell>
          <cell r="E10542" t="str">
            <v>AD0501</v>
          </cell>
          <cell r="F10542">
            <v>500</v>
          </cell>
          <cell r="G10542" t="str">
            <v>NB-29289</v>
          </cell>
          <cell r="H10542">
            <v>40285</v>
          </cell>
          <cell r="I10542" t="str">
            <v>PAGO SERV PUBLICOS ABR</v>
          </cell>
          <cell r="J10542" t="str">
            <v>ND-0416</v>
          </cell>
          <cell r="L10542">
            <v>40062</v>
          </cell>
        </row>
        <row r="10543">
          <cell r="A10543" t="str">
            <v>11150528ND-041640285</v>
          </cell>
          <cell r="B10543">
            <v>13968</v>
          </cell>
          <cell r="C10543">
            <v>11150528</v>
          </cell>
          <cell r="D10543" t="str">
            <v>2010/04</v>
          </cell>
          <cell r="E10543" t="str">
            <v>AD0501</v>
          </cell>
          <cell r="F10543">
            <v>501</v>
          </cell>
          <cell r="G10543" t="str">
            <v>NB-29289</v>
          </cell>
          <cell r="H10543">
            <v>40285</v>
          </cell>
          <cell r="I10543" t="str">
            <v>PAGO SERV PUBLICOS ABR</v>
          </cell>
          <cell r="J10543" t="str">
            <v>ND-0416</v>
          </cell>
          <cell r="L10543">
            <v>29580</v>
          </cell>
        </row>
        <row r="10544">
          <cell r="A10544" t="str">
            <v>11150528ND-041640285</v>
          </cell>
          <cell r="B10544">
            <v>13969</v>
          </cell>
          <cell r="C10544">
            <v>11150528</v>
          </cell>
          <cell r="D10544" t="str">
            <v>2010/04</v>
          </cell>
          <cell r="E10544" t="str">
            <v>AD0501</v>
          </cell>
          <cell r="F10544">
            <v>502</v>
          </cell>
          <cell r="G10544" t="str">
            <v>NB-29289</v>
          </cell>
          <cell r="H10544">
            <v>40285</v>
          </cell>
          <cell r="I10544" t="str">
            <v>PAGO SERV PUBLICOS ABR</v>
          </cell>
          <cell r="J10544" t="str">
            <v>ND-0416</v>
          </cell>
          <cell r="L10544">
            <v>109187</v>
          </cell>
        </row>
        <row r="10545">
          <cell r="A10545" t="str">
            <v>11150528ND-041640285</v>
          </cell>
          <cell r="B10545">
            <v>13970</v>
          </cell>
          <cell r="C10545">
            <v>11150528</v>
          </cell>
          <cell r="D10545" t="str">
            <v>2010/04</v>
          </cell>
          <cell r="E10545" t="str">
            <v>AD0501</v>
          </cell>
          <cell r="F10545">
            <v>503</v>
          </cell>
          <cell r="G10545" t="str">
            <v>NB-29289</v>
          </cell>
          <cell r="H10545">
            <v>40285</v>
          </cell>
          <cell r="I10545" t="str">
            <v>PAGO SERV PUBLICOS ABR</v>
          </cell>
          <cell r="J10545" t="str">
            <v>ND-0416</v>
          </cell>
          <cell r="L10545">
            <v>70222</v>
          </cell>
        </row>
        <row r="10546">
          <cell r="A10546" t="str">
            <v>11150528ND-041640285</v>
          </cell>
          <cell r="B10546">
            <v>13971</v>
          </cell>
          <cell r="C10546">
            <v>11150528</v>
          </cell>
          <cell r="D10546" t="str">
            <v>2010/04</v>
          </cell>
          <cell r="E10546" t="str">
            <v>AD0501</v>
          </cell>
          <cell r="F10546">
            <v>504</v>
          </cell>
          <cell r="G10546" t="str">
            <v>NB-29289</v>
          </cell>
          <cell r="H10546">
            <v>40285</v>
          </cell>
          <cell r="I10546" t="str">
            <v>PAGO SERV PUBLICOS ABR</v>
          </cell>
          <cell r="J10546" t="str">
            <v>ND-0416</v>
          </cell>
          <cell r="L10546">
            <v>25253</v>
          </cell>
        </row>
        <row r="10547">
          <cell r="A10547" t="str">
            <v>11150528ND-041640285</v>
          </cell>
          <cell r="B10547">
            <v>13972</v>
          </cell>
          <cell r="C10547">
            <v>11150528</v>
          </cell>
          <cell r="D10547" t="str">
            <v>2010/04</v>
          </cell>
          <cell r="E10547" t="str">
            <v>AD0501</v>
          </cell>
          <cell r="F10547">
            <v>505</v>
          </cell>
          <cell r="G10547" t="str">
            <v>NB-29289</v>
          </cell>
          <cell r="H10547">
            <v>40285</v>
          </cell>
          <cell r="I10547" t="str">
            <v>PAGO SERV PUBLICOS ABR</v>
          </cell>
          <cell r="J10547" t="str">
            <v>ND-0416</v>
          </cell>
          <cell r="L10547">
            <v>74562</v>
          </cell>
        </row>
        <row r="10548">
          <cell r="A10548" t="str">
            <v>11150528ND-041640285</v>
          </cell>
          <cell r="B10548">
            <v>13985</v>
          </cell>
          <cell r="C10548">
            <v>11150528</v>
          </cell>
          <cell r="D10548" t="str">
            <v>2010/04</v>
          </cell>
          <cell r="E10548" t="str">
            <v>AD0501</v>
          </cell>
          <cell r="F10548">
            <v>510</v>
          </cell>
          <cell r="G10548" t="str">
            <v>NB-29289</v>
          </cell>
          <cell r="H10548">
            <v>40285</v>
          </cell>
          <cell r="I10548" t="str">
            <v>PAGO SERV PUBLICOS ABR</v>
          </cell>
          <cell r="J10548" t="str">
            <v>ND-0416</v>
          </cell>
          <cell r="L10548">
            <v>55488</v>
          </cell>
        </row>
        <row r="10549">
          <cell r="A10549" t="str">
            <v>11150528ND-041540285</v>
          </cell>
          <cell r="B10549">
            <v>13986</v>
          </cell>
          <cell r="C10549">
            <v>11150528</v>
          </cell>
          <cell r="D10549" t="str">
            <v>2010/04</v>
          </cell>
          <cell r="E10549" t="str">
            <v>AD0501</v>
          </cell>
          <cell r="F10549">
            <v>511</v>
          </cell>
          <cell r="G10549" t="str">
            <v>NB-29289</v>
          </cell>
          <cell r="H10549">
            <v>40285</v>
          </cell>
          <cell r="I10549" t="str">
            <v>PAGO SERV PUBLICOS ABR</v>
          </cell>
          <cell r="J10549" t="str">
            <v>ND-0415</v>
          </cell>
          <cell r="L10549">
            <v>75094</v>
          </cell>
        </row>
        <row r="10550">
          <cell r="A10550" t="str">
            <v>11150528ND-041540285</v>
          </cell>
          <cell r="B10550">
            <v>13987</v>
          </cell>
          <cell r="C10550">
            <v>11150528</v>
          </cell>
          <cell r="D10550" t="str">
            <v>2010/04</v>
          </cell>
          <cell r="E10550" t="str">
            <v>AD0501</v>
          </cell>
          <cell r="F10550">
            <v>512</v>
          </cell>
          <cell r="G10550" t="str">
            <v>NB-29289</v>
          </cell>
          <cell r="H10550">
            <v>40285</v>
          </cell>
          <cell r="I10550" t="str">
            <v>PAGO SERV PUBLICOS ABR</v>
          </cell>
          <cell r="J10550" t="str">
            <v>ND-0415</v>
          </cell>
          <cell r="L10550">
            <v>74562</v>
          </cell>
        </row>
        <row r="10551">
          <cell r="A10551" t="str">
            <v>11150528ND-041640285</v>
          </cell>
          <cell r="B10551">
            <v>13988</v>
          </cell>
          <cell r="C10551">
            <v>11150528</v>
          </cell>
          <cell r="D10551" t="str">
            <v>2010/04</v>
          </cell>
          <cell r="E10551" t="str">
            <v>AD0501</v>
          </cell>
          <cell r="F10551">
            <v>513</v>
          </cell>
          <cell r="G10551" t="str">
            <v>NB-29289</v>
          </cell>
          <cell r="H10551">
            <v>40285</v>
          </cell>
          <cell r="I10551" t="str">
            <v>PAGO SERV PUBLICOS ABR</v>
          </cell>
          <cell r="J10551" t="str">
            <v>ND-0416</v>
          </cell>
          <cell r="L10551">
            <v>77663</v>
          </cell>
        </row>
        <row r="10552">
          <cell r="A10552" t="str">
            <v>11150528ND-041940285</v>
          </cell>
          <cell r="B10552">
            <v>13989</v>
          </cell>
          <cell r="C10552">
            <v>11150528</v>
          </cell>
          <cell r="D10552" t="str">
            <v>2010/04</v>
          </cell>
          <cell r="E10552" t="str">
            <v>AD0501</v>
          </cell>
          <cell r="F10552">
            <v>515</v>
          </cell>
          <cell r="G10552" t="str">
            <v>NB-29289</v>
          </cell>
          <cell r="H10552">
            <v>40285</v>
          </cell>
          <cell r="I10552" t="str">
            <v>PAGO SERV PUBLICOS ABR</v>
          </cell>
          <cell r="J10552" t="str">
            <v>ND-0419</v>
          </cell>
          <cell r="L10552">
            <v>467500</v>
          </cell>
        </row>
        <row r="10553">
          <cell r="A10553" t="str">
            <v>11150528ND-041640285</v>
          </cell>
          <cell r="B10553">
            <v>13990</v>
          </cell>
          <cell r="C10553">
            <v>11150528</v>
          </cell>
          <cell r="D10553" t="str">
            <v>2010/04</v>
          </cell>
          <cell r="E10553" t="str">
            <v>AD0501</v>
          </cell>
          <cell r="F10553">
            <v>521</v>
          </cell>
          <cell r="G10553" t="str">
            <v>NB-29289</v>
          </cell>
          <cell r="H10553">
            <v>40285</v>
          </cell>
          <cell r="I10553" t="str">
            <v>PAGO SERV PUBLICOS ABR</v>
          </cell>
          <cell r="J10553" t="str">
            <v>ND-0416</v>
          </cell>
          <cell r="L10553">
            <v>53122</v>
          </cell>
        </row>
        <row r="10554">
          <cell r="A10554" t="str">
            <v>11150528ND-041640285</v>
          </cell>
          <cell r="B10554">
            <v>13991</v>
          </cell>
          <cell r="C10554">
            <v>11150528</v>
          </cell>
          <cell r="D10554" t="str">
            <v>2010/04</v>
          </cell>
          <cell r="E10554" t="str">
            <v>AD0501</v>
          </cell>
          <cell r="F10554">
            <v>522</v>
          </cell>
          <cell r="G10554" t="str">
            <v>NB-29289</v>
          </cell>
          <cell r="H10554">
            <v>40285</v>
          </cell>
          <cell r="I10554" t="str">
            <v>PAGO SERV PUBLICOS ABR</v>
          </cell>
          <cell r="J10554" t="str">
            <v>ND-0416</v>
          </cell>
          <cell r="L10554">
            <v>74562</v>
          </cell>
        </row>
        <row r="10555">
          <cell r="A10555" t="str">
            <v>11150528ND-041640285</v>
          </cell>
          <cell r="B10555">
            <v>13992</v>
          </cell>
          <cell r="C10555">
            <v>11150528</v>
          </cell>
          <cell r="D10555" t="str">
            <v>2010/04</v>
          </cell>
          <cell r="E10555" t="str">
            <v>AD0501</v>
          </cell>
          <cell r="F10555">
            <v>523</v>
          </cell>
          <cell r="G10555" t="str">
            <v>NB-29289</v>
          </cell>
          <cell r="H10555">
            <v>40285</v>
          </cell>
          <cell r="I10555" t="str">
            <v>PAGO SERV PUBLICOS ABR</v>
          </cell>
          <cell r="J10555" t="str">
            <v>ND-0416</v>
          </cell>
          <cell r="L10555">
            <v>15920</v>
          </cell>
        </row>
        <row r="10556">
          <cell r="A10556" t="str">
            <v>11150528ND-041640285</v>
          </cell>
          <cell r="B10556">
            <v>13993</v>
          </cell>
          <cell r="C10556">
            <v>11150528</v>
          </cell>
          <cell r="D10556" t="str">
            <v>2010/04</v>
          </cell>
          <cell r="E10556" t="str">
            <v>AD0501</v>
          </cell>
          <cell r="F10556">
            <v>524</v>
          </cell>
          <cell r="G10556" t="str">
            <v>NB-29289</v>
          </cell>
          <cell r="H10556">
            <v>40285</v>
          </cell>
          <cell r="I10556" t="str">
            <v>PAGO SERV PUBLICOS ABR</v>
          </cell>
          <cell r="J10556" t="str">
            <v>ND-0416</v>
          </cell>
          <cell r="L10556">
            <v>74562</v>
          </cell>
        </row>
        <row r="10557">
          <cell r="A10557" t="str">
            <v>11150528ND-041640285</v>
          </cell>
          <cell r="B10557">
            <v>13994</v>
          </cell>
          <cell r="C10557">
            <v>11150528</v>
          </cell>
          <cell r="D10557" t="str">
            <v>2010/04</v>
          </cell>
          <cell r="E10557" t="str">
            <v>AD0501</v>
          </cell>
          <cell r="F10557">
            <v>525</v>
          </cell>
          <cell r="G10557" t="str">
            <v>NB-29289</v>
          </cell>
          <cell r="H10557">
            <v>40285</v>
          </cell>
          <cell r="I10557" t="str">
            <v>PAGO SERV PUBLICOS ABR</v>
          </cell>
          <cell r="J10557" t="str">
            <v>ND-0416</v>
          </cell>
          <cell r="L10557">
            <v>31323</v>
          </cell>
        </row>
        <row r="10558">
          <cell r="A10558" t="str">
            <v>11150528ND-041440285</v>
          </cell>
          <cell r="B10558">
            <v>13995</v>
          </cell>
          <cell r="C10558">
            <v>11150528</v>
          </cell>
          <cell r="D10558" t="str">
            <v>2010/04</v>
          </cell>
          <cell r="E10558" t="str">
            <v>AD0501</v>
          </cell>
          <cell r="F10558">
            <v>527</v>
          </cell>
          <cell r="G10558" t="str">
            <v>NB-29289</v>
          </cell>
          <cell r="H10558">
            <v>40285</v>
          </cell>
          <cell r="I10558" t="str">
            <v>PAGO SERV PUBLICOS ABR</v>
          </cell>
          <cell r="J10558" t="str">
            <v>ND-0414</v>
          </cell>
          <cell r="L10558">
            <v>1227259</v>
          </cell>
        </row>
        <row r="10559">
          <cell r="A10559" t="str">
            <v>11150528ND-041940285</v>
          </cell>
          <cell r="B10559">
            <v>13996</v>
          </cell>
          <cell r="C10559">
            <v>11150528</v>
          </cell>
          <cell r="D10559" t="str">
            <v>2010/04</v>
          </cell>
          <cell r="E10559" t="str">
            <v>AD0501</v>
          </cell>
          <cell r="F10559">
            <v>529</v>
          </cell>
          <cell r="G10559" t="str">
            <v>NB-29289</v>
          </cell>
          <cell r="H10559">
            <v>40285</v>
          </cell>
          <cell r="I10559" t="str">
            <v>PAGO SERV PUBLICOS ABR</v>
          </cell>
          <cell r="J10559" t="str">
            <v>ND-0419</v>
          </cell>
          <cell r="L10559">
            <v>171020</v>
          </cell>
        </row>
        <row r="10560">
          <cell r="A10560" t="str">
            <v>11150528ND-041940285</v>
          </cell>
          <cell r="B10560">
            <v>13997</v>
          </cell>
          <cell r="C10560">
            <v>11150528</v>
          </cell>
          <cell r="D10560" t="str">
            <v>2010/04</v>
          </cell>
          <cell r="E10560" t="str">
            <v>AD0501</v>
          </cell>
          <cell r="F10560">
            <v>531</v>
          </cell>
          <cell r="G10560" t="str">
            <v>NB-29289</v>
          </cell>
          <cell r="H10560">
            <v>40285</v>
          </cell>
          <cell r="I10560" t="str">
            <v>PAGO SERV PUBLICOS ABR</v>
          </cell>
          <cell r="J10560" t="str">
            <v>ND-0419</v>
          </cell>
          <cell r="L10560">
            <v>1378730</v>
          </cell>
        </row>
        <row r="10561">
          <cell r="A10561" t="str">
            <v>11150528ND-041440285</v>
          </cell>
          <cell r="B10561">
            <v>13998</v>
          </cell>
          <cell r="C10561">
            <v>11150528</v>
          </cell>
          <cell r="D10561" t="str">
            <v>2010/04</v>
          </cell>
          <cell r="E10561" t="str">
            <v>AD0501</v>
          </cell>
          <cell r="F10561">
            <v>538</v>
          </cell>
          <cell r="G10561" t="str">
            <v>NB-29289</v>
          </cell>
          <cell r="H10561">
            <v>40285</v>
          </cell>
          <cell r="I10561" t="str">
            <v>PAGO SERV PUBLICOS ABR</v>
          </cell>
          <cell r="J10561" t="str">
            <v>ND-0414</v>
          </cell>
          <cell r="L10561">
            <v>20380</v>
          </cell>
        </row>
        <row r="10562">
          <cell r="A10562" t="str">
            <v>11150528ND-041440285</v>
          </cell>
          <cell r="B10562">
            <v>13999</v>
          </cell>
          <cell r="C10562">
            <v>11150528</v>
          </cell>
          <cell r="D10562" t="str">
            <v>2010/04</v>
          </cell>
          <cell r="E10562" t="str">
            <v>AD0501</v>
          </cell>
          <cell r="F10562">
            <v>543</v>
          </cell>
          <cell r="G10562" t="str">
            <v>NB-29289</v>
          </cell>
          <cell r="H10562">
            <v>40285</v>
          </cell>
          <cell r="I10562" t="str">
            <v>PAGO SERV PUBLICOS ABR</v>
          </cell>
          <cell r="J10562" t="str">
            <v>ND-0414</v>
          </cell>
          <cell r="L10562">
            <v>23970</v>
          </cell>
        </row>
        <row r="10563">
          <cell r="A10563" t="str">
            <v>11150528ND-041440285</v>
          </cell>
          <cell r="B10563">
            <v>14000</v>
          </cell>
          <cell r="C10563">
            <v>11150528</v>
          </cell>
          <cell r="D10563" t="str">
            <v>2010/04</v>
          </cell>
          <cell r="E10563" t="str">
            <v>AD0501</v>
          </cell>
          <cell r="F10563">
            <v>544</v>
          </cell>
          <cell r="G10563" t="str">
            <v>NB-29289</v>
          </cell>
          <cell r="H10563">
            <v>40285</v>
          </cell>
          <cell r="I10563" t="str">
            <v>PAGO SERV PUBLICOS ABR</v>
          </cell>
          <cell r="J10563" t="str">
            <v>ND-0414</v>
          </cell>
          <cell r="L10563">
            <v>22260</v>
          </cell>
        </row>
        <row r="10564">
          <cell r="A10564" t="str">
            <v>11150528ND-041440285</v>
          </cell>
          <cell r="B10564">
            <v>14001</v>
          </cell>
          <cell r="C10564">
            <v>11150528</v>
          </cell>
          <cell r="D10564" t="str">
            <v>2010/04</v>
          </cell>
          <cell r="E10564" t="str">
            <v>AD0501</v>
          </cell>
          <cell r="F10564">
            <v>545</v>
          </cell>
          <cell r="G10564" t="str">
            <v>NB-29289</v>
          </cell>
          <cell r="H10564">
            <v>40285</v>
          </cell>
          <cell r="I10564" t="str">
            <v>PAGO SERV PUBLICOS ABR</v>
          </cell>
          <cell r="J10564" t="str">
            <v>ND-0414</v>
          </cell>
          <cell r="L10564">
            <v>27490</v>
          </cell>
        </row>
        <row r="10565">
          <cell r="A10565" t="str">
            <v>11150528ND-041440285</v>
          </cell>
          <cell r="B10565">
            <v>14002</v>
          </cell>
          <cell r="C10565">
            <v>11150528</v>
          </cell>
          <cell r="D10565" t="str">
            <v>2010/04</v>
          </cell>
          <cell r="E10565" t="str">
            <v>AD0501</v>
          </cell>
          <cell r="F10565">
            <v>546</v>
          </cell>
          <cell r="G10565" t="str">
            <v>NB-29289</v>
          </cell>
          <cell r="H10565">
            <v>40285</v>
          </cell>
          <cell r="I10565" t="str">
            <v>PAGO SERV PUBLICOS ABR</v>
          </cell>
          <cell r="J10565" t="str">
            <v>ND-0414</v>
          </cell>
          <cell r="L10565">
            <v>96970</v>
          </cell>
        </row>
        <row r="10566">
          <cell r="A10566" t="str">
            <v>11150528ND-041240285</v>
          </cell>
          <cell r="B10566">
            <v>14003</v>
          </cell>
          <cell r="C10566">
            <v>11150528</v>
          </cell>
          <cell r="D10566" t="str">
            <v>2010/04</v>
          </cell>
          <cell r="E10566" t="str">
            <v>AD0501</v>
          </cell>
          <cell r="F10566">
            <v>549</v>
          </cell>
          <cell r="G10566" t="str">
            <v>NB-29289</v>
          </cell>
          <cell r="H10566">
            <v>40285</v>
          </cell>
          <cell r="I10566" t="str">
            <v>PAGO SERV PUBLICOS ABR</v>
          </cell>
          <cell r="J10566" t="str">
            <v>ND-0412</v>
          </cell>
          <cell r="L10566">
            <v>10490</v>
          </cell>
        </row>
        <row r="10567">
          <cell r="A10567" t="str">
            <v>11150528ND-041440285</v>
          </cell>
          <cell r="B10567">
            <v>14004</v>
          </cell>
          <cell r="C10567">
            <v>11150528</v>
          </cell>
          <cell r="D10567" t="str">
            <v>2010/04</v>
          </cell>
          <cell r="E10567" t="str">
            <v>AD0501</v>
          </cell>
          <cell r="F10567">
            <v>550</v>
          </cell>
          <cell r="G10567" t="str">
            <v>NB-29289</v>
          </cell>
          <cell r="H10567">
            <v>40285</v>
          </cell>
          <cell r="I10567" t="str">
            <v>PAGO SERV PUBLICOS ABR</v>
          </cell>
          <cell r="J10567" t="str">
            <v>ND-0414</v>
          </cell>
          <cell r="L10567">
            <v>180</v>
          </cell>
        </row>
        <row r="10568">
          <cell r="A10568" t="str">
            <v>11150528ND-042040285</v>
          </cell>
          <cell r="B10568">
            <v>14005</v>
          </cell>
          <cell r="C10568">
            <v>11150528</v>
          </cell>
          <cell r="D10568" t="str">
            <v>2010/04</v>
          </cell>
          <cell r="E10568" t="str">
            <v>AD0501</v>
          </cell>
          <cell r="F10568">
            <v>552</v>
          </cell>
          <cell r="G10568" t="str">
            <v>NB-29289</v>
          </cell>
          <cell r="H10568">
            <v>40285</v>
          </cell>
          <cell r="I10568" t="str">
            <v>PAGO SERV PUBLICOS ABR</v>
          </cell>
          <cell r="J10568" t="str">
            <v>ND-0420</v>
          </cell>
          <cell r="L10568">
            <v>1376410</v>
          </cell>
        </row>
        <row r="10569">
          <cell r="A10569" t="str">
            <v>11150528ND-042040285</v>
          </cell>
          <cell r="B10569">
            <v>14006</v>
          </cell>
          <cell r="C10569">
            <v>11150528</v>
          </cell>
          <cell r="D10569" t="str">
            <v>2010/04</v>
          </cell>
          <cell r="E10569" t="str">
            <v>AD0501</v>
          </cell>
          <cell r="F10569">
            <v>554</v>
          </cell>
          <cell r="G10569" t="str">
            <v>NB-29289</v>
          </cell>
          <cell r="H10569">
            <v>40285</v>
          </cell>
          <cell r="I10569" t="str">
            <v>PAGO SERV PUBLICOS ABR</v>
          </cell>
          <cell r="J10569" t="str">
            <v>ND-0420</v>
          </cell>
          <cell r="L10569">
            <v>2423438</v>
          </cell>
        </row>
        <row r="10570">
          <cell r="A10570" t="str">
            <v>11150528ND-042040285</v>
          </cell>
          <cell r="B10570">
            <v>14007</v>
          </cell>
          <cell r="C10570">
            <v>11150528</v>
          </cell>
          <cell r="D10570" t="str">
            <v>2010/04</v>
          </cell>
          <cell r="E10570" t="str">
            <v>AD0501</v>
          </cell>
          <cell r="F10570">
            <v>556</v>
          </cell>
          <cell r="G10570" t="str">
            <v>NB-29289</v>
          </cell>
          <cell r="H10570">
            <v>40285</v>
          </cell>
          <cell r="I10570" t="str">
            <v>PAGO SERV PUBLICOS ABR</v>
          </cell>
          <cell r="J10570" t="str">
            <v>ND-0420</v>
          </cell>
          <cell r="L10570">
            <v>89390</v>
          </cell>
        </row>
        <row r="10571">
          <cell r="A10571" t="str">
            <v>11150528ND-042040285</v>
          </cell>
          <cell r="B10571">
            <v>14008</v>
          </cell>
          <cell r="C10571">
            <v>11150528</v>
          </cell>
          <cell r="D10571" t="str">
            <v>2010/04</v>
          </cell>
          <cell r="E10571" t="str">
            <v>AD0501</v>
          </cell>
          <cell r="F10571">
            <v>558</v>
          </cell>
          <cell r="G10571" t="str">
            <v>NB-29289</v>
          </cell>
          <cell r="H10571">
            <v>40285</v>
          </cell>
          <cell r="I10571" t="str">
            <v>PAGO SERV PUBLICOS ABR</v>
          </cell>
          <cell r="J10571" t="str">
            <v>ND-0420</v>
          </cell>
          <cell r="L10571">
            <v>65380</v>
          </cell>
        </row>
        <row r="10572">
          <cell r="A10572" t="str">
            <v>11150528ND-042140285</v>
          </cell>
          <cell r="B10572">
            <v>14009</v>
          </cell>
          <cell r="C10572">
            <v>11150528</v>
          </cell>
          <cell r="D10572" t="str">
            <v>2010/04</v>
          </cell>
          <cell r="E10572" t="str">
            <v>AD0501</v>
          </cell>
          <cell r="F10572">
            <v>563</v>
          </cell>
          <cell r="G10572" t="str">
            <v>NB-29289</v>
          </cell>
          <cell r="H10572">
            <v>40285</v>
          </cell>
          <cell r="I10572" t="str">
            <v>PAGO SERV PUBLICOS ABR</v>
          </cell>
          <cell r="J10572" t="str">
            <v>ND-0421</v>
          </cell>
          <cell r="L10572">
            <v>97440</v>
          </cell>
        </row>
        <row r="10573">
          <cell r="A10573" t="str">
            <v>11150528ND-042140285</v>
          </cell>
          <cell r="B10573">
            <v>14010</v>
          </cell>
          <cell r="C10573">
            <v>11150528</v>
          </cell>
          <cell r="D10573" t="str">
            <v>2010/04</v>
          </cell>
          <cell r="E10573" t="str">
            <v>AD0501</v>
          </cell>
          <cell r="F10573">
            <v>565</v>
          </cell>
          <cell r="G10573" t="str">
            <v>NB-29289</v>
          </cell>
          <cell r="H10573">
            <v>40285</v>
          </cell>
          <cell r="I10573" t="str">
            <v>PAGO SERV PUBLICOS ABR</v>
          </cell>
          <cell r="J10573" t="str">
            <v>ND-0421</v>
          </cell>
          <cell r="L10573">
            <v>1390</v>
          </cell>
        </row>
        <row r="10574">
          <cell r="A10574" t="str">
            <v>11150528ND-042140285</v>
          </cell>
          <cell r="B10574">
            <v>14011</v>
          </cell>
          <cell r="C10574">
            <v>11150528</v>
          </cell>
          <cell r="D10574" t="str">
            <v>2010/04</v>
          </cell>
          <cell r="E10574" t="str">
            <v>AD0501</v>
          </cell>
          <cell r="F10574">
            <v>567</v>
          </cell>
          <cell r="G10574" t="str">
            <v>NB-29289</v>
          </cell>
          <cell r="H10574">
            <v>40285</v>
          </cell>
          <cell r="I10574" t="str">
            <v>PAGO SERV PUBLICOS ABR</v>
          </cell>
          <cell r="J10574" t="str">
            <v>ND-0421</v>
          </cell>
          <cell r="L10574">
            <v>1860</v>
          </cell>
        </row>
        <row r="10575">
          <cell r="A10575" t="str">
            <v>11150528ND-042140285</v>
          </cell>
          <cell r="B10575">
            <v>14012</v>
          </cell>
          <cell r="C10575">
            <v>11150528</v>
          </cell>
          <cell r="D10575" t="str">
            <v>2010/04</v>
          </cell>
          <cell r="E10575" t="str">
            <v>AD0501</v>
          </cell>
          <cell r="F10575">
            <v>569</v>
          </cell>
          <cell r="G10575" t="str">
            <v>NB-29289</v>
          </cell>
          <cell r="H10575">
            <v>40285</v>
          </cell>
          <cell r="I10575" t="str">
            <v>PAGO SERV PUBLICOS ABR</v>
          </cell>
          <cell r="J10575" t="str">
            <v>ND-0421</v>
          </cell>
          <cell r="L10575">
            <v>6380</v>
          </cell>
        </row>
        <row r="10576">
          <cell r="A10576" t="str">
            <v>11150528ND-042140285</v>
          </cell>
          <cell r="B10576">
            <v>14013</v>
          </cell>
          <cell r="C10576">
            <v>11150528</v>
          </cell>
          <cell r="D10576" t="str">
            <v>2010/04</v>
          </cell>
          <cell r="E10576" t="str">
            <v>AD0501</v>
          </cell>
          <cell r="F10576">
            <v>571</v>
          </cell>
          <cell r="G10576" t="str">
            <v>NB-29289</v>
          </cell>
          <cell r="H10576">
            <v>40285</v>
          </cell>
          <cell r="I10576" t="str">
            <v>PAGO SERV PUBLICOS ABR</v>
          </cell>
          <cell r="J10576" t="str">
            <v>ND-0421</v>
          </cell>
          <cell r="L10576">
            <v>5340</v>
          </cell>
        </row>
        <row r="10577">
          <cell r="A10577" t="str">
            <v>11150528ND-042140285</v>
          </cell>
          <cell r="B10577">
            <v>14014</v>
          </cell>
          <cell r="C10577">
            <v>11150528</v>
          </cell>
          <cell r="D10577" t="str">
            <v>2010/04</v>
          </cell>
          <cell r="E10577" t="str">
            <v>AD0501</v>
          </cell>
          <cell r="F10577">
            <v>573</v>
          </cell>
          <cell r="G10577" t="str">
            <v>NB-29289</v>
          </cell>
          <cell r="H10577">
            <v>40285</v>
          </cell>
          <cell r="I10577" t="str">
            <v>PAGO SERV PUBLICOS ABR</v>
          </cell>
          <cell r="J10577" t="str">
            <v>ND-0421</v>
          </cell>
          <cell r="L10577">
            <v>27610</v>
          </cell>
        </row>
        <row r="10578">
          <cell r="A10578" t="str">
            <v>11150528ND-042140285</v>
          </cell>
          <cell r="B10578">
            <v>14015</v>
          </cell>
          <cell r="C10578">
            <v>11150528</v>
          </cell>
          <cell r="D10578" t="str">
            <v>2010/04</v>
          </cell>
          <cell r="E10578" t="str">
            <v>AD0501</v>
          </cell>
          <cell r="F10578">
            <v>575</v>
          </cell>
          <cell r="G10578" t="str">
            <v>NB-29289</v>
          </cell>
          <cell r="H10578">
            <v>40285</v>
          </cell>
          <cell r="I10578" t="str">
            <v>PAGO SERV PUBLICOS ABR</v>
          </cell>
          <cell r="J10578" t="str">
            <v>ND-0421</v>
          </cell>
          <cell r="L10578">
            <v>35460</v>
          </cell>
        </row>
        <row r="10579">
          <cell r="A10579" t="str">
            <v>11150528ND-042040285</v>
          </cell>
          <cell r="B10579">
            <v>14016</v>
          </cell>
          <cell r="C10579">
            <v>11150528</v>
          </cell>
          <cell r="D10579" t="str">
            <v>2010/04</v>
          </cell>
          <cell r="E10579" t="str">
            <v>AD0501</v>
          </cell>
          <cell r="F10579">
            <v>580</v>
          </cell>
          <cell r="G10579" t="str">
            <v>NB-29289</v>
          </cell>
          <cell r="H10579">
            <v>40285</v>
          </cell>
          <cell r="I10579" t="str">
            <v>PAGO SERV PUBLICOS ABR</v>
          </cell>
          <cell r="J10579" t="str">
            <v>ND-0420</v>
          </cell>
          <cell r="L10579">
            <v>54272</v>
          </cell>
        </row>
        <row r="10580">
          <cell r="A10580" t="str">
            <v>11150528ND-042040285</v>
          </cell>
          <cell r="B10580">
            <v>14017</v>
          </cell>
          <cell r="C10580">
            <v>11150528</v>
          </cell>
          <cell r="D10580" t="str">
            <v>2010/04</v>
          </cell>
          <cell r="E10580" t="str">
            <v>AD0501</v>
          </cell>
          <cell r="F10580">
            <v>581</v>
          </cell>
          <cell r="G10580" t="str">
            <v>NB-29289</v>
          </cell>
          <cell r="H10580">
            <v>40285</v>
          </cell>
          <cell r="I10580" t="str">
            <v>PAGO SERV PUBLICOS ABR</v>
          </cell>
          <cell r="J10580" t="str">
            <v>ND-0420</v>
          </cell>
          <cell r="L10580">
            <v>124829</v>
          </cell>
        </row>
        <row r="10581">
          <cell r="A10581" t="str">
            <v>11150528ND-042040285</v>
          </cell>
          <cell r="B10581">
            <v>14018</v>
          </cell>
          <cell r="C10581">
            <v>11150528</v>
          </cell>
          <cell r="D10581" t="str">
            <v>2010/04</v>
          </cell>
          <cell r="E10581" t="str">
            <v>AD0501</v>
          </cell>
          <cell r="F10581">
            <v>582</v>
          </cell>
          <cell r="G10581" t="str">
            <v>NB-29289</v>
          </cell>
          <cell r="H10581">
            <v>40285</v>
          </cell>
          <cell r="I10581" t="str">
            <v>PAGO SERV PUBLICOS ABR</v>
          </cell>
          <cell r="J10581" t="str">
            <v>ND-0420</v>
          </cell>
          <cell r="L10581">
            <v>31585</v>
          </cell>
        </row>
        <row r="10582">
          <cell r="A10582" t="str">
            <v>11150528ND-042140285</v>
          </cell>
          <cell r="B10582">
            <v>14019</v>
          </cell>
          <cell r="C10582">
            <v>11150528</v>
          </cell>
          <cell r="D10582" t="str">
            <v>2010/04</v>
          </cell>
          <cell r="E10582" t="str">
            <v>AD0501</v>
          </cell>
          <cell r="F10582">
            <v>583</v>
          </cell>
          <cell r="G10582" t="str">
            <v>NB-29289</v>
          </cell>
          <cell r="H10582">
            <v>40285</v>
          </cell>
          <cell r="I10582" t="str">
            <v>PAGO SERV PUBLICOS ABR</v>
          </cell>
          <cell r="J10582" t="str">
            <v>ND-0421</v>
          </cell>
          <cell r="L10582">
            <v>34861</v>
          </cell>
        </row>
        <row r="10583">
          <cell r="A10583" t="str">
            <v>11150528ND-042140285</v>
          </cell>
          <cell r="B10583">
            <v>14020</v>
          </cell>
          <cell r="C10583">
            <v>11150528</v>
          </cell>
          <cell r="D10583" t="str">
            <v>2010/04</v>
          </cell>
          <cell r="E10583" t="str">
            <v>AD0501</v>
          </cell>
          <cell r="F10583">
            <v>585</v>
          </cell>
          <cell r="G10583" t="str">
            <v>NB-29289</v>
          </cell>
          <cell r="H10583">
            <v>40285</v>
          </cell>
          <cell r="I10583" t="str">
            <v>PAGO SERV PUBLICOS ABR</v>
          </cell>
          <cell r="J10583" t="str">
            <v>ND-0421</v>
          </cell>
          <cell r="L10583">
            <v>272360</v>
          </cell>
        </row>
        <row r="10584">
          <cell r="A10584" t="str">
            <v>11150528ND-042140285</v>
          </cell>
          <cell r="B10584">
            <v>14021</v>
          </cell>
          <cell r="C10584">
            <v>11150528</v>
          </cell>
          <cell r="D10584" t="str">
            <v>2010/04</v>
          </cell>
          <cell r="E10584" t="str">
            <v>AD0501</v>
          </cell>
          <cell r="F10584">
            <v>589</v>
          </cell>
          <cell r="G10584" t="str">
            <v>NB-29289</v>
          </cell>
          <cell r="H10584">
            <v>40285</v>
          </cell>
          <cell r="I10584" t="str">
            <v>PAGO SERV PUBLICOS ABR</v>
          </cell>
          <cell r="J10584" t="str">
            <v>ND-0421</v>
          </cell>
          <cell r="L10584">
            <v>48850</v>
          </cell>
        </row>
        <row r="10585">
          <cell r="A10585" t="str">
            <v>11150528ND-042140285</v>
          </cell>
          <cell r="B10585">
            <v>14022</v>
          </cell>
          <cell r="C10585">
            <v>11150528</v>
          </cell>
          <cell r="D10585" t="str">
            <v>2010/04</v>
          </cell>
          <cell r="E10585" t="str">
            <v>AD0501</v>
          </cell>
          <cell r="F10585">
            <v>591</v>
          </cell>
          <cell r="G10585" t="str">
            <v>NB-29289</v>
          </cell>
          <cell r="H10585">
            <v>40285</v>
          </cell>
          <cell r="I10585" t="str">
            <v>PAGO SERV PUBLICOS ABR</v>
          </cell>
          <cell r="J10585" t="str">
            <v>ND-0421</v>
          </cell>
          <cell r="L10585">
            <v>4990</v>
          </cell>
        </row>
        <row r="10586">
          <cell r="A10586" t="str">
            <v>11150528ND-042140285</v>
          </cell>
          <cell r="B10586">
            <v>14023</v>
          </cell>
          <cell r="C10586">
            <v>11150528</v>
          </cell>
          <cell r="D10586" t="str">
            <v>2010/04</v>
          </cell>
          <cell r="E10586" t="str">
            <v>AD0501</v>
          </cell>
          <cell r="F10586">
            <v>593</v>
          </cell>
          <cell r="G10586" t="str">
            <v>NB-29289</v>
          </cell>
          <cell r="H10586">
            <v>40285</v>
          </cell>
          <cell r="I10586" t="str">
            <v>PAGO SERV PUBLICOS ABR</v>
          </cell>
          <cell r="J10586" t="str">
            <v>ND-0421</v>
          </cell>
          <cell r="L10586">
            <v>58460</v>
          </cell>
        </row>
        <row r="10587">
          <cell r="A10587" t="str">
            <v>11150528ND-042140285</v>
          </cell>
          <cell r="B10587">
            <v>14024</v>
          </cell>
          <cell r="C10587">
            <v>11150528</v>
          </cell>
          <cell r="D10587" t="str">
            <v>2010/04</v>
          </cell>
          <cell r="E10587" t="str">
            <v>AD0501</v>
          </cell>
          <cell r="F10587">
            <v>595</v>
          </cell>
          <cell r="G10587" t="str">
            <v>NB-29289</v>
          </cell>
          <cell r="H10587">
            <v>40285</v>
          </cell>
          <cell r="I10587" t="str">
            <v>PAGO SERV PUBLICOS ABR</v>
          </cell>
          <cell r="J10587" t="str">
            <v>ND-0421</v>
          </cell>
          <cell r="L10587">
            <v>27140</v>
          </cell>
        </row>
        <row r="10588">
          <cell r="A10588" t="str">
            <v>11150528ND-042140285</v>
          </cell>
          <cell r="B10588">
            <v>14025</v>
          </cell>
          <cell r="C10588">
            <v>11150528</v>
          </cell>
          <cell r="D10588" t="str">
            <v>2010/04</v>
          </cell>
          <cell r="E10588" t="str">
            <v>AD0501</v>
          </cell>
          <cell r="F10588">
            <v>597</v>
          </cell>
          <cell r="G10588" t="str">
            <v>NB-29289</v>
          </cell>
          <cell r="H10588">
            <v>40285</v>
          </cell>
          <cell r="I10588" t="str">
            <v>PAGO SERV PUBLICOS ABR</v>
          </cell>
          <cell r="J10588" t="str">
            <v>ND-0421</v>
          </cell>
          <cell r="L10588">
            <v>334540</v>
          </cell>
        </row>
        <row r="10589">
          <cell r="A10589" t="str">
            <v>11150528ND-042140285</v>
          </cell>
          <cell r="B10589">
            <v>14026</v>
          </cell>
          <cell r="C10589">
            <v>11150528</v>
          </cell>
          <cell r="D10589" t="str">
            <v>2010/04</v>
          </cell>
          <cell r="E10589" t="str">
            <v>AD0501</v>
          </cell>
          <cell r="F10589">
            <v>599</v>
          </cell>
          <cell r="G10589" t="str">
            <v>NB-29289</v>
          </cell>
          <cell r="H10589">
            <v>40285</v>
          </cell>
          <cell r="I10589" t="str">
            <v>PAGO SERV PUBLICOS ABR</v>
          </cell>
          <cell r="J10589" t="str">
            <v>ND-0421</v>
          </cell>
          <cell r="L10589">
            <v>34450</v>
          </cell>
        </row>
        <row r="10590">
          <cell r="A10590" t="str">
            <v>11150528ND-042040285</v>
          </cell>
          <cell r="B10590">
            <v>14027</v>
          </cell>
          <cell r="C10590">
            <v>11150528</v>
          </cell>
          <cell r="D10590" t="str">
            <v>2010/04</v>
          </cell>
          <cell r="E10590" t="str">
            <v>AD0501</v>
          </cell>
          <cell r="F10590">
            <v>601</v>
          </cell>
          <cell r="G10590" t="str">
            <v>NB-29289</v>
          </cell>
          <cell r="H10590">
            <v>40285</v>
          </cell>
          <cell r="I10590" t="str">
            <v>PAGO SERV PUBLICOS ABR</v>
          </cell>
          <cell r="J10590" t="str">
            <v>ND-0420</v>
          </cell>
          <cell r="L10590">
            <v>845333</v>
          </cell>
        </row>
        <row r="10591">
          <cell r="A10591" t="str">
            <v>11150528ND-042140285</v>
          </cell>
          <cell r="B10591">
            <v>14040</v>
          </cell>
          <cell r="C10591">
            <v>11150528</v>
          </cell>
          <cell r="D10591" t="str">
            <v>2010/04</v>
          </cell>
          <cell r="E10591" t="str">
            <v>AD0501</v>
          </cell>
          <cell r="F10591">
            <v>603</v>
          </cell>
          <cell r="G10591" t="str">
            <v>NB-29289</v>
          </cell>
          <cell r="H10591">
            <v>40285</v>
          </cell>
          <cell r="I10591" t="str">
            <v>PAGO SERV PUBLICOS ABR</v>
          </cell>
          <cell r="J10591" t="str">
            <v>ND-0421</v>
          </cell>
          <cell r="L10591">
            <v>1130</v>
          </cell>
        </row>
        <row r="10592">
          <cell r="A10592" t="str">
            <v>11150528ND-042140285</v>
          </cell>
          <cell r="B10592">
            <v>14041</v>
          </cell>
          <cell r="C10592">
            <v>11150528</v>
          </cell>
          <cell r="D10592" t="str">
            <v>2010/04</v>
          </cell>
          <cell r="E10592" t="str">
            <v>AD0501</v>
          </cell>
          <cell r="F10592">
            <v>605</v>
          </cell>
          <cell r="G10592" t="str">
            <v>NB-29289</v>
          </cell>
          <cell r="H10592">
            <v>40285</v>
          </cell>
          <cell r="I10592" t="str">
            <v>PAGO SERV PUBLICOS ABR</v>
          </cell>
          <cell r="J10592" t="str">
            <v>ND-0421</v>
          </cell>
          <cell r="L10592">
            <v>17630</v>
          </cell>
        </row>
        <row r="10593">
          <cell r="A10593" t="str">
            <v>11150528ND-042140285</v>
          </cell>
          <cell r="B10593">
            <v>14042</v>
          </cell>
          <cell r="C10593">
            <v>11150528</v>
          </cell>
          <cell r="D10593" t="str">
            <v>2010/04</v>
          </cell>
          <cell r="E10593" t="str">
            <v>AD0501</v>
          </cell>
          <cell r="F10593">
            <v>607</v>
          </cell>
          <cell r="G10593" t="str">
            <v>NB-29289</v>
          </cell>
          <cell r="H10593">
            <v>40285</v>
          </cell>
          <cell r="I10593" t="str">
            <v>PAGO SERV PUBLICOS ABR</v>
          </cell>
          <cell r="J10593" t="str">
            <v>ND-0421</v>
          </cell>
          <cell r="L10593">
            <v>700</v>
          </cell>
        </row>
        <row r="10594">
          <cell r="A10594" t="str">
            <v>11150528ND-042140285</v>
          </cell>
          <cell r="B10594">
            <v>14043</v>
          </cell>
          <cell r="C10594">
            <v>11150528</v>
          </cell>
          <cell r="D10594" t="str">
            <v>2010/04</v>
          </cell>
          <cell r="E10594" t="str">
            <v>AD0501</v>
          </cell>
          <cell r="F10594">
            <v>609</v>
          </cell>
          <cell r="G10594" t="str">
            <v>NB-29289</v>
          </cell>
          <cell r="H10594">
            <v>40285</v>
          </cell>
          <cell r="I10594" t="str">
            <v>PAGO SERV PUBLICOS ABR</v>
          </cell>
          <cell r="J10594" t="str">
            <v>ND-0421</v>
          </cell>
          <cell r="L10594">
            <v>9400</v>
          </cell>
        </row>
        <row r="10595">
          <cell r="A10595" t="str">
            <v>11150528ND-042140285</v>
          </cell>
          <cell r="B10595">
            <v>14044</v>
          </cell>
          <cell r="C10595">
            <v>11150528</v>
          </cell>
          <cell r="D10595" t="str">
            <v>2010/04</v>
          </cell>
          <cell r="E10595" t="str">
            <v>AD0501</v>
          </cell>
          <cell r="F10595">
            <v>611</v>
          </cell>
          <cell r="G10595" t="str">
            <v>NB-29289</v>
          </cell>
          <cell r="H10595">
            <v>40285</v>
          </cell>
          <cell r="I10595" t="str">
            <v>PAGO SERV PUBLICOS ABR</v>
          </cell>
          <cell r="J10595" t="str">
            <v>ND-0421</v>
          </cell>
          <cell r="L10595">
            <v>25870</v>
          </cell>
        </row>
        <row r="10596">
          <cell r="A10596" t="str">
            <v>11150528ND-042140285</v>
          </cell>
          <cell r="B10596">
            <v>14045</v>
          </cell>
          <cell r="C10596">
            <v>11150528</v>
          </cell>
          <cell r="D10596" t="str">
            <v>2010/04</v>
          </cell>
          <cell r="E10596" t="str">
            <v>AD0501</v>
          </cell>
          <cell r="F10596">
            <v>613</v>
          </cell>
          <cell r="G10596" t="str">
            <v>NB-29289</v>
          </cell>
          <cell r="H10596">
            <v>40285</v>
          </cell>
          <cell r="I10596" t="str">
            <v>PAGO SERV PUBLICOS ABR</v>
          </cell>
          <cell r="J10596" t="str">
            <v>ND-0421</v>
          </cell>
          <cell r="L10596">
            <v>135120</v>
          </cell>
        </row>
        <row r="10597">
          <cell r="A10597" t="str">
            <v>11150528ND-042140285</v>
          </cell>
          <cell r="B10597">
            <v>14046</v>
          </cell>
          <cell r="C10597">
            <v>11150528</v>
          </cell>
          <cell r="D10597" t="str">
            <v>2010/04</v>
          </cell>
          <cell r="E10597" t="str">
            <v>AD0501</v>
          </cell>
          <cell r="F10597">
            <v>615</v>
          </cell>
          <cell r="G10597" t="str">
            <v>NB-29289</v>
          </cell>
          <cell r="H10597">
            <v>40285</v>
          </cell>
          <cell r="I10597" t="str">
            <v>PAGO SERV PUBLICOS ABR</v>
          </cell>
          <cell r="J10597" t="str">
            <v>ND-0421</v>
          </cell>
          <cell r="L10597">
            <v>3250</v>
          </cell>
        </row>
        <row r="10598">
          <cell r="A10598" t="str">
            <v>11150528ND-042140285</v>
          </cell>
          <cell r="B10598">
            <v>14047</v>
          </cell>
          <cell r="C10598">
            <v>11150528</v>
          </cell>
          <cell r="D10598" t="str">
            <v>2010/04</v>
          </cell>
          <cell r="E10598" t="str">
            <v>AD0501</v>
          </cell>
          <cell r="F10598">
            <v>617</v>
          </cell>
          <cell r="G10598" t="str">
            <v>NB-29289</v>
          </cell>
          <cell r="H10598">
            <v>40285</v>
          </cell>
          <cell r="I10598" t="str">
            <v>PAGO SERV PUBLICOS ABR</v>
          </cell>
          <cell r="J10598" t="str">
            <v>ND-0421</v>
          </cell>
          <cell r="L10598">
            <v>230</v>
          </cell>
        </row>
        <row r="10599">
          <cell r="A10599" t="str">
            <v>11150528ND-042140285</v>
          </cell>
          <cell r="B10599">
            <v>14048</v>
          </cell>
          <cell r="C10599">
            <v>11150528</v>
          </cell>
          <cell r="D10599" t="str">
            <v>2010/04</v>
          </cell>
          <cell r="E10599" t="str">
            <v>AD0501</v>
          </cell>
          <cell r="F10599">
            <v>619</v>
          </cell>
          <cell r="G10599" t="str">
            <v>NB-29289</v>
          </cell>
          <cell r="H10599">
            <v>40285</v>
          </cell>
          <cell r="I10599" t="str">
            <v>PAGO SERV PUBLICOS ABR</v>
          </cell>
          <cell r="J10599" t="str">
            <v>ND-0421</v>
          </cell>
          <cell r="L10599">
            <v>8820</v>
          </cell>
        </row>
        <row r="10600">
          <cell r="A10600" t="str">
            <v>11150528ND-042140285</v>
          </cell>
          <cell r="B10600">
            <v>14049</v>
          </cell>
          <cell r="C10600">
            <v>11150528</v>
          </cell>
          <cell r="D10600" t="str">
            <v>2010/04</v>
          </cell>
          <cell r="E10600" t="str">
            <v>AD0501</v>
          </cell>
          <cell r="F10600">
            <v>621</v>
          </cell>
          <cell r="G10600" t="str">
            <v>NB-29289</v>
          </cell>
          <cell r="H10600">
            <v>40285</v>
          </cell>
          <cell r="I10600" t="str">
            <v>PAGO SERV PUBLICOS ABR</v>
          </cell>
          <cell r="J10600" t="str">
            <v>ND-0421</v>
          </cell>
          <cell r="L10600">
            <v>60550</v>
          </cell>
        </row>
        <row r="10601">
          <cell r="A10601" t="str">
            <v>11150528ND-042140285</v>
          </cell>
          <cell r="B10601">
            <v>14050</v>
          </cell>
          <cell r="C10601">
            <v>11150528</v>
          </cell>
          <cell r="D10601" t="str">
            <v>2010/04</v>
          </cell>
          <cell r="E10601" t="str">
            <v>AD0501</v>
          </cell>
          <cell r="F10601">
            <v>625</v>
          </cell>
          <cell r="G10601" t="str">
            <v>NB-29289</v>
          </cell>
          <cell r="H10601">
            <v>40285</v>
          </cell>
          <cell r="I10601" t="str">
            <v>PAGO SERV PUBLICOS ABR</v>
          </cell>
          <cell r="J10601" t="str">
            <v>ND-0421</v>
          </cell>
          <cell r="L10601">
            <v>118900</v>
          </cell>
        </row>
        <row r="10602">
          <cell r="A10602" t="str">
            <v>11150528ND-042140285</v>
          </cell>
          <cell r="B10602">
            <v>14051</v>
          </cell>
          <cell r="C10602">
            <v>11150528</v>
          </cell>
          <cell r="D10602" t="str">
            <v>2010/04</v>
          </cell>
          <cell r="E10602" t="str">
            <v>AD0501</v>
          </cell>
          <cell r="F10602">
            <v>627</v>
          </cell>
          <cell r="G10602" t="str">
            <v>NB-29289</v>
          </cell>
          <cell r="H10602">
            <v>40285</v>
          </cell>
          <cell r="I10602" t="str">
            <v>PAGO SERV PUBLICOS ABR</v>
          </cell>
          <cell r="J10602" t="str">
            <v>ND-0421</v>
          </cell>
          <cell r="L10602">
            <v>120</v>
          </cell>
        </row>
        <row r="10603">
          <cell r="A10603" t="str">
            <v>11150528ND-042140285</v>
          </cell>
          <cell r="B10603">
            <v>14052</v>
          </cell>
          <cell r="C10603">
            <v>11150528</v>
          </cell>
          <cell r="D10603" t="str">
            <v>2010/04</v>
          </cell>
          <cell r="E10603" t="str">
            <v>AD0501</v>
          </cell>
          <cell r="F10603">
            <v>629</v>
          </cell>
          <cell r="G10603" t="str">
            <v>NB-29289</v>
          </cell>
          <cell r="H10603">
            <v>40285</v>
          </cell>
          <cell r="I10603" t="str">
            <v>PAGO SERV PUBLICOS ABR</v>
          </cell>
          <cell r="J10603" t="str">
            <v>ND-0421</v>
          </cell>
          <cell r="L10603">
            <v>82480</v>
          </cell>
        </row>
        <row r="10604">
          <cell r="A10604" t="str">
            <v>11150528ND-042140285</v>
          </cell>
          <cell r="B10604">
            <v>14053</v>
          </cell>
          <cell r="C10604">
            <v>11150528</v>
          </cell>
          <cell r="D10604" t="str">
            <v>2010/04</v>
          </cell>
          <cell r="E10604" t="str">
            <v>AD0501</v>
          </cell>
          <cell r="F10604">
            <v>631</v>
          </cell>
          <cell r="G10604" t="str">
            <v>NB-29289</v>
          </cell>
          <cell r="H10604">
            <v>40285</v>
          </cell>
          <cell r="I10604" t="str">
            <v>PAGO SERV PUBLICOS ABR</v>
          </cell>
          <cell r="J10604" t="str">
            <v>ND-0421</v>
          </cell>
          <cell r="L10604">
            <v>2440</v>
          </cell>
        </row>
        <row r="10605">
          <cell r="A10605" t="str">
            <v>11150528ND-042140285</v>
          </cell>
          <cell r="B10605">
            <v>14054</v>
          </cell>
          <cell r="C10605">
            <v>11150528</v>
          </cell>
          <cell r="D10605" t="str">
            <v>2010/04</v>
          </cell>
          <cell r="E10605" t="str">
            <v>AD0501</v>
          </cell>
          <cell r="F10605">
            <v>633</v>
          </cell>
          <cell r="G10605" t="str">
            <v>NB-29289</v>
          </cell>
          <cell r="H10605">
            <v>40285</v>
          </cell>
          <cell r="I10605" t="str">
            <v>PAGO SERV PUBLICOS ABR</v>
          </cell>
          <cell r="J10605" t="str">
            <v>ND-0421</v>
          </cell>
          <cell r="L10605">
            <v>13690</v>
          </cell>
        </row>
        <row r="10606">
          <cell r="A10606" t="str">
            <v>11150528ND-042140285</v>
          </cell>
          <cell r="B10606">
            <v>14055</v>
          </cell>
          <cell r="C10606">
            <v>11150528</v>
          </cell>
          <cell r="D10606" t="str">
            <v>2010/04</v>
          </cell>
          <cell r="E10606" t="str">
            <v>AD0501</v>
          </cell>
          <cell r="F10606">
            <v>635</v>
          </cell>
          <cell r="G10606" t="str">
            <v>NB-29289</v>
          </cell>
          <cell r="H10606">
            <v>40285</v>
          </cell>
          <cell r="I10606" t="str">
            <v>PAGO SERV PUBLICOS ABR</v>
          </cell>
          <cell r="J10606" t="str">
            <v>ND-0421</v>
          </cell>
          <cell r="L10606">
            <v>11020</v>
          </cell>
        </row>
        <row r="10607">
          <cell r="A10607" t="str">
            <v>11150528ND-042140285</v>
          </cell>
          <cell r="B10607">
            <v>14056</v>
          </cell>
          <cell r="C10607">
            <v>11150528</v>
          </cell>
          <cell r="D10607" t="str">
            <v>2010/04</v>
          </cell>
          <cell r="E10607" t="str">
            <v>AD0501</v>
          </cell>
          <cell r="F10607">
            <v>637</v>
          </cell>
          <cell r="G10607" t="str">
            <v>NB-29289</v>
          </cell>
          <cell r="H10607">
            <v>40285</v>
          </cell>
          <cell r="I10607" t="str">
            <v>PAGO SERV PUBLICOS ABR</v>
          </cell>
          <cell r="J10607" t="str">
            <v>ND-0421</v>
          </cell>
          <cell r="L10607">
            <v>4870</v>
          </cell>
        </row>
        <row r="10608">
          <cell r="A10608" t="str">
            <v>11150528ND-042140285</v>
          </cell>
          <cell r="B10608">
            <v>14057</v>
          </cell>
          <cell r="C10608">
            <v>11150528</v>
          </cell>
          <cell r="D10608" t="str">
            <v>2010/04</v>
          </cell>
          <cell r="E10608" t="str">
            <v>AD0501</v>
          </cell>
          <cell r="F10608">
            <v>639</v>
          </cell>
          <cell r="G10608" t="str">
            <v>NB-29289</v>
          </cell>
          <cell r="H10608">
            <v>40285</v>
          </cell>
          <cell r="I10608" t="str">
            <v>PAGO SERV PUBLICOS ABR</v>
          </cell>
          <cell r="J10608" t="str">
            <v>ND-0421</v>
          </cell>
          <cell r="L10608">
            <v>18560</v>
          </cell>
        </row>
        <row r="10609">
          <cell r="A10609" t="str">
            <v>11150528ND-042140285</v>
          </cell>
          <cell r="B10609">
            <v>14058</v>
          </cell>
          <cell r="C10609">
            <v>11150528</v>
          </cell>
          <cell r="D10609" t="str">
            <v>2010/04</v>
          </cell>
          <cell r="E10609" t="str">
            <v>AD0501</v>
          </cell>
          <cell r="F10609">
            <v>641</v>
          </cell>
          <cell r="G10609" t="str">
            <v>NB-29289</v>
          </cell>
          <cell r="H10609">
            <v>40285</v>
          </cell>
          <cell r="I10609" t="str">
            <v>PAGO SERV PUBLICOS ABR</v>
          </cell>
          <cell r="J10609" t="str">
            <v>ND-0421</v>
          </cell>
          <cell r="L10609">
            <v>122840</v>
          </cell>
        </row>
        <row r="10610">
          <cell r="A10610" t="str">
            <v>11150528ND-042140285</v>
          </cell>
          <cell r="B10610">
            <v>14059</v>
          </cell>
          <cell r="C10610">
            <v>11150528</v>
          </cell>
          <cell r="D10610" t="str">
            <v>2010/04</v>
          </cell>
          <cell r="E10610" t="str">
            <v>AD0501</v>
          </cell>
          <cell r="F10610">
            <v>643</v>
          </cell>
          <cell r="G10610" t="str">
            <v>NB-29289</v>
          </cell>
          <cell r="H10610">
            <v>40285</v>
          </cell>
          <cell r="I10610" t="str">
            <v>PAGO SERV PUBLICOS ABR</v>
          </cell>
          <cell r="J10610" t="str">
            <v>ND-0421</v>
          </cell>
          <cell r="L10610">
            <v>1900</v>
          </cell>
        </row>
        <row r="10611">
          <cell r="A10611" t="str">
            <v>11150528ND-042140285</v>
          </cell>
          <cell r="B10611">
            <v>14060</v>
          </cell>
          <cell r="C10611">
            <v>11150528</v>
          </cell>
          <cell r="D10611" t="str">
            <v>2010/04</v>
          </cell>
          <cell r="E10611" t="str">
            <v>AD0501</v>
          </cell>
          <cell r="F10611">
            <v>645</v>
          </cell>
          <cell r="G10611" t="str">
            <v>NB-29289</v>
          </cell>
          <cell r="H10611">
            <v>40285</v>
          </cell>
          <cell r="I10611" t="str">
            <v>PAGO SERV PUBLICOS ABR</v>
          </cell>
          <cell r="J10611" t="str">
            <v>ND-0421</v>
          </cell>
          <cell r="L10611">
            <v>5450</v>
          </cell>
        </row>
        <row r="10612">
          <cell r="A10612" t="str">
            <v>11150528ND-042140285</v>
          </cell>
          <cell r="B10612">
            <v>14061</v>
          </cell>
          <cell r="C10612">
            <v>11150528</v>
          </cell>
          <cell r="D10612" t="str">
            <v>2010/04</v>
          </cell>
          <cell r="E10612" t="str">
            <v>AD0501</v>
          </cell>
          <cell r="F10612">
            <v>647</v>
          </cell>
          <cell r="G10612" t="str">
            <v>NB-29289</v>
          </cell>
          <cell r="H10612">
            <v>40285</v>
          </cell>
          <cell r="I10612" t="str">
            <v>PAGO SERV PUBLICOS ABR</v>
          </cell>
          <cell r="J10612" t="str">
            <v>ND-0421</v>
          </cell>
          <cell r="L10612">
            <v>580</v>
          </cell>
        </row>
        <row r="10613">
          <cell r="A10613" t="str">
            <v>11150528ND-042140285</v>
          </cell>
          <cell r="B10613">
            <v>14062</v>
          </cell>
          <cell r="C10613">
            <v>11150528</v>
          </cell>
          <cell r="D10613" t="str">
            <v>2010/04</v>
          </cell>
          <cell r="E10613" t="str">
            <v>AD0501</v>
          </cell>
          <cell r="F10613">
            <v>649</v>
          </cell>
          <cell r="G10613" t="str">
            <v>NB-29289</v>
          </cell>
          <cell r="H10613">
            <v>40285</v>
          </cell>
          <cell r="I10613" t="str">
            <v>PAGO SERV PUBLICOS ABR</v>
          </cell>
          <cell r="J10613" t="str">
            <v>ND-0421</v>
          </cell>
          <cell r="L10613">
            <v>6500</v>
          </cell>
        </row>
        <row r="10614">
          <cell r="A10614" t="str">
            <v>11150528ND-042140285</v>
          </cell>
          <cell r="B10614">
            <v>14063</v>
          </cell>
          <cell r="C10614">
            <v>11150528</v>
          </cell>
          <cell r="D10614" t="str">
            <v>2010/04</v>
          </cell>
          <cell r="E10614" t="str">
            <v>AD0501</v>
          </cell>
          <cell r="F10614">
            <v>651</v>
          </cell>
          <cell r="G10614" t="str">
            <v>NB-29289</v>
          </cell>
          <cell r="H10614">
            <v>40285</v>
          </cell>
          <cell r="I10614" t="str">
            <v>PAGO SERV PUBLICOS ABR</v>
          </cell>
          <cell r="J10614" t="str">
            <v>ND-0421</v>
          </cell>
          <cell r="L10614">
            <v>47790</v>
          </cell>
        </row>
        <row r="10615">
          <cell r="A10615" t="str">
            <v>11150528ND-042140285</v>
          </cell>
          <cell r="B10615">
            <v>14064</v>
          </cell>
          <cell r="C10615">
            <v>11150528</v>
          </cell>
          <cell r="D10615" t="str">
            <v>2010/04</v>
          </cell>
          <cell r="E10615" t="str">
            <v>AD0501</v>
          </cell>
          <cell r="F10615">
            <v>653</v>
          </cell>
          <cell r="G10615" t="str">
            <v>NB-29289</v>
          </cell>
          <cell r="H10615">
            <v>40285</v>
          </cell>
          <cell r="I10615" t="str">
            <v>PAGO SERV PUBLICOS ABR</v>
          </cell>
          <cell r="J10615" t="str">
            <v>ND-0421</v>
          </cell>
          <cell r="L10615">
            <v>263670</v>
          </cell>
        </row>
        <row r="10616">
          <cell r="A10616" t="str">
            <v>11150528ND-042140285</v>
          </cell>
          <cell r="B10616">
            <v>14065</v>
          </cell>
          <cell r="C10616">
            <v>11150528</v>
          </cell>
          <cell r="D10616" t="str">
            <v>2010/04</v>
          </cell>
          <cell r="E10616" t="str">
            <v>AD0501</v>
          </cell>
          <cell r="F10616">
            <v>655</v>
          </cell>
          <cell r="G10616" t="str">
            <v>NB-29289</v>
          </cell>
          <cell r="H10616">
            <v>40285</v>
          </cell>
          <cell r="I10616" t="str">
            <v>PAGO SERV PUBLICOS ABR</v>
          </cell>
          <cell r="J10616" t="str">
            <v>ND-0421</v>
          </cell>
          <cell r="L10616">
            <v>23430</v>
          </cell>
        </row>
        <row r="10617">
          <cell r="A10617" t="str">
            <v>11150528ND-042140285</v>
          </cell>
          <cell r="B10617">
            <v>14066</v>
          </cell>
          <cell r="C10617">
            <v>11150528</v>
          </cell>
          <cell r="D10617" t="str">
            <v>2010/04</v>
          </cell>
          <cell r="E10617" t="str">
            <v>AD0501</v>
          </cell>
          <cell r="F10617">
            <v>657</v>
          </cell>
          <cell r="G10617" t="str">
            <v>NB-29289</v>
          </cell>
          <cell r="H10617">
            <v>40285</v>
          </cell>
          <cell r="I10617" t="str">
            <v>PAGO SERV PUBLICOS ABR</v>
          </cell>
          <cell r="J10617" t="str">
            <v>ND-0421</v>
          </cell>
          <cell r="L10617">
            <v>2090</v>
          </cell>
        </row>
        <row r="10618">
          <cell r="A10618" t="str">
            <v>11150528ND-042140285</v>
          </cell>
          <cell r="B10618">
            <v>14067</v>
          </cell>
          <cell r="C10618">
            <v>11150528</v>
          </cell>
          <cell r="D10618" t="str">
            <v>2010/04</v>
          </cell>
          <cell r="E10618" t="str">
            <v>AD0501</v>
          </cell>
          <cell r="F10618">
            <v>659</v>
          </cell>
          <cell r="G10618" t="str">
            <v>NB-29289</v>
          </cell>
          <cell r="H10618">
            <v>40285</v>
          </cell>
          <cell r="I10618" t="str">
            <v>PAGO SERV PUBLICOS ABR</v>
          </cell>
          <cell r="J10618" t="str">
            <v>ND-0421</v>
          </cell>
          <cell r="L10618">
            <v>143840</v>
          </cell>
        </row>
        <row r="10619">
          <cell r="A10619" t="str">
            <v>11150528ND-042140285</v>
          </cell>
          <cell r="B10619">
            <v>14068</v>
          </cell>
          <cell r="C10619">
            <v>11150528</v>
          </cell>
          <cell r="D10619" t="str">
            <v>2010/04</v>
          </cell>
          <cell r="E10619" t="str">
            <v>AD0501</v>
          </cell>
          <cell r="F10619">
            <v>661</v>
          </cell>
          <cell r="G10619" t="str">
            <v>NB-29289</v>
          </cell>
          <cell r="H10619">
            <v>40285</v>
          </cell>
          <cell r="I10619" t="str">
            <v>PAGO SERV PUBLICOS ABR</v>
          </cell>
          <cell r="J10619" t="str">
            <v>ND-0421</v>
          </cell>
          <cell r="L10619">
            <v>77260</v>
          </cell>
        </row>
        <row r="10620">
          <cell r="A10620" t="str">
            <v>11150528ND-042140285</v>
          </cell>
          <cell r="B10620">
            <v>14069</v>
          </cell>
          <cell r="C10620">
            <v>11150528</v>
          </cell>
          <cell r="D10620" t="str">
            <v>2010/04</v>
          </cell>
          <cell r="E10620" t="str">
            <v>AD0501</v>
          </cell>
          <cell r="F10620">
            <v>663</v>
          </cell>
          <cell r="G10620" t="str">
            <v>NB-29289</v>
          </cell>
          <cell r="H10620">
            <v>40285</v>
          </cell>
          <cell r="I10620" t="str">
            <v>PAGO SERV PUBLICOS ABR</v>
          </cell>
          <cell r="J10620" t="str">
            <v>ND-0421</v>
          </cell>
          <cell r="L10620">
            <v>350</v>
          </cell>
        </row>
        <row r="10621">
          <cell r="A10621" t="str">
            <v>11150528ND-042140285</v>
          </cell>
          <cell r="B10621">
            <v>14070</v>
          </cell>
          <cell r="C10621">
            <v>11150528</v>
          </cell>
          <cell r="D10621" t="str">
            <v>2010/04</v>
          </cell>
          <cell r="E10621" t="str">
            <v>AD0501</v>
          </cell>
          <cell r="F10621">
            <v>665</v>
          </cell>
          <cell r="G10621" t="str">
            <v>NB-29289</v>
          </cell>
          <cell r="H10621">
            <v>40285</v>
          </cell>
          <cell r="I10621" t="str">
            <v>PAGO SERV PUBLICOS ABR</v>
          </cell>
          <cell r="J10621" t="str">
            <v>ND-0421</v>
          </cell>
          <cell r="L10621">
            <v>101040</v>
          </cell>
        </row>
        <row r="10622">
          <cell r="A10622" t="str">
            <v>11150528ND-042140285</v>
          </cell>
          <cell r="B10622">
            <v>14071</v>
          </cell>
          <cell r="C10622">
            <v>11150528</v>
          </cell>
          <cell r="D10622" t="str">
            <v>2010/04</v>
          </cell>
          <cell r="E10622" t="str">
            <v>AD0501</v>
          </cell>
          <cell r="F10622">
            <v>667</v>
          </cell>
          <cell r="G10622" t="str">
            <v>NB-29289</v>
          </cell>
          <cell r="H10622">
            <v>40285</v>
          </cell>
          <cell r="I10622" t="str">
            <v>PAGO SERV PUBLICOS ABR</v>
          </cell>
          <cell r="J10622" t="str">
            <v>ND-0421</v>
          </cell>
          <cell r="L10622">
            <v>10670</v>
          </cell>
        </row>
        <row r="10623">
          <cell r="A10623" t="str">
            <v>11150528ND-042140285</v>
          </cell>
          <cell r="B10623">
            <v>14072</v>
          </cell>
          <cell r="C10623">
            <v>11150528</v>
          </cell>
          <cell r="D10623" t="str">
            <v>2010/04</v>
          </cell>
          <cell r="E10623" t="str">
            <v>AD0501</v>
          </cell>
          <cell r="F10623">
            <v>669</v>
          </cell>
          <cell r="G10623" t="str">
            <v>NB-29289</v>
          </cell>
          <cell r="H10623">
            <v>40285</v>
          </cell>
          <cell r="I10623" t="str">
            <v>PAGO SERV PUBLICOS ABR</v>
          </cell>
          <cell r="J10623" t="str">
            <v>ND-0421</v>
          </cell>
          <cell r="L10623">
            <v>87930</v>
          </cell>
        </row>
        <row r="10624">
          <cell r="A10624" t="str">
            <v>11150528ND-042140285</v>
          </cell>
          <cell r="B10624">
            <v>14073</v>
          </cell>
          <cell r="C10624">
            <v>11150528</v>
          </cell>
          <cell r="D10624" t="str">
            <v>2010/04</v>
          </cell>
          <cell r="E10624" t="str">
            <v>AD0501</v>
          </cell>
          <cell r="F10624">
            <v>671</v>
          </cell>
          <cell r="G10624" t="str">
            <v>NB-29289</v>
          </cell>
          <cell r="H10624">
            <v>40285</v>
          </cell>
          <cell r="I10624" t="str">
            <v>PAGO SERV PUBLICOS ABR</v>
          </cell>
          <cell r="J10624" t="str">
            <v>ND-0421</v>
          </cell>
          <cell r="L10624">
            <v>580</v>
          </cell>
        </row>
        <row r="10625">
          <cell r="A10625" t="str">
            <v>11150528ND-042140285</v>
          </cell>
          <cell r="B10625">
            <v>14074</v>
          </cell>
          <cell r="C10625">
            <v>11150528</v>
          </cell>
          <cell r="D10625" t="str">
            <v>2010/04</v>
          </cell>
          <cell r="E10625" t="str">
            <v>AD0501</v>
          </cell>
          <cell r="F10625">
            <v>675</v>
          </cell>
          <cell r="G10625" t="str">
            <v>NB-29289</v>
          </cell>
          <cell r="H10625">
            <v>40285</v>
          </cell>
          <cell r="I10625" t="str">
            <v>PAGO SERV PUBLICOS ABR</v>
          </cell>
          <cell r="J10625" t="str">
            <v>ND-0421</v>
          </cell>
          <cell r="L10625">
            <v>35808</v>
          </cell>
        </row>
        <row r="10626">
          <cell r="A10626" t="str">
            <v>11150528ND-042140285</v>
          </cell>
          <cell r="B10626">
            <v>14075</v>
          </cell>
          <cell r="C10626">
            <v>11150528</v>
          </cell>
          <cell r="D10626" t="str">
            <v>2010/04</v>
          </cell>
          <cell r="E10626" t="str">
            <v>AD0501</v>
          </cell>
          <cell r="F10626">
            <v>676</v>
          </cell>
          <cell r="G10626" t="str">
            <v>NB-29289</v>
          </cell>
          <cell r="H10626">
            <v>40285</v>
          </cell>
          <cell r="I10626" t="str">
            <v>3AGO SERV PUBLICOS ABR</v>
          </cell>
          <cell r="J10626" t="str">
            <v>ND-0421</v>
          </cell>
          <cell r="L10626">
            <v>80492</v>
          </cell>
        </row>
        <row r="10627">
          <cell r="A10627" t="str">
            <v>11150528ND-042140285</v>
          </cell>
          <cell r="B10627">
            <v>14076</v>
          </cell>
          <cell r="C10627">
            <v>11150528</v>
          </cell>
          <cell r="D10627" t="str">
            <v>2010/04</v>
          </cell>
          <cell r="E10627" t="str">
            <v>AD0501</v>
          </cell>
          <cell r="F10627">
            <v>677</v>
          </cell>
          <cell r="G10627" t="str">
            <v>NB-29289</v>
          </cell>
          <cell r="H10627">
            <v>40285</v>
          </cell>
          <cell r="I10627" t="str">
            <v>3AGO SERV PUBLICOS ABR</v>
          </cell>
          <cell r="J10627" t="str">
            <v>ND-0421</v>
          </cell>
          <cell r="L10627">
            <v>233684</v>
          </cell>
        </row>
        <row r="10628">
          <cell r="A10628" t="str">
            <v>11150528ND-042140285</v>
          </cell>
          <cell r="B10628">
            <v>14077</v>
          </cell>
          <cell r="C10628">
            <v>11150528</v>
          </cell>
          <cell r="D10628" t="str">
            <v>2010/04</v>
          </cell>
          <cell r="E10628" t="str">
            <v>AD0501</v>
          </cell>
          <cell r="F10628">
            <v>685</v>
          </cell>
          <cell r="G10628" t="str">
            <v>NB-29289</v>
          </cell>
          <cell r="H10628">
            <v>40285</v>
          </cell>
          <cell r="I10628" t="str">
            <v>PAGO SERV PUBLICOS ABR</v>
          </cell>
          <cell r="J10628" t="str">
            <v>ND-0421</v>
          </cell>
          <cell r="L10628">
            <v>16115</v>
          </cell>
        </row>
        <row r="10629">
          <cell r="A10629" t="str">
            <v>11150528ND-042140285</v>
          </cell>
          <cell r="B10629">
            <v>14078</v>
          </cell>
          <cell r="C10629">
            <v>11150528</v>
          </cell>
          <cell r="D10629" t="str">
            <v>2010/04</v>
          </cell>
          <cell r="E10629" t="str">
            <v>AD0501</v>
          </cell>
          <cell r="F10629">
            <v>687</v>
          </cell>
          <cell r="G10629" t="str">
            <v>NB-29289</v>
          </cell>
          <cell r="H10629">
            <v>40285</v>
          </cell>
          <cell r="I10629" t="str">
            <v>PAGO SERV PUBLICOS ABR</v>
          </cell>
          <cell r="J10629" t="str">
            <v>ND-0421</v>
          </cell>
          <cell r="L10629">
            <v>47706</v>
          </cell>
        </row>
        <row r="10630">
          <cell r="A10630" t="str">
            <v>11150528ND-042140285</v>
          </cell>
          <cell r="B10630">
            <v>14079</v>
          </cell>
          <cell r="C10630">
            <v>11150528</v>
          </cell>
          <cell r="D10630" t="str">
            <v>2010/04</v>
          </cell>
          <cell r="E10630" t="str">
            <v>AD0501</v>
          </cell>
          <cell r="F10630">
            <v>688</v>
          </cell>
          <cell r="G10630" t="str">
            <v>NB-29289</v>
          </cell>
          <cell r="H10630">
            <v>40285</v>
          </cell>
          <cell r="I10630" t="str">
            <v>PAGO SERV PUBLICOS ABR</v>
          </cell>
          <cell r="J10630" t="str">
            <v>ND-0421</v>
          </cell>
          <cell r="L10630">
            <v>74562</v>
          </cell>
        </row>
        <row r="10631">
          <cell r="A10631" t="str">
            <v>11150528ND-042140285</v>
          </cell>
          <cell r="B10631">
            <v>14080</v>
          </cell>
          <cell r="C10631">
            <v>11150528</v>
          </cell>
          <cell r="D10631" t="str">
            <v>2010/04</v>
          </cell>
          <cell r="E10631" t="str">
            <v>AD0501</v>
          </cell>
          <cell r="F10631">
            <v>689</v>
          </cell>
          <cell r="G10631" t="str">
            <v>NB-29289</v>
          </cell>
          <cell r="H10631">
            <v>40285</v>
          </cell>
          <cell r="I10631" t="str">
            <v>PAGO SERV PUBLICOS ABR</v>
          </cell>
          <cell r="J10631" t="str">
            <v>ND-0421</v>
          </cell>
          <cell r="L10631">
            <v>74562</v>
          </cell>
        </row>
        <row r="10632">
          <cell r="A10632" t="str">
            <v>11150528ND-042140285</v>
          </cell>
          <cell r="B10632">
            <v>14081</v>
          </cell>
          <cell r="C10632">
            <v>11150528</v>
          </cell>
          <cell r="D10632" t="str">
            <v>2010/04</v>
          </cell>
          <cell r="E10632" t="str">
            <v>AD0501</v>
          </cell>
          <cell r="F10632">
            <v>684</v>
          </cell>
          <cell r="G10632" t="str">
            <v>NB-29289</v>
          </cell>
          <cell r="H10632">
            <v>40285</v>
          </cell>
          <cell r="I10632" t="str">
            <v>PAGO SERV PUBLICOS ABR</v>
          </cell>
          <cell r="J10632" t="str">
            <v>ND-0421</v>
          </cell>
          <cell r="L10632">
            <v>74562</v>
          </cell>
        </row>
        <row r="10633">
          <cell r="A10633" t="str">
            <v>11150528ND-042140285</v>
          </cell>
          <cell r="B10633">
            <v>14082</v>
          </cell>
          <cell r="C10633">
            <v>11150528</v>
          </cell>
          <cell r="D10633" t="str">
            <v>2010/04</v>
          </cell>
          <cell r="E10633" t="str">
            <v>AD0501</v>
          </cell>
          <cell r="F10633">
            <v>686</v>
          </cell>
          <cell r="G10633" t="str">
            <v>NB-29289</v>
          </cell>
          <cell r="H10633">
            <v>40285</v>
          </cell>
          <cell r="I10633" t="str">
            <v>PAGO SERV PUBLICOS ABR</v>
          </cell>
          <cell r="J10633" t="str">
            <v>ND-0421</v>
          </cell>
          <cell r="L10633">
            <v>88758</v>
          </cell>
        </row>
        <row r="10634">
          <cell r="A10634" t="str">
            <v>11150528ND-042040285</v>
          </cell>
          <cell r="B10634">
            <v>14095</v>
          </cell>
          <cell r="C10634">
            <v>11150528</v>
          </cell>
          <cell r="D10634" t="str">
            <v>2010/04</v>
          </cell>
          <cell r="E10634" t="str">
            <v>AD0501</v>
          </cell>
          <cell r="F10634">
            <v>696</v>
          </cell>
          <cell r="G10634" t="str">
            <v>NB-29289</v>
          </cell>
          <cell r="H10634">
            <v>40285</v>
          </cell>
          <cell r="I10634" t="str">
            <v>PAGO SERV PUBLICOS ABR</v>
          </cell>
          <cell r="J10634" t="str">
            <v>ND-0420</v>
          </cell>
          <cell r="L10634">
            <v>29580</v>
          </cell>
        </row>
        <row r="10635">
          <cell r="A10635" t="str">
            <v>11150528ND-042040285</v>
          </cell>
          <cell r="B10635">
            <v>14096</v>
          </cell>
          <cell r="C10635">
            <v>11150528</v>
          </cell>
          <cell r="D10635" t="str">
            <v>2010/04</v>
          </cell>
          <cell r="E10635" t="str">
            <v>AD0501</v>
          </cell>
          <cell r="F10635">
            <v>697</v>
          </cell>
          <cell r="G10635" t="str">
            <v>NB-29289</v>
          </cell>
          <cell r="H10635">
            <v>40285</v>
          </cell>
          <cell r="I10635" t="str">
            <v>PAGO SERV PUBLICOS ABR</v>
          </cell>
          <cell r="J10635" t="str">
            <v>ND-0420</v>
          </cell>
          <cell r="L10635">
            <v>74562</v>
          </cell>
        </row>
        <row r="10636">
          <cell r="A10636" t="str">
            <v>11150528ND-042140285</v>
          </cell>
          <cell r="B10636">
            <v>14097</v>
          </cell>
          <cell r="C10636">
            <v>11150528</v>
          </cell>
          <cell r="D10636" t="str">
            <v>2010/04</v>
          </cell>
          <cell r="E10636" t="str">
            <v>AD0501</v>
          </cell>
          <cell r="F10636">
            <v>698</v>
          </cell>
          <cell r="G10636" t="str">
            <v>NB-29289</v>
          </cell>
          <cell r="H10636">
            <v>40285</v>
          </cell>
          <cell r="I10636" t="str">
            <v>PAGO SERV PUBLICOS ABR</v>
          </cell>
          <cell r="J10636" t="str">
            <v>ND-0421</v>
          </cell>
          <cell r="L10636">
            <v>40062</v>
          </cell>
        </row>
        <row r="10637">
          <cell r="A10637" t="str">
            <v>11150528ND-042040285</v>
          </cell>
          <cell r="B10637">
            <v>14098</v>
          </cell>
          <cell r="C10637">
            <v>11150528</v>
          </cell>
          <cell r="D10637" t="str">
            <v>2010/04</v>
          </cell>
          <cell r="E10637" t="str">
            <v>AD0501</v>
          </cell>
          <cell r="F10637">
            <v>699</v>
          </cell>
          <cell r="G10637" t="str">
            <v>NB-29289</v>
          </cell>
          <cell r="H10637">
            <v>40285</v>
          </cell>
          <cell r="I10637" t="str">
            <v>PAGO SERV PUBLICOS ABR</v>
          </cell>
          <cell r="J10637" t="str">
            <v>ND-0420</v>
          </cell>
          <cell r="L10637">
            <v>75094</v>
          </cell>
        </row>
        <row r="10638">
          <cell r="A10638" t="str">
            <v>11150528ND-042140285</v>
          </cell>
          <cell r="B10638">
            <v>14099</v>
          </cell>
          <cell r="C10638">
            <v>11150528</v>
          </cell>
          <cell r="D10638" t="str">
            <v>2010/04</v>
          </cell>
          <cell r="E10638" t="str">
            <v>AD0501</v>
          </cell>
          <cell r="F10638">
            <v>700</v>
          </cell>
          <cell r="G10638" t="str">
            <v>NB-29289</v>
          </cell>
          <cell r="H10638">
            <v>40285</v>
          </cell>
          <cell r="I10638" t="str">
            <v>PAGO SERV PUBLICOS ABR</v>
          </cell>
          <cell r="J10638" t="str">
            <v>ND-0421</v>
          </cell>
          <cell r="L10638">
            <v>38959</v>
          </cell>
        </row>
        <row r="10639">
          <cell r="A10639" t="str">
            <v>11150528ND-042040285</v>
          </cell>
          <cell r="B10639">
            <v>14100</v>
          </cell>
          <cell r="C10639">
            <v>11150528</v>
          </cell>
          <cell r="D10639" t="str">
            <v>2010/04</v>
          </cell>
          <cell r="E10639" t="str">
            <v>AD0501</v>
          </cell>
          <cell r="F10639">
            <v>701</v>
          </cell>
          <cell r="G10639" t="str">
            <v>NB-29289</v>
          </cell>
          <cell r="H10639">
            <v>40285</v>
          </cell>
          <cell r="I10639" t="str">
            <v>PAGO SERV PUBLICOS ABR</v>
          </cell>
          <cell r="J10639" t="str">
            <v>ND-0420</v>
          </cell>
          <cell r="L10639">
            <v>48358</v>
          </cell>
        </row>
        <row r="10640">
          <cell r="A10640" t="str">
            <v>11150528ND-042040285</v>
          </cell>
          <cell r="B10640">
            <v>14101</v>
          </cell>
          <cell r="C10640">
            <v>11150528</v>
          </cell>
          <cell r="D10640" t="str">
            <v>2010/04</v>
          </cell>
          <cell r="E10640" t="str">
            <v>AD0501</v>
          </cell>
          <cell r="F10640">
            <v>706</v>
          </cell>
          <cell r="G10640" t="str">
            <v>NB-29289</v>
          </cell>
          <cell r="H10640">
            <v>40285</v>
          </cell>
          <cell r="I10640" t="str">
            <v>PAGO SERV PUBLICOS ABR</v>
          </cell>
          <cell r="J10640" t="str">
            <v>ND-0420</v>
          </cell>
          <cell r="L10640">
            <v>68330</v>
          </cell>
        </row>
        <row r="10641">
          <cell r="A10641" t="str">
            <v>11150528ND-042040285</v>
          </cell>
          <cell r="B10641">
            <v>14102</v>
          </cell>
          <cell r="C10641">
            <v>11150528</v>
          </cell>
          <cell r="D10641" t="str">
            <v>2010/04</v>
          </cell>
          <cell r="E10641" t="str">
            <v>AD0501</v>
          </cell>
          <cell r="F10641">
            <v>707</v>
          </cell>
          <cell r="G10641" t="str">
            <v>NB-29289</v>
          </cell>
          <cell r="H10641">
            <v>40285</v>
          </cell>
          <cell r="I10641" t="str">
            <v>PAGO SERV PUBLICOS ABR</v>
          </cell>
          <cell r="J10641" t="str">
            <v>ND-0420</v>
          </cell>
          <cell r="L10641">
            <v>29370</v>
          </cell>
        </row>
        <row r="10642">
          <cell r="A10642" t="str">
            <v>11150528ND-042040285</v>
          </cell>
          <cell r="B10642">
            <v>14103</v>
          </cell>
          <cell r="C10642">
            <v>11150528</v>
          </cell>
          <cell r="D10642" t="str">
            <v>2010/04</v>
          </cell>
          <cell r="E10642" t="str">
            <v>AD0501</v>
          </cell>
          <cell r="F10642">
            <v>708</v>
          </cell>
          <cell r="G10642" t="str">
            <v>NB-29289</v>
          </cell>
          <cell r="H10642">
            <v>40285</v>
          </cell>
          <cell r="I10642" t="str">
            <v>PAGO SERV PUBLICOS ABR</v>
          </cell>
          <cell r="J10642" t="str">
            <v>ND-0420</v>
          </cell>
          <cell r="L10642">
            <v>65330</v>
          </cell>
        </row>
        <row r="10643">
          <cell r="A10643" t="str">
            <v>11150528ND-042040285</v>
          </cell>
          <cell r="B10643">
            <v>14104</v>
          </cell>
          <cell r="C10643">
            <v>11150528</v>
          </cell>
          <cell r="D10643" t="str">
            <v>2010/04</v>
          </cell>
          <cell r="E10643" t="str">
            <v>AD0501</v>
          </cell>
          <cell r="F10643">
            <v>709</v>
          </cell>
          <cell r="G10643" t="str">
            <v>NB-29289</v>
          </cell>
          <cell r="H10643">
            <v>40285</v>
          </cell>
          <cell r="I10643" t="str">
            <v>PAGO SERV PUBLICOS ABR</v>
          </cell>
          <cell r="J10643" t="str">
            <v>ND-0420</v>
          </cell>
          <cell r="L10643">
            <v>205910</v>
          </cell>
        </row>
        <row r="10644">
          <cell r="A10644" t="str">
            <v>11150528ND-121840290</v>
          </cell>
          <cell r="B10644">
            <v>14105</v>
          </cell>
          <cell r="C10644">
            <v>11150528</v>
          </cell>
          <cell r="D10644" t="str">
            <v>2010/04</v>
          </cell>
          <cell r="E10644" t="str">
            <v>AD0501</v>
          </cell>
          <cell r="F10644">
            <v>711</v>
          </cell>
          <cell r="G10644" t="str">
            <v>NB-29325</v>
          </cell>
          <cell r="H10644">
            <v>40290</v>
          </cell>
          <cell r="I10644" t="str">
            <v>SE LLEVA AL GASTO NO D</v>
          </cell>
          <cell r="J10644" t="str">
            <v>ND-1218</v>
          </cell>
          <cell r="L10644">
            <v>57980</v>
          </cell>
        </row>
        <row r="10645">
          <cell r="A10645" t="str">
            <v>11150528ND-002340290</v>
          </cell>
          <cell r="B10645">
            <v>14106</v>
          </cell>
          <cell r="C10645">
            <v>11150528</v>
          </cell>
          <cell r="D10645" t="str">
            <v>2010/04</v>
          </cell>
          <cell r="E10645" t="str">
            <v>AD0501</v>
          </cell>
          <cell r="F10645">
            <v>718</v>
          </cell>
          <cell r="G10645" t="str">
            <v>NB-29328</v>
          </cell>
          <cell r="H10645">
            <v>40290</v>
          </cell>
          <cell r="I10645" t="str">
            <v>FACTURAS DE CHEC PAGAD</v>
          </cell>
          <cell r="J10645" t="str">
            <v>ND-0023</v>
          </cell>
          <cell r="L10645">
            <v>178640</v>
          </cell>
        </row>
        <row r="10646">
          <cell r="A10646" t="str">
            <v>11150528ND-021640290</v>
          </cell>
          <cell r="B10646">
            <v>14107</v>
          </cell>
          <cell r="C10646">
            <v>11150528</v>
          </cell>
          <cell r="D10646" t="str">
            <v>2010/04</v>
          </cell>
          <cell r="E10646" t="str">
            <v>AD0501</v>
          </cell>
          <cell r="F10646">
            <v>719</v>
          </cell>
          <cell r="G10646" t="str">
            <v>NB-29328</v>
          </cell>
          <cell r="H10646">
            <v>40290</v>
          </cell>
          <cell r="I10646" t="str">
            <v>FACTURAS DE CHEC PAGAD</v>
          </cell>
          <cell r="J10646" t="str">
            <v>ND-0216</v>
          </cell>
          <cell r="L10646">
            <v>182780</v>
          </cell>
        </row>
        <row r="10647">
          <cell r="A10647" t="str">
            <v>11150528ND-033040290</v>
          </cell>
          <cell r="B10647">
            <v>14108</v>
          </cell>
          <cell r="C10647">
            <v>11150528</v>
          </cell>
          <cell r="D10647" t="str">
            <v>2010/04</v>
          </cell>
          <cell r="E10647" t="str">
            <v>AD0501</v>
          </cell>
          <cell r="F10647">
            <v>722</v>
          </cell>
          <cell r="G10647" t="str">
            <v>NB-29329</v>
          </cell>
          <cell r="H10647">
            <v>40290</v>
          </cell>
          <cell r="I10647" t="str">
            <v>2 FACTURAS DE TELEFONO</v>
          </cell>
          <cell r="J10647" t="str">
            <v>ND-0330</v>
          </cell>
          <cell r="L10647">
            <v>191580</v>
          </cell>
        </row>
        <row r="10648">
          <cell r="A10648" t="str">
            <v>11150528ND-033140290</v>
          </cell>
          <cell r="B10648">
            <v>14109</v>
          </cell>
          <cell r="C10648">
            <v>11150528</v>
          </cell>
          <cell r="D10648" t="str">
            <v>2010/04</v>
          </cell>
          <cell r="E10648" t="str">
            <v>AD0501</v>
          </cell>
          <cell r="F10648">
            <v>723</v>
          </cell>
          <cell r="G10648" t="str">
            <v>NB-29329</v>
          </cell>
          <cell r="H10648">
            <v>40290</v>
          </cell>
          <cell r="I10648" t="str">
            <v>2 FACTURAS DE TELEFONO</v>
          </cell>
          <cell r="J10648" t="str">
            <v>ND-0331</v>
          </cell>
          <cell r="L10648">
            <v>50950</v>
          </cell>
        </row>
        <row r="10649">
          <cell r="A10649" t="str">
            <v>11150528ND-030540290</v>
          </cell>
          <cell r="B10649">
            <v>14110</v>
          </cell>
          <cell r="C10649">
            <v>11150528</v>
          </cell>
          <cell r="D10649" t="str">
            <v>2010/04</v>
          </cell>
          <cell r="E10649" t="str">
            <v>AD0501</v>
          </cell>
          <cell r="F10649">
            <v>724</v>
          </cell>
          <cell r="G10649" t="str">
            <v>NB-29330</v>
          </cell>
          <cell r="H10649">
            <v>40290</v>
          </cell>
          <cell r="I10649" t="str">
            <v>FACTURA DE FEB/10 INTE</v>
          </cell>
          <cell r="J10649" t="str">
            <v>ND-0305</v>
          </cell>
          <cell r="L10649">
            <v>34800</v>
          </cell>
        </row>
        <row r="10650">
          <cell r="A10650" t="str">
            <v>11150528ND-030940291</v>
          </cell>
          <cell r="B10650">
            <v>14111</v>
          </cell>
          <cell r="C10650">
            <v>11150528</v>
          </cell>
          <cell r="D10650" t="str">
            <v>2010/04</v>
          </cell>
          <cell r="E10650" t="str">
            <v>AD0501</v>
          </cell>
          <cell r="F10650">
            <v>725</v>
          </cell>
          <cell r="G10650" t="str">
            <v>NB-29331</v>
          </cell>
          <cell r="H10650">
            <v>40291</v>
          </cell>
          <cell r="I10650" t="str">
            <v>FACTURA TELEFONO CAZUC</v>
          </cell>
          <cell r="J10650" t="str">
            <v>ND-0309</v>
          </cell>
          <cell r="L10650">
            <v>49890</v>
          </cell>
        </row>
        <row r="10651">
          <cell r="A10651" t="str">
            <v>11150528ND-031840291</v>
          </cell>
          <cell r="B10651">
            <v>14112</v>
          </cell>
          <cell r="C10651">
            <v>11150528</v>
          </cell>
          <cell r="D10651" t="str">
            <v>2010/04</v>
          </cell>
          <cell r="E10651" t="str">
            <v>AD0501</v>
          </cell>
          <cell r="F10651">
            <v>728</v>
          </cell>
          <cell r="G10651" t="str">
            <v>NB-29332</v>
          </cell>
          <cell r="H10651">
            <v>40291</v>
          </cell>
          <cell r="I10651" t="str">
            <v>FACTURA DE EPSA DEBITA</v>
          </cell>
          <cell r="J10651" t="str">
            <v>ND-0318</v>
          </cell>
          <cell r="L10651">
            <v>428140</v>
          </cell>
        </row>
        <row r="10652">
          <cell r="A10652" t="str">
            <v>11150528ND-031840294</v>
          </cell>
          <cell r="B10652">
            <v>14113</v>
          </cell>
          <cell r="C10652">
            <v>11150528</v>
          </cell>
          <cell r="D10652" t="str">
            <v>2010/04</v>
          </cell>
          <cell r="E10652" t="str">
            <v>AD0501</v>
          </cell>
          <cell r="F10652">
            <v>734</v>
          </cell>
          <cell r="G10652" t="str">
            <v>NB-29334</v>
          </cell>
          <cell r="H10652">
            <v>40294</v>
          </cell>
          <cell r="I10652" t="str">
            <v>FACTURA DE ENERGIA DE</v>
          </cell>
          <cell r="J10652" t="str">
            <v>ND-0318</v>
          </cell>
          <cell r="L10652">
            <v>333680</v>
          </cell>
        </row>
        <row r="10653">
          <cell r="A10653" t="str">
            <v>11150528ND-041540285</v>
          </cell>
          <cell r="B10653">
            <v>14114</v>
          </cell>
          <cell r="C10653">
            <v>11150528</v>
          </cell>
          <cell r="D10653" t="str">
            <v>2010/04</v>
          </cell>
          <cell r="E10653" t="str">
            <v>AD0501</v>
          </cell>
          <cell r="F10653">
            <v>736</v>
          </cell>
          <cell r="G10653" t="str">
            <v>NB-29289</v>
          </cell>
          <cell r="H10653">
            <v>40285</v>
          </cell>
          <cell r="I10653" t="str">
            <v>PAGO SERV PUBLICOS ABR</v>
          </cell>
          <cell r="J10653" t="str">
            <v>ND-0415</v>
          </cell>
          <cell r="L10653">
            <v>334620</v>
          </cell>
        </row>
        <row r="10654">
          <cell r="A10654" t="str">
            <v>11150528ND-041540285</v>
          </cell>
          <cell r="B10654">
            <v>14115</v>
          </cell>
          <cell r="C10654">
            <v>11150528</v>
          </cell>
          <cell r="D10654" t="str">
            <v>2010/04</v>
          </cell>
          <cell r="E10654" t="str">
            <v>AD0501</v>
          </cell>
          <cell r="F10654">
            <v>738</v>
          </cell>
          <cell r="G10654" t="str">
            <v>NB-29289</v>
          </cell>
          <cell r="H10654">
            <v>40285</v>
          </cell>
          <cell r="I10654" t="str">
            <v>PAGO SERV PUBLICOS ABR</v>
          </cell>
          <cell r="J10654" t="str">
            <v>ND-0415</v>
          </cell>
          <cell r="L10654">
            <v>498770</v>
          </cell>
        </row>
        <row r="10655">
          <cell r="A10655" t="str">
            <v>11150528ND-041640285</v>
          </cell>
          <cell r="B10655">
            <v>14116</v>
          </cell>
          <cell r="C10655">
            <v>11150528</v>
          </cell>
          <cell r="D10655" t="str">
            <v>2010/04</v>
          </cell>
          <cell r="E10655" t="str">
            <v>AD0501</v>
          </cell>
          <cell r="F10655">
            <v>740</v>
          </cell>
          <cell r="G10655" t="str">
            <v>NB-29289</v>
          </cell>
          <cell r="H10655">
            <v>40285</v>
          </cell>
          <cell r="I10655" t="str">
            <v>PAGO SERV PUBLICOS ABR</v>
          </cell>
          <cell r="J10655" t="str">
            <v>ND-0416</v>
          </cell>
          <cell r="L10655">
            <v>1610433</v>
          </cell>
        </row>
        <row r="10656">
          <cell r="A10656" t="str">
            <v>11150528ND-041640285</v>
          </cell>
          <cell r="B10656">
            <v>14117</v>
          </cell>
          <cell r="C10656">
            <v>11150528</v>
          </cell>
          <cell r="D10656" t="str">
            <v>2010/04</v>
          </cell>
          <cell r="E10656" t="str">
            <v>AD0501</v>
          </cell>
          <cell r="F10656">
            <v>747</v>
          </cell>
          <cell r="G10656" t="str">
            <v>NB-29289</v>
          </cell>
          <cell r="H10656">
            <v>40285</v>
          </cell>
          <cell r="I10656" t="str">
            <v>PAGO SERV PUBLICOS ABR</v>
          </cell>
          <cell r="J10656" t="str">
            <v>ND-0416</v>
          </cell>
          <cell r="L10656">
            <v>55488</v>
          </cell>
        </row>
        <row r="10657">
          <cell r="A10657" t="str">
            <v>11150528ND-042240285</v>
          </cell>
          <cell r="B10657">
            <v>14118</v>
          </cell>
          <cell r="C10657">
            <v>11150528</v>
          </cell>
          <cell r="D10657" t="str">
            <v>2010/04</v>
          </cell>
          <cell r="E10657" t="str">
            <v>AD0501</v>
          </cell>
          <cell r="F10657">
            <v>748</v>
          </cell>
          <cell r="G10657" t="str">
            <v>NB-29289</v>
          </cell>
          <cell r="H10657">
            <v>40285</v>
          </cell>
          <cell r="I10657" t="str">
            <v>PAGO SERV PUBLICOS ABR</v>
          </cell>
          <cell r="J10657" t="str">
            <v>ND-0422</v>
          </cell>
          <cell r="L10657">
            <v>152992</v>
          </cell>
        </row>
        <row r="10658">
          <cell r="A10658" t="str">
            <v>11150528ND-042240285</v>
          </cell>
          <cell r="B10658">
            <v>14119</v>
          </cell>
          <cell r="C10658">
            <v>11150528</v>
          </cell>
          <cell r="D10658" t="str">
            <v>2010/04</v>
          </cell>
          <cell r="E10658" t="str">
            <v>AD0501</v>
          </cell>
          <cell r="F10658">
            <v>749</v>
          </cell>
          <cell r="G10658" t="str">
            <v>NB-29289</v>
          </cell>
          <cell r="H10658">
            <v>40285</v>
          </cell>
          <cell r="I10658" t="str">
            <v>PAGO SERV PUBLICOS ABR</v>
          </cell>
          <cell r="J10658" t="str">
            <v>ND-0422</v>
          </cell>
          <cell r="L10658">
            <v>75094</v>
          </cell>
        </row>
        <row r="10659">
          <cell r="A10659" t="str">
            <v>11150528ND-042240285</v>
          </cell>
          <cell r="B10659">
            <v>14120</v>
          </cell>
          <cell r="C10659">
            <v>11150528</v>
          </cell>
          <cell r="D10659" t="str">
            <v>2010/04</v>
          </cell>
          <cell r="E10659" t="str">
            <v>AD0501</v>
          </cell>
          <cell r="F10659">
            <v>750</v>
          </cell>
          <cell r="G10659" t="str">
            <v>NB-29289</v>
          </cell>
          <cell r="H10659">
            <v>40285</v>
          </cell>
          <cell r="I10659" t="str">
            <v>PAGO SERV PUBLICOS ABR</v>
          </cell>
          <cell r="J10659" t="str">
            <v>ND-0422</v>
          </cell>
          <cell r="L10659">
            <v>130987</v>
          </cell>
        </row>
        <row r="10660">
          <cell r="A10660" t="str">
            <v>11150528ND-042240285</v>
          </cell>
          <cell r="B10660">
            <v>14121</v>
          </cell>
          <cell r="C10660">
            <v>11150528</v>
          </cell>
          <cell r="D10660" t="str">
            <v>2010/04</v>
          </cell>
          <cell r="E10660" t="str">
            <v>AD0501</v>
          </cell>
          <cell r="F10660">
            <v>751</v>
          </cell>
          <cell r="G10660" t="str">
            <v>NB-29289</v>
          </cell>
          <cell r="H10660">
            <v>40285</v>
          </cell>
          <cell r="I10660" t="str">
            <v>PAGO SERV PUBLICOS ABR</v>
          </cell>
          <cell r="J10660" t="str">
            <v>ND-0422</v>
          </cell>
          <cell r="L10660">
            <v>74562</v>
          </cell>
        </row>
        <row r="10661">
          <cell r="A10661" t="str">
            <v>11150528ND-042240285</v>
          </cell>
          <cell r="B10661">
            <v>14122</v>
          </cell>
          <cell r="C10661">
            <v>11150528</v>
          </cell>
          <cell r="D10661" t="str">
            <v>2010/04</v>
          </cell>
          <cell r="E10661" t="str">
            <v>AD0501</v>
          </cell>
          <cell r="F10661">
            <v>752</v>
          </cell>
          <cell r="G10661" t="str">
            <v>NB-29289</v>
          </cell>
          <cell r="H10661">
            <v>40285</v>
          </cell>
          <cell r="I10661" t="str">
            <v>PAGO SERV PUBLICOS ABR</v>
          </cell>
          <cell r="J10661" t="str">
            <v>ND-0422</v>
          </cell>
          <cell r="L10661">
            <v>29580</v>
          </cell>
        </row>
        <row r="10662">
          <cell r="A10662" t="str">
            <v>11150528ND-042040285</v>
          </cell>
          <cell r="B10662">
            <v>14123</v>
          </cell>
          <cell r="C10662">
            <v>11150528</v>
          </cell>
          <cell r="D10662" t="str">
            <v>2010/04</v>
          </cell>
          <cell r="E10662" t="str">
            <v>AD0501</v>
          </cell>
          <cell r="F10662">
            <v>755</v>
          </cell>
          <cell r="G10662" t="str">
            <v>NB-29289</v>
          </cell>
          <cell r="H10662">
            <v>40285</v>
          </cell>
          <cell r="I10662" t="str">
            <v>PAGO SERV PUBLICOS ABR</v>
          </cell>
          <cell r="J10662" t="str">
            <v>ND-0420</v>
          </cell>
          <cell r="L10662">
            <v>363637</v>
          </cell>
        </row>
        <row r="10663">
          <cell r="A10663" t="str">
            <v>11150528ND-042040285</v>
          </cell>
          <cell r="B10663">
            <v>14124</v>
          </cell>
          <cell r="C10663">
            <v>11150528</v>
          </cell>
          <cell r="D10663" t="str">
            <v>2010/04</v>
          </cell>
          <cell r="E10663" t="str">
            <v>AD0501</v>
          </cell>
          <cell r="F10663">
            <v>756</v>
          </cell>
          <cell r="G10663" t="str">
            <v>NB-29289</v>
          </cell>
          <cell r="H10663">
            <v>40285</v>
          </cell>
          <cell r="I10663" t="str">
            <v>PAGO SERV PUBLICOS ABR</v>
          </cell>
          <cell r="J10663" t="str">
            <v>ND-0420</v>
          </cell>
          <cell r="L10663">
            <v>164950</v>
          </cell>
        </row>
        <row r="10664">
          <cell r="A10664" t="str">
            <v>11150528ND-042140285</v>
          </cell>
          <cell r="B10664">
            <v>14125</v>
          </cell>
          <cell r="C10664">
            <v>11150528</v>
          </cell>
          <cell r="D10664" t="str">
            <v>2010/04</v>
          </cell>
          <cell r="E10664" t="str">
            <v>AD0501</v>
          </cell>
          <cell r="F10664">
            <v>760</v>
          </cell>
          <cell r="G10664" t="str">
            <v>NB-29289</v>
          </cell>
          <cell r="H10664">
            <v>40285</v>
          </cell>
          <cell r="I10664" t="str">
            <v>PAGO SERV PUBLICOS ABR</v>
          </cell>
          <cell r="J10664" t="str">
            <v>ND-0421</v>
          </cell>
          <cell r="L10664">
            <v>516050</v>
          </cell>
        </row>
        <row r="10665">
          <cell r="A10665" t="str">
            <v>11150528ND-042140285</v>
          </cell>
          <cell r="B10665">
            <v>14126</v>
          </cell>
          <cell r="C10665">
            <v>11150528</v>
          </cell>
          <cell r="D10665" t="str">
            <v>2010/04</v>
          </cell>
          <cell r="E10665" t="str">
            <v>AD0501</v>
          </cell>
          <cell r="F10665">
            <v>762</v>
          </cell>
          <cell r="G10665" t="str">
            <v>NB-29289</v>
          </cell>
          <cell r="H10665">
            <v>40285</v>
          </cell>
          <cell r="I10665" t="str">
            <v>PAGO SERV PUBLICOS ABR</v>
          </cell>
          <cell r="J10665" t="str">
            <v>ND-0421</v>
          </cell>
          <cell r="L10665">
            <v>1065830</v>
          </cell>
        </row>
        <row r="10666">
          <cell r="A10666" t="str">
            <v>11150528ND-042140285</v>
          </cell>
          <cell r="B10666">
            <v>14127</v>
          </cell>
          <cell r="C10666">
            <v>11150528</v>
          </cell>
          <cell r="D10666" t="str">
            <v>2010/04</v>
          </cell>
          <cell r="E10666" t="str">
            <v>AD0501</v>
          </cell>
          <cell r="F10666">
            <v>766</v>
          </cell>
          <cell r="G10666" t="str">
            <v>NB-29289</v>
          </cell>
          <cell r="H10666">
            <v>40285</v>
          </cell>
          <cell r="I10666" t="str">
            <v>PAGO SERV PUBLICOS ABR</v>
          </cell>
          <cell r="J10666" t="str">
            <v>ND-0421</v>
          </cell>
          <cell r="L10666">
            <v>215747</v>
          </cell>
        </row>
        <row r="10667">
          <cell r="A10667" t="str">
            <v>11150528ND-042240285</v>
          </cell>
          <cell r="B10667">
            <v>14128</v>
          </cell>
          <cell r="C10667">
            <v>11150528</v>
          </cell>
          <cell r="D10667" t="str">
            <v>2010/04</v>
          </cell>
          <cell r="E10667" t="str">
            <v>AD0501</v>
          </cell>
          <cell r="F10667">
            <v>768</v>
          </cell>
          <cell r="G10667" t="str">
            <v>NB-29289</v>
          </cell>
          <cell r="H10667">
            <v>40285</v>
          </cell>
          <cell r="I10667" t="str">
            <v>PAGO SERV PUBLICOS ABR</v>
          </cell>
          <cell r="J10667" t="str">
            <v>ND-0422</v>
          </cell>
          <cell r="L10667">
            <v>1936607</v>
          </cell>
        </row>
        <row r="10668">
          <cell r="A10668" t="str">
            <v>11150528ND-042240285</v>
          </cell>
          <cell r="B10668">
            <v>14129</v>
          </cell>
          <cell r="C10668">
            <v>11150528</v>
          </cell>
          <cell r="D10668" t="str">
            <v>2010/04</v>
          </cell>
          <cell r="E10668" t="str">
            <v>AD0501</v>
          </cell>
          <cell r="F10668">
            <v>770</v>
          </cell>
          <cell r="G10668" t="str">
            <v>NB-29289</v>
          </cell>
          <cell r="H10668">
            <v>40285</v>
          </cell>
          <cell r="I10668" t="str">
            <v>PAGO SERV PUBLICOS ABR</v>
          </cell>
          <cell r="J10668" t="str">
            <v>ND-0422</v>
          </cell>
          <cell r="L10668">
            <v>305475</v>
          </cell>
        </row>
        <row r="10669">
          <cell r="A10669" t="str">
            <v>11150528ND-042340285</v>
          </cell>
          <cell r="B10669">
            <v>14130</v>
          </cell>
          <cell r="C10669">
            <v>11150528</v>
          </cell>
          <cell r="D10669" t="str">
            <v>2010/04</v>
          </cell>
          <cell r="E10669" t="str">
            <v>AD0501</v>
          </cell>
          <cell r="F10669">
            <v>772</v>
          </cell>
          <cell r="G10669" t="str">
            <v>NB-29289</v>
          </cell>
          <cell r="H10669">
            <v>40285</v>
          </cell>
          <cell r="I10669" t="str">
            <v>PAGO SERV PUBLICOS ABR</v>
          </cell>
          <cell r="J10669" t="str">
            <v>ND-0423</v>
          </cell>
          <cell r="L10669">
            <v>833040</v>
          </cell>
        </row>
        <row r="10670">
          <cell r="A10670" t="str">
            <v>11150528ND-042340285</v>
          </cell>
          <cell r="B10670">
            <v>14131</v>
          </cell>
          <cell r="C10670">
            <v>11150528</v>
          </cell>
          <cell r="D10670" t="str">
            <v>2010/04</v>
          </cell>
          <cell r="E10670" t="str">
            <v>AD0501</v>
          </cell>
          <cell r="F10670">
            <v>778</v>
          </cell>
          <cell r="G10670" t="str">
            <v>NB-29289</v>
          </cell>
          <cell r="H10670">
            <v>40285</v>
          </cell>
          <cell r="I10670" t="str">
            <v>PAGO SERV PUBLICOS ABR</v>
          </cell>
          <cell r="J10670" t="str">
            <v>ND-0423</v>
          </cell>
          <cell r="L10670">
            <v>29580</v>
          </cell>
        </row>
        <row r="10671">
          <cell r="A10671" t="str">
            <v>11150528ND-042340285</v>
          </cell>
          <cell r="B10671">
            <v>14132</v>
          </cell>
          <cell r="C10671">
            <v>11150528</v>
          </cell>
          <cell r="D10671" t="str">
            <v>2010/04</v>
          </cell>
          <cell r="E10671" t="str">
            <v>AD0501</v>
          </cell>
          <cell r="F10671">
            <v>779</v>
          </cell>
          <cell r="G10671" t="str">
            <v>NB-29289</v>
          </cell>
          <cell r="H10671">
            <v>40285</v>
          </cell>
          <cell r="I10671" t="str">
            <v>PAGO SERV PUBLICOS ABR</v>
          </cell>
          <cell r="J10671" t="str">
            <v>ND-0423</v>
          </cell>
          <cell r="L10671">
            <v>55488</v>
          </cell>
        </row>
        <row r="10672">
          <cell r="A10672" t="str">
            <v>11150528ND-041540285</v>
          </cell>
          <cell r="B10672">
            <v>14133</v>
          </cell>
          <cell r="C10672">
            <v>11150528</v>
          </cell>
          <cell r="D10672" t="str">
            <v>2010/04</v>
          </cell>
          <cell r="E10672" t="str">
            <v>AD0501</v>
          </cell>
          <cell r="F10672">
            <v>780</v>
          </cell>
          <cell r="G10672" t="str">
            <v>NB-29289</v>
          </cell>
          <cell r="H10672">
            <v>40285</v>
          </cell>
          <cell r="I10672" t="str">
            <v>PAGO SERV PUBLICOS ABR</v>
          </cell>
          <cell r="J10672" t="str">
            <v>ND-0415</v>
          </cell>
          <cell r="L10672">
            <v>75094</v>
          </cell>
        </row>
        <row r="10673">
          <cell r="A10673" t="str">
            <v>11150528ND-042340285</v>
          </cell>
          <cell r="B10673">
            <v>14134</v>
          </cell>
          <cell r="C10673">
            <v>11150528</v>
          </cell>
          <cell r="D10673" t="str">
            <v>2010/04</v>
          </cell>
          <cell r="E10673" t="str">
            <v>AD0501</v>
          </cell>
          <cell r="F10673">
            <v>781</v>
          </cell>
          <cell r="G10673" t="str">
            <v>NB-29289</v>
          </cell>
          <cell r="H10673">
            <v>40285</v>
          </cell>
          <cell r="I10673" t="str">
            <v>PAGO SERV PUBLICOS ABR</v>
          </cell>
          <cell r="J10673" t="str">
            <v>ND-0423</v>
          </cell>
          <cell r="L10673">
            <v>38081</v>
          </cell>
        </row>
        <row r="10674">
          <cell r="A10674" t="str">
            <v>11150528ND-042240285</v>
          </cell>
          <cell r="B10674">
            <v>14135</v>
          </cell>
          <cell r="C10674">
            <v>11150528</v>
          </cell>
          <cell r="D10674" t="str">
            <v>2010/04</v>
          </cell>
          <cell r="E10674" t="str">
            <v>AD0501</v>
          </cell>
          <cell r="F10674">
            <v>782</v>
          </cell>
          <cell r="G10674" t="str">
            <v>NB-29289</v>
          </cell>
          <cell r="H10674">
            <v>40285</v>
          </cell>
          <cell r="I10674" t="str">
            <v>PAGO SERV PUBLICOS ABR</v>
          </cell>
          <cell r="J10674" t="str">
            <v>ND-0422</v>
          </cell>
          <cell r="L10674">
            <v>74562</v>
          </cell>
        </row>
        <row r="10675">
          <cell r="A10675" t="str">
            <v>11150528ND-042340285</v>
          </cell>
          <cell r="B10675">
            <v>14136</v>
          </cell>
          <cell r="C10675">
            <v>11150528</v>
          </cell>
          <cell r="D10675" t="str">
            <v>2010/04</v>
          </cell>
          <cell r="E10675" t="str">
            <v>AD0501</v>
          </cell>
          <cell r="F10675">
            <v>784</v>
          </cell>
          <cell r="G10675" t="str">
            <v>NB-29289</v>
          </cell>
          <cell r="H10675">
            <v>40285</v>
          </cell>
          <cell r="I10675" t="str">
            <v>PAGO SERV PUBLICOS ABR</v>
          </cell>
          <cell r="J10675" t="str">
            <v>ND-0423</v>
          </cell>
          <cell r="L10675">
            <v>1864118</v>
          </cell>
        </row>
        <row r="10676">
          <cell r="A10676" t="str">
            <v>11150528ND-042340285</v>
          </cell>
          <cell r="B10676">
            <v>14137</v>
          </cell>
          <cell r="C10676">
            <v>11150528</v>
          </cell>
          <cell r="D10676" t="str">
            <v>2010/04</v>
          </cell>
          <cell r="E10676" t="str">
            <v>AD0501</v>
          </cell>
          <cell r="F10676">
            <v>786</v>
          </cell>
          <cell r="G10676" t="str">
            <v>NB-29289</v>
          </cell>
          <cell r="H10676">
            <v>40285</v>
          </cell>
          <cell r="I10676" t="str">
            <v>PAGO SERV PUBLICOS ABR</v>
          </cell>
          <cell r="J10676" t="str">
            <v>ND-0423</v>
          </cell>
          <cell r="L10676">
            <v>1604785</v>
          </cell>
        </row>
        <row r="10677">
          <cell r="A10677" t="str">
            <v>11150528ND-042240285</v>
          </cell>
          <cell r="B10677">
            <v>14150</v>
          </cell>
          <cell r="C10677">
            <v>11150528</v>
          </cell>
          <cell r="D10677" t="str">
            <v>2010/04</v>
          </cell>
          <cell r="E10677" t="str">
            <v>AD0501</v>
          </cell>
          <cell r="F10677">
            <v>788</v>
          </cell>
          <cell r="G10677" t="str">
            <v>NB-29289</v>
          </cell>
          <cell r="H10677">
            <v>40285</v>
          </cell>
          <cell r="I10677" t="str">
            <v>PAGO SERV PUBLICOS ABR</v>
          </cell>
          <cell r="J10677" t="str">
            <v>ND-0422</v>
          </cell>
          <cell r="L10677">
            <v>491800</v>
          </cell>
        </row>
        <row r="10678">
          <cell r="A10678" t="str">
            <v>11150528ND-042240285</v>
          </cell>
          <cell r="B10678">
            <v>14151</v>
          </cell>
          <cell r="C10678">
            <v>11150528</v>
          </cell>
          <cell r="D10678" t="str">
            <v>2010/04</v>
          </cell>
          <cell r="E10678" t="str">
            <v>AD0501</v>
          </cell>
          <cell r="F10678">
            <v>795</v>
          </cell>
          <cell r="G10678" t="str">
            <v>NB-29289</v>
          </cell>
          <cell r="H10678">
            <v>40285</v>
          </cell>
          <cell r="I10678" t="str">
            <v>PAGO SERV PUBLICOS ABR</v>
          </cell>
          <cell r="J10678" t="str">
            <v>ND-0422</v>
          </cell>
          <cell r="L10678">
            <v>75627</v>
          </cell>
        </row>
        <row r="10679">
          <cell r="A10679" t="str">
            <v>11150528ND-042240285</v>
          </cell>
          <cell r="B10679">
            <v>14152</v>
          </cell>
          <cell r="C10679">
            <v>11150528</v>
          </cell>
          <cell r="D10679" t="str">
            <v>2010/04</v>
          </cell>
          <cell r="E10679" t="str">
            <v>AD0501</v>
          </cell>
          <cell r="F10679">
            <v>796</v>
          </cell>
          <cell r="G10679" t="str">
            <v>NB-29289</v>
          </cell>
          <cell r="H10679">
            <v>40285</v>
          </cell>
          <cell r="I10679" t="str">
            <v>PAGO SERV PUBLICOS ABR</v>
          </cell>
          <cell r="J10679" t="str">
            <v>ND-0422</v>
          </cell>
          <cell r="L10679">
            <v>41659</v>
          </cell>
        </row>
        <row r="10680">
          <cell r="A10680" t="str">
            <v>11150528ND-042240285</v>
          </cell>
          <cell r="B10680">
            <v>14153</v>
          </cell>
          <cell r="C10680">
            <v>11150528</v>
          </cell>
          <cell r="D10680" t="str">
            <v>2010/04</v>
          </cell>
          <cell r="E10680" t="str">
            <v>AD0501</v>
          </cell>
          <cell r="F10680">
            <v>797</v>
          </cell>
          <cell r="G10680" t="str">
            <v>NB-29289</v>
          </cell>
          <cell r="H10680">
            <v>40285</v>
          </cell>
          <cell r="I10680" t="str">
            <v>PAGO SERV PUBLICOS ABR</v>
          </cell>
          <cell r="J10680" t="str">
            <v>ND-0422</v>
          </cell>
          <cell r="L10680">
            <v>15920</v>
          </cell>
        </row>
        <row r="10681">
          <cell r="A10681" t="str">
            <v>11150528ND-042240285</v>
          </cell>
          <cell r="B10681">
            <v>14154</v>
          </cell>
          <cell r="C10681">
            <v>11150528</v>
          </cell>
          <cell r="D10681" t="str">
            <v>2010/04</v>
          </cell>
          <cell r="E10681" t="str">
            <v>AD0501</v>
          </cell>
          <cell r="F10681">
            <v>798</v>
          </cell>
          <cell r="G10681" t="str">
            <v>NB-29289</v>
          </cell>
          <cell r="H10681">
            <v>40285</v>
          </cell>
          <cell r="I10681" t="str">
            <v>PAGO SERV PUBLICOS ABR</v>
          </cell>
          <cell r="J10681" t="str">
            <v>ND-0422</v>
          </cell>
          <cell r="L10681">
            <v>16376</v>
          </cell>
        </row>
        <row r="10682">
          <cell r="A10682" t="str">
            <v>11150528ND-042240285</v>
          </cell>
          <cell r="B10682">
            <v>14155</v>
          </cell>
          <cell r="C10682">
            <v>11150528</v>
          </cell>
          <cell r="D10682" t="str">
            <v>2010/04</v>
          </cell>
          <cell r="E10682" t="str">
            <v>AD0501</v>
          </cell>
          <cell r="F10682">
            <v>799</v>
          </cell>
          <cell r="G10682" t="str">
            <v>NB-29289</v>
          </cell>
          <cell r="H10682">
            <v>40285</v>
          </cell>
          <cell r="I10682" t="str">
            <v>PAGO SERV PUBLICOS ABR</v>
          </cell>
          <cell r="J10682" t="str">
            <v>ND-0422</v>
          </cell>
          <cell r="L10682">
            <v>77733</v>
          </cell>
        </row>
        <row r="10683">
          <cell r="A10683" t="str">
            <v>11150528ND-042240285</v>
          </cell>
          <cell r="B10683">
            <v>14156</v>
          </cell>
          <cell r="C10683">
            <v>11150528</v>
          </cell>
          <cell r="D10683" t="str">
            <v>2010/04</v>
          </cell>
          <cell r="E10683" t="str">
            <v>AD0501</v>
          </cell>
          <cell r="F10683">
            <v>800</v>
          </cell>
          <cell r="G10683" t="str">
            <v>NB-29289</v>
          </cell>
          <cell r="H10683">
            <v>40285</v>
          </cell>
          <cell r="I10683" t="str">
            <v>PAGO SERV PUBLICOS ABR</v>
          </cell>
          <cell r="J10683" t="str">
            <v>ND-0422</v>
          </cell>
          <cell r="L10683">
            <v>105136</v>
          </cell>
        </row>
        <row r="10684">
          <cell r="A10684" t="str">
            <v>11150528ND-042240285</v>
          </cell>
          <cell r="B10684">
            <v>14157</v>
          </cell>
          <cell r="C10684">
            <v>11150528</v>
          </cell>
          <cell r="D10684" t="str">
            <v>2010/04</v>
          </cell>
          <cell r="E10684" t="str">
            <v>AD0501</v>
          </cell>
          <cell r="F10684">
            <v>807</v>
          </cell>
          <cell r="G10684" t="str">
            <v>NB-29289</v>
          </cell>
          <cell r="H10684">
            <v>40285</v>
          </cell>
          <cell r="I10684" t="str">
            <v>PAGO SERV PUBLICOS ABR</v>
          </cell>
          <cell r="J10684" t="str">
            <v>ND-0422</v>
          </cell>
          <cell r="L10684">
            <v>55488</v>
          </cell>
        </row>
        <row r="10685">
          <cell r="A10685" t="str">
            <v>11150528ND-042240285</v>
          </cell>
          <cell r="B10685">
            <v>14158</v>
          </cell>
          <cell r="C10685">
            <v>11150528</v>
          </cell>
          <cell r="D10685" t="str">
            <v>2010/04</v>
          </cell>
          <cell r="E10685" t="str">
            <v>AD0501</v>
          </cell>
          <cell r="F10685">
            <v>808</v>
          </cell>
          <cell r="G10685" t="str">
            <v>NB-29289</v>
          </cell>
          <cell r="H10685">
            <v>40285</v>
          </cell>
          <cell r="I10685" t="str">
            <v>PAGO SERV PUBLICOS ABR</v>
          </cell>
          <cell r="J10685" t="str">
            <v>ND-0422</v>
          </cell>
          <cell r="L10685">
            <v>17812</v>
          </cell>
        </row>
        <row r="10686">
          <cell r="A10686" t="str">
            <v>11150528ND-042240285</v>
          </cell>
          <cell r="B10686">
            <v>14159</v>
          </cell>
          <cell r="C10686">
            <v>11150528</v>
          </cell>
          <cell r="D10686" t="str">
            <v>2010/04</v>
          </cell>
          <cell r="E10686" t="str">
            <v>AD0501</v>
          </cell>
          <cell r="F10686">
            <v>809</v>
          </cell>
          <cell r="G10686" t="str">
            <v>NB-29289</v>
          </cell>
          <cell r="H10686">
            <v>40285</v>
          </cell>
          <cell r="I10686" t="str">
            <v>PAGO SERV PUBLICOS ABR</v>
          </cell>
          <cell r="J10686" t="str">
            <v>ND-0422</v>
          </cell>
          <cell r="L10686">
            <v>40062</v>
          </cell>
        </row>
        <row r="10687">
          <cell r="A10687" t="str">
            <v>11150528ND-042240285</v>
          </cell>
          <cell r="B10687">
            <v>14160</v>
          </cell>
          <cell r="C10687">
            <v>11150528</v>
          </cell>
          <cell r="D10687" t="str">
            <v>2010/04</v>
          </cell>
          <cell r="E10687" t="str">
            <v>AD0501</v>
          </cell>
          <cell r="F10687">
            <v>810</v>
          </cell>
          <cell r="G10687" t="str">
            <v>NB-29289</v>
          </cell>
          <cell r="H10687">
            <v>40285</v>
          </cell>
          <cell r="I10687" t="str">
            <v>PAGO SERV PUBLICOS ABR</v>
          </cell>
          <cell r="J10687" t="str">
            <v>ND-0422</v>
          </cell>
          <cell r="L10687">
            <v>77224</v>
          </cell>
        </row>
        <row r="10688">
          <cell r="A10688" t="str">
            <v>11150528ND-042240285</v>
          </cell>
          <cell r="B10688">
            <v>14161</v>
          </cell>
          <cell r="C10688">
            <v>11150528</v>
          </cell>
          <cell r="D10688" t="str">
            <v>2010/04</v>
          </cell>
          <cell r="E10688" t="str">
            <v>AD0501</v>
          </cell>
          <cell r="F10688">
            <v>811</v>
          </cell>
          <cell r="G10688" t="str">
            <v>NB-29289</v>
          </cell>
          <cell r="H10688">
            <v>40285</v>
          </cell>
          <cell r="I10688" t="str">
            <v>PAGO SERV PUBLICOS ABR</v>
          </cell>
          <cell r="J10688" t="str">
            <v>ND-0422</v>
          </cell>
          <cell r="L10688">
            <v>75094</v>
          </cell>
        </row>
        <row r="10689">
          <cell r="A10689" t="str">
            <v>11150528ND-042240285</v>
          </cell>
          <cell r="B10689">
            <v>14162</v>
          </cell>
          <cell r="C10689">
            <v>11150528</v>
          </cell>
          <cell r="D10689" t="str">
            <v>2010/04</v>
          </cell>
          <cell r="E10689" t="str">
            <v>AD0501</v>
          </cell>
          <cell r="F10689">
            <v>812</v>
          </cell>
          <cell r="G10689" t="str">
            <v>NB-29289</v>
          </cell>
          <cell r="H10689">
            <v>40285</v>
          </cell>
          <cell r="I10689" t="str">
            <v>PAGO SERV PUBLICOS ABR</v>
          </cell>
          <cell r="J10689" t="str">
            <v>ND-0422</v>
          </cell>
          <cell r="L10689">
            <v>29580</v>
          </cell>
        </row>
        <row r="10690">
          <cell r="A10690" t="str">
            <v>11150528ND-042240285</v>
          </cell>
          <cell r="B10690">
            <v>14163</v>
          </cell>
          <cell r="C10690">
            <v>11150528</v>
          </cell>
          <cell r="D10690" t="str">
            <v>2010/04</v>
          </cell>
          <cell r="E10690" t="str">
            <v>AD0501</v>
          </cell>
          <cell r="F10690">
            <v>814</v>
          </cell>
          <cell r="G10690" t="str">
            <v>NB-29289</v>
          </cell>
          <cell r="H10690">
            <v>40285</v>
          </cell>
          <cell r="I10690" t="str">
            <v>PAGO SERV PUBLICOS ABR</v>
          </cell>
          <cell r="J10690" t="str">
            <v>ND-0422</v>
          </cell>
          <cell r="L10690">
            <v>68290</v>
          </cell>
        </row>
        <row r="10691">
          <cell r="A10691" t="str">
            <v>11150528ND-042240285</v>
          </cell>
          <cell r="B10691">
            <v>14164</v>
          </cell>
          <cell r="C10691">
            <v>11150528</v>
          </cell>
          <cell r="D10691" t="str">
            <v>2010/04</v>
          </cell>
          <cell r="E10691" t="str">
            <v>AD0501</v>
          </cell>
          <cell r="F10691">
            <v>820</v>
          </cell>
          <cell r="G10691" t="str">
            <v>NB-29289</v>
          </cell>
          <cell r="H10691">
            <v>40285</v>
          </cell>
          <cell r="I10691" t="str">
            <v>PAGO SERV PUBLICOS ABR</v>
          </cell>
          <cell r="J10691" t="str">
            <v>ND-0422</v>
          </cell>
          <cell r="L10691">
            <v>52550</v>
          </cell>
        </row>
        <row r="10692">
          <cell r="A10692" t="str">
            <v>11150528ND-042340285</v>
          </cell>
          <cell r="B10692">
            <v>14165</v>
          </cell>
          <cell r="C10692">
            <v>11150528</v>
          </cell>
          <cell r="D10692" t="str">
            <v>2010/04</v>
          </cell>
          <cell r="E10692" t="str">
            <v>AD0501</v>
          </cell>
          <cell r="F10692">
            <v>821</v>
          </cell>
          <cell r="G10692" t="str">
            <v>NB-29289</v>
          </cell>
          <cell r="H10692">
            <v>40285</v>
          </cell>
          <cell r="I10692" t="str">
            <v>PAGO SERV PUBLICOS ABR</v>
          </cell>
          <cell r="J10692" t="str">
            <v>ND-0423</v>
          </cell>
          <cell r="L10692">
            <v>23510</v>
          </cell>
        </row>
        <row r="10693">
          <cell r="A10693" t="str">
            <v>11150528ND-042340285</v>
          </cell>
          <cell r="B10693">
            <v>14166</v>
          </cell>
          <cell r="C10693">
            <v>11150528</v>
          </cell>
          <cell r="D10693" t="str">
            <v>2010/04</v>
          </cell>
          <cell r="E10693" t="str">
            <v>AD0501</v>
          </cell>
          <cell r="F10693">
            <v>822</v>
          </cell>
          <cell r="G10693" t="str">
            <v>NB-29289</v>
          </cell>
          <cell r="H10693">
            <v>40285</v>
          </cell>
          <cell r="I10693" t="str">
            <v>PAGO SERV PUBLICOS ABR</v>
          </cell>
          <cell r="J10693" t="str">
            <v>ND-0423</v>
          </cell>
          <cell r="L10693">
            <v>110770</v>
          </cell>
        </row>
        <row r="10694">
          <cell r="A10694" t="str">
            <v>11150528ND-042340285</v>
          </cell>
          <cell r="B10694">
            <v>14167</v>
          </cell>
          <cell r="C10694">
            <v>11150528</v>
          </cell>
          <cell r="D10694" t="str">
            <v>2010/04</v>
          </cell>
          <cell r="E10694" t="str">
            <v>AD0501</v>
          </cell>
          <cell r="F10694">
            <v>823</v>
          </cell>
          <cell r="G10694" t="str">
            <v>NB-29289</v>
          </cell>
          <cell r="H10694">
            <v>40285</v>
          </cell>
          <cell r="I10694" t="str">
            <v>PAGO SERV PUBLICOS ABR</v>
          </cell>
          <cell r="J10694" t="str">
            <v>ND-0423</v>
          </cell>
          <cell r="L10694">
            <v>152750</v>
          </cell>
        </row>
        <row r="10695">
          <cell r="A10695" t="str">
            <v>11150528ND-042340285</v>
          </cell>
          <cell r="B10695">
            <v>14168</v>
          </cell>
          <cell r="C10695">
            <v>11150528</v>
          </cell>
          <cell r="D10695" t="str">
            <v>2010/04</v>
          </cell>
          <cell r="E10695" t="str">
            <v>AD0501</v>
          </cell>
          <cell r="F10695">
            <v>824</v>
          </cell>
          <cell r="G10695" t="str">
            <v>NB-29289</v>
          </cell>
          <cell r="H10695">
            <v>40285</v>
          </cell>
          <cell r="I10695" t="str">
            <v>PAGO SERV PUBLICOS ABR</v>
          </cell>
          <cell r="J10695" t="str">
            <v>ND-0423</v>
          </cell>
          <cell r="L10695">
            <v>27430</v>
          </cell>
        </row>
        <row r="10696">
          <cell r="A10696" t="str">
            <v>11150528ND-042340285</v>
          </cell>
          <cell r="B10696">
            <v>14169</v>
          </cell>
          <cell r="C10696">
            <v>11150528</v>
          </cell>
          <cell r="D10696" t="str">
            <v>2010/04</v>
          </cell>
          <cell r="E10696" t="str">
            <v>AD0501</v>
          </cell>
          <cell r="F10696">
            <v>826</v>
          </cell>
          <cell r="G10696" t="str">
            <v>NB-29289</v>
          </cell>
          <cell r="H10696">
            <v>40285</v>
          </cell>
          <cell r="I10696" t="str">
            <v>PAGO SERV PUBLICOS ABR</v>
          </cell>
          <cell r="J10696" t="str">
            <v>ND-0423</v>
          </cell>
          <cell r="L10696">
            <v>11477050</v>
          </cell>
        </row>
        <row r="10697">
          <cell r="A10697" t="str">
            <v>11150528ND-042340285</v>
          </cell>
          <cell r="B10697">
            <v>14170</v>
          </cell>
          <cell r="C10697">
            <v>11150528</v>
          </cell>
          <cell r="D10697" t="str">
            <v>2010/04</v>
          </cell>
          <cell r="E10697" t="str">
            <v>AD0501</v>
          </cell>
          <cell r="F10697">
            <v>828</v>
          </cell>
          <cell r="G10697" t="str">
            <v>NB-29289</v>
          </cell>
          <cell r="H10697">
            <v>40285</v>
          </cell>
          <cell r="I10697" t="str">
            <v>PAGO SERV PUBLICOS ABR</v>
          </cell>
          <cell r="J10697" t="str">
            <v>ND-0423</v>
          </cell>
          <cell r="L10697">
            <v>1148400</v>
          </cell>
        </row>
        <row r="10698">
          <cell r="A10698" t="str">
            <v>11150528ND-042340285</v>
          </cell>
          <cell r="B10698">
            <v>14171</v>
          </cell>
          <cell r="C10698">
            <v>11150528</v>
          </cell>
          <cell r="D10698" t="str">
            <v>2010/04</v>
          </cell>
          <cell r="E10698" t="str">
            <v>AD0501</v>
          </cell>
          <cell r="F10698">
            <v>832</v>
          </cell>
          <cell r="G10698" t="str">
            <v>NB-29289</v>
          </cell>
          <cell r="H10698">
            <v>40285</v>
          </cell>
          <cell r="I10698" t="str">
            <v>PAGO SERV PUBLICOS ABR</v>
          </cell>
          <cell r="J10698" t="str">
            <v>ND-0423</v>
          </cell>
          <cell r="L10698">
            <v>135010</v>
          </cell>
        </row>
        <row r="10699">
          <cell r="A10699" t="str">
            <v>11150528ND-042340285</v>
          </cell>
          <cell r="B10699">
            <v>14172</v>
          </cell>
          <cell r="C10699">
            <v>11150528</v>
          </cell>
          <cell r="D10699" t="str">
            <v>2010/04</v>
          </cell>
          <cell r="E10699" t="str">
            <v>AD0501</v>
          </cell>
          <cell r="F10699">
            <v>833</v>
          </cell>
          <cell r="G10699" t="str">
            <v>NB-29289</v>
          </cell>
          <cell r="H10699">
            <v>40285</v>
          </cell>
          <cell r="I10699" t="str">
            <v>PAGO SERV PUBLICOS ABR</v>
          </cell>
          <cell r="J10699" t="str">
            <v>ND-0423</v>
          </cell>
          <cell r="L10699">
            <v>358630</v>
          </cell>
        </row>
        <row r="10700">
          <cell r="A10700" t="str">
            <v>11150528ND-042340285</v>
          </cell>
          <cell r="B10700">
            <v>14173</v>
          </cell>
          <cell r="C10700">
            <v>11150528</v>
          </cell>
          <cell r="D10700" t="str">
            <v>2010/04</v>
          </cell>
          <cell r="E10700" t="str">
            <v>AD0501</v>
          </cell>
          <cell r="F10700">
            <v>834</v>
          </cell>
          <cell r="G10700" t="str">
            <v>NB-29289</v>
          </cell>
          <cell r="H10700">
            <v>40285</v>
          </cell>
          <cell r="I10700" t="str">
            <v>PAGO SERV PUBLICOS ABR</v>
          </cell>
          <cell r="J10700" t="str">
            <v>ND-0423</v>
          </cell>
          <cell r="L10700">
            <v>103020</v>
          </cell>
        </row>
        <row r="10701">
          <cell r="A10701" t="str">
            <v>11150528ND-042340285</v>
          </cell>
          <cell r="B10701">
            <v>14174</v>
          </cell>
          <cell r="C10701">
            <v>11150528</v>
          </cell>
          <cell r="D10701" t="str">
            <v>2010/04</v>
          </cell>
          <cell r="E10701" t="str">
            <v>AD0501</v>
          </cell>
          <cell r="F10701">
            <v>836</v>
          </cell>
          <cell r="G10701" t="str">
            <v>NB-29289</v>
          </cell>
          <cell r="H10701">
            <v>40285</v>
          </cell>
          <cell r="I10701" t="str">
            <v>PAGO SERV PUBLICOS ABR</v>
          </cell>
          <cell r="J10701" t="str">
            <v>ND-0423</v>
          </cell>
          <cell r="L10701">
            <v>1394222</v>
          </cell>
        </row>
        <row r="10702">
          <cell r="A10702" t="str">
            <v>11150528ND-004240285</v>
          </cell>
          <cell r="B10702">
            <v>14175</v>
          </cell>
          <cell r="C10702">
            <v>11150528</v>
          </cell>
          <cell r="D10702" t="str">
            <v>2010/04</v>
          </cell>
          <cell r="E10702" t="str">
            <v>AD0501</v>
          </cell>
          <cell r="F10702">
            <v>841</v>
          </cell>
          <cell r="G10702" t="str">
            <v>NB-29289</v>
          </cell>
          <cell r="H10702">
            <v>40285</v>
          </cell>
          <cell r="I10702" t="str">
            <v>PAGO SERV PUBLICOS ABR</v>
          </cell>
          <cell r="J10702" t="str">
            <v>ND-0042</v>
          </cell>
          <cell r="L10702">
            <v>111290</v>
          </cell>
        </row>
        <row r="10703">
          <cell r="A10703" t="str">
            <v>11150528ND-042240285</v>
          </cell>
          <cell r="B10703">
            <v>14176</v>
          </cell>
          <cell r="C10703">
            <v>11150528</v>
          </cell>
          <cell r="D10703" t="str">
            <v>2010/04</v>
          </cell>
          <cell r="E10703" t="str">
            <v>AD0501</v>
          </cell>
          <cell r="F10703">
            <v>842</v>
          </cell>
          <cell r="G10703" t="str">
            <v>NB-29289</v>
          </cell>
          <cell r="H10703">
            <v>40285</v>
          </cell>
          <cell r="I10703" t="str">
            <v>PAGO SERV PUBLICOS ABR</v>
          </cell>
          <cell r="J10703" t="str">
            <v>ND-0422</v>
          </cell>
          <cell r="L10703">
            <v>120970</v>
          </cell>
        </row>
        <row r="10704">
          <cell r="A10704" t="str">
            <v>11150528ND-042340285</v>
          </cell>
          <cell r="B10704">
            <v>14177</v>
          </cell>
          <cell r="C10704">
            <v>11150528</v>
          </cell>
          <cell r="D10704" t="str">
            <v>2010/04</v>
          </cell>
          <cell r="E10704" t="str">
            <v>AD0501</v>
          </cell>
          <cell r="F10704">
            <v>843</v>
          </cell>
          <cell r="G10704" t="str">
            <v>NB-29289</v>
          </cell>
          <cell r="H10704">
            <v>40285</v>
          </cell>
          <cell r="I10704" t="str">
            <v>PAGO SERV PUBLICOS ABR</v>
          </cell>
          <cell r="J10704" t="str">
            <v>ND-0423</v>
          </cell>
          <cell r="L10704">
            <v>17250</v>
          </cell>
        </row>
        <row r="10705">
          <cell r="A10705" t="str">
            <v>11150528ND-042340285</v>
          </cell>
          <cell r="B10705">
            <v>14178</v>
          </cell>
          <cell r="C10705">
            <v>11150528</v>
          </cell>
          <cell r="D10705" t="str">
            <v>2010/04</v>
          </cell>
          <cell r="E10705" t="str">
            <v>AD0501</v>
          </cell>
          <cell r="F10705">
            <v>844</v>
          </cell>
          <cell r="G10705" t="str">
            <v>NB-29289</v>
          </cell>
          <cell r="H10705">
            <v>40285</v>
          </cell>
          <cell r="I10705" t="str">
            <v>PAGO SERV PUBLICOS ABR</v>
          </cell>
          <cell r="J10705" t="str">
            <v>ND-0423</v>
          </cell>
          <cell r="L10705">
            <v>110770</v>
          </cell>
        </row>
        <row r="10706">
          <cell r="A10706" t="str">
            <v>11150528ND-042340285</v>
          </cell>
          <cell r="B10706">
            <v>14179</v>
          </cell>
          <cell r="C10706">
            <v>11150528</v>
          </cell>
          <cell r="D10706" t="str">
            <v>2010/04</v>
          </cell>
          <cell r="E10706" t="str">
            <v>AD0501</v>
          </cell>
          <cell r="F10706">
            <v>849</v>
          </cell>
          <cell r="G10706" t="str">
            <v>NB-29289</v>
          </cell>
          <cell r="H10706">
            <v>40285</v>
          </cell>
          <cell r="I10706" t="str">
            <v>PAGO SERV PUBLICOS ABR</v>
          </cell>
          <cell r="J10706" t="str">
            <v>ND-0423</v>
          </cell>
          <cell r="L10706">
            <v>78200</v>
          </cell>
        </row>
        <row r="10707">
          <cell r="A10707" t="str">
            <v>11150528ND-042640285</v>
          </cell>
          <cell r="B10707">
            <v>14180</v>
          </cell>
          <cell r="C10707">
            <v>11150528</v>
          </cell>
          <cell r="D10707" t="str">
            <v>2010/04</v>
          </cell>
          <cell r="E10707" t="str">
            <v>AD0501</v>
          </cell>
          <cell r="F10707">
            <v>850</v>
          </cell>
          <cell r="G10707" t="str">
            <v>NB-29289</v>
          </cell>
          <cell r="H10707">
            <v>40285</v>
          </cell>
          <cell r="I10707" t="str">
            <v>PAGO SERV PUBLICOS ABR</v>
          </cell>
          <cell r="J10707" t="str">
            <v>ND-0426</v>
          </cell>
          <cell r="L10707">
            <v>71520</v>
          </cell>
        </row>
        <row r="10708">
          <cell r="A10708" t="str">
            <v>11150528ND-042640285</v>
          </cell>
          <cell r="B10708">
            <v>14181</v>
          </cell>
          <cell r="C10708">
            <v>11150528</v>
          </cell>
          <cell r="D10708" t="str">
            <v>2010/04</v>
          </cell>
          <cell r="E10708" t="str">
            <v>AD0501</v>
          </cell>
          <cell r="F10708">
            <v>852</v>
          </cell>
          <cell r="G10708" t="str">
            <v>NB-29289</v>
          </cell>
          <cell r="H10708">
            <v>40285</v>
          </cell>
          <cell r="I10708" t="str">
            <v>PAGO SERV PUBLICOS ABR</v>
          </cell>
          <cell r="J10708" t="str">
            <v>ND-0426</v>
          </cell>
          <cell r="L10708">
            <v>103970</v>
          </cell>
        </row>
        <row r="10709">
          <cell r="A10709" t="str">
            <v>11150528ND-042640285</v>
          </cell>
          <cell r="B10709">
            <v>14182</v>
          </cell>
          <cell r="C10709">
            <v>11150528</v>
          </cell>
          <cell r="D10709" t="str">
            <v>2010/04</v>
          </cell>
          <cell r="E10709" t="str">
            <v>AD0501</v>
          </cell>
          <cell r="F10709">
            <v>855</v>
          </cell>
          <cell r="G10709" t="str">
            <v>NB-29289</v>
          </cell>
          <cell r="H10709">
            <v>40285</v>
          </cell>
          <cell r="I10709" t="str">
            <v>PAGO SERV PUBLICOS ABR</v>
          </cell>
          <cell r="J10709" t="str">
            <v>ND-0426</v>
          </cell>
          <cell r="L10709">
            <v>123730</v>
          </cell>
        </row>
        <row r="10710">
          <cell r="A10710" t="str">
            <v>11150528ND-042640285</v>
          </cell>
          <cell r="B10710">
            <v>14183</v>
          </cell>
          <cell r="C10710">
            <v>11150528</v>
          </cell>
          <cell r="D10710" t="str">
            <v>2010/04</v>
          </cell>
          <cell r="E10710" t="str">
            <v>AD0501</v>
          </cell>
          <cell r="F10710">
            <v>856</v>
          </cell>
          <cell r="G10710" t="str">
            <v>NB-29289</v>
          </cell>
          <cell r="H10710">
            <v>40285</v>
          </cell>
          <cell r="I10710" t="str">
            <v>PAGO SERV PUBLICOS ABR</v>
          </cell>
          <cell r="J10710" t="str">
            <v>ND-0426</v>
          </cell>
          <cell r="L10710">
            <v>22560</v>
          </cell>
        </row>
        <row r="10711">
          <cell r="A10711" t="str">
            <v>11150528ND-042640285</v>
          </cell>
          <cell r="B10711">
            <v>14184</v>
          </cell>
          <cell r="C10711">
            <v>11150528</v>
          </cell>
          <cell r="D10711" t="str">
            <v>2010/04</v>
          </cell>
          <cell r="E10711" t="str">
            <v>AD0501</v>
          </cell>
          <cell r="F10711">
            <v>860</v>
          </cell>
          <cell r="G10711" t="str">
            <v>NB-29289</v>
          </cell>
          <cell r="H10711">
            <v>40285</v>
          </cell>
          <cell r="I10711" t="str">
            <v>PAGO SERV PUBLICOS ABR</v>
          </cell>
          <cell r="J10711" t="str">
            <v>ND-0426</v>
          </cell>
          <cell r="L10711">
            <v>41370</v>
          </cell>
        </row>
        <row r="10712">
          <cell r="A10712" t="str">
            <v>11150528ND-042640285</v>
          </cell>
          <cell r="B10712">
            <v>14185</v>
          </cell>
          <cell r="C10712">
            <v>11150528</v>
          </cell>
          <cell r="D10712" t="str">
            <v>2010/04</v>
          </cell>
          <cell r="E10712" t="str">
            <v>AD0501</v>
          </cell>
          <cell r="F10712">
            <v>861</v>
          </cell>
          <cell r="G10712" t="str">
            <v>NB-29289</v>
          </cell>
          <cell r="H10712">
            <v>40285</v>
          </cell>
          <cell r="I10712" t="str">
            <v>PAGO SERV PUBLICOS ABR</v>
          </cell>
          <cell r="J10712" t="str">
            <v>ND-0426</v>
          </cell>
          <cell r="L10712">
            <v>117360</v>
          </cell>
        </row>
        <row r="10713">
          <cell r="A10713" t="str">
            <v>11150528ND-042640285</v>
          </cell>
          <cell r="B10713">
            <v>14186</v>
          </cell>
          <cell r="C10713">
            <v>11150528</v>
          </cell>
          <cell r="D10713" t="str">
            <v>2010/04</v>
          </cell>
          <cell r="E10713" t="str">
            <v>AD0501</v>
          </cell>
          <cell r="F10713">
            <v>862</v>
          </cell>
          <cell r="G10713" t="str">
            <v>NB-29289</v>
          </cell>
          <cell r="H10713">
            <v>40285</v>
          </cell>
          <cell r="I10713" t="str">
            <v>PAGO SERV PUBLICOS ABR</v>
          </cell>
          <cell r="J10713" t="str">
            <v>ND-0426</v>
          </cell>
          <cell r="L10713">
            <v>199450</v>
          </cell>
        </row>
        <row r="10714">
          <cell r="A10714" t="str">
            <v>11150528NC-042240290</v>
          </cell>
          <cell r="B10714">
            <v>14187</v>
          </cell>
          <cell r="C10714">
            <v>11150528</v>
          </cell>
          <cell r="D10714" t="str">
            <v>2010/04</v>
          </cell>
          <cell r="E10714" t="str">
            <v>AD0501</v>
          </cell>
          <cell r="F10714">
            <v>899</v>
          </cell>
          <cell r="G10714" t="str">
            <v>NB-29347</v>
          </cell>
          <cell r="H10714">
            <v>40290</v>
          </cell>
          <cell r="I10714" t="str">
            <v>RETIRO PARCIAL DEL ENC</v>
          </cell>
          <cell r="J10714" t="str">
            <v>NC-0422</v>
          </cell>
          <cell r="K10714">
            <v>25000000</v>
          </cell>
        </row>
        <row r="10715">
          <cell r="A10715" t="str">
            <v>11150528NC-042640294</v>
          </cell>
          <cell r="B10715">
            <v>14188</v>
          </cell>
          <cell r="C10715">
            <v>11150528</v>
          </cell>
          <cell r="D10715" t="str">
            <v>2010/04</v>
          </cell>
          <cell r="E10715" t="str">
            <v>AD0501</v>
          </cell>
          <cell r="F10715">
            <v>961</v>
          </cell>
          <cell r="G10715" t="str">
            <v>NB-29360</v>
          </cell>
          <cell r="H10715">
            <v>40294</v>
          </cell>
          <cell r="I10715" t="str">
            <v>RETIRO PRACIAL DE FOND</v>
          </cell>
          <cell r="J10715" t="str">
            <v>NC-0426</v>
          </cell>
          <cell r="K10715">
            <v>20000000</v>
          </cell>
        </row>
        <row r="10716">
          <cell r="A10716" t="str">
            <v>11150528ND-042740285</v>
          </cell>
          <cell r="B10716">
            <v>14189</v>
          </cell>
          <cell r="C10716">
            <v>11150528</v>
          </cell>
          <cell r="D10716" t="str">
            <v>2010/04</v>
          </cell>
          <cell r="E10716" t="str">
            <v>AD0501</v>
          </cell>
          <cell r="F10716">
            <v>974</v>
          </cell>
          <cell r="G10716" t="str">
            <v>NB-29289</v>
          </cell>
          <cell r="H10716">
            <v>40285</v>
          </cell>
          <cell r="I10716" t="str">
            <v>PAGO SERV PUBLICOS ABR</v>
          </cell>
          <cell r="J10716" t="str">
            <v>ND-0427</v>
          </cell>
          <cell r="L10716">
            <v>77143</v>
          </cell>
        </row>
        <row r="10717">
          <cell r="A10717" t="str">
            <v>11150528ND-042740285</v>
          </cell>
          <cell r="B10717">
            <v>14190</v>
          </cell>
          <cell r="C10717">
            <v>11150528</v>
          </cell>
          <cell r="D10717" t="str">
            <v>2010/04</v>
          </cell>
          <cell r="E10717" t="str">
            <v>AD0501</v>
          </cell>
          <cell r="F10717">
            <v>975</v>
          </cell>
          <cell r="G10717" t="str">
            <v>NB-29289</v>
          </cell>
          <cell r="H10717">
            <v>40285</v>
          </cell>
          <cell r="I10717" t="str">
            <v>PAGO SERV PUBLICOS ABR</v>
          </cell>
          <cell r="J10717" t="str">
            <v>ND-0427</v>
          </cell>
          <cell r="L10717">
            <v>78412</v>
          </cell>
        </row>
        <row r="10718">
          <cell r="A10718" t="str">
            <v>11150528ND-042740285</v>
          </cell>
          <cell r="B10718">
            <v>14191</v>
          </cell>
          <cell r="C10718">
            <v>11150528</v>
          </cell>
          <cell r="D10718" t="str">
            <v>2010/04</v>
          </cell>
          <cell r="E10718" t="str">
            <v>AD0501</v>
          </cell>
          <cell r="F10718">
            <v>976</v>
          </cell>
          <cell r="G10718" t="str">
            <v>NB-29289</v>
          </cell>
          <cell r="H10718">
            <v>40285</v>
          </cell>
          <cell r="I10718" t="str">
            <v>PAGO SERV PUBLICOS ABR</v>
          </cell>
          <cell r="J10718" t="str">
            <v>ND-0427</v>
          </cell>
          <cell r="L10718">
            <v>55488</v>
          </cell>
        </row>
        <row r="10719">
          <cell r="A10719" t="str">
            <v>11150528ND-042740285</v>
          </cell>
          <cell r="B10719">
            <v>14192</v>
          </cell>
          <cell r="C10719">
            <v>11150528</v>
          </cell>
          <cell r="D10719" t="str">
            <v>2010/04</v>
          </cell>
          <cell r="E10719" t="str">
            <v>AD0501</v>
          </cell>
          <cell r="F10719">
            <v>978</v>
          </cell>
          <cell r="G10719" t="str">
            <v>NB-29289</v>
          </cell>
          <cell r="H10719">
            <v>40285</v>
          </cell>
          <cell r="I10719" t="str">
            <v>PAGO SERV PUBLICOS ABR</v>
          </cell>
          <cell r="J10719" t="str">
            <v>ND-0427</v>
          </cell>
          <cell r="L10719">
            <v>29580</v>
          </cell>
        </row>
        <row r="10720">
          <cell r="A10720" t="str">
            <v>11150528ND-042740285</v>
          </cell>
          <cell r="B10720">
            <v>14205</v>
          </cell>
          <cell r="C10720">
            <v>11150528</v>
          </cell>
          <cell r="D10720" t="str">
            <v>2010/04</v>
          </cell>
          <cell r="E10720" t="str">
            <v>AD0501</v>
          </cell>
          <cell r="F10720">
            <v>980</v>
          </cell>
          <cell r="G10720" t="str">
            <v>NB-29289</v>
          </cell>
          <cell r="H10720">
            <v>40285</v>
          </cell>
          <cell r="I10720" t="str">
            <v>PAGO SERV PUBLICOS ABR</v>
          </cell>
          <cell r="J10720" t="str">
            <v>ND-0427</v>
          </cell>
          <cell r="L10720">
            <v>458260</v>
          </cell>
        </row>
        <row r="10721">
          <cell r="A10721" t="str">
            <v>11150528ND-042740285</v>
          </cell>
          <cell r="B10721">
            <v>14206</v>
          </cell>
          <cell r="C10721">
            <v>11150528</v>
          </cell>
          <cell r="D10721" t="str">
            <v>2010/04</v>
          </cell>
          <cell r="E10721" t="str">
            <v>AD0501</v>
          </cell>
          <cell r="F10721">
            <v>985</v>
          </cell>
          <cell r="G10721" t="str">
            <v>NB-29289</v>
          </cell>
          <cell r="H10721">
            <v>40285</v>
          </cell>
          <cell r="I10721" t="str">
            <v>PAGO SERV PUBLICOS ABR</v>
          </cell>
          <cell r="J10721" t="str">
            <v>ND-0427</v>
          </cell>
          <cell r="L10721">
            <v>349410</v>
          </cell>
        </row>
        <row r="10722">
          <cell r="A10722" t="str">
            <v>11150528ND-042740285</v>
          </cell>
          <cell r="B10722">
            <v>14207</v>
          </cell>
          <cell r="C10722">
            <v>11150528</v>
          </cell>
          <cell r="D10722" t="str">
            <v>2010/04</v>
          </cell>
          <cell r="E10722" t="str">
            <v>AD0501</v>
          </cell>
          <cell r="F10722">
            <v>986</v>
          </cell>
          <cell r="G10722" t="str">
            <v>NB-29289</v>
          </cell>
          <cell r="H10722">
            <v>40285</v>
          </cell>
          <cell r="I10722" t="str">
            <v>PAGO SERV PUBLICOS ABR</v>
          </cell>
          <cell r="J10722" t="str">
            <v>ND-0427</v>
          </cell>
          <cell r="L10722">
            <v>19360</v>
          </cell>
        </row>
        <row r="10723">
          <cell r="A10723" t="str">
            <v>11150528ND-042740285</v>
          </cell>
          <cell r="B10723">
            <v>14208</v>
          </cell>
          <cell r="C10723">
            <v>11150528</v>
          </cell>
          <cell r="D10723" t="str">
            <v>2010/04</v>
          </cell>
          <cell r="E10723" t="str">
            <v>AD0501</v>
          </cell>
          <cell r="F10723">
            <v>987</v>
          </cell>
          <cell r="G10723" t="str">
            <v>NB-29289</v>
          </cell>
          <cell r="H10723">
            <v>40285</v>
          </cell>
          <cell r="I10723" t="str">
            <v>PAGO SERV PUBLICOS ABR</v>
          </cell>
          <cell r="J10723" t="str">
            <v>ND-0427</v>
          </cell>
          <cell r="L10723">
            <v>110770</v>
          </cell>
        </row>
        <row r="10724">
          <cell r="A10724" t="str">
            <v>11150528ND-042740285</v>
          </cell>
          <cell r="B10724">
            <v>14209</v>
          </cell>
          <cell r="C10724">
            <v>11150528</v>
          </cell>
          <cell r="D10724" t="str">
            <v>2010/04</v>
          </cell>
          <cell r="E10724" t="str">
            <v>AD0501</v>
          </cell>
          <cell r="F10724">
            <v>988</v>
          </cell>
          <cell r="G10724" t="str">
            <v>NB-29289</v>
          </cell>
          <cell r="H10724">
            <v>40285</v>
          </cell>
          <cell r="I10724" t="str">
            <v>PAGO SERV PUBLICOS ABR</v>
          </cell>
          <cell r="J10724" t="str">
            <v>ND-0427</v>
          </cell>
          <cell r="L10724">
            <v>110770</v>
          </cell>
        </row>
        <row r="10725">
          <cell r="A10725" t="str">
            <v>11150528ND-042740285</v>
          </cell>
          <cell r="B10725">
            <v>14210</v>
          </cell>
          <cell r="C10725">
            <v>11150528</v>
          </cell>
          <cell r="D10725" t="str">
            <v>2010/04</v>
          </cell>
          <cell r="E10725" t="str">
            <v>AD0501</v>
          </cell>
          <cell r="F10725">
            <v>993</v>
          </cell>
          <cell r="G10725" t="str">
            <v>NB-29289</v>
          </cell>
          <cell r="H10725">
            <v>40285</v>
          </cell>
          <cell r="I10725" t="str">
            <v>PAGO SERV PUBLICOS ABR</v>
          </cell>
          <cell r="J10725" t="str">
            <v>ND-0427</v>
          </cell>
          <cell r="L10725">
            <v>110770</v>
          </cell>
        </row>
        <row r="10726">
          <cell r="A10726" t="str">
            <v>11150528ND-042740285</v>
          </cell>
          <cell r="B10726">
            <v>14211</v>
          </cell>
          <cell r="C10726">
            <v>11150528</v>
          </cell>
          <cell r="D10726" t="str">
            <v>2010/04</v>
          </cell>
          <cell r="E10726" t="str">
            <v>AD0501</v>
          </cell>
          <cell r="F10726">
            <v>994</v>
          </cell>
          <cell r="G10726" t="str">
            <v>NB-29289</v>
          </cell>
          <cell r="H10726">
            <v>40285</v>
          </cell>
          <cell r="I10726" t="str">
            <v>PAGO SERV PUBLICOS ABR</v>
          </cell>
          <cell r="J10726" t="str">
            <v>ND-0427</v>
          </cell>
          <cell r="L10726">
            <v>110770</v>
          </cell>
        </row>
        <row r="10727">
          <cell r="A10727" t="str">
            <v>11150528ND-042740285</v>
          </cell>
          <cell r="B10727">
            <v>14212</v>
          </cell>
          <cell r="C10727">
            <v>11150528</v>
          </cell>
          <cell r="D10727" t="str">
            <v>2010/04</v>
          </cell>
          <cell r="E10727" t="str">
            <v>AD0501</v>
          </cell>
          <cell r="F10727">
            <v>995</v>
          </cell>
          <cell r="G10727" t="str">
            <v>NB-29289</v>
          </cell>
          <cell r="H10727">
            <v>40285</v>
          </cell>
          <cell r="I10727" t="str">
            <v>PAGO SERV PUBLICOS ABR</v>
          </cell>
          <cell r="J10727" t="str">
            <v>ND-0427</v>
          </cell>
          <cell r="L10727">
            <v>16600</v>
          </cell>
        </row>
        <row r="10728">
          <cell r="A10728" t="str">
            <v>11150528ND-042740285</v>
          </cell>
          <cell r="B10728">
            <v>14213</v>
          </cell>
          <cell r="C10728">
            <v>11150528</v>
          </cell>
          <cell r="D10728" t="str">
            <v>2010/04</v>
          </cell>
          <cell r="E10728" t="str">
            <v>AD0501</v>
          </cell>
          <cell r="F10728">
            <v>996</v>
          </cell>
          <cell r="G10728" t="str">
            <v>NB-29289</v>
          </cell>
          <cell r="H10728">
            <v>40285</v>
          </cell>
          <cell r="I10728" t="str">
            <v>PAGO SERV PUBLICOS ABR</v>
          </cell>
          <cell r="J10728" t="str">
            <v>ND-0427</v>
          </cell>
          <cell r="L10728">
            <v>16600</v>
          </cell>
        </row>
        <row r="10729">
          <cell r="A10729" t="str">
            <v>11150528ND-042740285</v>
          </cell>
          <cell r="B10729">
            <v>14214</v>
          </cell>
          <cell r="C10729">
            <v>11150528</v>
          </cell>
          <cell r="D10729" t="str">
            <v>2010/04</v>
          </cell>
          <cell r="E10729" t="str">
            <v>AD0501</v>
          </cell>
          <cell r="F10729">
            <v>999</v>
          </cell>
          <cell r="G10729" t="str">
            <v>NB-29289</v>
          </cell>
          <cell r="H10729">
            <v>40285</v>
          </cell>
          <cell r="I10729" t="str">
            <v>PAGO SERV PUBLICOS ABR</v>
          </cell>
          <cell r="J10729" t="str">
            <v>ND-0427</v>
          </cell>
          <cell r="L10729">
            <v>110770</v>
          </cell>
        </row>
        <row r="10730">
          <cell r="A10730" t="str">
            <v>11150528ND-042740285</v>
          </cell>
          <cell r="B10730">
            <v>14215</v>
          </cell>
          <cell r="C10730">
            <v>11150528</v>
          </cell>
          <cell r="D10730" t="str">
            <v>2010/04</v>
          </cell>
          <cell r="E10730" t="str">
            <v>AD0501</v>
          </cell>
          <cell r="F10730">
            <v>1000</v>
          </cell>
          <cell r="G10730" t="str">
            <v>NB-29289</v>
          </cell>
          <cell r="H10730">
            <v>40285</v>
          </cell>
          <cell r="I10730" t="str">
            <v>PAGO SERV PUBLICOS ABR</v>
          </cell>
          <cell r="J10730" t="str">
            <v>ND-0427</v>
          </cell>
          <cell r="L10730">
            <v>24010</v>
          </cell>
        </row>
        <row r="10731">
          <cell r="A10731" t="str">
            <v>11150528ND-042140285</v>
          </cell>
          <cell r="B10731">
            <v>14216</v>
          </cell>
          <cell r="C10731">
            <v>11150528</v>
          </cell>
          <cell r="D10731" t="str">
            <v>2010/04</v>
          </cell>
          <cell r="E10731" t="str">
            <v>AD0501</v>
          </cell>
          <cell r="F10731">
            <v>1002</v>
          </cell>
          <cell r="G10731" t="str">
            <v>NB-29289</v>
          </cell>
          <cell r="H10731">
            <v>40285</v>
          </cell>
          <cell r="I10731" t="str">
            <v>PAGO SERV PUBLICOS ABR</v>
          </cell>
          <cell r="J10731" t="str">
            <v>ND-0421</v>
          </cell>
          <cell r="L10731">
            <v>48850</v>
          </cell>
        </row>
        <row r="10732">
          <cell r="A10732" t="str">
            <v>11150528ND-047240285</v>
          </cell>
          <cell r="B10732">
            <v>14217</v>
          </cell>
          <cell r="C10732">
            <v>11150528</v>
          </cell>
          <cell r="D10732" t="str">
            <v>2010/04</v>
          </cell>
          <cell r="E10732" t="str">
            <v>AD0501</v>
          </cell>
          <cell r="F10732">
            <v>1004</v>
          </cell>
          <cell r="G10732" t="str">
            <v>NB-29289</v>
          </cell>
          <cell r="H10732">
            <v>40285</v>
          </cell>
          <cell r="I10732" t="str">
            <v>PAGO SERV PUBLICOS ABR</v>
          </cell>
          <cell r="J10732" t="str">
            <v>ND-0472</v>
          </cell>
          <cell r="L10732">
            <v>110770</v>
          </cell>
        </row>
        <row r="10733">
          <cell r="A10733" t="str">
            <v>11150528ND-042640285</v>
          </cell>
          <cell r="B10733">
            <v>14218</v>
          </cell>
          <cell r="C10733">
            <v>11150528</v>
          </cell>
          <cell r="D10733" t="str">
            <v>2010/04</v>
          </cell>
          <cell r="E10733" t="str">
            <v>AD0501</v>
          </cell>
          <cell r="F10733">
            <v>1007</v>
          </cell>
          <cell r="G10733" t="str">
            <v>NB-29289</v>
          </cell>
          <cell r="H10733">
            <v>40285</v>
          </cell>
          <cell r="I10733" t="str">
            <v>PAGO SERV PUBLICOS ABR</v>
          </cell>
          <cell r="J10733" t="str">
            <v>ND-0426</v>
          </cell>
          <cell r="L10733">
            <v>121360</v>
          </cell>
        </row>
        <row r="10734">
          <cell r="A10734" t="str">
            <v>11150528ND-042640285</v>
          </cell>
          <cell r="B10734">
            <v>14219</v>
          </cell>
          <cell r="C10734">
            <v>11150528</v>
          </cell>
          <cell r="D10734" t="str">
            <v>2010/04</v>
          </cell>
          <cell r="E10734" t="str">
            <v>AD0501</v>
          </cell>
          <cell r="F10734">
            <v>1008</v>
          </cell>
          <cell r="G10734" t="str">
            <v>NB-29289</v>
          </cell>
          <cell r="H10734">
            <v>40285</v>
          </cell>
          <cell r="I10734" t="str">
            <v>PAGO SERV PUBLICOS ABR</v>
          </cell>
          <cell r="J10734" t="str">
            <v>ND-0426</v>
          </cell>
          <cell r="L10734">
            <v>112620</v>
          </cell>
        </row>
        <row r="10735">
          <cell r="A10735" t="str">
            <v>11150528ND-042640285</v>
          </cell>
          <cell r="B10735">
            <v>14220</v>
          </cell>
          <cell r="C10735">
            <v>11150528</v>
          </cell>
          <cell r="D10735" t="str">
            <v>2010/04</v>
          </cell>
          <cell r="E10735" t="str">
            <v>AD0501</v>
          </cell>
          <cell r="F10735">
            <v>1013</v>
          </cell>
          <cell r="G10735" t="str">
            <v>NB-29289</v>
          </cell>
          <cell r="H10735">
            <v>40285</v>
          </cell>
          <cell r="I10735" t="str">
            <v>PAGO SERV PUBLICOS ABR</v>
          </cell>
          <cell r="J10735" t="str">
            <v>ND-0426</v>
          </cell>
          <cell r="L10735">
            <v>42970</v>
          </cell>
        </row>
        <row r="10736">
          <cell r="A10736" t="str">
            <v>11150528ND-042640285</v>
          </cell>
          <cell r="B10736">
            <v>14221</v>
          </cell>
          <cell r="C10736">
            <v>11150528</v>
          </cell>
          <cell r="D10736" t="str">
            <v>2010/04</v>
          </cell>
          <cell r="E10736" t="str">
            <v>AD0501</v>
          </cell>
          <cell r="F10736">
            <v>1014</v>
          </cell>
          <cell r="G10736" t="str">
            <v>NB-29289</v>
          </cell>
          <cell r="H10736">
            <v>40285</v>
          </cell>
          <cell r="I10736" t="str">
            <v>PAGO SERV PUBLICOS ABR</v>
          </cell>
          <cell r="J10736" t="str">
            <v>ND-0426</v>
          </cell>
          <cell r="L10736">
            <v>278780</v>
          </cell>
        </row>
        <row r="10737">
          <cell r="A10737" t="str">
            <v>11150528ND-042640285</v>
          </cell>
          <cell r="B10737">
            <v>14222</v>
          </cell>
          <cell r="C10737">
            <v>11150528</v>
          </cell>
          <cell r="D10737" t="str">
            <v>2010/04</v>
          </cell>
          <cell r="E10737" t="str">
            <v>AD0501</v>
          </cell>
          <cell r="F10737">
            <v>1015</v>
          </cell>
          <cell r="G10737" t="str">
            <v>NB-29289</v>
          </cell>
          <cell r="H10737">
            <v>40285</v>
          </cell>
          <cell r="I10737" t="str">
            <v>PAGO SERV PUBLICOS ABR</v>
          </cell>
          <cell r="J10737" t="str">
            <v>ND-0426</v>
          </cell>
          <cell r="L10737">
            <v>134550</v>
          </cell>
        </row>
        <row r="10738">
          <cell r="A10738" t="str">
            <v>11150528ND-042640285</v>
          </cell>
          <cell r="B10738">
            <v>14223</v>
          </cell>
          <cell r="C10738">
            <v>11150528</v>
          </cell>
          <cell r="D10738" t="str">
            <v>2010/04</v>
          </cell>
          <cell r="E10738" t="str">
            <v>AD0501</v>
          </cell>
          <cell r="F10738">
            <v>1016</v>
          </cell>
          <cell r="G10738" t="str">
            <v>NB-29289</v>
          </cell>
          <cell r="H10738">
            <v>40285</v>
          </cell>
          <cell r="I10738" t="str">
            <v>PAGO SERV PUBLICOS ABR</v>
          </cell>
          <cell r="J10738" t="str">
            <v>ND-0426</v>
          </cell>
          <cell r="L10738">
            <v>127170</v>
          </cell>
        </row>
        <row r="10739">
          <cell r="A10739" t="str">
            <v>11150528ND-042640285</v>
          </cell>
          <cell r="B10739">
            <v>14224</v>
          </cell>
          <cell r="C10739">
            <v>11150528</v>
          </cell>
          <cell r="D10739" t="str">
            <v>2010/04</v>
          </cell>
          <cell r="E10739" t="str">
            <v>AD0501</v>
          </cell>
          <cell r="F10739">
            <v>1021</v>
          </cell>
          <cell r="G10739" t="str">
            <v>NB-29289</v>
          </cell>
          <cell r="H10739">
            <v>40285</v>
          </cell>
          <cell r="I10739" t="str">
            <v>PAGO SERV PUBLICOS ABR</v>
          </cell>
          <cell r="J10739" t="str">
            <v>ND-0426</v>
          </cell>
          <cell r="L10739">
            <v>26910</v>
          </cell>
        </row>
        <row r="10740">
          <cell r="A10740" t="str">
            <v>11150528ND-042640285</v>
          </cell>
          <cell r="B10740">
            <v>14225</v>
          </cell>
          <cell r="C10740">
            <v>11150528</v>
          </cell>
          <cell r="D10740" t="str">
            <v>2010/04</v>
          </cell>
          <cell r="E10740" t="str">
            <v>AD0501</v>
          </cell>
          <cell r="F10740">
            <v>1022</v>
          </cell>
          <cell r="G10740" t="str">
            <v>NB-29289</v>
          </cell>
          <cell r="H10740">
            <v>40285</v>
          </cell>
          <cell r="I10740" t="str">
            <v>PAGO SERV PUBLICOS ABR</v>
          </cell>
          <cell r="J10740" t="str">
            <v>ND-0426</v>
          </cell>
          <cell r="L10740">
            <v>42930</v>
          </cell>
        </row>
        <row r="10741">
          <cell r="A10741" t="str">
            <v>11150528ND-042640285</v>
          </cell>
          <cell r="B10741">
            <v>14226</v>
          </cell>
          <cell r="C10741">
            <v>11150528</v>
          </cell>
          <cell r="D10741" t="str">
            <v>2010/04</v>
          </cell>
          <cell r="E10741" t="str">
            <v>AD0501</v>
          </cell>
          <cell r="F10741">
            <v>1023</v>
          </cell>
          <cell r="G10741" t="str">
            <v>NB-29289</v>
          </cell>
          <cell r="H10741">
            <v>40285</v>
          </cell>
          <cell r="I10741" t="str">
            <v>PAGO SERV PUBLICOS ABR</v>
          </cell>
          <cell r="J10741" t="str">
            <v>ND-0426</v>
          </cell>
          <cell r="L10741">
            <v>24670</v>
          </cell>
        </row>
        <row r="10742">
          <cell r="A10742" t="str">
            <v>11150528ND-042640285</v>
          </cell>
          <cell r="B10742">
            <v>14227</v>
          </cell>
          <cell r="C10742">
            <v>11150528</v>
          </cell>
          <cell r="D10742" t="str">
            <v>2010/04</v>
          </cell>
          <cell r="E10742" t="str">
            <v>AD0501</v>
          </cell>
          <cell r="F10742">
            <v>1024</v>
          </cell>
          <cell r="G10742" t="str">
            <v>NB-29289</v>
          </cell>
          <cell r="H10742">
            <v>40285</v>
          </cell>
          <cell r="I10742" t="str">
            <v>PAGO SERV PUBLICOS ABR</v>
          </cell>
          <cell r="J10742" t="str">
            <v>ND-0426</v>
          </cell>
          <cell r="L10742">
            <v>21050</v>
          </cell>
        </row>
        <row r="10743">
          <cell r="A10743" t="str">
            <v>11150528ND-042640285</v>
          </cell>
          <cell r="B10743">
            <v>14228</v>
          </cell>
          <cell r="C10743">
            <v>11150528</v>
          </cell>
          <cell r="D10743" t="str">
            <v>2010/04</v>
          </cell>
          <cell r="E10743" t="str">
            <v>AD0501</v>
          </cell>
          <cell r="F10743">
            <v>1026</v>
          </cell>
          <cell r="G10743" t="str">
            <v>NB-29289</v>
          </cell>
          <cell r="H10743">
            <v>40285</v>
          </cell>
          <cell r="I10743" t="str">
            <v>PAGO SERV PUBLICOS ABR</v>
          </cell>
          <cell r="J10743" t="str">
            <v>ND-0426</v>
          </cell>
          <cell r="L10743">
            <v>884070</v>
          </cell>
        </row>
        <row r="10744">
          <cell r="A10744" t="str">
            <v>11150528ND-042640285</v>
          </cell>
          <cell r="B10744">
            <v>14229</v>
          </cell>
          <cell r="C10744">
            <v>11150528</v>
          </cell>
          <cell r="D10744" t="str">
            <v>2010/04</v>
          </cell>
          <cell r="E10744" t="str">
            <v>AD0501</v>
          </cell>
          <cell r="F10744">
            <v>1030</v>
          </cell>
          <cell r="G10744" t="str">
            <v>NB-29289</v>
          </cell>
          <cell r="H10744">
            <v>40285</v>
          </cell>
          <cell r="I10744" t="str">
            <v>PAGO SERV PUBLICOS ABR</v>
          </cell>
          <cell r="J10744" t="str">
            <v>ND-0426</v>
          </cell>
          <cell r="L10744">
            <v>92805</v>
          </cell>
        </row>
        <row r="10745">
          <cell r="A10745" t="str">
            <v>11150528ND-042640285</v>
          </cell>
          <cell r="B10745">
            <v>14230</v>
          </cell>
          <cell r="C10745">
            <v>11150528</v>
          </cell>
          <cell r="D10745" t="str">
            <v>2010/04</v>
          </cell>
          <cell r="E10745" t="str">
            <v>AD0501</v>
          </cell>
          <cell r="F10745">
            <v>1031</v>
          </cell>
          <cell r="G10745" t="str">
            <v>NB-29289</v>
          </cell>
          <cell r="H10745">
            <v>40285</v>
          </cell>
          <cell r="I10745" t="str">
            <v>PAGO SERV PUBLICOS ABR</v>
          </cell>
          <cell r="J10745" t="str">
            <v>ND-0426</v>
          </cell>
          <cell r="L10745">
            <v>74562</v>
          </cell>
        </row>
        <row r="10746">
          <cell r="A10746" t="str">
            <v>11150528ND-042640285</v>
          </cell>
          <cell r="B10746">
            <v>14231</v>
          </cell>
          <cell r="C10746">
            <v>11150528</v>
          </cell>
          <cell r="D10746" t="str">
            <v>2010/04</v>
          </cell>
          <cell r="E10746" t="str">
            <v>AD0501</v>
          </cell>
          <cell r="F10746">
            <v>1032</v>
          </cell>
          <cell r="G10746" t="str">
            <v>NB-29289</v>
          </cell>
          <cell r="H10746">
            <v>40285</v>
          </cell>
          <cell r="I10746" t="str">
            <v>PAGO SERV PUBLICOS ABR</v>
          </cell>
          <cell r="J10746" t="str">
            <v>ND-0426</v>
          </cell>
          <cell r="L10746">
            <v>33281</v>
          </cell>
        </row>
        <row r="10747">
          <cell r="A10747" t="str">
            <v>11150528ND-042740285</v>
          </cell>
          <cell r="B10747">
            <v>14232</v>
          </cell>
          <cell r="C10747">
            <v>11150528</v>
          </cell>
          <cell r="D10747" t="str">
            <v>2010/04</v>
          </cell>
          <cell r="E10747" t="str">
            <v>AD0501</v>
          </cell>
          <cell r="F10747">
            <v>1034</v>
          </cell>
          <cell r="G10747" t="str">
            <v>NB-29289</v>
          </cell>
          <cell r="H10747">
            <v>40285</v>
          </cell>
          <cell r="I10747" t="str">
            <v>PAGO SERV PUBLICOS ABR</v>
          </cell>
          <cell r="J10747" t="str">
            <v>ND-0427</v>
          </cell>
          <cell r="L10747">
            <v>385160</v>
          </cell>
        </row>
        <row r="10748">
          <cell r="A10748" t="str">
            <v>11150528ND-042740285</v>
          </cell>
          <cell r="B10748">
            <v>14233</v>
          </cell>
          <cell r="C10748">
            <v>11150528</v>
          </cell>
          <cell r="D10748" t="str">
            <v>2010/04</v>
          </cell>
          <cell r="E10748" t="str">
            <v>AD0501</v>
          </cell>
          <cell r="F10748">
            <v>1036</v>
          </cell>
          <cell r="G10748" t="str">
            <v>NB-29289</v>
          </cell>
          <cell r="H10748">
            <v>40285</v>
          </cell>
          <cell r="I10748" t="str">
            <v>PAGO SERV PUBLICOS ABR</v>
          </cell>
          <cell r="J10748" t="str">
            <v>ND-0427</v>
          </cell>
          <cell r="L10748">
            <v>940460</v>
          </cell>
        </row>
        <row r="10749">
          <cell r="A10749" t="str">
            <v>11150528ND-042740285</v>
          </cell>
          <cell r="B10749">
            <v>14234</v>
          </cell>
          <cell r="C10749">
            <v>11150528</v>
          </cell>
          <cell r="D10749" t="str">
            <v>2010/04</v>
          </cell>
          <cell r="E10749" t="str">
            <v>AD0501</v>
          </cell>
          <cell r="F10749">
            <v>1038</v>
          </cell>
          <cell r="G10749" t="str">
            <v>NB-29289</v>
          </cell>
          <cell r="H10749">
            <v>40285</v>
          </cell>
          <cell r="I10749" t="str">
            <v>PAGO SERV PUBLICOS ABR</v>
          </cell>
          <cell r="J10749" t="str">
            <v>ND-0427</v>
          </cell>
          <cell r="L10749">
            <v>158420</v>
          </cell>
        </row>
        <row r="10750">
          <cell r="A10750" t="str">
            <v>11150528ND-042840285</v>
          </cell>
          <cell r="B10750">
            <v>14235</v>
          </cell>
          <cell r="C10750">
            <v>11150528</v>
          </cell>
          <cell r="D10750" t="str">
            <v>2010/04</v>
          </cell>
          <cell r="E10750" t="str">
            <v>AD0501</v>
          </cell>
          <cell r="F10750">
            <v>1040</v>
          </cell>
          <cell r="G10750" t="str">
            <v>NB-29289</v>
          </cell>
          <cell r="H10750">
            <v>40285</v>
          </cell>
          <cell r="I10750" t="str">
            <v>PAGO SERV PUBLICOS ABR</v>
          </cell>
          <cell r="J10750" t="str">
            <v>ND-0428</v>
          </cell>
          <cell r="L10750">
            <v>564690</v>
          </cell>
        </row>
        <row r="10751">
          <cell r="A10751" t="str">
            <v>11150528ND-042840285</v>
          </cell>
          <cell r="B10751">
            <v>14236</v>
          </cell>
          <cell r="C10751">
            <v>11150528</v>
          </cell>
          <cell r="D10751" t="str">
            <v>2010/04</v>
          </cell>
          <cell r="E10751" t="str">
            <v>AD0501</v>
          </cell>
          <cell r="F10751">
            <v>1042</v>
          </cell>
          <cell r="G10751" t="str">
            <v>NB-29289</v>
          </cell>
          <cell r="H10751">
            <v>40285</v>
          </cell>
          <cell r="I10751" t="str">
            <v>PAGO SERV PUBLICOS ABR</v>
          </cell>
          <cell r="J10751" t="str">
            <v>ND-0428</v>
          </cell>
          <cell r="L10751">
            <v>1040099</v>
          </cell>
        </row>
        <row r="10752">
          <cell r="A10752" t="str">
            <v>11150528ND-042840285</v>
          </cell>
          <cell r="B10752">
            <v>14237</v>
          </cell>
          <cell r="C10752">
            <v>11150528</v>
          </cell>
          <cell r="D10752" t="str">
            <v>2010/04</v>
          </cell>
          <cell r="E10752" t="str">
            <v>AD0501</v>
          </cell>
          <cell r="F10752">
            <v>1044</v>
          </cell>
          <cell r="G10752" t="str">
            <v>NB-29289</v>
          </cell>
          <cell r="H10752">
            <v>40285</v>
          </cell>
          <cell r="I10752" t="str">
            <v>PAGO SERV PUBLICOS ABR</v>
          </cell>
          <cell r="J10752" t="str">
            <v>ND-0428</v>
          </cell>
          <cell r="L10752">
            <v>1226757</v>
          </cell>
        </row>
        <row r="10753">
          <cell r="A10753" t="str">
            <v>11150528ND-042840285</v>
          </cell>
          <cell r="B10753">
            <v>14238</v>
          </cell>
          <cell r="C10753">
            <v>11150528</v>
          </cell>
          <cell r="D10753" t="str">
            <v>2010/04</v>
          </cell>
          <cell r="E10753" t="str">
            <v>AD0501</v>
          </cell>
          <cell r="F10753">
            <v>1046</v>
          </cell>
          <cell r="G10753" t="str">
            <v>NB-29289</v>
          </cell>
          <cell r="H10753">
            <v>40285</v>
          </cell>
          <cell r="I10753" t="str">
            <v>PAGO SERV PUBLICOS ABR</v>
          </cell>
          <cell r="J10753" t="str">
            <v>ND-0428</v>
          </cell>
          <cell r="L10753">
            <v>901328</v>
          </cell>
        </row>
        <row r="10754">
          <cell r="A10754" t="str">
            <v>11150528ND-042840285</v>
          </cell>
          <cell r="B10754">
            <v>14239</v>
          </cell>
          <cell r="C10754">
            <v>11150528</v>
          </cell>
          <cell r="D10754" t="str">
            <v>2010/04</v>
          </cell>
          <cell r="E10754" t="str">
            <v>AD0501</v>
          </cell>
          <cell r="F10754">
            <v>1048</v>
          </cell>
          <cell r="G10754" t="str">
            <v>NB-29289</v>
          </cell>
          <cell r="H10754">
            <v>40285</v>
          </cell>
          <cell r="I10754" t="str">
            <v>PAGO SERV PUBLICOS ABR</v>
          </cell>
          <cell r="J10754" t="str">
            <v>ND-0428</v>
          </cell>
          <cell r="L10754">
            <v>701861</v>
          </cell>
        </row>
        <row r="10755">
          <cell r="A10755" t="str">
            <v>11150528ND-042840285</v>
          </cell>
          <cell r="B10755">
            <v>14240</v>
          </cell>
          <cell r="C10755">
            <v>11150528</v>
          </cell>
          <cell r="D10755" t="str">
            <v>2010/04</v>
          </cell>
          <cell r="E10755" t="str">
            <v>AD0501</v>
          </cell>
          <cell r="F10755">
            <v>1050</v>
          </cell>
          <cell r="G10755" t="str">
            <v>NB-29289</v>
          </cell>
          <cell r="H10755">
            <v>40285</v>
          </cell>
          <cell r="I10755" t="str">
            <v>PAGO SERV PUBLICOS ABR</v>
          </cell>
          <cell r="J10755" t="str">
            <v>ND-0428</v>
          </cell>
          <cell r="L10755">
            <v>154950</v>
          </cell>
        </row>
        <row r="10756">
          <cell r="A10756" t="str">
            <v>11150528ND-040540285</v>
          </cell>
          <cell r="B10756">
            <v>14241</v>
          </cell>
          <cell r="C10756">
            <v>11150528</v>
          </cell>
          <cell r="D10756" t="str">
            <v>2010/04</v>
          </cell>
          <cell r="E10756" t="str">
            <v>AD0501</v>
          </cell>
          <cell r="F10756">
            <v>1058</v>
          </cell>
          <cell r="G10756" t="str">
            <v>NB-29289</v>
          </cell>
          <cell r="H10756">
            <v>40285</v>
          </cell>
          <cell r="I10756" t="str">
            <v>PAGO SERV PUBLICOS ABR</v>
          </cell>
          <cell r="J10756" t="str">
            <v>ND-0405</v>
          </cell>
          <cell r="L10756">
            <v>112160</v>
          </cell>
        </row>
        <row r="10757">
          <cell r="A10757" t="str">
            <v>11150528ND-040940285</v>
          </cell>
          <cell r="B10757">
            <v>14242</v>
          </cell>
          <cell r="C10757">
            <v>11150528</v>
          </cell>
          <cell r="D10757" t="str">
            <v>2010/04</v>
          </cell>
          <cell r="E10757" t="str">
            <v>AD0501</v>
          </cell>
          <cell r="F10757">
            <v>1060</v>
          </cell>
          <cell r="G10757" t="str">
            <v>NB-29289</v>
          </cell>
          <cell r="H10757">
            <v>40285</v>
          </cell>
          <cell r="I10757" t="str">
            <v>PAGO SERV PUBLICOS ABR</v>
          </cell>
          <cell r="J10757" t="str">
            <v>ND-0409</v>
          </cell>
          <cell r="L10757">
            <v>164510</v>
          </cell>
        </row>
        <row r="10758">
          <cell r="A10758" t="str">
            <v>11150528ND-042840285</v>
          </cell>
          <cell r="B10758">
            <v>14243</v>
          </cell>
          <cell r="C10758">
            <v>11150528</v>
          </cell>
          <cell r="D10758" t="str">
            <v>2010/04</v>
          </cell>
          <cell r="E10758" t="str">
            <v>AD0501</v>
          </cell>
          <cell r="F10758">
            <v>1088</v>
          </cell>
          <cell r="G10758" t="str">
            <v>NB-29289</v>
          </cell>
          <cell r="H10758">
            <v>40285</v>
          </cell>
          <cell r="I10758" t="str">
            <v>PAGO SERV PUBLICOS ABR</v>
          </cell>
          <cell r="J10758" t="str">
            <v>ND-0428</v>
          </cell>
          <cell r="L10758">
            <v>414760</v>
          </cell>
        </row>
        <row r="10759">
          <cell r="A10759" t="str">
            <v>11150528ND-042340285</v>
          </cell>
          <cell r="B10759">
            <v>14244</v>
          </cell>
          <cell r="C10759">
            <v>11150528</v>
          </cell>
          <cell r="D10759" t="str">
            <v>2010/04</v>
          </cell>
          <cell r="E10759" t="str">
            <v>AD0501</v>
          </cell>
          <cell r="F10759">
            <v>1089</v>
          </cell>
          <cell r="G10759" t="str">
            <v>NB-29289</v>
          </cell>
          <cell r="H10759">
            <v>40285</v>
          </cell>
          <cell r="I10759" t="str">
            <v>PAGO SERV PUBLICOS ABR</v>
          </cell>
          <cell r="J10759" t="str">
            <v>ND-0423</v>
          </cell>
          <cell r="L10759">
            <v>450970</v>
          </cell>
        </row>
        <row r="10760">
          <cell r="A10760" t="str">
            <v>11150528ND-041440298</v>
          </cell>
          <cell r="B10760">
            <v>14245</v>
          </cell>
          <cell r="C10760">
            <v>11150528</v>
          </cell>
          <cell r="D10760" t="str">
            <v>2010/04</v>
          </cell>
          <cell r="E10760" t="str">
            <v>AD0501</v>
          </cell>
          <cell r="F10760">
            <v>1097</v>
          </cell>
          <cell r="G10760" t="str">
            <v>NB-29369</v>
          </cell>
          <cell r="H10760">
            <v>40298</v>
          </cell>
          <cell r="I10760" t="str">
            <v>PAGO DOBLE FACTURA DE</v>
          </cell>
          <cell r="J10760" t="str">
            <v>ND-0414</v>
          </cell>
          <cell r="L10760">
            <v>867650</v>
          </cell>
        </row>
        <row r="10761">
          <cell r="A10761" t="str">
            <v>11150528ND-043040285</v>
          </cell>
          <cell r="B10761">
            <v>14246</v>
          </cell>
          <cell r="C10761">
            <v>11150528</v>
          </cell>
          <cell r="D10761" t="str">
            <v>2010/04</v>
          </cell>
          <cell r="E10761" t="str">
            <v>AD0501</v>
          </cell>
          <cell r="F10761">
            <v>1117</v>
          </cell>
          <cell r="G10761" t="str">
            <v>NB-29289</v>
          </cell>
          <cell r="H10761">
            <v>40285</v>
          </cell>
          <cell r="I10761" t="str">
            <v>PAGO SERV PUBLICOS ABR</v>
          </cell>
          <cell r="J10761" t="str">
            <v>ND-0430</v>
          </cell>
          <cell r="L10761">
            <v>17430</v>
          </cell>
        </row>
        <row r="10762">
          <cell r="A10762" t="str">
            <v>11150528ND-000040285</v>
          </cell>
          <cell r="B10762">
            <v>14247</v>
          </cell>
          <cell r="C10762">
            <v>11150528</v>
          </cell>
          <cell r="D10762" t="str">
            <v>2010/04</v>
          </cell>
          <cell r="E10762" t="str">
            <v>AD0501</v>
          </cell>
          <cell r="F10762">
            <v>1118</v>
          </cell>
          <cell r="G10762" t="str">
            <v>NB-29289</v>
          </cell>
          <cell r="H10762">
            <v>40285</v>
          </cell>
          <cell r="I10762" t="str">
            <v>PAGO SERV PUBLICOS ABR</v>
          </cell>
          <cell r="J10762" t="str">
            <v>ND-0000</v>
          </cell>
          <cell r="L10762">
            <v>21070</v>
          </cell>
        </row>
        <row r="10763">
          <cell r="A10763" t="str">
            <v>11150528ND-043040285</v>
          </cell>
          <cell r="B10763">
            <v>14260</v>
          </cell>
          <cell r="C10763">
            <v>11150528</v>
          </cell>
          <cell r="D10763" t="str">
            <v>2010/04</v>
          </cell>
          <cell r="E10763" t="str">
            <v>AD0501</v>
          </cell>
          <cell r="F10763">
            <v>1122</v>
          </cell>
          <cell r="G10763" t="str">
            <v>NB-29289</v>
          </cell>
          <cell r="H10763">
            <v>40285</v>
          </cell>
          <cell r="I10763" t="str">
            <v>PAGO SERV PUBLICOS ABR</v>
          </cell>
          <cell r="J10763" t="str">
            <v>ND-0430</v>
          </cell>
          <cell r="L10763">
            <v>60730</v>
          </cell>
        </row>
        <row r="10764">
          <cell r="A10764" t="str">
            <v>11150528ND-043040285</v>
          </cell>
          <cell r="B10764">
            <v>14261</v>
          </cell>
          <cell r="C10764">
            <v>11150528</v>
          </cell>
          <cell r="D10764" t="str">
            <v>2010/04</v>
          </cell>
          <cell r="E10764" t="str">
            <v>AD0501</v>
          </cell>
          <cell r="F10764">
            <v>1123</v>
          </cell>
          <cell r="G10764" t="str">
            <v>NB-29289</v>
          </cell>
          <cell r="H10764">
            <v>40285</v>
          </cell>
          <cell r="I10764" t="str">
            <v>PAGO SERV PUBLICOS ABR</v>
          </cell>
          <cell r="J10764" t="str">
            <v>ND-0430</v>
          </cell>
          <cell r="L10764">
            <v>28110</v>
          </cell>
        </row>
        <row r="10765">
          <cell r="A10765" t="str">
            <v>11150528ND-043040285</v>
          </cell>
          <cell r="B10765">
            <v>14262</v>
          </cell>
          <cell r="C10765">
            <v>11150528</v>
          </cell>
          <cell r="D10765" t="str">
            <v>2010/04</v>
          </cell>
          <cell r="E10765" t="str">
            <v>AD0501</v>
          </cell>
          <cell r="F10765">
            <v>1124</v>
          </cell>
          <cell r="G10765" t="str">
            <v>NB-29289</v>
          </cell>
          <cell r="H10765">
            <v>40285</v>
          </cell>
          <cell r="I10765" t="str">
            <v>PAGO SERV PUBLICOS ABR</v>
          </cell>
          <cell r="J10765" t="str">
            <v>ND-0430</v>
          </cell>
          <cell r="L10765">
            <v>62720</v>
          </cell>
        </row>
        <row r="10766">
          <cell r="A10766" t="str">
            <v>11150528ND-043040285</v>
          </cell>
          <cell r="B10766">
            <v>14263</v>
          </cell>
          <cell r="C10766">
            <v>11150528</v>
          </cell>
          <cell r="D10766" t="str">
            <v>2010/04</v>
          </cell>
          <cell r="E10766" t="str">
            <v>AD0501</v>
          </cell>
          <cell r="F10766">
            <v>1126</v>
          </cell>
          <cell r="G10766" t="str">
            <v>NB-29289</v>
          </cell>
          <cell r="H10766">
            <v>40285</v>
          </cell>
          <cell r="I10766" t="str">
            <v>PAGO SERV PUBLICOS ABR</v>
          </cell>
          <cell r="J10766" t="str">
            <v>ND-0430</v>
          </cell>
          <cell r="L10766">
            <v>28810</v>
          </cell>
        </row>
        <row r="10767">
          <cell r="A10767" t="str">
            <v>11150528ND-043040285</v>
          </cell>
          <cell r="B10767">
            <v>14264</v>
          </cell>
          <cell r="C10767">
            <v>11150528</v>
          </cell>
          <cell r="D10767" t="str">
            <v>2010/04</v>
          </cell>
          <cell r="E10767" t="str">
            <v>AD0501</v>
          </cell>
          <cell r="F10767">
            <v>1131</v>
          </cell>
          <cell r="G10767" t="str">
            <v>NB-29289</v>
          </cell>
          <cell r="H10767">
            <v>40285</v>
          </cell>
          <cell r="I10767" t="str">
            <v>PAGO SERV PUBLICOS ABR</v>
          </cell>
          <cell r="J10767" t="str">
            <v>ND-0430</v>
          </cell>
          <cell r="L10767">
            <v>89219</v>
          </cell>
        </row>
        <row r="10768">
          <cell r="A10768" t="str">
            <v>11150528ND-043040285</v>
          </cell>
          <cell r="B10768">
            <v>14265</v>
          </cell>
          <cell r="C10768">
            <v>11150528</v>
          </cell>
          <cell r="D10768" t="str">
            <v>2010/04</v>
          </cell>
          <cell r="E10768" t="str">
            <v>AD0501</v>
          </cell>
          <cell r="F10768">
            <v>1132</v>
          </cell>
          <cell r="G10768" t="str">
            <v>NB-29289</v>
          </cell>
          <cell r="H10768">
            <v>40285</v>
          </cell>
          <cell r="I10768" t="str">
            <v>PAGO SERV PUBLICOS ABR</v>
          </cell>
          <cell r="J10768" t="str">
            <v>ND-0430</v>
          </cell>
          <cell r="L10768">
            <v>19833</v>
          </cell>
        </row>
        <row r="10769">
          <cell r="A10769" t="str">
            <v>11150528ND-043040285</v>
          </cell>
          <cell r="B10769">
            <v>14266</v>
          </cell>
          <cell r="C10769">
            <v>11150528</v>
          </cell>
          <cell r="D10769" t="str">
            <v>2010/04</v>
          </cell>
          <cell r="E10769" t="str">
            <v>AD0501</v>
          </cell>
          <cell r="F10769">
            <v>1133</v>
          </cell>
          <cell r="G10769" t="str">
            <v>NB-29289</v>
          </cell>
          <cell r="H10769">
            <v>40285</v>
          </cell>
          <cell r="I10769" t="str">
            <v>PAGO SERV PUBLICOS ABR</v>
          </cell>
          <cell r="J10769" t="str">
            <v>ND-0430</v>
          </cell>
          <cell r="L10769">
            <v>101461</v>
          </cell>
        </row>
        <row r="10770">
          <cell r="A10770" t="str">
            <v>11150528ND-043040285</v>
          </cell>
          <cell r="B10770">
            <v>14267</v>
          </cell>
          <cell r="C10770">
            <v>11150528</v>
          </cell>
          <cell r="D10770" t="str">
            <v>2010/04</v>
          </cell>
          <cell r="E10770" t="str">
            <v>AD0501</v>
          </cell>
          <cell r="F10770">
            <v>1134</v>
          </cell>
          <cell r="G10770" t="str">
            <v>NB-29289</v>
          </cell>
          <cell r="H10770">
            <v>40285</v>
          </cell>
          <cell r="I10770" t="str">
            <v>PAGO SERV PUBLICOS ABR</v>
          </cell>
          <cell r="J10770" t="str">
            <v>ND-0430</v>
          </cell>
          <cell r="L10770">
            <v>86587</v>
          </cell>
        </row>
        <row r="10771">
          <cell r="A10771" t="str">
            <v>11150528ND-043040285</v>
          </cell>
          <cell r="B10771">
            <v>14268</v>
          </cell>
          <cell r="C10771">
            <v>11150528</v>
          </cell>
          <cell r="D10771" t="str">
            <v>2010/04</v>
          </cell>
          <cell r="E10771" t="str">
            <v>AD0501</v>
          </cell>
          <cell r="F10771">
            <v>1139</v>
          </cell>
          <cell r="G10771" t="str">
            <v>NB-29289</v>
          </cell>
          <cell r="H10771">
            <v>40285</v>
          </cell>
          <cell r="I10771" t="str">
            <v>PAGO SERV PUBLICOS ABR</v>
          </cell>
          <cell r="J10771" t="str">
            <v>ND-0430</v>
          </cell>
          <cell r="L10771">
            <v>167287</v>
          </cell>
        </row>
        <row r="10772">
          <cell r="A10772" t="str">
            <v>11150528ND-043040285</v>
          </cell>
          <cell r="B10772">
            <v>14269</v>
          </cell>
          <cell r="C10772">
            <v>11150528</v>
          </cell>
          <cell r="D10772" t="str">
            <v>2010/04</v>
          </cell>
          <cell r="E10772" t="str">
            <v>AD0501</v>
          </cell>
          <cell r="F10772">
            <v>1140</v>
          </cell>
          <cell r="G10772" t="str">
            <v>NB-29289</v>
          </cell>
          <cell r="H10772">
            <v>40285</v>
          </cell>
          <cell r="I10772" t="str">
            <v>PAGO SERV PUBLICOS ABR</v>
          </cell>
          <cell r="J10772" t="str">
            <v>ND-0430</v>
          </cell>
          <cell r="L10772">
            <v>23145</v>
          </cell>
        </row>
        <row r="10773">
          <cell r="A10773" t="str">
            <v>11150528ND-043040285</v>
          </cell>
          <cell r="B10773">
            <v>14270</v>
          </cell>
          <cell r="C10773">
            <v>11150528</v>
          </cell>
          <cell r="D10773" t="str">
            <v>2010/04</v>
          </cell>
          <cell r="E10773" t="str">
            <v>AD0501</v>
          </cell>
          <cell r="F10773">
            <v>1141</v>
          </cell>
          <cell r="G10773" t="str">
            <v>NB-29289</v>
          </cell>
          <cell r="H10773">
            <v>40285</v>
          </cell>
          <cell r="I10773" t="str">
            <v>PAGO SERV PUBLICOS ABR</v>
          </cell>
          <cell r="J10773" t="str">
            <v>ND-0430</v>
          </cell>
          <cell r="L10773">
            <v>247760</v>
          </cell>
        </row>
        <row r="10774">
          <cell r="A10774" t="str">
            <v>11150528ND-043040285</v>
          </cell>
          <cell r="B10774">
            <v>14271</v>
          </cell>
          <cell r="C10774">
            <v>11150528</v>
          </cell>
          <cell r="D10774" t="str">
            <v>2010/04</v>
          </cell>
          <cell r="E10774" t="str">
            <v>AD0501</v>
          </cell>
          <cell r="F10774">
            <v>1142</v>
          </cell>
          <cell r="G10774" t="str">
            <v>NB-29289</v>
          </cell>
          <cell r="H10774">
            <v>40285</v>
          </cell>
          <cell r="I10774" t="str">
            <v>PAGO SERV PUBLICOS ABR</v>
          </cell>
          <cell r="J10774" t="str">
            <v>ND-0430</v>
          </cell>
          <cell r="L10774">
            <v>20627</v>
          </cell>
        </row>
        <row r="10775">
          <cell r="A10775" t="str">
            <v>11150528ND-043040285</v>
          </cell>
          <cell r="B10775">
            <v>14272</v>
          </cell>
          <cell r="C10775">
            <v>11150528</v>
          </cell>
          <cell r="D10775" t="str">
            <v>2010/04</v>
          </cell>
          <cell r="E10775" t="str">
            <v>AD0501</v>
          </cell>
          <cell r="F10775">
            <v>1150</v>
          </cell>
          <cell r="G10775" t="str">
            <v>NB-29289</v>
          </cell>
          <cell r="H10775">
            <v>40285</v>
          </cell>
          <cell r="I10775" t="str">
            <v>PAGO SERV PUBLICOS ABR</v>
          </cell>
          <cell r="J10775" t="str">
            <v>ND-0430</v>
          </cell>
          <cell r="L10775">
            <v>20524</v>
          </cell>
        </row>
        <row r="10776">
          <cell r="A10776" t="str">
            <v>11150528ND-043040285</v>
          </cell>
          <cell r="B10776">
            <v>14273</v>
          </cell>
          <cell r="C10776">
            <v>11150528</v>
          </cell>
          <cell r="D10776" t="str">
            <v>2010/04</v>
          </cell>
          <cell r="E10776" t="str">
            <v>AD0501</v>
          </cell>
          <cell r="F10776">
            <v>1151</v>
          </cell>
          <cell r="G10776" t="str">
            <v>NB-29289</v>
          </cell>
          <cell r="H10776">
            <v>40285</v>
          </cell>
          <cell r="I10776" t="str">
            <v>PAGO SERV PUBLICOS ABR</v>
          </cell>
          <cell r="J10776" t="str">
            <v>ND-0430</v>
          </cell>
          <cell r="L10776">
            <v>22891</v>
          </cell>
        </row>
        <row r="10777">
          <cell r="A10777" t="str">
            <v>11150528ND-043040285</v>
          </cell>
          <cell r="B10777">
            <v>14274</v>
          </cell>
          <cell r="C10777">
            <v>11150528</v>
          </cell>
          <cell r="D10777" t="str">
            <v>2010/04</v>
          </cell>
          <cell r="E10777" t="str">
            <v>AD0501</v>
          </cell>
          <cell r="F10777">
            <v>1152</v>
          </cell>
          <cell r="G10777" t="str">
            <v>NB-29289</v>
          </cell>
          <cell r="H10777">
            <v>40285</v>
          </cell>
          <cell r="I10777" t="str">
            <v>PAGO SERV PUBLICOS ABR</v>
          </cell>
          <cell r="J10777" t="str">
            <v>ND-0430</v>
          </cell>
          <cell r="L10777">
            <v>26607</v>
          </cell>
        </row>
        <row r="10778">
          <cell r="A10778" t="str">
            <v>11150528ND-042140285</v>
          </cell>
          <cell r="B10778">
            <v>14275</v>
          </cell>
          <cell r="C10778">
            <v>11150528</v>
          </cell>
          <cell r="D10778" t="str">
            <v>2010/04</v>
          </cell>
          <cell r="E10778" t="str">
            <v>AD0501</v>
          </cell>
          <cell r="F10778">
            <v>1153</v>
          </cell>
          <cell r="G10778" t="str">
            <v>NB-29289</v>
          </cell>
          <cell r="H10778">
            <v>40285</v>
          </cell>
          <cell r="I10778" t="str">
            <v>PAGO SERV PUBLICOS ABR</v>
          </cell>
          <cell r="J10778" t="str">
            <v>ND-0421</v>
          </cell>
          <cell r="L10778">
            <v>83616</v>
          </cell>
        </row>
        <row r="10779">
          <cell r="A10779" t="str">
            <v>11150528ND-043040285</v>
          </cell>
          <cell r="B10779">
            <v>14276</v>
          </cell>
          <cell r="C10779">
            <v>11150528</v>
          </cell>
          <cell r="D10779" t="str">
            <v>2010/04</v>
          </cell>
          <cell r="E10779" t="str">
            <v>AD0501</v>
          </cell>
          <cell r="F10779">
            <v>1154</v>
          </cell>
          <cell r="G10779" t="str">
            <v>NB-29289</v>
          </cell>
          <cell r="H10779">
            <v>40285</v>
          </cell>
          <cell r="I10779" t="str">
            <v>PAGO SERV PUBLICOS ABR</v>
          </cell>
          <cell r="J10779" t="str">
            <v>ND-0430</v>
          </cell>
          <cell r="L10779">
            <v>171403</v>
          </cell>
        </row>
        <row r="10780">
          <cell r="A10780" t="str">
            <v>11150528ND-043040285</v>
          </cell>
          <cell r="B10780">
            <v>14277</v>
          </cell>
          <cell r="C10780">
            <v>11150528</v>
          </cell>
          <cell r="D10780" t="str">
            <v>2010/04</v>
          </cell>
          <cell r="E10780" t="str">
            <v>AD0501</v>
          </cell>
          <cell r="F10780">
            <v>1155</v>
          </cell>
          <cell r="G10780" t="str">
            <v>NB-29289</v>
          </cell>
          <cell r="H10780">
            <v>40285</v>
          </cell>
          <cell r="I10780" t="str">
            <v>PAGO SERV PUBLICOS ABR</v>
          </cell>
          <cell r="J10780" t="str">
            <v>ND-0430</v>
          </cell>
          <cell r="L10780">
            <v>148294</v>
          </cell>
        </row>
        <row r="10781">
          <cell r="A10781" t="str">
            <v>11150528ND-043040285</v>
          </cell>
          <cell r="B10781">
            <v>14278</v>
          </cell>
          <cell r="C10781">
            <v>11150528</v>
          </cell>
          <cell r="D10781" t="str">
            <v>2010/04</v>
          </cell>
          <cell r="E10781" t="str">
            <v>AD0501</v>
          </cell>
          <cell r="F10781">
            <v>1156</v>
          </cell>
          <cell r="G10781" t="str">
            <v>NB-29289</v>
          </cell>
          <cell r="H10781">
            <v>40285</v>
          </cell>
          <cell r="I10781" t="str">
            <v>PAGO SERV PUBLICOS ABR</v>
          </cell>
          <cell r="J10781" t="str">
            <v>ND-0430</v>
          </cell>
          <cell r="L10781">
            <v>435677</v>
          </cell>
        </row>
        <row r="10782">
          <cell r="A10782" t="str">
            <v>11150528ND-043040285</v>
          </cell>
          <cell r="B10782">
            <v>14279</v>
          </cell>
          <cell r="C10782">
            <v>11150528</v>
          </cell>
          <cell r="D10782" t="str">
            <v>2010/04</v>
          </cell>
          <cell r="E10782" t="str">
            <v>AD0501</v>
          </cell>
          <cell r="F10782">
            <v>1158</v>
          </cell>
          <cell r="G10782" t="str">
            <v>NB-29289</v>
          </cell>
          <cell r="H10782">
            <v>40285</v>
          </cell>
          <cell r="I10782" t="str">
            <v>PAGO SERV PUBLICOS ABR</v>
          </cell>
          <cell r="J10782" t="str">
            <v>ND-0430</v>
          </cell>
          <cell r="L10782">
            <v>681260</v>
          </cell>
        </row>
        <row r="10783">
          <cell r="A10783" t="str">
            <v>11150528ND-043040285</v>
          </cell>
          <cell r="B10783">
            <v>14280</v>
          </cell>
          <cell r="C10783">
            <v>11150528</v>
          </cell>
          <cell r="D10783" t="str">
            <v>2010/04</v>
          </cell>
          <cell r="E10783" t="str">
            <v>AD0501</v>
          </cell>
          <cell r="F10783">
            <v>1160</v>
          </cell>
          <cell r="G10783" t="str">
            <v>NB-29289</v>
          </cell>
          <cell r="H10783">
            <v>40285</v>
          </cell>
          <cell r="I10783" t="str">
            <v>PAGO SERV PUBLICOS ABR</v>
          </cell>
          <cell r="J10783" t="str">
            <v>ND-0430</v>
          </cell>
          <cell r="L10783">
            <v>1116410</v>
          </cell>
        </row>
        <row r="10784">
          <cell r="A10784" t="str">
            <v>11150528ND-042940285</v>
          </cell>
          <cell r="B10784">
            <v>14281</v>
          </cell>
          <cell r="C10784">
            <v>11150528</v>
          </cell>
          <cell r="D10784" t="str">
            <v>2010/04</v>
          </cell>
          <cell r="E10784" t="str">
            <v>AD0501</v>
          </cell>
          <cell r="F10784">
            <v>1162</v>
          </cell>
          <cell r="G10784" t="str">
            <v>NB-29289</v>
          </cell>
          <cell r="H10784">
            <v>40285</v>
          </cell>
          <cell r="I10784" t="str">
            <v>PAGO SERV PUBLICOS ABR</v>
          </cell>
          <cell r="J10784" t="str">
            <v>ND-0429</v>
          </cell>
          <cell r="L10784">
            <v>100200</v>
          </cell>
        </row>
        <row r="10785">
          <cell r="A10785" t="str">
            <v>11150528ND-042940285</v>
          </cell>
          <cell r="B10785">
            <v>14282</v>
          </cell>
          <cell r="C10785">
            <v>11150528</v>
          </cell>
          <cell r="D10785" t="str">
            <v>2010/04</v>
          </cell>
          <cell r="E10785" t="str">
            <v>AD0501</v>
          </cell>
          <cell r="F10785">
            <v>1164</v>
          </cell>
          <cell r="G10785" t="str">
            <v>NB-29289</v>
          </cell>
          <cell r="H10785">
            <v>40285</v>
          </cell>
          <cell r="I10785" t="str">
            <v>PAGO SERV PUBLICOS ABR</v>
          </cell>
          <cell r="J10785" t="str">
            <v>ND-0429</v>
          </cell>
          <cell r="L10785">
            <v>1854300</v>
          </cell>
        </row>
        <row r="10786">
          <cell r="A10786" t="str">
            <v>11150528ND-042940285</v>
          </cell>
          <cell r="B10786">
            <v>14283</v>
          </cell>
          <cell r="C10786">
            <v>11150528</v>
          </cell>
          <cell r="D10786" t="str">
            <v>2010/04</v>
          </cell>
          <cell r="E10786" t="str">
            <v>AD0501</v>
          </cell>
          <cell r="F10786">
            <v>1166</v>
          </cell>
          <cell r="G10786" t="str">
            <v>NB-29289</v>
          </cell>
          <cell r="H10786">
            <v>40285</v>
          </cell>
          <cell r="I10786" t="str">
            <v>PAGO SERV PUBLICOS ABR</v>
          </cell>
          <cell r="J10786" t="str">
            <v>ND-0429</v>
          </cell>
          <cell r="L10786">
            <v>611130</v>
          </cell>
        </row>
        <row r="10787">
          <cell r="A10787" t="str">
            <v>11150528ND-042940285</v>
          </cell>
          <cell r="B10787">
            <v>14284</v>
          </cell>
          <cell r="C10787">
            <v>11150528</v>
          </cell>
          <cell r="D10787" t="str">
            <v>2010/04</v>
          </cell>
          <cell r="E10787" t="str">
            <v>AD0501</v>
          </cell>
          <cell r="F10787">
            <v>1168</v>
          </cell>
          <cell r="G10787" t="str">
            <v>NB-29289</v>
          </cell>
          <cell r="H10787">
            <v>40285</v>
          </cell>
          <cell r="I10787" t="str">
            <v>PAGO SERV PUBLICOS ABR</v>
          </cell>
          <cell r="J10787" t="str">
            <v>ND-0429</v>
          </cell>
          <cell r="L10787">
            <v>458760</v>
          </cell>
        </row>
        <row r="10788">
          <cell r="A10788" t="str">
            <v>11150528ND-042940285</v>
          </cell>
          <cell r="B10788">
            <v>14285</v>
          </cell>
          <cell r="C10788">
            <v>11150528</v>
          </cell>
          <cell r="D10788" t="str">
            <v>2010/04</v>
          </cell>
          <cell r="E10788" t="str">
            <v>AD0501</v>
          </cell>
          <cell r="F10788">
            <v>1170</v>
          </cell>
          <cell r="G10788" t="str">
            <v>NB-29289</v>
          </cell>
          <cell r="H10788">
            <v>40285</v>
          </cell>
          <cell r="I10788" t="str">
            <v>PAGO SERV PUBLICOS ABR</v>
          </cell>
          <cell r="J10788" t="str">
            <v>ND-0429</v>
          </cell>
          <cell r="L10788">
            <v>289180</v>
          </cell>
        </row>
        <row r="10789">
          <cell r="A10789" t="str">
            <v>11150528ND-042940285</v>
          </cell>
          <cell r="B10789">
            <v>14286</v>
          </cell>
          <cell r="C10789">
            <v>11150528</v>
          </cell>
          <cell r="D10789" t="str">
            <v>2010/04</v>
          </cell>
          <cell r="E10789" t="str">
            <v>AD0501</v>
          </cell>
          <cell r="F10789">
            <v>1172</v>
          </cell>
          <cell r="G10789" t="str">
            <v>NB-29289</v>
          </cell>
          <cell r="H10789">
            <v>40285</v>
          </cell>
          <cell r="I10789" t="str">
            <v>PAGO SERV PUBLICOS ABR</v>
          </cell>
          <cell r="J10789" t="str">
            <v>ND-0429</v>
          </cell>
          <cell r="L10789">
            <v>1145580</v>
          </cell>
        </row>
        <row r="10790">
          <cell r="A10790" t="str">
            <v>11150528ND-043040285</v>
          </cell>
          <cell r="B10790">
            <v>14287</v>
          </cell>
          <cell r="C10790">
            <v>11150528</v>
          </cell>
          <cell r="D10790" t="str">
            <v>2010/04</v>
          </cell>
          <cell r="E10790" t="str">
            <v>AD0501</v>
          </cell>
          <cell r="F10790">
            <v>1551</v>
          </cell>
          <cell r="G10790" t="str">
            <v>NB-29289</v>
          </cell>
          <cell r="H10790">
            <v>40285</v>
          </cell>
          <cell r="I10790" t="str">
            <v>PAGO SERV PUBLICOS ABR</v>
          </cell>
          <cell r="J10790" t="str">
            <v>ND-0430</v>
          </cell>
          <cell r="L10790">
            <v>433310</v>
          </cell>
        </row>
        <row r="10791">
          <cell r="A10791" t="str">
            <v>11150528ND-043040298</v>
          </cell>
          <cell r="B10791">
            <v>14288</v>
          </cell>
          <cell r="C10791">
            <v>11150528</v>
          </cell>
          <cell r="D10791" t="str">
            <v>2010/04</v>
          </cell>
          <cell r="E10791" t="str">
            <v>AD0501</v>
          </cell>
          <cell r="F10791">
            <v>1576</v>
          </cell>
          <cell r="G10791" t="str">
            <v>NB-29426</v>
          </cell>
          <cell r="H10791">
            <v>40298</v>
          </cell>
          <cell r="I10791" t="str">
            <v>CONTAB GASTOS FINANCIE</v>
          </cell>
          <cell r="J10791" t="str">
            <v>ND-0430</v>
          </cell>
          <cell r="L10791">
            <v>363436.69</v>
          </cell>
        </row>
        <row r="10792">
          <cell r="A10792" t="str">
            <v>11150528ND-041240285</v>
          </cell>
          <cell r="B10792">
            <v>14289</v>
          </cell>
          <cell r="C10792">
            <v>11150528</v>
          </cell>
          <cell r="D10792" t="str">
            <v>2010/04</v>
          </cell>
          <cell r="E10792" t="str">
            <v>AD0501</v>
          </cell>
          <cell r="F10792">
            <v>1771</v>
          </cell>
          <cell r="G10792" t="str">
            <v>NB-29289</v>
          </cell>
          <cell r="H10792">
            <v>40285</v>
          </cell>
          <cell r="I10792" t="str">
            <v>PAGO SERV PUBLICOS ABR</v>
          </cell>
          <cell r="J10792" t="str">
            <v>ND-0412</v>
          </cell>
          <cell r="L10792">
            <v>199230</v>
          </cell>
        </row>
        <row r="10793">
          <cell r="A10793" t="str">
            <v>11150528ND-041240285</v>
          </cell>
          <cell r="B10793">
            <v>14290</v>
          </cell>
          <cell r="C10793">
            <v>11150528</v>
          </cell>
          <cell r="D10793" t="str">
            <v>2010/04</v>
          </cell>
          <cell r="E10793" t="str">
            <v>AD0501</v>
          </cell>
          <cell r="F10793">
            <v>1772</v>
          </cell>
          <cell r="G10793" t="str">
            <v>NB-29289</v>
          </cell>
          <cell r="H10793">
            <v>40285</v>
          </cell>
          <cell r="I10793" t="str">
            <v>PAGO SERV PUBLICOS ABR</v>
          </cell>
          <cell r="J10793" t="str">
            <v>ND-0412</v>
          </cell>
          <cell r="L10793">
            <v>986280</v>
          </cell>
        </row>
        <row r="10794">
          <cell r="A10794" t="str">
            <v>11150528ND-041940285</v>
          </cell>
          <cell r="B10794">
            <v>14291</v>
          </cell>
          <cell r="C10794">
            <v>11150528</v>
          </cell>
          <cell r="D10794" t="str">
            <v>2010/04</v>
          </cell>
          <cell r="E10794" t="str">
            <v>AD0501</v>
          </cell>
          <cell r="F10794">
            <v>1777</v>
          </cell>
          <cell r="G10794" t="str">
            <v>NB-29289</v>
          </cell>
          <cell r="H10794">
            <v>40285</v>
          </cell>
          <cell r="I10794" t="str">
            <v>PAGO SERV PUBLICOS ABR</v>
          </cell>
          <cell r="J10794" t="str">
            <v>ND-0419</v>
          </cell>
          <cell r="L10794">
            <v>530290</v>
          </cell>
        </row>
        <row r="10795">
          <cell r="A10795" t="str">
            <v>11150528ND-041240285</v>
          </cell>
          <cell r="B10795">
            <v>14292</v>
          </cell>
          <cell r="C10795">
            <v>11150528</v>
          </cell>
          <cell r="D10795" t="str">
            <v>2010/04</v>
          </cell>
          <cell r="E10795" t="str">
            <v>AD0501</v>
          </cell>
          <cell r="F10795">
            <v>1778</v>
          </cell>
          <cell r="G10795" t="str">
            <v>NB-29289</v>
          </cell>
          <cell r="H10795">
            <v>40285</v>
          </cell>
          <cell r="I10795" t="str">
            <v>PAGO SERV PUBLICOS ABR</v>
          </cell>
          <cell r="J10795" t="str">
            <v>ND-0412</v>
          </cell>
          <cell r="L10795">
            <v>277010</v>
          </cell>
        </row>
        <row r="10796">
          <cell r="A10796" t="str">
            <v>11150528ND-041440285</v>
          </cell>
          <cell r="B10796">
            <v>14293</v>
          </cell>
          <cell r="C10796">
            <v>11150528</v>
          </cell>
          <cell r="D10796" t="str">
            <v>2010/04</v>
          </cell>
          <cell r="E10796" t="str">
            <v>AD0501</v>
          </cell>
          <cell r="F10796">
            <v>1779</v>
          </cell>
          <cell r="G10796" t="str">
            <v>NB-29289</v>
          </cell>
          <cell r="H10796">
            <v>40285</v>
          </cell>
          <cell r="I10796" t="str">
            <v>PAGO SERV PUBLICOS ABR</v>
          </cell>
          <cell r="J10796" t="str">
            <v>ND-0414</v>
          </cell>
          <cell r="L10796">
            <v>322210</v>
          </cell>
        </row>
        <row r="10797">
          <cell r="A10797" t="str">
            <v>11150528ND-042040285</v>
          </cell>
          <cell r="B10797">
            <v>14294</v>
          </cell>
          <cell r="C10797">
            <v>11150528</v>
          </cell>
          <cell r="D10797" t="str">
            <v>2010/04</v>
          </cell>
          <cell r="E10797" t="str">
            <v>AD0501</v>
          </cell>
          <cell r="F10797">
            <v>1780</v>
          </cell>
          <cell r="G10797" t="str">
            <v>NB-29289</v>
          </cell>
          <cell r="H10797">
            <v>40285</v>
          </cell>
          <cell r="I10797" t="str">
            <v>PAGO SERV PUBLICOS ABR</v>
          </cell>
          <cell r="J10797" t="str">
            <v>ND-0420</v>
          </cell>
          <cell r="L10797">
            <v>33307</v>
          </cell>
        </row>
        <row r="10798">
          <cell r="A10798" t="str">
            <v>11150528ND-040940285</v>
          </cell>
          <cell r="B10798">
            <v>14295</v>
          </cell>
          <cell r="C10798">
            <v>11150528</v>
          </cell>
          <cell r="D10798" t="str">
            <v>2010/04</v>
          </cell>
          <cell r="E10798" t="str">
            <v>AD0501</v>
          </cell>
          <cell r="F10798">
            <v>1897</v>
          </cell>
          <cell r="G10798" t="str">
            <v>NB-29289</v>
          </cell>
          <cell r="H10798">
            <v>40285</v>
          </cell>
          <cell r="I10798" t="str">
            <v>PAGO SERV PUBLICOS ABR</v>
          </cell>
          <cell r="J10798" t="str">
            <v>ND-0409</v>
          </cell>
          <cell r="L10798">
            <v>19680</v>
          </cell>
        </row>
        <row r="10799">
          <cell r="A10799" t="str">
            <v>11150528ND-040940285</v>
          </cell>
          <cell r="B10799">
            <v>14296</v>
          </cell>
          <cell r="C10799">
            <v>11150528</v>
          </cell>
          <cell r="D10799" t="str">
            <v>2010/04</v>
          </cell>
          <cell r="E10799" t="str">
            <v>AD0501</v>
          </cell>
          <cell r="F10799">
            <v>1898</v>
          </cell>
          <cell r="G10799" t="str">
            <v>NB-29289</v>
          </cell>
          <cell r="H10799">
            <v>40285</v>
          </cell>
          <cell r="I10799" t="str">
            <v>PAGO SERV PUBLICOS ABR</v>
          </cell>
          <cell r="J10799" t="str">
            <v>ND-0409</v>
          </cell>
          <cell r="L10799">
            <v>22650</v>
          </cell>
        </row>
        <row r="10800">
          <cell r="A10800" t="str">
            <v>11150528ND-040940285</v>
          </cell>
          <cell r="B10800">
            <v>14297</v>
          </cell>
          <cell r="C10800">
            <v>11150528</v>
          </cell>
          <cell r="D10800" t="str">
            <v>2010/04</v>
          </cell>
          <cell r="E10800" t="str">
            <v>AD0501</v>
          </cell>
          <cell r="F10800">
            <v>1899</v>
          </cell>
          <cell r="G10800" t="str">
            <v>NB-29289</v>
          </cell>
          <cell r="H10800">
            <v>40285</v>
          </cell>
          <cell r="I10800" t="str">
            <v>PAGO SERV PUBLICOS ABR</v>
          </cell>
          <cell r="J10800" t="str">
            <v>ND-0409</v>
          </cell>
          <cell r="L10800">
            <v>23190</v>
          </cell>
        </row>
        <row r="10801">
          <cell r="A10801" t="str">
            <v>11150528ND-042040285</v>
          </cell>
          <cell r="B10801">
            <v>14298</v>
          </cell>
          <cell r="C10801">
            <v>11150528</v>
          </cell>
          <cell r="D10801" t="str">
            <v>2010/04</v>
          </cell>
          <cell r="E10801" t="str">
            <v>AD0501</v>
          </cell>
          <cell r="F10801">
            <v>1900</v>
          </cell>
          <cell r="G10801" t="str">
            <v>NB-29289</v>
          </cell>
          <cell r="H10801">
            <v>40285</v>
          </cell>
          <cell r="I10801" t="str">
            <v>PAGO SERV PUBLICOS ABR</v>
          </cell>
          <cell r="J10801" t="str">
            <v>ND-0420</v>
          </cell>
          <cell r="L10801">
            <v>24290</v>
          </cell>
        </row>
        <row r="10802">
          <cell r="A10802" t="str">
            <v>11150528ND-042040285</v>
          </cell>
          <cell r="B10802">
            <v>14299</v>
          </cell>
          <cell r="C10802">
            <v>11150528</v>
          </cell>
          <cell r="D10802" t="str">
            <v>2010/04</v>
          </cell>
          <cell r="E10802" t="str">
            <v>AD0501</v>
          </cell>
          <cell r="F10802">
            <v>1901</v>
          </cell>
          <cell r="G10802" t="str">
            <v>NB-29289</v>
          </cell>
          <cell r="H10802">
            <v>40285</v>
          </cell>
          <cell r="I10802" t="str">
            <v>PAGO SERV PUBLICOS ABR</v>
          </cell>
          <cell r="J10802" t="str">
            <v>ND-0420</v>
          </cell>
          <cell r="L10802">
            <v>25600</v>
          </cell>
        </row>
        <row r="10803">
          <cell r="A10803" t="str">
            <v>11150528ND-040740285</v>
          </cell>
          <cell r="B10803">
            <v>14300</v>
          </cell>
          <cell r="C10803">
            <v>11150528</v>
          </cell>
          <cell r="D10803" t="str">
            <v>2010/04</v>
          </cell>
          <cell r="E10803" t="str">
            <v>AD0501</v>
          </cell>
          <cell r="F10803">
            <v>1902</v>
          </cell>
          <cell r="G10803" t="str">
            <v>NB-29289</v>
          </cell>
          <cell r="H10803">
            <v>40285</v>
          </cell>
          <cell r="I10803" t="str">
            <v>PAGO SERV PUBLICOS ABR</v>
          </cell>
          <cell r="J10803" t="str">
            <v>ND-0407</v>
          </cell>
          <cell r="L10803">
            <v>27850</v>
          </cell>
        </row>
        <row r="10804">
          <cell r="A10804" t="str">
            <v>11150528ND-040940285</v>
          </cell>
          <cell r="B10804">
            <v>14301</v>
          </cell>
          <cell r="C10804">
            <v>11150528</v>
          </cell>
          <cell r="D10804" t="str">
            <v>2010/04</v>
          </cell>
          <cell r="E10804" t="str">
            <v>AD0501</v>
          </cell>
          <cell r="F10804">
            <v>1903</v>
          </cell>
          <cell r="G10804" t="str">
            <v>NB-29289</v>
          </cell>
          <cell r="H10804">
            <v>40285</v>
          </cell>
          <cell r="I10804" t="str">
            <v>PAGO SERV PUBLICOS ABR</v>
          </cell>
          <cell r="J10804" t="str">
            <v>ND-0409</v>
          </cell>
          <cell r="L10804">
            <v>39400</v>
          </cell>
        </row>
        <row r="10805">
          <cell r="A10805" t="str">
            <v>11150528ND-042040285</v>
          </cell>
          <cell r="B10805">
            <v>14302</v>
          </cell>
          <cell r="C10805">
            <v>11150528</v>
          </cell>
          <cell r="D10805" t="str">
            <v>2010/04</v>
          </cell>
          <cell r="E10805" t="str">
            <v>AD0501</v>
          </cell>
          <cell r="F10805">
            <v>1904</v>
          </cell>
          <cell r="G10805" t="str">
            <v>NB-29289</v>
          </cell>
          <cell r="H10805">
            <v>40285</v>
          </cell>
          <cell r="I10805" t="str">
            <v>PAGO SERV PUBLICOS ABR</v>
          </cell>
          <cell r="J10805" t="str">
            <v>ND-0420</v>
          </cell>
          <cell r="L10805">
            <v>59530</v>
          </cell>
        </row>
        <row r="10806">
          <cell r="A10806" t="str">
            <v>11150528ND-040940285</v>
          </cell>
          <cell r="B10806">
            <v>14315</v>
          </cell>
          <cell r="C10806">
            <v>11150528</v>
          </cell>
          <cell r="D10806" t="str">
            <v>2010/04</v>
          </cell>
          <cell r="E10806" t="str">
            <v>AD0501</v>
          </cell>
          <cell r="F10806">
            <v>1905</v>
          </cell>
          <cell r="G10806" t="str">
            <v>NB-29289</v>
          </cell>
          <cell r="H10806">
            <v>40285</v>
          </cell>
          <cell r="I10806" t="str">
            <v>PAGO SERV PUBLICOS ABR</v>
          </cell>
          <cell r="J10806" t="str">
            <v>ND-0409</v>
          </cell>
          <cell r="L10806">
            <v>70900</v>
          </cell>
        </row>
        <row r="10807">
          <cell r="A10807" t="str">
            <v>11150528ND-041240285</v>
          </cell>
          <cell r="B10807">
            <v>14316</v>
          </cell>
          <cell r="C10807">
            <v>11150528</v>
          </cell>
          <cell r="D10807" t="str">
            <v>2010/04</v>
          </cell>
          <cell r="E10807" t="str">
            <v>AD0501</v>
          </cell>
          <cell r="F10807">
            <v>1906</v>
          </cell>
          <cell r="G10807" t="str">
            <v>NB-29289</v>
          </cell>
          <cell r="H10807">
            <v>40285</v>
          </cell>
          <cell r="I10807" t="str">
            <v>PAGO SERV PUBLICOS ABR</v>
          </cell>
          <cell r="J10807" t="str">
            <v>ND-0412</v>
          </cell>
          <cell r="L10807">
            <v>71530</v>
          </cell>
        </row>
        <row r="10808">
          <cell r="A10808" t="str">
            <v>11150528ND-040740285</v>
          </cell>
          <cell r="B10808">
            <v>14317</v>
          </cell>
          <cell r="C10808">
            <v>11150528</v>
          </cell>
          <cell r="D10808" t="str">
            <v>2010/04</v>
          </cell>
          <cell r="E10808" t="str">
            <v>AD0501</v>
          </cell>
          <cell r="F10808">
            <v>1907</v>
          </cell>
          <cell r="G10808" t="str">
            <v>NB-29289</v>
          </cell>
          <cell r="H10808">
            <v>40285</v>
          </cell>
          <cell r="I10808" t="str">
            <v>PAGO SERV PUBLICOS ABR</v>
          </cell>
          <cell r="J10808" t="str">
            <v>ND-0407</v>
          </cell>
          <cell r="L10808">
            <v>88520</v>
          </cell>
        </row>
        <row r="10809">
          <cell r="A10809" t="str">
            <v>11150528ND-042040285</v>
          </cell>
          <cell r="B10809">
            <v>14318</v>
          </cell>
          <cell r="C10809">
            <v>11150528</v>
          </cell>
          <cell r="D10809" t="str">
            <v>2010/04</v>
          </cell>
          <cell r="E10809" t="str">
            <v>AD0501</v>
          </cell>
          <cell r="F10809">
            <v>1908</v>
          </cell>
          <cell r="G10809" t="str">
            <v>NB-29289</v>
          </cell>
          <cell r="H10809">
            <v>40285</v>
          </cell>
          <cell r="I10809" t="str">
            <v>PAGO SERV PUBLICOS ABR</v>
          </cell>
          <cell r="J10809" t="str">
            <v>ND-0420</v>
          </cell>
          <cell r="L10809">
            <v>178250</v>
          </cell>
        </row>
        <row r="10810">
          <cell r="A10810" t="str">
            <v>11150528ND-041240285</v>
          </cell>
          <cell r="B10810">
            <v>14319</v>
          </cell>
          <cell r="C10810">
            <v>11150528</v>
          </cell>
          <cell r="D10810" t="str">
            <v>2010/04</v>
          </cell>
          <cell r="E10810" t="str">
            <v>AD0501</v>
          </cell>
          <cell r="F10810">
            <v>1909</v>
          </cell>
          <cell r="G10810" t="str">
            <v>NB-29289</v>
          </cell>
          <cell r="H10810">
            <v>40285</v>
          </cell>
          <cell r="I10810" t="str">
            <v>PAGO SERV PUBLICOS ABR</v>
          </cell>
          <cell r="J10810" t="str">
            <v>ND-0412</v>
          </cell>
          <cell r="L10810">
            <v>191020</v>
          </cell>
        </row>
        <row r="10811">
          <cell r="A10811" t="str">
            <v>11150528ND-043040285</v>
          </cell>
          <cell r="B10811">
            <v>14320</v>
          </cell>
          <cell r="C10811">
            <v>11150528</v>
          </cell>
          <cell r="D10811" t="str">
            <v>2010/04</v>
          </cell>
          <cell r="E10811" t="str">
            <v>AD0501</v>
          </cell>
          <cell r="F10811">
            <v>1939</v>
          </cell>
          <cell r="G10811" t="str">
            <v>NB-29289</v>
          </cell>
          <cell r="H10811">
            <v>40285</v>
          </cell>
          <cell r="I10811" t="str">
            <v>PAGO SERV PUBLICOS ABR</v>
          </cell>
          <cell r="J10811" t="str">
            <v>ND-0430</v>
          </cell>
          <cell r="L10811">
            <v>51000</v>
          </cell>
        </row>
        <row r="10812">
          <cell r="A10812" t="str">
            <v>11150528ND-050440299</v>
          </cell>
          <cell r="B10812">
            <v>14321</v>
          </cell>
          <cell r="C10812">
            <v>11150528</v>
          </cell>
          <cell r="D10812" t="str">
            <v>2010/05</v>
          </cell>
          <cell r="E10812" t="str">
            <v>AD0501</v>
          </cell>
          <cell r="F10812">
            <v>2</v>
          </cell>
          <cell r="G10812" t="str">
            <v>NB-29465</v>
          </cell>
          <cell r="H10812">
            <v>40299</v>
          </cell>
          <cell r="I10812" t="str">
            <v>PAGO SERV PUBLICOS MAY</v>
          </cell>
          <cell r="J10812" t="str">
            <v>ND-0504</v>
          </cell>
          <cell r="L10812">
            <v>45110</v>
          </cell>
        </row>
        <row r="10813">
          <cell r="A10813" t="str">
            <v>11150528ND-050440299</v>
          </cell>
          <cell r="B10813">
            <v>14322</v>
          </cell>
          <cell r="C10813">
            <v>11150528</v>
          </cell>
          <cell r="D10813" t="str">
            <v>2010/05</v>
          </cell>
          <cell r="E10813" t="str">
            <v>AD0501</v>
          </cell>
          <cell r="F10813">
            <v>3</v>
          </cell>
          <cell r="G10813" t="str">
            <v>NB-29465</v>
          </cell>
          <cell r="H10813">
            <v>40299</v>
          </cell>
          <cell r="I10813" t="str">
            <v>PAGO SERV PUBLICOS MAY</v>
          </cell>
          <cell r="J10813" t="str">
            <v>ND-0504</v>
          </cell>
          <cell r="L10813">
            <v>13830</v>
          </cell>
        </row>
        <row r="10814">
          <cell r="A10814" t="str">
            <v>11150528ND-050340299</v>
          </cell>
          <cell r="B10814">
            <v>14323</v>
          </cell>
          <cell r="C10814">
            <v>11150528</v>
          </cell>
          <cell r="D10814" t="str">
            <v>2010/05</v>
          </cell>
          <cell r="E10814" t="str">
            <v>AD0501</v>
          </cell>
          <cell r="F10814">
            <v>5</v>
          </cell>
          <cell r="G10814" t="str">
            <v>NB-29465</v>
          </cell>
          <cell r="H10814">
            <v>40299</v>
          </cell>
          <cell r="I10814" t="str">
            <v>PAGO SERV PUBLICOS MAY</v>
          </cell>
          <cell r="J10814" t="str">
            <v>ND-0503</v>
          </cell>
          <cell r="L10814">
            <v>112160</v>
          </cell>
        </row>
        <row r="10815">
          <cell r="A10815" t="str">
            <v>11150528ND-050340299</v>
          </cell>
          <cell r="B10815">
            <v>14324</v>
          </cell>
          <cell r="C10815">
            <v>11150528</v>
          </cell>
          <cell r="D10815" t="str">
            <v>2010/05</v>
          </cell>
          <cell r="E10815" t="str">
            <v>AD0501</v>
          </cell>
          <cell r="F10815">
            <v>7</v>
          </cell>
          <cell r="G10815" t="str">
            <v>NB-29465</v>
          </cell>
          <cell r="H10815">
            <v>40299</v>
          </cell>
          <cell r="I10815" t="str">
            <v>PAGO SERV PUBLICOS MAY</v>
          </cell>
          <cell r="J10815" t="str">
            <v>ND-0503</v>
          </cell>
          <cell r="L10815">
            <v>111370</v>
          </cell>
        </row>
        <row r="10816">
          <cell r="A10816" t="str">
            <v>11150528ND-050540299</v>
          </cell>
          <cell r="B10816">
            <v>14325</v>
          </cell>
          <cell r="C10816">
            <v>11150528</v>
          </cell>
          <cell r="D10816" t="str">
            <v>2010/05</v>
          </cell>
          <cell r="E10816" t="str">
            <v>AD0501</v>
          </cell>
          <cell r="F10816">
            <v>9</v>
          </cell>
          <cell r="G10816" t="str">
            <v>NB-29465</v>
          </cell>
          <cell r="H10816">
            <v>40299</v>
          </cell>
          <cell r="I10816" t="str">
            <v>PAGO SERV PUBLICOS MAY</v>
          </cell>
          <cell r="J10816" t="str">
            <v>ND-0505</v>
          </cell>
          <cell r="L10816">
            <v>441500</v>
          </cell>
        </row>
        <row r="10817">
          <cell r="A10817" t="str">
            <v>11150528ND-050640299</v>
          </cell>
          <cell r="B10817">
            <v>14326</v>
          </cell>
          <cell r="C10817">
            <v>11150528</v>
          </cell>
          <cell r="D10817" t="str">
            <v>2010/05</v>
          </cell>
          <cell r="E10817" t="str">
            <v>AD0501</v>
          </cell>
          <cell r="F10817">
            <v>15</v>
          </cell>
          <cell r="G10817" t="str">
            <v>NB-29465</v>
          </cell>
          <cell r="H10817">
            <v>40299</v>
          </cell>
          <cell r="I10817" t="str">
            <v>PAGO SERV PUBLICOS MAY</v>
          </cell>
          <cell r="J10817" t="str">
            <v>ND-0506</v>
          </cell>
          <cell r="L10817">
            <v>34800</v>
          </cell>
        </row>
        <row r="10818">
          <cell r="A10818" t="str">
            <v>11150528ND-050640299</v>
          </cell>
          <cell r="B10818">
            <v>14327</v>
          </cell>
          <cell r="C10818">
            <v>11150528</v>
          </cell>
          <cell r="D10818" t="str">
            <v>2010/05</v>
          </cell>
          <cell r="E10818" t="str">
            <v>AD0501</v>
          </cell>
          <cell r="F10818">
            <v>16</v>
          </cell>
          <cell r="G10818" t="str">
            <v>NB-29465</v>
          </cell>
          <cell r="H10818">
            <v>40299</v>
          </cell>
          <cell r="I10818" t="str">
            <v>PAGO SERV PUBLICOS MAY</v>
          </cell>
          <cell r="J10818" t="str">
            <v>ND-0506</v>
          </cell>
          <cell r="L10818">
            <v>40830</v>
          </cell>
        </row>
        <row r="10819">
          <cell r="A10819" t="str">
            <v>11150528ND-050640299</v>
          </cell>
          <cell r="B10819">
            <v>14328</v>
          </cell>
          <cell r="C10819">
            <v>11150528</v>
          </cell>
          <cell r="D10819" t="str">
            <v>2010/05</v>
          </cell>
          <cell r="E10819" t="str">
            <v>AD0501</v>
          </cell>
          <cell r="F10819">
            <v>17</v>
          </cell>
          <cell r="G10819" t="str">
            <v>NB-29465</v>
          </cell>
          <cell r="H10819">
            <v>40299</v>
          </cell>
          <cell r="I10819" t="str">
            <v>PAGO SERV PUBLICOS MAY</v>
          </cell>
          <cell r="J10819" t="str">
            <v>ND-0506</v>
          </cell>
          <cell r="L10819">
            <v>60490</v>
          </cell>
        </row>
        <row r="10820">
          <cell r="A10820" t="str">
            <v>11150528ND-050640299</v>
          </cell>
          <cell r="B10820">
            <v>14329</v>
          </cell>
          <cell r="C10820">
            <v>11150528</v>
          </cell>
          <cell r="D10820" t="str">
            <v>2010/05</v>
          </cell>
          <cell r="E10820" t="str">
            <v>AD0501</v>
          </cell>
          <cell r="F10820">
            <v>18</v>
          </cell>
          <cell r="G10820" t="str">
            <v>NB-29465</v>
          </cell>
          <cell r="H10820">
            <v>40299</v>
          </cell>
          <cell r="I10820" t="str">
            <v>PAGO SERV PUBLICOS MAY</v>
          </cell>
          <cell r="J10820" t="str">
            <v>ND-0506</v>
          </cell>
          <cell r="L10820">
            <v>37790</v>
          </cell>
        </row>
        <row r="10821">
          <cell r="A10821" t="str">
            <v>11150528ND-060540299</v>
          </cell>
          <cell r="B10821">
            <v>14330</v>
          </cell>
          <cell r="C10821">
            <v>11150528</v>
          </cell>
          <cell r="D10821" t="str">
            <v>2010/05</v>
          </cell>
          <cell r="E10821" t="str">
            <v>AD0501</v>
          </cell>
          <cell r="F10821">
            <v>19</v>
          </cell>
          <cell r="G10821" t="str">
            <v>NB-29465</v>
          </cell>
          <cell r="H10821">
            <v>40299</v>
          </cell>
          <cell r="I10821" t="str">
            <v>PAGO SERV PUBLICOS MAY</v>
          </cell>
          <cell r="J10821" t="str">
            <v>ND-0605</v>
          </cell>
          <cell r="L10821">
            <v>42110</v>
          </cell>
        </row>
        <row r="10822">
          <cell r="A10822" t="str">
            <v>11150528ND-050640299</v>
          </cell>
          <cell r="B10822">
            <v>14331</v>
          </cell>
          <cell r="C10822">
            <v>11150528</v>
          </cell>
          <cell r="D10822" t="str">
            <v>2010/05</v>
          </cell>
          <cell r="E10822" t="str">
            <v>AD0501</v>
          </cell>
          <cell r="F10822">
            <v>21</v>
          </cell>
          <cell r="G10822" t="str">
            <v>NB-29465</v>
          </cell>
          <cell r="H10822">
            <v>40299</v>
          </cell>
          <cell r="I10822" t="str">
            <v>PAGO SERV PUBLICOS MAY</v>
          </cell>
          <cell r="J10822" t="str">
            <v>ND-0506</v>
          </cell>
          <cell r="L10822">
            <v>17710</v>
          </cell>
        </row>
        <row r="10823">
          <cell r="A10823" t="str">
            <v>11150528ND-050440299</v>
          </cell>
          <cell r="B10823">
            <v>14332</v>
          </cell>
          <cell r="C10823">
            <v>11150528</v>
          </cell>
          <cell r="D10823" t="str">
            <v>2010/05</v>
          </cell>
          <cell r="E10823" t="str">
            <v>AD0501</v>
          </cell>
          <cell r="F10823">
            <v>26</v>
          </cell>
          <cell r="G10823" t="str">
            <v>NB-29465</v>
          </cell>
          <cell r="H10823">
            <v>40299</v>
          </cell>
          <cell r="I10823" t="str">
            <v>PAGO SERV PUBLICOS MAY</v>
          </cell>
          <cell r="J10823" t="str">
            <v>ND-0504</v>
          </cell>
          <cell r="L10823">
            <v>25200</v>
          </cell>
        </row>
        <row r="10824">
          <cell r="A10824" t="str">
            <v>11150528ND-050440299</v>
          </cell>
          <cell r="B10824">
            <v>14333</v>
          </cell>
          <cell r="C10824">
            <v>11150528</v>
          </cell>
          <cell r="D10824" t="str">
            <v>2010/05</v>
          </cell>
          <cell r="E10824" t="str">
            <v>AD0501</v>
          </cell>
          <cell r="F10824">
            <v>27</v>
          </cell>
          <cell r="G10824" t="str">
            <v>NB-29465</v>
          </cell>
          <cell r="H10824">
            <v>40299</v>
          </cell>
          <cell r="I10824" t="str">
            <v>PAGO SERV PUBLICOS MAY</v>
          </cell>
          <cell r="J10824" t="str">
            <v>ND-0504</v>
          </cell>
          <cell r="L10824">
            <v>28940</v>
          </cell>
        </row>
        <row r="10825">
          <cell r="A10825" t="str">
            <v>11150528ND-040540299</v>
          </cell>
          <cell r="B10825">
            <v>14334</v>
          </cell>
          <cell r="C10825">
            <v>11150528</v>
          </cell>
          <cell r="D10825" t="str">
            <v>2010/05</v>
          </cell>
          <cell r="E10825" t="str">
            <v>AD0501</v>
          </cell>
          <cell r="F10825">
            <v>28</v>
          </cell>
          <cell r="G10825" t="str">
            <v>NB-29465</v>
          </cell>
          <cell r="H10825">
            <v>40299</v>
          </cell>
          <cell r="I10825" t="str">
            <v>PAGO SERV PUBLICOS MAY</v>
          </cell>
          <cell r="J10825" t="str">
            <v>ND-0405</v>
          </cell>
          <cell r="L10825">
            <v>79870</v>
          </cell>
        </row>
        <row r="10826">
          <cell r="A10826" t="str">
            <v>11150528ND-050440299</v>
          </cell>
          <cell r="B10826">
            <v>14335</v>
          </cell>
          <cell r="C10826">
            <v>11150528</v>
          </cell>
          <cell r="D10826" t="str">
            <v>2010/05</v>
          </cell>
          <cell r="E10826" t="str">
            <v>AD0501</v>
          </cell>
          <cell r="F10826">
            <v>29</v>
          </cell>
          <cell r="G10826" t="str">
            <v>NB-29465</v>
          </cell>
          <cell r="H10826">
            <v>40299</v>
          </cell>
          <cell r="I10826" t="str">
            <v>PAGO SERV PUBLICOS MAY</v>
          </cell>
          <cell r="J10826" t="str">
            <v>ND-0504</v>
          </cell>
          <cell r="L10826">
            <v>25330</v>
          </cell>
        </row>
        <row r="10827">
          <cell r="A10827" t="str">
            <v>11150528ND-050540299</v>
          </cell>
          <cell r="B10827">
            <v>14336</v>
          </cell>
          <cell r="C10827">
            <v>11150528</v>
          </cell>
          <cell r="D10827" t="str">
            <v>2010/05</v>
          </cell>
          <cell r="E10827" t="str">
            <v>AD0501</v>
          </cell>
          <cell r="F10827">
            <v>33</v>
          </cell>
          <cell r="G10827" t="str">
            <v>NB-29465</v>
          </cell>
          <cell r="H10827">
            <v>40299</v>
          </cell>
          <cell r="I10827" t="str">
            <v>PAGO SERV PUBLICOS MAY</v>
          </cell>
          <cell r="J10827" t="str">
            <v>ND-0505</v>
          </cell>
          <cell r="L10827">
            <v>180280</v>
          </cell>
        </row>
        <row r="10828">
          <cell r="A10828" t="str">
            <v>11150528ND-050540299</v>
          </cell>
          <cell r="B10828">
            <v>14337</v>
          </cell>
          <cell r="C10828">
            <v>11150528</v>
          </cell>
          <cell r="D10828" t="str">
            <v>2010/05</v>
          </cell>
          <cell r="E10828" t="str">
            <v>AD0501</v>
          </cell>
          <cell r="F10828">
            <v>34</v>
          </cell>
          <cell r="G10828" t="str">
            <v>NB-29465</v>
          </cell>
          <cell r="H10828">
            <v>40299</v>
          </cell>
          <cell r="I10828" t="str">
            <v>PAGO SERV PUBLICOS MAY</v>
          </cell>
          <cell r="J10828" t="str">
            <v>ND-0505</v>
          </cell>
          <cell r="L10828">
            <v>182110</v>
          </cell>
        </row>
        <row r="10829">
          <cell r="A10829" t="str">
            <v>11150528ND-050540299</v>
          </cell>
          <cell r="B10829">
            <v>14338</v>
          </cell>
          <cell r="C10829">
            <v>11150528</v>
          </cell>
          <cell r="D10829" t="str">
            <v>2010/05</v>
          </cell>
          <cell r="E10829" t="str">
            <v>AD0501</v>
          </cell>
          <cell r="F10829">
            <v>35</v>
          </cell>
          <cell r="G10829" t="str">
            <v>NB-29465</v>
          </cell>
          <cell r="H10829">
            <v>40299</v>
          </cell>
          <cell r="I10829" t="str">
            <v>PAGO SERV PUBLICOS MAY</v>
          </cell>
          <cell r="J10829" t="str">
            <v>ND-0505</v>
          </cell>
          <cell r="L10829">
            <v>180280</v>
          </cell>
        </row>
        <row r="10830">
          <cell r="A10830" t="str">
            <v>11150528ND-050540299</v>
          </cell>
          <cell r="B10830">
            <v>14339</v>
          </cell>
          <cell r="C10830">
            <v>11150528</v>
          </cell>
          <cell r="D10830" t="str">
            <v>2010/05</v>
          </cell>
          <cell r="E10830" t="str">
            <v>AD0501</v>
          </cell>
          <cell r="F10830">
            <v>37</v>
          </cell>
          <cell r="G10830" t="str">
            <v>NB-29465</v>
          </cell>
          <cell r="H10830">
            <v>40299</v>
          </cell>
          <cell r="I10830" t="str">
            <v>PAGO SERV PUBLICOS MAY</v>
          </cell>
          <cell r="J10830" t="str">
            <v>ND-0505</v>
          </cell>
          <cell r="L10830">
            <v>80390</v>
          </cell>
        </row>
        <row r="10831">
          <cell r="A10831" t="str">
            <v>11150528ND-050540299</v>
          </cell>
          <cell r="B10831">
            <v>14340</v>
          </cell>
          <cell r="C10831">
            <v>11150528</v>
          </cell>
          <cell r="D10831" t="str">
            <v>2010/05</v>
          </cell>
          <cell r="E10831" t="str">
            <v>AD0501</v>
          </cell>
          <cell r="F10831">
            <v>39</v>
          </cell>
          <cell r="G10831" t="str">
            <v>NB-29465</v>
          </cell>
          <cell r="H10831">
            <v>40299</v>
          </cell>
          <cell r="I10831" t="str">
            <v>PAGO SERV PUBLICOS MAY</v>
          </cell>
          <cell r="J10831" t="str">
            <v>ND-0505</v>
          </cell>
          <cell r="L10831">
            <v>28240</v>
          </cell>
        </row>
        <row r="10832">
          <cell r="A10832" t="str">
            <v>11150528ND-050540299</v>
          </cell>
          <cell r="B10832">
            <v>14341</v>
          </cell>
          <cell r="C10832">
            <v>11150528</v>
          </cell>
          <cell r="D10832" t="str">
            <v>2010/05</v>
          </cell>
          <cell r="E10832" t="str">
            <v>AD0501</v>
          </cell>
          <cell r="F10832">
            <v>41</v>
          </cell>
          <cell r="G10832" t="str">
            <v>NB-29465</v>
          </cell>
          <cell r="H10832">
            <v>40299</v>
          </cell>
          <cell r="I10832" t="str">
            <v>PAGO SERV PUBLICOS MAY</v>
          </cell>
          <cell r="J10832" t="str">
            <v>ND-0505</v>
          </cell>
          <cell r="L10832">
            <v>48670</v>
          </cell>
        </row>
        <row r="10833">
          <cell r="A10833" t="str">
            <v>11150528ND-050540299</v>
          </cell>
          <cell r="B10833">
            <v>14342</v>
          </cell>
          <cell r="C10833">
            <v>11150528</v>
          </cell>
          <cell r="D10833" t="str">
            <v>2010/05</v>
          </cell>
          <cell r="E10833" t="str">
            <v>AD0501</v>
          </cell>
          <cell r="F10833">
            <v>44</v>
          </cell>
          <cell r="G10833" t="str">
            <v>NB-29465</v>
          </cell>
          <cell r="H10833">
            <v>40299</v>
          </cell>
          <cell r="I10833" t="str">
            <v>PAGO SERV PUBLICOS MAY</v>
          </cell>
          <cell r="J10833" t="str">
            <v>ND-0505</v>
          </cell>
          <cell r="L10833">
            <v>159530</v>
          </cell>
        </row>
        <row r="10834">
          <cell r="A10834" t="str">
            <v>11150528ND-050540299</v>
          </cell>
          <cell r="B10834">
            <v>14343</v>
          </cell>
          <cell r="C10834">
            <v>11150528</v>
          </cell>
          <cell r="D10834" t="str">
            <v>2010/05</v>
          </cell>
          <cell r="E10834" t="str">
            <v>AD0501</v>
          </cell>
          <cell r="F10834">
            <v>45</v>
          </cell>
          <cell r="G10834" t="str">
            <v>NB-29465</v>
          </cell>
          <cell r="H10834">
            <v>40299</v>
          </cell>
          <cell r="I10834" t="str">
            <v>PAGO SERV PUBLICOS MAY</v>
          </cell>
          <cell r="J10834" t="str">
            <v>ND-0505</v>
          </cell>
          <cell r="L10834">
            <v>27730</v>
          </cell>
        </row>
        <row r="10835">
          <cell r="A10835" t="str">
            <v>11150528ND-050640299</v>
          </cell>
          <cell r="B10835">
            <v>14344</v>
          </cell>
          <cell r="C10835">
            <v>11150528</v>
          </cell>
          <cell r="D10835" t="str">
            <v>2010/05</v>
          </cell>
          <cell r="E10835" t="str">
            <v>AD0501</v>
          </cell>
          <cell r="F10835">
            <v>47</v>
          </cell>
          <cell r="G10835" t="str">
            <v>NB-29465</v>
          </cell>
          <cell r="H10835">
            <v>40299</v>
          </cell>
          <cell r="I10835" t="str">
            <v>PAGO SERV PUBLICOS MAY</v>
          </cell>
          <cell r="J10835" t="str">
            <v>ND-0506</v>
          </cell>
          <cell r="L10835">
            <v>110770</v>
          </cell>
        </row>
        <row r="10836">
          <cell r="A10836" t="str">
            <v>11150528ND-050640299</v>
          </cell>
          <cell r="B10836">
            <v>14345</v>
          </cell>
          <cell r="C10836">
            <v>11150528</v>
          </cell>
          <cell r="D10836" t="str">
            <v>2010/05</v>
          </cell>
          <cell r="E10836" t="str">
            <v>AD0501</v>
          </cell>
          <cell r="F10836">
            <v>49</v>
          </cell>
          <cell r="G10836" t="str">
            <v>NB-29465</v>
          </cell>
          <cell r="H10836">
            <v>40299</v>
          </cell>
          <cell r="I10836" t="str">
            <v>PAGO SERV PUBLICOS MAY</v>
          </cell>
          <cell r="J10836" t="str">
            <v>ND-0506</v>
          </cell>
          <cell r="L10836">
            <v>478760</v>
          </cell>
        </row>
        <row r="10837">
          <cell r="A10837" t="str">
            <v>11150528ND-050540299</v>
          </cell>
          <cell r="B10837">
            <v>14346</v>
          </cell>
          <cell r="C10837">
            <v>11150528</v>
          </cell>
          <cell r="D10837" t="str">
            <v>2010/05</v>
          </cell>
          <cell r="E10837" t="str">
            <v>AD0501</v>
          </cell>
          <cell r="F10837">
            <v>54</v>
          </cell>
          <cell r="G10837" t="str">
            <v>NB-29465</v>
          </cell>
          <cell r="H10837">
            <v>40299</v>
          </cell>
          <cell r="I10837" t="str">
            <v>PAGO SERV PUBLICOS MAY</v>
          </cell>
          <cell r="J10837" t="str">
            <v>ND-0505</v>
          </cell>
          <cell r="L10837">
            <v>134280</v>
          </cell>
        </row>
        <row r="10838">
          <cell r="A10838" t="str">
            <v>11150528ND-050640299</v>
          </cell>
          <cell r="B10838">
            <v>14347</v>
          </cell>
          <cell r="C10838">
            <v>11150528</v>
          </cell>
          <cell r="D10838" t="str">
            <v>2010/05</v>
          </cell>
          <cell r="E10838" t="str">
            <v>AD0501</v>
          </cell>
          <cell r="F10838">
            <v>55</v>
          </cell>
          <cell r="G10838" t="str">
            <v>NB-29465</v>
          </cell>
          <cell r="H10838">
            <v>40299</v>
          </cell>
          <cell r="I10838" t="str">
            <v>PAGO SERV PUBLICOS MAY</v>
          </cell>
          <cell r="J10838" t="str">
            <v>ND-0506</v>
          </cell>
          <cell r="L10838">
            <v>39690</v>
          </cell>
        </row>
        <row r="10839">
          <cell r="A10839" t="str">
            <v>11150528ND-050540299</v>
          </cell>
          <cell r="B10839">
            <v>14348</v>
          </cell>
          <cell r="C10839">
            <v>11150528</v>
          </cell>
          <cell r="D10839" t="str">
            <v>2010/05</v>
          </cell>
          <cell r="E10839" t="str">
            <v>AD0501</v>
          </cell>
          <cell r="F10839">
            <v>56</v>
          </cell>
          <cell r="G10839" t="str">
            <v>NB-29465</v>
          </cell>
          <cell r="H10839">
            <v>40299</v>
          </cell>
          <cell r="I10839" t="str">
            <v>PAGO SERV PUBLICOS MAY</v>
          </cell>
          <cell r="J10839" t="str">
            <v>ND-0505</v>
          </cell>
          <cell r="L10839">
            <v>48250</v>
          </cell>
        </row>
        <row r="10840">
          <cell r="A10840" t="str">
            <v>11150528ND-050540299</v>
          </cell>
          <cell r="B10840">
            <v>14349</v>
          </cell>
          <cell r="C10840">
            <v>11150528</v>
          </cell>
          <cell r="D10840" t="str">
            <v>2010/05</v>
          </cell>
          <cell r="E10840" t="str">
            <v>AD0501</v>
          </cell>
          <cell r="F10840">
            <v>57</v>
          </cell>
          <cell r="G10840" t="str">
            <v>NB-29465</v>
          </cell>
          <cell r="H10840">
            <v>40299</v>
          </cell>
          <cell r="I10840" t="str">
            <v>PAGO SERV PUBLICOS MAY</v>
          </cell>
          <cell r="J10840" t="str">
            <v>ND-0505</v>
          </cell>
          <cell r="L10840">
            <v>298850</v>
          </cell>
        </row>
        <row r="10841">
          <cell r="A10841" t="str">
            <v>11150528ND-050640299</v>
          </cell>
          <cell r="B10841">
            <v>14350</v>
          </cell>
          <cell r="C10841">
            <v>11150528</v>
          </cell>
          <cell r="D10841" t="str">
            <v>2010/05</v>
          </cell>
          <cell r="E10841" t="str">
            <v>AD0501</v>
          </cell>
          <cell r="F10841">
            <v>61</v>
          </cell>
          <cell r="G10841" t="str">
            <v>NB-29465</v>
          </cell>
          <cell r="H10841">
            <v>40299</v>
          </cell>
          <cell r="I10841" t="str">
            <v>PAGO SERV PUBLICOS MAY</v>
          </cell>
          <cell r="J10841" t="str">
            <v>ND-0506</v>
          </cell>
          <cell r="L10841">
            <v>13110</v>
          </cell>
        </row>
        <row r="10842">
          <cell r="A10842" t="str">
            <v>11150528ND-050640299</v>
          </cell>
          <cell r="B10842">
            <v>14351</v>
          </cell>
          <cell r="C10842">
            <v>11150528</v>
          </cell>
          <cell r="D10842" t="str">
            <v>2010/05</v>
          </cell>
          <cell r="E10842" t="str">
            <v>AD0501</v>
          </cell>
          <cell r="F10842">
            <v>62</v>
          </cell>
          <cell r="G10842" t="str">
            <v>NB-29465</v>
          </cell>
          <cell r="H10842">
            <v>40299</v>
          </cell>
          <cell r="I10842" t="str">
            <v>PAGO SERV PUBLICOS MAY</v>
          </cell>
          <cell r="J10842" t="str">
            <v>ND-0506</v>
          </cell>
          <cell r="L10842">
            <v>28640</v>
          </cell>
        </row>
        <row r="10843">
          <cell r="A10843" t="str">
            <v>11150528ND-050640299</v>
          </cell>
          <cell r="B10843">
            <v>14352</v>
          </cell>
          <cell r="C10843">
            <v>11150528</v>
          </cell>
          <cell r="D10843" t="str">
            <v>2010/05</v>
          </cell>
          <cell r="E10843" t="str">
            <v>AD0501</v>
          </cell>
          <cell r="F10843">
            <v>63</v>
          </cell>
          <cell r="G10843" t="str">
            <v>NB-29465</v>
          </cell>
          <cell r="H10843">
            <v>40299</v>
          </cell>
          <cell r="I10843" t="str">
            <v>PAGO SERV PUBLICOS MAY</v>
          </cell>
          <cell r="J10843" t="str">
            <v>ND-0506</v>
          </cell>
          <cell r="L10843">
            <v>14520</v>
          </cell>
        </row>
        <row r="10844">
          <cell r="A10844" t="str">
            <v>11150528ND-050640299</v>
          </cell>
          <cell r="B10844">
            <v>14353</v>
          </cell>
          <cell r="C10844">
            <v>11150528</v>
          </cell>
          <cell r="D10844" t="str">
            <v>2010/05</v>
          </cell>
          <cell r="E10844" t="str">
            <v>AD0501</v>
          </cell>
          <cell r="F10844">
            <v>65</v>
          </cell>
          <cell r="G10844" t="str">
            <v>NB-29465</v>
          </cell>
          <cell r="H10844">
            <v>40299</v>
          </cell>
          <cell r="I10844" t="str">
            <v>PAGO SERV PUBLICOS MAY</v>
          </cell>
          <cell r="J10844" t="str">
            <v>ND-0506</v>
          </cell>
          <cell r="L10844">
            <v>118830</v>
          </cell>
        </row>
        <row r="10845">
          <cell r="A10845" t="str">
            <v>11150528ND-050640299</v>
          </cell>
          <cell r="B10845">
            <v>14354</v>
          </cell>
          <cell r="C10845">
            <v>11150528</v>
          </cell>
          <cell r="D10845" t="str">
            <v>2010/05</v>
          </cell>
          <cell r="E10845" t="str">
            <v>AD0501</v>
          </cell>
          <cell r="F10845">
            <v>69</v>
          </cell>
          <cell r="G10845" t="str">
            <v>NB-29465</v>
          </cell>
          <cell r="H10845">
            <v>40299</v>
          </cell>
          <cell r="I10845" t="str">
            <v>PAGO SERV PUBLICOS MAY</v>
          </cell>
          <cell r="J10845" t="str">
            <v>ND-0506</v>
          </cell>
          <cell r="L10845">
            <v>12380</v>
          </cell>
        </row>
        <row r="10846">
          <cell r="A10846" t="str">
            <v>11150528ND-050640299</v>
          </cell>
          <cell r="B10846">
            <v>14355</v>
          </cell>
          <cell r="C10846">
            <v>11150528</v>
          </cell>
          <cell r="D10846" t="str">
            <v>2010/05</v>
          </cell>
          <cell r="E10846" t="str">
            <v>AD0501</v>
          </cell>
          <cell r="F10846">
            <v>70</v>
          </cell>
          <cell r="G10846" t="str">
            <v>NB-29465</v>
          </cell>
          <cell r="H10846">
            <v>40299</v>
          </cell>
          <cell r="I10846" t="str">
            <v>PAGO SERV PUBLICOS MAY</v>
          </cell>
          <cell r="J10846" t="str">
            <v>ND-0506</v>
          </cell>
          <cell r="L10846">
            <v>111520</v>
          </cell>
        </row>
        <row r="10847">
          <cell r="A10847" t="str">
            <v>11150528ND-050740299</v>
          </cell>
          <cell r="B10847">
            <v>14356</v>
          </cell>
          <cell r="C10847">
            <v>11150528</v>
          </cell>
          <cell r="D10847" t="str">
            <v>2010/05</v>
          </cell>
          <cell r="E10847" t="str">
            <v>AD0501</v>
          </cell>
          <cell r="F10847">
            <v>74</v>
          </cell>
          <cell r="G10847" t="str">
            <v>NB-29465</v>
          </cell>
          <cell r="H10847">
            <v>40299</v>
          </cell>
          <cell r="I10847" t="str">
            <v>PAGO SERV PUBLICOS MAY</v>
          </cell>
          <cell r="J10847" t="str">
            <v>ND-0507</v>
          </cell>
          <cell r="L10847">
            <v>110770</v>
          </cell>
        </row>
        <row r="10848">
          <cell r="A10848" t="str">
            <v>11150528ND-050740299</v>
          </cell>
          <cell r="B10848">
            <v>14357</v>
          </cell>
          <cell r="C10848">
            <v>11150528</v>
          </cell>
          <cell r="D10848" t="str">
            <v>2010/05</v>
          </cell>
          <cell r="E10848" t="str">
            <v>AD0501</v>
          </cell>
          <cell r="F10848">
            <v>75</v>
          </cell>
          <cell r="G10848" t="str">
            <v>NB-29465</v>
          </cell>
          <cell r="H10848">
            <v>40299</v>
          </cell>
          <cell r="I10848" t="str">
            <v>PAGO SERV PUBLICOS MAY</v>
          </cell>
          <cell r="J10848" t="str">
            <v>ND-0507</v>
          </cell>
          <cell r="L10848">
            <v>78700</v>
          </cell>
        </row>
        <row r="10849">
          <cell r="A10849" t="str">
            <v>11150528ND-050740299</v>
          </cell>
          <cell r="B10849">
            <v>14370</v>
          </cell>
          <cell r="C10849">
            <v>11150528</v>
          </cell>
          <cell r="D10849" t="str">
            <v>2010/05</v>
          </cell>
          <cell r="E10849" t="str">
            <v>AD0501</v>
          </cell>
          <cell r="F10849">
            <v>76</v>
          </cell>
          <cell r="G10849" t="str">
            <v>NB-29465</v>
          </cell>
          <cell r="H10849">
            <v>40299</v>
          </cell>
          <cell r="I10849" t="str">
            <v>PAGO SERV PUBLICOS MAY</v>
          </cell>
          <cell r="J10849" t="str">
            <v>ND-0507</v>
          </cell>
          <cell r="L10849">
            <v>222340</v>
          </cell>
        </row>
        <row r="10850">
          <cell r="A10850" t="str">
            <v>11150528ND-050740299</v>
          </cell>
          <cell r="B10850">
            <v>14371</v>
          </cell>
          <cell r="C10850">
            <v>11150528</v>
          </cell>
          <cell r="D10850" t="str">
            <v>2010/05</v>
          </cell>
          <cell r="E10850" t="str">
            <v>AD0501</v>
          </cell>
          <cell r="F10850">
            <v>81</v>
          </cell>
          <cell r="G10850" t="str">
            <v>NB-29465</v>
          </cell>
          <cell r="H10850">
            <v>40299</v>
          </cell>
          <cell r="I10850" t="str">
            <v>PAGO SERV PUBLICOS MAY</v>
          </cell>
          <cell r="J10850" t="str">
            <v>ND-0507</v>
          </cell>
          <cell r="L10850">
            <v>28860</v>
          </cell>
        </row>
        <row r="10851">
          <cell r="A10851" t="str">
            <v>11150528ND-050740299</v>
          </cell>
          <cell r="B10851">
            <v>14372</v>
          </cell>
          <cell r="C10851">
            <v>11150528</v>
          </cell>
          <cell r="D10851" t="str">
            <v>2010/05</v>
          </cell>
          <cell r="E10851" t="str">
            <v>AD0501</v>
          </cell>
          <cell r="F10851">
            <v>82</v>
          </cell>
          <cell r="G10851" t="str">
            <v>NB-29465</v>
          </cell>
          <cell r="H10851">
            <v>40299</v>
          </cell>
          <cell r="I10851" t="str">
            <v>PAGO SERV PUBLICOS MAY</v>
          </cell>
          <cell r="J10851" t="str">
            <v>ND-0507</v>
          </cell>
          <cell r="L10851">
            <v>19570</v>
          </cell>
        </row>
        <row r="10852">
          <cell r="A10852" t="str">
            <v>11150528ND-050740299</v>
          </cell>
          <cell r="B10852">
            <v>14373</v>
          </cell>
          <cell r="C10852">
            <v>11150528</v>
          </cell>
          <cell r="D10852" t="str">
            <v>2010/05</v>
          </cell>
          <cell r="E10852" t="str">
            <v>AD0501</v>
          </cell>
          <cell r="F10852">
            <v>83</v>
          </cell>
          <cell r="G10852" t="str">
            <v>NB-29465</v>
          </cell>
          <cell r="H10852">
            <v>40299</v>
          </cell>
          <cell r="I10852" t="str">
            <v>PAGO SERV PUBLICOS MAY</v>
          </cell>
          <cell r="J10852" t="str">
            <v>ND-0507</v>
          </cell>
          <cell r="L10852">
            <v>110770</v>
          </cell>
        </row>
        <row r="10853">
          <cell r="A10853" t="str">
            <v>11150528ND-050740299</v>
          </cell>
          <cell r="B10853">
            <v>14374</v>
          </cell>
          <cell r="C10853">
            <v>11150528</v>
          </cell>
          <cell r="D10853" t="str">
            <v>2010/05</v>
          </cell>
          <cell r="E10853" t="str">
            <v>AD0501</v>
          </cell>
          <cell r="F10853">
            <v>86</v>
          </cell>
          <cell r="G10853" t="str">
            <v>NB-29465</v>
          </cell>
          <cell r="H10853">
            <v>40299</v>
          </cell>
          <cell r="I10853" t="str">
            <v>PAGO SERV PUBLICOS MAY</v>
          </cell>
          <cell r="J10853" t="str">
            <v>ND-0507</v>
          </cell>
          <cell r="L10853">
            <v>85470</v>
          </cell>
        </row>
        <row r="10854">
          <cell r="A10854" t="str">
            <v>11150528ND-050740299</v>
          </cell>
          <cell r="B10854">
            <v>14375</v>
          </cell>
          <cell r="C10854">
            <v>11150528</v>
          </cell>
          <cell r="D10854" t="str">
            <v>2010/05</v>
          </cell>
          <cell r="E10854" t="str">
            <v>AD0501</v>
          </cell>
          <cell r="F10854">
            <v>87</v>
          </cell>
          <cell r="G10854" t="str">
            <v>NB-29465</v>
          </cell>
          <cell r="H10854">
            <v>40299</v>
          </cell>
          <cell r="I10854" t="str">
            <v>PAGO SERV PUBLICOS MAY</v>
          </cell>
          <cell r="J10854" t="str">
            <v>ND-0507</v>
          </cell>
          <cell r="L10854">
            <v>38140</v>
          </cell>
        </row>
        <row r="10855">
          <cell r="A10855" t="str">
            <v>11150528ND-051040299</v>
          </cell>
          <cell r="B10855">
            <v>14376</v>
          </cell>
          <cell r="C10855">
            <v>11150528</v>
          </cell>
          <cell r="D10855" t="str">
            <v>2010/05</v>
          </cell>
          <cell r="E10855" t="str">
            <v>AD0501</v>
          </cell>
          <cell r="F10855">
            <v>89</v>
          </cell>
          <cell r="G10855" t="str">
            <v>NB-29465</v>
          </cell>
          <cell r="H10855">
            <v>40299</v>
          </cell>
          <cell r="I10855" t="str">
            <v>PAGO SERV PUBLICOS MAY</v>
          </cell>
          <cell r="J10855" t="str">
            <v>ND-0510</v>
          </cell>
          <cell r="L10855">
            <v>385840</v>
          </cell>
        </row>
        <row r="10856">
          <cell r="A10856" t="str">
            <v>11150528ND-051040299</v>
          </cell>
          <cell r="B10856">
            <v>14377</v>
          </cell>
          <cell r="C10856">
            <v>11150528</v>
          </cell>
          <cell r="D10856" t="str">
            <v>2010/05</v>
          </cell>
          <cell r="E10856" t="str">
            <v>AD0501</v>
          </cell>
          <cell r="F10856">
            <v>93</v>
          </cell>
          <cell r="G10856" t="str">
            <v>NB-29465</v>
          </cell>
          <cell r="H10856">
            <v>40299</v>
          </cell>
          <cell r="I10856" t="str">
            <v>PAGO SERV PUBLICOS MAY</v>
          </cell>
          <cell r="J10856" t="str">
            <v>ND-0510</v>
          </cell>
          <cell r="L10856">
            <v>113330</v>
          </cell>
        </row>
        <row r="10857">
          <cell r="A10857" t="str">
            <v>11150528ND-051040299</v>
          </cell>
          <cell r="B10857">
            <v>14378</v>
          </cell>
          <cell r="C10857">
            <v>11150528</v>
          </cell>
          <cell r="D10857" t="str">
            <v>2010/05</v>
          </cell>
          <cell r="E10857" t="str">
            <v>AD0501</v>
          </cell>
          <cell r="F10857">
            <v>94</v>
          </cell>
          <cell r="G10857" t="str">
            <v>NB-29465</v>
          </cell>
          <cell r="H10857">
            <v>40299</v>
          </cell>
          <cell r="I10857" t="str">
            <v>PAGO SERV PUBLICOS MAY</v>
          </cell>
          <cell r="J10857" t="str">
            <v>ND-0510</v>
          </cell>
          <cell r="L10857">
            <v>61410</v>
          </cell>
        </row>
        <row r="10858">
          <cell r="A10858" t="str">
            <v>11150528ND-051040299</v>
          </cell>
          <cell r="B10858">
            <v>14379</v>
          </cell>
          <cell r="C10858">
            <v>11150528</v>
          </cell>
          <cell r="D10858" t="str">
            <v>2010/05</v>
          </cell>
          <cell r="E10858" t="str">
            <v>AD0501</v>
          </cell>
          <cell r="F10858">
            <v>95</v>
          </cell>
          <cell r="G10858" t="str">
            <v>NB-29465</v>
          </cell>
          <cell r="H10858">
            <v>40299</v>
          </cell>
          <cell r="I10858" t="str">
            <v>PAGO SERV PUBLICOS MAY</v>
          </cell>
          <cell r="J10858" t="str">
            <v>ND-0510</v>
          </cell>
          <cell r="L10858">
            <v>23290</v>
          </cell>
        </row>
        <row r="10859">
          <cell r="A10859" t="str">
            <v>11150528ND-051040299</v>
          </cell>
          <cell r="B10859">
            <v>14380</v>
          </cell>
          <cell r="C10859">
            <v>11150528</v>
          </cell>
          <cell r="D10859" t="str">
            <v>2010/05</v>
          </cell>
          <cell r="E10859" t="str">
            <v>AD0501</v>
          </cell>
          <cell r="F10859">
            <v>98</v>
          </cell>
          <cell r="G10859" t="str">
            <v>NB-29465</v>
          </cell>
          <cell r="H10859">
            <v>40299</v>
          </cell>
          <cell r="I10859" t="str">
            <v>PAGO SERV PUBLICOS MAY</v>
          </cell>
          <cell r="J10859" t="str">
            <v>ND-0510</v>
          </cell>
          <cell r="L10859">
            <v>152670</v>
          </cell>
        </row>
        <row r="10860">
          <cell r="A10860" t="str">
            <v>11150528ND-051040299</v>
          </cell>
          <cell r="B10860">
            <v>14381</v>
          </cell>
          <cell r="C10860">
            <v>11150528</v>
          </cell>
          <cell r="D10860" t="str">
            <v>2010/05</v>
          </cell>
          <cell r="E10860" t="str">
            <v>AD0501</v>
          </cell>
          <cell r="F10860">
            <v>99</v>
          </cell>
          <cell r="G10860" t="str">
            <v>NB-29465</v>
          </cell>
          <cell r="H10860">
            <v>40299</v>
          </cell>
          <cell r="I10860" t="str">
            <v>PAGO SERV PUBLICOS MAY</v>
          </cell>
          <cell r="J10860" t="str">
            <v>ND-0510</v>
          </cell>
          <cell r="L10860">
            <v>20190</v>
          </cell>
        </row>
        <row r="10861">
          <cell r="A10861" t="str">
            <v>11150528NC-051040308</v>
          </cell>
          <cell r="B10861">
            <v>14382</v>
          </cell>
          <cell r="C10861">
            <v>11150528</v>
          </cell>
          <cell r="D10861" t="str">
            <v>2010/05</v>
          </cell>
          <cell r="E10861" t="str">
            <v>AD0501</v>
          </cell>
          <cell r="F10861">
            <v>223</v>
          </cell>
          <cell r="G10861" t="str">
            <v>NB-29491</v>
          </cell>
          <cell r="H10861">
            <v>40308</v>
          </cell>
          <cell r="I10861" t="str">
            <v>RETIRO PARCIAL DE ENCA</v>
          </cell>
          <cell r="J10861" t="str">
            <v>NC-0510</v>
          </cell>
          <cell r="K10861">
            <v>20000000</v>
          </cell>
        </row>
        <row r="10862">
          <cell r="A10862" t="str">
            <v>11150528ND-051840299</v>
          </cell>
          <cell r="B10862">
            <v>14383</v>
          </cell>
          <cell r="C10862">
            <v>11150528</v>
          </cell>
          <cell r="D10862" t="str">
            <v>2010/05</v>
          </cell>
          <cell r="E10862" t="str">
            <v>AD0501</v>
          </cell>
          <cell r="F10862">
            <v>387</v>
          </cell>
          <cell r="G10862" t="str">
            <v>NB-29465</v>
          </cell>
          <cell r="H10862">
            <v>40299</v>
          </cell>
          <cell r="I10862" t="str">
            <v>PAGO SERV PUBLICOS MAY</v>
          </cell>
          <cell r="J10862" t="str">
            <v>ND-0518</v>
          </cell>
          <cell r="L10862">
            <v>17335</v>
          </cell>
        </row>
        <row r="10863">
          <cell r="A10863" t="str">
            <v>11150528ND-051840299</v>
          </cell>
          <cell r="B10863">
            <v>14384</v>
          </cell>
          <cell r="C10863">
            <v>11150528</v>
          </cell>
          <cell r="D10863" t="str">
            <v>2010/05</v>
          </cell>
          <cell r="E10863" t="str">
            <v>AD0501</v>
          </cell>
          <cell r="F10863">
            <v>388</v>
          </cell>
          <cell r="G10863" t="str">
            <v>NB-29465</v>
          </cell>
          <cell r="H10863">
            <v>40299</v>
          </cell>
          <cell r="I10863" t="str">
            <v>PAGO SERV PUBLICOS MAY</v>
          </cell>
          <cell r="J10863" t="str">
            <v>ND-0518</v>
          </cell>
          <cell r="L10863">
            <v>15607</v>
          </cell>
        </row>
        <row r="10864">
          <cell r="A10864" t="str">
            <v>11150528ND-051840299</v>
          </cell>
          <cell r="B10864">
            <v>14385</v>
          </cell>
          <cell r="C10864">
            <v>11150528</v>
          </cell>
          <cell r="D10864" t="str">
            <v>2010/05</v>
          </cell>
          <cell r="E10864" t="str">
            <v>AD0501</v>
          </cell>
          <cell r="F10864">
            <v>389</v>
          </cell>
          <cell r="G10864" t="str">
            <v>NB-29465</v>
          </cell>
          <cell r="H10864">
            <v>40299</v>
          </cell>
          <cell r="I10864" t="str">
            <v>PAGO SERV PUBLICOS MAY</v>
          </cell>
          <cell r="J10864" t="str">
            <v>ND-0518</v>
          </cell>
          <cell r="L10864">
            <v>46514</v>
          </cell>
        </row>
        <row r="10865">
          <cell r="A10865" t="str">
            <v>11150528ND-051840299</v>
          </cell>
          <cell r="B10865">
            <v>14386</v>
          </cell>
          <cell r="C10865">
            <v>11150528</v>
          </cell>
          <cell r="D10865" t="str">
            <v>2010/05</v>
          </cell>
          <cell r="E10865" t="str">
            <v>AD0501</v>
          </cell>
          <cell r="F10865">
            <v>390</v>
          </cell>
          <cell r="G10865" t="str">
            <v>NB-29465</v>
          </cell>
          <cell r="H10865">
            <v>40299</v>
          </cell>
          <cell r="I10865" t="str">
            <v>PAGO SERV PUBLICOS MAY</v>
          </cell>
          <cell r="J10865" t="str">
            <v>ND-0518</v>
          </cell>
          <cell r="L10865">
            <v>73100</v>
          </cell>
        </row>
        <row r="10866">
          <cell r="A10866" t="str">
            <v>11150528ND-051840299</v>
          </cell>
          <cell r="B10866">
            <v>14387</v>
          </cell>
          <cell r="C10866">
            <v>11150528</v>
          </cell>
          <cell r="D10866" t="str">
            <v>2010/05</v>
          </cell>
          <cell r="E10866" t="str">
            <v>AD0501</v>
          </cell>
          <cell r="F10866">
            <v>391</v>
          </cell>
          <cell r="G10866" t="str">
            <v>NB-29465</v>
          </cell>
          <cell r="H10866">
            <v>40299</v>
          </cell>
          <cell r="I10866" t="str">
            <v>PAGO SERV PUBLICOS MAY</v>
          </cell>
          <cell r="J10866" t="str">
            <v>ND-0518</v>
          </cell>
          <cell r="L10866">
            <v>73100</v>
          </cell>
        </row>
        <row r="10867">
          <cell r="A10867" t="str">
            <v>11150528ND-051840299</v>
          </cell>
          <cell r="B10867">
            <v>14388</v>
          </cell>
          <cell r="C10867">
            <v>11150528</v>
          </cell>
          <cell r="D10867" t="str">
            <v>2010/05</v>
          </cell>
          <cell r="E10867" t="str">
            <v>AD0501</v>
          </cell>
          <cell r="F10867">
            <v>398</v>
          </cell>
          <cell r="G10867" t="str">
            <v>NB-29465</v>
          </cell>
          <cell r="H10867">
            <v>40299</v>
          </cell>
          <cell r="I10867" t="str">
            <v>PAGO SERV PUBLICOS MAY</v>
          </cell>
          <cell r="J10867" t="str">
            <v>ND-0518</v>
          </cell>
          <cell r="L10867">
            <v>73100</v>
          </cell>
        </row>
        <row r="10868">
          <cell r="A10868" t="str">
            <v>11150528ND-051840299</v>
          </cell>
          <cell r="B10868">
            <v>14389</v>
          </cell>
          <cell r="C10868">
            <v>11150528</v>
          </cell>
          <cell r="D10868" t="str">
            <v>2010/05</v>
          </cell>
          <cell r="E10868" t="str">
            <v>AD0501</v>
          </cell>
          <cell r="F10868">
            <v>399</v>
          </cell>
          <cell r="G10868" t="str">
            <v>NB-29465</v>
          </cell>
          <cell r="H10868">
            <v>40299</v>
          </cell>
          <cell r="I10868" t="str">
            <v>PAGO SERV PUBLICOS MAY</v>
          </cell>
          <cell r="J10868" t="str">
            <v>ND-0518</v>
          </cell>
          <cell r="L10868">
            <v>39277</v>
          </cell>
        </row>
        <row r="10869">
          <cell r="A10869" t="str">
            <v>11150528ND-051840299</v>
          </cell>
          <cell r="B10869">
            <v>14390</v>
          </cell>
          <cell r="C10869">
            <v>11150528</v>
          </cell>
          <cell r="D10869" t="str">
            <v>2010/05</v>
          </cell>
          <cell r="E10869" t="str">
            <v>AD0501</v>
          </cell>
          <cell r="F10869">
            <v>400</v>
          </cell>
          <cell r="G10869" t="str">
            <v>NB-29465</v>
          </cell>
          <cell r="H10869">
            <v>40299</v>
          </cell>
          <cell r="I10869" t="str">
            <v>PAGO SERV PUBLICOS MAY</v>
          </cell>
          <cell r="J10869" t="str">
            <v>ND-0518</v>
          </cell>
          <cell r="L10869">
            <v>73100</v>
          </cell>
        </row>
        <row r="10870">
          <cell r="A10870" t="str">
            <v>11150528ND-051840299</v>
          </cell>
          <cell r="B10870">
            <v>14391</v>
          </cell>
          <cell r="C10870">
            <v>11150528</v>
          </cell>
          <cell r="D10870" t="str">
            <v>2010/05</v>
          </cell>
          <cell r="E10870" t="str">
            <v>AD0501</v>
          </cell>
          <cell r="F10870">
            <v>401</v>
          </cell>
          <cell r="G10870" t="str">
            <v>NB-29465</v>
          </cell>
          <cell r="H10870">
            <v>40299</v>
          </cell>
          <cell r="I10870" t="str">
            <v>PAGO SERV PUBLICOS MAY</v>
          </cell>
          <cell r="J10870" t="str">
            <v>ND-0518</v>
          </cell>
          <cell r="L10870">
            <v>19979</v>
          </cell>
        </row>
        <row r="10871">
          <cell r="A10871" t="str">
            <v>11150528ND-051440299</v>
          </cell>
          <cell r="B10871">
            <v>14392</v>
          </cell>
          <cell r="C10871">
            <v>11150528</v>
          </cell>
          <cell r="D10871" t="str">
            <v>2010/05</v>
          </cell>
          <cell r="E10871" t="str">
            <v>AD0501</v>
          </cell>
          <cell r="F10871">
            <v>402</v>
          </cell>
          <cell r="G10871" t="str">
            <v>NB-29465</v>
          </cell>
          <cell r="H10871">
            <v>40299</v>
          </cell>
          <cell r="I10871" t="str">
            <v>PAGO SERV PUBLICOS MAY</v>
          </cell>
          <cell r="J10871" t="str">
            <v>ND-0514</v>
          </cell>
          <cell r="L10871">
            <v>15607</v>
          </cell>
        </row>
        <row r="10872">
          <cell r="A10872" t="str">
            <v>11150528ND-051840299</v>
          </cell>
          <cell r="B10872">
            <v>14393</v>
          </cell>
          <cell r="C10872">
            <v>11150528</v>
          </cell>
          <cell r="D10872" t="str">
            <v>2010/05</v>
          </cell>
          <cell r="E10872" t="str">
            <v>AD0501</v>
          </cell>
          <cell r="F10872">
            <v>403</v>
          </cell>
          <cell r="G10872" t="str">
            <v>NB-29465</v>
          </cell>
          <cell r="H10872">
            <v>40299</v>
          </cell>
          <cell r="I10872" t="str">
            <v>PAGO SERV PUBLICOS MAY</v>
          </cell>
          <cell r="J10872" t="str">
            <v>ND-0518</v>
          </cell>
          <cell r="L10872">
            <v>29000</v>
          </cell>
        </row>
        <row r="10873">
          <cell r="A10873" t="str">
            <v>11150528ND-051340299</v>
          </cell>
          <cell r="B10873">
            <v>14394</v>
          </cell>
          <cell r="C10873">
            <v>11150528</v>
          </cell>
          <cell r="D10873" t="str">
            <v>2010/05</v>
          </cell>
          <cell r="E10873" t="str">
            <v>AD0501</v>
          </cell>
          <cell r="F10873">
            <v>405</v>
          </cell>
          <cell r="G10873" t="str">
            <v>NB-29465</v>
          </cell>
          <cell r="H10873">
            <v>40299</v>
          </cell>
          <cell r="I10873" t="str">
            <v>PAGO SERV PUBLICOS MAY</v>
          </cell>
          <cell r="J10873" t="str">
            <v>ND-0513</v>
          </cell>
          <cell r="L10873">
            <v>196990</v>
          </cell>
        </row>
        <row r="10874">
          <cell r="A10874" t="str">
            <v>11150528ND-051340299</v>
          </cell>
          <cell r="B10874">
            <v>14395</v>
          </cell>
          <cell r="C10874">
            <v>11150528</v>
          </cell>
          <cell r="D10874" t="str">
            <v>2010/05</v>
          </cell>
          <cell r="E10874" t="str">
            <v>AD0501</v>
          </cell>
          <cell r="F10874">
            <v>408</v>
          </cell>
          <cell r="G10874" t="str">
            <v>NB-29465</v>
          </cell>
          <cell r="H10874">
            <v>40299</v>
          </cell>
          <cell r="I10874" t="str">
            <v>PAGO SERV PUBLICOS MAY</v>
          </cell>
          <cell r="J10874" t="str">
            <v>ND-0513</v>
          </cell>
          <cell r="L10874">
            <v>82260</v>
          </cell>
        </row>
        <row r="10875">
          <cell r="A10875" t="str">
            <v>11150528ND-051340299</v>
          </cell>
          <cell r="B10875">
            <v>14396</v>
          </cell>
          <cell r="C10875">
            <v>11150528</v>
          </cell>
          <cell r="D10875" t="str">
            <v>2010/05</v>
          </cell>
          <cell r="E10875" t="str">
            <v>AD0501</v>
          </cell>
          <cell r="F10875">
            <v>409</v>
          </cell>
          <cell r="G10875" t="str">
            <v>NB-29465</v>
          </cell>
          <cell r="H10875">
            <v>40299</v>
          </cell>
          <cell r="I10875" t="str">
            <v>PAGO SERV PUBLICOS MAY</v>
          </cell>
          <cell r="J10875" t="str">
            <v>ND-0513</v>
          </cell>
          <cell r="L10875">
            <v>72860</v>
          </cell>
        </row>
        <row r="10876">
          <cell r="A10876" t="str">
            <v>11150528ND-051240299</v>
          </cell>
          <cell r="B10876">
            <v>14397</v>
          </cell>
          <cell r="C10876">
            <v>11150528</v>
          </cell>
          <cell r="D10876" t="str">
            <v>2010/05</v>
          </cell>
          <cell r="E10876" t="str">
            <v>AD0501</v>
          </cell>
          <cell r="F10876">
            <v>411</v>
          </cell>
          <cell r="G10876" t="str">
            <v>NB-29465</v>
          </cell>
          <cell r="H10876">
            <v>40299</v>
          </cell>
          <cell r="I10876" t="str">
            <v>PAGO SERV PUBLICOS MAY</v>
          </cell>
          <cell r="J10876" t="str">
            <v>ND-0512</v>
          </cell>
          <cell r="L10876">
            <v>20380</v>
          </cell>
        </row>
        <row r="10877">
          <cell r="A10877" t="str">
            <v>11150528ND-051240299</v>
          </cell>
          <cell r="B10877">
            <v>14398</v>
          </cell>
          <cell r="C10877">
            <v>11150528</v>
          </cell>
          <cell r="D10877" t="str">
            <v>2010/05</v>
          </cell>
          <cell r="E10877" t="str">
            <v>AD0501</v>
          </cell>
          <cell r="F10877">
            <v>416</v>
          </cell>
          <cell r="G10877" t="str">
            <v>NB-29465</v>
          </cell>
          <cell r="H10877">
            <v>40299</v>
          </cell>
          <cell r="I10877" t="str">
            <v>PAGO SERV PUBLICOS MAY</v>
          </cell>
          <cell r="J10877" t="str">
            <v>ND-0512</v>
          </cell>
          <cell r="L10877">
            <v>22390</v>
          </cell>
        </row>
        <row r="10878">
          <cell r="A10878" t="str">
            <v>11150528ND-051240299</v>
          </cell>
          <cell r="B10878">
            <v>14399</v>
          </cell>
          <cell r="C10878">
            <v>11150528</v>
          </cell>
          <cell r="D10878" t="str">
            <v>2010/05</v>
          </cell>
          <cell r="E10878" t="str">
            <v>AD0501</v>
          </cell>
          <cell r="F10878">
            <v>417</v>
          </cell>
          <cell r="G10878" t="str">
            <v>NB-29465</v>
          </cell>
          <cell r="H10878">
            <v>40299</v>
          </cell>
          <cell r="I10878" t="str">
            <v>PAGO SERV PUBLICOS MAY</v>
          </cell>
          <cell r="J10878" t="str">
            <v>ND-0512</v>
          </cell>
          <cell r="L10878">
            <v>86580</v>
          </cell>
        </row>
        <row r="10879">
          <cell r="A10879" t="str">
            <v>11150528ND-051240299</v>
          </cell>
          <cell r="B10879">
            <v>14400</v>
          </cell>
          <cell r="C10879">
            <v>11150528</v>
          </cell>
          <cell r="D10879" t="str">
            <v>2010/05</v>
          </cell>
          <cell r="E10879" t="str">
            <v>AD0501</v>
          </cell>
          <cell r="F10879">
            <v>418</v>
          </cell>
          <cell r="G10879" t="str">
            <v>NB-29465</v>
          </cell>
          <cell r="H10879">
            <v>40299</v>
          </cell>
          <cell r="I10879" t="str">
            <v>PAGO SERV PUBLICOS MAY</v>
          </cell>
          <cell r="J10879" t="str">
            <v>ND-0512</v>
          </cell>
          <cell r="L10879">
            <v>22390</v>
          </cell>
        </row>
        <row r="10880">
          <cell r="A10880" t="str">
            <v>11150528ND-051240299</v>
          </cell>
          <cell r="B10880">
            <v>14401</v>
          </cell>
          <cell r="C10880">
            <v>11150528</v>
          </cell>
          <cell r="D10880" t="str">
            <v>2010/05</v>
          </cell>
          <cell r="E10880" t="str">
            <v>AD0501</v>
          </cell>
          <cell r="F10880">
            <v>419</v>
          </cell>
          <cell r="G10880" t="str">
            <v>NB-29465</v>
          </cell>
          <cell r="H10880">
            <v>40299</v>
          </cell>
          <cell r="I10880" t="str">
            <v>PAGO SERV PUBLICOS MAY</v>
          </cell>
          <cell r="J10880" t="str">
            <v>ND-0512</v>
          </cell>
          <cell r="L10880">
            <v>24340</v>
          </cell>
        </row>
        <row r="10881">
          <cell r="A10881" t="str">
            <v>11150528ND-051240299</v>
          </cell>
          <cell r="B10881">
            <v>14402</v>
          </cell>
          <cell r="C10881">
            <v>11150528</v>
          </cell>
          <cell r="D10881" t="str">
            <v>2010/05</v>
          </cell>
          <cell r="E10881" t="str">
            <v>AD0501</v>
          </cell>
          <cell r="F10881">
            <v>421</v>
          </cell>
          <cell r="G10881" t="str">
            <v>NB-29465</v>
          </cell>
          <cell r="H10881">
            <v>40299</v>
          </cell>
          <cell r="I10881" t="str">
            <v>PAGO SERV PUBLICOS MAY</v>
          </cell>
          <cell r="J10881" t="str">
            <v>ND-0512</v>
          </cell>
          <cell r="L10881">
            <v>330460</v>
          </cell>
        </row>
        <row r="10882">
          <cell r="A10882" t="str">
            <v>11150528ND-051840299</v>
          </cell>
          <cell r="B10882">
            <v>14403</v>
          </cell>
          <cell r="C10882">
            <v>11150528</v>
          </cell>
          <cell r="D10882" t="str">
            <v>2010/05</v>
          </cell>
          <cell r="E10882" t="str">
            <v>AD0501</v>
          </cell>
          <cell r="F10882">
            <v>423</v>
          </cell>
          <cell r="G10882" t="str">
            <v>NB-29465</v>
          </cell>
          <cell r="H10882">
            <v>40299</v>
          </cell>
          <cell r="I10882" t="str">
            <v>PAGO SERV PUBLICOS MAY</v>
          </cell>
          <cell r="J10882" t="str">
            <v>ND-0518</v>
          </cell>
          <cell r="L10882">
            <v>155270</v>
          </cell>
        </row>
        <row r="10883">
          <cell r="A10883" t="str">
            <v>11150528ND-051140299</v>
          </cell>
          <cell r="B10883">
            <v>14404</v>
          </cell>
          <cell r="C10883">
            <v>11150528</v>
          </cell>
          <cell r="D10883" t="str">
            <v>2010/05</v>
          </cell>
          <cell r="E10883" t="str">
            <v>AD0501</v>
          </cell>
          <cell r="F10883">
            <v>425</v>
          </cell>
          <cell r="G10883" t="str">
            <v>NB-29465</v>
          </cell>
          <cell r="H10883">
            <v>40299</v>
          </cell>
          <cell r="I10883" t="str">
            <v>PAGO SERV PUBLICOS MAY</v>
          </cell>
          <cell r="J10883" t="str">
            <v>ND-0511</v>
          </cell>
          <cell r="L10883">
            <v>34800</v>
          </cell>
        </row>
        <row r="10884">
          <cell r="A10884" t="str">
            <v>11150528ND-051040299</v>
          </cell>
          <cell r="B10884">
            <v>14405</v>
          </cell>
          <cell r="C10884">
            <v>11150528</v>
          </cell>
          <cell r="D10884" t="str">
            <v>2010/05</v>
          </cell>
          <cell r="E10884" t="str">
            <v>AD0501</v>
          </cell>
          <cell r="F10884">
            <v>427</v>
          </cell>
          <cell r="G10884" t="str">
            <v>NB-29465</v>
          </cell>
          <cell r="H10884">
            <v>40299</v>
          </cell>
          <cell r="I10884" t="str">
            <v>PAGO SERV PUBLICOS MAY</v>
          </cell>
          <cell r="J10884" t="str">
            <v>ND-0510</v>
          </cell>
          <cell r="L10884">
            <v>144890</v>
          </cell>
        </row>
        <row r="10885">
          <cell r="A10885" t="str">
            <v>11150528ND-050740299</v>
          </cell>
          <cell r="B10885">
            <v>14406</v>
          </cell>
          <cell r="C10885">
            <v>11150528</v>
          </cell>
          <cell r="D10885" t="str">
            <v>2010/05</v>
          </cell>
          <cell r="E10885" t="str">
            <v>AD0501</v>
          </cell>
          <cell r="F10885">
            <v>429</v>
          </cell>
          <cell r="G10885" t="str">
            <v>NB-29465</v>
          </cell>
          <cell r="H10885">
            <v>40299</v>
          </cell>
          <cell r="I10885" t="str">
            <v>PAGO SERV PUBLICOS MAY</v>
          </cell>
          <cell r="J10885" t="str">
            <v>ND-0507</v>
          </cell>
          <cell r="L10885">
            <v>42060</v>
          </cell>
        </row>
        <row r="10886">
          <cell r="A10886" t="str">
            <v>11150528ND-050740299</v>
          </cell>
          <cell r="B10886">
            <v>14407</v>
          </cell>
          <cell r="C10886">
            <v>11150528</v>
          </cell>
          <cell r="D10886" t="str">
            <v>2010/05</v>
          </cell>
          <cell r="E10886" t="str">
            <v>AD0501</v>
          </cell>
          <cell r="F10886">
            <v>434</v>
          </cell>
          <cell r="G10886" t="str">
            <v>NB-29465</v>
          </cell>
          <cell r="H10886">
            <v>40299</v>
          </cell>
          <cell r="I10886" t="str">
            <v>PAGO SERV PUBLICOS MAY</v>
          </cell>
          <cell r="J10886" t="str">
            <v>ND-0507</v>
          </cell>
          <cell r="L10886">
            <v>93780</v>
          </cell>
        </row>
        <row r="10887">
          <cell r="A10887" t="str">
            <v>11150528ND-050740299</v>
          </cell>
          <cell r="B10887">
            <v>14408</v>
          </cell>
          <cell r="C10887">
            <v>11150528</v>
          </cell>
          <cell r="D10887" t="str">
            <v>2010/05</v>
          </cell>
          <cell r="E10887" t="str">
            <v>AD0501</v>
          </cell>
          <cell r="F10887">
            <v>435</v>
          </cell>
          <cell r="G10887" t="str">
            <v>NB-29465</v>
          </cell>
          <cell r="H10887">
            <v>40299</v>
          </cell>
          <cell r="I10887" t="str">
            <v>PAGO SERV PUBLICOS MAY</v>
          </cell>
          <cell r="J10887" t="str">
            <v>ND-0507</v>
          </cell>
          <cell r="L10887">
            <v>28540</v>
          </cell>
        </row>
        <row r="10888">
          <cell r="A10888" t="str">
            <v>11150528ND-050740299</v>
          </cell>
          <cell r="B10888">
            <v>14409</v>
          </cell>
          <cell r="C10888">
            <v>11150528</v>
          </cell>
          <cell r="D10888" t="str">
            <v>2010/05</v>
          </cell>
          <cell r="E10888" t="str">
            <v>AD0501</v>
          </cell>
          <cell r="F10888">
            <v>436</v>
          </cell>
          <cell r="G10888" t="str">
            <v>NB-29465</v>
          </cell>
          <cell r="H10888">
            <v>40299</v>
          </cell>
          <cell r="I10888" t="str">
            <v>PAGO SERV PUBLICOS MAY</v>
          </cell>
          <cell r="J10888" t="str">
            <v>ND-0507</v>
          </cell>
          <cell r="L10888">
            <v>40430</v>
          </cell>
        </row>
        <row r="10889">
          <cell r="A10889" t="str">
            <v>11150528ND-050740299</v>
          </cell>
          <cell r="B10889">
            <v>14410</v>
          </cell>
          <cell r="C10889">
            <v>11150528</v>
          </cell>
          <cell r="D10889" t="str">
            <v>2010/05</v>
          </cell>
          <cell r="E10889" t="str">
            <v>AD0501</v>
          </cell>
          <cell r="F10889">
            <v>437</v>
          </cell>
          <cell r="G10889" t="str">
            <v>NB-29465</v>
          </cell>
          <cell r="H10889">
            <v>40299</v>
          </cell>
          <cell r="I10889" t="str">
            <v>PAGO SERV PUBLICOS MAY</v>
          </cell>
          <cell r="J10889" t="str">
            <v>ND-0507</v>
          </cell>
          <cell r="L10889">
            <v>28900</v>
          </cell>
        </row>
        <row r="10890">
          <cell r="A10890" t="str">
            <v>11150528ND-050640299</v>
          </cell>
          <cell r="B10890">
            <v>14411</v>
          </cell>
          <cell r="C10890">
            <v>11150528</v>
          </cell>
          <cell r="D10890" t="str">
            <v>2010/05</v>
          </cell>
          <cell r="E10890" t="str">
            <v>AD0501</v>
          </cell>
          <cell r="F10890">
            <v>442</v>
          </cell>
          <cell r="G10890" t="str">
            <v>NB-29465</v>
          </cell>
          <cell r="H10890">
            <v>40299</v>
          </cell>
          <cell r="I10890" t="str">
            <v>PAGO SERV PUBLICOS MAY</v>
          </cell>
          <cell r="J10890" t="str">
            <v>ND-0506</v>
          </cell>
          <cell r="L10890">
            <v>27490</v>
          </cell>
        </row>
        <row r="10891">
          <cell r="A10891" t="str">
            <v>11150528ND-050640299</v>
          </cell>
          <cell r="B10891">
            <v>14412</v>
          </cell>
          <cell r="C10891">
            <v>11150528</v>
          </cell>
          <cell r="D10891" t="str">
            <v>2010/05</v>
          </cell>
          <cell r="E10891" t="str">
            <v>AD0501</v>
          </cell>
          <cell r="F10891">
            <v>443</v>
          </cell>
          <cell r="G10891" t="str">
            <v>NB-29465</v>
          </cell>
          <cell r="H10891">
            <v>40299</v>
          </cell>
          <cell r="I10891" t="str">
            <v>PAGO SERV PUBLICOS MAY</v>
          </cell>
          <cell r="J10891" t="str">
            <v>ND-0506</v>
          </cell>
          <cell r="L10891">
            <v>84930</v>
          </cell>
        </row>
        <row r="10892">
          <cell r="A10892" t="str">
            <v>11150528ND-050740299</v>
          </cell>
          <cell r="B10892">
            <v>14425</v>
          </cell>
          <cell r="C10892">
            <v>11150528</v>
          </cell>
          <cell r="D10892" t="str">
            <v>2010/05</v>
          </cell>
          <cell r="E10892" t="str">
            <v>AD0501</v>
          </cell>
          <cell r="F10892">
            <v>444</v>
          </cell>
          <cell r="G10892" t="str">
            <v>NB-29465</v>
          </cell>
          <cell r="H10892">
            <v>40299</v>
          </cell>
          <cell r="I10892" t="str">
            <v>PAGO SERV PUBLICOS MAY</v>
          </cell>
          <cell r="J10892" t="str">
            <v>ND-0507</v>
          </cell>
          <cell r="L10892">
            <v>186460</v>
          </cell>
        </row>
        <row r="10893">
          <cell r="A10893" t="str">
            <v>11150528ND-050640299</v>
          </cell>
          <cell r="B10893">
            <v>14426</v>
          </cell>
          <cell r="C10893">
            <v>11150528</v>
          </cell>
          <cell r="D10893" t="str">
            <v>2010/05</v>
          </cell>
          <cell r="E10893" t="str">
            <v>AD0501</v>
          </cell>
          <cell r="F10893">
            <v>445</v>
          </cell>
          <cell r="G10893" t="str">
            <v>NB-29465</v>
          </cell>
          <cell r="H10893">
            <v>40299</v>
          </cell>
          <cell r="I10893" t="str">
            <v>PAGO SERV PUBLICOS MAY</v>
          </cell>
          <cell r="J10893" t="str">
            <v>ND-0506</v>
          </cell>
          <cell r="L10893">
            <v>30450</v>
          </cell>
        </row>
        <row r="10894">
          <cell r="A10894" t="str">
            <v>11150528ND-050640299</v>
          </cell>
          <cell r="B10894">
            <v>14427</v>
          </cell>
          <cell r="C10894">
            <v>11150528</v>
          </cell>
          <cell r="D10894" t="str">
            <v>2010/05</v>
          </cell>
          <cell r="E10894" t="str">
            <v>AD0501</v>
          </cell>
          <cell r="F10894">
            <v>449</v>
          </cell>
          <cell r="G10894" t="str">
            <v>NB-29465</v>
          </cell>
          <cell r="H10894">
            <v>40299</v>
          </cell>
          <cell r="I10894" t="str">
            <v>PAGO SERV PUBLICOS MAY</v>
          </cell>
          <cell r="J10894" t="str">
            <v>ND-0506</v>
          </cell>
          <cell r="L10894">
            <v>117010</v>
          </cell>
        </row>
        <row r="10895">
          <cell r="A10895" t="str">
            <v>11150528ND-050640299</v>
          </cell>
          <cell r="B10895">
            <v>14428</v>
          </cell>
          <cell r="C10895">
            <v>11150528</v>
          </cell>
          <cell r="D10895" t="str">
            <v>2010/05</v>
          </cell>
          <cell r="E10895" t="str">
            <v>AD0501</v>
          </cell>
          <cell r="F10895">
            <v>450</v>
          </cell>
          <cell r="G10895" t="str">
            <v>NB-29465</v>
          </cell>
          <cell r="H10895">
            <v>40299</v>
          </cell>
          <cell r="I10895" t="str">
            <v>PAGO SERV PUBLICOS MAY</v>
          </cell>
          <cell r="J10895" t="str">
            <v>ND-0506</v>
          </cell>
          <cell r="L10895">
            <v>24090</v>
          </cell>
        </row>
        <row r="10896">
          <cell r="A10896" t="str">
            <v>11150528ND-050640299</v>
          </cell>
          <cell r="B10896">
            <v>14429</v>
          </cell>
          <cell r="C10896">
            <v>11150528</v>
          </cell>
          <cell r="D10896" t="str">
            <v>2010/05</v>
          </cell>
          <cell r="E10896" t="str">
            <v>AD0501</v>
          </cell>
          <cell r="F10896">
            <v>451</v>
          </cell>
          <cell r="G10896" t="str">
            <v>NB-29465</v>
          </cell>
          <cell r="H10896">
            <v>40299</v>
          </cell>
          <cell r="I10896" t="str">
            <v>PAGO SERV PUBLICOS MAY</v>
          </cell>
          <cell r="J10896" t="str">
            <v>ND-0506</v>
          </cell>
          <cell r="L10896">
            <v>33980</v>
          </cell>
        </row>
        <row r="10897">
          <cell r="A10897" t="str">
            <v>11150528ND-050540299</v>
          </cell>
          <cell r="B10897">
            <v>14430</v>
          </cell>
          <cell r="C10897">
            <v>11150528</v>
          </cell>
          <cell r="D10897" t="str">
            <v>2010/05</v>
          </cell>
          <cell r="E10897" t="str">
            <v>AD0501</v>
          </cell>
          <cell r="F10897">
            <v>455</v>
          </cell>
          <cell r="G10897" t="str">
            <v>NB-29465</v>
          </cell>
          <cell r="H10897">
            <v>40299</v>
          </cell>
          <cell r="I10897" t="str">
            <v>PAGO SERV PUBLICOS MAY</v>
          </cell>
          <cell r="J10897" t="str">
            <v>ND-0505</v>
          </cell>
          <cell r="L10897">
            <v>38930</v>
          </cell>
        </row>
        <row r="10898">
          <cell r="A10898" t="str">
            <v>11150528ND-050540299</v>
          </cell>
          <cell r="B10898">
            <v>14431</v>
          </cell>
          <cell r="C10898">
            <v>11150528</v>
          </cell>
          <cell r="D10898" t="str">
            <v>2010/05</v>
          </cell>
          <cell r="E10898" t="str">
            <v>AD0501</v>
          </cell>
          <cell r="F10898">
            <v>456</v>
          </cell>
          <cell r="G10898" t="str">
            <v>NB-29465</v>
          </cell>
          <cell r="H10898">
            <v>40299</v>
          </cell>
          <cell r="I10898" t="str">
            <v>PAGO SERV PUBLICOS MAY</v>
          </cell>
          <cell r="J10898" t="str">
            <v>ND-0505</v>
          </cell>
          <cell r="L10898">
            <v>14550</v>
          </cell>
        </row>
        <row r="10899">
          <cell r="A10899" t="str">
            <v>11150528ND-050540299</v>
          </cell>
          <cell r="B10899">
            <v>14432</v>
          </cell>
          <cell r="C10899">
            <v>11150528</v>
          </cell>
          <cell r="D10899" t="str">
            <v>2010/05</v>
          </cell>
          <cell r="E10899" t="str">
            <v>AD0501</v>
          </cell>
          <cell r="F10899">
            <v>457</v>
          </cell>
          <cell r="G10899" t="str">
            <v>NB-29465</v>
          </cell>
          <cell r="H10899">
            <v>40299</v>
          </cell>
          <cell r="I10899" t="str">
            <v>PAGO SERV PUBLICOS MAY</v>
          </cell>
          <cell r="J10899" t="str">
            <v>ND-0505</v>
          </cell>
          <cell r="L10899">
            <v>30530</v>
          </cell>
        </row>
        <row r="10900">
          <cell r="A10900" t="str">
            <v>11150528ND-050540299</v>
          </cell>
          <cell r="B10900">
            <v>14433</v>
          </cell>
          <cell r="C10900">
            <v>11150528</v>
          </cell>
          <cell r="D10900" t="str">
            <v>2010/05</v>
          </cell>
          <cell r="E10900" t="str">
            <v>AD0501</v>
          </cell>
          <cell r="F10900">
            <v>460</v>
          </cell>
          <cell r="G10900" t="str">
            <v>NB-29465</v>
          </cell>
          <cell r="H10900">
            <v>40299</v>
          </cell>
          <cell r="I10900" t="str">
            <v>PAGO SERV PUBLICOS MAY</v>
          </cell>
          <cell r="J10900" t="str">
            <v>ND-0505</v>
          </cell>
          <cell r="L10900">
            <v>15720</v>
          </cell>
        </row>
        <row r="10901">
          <cell r="A10901" t="str">
            <v>11150528ND-050540299</v>
          </cell>
          <cell r="B10901">
            <v>14434</v>
          </cell>
          <cell r="C10901">
            <v>11150528</v>
          </cell>
          <cell r="D10901" t="str">
            <v>2010/05</v>
          </cell>
          <cell r="E10901" t="str">
            <v>AD0501</v>
          </cell>
          <cell r="F10901">
            <v>461</v>
          </cell>
          <cell r="G10901" t="str">
            <v>NB-29465</v>
          </cell>
          <cell r="H10901">
            <v>40299</v>
          </cell>
          <cell r="I10901" t="str">
            <v>PAGO SERV PUBLICOS MAY</v>
          </cell>
          <cell r="J10901" t="str">
            <v>ND-0505</v>
          </cell>
          <cell r="L10901">
            <v>31320</v>
          </cell>
        </row>
        <row r="10902">
          <cell r="A10902" t="str">
            <v>11150528ND-050540299</v>
          </cell>
          <cell r="B10902">
            <v>14435</v>
          </cell>
          <cell r="C10902">
            <v>11150528</v>
          </cell>
          <cell r="D10902" t="str">
            <v>2010/05</v>
          </cell>
          <cell r="E10902" t="str">
            <v>AD0501</v>
          </cell>
          <cell r="F10902">
            <v>466</v>
          </cell>
          <cell r="G10902" t="str">
            <v>NB-29465</v>
          </cell>
          <cell r="H10902">
            <v>40299</v>
          </cell>
          <cell r="I10902" t="str">
            <v>PAGO SERV PUBLICOS MAY</v>
          </cell>
          <cell r="J10902" t="str">
            <v>ND-0505</v>
          </cell>
          <cell r="L10902">
            <v>21080</v>
          </cell>
        </row>
        <row r="10903">
          <cell r="A10903" t="str">
            <v>11150528ND-050540299</v>
          </cell>
          <cell r="B10903">
            <v>14436</v>
          </cell>
          <cell r="C10903">
            <v>11150528</v>
          </cell>
          <cell r="D10903" t="str">
            <v>2010/05</v>
          </cell>
          <cell r="E10903" t="str">
            <v>AD0501</v>
          </cell>
          <cell r="F10903">
            <v>467</v>
          </cell>
          <cell r="G10903" t="str">
            <v>NB-29465</v>
          </cell>
          <cell r="H10903">
            <v>40299</v>
          </cell>
          <cell r="I10903" t="str">
            <v>PAGO SERV PUBLICOS MAY</v>
          </cell>
          <cell r="J10903" t="str">
            <v>ND-0505</v>
          </cell>
          <cell r="L10903">
            <v>92870</v>
          </cell>
        </row>
        <row r="10904">
          <cell r="A10904" t="str">
            <v>11150528ND-050540299</v>
          </cell>
          <cell r="B10904">
            <v>14437</v>
          </cell>
          <cell r="C10904">
            <v>11150528</v>
          </cell>
          <cell r="D10904" t="str">
            <v>2010/05</v>
          </cell>
          <cell r="E10904" t="str">
            <v>AD0501</v>
          </cell>
          <cell r="F10904">
            <v>468</v>
          </cell>
          <cell r="G10904" t="str">
            <v>NB-29465</v>
          </cell>
          <cell r="H10904">
            <v>40299</v>
          </cell>
          <cell r="I10904" t="str">
            <v>PAGO SERV PUBLICOS MAY</v>
          </cell>
          <cell r="J10904" t="str">
            <v>ND-0505</v>
          </cell>
          <cell r="L10904">
            <v>30510</v>
          </cell>
        </row>
        <row r="10905">
          <cell r="A10905" t="str">
            <v>11150528ND-050540299</v>
          </cell>
          <cell r="B10905">
            <v>14438</v>
          </cell>
          <cell r="C10905">
            <v>11150528</v>
          </cell>
          <cell r="D10905" t="str">
            <v>2010/05</v>
          </cell>
          <cell r="E10905" t="str">
            <v>AD0501</v>
          </cell>
          <cell r="F10905">
            <v>469</v>
          </cell>
          <cell r="G10905" t="str">
            <v>NB-29465</v>
          </cell>
          <cell r="H10905">
            <v>40299</v>
          </cell>
          <cell r="I10905" t="str">
            <v>PAGO SERV PUBLICOS MAY</v>
          </cell>
          <cell r="J10905" t="str">
            <v>ND-0505</v>
          </cell>
          <cell r="L10905">
            <v>275580</v>
          </cell>
        </row>
        <row r="10906">
          <cell r="A10906" t="str">
            <v>11150528ND-050740299</v>
          </cell>
          <cell r="B10906">
            <v>14439</v>
          </cell>
          <cell r="C10906">
            <v>11150528</v>
          </cell>
          <cell r="D10906" t="str">
            <v>2010/05</v>
          </cell>
          <cell r="E10906" t="str">
            <v>AD0501</v>
          </cell>
          <cell r="F10906">
            <v>471</v>
          </cell>
          <cell r="G10906" t="str">
            <v>NB-29465</v>
          </cell>
          <cell r="H10906">
            <v>40299</v>
          </cell>
          <cell r="I10906" t="str">
            <v>PAGO SERV PUBLICOS MAY</v>
          </cell>
          <cell r="J10906" t="str">
            <v>ND-0507</v>
          </cell>
          <cell r="L10906">
            <v>393160</v>
          </cell>
        </row>
        <row r="10907">
          <cell r="A10907" t="str">
            <v>11150528ND-051140299</v>
          </cell>
          <cell r="B10907">
            <v>14440</v>
          </cell>
          <cell r="C10907">
            <v>11150528</v>
          </cell>
          <cell r="D10907" t="str">
            <v>2010/05</v>
          </cell>
          <cell r="E10907" t="str">
            <v>AD0501</v>
          </cell>
          <cell r="F10907">
            <v>473</v>
          </cell>
          <cell r="G10907" t="str">
            <v>NB-29465</v>
          </cell>
          <cell r="H10907">
            <v>40299</v>
          </cell>
          <cell r="I10907" t="str">
            <v>PAGO SERV PUBLICOS MAY</v>
          </cell>
          <cell r="J10907" t="str">
            <v>ND-0511</v>
          </cell>
          <cell r="L10907">
            <v>303960</v>
          </cell>
        </row>
        <row r="10908">
          <cell r="A10908" t="str">
            <v>11150528ND-051140299</v>
          </cell>
          <cell r="B10908">
            <v>14441</v>
          </cell>
          <cell r="C10908">
            <v>11150528</v>
          </cell>
          <cell r="D10908" t="str">
            <v>2010/05</v>
          </cell>
          <cell r="E10908" t="str">
            <v>AD0501</v>
          </cell>
          <cell r="F10908">
            <v>478</v>
          </cell>
          <cell r="G10908" t="str">
            <v>NB-29465</v>
          </cell>
          <cell r="H10908">
            <v>40299</v>
          </cell>
          <cell r="I10908" t="str">
            <v>PAGO SERV PUBLICOS MAY</v>
          </cell>
          <cell r="J10908" t="str">
            <v>ND-0511</v>
          </cell>
          <cell r="L10908">
            <v>74562</v>
          </cell>
        </row>
        <row r="10909">
          <cell r="A10909" t="str">
            <v>11150528ND-051140299</v>
          </cell>
          <cell r="B10909">
            <v>14442</v>
          </cell>
          <cell r="C10909">
            <v>11150528</v>
          </cell>
          <cell r="D10909" t="str">
            <v>2010/05</v>
          </cell>
          <cell r="E10909" t="str">
            <v>AD0501</v>
          </cell>
          <cell r="F10909">
            <v>479</v>
          </cell>
          <cell r="G10909" t="str">
            <v>NB-29465</v>
          </cell>
          <cell r="H10909">
            <v>40299</v>
          </cell>
          <cell r="I10909" t="str">
            <v>PAGO SERV PUBLICOS MAY</v>
          </cell>
          <cell r="J10909" t="str">
            <v>ND-0511</v>
          </cell>
          <cell r="L10909">
            <v>55488</v>
          </cell>
        </row>
        <row r="10910">
          <cell r="A10910" t="str">
            <v>11150528ND-051140299</v>
          </cell>
          <cell r="B10910">
            <v>14443</v>
          </cell>
          <cell r="C10910">
            <v>11150528</v>
          </cell>
          <cell r="D10910" t="str">
            <v>2010/05</v>
          </cell>
          <cell r="E10910" t="str">
            <v>AD0501</v>
          </cell>
          <cell r="F10910">
            <v>481</v>
          </cell>
          <cell r="G10910" t="str">
            <v>NB-29465</v>
          </cell>
          <cell r="H10910">
            <v>40299</v>
          </cell>
          <cell r="I10910" t="str">
            <v>PAGO SERV PUBLICOS MAY</v>
          </cell>
          <cell r="J10910" t="str">
            <v>ND-0511</v>
          </cell>
          <cell r="L10910">
            <v>49663</v>
          </cell>
        </row>
        <row r="10911">
          <cell r="A10911" t="str">
            <v>11150528ND-051140299</v>
          </cell>
          <cell r="B10911">
            <v>14444</v>
          </cell>
          <cell r="C10911">
            <v>11150528</v>
          </cell>
          <cell r="D10911" t="str">
            <v>2010/05</v>
          </cell>
          <cell r="E10911" t="str">
            <v>AD0501</v>
          </cell>
          <cell r="F10911">
            <v>480</v>
          </cell>
          <cell r="G10911" t="str">
            <v>NB-29465</v>
          </cell>
          <cell r="H10911">
            <v>40299</v>
          </cell>
          <cell r="I10911" t="str">
            <v>PAGO SERV PUBLICOS MAY</v>
          </cell>
          <cell r="J10911" t="str">
            <v>ND-0511</v>
          </cell>
          <cell r="L10911">
            <v>103378</v>
          </cell>
        </row>
        <row r="10912">
          <cell r="A10912" t="str">
            <v>11150528ND-051240299</v>
          </cell>
          <cell r="B10912">
            <v>14445</v>
          </cell>
          <cell r="C10912">
            <v>11150528</v>
          </cell>
          <cell r="D10912" t="str">
            <v>2010/05</v>
          </cell>
          <cell r="E10912" t="str">
            <v>AD0501</v>
          </cell>
          <cell r="F10912">
            <v>483</v>
          </cell>
          <cell r="G10912" t="str">
            <v>NB-29465</v>
          </cell>
          <cell r="H10912">
            <v>40299</v>
          </cell>
          <cell r="I10912" t="str">
            <v>PAGO SERV PUBLICOS MAY</v>
          </cell>
          <cell r="J10912" t="str">
            <v>ND-0512</v>
          </cell>
          <cell r="L10912">
            <v>193390</v>
          </cell>
        </row>
        <row r="10913">
          <cell r="A10913" t="str">
            <v>11150528ND-051240299</v>
          </cell>
          <cell r="B10913">
            <v>14446</v>
          </cell>
          <cell r="C10913">
            <v>11150528</v>
          </cell>
          <cell r="D10913" t="str">
            <v>2010/05</v>
          </cell>
          <cell r="E10913" t="str">
            <v>AD0501</v>
          </cell>
          <cell r="F10913">
            <v>485</v>
          </cell>
          <cell r="G10913" t="str">
            <v>NB-29465</v>
          </cell>
          <cell r="H10913">
            <v>40299</v>
          </cell>
          <cell r="I10913" t="str">
            <v>PAGO SERV PUBLICOS MAY</v>
          </cell>
          <cell r="J10913" t="str">
            <v>ND-0512</v>
          </cell>
          <cell r="L10913">
            <v>1145200</v>
          </cell>
        </row>
        <row r="10914">
          <cell r="A10914" t="str">
            <v>11150528ND-051240299</v>
          </cell>
          <cell r="B10914">
            <v>14447</v>
          </cell>
          <cell r="C10914">
            <v>11150528</v>
          </cell>
          <cell r="D10914" t="str">
            <v>2010/05</v>
          </cell>
          <cell r="E10914" t="str">
            <v>AD0501</v>
          </cell>
          <cell r="F10914">
            <v>487</v>
          </cell>
          <cell r="G10914" t="str">
            <v>NB-29465</v>
          </cell>
          <cell r="H10914">
            <v>40299</v>
          </cell>
          <cell r="I10914" t="str">
            <v>PAGO SERV PUBLICOS MAY</v>
          </cell>
          <cell r="J10914" t="str">
            <v>ND-0512</v>
          </cell>
          <cell r="L10914">
            <v>233960</v>
          </cell>
        </row>
        <row r="10915">
          <cell r="A10915" t="str">
            <v>11150528ND-051240299</v>
          </cell>
          <cell r="B10915">
            <v>14448</v>
          </cell>
          <cell r="C10915">
            <v>11150528</v>
          </cell>
          <cell r="D10915" t="str">
            <v>2010/05</v>
          </cell>
          <cell r="E10915" t="str">
            <v>AD0501</v>
          </cell>
          <cell r="F10915">
            <v>489</v>
          </cell>
          <cell r="G10915" t="str">
            <v>NB-29465</v>
          </cell>
          <cell r="H10915">
            <v>40299</v>
          </cell>
          <cell r="I10915" t="str">
            <v>PAGO SERV PUBLICOS MAY</v>
          </cell>
          <cell r="J10915" t="str">
            <v>ND-0512</v>
          </cell>
          <cell r="L10915">
            <v>370990</v>
          </cell>
        </row>
        <row r="10916">
          <cell r="A10916" t="str">
            <v>11150528ND-051340299</v>
          </cell>
          <cell r="B10916">
            <v>14449</v>
          </cell>
          <cell r="C10916">
            <v>11150528</v>
          </cell>
          <cell r="D10916" t="str">
            <v>2010/05</v>
          </cell>
          <cell r="E10916" t="str">
            <v>AD0501</v>
          </cell>
          <cell r="F10916">
            <v>491</v>
          </cell>
          <cell r="G10916" t="str">
            <v>NB-29465</v>
          </cell>
          <cell r="H10916">
            <v>40299</v>
          </cell>
          <cell r="I10916" t="str">
            <v>PAGO SERV PUBLICOS MAY</v>
          </cell>
          <cell r="J10916" t="str">
            <v>ND-0513</v>
          </cell>
          <cell r="L10916">
            <v>434980</v>
          </cell>
        </row>
        <row r="10917">
          <cell r="A10917" t="str">
            <v>11150528ND-051340299</v>
          </cell>
          <cell r="B10917">
            <v>14450</v>
          </cell>
          <cell r="C10917">
            <v>11150528</v>
          </cell>
          <cell r="D10917" t="str">
            <v>2010/05</v>
          </cell>
          <cell r="E10917" t="str">
            <v>AD0501</v>
          </cell>
          <cell r="F10917">
            <v>494</v>
          </cell>
          <cell r="G10917" t="str">
            <v>NB-29465</v>
          </cell>
          <cell r="H10917">
            <v>40299</v>
          </cell>
          <cell r="I10917" t="str">
            <v>PAGO SERV PUBLICOS MAY</v>
          </cell>
          <cell r="J10917" t="str">
            <v>ND-0513</v>
          </cell>
          <cell r="L10917">
            <v>82340</v>
          </cell>
        </row>
        <row r="10918">
          <cell r="A10918" t="str">
            <v>11150528ND-051340299</v>
          </cell>
          <cell r="B10918">
            <v>14451</v>
          </cell>
          <cell r="C10918">
            <v>11150528</v>
          </cell>
          <cell r="D10918" t="str">
            <v>2010/05</v>
          </cell>
          <cell r="E10918" t="str">
            <v>AD0501</v>
          </cell>
          <cell r="F10918">
            <v>495</v>
          </cell>
          <cell r="G10918" t="str">
            <v>NB-29465</v>
          </cell>
          <cell r="H10918">
            <v>40299</v>
          </cell>
          <cell r="I10918" t="str">
            <v>PAGO SERV PUBLICOS MAY</v>
          </cell>
          <cell r="J10918" t="str">
            <v>ND-0513</v>
          </cell>
          <cell r="L10918">
            <v>125760</v>
          </cell>
        </row>
        <row r="10919">
          <cell r="A10919" t="str">
            <v>11150528ND-051340299</v>
          </cell>
          <cell r="B10919">
            <v>14452</v>
          </cell>
          <cell r="C10919">
            <v>11150528</v>
          </cell>
          <cell r="D10919" t="str">
            <v>2010/05</v>
          </cell>
          <cell r="E10919" t="str">
            <v>AD0501</v>
          </cell>
          <cell r="F10919">
            <v>497</v>
          </cell>
          <cell r="G10919" t="str">
            <v>NB-29465</v>
          </cell>
          <cell r="H10919">
            <v>40299</v>
          </cell>
          <cell r="I10919" t="str">
            <v>PAGO SERV PUBLICOS MAY</v>
          </cell>
          <cell r="J10919" t="str">
            <v>ND-0513</v>
          </cell>
          <cell r="L10919">
            <v>65940</v>
          </cell>
        </row>
        <row r="10920">
          <cell r="A10920" t="str">
            <v>11150528ND-051440299</v>
          </cell>
          <cell r="B10920">
            <v>14453</v>
          </cell>
          <cell r="C10920">
            <v>11150528</v>
          </cell>
          <cell r="D10920" t="str">
            <v>2010/05</v>
          </cell>
          <cell r="E10920" t="str">
            <v>AD0501</v>
          </cell>
          <cell r="F10920">
            <v>499</v>
          </cell>
          <cell r="G10920" t="str">
            <v>NB-29465</v>
          </cell>
          <cell r="H10920">
            <v>40299</v>
          </cell>
          <cell r="I10920" t="str">
            <v>PAGO SERV PUBLICOS MAY</v>
          </cell>
          <cell r="J10920" t="str">
            <v>ND-0514</v>
          </cell>
          <cell r="L10920">
            <v>19758</v>
          </cell>
        </row>
        <row r="10921">
          <cell r="A10921" t="str">
            <v>11150528ND-051440299</v>
          </cell>
          <cell r="B10921">
            <v>14454</v>
          </cell>
          <cell r="C10921">
            <v>11150528</v>
          </cell>
          <cell r="D10921" t="str">
            <v>2010/05</v>
          </cell>
          <cell r="E10921" t="str">
            <v>AD0501</v>
          </cell>
          <cell r="F10921">
            <v>502</v>
          </cell>
          <cell r="G10921" t="str">
            <v>NB-29465</v>
          </cell>
          <cell r="H10921">
            <v>40299</v>
          </cell>
          <cell r="I10921" t="str">
            <v>PAGO SERV PUBLICOS MAY</v>
          </cell>
          <cell r="J10921" t="str">
            <v>ND-0514</v>
          </cell>
          <cell r="L10921">
            <v>72976</v>
          </cell>
        </row>
        <row r="10922">
          <cell r="A10922" t="str">
            <v>11150528ND-051440299</v>
          </cell>
          <cell r="B10922">
            <v>14455</v>
          </cell>
          <cell r="C10922">
            <v>11150528</v>
          </cell>
          <cell r="D10922" t="str">
            <v>2010/05</v>
          </cell>
          <cell r="E10922" t="str">
            <v>AD0501</v>
          </cell>
          <cell r="F10922">
            <v>503</v>
          </cell>
          <cell r="G10922" t="str">
            <v>NB-29465</v>
          </cell>
          <cell r="H10922">
            <v>40299</v>
          </cell>
          <cell r="I10922" t="str">
            <v>PAGO SERV PUBLICOS MAY</v>
          </cell>
          <cell r="J10922" t="str">
            <v>ND-0514</v>
          </cell>
          <cell r="L10922">
            <v>41566</v>
          </cell>
        </row>
        <row r="10923">
          <cell r="A10923" t="str">
            <v>11150528ND-051440299</v>
          </cell>
          <cell r="B10923">
            <v>14456</v>
          </cell>
          <cell r="C10923">
            <v>11150528</v>
          </cell>
          <cell r="D10923" t="str">
            <v>2010/05</v>
          </cell>
          <cell r="E10923" t="str">
            <v>AD0501</v>
          </cell>
          <cell r="F10923">
            <v>509</v>
          </cell>
          <cell r="G10923" t="str">
            <v>NB-29465</v>
          </cell>
          <cell r="H10923">
            <v>40299</v>
          </cell>
          <cell r="I10923" t="str">
            <v>PAGO SERV PUBLICOS MAY</v>
          </cell>
          <cell r="J10923" t="str">
            <v>ND-0514</v>
          </cell>
          <cell r="L10923">
            <v>73100</v>
          </cell>
        </row>
        <row r="10924">
          <cell r="A10924" t="str">
            <v>11150528ND-051440299</v>
          </cell>
          <cell r="B10924">
            <v>14457</v>
          </cell>
          <cell r="C10924">
            <v>11150528</v>
          </cell>
          <cell r="D10924" t="str">
            <v>2010/05</v>
          </cell>
          <cell r="E10924" t="str">
            <v>AD0501</v>
          </cell>
          <cell r="F10924">
            <v>510</v>
          </cell>
          <cell r="G10924" t="str">
            <v>NB-29465</v>
          </cell>
          <cell r="H10924">
            <v>40299</v>
          </cell>
          <cell r="I10924" t="str">
            <v>PAGO SERV PUBLICOS MAY</v>
          </cell>
          <cell r="J10924" t="str">
            <v>ND-0514</v>
          </cell>
          <cell r="L10924">
            <v>73100</v>
          </cell>
        </row>
        <row r="10925">
          <cell r="A10925" t="str">
            <v>11150528ND-051440299</v>
          </cell>
          <cell r="B10925">
            <v>14458</v>
          </cell>
          <cell r="C10925">
            <v>11150528</v>
          </cell>
          <cell r="D10925" t="str">
            <v>2010/05</v>
          </cell>
          <cell r="E10925" t="str">
            <v>AD0501</v>
          </cell>
          <cell r="F10925">
            <v>511</v>
          </cell>
          <cell r="G10925" t="str">
            <v>NB-29465</v>
          </cell>
          <cell r="H10925">
            <v>40299</v>
          </cell>
          <cell r="I10925" t="str">
            <v>PAGO SERV PUBLICOS MAY</v>
          </cell>
          <cell r="J10925" t="str">
            <v>ND-0514</v>
          </cell>
          <cell r="L10925">
            <v>105191</v>
          </cell>
        </row>
        <row r="10926">
          <cell r="A10926" t="str">
            <v>11150528ND-051440299</v>
          </cell>
          <cell r="B10926">
            <v>14459</v>
          </cell>
          <cell r="C10926">
            <v>11150528</v>
          </cell>
          <cell r="D10926" t="str">
            <v>2010/05</v>
          </cell>
          <cell r="E10926" t="str">
            <v>AD0501</v>
          </cell>
          <cell r="F10926">
            <v>512</v>
          </cell>
          <cell r="G10926" t="str">
            <v>NB-29465</v>
          </cell>
          <cell r="H10926">
            <v>40299</v>
          </cell>
          <cell r="I10926" t="str">
            <v>PAGO SERV PUBLICOS MAY</v>
          </cell>
          <cell r="J10926" t="str">
            <v>ND-0514</v>
          </cell>
          <cell r="L10926">
            <v>73100</v>
          </cell>
        </row>
        <row r="10927">
          <cell r="A10927" t="str">
            <v>11150528ND-051840299</v>
          </cell>
          <cell r="B10927">
            <v>14460</v>
          </cell>
          <cell r="C10927">
            <v>11150528</v>
          </cell>
          <cell r="D10927" t="str">
            <v>2010/05</v>
          </cell>
          <cell r="E10927" t="str">
            <v>AD0501</v>
          </cell>
          <cell r="F10927">
            <v>513</v>
          </cell>
          <cell r="G10927" t="str">
            <v>NB-29465</v>
          </cell>
          <cell r="H10927">
            <v>40299</v>
          </cell>
          <cell r="I10927" t="str">
            <v>PAGO SERV PUBLICOS MAY</v>
          </cell>
          <cell r="J10927" t="str">
            <v>ND-0518</v>
          </cell>
          <cell r="L10927">
            <v>191382</v>
          </cell>
        </row>
        <row r="10928">
          <cell r="A10928" t="str">
            <v>11150528ND-051440299</v>
          </cell>
          <cell r="B10928">
            <v>14461</v>
          </cell>
          <cell r="C10928">
            <v>11150528</v>
          </cell>
          <cell r="D10928" t="str">
            <v>2010/05</v>
          </cell>
          <cell r="E10928" t="str">
            <v>AD0501</v>
          </cell>
          <cell r="F10928">
            <v>519</v>
          </cell>
          <cell r="G10928" t="str">
            <v>NB-29465</v>
          </cell>
          <cell r="H10928">
            <v>40299</v>
          </cell>
          <cell r="I10928" t="str">
            <v>PAGO SERV PUBLICOS MAY</v>
          </cell>
          <cell r="J10928" t="str">
            <v>ND-0514</v>
          </cell>
          <cell r="L10928">
            <v>47985</v>
          </cell>
        </row>
        <row r="10929">
          <cell r="A10929" t="str">
            <v>11150528ND-051440299</v>
          </cell>
          <cell r="B10929">
            <v>14462</v>
          </cell>
          <cell r="C10929">
            <v>11150528</v>
          </cell>
          <cell r="D10929" t="str">
            <v>2010/05</v>
          </cell>
          <cell r="E10929" t="str">
            <v>AD0501</v>
          </cell>
          <cell r="F10929">
            <v>520</v>
          </cell>
          <cell r="G10929" t="str">
            <v>NB-29465</v>
          </cell>
          <cell r="H10929">
            <v>40299</v>
          </cell>
          <cell r="I10929" t="str">
            <v>PAGO SERV PUBLICOS MAY</v>
          </cell>
          <cell r="J10929" t="str">
            <v>ND-0514</v>
          </cell>
          <cell r="L10929">
            <v>15735</v>
          </cell>
        </row>
        <row r="10930">
          <cell r="A10930" t="str">
            <v>11150528ND-051440299</v>
          </cell>
          <cell r="B10930">
            <v>14463</v>
          </cell>
          <cell r="C10930">
            <v>11150528</v>
          </cell>
          <cell r="D10930" t="str">
            <v>2010/05</v>
          </cell>
          <cell r="E10930" t="str">
            <v>AD0501</v>
          </cell>
          <cell r="F10930">
            <v>521</v>
          </cell>
          <cell r="G10930" t="str">
            <v>NB-29465</v>
          </cell>
          <cell r="H10930">
            <v>40299</v>
          </cell>
          <cell r="I10930" t="str">
            <v>PAGO SERV PUBLICOS MAY</v>
          </cell>
          <cell r="J10930" t="str">
            <v>ND-0514</v>
          </cell>
          <cell r="L10930">
            <v>73100</v>
          </cell>
        </row>
        <row r="10931">
          <cell r="A10931" t="str">
            <v>11150528ND-051440299</v>
          </cell>
          <cell r="B10931">
            <v>14464</v>
          </cell>
          <cell r="C10931">
            <v>11150528</v>
          </cell>
          <cell r="D10931" t="str">
            <v>2010/05</v>
          </cell>
          <cell r="E10931" t="str">
            <v>AD0501</v>
          </cell>
          <cell r="F10931">
            <v>522</v>
          </cell>
          <cell r="G10931" t="str">
            <v>NB-29465</v>
          </cell>
          <cell r="H10931">
            <v>40299</v>
          </cell>
          <cell r="I10931" t="str">
            <v>PAGO SERV PUBLICOS MAY</v>
          </cell>
          <cell r="J10931" t="str">
            <v>ND-0514</v>
          </cell>
          <cell r="L10931">
            <v>73100</v>
          </cell>
        </row>
        <row r="10932">
          <cell r="A10932" t="str">
            <v>11150528ND-051440299</v>
          </cell>
          <cell r="B10932">
            <v>14465</v>
          </cell>
          <cell r="C10932">
            <v>11150528</v>
          </cell>
          <cell r="D10932" t="str">
            <v>2010/05</v>
          </cell>
          <cell r="E10932" t="str">
            <v>AD0501</v>
          </cell>
          <cell r="F10932">
            <v>523</v>
          </cell>
          <cell r="G10932" t="str">
            <v>NB-29465</v>
          </cell>
          <cell r="H10932">
            <v>40299</v>
          </cell>
          <cell r="I10932" t="str">
            <v>PAGO SERV PUBLICOS MAY</v>
          </cell>
          <cell r="J10932" t="str">
            <v>ND-0514</v>
          </cell>
          <cell r="L10932">
            <v>54922</v>
          </cell>
        </row>
        <row r="10933">
          <cell r="A10933" t="str">
            <v>11150528ND-051840299</v>
          </cell>
          <cell r="B10933">
            <v>14466</v>
          </cell>
          <cell r="C10933">
            <v>11150528</v>
          </cell>
          <cell r="D10933" t="str">
            <v>2010/05</v>
          </cell>
          <cell r="E10933" t="str">
            <v>AD0501</v>
          </cell>
          <cell r="F10933">
            <v>530</v>
          </cell>
          <cell r="G10933" t="str">
            <v>NB-29465</v>
          </cell>
          <cell r="H10933">
            <v>40299</v>
          </cell>
          <cell r="I10933" t="str">
            <v>PAGO SERV PUBLICOS MAY</v>
          </cell>
          <cell r="J10933" t="str">
            <v>ND-0518</v>
          </cell>
          <cell r="L10933">
            <v>35941</v>
          </cell>
        </row>
        <row r="10934">
          <cell r="A10934" t="str">
            <v>11150528ND-051840299</v>
          </cell>
          <cell r="B10934">
            <v>14467</v>
          </cell>
          <cell r="C10934">
            <v>11150528</v>
          </cell>
          <cell r="D10934" t="str">
            <v>2010/05</v>
          </cell>
          <cell r="E10934" t="str">
            <v>AD0501</v>
          </cell>
          <cell r="F10934">
            <v>531</v>
          </cell>
          <cell r="G10934" t="str">
            <v>NB-29465</v>
          </cell>
          <cell r="H10934">
            <v>40299</v>
          </cell>
          <cell r="I10934" t="str">
            <v>PAGO SERV PUBLICOS MAY</v>
          </cell>
          <cell r="J10934" t="str">
            <v>ND-0518</v>
          </cell>
          <cell r="L10934">
            <v>184801</v>
          </cell>
        </row>
        <row r="10935">
          <cell r="A10935" t="str">
            <v>11150528ND-051840299</v>
          </cell>
          <cell r="B10935">
            <v>14480</v>
          </cell>
          <cell r="C10935">
            <v>11150528</v>
          </cell>
          <cell r="D10935" t="str">
            <v>2010/05</v>
          </cell>
          <cell r="E10935" t="str">
            <v>AD0501</v>
          </cell>
          <cell r="F10935">
            <v>532</v>
          </cell>
          <cell r="G10935" t="str">
            <v>NB-29465</v>
          </cell>
          <cell r="H10935">
            <v>40299</v>
          </cell>
          <cell r="I10935" t="str">
            <v>PAGO SERV PUBLICOS MAY</v>
          </cell>
          <cell r="J10935" t="str">
            <v>ND-0518</v>
          </cell>
          <cell r="L10935">
            <v>52095</v>
          </cell>
        </row>
        <row r="10936">
          <cell r="A10936" t="str">
            <v>11150528ND-051840299</v>
          </cell>
          <cell r="B10936">
            <v>14481</v>
          </cell>
          <cell r="C10936">
            <v>11150528</v>
          </cell>
          <cell r="D10936" t="str">
            <v>2010/05</v>
          </cell>
          <cell r="E10936" t="str">
            <v>AD0501</v>
          </cell>
          <cell r="F10936">
            <v>533</v>
          </cell>
          <cell r="G10936" t="str">
            <v>NB-29465</v>
          </cell>
          <cell r="H10936">
            <v>40299</v>
          </cell>
          <cell r="I10936" t="str">
            <v>PAGO SERV PUBLICOS MAY</v>
          </cell>
          <cell r="J10936" t="str">
            <v>ND-0518</v>
          </cell>
          <cell r="L10936">
            <v>169990</v>
          </cell>
        </row>
        <row r="10937">
          <cell r="A10937" t="str">
            <v>11150528ND-051340299</v>
          </cell>
          <cell r="B10937">
            <v>14482</v>
          </cell>
          <cell r="C10937">
            <v>11150528</v>
          </cell>
          <cell r="D10937" t="str">
            <v>2010/05</v>
          </cell>
          <cell r="E10937" t="str">
            <v>AD0501</v>
          </cell>
          <cell r="F10937">
            <v>534</v>
          </cell>
          <cell r="G10937" t="str">
            <v>NB-29465</v>
          </cell>
          <cell r="H10937">
            <v>40299</v>
          </cell>
          <cell r="I10937" t="str">
            <v>PAGO SERV PUBLICOS MAY</v>
          </cell>
          <cell r="J10937" t="str">
            <v>ND-0513</v>
          </cell>
          <cell r="L10937">
            <v>30296</v>
          </cell>
        </row>
        <row r="10938">
          <cell r="A10938" t="str">
            <v>11150528ND-051840299</v>
          </cell>
          <cell r="B10938">
            <v>14483</v>
          </cell>
          <cell r="C10938">
            <v>11150528</v>
          </cell>
          <cell r="D10938" t="str">
            <v>2010/05</v>
          </cell>
          <cell r="E10938" t="str">
            <v>AD0501</v>
          </cell>
          <cell r="F10938">
            <v>535</v>
          </cell>
          <cell r="G10938" t="str">
            <v>NB-29465</v>
          </cell>
          <cell r="H10938">
            <v>40299</v>
          </cell>
          <cell r="I10938" t="str">
            <v>PAGO SERV PUBLICOS MAY</v>
          </cell>
          <cell r="J10938" t="str">
            <v>ND-0518</v>
          </cell>
          <cell r="L10938">
            <v>30087</v>
          </cell>
        </row>
        <row r="10939">
          <cell r="A10939" t="str">
            <v>11150528ND-051440299</v>
          </cell>
          <cell r="B10939">
            <v>14484</v>
          </cell>
          <cell r="C10939">
            <v>11150528</v>
          </cell>
          <cell r="D10939" t="str">
            <v>2010/05</v>
          </cell>
          <cell r="E10939" t="str">
            <v>AD0501</v>
          </cell>
          <cell r="F10939">
            <v>540</v>
          </cell>
          <cell r="G10939" t="str">
            <v>NB-29465</v>
          </cell>
          <cell r="H10939">
            <v>40299</v>
          </cell>
          <cell r="I10939" t="str">
            <v>PAGO SERV PUBLICOS MAY</v>
          </cell>
          <cell r="J10939" t="str">
            <v>ND-0514</v>
          </cell>
          <cell r="L10939">
            <v>29000</v>
          </cell>
        </row>
        <row r="10940">
          <cell r="A10940" t="str">
            <v>11150528ND-051840299</v>
          </cell>
          <cell r="B10940">
            <v>14485</v>
          </cell>
          <cell r="C10940">
            <v>11150528</v>
          </cell>
          <cell r="D10940" t="str">
            <v>2010/05</v>
          </cell>
          <cell r="E10940" t="str">
            <v>AD0501</v>
          </cell>
          <cell r="F10940">
            <v>541</v>
          </cell>
          <cell r="G10940" t="str">
            <v>NB-29465</v>
          </cell>
          <cell r="H10940">
            <v>40299</v>
          </cell>
          <cell r="I10940" t="str">
            <v>PAGO SERV PUBLICOS MAY</v>
          </cell>
          <cell r="J10940" t="str">
            <v>ND-0518</v>
          </cell>
          <cell r="L10940">
            <v>29000</v>
          </cell>
        </row>
        <row r="10941">
          <cell r="A10941" t="str">
            <v>11150528ND-051840299</v>
          </cell>
          <cell r="B10941">
            <v>14486</v>
          </cell>
          <cell r="C10941">
            <v>11150528</v>
          </cell>
          <cell r="D10941" t="str">
            <v>2010/05</v>
          </cell>
          <cell r="E10941" t="str">
            <v>AD0501</v>
          </cell>
          <cell r="F10941">
            <v>542</v>
          </cell>
          <cell r="G10941" t="str">
            <v>NB-29465</v>
          </cell>
          <cell r="H10941">
            <v>40299</v>
          </cell>
          <cell r="I10941" t="str">
            <v>PAGO SERV PUBLICOS MAY</v>
          </cell>
          <cell r="J10941" t="str">
            <v>ND-0518</v>
          </cell>
          <cell r="L10941">
            <v>29000</v>
          </cell>
        </row>
        <row r="10942">
          <cell r="A10942" t="str">
            <v>11150528ND-051840299</v>
          </cell>
          <cell r="B10942">
            <v>14487</v>
          </cell>
          <cell r="C10942">
            <v>11150528</v>
          </cell>
          <cell r="D10942" t="str">
            <v>2010/05</v>
          </cell>
          <cell r="E10942" t="str">
            <v>AD0501</v>
          </cell>
          <cell r="F10942">
            <v>543</v>
          </cell>
          <cell r="G10942" t="str">
            <v>NB-29465</v>
          </cell>
          <cell r="H10942">
            <v>40299</v>
          </cell>
          <cell r="I10942" t="str">
            <v>PAGO SERV PUBLICOS MAY</v>
          </cell>
          <cell r="J10942" t="str">
            <v>ND-0518</v>
          </cell>
          <cell r="L10942">
            <v>29000</v>
          </cell>
        </row>
        <row r="10943">
          <cell r="A10943" t="str">
            <v>11150528ND-051840299</v>
          </cell>
          <cell r="B10943">
            <v>14488</v>
          </cell>
          <cell r="C10943">
            <v>11150528</v>
          </cell>
          <cell r="D10943" t="str">
            <v>2010/05</v>
          </cell>
          <cell r="E10943" t="str">
            <v>AD0501</v>
          </cell>
          <cell r="F10943">
            <v>548</v>
          </cell>
          <cell r="G10943" t="str">
            <v>NB-29465</v>
          </cell>
          <cell r="H10943">
            <v>40299</v>
          </cell>
          <cell r="I10943" t="str">
            <v>PAGO SERV PUBLICOS MAY</v>
          </cell>
          <cell r="J10943" t="str">
            <v>ND-0518</v>
          </cell>
          <cell r="L10943">
            <v>73100</v>
          </cell>
        </row>
        <row r="10944">
          <cell r="A10944" t="str">
            <v>11150528ND-051840299</v>
          </cell>
          <cell r="B10944">
            <v>14489</v>
          </cell>
          <cell r="C10944">
            <v>11150528</v>
          </cell>
          <cell r="D10944" t="str">
            <v>2010/05</v>
          </cell>
          <cell r="E10944" t="str">
            <v>AD0501</v>
          </cell>
          <cell r="F10944">
            <v>549</v>
          </cell>
          <cell r="G10944" t="str">
            <v>NB-29465</v>
          </cell>
          <cell r="H10944">
            <v>40299</v>
          </cell>
          <cell r="I10944" t="str">
            <v>PAGO SERV PUBLICOS MAY</v>
          </cell>
          <cell r="J10944" t="str">
            <v>ND-0518</v>
          </cell>
          <cell r="L10944">
            <v>56304</v>
          </cell>
        </row>
        <row r="10945">
          <cell r="A10945" t="str">
            <v>11150528ND-051840299</v>
          </cell>
          <cell r="B10945">
            <v>14490</v>
          </cell>
          <cell r="C10945">
            <v>11150528</v>
          </cell>
          <cell r="D10945" t="str">
            <v>2010/05</v>
          </cell>
          <cell r="E10945" t="str">
            <v>AD0501</v>
          </cell>
          <cell r="F10945">
            <v>550</v>
          </cell>
          <cell r="G10945" t="str">
            <v>NB-29465</v>
          </cell>
          <cell r="H10945">
            <v>40299</v>
          </cell>
          <cell r="I10945" t="str">
            <v>PAGO SERV PUBLICOS MAY</v>
          </cell>
          <cell r="J10945" t="str">
            <v>ND-0518</v>
          </cell>
          <cell r="L10945">
            <v>54922</v>
          </cell>
        </row>
        <row r="10946">
          <cell r="A10946" t="str">
            <v>11150528ND-051440299</v>
          </cell>
          <cell r="B10946">
            <v>14491</v>
          </cell>
          <cell r="C10946">
            <v>11150528</v>
          </cell>
          <cell r="D10946" t="str">
            <v>2010/05</v>
          </cell>
          <cell r="E10946" t="str">
            <v>AD0501</v>
          </cell>
          <cell r="F10946">
            <v>551</v>
          </cell>
          <cell r="G10946" t="str">
            <v>NB-29465</v>
          </cell>
          <cell r="H10946">
            <v>40299</v>
          </cell>
          <cell r="I10946" t="str">
            <v>PAGO SERV PUBLICOS MAY</v>
          </cell>
          <cell r="J10946" t="str">
            <v>ND-0514</v>
          </cell>
          <cell r="L10946">
            <v>73100</v>
          </cell>
        </row>
        <row r="10947">
          <cell r="A10947" t="str">
            <v>11150528ND-051840299</v>
          </cell>
          <cell r="B10947">
            <v>14492</v>
          </cell>
          <cell r="C10947">
            <v>11150528</v>
          </cell>
          <cell r="D10947" t="str">
            <v>2010/05</v>
          </cell>
          <cell r="E10947" t="str">
            <v>AD0501</v>
          </cell>
          <cell r="F10947">
            <v>558</v>
          </cell>
          <cell r="G10947" t="str">
            <v>NB-29465</v>
          </cell>
          <cell r="H10947">
            <v>40299</v>
          </cell>
          <cell r="I10947" t="str">
            <v>PAGO SERV PUBLICOS MAY</v>
          </cell>
          <cell r="J10947" t="str">
            <v>ND-0518</v>
          </cell>
          <cell r="L10947">
            <v>102100</v>
          </cell>
        </row>
        <row r="10948">
          <cell r="A10948" t="str">
            <v>11150528ND-051440299</v>
          </cell>
          <cell r="B10948">
            <v>14493</v>
          </cell>
          <cell r="C10948">
            <v>11150528</v>
          </cell>
          <cell r="D10948" t="str">
            <v>2010/05</v>
          </cell>
          <cell r="E10948" t="str">
            <v>AD0501</v>
          </cell>
          <cell r="F10948">
            <v>559</v>
          </cell>
          <cell r="G10948" t="str">
            <v>NB-29465</v>
          </cell>
          <cell r="H10948">
            <v>40299</v>
          </cell>
          <cell r="I10948" t="str">
            <v>PAGO SERV PUBLICOS MAY</v>
          </cell>
          <cell r="J10948" t="str">
            <v>ND-0514</v>
          </cell>
          <cell r="L10948">
            <v>15863</v>
          </cell>
        </row>
        <row r="10949">
          <cell r="A10949" t="str">
            <v>11150528ND-051840299</v>
          </cell>
          <cell r="B10949">
            <v>14494</v>
          </cell>
          <cell r="C10949">
            <v>11150528</v>
          </cell>
          <cell r="D10949" t="str">
            <v>2010/05</v>
          </cell>
          <cell r="E10949" t="str">
            <v>AD0501</v>
          </cell>
          <cell r="F10949">
            <v>560</v>
          </cell>
          <cell r="G10949" t="str">
            <v>NB-29465</v>
          </cell>
          <cell r="H10949">
            <v>40299</v>
          </cell>
          <cell r="I10949" t="str">
            <v>PAGO SERV PUBLICOS MAY</v>
          </cell>
          <cell r="J10949" t="str">
            <v>ND-0518</v>
          </cell>
          <cell r="L10949">
            <v>113026</v>
          </cell>
        </row>
        <row r="10950">
          <cell r="A10950" t="str">
            <v>11150528ND-051840299</v>
          </cell>
          <cell r="B10950">
            <v>14495</v>
          </cell>
          <cell r="C10950">
            <v>11150528</v>
          </cell>
          <cell r="D10950" t="str">
            <v>2010/05</v>
          </cell>
          <cell r="E10950" t="str">
            <v>AD0501</v>
          </cell>
          <cell r="F10950">
            <v>561</v>
          </cell>
          <cell r="G10950" t="str">
            <v>NB-29465</v>
          </cell>
          <cell r="H10950">
            <v>40299</v>
          </cell>
          <cell r="I10950" t="str">
            <v>PAGO SERV PUBLICOS MAY</v>
          </cell>
          <cell r="J10950" t="str">
            <v>ND-0518</v>
          </cell>
          <cell r="L10950">
            <v>31137</v>
          </cell>
        </row>
        <row r="10951">
          <cell r="A10951" t="str">
            <v>11150528ND-051440299</v>
          </cell>
          <cell r="B10951">
            <v>14496</v>
          </cell>
          <cell r="C10951">
            <v>11150528</v>
          </cell>
          <cell r="D10951" t="str">
            <v>2010/05</v>
          </cell>
          <cell r="E10951" t="str">
            <v>AD0501</v>
          </cell>
          <cell r="F10951">
            <v>562</v>
          </cell>
          <cell r="G10951" t="str">
            <v>NB-29465</v>
          </cell>
          <cell r="H10951">
            <v>40299</v>
          </cell>
          <cell r="I10951" t="str">
            <v>PAGO SERV PUBLICOS MAY</v>
          </cell>
          <cell r="J10951" t="str">
            <v>ND-0514</v>
          </cell>
          <cell r="L10951">
            <v>20631</v>
          </cell>
        </row>
        <row r="10952">
          <cell r="A10952" t="str">
            <v>11150528ND-051840299</v>
          </cell>
          <cell r="B10952">
            <v>14497</v>
          </cell>
          <cell r="C10952">
            <v>11150528</v>
          </cell>
          <cell r="D10952" t="str">
            <v>2010/05</v>
          </cell>
          <cell r="E10952" t="str">
            <v>AD0501</v>
          </cell>
          <cell r="F10952">
            <v>563</v>
          </cell>
          <cell r="G10952" t="str">
            <v>NB-29465</v>
          </cell>
          <cell r="H10952">
            <v>40299</v>
          </cell>
          <cell r="I10952" t="str">
            <v>PAGO SERV PUBLICOS MAY</v>
          </cell>
          <cell r="J10952" t="str">
            <v>ND-0518</v>
          </cell>
          <cell r="L10952">
            <v>54400</v>
          </cell>
        </row>
        <row r="10953">
          <cell r="A10953" t="str">
            <v>11150528ND-051840299</v>
          </cell>
          <cell r="B10953">
            <v>14498</v>
          </cell>
          <cell r="C10953">
            <v>11150528</v>
          </cell>
          <cell r="D10953" t="str">
            <v>2010/05</v>
          </cell>
          <cell r="E10953" t="str">
            <v>AD0501</v>
          </cell>
          <cell r="F10953">
            <v>570</v>
          </cell>
          <cell r="G10953" t="str">
            <v>NB-29465</v>
          </cell>
          <cell r="H10953">
            <v>40299</v>
          </cell>
          <cell r="I10953" t="str">
            <v>PAGO SERV PUBLICOS MAY</v>
          </cell>
          <cell r="J10953" t="str">
            <v>ND-0518</v>
          </cell>
          <cell r="L10953">
            <v>39277</v>
          </cell>
        </row>
        <row r="10954">
          <cell r="A10954" t="str">
            <v>11150528ND-051840299</v>
          </cell>
          <cell r="B10954">
            <v>14499</v>
          </cell>
          <cell r="C10954">
            <v>11150528</v>
          </cell>
          <cell r="D10954" t="str">
            <v>2010/05</v>
          </cell>
          <cell r="E10954" t="str">
            <v>AD0501</v>
          </cell>
          <cell r="F10954">
            <v>571</v>
          </cell>
          <cell r="G10954" t="str">
            <v>NB-29465</v>
          </cell>
          <cell r="H10954">
            <v>40299</v>
          </cell>
          <cell r="I10954" t="str">
            <v>PAGO SERV PUBLICOS MAY</v>
          </cell>
          <cell r="J10954" t="str">
            <v>ND-0518</v>
          </cell>
          <cell r="L10954">
            <v>29000</v>
          </cell>
        </row>
        <row r="10955">
          <cell r="A10955" t="str">
            <v>11150528ND-051840299</v>
          </cell>
          <cell r="B10955">
            <v>14500</v>
          </cell>
          <cell r="C10955">
            <v>11150528</v>
          </cell>
          <cell r="D10955" t="str">
            <v>2010/05</v>
          </cell>
          <cell r="E10955" t="str">
            <v>AD0501</v>
          </cell>
          <cell r="F10955">
            <v>572</v>
          </cell>
          <cell r="G10955" t="str">
            <v>NB-29465</v>
          </cell>
          <cell r="H10955">
            <v>40299</v>
          </cell>
          <cell r="I10955" t="str">
            <v>PAGO SERV PUBLICOS MAY</v>
          </cell>
          <cell r="J10955" t="str">
            <v>ND-0518</v>
          </cell>
          <cell r="L10955">
            <v>73100</v>
          </cell>
        </row>
        <row r="10956">
          <cell r="A10956" t="str">
            <v>11150528ND-051840299</v>
          </cell>
          <cell r="B10956">
            <v>14501</v>
          </cell>
          <cell r="C10956">
            <v>11150528</v>
          </cell>
          <cell r="D10956" t="str">
            <v>2010/05</v>
          </cell>
          <cell r="E10956" t="str">
            <v>AD0501</v>
          </cell>
          <cell r="F10956">
            <v>573</v>
          </cell>
          <cell r="G10956" t="str">
            <v>NB-29465</v>
          </cell>
          <cell r="H10956">
            <v>40299</v>
          </cell>
          <cell r="I10956" t="str">
            <v>PAGO SERV PUBLICOS MAY</v>
          </cell>
          <cell r="J10956" t="str">
            <v>ND-0518</v>
          </cell>
          <cell r="L10956">
            <v>29429</v>
          </cell>
        </row>
        <row r="10957">
          <cell r="A10957" t="str">
            <v>11150528ND-051840299</v>
          </cell>
          <cell r="B10957">
            <v>14502</v>
          </cell>
          <cell r="C10957">
            <v>11150528</v>
          </cell>
          <cell r="D10957" t="str">
            <v>2010/05</v>
          </cell>
          <cell r="E10957" t="str">
            <v>AD0501</v>
          </cell>
          <cell r="F10957">
            <v>574</v>
          </cell>
          <cell r="G10957" t="str">
            <v>NB-29465</v>
          </cell>
          <cell r="H10957">
            <v>40299</v>
          </cell>
          <cell r="I10957" t="str">
            <v>PAGO SERV PUBLICOS MAY</v>
          </cell>
          <cell r="J10957" t="str">
            <v>ND-0518</v>
          </cell>
          <cell r="L10957">
            <v>80555</v>
          </cell>
        </row>
        <row r="10958">
          <cell r="A10958" t="str">
            <v>11150528ND-051840299</v>
          </cell>
          <cell r="B10958">
            <v>14503</v>
          </cell>
          <cell r="C10958">
            <v>11150528</v>
          </cell>
          <cell r="D10958" t="str">
            <v>2010/05</v>
          </cell>
          <cell r="E10958" t="str">
            <v>AD0501</v>
          </cell>
          <cell r="F10958">
            <v>575</v>
          </cell>
          <cell r="G10958" t="str">
            <v>NB-29465</v>
          </cell>
          <cell r="H10958">
            <v>40299</v>
          </cell>
          <cell r="I10958" t="str">
            <v>PAGO SERV PUBLICOS MAY</v>
          </cell>
          <cell r="J10958" t="str">
            <v>ND-0518</v>
          </cell>
          <cell r="L10958">
            <v>121380</v>
          </cell>
        </row>
        <row r="10959">
          <cell r="A10959" t="str">
            <v>11150528ND-051840299</v>
          </cell>
          <cell r="B10959">
            <v>14504</v>
          </cell>
          <cell r="C10959">
            <v>11150528</v>
          </cell>
          <cell r="D10959" t="str">
            <v>2010/05</v>
          </cell>
          <cell r="E10959" t="str">
            <v>AD0501</v>
          </cell>
          <cell r="F10959">
            <v>577</v>
          </cell>
          <cell r="G10959" t="str">
            <v>NB-29465</v>
          </cell>
          <cell r="H10959">
            <v>40299</v>
          </cell>
          <cell r="I10959" t="str">
            <v>PAGO SERV PUBLICOS MAY</v>
          </cell>
          <cell r="J10959" t="str">
            <v>ND-0518</v>
          </cell>
          <cell r="L10959">
            <v>5584089</v>
          </cell>
        </row>
        <row r="10960">
          <cell r="A10960" t="str">
            <v>11150528ND-051840299</v>
          </cell>
          <cell r="B10960">
            <v>14505</v>
          </cell>
          <cell r="C10960">
            <v>11150528</v>
          </cell>
          <cell r="D10960" t="str">
            <v>2010/05</v>
          </cell>
          <cell r="E10960" t="str">
            <v>AD0501</v>
          </cell>
          <cell r="F10960">
            <v>580</v>
          </cell>
          <cell r="G10960" t="str">
            <v>NB-29465</v>
          </cell>
          <cell r="H10960">
            <v>40299</v>
          </cell>
          <cell r="I10960" t="str">
            <v>PAGO SERV PUBLICOS MAY</v>
          </cell>
          <cell r="J10960" t="str">
            <v>ND-0518</v>
          </cell>
          <cell r="L10960">
            <v>15607</v>
          </cell>
        </row>
        <row r="10961">
          <cell r="A10961" t="str">
            <v>11150528ND-051840299</v>
          </cell>
          <cell r="B10961">
            <v>14506</v>
          </cell>
          <cell r="C10961">
            <v>11150528</v>
          </cell>
          <cell r="D10961" t="str">
            <v>2010/05</v>
          </cell>
          <cell r="E10961" t="str">
            <v>AD0501</v>
          </cell>
          <cell r="F10961">
            <v>581</v>
          </cell>
          <cell r="G10961" t="str">
            <v>NB-29465</v>
          </cell>
          <cell r="H10961">
            <v>40299</v>
          </cell>
          <cell r="I10961" t="str">
            <v>PAGO SERV PUBLICOS MAY</v>
          </cell>
          <cell r="J10961" t="str">
            <v>ND-0518</v>
          </cell>
          <cell r="L10961">
            <v>54400</v>
          </cell>
        </row>
        <row r="10962">
          <cell r="A10962" t="str">
            <v>11150528NC-052040318</v>
          </cell>
          <cell r="B10962">
            <v>14507</v>
          </cell>
          <cell r="C10962">
            <v>11150528</v>
          </cell>
          <cell r="D10962" t="str">
            <v>2010/05</v>
          </cell>
          <cell r="E10962" t="str">
            <v>AD0501</v>
          </cell>
          <cell r="F10962">
            <v>586</v>
          </cell>
          <cell r="G10962" t="str">
            <v>NB-29525</v>
          </cell>
          <cell r="H10962">
            <v>40318</v>
          </cell>
          <cell r="I10962" t="str">
            <v>RETIRO DE CARTERA COLE</v>
          </cell>
          <cell r="J10962" t="str">
            <v>NC-0520</v>
          </cell>
          <cell r="K10962">
            <v>25000000</v>
          </cell>
        </row>
        <row r="10963">
          <cell r="A10963" t="str">
            <v>11150528ND-051040299</v>
          </cell>
          <cell r="B10963">
            <v>14508</v>
          </cell>
          <cell r="C10963">
            <v>11150528</v>
          </cell>
          <cell r="D10963" t="str">
            <v>2010/05</v>
          </cell>
          <cell r="E10963" t="str">
            <v>AD0501</v>
          </cell>
          <cell r="F10963">
            <v>589</v>
          </cell>
          <cell r="G10963" t="str">
            <v>NB-29465</v>
          </cell>
          <cell r="H10963">
            <v>40299</v>
          </cell>
          <cell r="I10963" t="str">
            <v>PAGO SERV PUBLICOS MAY</v>
          </cell>
          <cell r="J10963" t="str">
            <v>ND-0510</v>
          </cell>
          <cell r="L10963">
            <v>16240</v>
          </cell>
        </row>
        <row r="10964">
          <cell r="A10964" t="str">
            <v>11150528ND-051340299</v>
          </cell>
          <cell r="B10964">
            <v>14509</v>
          </cell>
          <cell r="C10964">
            <v>11150528</v>
          </cell>
          <cell r="D10964" t="str">
            <v>2010/05</v>
          </cell>
          <cell r="E10964" t="str">
            <v>AD0501</v>
          </cell>
          <cell r="F10964">
            <v>591</v>
          </cell>
          <cell r="G10964" t="str">
            <v>NB-29465</v>
          </cell>
          <cell r="H10964">
            <v>40299</v>
          </cell>
          <cell r="I10964" t="str">
            <v>PAGO SERV PUBLICOS MAY</v>
          </cell>
          <cell r="J10964" t="str">
            <v>ND-0513</v>
          </cell>
          <cell r="L10964">
            <v>100280</v>
          </cell>
        </row>
        <row r="10965">
          <cell r="A10965" t="str">
            <v>11150528ND-051240299</v>
          </cell>
          <cell r="B10965">
            <v>14510</v>
          </cell>
          <cell r="C10965">
            <v>11150528</v>
          </cell>
          <cell r="D10965" t="str">
            <v>2010/05</v>
          </cell>
          <cell r="E10965" t="str">
            <v>AD0501</v>
          </cell>
          <cell r="F10965">
            <v>596</v>
          </cell>
          <cell r="G10965" t="str">
            <v>NB-29465</v>
          </cell>
          <cell r="H10965">
            <v>40299</v>
          </cell>
          <cell r="I10965" t="str">
            <v>PAGO SERV PUBLICOS MAY</v>
          </cell>
          <cell r="J10965" t="str">
            <v>ND-0512</v>
          </cell>
          <cell r="L10965">
            <v>21370</v>
          </cell>
        </row>
        <row r="10966">
          <cell r="A10966" t="str">
            <v>11150528ND-051340299</v>
          </cell>
          <cell r="B10966">
            <v>14511</v>
          </cell>
          <cell r="C10966">
            <v>11150528</v>
          </cell>
          <cell r="D10966" t="str">
            <v>2010/05</v>
          </cell>
          <cell r="E10966" t="str">
            <v>AD0501</v>
          </cell>
          <cell r="F10966">
            <v>597</v>
          </cell>
          <cell r="G10966" t="str">
            <v>NB-29465</v>
          </cell>
          <cell r="H10966">
            <v>40299</v>
          </cell>
          <cell r="I10966" t="str">
            <v>PAGO SERV PUBLICOS MAY</v>
          </cell>
          <cell r="J10966" t="str">
            <v>ND-0513</v>
          </cell>
          <cell r="L10966">
            <v>78030</v>
          </cell>
        </row>
        <row r="10967">
          <cell r="A10967" t="str">
            <v>11150528ND-051340299</v>
          </cell>
          <cell r="B10967">
            <v>14512</v>
          </cell>
          <cell r="C10967">
            <v>11150528</v>
          </cell>
          <cell r="D10967" t="str">
            <v>2010/05</v>
          </cell>
          <cell r="E10967" t="str">
            <v>AD0501</v>
          </cell>
          <cell r="F10967">
            <v>598</v>
          </cell>
          <cell r="G10967" t="str">
            <v>NB-29465</v>
          </cell>
          <cell r="H10967">
            <v>40299</v>
          </cell>
          <cell r="I10967" t="str">
            <v>PAGO SERV PUBLICOS MAY</v>
          </cell>
          <cell r="J10967" t="str">
            <v>ND-0513</v>
          </cell>
          <cell r="L10967">
            <v>107960</v>
          </cell>
        </row>
        <row r="10968">
          <cell r="A10968" t="str">
            <v>11150528ND-051340299</v>
          </cell>
          <cell r="B10968">
            <v>14513</v>
          </cell>
          <cell r="C10968">
            <v>11150528</v>
          </cell>
          <cell r="D10968" t="str">
            <v>2010/05</v>
          </cell>
          <cell r="E10968" t="str">
            <v>AD0501</v>
          </cell>
          <cell r="F10968">
            <v>599</v>
          </cell>
          <cell r="G10968" t="str">
            <v>NB-29465</v>
          </cell>
          <cell r="H10968">
            <v>40299</v>
          </cell>
          <cell r="I10968" t="str">
            <v>PAGO SERV PUBLICOS MAY</v>
          </cell>
          <cell r="J10968" t="str">
            <v>ND-0513</v>
          </cell>
          <cell r="L10968">
            <v>22370</v>
          </cell>
        </row>
        <row r="10969">
          <cell r="A10969" t="str">
            <v>11150528ND-051940299</v>
          </cell>
          <cell r="B10969">
            <v>14514</v>
          </cell>
          <cell r="C10969">
            <v>11150528</v>
          </cell>
          <cell r="D10969" t="str">
            <v>2010/05</v>
          </cell>
          <cell r="E10969" t="str">
            <v>AD0501</v>
          </cell>
          <cell r="F10969">
            <v>604</v>
          </cell>
          <cell r="G10969" t="str">
            <v>NB-29465</v>
          </cell>
          <cell r="H10969">
            <v>40299</v>
          </cell>
          <cell r="I10969" t="str">
            <v>PAGO SERV PUBLICOS MAY</v>
          </cell>
          <cell r="J10969" t="str">
            <v>ND-0519</v>
          </cell>
          <cell r="L10969">
            <v>68330</v>
          </cell>
        </row>
        <row r="10970">
          <cell r="A10970" t="str">
            <v>11150528ND-051940299</v>
          </cell>
          <cell r="B10970">
            <v>14515</v>
          </cell>
          <cell r="C10970">
            <v>11150528</v>
          </cell>
          <cell r="D10970" t="str">
            <v>2010/05</v>
          </cell>
          <cell r="E10970" t="str">
            <v>AD0501</v>
          </cell>
          <cell r="F10970">
            <v>605</v>
          </cell>
          <cell r="G10970" t="str">
            <v>NB-29465</v>
          </cell>
          <cell r="H10970">
            <v>40299</v>
          </cell>
          <cell r="I10970" t="str">
            <v>PAGO SERV PUBLICOS MAY</v>
          </cell>
          <cell r="J10970" t="str">
            <v>ND-0519</v>
          </cell>
          <cell r="L10970">
            <v>25440</v>
          </cell>
        </row>
        <row r="10971">
          <cell r="A10971" t="str">
            <v>11150528ND-051940299</v>
          </cell>
          <cell r="B10971">
            <v>14516</v>
          </cell>
          <cell r="C10971">
            <v>11150528</v>
          </cell>
          <cell r="D10971" t="str">
            <v>2010/05</v>
          </cell>
          <cell r="E10971" t="str">
            <v>AD0501</v>
          </cell>
          <cell r="F10971">
            <v>606</v>
          </cell>
          <cell r="G10971" t="str">
            <v>NB-29465</v>
          </cell>
          <cell r="H10971">
            <v>40299</v>
          </cell>
          <cell r="I10971" t="str">
            <v>PAGO SERV PUBLICOS MAY</v>
          </cell>
          <cell r="J10971" t="str">
            <v>ND-0519</v>
          </cell>
          <cell r="L10971">
            <v>219580</v>
          </cell>
        </row>
        <row r="10972">
          <cell r="A10972" t="str">
            <v>11150528ND-051840299</v>
          </cell>
          <cell r="B10972">
            <v>14517</v>
          </cell>
          <cell r="C10972">
            <v>11150528</v>
          </cell>
          <cell r="D10972" t="str">
            <v>2010/05</v>
          </cell>
          <cell r="E10972" t="str">
            <v>AD0501</v>
          </cell>
          <cell r="F10972">
            <v>607</v>
          </cell>
          <cell r="G10972" t="str">
            <v>NB-29465</v>
          </cell>
          <cell r="H10972">
            <v>40299</v>
          </cell>
          <cell r="I10972" t="str">
            <v>PAGO SERV PUBLICOS MAY</v>
          </cell>
          <cell r="J10972" t="str">
            <v>ND-0518</v>
          </cell>
          <cell r="L10972">
            <v>66720</v>
          </cell>
        </row>
        <row r="10973">
          <cell r="A10973" t="str">
            <v>11150528ND-051940299</v>
          </cell>
          <cell r="B10973">
            <v>14518</v>
          </cell>
          <cell r="C10973">
            <v>11150528</v>
          </cell>
          <cell r="D10973" t="str">
            <v>2010/05</v>
          </cell>
          <cell r="E10973" t="str">
            <v>AD0501</v>
          </cell>
          <cell r="F10973">
            <v>609</v>
          </cell>
          <cell r="G10973" t="str">
            <v>NB-29465</v>
          </cell>
          <cell r="H10973">
            <v>40299</v>
          </cell>
          <cell r="I10973" t="str">
            <v>PAGO SERV PUBLICOS MAY</v>
          </cell>
          <cell r="J10973" t="str">
            <v>ND-0519</v>
          </cell>
          <cell r="L10973">
            <v>76140</v>
          </cell>
        </row>
        <row r="10974">
          <cell r="A10974" t="str">
            <v>11150528ND-051940299</v>
          </cell>
          <cell r="B10974">
            <v>14519</v>
          </cell>
          <cell r="C10974">
            <v>11150528</v>
          </cell>
          <cell r="D10974" t="str">
            <v>2010/05</v>
          </cell>
          <cell r="E10974" t="str">
            <v>AD0501</v>
          </cell>
          <cell r="F10974">
            <v>612</v>
          </cell>
          <cell r="G10974" t="str">
            <v>NB-29465</v>
          </cell>
          <cell r="H10974">
            <v>40299</v>
          </cell>
          <cell r="I10974" t="str">
            <v>PAGO SERV PUBLICOS MAY</v>
          </cell>
          <cell r="J10974" t="str">
            <v>ND-0519</v>
          </cell>
          <cell r="L10974">
            <v>164951</v>
          </cell>
        </row>
        <row r="10975">
          <cell r="A10975" t="str">
            <v>11150528ND-051940299</v>
          </cell>
          <cell r="B10975">
            <v>14520</v>
          </cell>
          <cell r="C10975">
            <v>11150528</v>
          </cell>
          <cell r="D10975" t="str">
            <v>2010/05</v>
          </cell>
          <cell r="E10975" t="str">
            <v>AD0501</v>
          </cell>
          <cell r="F10975">
            <v>613</v>
          </cell>
          <cell r="G10975" t="str">
            <v>NB-29465</v>
          </cell>
          <cell r="H10975">
            <v>40299</v>
          </cell>
          <cell r="I10975" t="str">
            <v>PAGO SERV PUBLICOS MAY</v>
          </cell>
          <cell r="J10975" t="str">
            <v>ND-0519</v>
          </cell>
          <cell r="L10975">
            <v>60357</v>
          </cell>
        </row>
        <row r="10976">
          <cell r="A10976" t="str">
            <v>11150528ND-051940299</v>
          </cell>
          <cell r="B10976">
            <v>14521</v>
          </cell>
          <cell r="C10976">
            <v>11150528</v>
          </cell>
          <cell r="D10976" t="str">
            <v>2010/05</v>
          </cell>
          <cell r="E10976" t="str">
            <v>AD0501</v>
          </cell>
          <cell r="F10976">
            <v>618</v>
          </cell>
          <cell r="G10976" t="str">
            <v>NB-29465</v>
          </cell>
          <cell r="H10976">
            <v>40299</v>
          </cell>
          <cell r="I10976" t="str">
            <v>PAGO SERV PUBLICOS MAY</v>
          </cell>
          <cell r="J10976" t="str">
            <v>ND-0519</v>
          </cell>
          <cell r="L10976">
            <v>114469</v>
          </cell>
        </row>
        <row r="10977">
          <cell r="A10977" t="str">
            <v>11150528ND-051940299</v>
          </cell>
          <cell r="B10977">
            <v>14522</v>
          </cell>
          <cell r="C10977">
            <v>11150528</v>
          </cell>
          <cell r="D10977" t="str">
            <v>2010/05</v>
          </cell>
          <cell r="E10977" t="str">
            <v>AD0501</v>
          </cell>
          <cell r="F10977">
            <v>619</v>
          </cell>
          <cell r="G10977" t="str">
            <v>NB-29465</v>
          </cell>
          <cell r="H10977">
            <v>40299</v>
          </cell>
          <cell r="I10977" t="str">
            <v>PAGO SERV PUBLICOS MAY</v>
          </cell>
          <cell r="J10977" t="str">
            <v>ND-0519</v>
          </cell>
          <cell r="L10977">
            <v>34800</v>
          </cell>
        </row>
        <row r="10978">
          <cell r="A10978" t="str">
            <v>11150528ND-051940299</v>
          </cell>
          <cell r="B10978">
            <v>14535</v>
          </cell>
          <cell r="C10978">
            <v>11150528</v>
          </cell>
          <cell r="D10978" t="str">
            <v>2010/05</v>
          </cell>
          <cell r="E10978" t="str">
            <v>AD0501</v>
          </cell>
          <cell r="F10978">
            <v>620</v>
          </cell>
          <cell r="G10978" t="str">
            <v>NB-29465</v>
          </cell>
          <cell r="H10978">
            <v>40299</v>
          </cell>
          <cell r="I10978" t="str">
            <v>PAGO SERV PUBLICOS MAY</v>
          </cell>
          <cell r="J10978" t="str">
            <v>ND-0519</v>
          </cell>
          <cell r="L10978">
            <v>53720</v>
          </cell>
        </row>
        <row r="10979">
          <cell r="A10979" t="str">
            <v>11150528ND-051940299</v>
          </cell>
          <cell r="B10979">
            <v>14536</v>
          </cell>
          <cell r="C10979">
            <v>11150528</v>
          </cell>
          <cell r="D10979" t="str">
            <v>2010/05</v>
          </cell>
          <cell r="E10979" t="str">
            <v>AD0501</v>
          </cell>
          <cell r="F10979">
            <v>621</v>
          </cell>
          <cell r="G10979" t="str">
            <v>NB-29465</v>
          </cell>
          <cell r="H10979">
            <v>40299</v>
          </cell>
          <cell r="I10979" t="str">
            <v>PAGO SERV PUBLICOS MAY</v>
          </cell>
          <cell r="J10979" t="str">
            <v>ND-0519</v>
          </cell>
          <cell r="L10979">
            <v>53472</v>
          </cell>
        </row>
        <row r="10980">
          <cell r="A10980" t="str">
            <v>11150528ND-051940299</v>
          </cell>
          <cell r="B10980">
            <v>14537</v>
          </cell>
          <cell r="C10980">
            <v>11150528</v>
          </cell>
          <cell r="D10980" t="str">
            <v>2010/05</v>
          </cell>
          <cell r="E10980" t="str">
            <v>AD0501</v>
          </cell>
          <cell r="F10980">
            <v>623</v>
          </cell>
          <cell r="G10980" t="str">
            <v>NB-29465</v>
          </cell>
          <cell r="H10980">
            <v>40299</v>
          </cell>
          <cell r="I10980" t="str">
            <v>PAGO SERV PUBLICOS MAY</v>
          </cell>
          <cell r="J10980" t="str">
            <v>ND-0519</v>
          </cell>
          <cell r="L10980">
            <v>1111997</v>
          </cell>
        </row>
        <row r="10981">
          <cell r="A10981" t="str">
            <v>11150528ND-051940299</v>
          </cell>
          <cell r="B10981">
            <v>14538</v>
          </cell>
          <cell r="C10981">
            <v>11150528</v>
          </cell>
          <cell r="D10981" t="str">
            <v>2010/05</v>
          </cell>
          <cell r="E10981" t="str">
            <v>AD0501</v>
          </cell>
          <cell r="F10981">
            <v>626</v>
          </cell>
          <cell r="G10981" t="str">
            <v>NB-29465</v>
          </cell>
          <cell r="H10981">
            <v>40299</v>
          </cell>
          <cell r="I10981" t="str">
            <v>PAGO SERV PUBLICOS MAY</v>
          </cell>
          <cell r="J10981" t="str">
            <v>ND-0519</v>
          </cell>
          <cell r="L10981">
            <v>178250</v>
          </cell>
        </row>
        <row r="10982">
          <cell r="A10982" t="str">
            <v>11150528ND-051940299</v>
          </cell>
          <cell r="B10982">
            <v>14539</v>
          </cell>
          <cell r="C10982">
            <v>11150528</v>
          </cell>
          <cell r="D10982" t="str">
            <v>2010/05</v>
          </cell>
          <cell r="E10982" t="str">
            <v>AD0501</v>
          </cell>
          <cell r="F10982">
            <v>627</v>
          </cell>
          <cell r="G10982" t="str">
            <v>NB-29465</v>
          </cell>
          <cell r="H10982">
            <v>40299</v>
          </cell>
          <cell r="I10982" t="str">
            <v>PAGO SERV PUBLICOS MAY</v>
          </cell>
          <cell r="J10982" t="str">
            <v>ND-0519</v>
          </cell>
          <cell r="L10982">
            <v>25660</v>
          </cell>
        </row>
        <row r="10983">
          <cell r="A10983" t="str">
            <v>11150528ND-052040299</v>
          </cell>
          <cell r="B10983">
            <v>14540</v>
          </cell>
          <cell r="C10983">
            <v>11150528</v>
          </cell>
          <cell r="D10983" t="str">
            <v>2010/05</v>
          </cell>
          <cell r="E10983" t="str">
            <v>AD0501</v>
          </cell>
          <cell r="F10983">
            <v>634</v>
          </cell>
          <cell r="G10983" t="str">
            <v>NB-29465</v>
          </cell>
          <cell r="H10983">
            <v>40299</v>
          </cell>
          <cell r="I10983" t="str">
            <v>PAGO SERV PUBLICOS MAY</v>
          </cell>
          <cell r="J10983" t="str">
            <v>ND-0520</v>
          </cell>
          <cell r="L10983">
            <v>37171</v>
          </cell>
        </row>
        <row r="10984">
          <cell r="A10984" t="str">
            <v>11150528ND-052040299</v>
          </cell>
          <cell r="B10984">
            <v>14541</v>
          </cell>
          <cell r="C10984">
            <v>11150528</v>
          </cell>
          <cell r="D10984" t="str">
            <v>2010/05</v>
          </cell>
          <cell r="E10984" t="str">
            <v>AD0501</v>
          </cell>
          <cell r="F10984">
            <v>635</v>
          </cell>
          <cell r="G10984" t="str">
            <v>NB-29465</v>
          </cell>
          <cell r="H10984">
            <v>40299</v>
          </cell>
          <cell r="I10984" t="str">
            <v>PAGO SERV PUBLICOS MAY</v>
          </cell>
          <cell r="J10984" t="str">
            <v>ND-0520</v>
          </cell>
          <cell r="L10984">
            <v>29000</v>
          </cell>
        </row>
        <row r="10985">
          <cell r="A10985" t="str">
            <v>11150528ND-052040299</v>
          </cell>
          <cell r="B10985">
            <v>14542</v>
          </cell>
          <cell r="C10985">
            <v>11150528</v>
          </cell>
          <cell r="D10985" t="str">
            <v>2010/05</v>
          </cell>
          <cell r="E10985" t="str">
            <v>AD0501</v>
          </cell>
          <cell r="F10985">
            <v>636</v>
          </cell>
          <cell r="G10985" t="str">
            <v>NB-29465</v>
          </cell>
          <cell r="H10985">
            <v>40299</v>
          </cell>
          <cell r="I10985" t="str">
            <v>PAGO SERV PUBLICOS MAY</v>
          </cell>
          <cell r="J10985" t="str">
            <v>ND-0520</v>
          </cell>
          <cell r="L10985">
            <v>73100</v>
          </cell>
        </row>
        <row r="10986">
          <cell r="A10986" t="str">
            <v>11150528ND-052140299</v>
          </cell>
          <cell r="B10986">
            <v>14543</v>
          </cell>
          <cell r="C10986">
            <v>11150528</v>
          </cell>
          <cell r="D10986" t="str">
            <v>2010/05</v>
          </cell>
          <cell r="E10986" t="str">
            <v>AD0501</v>
          </cell>
          <cell r="F10986">
            <v>637</v>
          </cell>
          <cell r="G10986" t="str">
            <v>NB-29465</v>
          </cell>
          <cell r="H10986">
            <v>40299</v>
          </cell>
          <cell r="I10986" t="str">
            <v>PAGO SERV PUBLICOS MAY</v>
          </cell>
          <cell r="J10986" t="str">
            <v>ND-0521</v>
          </cell>
          <cell r="L10986">
            <v>43442</v>
          </cell>
        </row>
        <row r="10987">
          <cell r="A10987" t="str">
            <v>11150528ND-052040299</v>
          </cell>
          <cell r="B10987">
            <v>14544</v>
          </cell>
          <cell r="C10987">
            <v>11150528</v>
          </cell>
          <cell r="D10987" t="str">
            <v>2010/05</v>
          </cell>
          <cell r="E10987" t="str">
            <v>AD0501</v>
          </cell>
          <cell r="F10987">
            <v>638</v>
          </cell>
          <cell r="G10987" t="str">
            <v>NB-29465</v>
          </cell>
          <cell r="H10987">
            <v>40299</v>
          </cell>
          <cell r="I10987" t="str">
            <v>PAGO SERV PUBLICOS MAY</v>
          </cell>
          <cell r="J10987" t="str">
            <v>ND-0520</v>
          </cell>
          <cell r="L10987">
            <v>73100</v>
          </cell>
        </row>
        <row r="10988">
          <cell r="A10988" t="str">
            <v>11150528ND-052140299</v>
          </cell>
          <cell r="B10988">
            <v>14545</v>
          </cell>
          <cell r="C10988">
            <v>11150528</v>
          </cell>
          <cell r="D10988" t="str">
            <v>2010/05</v>
          </cell>
          <cell r="E10988" t="str">
            <v>AD0501</v>
          </cell>
          <cell r="F10988">
            <v>639</v>
          </cell>
          <cell r="G10988" t="str">
            <v>NB-29465</v>
          </cell>
          <cell r="H10988">
            <v>40299</v>
          </cell>
          <cell r="I10988" t="str">
            <v>PAGO SERV PUBLICOS MAY</v>
          </cell>
          <cell r="J10988" t="str">
            <v>ND-0521</v>
          </cell>
          <cell r="L10988">
            <v>39277</v>
          </cell>
        </row>
        <row r="10989">
          <cell r="A10989" t="str">
            <v>11150528ND-052040299</v>
          </cell>
          <cell r="B10989">
            <v>14546</v>
          </cell>
          <cell r="C10989">
            <v>11150528</v>
          </cell>
          <cell r="D10989" t="str">
            <v>2010/05</v>
          </cell>
          <cell r="E10989" t="str">
            <v>AD0501</v>
          </cell>
          <cell r="F10989">
            <v>641</v>
          </cell>
          <cell r="G10989" t="str">
            <v>NB-29465</v>
          </cell>
          <cell r="H10989">
            <v>40299</v>
          </cell>
          <cell r="I10989" t="str">
            <v>PAGO SERV PUBLICOS MAY</v>
          </cell>
          <cell r="J10989" t="str">
            <v>ND-0520</v>
          </cell>
          <cell r="L10989">
            <v>921918</v>
          </cell>
        </row>
        <row r="10990">
          <cell r="A10990" t="str">
            <v>11150528ND-052140299</v>
          </cell>
          <cell r="B10990">
            <v>14547</v>
          </cell>
          <cell r="C10990">
            <v>11150528</v>
          </cell>
          <cell r="D10990" t="str">
            <v>2010/05</v>
          </cell>
          <cell r="E10990" t="str">
            <v>AD0501</v>
          </cell>
          <cell r="F10990">
            <v>648</v>
          </cell>
          <cell r="G10990" t="str">
            <v>NB-29465</v>
          </cell>
          <cell r="H10990">
            <v>40299</v>
          </cell>
          <cell r="I10990" t="str">
            <v>PAGO SERV PUBLICOS MAY</v>
          </cell>
          <cell r="J10990" t="str">
            <v>ND-0521</v>
          </cell>
          <cell r="L10990">
            <v>79194</v>
          </cell>
        </row>
        <row r="10991">
          <cell r="A10991" t="str">
            <v>11150528ND-052140299</v>
          </cell>
          <cell r="B10991">
            <v>14548</v>
          </cell>
          <cell r="C10991">
            <v>11150528</v>
          </cell>
          <cell r="D10991" t="str">
            <v>2010/05</v>
          </cell>
          <cell r="E10991" t="str">
            <v>AD0501</v>
          </cell>
          <cell r="F10991">
            <v>649</v>
          </cell>
          <cell r="G10991" t="str">
            <v>NB-29465</v>
          </cell>
          <cell r="H10991">
            <v>40299</v>
          </cell>
          <cell r="I10991" t="str">
            <v>PAGO SERV PUBLICOS MAY</v>
          </cell>
          <cell r="J10991" t="str">
            <v>ND-0521</v>
          </cell>
          <cell r="L10991">
            <v>102425</v>
          </cell>
        </row>
        <row r="10992">
          <cell r="A10992" t="str">
            <v>11150528ND-052140299</v>
          </cell>
          <cell r="B10992">
            <v>14549</v>
          </cell>
          <cell r="C10992">
            <v>11150528</v>
          </cell>
          <cell r="D10992" t="str">
            <v>2010/05</v>
          </cell>
          <cell r="E10992" t="str">
            <v>AD0501</v>
          </cell>
          <cell r="F10992">
            <v>650</v>
          </cell>
          <cell r="G10992" t="str">
            <v>NB-29465</v>
          </cell>
          <cell r="H10992">
            <v>40299</v>
          </cell>
          <cell r="I10992" t="str">
            <v>PAGO SERV PUBLICOS MAY</v>
          </cell>
          <cell r="J10992" t="str">
            <v>ND-0521</v>
          </cell>
          <cell r="L10992">
            <v>39799</v>
          </cell>
        </row>
        <row r="10993">
          <cell r="A10993" t="str">
            <v>11150528ND-052140299</v>
          </cell>
          <cell r="B10993">
            <v>14550</v>
          </cell>
          <cell r="C10993">
            <v>11150528</v>
          </cell>
          <cell r="D10993" t="str">
            <v>2010/05</v>
          </cell>
          <cell r="E10993" t="str">
            <v>AD0501</v>
          </cell>
          <cell r="F10993">
            <v>651</v>
          </cell>
          <cell r="G10993" t="str">
            <v>NB-29465</v>
          </cell>
          <cell r="H10993">
            <v>40299</v>
          </cell>
          <cell r="I10993" t="str">
            <v>PAGO SERV PUBLICOS MAY</v>
          </cell>
          <cell r="J10993" t="str">
            <v>ND-0521</v>
          </cell>
          <cell r="L10993">
            <v>73100</v>
          </cell>
        </row>
        <row r="10994">
          <cell r="A10994" t="str">
            <v>11150528ND-052140299</v>
          </cell>
          <cell r="B10994">
            <v>14551</v>
          </cell>
          <cell r="C10994">
            <v>11150528</v>
          </cell>
          <cell r="D10994" t="str">
            <v>2010/05</v>
          </cell>
          <cell r="E10994" t="str">
            <v>AD0501</v>
          </cell>
          <cell r="F10994">
            <v>652</v>
          </cell>
          <cell r="G10994" t="str">
            <v>NB-29465</v>
          </cell>
          <cell r="H10994">
            <v>40299</v>
          </cell>
          <cell r="I10994" t="str">
            <v>PAGO SERV PUBLICOS MAY</v>
          </cell>
          <cell r="J10994" t="str">
            <v>ND-0521</v>
          </cell>
          <cell r="L10994">
            <v>16439</v>
          </cell>
        </row>
        <row r="10995">
          <cell r="A10995" t="str">
            <v>11150528ND-052140299</v>
          </cell>
          <cell r="B10995">
            <v>14552</v>
          </cell>
          <cell r="C10995">
            <v>11150528</v>
          </cell>
          <cell r="D10995" t="str">
            <v>2010/05</v>
          </cell>
          <cell r="E10995" t="str">
            <v>AD0501</v>
          </cell>
          <cell r="F10995">
            <v>653</v>
          </cell>
          <cell r="G10995" t="str">
            <v>NB-29465</v>
          </cell>
          <cell r="H10995">
            <v>40299</v>
          </cell>
          <cell r="I10995" t="str">
            <v>PAGO SERV PUBLICOS MAY</v>
          </cell>
          <cell r="J10995" t="str">
            <v>ND-0521</v>
          </cell>
          <cell r="L10995">
            <v>15607</v>
          </cell>
        </row>
        <row r="10996">
          <cell r="A10996" t="str">
            <v>11150528ND-042040322</v>
          </cell>
          <cell r="B10996">
            <v>14553</v>
          </cell>
          <cell r="C10996">
            <v>11150528</v>
          </cell>
          <cell r="D10996" t="str">
            <v>2010/05</v>
          </cell>
          <cell r="E10996" t="str">
            <v>AD0501</v>
          </cell>
          <cell r="F10996">
            <v>701</v>
          </cell>
          <cell r="G10996" t="str">
            <v>NB-29532</v>
          </cell>
          <cell r="H10996">
            <v>40322</v>
          </cell>
          <cell r="I10996" t="str">
            <v>FACTURA DEBITADA EL 20</v>
          </cell>
          <cell r="J10996" t="str">
            <v>ND-0420</v>
          </cell>
          <cell r="L10996">
            <v>639550</v>
          </cell>
        </row>
        <row r="10997">
          <cell r="A10997" t="str">
            <v>11150528ND-051940299</v>
          </cell>
          <cell r="B10997">
            <v>14554</v>
          </cell>
          <cell r="C10997">
            <v>11150528</v>
          </cell>
          <cell r="D10997" t="str">
            <v>2010/05</v>
          </cell>
          <cell r="E10997" t="str">
            <v>AD0501</v>
          </cell>
          <cell r="F10997">
            <v>703</v>
          </cell>
          <cell r="G10997" t="str">
            <v>NB-29465</v>
          </cell>
          <cell r="H10997">
            <v>40299</v>
          </cell>
          <cell r="I10997" t="str">
            <v>PAGO SERV PUBLICOS MAY</v>
          </cell>
          <cell r="J10997" t="str">
            <v>ND-0519</v>
          </cell>
          <cell r="L10997">
            <v>1471130</v>
          </cell>
        </row>
        <row r="10998">
          <cell r="A10998" t="str">
            <v>11150528ND-052040299</v>
          </cell>
          <cell r="B10998">
            <v>14555</v>
          </cell>
          <cell r="C10998">
            <v>11150528</v>
          </cell>
          <cell r="D10998" t="str">
            <v>2010/05</v>
          </cell>
          <cell r="E10998" t="str">
            <v>AD0501</v>
          </cell>
          <cell r="F10998">
            <v>705</v>
          </cell>
          <cell r="G10998" t="str">
            <v>NB-29465</v>
          </cell>
          <cell r="H10998">
            <v>40299</v>
          </cell>
          <cell r="I10998" t="str">
            <v>PAGO SERV PUBLICOS MAY</v>
          </cell>
          <cell r="J10998" t="str">
            <v>ND-0520</v>
          </cell>
          <cell r="L10998">
            <v>525380</v>
          </cell>
        </row>
        <row r="10999">
          <cell r="A10999" t="str">
            <v>11150528ND-052040299</v>
          </cell>
          <cell r="B10999">
            <v>14556</v>
          </cell>
          <cell r="C10999">
            <v>11150528</v>
          </cell>
          <cell r="D10999" t="str">
            <v>2010/05</v>
          </cell>
          <cell r="E10999" t="str">
            <v>AD0501</v>
          </cell>
          <cell r="F10999">
            <v>707</v>
          </cell>
          <cell r="G10999" t="str">
            <v>NB-29465</v>
          </cell>
          <cell r="H10999">
            <v>40299</v>
          </cell>
          <cell r="I10999" t="str">
            <v>PAGO SERV PUBLICOS MAY</v>
          </cell>
          <cell r="J10999" t="str">
            <v>ND-0520</v>
          </cell>
          <cell r="L10999">
            <v>1446680</v>
          </cell>
        </row>
        <row r="11000">
          <cell r="A11000" t="str">
            <v>11150528ND-052040299</v>
          </cell>
          <cell r="B11000">
            <v>14557</v>
          </cell>
          <cell r="C11000">
            <v>11150528</v>
          </cell>
          <cell r="D11000" t="str">
            <v>2010/05</v>
          </cell>
          <cell r="E11000" t="str">
            <v>AD0501</v>
          </cell>
          <cell r="F11000">
            <v>709</v>
          </cell>
          <cell r="G11000" t="str">
            <v>NB-29465</v>
          </cell>
          <cell r="H11000">
            <v>40299</v>
          </cell>
          <cell r="I11000" t="str">
            <v>PAGO SERV PUBLICOS MAY</v>
          </cell>
          <cell r="J11000" t="str">
            <v>ND-0520</v>
          </cell>
          <cell r="L11000">
            <v>463406</v>
          </cell>
        </row>
        <row r="11001">
          <cell r="A11001" t="str">
            <v>11150528ND-052140299</v>
          </cell>
          <cell r="B11001">
            <v>14558</v>
          </cell>
          <cell r="C11001">
            <v>11150528</v>
          </cell>
          <cell r="D11001" t="str">
            <v>2010/05</v>
          </cell>
          <cell r="E11001" t="str">
            <v>AD0501</v>
          </cell>
          <cell r="F11001">
            <v>711</v>
          </cell>
          <cell r="G11001" t="str">
            <v>NB-29465</v>
          </cell>
          <cell r="H11001">
            <v>40299</v>
          </cell>
          <cell r="I11001" t="str">
            <v>PAGO SERV PUBLICOS MAY</v>
          </cell>
          <cell r="J11001" t="str">
            <v>ND-0521</v>
          </cell>
          <cell r="L11001">
            <v>272353</v>
          </cell>
        </row>
        <row r="11002">
          <cell r="A11002" t="str">
            <v>11150528ND-052140299</v>
          </cell>
          <cell r="B11002">
            <v>14559</v>
          </cell>
          <cell r="C11002">
            <v>11150528</v>
          </cell>
          <cell r="D11002" t="str">
            <v>2010/05</v>
          </cell>
          <cell r="E11002" t="str">
            <v>AD0501</v>
          </cell>
          <cell r="F11002">
            <v>718</v>
          </cell>
          <cell r="G11002" t="str">
            <v>NB-29465</v>
          </cell>
          <cell r="H11002">
            <v>40299</v>
          </cell>
          <cell r="I11002" t="str">
            <v>PAGO SERV PUBLICOS MAY</v>
          </cell>
          <cell r="J11002" t="str">
            <v>ND-0521</v>
          </cell>
          <cell r="L11002">
            <v>29000</v>
          </cell>
        </row>
        <row r="11003">
          <cell r="A11003" t="str">
            <v>11150528ND-052140299</v>
          </cell>
          <cell r="B11003">
            <v>14560</v>
          </cell>
          <cell r="C11003">
            <v>11150528</v>
          </cell>
          <cell r="D11003" t="str">
            <v>2010/05</v>
          </cell>
          <cell r="E11003" t="str">
            <v>AD0501</v>
          </cell>
          <cell r="F11003">
            <v>719</v>
          </cell>
          <cell r="G11003" t="str">
            <v>NB-29465</v>
          </cell>
          <cell r="H11003">
            <v>40299</v>
          </cell>
          <cell r="I11003" t="str">
            <v>PAGO SERV PUBLICOS MAY</v>
          </cell>
          <cell r="J11003" t="str">
            <v>ND-0521</v>
          </cell>
          <cell r="L11003">
            <v>130914</v>
          </cell>
        </row>
        <row r="11004">
          <cell r="A11004" t="str">
            <v>11150528ND-052140299</v>
          </cell>
          <cell r="B11004">
            <v>14561</v>
          </cell>
          <cell r="C11004">
            <v>11150528</v>
          </cell>
          <cell r="D11004" t="str">
            <v>2010/05</v>
          </cell>
          <cell r="E11004" t="str">
            <v>AD0501</v>
          </cell>
          <cell r="F11004">
            <v>720</v>
          </cell>
          <cell r="G11004" t="str">
            <v>NB-29465</v>
          </cell>
          <cell r="H11004">
            <v>40299</v>
          </cell>
          <cell r="I11004" t="str">
            <v>PAGO SERV PUBLICOS MAY</v>
          </cell>
          <cell r="J11004" t="str">
            <v>ND-0521</v>
          </cell>
          <cell r="L11004">
            <v>54400</v>
          </cell>
        </row>
        <row r="11005">
          <cell r="A11005" t="str">
            <v>11150528ND-052140299</v>
          </cell>
          <cell r="B11005">
            <v>14562</v>
          </cell>
          <cell r="C11005">
            <v>11150528</v>
          </cell>
          <cell r="D11005" t="str">
            <v>2010/05</v>
          </cell>
          <cell r="E11005" t="str">
            <v>AD0501</v>
          </cell>
          <cell r="F11005">
            <v>721</v>
          </cell>
          <cell r="G11005" t="str">
            <v>NB-29465</v>
          </cell>
          <cell r="H11005">
            <v>40299</v>
          </cell>
          <cell r="I11005" t="str">
            <v>PAGO SERV PUBLICOS MAY</v>
          </cell>
          <cell r="J11005" t="str">
            <v>ND-0521</v>
          </cell>
          <cell r="L11005">
            <v>132396</v>
          </cell>
        </row>
        <row r="11006">
          <cell r="A11006" t="str">
            <v>11150528ND-052140299</v>
          </cell>
          <cell r="B11006">
            <v>14563</v>
          </cell>
          <cell r="C11006">
            <v>11150528</v>
          </cell>
          <cell r="D11006" t="str">
            <v>2010/05</v>
          </cell>
          <cell r="E11006" t="str">
            <v>AD0501</v>
          </cell>
          <cell r="F11006">
            <v>722</v>
          </cell>
          <cell r="G11006" t="str">
            <v>NB-29465</v>
          </cell>
          <cell r="H11006">
            <v>40299</v>
          </cell>
          <cell r="I11006" t="str">
            <v>PAGO SERV PUBLICOS MAY</v>
          </cell>
          <cell r="J11006" t="str">
            <v>ND-0521</v>
          </cell>
          <cell r="L11006">
            <v>73100</v>
          </cell>
        </row>
        <row r="11007">
          <cell r="A11007" t="str">
            <v>11150528ND-052140299</v>
          </cell>
          <cell r="B11007">
            <v>14564</v>
          </cell>
          <cell r="C11007">
            <v>11150528</v>
          </cell>
          <cell r="D11007" t="str">
            <v>2010/05</v>
          </cell>
          <cell r="E11007" t="str">
            <v>AD0501</v>
          </cell>
          <cell r="F11007">
            <v>723</v>
          </cell>
          <cell r="G11007" t="str">
            <v>NB-29465</v>
          </cell>
          <cell r="H11007">
            <v>40299</v>
          </cell>
          <cell r="I11007" t="str">
            <v>PAGO SERV PUBLICOS MAY</v>
          </cell>
          <cell r="J11007" t="str">
            <v>ND-0521</v>
          </cell>
          <cell r="L11007">
            <v>73622</v>
          </cell>
        </row>
        <row r="11008">
          <cell r="A11008" t="str">
            <v>11150528ND-052140299</v>
          </cell>
          <cell r="B11008">
            <v>14565</v>
          </cell>
          <cell r="C11008">
            <v>11150528</v>
          </cell>
          <cell r="D11008" t="str">
            <v>2010/05</v>
          </cell>
          <cell r="E11008" t="str">
            <v>AD0501</v>
          </cell>
          <cell r="F11008">
            <v>730</v>
          </cell>
          <cell r="G11008" t="str">
            <v>NB-29465</v>
          </cell>
          <cell r="H11008">
            <v>40299</v>
          </cell>
          <cell r="I11008" t="str">
            <v>PAGO SERV PUBLICOS MAY</v>
          </cell>
          <cell r="J11008" t="str">
            <v>ND-0521</v>
          </cell>
          <cell r="L11008">
            <v>73100</v>
          </cell>
        </row>
        <row r="11009">
          <cell r="A11009" t="str">
            <v>11150528ND-052140299</v>
          </cell>
          <cell r="B11009">
            <v>14566</v>
          </cell>
          <cell r="C11009">
            <v>11150528</v>
          </cell>
          <cell r="D11009" t="str">
            <v>2010/05</v>
          </cell>
          <cell r="E11009" t="str">
            <v>AD0501</v>
          </cell>
          <cell r="F11009">
            <v>731</v>
          </cell>
          <cell r="G11009" t="str">
            <v>NB-29465</v>
          </cell>
          <cell r="H11009">
            <v>40299</v>
          </cell>
          <cell r="I11009" t="str">
            <v>PAGO SERV PUBLICOS MAY</v>
          </cell>
          <cell r="J11009" t="str">
            <v>ND-0521</v>
          </cell>
          <cell r="L11009">
            <v>73100</v>
          </cell>
        </row>
        <row r="11010">
          <cell r="A11010" t="str">
            <v>11150528ND-052140299</v>
          </cell>
          <cell r="B11010">
            <v>14567</v>
          </cell>
          <cell r="C11010">
            <v>11150528</v>
          </cell>
          <cell r="D11010" t="str">
            <v>2010/05</v>
          </cell>
          <cell r="E11010" t="str">
            <v>AD0501</v>
          </cell>
          <cell r="F11010">
            <v>732</v>
          </cell>
          <cell r="G11010" t="str">
            <v>NB-29465</v>
          </cell>
          <cell r="H11010">
            <v>40299</v>
          </cell>
          <cell r="I11010" t="str">
            <v>PAGO SERV PUBLICOS MAY</v>
          </cell>
          <cell r="J11010" t="str">
            <v>ND-0521</v>
          </cell>
          <cell r="L11010">
            <v>73100</v>
          </cell>
        </row>
        <row r="11011">
          <cell r="A11011" t="str">
            <v>11150528ND-052140299</v>
          </cell>
          <cell r="B11011">
            <v>14568</v>
          </cell>
          <cell r="C11011">
            <v>11150528</v>
          </cell>
          <cell r="D11011" t="str">
            <v>2010/05</v>
          </cell>
          <cell r="E11011" t="str">
            <v>AD0501</v>
          </cell>
          <cell r="F11011">
            <v>733</v>
          </cell>
          <cell r="G11011" t="str">
            <v>NB-29465</v>
          </cell>
          <cell r="H11011">
            <v>40299</v>
          </cell>
          <cell r="I11011" t="str">
            <v>PAGO SERV PUBLICOS MAY</v>
          </cell>
          <cell r="J11011" t="str">
            <v>ND-0521</v>
          </cell>
          <cell r="L11011">
            <v>15607</v>
          </cell>
        </row>
        <row r="11012">
          <cell r="A11012" t="str">
            <v>11150528ND-052140299</v>
          </cell>
          <cell r="B11012">
            <v>14569</v>
          </cell>
          <cell r="C11012">
            <v>11150528</v>
          </cell>
          <cell r="D11012" t="str">
            <v>2010/05</v>
          </cell>
          <cell r="E11012" t="str">
            <v>AD0501</v>
          </cell>
          <cell r="F11012">
            <v>734</v>
          </cell>
          <cell r="G11012" t="str">
            <v>NB-29465</v>
          </cell>
          <cell r="H11012">
            <v>40299</v>
          </cell>
          <cell r="I11012" t="str">
            <v>PAGO SERV PUBLICOS MAY</v>
          </cell>
          <cell r="J11012" t="str">
            <v>ND-0521</v>
          </cell>
          <cell r="L11012">
            <v>55408</v>
          </cell>
        </row>
        <row r="11013">
          <cell r="A11013" t="str">
            <v>11150528ND-052140299</v>
          </cell>
          <cell r="B11013">
            <v>14570</v>
          </cell>
          <cell r="C11013">
            <v>11150528</v>
          </cell>
          <cell r="D11013" t="str">
            <v>2010/05</v>
          </cell>
          <cell r="E11013" t="str">
            <v>AD0501</v>
          </cell>
          <cell r="F11013">
            <v>735</v>
          </cell>
          <cell r="G11013" t="str">
            <v>NB-29465</v>
          </cell>
          <cell r="H11013">
            <v>40299</v>
          </cell>
          <cell r="I11013" t="str">
            <v>PAGO SERV PUBLICOS MAY</v>
          </cell>
          <cell r="J11013" t="str">
            <v>ND-0521</v>
          </cell>
          <cell r="L11013">
            <v>46770</v>
          </cell>
        </row>
        <row r="11014">
          <cell r="A11014" t="str">
            <v>11150528ND-052140299</v>
          </cell>
          <cell r="B11014">
            <v>14571</v>
          </cell>
          <cell r="C11014">
            <v>11150528</v>
          </cell>
          <cell r="D11014" t="str">
            <v>2010/05</v>
          </cell>
          <cell r="E11014" t="str">
            <v>AD0501</v>
          </cell>
          <cell r="F11014">
            <v>737</v>
          </cell>
          <cell r="G11014" t="str">
            <v>NB-29465</v>
          </cell>
          <cell r="H11014">
            <v>40299</v>
          </cell>
          <cell r="I11014" t="str">
            <v>PAGO SERV PUBLICOS MAY</v>
          </cell>
          <cell r="J11014" t="str">
            <v>ND-0521</v>
          </cell>
          <cell r="L11014">
            <v>2112881</v>
          </cell>
        </row>
        <row r="11015">
          <cell r="A11015" t="str">
            <v>11150528ND-052140299</v>
          </cell>
          <cell r="B11015">
            <v>14572</v>
          </cell>
          <cell r="C11015">
            <v>11150528</v>
          </cell>
          <cell r="D11015" t="str">
            <v>2010/05</v>
          </cell>
          <cell r="E11015" t="str">
            <v>AD0501</v>
          </cell>
          <cell r="F11015">
            <v>739</v>
          </cell>
          <cell r="G11015" t="str">
            <v>NB-29465</v>
          </cell>
          <cell r="H11015">
            <v>40299</v>
          </cell>
          <cell r="I11015" t="str">
            <v>PAGO SERV PUBLICOS MAY</v>
          </cell>
          <cell r="J11015" t="str">
            <v>ND-0521</v>
          </cell>
          <cell r="L11015">
            <v>908242</v>
          </cell>
        </row>
        <row r="11016">
          <cell r="A11016" t="str">
            <v>11150528ND-052140299</v>
          </cell>
          <cell r="B11016">
            <v>14573</v>
          </cell>
          <cell r="C11016">
            <v>11150528</v>
          </cell>
          <cell r="D11016" t="str">
            <v>2010/05</v>
          </cell>
          <cell r="E11016" t="str">
            <v>AD0501</v>
          </cell>
          <cell r="F11016">
            <v>743</v>
          </cell>
          <cell r="G11016" t="str">
            <v>NB-29465</v>
          </cell>
          <cell r="H11016">
            <v>40299</v>
          </cell>
          <cell r="I11016" t="str">
            <v>PAGO SERV PUBLICOS MAY</v>
          </cell>
          <cell r="J11016" t="str">
            <v>ND-0521</v>
          </cell>
          <cell r="L11016">
            <v>24130</v>
          </cell>
        </row>
        <row r="11017">
          <cell r="A11017" t="str">
            <v>11150528ND-052140299</v>
          </cell>
          <cell r="B11017">
            <v>14574</v>
          </cell>
          <cell r="C11017">
            <v>11150528</v>
          </cell>
          <cell r="D11017" t="str">
            <v>2010/05</v>
          </cell>
          <cell r="E11017" t="str">
            <v>AD0501</v>
          </cell>
          <cell r="F11017">
            <v>745</v>
          </cell>
          <cell r="G11017" t="str">
            <v>NB-29465</v>
          </cell>
          <cell r="H11017">
            <v>40299</v>
          </cell>
          <cell r="I11017" t="str">
            <v>PAGO SERV PUBLICOS MAY</v>
          </cell>
          <cell r="J11017" t="str">
            <v>ND-0521</v>
          </cell>
          <cell r="L11017">
            <v>82940</v>
          </cell>
        </row>
        <row r="11018">
          <cell r="A11018" t="str">
            <v>11150528ND-052140299</v>
          </cell>
          <cell r="B11018">
            <v>14575</v>
          </cell>
          <cell r="C11018">
            <v>11150528</v>
          </cell>
          <cell r="D11018" t="str">
            <v>2010/05</v>
          </cell>
          <cell r="E11018" t="str">
            <v>AD0501</v>
          </cell>
          <cell r="F11018">
            <v>747</v>
          </cell>
          <cell r="G11018" t="str">
            <v>NB-29465</v>
          </cell>
          <cell r="H11018">
            <v>40299</v>
          </cell>
          <cell r="I11018" t="str">
            <v>PAGO SERV PUBLICOS MAY</v>
          </cell>
          <cell r="J11018" t="str">
            <v>ND-0521</v>
          </cell>
          <cell r="L11018">
            <v>56140</v>
          </cell>
        </row>
        <row r="11019">
          <cell r="A11019" t="str">
            <v>11150528ND-052140299</v>
          </cell>
          <cell r="B11019">
            <v>14576</v>
          </cell>
          <cell r="C11019">
            <v>11150528</v>
          </cell>
          <cell r="D11019" t="str">
            <v>2010/05</v>
          </cell>
          <cell r="E11019" t="str">
            <v>AD0501</v>
          </cell>
          <cell r="F11019">
            <v>749</v>
          </cell>
          <cell r="G11019" t="str">
            <v>NB-29465</v>
          </cell>
          <cell r="H11019">
            <v>40299</v>
          </cell>
          <cell r="I11019" t="str">
            <v>PAGO SERV PUBLICOS MAY</v>
          </cell>
          <cell r="J11019" t="str">
            <v>ND-0521</v>
          </cell>
          <cell r="L11019">
            <v>120</v>
          </cell>
        </row>
        <row r="11020">
          <cell r="A11020" t="str">
            <v>11150528ND-052140299</v>
          </cell>
          <cell r="B11020">
            <v>14577</v>
          </cell>
          <cell r="C11020">
            <v>11150528</v>
          </cell>
          <cell r="D11020" t="str">
            <v>2010/05</v>
          </cell>
          <cell r="E11020" t="str">
            <v>AD0501</v>
          </cell>
          <cell r="F11020">
            <v>751</v>
          </cell>
          <cell r="G11020" t="str">
            <v>NB-29465</v>
          </cell>
          <cell r="H11020">
            <v>40299</v>
          </cell>
          <cell r="I11020" t="str">
            <v>PAGO SERV PUBLICOS MAY</v>
          </cell>
          <cell r="J11020" t="str">
            <v>ND-0521</v>
          </cell>
          <cell r="L11020">
            <v>51270</v>
          </cell>
        </row>
        <row r="11021">
          <cell r="A11021" t="str">
            <v>11150528ND-052140299</v>
          </cell>
          <cell r="B11021">
            <v>14590</v>
          </cell>
          <cell r="C11021">
            <v>11150528</v>
          </cell>
          <cell r="D11021" t="str">
            <v>2010/05</v>
          </cell>
          <cell r="E11021" t="str">
            <v>AD0501</v>
          </cell>
          <cell r="F11021">
            <v>753</v>
          </cell>
          <cell r="G11021" t="str">
            <v>NB-29465</v>
          </cell>
          <cell r="H11021">
            <v>40299</v>
          </cell>
          <cell r="I11021" t="str">
            <v>PAGO SERV PUBLICOS MAY</v>
          </cell>
          <cell r="J11021" t="str">
            <v>ND-0521</v>
          </cell>
          <cell r="L11021">
            <v>118090</v>
          </cell>
        </row>
        <row r="11022">
          <cell r="A11022" t="str">
            <v>11150528ND-052140299</v>
          </cell>
          <cell r="B11022">
            <v>14591</v>
          </cell>
          <cell r="C11022">
            <v>11150528</v>
          </cell>
          <cell r="D11022" t="str">
            <v>2010/05</v>
          </cell>
          <cell r="E11022" t="str">
            <v>AD0501</v>
          </cell>
          <cell r="F11022">
            <v>755</v>
          </cell>
          <cell r="G11022" t="str">
            <v>NB-29465</v>
          </cell>
          <cell r="H11022">
            <v>40299</v>
          </cell>
          <cell r="I11022" t="str">
            <v>PAGO SERV PUBLICOS MAY</v>
          </cell>
          <cell r="J11022" t="str">
            <v>ND-0521</v>
          </cell>
          <cell r="L11022">
            <v>63800</v>
          </cell>
        </row>
        <row r="11023">
          <cell r="A11023" t="str">
            <v>11150528ND-052140299</v>
          </cell>
          <cell r="B11023">
            <v>14592</v>
          </cell>
          <cell r="C11023">
            <v>11150528</v>
          </cell>
          <cell r="D11023" t="str">
            <v>2010/05</v>
          </cell>
          <cell r="E11023" t="str">
            <v>AD0501</v>
          </cell>
          <cell r="F11023">
            <v>757</v>
          </cell>
          <cell r="G11023" t="str">
            <v>NB-29465</v>
          </cell>
          <cell r="H11023">
            <v>40299</v>
          </cell>
          <cell r="I11023" t="str">
            <v>PAGO SERV PUBLICOS MAY</v>
          </cell>
          <cell r="J11023" t="str">
            <v>ND-0521</v>
          </cell>
          <cell r="L11023">
            <v>29230</v>
          </cell>
        </row>
        <row r="11024">
          <cell r="A11024" t="str">
            <v>11150528ND-052140299</v>
          </cell>
          <cell r="B11024">
            <v>14593</v>
          </cell>
          <cell r="C11024">
            <v>11150528</v>
          </cell>
          <cell r="D11024" t="str">
            <v>2010/05</v>
          </cell>
          <cell r="E11024" t="str">
            <v>AD0501</v>
          </cell>
          <cell r="F11024">
            <v>759</v>
          </cell>
          <cell r="G11024" t="str">
            <v>NB-29465</v>
          </cell>
          <cell r="H11024">
            <v>40299</v>
          </cell>
          <cell r="I11024" t="str">
            <v>PAGO SERV PUBLICOS MAY</v>
          </cell>
          <cell r="J11024" t="str">
            <v>ND-0521</v>
          </cell>
          <cell r="L11024">
            <v>2090</v>
          </cell>
        </row>
        <row r="11025">
          <cell r="A11025" t="str">
            <v>11150528ND-052140299</v>
          </cell>
          <cell r="B11025">
            <v>14594</v>
          </cell>
          <cell r="C11025">
            <v>11150528</v>
          </cell>
          <cell r="D11025" t="str">
            <v>2010/05</v>
          </cell>
          <cell r="E11025" t="str">
            <v>AD0501</v>
          </cell>
          <cell r="F11025">
            <v>761</v>
          </cell>
          <cell r="G11025" t="str">
            <v>NB-29465</v>
          </cell>
          <cell r="H11025">
            <v>40299</v>
          </cell>
          <cell r="I11025" t="str">
            <v>PAGO SERV PUBLICOS MAY</v>
          </cell>
          <cell r="J11025" t="str">
            <v>ND-0521</v>
          </cell>
          <cell r="L11025">
            <v>52660</v>
          </cell>
        </row>
        <row r="11026">
          <cell r="A11026" t="str">
            <v>11150528ND-052140299</v>
          </cell>
          <cell r="B11026">
            <v>14595</v>
          </cell>
          <cell r="C11026">
            <v>11150528</v>
          </cell>
          <cell r="D11026" t="str">
            <v>2010/05</v>
          </cell>
          <cell r="E11026" t="str">
            <v>AD0501</v>
          </cell>
          <cell r="F11026">
            <v>763</v>
          </cell>
          <cell r="G11026" t="str">
            <v>NB-29465</v>
          </cell>
          <cell r="H11026">
            <v>40299</v>
          </cell>
          <cell r="I11026" t="str">
            <v>PAGO SERV PUBLICOS MAY</v>
          </cell>
          <cell r="J11026" t="str">
            <v>ND-0521</v>
          </cell>
          <cell r="L11026">
            <v>14040</v>
          </cell>
        </row>
        <row r="11027">
          <cell r="A11027" t="str">
            <v>11150528ND-052140299</v>
          </cell>
          <cell r="B11027">
            <v>14596</v>
          </cell>
          <cell r="C11027">
            <v>11150528</v>
          </cell>
          <cell r="D11027" t="str">
            <v>2010/05</v>
          </cell>
          <cell r="E11027" t="str">
            <v>AD0501</v>
          </cell>
          <cell r="F11027">
            <v>765</v>
          </cell>
          <cell r="G11027" t="str">
            <v>NB-29465</v>
          </cell>
          <cell r="H11027">
            <v>40299</v>
          </cell>
          <cell r="I11027" t="str">
            <v>PAGO SERV PUBLICOS MAY</v>
          </cell>
          <cell r="J11027" t="str">
            <v>ND-0521</v>
          </cell>
          <cell r="L11027">
            <v>230260</v>
          </cell>
        </row>
        <row r="11028">
          <cell r="A11028" t="str">
            <v>11150528ND-052140299</v>
          </cell>
          <cell r="B11028">
            <v>14597</v>
          </cell>
          <cell r="C11028">
            <v>11150528</v>
          </cell>
          <cell r="D11028" t="str">
            <v>2010/05</v>
          </cell>
          <cell r="E11028" t="str">
            <v>AD0501</v>
          </cell>
          <cell r="F11028">
            <v>767</v>
          </cell>
          <cell r="G11028" t="str">
            <v>NB-29465</v>
          </cell>
          <cell r="H11028">
            <v>40299</v>
          </cell>
          <cell r="I11028" t="str">
            <v>PAGO SERV PUBLICOS MAY</v>
          </cell>
          <cell r="J11028" t="str">
            <v>ND-0521</v>
          </cell>
          <cell r="L11028">
            <v>3020</v>
          </cell>
        </row>
        <row r="11029">
          <cell r="A11029" t="str">
            <v>11150528ND-052140299</v>
          </cell>
          <cell r="B11029">
            <v>14598</v>
          </cell>
          <cell r="C11029">
            <v>11150528</v>
          </cell>
          <cell r="D11029" t="str">
            <v>2010/05</v>
          </cell>
          <cell r="E11029" t="str">
            <v>AD0501</v>
          </cell>
          <cell r="F11029">
            <v>769</v>
          </cell>
          <cell r="G11029" t="str">
            <v>NB-29465</v>
          </cell>
          <cell r="H11029">
            <v>40299</v>
          </cell>
          <cell r="I11029" t="str">
            <v>PAGO SERV PUBLICOS MAY</v>
          </cell>
          <cell r="J11029" t="str">
            <v>ND-0521</v>
          </cell>
          <cell r="L11029">
            <v>47440</v>
          </cell>
        </row>
        <row r="11030">
          <cell r="A11030" t="str">
            <v>11150528ND-002140299</v>
          </cell>
          <cell r="B11030">
            <v>14599</v>
          </cell>
          <cell r="C11030">
            <v>11150528</v>
          </cell>
          <cell r="D11030" t="str">
            <v>2010/05</v>
          </cell>
          <cell r="E11030" t="str">
            <v>AD0501</v>
          </cell>
          <cell r="F11030">
            <v>771</v>
          </cell>
          <cell r="G11030" t="str">
            <v>NB-29465</v>
          </cell>
          <cell r="H11030">
            <v>40299</v>
          </cell>
          <cell r="I11030" t="str">
            <v>PAGO SERV PUBLICOS MAY</v>
          </cell>
          <cell r="J11030" t="str">
            <v>ND-0021</v>
          </cell>
          <cell r="L11030">
            <v>460</v>
          </cell>
        </row>
        <row r="11031">
          <cell r="A11031" t="str">
            <v>11150528ND-052140299</v>
          </cell>
          <cell r="B11031">
            <v>14600</v>
          </cell>
          <cell r="C11031">
            <v>11150528</v>
          </cell>
          <cell r="D11031" t="str">
            <v>2010/05</v>
          </cell>
          <cell r="E11031" t="str">
            <v>AD0501</v>
          </cell>
          <cell r="F11031">
            <v>773</v>
          </cell>
          <cell r="G11031" t="str">
            <v>NB-29465</v>
          </cell>
          <cell r="H11031">
            <v>40299</v>
          </cell>
          <cell r="I11031" t="str">
            <v>PAGO SERV PUBLICOS MAY</v>
          </cell>
          <cell r="J11031" t="str">
            <v>ND-0521</v>
          </cell>
          <cell r="L11031">
            <v>125510</v>
          </cell>
        </row>
        <row r="11032">
          <cell r="A11032" t="str">
            <v>11150528ND-052140299</v>
          </cell>
          <cell r="B11032">
            <v>14601</v>
          </cell>
          <cell r="C11032">
            <v>11150528</v>
          </cell>
          <cell r="D11032" t="str">
            <v>2010/05</v>
          </cell>
          <cell r="E11032" t="str">
            <v>AD0501</v>
          </cell>
          <cell r="F11032">
            <v>775</v>
          </cell>
          <cell r="G11032" t="str">
            <v>NB-29465</v>
          </cell>
          <cell r="H11032">
            <v>40299</v>
          </cell>
          <cell r="I11032" t="str">
            <v>PAGO SERV PUBLICOS MAY</v>
          </cell>
          <cell r="J11032" t="str">
            <v>ND-0521</v>
          </cell>
          <cell r="L11032">
            <v>80270</v>
          </cell>
        </row>
        <row r="11033">
          <cell r="A11033" t="str">
            <v>11150528ND-052140299</v>
          </cell>
          <cell r="B11033">
            <v>14602</v>
          </cell>
          <cell r="C11033">
            <v>11150528</v>
          </cell>
          <cell r="D11033" t="str">
            <v>2010/05</v>
          </cell>
          <cell r="E11033" t="str">
            <v>AD0501</v>
          </cell>
          <cell r="F11033">
            <v>777</v>
          </cell>
          <cell r="G11033" t="str">
            <v>NB-29465</v>
          </cell>
          <cell r="H11033">
            <v>40299</v>
          </cell>
          <cell r="I11033" t="str">
            <v>PAGO SERV PUBLICOS MAY</v>
          </cell>
          <cell r="J11033" t="str">
            <v>ND-0521</v>
          </cell>
          <cell r="L11033">
            <v>6840</v>
          </cell>
        </row>
        <row r="11034">
          <cell r="A11034" t="str">
            <v>11150528ND-052140299</v>
          </cell>
          <cell r="B11034">
            <v>14603</v>
          </cell>
          <cell r="C11034">
            <v>11150528</v>
          </cell>
          <cell r="D11034" t="str">
            <v>2010/05</v>
          </cell>
          <cell r="E11034" t="str">
            <v>AD0501</v>
          </cell>
          <cell r="F11034">
            <v>779</v>
          </cell>
          <cell r="G11034" t="str">
            <v>NB-29465</v>
          </cell>
          <cell r="H11034">
            <v>40299</v>
          </cell>
          <cell r="I11034" t="str">
            <v>PAGO SERV PUBLICOS MAY</v>
          </cell>
          <cell r="J11034" t="str">
            <v>ND-0521</v>
          </cell>
          <cell r="L11034">
            <v>60550</v>
          </cell>
        </row>
        <row r="11035">
          <cell r="A11035" t="str">
            <v>11150528ND-052140299</v>
          </cell>
          <cell r="B11035">
            <v>14604</v>
          </cell>
          <cell r="C11035">
            <v>11150528</v>
          </cell>
          <cell r="D11035" t="str">
            <v>2010/05</v>
          </cell>
          <cell r="E11035" t="str">
            <v>AD0501</v>
          </cell>
          <cell r="F11035">
            <v>781</v>
          </cell>
          <cell r="G11035" t="str">
            <v>NB-29465</v>
          </cell>
          <cell r="H11035">
            <v>40299</v>
          </cell>
          <cell r="I11035" t="str">
            <v>PAGO SERV PUBLICOS MAY</v>
          </cell>
          <cell r="J11035" t="str">
            <v>ND-0521</v>
          </cell>
          <cell r="L11035">
            <v>2090</v>
          </cell>
        </row>
        <row r="11036">
          <cell r="A11036" t="str">
            <v>11150528ND-052140299</v>
          </cell>
          <cell r="B11036">
            <v>14605</v>
          </cell>
          <cell r="C11036">
            <v>11150528</v>
          </cell>
          <cell r="D11036" t="str">
            <v>2010/05</v>
          </cell>
          <cell r="E11036" t="str">
            <v>AD0501</v>
          </cell>
          <cell r="F11036">
            <v>783</v>
          </cell>
          <cell r="G11036" t="str">
            <v>NB-29465</v>
          </cell>
          <cell r="H11036">
            <v>40299</v>
          </cell>
          <cell r="I11036" t="str">
            <v>PAGO SERV PUBLICOS MAY</v>
          </cell>
          <cell r="J11036" t="str">
            <v>ND-0521</v>
          </cell>
          <cell r="L11036">
            <v>72850</v>
          </cell>
        </row>
        <row r="11037">
          <cell r="A11037" t="str">
            <v>11150528ND-052140299</v>
          </cell>
          <cell r="B11037">
            <v>14606</v>
          </cell>
          <cell r="C11037">
            <v>11150528</v>
          </cell>
          <cell r="D11037" t="str">
            <v>2010/05</v>
          </cell>
          <cell r="E11037" t="str">
            <v>AD0501</v>
          </cell>
          <cell r="F11037">
            <v>785</v>
          </cell>
          <cell r="G11037" t="str">
            <v>NB-29465</v>
          </cell>
          <cell r="H11037">
            <v>40299</v>
          </cell>
          <cell r="I11037" t="str">
            <v>PAGO SERV PUBLICOS MAY</v>
          </cell>
          <cell r="J11037" t="str">
            <v>ND-0521</v>
          </cell>
          <cell r="L11037">
            <v>60550</v>
          </cell>
        </row>
        <row r="11038">
          <cell r="A11038" t="str">
            <v>11150528ND-052140299</v>
          </cell>
          <cell r="B11038">
            <v>14607</v>
          </cell>
          <cell r="C11038">
            <v>11150528</v>
          </cell>
          <cell r="D11038" t="str">
            <v>2010/05</v>
          </cell>
          <cell r="E11038" t="str">
            <v>AD0501</v>
          </cell>
          <cell r="F11038">
            <v>789</v>
          </cell>
          <cell r="G11038" t="str">
            <v>NB-29465</v>
          </cell>
          <cell r="H11038">
            <v>40299</v>
          </cell>
          <cell r="I11038" t="str">
            <v>PAGO SERV PUBLICOS MAY</v>
          </cell>
          <cell r="J11038" t="str">
            <v>ND-0521</v>
          </cell>
          <cell r="L11038">
            <v>148250</v>
          </cell>
        </row>
        <row r="11039">
          <cell r="A11039" t="str">
            <v>11150528ND-052140299</v>
          </cell>
          <cell r="B11039">
            <v>14608</v>
          </cell>
          <cell r="C11039">
            <v>11150528</v>
          </cell>
          <cell r="D11039" t="str">
            <v>2010/05</v>
          </cell>
          <cell r="E11039" t="str">
            <v>AD0501</v>
          </cell>
          <cell r="F11039">
            <v>791</v>
          </cell>
          <cell r="G11039" t="str">
            <v>NB-29465</v>
          </cell>
          <cell r="H11039">
            <v>40299</v>
          </cell>
          <cell r="I11039" t="str">
            <v>PAGO SERV PUBLICOS MAY</v>
          </cell>
          <cell r="J11039" t="str">
            <v>ND-0521</v>
          </cell>
          <cell r="L11039">
            <v>112290</v>
          </cell>
        </row>
        <row r="11040">
          <cell r="A11040" t="str">
            <v>11150528ND-052140299</v>
          </cell>
          <cell r="B11040">
            <v>14609</v>
          </cell>
          <cell r="C11040">
            <v>11150528</v>
          </cell>
          <cell r="D11040" t="str">
            <v>2010/05</v>
          </cell>
          <cell r="E11040" t="str">
            <v>AD0501</v>
          </cell>
          <cell r="F11040">
            <v>793</v>
          </cell>
          <cell r="G11040" t="str">
            <v>NB-29465</v>
          </cell>
          <cell r="H11040">
            <v>40299</v>
          </cell>
          <cell r="I11040" t="str">
            <v>PAGO SERV PUBLICOS MAY</v>
          </cell>
          <cell r="J11040" t="str">
            <v>ND-0521</v>
          </cell>
          <cell r="L11040">
            <v>2320</v>
          </cell>
        </row>
        <row r="11041">
          <cell r="A11041" t="str">
            <v>11150528ND-052140299</v>
          </cell>
          <cell r="B11041">
            <v>14610</v>
          </cell>
          <cell r="C11041">
            <v>11150528</v>
          </cell>
          <cell r="D11041" t="str">
            <v>2010/05</v>
          </cell>
          <cell r="E11041" t="str">
            <v>AD0501</v>
          </cell>
          <cell r="F11041">
            <v>795</v>
          </cell>
          <cell r="G11041" t="str">
            <v>NB-29465</v>
          </cell>
          <cell r="H11041">
            <v>40299</v>
          </cell>
          <cell r="I11041" t="str">
            <v>PAGO SERV PUBLICOS MAY</v>
          </cell>
          <cell r="J11041" t="str">
            <v>ND-0521</v>
          </cell>
          <cell r="L11041">
            <v>350</v>
          </cell>
        </row>
        <row r="11042">
          <cell r="A11042" t="str">
            <v>11150528ND-052140299</v>
          </cell>
          <cell r="B11042">
            <v>14611</v>
          </cell>
          <cell r="C11042">
            <v>11150528</v>
          </cell>
          <cell r="D11042" t="str">
            <v>2010/05</v>
          </cell>
          <cell r="E11042" t="str">
            <v>AD0501</v>
          </cell>
          <cell r="F11042">
            <v>797</v>
          </cell>
          <cell r="G11042" t="str">
            <v>NB-29465</v>
          </cell>
          <cell r="H11042">
            <v>40299</v>
          </cell>
          <cell r="I11042" t="str">
            <v>PAGO SERV PUBLICOS MAY</v>
          </cell>
          <cell r="J11042" t="str">
            <v>ND-0521</v>
          </cell>
          <cell r="L11042">
            <v>13920</v>
          </cell>
        </row>
        <row r="11043">
          <cell r="A11043" t="str">
            <v>11150528ND-052140299</v>
          </cell>
          <cell r="B11043">
            <v>14612</v>
          </cell>
          <cell r="C11043">
            <v>11150528</v>
          </cell>
          <cell r="D11043" t="str">
            <v>2010/05</v>
          </cell>
          <cell r="E11043" t="str">
            <v>AD0501</v>
          </cell>
          <cell r="F11043">
            <v>799</v>
          </cell>
          <cell r="G11043" t="str">
            <v>NB-29465</v>
          </cell>
          <cell r="H11043">
            <v>40299</v>
          </cell>
          <cell r="I11043" t="str">
            <v>PAGO SERV PUBLICOS MAY</v>
          </cell>
          <cell r="J11043" t="str">
            <v>ND-0521</v>
          </cell>
          <cell r="L11043">
            <v>2670</v>
          </cell>
        </row>
        <row r="11044">
          <cell r="A11044" t="str">
            <v>11150528ND-052140299</v>
          </cell>
          <cell r="B11044">
            <v>14613</v>
          </cell>
          <cell r="C11044">
            <v>11150528</v>
          </cell>
          <cell r="D11044" t="str">
            <v>2010/05</v>
          </cell>
          <cell r="E11044" t="str">
            <v>AD0501</v>
          </cell>
          <cell r="F11044">
            <v>801</v>
          </cell>
          <cell r="G11044" t="str">
            <v>NB-29465</v>
          </cell>
          <cell r="H11044">
            <v>40299</v>
          </cell>
          <cell r="I11044" t="str">
            <v>PAGO SERV PUBLICOS MAY</v>
          </cell>
          <cell r="J11044" t="str">
            <v>ND-0521</v>
          </cell>
          <cell r="L11044">
            <v>3710</v>
          </cell>
        </row>
        <row r="11045">
          <cell r="A11045" t="str">
            <v>11150528ND-052140299</v>
          </cell>
          <cell r="B11045">
            <v>14614</v>
          </cell>
          <cell r="C11045">
            <v>11150528</v>
          </cell>
          <cell r="D11045" t="str">
            <v>2010/05</v>
          </cell>
          <cell r="E11045" t="str">
            <v>AD0501</v>
          </cell>
          <cell r="F11045">
            <v>803</v>
          </cell>
          <cell r="G11045" t="str">
            <v>NB-29465</v>
          </cell>
          <cell r="H11045">
            <v>40299</v>
          </cell>
          <cell r="I11045" t="str">
            <v>PAGO SERV PUBLICOS MAY</v>
          </cell>
          <cell r="J11045" t="str">
            <v>ND-0521</v>
          </cell>
          <cell r="L11045">
            <v>289190</v>
          </cell>
        </row>
        <row r="11046">
          <cell r="A11046" t="str">
            <v>11150528ND-052140299</v>
          </cell>
          <cell r="B11046">
            <v>14615</v>
          </cell>
          <cell r="C11046">
            <v>11150528</v>
          </cell>
          <cell r="D11046" t="str">
            <v>2010/05</v>
          </cell>
          <cell r="E11046" t="str">
            <v>AD0501</v>
          </cell>
          <cell r="F11046">
            <v>805</v>
          </cell>
          <cell r="G11046" t="str">
            <v>NB-29465</v>
          </cell>
          <cell r="H11046">
            <v>40299</v>
          </cell>
          <cell r="I11046" t="str">
            <v>PAGO SERV PUBLICOS MAY</v>
          </cell>
          <cell r="J11046" t="str">
            <v>ND-0521</v>
          </cell>
          <cell r="L11046">
            <v>1860</v>
          </cell>
        </row>
        <row r="11047">
          <cell r="A11047" t="str">
            <v>11150528ND-052140299</v>
          </cell>
          <cell r="B11047">
            <v>14616</v>
          </cell>
          <cell r="C11047">
            <v>11150528</v>
          </cell>
          <cell r="D11047" t="str">
            <v>2010/05</v>
          </cell>
          <cell r="E11047" t="str">
            <v>AD0501</v>
          </cell>
          <cell r="F11047">
            <v>807</v>
          </cell>
          <cell r="G11047" t="str">
            <v>NB-29465</v>
          </cell>
          <cell r="H11047">
            <v>40299</v>
          </cell>
          <cell r="I11047" t="str">
            <v>PAGO SERV PUBLICOS MAY</v>
          </cell>
          <cell r="J11047" t="str">
            <v>ND-0521</v>
          </cell>
          <cell r="L11047">
            <v>1040</v>
          </cell>
        </row>
        <row r="11048">
          <cell r="A11048" t="str">
            <v>11150528ND-052140299</v>
          </cell>
          <cell r="B11048">
            <v>14617</v>
          </cell>
          <cell r="C11048">
            <v>11150528</v>
          </cell>
          <cell r="D11048" t="str">
            <v>2010/05</v>
          </cell>
          <cell r="E11048" t="str">
            <v>AD0501</v>
          </cell>
          <cell r="F11048">
            <v>809</v>
          </cell>
          <cell r="G11048" t="str">
            <v>NB-29465</v>
          </cell>
          <cell r="H11048">
            <v>40299</v>
          </cell>
          <cell r="I11048" t="str">
            <v>PAGO SERV PUBLICOS MAY</v>
          </cell>
          <cell r="J11048" t="str">
            <v>ND-0521</v>
          </cell>
          <cell r="L11048">
            <v>2550</v>
          </cell>
        </row>
        <row r="11049">
          <cell r="A11049" t="str">
            <v>11150528ND-052140299</v>
          </cell>
          <cell r="B11049">
            <v>14618</v>
          </cell>
          <cell r="C11049">
            <v>11150528</v>
          </cell>
          <cell r="D11049" t="str">
            <v>2010/05</v>
          </cell>
          <cell r="E11049" t="str">
            <v>AD0501</v>
          </cell>
          <cell r="F11049">
            <v>811</v>
          </cell>
          <cell r="G11049" t="str">
            <v>NB-29465</v>
          </cell>
          <cell r="H11049">
            <v>40299</v>
          </cell>
          <cell r="I11049" t="str">
            <v>PAGO SERV PUBLICOS MAY</v>
          </cell>
          <cell r="J11049" t="str">
            <v>ND-0521</v>
          </cell>
          <cell r="L11049">
            <v>2320</v>
          </cell>
        </row>
        <row r="11050">
          <cell r="A11050" t="str">
            <v>11150528ND-052140299</v>
          </cell>
          <cell r="B11050">
            <v>14619</v>
          </cell>
          <cell r="C11050">
            <v>11150528</v>
          </cell>
          <cell r="D11050" t="str">
            <v>2010/05</v>
          </cell>
          <cell r="E11050" t="str">
            <v>AD0501</v>
          </cell>
          <cell r="F11050">
            <v>813</v>
          </cell>
          <cell r="G11050" t="str">
            <v>NB-29465</v>
          </cell>
          <cell r="H11050">
            <v>40299</v>
          </cell>
          <cell r="I11050" t="str">
            <v>PAGO SERV PUBLICOS MAY</v>
          </cell>
          <cell r="J11050" t="str">
            <v>ND-0521</v>
          </cell>
          <cell r="L11050">
            <v>97440</v>
          </cell>
        </row>
        <row r="11051">
          <cell r="A11051" t="str">
            <v>11150528ND-052140299</v>
          </cell>
          <cell r="B11051">
            <v>14620</v>
          </cell>
          <cell r="C11051">
            <v>11150528</v>
          </cell>
          <cell r="D11051" t="str">
            <v>2010/05</v>
          </cell>
          <cell r="E11051" t="str">
            <v>AD0501</v>
          </cell>
          <cell r="F11051">
            <v>815</v>
          </cell>
          <cell r="G11051" t="str">
            <v>NB-29465</v>
          </cell>
          <cell r="H11051">
            <v>40299</v>
          </cell>
          <cell r="I11051" t="str">
            <v>PAGO SERV PUBLICOS MAY</v>
          </cell>
          <cell r="J11051" t="str">
            <v>ND-0521</v>
          </cell>
          <cell r="L11051">
            <v>7540</v>
          </cell>
        </row>
        <row r="11052">
          <cell r="A11052" t="str">
            <v>11150528ND-052140299</v>
          </cell>
          <cell r="B11052">
            <v>14621</v>
          </cell>
          <cell r="C11052">
            <v>11150528</v>
          </cell>
          <cell r="D11052" t="str">
            <v>2010/05</v>
          </cell>
          <cell r="E11052" t="str">
            <v>AD0501</v>
          </cell>
          <cell r="F11052">
            <v>817</v>
          </cell>
          <cell r="G11052" t="str">
            <v>NB-29465</v>
          </cell>
          <cell r="H11052">
            <v>40299</v>
          </cell>
          <cell r="I11052" t="str">
            <v>PAGO SERV PUBLICOS MAY</v>
          </cell>
          <cell r="J11052" t="str">
            <v>ND-0521</v>
          </cell>
          <cell r="L11052">
            <v>17280</v>
          </cell>
        </row>
        <row r="11053">
          <cell r="A11053" t="str">
            <v>11150528ND-052140299</v>
          </cell>
          <cell r="B11053">
            <v>14622</v>
          </cell>
          <cell r="C11053">
            <v>11150528</v>
          </cell>
          <cell r="D11053" t="str">
            <v>2010/05</v>
          </cell>
          <cell r="E11053" t="str">
            <v>AD0501</v>
          </cell>
          <cell r="F11053">
            <v>819</v>
          </cell>
          <cell r="G11053" t="str">
            <v>NB-29465</v>
          </cell>
          <cell r="H11053">
            <v>40299</v>
          </cell>
          <cell r="I11053" t="str">
            <v>PAGO SERV PUBLICOS MAY</v>
          </cell>
          <cell r="J11053" t="str">
            <v>ND-0521</v>
          </cell>
          <cell r="L11053">
            <v>106360</v>
          </cell>
        </row>
        <row r="11054">
          <cell r="A11054" t="str">
            <v>11150528ND-052440299</v>
          </cell>
          <cell r="B11054">
            <v>14623</v>
          </cell>
          <cell r="C11054">
            <v>11150528</v>
          </cell>
          <cell r="D11054" t="str">
            <v>2010/05</v>
          </cell>
          <cell r="E11054" t="str">
            <v>AD0501</v>
          </cell>
          <cell r="F11054">
            <v>821</v>
          </cell>
          <cell r="G11054" t="str">
            <v>NB-29465</v>
          </cell>
          <cell r="H11054">
            <v>40299</v>
          </cell>
          <cell r="I11054" t="str">
            <v>PAGO SERV PUBLICOS MAY</v>
          </cell>
          <cell r="J11054" t="str">
            <v>ND-0524</v>
          </cell>
          <cell r="L11054">
            <v>50110</v>
          </cell>
        </row>
        <row r="11055">
          <cell r="A11055" t="str">
            <v>11150528ND-052440299</v>
          </cell>
          <cell r="B11055">
            <v>14624</v>
          </cell>
          <cell r="C11055">
            <v>11150528</v>
          </cell>
          <cell r="D11055" t="str">
            <v>2010/05</v>
          </cell>
          <cell r="E11055" t="str">
            <v>AD0501</v>
          </cell>
          <cell r="F11055">
            <v>823</v>
          </cell>
          <cell r="G11055" t="str">
            <v>NB-29465</v>
          </cell>
          <cell r="H11055">
            <v>40299</v>
          </cell>
          <cell r="I11055" t="str">
            <v>PAGO SERV PUBLICOS MAY</v>
          </cell>
          <cell r="J11055" t="str">
            <v>ND-0524</v>
          </cell>
          <cell r="L11055">
            <v>10900</v>
          </cell>
        </row>
        <row r="11056">
          <cell r="A11056" t="str">
            <v>11150528ND-052440299</v>
          </cell>
          <cell r="B11056">
            <v>14625</v>
          </cell>
          <cell r="C11056">
            <v>11150528</v>
          </cell>
          <cell r="D11056" t="str">
            <v>2010/05</v>
          </cell>
          <cell r="E11056" t="str">
            <v>AD0501</v>
          </cell>
          <cell r="F11056">
            <v>825</v>
          </cell>
          <cell r="G11056" t="str">
            <v>NB-29465</v>
          </cell>
          <cell r="H11056">
            <v>40299</v>
          </cell>
          <cell r="I11056" t="str">
            <v>PAGO SERV PUBLICOS MAY</v>
          </cell>
          <cell r="J11056" t="str">
            <v>ND-0524</v>
          </cell>
          <cell r="L11056">
            <v>6380</v>
          </cell>
        </row>
        <row r="11057">
          <cell r="A11057" t="str">
            <v>11150528ND-052440299</v>
          </cell>
          <cell r="B11057">
            <v>14626</v>
          </cell>
          <cell r="C11057">
            <v>11150528</v>
          </cell>
          <cell r="D11057" t="str">
            <v>2010/05</v>
          </cell>
          <cell r="E11057" t="str">
            <v>AD0501</v>
          </cell>
          <cell r="F11057">
            <v>827</v>
          </cell>
          <cell r="G11057" t="str">
            <v>NB-29465</v>
          </cell>
          <cell r="H11057">
            <v>40299</v>
          </cell>
          <cell r="I11057" t="str">
            <v>PAGO SERV PUBLICOS MAY</v>
          </cell>
          <cell r="J11057" t="str">
            <v>ND-0524</v>
          </cell>
          <cell r="L11057">
            <v>6150</v>
          </cell>
        </row>
        <row r="11058">
          <cell r="A11058" t="str">
            <v>11150528ND-052440299</v>
          </cell>
          <cell r="B11058">
            <v>14627</v>
          </cell>
          <cell r="C11058">
            <v>11150528</v>
          </cell>
          <cell r="D11058" t="str">
            <v>2010/05</v>
          </cell>
          <cell r="E11058" t="str">
            <v>AD0501</v>
          </cell>
          <cell r="F11058">
            <v>829</v>
          </cell>
          <cell r="G11058" t="str">
            <v>NB-29465</v>
          </cell>
          <cell r="H11058">
            <v>40299</v>
          </cell>
          <cell r="I11058" t="str">
            <v>PAGO SERV PUBLICOS MAY</v>
          </cell>
          <cell r="J11058" t="str">
            <v>ND-0524</v>
          </cell>
          <cell r="L11058">
            <v>1280</v>
          </cell>
        </row>
        <row r="11059">
          <cell r="A11059" t="str">
            <v>11150528ND-052440299</v>
          </cell>
          <cell r="B11059">
            <v>14628</v>
          </cell>
          <cell r="C11059">
            <v>11150528</v>
          </cell>
          <cell r="D11059" t="str">
            <v>2010/05</v>
          </cell>
          <cell r="E11059" t="str">
            <v>AD0501</v>
          </cell>
          <cell r="F11059">
            <v>831</v>
          </cell>
          <cell r="G11059" t="str">
            <v>NB-29465</v>
          </cell>
          <cell r="H11059">
            <v>40299</v>
          </cell>
          <cell r="I11059" t="str">
            <v>PAGO SERV PUBLICOS MAY</v>
          </cell>
          <cell r="J11059" t="str">
            <v>ND-0524</v>
          </cell>
          <cell r="L11059">
            <v>2440</v>
          </cell>
        </row>
        <row r="11060">
          <cell r="A11060" t="str">
            <v>11150528ND-052440299</v>
          </cell>
          <cell r="B11060">
            <v>14629</v>
          </cell>
          <cell r="C11060">
            <v>11150528</v>
          </cell>
          <cell r="D11060" t="str">
            <v>2010/05</v>
          </cell>
          <cell r="E11060" t="str">
            <v>AD0501</v>
          </cell>
          <cell r="F11060">
            <v>833</v>
          </cell>
          <cell r="G11060" t="str">
            <v>NB-29465</v>
          </cell>
          <cell r="H11060">
            <v>40299</v>
          </cell>
          <cell r="I11060" t="str">
            <v>PAGO SERV PUBLICOS MAY</v>
          </cell>
          <cell r="J11060" t="str">
            <v>ND-0524</v>
          </cell>
          <cell r="L11060">
            <v>1280</v>
          </cell>
        </row>
        <row r="11061">
          <cell r="A11061" t="str">
            <v>11150528ND-022640324</v>
          </cell>
          <cell r="B11061">
            <v>14630</v>
          </cell>
          <cell r="C11061">
            <v>11150528</v>
          </cell>
          <cell r="D11061" t="str">
            <v>2010/05</v>
          </cell>
          <cell r="E11061" t="str">
            <v>AD0501</v>
          </cell>
          <cell r="F11061">
            <v>946</v>
          </cell>
          <cell r="G11061" t="str">
            <v>NB-29548</v>
          </cell>
          <cell r="H11061">
            <v>40324</v>
          </cell>
          <cell r="I11061" t="str">
            <v>FACTURA DE TELEFONO DO</v>
          </cell>
          <cell r="J11061" t="str">
            <v>ND-0226</v>
          </cell>
          <cell r="L11061">
            <v>195510</v>
          </cell>
        </row>
        <row r="11062">
          <cell r="A11062" t="str">
            <v>11150528ND-051440299</v>
          </cell>
          <cell r="B11062">
            <v>14631</v>
          </cell>
          <cell r="C11062">
            <v>11150528</v>
          </cell>
          <cell r="D11062" t="str">
            <v>2010/05</v>
          </cell>
          <cell r="E11062" t="str">
            <v>AD0501</v>
          </cell>
          <cell r="F11062">
            <v>948</v>
          </cell>
          <cell r="G11062" t="str">
            <v>NB-29465</v>
          </cell>
          <cell r="H11062">
            <v>40299</v>
          </cell>
          <cell r="I11062" t="str">
            <v>PAGO SERV PUBLICOS MAY</v>
          </cell>
          <cell r="J11062" t="str">
            <v>ND-0514</v>
          </cell>
          <cell r="L11062">
            <v>1814680</v>
          </cell>
        </row>
        <row r="11063">
          <cell r="A11063" t="str">
            <v>11150528ND-051940299</v>
          </cell>
          <cell r="B11063">
            <v>14632</v>
          </cell>
          <cell r="C11063">
            <v>11150528</v>
          </cell>
          <cell r="D11063" t="str">
            <v>2010/05</v>
          </cell>
          <cell r="E11063" t="str">
            <v>AD0501</v>
          </cell>
          <cell r="F11063">
            <v>950</v>
          </cell>
          <cell r="G11063" t="str">
            <v>NB-29465</v>
          </cell>
          <cell r="H11063">
            <v>40299</v>
          </cell>
          <cell r="I11063" t="str">
            <v>PAGO SERV PUBLICOS MAY</v>
          </cell>
          <cell r="J11063" t="str">
            <v>ND-0519</v>
          </cell>
          <cell r="L11063">
            <v>643960</v>
          </cell>
        </row>
        <row r="11064">
          <cell r="A11064" t="str">
            <v>11150528ND-052040299</v>
          </cell>
          <cell r="B11064">
            <v>14645</v>
          </cell>
          <cell r="C11064">
            <v>11150528</v>
          </cell>
          <cell r="D11064" t="str">
            <v>2010/05</v>
          </cell>
          <cell r="E11064" t="str">
            <v>AD0501</v>
          </cell>
          <cell r="F11064">
            <v>952</v>
          </cell>
          <cell r="G11064" t="str">
            <v>NB-29465</v>
          </cell>
          <cell r="H11064">
            <v>40299</v>
          </cell>
          <cell r="I11064" t="str">
            <v>PAGO SERV PUBLICOS MAY</v>
          </cell>
          <cell r="J11064" t="str">
            <v>ND-0520</v>
          </cell>
          <cell r="L11064">
            <v>48850</v>
          </cell>
        </row>
        <row r="11065">
          <cell r="A11065" t="str">
            <v>11150528ND-052040299</v>
          </cell>
          <cell r="B11065">
            <v>14646</v>
          </cell>
          <cell r="C11065">
            <v>11150528</v>
          </cell>
          <cell r="D11065" t="str">
            <v>2010/05</v>
          </cell>
          <cell r="E11065" t="str">
            <v>AD0501</v>
          </cell>
          <cell r="F11065">
            <v>954</v>
          </cell>
          <cell r="G11065" t="str">
            <v>NB-29465</v>
          </cell>
          <cell r="H11065">
            <v>40299</v>
          </cell>
          <cell r="I11065" t="str">
            <v>PAGO SERV PUBLICOS MAY</v>
          </cell>
          <cell r="J11065" t="str">
            <v>ND-0520</v>
          </cell>
          <cell r="L11065">
            <v>1215801</v>
          </cell>
        </row>
        <row r="11066">
          <cell r="A11066" t="str">
            <v>11150528ND-052440299</v>
          </cell>
          <cell r="B11066">
            <v>14647</v>
          </cell>
          <cell r="C11066">
            <v>11150528</v>
          </cell>
          <cell r="D11066" t="str">
            <v>2010/05</v>
          </cell>
          <cell r="E11066" t="str">
            <v>AD0501</v>
          </cell>
          <cell r="F11066">
            <v>961</v>
          </cell>
          <cell r="G11066" t="str">
            <v>NB-29465</v>
          </cell>
          <cell r="H11066">
            <v>40299</v>
          </cell>
          <cell r="I11066" t="str">
            <v>PAGO SERV PUBLICOS MAY</v>
          </cell>
          <cell r="J11066" t="str">
            <v>ND-0524</v>
          </cell>
          <cell r="L11066">
            <v>29000</v>
          </cell>
        </row>
        <row r="11067">
          <cell r="A11067" t="str">
            <v>11150528ND-052440299</v>
          </cell>
          <cell r="B11067">
            <v>14648</v>
          </cell>
          <cell r="C11067">
            <v>11150528</v>
          </cell>
          <cell r="D11067" t="str">
            <v>2010/05</v>
          </cell>
          <cell r="E11067" t="str">
            <v>AD0501</v>
          </cell>
          <cell r="F11067">
            <v>962</v>
          </cell>
          <cell r="G11067" t="str">
            <v>NB-29465</v>
          </cell>
          <cell r="H11067">
            <v>40299</v>
          </cell>
          <cell r="I11067" t="str">
            <v>PAGO SERV PUBLICOS MAY</v>
          </cell>
          <cell r="J11067" t="str">
            <v>ND-0524</v>
          </cell>
          <cell r="L11067">
            <v>78842</v>
          </cell>
        </row>
        <row r="11068">
          <cell r="A11068" t="str">
            <v>11150528ND-052440299</v>
          </cell>
          <cell r="B11068">
            <v>14649</v>
          </cell>
          <cell r="C11068">
            <v>11150528</v>
          </cell>
          <cell r="D11068" t="str">
            <v>2010/05</v>
          </cell>
          <cell r="E11068" t="str">
            <v>AD0501</v>
          </cell>
          <cell r="F11068">
            <v>963</v>
          </cell>
          <cell r="G11068" t="str">
            <v>NB-29465</v>
          </cell>
          <cell r="H11068">
            <v>40299</v>
          </cell>
          <cell r="I11068" t="str">
            <v>PAGO SERV PUBLICOS MAY</v>
          </cell>
          <cell r="J11068" t="str">
            <v>ND-0524</v>
          </cell>
          <cell r="L11068">
            <v>55966</v>
          </cell>
        </row>
        <row r="11069">
          <cell r="A11069" t="str">
            <v>11150528ND-052440299</v>
          </cell>
          <cell r="B11069">
            <v>14650</v>
          </cell>
          <cell r="C11069">
            <v>11150528</v>
          </cell>
          <cell r="D11069" t="str">
            <v>2010/05</v>
          </cell>
          <cell r="E11069" t="str">
            <v>AD0501</v>
          </cell>
          <cell r="F11069">
            <v>964</v>
          </cell>
          <cell r="G11069" t="str">
            <v>NB-29465</v>
          </cell>
          <cell r="H11069">
            <v>40299</v>
          </cell>
          <cell r="I11069" t="str">
            <v>PAGO SERV PUBLICOS MAY</v>
          </cell>
          <cell r="J11069" t="str">
            <v>ND-0524</v>
          </cell>
          <cell r="L11069">
            <v>39277</v>
          </cell>
        </row>
        <row r="11070">
          <cell r="A11070" t="str">
            <v>11150528ND-052440299</v>
          </cell>
          <cell r="B11070">
            <v>14651</v>
          </cell>
          <cell r="C11070">
            <v>11150528</v>
          </cell>
          <cell r="D11070" t="str">
            <v>2010/05</v>
          </cell>
          <cell r="E11070" t="str">
            <v>AD0501</v>
          </cell>
          <cell r="F11070">
            <v>965</v>
          </cell>
          <cell r="G11070" t="str">
            <v>NB-29465</v>
          </cell>
          <cell r="H11070">
            <v>40299</v>
          </cell>
          <cell r="I11070" t="str">
            <v>PAGO SERV PUBLICOS MAY</v>
          </cell>
          <cell r="J11070" t="str">
            <v>ND-0524</v>
          </cell>
          <cell r="L11070">
            <v>17079</v>
          </cell>
        </row>
        <row r="11071">
          <cell r="A11071" t="str">
            <v>11150528ND-052440299</v>
          </cell>
          <cell r="B11071">
            <v>14652</v>
          </cell>
          <cell r="C11071">
            <v>11150528</v>
          </cell>
          <cell r="D11071" t="str">
            <v>2010/05</v>
          </cell>
          <cell r="E11071" t="str">
            <v>AD0501</v>
          </cell>
          <cell r="F11071">
            <v>966</v>
          </cell>
          <cell r="G11071" t="str">
            <v>NB-29465</v>
          </cell>
          <cell r="H11071">
            <v>40299</v>
          </cell>
          <cell r="I11071" t="str">
            <v>PAGO SERV PUBLICOS MAY</v>
          </cell>
          <cell r="J11071" t="str">
            <v>ND-0524</v>
          </cell>
          <cell r="L11071">
            <v>73622</v>
          </cell>
        </row>
        <row r="11072">
          <cell r="A11072" t="str">
            <v>11150528ND-052140299</v>
          </cell>
          <cell r="B11072">
            <v>14653</v>
          </cell>
          <cell r="C11072">
            <v>11150528</v>
          </cell>
          <cell r="D11072" t="str">
            <v>2010/05</v>
          </cell>
          <cell r="E11072" t="str">
            <v>AD0501</v>
          </cell>
          <cell r="F11072">
            <v>968</v>
          </cell>
          <cell r="G11072" t="str">
            <v>NB-29465</v>
          </cell>
          <cell r="H11072">
            <v>40299</v>
          </cell>
          <cell r="I11072" t="str">
            <v>PAGO SERV PUBLICOS MAY</v>
          </cell>
          <cell r="J11072" t="str">
            <v>ND-0521</v>
          </cell>
          <cell r="L11072">
            <v>48850</v>
          </cell>
        </row>
        <row r="11073">
          <cell r="A11073" t="str">
            <v>11150528ND-052140299</v>
          </cell>
          <cell r="B11073">
            <v>14654</v>
          </cell>
          <cell r="C11073">
            <v>11150528</v>
          </cell>
          <cell r="D11073" t="str">
            <v>2010/05</v>
          </cell>
          <cell r="E11073" t="str">
            <v>AD0501</v>
          </cell>
          <cell r="F11073">
            <v>970</v>
          </cell>
          <cell r="G11073" t="str">
            <v>NB-29465</v>
          </cell>
          <cell r="H11073">
            <v>40299</v>
          </cell>
          <cell r="I11073" t="str">
            <v>PAGO SERV PUBLICOS MAY</v>
          </cell>
          <cell r="J11073" t="str">
            <v>ND-0521</v>
          </cell>
          <cell r="L11073">
            <v>13620</v>
          </cell>
        </row>
        <row r="11074">
          <cell r="A11074" t="str">
            <v>11150528ND-052140299</v>
          </cell>
          <cell r="B11074">
            <v>14655</v>
          </cell>
          <cell r="C11074">
            <v>11150528</v>
          </cell>
          <cell r="D11074" t="str">
            <v>2010/05</v>
          </cell>
          <cell r="E11074" t="str">
            <v>AD0501</v>
          </cell>
          <cell r="F11074">
            <v>972</v>
          </cell>
          <cell r="G11074" t="str">
            <v>NB-29465</v>
          </cell>
          <cell r="H11074">
            <v>40299</v>
          </cell>
          <cell r="I11074" t="str">
            <v>PAGO SERV PUBLICOS MAY</v>
          </cell>
          <cell r="J11074" t="str">
            <v>ND-0521</v>
          </cell>
          <cell r="L11074">
            <v>1337111</v>
          </cell>
        </row>
        <row r="11075">
          <cell r="A11075" t="str">
            <v>11150528ND-052140299</v>
          </cell>
          <cell r="B11075">
            <v>14656</v>
          </cell>
          <cell r="C11075">
            <v>11150528</v>
          </cell>
          <cell r="D11075" t="str">
            <v>2010/05</v>
          </cell>
          <cell r="E11075" t="str">
            <v>AD0501</v>
          </cell>
          <cell r="F11075">
            <v>974</v>
          </cell>
          <cell r="G11075" t="str">
            <v>NB-29465</v>
          </cell>
          <cell r="H11075">
            <v>40299</v>
          </cell>
          <cell r="I11075" t="str">
            <v>PAGO SERV PUBLICOS MAY</v>
          </cell>
          <cell r="J11075" t="str">
            <v>ND-0521</v>
          </cell>
          <cell r="L11075">
            <v>502380</v>
          </cell>
        </row>
        <row r="11076">
          <cell r="A11076" t="str">
            <v>11150528ND-052140299</v>
          </cell>
          <cell r="B11076">
            <v>14657</v>
          </cell>
          <cell r="C11076">
            <v>11150528</v>
          </cell>
          <cell r="D11076" t="str">
            <v>2010/05</v>
          </cell>
          <cell r="E11076" t="str">
            <v>AD0501</v>
          </cell>
          <cell r="F11076">
            <v>976</v>
          </cell>
          <cell r="G11076" t="str">
            <v>NB-29465</v>
          </cell>
          <cell r="H11076">
            <v>40299</v>
          </cell>
          <cell r="I11076" t="str">
            <v>PAGO SERV PUBLICOS MAY</v>
          </cell>
          <cell r="J11076" t="str">
            <v>ND-0521</v>
          </cell>
          <cell r="L11076">
            <v>1065830</v>
          </cell>
        </row>
        <row r="11077">
          <cell r="A11077" t="str">
            <v>11150528ND-052440299</v>
          </cell>
          <cell r="B11077">
            <v>14658</v>
          </cell>
          <cell r="C11077">
            <v>11150528</v>
          </cell>
          <cell r="D11077" t="str">
            <v>2010/05</v>
          </cell>
          <cell r="E11077" t="str">
            <v>AD0501</v>
          </cell>
          <cell r="F11077">
            <v>982</v>
          </cell>
          <cell r="G11077" t="str">
            <v>NB-29465</v>
          </cell>
          <cell r="H11077">
            <v>40299</v>
          </cell>
          <cell r="I11077" t="str">
            <v>PAGO SERV PUBLICOS MAY</v>
          </cell>
          <cell r="J11077" t="str">
            <v>ND-0524</v>
          </cell>
          <cell r="L11077">
            <v>61420</v>
          </cell>
        </row>
        <row r="11078">
          <cell r="A11078" t="str">
            <v>11150528ND-052540299</v>
          </cell>
          <cell r="B11078">
            <v>14659</v>
          </cell>
          <cell r="C11078">
            <v>11150528</v>
          </cell>
          <cell r="D11078" t="str">
            <v>2010/05</v>
          </cell>
          <cell r="E11078" t="str">
            <v>AD0501</v>
          </cell>
          <cell r="F11078">
            <v>983</v>
          </cell>
          <cell r="G11078" t="str">
            <v>NB-29465</v>
          </cell>
          <cell r="H11078">
            <v>40299</v>
          </cell>
          <cell r="I11078" t="str">
            <v>PAGO SERV PUBLICOS MAY</v>
          </cell>
          <cell r="J11078" t="str">
            <v>ND-0525</v>
          </cell>
          <cell r="L11078">
            <v>110770</v>
          </cell>
        </row>
        <row r="11079">
          <cell r="A11079" t="str">
            <v>11150528ND-052540299</v>
          </cell>
          <cell r="B11079">
            <v>14660</v>
          </cell>
          <cell r="C11079">
            <v>11150528</v>
          </cell>
          <cell r="D11079" t="str">
            <v>2010/05</v>
          </cell>
          <cell r="E11079" t="str">
            <v>AD0501</v>
          </cell>
          <cell r="F11079">
            <v>984</v>
          </cell>
          <cell r="G11079" t="str">
            <v>NB-29465</v>
          </cell>
          <cell r="H11079">
            <v>40299</v>
          </cell>
          <cell r="I11079" t="str">
            <v>PAGO SERV PUBLICOS MAY</v>
          </cell>
          <cell r="J11079" t="str">
            <v>ND-0525</v>
          </cell>
          <cell r="L11079">
            <v>37980</v>
          </cell>
        </row>
        <row r="11080">
          <cell r="A11080" t="str">
            <v>11150528ND-052540299</v>
          </cell>
          <cell r="B11080">
            <v>14661</v>
          </cell>
          <cell r="C11080">
            <v>11150528</v>
          </cell>
          <cell r="D11080" t="str">
            <v>2010/05</v>
          </cell>
          <cell r="E11080" t="str">
            <v>AD0501</v>
          </cell>
          <cell r="F11080">
            <v>985</v>
          </cell>
          <cell r="G11080" t="str">
            <v>NB-29465</v>
          </cell>
          <cell r="H11080">
            <v>40299</v>
          </cell>
          <cell r="I11080" t="str">
            <v>PAGO SERV PUBLICOS MAY</v>
          </cell>
          <cell r="J11080" t="str">
            <v>ND-0525</v>
          </cell>
          <cell r="L11080">
            <v>33970</v>
          </cell>
        </row>
        <row r="11081">
          <cell r="A11081" t="str">
            <v>11150528ND-052540299</v>
          </cell>
          <cell r="B11081">
            <v>14662</v>
          </cell>
          <cell r="C11081">
            <v>11150528</v>
          </cell>
          <cell r="D11081" t="str">
            <v>2010/05</v>
          </cell>
          <cell r="E11081" t="str">
            <v>AD0501</v>
          </cell>
          <cell r="F11081">
            <v>986</v>
          </cell>
          <cell r="G11081" t="str">
            <v>NB-29465</v>
          </cell>
          <cell r="H11081">
            <v>40299</v>
          </cell>
          <cell r="I11081" t="str">
            <v>PAGO SERV PUBLICOS MAY</v>
          </cell>
          <cell r="J11081" t="str">
            <v>ND-0525</v>
          </cell>
          <cell r="L11081">
            <v>26250</v>
          </cell>
        </row>
        <row r="11082">
          <cell r="A11082" t="str">
            <v>11150528ND-052440299</v>
          </cell>
          <cell r="B11082">
            <v>14663</v>
          </cell>
          <cell r="C11082">
            <v>11150528</v>
          </cell>
          <cell r="D11082" t="str">
            <v>2010/05</v>
          </cell>
          <cell r="E11082" t="str">
            <v>AD0501</v>
          </cell>
          <cell r="F11082">
            <v>988</v>
          </cell>
          <cell r="G11082" t="str">
            <v>NB-29465</v>
          </cell>
          <cell r="H11082">
            <v>40299</v>
          </cell>
          <cell r="I11082" t="str">
            <v>PAGO SERV PUBLICOS MAY</v>
          </cell>
          <cell r="J11082" t="str">
            <v>ND-0524</v>
          </cell>
          <cell r="L11082">
            <v>49830</v>
          </cell>
        </row>
        <row r="11083">
          <cell r="A11083" t="str">
            <v>11150528ND-052440299</v>
          </cell>
          <cell r="B11083">
            <v>14664</v>
          </cell>
          <cell r="C11083">
            <v>11150528</v>
          </cell>
          <cell r="D11083" t="str">
            <v>2010/05</v>
          </cell>
          <cell r="E11083" t="str">
            <v>AD0501</v>
          </cell>
          <cell r="F11083">
            <v>990</v>
          </cell>
          <cell r="G11083" t="str">
            <v>NB-29465</v>
          </cell>
          <cell r="H11083">
            <v>40299</v>
          </cell>
          <cell r="I11083" t="str">
            <v>PAGO SERV PUBLICOS MAY</v>
          </cell>
          <cell r="J11083" t="str">
            <v>ND-0524</v>
          </cell>
          <cell r="L11083">
            <v>128670</v>
          </cell>
        </row>
        <row r="11084">
          <cell r="A11084" t="str">
            <v>11150528ND-052540299</v>
          </cell>
          <cell r="B11084">
            <v>14665</v>
          </cell>
          <cell r="C11084">
            <v>11150528</v>
          </cell>
          <cell r="D11084" t="str">
            <v>2010/05</v>
          </cell>
          <cell r="E11084" t="str">
            <v>AD0501</v>
          </cell>
          <cell r="F11084">
            <v>992</v>
          </cell>
          <cell r="G11084" t="str">
            <v>NB-29465</v>
          </cell>
          <cell r="H11084">
            <v>40299</v>
          </cell>
          <cell r="I11084" t="str">
            <v>PAGO SERV PUBLICOS MAY</v>
          </cell>
          <cell r="J11084" t="str">
            <v>ND-0525</v>
          </cell>
          <cell r="L11084">
            <v>176296</v>
          </cell>
        </row>
        <row r="11085">
          <cell r="A11085" t="str">
            <v>11150528ND-052540299</v>
          </cell>
          <cell r="B11085">
            <v>14666</v>
          </cell>
          <cell r="C11085">
            <v>11150528</v>
          </cell>
          <cell r="D11085" t="str">
            <v>2010/05</v>
          </cell>
          <cell r="E11085" t="str">
            <v>AD0501</v>
          </cell>
          <cell r="F11085">
            <v>997</v>
          </cell>
          <cell r="G11085" t="str">
            <v>NB-29465</v>
          </cell>
          <cell r="H11085">
            <v>40299</v>
          </cell>
          <cell r="I11085" t="str">
            <v>PAGO SERV PUBLICOS MAY</v>
          </cell>
          <cell r="J11085" t="str">
            <v>ND-0525</v>
          </cell>
          <cell r="L11085">
            <v>110770</v>
          </cell>
        </row>
        <row r="11086">
          <cell r="A11086" t="str">
            <v>11150528ND-052540299</v>
          </cell>
          <cell r="B11086">
            <v>14667</v>
          </cell>
          <cell r="C11086">
            <v>11150528</v>
          </cell>
          <cell r="D11086" t="str">
            <v>2010/05</v>
          </cell>
          <cell r="E11086" t="str">
            <v>AD0501</v>
          </cell>
          <cell r="F11086">
            <v>998</v>
          </cell>
          <cell r="G11086" t="str">
            <v>NB-29465</v>
          </cell>
          <cell r="H11086">
            <v>40299</v>
          </cell>
          <cell r="I11086" t="str">
            <v>PAGO SERV PUBLICOS MAY</v>
          </cell>
          <cell r="J11086" t="str">
            <v>ND-0525</v>
          </cell>
          <cell r="L11086">
            <v>21020</v>
          </cell>
        </row>
        <row r="11087">
          <cell r="A11087" t="str">
            <v>11150528ND-052440299</v>
          </cell>
          <cell r="B11087">
            <v>14668</v>
          </cell>
          <cell r="C11087">
            <v>11150528</v>
          </cell>
          <cell r="D11087" t="str">
            <v>2010/05</v>
          </cell>
          <cell r="E11087" t="str">
            <v>AD0501</v>
          </cell>
          <cell r="F11087">
            <v>999</v>
          </cell>
          <cell r="G11087" t="str">
            <v>NB-29465</v>
          </cell>
          <cell r="H11087">
            <v>40299</v>
          </cell>
          <cell r="I11087" t="str">
            <v>PAGO SERV PUBLICOS MAY</v>
          </cell>
          <cell r="J11087" t="str">
            <v>ND-0524</v>
          </cell>
          <cell r="L11087">
            <v>87180</v>
          </cell>
        </row>
        <row r="11088">
          <cell r="A11088" t="str">
            <v>11150528ND-052540299</v>
          </cell>
          <cell r="B11088">
            <v>14669</v>
          </cell>
          <cell r="C11088">
            <v>11150528</v>
          </cell>
          <cell r="D11088" t="str">
            <v>2010/05</v>
          </cell>
          <cell r="E11088" t="str">
            <v>AD0501</v>
          </cell>
          <cell r="F11088">
            <v>1000</v>
          </cell>
          <cell r="G11088" t="str">
            <v>NB-29465</v>
          </cell>
          <cell r="H11088">
            <v>40299</v>
          </cell>
          <cell r="I11088" t="str">
            <v>PAGO SERV PUBLICOS MAY</v>
          </cell>
          <cell r="J11088" t="str">
            <v>ND-0525</v>
          </cell>
          <cell r="L11088">
            <v>110770</v>
          </cell>
        </row>
        <row r="11089">
          <cell r="A11089" t="str">
            <v>11150528ND-052540299</v>
          </cell>
          <cell r="B11089">
            <v>14670</v>
          </cell>
          <cell r="C11089">
            <v>11150528</v>
          </cell>
          <cell r="D11089" t="str">
            <v>2010/05</v>
          </cell>
          <cell r="E11089" t="str">
            <v>AD0501</v>
          </cell>
          <cell r="F11089">
            <v>1004</v>
          </cell>
          <cell r="G11089" t="str">
            <v>NB-29465</v>
          </cell>
          <cell r="H11089">
            <v>40299</v>
          </cell>
          <cell r="I11089" t="str">
            <v>PAGO SERV PUBLICOS MAY</v>
          </cell>
          <cell r="J11089" t="str">
            <v>ND-0525</v>
          </cell>
          <cell r="L11089">
            <v>150150</v>
          </cell>
        </row>
        <row r="11090">
          <cell r="A11090" t="str">
            <v>11150528ND-052540299</v>
          </cell>
          <cell r="B11090">
            <v>14671</v>
          </cell>
          <cell r="C11090">
            <v>11150528</v>
          </cell>
          <cell r="D11090" t="str">
            <v>2010/05</v>
          </cell>
          <cell r="E11090" t="str">
            <v>AD0501</v>
          </cell>
          <cell r="F11090">
            <v>1005</v>
          </cell>
          <cell r="G11090" t="str">
            <v>NB-29465</v>
          </cell>
          <cell r="H11090">
            <v>40299</v>
          </cell>
          <cell r="I11090" t="str">
            <v>PAGO SERV PUBLICOS MAY</v>
          </cell>
          <cell r="J11090" t="str">
            <v>ND-0525</v>
          </cell>
          <cell r="L11090">
            <v>13940</v>
          </cell>
        </row>
        <row r="11091">
          <cell r="A11091" t="str">
            <v>11150528ND-052640299</v>
          </cell>
          <cell r="B11091">
            <v>14672</v>
          </cell>
          <cell r="C11091">
            <v>11150528</v>
          </cell>
          <cell r="D11091" t="str">
            <v>2010/05</v>
          </cell>
          <cell r="E11091" t="str">
            <v>AD0501</v>
          </cell>
          <cell r="F11091">
            <v>1006</v>
          </cell>
          <cell r="G11091" t="str">
            <v>NB-29465</v>
          </cell>
          <cell r="H11091">
            <v>40299</v>
          </cell>
          <cell r="I11091" t="str">
            <v>PAGO SERV PUBLICOS MAY</v>
          </cell>
          <cell r="J11091" t="str">
            <v>ND-0526</v>
          </cell>
          <cell r="L11091">
            <v>322000</v>
          </cell>
        </row>
        <row r="11092">
          <cell r="A11092" t="str">
            <v>11150528ND-052140299</v>
          </cell>
          <cell r="B11092">
            <v>14673</v>
          </cell>
          <cell r="C11092">
            <v>11150528</v>
          </cell>
          <cell r="D11092" t="str">
            <v>2010/05</v>
          </cell>
          <cell r="E11092" t="str">
            <v>AD0501</v>
          </cell>
          <cell r="F11092">
            <v>741</v>
          </cell>
          <cell r="G11092" t="str">
            <v>NB-29465</v>
          </cell>
          <cell r="H11092">
            <v>40299</v>
          </cell>
          <cell r="I11092" t="str">
            <v>PAGO SERV PUBLICOS MAY</v>
          </cell>
          <cell r="J11092" t="str">
            <v>ND-0521</v>
          </cell>
          <cell r="L11092">
            <v>930</v>
          </cell>
        </row>
        <row r="11093">
          <cell r="A11093" t="str">
            <v>11150528ND-052140299</v>
          </cell>
          <cell r="B11093">
            <v>14674</v>
          </cell>
          <cell r="C11093">
            <v>11150528</v>
          </cell>
          <cell r="D11093" t="str">
            <v>2010/05</v>
          </cell>
          <cell r="E11093" t="str">
            <v>AD0501</v>
          </cell>
          <cell r="F11093">
            <v>1010</v>
          </cell>
          <cell r="G11093" t="str">
            <v>NB-29465</v>
          </cell>
          <cell r="H11093">
            <v>40299</v>
          </cell>
          <cell r="I11093" t="str">
            <v>PAGO SERV PUBLICOS MAY</v>
          </cell>
          <cell r="J11093" t="str">
            <v>ND-0521</v>
          </cell>
          <cell r="L11093">
            <v>1572912</v>
          </cell>
        </row>
        <row r="11094">
          <cell r="A11094" t="str">
            <v>11150528ND-051840299</v>
          </cell>
          <cell r="B11094">
            <v>14675</v>
          </cell>
          <cell r="C11094">
            <v>11150528</v>
          </cell>
          <cell r="D11094" t="str">
            <v>2010/05</v>
          </cell>
          <cell r="E11094" t="str">
            <v>AD0501</v>
          </cell>
          <cell r="F11094">
            <v>1056</v>
          </cell>
          <cell r="G11094" t="str">
            <v>NB-29465</v>
          </cell>
          <cell r="H11094">
            <v>40299</v>
          </cell>
          <cell r="I11094" t="str">
            <v>PAGO SERV PUBLICOS MAY</v>
          </cell>
          <cell r="J11094" t="str">
            <v>ND-0518</v>
          </cell>
          <cell r="L11094">
            <v>313380</v>
          </cell>
        </row>
        <row r="11095">
          <cell r="A11095" t="str">
            <v>11150528ND-051840299</v>
          </cell>
          <cell r="B11095">
            <v>14676</v>
          </cell>
          <cell r="C11095">
            <v>11150528</v>
          </cell>
          <cell r="D11095" t="str">
            <v>2010/05</v>
          </cell>
          <cell r="E11095" t="str">
            <v>AD0501</v>
          </cell>
          <cell r="F11095">
            <v>1058</v>
          </cell>
          <cell r="G11095" t="str">
            <v>NB-29465</v>
          </cell>
          <cell r="H11095">
            <v>40299</v>
          </cell>
          <cell r="I11095" t="str">
            <v>PAGO SERV PUBLICOS MAY</v>
          </cell>
          <cell r="J11095" t="str">
            <v>ND-0518</v>
          </cell>
          <cell r="L11095">
            <v>146040</v>
          </cell>
        </row>
        <row r="11096">
          <cell r="A11096" t="str">
            <v>11150528ND-052140299</v>
          </cell>
          <cell r="B11096">
            <v>14677</v>
          </cell>
          <cell r="C11096">
            <v>11150528</v>
          </cell>
          <cell r="D11096" t="str">
            <v>2010/05</v>
          </cell>
          <cell r="E11096" t="str">
            <v>AD0501</v>
          </cell>
          <cell r="F11096">
            <v>1060</v>
          </cell>
          <cell r="G11096" t="str">
            <v>NB-29465</v>
          </cell>
          <cell r="H11096">
            <v>40299</v>
          </cell>
          <cell r="I11096" t="str">
            <v>PAGO SERV PUBLICOS MAY</v>
          </cell>
          <cell r="J11096" t="str">
            <v>ND-0521</v>
          </cell>
          <cell r="L11096">
            <v>2725790</v>
          </cell>
        </row>
        <row r="11097">
          <cell r="A11097" t="str">
            <v>11150528ND-052440299</v>
          </cell>
          <cell r="B11097">
            <v>14678</v>
          </cell>
          <cell r="C11097">
            <v>11150528</v>
          </cell>
          <cell r="D11097" t="str">
            <v>2010/05</v>
          </cell>
          <cell r="E11097" t="str">
            <v>AD0501</v>
          </cell>
          <cell r="F11097">
            <v>1062</v>
          </cell>
          <cell r="G11097" t="str">
            <v>NB-29465</v>
          </cell>
          <cell r="H11097">
            <v>40299</v>
          </cell>
          <cell r="I11097" t="str">
            <v>PAGO SERV PUBLICOS MAY</v>
          </cell>
          <cell r="J11097" t="str">
            <v>ND-0524</v>
          </cell>
          <cell r="L11097">
            <v>223210</v>
          </cell>
        </row>
        <row r="11098">
          <cell r="A11098" t="str">
            <v>11150528ND-052540299</v>
          </cell>
          <cell r="B11098">
            <v>14679</v>
          </cell>
          <cell r="C11098">
            <v>11150528</v>
          </cell>
          <cell r="D11098" t="str">
            <v>2010/05</v>
          </cell>
          <cell r="E11098" t="str">
            <v>AD0501</v>
          </cell>
          <cell r="F11098">
            <v>1066</v>
          </cell>
          <cell r="G11098" t="str">
            <v>NB-29465</v>
          </cell>
          <cell r="H11098">
            <v>40299</v>
          </cell>
          <cell r="I11098" t="str">
            <v>PAGO SERV PUBLICOS MAY</v>
          </cell>
          <cell r="J11098" t="str">
            <v>ND-0525</v>
          </cell>
          <cell r="L11098">
            <v>110770</v>
          </cell>
        </row>
        <row r="11099">
          <cell r="A11099" t="str">
            <v>11150528ND-052540299</v>
          </cell>
          <cell r="B11099">
            <v>14680</v>
          </cell>
          <cell r="C11099">
            <v>11150528</v>
          </cell>
          <cell r="D11099" t="str">
            <v>2010/05</v>
          </cell>
          <cell r="E11099" t="str">
            <v>AD0501</v>
          </cell>
          <cell r="F11099">
            <v>1067</v>
          </cell>
          <cell r="G11099" t="str">
            <v>NB-29465</v>
          </cell>
          <cell r="H11099">
            <v>40299</v>
          </cell>
          <cell r="I11099" t="str">
            <v>PAGO SERV PUBLICOS MAY</v>
          </cell>
          <cell r="J11099" t="str">
            <v>ND-0525</v>
          </cell>
          <cell r="L11099">
            <v>68380</v>
          </cell>
        </row>
        <row r="11100">
          <cell r="A11100" t="str">
            <v>11150528ND-052640299</v>
          </cell>
          <cell r="B11100">
            <v>14681</v>
          </cell>
          <cell r="C11100">
            <v>11150528</v>
          </cell>
          <cell r="D11100" t="str">
            <v>2010/05</v>
          </cell>
          <cell r="E11100" t="str">
            <v>AD0501</v>
          </cell>
          <cell r="F11100">
            <v>1068</v>
          </cell>
          <cell r="G11100" t="str">
            <v>NB-29465</v>
          </cell>
          <cell r="H11100">
            <v>40299</v>
          </cell>
          <cell r="I11100" t="str">
            <v>PAGO SERV PUBLICOS MAY</v>
          </cell>
          <cell r="J11100" t="str">
            <v>ND-0526</v>
          </cell>
          <cell r="L11100">
            <v>68560</v>
          </cell>
        </row>
        <row r="11101">
          <cell r="A11101" t="str">
            <v>11150528ND-052540299</v>
          </cell>
          <cell r="B11101">
            <v>14682</v>
          </cell>
          <cell r="C11101">
            <v>11150528</v>
          </cell>
          <cell r="D11101" t="str">
            <v>2010/05</v>
          </cell>
          <cell r="E11101" t="str">
            <v>AD0501</v>
          </cell>
          <cell r="F11101">
            <v>1070</v>
          </cell>
          <cell r="G11101" t="str">
            <v>NB-29465</v>
          </cell>
          <cell r="H11101">
            <v>40299</v>
          </cell>
          <cell r="I11101" t="str">
            <v>PAGO SERV PUBLICOS MAY</v>
          </cell>
          <cell r="J11101" t="str">
            <v>ND-0525</v>
          </cell>
          <cell r="L11101">
            <v>333280</v>
          </cell>
        </row>
        <row r="11102">
          <cell r="A11102" t="str">
            <v>11150528ND-052540299</v>
          </cell>
          <cell r="B11102">
            <v>14683</v>
          </cell>
          <cell r="C11102">
            <v>11150528</v>
          </cell>
          <cell r="D11102" t="str">
            <v>2010/05</v>
          </cell>
          <cell r="E11102" t="str">
            <v>AD0501</v>
          </cell>
          <cell r="F11102">
            <v>1072</v>
          </cell>
          <cell r="G11102" t="str">
            <v>NB-29465</v>
          </cell>
          <cell r="H11102">
            <v>40299</v>
          </cell>
          <cell r="I11102" t="str">
            <v>PAGO SERV PUBLICOS MAY</v>
          </cell>
          <cell r="J11102" t="str">
            <v>ND-0525</v>
          </cell>
          <cell r="L11102">
            <v>1796815</v>
          </cell>
        </row>
        <row r="11103">
          <cell r="A11103" t="str">
            <v>11150528ND-052540299</v>
          </cell>
          <cell r="B11103">
            <v>14684</v>
          </cell>
          <cell r="C11103">
            <v>11150528</v>
          </cell>
          <cell r="D11103" t="str">
            <v>2010/05</v>
          </cell>
          <cell r="E11103" t="str">
            <v>AD0501</v>
          </cell>
          <cell r="F11103">
            <v>1074</v>
          </cell>
          <cell r="G11103" t="str">
            <v>NB-29465</v>
          </cell>
          <cell r="H11103">
            <v>40299</v>
          </cell>
          <cell r="I11103" t="str">
            <v>PAGO SERV PUBLICOS MAY</v>
          </cell>
          <cell r="J11103" t="str">
            <v>ND-0525</v>
          </cell>
          <cell r="L11103">
            <v>1380591</v>
          </cell>
        </row>
        <row r="11104">
          <cell r="A11104" t="str">
            <v>11150528ND-052540299</v>
          </cell>
          <cell r="B11104">
            <v>14685</v>
          </cell>
          <cell r="C11104">
            <v>11150528</v>
          </cell>
          <cell r="D11104" t="str">
            <v>2010/05</v>
          </cell>
          <cell r="E11104" t="str">
            <v>AD0501</v>
          </cell>
          <cell r="F11104">
            <v>1076</v>
          </cell>
          <cell r="G11104" t="str">
            <v>NB-29465</v>
          </cell>
          <cell r="H11104">
            <v>40299</v>
          </cell>
          <cell r="I11104" t="str">
            <v>PAGO SERV PUBLICOS MAY</v>
          </cell>
          <cell r="J11104" t="str">
            <v>ND-0525</v>
          </cell>
          <cell r="L11104">
            <v>884280</v>
          </cell>
        </row>
        <row r="11105">
          <cell r="A11105" t="str">
            <v>11150528ND-052640299</v>
          </cell>
          <cell r="B11105">
            <v>14686</v>
          </cell>
          <cell r="C11105">
            <v>11150528</v>
          </cell>
          <cell r="D11105" t="str">
            <v>2010/05</v>
          </cell>
          <cell r="E11105" t="str">
            <v>AD0501</v>
          </cell>
          <cell r="F11105">
            <v>1078</v>
          </cell>
          <cell r="G11105" t="str">
            <v>NB-29465</v>
          </cell>
          <cell r="H11105">
            <v>40299</v>
          </cell>
          <cell r="I11105" t="str">
            <v>PAGO SERV PUBLICOS MAY</v>
          </cell>
          <cell r="J11105" t="str">
            <v>ND-0526</v>
          </cell>
          <cell r="L11105">
            <v>986690</v>
          </cell>
        </row>
        <row r="11106">
          <cell r="A11106" t="str">
            <v>11150528ND-052640299</v>
          </cell>
          <cell r="B11106">
            <v>14687</v>
          </cell>
          <cell r="C11106">
            <v>11150528</v>
          </cell>
          <cell r="D11106" t="str">
            <v>2010/05</v>
          </cell>
          <cell r="E11106" t="str">
            <v>AD0501</v>
          </cell>
          <cell r="F11106">
            <v>1080</v>
          </cell>
          <cell r="G11106" t="str">
            <v>NB-29465</v>
          </cell>
          <cell r="H11106">
            <v>40299</v>
          </cell>
          <cell r="I11106" t="str">
            <v>PAGO SERV PUBLICOS MAY</v>
          </cell>
          <cell r="J11106" t="str">
            <v>ND-0526</v>
          </cell>
          <cell r="L11106">
            <v>1122740</v>
          </cell>
        </row>
        <row r="11107">
          <cell r="A11107" t="str">
            <v>11150528ND-052640299</v>
          </cell>
          <cell r="B11107">
            <v>14700</v>
          </cell>
          <cell r="C11107">
            <v>11150528</v>
          </cell>
          <cell r="D11107" t="str">
            <v>2010/05</v>
          </cell>
          <cell r="E11107" t="str">
            <v>AD0501</v>
          </cell>
          <cell r="F11107">
            <v>1085</v>
          </cell>
          <cell r="G11107" t="str">
            <v>NB-29465</v>
          </cell>
          <cell r="H11107">
            <v>40299</v>
          </cell>
          <cell r="I11107" t="str">
            <v>PAGO SERV PUBLICOS MAY</v>
          </cell>
          <cell r="J11107" t="str">
            <v>ND-0526</v>
          </cell>
          <cell r="L11107">
            <v>24670</v>
          </cell>
        </row>
        <row r="11108">
          <cell r="A11108" t="str">
            <v>11150528ND-052640299</v>
          </cell>
          <cell r="B11108">
            <v>14701</v>
          </cell>
          <cell r="C11108">
            <v>11150528</v>
          </cell>
          <cell r="D11108" t="str">
            <v>2010/05</v>
          </cell>
          <cell r="E11108" t="str">
            <v>AD0501</v>
          </cell>
          <cell r="F11108">
            <v>1086</v>
          </cell>
          <cell r="G11108" t="str">
            <v>NB-29465</v>
          </cell>
          <cell r="H11108">
            <v>40299</v>
          </cell>
          <cell r="I11108" t="str">
            <v>PAGO SERV PUBLICOS MAY</v>
          </cell>
          <cell r="J11108" t="str">
            <v>ND-0526</v>
          </cell>
          <cell r="L11108">
            <v>38680</v>
          </cell>
        </row>
        <row r="11109">
          <cell r="A11109" t="str">
            <v>11150528ND-052640299</v>
          </cell>
          <cell r="B11109">
            <v>14702</v>
          </cell>
          <cell r="C11109">
            <v>11150528</v>
          </cell>
          <cell r="D11109" t="str">
            <v>2010/05</v>
          </cell>
          <cell r="E11109" t="str">
            <v>AD0501</v>
          </cell>
          <cell r="F11109">
            <v>1087</v>
          </cell>
          <cell r="G11109" t="str">
            <v>NB-29465</v>
          </cell>
          <cell r="H11109">
            <v>40299</v>
          </cell>
          <cell r="I11109" t="str">
            <v>PAGO SERV PUBLICOS MAY</v>
          </cell>
          <cell r="J11109" t="str">
            <v>ND-0526</v>
          </cell>
          <cell r="L11109">
            <v>24260</v>
          </cell>
        </row>
        <row r="11110">
          <cell r="A11110" t="str">
            <v>11150528ND-052640299</v>
          </cell>
          <cell r="B11110">
            <v>14703</v>
          </cell>
          <cell r="C11110">
            <v>11150528</v>
          </cell>
          <cell r="D11110" t="str">
            <v>2010/05</v>
          </cell>
          <cell r="E11110" t="str">
            <v>AD0501</v>
          </cell>
          <cell r="F11110">
            <v>1088</v>
          </cell>
          <cell r="G11110" t="str">
            <v>NB-29465</v>
          </cell>
          <cell r="H11110">
            <v>40299</v>
          </cell>
          <cell r="I11110" t="str">
            <v>PAGO SERV PUBLICOS MAY</v>
          </cell>
          <cell r="J11110" t="str">
            <v>ND-0526</v>
          </cell>
          <cell r="L11110">
            <v>21050</v>
          </cell>
        </row>
        <row r="11111">
          <cell r="A11111" t="str">
            <v>11150528ND-052640299</v>
          </cell>
          <cell r="B11111">
            <v>14704</v>
          </cell>
          <cell r="C11111">
            <v>11150528</v>
          </cell>
          <cell r="D11111" t="str">
            <v>2010/05</v>
          </cell>
          <cell r="E11111" t="str">
            <v>AD0501</v>
          </cell>
          <cell r="F11111">
            <v>1090</v>
          </cell>
          <cell r="G11111" t="str">
            <v>NB-29465</v>
          </cell>
          <cell r="H11111">
            <v>40299</v>
          </cell>
          <cell r="I11111" t="str">
            <v>PAGO SERV PUBLICOS MAY</v>
          </cell>
          <cell r="J11111" t="str">
            <v>ND-0526</v>
          </cell>
          <cell r="L11111">
            <v>100660</v>
          </cell>
        </row>
        <row r="11112">
          <cell r="A11112" t="str">
            <v>11150528ND-052640299</v>
          </cell>
          <cell r="B11112">
            <v>14705</v>
          </cell>
          <cell r="C11112">
            <v>11150528</v>
          </cell>
          <cell r="D11112" t="str">
            <v>2010/05</v>
          </cell>
          <cell r="E11112" t="str">
            <v>AD0501</v>
          </cell>
          <cell r="F11112">
            <v>1094</v>
          </cell>
          <cell r="G11112" t="str">
            <v>NB-29465</v>
          </cell>
          <cell r="H11112">
            <v>40299</v>
          </cell>
          <cell r="I11112" t="str">
            <v>PAGO SERV PUBLICOS MAY</v>
          </cell>
          <cell r="J11112" t="str">
            <v>ND-0526</v>
          </cell>
          <cell r="L11112">
            <v>37998</v>
          </cell>
        </row>
        <row r="11113">
          <cell r="A11113" t="str">
            <v>11150528ND-052640299</v>
          </cell>
          <cell r="B11113">
            <v>14706</v>
          </cell>
          <cell r="C11113">
            <v>11150528</v>
          </cell>
          <cell r="D11113" t="str">
            <v>2010/05</v>
          </cell>
          <cell r="E11113" t="str">
            <v>AD0501</v>
          </cell>
          <cell r="F11113">
            <v>1095</v>
          </cell>
          <cell r="G11113" t="str">
            <v>NB-29465</v>
          </cell>
          <cell r="H11113">
            <v>40299</v>
          </cell>
          <cell r="I11113" t="str">
            <v>PAGO SERV PUBLICOS MAY</v>
          </cell>
          <cell r="J11113" t="str">
            <v>ND-0526</v>
          </cell>
          <cell r="L11113">
            <v>214588</v>
          </cell>
        </row>
        <row r="11114">
          <cell r="A11114" t="str">
            <v>11150528ND-052640299</v>
          </cell>
          <cell r="B11114">
            <v>14707</v>
          </cell>
          <cell r="C11114">
            <v>11150528</v>
          </cell>
          <cell r="D11114" t="str">
            <v>2010/05</v>
          </cell>
          <cell r="E11114" t="str">
            <v>AD0501</v>
          </cell>
          <cell r="F11114">
            <v>1096</v>
          </cell>
          <cell r="G11114" t="str">
            <v>NB-29465</v>
          </cell>
          <cell r="H11114">
            <v>40299</v>
          </cell>
          <cell r="I11114" t="str">
            <v>PAGO SERV PUBLICOS MAY</v>
          </cell>
          <cell r="J11114" t="str">
            <v>ND-0526</v>
          </cell>
          <cell r="L11114">
            <v>80863</v>
          </cell>
        </row>
        <row r="11115">
          <cell r="A11115" t="str">
            <v>11150528ND-052640299</v>
          </cell>
          <cell r="B11115">
            <v>14708</v>
          </cell>
          <cell r="C11115">
            <v>11150528</v>
          </cell>
          <cell r="D11115" t="str">
            <v>2010/05</v>
          </cell>
          <cell r="E11115" t="str">
            <v>AD0501</v>
          </cell>
          <cell r="F11115">
            <v>1098</v>
          </cell>
          <cell r="G11115" t="str">
            <v>NB-29465</v>
          </cell>
          <cell r="H11115">
            <v>40299</v>
          </cell>
          <cell r="I11115" t="str">
            <v>PAGO SERV PUBLICOS MAY</v>
          </cell>
          <cell r="J11115" t="str">
            <v>ND-0526</v>
          </cell>
          <cell r="L11115">
            <v>112880</v>
          </cell>
        </row>
        <row r="11116">
          <cell r="A11116" t="str">
            <v>11150528ND-052640299</v>
          </cell>
          <cell r="B11116">
            <v>14709</v>
          </cell>
          <cell r="C11116">
            <v>11150528</v>
          </cell>
          <cell r="D11116" t="str">
            <v>2010/05</v>
          </cell>
          <cell r="E11116" t="str">
            <v>AD0501</v>
          </cell>
          <cell r="F11116">
            <v>1101</v>
          </cell>
          <cell r="G11116" t="str">
            <v>NB-29465</v>
          </cell>
          <cell r="H11116">
            <v>40299</v>
          </cell>
          <cell r="I11116" t="str">
            <v>PAGO SERV PUBLICOS MAY</v>
          </cell>
          <cell r="J11116" t="str">
            <v>ND-0526</v>
          </cell>
          <cell r="L11116">
            <v>111840</v>
          </cell>
        </row>
        <row r="11117">
          <cell r="A11117" t="str">
            <v>11150528ND-052640299</v>
          </cell>
          <cell r="B11117">
            <v>14710</v>
          </cell>
          <cell r="C11117">
            <v>11150528</v>
          </cell>
          <cell r="D11117" t="str">
            <v>2010/05</v>
          </cell>
          <cell r="E11117" t="str">
            <v>AD0501</v>
          </cell>
          <cell r="F11117">
            <v>1102</v>
          </cell>
          <cell r="G11117" t="str">
            <v>NB-29465</v>
          </cell>
          <cell r="H11117">
            <v>40299</v>
          </cell>
          <cell r="I11117" t="str">
            <v>PAGO SERV PUBLICOS MAY</v>
          </cell>
          <cell r="J11117" t="str">
            <v>ND-0526</v>
          </cell>
          <cell r="L11117">
            <v>24570</v>
          </cell>
        </row>
        <row r="11118">
          <cell r="A11118" t="str">
            <v>11150528ND-052640299</v>
          </cell>
          <cell r="B11118">
            <v>14711</v>
          </cell>
          <cell r="C11118">
            <v>11150528</v>
          </cell>
          <cell r="D11118" t="str">
            <v>2010/05</v>
          </cell>
          <cell r="E11118" t="str">
            <v>AD0501</v>
          </cell>
          <cell r="F11118">
            <v>1107</v>
          </cell>
          <cell r="G11118" t="str">
            <v>NB-29465</v>
          </cell>
          <cell r="H11118">
            <v>40299</v>
          </cell>
          <cell r="I11118" t="str">
            <v>PAGO SERV PUBLICOS MAY</v>
          </cell>
          <cell r="J11118" t="str">
            <v>ND-0526</v>
          </cell>
          <cell r="L11118">
            <v>288490</v>
          </cell>
        </row>
        <row r="11119">
          <cell r="A11119" t="str">
            <v>11150528ND-052540299</v>
          </cell>
          <cell r="B11119">
            <v>14712</v>
          </cell>
          <cell r="C11119">
            <v>11150528</v>
          </cell>
          <cell r="D11119" t="str">
            <v>2010/05</v>
          </cell>
          <cell r="E11119" t="str">
            <v>AD0501</v>
          </cell>
          <cell r="F11119">
            <v>1108</v>
          </cell>
          <cell r="G11119" t="str">
            <v>NB-29465</v>
          </cell>
          <cell r="H11119">
            <v>40299</v>
          </cell>
          <cell r="I11119" t="str">
            <v>PAGO SERV PUBLICOS MAY</v>
          </cell>
          <cell r="J11119" t="str">
            <v>ND-0525</v>
          </cell>
          <cell r="L11119">
            <v>54220</v>
          </cell>
        </row>
        <row r="11120">
          <cell r="A11120" t="str">
            <v>11150528ND-052640299</v>
          </cell>
          <cell r="B11120">
            <v>14713</v>
          </cell>
          <cell r="C11120">
            <v>11150528</v>
          </cell>
          <cell r="D11120" t="str">
            <v>2010/05</v>
          </cell>
          <cell r="E11120" t="str">
            <v>AD0501</v>
          </cell>
          <cell r="F11120">
            <v>1109</v>
          </cell>
          <cell r="G11120" t="str">
            <v>NB-29465</v>
          </cell>
          <cell r="H11120">
            <v>40299</v>
          </cell>
          <cell r="I11120" t="str">
            <v>PAGO SERV PUBLICOS MAY</v>
          </cell>
          <cell r="J11120" t="str">
            <v>ND-0526</v>
          </cell>
          <cell r="L11120">
            <v>135750</v>
          </cell>
        </row>
        <row r="11121">
          <cell r="A11121" t="str">
            <v>11150528ND-052640299</v>
          </cell>
          <cell r="B11121">
            <v>14714</v>
          </cell>
          <cell r="C11121">
            <v>11150528</v>
          </cell>
          <cell r="D11121" t="str">
            <v>2010/05</v>
          </cell>
          <cell r="E11121" t="str">
            <v>AD0501</v>
          </cell>
          <cell r="F11121">
            <v>1110</v>
          </cell>
          <cell r="G11121" t="str">
            <v>NB-29465</v>
          </cell>
          <cell r="H11121">
            <v>40299</v>
          </cell>
          <cell r="I11121" t="str">
            <v>PAGO SERV PUBLICOS MAY</v>
          </cell>
          <cell r="J11121" t="str">
            <v>ND-0526</v>
          </cell>
          <cell r="L11121">
            <v>114240</v>
          </cell>
        </row>
        <row r="11122">
          <cell r="A11122" t="str">
            <v>11150528ND-052640299</v>
          </cell>
          <cell r="B11122">
            <v>14715</v>
          </cell>
          <cell r="C11122">
            <v>11150528</v>
          </cell>
          <cell r="D11122" t="str">
            <v>2010/05</v>
          </cell>
          <cell r="E11122" t="str">
            <v>AD0501</v>
          </cell>
          <cell r="F11122">
            <v>1113</v>
          </cell>
          <cell r="G11122" t="str">
            <v>NB-29465</v>
          </cell>
          <cell r="H11122">
            <v>40299</v>
          </cell>
          <cell r="I11122" t="str">
            <v>PAGO SERV PUBLICOS MAY</v>
          </cell>
          <cell r="J11122" t="str">
            <v>ND-0526</v>
          </cell>
          <cell r="L11122">
            <v>110770</v>
          </cell>
        </row>
        <row r="11123">
          <cell r="A11123" t="str">
            <v>11150528ND-052640299</v>
          </cell>
          <cell r="B11123">
            <v>14716</v>
          </cell>
          <cell r="C11123">
            <v>11150528</v>
          </cell>
          <cell r="D11123" t="str">
            <v>2010/05</v>
          </cell>
          <cell r="E11123" t="str">
            <v>AD0501</v>
          </cell>
          <cell r="F11123">
            <v>1114</v>
          </cell>
          <cell r="G11123" t="str">
            <v>NB-29465</v>
          </cell>
          <cell r="H11123">
            <v>40299</v>
          </cell>
          <cell r="I11123" t="str">
            <v>PAGO SERV PUBLICOS MAY</v>
          </cell>
          <cell r="J11123" t="str">
            <v>ND-0526</v>
          </cell>
          <cell r="L11123">
            <v>41370</v>
          </cell>
        </row>
        <row r="11124">
          <cell r="A11124" t="str">
            <v>11150528ND-052640299</v>
          </cell>
          <cell r="B11124">
            <v>14717</v>
          </cell>
          <cell r="C11124">
            <v>11150528</v>
          </cell>
          <cell r="D11124" t="str">
            <v>2010/05</v>
          </cell>
          <cell r="E11124" t="str">
            <v>AD0501</v>
          </cell>
          <cell r="F11124">
            <v>1116</v>
          </cell>
          <cell r="G11124" t="str">
            <v>NB-29465</v>
          </cell>
          <cell r="H11124">
            <v>40299</v>
          </cell>
          <cell r="I11124" t="str">
            <v>PAGO SERV PUBLICOS MAY</v>
          </cell>
          <cell r="J11124" t="str">
            <v>ND-0526</v>
          </cell>
          <cell r="L11124">
            <v>450320</v>
          </cell>
        </row>
        <row r="11125">
          <cell r="A11125" t="str">
            <v>11150528ND-052640299</v>
          </cell>
          <cell r="B11125">
            <v>14718</v>
          </cell>
          <cell r="C11125">
            <v>11150528</v>
          </cell>
          <cell r="D11125" t="str">
            <v>2010/05</v>
          </cell>
          <cell r="E11125" t="str">
            <v>AD0501</v>
          </cell>
          <cell r="F11125">
            <v>1118</v>
          </cell>
          <cell r="G11125" t="str">
            <v>NB-29465</v>
          </cell>
          <cell r="H11125">
            <v>40299</v>
          </cell>
          <cell r="I11125" t="str">
            <v>PAGO SERV PUBLICOS MAY</v>
          </cell>
          <cell r="J11125" t="str">
            <v>ND-0526</v>
          </cell>
          <cell r="L11125">
            <v>1113675</v>
          </cell>
        </row>
        <row r="11126">
          <cell r="A11126" t="str">
            <v>11150528ND-052640299</v>
          </cell>
          <cell r="B11126">
            <v>14719</v>
          </cell>
          <cell r="C11126">
            <v>11150528</v>
          </cell>
          <cell r="D11126" t="str">
            <v>2010/05</v>
          </cell>
          <cell r="E11126" t="str">
            <v>AD0501</v>
          </cell>
          <cell r="F11126">
            <v>1120</v>
          </cell>
          <cell r="G11126" t="str">
            <v>NB-29465</v>
          </cell>
          <cell r="H11126">
            <v>40299</v>
          </cell>
          <cell r="I11126" t="str">
            <v>PAGO SERV PUBLICOS MAY</v>
          </cell>
          <cell r="J11126" t="str">
            <v>ND-0526</v>
          </cell>
          <cell r="L11126">
            <v>1807094</v>
          </cell>
        </row>
        <row r="11127">
          <cell r="A11127" t="str">
            <v>11150528ND-052740299</v>
          </cell>
          <cell r="B11127">
            <v>14720</v>
          </cell>
          <cell r="C11127">
            <v>11150528</v>
          </cell>
          <cell r="D11127" t="str">
            <v>2010/05</v>
          </cell>
          <cell r="E11127" t="str">
            <v>AD0501</v>
          </cell>
          <cell r="F11127">
            <v>1122</v>
          </cell>
          <cell r="G11127" t="str">
            <v>NB-29465</v>
          </cell>
          <cell r="H11127">
            <v>40299</v>
          </cell>
          <cell r="I11127" t="str">
            <v>PAGO SERV PUBLICOS MAY</v>
          </cell>
          <cell r="J11127" t="str">
            <v>ND-0527</v>
          </cell>
          <cell r="L11127">
            <v>230247</v>
          </cell>
        </row>
        <row r="11128">
          <cell r="A11128" t="str">
            <v>11150528ND-052740299</v>
          </cell>
          <cell r="B11128">
            <v>14721</v>
          </cell>
          <cell r="C11128">
            <v>11150528</v>
          </cell>
          <cell r="D11128" t="str">
            <v>2010/05</v>
          </cell>
          <cell r="E11128" t="str">
            <v>AD0501</v>
          </cell>
          <cell r="F11128">
            <v>1124</v>
          </cell>
          <cell r="G11128" t="str">
            <v>NB-29465</v>
          </cell>
          <cell r="H11128">
            <v>40299</v>
          </cell>
          <cell r="I11128" t="str">
            <v>PAGO SERV PUBLICOS MAY</v>
          </cell>
          <cell r="J11128" t="str">
            <v>ND-0527</v>
          </cell>
          <cell r="L11128">
            <v>812719</v>
          </cell>
        </row>
        <row r="11129">
          <cell r="A11129" t="str">
            <v>11150528ND-052740299</v>
          </cell>
          <cell r="B11129">
            <v>14722</v>
          </cell>
          <cell r="C11129">
            <v>11150528</v>
          </cell>
          <cell r="D11129" t="str">
            <v>2010/05</v>
          </cell>
          <cell r="E11129" t="str">
            <v>AD0501</v>
          </cell>
          <cell r="F11129">
            <v>1127</v>
          </cell>
          <cell r="G11129" t="str">
            <v>NB-29465</v>
          </cell>
          <cell r="H11129">
            <v>40299</v>
          </cell>
          <cell r="I11129" t="str">
            <v>PAGO SERV PUBLICOS MAY</v>
          </cell>
          <cell r="J11129" t="str">
            <v>ND-0527</v>
          </cell>
          <cell r="L11129">
            <v>110770</v>
          </cell>
        </row>
        <row r="11130">
          <cell r="A11130" t="str">
            <v>11150528ND-052740299</v>
          </cell>
          <cell r="B11130">
            <v>14723</v>
          </cell>
          <cell r="C11130">
            <v>11150528</v>
          </cell>
          <cell r="D11130" t="str">
            <v>2010/05</v>
          </cell>
          <cell r="E11130" t="str">
            <v>AD0501</v>
          </cell>
          <cell r="F11130">
            <v>1128</v>
          </cell>
          <cell r="G11130" t="str">
            <v>NB-29465</v>
          </cell>
          <cell r="H11130">
            <v>40299</v>
          </cell>
          <cell r="I11130" t="str">
            <v>PAGO SERV PUBLICOS MAY</v>
          </cell>
          <cell r="J11130" t="str">
            <v>ND-0527</v>
          </cell>
          <cell r="L11130">
            <v>32880</v>
          </cell>
        </row>
        <row r="11131">
          <cell r="A11131" t="str">
            <v>11150528ND-052740299</v>
          </cell>
          <cell r="B11131">
            <v>14724</v>
          </cell>
          <cell r="C11131">
            <v>11150528</v>
          </cell>
          <cell r="D11131" t="str">
            <v>2010/05</v>
          </cell>
          <cell r="E11131" t="str">
            <v>AD0501</v>
          </cell>
          <cell r="F11131">
            <v>1133</v>
          </cell>
          <cell r="G11131" t="str">
            <v>NB-29465</v>
          </cell>
          <cell r="H11131">
            <v>40299</v>
          </cell>
          <cell r="I11131" t="str">
            <v>PAGO SERV PUBLICOS MAY</v>
          </cell>
          <cell r="J11131" t="str">
            <v>ND-0527</v>
          </cell>
          <cell r="L11131">
            <v>110770</v>
          </cell>
        </row>
        <row r="11132">
          <cell r="A11132" t="str">
            <v>11150528ND-052740299</v>
          </cell>
          <cell r="B11132">
            <v>14725</v>
          </cell>
          <cell r="C11132">
            <v>11150528</v>
          </cell>
          <cell r="D11132" t="str">
            <v>2010/05</v>
          </cell>
          <cell r="E11132" t="str">
            <v>AD0501</v>
          </cell>
          <cell r="F11132">
            <v>1134</v>
          </cell>
          <cell r="G11132" t="str">
            <v>NB-29465</v>
          </cell>
          <cell r="H11132">
            <v>40299</v>
          </cell>
          <cell r="I11132" t="str">
            <v>PAGO SERV PUBLICOS MAY</v>
          </cell>
          <cell r="J11132" t="str">
            <v>ND-0527</v>
          </cell>
          <cell r="L11132">
            <v>110770</v>
          </cell>
        </row>
        <row r="11133">
          <cell r="A11133" t="str">
            <v>11150528ND-052740299</v>
          </cell>
          <cell r="B11133">
            <v>14726</v>
          </cell>
          <cell r="C11133">
            <v>11150528</v>
          </cell>
          <cell r="D11133" t="str">
            <v>2010/05</v>
          </cell>
          <cell r="E11133" t="str">
            <v>AD0501</v>
          </cell>
          <cell r="F11133">
            <v>1135</v>
          </cell>
          <cell r="G11133" t="str">
            <v>NB-29465</v>
          </cell>
          <cell r="H11133">
            <v>40299</v>
          </cell>
          <cell r="I11133" t="str">
            <v>PAGO SERV PUBLICOS MAY</v>
          </cell>
          <cell r="J11133" t="str">
            <v>ND-0527</v>
          </cell>
          <cell r="L11133">
            <v>16600</v>
          </cell>
        </row>
        <row r="11134">
          <cell r="A11134" t="str">
            <v>11150528ND-052740299</v>
          </cell>
          <cell r="B11134">
            <v>14727</v>
          </cell>
          <cell r="C11134">
            <v>11150528</v>
          </cell>
          <cell r="D11134" t="str">
            <v>2010/05</v>
          </cell>
          <cell r="E11134" t="str">
            <v>AD0501</v>
          </cell>
          <cell r="F11134">
            <v>1136</v>
          </cell>
          <cell r="G11134" t="str">
            <v>NB-29465</v>
          </cell>
          <cell r="H11134">
            <v>40299</v>
          </cell>
          <cell r="I11134" t="str">
            <v>PAGO SERV PUBLICOS MAY</v>
          </cell>
          <cell r="J11134" t="str">
            <v>ND-0527</v>
          </cell>
          <cell r="L11134">
            <v>16600</v>
          </cell>
        </row>
        <row r="11135">
          <cell r="A11135" t="str">
            <v>11150528ND-052740299</v>
          </cell>
          <cell r="B11135">
            <v>14728</v>
          </cell>
          <cell r="C11135">
            <v>11150528</v>
          </cell>
          <cell r="D11135" t="str">
            <v>2010/05</v>
          </cell>
          <cell r="E11135" t="str">
            <v>AD0501</v>
          </cell>
          <cell r="F11135">
            <v>1141</v>
          </cell>
          <cell r="G11135" t="str">
            <v>NB-29465</v>
          </cell>
          <cell r="H11135">
            <v>40299</v>
          </cell>
          <cell r="I11135" t="str">
            <v>PAGO SERV PUBLICOS MAY</v>
          </cell>
          <cell r="J11135" t="str">
            <v>ND-0527</v>
          </cell>
          <cell r="L11135">
            <v>273610</v>
          </cell>
        </row>
        <row r="11136">
          <cell r="A11136" t="str">
            <v>11150528ND-052740299</v>
          </cell>
          <cell r="B11136">
            <v>14729</v>
          </cell>
          <cell r="C11136">
            <v>11150528</v>
          </cell>
          <cell r="D11136" t="str">
            <v>2010/05</v>
          </cell>
          <cell r="E11136" t="str">
            <v>AD0501</v>
          </cell>
          <cell r="F11136">
            <v>1142</v>
          </cell>
          <cell r="G11136" t="str">
            <v>NB-29465</v>
          </cell>
          <cell r="H11136">
            <v>40299</v>
          </cell>
          <cell r="I11136" t="str">
            <v>PAGO SERV PUBLICOS MAY</v>
          </cell>
          <cell r="J11136" t="str">
            <v>ND-0527</v>
          </cell>
          <cell r="L11136">
            <v>110770</v>
          </cell>
        </row>
        <row r="11137">
          <cell r="A11137" t="str">
            <v>11150528ND-052740299</v>
          </cell>
          <cell r="B11137">
            <v>14730</v>
          </cell>
          <cell r="C11137">
            <v>11150528</v>
          </cell>
          <cell r="D11137" t="str">
            <v>2010/05</v>
          </cell>
          <cell r="E11137" t="str">
            <v>AD0501</v>
          </cell>
          <cell r="F11137">
            <v>1143</v>
          </cell>
          <cell r="G11137" t="str">
            <v>NB-29465</v>
          </cell>
          <cell r="H11137">
            <v>40299</v>
          </cell>
          <cell r="I11137" t="str">
            <v>PAGO SERV PUBLICOS MAY</v>
          </cell>
          <cell r="J11137" t="str">
            <v>ND-0527</v>
          </cell>
          <cell r="L11137">
            <v>15980</v>
          </cell>
        </row>
        <row r="11138">
          <cell r="A11138" t="str">
            <v>11150528ND-052740299</v>
          </cell>
          <cell r="B11138">
            <v>14731</v>
          </cell>
          <cell r="C11138">
            <v>11150528</v>
          </cell>
          <cell r="D11138" t="str">
            <v>2010/05</v>
          </cell>
          <cell r="E11138" t="str">
            <v>AD0501</v>
          </cell>
          <cell r="F11138">
            <v>1144</v>
          </cell>
          <cell r="G11138" t="str">
            <v>NB-29465</v>
          </cell>
          <cell r="H11138">
            <v>40299</v>
          </cell>
          <cell r="I11138" t="str">
            <v>PAGO SERV PUBLICOS MAY</v>
          </cell>
          <cell r="J11138" t="str">
            <v>ND-0527</v>
          </cell>
          <cell r="L11138">
            <v>110770</v>
          </cell>
        </row>
        <row r="11139">
          <cell r="A11139" t="str">
            <v>11150528ND-052740299</v>
          </cell>
          <cell r="B11139">
            <v>14732</v>
          </cell>
          <cell r="C11139">
            <v>11150528</v>
          </cell>
          <cell r="D11139" t="str">
            <v>2010/05</v>
          </cell>
          <cell r="E11139" t="str">
            <v>AD0501</v>
          </cell>
          <cell r="F11139">
            <v>1146</v>
          </cell>
          <cell r="G11139" t="str">
            <v>NB-29465</v>
          </cell>
          <cell r="H11139">
            <v>40299</v>
          </cell>
          <cell r="I11139" t="str">
            <v>PAGO SERV PUBLICOS MAY</v>
          </cell>
          <cell r="J11139" t="str">
            <v>ND-0527</v>
          </cell>
          <cell r="L11139">
            <v>1434631</v>
          </cell>
        </row>
        <row r="11140">
          <cell r="A11140" t="str">
            <v>11150528ND-052740299</v>
          </cell>
          <cell r="B11140">
            <v>14733</v>
          </cell>
          <cell r="C11140">
            <v>11150528</v>
          </cell>
          <cell r="D11140" t="str">
            <v>2010/05</v>
          </cell>
          <cell r="E11140" t="str">
            <v>AD0501</v>
          </cell>
          <cell r="F11140">
            <v>1148</v>
          </cell>
          <cell r="G11140" t="str">
            <v>NB-29465</v>
          </cell>
          <cell r="H11140">
            <v>40299</v>
          </cell>
          <cell r="I11140" t="str">
            <v>PAGO SERV PUBLICOS MAY</v>
          </cell>
          <cell r="J11140" t="str">
            <v>ND-0527</v>
          </cell>
          <cell r="L11140">
            <v>646402</v>
          </cell>
        </row>
        <row r="11141">
          <cell r="A11141" t="str">
            <v>11150528ND-052740299</v>
          </cell>
          <cell r="B11141">
            <v>14734</v>
          </cell>
          <cell r="C11141">
            <v>11150528</v>
          </cell>
          <cell r="D11141" t="str">
            <v>2010/05</v>
          </cell>
          <cell r="E11141" t="str">
            <v>AD0501</v>
          </cell>
          <cell r="F11141">
            <v>1150</v>
          </cell>
          <cell r="G11141" t="str">
            <v>NB-29465</v>
          </cell>
          <cell r="H11141">
            <v>40299</v>
          </cell>
          <cell r="I11141" t="str">
            <v>PAGO SERV PUBLICOS MAY</v>
          </cell>
          <cell r="J11141" t="str">
            <v>ND-0527</v>
          </cell>
          <cell r="L11141">
            <v>172360</v>
          </cell>
        </row>
        <row r="11142">
          <cell r="A11142" t="str">
            <v>11150528ND-052740299</v>
          </cell>
          <cell r="B11142">
            <v>14735</v>
          </cell>
          <cell r="C11142">
            <v>11150528</v>
          </cell>
          <cell r="D11142" t="str">
            <v>2010/05</v>
          </cell>
          <cell r="E11142" t="str">
            <v>AD0501</v>
          </cell>
          <cell r="F11142">
            <v>1154</v>
          </cell>
          <cell r="G11142" t="str">
            <v>NB-29465</v>
          </cell>
          <cell r="H11142">
            <v>40299</v>
          </cell>
          <cell r="I11142" t="str">
            <v>PAGO SERV PUBLICOS MAY</v>
          </cell>
          <cell r="J11142" t="str">
            <v>ND-0527</v>
          </cell>
          <cell r="L11142">
            <v>73100</v>
          </cell>
        </row>
        <row r="11143">
          <cell r="A11143" t="str">
            <v>11150528ND-052740299</v>
          </cell>
          <cell r="B11143">
            <v>14736</v>
          </cell>
          <cell r="C11143">
            <v>11150528</v>
          </cell>
          <cell r="D11143" t="str">
            <v>2010/05</v>
          </cell>
          <cell r="E11143" t="str">
            <v>AD0501</v>
          </cell>
          <cell r="F11143">
            <v>1155</v>
          </cell>
          <cell r="G11143" t="str">
            <v>NB-29465</v>
          </cell>
          <cell r="H11143">
            <v>40299</v>
          </cell>
          <cell r="I11143" t="str">
            <v>PAGO SERV PUBLICOS MAY</v>
          </cell>
          <cell r="J11143" t="str">
            <v>ND-0527</v>
          </cell>
          <cell r="L11143">
            <v>86570</v>
          </cell>
        </row>
        <row r="11144">
          <cell r="A11144" t="str">
            <v>11150528ND-052740299</v>
          </cell>
          <cell r="B11144">
            <v>14737</v>
          </cell>
          <cell r="C11144">
            <v>11150528</v>
          </cell>
          <cell r="D11144" t="str">
            <v>2010/05</v>
          </cell>
          <cell r="E11144" t="str">
            <v>AD0501</v>
          </cell>
          <cell r="F11144">
            <v>1156</v>
          </cell>
          <cell r="G11144" t="str">
            <v>NB-29465</v>
          </cell>
          <cell r="H11144">
            <v>40299</v>
          </cell>
          <cell r="I11144" t="str">
            <v>PAGO SERV PUBLICOS MAY</v>
          </cell>
          <cell r="J11144" t="str">
            <v>ND-0527</v>
          </cell>
          <cell r="L11144">
            <v>41523</v>
          </cell>
        </row>
        <row r="11145">
          <cell r="A11145" t="str">
            <v>11150528ND-052840299</v>
          </cell>
          <cell r="B11145">
            <v>14738</v>
          </cell>
          <cell r="C11145">
            <v>11150528</v>
          </cell>
          <cell r="D11145" t="str">
            <v>2010/05</v>
          </cell>
          <cell r="E11145" t="str">
            <v>AD0501</v>
          </cell>
          <cell r="F11145">
            <v>1158</v>
          </cell>
          <cell r="G11145" t="str">
            <v>NB-29465</v>
          </cell>
          <cell r="H11145">
            <v>40299</v>
          </cell>
          <cell r="I11145" t="str">
            <v>PAGO SERV PUBLICOS MAY</v>
          </cell>
          <cell r="J11145" t="str">
            <v>ND-0528</v>
          </cell>
          <cell r="L11145">
            <v>1108530</v>
          </cell>
        </row>
        <row r="11146">
          <cell r="A11146" t="str">
            <v>11150528ND-052840299</v>
          </cell>
          <cell r="B11146">
            <v>14739</v>
          </cell>
          <cell r="C11146">
            <v>11150528</v>
          </cell>
          <cell r="D11146" t="str">
            <v>2010/05</v>
          </cell>
          <cell r="E11146" t="str">
            <v>AD0501</v>
          </cell>
          <cell r="F11146">
            <v>1160</v>
          </cell>
          <cell r="G11146" t="str">
            <v>NB-29465</v>
          </cell>
          <cell r="H11146">
            <v>40299</v>
          </cell>
          <cell r="I11146" t="str">
            <v>PAGO SERV PUBLICOS MAY</v>
          </cell>
          <cell r="J11146" t="str">
            <v>ND-0528</v>
          </cell>
          <cell r="L11146">
            <v>188650</v>
          </cell>
        </row>
        <row r="11147">
          <cell r="A11147" t="str">
            <v>11150528ND-052840299</v>
          </cell>
          <cell r="B11147">
            <v>14740</v>
          </cell>
          <cell r="C11147">
            <v>11150528</v>
          </cell>
          <cell r="D11147" t="str">
            <v>2010/05</v>
          </cell>
          <cell r="E11147" t="str">
            <v>AD0501</v>
          </cell>
          <cell r="F11147">
            <v>1162</v>
          </cell>
          <cell r="G11147" t="str">
            <v>NB-29465</v>
          </cell>
          <cell r="H11147">
            <v>40299</v>
          </cell>
          <cell r="I11147" t="str">
            <v>PAGO SERV PUBLICOS MAY</v>
          </cell>
          <cell r="J11147" t="str">
            <v>ND-0528</v>
          </cell>
          <cell r="L11147">
            <v>471490</v>
          </cell>
        </row>
        <row r="11148">
          <cell r="A11148" t="str">
            <v>11150528ND-052840299</v>
          </cell>
          <cell r="B11148">
            <v>14741</v>
          </cell>
          <cell r="C11148">
            <v>11150528</v>
          </cell>
          <cell r="D11148" t="str">
            <v>2010/05</v>
          </cell>
          <cell r="E11148" t="str">
            <v>AD0501</v>
          </cell>
          <cell r="F11148">
            <v>1166</v>
          </cell>
          <cell r="G11148" t="str">
            <v>NB-29465</v>
          </cell>
          <cell r="H11148">
            <v>40299</v>
          </cell>
          <cell r="I11148" t="str">
            <v>PAGO SERV PUBLICOS MAY</v>
          </cell>
          <cell r="J11148" t="str">
            <v>ND-0528</v>
          </cell>
          <cell r="L11148">
            <v>89504</v>
          </cell>
        </row>
        <row r="11149">
          <cell r="A11149" t="str">
            <v>11150528ND-052840299</v>
          </cell>
          <cell r="B11149">
            <v>14742</v>
          </cell>
          <cell r="C11149">
            <v>11150528</v>
          </cell>
          <cell r="D11149" t="str">
            <v>2010/05</v>
          </cell>
          <cell r="E11149" t="str">
            <v>AD0501</v>
          </cell>
          <cell r="F11149">
            <v>1167</v>
          </cell>
          <cell r="G11149" t="str">
            <v>NB-29465</v>
          </cell>
          <cell r="H11149">
            <v>40299</v>
          </cell>
          <cell r="I11149" t="str">
            <v>PAGO SERV PUBLICOS MAY</v>
          </cell>
          <cell r="J11149" t="str">
            <v>ND-0528</v>
          </cell>
          <cell r="L11149">
            <v>54400</v>
          </cell>
        </row>
        <row r="11150">
          <cell r="A11150" t="str">
            <v>11150528ND-052840299</v>
          </cell>
          <cell r="B11150">
            <v>14755</v>
          </cell>
          <cell r="C11150">
            <v>11150528</v>
          </cell>
          <cell r="D11150" t="str">
            <v>2010/05</v>
          </cell>
          <cell r="E11150" t="str">
            <v>AD0501</v>
          </cell>
          <cell r="F11150">
            <v>1168</v>
          </cell>
          <cell r="G11150" t="str">
            <v>NB-29465</v>
          </cell>
          <cell r="H11150">
            <v>40299</v>
          </cell>
          <cell r="I11150" t="str">
            <v>PAGO SERV PUBLICOS MAY</v>
          </cell>
          <cell r="J11150" t="str">
            <v>ND-0528</v>
          </cell>
          <cell r="L11150">
            <v>75342</v>
          </cell>
        </row>
        <row r="11151">
          <cell r="A11151" t="str">
            <v>11150528ND-052840299</v>
          </cell>
          <cell r="B11151">
            <v>14756</v>
          </cell>
          <cell r="C11151">
            <v>11150528</v>
          </cell>
          <cell r="D11151" t="str">
            <v>2010/05</v>
          </cell>
          <cell r="E11151" t="str">
            <v>AD0501</v>
          </cell>
          <cell r="F11151">
            <v>1170</v>
          </cell>
          <cell r="G11151" t="str">
            <v>NB-29465</v>
          </cell>
          <cell r="H11151">
            <v>40299</v>
          </cell>
          <cell r="I11151" t="str">
            <v>PAGO SERV PUBLICOS MAY</v>
          </cell>
          <cell r="J11151" t="str">
            <v>ND-0528</v>
          </cell>
          <cell r="L11151">
            <v>29000</v>
          </cell>
        </row>
        <row r="11152">
          <cell r="A11152" t="str">
            <v>11150528ND-052840299</v>
          </cell>
          <cell r="B11152">
            <v>14757</v>
          </cell>
          <cell r="C11152">
            <v>11150528</v>
          </cell>
          <cell r="D11152" t="str">
            <v>2010/05</v>
          </cell>
          <cell r="E11152" t="str">
            <v>AD0501</v>
          </cell>
          <cell r="F11152">
            <v>1173</v>
          </cell>
          <cell r="G11152" t="str">
            <v>NB-29465</v>
          </cell>
          <cell r="H11152">
            <v>40299</v>
          </cell>
          <cell r="I11152" t="str">
            <v>PAGO SERV PUBLICOS MAY</v>
          </cell>
          <cell r="J11152" t="str">
            <v>ND-0528</v>
          </cell>
          <cell r="L11152">
            <v>124460</v>
          </cell>
        </row>
        <row r="11153">
          <cell r="A11153" t="str">
            <v>11150528ND-052740299</v>
          </cell>
          <cell r="B11153">
            <v>14758</v>
          </cell>
          <cell r="C11153">
            <v>11150528</v>
          </cell>
          <cell r="D11153" t="str">
            <v>2010/05</v>
          </cell>
          <cell r="E11153" t="str">
            <v>AD0501</v>
          </cell>
          <cell r="F11153">
            <v>1174</v>
          </cell>
          <cell r="G11153" t="str">
            <v>NB-29465</v>
          </cell>
          <cell r="H11153">
            <v>40299</v>
          </cell>
          <cell r="I11153" t="str">
            <v>PAGO SERV PUBLICOS MAY</v>
          </cell>
          <cell r="J11153" t="str">
            <v>ND-0527</v>
          </cell>
          <cell r="L11153">
            <v>175120</v>
          </cell>
        </row>
        <row r="11154">
          <cell r="A11154" t="str">
            <v>11150528NC-052740325</v>
          </cell>
          <cell r="B11154">
            <v>14759</v>
          </cell>
          <cell r="C11154">
            <v>11150528</v>
          </cell>
          <cell r="D11154" t="str">
            <v>2010/05</v>
          </cell>
          <cell r="E11154" t="str">
            <v>AD0501</v>
          </cell>
          <cell r="F11154">
            <v>1306</v>
          </cell>
          <cell r="G11154" t="str">
            <v>NB-29577</v>
          </cell>
          <cell r="H11154">
            <v>40325</v>
          </cell>
          <cell r="I11154" t="str">
            <v>RETIRO CARTERA COLECTI</v>
          </cell>
          <cell r="J11154" t="str">
            <v>NC-0527</v>
          </cell>
          <cell r="K11154">
            <v>20000000</v>
          </cell>
        </row>
        <row r="11155">
          <cell r="A11155" t="str">
            <v>11150528NC-053140329</v>
          </cell>
          <cell r="B11155">
            <v>14760</v>
          </cell>
          <cell r="C11155">
            <v>11150528</v>
          </cell>
          <cell r="D11155" t="str">
            <v>2010/05</v>
          </cell>
          <cell r="E11155" t="str">
            <v>AD0501</v>
          </cell>
          <cell r="F11155">
            <v>1379</v>
          </cell>
          <cell r="G11155" t="str">
            <v>NB-29592</v>
          </cell>
          <cell r="H11155">
            <v>40329</v>
          </cell>
          <cell r="I11155" t="str">
            <v>RETIRO PARCIAL DEL ENC</v>
          </cell>
          <cell r="J11155" t="str">
            <v>NC-0531</v>
          </cell>
          <cell r="K11155">
            <v>10000000</v>
          </cell>
        </row>
        <row r="11156">
          <cell r="A11156" t="str">
            <v>11150528ND-052440299</v>
          </cell>
          <cell r="B11156">
            <v>14761</v>
          </cell>
          <cell r="C11156">
            <v>11150528</v>
          </cell>
          <cell r="D11156" t="str">
            <v>2010/05</v>
          </cell>
          <cell r="E11156" t="str">
            <v>AD0501</v>
          </cell>
          <cell r="F11156">
            <v>1408</v>
          </cell>
          <cell r="G11156" t="str">
            <v>NB-29465</v>
          </cell>
          <cell r="H11156">
            <v>40299</v>
          </cell>
          <cell r="I11156" t="str">
            <v>PAGO SERV PUBLICOS MAY</v>
          </cell>
          <cell r="J11156" t="str">
            <v>ND-0524</v>
          </cell>
          <cell r="L11156">
            <v>416080</v>
          </cell>
        </row>
        <row r="11157">
          <cell r="A11157" t="str">
            <v>11150528ND-053140299</v>
          </cell>
          <cell r="B11157">
            <v>14762</v>
          </cell>
          <cell r="C11157">
            <v>11150528</v>
          </cell>
          <cell r="D11157" t="str">
            <v>2010/05</v>
          </cell>
          <cell r="E11157" t="str">
            <v>AD0501</v>
          </cell>
          <cell r="F11157">
            <v>1410</v>
          </cell>
          <cell r="G11157" t="str">
            <v>NB-29465</v>
          </cell>
          <cell r="H11157">
            <v>40299</v>
          </cell>
          <cell r="I11157" t="str">
            <v>PAGO SERV PUBLICOS MAY</v>
          </cell>
          <cell r="J11157" t="str">
            <v>ND-0531</v>
          </cell>
          <cell r="L11157">
            <v>551110</v>
          </cell>
        </row>
        <row r="11158">
          <cell r="A11158" t="str">
            <v>11150528ND-053140299</v>
          </cell>
          <cell r="B11158">
            <v>14763</v>
          </cell>
          <cell r="C11158">
            <v>11150528</v>
          </cell>
          <cell r="D11158" t="str">
            <v>2010/05</v>
          </cell>
          <cell r="E11158" t="str">
            <v>AD0501</v>
          </cell>
          <cell r="F11158">
            <v>1524</v>
          </cell>
          <cell r="G11158" t="str">
            <v>NB-29465</v>
          </cell>
          <cell r="H11158">
            <v>40299</v>
          </cell>
          <cell r="I11158" t="str">
            <v>PAGO SERV PUBLICOS MAY</v>
          </cell>
          <cell r="J11158" t="str">
            <v>ND-0531</v>
          </cell>
          <cell r="L11158">
            <v>18850</v>
          </cell>
        </row>
        <row r="11159">
          <cell r="A11159" t="str">
            <v>11150528ND-053140299</v>
          </cell>
          <cell r="B11159">
            <v>14764</v>
          </cell>
          <cell r="C11159">
            <v>11150528</v>
          </cell>
          <cell r="D11159" t="str">
            <v>2010/05</v>
          </cell>
          <cell r="E11159" t="str">
            <v>AD0501</v>
          </cell>
          <cell r="F11159">
            <v>1525</v>
          </cell>
          <cell r="G11159" t="str">
            <v>NB-29465</v>
          </cell>
          <cell r="H11159">
            <v>40299</v>
          </cell>
          <cell r="I11159" t="str">
            <v>PAGO SERV PUBLICOS MAY</v>
          </cell>
          <cell r="J11159" t="str">
            <v>ND-0531</v>
          </cell>
          <cell r="L11159">
            <v>29570</v>
          </cell>
        </row>
        <row r="11160">
          <cell r="A11160" t="str">
            <v>11150528ND-053140299</v>
          </cell>
          <cell r="B11160">
            <v>14765</v>
          </cell>
          <cell r="C11160">
            <v>11150528</v>
          </cell>
          <cell r="D11160" t="str">
            <v>2010/05</v>
          </cell>
          <cell r="E11160" t="str">
            <v>AD0501</v>
          </cell>
          <cell r="F11160">
            <v>1526</v>
          </cell>
          <cell r="G11160" t="str">
            <v>NB-29465</v>
          </cell>
          <cell r="H11160">
            <v>40299</v>
          </cell>
          <cell r="I11160" t="str">
            <v>PAGO SERV PUBLICOS MAY</v>
          </cell>
          <cell r="J11160" t="str">
            <v>ND-0531</v>
          </cell>
          <cell r="L11160">
            <v>22430</v>
          </cell>
        </row>
        <row r="11161">
          <cell r="A11161" t="str">
            <v>11150528ND-053140299</v>
          </cell>
          <cell r="B11161">
            <v>14766</v>
          </cell>
          <cell r="C11161">
            <v>11150528</v>
          </cell>
          <cell r="D11161" t="str">
            <v>2010/05</v>
          </cell>
          <cell r="E11161" t="str">
            <v>AD0501</v>
          </cell>
          <cell r="F11161">
            <v>1531</v>
          </cell>
          <cell r="G11161" t="str">
            <v>NB-29465</v>
          </cell>
          <cell r="H11161">
            <v>40299</v>
          </cell>
          <cell r="I11161" t="str">
            <v>PAGO SERV PUBLICOS MAY</v>
          </cell>
          <cell r="J11161" t="str">
            <v>ND-0531</v>
          </cell>
          <cell r="L11161">
            <v>31910</v>
          </cell>
        </row>
        <row r="11162">
          <cell r="A11162" t="str">
            <v>11150528ND-053140299</v>
          </cell>
          <cell r="B11162">
            <v>14767</v>
          </cell>
          <cell r="C11162">
            <v>11150528</v>
          </cell>
          <cell r="D11162" t="str">
            <v>2010/05</v>
          </cell>
          <cell r="E11162" t="str">
            <v>AD0501</v>
          </cell>
          <cell r="F11162">
            <v>1533</v>
          </cell>
          <cell r="G11162" t="str">
            <v>NB-29465</v>
          </cell>
          <cell r="H11162">
            <v>40299</v>
          </cell>
          <cell r="I11162" t="str">
            <v>PAGO SERV PUBLICOS MAY</v>
          </cell>
          <cell r="J11162" t="str">
            <v>ND-0531</v>
          </cell>
          <cell r="L11162">
            <v>55420</v>
          </cell>
        </row>
        <row r="11163">
          <cell r="A11163" t="str">
            <v>11150528ND-052740299</v>
          </cell>
          <cell r="B11163">
            <v>14768</v>
          </cell>
          <cell r="C11163">
            <v>11150528</v>
          </cell>
          <cell r="D11163" t="str">
            <v>2010/05</v>
          </cell>
          <cell r="E11163" t="str">
            <v>AD0501</v>
          </cell>
          <cell r="F11163">
            <v>1536</v>
          </cell>
          <cell r="G11163" t="str">
            <v>NB-29465</v>
          </cell>
          <cell r="H11163">
            <v>40299</v>
          </cell>
          <cell r="I11163" t="str">
            <v>PAGO SERV PUBLICOS MAY</v>
          </cell>
          <cell r="J11163" t="str">
            <v>ND-0527</v>
          </cell>
          <cell r="L11163">
            <v>1147170</v>
          </cell>
        </row>
        <row r="11164">
          <cell r="A11164" t="str">
            <v>11150528ND-053140299</v>
          </cell>
          <cell r="B11164">
            <v>14769</v>
          </cell>
          <cell r="C11164">
            <v>11150528</v>
          </cell>
          <cell r="D11164" t="str">
            <v>2010/05</v>
          </cell>
          <cell r="E11164" t="str">
            <v>AD0501</v>
          </cell>
          <cell r="F11164">
            <v>1621</v>
          </cell>
          <cell r="G11164" t="str">
            <v>NB-29465</v>
          </cell>
          <cell r="H11164">
            <v>40299</v>
          </cell>
          <cell r="I11164" t="str">
            <v>PAGO SERV PUBLICOS MAY</v>
          </cell>
          <cell r="J11164" t="str">
            <v>ND-0531</v>
          </cell>
          <cell r="L11164">
            <v>1133840</v>
          </cell>
        </row>
        <row r="11165">
          <cell r="A11165" t="str">
            <v>11150528ND-053140299</v>
          </cell>
          <cell r="B11165">
            <v>14770</v>
          </cell>
          <cell r="C11165">
            <v>11150528</v>
          </cell>
          <cell r="D11165" t="str">
            <v>2010/05</v>
          </cell>
          <cell r="E11165" t="str">
            <v>AD0501</v>
          </cell>
          <cell r="F11165">
            <v>1623</v>
          </cell>
          <cell r="G11165" t="str">
            <v>NB-29465</v>
          </cell>
          <cell r="H11165">
            <v>40299</v>
          </cell>
          <cell r="I11165" t="str">
            <v>PAGO SERV PUBLICOS MAY</v>
          </cell>
          <cell r="J11165" t="str">
            <v>ND-0531</v>
          </cell>
          <cell r="L11165">
            <v>1814220</v>
          </cell>
        </row>
        <row r="11166">
          <cell r="A11166" t="str">
            <v>11150528ND-053140299</v>
          </cell>
          <cell r="B11166">
            <v>14771</v>
          </cell>
          <cell r="C11166">
            <v>11150528</v>
          </cell>
          <cell r="D11166" t="str">
            <v>2010/05</v>
          </cell>
          <cell r="E11166" t="str">
            <v>AD0501</v>
          </cell>
          <cell r="F11166">
            <v>1625</v>
          </cell>
          <cell r="G11166" t="str">
            <v>NB-29465</v>
          </cell>
          <cell r="H11166">
            <v>40299</v>
          </cell>
          <cell r="I11166" t="str">
            <v>PAGO SERV PUBLICOS MAY</v>
          </cell>
          <cell r="J11166" t="str">
            <v>ND-0531</v>
          </cell>
          <cell r="L11166">
            <v>1129400</v>
          </cell>
        </row>
        <row r="11167">
          <cell r="A11167" t="str">
            <v>11150528ND-052840299</v>
          </cell>
          <cell r="B11167">
            <v>14772</v>
          </cell>
          <cell r="C11167">
            <v>11150528</v>
          </cell>
          <cell r="D11167" t="str">
            <v>2010/05</v>
          </cell>
          <cell r="E11167" t="str">
            <v>AD0501</v>
          </cell>
          <cell r="F11167">
            <v>1720</v>
          </cell>
          <cell r="G11167" t="str">
            <v>NB-29465</v>
          </cell>
          <cell r="H11167">
            <v>40299</v>
          </cell>
          <cell r="I11167" t="str">
            <v>PAGO SERV PUBLICOS MAY</v>
          </cell>
          <cell r="J11167" t="str">
            <v>ND-0528</v>
          </cell>
          <cell r="L11167">
            <v>504240</v>
          </cell>
        </row>
        <row r="11168">
          <cell r="A11168" t="str">
            <v>11150528ND-053140299</v>
          </cell>
          <cell r="B11168">
            <v>14773</v>
          </cell>
          <cell r="C11168">
            <v>11150528</v>
          </cell>
          <cell r="D11168" t="str">
            <v>2010/05</v>
          </cell>
          <cell r="E11168" t="str">
            <v>AD0501</v>
          </cell>
          <cell r="F11168">
            <v>1722</v>
          </cell>
          <cell r="G11168" t="str">
            <v>NB-29465</v>
          </cell>
          <cell r="H11168">
            <v>40299</v>
          </cell>
          <cell r="I11168" t="str">
            <v>PAGO SERV PUBLICOS MAY</v>
          </cell>
          <cell r="J11168" t="str">
            <v>ND-0531</v>
          </cell>
          <cell r="L11168">
            <v>518740</v>
          </cell>
        </row>
        <row r="11169">
          <cell r="A11169" t="str">
            <v>11150528ND-053140299</v>
          </cell>
          <cell r="B11169">
            <v>14774</v>
          </cell>
          <cell r="C11169">
            <v>11150528</v>
          </cell>
          <cell r="D11169" t="str">
            <v>2010/05</v>
          </cell>
          <cell r="E11169" t="str">
            <v>AD0501</v>
          </cell>
          <cell r="F11169">
            <v>1724</v>
          </cell>
          <cell r="G11169" t="str">
            <v>NB-29465</v>
          </cell>
          <cell r="H11169">
            <v>40299</v>
          </cell>
          <cell r="I11169" t="str">
            <v>.AGO SERV PUBLICOS MAY</v>
          </cell>
          <cell r="J11169" t="str">
            <v>ND-0531</v>
          </cell>
          <cell r="L11169">
            <v>28810</v>
          </cell>
        </row>
        <row r="11170">
          <cell r="A11170" t="str">
            <v>11150528ND-053140329</v>
          </cell>
          <cell r="B11170">
            <v>14775</v>
          </cell>
          <cell r="C11170">
            <v>11150528</v>
          </cell>
          <cell r="D11170" t="str">
            <v>2010/05</v>
          </cell>
          <cell r="E11170" t="str">
            <v>AD0501</v>
          </cell>
          <cell r="F11170">
            <v>1777</v>
          </cell>
          <cell r="G11170" t="str">
            <v>NB-29628</v>
          </cell>
          <cell r="H11170">
            <v>40329</v>
          </cell>
          <cell r="I11170" t="str">
            <v>GASTOS FINANCIEROS AV</v>
          </cell>
          <cell r="J11170" t="str">
            <v>ND-0531</v>
          </cell>
          <cell r="L11170">
            <v>311357.78999999998</v>
          </cell>
        </row>
        <row r="11171">
          <cell r="A11171" t="str">
            <v>11150528ND-053140329</v>
          </cell>
          <cell r="B11171">
            <v>14776</v>
          </cell>
          <cell r="C11171">
            <v>11150528</v>
          </cell>
          <cell r="D11171" t="str">
            <v>2010/05</v>
          </cell>
          <cell r="E11171" t="str">
            <v>AD0501</v>
          </cell>
          <cell r="F11171">
            <v>1780</v>
          </cell>
          <cell r="G11171" t="str">
            <v>NB-29628</v>
          </cell>
          <cell r="H11171">
            <v>40329</v>
          </cell>
          <cell r="I11171" t="str">
            <v>GASTOS FINANCIEROS AV</v>
          </cell>
          <cell r="J11171" t="str">
            <v>ND-0531</v>
          </cell>
          <cell r="L11171">
            <v>8300</v>
          </cell>
        </row>
        <row r="11172">
          <cell r="A11172" t="str">
            <v>11150528ND-053140329</v>
          </cell>
          <cell r="B11172">
            <v>14777</v>
          </cell>
          <cell r="C11172">
            <v>11150528</v>
          </cell>
          <cell r="D11172" t="str">
            <v>2010/05</v>
          </cell>
          <cell r="E11172" t="str">
            <v>AD0501</v>
          </cell>
          <cell r="F11172">
            <v>1784</v>
          </cell>
          <cell r="G11172" t="str">
            <v>NB-29628</v>
          </cell>
          <cell r="H11172">
            <v>40329</v>
          </cell>
          <cell r="I11172" t="str">
            <v>GASTOS FINANCIEROS AV</v>
          </cell>
          <cell r="J11172" t="str">
            <v>ND-0531</v>
          </cell>
          <cell r="L11172">
            <v>1328</v>
          </cell>
        </row>
        <row r="11173">
          <cell r="A11173" t="str">
            <v>11150528ND-052640299</v>
          </cell>
          <cell r="B11173">
            <v>14778</v>
          </cell>
          <cell r="C11173">
            <v>11150528</v>
          </cell>
          <cell r="D11173" t="str">
            <v>2010/05</v>
          </cell>
          <cell r="E11173" t="str">
            <v>AD0501</v>
          </cell>
          <cell r="F11173">
            <v>1863</v>
          </cell>
          <cell r="G11173" t="str">
            <v>NB-29465</v>
          </cell>
          <cell r="H11173">
            <v>40299</v>
          </cell>
          <cell r="I11173" t="str">
            <v>PAGO SERV PUBLICOS MAY</v>
          </cell>
          <cell r="J11173" t="str">
            <v>ND-0526</v>
          </cell>
          <cell r="L11173">
            <v>29000</v>
          </cell>
        </row>
        <row r="11174">
          <cell r="A11174" t="str">
            <v>11150528ND-052140299</v>
          </cell>
          <cell r="B11174">
            <v>14779</v>
          </cell>
          <cell r="C11174">
            <v>11150528</v>
          </cell>
          <cell r="D11174" t="str">
            <v>2010/05</v>
          </cell>
          <cell r="E11174" t="str">
            <v>AD0501</v>
          </cell>
          <cell r="F11174">
            <v>1865</v>
          </cell>
          <cell r="G11174" t="str">
            <v>NB-29465</v>
          </cell>
          <cell r="H11174">
            <v>40299</v>
          </cell>
          <cell r="I11174" t="str">
            <v>PAGO SERV PUBLICOS MAY</v>
          </cell>
          <cell r="J11174" t="str">
            <v>ND-0521</v>
          </cell>
          <cell r="L11174">
            <v>33177</v>
          </cell>
        </row>
        <row r="11175">
          <cell r="A11175" t="str">
            <v>11150528ND-052640299</v>
          </cell>
          <cell r="B11175">
            <v>14780</v>
          </cell>
          <cell r="C11175">
            <v>11150528</v>
          </cell>
          <cell r="D11175" t="str">
            <v>2010/05</v>
          </cell>
          <cell r="E11175" t="str">
            <v>AD0501</v>
          </cell>
          <cell r="F11175">
            <v>1867</v>
          </cell>
          <cell r="G11175" t="str">
            <v>NB-29465</v>
          </cell>
          <cell r="H11175">
            <v>40299</v>
          </cell>
          <cell r="I11175" t="str">
            <v>PAGO SERV PUBLICOS MAY</v>
          </cell>
          <cell r="J11175" t="str">
            <v>ND-0526</v>
          </cell>
          <cell r="L11175">
            <v>39830</v>
          </cell>
        </row>
        <row r="11176">
          <cell r="A11176" t="str">
            <v>11150528ND-052840299</v>
          </cell>
          <cell r="B11176">
            <v>14781</v>
          </cell>
          <cell r="C11176">
            <v>11150528</v>
          </cell>
          <cell r="D11176" t="str">
            <v>2010/05</v>
          </cell>
          <cell r="E11176" t="str">
            <v>AD0501</v>
          </cell>
          <cell r="F11176">
            <v>1869</v>
          </cell>
          <cell r="G11176" t="str">
            <v>NB-29465</v>
          </cell>
          <cell r="H11176">
            <v>40299</v>
          </cell>
          <cell r="I11176" t="str">
            <v>PAGO SERV PUBLICOS MAY</v>
          </cell>
          <cell r="J11176" t="str">
            <v>ND-0528</v>
          </cell>
          <cell r="L11176">
            <v>54400</v>
          </cell>
        </row>
        <row r="11177">
          <cell r="A11177" t="str">
            <v>11150528ND-052740299</v>
          </cell>
          <cell r="B11177">
            <v>14782</v>
          </cell>
          <cell r="C11177">
            <v>11150528</v>
          </cell>
          <cell r="D11177" t="str">
            <v>2010/05</v>
          </cell>
          <cell r="E11177" t="str">
            <v>AD0501</v>
          </cell>
          <cell r="F11177">
            <v>1872</v>
          </cell>
          <cell r="G11177" t="str">
            <v>NB-29465</v>
          </cell>
          <cell r="H11177">
            <v>40299</v>
          </cell>
          <cell r="I11177" t="str">
            <v>PAGO SERV PUBLICOS MAY</v>
          </cell>
          <cell r="J11177" t="str">
            <v>ND-0527</v>
          </cell>
          <cell r="L11177">
            <v>73100</v>
          </cell>
        </row>
        <row r="11178">
          <cell r="A11178" t="str">
            <v>11150528ND-052740299</v>
          </cell>
          <cell r="B11178">
            <v>14783</v>
          </cell>
          <cell r="C11178">
            <v>11150528</v>
          </cell>
          <cell r="D11178" t="str">
            <v>2010/05</v>
          </cell>
          <cell r="E11178" t="str">
            <v>AD0501</v>
          </cell>
          <cell r="F11178">
            <v>1873</v>
          </cell>
          <cell r="G11178" t="str">
            <v>NB-29465</v>
          </cell>
          <cell r="H11178">
            <v>40299</v>
          </cell>
          <cell r="I11178" t="str">
            <v>PAGO SERV PUBLICOS MAY</v>
          </cell>
          <cell r="J11178" t="str">
            <v>ND-0527</v>
          </cell>
          <cell r="L11178">
            <v>73100</v>
          </cell>
        </row>
        <row r="11179">
          <cell r="A11179" t="str">
            <v>11150528ND-050440299</v>
          </cell>
          <cell r="B11179">
            <v>14784</v>
          </cell>
          <cell r="C11179">
            <v>11150528</v>
          </cell>
          <cell r="D11179" t="str">
            <v>2010/05</v>
          </cell>
          <cell r="E11179" t="str">
            <v>AD0501</v>
          </cell>
          <cell r="F11179">
            <v>1874</v>
          </cell>
          <cell r="G11179" t="str">
            <v>NB-29465</v>
          </cell>
          <cell r="H11179">
            <v>40299</v>
          </cell>
          <cell r="I11179" t="str">
            <v>PAGO SERV PUBLICOS MAY</v>
          </cell>
          <cell r="J11179" t="str">
            <v>ND-0504</v>
          </cell>
          <cell r="L11179">
            <v>38540</v>
          </cell>
        </row>
        <row r="11180">
          <cell r="A11180" t="str">
            <v>11150528ND-050440299</v>
          </cell>
          <cell r="B11180">
            <v>14785</v>
          </cell>
          <cell r="C11180">
            <v>11150528</v>
          </cell>
          <cell r="D11180" t="str">
            <v>2010/05</v>
          </cell>
          <cell r="E11180" t="str">
            <v>AD0501</v>
          </cell>
          <cell r="F11180">
            <v>1875</v>
          </cell>
          <cell r="G11180" t="str">
            <v>NB-29465</v>
          </cell>
          <cell r="H11180">
            <v>40299</v>
          </cell>
          <cell r="I11180" t="str">
            <v>PAGO SERV PUBLICOS MAY</v>
          </cell>
          <cell r="J11180" t="str">
            <v>ND-0504</v>
          </cell>
          <cell r="L11180">
            <v>23070</v>
          </cell>
        </row>
        <row r="11181">
          <cell r="A11181" t="str">
            <v>11150528ND-053140299</v>
          </cell>
          <cell r="B11181">
            <v>14786</v>
          </cell>
          <cell r="C11181">
            <v>11150528</v>
          </cell>
          <cell r="D11181" t="str">
            <v>2010/05</v>
          </cell>
          <cell r="E11181" t="str">
            <v>AD0501</v>
          </cell>
          <cell r="F11181">
            <v>1876</v>
          </cell>
          <cell r="G11181" t="str">
            <v>NB-29465</v>
          </cell>
          <cell r="H11181">
            <v>40299</v>
          </cell>
          <cell r="I11181" t="str">
            <v>PAGO SERV PUBLICOS MAY</v>
          </cell>
          <cell r="J11181" t="str">
            <v>ND-0531</v>
          </cell>
          <cell r="L11181">
            <v>1343113</v>
          </cell>
        </row>
        <row r="11182">
          <cell r="A11182" t="str">
            <v>11150528ND-052140299</v>
          </cell>
          <cell r="B11182">
            <v>14787</v>
          </cell>
          <cell r="C11182">
            <v>11150528</v>
          </cell>
          <cell r="D11182" t="str">
            <v>2010/05</v>
          </cell>
          <cell r="E11182" t="str">
            <v>AD0501</v>
          </cell>
          <cell r="F11182">
            <v>1877</v>
          </cell>
          <cell r="G11182" t="str">
            <v>NB-29465</v>
          </cell>
          <cell r="H11182">
            <v>40299</v>
          </cell>
          <cell r="I11182" t="str">
            <v>PAGO SERV PUBLICOS MAY</v>
          </cell>
          <cell r="J11182" t="str">
            <v>ND-0521</v>
          </cell>
          <cell r="L11182">
            <v>177830</v>
          </cell>
        </row>
        <row r="11183">
          <cell r="A11183" t="str">
            <v>11150528ND-052640299</v>
          </cell>
          <cell r="B11183">
            <v>14788</v>
          </cell>
          <cell r="C11183">
            <v>11150528</v>
          </cell>
          <cell r="D11183" t="str">
            <v>2010/05</v>
          </cell>
          <cell r="E11183" t="str">
            <v>AD0501</v>
          </cell>
          <cell r="F11183">
            <v>1880</v>
          </cell>
          <cell r="G11183" t="str">
            <v>NB-29465</v>
          </cell>
          <cell r="H11183">
            <v>40299</v>
          </cell>
          <cell r="I11183" t="str">
            <v>PAGO SERV PUBLICOS MAY</v>
          </cell>
          <cell r="J11183" t="str">
            <v>ND-0526</v>
          </cell>
          <cell r="L11183">
            <v>100860</v>
          </cell>
        </row>
        <row r="11184">
          <cell r="A11184" t="str">
            <v>11150528ND-042140329</v>
          </cell>
          <cell r="B11184">
            <v>14789</v>
          </cell>
          <cell r="C11184">
            <v>11150528</v>
          </cell>
          <cell r="D11184" t="str">
            <v>2010/05</v>
          </cell>
          <cell r="E11184" t="str">
            <v>AD0501</v>
          </cell>
          <cell r="F11184">
            <v>1882</v>
          </cell>
          <cell r="G11184" t="str">
            <v>NB-29633</v>
          </cell>
          <cell r="H11184">
            <v>40329</v>
          </cell>
          <cell r="I11184" t="str">
            <v>PAGO DOBLE ACUEDUCTO Y</v>
          </cell>
          <cell r="J11184" t="str">
            <v>ND-0421</v>
          </cell>
          <cell r="L11184">
            <v>20</v>
          </cell>
        </row>
        <row r="11185">
          <cell r="A11185" t="str">
            <v>11150528ND-052640299</v>
          </cell>
          <cell r="B11185">
            <v>14790</v>
          </cell>
          <cell r="C11185">
            <v>11150528</v>
          </cell>
          <cell r="D11185" t="str">
            <v>2010/05</v>
          </cell>
          <cell r="E11185" t="str">
            <v>AD0501</v>
          </cell>
          <cell r="F11185">
            <v>1883</v>
          </cell>
          <cell r="G11185" t="str">
            <v>NB-29465</v>
          </cell>
          <cell r="H11185">
            <v>40299</v>
          </cell>
          <cell r="I11185" t="str">
            <v>PAGO SERV PUBLICOS MAY</v>
          </cell>
          <cell r="J11185" t="str">
            <v>ND-0526</v>
          </cell>
          <cell r="L11185">
            <v>79891</v>
          </cell>
        </row>
        <row r="11186">
          <cell r="A11186" t="str">
            <v>11150528ND-050440329</v>
          </cell>
          <cell r="B11186">
            <v>14791</v>
          </cell>
          <cell r="C11186">
            <v>11150528</v>
          </cell>
          <cell r="D11186" t="str">
            <v>2010/05</v>
          </cell>
          <cell r="E11186" t="str">
            <v>AD0501</v>
          </cell>
          <cell r="F11186">
            <v>1887</v>
          </cell>
          <cell r="G11186" t="str">
            <v>NB-29634</v>
          </cell>
          <cell r="H11186">
            <v>40329</v>
          </cell>
          <cell r="I11186" t="str">
            <v>FACTURA PASTO DEBITADA</v>
          </cell>
          <cell r="J11186" t="str">
            <v>ND-0504</v>
          </cell>
          <cell r="L11186">
            <v>698050</v>
          </cell>
        </row>
        <row r="11187">
          <cell r="A11187" t="str">
            <v>11150528ND-051240299</v>
          </cell>
          <cell r="B11187">
            <v>14792</v>
          </cell>
          <cell r="C11187">
            <v>11150528</v>
          </cell>
          <cell r="D11187" t="str">
            <v>2010/05</v>
          </cell>
          <cell r="E11187" t="str">
            <v>AD0501</v>
          </cell>
          <cell r="F11187">
            <v>1892</v>
          </cell>
          <cell r="G11187" t="str">
            <v>NB-29465</v>
          </cell>
          <cell r="H11187">
            <v>40299</v>
          </cell>
          <cell r="I11187" t="str">
            <v>PAGO SERV PUBLICOS MAY</v>
          </cell>
          <cell r="J11187" t="str">
            <v>ND-0512</v>
          </cell>
          <cell r="L11187">
            <v>103280</v>
          </cell>
        </row>
        <row r="11188">
          <cell r="A11188" t="str">
            <v>11150528ND-050740299</v>
          </cell>
          <cell r="B11188">
            <v>14793</v>
          </cell>
          <cell r="C11188">
            <v>11150528</v>
          </cell>
          <cell r="D11188" t="str">
            <v>2010/05</v>
          </cell>
          <cell r="E11188" t="str">
            <v>AD0501</v>
          </cell>
          <cell r="F11188">
            <v>1893</v>
          </cell>
          <cell r="G11188" t="str">
            <v>NB-29465</v>
          </cell>
          <cell r="H11188">
            <v>40299</v>
          </cell>
          <cell r="I11188" t="str">
            <v>PAGO SERV PUBLICOS MAY</v>
          </cell>
          <cell r="J11188" t="str">
            <v>ND-0507</v>
          </cell>
          <cell r="L11188">
            <v>91380</v>
          </cell>
        </row>
        <row r="11189">
          <cell r="A11189" t="str">
            <v>11150528ND-050740299</v>
          </cell>
          <cell r="B11189">
            <v>14794</v>
          </cell>
          <cell r="C11189">
            <v>11150528</v>
          </cell>
          <cell r="D11189" t="str">
            <v>2010/05</v>
          </cell>
          <cell r="E11189" t="str">
            <v>AD0501</v>
          </cell>
          <cell r="F11189">
            <v>1894</v>
          </cell>
          <cell r="G11189" t="str">
            <v>NB-29465</v>
          </cell>
          <cell r="H11189">
            <v>40299</v>
          </cell>
          <cell r="I11189" t="str">
            <v>PAGO SERV PUBLICOS MAY</v>
          </cell>
          <cell r="J11189" t="str">
            <v>ND-0507</v>
          </cell>
          <cell r="L11189">
            <v>29350</v>
          </cell>
        </row>
        <row r="11190">
          <cell r="A11190" t="str">
            <v>11150528ND-050740299</v>
          </cell>
          <cell r="B11190">
            <v>14795</v>
          </cell>
          <cell r="C11190">
            <v>11150528</v>
          </cell>
          <cell r="D11190" t="str">
            <v>2010/05</v>
          </cell>
          <cell r="E11190" t="str">
            <v>AD0501</v>
          </cell>
          <cell r="F11190">
            <v>1895</v>
          </cell>
          <cell r="G11190" t="str">
            <v>NB-29465</v>
          </cell>
          <cell r="H11190">
            <v>40299</v>
          </cell>
          <cell r="I11190" t="str">
            <v>PAGO SERV PUBLICOS MAY</v>
          </cell>
          <cell r="J11190" t="str">
            <v>ND-0507</v>
          </cell>
          <cell r="L11190">
            <v>19680</v>
          </cell>
        </row>
        <row r="11191">
          <cell r="A11191" t="str">
            <v>11150528ND-052840329</v>
          </cell>
          <cell r="B11191">
            <v>14796</v>
          </cell>
          <cell r="C11191">
            <v>11150528</v>
          </cell>
          <cell r="D11191" t="str">
            <v>2010/05</v>
          </cell>
          <cell r="E11191" t="str">
            <v>AD0501</v>
          </cell>
          <cell r="F11191">
            <v>1899</v>
          </cell>
          <cell r="G11191" t="str">
            <v>NB-29636</v>
          </cell>
          <cell r="H11191">
            <v>40329</v>
          </cell>
          <cell r="I11191" t="str">
            <v>3 FACTURAS DE TELEFONO</v>
          </cell>
          <cell r="J11191" t="str">
            <v>ND-0528</v>
          </cell>
          <cell r="L11191">
            <v>37998</v>
          </cell>
        </row>
        <row r="11192">
          <cell r="A11192" t="str">
            <v>11150528ND-052840329</v>
          </cell>
          <cell r="B11192">
            <v>14797</v>
          </cell>
          <cell r="C11192">
            <v>11150528</v>
          </cell>
          <cell r="D11192" t="str">
            <v>2010/05</v>
          </cell>
          <cell r="E11192" t="str">
            <v>AD0501</v>
          </cell>
          <cell r="F11192">
            <v>1901</v>
          </cell>
          <cell r="G11192" t="str">
            <v>NB-29636</v>
          </cell>
          <cell r="H11192">
            <v>40329</v>
          </cell>
          <cell r="I11192" t="str">
            <v>3 FACTURAS DE TELEFONO</v>
          </cell>
          <cell r="J11192" t="str">
            <v>ND-0528</v>
          </cell>
          <cell r="L11192">
            <v>214588</v>
          </cell>
        </row>
        <row r="11193">
          <cell r="A11193" t="str">
            <v>11150528ND-052840329</v>
          </cell>
          <cell r="B11193">
            <v>14810</v>
          </cell>
          <cell r="C11193">
            <v>11150528</v>
          </cell>
          <cell r="D11193" t="str">
            <v>2010/05</v>
          </cell>
          <cell r="E11193" t="str">
            <v>AD0501</v>
          </cell>
          <cell r="F11193">
            <v>1900</v>
          </cell>
          <cell r="G11193" t="str">
            <v>NB-29636</v>
          </cell>
          <cell r="H11193">
            <v>40329</v>
          </cell>
          <cell r="I11193" t="str">
            <v>3 FACTURAS DE TELEFONO</v>
          </cell>
          <cell r="J11193" t="str">
            <v>ND-0528</v>
          </cell>
          <cell r="L11193">
            <v>80863</v>
          </cell>
        </row>
        <row r="11194">
          <cell r="A11194" t="str">
            <v>11150528ND-051340299</v>
          </cell>
          <cell r="B11194">
            <v>14811</v>
          </cell>
          <cell r="C11194">
            <v>11150528</v>
          </cell>
          <cell r="D11194" t="str">
            <v>2010/05</v>
          </cell>
          <cell r="E11194" t="str">
            <v>AD0501</v>
          </cell>
          <cell r="F11194">
            <v>1922</v>
          </cell>
          <cell r="G11194" t="str">
            <v>NB-29465</v>
          </cell>
          <cell r="H11194">
            <v>40299</v>
          </cell>
          <cell r="I11194" t="str">
            <v>PAGO SERV PUBLICOS MAY</v>
          </cell>
          <cell r="J11194" t="str">
            <v>ND-0513</v>
          </cell>
          <cell r="L11194">
            <v>131930</v>
          </cell>
        </row>
        <row r="11195">
          <cell r="A11195" t="str">
            <v>11150528ND-051440299</v>
          </cell>
          <cell r="B11195">
            <v>14812</v>
          </cell>
          <cell r="C11195">
            <v>11150528</v>
          </cell>
          <cell r="D11195" t="str">
            <v>2010/05</v>
          </cell>
          <cell r="E11195" t="str">
            <v>AD0501</v>
          </cell>
          <cell r="F11195">
            <v>1923</v>
          </cell>
          <cell r="G11195" t="str">
            <v>NB-29465</v>
          </cell>
          <cell r="H11195">
            <v>40299</v>
          </cell>
          <cell r="I11195" t="str">
            <v>PAGO SERV PUBLICOS MAY</v>
          </cell>
          <cell r="J11195" t="str">
            <v>ND-0514</v>
          </cell>
          <cell r="L11195">
            <v>373960</v>
          </cell>
        </row>
        <row r="11196">
          <cell r="A11196" t="str">
            <v>11150528ND-050540299</v>
          </cell>
          <cell r="B11196">
            <v>14813</v>
          </cell>
          <cell r="C11196">
            <v>11150528</v>
          </cell>
          <cell r="D11196" t="str">
            <v>2010/05</v>
          </cell>
          <cell r="E11196" t="str">
            <v>AD0501</v>
          </cell>
          <cell r="F11196">
            <v>1924</v>
          </cell>
          <cell r="G11196" t="str">
            <v>NB-29465</v>
          </cell>
          <cell r="H11196">
            <v>40299</v>
          </cell>
          <cell r="I11196" t="str">
            <v>PAGO SERV PUBLICOS MAY</v>
          </cell>
          <cell r="J11196" t="str">
            <v>ND-0505</v>
          </cell>
          <cell r="L11196">
            <v>125960</v>
          </cell>
        </row>
        <row r="11197">
          <cell r="A11197" t="str">
            <v>11150528ND-050540299</v>
          </cell>
          <cell r="B11197">
            <v>14814</v>
          </cell>
          <cell r="C11197">
            <v>11150528</v>
          </cell>
          <cell r="D11197" t="str">
            <v>2010/05</v>
          </cell>
          <cell r="E11197" t="str">
            <v>AD0501</v>
          </cell>
          <cell r="F11197">
            <v>1925</v>
          </cell>
          <cell r="G11197" t="str">
            <v>NB-29465</v>
          </cell>
          <cell r="H11197">
            <v>40299</v>
          </cell>
          <cell r="I11197" t="str">
            <v>PAGO SERV PUBLICOS MAY</v>
          </cell>
          <cell r="J11197" t="str">
            <v>ND-0505</v>
          </cell>
          <cell r="L11197">
            <v>22970</v>
          </cell>
        </row>
        <row r="11198">
          <cell r="A11198" t="str">
            <v>11150528ND-050540299</v>
          </cell>
          <cell r="B11198">
            <v>14815</v>
          </cell>
          <cell r="C11198">
            <v>11150528</v>
          </cell>
          <cell r="D11198" t="str">
            <v>2010/05</v>
          </cell>
          <cell r="E11198" t="str">
            <v>AD0501</v>
          </cell>
          <cell r="F11198">
            <v>1926</v>
          </cell>
          <cell r="G11198" t="str">
            <v>NB-29465</v>
          </cell>
          <cell r="H11198">
            <v>40299</v>
          </cell>
          <cell r="I11198" t="str">
            <v>PAGO SERV PUBLICOS MAY</v>
          </cell>
          <cell r="J11198" t="str">
            <v>ND-0505</v>
          </cell>
          <cell r="L11198">
            <v>26920</v>
          </cell>
        </row>
        <row r="11199">
          <cell r="A11199" t="str">
            <v>11150528ND-050540299</v>
          </cell>
          <cell r="B11199">
            <v>14816</v>
          </cell>
          <cell r="C11199">
            <v>11150528</v>
          </cell>
          <cell r="D11199" t="str">
            <v>2010/05</v>
          </cell>
          <cell r="E11199" t="str">
            <v>AD0501</v>
          </cell>
          <cell r="F11199">
            <v>1927</v>
          </cell>
          <cell r="G11199" t="str">
            <v>NB-29465</v>
          </cell>
          <cell r="H11199">
            <v>40299</v>
          </cell>
          <cell r="I11199" t="str">
            <v>PAGO SERV PUBLICOS MAY</v>
          </cell>
          <cell r="J11199" t="str">
            <v>ND-0505</v>
          </cell>
          <cell r="L11199">
            <v>29780</v>
          </cell>
        </row>
        <row r="11200">
          <cell r="A11200" t="str">
            <v>11150528ND-050540299</v>
          </cell>
          <cell r="B11200">
            <v>14817</v>
          </cell>
          <cell r="C11200">
            <v>11150528</v>
          </cell>
          <cell r="D11200" t="str">
            <v>2010/05</v>
          </cell>
          <cell r="E11200" t="str">
            <v>AD0501</v>
          </cell>
          <cell r="F11200">
            <v>1928</v>
          </cell>
          <cell r="G11200" t="str">
            <v>NB-29465</v>
          </cell>
          <cell r="H11200">
            <v>40299</v>
          </cell>
          <cell r="I11200" t="str">
            <v>PAGO SERV PUBLICOS MAY</v>
          </cell>
          <cell r="J11200" t="str">
            <v>ND-0505</v>
          </cell>
          <cell r="L11200">
            <v>30410</v>
          </cell>
        </row>
        <row r="11201">
          <cell r="A11201" t="str">
            <v>11150528ND-050740330</v>
          </cell>
          <cell r="B11201">
            <v>14818</v>
          </cell>
          <cell r="C11201">
            <v>11150528</v>
          </cell>
          <cell r="D11201" t="str">
            <v>2010/06</v>
          </cell>
          <cell r="E11201" t="str">
            <v>AD0501</v>
          </cell>
          <cell r="F11201">
            <v>36</v>
          </cell>
          <cell r="G11201" t="str">
            <v>NB-29650</v>
          </cell>
          <cell r="H11201">
            <v>40330</v>
          </cell>
          <cell r="I11201" t="str">
            <v>FACTURAS DE SERVICIOS</v>
          </cell>
          <cell r="J11201" t="str">
            <v>ND-0507</v>
          </cell>
          <cell r="L11201">
            <v>66860</v>
          </cell>
        </row>
        <row r="11202">
          <cell r="A11202" t="str">
            <v>11150528ND-050740330</v>
          </cell>
          <cell r="B11202">
            <v>14819</v>
          </cell>
          <cell r="C11202">
            <v>11150528</v>
          </cell>
          <cell r="D11202" t="str">
            <v>2010/06</v>
          </cell>
          <cell r="E11202" t="str">
            <v>AD0501</v>
          </cell>
          <cell r="F11202">
            <v>39</v>
          </cell>
          <cell r="G11202" t="str">
            <v>NB-29650</v>
          </cell>
          <cell r="H11202">
            <v>40330</v>
          </cell>
          <cell r="I11202" t="str">
            <v>FACTURAS DE SERVICIOS</v>
          </cell>
          <cell r="J11202" t="str">
            <v>ND-0507</v>
          </cell>
          <cell r="L11202">
            <v>22000</v>
          </cell>
        </row>
        <row r="11203">
          <cell r="A11203" t="str">
            <v>11150528ND-050740330</v>
          </cell>
          <cell r="B11203">
            <v>14820</v>
          </cell>
          <cell r="C11203">
            <v>11150528</v>
          </cell>
          <cell r="D11203" t="str">
            <v>2010/06</v>
          </cell>
          <cell r="E11203" t="str">
            <v>AD0501</v>
          </cell>
          <cell r="F11203">
            <v>40</v>
          </cell>
          <cell r="G11203" t="str">
            <v>NB-29650</v>
          </cell>
          <cell r="H11203">
            <v>40330</v>
          </cell>
          <cell r="I11203" t="str">
            <v>FACTURAS DE SERVICIOS</v>
          </cell>
          <cell r="J11203" t="str">
            <v>ND-0507</v>
          </cell>
          <cell r="L11203">
            <v>24480</v>
          </cell>
        </row>
        <row r="11204">
          <cell r="A11204" t="str">
            <v>11150528ND-060140345</v>
          </cell>
          <cell r="B11204">
            <v>14821</v>
          </cell>
          <cell r="C11204">
            <v>11150528</v>
          </cell>
          <cell r="D11204" t="str">
            <v>2010/06</v>
          </cell>
          <cell r="E11204" t="str">
            <v>AD0501</v>
          </cell>
          <cell r="F11204">
            <v>42</v>
          </cell>
          <cell r="G11204" t="str">
            <v>NB-29651</v>
          </cell>
          <cell r="H11204">
            <v>40345</v>
          </cell>
          <cell r="I11204" t="str">
            <v>PAGO SERV PUBLICOS AV</v>
          </cell>
          <cell r="J11204" t="str">
            <v>ND-0601</v>
          </cell>
          <cell r="L11204">
            <v>112160</v>
          </cell>
        </row>
        <row r="11205">
          <cell r="A11205" t="str">
            <v>11150528ND-060140345</v>
          </cell>
          <cell r="B11205">
            <v>14822</v>
          </cell>
          <cell r="C11205">
            <v>11150528</v>
          </cell>
          <cell r="D11205" t="str">
            <v>2010/06</v>
          </cell>
          <cell r="E11205" t="str">
            <v>AD0501</v>
          </cell>
          <cell r="F11205">
            <v>44</v>
          </cell>
          <cell r="G11205" t="str">
            <v>NB-29651</v>
          </cell>
          <cell r="H11205">
            <v>40345</v>
          </cell>
          <cell r="I11205" t="str">
            <v>PAGO SERV PUBLICOS AV</v>
          </cell>
          <cell r="J11205" t="str">
            <v>ND-0601</v>
          </cell>
          <cell r="L11205">
            <v>611030</v>
          </cell>
        </row>
        <row r="11206">
          <cell r="A11206" t="str">
            <v>11150528ND-060140345</v>
          </cell>
          <cell r="B11206">
            <v>14823</v>
          </cell>
          <cell r="C11206">
            <v>11150528</v>
          </cell>
          <cell r="D11206" t="str">
            <v>2010/06</v>
          </cell>
          <cell r="E11206" t="str">
            <v>AD0501</v>
          </cell>
          <cell r="F11206">
            <v>46</v>
          </cell>
          <cell r="G11206" t="str">
            <v>NB-29651</v>
          </cell>
          <cell r="H11206">
            <v>40345</v>
          </cell>
          <cell r="I11206" t="str">
            <v>PAGO SERV PUBLICOS AV</v>
          </cell>
          <cell r="J11206" t="str">
            <v>ND-0601</v>
          </cell>
          <cell r="L11206">
            <v>189440</v>
          </cell>
        </row>
        <row r="11207">
          <cell r="A11207" t="str">
            <v>11150528ND-060140345</v>
          </cell>
          <cell r="B11207">
            <v>14824</v>
          </cell>
          <cell r="C11207">
            <v>11150528</v>
          </cell>
          <cell r="D11207" t="str">
            <v>2010/06</v>
          </cell>
          <cell r="E11207" t="str">
            <v>AD0501</v>
          </cell>
          <cell r="F11207">
            <v>54</v>
          </cell>
          <cell r="G11207" t="str">
            <v>NB-29651</v>
          </cell>
          <cell r="H11207">
            <v>40345</v>
          </cell>
          <cell r="I11207" t="str">
            <v>PAGO SERV PUBLICOS AV</v>
          </cell>
          <cell r="J11207" t="str">
            <v>ND-0601</v>
          </cell>
          <cell r="L11207">
            <v>151978</v>
          </cell>
        </row>
        <row r="11208">
          <cell r="A11208" t="str">
            <v>11150528ND-060140345</v>
          </cell>
          <cell r="B11208">
            <v>14825</v>
          </cell>
          <cell r="C11208">
            <v>11150528</v>
          </cell>
          <cell r="D11208" t="str">
            <v>2010/06</v>
          </cell>
          <cell r="E11208" t="str">
            <v>AD0501</v>
          </cell>
          <cell r="F11208">
            <v>55</v>
          </cell>
          <cell r="G11208" t="str">
            <v>NB-29651</v>
          </cell>
          <cell r="H11208">
            <v>40345</v>
          </cell>
          <cell r="I11208" t="str">
            <v>PAGO SERV PUBLICOS AV</v>
          </cell>
          <cell r="J11208" t="str">
            <v>ND-0601</v>
          </cell>
          <cell r="L11208">
            <v>22978</v>
          </cell>
        </row>
        <row r="11209">
          <cell r="A11209" t="str">
            <v>11150528ND-060140345</v>
          </cell>
          <cell r="B11209">
            <v>14826</v>
          </cell>
          <cell r="C11209">
            <v>11150528</v>
          </cell>
          <cell r="D11209" t="str">
            <v>2010/06</v>
          </cell>
          <cell r="E11209" t="str">
            <v>AD0501</v>
          </cell>
          <cell r="F11209">
            <v>56</v>
          </cell>
          <cell r="G11209" t="str">
            <v>NB-29651</v>
          </cell>
          <cell r="H11209">
            <v>40345</v>
          </cell>
          <cell r="I11209" t="str">
            <v>PAGO SERV PUBLICOS AV</v>
          </cell>
          <cell r="J11209" t="str">
            <v>ND-0601</v>
          </cell>
          <cell r="L11209">
            <v>57994</v>
          </cell>
        </row>
        <row r="11210">
          <cell r="A11210" t="str">
            <v>11150528ND-060140345</v>
          </cell>
          <cell r="B11210">
            <v>14827</v>
          </cell>
          <cell r="C11210">
            <v>11150528</v>
          </cell>
          <cell r="D11210" t="str">
            <v>2010/06</v>
          </cell>
          <cell r="E11210" t="str">
            <v>AD0501</v>
          </cell>
          <cell r="F11210">
            <v>57</v>
          </cell>
          <cell r="G11210" t="str">
            <v>NB-29651</v>
          </cell>
          <cell r="H11210">
            <v>40345</v>
          </cell>
          <cell r="I11210" t="str">
            <v>PAGO SERV PUBLICOS AV</v>
          </cell>
          <cell r="J11210" t="str">
            <v>ND-0601</v>
          </cell>
          <cell r="L11210">
            <v>20524</v>
          </cell>
        </row>
        <row r="11211">
          <cell r="A11211" t="str">
            <v>11150528ND-060140345</v>
          </cell>
          <cell r="B11211">
            <v>14828</v>
          </cell>
          <cell r="C11211">
            <v>11150528</v>
          </cell>
          <cell r="D11211" t="str">
            <v>2010/06</v>
          </cell>
          <cell r="E11211" t="str">
            <v>AD0501</v>
          </cell>
          <cell r="F11211">
            <v>58</v>
          </cell>
          <cell r="G11211" t="str">
            <v>NB-29651</v>
          </cell>
          <cell r="H11211">
            <v>40345</v>
          </cell>
          <cell r="I11211" t="str">
            <v>PAGO SERV PUBLICOS AV</v>
          </cell>
          <cell r="J11211" t="str">
            <v>ND-0601</v>
          </cell>
          <cell r="L11211">
            <v>22057</v>
          </cell>
        </row>
        <row r="11212">
          <cell r="A11212" t="str">
            <v>11150528ND-060140345</v>
          </cell>
          <cell r="B11212">
            <v>14829</v>
          </cell>
          <cell r="C11212">
            <v>11150528</v>
          </cell>
          <cell r="D11212" t="str">
            <v>2010/06</v>
          </cell>
          <cell r="E11212" t="str">
            <v>AD0501</v>
          </cell>
          <cell r="F11212">
            <v>59</v>
          </cell>
          <cell r="G11212" t="str">
            <v>NB-29651</v>
          </cell>
          <cell r="H11212">
            <v>40345</v>
          </cell>
          <cell r="I11212" t="str">
            <v>PAGO SERV PUBLICOS AV</v>
          </cell>
          <cell r="J11212" t="str">
            <v>ND-0601</v>
          </cell>
          <cell r="L11212">
            <v>134426</v>
          </cell>
        </row>
        <row r="11213">
          <cell r="A11213" t="str">
            <v>11150528ND-069040345</v>
          </cell>
          <cell r="B11213">
            <v>14830</v>
          </cell>
          <cell r="C11213">
            <v>11150528</v>
          </cell>
          <cell r="D11213" t="str">
            <v>2010/06</v>
          </cell>
          <cell r="E11213" t="str">
            <v>AD0501</v>
          </cell>
          <cell r="F11213">
            <v>60</v>
          </cell>
          <cell r="G11213" t="str">
            <v>NB-29651</v>
          </cell>
          <cell r="H11213">
            <v>40345</v>
          </cell>
          <cell r="I11213" t="str">
            <v>PAGO SERV PUBLICOS AV</v>
          </cell>
          <cell r="J11213" t="str">
            <v>ND-0690</v>
          </cell>
          <cell r="L11213">
            <v>380531</v>
          </cell>
        </row>
        <row r="11214">
          <cell r="A11214" t="str">
            <v>11150528ND-060440345</v>
          </cell>
          <cell r="B11214">
            <v>14831</v>
          </cell>
          <cell r="C11214">
            <v>11150528</v>
          </cell>
          <cell r="D11214" t="str">
            <v>2010/06</v>
          </cell>
          <cell r="E11214" t="str">
            <v>AD0501</v>
          </cell>
          <cell r="F11214">
            <v>62</v>
          </cell>
          <cell r="G11214" t="str">
            <v>NB-29651</v>
          </cell>
          <cell r="H11214">
            <v>40345</v>
          </cell>
          <cell r="I11214" t="str">
            <v>PAGO SERV PUBLICOS AV</v>
          </cell>
          <cell r="J11214" t="str">
            <v>ND-0604</v>
          </cell>
          <cell r="L11214">
            <v>115810</v>
          </cell>
        </row>
        <row r="11215">
          <cell r="A11215" t="str">
            <v>11150528ND-060440345</v>
          </cell>
          <cell r="B11215">
            <v>14832</v>
          </cell>
          <cell r="C11215">
            <v>11150528</v>
          </cell>
          <cell r="D11215" t="str">
            <v>2010/06</v>
          </cell>
          <cell r="E11215" t="str">
            <v>AD0501</v>
          </cell>
          <cell r="F11215">
            <v>64</v>
          </cell>
          <cell r="G11215" t="str">
            <v>NB-29651</v>
          </cell>
          <cell r="H11215">
            <v>40345</v>
          </cell>
          <cell r="I11215" t="str">
            <v>PAGO SERV PUBLICOS AV</v>
          </cell>
          <cell r="J11215" t="str">
            <v>ND-0604</v>
          </cell>
          <cell r="L11215">
            <v>110770</v>
          </cell>
        </row>
        <row r="11216">
          <cell r="A11216" t="str">
            <v>11150528ND-060440345</v>
          </cell>
          <cell r="B11216">
            <v>14833</v>
          </cell>
          <cell r="C11216">
            <v>11150528</v>
          </cell>
          <cell r="D11216" t="str">
            <v>2010/06</v>
          </cell>
          <cell r="E11216" t="str">
            <v>AD0501</v>
          </cell>
          <cell r="F11216">
            <v>66</v>
          </cell>
          <cell r="G11216" t="str">
            <v>NB-29651</v>
          </cell>
          <cell r="H11216">
            <v>40345</v>
          </cell>
          <cell r="I11216" t="str">
            <v>PAGO SERV PUBLICOS AV</v>
          </cell>
          <cell r="J11216" t="str">
            <v>ND-0604</v>
          </cell>
          <cell r="L11216">
            <v>414240</v>
          </cell>
        </row>
        <row r="11217">
          <cell r="A11217" t="str">
            <v>11150528ND-060440345</v>
          </cell>
          <cell r="B11217">
            <v>14834</v>
          </cell>
          <cell r="C11217">
            <v>11150528</v>
          </cell>
          <cell r="D11217" t="str">
            <v>2010/06</v>
          </cell>
          <cell r="E11217" t="str">
            <v>AD0501</v>
          </cell>
          <cell r="F11217">
            <v>68</v>
          </cell>
          <cell r="G11217" t="str">
            <v>NB-29651</v>
          </cell>
          <cell r="H11217">
            <v>40345</v>
          </cell>
          <cell r="I11217" t="str">
            <v>PAGO SERV PUBLICOS AV</v>
          </cell>
          <cell r="J11217" t="str">
            <v>ND-0604</v>
          </cell>
          <cell r="L11217">
            <v>15820</v>
          </cell>
        </row>
        <row r="11218">
          <cell r="A11218" t="str">
            <v>11150528ND-060440345</v>
          </cell>
          <cell r="B11218">
            <v>14835</v>
          </cell>
          <cell r="C11218">
            <v>11150528</v>
          </cell>
          <cell r="D11218" t="str">
            <v>2010/06</v>
          </cell>
          <cell r="E11218" t="str">
            <v>AD0501</v>
          </cell>
          <cell r="F11218">
            <v>74</v>
          </cell>
          <cell r="G11218" t="str">
            <v>NB-29651</v>
          </cell>
          <cell r="H11218">
            <v>40345</v>
          </cell>
          <cell r="I11218" t="str">
            <v>PAGO SERV PUBLICOS AV</v>
          </cell>
          <cell r="J11218" t="str">
            <v>ND-0604</v>
          </cell>
          <cell r="L11218">
            <v>34800</v>
          </cell>
        </row>
        <row r="11219">
          <cell r="A11219" t="str">
            <v>11150528ND-060440345</v>
          </cell>
          <cell r="B11219">
            <v>14836</v>
          </cell>
          <cell r="C11219">
            <v>11150528</v>
          </cell>
          <cell r="D11219" t="str">
            <v>2010/06</v>
          </cell>
          <cell r="E11219" t="str">
            <v>AD0501</v>
          </cell>
          <cell r="F11219">
            <v>75</v>
          </cell>
          <cell r="G11219" t="str">
            <v>NB-29651</v>
          </cell>
          <cell r="H11219">
            <v>40345</v>
          </cell>
          <cell r="I11219" t="str">
            <v>PAGO SERV PUBLICOS AV</v>
          </cell>
          <cell r="J11219" t="str">
            <v>ND-0604</v>
          </cell>
          <cell r="L11219">
            <v>65630</v>
          </cell>
        </row>
        <row r="11220">
          <cell r="A11220" t="str">
            <v>11150528ND-060440345</v>
          </cell>
          <cell r="B11220">
            <v>14837</v>
          </cell>
          <cell r="C11220">
            <v>11150528</v>
          </cell>
          <cell r="D11220" t="str">
            <v>2010/06</v>
          </cell>
          <cell r="E11220" t="str">
            <v>AD0501</v>
          </cell>
          <cell r="F11220">
            <v>76</v>
          </cell>
          <cell r="G11220" t="str">
            <v>NB-29651</v>
          </cell>
          <cell r="H11220">
            <v>40345</v>
          </cell>
          <cell r="I11220" t="str">
            <v>PAGO SERV PUBLICOS AV</v>
          </cell>
          <cell r="J11220" t="str">
            <v>ND-0604</v>
          </cell>
          <cell r="L11220">
            <v>39690</v>
          </cell>
        </row>
        <row r="11221">
          <cell r="A11221" t="str">
            <v>11150528ND-060440345</v>
          </cell>
          <cell r="B11221">
            <v>14838</v>
          </cell>
          <cell r="C11221">
            <v>11150528</v>
          </cell>
          <cell r="D11221" t="str">
            <v>2010/06</v>
          </cell>
          <cell r="E11221" t="str">
            <v>AD0501</v>
          </cell>
          <cell r="F11221">
            <v>77</v>
          </cell>
          <cell r="G11221" t="str">
            <v>NB-29651</v>
          </cell>
          <cell r="H11221">
            <v>40345</v>
          </cell>
          <cell r="I11221" t="str">
            <v>PAGO SERV PUBLICOS AV</v>
          </cell>
          <cell r="J11221" t="str">
            <v>ND-0604</v>
          </cell>
          <cell r="L11221">
            <v>50940</v>
          </cell>
        </row>
        <row r="11222">
          <cell r="A11222" t="str">
            <v>11150528ND-060440345</v>
          </cell>
          <cell r="B11222">
            <v>14839</v>
          </cell>
          <cell r="C11222">
            <v>11150528</v>
          </cell>
          <cell r="D11222" t="str">
            <v>2010/06</v>
          </cell>
          <cell r="E11222" t="str">
            <v>AD0501</v>
          </cell>
          <cell r="F11222">
            <v>78</v>
          </cell>
          <cell r="G11222" t="str">
            <v>NB-29651</v>
          </cell>
          <cell r="H11222">
            <v>40345</v>
          </cell>
          <cell r="I11222" t="str">
            <v>PAGO SERV PUBLICOS AV</v>
          </cell>
          <cell r="J11222" t="str">
            <v>ND-0604</v>
          </cell>
          <cell r="L11222">
            <v>40240</v>
          </cell>
        </row>
        <row r="11223">
          <cell r="A11223" t="str">
            <v>11150528ND-060840345</v>
          </cell>
          <cell r="B11223">
            <v>14840</v>
          </cell>
          <cell r="C11223">
            <v>11150528</v>
          </cell>
          <cell r="D11223" t="str">
            <v>2010/06</v>
          </cell>
          <cell r="E11223" t="str">
            <v>AD0501</v>
          </cell>
          <cell r="F11223">
            <v>82</v>
          </cell>
          <cell r="G11223" t="str">
            <v>NB-29651</v>
          </cell>
          <cell r="H11223">
            <v>40345</v>
          </cell>
          <cell r="I11223" t="str">
            <v>PAGO SERV PUBLICOS AV</v>
          </cell>
          <cell r="J11223" t="str">
            <v>ND-0608</v>
          </cell>
          <cell r="L11223">
            <v>110770</v>
          </cell>
        </row>
        <row r="11224">
          <cell r="A11224" t="str">
            <v>11150528ND-060840345</v>
          </cell>
          <cell r="B11224">
            <v>14841</v>
          </cell>
          <cell r="C11224">
            <v>11150528</v>
          </cell>
          <cell r="D11224" t="str">
            <v>2010/06</v>
          </cell>
          <cell r="E11224" t="str">
            <v>AD0501</v>
          </cell>
          <cell r="F11224">
            <v>83</v>
          </cell>
          <cell r="G11224" t="str">
            <v>NB-29651</v>
          </cell>
          <cell r="H11224">
            <v>40345</v>
          </cell>
          <cell r="I11224" t="str">
            <v>PAGO SERV PUBLICOS AV</v>
          </cell>
          <cell r="J11224" t="str">
            <v>ND-0608</v>
          </cell>
          <cell r="L11224">
            <v>32030</v>
          </cell>
        </row>
        <row r="11225">
          <cell r="A11225" t="str">
            <v>11150528ND-060840345</v>
          </cell>
          <cell r="B11225">
            <v>14842</v>
          </cell>
          <cell r="C11225">
            <v>11150528</v>
          </cell>
          <cell r="D11225" t="str">
            <v>2010/06</v>
          </cell>
          <cell r="E11225" t="str">
            <v>AD0501</v>
          </cell>
          <cell r="F11225">
            <v>84</v>
          </cell>
          <cell r="G11225" t="str">
            <v>NB-29651</v>
          </cell>
          <cell r="H11225">
            <v>40345</v>
          </cell>
          <cell r="I11225" t="str">
            <v>PAGO SERV PUBLICOS AV</v>
          </cell>
          <cell r="J11225" t="str">
            <v>ND-0608</v>
          </cell>
          <cell r="L11225">
            <v>24750</v>
          </cell>
        </row>
        <row r="11226">
          <cell r="A11226" t="str">
            <v>11150528ND-060840345</v>
          </cell>
          <cell r="B11226">
            <v>14843</v>
          </cell>
          <cell r="C11226">
            <v>11150528</v>
          </cell>
          <cell r="D11226" t="str">
            <v>2010/06</v>
          </cell>
          <cell r="E11226" t="str">
            <v>AD0501</v>
          </cell>
          <cell r="F11226">
            <v>90</v>
          </cell>
          <cell r="G11226" t="str">
            <v>NB-29651</v>
          </cell>
          <cell r="H11226">
            <v>40345</v>
          </cell>
          <cell r="I11226" t="str">
            <v>PAGO SERV PUBLICOS AV</v>
          </cell>
          <cell r="J11226" t="str">
            <v>ND-0608</v>
          </cell>
          <cell r="L11226">
            <v>69630</v>
          </cell>
        </row>
        <row r="11227">
          <cell r="A11227" t="str">
            <v>11150528ND-060440345</v>
          </cell>
          <cell r="B11227">
            <v>14844</v>
          </cell>
          <cell r="C11227">
            <v>11150528</v>
          </cell>
          <cell r="D11227" t="str">
            <v>2010/06</v>
          </cell>
          <cell r="E11227" t="str">
            <v>AD0501</v>
          </cell>
          <cell r="F11227">
            <v>91</v>
          </cell>
          <cell r="G11227" t="str">
            <v>NB-29651</v>
          </cell>
          <cell r="H11227">
            <v>40345</v>
          </cell>
          <cell r="I11227" t="str">
            <v>PAGO SERV PUBLICOS AV</v>
          </cell>
          <cell r="J11227" t="str">
            <v>ND-0604</v>
          </cell>
          <cell r="L11227">
            <v>112560</v>
          </cell>
        </row>
        <row r="11228">
          <cell r="A11228" t="str">
            <v>11150528ND-060140345</v>
          </cell>
          <cell r="B11228">
            <v>14845</v>
          </cell>
          <cell r="C11228">
            <v>11150528</v>
          </cell>
          <cell r="D11228" t="str">
            <v>2010/06</v>
          </cell>
          <cell r="E11228" t="str">
            <v>AD0501</v>
          </cell>
          <cell r="F11228">
            <v>92</v>
          </cell>
          <cell r="G11228" t="str">
            <v>NB-29651</v>
          </cell>
          <cell r="H11228">
            <v>40345</v>
          </cell>
          <cell r="I11228" t="str">
            <v>PAGO SERV PUBLICOS AV</v>
          </cell>
          <cell r="J11228" t="str">
            <v>ND-0601</v>
          </cell>
          <cell r="L11228">
            <v>110960</v>
          </cell>
        </row>
        <row r="11229">
          <cell r="A11229" t="str">
            <v>11150528ND-060840345</v>
          </cell>
          <cell r="B11229">
            <v>14846</v>
          </cell>
          <cell r="C11229">
            <v>11150528</v>
          </cell>
          <cell r="D11229" t="str">
            <v>2010/06</v>
          </cell>
          <cell r="E11229" t="str">
            <v>AD0501</v>
          </cell>
          <cell r="F11229">
            <v>93</v>
          </cell>
          <cell r="G11229" t="str">
            <v>NB-29651</v>
          </cell>
          <cell r="H11229">
            <v>40345</v>
          </cell>
          <cell r="I11229" t="str">
            <v>PAGO SERV PUBLICOS AV</v>
          </cell>
          <cell r="J11229" t="str">
            <v>ND-0608</v>
          </cell>
          <cell r="L11229">
            <v>110770</v>
          </cell>
        </row>
        <row r="11230">
          <cell r="A11230" t="str">
            <v>11150528ND-060840345</v>
          </cell>
          <cell r="B11230">
            <v>14847</v>
          </cell>
          <cell r="C11230">
            <v>11150528</v>
          </cell>
          <cell r="D11230" t="str">
            <v>2010/06</v>
          </cell>
          <cell r="E11230" t="str">
            <v>AD0501</v>
          </cell>
          <cell r="F11230">
            <v>94</v>
          </cell>
          <cell r="G11230" t="str">
            <v>NB-29651</v>
          </cell>
          <cell r="H11230">
            <v>40345</v>
          </cell>
          <cell r="I11230" t="str">
            <v>PAGO SERV PUBLICOS AV</v>
          </cell>
          <cell r="J11230" t="str">
            <v>ND-0608</v>
          </cell>
          <cell r="L11230">
            <v>78700</v>
          </cell>
        </row>
        <row r="11231">
          <cell r="A11231" t="str">
            <v>11150528ND-006040345</v>
          </cell>
          <cell r="B11231">
            <v>14848</v>
          </cell>
          <cell r="C11231">
            <v>11150528</v>
          </cell>
          <cell r="D11231" t="str">
            <v>2010/06</v>
          </cell>
          <cell r="E11231" t="str">
            <v>AD0501</v>
          </cell>
          <cell r="F11231">
            <v>96</v>
          </cell>
          <cell r="G11231" t="str">
            <v>NB-29651</v>
          </cell>
          <cell r="H11231">
            <v>40345</v>
          </cell>
          <cell r="I11231" t="str">
            <v>PAGO SERV PUBLICOS AV</v>
          </cell>
          <cell r="J11231" t="str">
            <v>ND-0060</v>
          </cell>
          <cell r="L11231">
            <v>477600</v>
          </cell>
        </row>
        <row r="11232">
          <cell r="A11232" t="str">
            <v>11150528ND-060340345</v>
          </cell>
          <cell r="B11232">
            <v>14849</v>
          </cell>
          <cell r="C11232">
            <v>11150528</v>
          </cell>
          <cell r="D11232" t="str">
            <v>2010/06</v>
          </cell>
          <cell r="E11232" t="str">
            <v>AD0501</v>
          </cell>
          <cell r="F11232">
            <v>101</v>
          </cell>
          <cell r="G11232" t="str">
            <v>NB-29651</v>
          </cell>
          <cell r="H11232">
            <v>40345</v>
          </cell>
          <cell r="I11232" t="str">
            <v>PAGO SERV PUBLICOS AV</v>
          </cell>
          <cell r="J11232" t="str">
            <v>ND-0603</v>
          </cell>
          <cell r="L11232">
            <v>33460</v>
          </cell>
        </row>
        <row r="11233">
          <cell r="A11233" t="str">
            <v>11150528ND-060340345</v>
          </cell>
          <cell r="B11233">
            <v>14850</v>
          </cell>
          <cell r="C11233">
            <v>11150528</v>
          </cell>
          <cell r="D11233" t="str">
            <v>2010/06</v>
          </cell>
          <cell r="E11233" t="str">
            <v>AD0501</v>
          </cell>
          <cell r="F11233">
            <v>102</v>
          </cell>
          <cell r="G11233" t="str">
            <v>NB-29651</v>
          </cell>
          <cell r="H11233">
            <v>40345</v>
          </cell>
          <cell r="I11233" t="str">
            <v>PAGO SERV PUBLICOS AV</v>
          </cell>
          <cell r="J11233" t="str">
            <v>ND-0603</v>
          </cell>
          <cell r="L11233">
            <v>25510</v>
          </cell>
        </row>
        <row r="11234">
          <cell r="A11234" t="str">
            <v>11150528ND-060040345</v>
          </cell>
          <cell r="B11234">
            <v>14851</v>
          </cell>
          <cell r="C11234">
            <v>11150528</v>
          </cell>
          <cell r="D11234" t="str">
            <v>2010/06</v>
          </cell>
          <cell r="E11234" t="str">
            <v>AD0501</v>
          </cell>
          <cell r="F11234">
            <v>103</v>
          </cell>
          <cell r="G11234" t="str">
            <v>NB-29651</v>
          </cell>
          <cell r="H11234">
            <v>40345</v>
          </cell>
          <cell r="I11234" t="str">
            <v>PAGO SERV PUBLICOS AV</v>
          </cell>
          <cell r="J11234" t="str">
            <v>ND-0600</v>
          </cell>
          <cell r="L11234">
            <v>25040</v>
          </cell>
        </row>
        <row r="11235">
          <cell r="A11235" t="str">
            <v>11150528ND-060340345</v>
          </cell>
          <cell r="B11235">
            <v>14852</v>
          </cell>
          <cell r="C11235">
            <v>11150528</v>
          </cell>
          <cell r="D11235" t="str">
            <v>2010/06</v>
          </cell>
          <cell r="E11235" t="str">
            <v>AD0501</v>
          </cell>
          <cell r="F11235">
            <v>104</v>
          </cell>
          <cell r="G11235" t="str">
            <v>NB-29651</v>
          </cell>
          <cell r="H11235">
            <v>40345</v>
          </cell>
          <cell r="I11235" t="str">
            <v>PAGO SERV PUBLICOS AV</v>
          </cell>
          <cell r="J11235" t="str">
            <v>ND-0603</v>
          </cell>
          <cell r="L11235">
            <v>113870</v>
          </cell>
        </row>
        <row r="11236">
          <cell r="A11236" t="str">
            <v>11150528ND-060440345</v>
          </cell>
          <cell r="B11236">
            <v>14865</v>
          </cell>
          <cell r="C11236">
            <v>11150528</v>
          </cell>
          <cell r="D11236" t="str">
            <v>2010/06</v>
          </cell>
          <cell r="E11236" t="str">
            <v>AD0501</v>
          </cell>
          <cell r="F11236">
            <v>109</v>
          </cell>
          <cell r="G11236" t="str">
            <v>NB-29651</v>
          </cell>
          <cell r="H11236">
            <v>40345</v>
          </cell>
          <cell r="I11236" t="str">
            <v>PAGO SERV PUBLICOS AV</v>
          </cell>
          <cell r="J11236" t="str">
            <v>ND-0604</v>
          </cell>
          <cell r="L11236">
            <v>296840</v>
          </cell>
        </row>
        <row r="11237">
          <cell r="A11237" t="str">
            <v>11150528ND-060440345</v>
          </cell>
          <cell r="B11237">
            <v>14866</v>
          </cell>
          <cell r="C11237">
            <v>11150528</v>
          </cell>
          <cell r="D11237" t="str">
            <v>2010/06</v>
          </cell>
          <cell r="E11237" t="str">
            <v>AD0501</v>
          </cell>
          <cell r="F11237">
            <v>110</v>
          </cell>
          <cell r="G11237" t="str">
            <v>NB-29651</v>
          </cell>
          <cell r="H11237">
            <v>40345</v>
          </cell>
          <cell r="I11237" t="str">
            <v>PAGO SERV PUBLICOS AV</v>
          </cell>
          <cell r="J11237" t="str">
            <v>ND-0604</v>
          </cell>
          <cell r="L11237">
            <v>30380</v>
          </cell>
        </row>
        <row r="11238">
          <cell r="A11238" t="str">
            <v>11150528ND-060440345</v>
          </cell>
          <cell r="B11238">
            <v>14867</v>
          </cell>
          <cell r="C11238">
            <v>11150528</v>
          </cell>
          <cell r="D11238" t="str">
            <v>2010/06</v>
          </cell>
          <cell r="E11238" t="str">
            <v>AD0501</v>
          </cell>
          <cell r="F11238">
            <v>111</v>
          </cell>
          <cell r="G11238" t="str">
            <v>NB-29651</v>
          </cell>
          <cell r="H11238">
            <v>40345</v>
          </cell>
          <cell r="I11238" t="str">
            <v>PAGO SERV PUBLICOS AV</v>
          </cell>
          <cell r="J11238" t="str">
            <v>ND-0604</v>
          </cell>
          <cell r="L11238">
            <v>108120</v>
          </cell>
        </row>
        <row r="11239">
          <cell r="A11239" t="str">
            <v>11150528ND-060440345</v>
          </cell>
          <cell r="B11239">
            <v>14868</v>
          </cell>
          <cell r="C11239">
            <v>11150528</v>
          </cell>
          <cell r="D11239" t="str">
            <v>2010/06</v>
          </cell>
          <cell r="E11239" t="str">
            <v>AD0501</v>
          </cell>
          <cell r="F11239">
            <v>112</v>
          </cell>
          <cell r="G11239" t="str">
            <v>NB-29651</v>
          </cell>
          <cell r="H11239">
            <v>40345</v>
          </cell>
          <cell r="I11239" t="str">
            <v>PAGO SERV PUBLICOS AV</v>
          </cell>
          <cell r="J11239" t="str">
            <v>ND-0604</v>
          </cell>
          <cell r="L11239">
            <v>20630</v>
          </cell>
        </row>
        <row r="11240">
          <cell r="A11240" t="str">
            <v>11150528ND-060440345</v>
          </cell>
          <cell r="B11240">
            <v>14869</v>
          </cell>
          <cell r="C11240">
            <v>11150528</v>
          </cell>
          <cell r="D11240" t="str">
            <v>2010/06</v>
          </cell>
          <cell r="E11240" t="str">
            <v>AD0501</v>
          </cell>
          <cell r="F11240">
            <v>116</v>
          </cell>
          <cell r="G11240" t="str">
            <v>NB-29651</v>
          </cell>
          <cell r="H11240">
            <v>40345</v>
          </cell>
          <cell r="I11240" t="str">
            <v>PAGO SERV PUBLICOS AV</v>
          </cell>
          <cell r="J11240" t="str">
            <v>ND-0604</v>
          </cell>
          <cell r="L11240">
            <v>181500</v>
          </cell>
        </row>
        <row r="11241">
          <cell r="A11241" t="str">
            <v>11150528ND-060440345</v>
          </cell>
          <cell r="B11241">
            <v>14870</v>
          </cell>
          <cell r="C11241">
            <v>11150528</v>
          </cell>
          <cell r="D11241" t="str">
            <v>2010/06</v>
          </cell>
          <cell r="E11241" t="str">
            <v>AD0501</v>
          </cell>
          <cell r="F11241">
            <v>117</v>
          </cell>
          <cell r="G11241" t="str">
            <v>NB-29651</v>
          </cell>
          <cell r="H11241">
            <v>40345</v>
          </cell>
          <cell r="I11241" t="str">
            <v>PAGO SERV PUBLICOS AV</v>
          </cell>
          <cell r="J11241" t="str">
            <v>ND-0604</v>
          </cell>
          <cell r="L11241">
            <v>182720</v>
          </cell>
        </row>
        <row r="11242">
          <cell r="A11242" t="str">
            <v>11150528ND-060440345</v>
          </cell>
          <cell r="B11242">
            <v>14871</v>
          </cell>
          <cell r="C11242">
            <v>11150528</v>
          </cell>
          <cell r="D11242" t="str">
            <v>2010/06</v>
          </cell>
          <cell r="E11242" t="str">
            <v>AD0501</v>
          </cell>
          <cell r="F11242">
            <v>118</v>
          </cell>
          <cell r="G11242" t="str">
            <v>NB-29651</v>
          </cell>
          <cell r="H11242">
            <v>40345</v>
          </cell>
          <cell r="I11242" t="str">
            <v>PAGO SERV PUBLICOS AV</v>
          </cell>
          <cell r="J11242" t="str">
            <v>ND-0604</v>
          </cell>
          <cell r="L11242">
            <v>180280</v>
          </cell>
        </row>
        <row r="11243">
          <cell r="A11243" t="str">
            <v>11150528ND-060440345</v>
          </cell>
          <cell r="B11243">
            <v>14872</v>
          </cell>
          <cell r="C11243">
            <v>11150528</v>
          </cell>
          <cell r="D11243" t="str">
            <v>2010/06</v>
          </cell>
          <cell r="E11243" t="str">
            <v>AD0501</v>
          </cell>
          <cell r="F11243">
            <v>120</v>
          </cell>
          <cell r="G11243" t="str">
            <v>NB-29651</v>
          </cell>
          <cell r="H11243">
            <v>40345</v>
          </cell>
          <cell r="I11243" t="str">
            <v>PAGO SERV PUBLICOS AV</v>
          </cell>
          <cell r="J11243" t="str">
            <v>ND-0604</v>
          </cell>
          <cell r="L11243">
            <v>124110</v>
          </cell>
        </row>
        <row r="11244">
          <cell r="A11244" t="str">
            <v>11150528ND-060440345</v>
          </cell>
          <cell r="B11244">
            <v>14873</v>
          </cell>
          <cell r="C11244">
            <v>11150528</v>
          </cell>
          <cell r="D11244" t="str">
            <v>2010/06</v>
          </cell>
          <cell r="E11244" t="str">
            <v>AD0501</v>
          </cell>
          <cell r="F11244">
            <v>125</v>
          </cell>
          <cell r="G11244" t="str">
            <v>NB-29651</v>
          </cell>
          <cell r="H11244">
            <v>40345</v>
          </cell>
          <cell r="I11244" t="str">
            <v>PAGO SERV PUBLICOS AV</v>
          </cell>
          <cell r="J11244" t="str">
            <v>ND-0604</v>
          </cell>
          <cell r="L11244">
            <v>251680</v>
          </cell>
        </row>
        <row r="11245">
          <cell r="A11245" t="str">
            <v>11150528ND-060440345</v>
          </cell>
          <cell r="B11245">
            <v>14874</v>
          </cell>
          <cell r="C11245">
            <v>11150528</v>
          </cell>
          <cell r="D11245" t="str">
            <v>2010/06</v>
          </cell>
          <cell r="E11245" t="str">
            <v>AD0501</v>
          </cell>
          <cell r="F11245">
            <v>126</v>
          </cell>
          <cell r="G11245" t="str">
            <v>NB-29651</v>
          </cell>
          <cell r="H11245">
            <v>40345</v>
          </cell>
          <cell r="I11245" t="str">
            <v>PAGO SERV PUBLICOS AV</v>
          </cell>
          <cell r="J11245" t="str">
            <v>ND-0604</v>
          </cell>
          <cell r="L11245">
            <v>88570</v>
          </cell>
        </row>
        <row r="11246">
          <cell r="A11246" t="str">
            <v>11150528ND-060840345</v>
          </cell>
          <cell r="B11246">
            <v>14875</v>
          </cell>
          <cell r="C11246">
            <v>11150528</v>
          </cell>
          <cell r="D11246" t="str">
            <v>2010/06</v>
          </cell>
          <cell r="E11246" t="str">
            <v>AD0501</v>
          </cell>
          <cell r="F11246">
            <v>127</v>
          </cell>
          <cell r="G11246" t="str">
            <v>NB-29651</v>
          </cell>
          <cell r="H11246">
            <v>40345</v>
          </cell>
          <cell r="I11246" t="str">
            <v>PAGO SERV PUBLICOS AV</v>
          </cell>
          <cell r="J11246" t="str">
            <v>ND-0608</v>
          </cell>
          <cell r="L11246">
            <v>45430</v>
          </cell>
        </row>
        <row r="11247">
          <cell r="A11247" t="str">
            <v>11150528ND-060440345</v>
          </cell>
          <cell r="B11247">
            <v>14876</v>
          </cell>
          <cell r="C11247">
            <v>11150528</v>
          </cell>
          <cell r="D11247" t="str">
            <v>2010/06</v>
          </cell>
          <cell r="E11247" t="str">
            <v>AD0501</v>
          </cell>
          <cell r="F11247">
            <v>128</v>
          </cell>
          <cell r="G11247" t="str">
            <v>NB-29651</v>
          </cell>
          <cell r="H11247">
            <v>40345</v>
          </cell>
          <cell r="I11247" t="str">
            <v>PAGO SERV PUBLICOS AV</v>
          </cell>
          <cell r="J11247" t="str">
            <v>ND-0604</v>
          </cell>
          <cell r="L11247">
            <v>37920</v>
          </cell>
        </row>
        <row r="11248">
          <cell r="A11248" t="str">
            <v>11150528ND-060440345</v>
          </cell>
          <cell r="B11248">
            <v>14877</v>
          </cell>
          <cell r="C11248">
            <v>11150528</v>
          </cell>
          <cell r="D11248" t="str">
            <v>2010/06</v>
          </cell>
          <cell r="E11248" t="str">
            <v>AD0501</v>
          </cell>
          <cell r="F11248">
            <v>133</v>
          </cell>
          <cell r="G11248" t="str">
            <v>NB-29651</v>
          </cell>
          <cell r="H11248">
            <v>40345</v>
          </cell>
          <cell r="I11248" t="str">
            <v>PAGO SERV PUBLICOS AV</v>
          </cell>
          <cell r="J11248" t="str">
            <v>ND-0604</v>
          </cell>
          <cell r="L11248">
            <v>26290</v>
          </cell>
        </row>
        <row r="11249">
          <cell r="A11249" t="str">
            <v>11150528ND-060440345</v>
          </cell>
          <cell r="B11249">
            <v>14878</v>
          </cell>
          <cell r="C11249">
            <v>11150528</v>
          </cell>
          <cell r="D11249" t="str">
            <v>2010/06</v>
          </cell>
          <cell r="E11249" t="str">
            <v>AD0501</v>
          </cell>
          <cell r="F11249">
            <v>134</v>
          </cell>
          <cell r="G11249" t="str">
            <v>NB-29651</v>
          </cell>
          <cell r="H11249">
            <v>40345</v>
          </cell>
          <cell r="I11249" t="str">
            <v>PAGO SERV PUBLICOS AV</v>
          </cell>
          <cell r="J11249" t="str">
            <v>ND-0604</v>
          </cell>
          <cell r="L11249">
            <v>34900</v>
          </cell>
        </row>
        <row r="11250">
          <cell r="A11250" t="str">
            <v>11150528ND-060440345</v>
          </cell>
          <cell r="B11250">
            <v>14879</v>
          </cell>
          <cell r="C11250">
            <v>11150528</v>
          </cell>
          <cell r="D11250" t="str">
            <v>2010/06</v>
          </cell>
          <cell r="E11250" t="str">
            <v>AD0501</v>
          </cell>
          <cell r="F11250">
            <v>135</v>
          </cell>
          <cell r="G11250" t="str">
            <v>NB-29651</v>
          </cell>
          <cell r="H11250">
            <v>40345</v>
          </cell>
          <cell r="I11250" t="str">
            <v>PAGO SERV PUBLICOS AV</v>
          </cell>
          <cell r="J11250" t="str">
            <v>ND-0604</v>
          </cell>
          <cell r="L11250">
            <v>29150</v>
          </cell>
        </row>
        <row r="11251">
          <cell r="A11251" t="str">
            <v>11150528ND-060440345</v>
          </cell>
          <cell r="B11251">
            <v>14880</v>
          </cell>
          <cell r="C11251">
            <v>11150528</v>
          </cell>
          <cell r="D11251" t="str">
            <v>2010/06</v>
          </cell>
          <cell r="E11251" t="str">
            <v>AD0501</v>
          </cell>
          <cell r="F11251">
            <v>136</v>
          </cell>
          <cell r="G11251" t="str">
            <v>NB-29651</v>
          </cell>
          <cell r="H11251">
            <v>40345</v>
          </cell>
          <cell r="I11251" t="str">
            <v>PAGO SERV PUBLICOS AV</v>
          </cell>
          <cell r="J11251" t="str">
            <v>ND-0604</v>
          </cell>
          <cell r="L11251">
            <v>14550</v>
          </cell>
        </row>
        <row r="11252">
          <cell r="A11252" t="str">
            <v>11150528ND-060440345</v>
          </cell>
          <cell r="B11252">
            <v>14881</v>
          </cell>
          <cell r="C11252">
            <v>11150528</v>
          </cell>
          <cell r="D11252" t="str">
            <v>2010/06</v>
          </cell>
          <cell r="E11252" t="str">
            <v>AD0501</v>
          </cell>
          <cell r="F11252">
            <v>138</v>
          </cell>
          <cell r="G11252" t="str">
            <v>NB-29651</v>
          </cell>
          <cell r="H11252">
            <v>40345</v>
          </cell>
          <cell r="I11252" t="str">
            <v>PAGO SERV PUBLICOS AV</v>
          </cell>
          <cell r="J11252" t="str">
            <v>ND-0604</v>
          </cell>
          <cell r="L11252">
            <v>11650</v>
          </cell>
        </row>
        <row r="11253">
          <cell r="A11253" t="str">
            <v>11150528ND-060440345</v>
          </cell>
          <cell r="B11253">
            <v>14882</v>
          </cell>
          <cell r="C11253">
            <v>11150528</v>
          </cell>
          <cell r="D11253" t="str">
            <v>2010/06</v>
          </cell>
          <cell r="E11253" t="str">
            <v>AD0501</v>
          </cell>
          <cell r="F11253">
            <v>140</v>
          </cell>
          <cell r="G11253" t="str">
            <v>NB-29651</v>
          </cell>
          <cell r="H11253">
            <v>40345</v>
          </cell>
          <cell r="I11253" t="str">
            <v>PAGO SERV PUBLICOS AV</v>
          </cell>
          <cell r="J11253" t="str">
            <v>ND-0604</v>
          </cell>
          <cell r="L11253">
            <v>137230</v>
          </cell>
        </row>
        <row r="11254">
          <cell r="A11254" t="str">
            <v>11150528ND-060440345</v>
          </cell>
          <cell r="B11254">
            <v>14883</v>
          </cell>
          <cell r="C11254">
            <v>11150528</v>
          </cell>
          <cell r="D11254" t="str">
            <v>2010/06</v>
          </cell>
          <cell r="E11254" t="str">
            <v>AD0501</v>
          </cell>
          <cell r="F11254">
            <v>143</v>
          </cell>
          <cell r="G11254" t="str">
            <v>NB-29651</v>
          </cell>
          <cell r="H11254">
            <v>40345</v>
          </cell>
          <cell r="I11254" t="str">
            <v>PAGO SERV PUBLICOS AV</v>
          </cell>
          <cell r="J11254" t="str">
            <v>ND-0604</v>
          </cell>
          <cell r="L11254">
            <v>32100</v>
          </cell>
        </row>
        <row r="11255">
          <cell r="A11255" t="str">
            <v>11150528ND-060440345</v>
          </cell>
          <cell r="B11255">
            <v>14884</v>
          </cell>
          <cell r="C11255">
            <v>11150528</v>
          </cell>
          <cell r="D11255" t="str">
            <v>2010/06</v>
          </cell>
          <cell r="E11255" t="str">
            <v>AD0501</v>
          </cell>
          <cell r="F11255">
            <v>144</v>
          </cell>
          <cell r="G11255" t="str">
            <v>NB-29651</v>
          </cell>
          <cell r="H11255">
            <v>40345</v>
          </cell>
          <cell r="I11255" t="str">
            <v>PAGO SERV PUBLICOS AV</v>
          </cell>
          <cell r="J11255" t="str">
            <v>ND-0604</v>
          </cell>
          <cell r="L11255">
            <v>13550</v>
          </cell>
        </row>
        <row r="11256">
          <cell r="A11256" t="str">
            <v>11150528ND-060840345</v>
          </cell>
          <cell r="B11256">
            <v>14885</v>
          </cell>
          <cell r="C11256">
            <v>11150528</v>
          </cell>
          <cell r="D11256" t="str">
            <v>2010/06</v>
          </cell>
          <cell r="E11256" t="str">
            <v>AD0501</v>
          </cell>
          <cell r="F11256">
            <v>149</v>
          </cell>
          <cell r="G11256" t="str">
            <v>NB-29651</v>
          </cell>
          <cell r="H11256">
            <v>40345</v>
          </cell>
          <cell r="I11256" t="str">
            <v>PAGO SERV PUBLICOS AV</v>
          </cell>
          <cell r="J11256" t="str">
            <v>ND-0608</v>
          </cell>
          <cell r="L11256">
            <v>71360</v>
          </cell>
        </row>
        <row r="11257">
          <cell r="A11257" t="str">
            <v>11150528ND-060840345</v>
          </cell>
          <cell r="B11257">
            <v>14886</v>
          </cell>
          <cell r="C11257">
            <v>11150528</v>
          </cell>
          <cell r="D11257" t="str">
            <v>2010/06</v>
          </cell>
          <cell r="E11257" t="str">
            <v>AD0501</v>
          </cell>
          <cell r="F11257">
            <v>150</v>
          </cell>
          <cell r="G11257" t="str">
            <v>NB-29651</v>
          </cell>
          <cell r="H11257">
            <v>40345</v>
          </cell>
          <cell r="I11257" t="str">
            <v>PAGO SERV PUBLICOS AV</v>
          </cell>
          <cell r="J11257" t="str">
            <v>ND-0608</v>
          </cell>
          <cell r="L11257">
            <v>29080</v>
          </cell>
        </row>
        <row r="11258">
          <cell r="A11258" t="str">
            <v>11150528ND-061040345</v>
          </cell>
          <cell r="B11258">
            <v>14887</v>
          </cell>
          <cell r="C11258">
            <v>11150528</v>
          </cell>
          <cell r="D11258" t="str">
            <v>2010/06</v>
          </cell>
          <cell r="E11258" t="str">
            <v>AD0501</v>
          </cell>
          <cell r="F11258">
            <v>151</v>
          </cell>
          <cell r="G11258" t="str">
            <v>NB-29651</v>
          </cell>
          <cell r="H11258">
            <v>40345</v>
          </cell>
          <cell r="I11258" t="str">
            <v>PAGO SERV PUBLICOS AV</v>
          </cell>
          <cell r="J11258" t="str">
            <v>ND-0610</v>
          </cell>
          <cell r="L11258">
            <v>163210</v>
          </cell>
        </row>
        <row r="11259">
          <cell r="A11259" t="str">
            <v>11150528ND-060840345</v>
          </cell>
          <cell r="B11259">
            <v>14888</v>
          </cell>
          <cell r="C11259">
            <v>11150528</v>
          </cell>
          <cell r="D11259" t="str">
            <v>2010/06</v>
          </cell>
          <cell r="E11259" t="str">
            <v>AD0501</v>
          </cell>
          <cell r="F11259">
            <v>152</v>
          </cell>
          <cell r="G11259" t="str">
            <v>NB-29651</v>
          </cell>
          <cell r="H11259">
            <v>40345</v>
          </cell>
          <cell r="I11259" t="str">
            <v>PAGO SERV PUBLICOS AV</v>
          </cell>
          <cell r="J11259" t="str">
            <v>ND-0608</v>
          </cell>
          <cell r="L11259">
            <v>29240</v>
          </cell>
        </row>
        <row r="11260">
          <cell r="A11260" t="str">
            <v>11150528ND-060840345</v>
          </cell>
          <cell r="B11260">
            <v>14889</v>
          </cell>
          <cell r="C11260">
            <v>11150528</v>
          </cell>
          <cell r="D11260" t="str">
            <v>2010/06</v>
          </cell>
          <cell r="E11260" t="str">
            <v>AD0501</v>
          </cell>
          <cell r="F11260">
            <v>157</v>
          </cell>
          <cell r="G11260" t="str">
            <v>NB-29651</v>
          </cell>
          <cell r="H11260">
            <v>40345</v>
          </cell>
          <cell r="I11260" t="str">
            <v>PAGO SERV PUBLICOS AV</v>
          </cell>
          <cell r="J11260" t="str">
            <v>ND-0608</v>
          </cell>
          <cell r="L11260">
            <v>25330</v>
          </cell>
        </row>
        <row r="11261">
          <cell r="A11261" t="str">
            <v>11150528ND-060840345</v>
          </cell>
          <cell r="B11261">
            <v>14890</v>
          </cell>
          <cell r="C11261">
            <v>11150528</v>
          </cell>
          <cell r="D11261" t="str">
            <v>2010/06</v>
          </cell>
          <cell r="E11261" t="str">
            <v>AD0501</v>
          </cell>
          <cell r="F11261">
            <v>158</v>
          </cell>
          <cell r="G11261" t="str">
            <v>NB-29651</v>
          </cell>
          <cell r="H11261">
            <v>40345</v>
          </cell>
          <cell r="I11261" t="str">
            <v>PAGO SERV PUBLICOS AV</v>
          </cell>
          <cell r="J11261" t="str">
            <v>ND-0608</v>
          </cell>
          <cell r="L11261">
            <v>43790</v>
          </cell>
        </row>
        <row r="11262">
          <cell r="A11262" t="str">
            <v>11150528ND-060840345</v>
          </cell>
          <cell r="B11262">
            <v>14891</v>
          </cell>
          <cell r="C11262">
            <v>11150528</v>
          </cell>
          <cell r="D11262" t="str">
            <v>2010/06</v>
          </cell>
          <cell r="E11262" t="str">
            <v>AD0501</v>
          </cell>
          <cell r="F11262">
            <v>159</v>
          </cell>
          <cell r="G11262" t="str">
            <v>NB-29651</v>
          </cell>
          <cell r="H11262">
            <v>40345</v>
          </cell>
          <cell r="I11262" t="str">
            <v>PAGO SERV PUBLICOS AV</v>
          </cell>
          <cell r="J11262" t="str">
            <v>ND-0608</v>
          </cell>
          <cell r="L11262">
            <v>129940</v>
          </cell>
        </row>
        <row r="11263">
          <cell r="A11263" t="str">
            <v>11150528ND-060440345</v>
          </cell>
          <cell r="B11263">
            <v>14892</v>
          </cell>
          <cell r="C11263">
            <v>11150528</v>
          </cell>
          <cell r="D11263" t="str">
            <v>2010/06</v>
          </cell>
          <cell r="E11263" t="str">
            <v>AD0501</v>
          </cell>
          <cell r="F11263">
            <v>160</v>
          </cell>
          <cell r="G11263" t="str">
            <v>NB-29651</v>
          </cell>
          <cell r="H11263">
            <v>40345</v>
          </cell>
          <cell r="I11263" t="str">
            <v>PAGO SERV PUBLICOS AV</v>
          </cell>
          <cell r="J11263" t="str">
            <v>ND-0604</v>
          </cell>
          <cell r="L11263">
            <v>28240</v>
          </cell>
        </row>
        <row r="11264">
          <cell r="A11264" t="str">
            <v>11150528ND-060840345</v>
          </cell>
          <cell r="B11264">
            <v>14893</v>
          </cell>
          <cell r="C11264">
            <v>11150528</v>
          </cell>
          <cell r="D11264" t="str">
            <v>2010/06</v>
          </cell>
          <cell r="E11264" t="str">
            <v>AD0501</v>
          </cell>
          <cell r="F11264">
            <v>162</v>
          </cell>
          <cell r="G11264" t="str">
            <v>NB-29651</v>
          </cell>
          <cell r="H11264">
            <v>40345</v>
          </cell>
          <cell r="I11264" t="str">
            <v>PAGO SERV PUBLICOS AV</v>
          </cell>
          <cell r="J11264" t="str">
            <v>ND-0608</v>
          </cell>
          <cell r="L11264">
            <v>394990</v>
          </cell>
        </row>
        <row r="11265">
          <cell r="A11265" t="str">
            <v>11150528ND-060840345</v>
          </cell>
          <cell r="B11265">
            <v>14894</v>
          </cell>
          <cell r="C11265">
            <v>11150528</v>
          </cell>
          <cell r="D11265" t="str">
            <v>2010/06</v>
          </cell>
          <cell r="E11265" t="str">
            <v>AD0501</v>
          </cell>
          <cell r="F11265">
            <v>166</v>
          </cell>
          <cell r="G11265" t="str">
            <v>NB-29651</v>
          </cell>
          <cell r="H11265">
            <v>40345</v>
          </cell>
          <cell r="I11265" t="str">
            <v>PAGO SERV PUBLICOS AV</v>
          </cell>
          <cell r="J11265" t="str">
            <v>ND-0608</v>
          </cell>
          <cell r="L11265">
            <v>13110</v>
          </cell>
        </row>
        <row r="11266">
          <cell r="A11266" t="str">
            <v>11150528ND-060840345</v>
          </cell>
          <cell r="B11266">
            <v>14895</v>
          </cell>
          <cell r="C11266">
            <v>11150528</v>
          </cell>
          <cell r="D11266" t="str">
            <v>2010/06</v>
          </cell>
          <cell r="E11266" t="str">
            <v>AD0501</v>
          </cell>
          <cell r="F11266">
            <v>167</v>
          </cell>
          <cell r="G11266" t="str">
            <v>NB-29651</v>
          </cell>
          <cell r="H11266">
            <v>40345</v>
          </cell>
          <cell r="I11266" t="str">
            <v>PAGO SERV PUBLICOS AV</v>
          </cell>
          <cell r="J11266" t="str">
            <v>ND-0608</v>
          </cell>
          <cell r="L11266">
            <v>27940</v>
          </cell>
        </row>
        <row r="11267">
          <cell r="A11267" t="str">
            <v>11150528ND-060840345</v>
          </cell>
          <cell r="B11267">
            <v>14896</v>
          </cell>
          <cell r="C11267">
            <v>11150528</v>
          </cell>
          <cell r="D11267" t="str">
            <v>2010/06</v>
          </cell>
          <cell r="E11267" t="str">
            <v>AD0501</v>
          </cell>
          <cell r="F11267">
            <v>168</v>
          </cell>
          <cell r="G11267" t="str">
            <v>NB-29651</v>
          </cell>
          <cell r="H11267">
            <v>40345</v>
          </cell>
          <cell r="I11267" t="str">
            <v>PAGO SERV PUBLICOS AV</v>
          </cell>
          <cell r="J11267" t="str">
            <v>ND-0608</v>
          </cell>
          <cell r="L11267">
            <v>16740</v>
          </cell>
        </row>
        <row r="11268">
          <cell r="A11268" t="str">
            <v>11150528ND-061040345</v>
          </cell>
          <cell r="B11268">
            <v>14897</v>
          </cell>
          <cell r="C11268">
            <v>11150528</v>
          </cell>
          <cell r="D11268" t="str">
            <v>2010/06</v>
          </cell>
          <cell r="E11268" t="str">
            <v>AD0501</v>
          </cell>
          <cell r="F11268">
            <v>170</v>
          </cell>
          <cell r="G11268" t="str">
            <v>NB-29651</v>
          </cell>
          <cell r="H11268">
            <v>40345</v>
          </cell>
          <cell r="I11268" t="str">
            <v>PAGO SERV PUBLICOS AV</v>
          </cell>
          <cell r="J11268" t="str">
            <v>ND-0610</v>
          </cell>
          <cell r="L11268">
            <v>528100</v>
          </cell>
        </row>
        <row r="11269">
          <cell r="A11269" t="str">
            <v>11150528ND-061140345</v>
          </cell>
          <cell r="B11269">
            <v>14898</v>
          </cell>
          <cell r="C11269">
            <v>11150528</v>
          </cell>
          <cell r="D11269" t="str">
            <v>2010/06</v>
          </cell>
          <cell r="E11269" t="str">
            <v>AD0501</v>
          </cell>
          <cell r="F11269">
            <v>173</v>
          </cell>
          <cell r="G11269" t="str">
            <v>NB-29651</v>
          </cell>
          <cell r="H11269">
            <v>40345</v>
          </cell>
          <cell r="I11269" t="str">
            <v>PAGO SERV PUBLICOS AV</v>
          </cell>
          <cell r="J11269" t="str">
            <v>ND-0611</v>
          </cell>
          <cell r="L11269">
            <v>61310</v>
          </cell>
        </row>
        <row r="11270">
          <cell r="A11270" t="str">
            <v>11150528ND-061140345</v>
          </cell>
          <cell r="B11270">
            <v>14899</v>
          </cell>
          <cell r="C11270">
            <v>11150528</v>
          </cell>
          <cell r="D11270" t="str">
            <v>2010/06</v>
          </cell>
          <cell r="E11270" t="str">
            <v>AD0501</v>
          </cell>
          <cell r="F11270">
            <v>174</v>
          </cell>
          <cell r="G11270" t="str">
            <v>NB-29651</v>
          </cell>
          <cell r="H11270">
            <v>40345</v>
          </cell>
          <cell r="I11270" t="str">
            <v>PAGO SERV PUBLICOS AV</v>
          </cell>
          <cell r="J11270" t="str">
            <v>ND-0611</v>
          </cell>
          <cell r="L11270">
            <v>93650</v>
          </cell>
        </row>
        <row r="11271">
          <cell r="A11271" t="str">
            <v>11150528ND-061140345</v>
          </cell>
          <cell r="B11271">
            <v>14900</v>
          </cell>
          <cell r="C11271">
            <v>11150528</v>
          </cell>
          <cell r="D11271" t="str">
            <v>2010/06</v>
          </cell>
          <cell r="E11271" t="str">
            <v>AD0501</v>
          </cell>
          <cell r="F11271">
            <v>177</v>
          </cell>
          <cell r="G11271" t="str">
            <v>NB-29651</v>
          </cell>
          <cell r="H11271">
            <v>40345</v>
          </cell>
          <cell r="I11271" t="str">
            <v>PAGO SERV PUBLICOS AV</v>
          </cell>
          <cell r="J11271" t="str">
            <v>ND-0611</v>
          </cell>
          <cell r="L11271">
            <v>52430</v>
          </cell>
        </row>
        <row r="11272">
          <cell r="A11272" t="str">
            <v>11150528ND-061140345</v>
          </cell>
          <cell r="B11272">
            <v>14901</v>
          </cell>
          <cell r="C11272">
            <v>11150528</v>
          </cell>
          <cell r="D11272" t="str">
            <v>2010/06</v>
          </cell>
          <cell r="E11272" t="str">
            <v>AD0501</v>
          </cell>
          <cell r="F11272">
            <v>178</v>
          </cell>
          <cell r="G11272" t="str">
            <v>NB-29651</v>
          </cell>
          <cell r="H11272">
            <v>40345</v>
          </cell>
          <cell r="I11272" t="str">
            <v>PAGO SERV PUBLICOS AV</v>
          </cell>
          <cell r="J11272" t="str">
            <v>ND-0611</v>
          </cell>
          <cell r="L11272">
            <v>51940</v>
          </cell>
        </row>
        <row r="11273">
          <cell r="A11273" t="str">
            <v>11150528ND-061040345</v>
          </cell>
          <cell r="B11273">
            <v>14902</v>
          </cell>
          <cell r="C11273">
            <v>11150528</v>
          </cell>
          <cell r="D11273" t="str">
            <v>2010/06</v>
          </cell>
          <cell r="E11273" t="str">
            <v>AD0501</v>
          </cell>
          <cell r="F11273">
            <v>181</v>
          </cell>
          <cell r="G11273" t="str">
            <v>NB-29651</v>
          </cell>
          <cell r="H11273">
            <v>40345</v>
          </cell>
          <cell r="I11273" t="str">
            <v>PAGO SERV PUBLICOS AV</v>
          </cell>
          <cell r="J11273" t="str">
            <v>ND-0610</v>
          </cell>
          <cell r="L11273">
            <v>21780</v>
          </cell>
        </row>
        <row r="11274">
          <cell r="A11274" t="str">
            <v>11150528ND-061040345</v>
          </cell>
          <cell r="B11274">
            <v>14903</v>
          </cell>
          <cell r="C11274">
            <v>11150528</v>
          </cell>
          <cell r="D11274" t="str">
            <v>2010/06</v>
          </cell>
          <cell r="E11274" t="str">
            <v>AD0501</v>
          </cell>
          <cell r="F11274">
            <v>182</v>
          </cell>
          <cell r="G11274" t="str">
            <v>NB-29651</v>
          </cell>
          <cell r="H11274">
            <v>40345</v>
          </cell>
          <cell r="I11274" t="str">
            <v>PAGO SERV PUBLICOS AV</v>
          </cell>
          <cell r="J11274" t="str">
            <v>ND-0610</v>
          </cell>
          <cell r="L11274">
            <v>30100</v>
          </cell>
        </row>
        <row r="11275">
          <cell r="A11275" t="str">
            <v>11150528ND-060440345</v>
          </cell>
          <cell r="B11275">
            <v>14904</v>
          </cell>
          <cell r="C11275">
            <v>11150528</v>
          </cell>
          <cell r="D11275" t="str">
            <v>2010/06</v>
          </cell>
          <cell r="E11275" t="str">
            <v>AD0501</v>
          </cell>
          <cell r="F11275">
            <v>185</v>
          </cell>
          <cell r="G11275" t="str">
            <v>NB-29651</v>
          </cell>
          <cell r="H11275">
            <v>40345</v>
          </cell>
          <cell r="I11275" t="str">
            <v>PAGO SERV PUBLICOS AV</v>
          </cell>
          <cell r="J11275" t="str">
            <v>ND-0604</v>
          </cell>
          <cell r="L11275">
            <v>27840</v>
          </cell>
        </row>
        <row r="11276">
          <cell r="A11276" t="str">
            <v>11150528ND-060440345</v>
          </cell>
          <cell r="B11276">
            <v>14905</v>
          </cell>
          <cell r="C11276">
            <v>11150528</v>
          </cell>
          <cell r="D11276" t="str">
            <v>2010/06</v>
          </cell>
          <cell r="E11276" t="str">
            <v>AD0501</v>
          </cell>
          <cell r="F11276">
            <v>186</v>
          </cell>
          <cell r="G11276" t="str">
            <v>NB-29651</v>
          </cell>
          <cell r="H11276">
            <v>40345</v>
          </cell>
          <cell r="I11276" t="str">
            <v>PAGO SERV PUBLICOS AV</v>
          </cell>
          <cell r="J11276" t="str">
            <v>ND-0604</v>
          </cell>
          <cell r="L11276">
            <v>179630</v>
          </cell>
        </row>
        <row r="11277">
          <cell r="A11277" t="str">
            <v>11150528ND-060440345</v>
          </cell>
          <cell r="B11277">
            <v>14906</v>
          </cell>
          <cell r="C11277">
            <v>11150528</v>
          </cell>
          <cell r="D11277" t="str">
            <v>2010/06</v>
          </cell>
          <cell r="E11277" t="str">
            <v>AD0501</v>
          </cell>
          <cell r="F11277">
            <v>188</v>
          </cell>
          <cell r="G11277" t="str">
            <v>NB-29651</v>
          </cell>
          <cell r="H11277">
            <v>40345</v>
          </cell>
          <cell r="I11277" t="str">
            <v>PAGO SERV PUBLICOS AV</v>
          </cell>
          <cell r="J11277" t="str">
            <v>ND-0604</v>
          </cell>
          <cell r="L11277">
            <v>26290</v>
          </cell>
        </row>
        <row r="11278">
          <cell r="A11278" t="str">
            <v>11150528ND-061040345</v>
          </cell>
          <cell r="B11278">
            <v>14907</v>
          </cell>
          <cell r="C11278">
            <v>11150528</v>
          </cell>
          <cell r="D11278" t="str">
            <v>2010/06</v>
          </cell>
          <cell r="E11278" t="str">
            <v>AD0501</v>
          </cell>
          <cell r="F11278">
            <v>192</v>
          </cell>
          <cell r="G11278" t="str">
            <v>NB-29651</v>
          </cell>
          <cell r="H11278">
            <v>40345</v>
          </cell>
          <cell r="I11278" t="str">
            <v>PAGO SERV PUBLICOS AV</v>
          </cell>
          <cell r="J11278" t="str">
            <v>ND-0610</v>
          </cell>
          <cell r="L11278">
            <v>31780</v>
          </cell>
        </row>
        <row r="11279">
          <cell r="A11279" t="str">
            <v>11150528ND-061040345</v>
          </cell>
          <cell r="B11279">
            <v>14920</v>
          </cell>
          <cell r="C11279">
            <v>11150528</v>
          </cell>
          <cell r="D11279" t="str">
            <v>2010/06</v>
          </cell>
          <cell r="E11279" t="str">
            <v>AD0501</v>
          </cell>
          <cell r="F11279">
            <v>193</v>
          </cell>
          <cell r="G11279" t="str">
            <v>NB-29651</v>
          </cell>
          <cell r="H11279">
            <v>40345</v>
          </cell>
          <cell r="I11279" t="str">
            <v>PAGO SERV PUBLICOS AV</v>
          </cell>
          <cell r="J11279" t="str">
            <v>ND-0610</v>
          </cell>
          <cell r="L11279">
            <v>115610</v>
          </cell>
        </row>
        <row r="11280">
          <cell r="A11280" t="str">
            <v>11150528ND-061040345</v>
          </cell>
          <cell r="B11280">
            <v>14921</v>
          </cell>
          <cell r="C11280">
            <v>11150528</v>
          </cell>
          <cell r="D11280" t="str">
            <v>2010/06</v>
          </cell>
          <cell r="E11280" t="str">
            <v>AD0501</v>
          </cell>
          <cell r="F11280">
            <v>194</v>
          </cell>
          <cell r="G11280" t="str">
            <v>NB-29651</v>
          </cell>
          <cell r="H11280">
            <v>40345</v>
          </cell>
          <cell r="I11280" t="str">
            <v>PAGO SERV PUBLICOS AV</v>
          </cell>
          <cell r="J11280" t="str">
            <v>ND-0610</v>
          </cell>
          <cell r="L11280">
            <v>22640</v>
          </cell>
        </row>
        <row r="11281">
          <cell r="A11281" t="str">
            <v>11150528ND-061040345</v>
          </cell>
          <cell r="B11281">
            <v>14922</v>
          </cell>
          <cell r="C11281">
            <v>11150528</v>
          </cell>
          <cell r="D11281" t="str">
            <v>2010/06</v>
          </cell>
          <cell r="E11281" t="str">
            <v>AD0501</v>
          </cell>
          <cell r="F11281">
            <v>196</v>
          </cell>
          <cell r="G11281" t="str">
            <v>NB-29651</v>
          </cell>
          <cell r="H11281">
            <v>40345</v>
          </cell>
          <cell r="I11281" t="str">
            <v>PAGO SERV PUBLICOS AV</v>
          </cell>
          <cell r="J11281" t="str">
            <v>ND-0610</v>
          </cell>
          <cell r="L11281">
            <v>389960</v>
          </cell>
        </row>
        <row r="11282">
          <cell r="A11282" t="str">
            <v>11150528ND-061040345</v>
          </cell>
          <cell r="B11282">
            <v>14923</v>
          </cell>
          <cell r="C11282">
            <v>11150528</v>
          </cell>
          <cell r="D11282" t="str">
            <v>2010/06</v>
          </cell>
          <cell r="E11282" t="str">
            <v>AD0501</v>
          </cell>
          <cell r="F11282">
            <v>198</v>
          </cell>
          <cell r="G11282" t="str">
            <v>NB-29651</v>
          </cell>
          <cell r="H11282">
            <v>40345</v>
          </cell>
          <cell r="I11282" t="str">
            <v>PAGO SERV PUBLICOS AV</v>
          </cell>
          <cell r="J11282" t="str">
            <v>ND-0610</v>
          </cell>
          <cell r="L11282">
            <v>40430</v>
          </cell>
        </row>
        <row r="11283">
          <cell r="A11283" t="str">
            <v>11150528ND-061040345</v>
          </cell>
          <cell r="B11283">
            <v>14924</v>
          </cell>
          <cell r="C11283">
            <v>11150528</v>
          </cell>
          <cell r="D11283" t="str">
            <v>2010/06</v>
          </cell>
          <cell r="E11283" t="str">
            <v>AD0501</v>
          </cell>
          <cell r="F11283">
            <v>200</v>
          </cell>
          <cell r="G11283" t="str">
            <v>NB-29651</v>
          </cell>
          <cell r="H11283">
            <v>40345</v>
          </cell>
          <cell r="I11283" t="str">
            <v>PAGO SERV PUBLICOS AV</v>
          </cell>
          <cell r="J11283" t="str">
            <v>ND-0610</v>
          </cell>
          <cell r="L11283">
            <v>42060</v>
          </cell>
        </row>
        <row r="11284">
          <cell r="A11284" t="str">
            <v>11150528ND-061040345</v>
          </cell>
          <cell r="B11284">
            <v>14925</v>
          </cell>
          <cell r="C11284">
            <v>11150528</v>
          </cell>
          <cell r="D11284" t="str">
            <v>2010/06</v>
          </cell>
          <cell r="E11284" t="str">
            <v>AD0501</v>
          </cell>
          <cell r="F11284">
            <v>203</v>
          </cell>
          <cell r="G11284" t="str">
            <v>NB-29651</v>
          </cell>
          <cell r="H11284">
            <v>40345</v>
          </cell>
          <cell r="I11284" t="str">
            <v>PAGO SERV PUBLICOS AV</v>
          </cell>
          <cell r="J11284" t="str">
            <v>ND-0610</v>
          </cell>
          <cell r="L11284">
            <v>39060</v>
          </cell>
        </row>
        <row r="11285">
          <cell r="A11285" t="str">
            <v>11150528ND-061040345</v>
          </cell>
          <cell r="B11285">
            <v>14926</v>
          </cell>
          <cell r="C11285">
            <v>11150528</v>
          </cell>
          <cell r="D11285" t="str">
            <v>2010/06</v>
          </cell>
          <cell r="E11285" t="str">
            <v>AD0501</v>
          </cell>
          <cell r="F11285">
            <v>204</v>
          </cell>
          <cell r="G11285" t="str">
            <v>NB-29651</v>
          </cell>
          <cell r="H11285">
            <v>40345</v>
          </cell>
          <cell r="I11285" t="str">
            <v>PAGO SERV PUBLICOS AV</v>
          </cell>
          <cell r="J11285" t="str">
            <v>ND-0610</v>
          </cell>
          <cell r="L11285">
            <v>93390</v>
          </cell>
        </row>
        <row r="11286">
          <cell r="A11286" t="str">
            <v>11150528ND-061040345</v>
          </cell>
          <cell r="B11286">
            <v>14927</v>
          </cell>
          <cell r="C11286">
            <v>11150528</v>
          </cell>
          <cell r="D11286" t="str">
            <v>2010/06</v>
          </cell>
          <cell r="E11286" t="str">
            <v>AD0501</v>
          </cell>
          <cell r="F11286">
            <v>208</v>
          </cell>
          <cell r="G11286" t="str">
            <v>NB-29651</v>
          </cell>
          <cell r="H11286">
            <v>40345</v>
          </cell>
          <cell r="I11286" t="str">
            <v>PAGO SERV PUBLICOS AV</v>
          </cell>
          <cell r="J11286" t="str">
            <v>ND-0610</v>
          </cell>
          <cell r="L11286">
            <v>29790</v>
          </cell>
        </row>
        <row r="11287">
          <cell r="A11287" t="str">
            <v>11150528ND-061040345</v>
          </cell>
          <cell r="B11287">
            <v>14928</v>
          </cell>
          <cell r="C11287">
            <v>11150528</v>
          </cell>
          <cell r="D11287" t="str">
            <v>2010/06</v>
          </cell>
          <cell r="E11287" t="str">
            <v>AD0501</v>
          </cell>
          <cell r="F11287">
            <v>209</v>
          </cell>
          <cell r="G11287" t="str">
            <v>NB-29651</v>
          </cell>
          <cell r="H11287">
            <v>40345</v>
          </cell>
          <cell r="I11287" t="str">
            <v>PAGO SERV PUBLICOS AV</v>
          </cell>
          <cell r="J11287" t="str">
            <v>ND-0610</v>
          </cell>
          <cell r="L11287">
            <v>70930</v>
          </cell>
        </row>
        <row r="11288">
          <cell r="A11288" t="str">
            <v>11150528ND-061040345</v>
          </cell>
          <cell r="B11288">
            <v>14929</v>
          </cell>
          <cell r="C11288">
            <v>11150528</v>
          </cell>
          <cell r="D11288" t="str">
            <v>2010/06</v>
          </cell>
          <cell r="E11288" t="str">
            <v>AD0501</v>
          </cell>
          <cell r="F11288">
            <v>210</v>
          </cell>
          <cell r="G11288" t="str">
            <v>NB-29651</v>
          </cell>
          <cell r="H11288">
            <v>40345</v>
          </cell>
          <cell r="I11288" t="str">
            <v>PAGO SERV PUBLICOS AV</v>
          </cell>
          <cell r="J11288" t="str">
            <v>ND-0610</v>
          </cell>
          <cell r="L11288">
            <v>19680</v>
          </cell>
        </row>
        <row r="11289">
          <cell r="A11289" t="str">
            <v>11150528ND-061040345</v>
          </cell>
          <cell r="B11289">
            <v>14930</v>
          </cell>
          <cell r="C11289">
            <v>11150528</v>
          </cell>
          <cell r="D11289" t="str">
            <v>2010/06</v>
          </cell>
          <cell r="E11289" t="str">
            <v>AD0501</v>
          </cell>
          <cell r="F11289">
            <v>215</v>
          </cell>
          <cell r="G11289" t="str">
            <v>NB-29651</v>
          </cell>
          <cell r="H11289">
            <v>40345</v>
          </cell>
          <cell r="I11289" t="str">
            <v>PAGO SERV PUBLICOS AV</v>
          </cell>
          <cell r="J11289" t="str">
            <v>ND-0610</v>
          </cell>
          <cell r="L11289">
            <v>171880</v>
          </cell>
        </row>
        <row r="11290">
          <cell r="A11290" t="str">
            <v>11150528ND-061140345</v>
          </cell>
          <cell r="B11290">
            <v>14931</v>
          </cell>
          <cell r="C11290">
            <v>11150528</v>
          </cell>
          <cell r="D11290" t="str">
            <v>2010/06</v>
          </cell>
          <cell r="E11290" t="str">
            <v>AD0501</v>
          </cell>
          <cell r="F11290">
            <v>216</v>
          </cell>
          <cell r="G11290" t="str">
            <v>NB-29651</v>
          </cell>
          <cell r="H11290">
            <v>40345</v>
          </cell>
          <cell r="I11290" t="str">
            <v>PAGO SERV PUBLICOS AV</v>
          </cell>
          <cell r="J11290" t="str">
            <v>ND-0611</v>
          </cell>
          <cell r="L11290">
            <v>23290</v>
          </cell>
        </row>
        <row r="11291">
          <cell r="A11291" t="str">
            <v>11150528ND-061140345</v>
          </cell>
          <cell r="B11291">
            <v>14932</v>
          </cell>
          <cell r="C11291">
            <v>11150528</v>
          </cell>
          <cell r="D11291" t="str">
            <v>2010/06</v>
          </cell>
          <cell r="E11291" t="str">
            <v>AD0501</v>
          </cell>
          <cell r="F11291">
            <v>217</v>
          </cell>
          <cell r="G11291" t="str">
            <v>NB-29651</v>
          </cell>
          <cell r="H11291">
            <v>40345</v>
          </cell>
          <cell r="I11291" t="str">
            <v>PAGO SERV PUBLICOS AV</v>
          </cell>
          <cell r="J11291" t="str">
            <v>ND-0611</v>
          </cell>
          <cell r="L11291">
            <v>61660</v>
          </cell>
        </row>
        <row r="11292">
          <cell r="A11292" t="str">
            <v>11150528ND-061140345</v>
          </cell>
          <cell r="B11292">
            <v>14933</v>
          </cell>
          <cell r="C11292">
            <v>11150528</v>
          </cell>
          <cell r="D11292" t="str">
            <v>2010/06</v>
          </cell>
          <cell r="E11292" t="str">
            <v>AD0501</v>
          </cell>
          <cell r="F11292">
            <v>218</v>
          </cell>
          <cell r="G11292" t="str">
            <v>NB-29651</v>
          </cell>
          <cell r="H11292">
            <v>40345</v>
          </cell>
          <cell r="I11292" t="str">
            <v>PAGO SERV PUBLICOS AV</v>
          </cell>
          <cell r="J11292" t="str">
            <v>ND-0611</v>
          </cell>
          <cell r="L11292">
            <v>113330</v>
          </cell>
        </row>
        <row r="11293">
          <cell r="A11293" t="str">
            <v>11150528ND-061140345</v>
          </cell>
          <cell r="B11293">
            <v>14934</v>
          </cell>
          <cell r="C11293">
            <v>11150528</v>
          </cell>
          <cell r="D11293" t="str">
            <v>2010/06</v>
          </cell>
          <cell r="E11293" t="str">
            <v>AD0501</v>
          </cell>
          <cell r="F11293">
            <v>221</v>
          </cell>
          <cell r="G11293" t="str">
            <v>NB-29651</v>
          </cell>
          <cell r="H11293">
            <v>40345</v>
          </cell>
          <cell r="I11293" t="str">
            <v>PAGO SERV PUBLICOS AV</v>
          </cell>
          <cell r="J11293" t="str">
            <v>ND-0611</v>
          </cell>
          <cell r="L11293">
            <v>20190</v>
          </cell>
        </row>
        <row r="11294">
          <cell r="A11294" t="str">
            <v>11150528ND-061140345</v>
          </cell>
          <cell r="B11294">
            <v>14935</v>
          </cell>
          <cell r="C11294">
            <v>11150528</v>
          </cell>
          <cell r="D11294" t="str">
            <v>2010/06</v>
          </cell>
          <cell r="E11294" t="str">
            <v>AD0501</v>
          </cell>
          <cell r="F11294">
            <v>224</v>
          </cell>
          <cell r="G11294" t="str">
            <v>NB-29651</v>
          </cell>
          <cell r="H11294">
            <v>40345</v>
          </cell>
          <cell r="I11294" t="str">
            <v>PAGO SERV PUBLICOS AV</v>
          </cell>
          <cell r="J11294" t="str">
            <v>ND-0611</v>
          </cell>
          <cell r="L11294">
            <v>152670</v>
          </cell>
        </row>
        <row r="11295">
          <cell r="A11295" t="str">
            <v>11150528ND-061140345</v>
          </cell>
          <cell r="B11295">
            <v>14936</v>
          </cell>
          <cell r="C11295">
            <v>11150528</v>
          </cell>
          <cell r="D11295" t="str">
            <v>2010/06</v>
          </cell>
          <cell r="E11295" t="str">
            <v>AD0501</v>
          </cell>
          <cell r="F11295">
            <v>226</v>
          </cell>
          <cell r="G11295" t="str">
            <v>NB-29651</v>
          </cell>
          <cell r="H11295">
            <v>40345</v>
          </cell>
          <cell r="I11295" t="str">
            <v>PAGO SERV PUBLICOS AV</v>
          </cell>
          <cell r="J11295" t="str">
            <v>ND-0611</v>
          </cell>
          <cell r="L11295">
            <v>433790</v>
          </cell>
        </row>
        <row r="11296">
          <cell r="A11296" t="str">
            <v>11150528ND-061140345</v>
          </cell>
          <cell r="B11296">
            <v>14937</v>
          </cell>
          <cell r="C11296">
            <v>11150528</v>
          </cell>
          <cell r="D11296" t="str">
            <v>2010/06</v>
          </cell>
          <cell r="E11296" t="str">
            <v>AD0501</v>
          </cell>
          <cell r="F11296">
            <v>228</v>
          </cell>
          <cell r="G11296" t="str">
            <v>NB-29651</v>
          </cell>
          <cell r="H11296">
            <v>40345</v>
          </cell>
          <cell r="I11296" t="str">
            <v>PAGO SERV PUBLICOS AV</v>
          </cell>
          <cell r="J11296" t="str">
            <v>ND-0611</v>
          </cell>
          <cell r="L11296">
            <v>126950</v>
          </cell>
        </row>
        <row r="11297">
          <cell r="A11297" t="str">
            <v>11150528ND-061640345</v>
          </cell>
          <cell r="B11297">
            <v>14938</v>
          </cell>
          <cell r="C11297">
            <v>11150528</v>
          </cell>
          <cell r="D11297" t="str">
            <v>2010/06</v>
          </cell>
          <cell r="E11297" t="str">
            <v>AD0501</v>
          </cell>
          <cell r="F11297">
            <v>230</v>
          </cell>
          <cell r="G11297" t="str">
            <v>NB-29651</v>
          </cell>
          <cell r="H11297">
            <v>40345</v>
          </cell>
          <cell r="I11297" t="str">
            <v>PAGO SERV PUBLICOS AV</v>
          </cell>
          <cell r="J11297" t="str">
            <v>ND-0616</v>
          </cell>
          <cell r="L11297">
            <v>200110</v>
          </cell>
        </row>
        <row r="11298">
          <cell r="A11298" t="str">
            <v>11150528ND-061640345</v>
          </cell>
          <cell r="B11298">
            <v>14939</v>
          </cell>
          <cell r="C11298">
            <v>11150528</v>
          </cell>
          <cell r="D11298" t="str">
            <v>2010/06</v>
          </cell>
          <cell r="E11298" t="str">
            <v>AD0501</v>
          </cell>
          <cell r="F11298">
            <v>232</v>
          </cell>
          <cell r="G11298" t="str">
            <v>NB-29651</v>
          </cell>
          <cell r="H11298">
            <v>40345</v>
          </cell>
          <cell r="I11298" t="str">
            <v>PAGO SERV PUBLICOS AV</v>
          </cell>
          <cell r="J11298" t="str">
            <v>ND-0616</v>
          </cell>
          <cell r="L11298">
            <v>20380</v>
          </cell>
        </row>
        <row r="11299">
          <cell r="A11299" t="str">
            <v>11150528ND-061640345</v>
          </cell>
          <cell r="B11299">
            <v>14940</v>
          </cell>
          <cell r="C11299">
            <v>11150528</v>
          </cell>
          <cell r="D11299" t="str">
            <v>2010/06</v>
          </cell>
          <cell r="E11299" t="str">
            <v>AD0501</v>
          </cell>
          <cell r="F11299">
            <v>234</v>
          </cell>
          <cell r="G11299" t="str">
            <v>NB-29651</v>
          </cell>
          <cell r="H11299">
            <v>40345</v>
          </cell>
          <cell r="I11299" t="str">
            <v>PAGO SERV PUBLICOS AV</v>
          </cell>
          <cell r="J11299" t="str">
            <v>ND-0616</v>
          </cell>
          <cell r="L11299">
            <v>103280</v>
          </cell>
        </row>
        <row r="11300">
          <cell r="A11300" t="str">
            <v>11150528ND-060340345</v>
          </cell>
          <cell r="B11300">
            <v>14941</v>
          </cell>
          <cell r="C11300">
            <v>11150528</v>
          </cell>
          <cell r="D11300" t="str">
            <v>2010/06</v>
          </cell>
          <cell r="E11300" t="str">
            <v>AD0501</v>
          </cell>
          <cell r="F11300">
            <v>438</v>
          </cell>
          <cell r="G11300" t="str">
            <v>NB-29651</v>
          </cell>
          <cell r="H11300">
            <v>40345</v>
          </cell>
          <cell r="I11300" t="str">
            <v>PAGO SERV PUBLICOS AV</v>
          </cell>
          <cell r="J11300" t="str">
            <v>ND-0603</v>
          </cell>
          <cell r="L11300">
            <v>38540</v>
          </cell>
        </row>
        <row r="11301">
          <cell r="A11301" t="str">
            <v>11150528ND-060340345</v>
          </cell>
          <cell r="B11301">
            <v>14942</v>
          </cell>
          <cell r="C11301">
            <v>11150528</v>
          </cell>
          <cell r="D11301" t="str">
            <v>2010/06</v>
          </cell>
          <cell r="E11301" t="str">
            <v>AD0501</v>
          </cell>
          <cell r="F11301">
            <v>439</v>
          </cell>
          <cell r="G11301" t="str">
            <v>NB-29651</v>
          </cell>
          <cell r="H11301">
            <v>40345</v>
          </cell>
          <cell r="I11301" t="str">
            <v>PAGO SERV PUBLICOS AV</v>
          </cell>
          <cell r="J11301" t="str">
            <v>ND-0603</v>
          </cell>
          <cell r="L11301">
            <v>22210</v>
          </cell>
        </row>
        <row r="11302">
          <cell r="A11302" t="str">
            <v>11150528ND-061140345</v>
          </cell>
          <cell r="B11302">
            <v>14943</v>
          </cell>
          <cell r="C11302">
            <v>11150528</v>
          </cell>
          <cell r="D11302" t="str">
            <v>2010/06</v>
          </cell>
          <cell r="E11302" t="str">
            <v>AD0501</v>
          </cell>
          <cell r="F11302">
            <v>441</v>
          </cell>
          <cell r="G11302" t="str">
            <v>NB-29651</v>
          </cell>
          <cell r="H11302">
            <v>40345</v>
          </cell>
          <cell r="I11302" t="str">
            <v>PAGO SERV PUBLICOS AV</v>
          </cell>
          <cell r="J11302" t="str">
            <v>ND-0611</v>
          </cell>
          <cell r="L11302">
            <v>2543738</v>
          </cell>
        </row>
        <row r="11303">
          <cell r="A11303" t="str">
            <v>11150528ND-061140345</v>
          </cell>
          <cell r="B11303">
            <v>14944</v>
          </cell>
          <cell r="C11303">
            <v>11150528</v>
          </cell>
          <cell r="D11303" t="str">
            <v>2010/06</v>
          </cell>
          <cell r="E11303" t="str">
            <v>AD0501</v>
          </cell>
          <cell r="F11303">
            <v>443</v>
          </cell>
          <cell r="G11303" t="str">
            <v>NB-29651</v>
          </cell>
          <cell r="H11303">
            <v>40345</v>
          </cell>
          <cell r="I11303" t="str">
            <v>PAGO SERV PUBLICOS AV</v>
          </cell>
          <cell r="J11303" t="str">
            <v>ND-0611</v>
          </cell>
          <cell r="L11303">
            <v>22520</v>
          </cell>
        </row>
        <row r="11304">
          <cell r="A11304" t="str">
            <v>11150528ND-061140345</v>
          </cell>
          <cell r="B11304">
            <v>14945</v>
          </cell>
          <cell r="C11304">
            <v>11150528</v>
          </cell>
          <cell r="D11304" t="str">
            <v>2010/06</v>
          </cell>
          <cell r="E11304" t="str">
            <v>AD0501</v>
          </cell>
          <cell r="F11304">
            <v>445</v>
          </cell>
          <cell r="G11304" t="str">
            <v>NB-29651</v>
          </cell>
          <cell r="H11304">
            <v>40345</v>
          </cell>
          <cell r="I11304" t="str">
            <v>PAGO SERV PUBLICOS AV</v>
          </cell>
          <cell r="J11304" t="str">
            <v>ND-0611</v>
          </cell>
          <cell r="L11304">
            <v>135690</v>
          </cell>
        </row>
        <row r="11305">
          <cell r="A11305" t="str">
            <v>11150528ND-061540345</v>
          </cell>
          <cell r="B11305">
            <v>14946</v>
          </cell>
          <cell r="C11305">
            <v>11150528</v>
          </cell>
          <cell r="D11305" t="str">
            <v>2010/06</v>
          </cell>
          <cell r="E11305" t="str">
            <v>AD0501</v>
          </cell>
          <cell r="F11305">
            <v>447</v>
          </cell>
          <cell r="G11305" t="str">
            <v>NB-29651</v>
          </cell>
          <cell r="H11305">
            <v>40345</v>
          </cell>
          <cell r="I11305" t="str">
            <v>PAGO SERV PUBLICOS AV</v>
          </cell>
          <cell r="J11305" t="str">
            <v>ND-0615</v>
          </cell>
          <cell r="L11305">
            <v>532420</v>
          </cell>
        </row>
        <row r="11306">
          <cell r="A11306" t="str">
            <v>11150528ND-061640345</v>
          </cell>
          <cell r="B11306">
            <v>14947</v>
          </cell>
          <cell r="C11306">
            <v>11150528</v>
          </cell>
          <cell r="D11306" t="str">
            <v>2010/06</v>
          </cell>
          <cell r="E11306" t="str">
            <v>AD0501</v>
          </cell>
          <cell r="F11306">
            <v>449</v>
          </cell>
          <cell r="G11306" t="str">
            <v>NB-29651</v>
          </cell>
          <cell r="H11306">
            <v>40345</v>
          </cell>
          <cell r="I11306" t="str">
            <v>PAGO SERV PUBLICOS AV</v>
          </cell>
          <cell r="J11306" t="str">
            <v>ND-0616</v>
          </cell>
          <cell r="L11306">
            <v>192880</v>
          </cell>
        </row>
        <row r="11307">
          <cell r="A11307" t="str">
            <v>11150528ND-061740345</v>
          </cell>
          <cell r="B11307">
            <v>14948</v>
          </cell>
          <cell r="C11307">
            <v>11150528</v>
          </cell>
          <cell r="D11307" t="str">
            <v>2010/06</v>
          </cell>
          <cell r="E11307" t="str">
            <v>AD0501</v>
          </cell>
          <cell r="F11307">
            <v>451</v>
          </cell>
          <cell r="G11307" t="str">
            <v>NB-29651</v>
          </cell>
          <cell r="H11307">
            <v>40345</v>
          </cell>
          <cell r="I11307" t="str">
            <v>PAGO SERV PUBLICOS AV</v>
          </cell>
          <cell r="J11307" t="str">
            <v>ND-0617</v>
          </cell>
          <cell r="L11307">
            <v>100890</v>
          </cell>
        </row>
        <row r="11308">
          <cell r="A11308" t="str">
            <v>11150528ND-061740345</v>
          </cell>
          <cell r="B11308">
            <v>14949</v>
          </cell>
          <cell r="C11308">
            <v>11150528</v>
          </cell>
          <cell r="D11308" t="str">
            <v>2010/06</v>
          </cell>
          <cell r="E11308" t="str">
            <v>AD0501</v>
          </cell>
          <cell r="F11308">
            <v>453</v>
          </cell>
          <cell r="G11308" t="str">
            <v>NB-29651</v>
          </cell>
          <cell r="H11308">
            <v>40345</v>
          </cell>
          <cell r="I11308" t="str">
            <v>PAGO SERV PUBLICOS AV</v>
          </cell>
          <cell r="J11308" t="str">
            <v>ND-0617</v>
          </cell>
          <cell r="L11308">
            <v>1238026</v>
          </cell>
        </row>
        <row r="11309">
          <cell r="A11309" t="str">
            <v>11150528ND-061740345</v>
          </cell>
          <cell r="B11309">
            <v>14950</v>
          </cell>
          <cell r="C11309">
            <v>11150528</v>
          </cell>
          <cell r="D11309" t="str">
            <v>2010/06</v>
          </cell>
          <cell r="E11309" t="str">
            <v>AD0501</v>
          </cell>
          <cell r="F11309">
            <v>456</v>
          </cell>
          <cell r="G11309" t="str">
            <v>NB-29651</v>
          </cell>
          <cell r="H11309">
            <v>40345</v>
          </cell>
          <cell r="I11309" t="str">
            <v>PAGO SERV PUBLICOS AV</v>
          </cell>
          <cell r="J11309" t="str">
            <v>ND-0617</v>
          </cell>
          <cell r="L11309">
            <v>49548</v>
          </cell>
        </row>
        <row r="11310">
          <cell r="A11310" t="str">
            <v>11150528ND-062140345</v>
          </cell>
          <cell r="B11310">
            <v>14951</v>
          </cell>
          <cell r="C11310">
            <v>11150528</v>
          </cell>
          <cell r="D11310" t="str">
            <v>2010/06</v>
          </cell>
          <cell r="E11310" t="str">
            <v>AD0501</v>
          </cell>
          <cell r="F11310">
            <v>457</v>
          </cell>
          <cell r="G11310" t="str">
            <v>NB-29651</v>
          </cell>
          <cell r="H11310">
            <v>40345</v>
          </cell>
          <cell r="I11310" t="str">
            <v>PAGO SERV PUBLICOS AV</v>
          </cell>
          <cell r="J11310" t="str">
            <v>ND-0621</v>
          </cell>
          <cell r="L11310">
            <v>14216</v>
          </cell>
        </row>
        <row r="11311">
          <cell r="A11311" t="str">
            <v>11150528ND-061740345</v>
          </cell>
          <cell r="B11311">
            <v>14952</v>
          </cell>
          <cell r="C11311">
            <v>11150528</v>
          </cell>
          <cell r="D11311" t="str">
            <v>2010/06</v>
          </cell>
          <cell r="E11311" t="str">
            <v>AD0501</v>
          </cell>
          <cell r="F11311">
            <v>462</v>
          </cell>
          <cell r="G11311" t="str">
            <v>NB-29651</v>
          </cell>
          <cell r="H11311">
            <v>40345</v>
          </cell>
          <cell r="I11311" t="str">
            <v>PAGO SERV PUBLICOS AV</v>
          </cell>
          <cell r="J11311" t="str">
            <v>ND-0617</v>
          </cell>
          <cell r="L11311">
            <v>49548</v>
          </cell>
        </row>
        <row r="11312">
          <cell r="A11312" t="str">
            <v>11150528ND-061740345</v>
          </cell>
          <cell r="B11312">
            <v>14953</v>
          </cell>
          <cell r="C11312">
            <v>11150528</v>
          </cell>
          <cell r="D11312" t="str">
            <v>2010/06</v>
          </cell>
          <cell r="E11312" t="str">
            <v>AD0501</v>
          </cell>
          <cell r="F11312">
            <v>463</v>
          </cell>
          <cell r="G11312" t="str">
            <v>NB-29651</v>
          </cell>
          <cell r="H11312">
            <v>40345</v>
          </cell>
          <cell r="I11312" t="str">
            <v>PAGO SERV PUBLICOS AV</v>
          </cell>
          <cell r="J11312" t="str">
            <v>ND-0617</v>
          </cell>
          <cell r="L11312">
            <v>28491</v>
          </cell>
        </row>
        <row r="11313">
          <cell r="A11313" t="str">
            <v>11150528ND-061840345</v>
          </cell>
          <cell r="B11313">
            <v>14954</v>
          </cell>
          <cell r="C11313">
            <v>11150528</v>
          </cell>
          <cell r="D11313" t="str">
            <v>2010/06</v>
          </cell>
          <cell r="E11313" t="str">
            <v>AD0501</v>
          </cell>
          <cell r="F11313">
            <v>464</v>
          </cell>
          <cell r="G11313" t="str">
            <v>NB-29651</v>
          </cell>
          <cell r="H11313">
            <v>40345</v>
          </cell>
          <cell r="I11313" t="str">
            <v>PAGO SERV PUBLICOS AV</v>
          </cell>
          <cell r="J11313" t="str">
            <v>ND-0618</v>
          </cell>
          <cell r="L11313">
            <v>66579</v>
          </cell>
        </row>
        <row r="11314">
          <cell r="A11314" t="str">
            <v>11150528ND-061740345</v>
          </cell>
          <cell r="B11314">
            <v>14955</v>
          </cell>
          <cell r="C11314">
            <v>11150528</v>
          </cell>
          <cell r="D11314" t="str">
            <v>2010/06</v>
          </cell>
          <cell r="E11314" t="str">
            <v>AD0501</v>
          </cell>
          <cell r="F11314">
            <v>465</v>
          </cell>
          <cell r="G11314" t="str">
            <v>NB-29651</v>
          </cell>
          <cell r="H11314">
            <v>40345</v>
          </cell>
          <cell r="I11314" t="str">
            <v>PAGO SERV PUBLICOS AV</v>
          </cell>
          <cell r="J11314" t="str">
            <v>ND-0617</v>
          </cell>
          <cell r="L11314">
            <v>74674</v>
          </cell>
        </row>
        <row r="11315">
          <cell r="A11315" t="str">
            <v>11150528ND-061740345</v>
          </cell>
          <cell r="B11315">
            <v>14956</v>
          </cell>
          <cell r="C11315">
            <v>11150528</v>
          </cell>
          <cell r="D11315" t="str">
            <v>2010/06</v>
          </cell>
          <cell r="E11315" t="str">
            <v>AD0501</v>
          </cell>
          <cell r="F11315">
            <v>468</v>
          </cell>
          <cell r="G11315" t="str">
            <v>NB-29651</v>
          </cell>
          <cell r="H11315">
            <v>40345</v>
          </cell>
          <cell r="I11315" t="str">
            <v>PAGO SERV PUBLICOS AV</v>
          </cell>
          <cell r="J11315" t="str">
            <v>ND-0617</v>
          </cell>
          <cell r="L11315">
            <v>60895</v>
          </cell>
        </row>
        <row r="11316">
          <cell r="A11316" t="str">
            <v>11150528ND-061740345</v>
          </cell>
          <cell r="B11316">
            <v>14957</v>
          </cell>
          <cell r="C11316">
            <v>11150528</v>
          </cell>
          <cell r="D11316" t="str">
            <v>2010/06</v>
          </cell>
          <cell r="E11316" t="str">
            <v>AD0501</v>
          </cell>
          <cell r="F11316">
            <v>469</v>
          </cell>
          <cell r="G11316" t="str">
            <v>NB-29651</v>
          </cell>
          <cell r="H11316">
            <v>40345</v>
          </cell>
          <cell r="I11316" t="str">
            <v>PAGO SERV PUBLICOS AV</v>
          </cell>
          <cell r="J11316" t="str">
            <v>ND-0617</v>
          </cell>
          <cell r="L11316">
            <v>42037</v>
          </cell>
        </row>
        <row r="11317">
          <cell r="A11317" t="str">
            <v>11150528ND-061840345</v>
          </cell>
          <cell r="B11317">
            <v>14958</v>
          </cell>
          <cell r="C11317">
            <v>11150528</v>
          </cell>
          <cell r="D11317" t="str">
            <v>2010/06</v>
          </cell>
          <cell r="E11317" t="str">
            <v>AD0501</v>
          </cell>
          <cell r="F11317">
            <v>472</v>
          </cell>
          <cell r="G11317" t="str">
            <v>NB-29651</v>
          </cell>
          <cell r="H11317">
            <v>40345</v>
          </cell>
          <cell r="I11317" t="str">
            <v>PAGO SERV PUBLICOS AV</v>
          </cell>
          <cell r="J11317" t="str">
            <v>ND-0618</v>
          </cell>
          <cell r="L11317">
            <v>29470</v>
          </cell>
        </row>
        <row r="11318">
          <cell r="A11318" t="str">
            <v>11150528ND-061740345</v>
          </cell>
          <cell r="B11318">
            <v>14959</v>
          </cell>
          <cell r="C11318">
            <v>11150528</v>
          </cell>
          <cell r="D11318" t="str">
            <v>2010/06</v>
          </cell>
          <cell r="E11318" t="str">
            <v>AD0501</v>
          </cell>
          <cell r="F11318">
            <v>473</v>
          </cell>
          <cell r="G11318" t="str">
            <v>NB-29651</v>
          </cell>
          <cell r="H11318">
            <v>40345</v>
          </cell>
          <cell r="I11318" t="str">
            <v>PAGO SERV PUBLICOS AV</v>
          </cell>
          <cell r="J11318" t="str">
            <v>ND-0617</v>
          </cell>
          <cell r="L11318">
            <v>117040</v>
          </cell>
        </row>
        <row r="11319">
          <cell r="A11319" t="str">
            <v>11150528ND-062140345</v>
          </cell>
          <cell r="B11319">
            <v>14960</v>
          </cell>
          <cell r="C11319">
            <v>11150528</v>
          </cell>
          <cell r="D11319" t="str">
            <v>2010/06</v>
          </cell>
          <cell r="E11319" t="str">
            <v>AD0501</v>
          </cell>
          <cell r="F11319">
            <v>475</v>
          </cell>
          <cell r="G11319" t="str">
            <v>NB-29651</v>
          </cell>
          <cell r="H11319">
            <v>40345</v>
          </cell>
          <cell r="I11319" t="str">
            <v>PAGO SERV PUBLICOS AV</v>
          </cell>
          <cell r="J11319" t="str">
            <v>ND-0621</v>
          </cell>
          <cell r="L11319">
            <v>73110</v>
          </cell>
        </row>
        <row r="11320">
          <cell r="A11320" t="str">
            <v>11150528ND-062140345</v>
          </cell>
          <cell r="B11320">
            <v>14961</v>
          </cell>
          <cell r="C11320">
            <v>11150528</v>
          </cell>
          <cell r="D11320" t="str">
            <v>2010/06</v>
          </cell>
          <cell r="E11320" t="str">
            <v>AD0501</v>
          </cell>
          <cell r="F11320">
            <v>482</v>
          </cell>
          <cell r="G11320" t="str">
            <v>NB-29651</v>
          </cell>
          <cell r="H11320">
            <v>40345</v>
          </cell>
          <cell r="I11320" t="str">
            <v>PAGO SERV PUBLICOS AV</v>
          </cell>
          <cell r="J11320" t="str">
            <v>ND-0621</v>
          </cell>
          <cell r="L11320">
            <v>48592</v>
          </cell>
        </row>
        <row r="11321">
          <cell r="A11321" t="str">
            <v>11150528ND-061740345</v>
          </cell>
          <cell r="B11321">
            <v>14962</v>
          </cell>
          <cell r="C11321">
            <v>11150528</v>
          </cell>
          <cell r="D11321" t="str">
            <v>2010/06</v>
          </cell>
          <cell r="E11321" t="str">
            <v>AD0501</v>
          </cell>
          <cell r="F11321">
            <v>483</v>
          </cell>
          <cell r="G11321" t="str">
            <v>NB-29651</v>
          </cell>
          <cell r="H11321">
            <v>40345</v>
          </cell>
          <cell r="I11321" t="str">
            <v>PAGO SERV PUBLICOS AV</v>
          </cell>
          <cell r="J11321" t="str">
            <v>ND-0617</v>
          </cell>
          <cell r="L11321">
            <v>38708</v>
          </cell>
        </row>
        <row r="11322">
          <cell r="A11322" t="str">
            <v>11150528ND-062140345</v>
          </cell>
          <cell r="B11322">
            <v>14975</v>
          </cell>
          <cell r="C11322">
            <v>11150528</v>
          </cell>
          <cell r="D11322" t="str">
            <v>2010/06</v>
          </cell>
          <cell r="E11322" t="str">
            <v>AD0501</v>
          </cell>
          <cell r="F11322">
            <v>484</v>
          </cell>
          <cell r="G11322" t="str">
            <v>NB-29651</v>
          </cell>
          <cell r="H11322">
            <v>40345</v>
          </cell>
          <cell r="I11322" t="str">
            <v>PAGO SERV PUBLICOS AV</v>
          </cell>
          <cell r="J11322" t="str">
            <v>ND-0621</v>
          </cell>
          <cell r="L11322">
            <v>28025</v>
          </cell>
        </row>
        <row r="11323">
          <cell r="A11323" t="str">
            <v>11150528ND-062140345</v>
          </cell>
          <cell r="B11323">
            <v>14976</v>
          </cell>
          <cell r="C11323">
            <v>11150528</v>
          </cell>
          <cell r="D11323" t="str">
            <v>2010/06</v>
          </cell>
          <cell r="E11323" t="str">
            <v>AD0501</v>
          </cell>
          <cell r="F11323">
            <v>485</v>
          </cell>
          <cell r="G11323" t="str">
            <v>NB-29651</v>
          </cell>
          <cell r="H11323">
            <v>40345</v>
          </cell>
          <cell r="I11323" t="str">
            <v>PAGO SERV PUBLICOS AV</v>
          </cell>
          <cell r="J11323" t="str">
            <v>ND-0621</v>
          </cell>
          <cell r="L11323">
            <v>197635</v>
          </cell>
        </row>
        <row r="11324">
          <cell r="A11324" t="str">
            <v>11150528ND-062140345</v>
          </cell>
          <cell r="B11324">
            <v>14977</v>
          </cell>
          <cell r="C11324">
            <v>11150528</v>
          </cell>
          <cell r="D11324" t="str">
            <v>2010/06</v>
          </cell>
          <cell r="E11324" t="str">
            <v>AD0501</v>
          </cell>
          <cell r="F11324">
            <v>486</v>
          </cell>
          <cell r="G11324" t="str">
            <v>NB-29651</v>
          </cell>
          <cell r="H11324">
            <v>40345</v>
          </cell>
          <cell r="I11324" t="str">
            <v>PAGO SERV PUBLICOS AV</v>
          </cell>
          <cell r="J11324" t="str">
            <v>ND-0621</v>
          </cell>
          <cell r="L11324">
            <v>32137</v>
          </cell>
        </row>
        <row r="11325">
          <cell r="A11325" t="str">
            <v>11150528ND-062140345</v>
          </cell>
          <cell r="B11325">
            <v>14978</v>
          </cell>
          <cell r="C11325">
            <v>11150528</v>
          </cell>
          <cell r="D11325" t="str">
            <v>2010/06</v>
          </cell>
          <cell r="E11325" t="str">
            <v>AD0501</v>
          </cell>
          <cell r="F11325">
            <v>487</v>
          </cell>
          <cell r="G11325" t="str">
            <v>NB-29651</v>
          </cell>
          <cell r="H11325">
            <v>40345</v>
          </cell>
          <cell r="I11325" t="str">
            <v>PAGO SERV PUBLICOS AV</v>
          </cell>
          <cell r="J11325" t="str">
            <v>ND-0621</v>
          </cell>
          <cell r="L11325">
            <v>67416</v>
          </cell>
        </row>
        <row r="11326">
          <cell r="A11326" t="str">
            <v>11150528ND-062140345</v>
          </cell>
          <cell r="B11326">
            <v>14979</v>
          </cell>
          <cell r="C11326">
            <v>11150528</v>
          </cell>
          <cell r="D11326" t="str">
            <v>2010/06</v>
          </cell>
          <cell r="E11326" t="str">
            <v>AD0501</v>
          </cell>
          <cell r="F11326">
            <v>492</v>
          </cell>
          <cell r="G11326" t="str">
            <v>NB-29651</v>
          </cell>
          <cell r="H11326">
            <v>40345</v>
          </cell>
          <cell r="I11326" t="str">
            <v>PAGO SERV PUBLICOS AV</v>
          </cell>
          <cell r="J11326" t="str">
            <v>ND-0621</v>
          </cell>
          <cell r="L11326">
            <v>219460</v>
          </cell>
        </row>
        <row r="11327">
          <cell r="A11327" t="str">
            <v>11150528ND-062140345</v>
          </cell>
          <cell r="B11327">
            <v>14980</v>
          </cell>
          <cell r="C11327">
            <v>11150528</v>
          </cell>
          <cell r="D11327" t="str">
            <v>2010/06</v>
          </cell>
          <cell r="E11327" t="str">
            <v>AD0501</v>
          </cell>
          <cell r="F11327">
            <v>493</v>
          </cell>
          <cell r="G11327" t="str">
            <v>NB-29651</v>
          </cell>
          <cell r="H11327">
            <v>40345</v>
          </cell>
          <cell r="I11327" t="str">
            <v>PAGO SERV PUBLICOS AV</v>
          </cell>
          <cell r="J11327" t="str">
            <v>ND-0621</v>
          </cell>
          <cell r="L11327">
            <v>68330</v>
          </cell>
        </row>
        <row r="11328">
          <cell r="A11328" t="str">
            <v>11150528ND-062140345</v>
          </cell>
          <cell r="B11328">
            <v>14981</v>
          </cell>
          <cell r="C11328">
            <v>11150528</v>
          </cell>
          <cell r="D11328" t="str">
            <v>2010/06</v>
          </cell>
          <cell r="E11328" t="str">
            <v>AD0501</v>
          </cell>
          <cell r="F11328">
            <v>494</v>
          </cell>
          <cell r="G11328" t="str">
            <v>NB-29651</v>
          </cell>
          <cell r="H11328">
            <v>40345</v>
          </cell>
          <cell r="I11328" t="str">
            <v>PAGO SERV PUBLICOS AV</v>
          </cell>
          <cell r="J11328" t="str">
            <v>ND-0621</v>
          </cell>
          <cell r="L11328">
            <v>72040</v>
          </cell>
        </row>
        <row r="11329">
          <cell r="A11329" t="str">
            <v>11150528ND-062140345</v>
          </cell>
          <cell r="B11329">
            <v>14982</v>
          </cell>
          <cell r="C11329">
            <v>11150528</v>
          </cell>
          <cell r="D11329" t="str">
            <v>2010/06</v>
          </cell>
          <cell r="E11329" t="str">
            <v>AD0501</v>
          </cell>
          <cell r="F11329">
            <v>495</v>
          </cell>
          <cell r="G11329" t="str">
            <v>NB-29651</v>
          </cell>
          <cell r="H11329">
            <v>40345</v>
          </cell>
          <cell r="I11329" t="str">
            <v>PAGO SERV PUBLICOS AV</v>
          </cell>
          <cell r="J11329" t="str">
            <v>ND-0621</v>
          </cell>
          <cell r="L11329">
            <v>28610</v>
          </cell>
        </row>
        <row r="11330">
          <cell r="A11330" t="str">
            <v>11150528ND-062140345</v>
          </cell>
          <cell r="B11330">
            <v>14983</v>
          </cell>
          <cell r="C11330">
            <v>11150528</v>
          </cell>
          <cell r="D11330" t="str">
            <v>2010/06</v>
          </cell>
          <cell r="E11330" t="str">
            <v>AD0501</v>
          </cell>
          <cell r="F11330">
            <v>497</v>
          </cell>
          <cell r="G11330" t="str">
            <v>NB-29651</v>
          </cell>
          <cell r="H11330">
            <v>40345</v>
          </cell>
          <cell r="I11330" t="str">
            <v>PAGO SERV PUBLICOS AV</v>
          </cell>
          <cell r="J11330" t="str">
            <v>ND-0621</v>
          </cell>
          <cell r="L11330">
            <v>1325340</v>
          </cell>
        </row>
        <row r="11331">
          <cell r="A11331" t="str">
            <v>11150528ND-062140345</v>
          </cell>
          <cell r="B11331">
            <v>14984</v>
          </cell>
          <cell r="C11331">
            <v>11150528</v>
          </cell>
          <cell r="D11331" t="str">
            <v>2010/06</v>
          </cell>
          <cell r="E11331" t="str">
            <v>AD0501</v>
          </cell>
          <cell r="F11331">
            <v>504</v>
          </cell>
          <cell r="G11331" t="str">
            <v>NB-29651</v>
          </cell>
          <cell r="H11331">
            <v>40345</v>
          </cell>
          <cell r="I11331" t="str">
            <v>PAGO SERV PUBLICOS AV</v>
          </cell>
          <cell r="J11331" t="str">
            <v>ND-0621</v>
          </cell>
          <cell r="L11331">
            <v>28360</v>
          </cell>
        </row>
        <row r="11332">
          <cell r="A11332" t="str">
            <v>11150528ND-062140345</v>
          </cell>
          <cell r="B11332">
            <v>14985</v>
          </cell>
          <cell r="C11332">
            <v>11150528</v>
          </cell>
          <cell r="D11332" t="str">
            <v>2010/06</v>
          </cell>
          <cell r="E11332" t="str">
            <v>AD0501</v>
          </cell>
          <cell r="F11332">
            <v>505</v>
          </cell>
          <cell r="G11332" t="str">
            <v>NB-29651</v>
          </cell>
          <cell r="H11332">
            <v>40345</v>
          </cell>
          <cell r="I11332" t="str">
            <v>PAGO SERV PUBLICOS AV</v>
          </cell>
          <cell r="J11332" t="str">
            <v>ND-0621</v>
          </cell>
          <cell r="L11332">
            <v>49548</v>
          </cell>
        </row>
        <row r="11333">
          <cell r="A11333" t="str">
            <v>11150528ND-061840345</v>
          </cell>
          <cell r="B11333">
            <v>14986</v>
          </cell>
          <cell r="C11333">
            <v>11150528</v>
          </cell>
          <cell r="D11333" t="str">
            <v>2010/06</v>
          </cell>
          <cell r="E11333" t="str">
            <v>AD0501</v>
          </cell>
          <cell r="F11333">
            <v>506</v>
          </cell>
          <cell r="G11333" t="str">
            <v>NB-29651</v>
          </cell>
          <cell r="H11333">
            <v>40345</v>
          </cell>
          <cell r="I11333" t="str">
            <v>PAGO SERV PUBLICOS AV</v>
          </cell>
          <cell r="J11333" t="str">
            <v>ND-0618</v>
          </cell>
          <cell r="L11333">
            <v>15479</v>
          </cell>
        </row>
        <row r="11334">
          <cell r="A11334" t="str">
            <v>11150528ND-061840345</v>
          </cell>
          <cell r="B11334">
            <v>14987</v>
          </cell>
          <cell r="C11334">
            <v>11150528</v>
          </cell>
          <cell r="D11334" t="str">
            <v>2010/06</v>
          </cell>
          <cell r="E11334" t="str">
            <v>AD0501</v>
          </cell>
          <cell r="F11334">
            <v>507</v>
          </cell>
          <cell r="G11334" t="str">
            <v>NB-29651</v>
          </cell>
          <cell r="H11334">
            <v>40345</v>
          </cell>
          <cell r="I11334" t="str">
            <v>PAGO SERV PUBLICOS AV</v>
          </cell>
          <cell r="J11334" t="str">
            <v>ND-0618</v>
          </cell>
          <cell r="L11334">
            <v>16253</v>
          </cell>
        </row>
        <row r="11335">
          <cell r="A11335" t="str">
            <v>11150528ND-062140345</v>
          </cell>
          <cell r="B11335">
            <v>14988</v>
          </cell>
          <cell r="C11335">
            <v>11150528</v>
          </cell>
          <cell r="D11335" t="str">
            <v>2010/06</v>
          </cell>
          <cell r="E11335" t="str">
            <v>AD0501</v>
          </cell>
          <cell r="F11335">
            <v>508</v>
          </cell>
          <cell r="G11335" t="str">
            <v>NB-29651</v>
          </cell>
          <cell r="H11335">
            <v>40345</v>
          </cell>
          <cell r="I11335" t="str">
            <v>PAGO SERV PUBLICOS AV</v>
          </cell>
          <cell r="J11335" t="str">
            <v>ND-0621</v>
          </cell>
          <cell r="L11335">
            <v>111916</v>
          </cell>
        </row>
        <row r="11336">
          <cell r="A11336" t="str">
            <v>11150528ND-062140345</v>
          </cell>
          <cell r="B11336">
            <v>14989</v>
          </cell>
          <cell r="C11336">
            <v>11150528</v>
          </cell>
          <cell r="D11336" t="str">
            <v>2010/06</v>
          </cell>
          <cell r="E11336" t="str">
            <v>AD0501</v>
          </cell>
          <cell r="F11336">
            <v>509</v>
          </cell>
          <cell r="G11336" t="str">
            <v>NB-29651</v>
          </cell>
          <cell r="H11336">
            <v>40345</v>
          </cell>
          <cell r="I11336" t="str">
            <v>PAGO SERV PUBLICOS AV</v>
          </cell>
          <cell r="J11336" t="str">
            <v>ND-0621</v>
          </cell>
          <cell r="L11336">
            <v>95579</v>
          </cell>
        </row>
        <row r="11337">
          <cell r="A11337" t="str">
            <v>11150528ND-062140345</v>
          </cell>
          <cell r="B11337">
            <v>14990</v>
          </cell>
          <cell r="C11337">
            <v>11150528</v>
          </cell>
          <cell r="D11337" t="str">
            <v>2010/06</v>
          </cell>
          <cell r="E11337" t="str">
            <v>AD0501</v>
          </cell>
          <cell r="F11337">
            <v>514</v>
          </cell>
          <cell r="G11337" t="str">
            <v>NB-29651</v>
          </cell>
          <cell r="H11337">
            <v>40345</v>
          </cell>
          <cell r="I11337" t="str">
            <v>PAGO SERV PUBLICOS AV</v>
          </cell>
          <cell r="J11337" t="str">
            <v>ND-0621</v>
          </cell>
          <cell r="L11337">
            <v>29000</v>
          </cell>
        </row>
        <row r="11338">
          <cell r="A11338" t="str">
            <v>11150528ND-062140345</v>
          </cell>
          <cell r="B11338">
            <v>14991</v>
          </cell>
          <cell r="C11338">
            <v>11150528</v>
          </cell>
          <cell r="D11338" t="str">
            <v>2010/06</v>
          </cell>
          <cell r="E11338" t="str">
            <v>AD0501</v>
          </cell>
          <cell r="F11338">
            <v>515</v>
          </cell>
          <cell r="G11338" t="str">
            <v>NB-29651</v>
          </cell>
          <cell r="H11338">
            <v>40345</v>
          </cell>
          <cell r="I11338" t="str">
            <v>PAGO SERV PUBLICOS AV</v>
          </cell>
          <cell r="J11338" t="str">
            <v>ND-0621</v>
          </cell>
          <cell r="L11338">
            <v>29000</v>
          </cell>
        </row>
        <row r="11339">
          <cell r="A11339" t="str">
            <v>11150528ND-062140345</v>
          </cell>
          <cell r="B11339">
            <v>14992</v>
          </cell>
          <cell r="C11339">
            <v>11150528</v>
          </cell>
          <cell r="D11339" t="str">
            <v>2010/06</v>
          </cell>
          <cell r="E11339" t="str">
            <v>AD0501</v>
          </cell>
          <cell r="F11339">
            <v>516</v>
          </cell>
          <cell r="G11339" t="str">
            <v>NB-29651</v>
          </cell>
          <cell r="H11339">
            <v>40345</v>
          </cell>
          <cell r="I11339" t="str">
            <v>PAGO SERV PUBLICOS AV</v>
          </cell>
          <cell r="J11339" t="str">
            <v>ND-0621</v>
          </cell>
          <cell r="L11339">
            <v>29000</v>
          </cell>
        </row>
        <row r="11340">
          <cell r="A11340" t="str">
            <v>11150528ND-061840345</v>
          </cell>
          <cell r="B11340">
            <v>14993</v>
          </cell>
          <cell r="C11340">
            <v>11150528</v>
          </cell>
          <cell r="D11340" t="str">
            <v>2010/06</v>
          </cell>
          <cell r="E11340" t="str">
            <v>AD0501</v>
          </cell>
          <cell r="F11340">
            <v>517</v>
          </cell>
          <cell r="G11340" t="str">
            <v>NB-29651</v>
          </cell>
          <cell r="H11340">
            <v>40345</v>
          </cell>
          <cell r="I11340" t="str">
            <v>PAGO SERV PUBLICOS AV</v>
          </cell>
          <cell r="J11340" t="str">
            <v>ND-0618</v>
          </cell>
          <cell r="L11340">
            <v>29000</v>
          </cell>
        </row>
        <row r="11341">
          <cell r="A11341" t="str">
            <v>11150528ND-062140345</v>
          </cell>
          <cell r="B11341">
            <v>14994</v>
          </cell>
          <cell r="C11341">
            <v>11150528</v>
          </cell>
          <cell r="D11341" t="str">
            <v>2010/06</v>
          </cell>
          <cell r="E11341" t="str">
            <v>AD0501</v>
          </cell>
          <cell r="F11341">
            <v>519</v>
          </cell>
          <cell r="G11341" t="str">
            <v>NB-29651</v>
          </cell>
          <cell r="H11341">
            <v>40345</v>
          </cell>
          <cell r="I11341" t="str">
            <v>PAGO SERV PUBLICOS AV</v>
          </cell>
          <cell r="J11341" t="str">
            <v>ND-0621</v>
          </cell>
          <cell r="L11341">
            <v>5598710</v>
          </cell>
        </row>
        <row r="11342">
          <cell r="A11342" t="str">
            <v>11150528ND-062140345</v>
          </cell>
          <cell r="B11342">
            <v>14995</v>
          </cell>
          <cell r="C11342">
            <v>11150528</v>
          </cell>
          <cell r="D11342" t="str">
            <v>2010/06</v>
          </cell>
          <cell r="E11342" t="str">
            <v>AD0501</v>
          </cell>
          <cell r="F11342">
            <v>521</v>
          </cell>
          <cell r="G11342" t="str">
            <v>NB-29651</v>
          </cell>
          <cell r="H11342">
            <v>40345</v>
          </cell>
          <cell r="I11342" t="str">
            <v>PAGO SERV PUBLICOS AV</v>
          </cell>
          <cell r="J11342" t="str">
            <v>ND-0621</v>
          </cell>
          <cell r="L11342">
            <v>482460</v>
          </cell>
        </row>
        <row r="11343">
          <cell r="A11343" t="str">
            <v>11150528ND-062240345</v>
          </cell>
          <cell r="B11343">
            <v>14996</v>
          </cell>
          <cell r="C11343">
            <v>11150528</v>
          </cell>
          <cell r="D11343" t="str">
            <v>2010/06</v>
          </cell>
          <cell r="E11343" t="str">
            <v>AD0501</v>
          </cell>
          <cell r="F11343">
            <v>523</v>
          </cell>
          <cell r="G11343" t="str">
            <v>NB-29651</v>
          </cell>
          <cell r="H11343">
            <v>40345</v>
          </cell>
          <cell r="I11343" t="str">
            <v>PAGO SERV PUBLICOS AV</v>
          </cell>
          <cell r="J11343" t="str">
            <v>ND-0622</v>
          </cell>
          <cell r="L11343">
            <v>1411700</v>
          </cell>
        </row>
        <row r="11344">
          <cell r="A11344" t="str">
            <v>11150528NC-061540344</v>
          </cell>
          <cell r="B11344">
            <v>14997</v>
          </cell>
          <cell r="C11344">
            <v>11150528</v>
          </cell>
          <cell r="D11344" t="str">
            <v>2010/06</v>
          </cell>
          <cell r="E11344" t="str">
            <v>AD0501</v>
          </cell>
          <cell r="F11344">
            <v>555</v>
          </cell>
          <cell r="G11344" t="str">
            <v>NB-29701</v>
          </cell>
          <cell r="H11344">
            <v>40344</v>
          </cell>
          <cell r="I11344" t="str">
            <v>RETIRO PARCIAL DEL ENC</v>
          </cell>
          <cell r="J11344" t="str">
            <v>NC-0615</v>
          </cell>
          <cell r="K11344">
            <v>30000000</v>
          </cell>
        </row>
        <row r="11345">
          <cell r="A11345" t="str">
            <v>11150528ND-062140345</v>
          </cell>
          <cell r="B11345">
            <v>14998</v>
          </cell>
          <cell r="C11345">
            <v>11150528</v>
          </cell>
          <cell r="D11345" t="str">
            <v>2010/06</v>
          </cell>
          <cell r="E11345" t="str">
            <v>AD0501</v>
          </cell>
          <cell r="F11345">
            <v>634</v>
          </cell>
          <cell r="G11345" t="str">
            <v>NB-29651</v>
          </cell>
          <cell r="H11345">
            <v>40345</v>
          </cell>
          <cell r="I11345" t="str">
            <v>PAGO SERV PUBLICOS AV</v>
          </cell>
          <cell r="J11345" t="str">
            <v>ND-0621</v>
          </cell>
          <cell r="L11345">
            <v>424450</v>
          </cell>
        </row>
        <row r="11346">
          <cell r="A11346" t="str">
            <v>11150528ND-062340345</v>
          </cell>
          <cell r="B11346">
            <v>14999</v>
          </cell>
          <cell r="C11346">
            <v>11150528</v>
          </cell>
          <cell r="D11346" t="str">
            <v>2010/06</v>
          </cell>
          <cell r="E11346" t="str">
            <v>AD0501</v>
          </cell>
          <cell r="F11346">
            <v>636</v>
          </cell>
          <cell r="G11346" t="str">
            <v>NB-29651</v>
          </cell>
          <cell r="H11346">
            <v>40345</v>
          </cell>
          <cell r="I11346" t="str">
            <v>PAGO SERV PUBLICOS AV</v>
          </cell>
          <cell r="J11346" t="str">
            <v>ND-0623</v>
          </cell>
          <cell r="L11346">
            <v>178324</v>
          </cell>
        </row>
        <row r="11347">
          <cell r="A11347" t="str">
            <v>11150528ND-062340345</v>
          </cell>
          <cell r="B11347">
            <v>15000</v>
          </cell>
          <cell r="C11347">
            <v>11150528</v>
          </cell>
          <cell r="D11347" t="str">
            <v>2010/06</v>
          </cell>
          <cell r="E11347" t="str">
            <v>AD0501</v>
          </cell>
          <cell r="F11347">
            <v>638</v>
          </cell>
          <cell r="G11347" t="str">
            <v>NB-29651</v>
          </cell>
          <cell r="H11347">
            <v>40345</v>
          </cell>
          <cell r="I11347" t="str">
            <v>PAGO SERV PUBLICOS AV</v>
          </cell>
          <cell r="J11347" t="str">
            <v>ND-0623</v>
          </cell>
          <cell r="L11347">
            <v>1473513</v>
          </cell>
        </row>
        <row r="11348">
          <cell r="A11348" t="str">
            <v>11150528ND-062340345</v>
          </cell>
          <cell r="B11348">
            <v>15001</v>
          </cell>
          <cell r="C11348">
            <v>11150528</v>
          </cell>
          <cell r="D11348" t="str">
            <v>2010/06</v>
          </cell>
          <cell r="E11348" t="str">
            <v>AD0501</v>
          </cell>
          <cell r="F11348">
            <v>640</v>
          </cell>
          <cell r="G11348" t="str">
            <v>NB-29651</v>
          </cell>
          <cell r="H11348">
            <v>40345</v>
          </cell>
          <cell r="I11348" t="str">
            <v>PAGO SERV PUBLICOS AV</v>
          </cell>
          <cell r="J11348" t="str">
            <v>ND-0623</v>
          </cell>
          <cell r="L11348">
            <v>877690</v>
          </cell>
        </row>
        <row r="11349">
          <cell r="A11349" t="str">
            <v>11150528ND-062440345</v>
          </cell>
          <cell r="B11349">
            <v>15002</v>
          </cell>
          <cell r="C11349">
            <v>11150528</v>
          </cell>
          <cell r="D11349" t="str">
            <v>2010/06</v>
          </cell>
          <cell r="E11349" t="str">
            <v>AD0501</v>
          </cell>
          <cell r="F11349">
            <v>642</v>
          </cell>
          <cell r="G11349" t="str">
            <v>NB-29651</v>
          </cell>
          <cell r="H11349">
            <v>40345</v>
          </cell>
          <cell r="I11349" t="str">
            <v>PAGO SERV PUBLICOS AV</v>
          </cell>
          <cell r="J11349" t="str">
            <v>ND-0624</v>
          </cell>
          <cell r="L11349">
            <v>33474</v>
          </cell>
        </row>
        <row r="11350">
          <cell r="A11350" t="str">
            <v>11150528ND-062440345</v>
          </cell>
          <cell r="B11350">
            <v>15003</v>
          </cell>
          <cell r="C11350">
            <v>11150528</v>
          </cell>
          <cell r="D11350" t="str">
            <v>2010/06</v>
          </cell>
          <cell r="E11350" t="str">
            <v>AD0501</v>
          </cell>
          <cell r="F11350">
            <v>644</v>
          </cell>
          <cell r="G11350" t="str">
            <v>NB-29651</v>
          </cell>
          <cell r="H11350">
            <v>40345</v>
          </cell>
          <cell r="I11350" t="str">
            <v>PAGO SERV PUBLICOS AV</v>
          </cell>
          <cell r="J11350" t="str">
            <v>ND-0624</v>
          </cell>
          <cell r="L11350">
            <v>74670</v>
          </cell>
        </row>
        <row r="11351">
          <cell r="A11351" t="str">
            <v>11150528ND-051940354</v>
          </cell>
          <cell r="B11351">
            <v>15004</v>
          </cell>
          <cell r="C11351">
            <v>11150528</v>
          </cell>
          <cell r="D11351" t="str">
            <v>2010/06</v>
          </cell>
          <cell r="E11351" t="str">
            <v>AD0501</v>
          </cell>
          <cell r="F11351">
            <v>646</v>
          </cell>
          <cell r="G11351" t="str">
            <v>NB-29726</v>
          </cell>
          <cell r="H11351">
            <v>40354</v>
          </cell>
          <cell r="I11351" t="str">
            <v>FACTURA DE TELEFONO DE</v>
          </cell>
          <cell r="J11351" t="str">
            <v>ND-0519</v>
          </cell>
          <cell r="L11351">
            <v>23540</v>
          </cell>
        </row>
        <row r="11352">
          <cell r="A11352" t="str">
            <v>11150528ND-061140345</v>
          </cell>
          <cell r="B11352">
            <v>15005</v>
          </cell>
          <cell r="C11352">
            <v>11150528</v>
          </cell>
          <cell r="D11352" t="str">
            <v>2010/06</v>
          </cell>
          <cell r="E11352" t="str">
            <v>AD0501</v>
          </cell>
          <cell r="F11352">
            <v>868</v>
          </cell>
          <cell r="G11352" t="str">
            <v>NB-29651</v>
          </cell>
          <cell r="H11352">
            <v>40345</v>
          </cell>
          <cell r="I11352" t="str">
            <v>PAGO SERV PUBLICOS AV</v>
          </cell>
          <cell r="J11352" t="str">
            <v>ND-0611</v>
          </cell>
          <cell r="L11352">
            <v>149800</v>
          </cell>
        </row>
        <row r="11353">
          <cell r="A11353" t="str">
            <v>11150528ND-061140345</v>
          </cell>
          <cell r="B11353">
            <v>15006</v>
          </cell>
          <cell r="C11353">
            <v>11150528</v>
          </cell>
          <cell r="D11353" t="str">
            <v>2010/06</v>
          </cell>
          <cell r="E11353" t="str">
            <v>AD0501</v>
          </cell>
          <cell r="F11353">
            <v>870</v>
          </cell>
          <cell r="G11353" t="str">
            <v>NB-29651</v>
          </cell>
          <cell r="H11353">
            <v>40345</v>
          </cell>
          <cell r="I11353" t="str">
            <v>PAGO SERV PUBLICOS AV</v>
          </cell>
          <cell r="J11353" t="str">
            <v>ND-0611</v>
          </cell>
          <cell r="L11353">
            <v>1177270</v>
          </cell>
        </row>
        <row r="11354">
          <cell r="A11354" t="str">
            <v>11150528ND-061840345</v>
          </cell>
          <cell r="B11354">
            <v>15007</v>
          </cell>
          <cell r="C11354">
            <v>11150528</v>
          </cell>
          <cell r="D11354" t="str">
            <v>2010/06</v>
          </cell>
          <cell r="E11354" t="str">
            <v>AD0501</v>
          </cell>
          <cell r="F11354">
            <v>872</v>
          </cell>
          <cell r="G11354" t="str">
            <v>NB-29651</v>
          </cell>
          <cell r="H11354">
            <v>40345</v>
          </cell>
          <cell r="I11354" t="str">
            <v>PAGO SERV PUBLICOS AV</v>
          </cell>
          <cell r="J11354" t="str">
            <v>ND-0618</v>
          </cell>
          <cell r="L11354">
            <v>937661</v>
          </cell>
        </row>
        <row r="11355">
          <cell r="A11355" t="str">
            <v>11150528ND-061840345</v>
          </cell>
          <cell r="B11355">
            <v>15008</v>
          </cell>
          <cell r="C11355">
            <v>11150528</v>
          </cell>
          <cell r="D11355" t="str">
            <v>2010/06</v>
          </cell>
          <cell r="E11355" t="str">
            <v>AD0501</v>
          </cell>
          <cell r="F11355">
            <v>874</v>
          </cell>
          <cell r="G11355" t="str">
            <v>NB-29651</v>
          </cell>
          <cell r="H11355">
            <v>40345</v>
          </cell>
          <cell r="I11355" t="str">
            <v>PAGO SERV PUBLICOS AV</v>
          </cell>
          <cell r="J11355" t="str">
            <v>ND-0618</v>
          </cell>
          <cell r="L11355">
            <v>17997</v>
          </cell>
        </row>
        <row r="11356">
          <cell r="A11356" t="str">
            <v>11150528ND-061840345</v>
          </cell>
          <cell r="B11356">
            <v>15009</v>
          </cell>
          <cell r="C11356">
            <v>11150528</v>
          </cell>
          <cell r="D11356" t="str">
            <v>2010/06</v>
          </cell>
          <cell r="E11356" t="str">
            <v>AD0501</v>
          </cell>
          <cell r="F11356">
            <v>876</v>
          </cell>
          <cell r="G11356" t="str">
            <v>NB-29651</v>
          </cell>
          <cell r="H11356">
            <v>40345</v>
          </cell>
          <cell r="I11356" t="str">
            <v>PAGO SERV PUBLICOS AV</v>
          </cell>
          <cell r="J11356" t="str">
            <v>ND-0618</v>
          </cell>
          <cell r="L11356">
            <v>137830</v>
          </cell>
        </row>
        <row r="11357">
          <cell r="A11357" t="str">
            <v>11150528ND-061840345</v>
          </cell>
          <cell r="B11357">
            <v>15010</v>
          </cell>
          <cell r="C11357">
            <v>11150528</v>
          </cell>
          <cell r="D11357" t="str">
            <v>2010/06</v>
          </cell>
          <cell r="E11357" t="str">
            <v>AD0501</v>
          </cell>
          <cell r="F11357">
            <v>878</v>
          </cell>
          <cell r="G11357" t="str">
            <v>NB-29651</v>
          </cell>
          <cell r="H11357">
            <v>40345</v>
          </cell>
          <cell r="I11357" t="str">
            <v>PAGO SERV PUBLICOS AV</v>
          </cell>
          <cell r="J11357" t="str">
            <v>ND-0618</v>
          </cell>
          <cell r="L11357">
            <v>313620</v>
          </cell>
        </row>
        <row r="11358">
          <cell r="A11358" t="str">
            <v>11150528ND-061840345</v>
          </cell>
          <cell r="B11358">
            <v>15011</v>
          </cell>
          <cell r="C11358">
            <v>11150528</v>
          </cell>
          <cell r="D11358" t="str">
            <v>2010/06</v>
          </cell>
          <cell r="E11358" t="str">
            <v>AD0501</v>
          </cell>
          <cell r="F11358">
            <v>884</v>
          </cell>
          <cell r="G11358" t="str">
            <v>NB-29651</v>
          </cell>
          <cell r="H11358">
            <v>40345</v>
          </cell>
          <cell r="I11358" t="str">
            <v>PAGO SERV PUBLICOS AV</v>
          </cell>
          <cell r="J11358" t="str">
            <v>ND-0618</v>
          </cell>
          <cell r="L11358">
            <v>40060</v>
          </cell>
        </row>
        <row r="11359">
          <cell r="A11359" t="str">
            <v>11150528ND-061840345</v>
          </cell>
          <cell r="B11359">
            <v>15012</v>
          </cell>
          <cell r="C11359">
            <v>11150528</v>
          </cell>
          <cell r="D11359" t="str">
            <v>2010/06</v>
          </cell>
          <cell r="E11359" t="str">
            <v>AD0501</v>
          </cell>
          <cell r="F11359">
            <v>885</v>
          </cell>
          <cell r="G11359" t="str">
            <v>NB-29651</v>
          </cell>
          <cell r="H11359">
            <v>40345</v>
          </cell>
          <cell r="I11359" t="str">
            <v>PAGO SERV PUBLICOS AV</v>
          </cell>
          <cell r="J11359" t="str">
            <v>ND-0618</v>
          </cell>
          <cell r="L11359">
            <v>14282</v>
          </cell>
        </row>
        <row r="11360">
          <cell r="A11360" t="str">
            <v>11150528ND-061840345</v>
          </cell>
          <cell r="B11360">
            <v>15013</v>
          </cell>
          <cell r="C11360">
            <v>11150528</v>
          </cell>
          <cell r="D11360" t="str">
            <v>2010/06</v>
          </cell>
          <cell r="E11360" t="str">
            <v>AD0501</v>
          </cell>
          <cell r="F11360">
            <v>886</v>
          </cell>
          <cell r="G11360" t="str">
            <v>NB-29651</v>
          </cell>
          <cell r="H11360">
            <v>40345</v>
          </cell>
          <cell r="I11360" t="str">
            <v>PAGO SERV PUBLICOS AV</v>
          </cell>
          <cell r="J11360" t="str">
            <v>ND-0618</v>
          </cell>
          <cell r="L11360">
            <v>66579</v>
          </cell>
        </row>
        <row r="11361">
          <cell r="A11361" t="str">
            <v>11150528ND-061840345</v>
          </cell>
          <cell r="B11361">
            <v>15014</v>
          </cell>
          <cell r="C11361">
            <v>11150528</v>
          </cell>
          <cell r="D11361" t="str">
            <v>2010/06</v>
          </cell>
          <cell r="E11361" t="str">
            <v>AD0501</v>
          </cell>
          <cell r="F11361">
            <v>887</v>
          </cell>
          <cell r="G11361" t="str">
            <v>NB-29651</v>
          </cell>
          <cell r="H11361">
            <v>40345</v>
          </cell>
          <cell r="I11361" t="str">
            <v>PAGO SERV PUBLICOS AV</v>
          </cell>
          <cell r="J11361" t="str">
            <v>ND-0618</v>
          </cell>
          <cell r="L11361">
            <v>66579</v>
          </cell>
        </row>
        <row r="11362">
          <cell r="A11362" t="str">
            <v>11150528ND-061840345</v>
          </cell>
          <cell r="B11362">
            <v>15015</v>
          </cell>
          <cell r="C11362">
            <v>11150528</v>
          </cell>
          <cell r="D11362" t="str">
            <v>2010/06</v>
          </cell>
          <cell r="E11362" t="str">
            <v>AD0501</v>
          </cell>
          <cell r="F11362">
            <v>888</v>
          </cell>
          <cell r="G11362" t="str">
            <v>NB-29651</v>
          </cell>
          <cell r="H11362">
            <v>40345</v>
          </cell>
          <cell r="I11362" t="str">
            <v>PAGO SERV PUBLICOS AV</v>
          </cell>
          <cell r="J11362" t="str">
            <v>ND-0618</v>
          </cell>
          <cell r="L11362">
            <v>50070</v>
          </cell>
        </row>
        <row r="11363">
          <cell r="A11363" t="str">
            <v>11150528ND-061640345</v>
          </cell>
          <cell r="B11363">
            <v>15016</v>
          </cell>
          <cell r="C11363">
            <v>11150528</v>
          </cell>
          <cell r="D11363" t="str">
            <v>2010/06</v>
          </cell>
          <cell r="E11363" t="str">
            <v>AD0501</v>
          </cell>
          <cell r="F11363">
            <v>893</v>
          </cell>
          <cell r="G11363" t="str">
            <v>NB-29651</v>
          </cell>
          <cell r="H11363">
            <v>40345</v>
          </cell>
          <cell r="I11363" t="str">
            <v>PAGO SERV PUBLICOS AV</v>
          </cell>
          <cell r="J11363" t="str">
            <v>ND-0616</v>
          </cell>
          <cell r="L11363">
            <v>24180</v>
          </cell>
        </row>
        <row r="11364">
          <cell r="A11364" t="str">
            <v>11150528ND-061640345</v>
          </cell>
          <cell r="B11364">
            <v>15017</v>
          </cell>
          <cell r="C11364">
            <v>11150528</v>
          </cell>
          <cell r="D11364" t="str">
            <v>2010/06</v>
          </cell>
          <cell r="E11364" t="str">
            <v>AD0501</v>
          </cell>
          <cell r="F11364">
            <v>894</v>
          </cell>
          <cell r="G11364" t="str">
            <v>NB-29651</v>
          </cell>
          <cell r="H11364">
            <v>40345</v>
          </cell>
          <cell r="I11364" t="str">
            <v>PAGO SERV PUBLICOS AV</v>
          </cell>
          <cell r="J11364" t="str">
            <v>ND-0616</v>
          </cell>
          <cell r="L11364">
            <v>107960</v>
          </cell>
        </row>
        <row r="11365">
          <cell r="A11365" t="str">
            <v>11150528ND-061640345</v>
          </cell>
          <cell r="B11365">
            <v>15030</v>
          </cell>
          <cell r="C11365">
            <v>11150528</v>
          </cell>
          <cell r="D11365" t="str">
            <v>2010/06</v>
          </cell>
          <cell r="E11365" t="str">
            <v>AD0501</v>
          </cell>
          <cell r="F11365">
            <v>895</v>
          </cell>
          <cell r="G11365" t="str">
            <v>NB-29651</v>
          </cell>
          <cell r="H11365">
            <v>40345</v>
          </cell>
          <cell r="I11365" t="str">
            <v>PAGO SERV PUBLICOS AV</v>
          </cell>
          <cell r="J11365" t="str">
            <v>ND-0616</v>
          </cell>
          <cell r="L11365">
            <v>89690</v>
          </cell>
        </row>
        <row r="11366">
          <cell r="A11366" t="str">
            <v>11150528ND-061640345</v>
          </cell>
          <cell r="B11366">
            <v>15031</v>
          </cell>
          <cell r="C11366">
            <v>11150528</v>
          </cell>
          <cell r="D11366" t="str">
            <v>2010/06</v>
          </cell>
          <cell r="E11366" t="str">
            <v>AD0501</v>
          </cell>
          <cell r="F11366">
            <v>896</v>
          </cell>
          <cell r="G11366" t="str">
            <v>NB-29651</v>
          </cell>
          <cell r="H11366">
            <v>40345</v>
          </cell>
          <cell r="I11366" t="str">
            <v>PAGO SERV PUBLICOS AV</v>
          </cell>
          <cell r="J11366" t="str">
            <v>ND-0616</v>
          </cell>
          <cell r="L11366">
            <v>21370</v>
          </cell>
        </row>
        <row r="11367">
          <cell r="A11367" t="str">
            <v>11150528ND-062140345</v>
          </cell>
          <cell r="B11367">
            <v>15032</v>
          </cell>
          <cell r="C11367">
            <v>11150528</v>
          </cell>
          <cell r="D11367" t="str">
            <v>2010/06</v>
          </cell>
          <cell r="E11367" t="str">
            <v>AD0501</v>
          </cell>
          <cell r="F11367">
            <v>902</v>
          </cell>
          <cell r="G11367" t="str">
            <v>NB-29651</v>
          </cell>
          <cell r="H11367">
            <v>40345</v>
          </cell>
          <cell r="I11367" t="str">
            <v>PAGO SERV PUBLICOS AV</v>
          </cell>
          <cell r="J11367" t="str">
            <v>ND-0621</v>
          </cell>
          <cell r="L11367">
            <v>66579</v>
          </cell>
        </row>
        <row r="11368">
          <cell r="A11368" t="str">
            <v>11150528ND-062140345</v>
          </cell>
          <cell r="B11368">
            <v>15033</v>
          </cell>
          <cell r="C11368">
            <v>11150528</v>
          </cell>
          <cell r="D11368" t="str">
            <v>2010/06</v>
          </cell>
          <cell r="E11368" t="str">
            <v>AD0501</v>
          </cell>
          <cell r="F11368">
            <v>903</v>
          </cell>
          <cell r="G11368" t="str">
            <v>NB-29651</v>
          </cell>
          <cell r="H11368">
            <v>40345</v>
          </cell>
          <cell r="I11368" t="str">
            <v>PAGO SERV PUBLICOS AV</v>
          </cell>
          <cell r="J11368" t="str">
            <v>ND-0621</v>
          </cell>
          <cell r="L11368">
            <v>68735</v>
          </cell>
        </row>
        <row r="11369">
          <cell r="A11369" t="str">
            <v>11150528ND-062140345</v>
          </cell>
          <cell r="B11369">
            <v>15034</v>
          </cell>
          <cell r="C11369">
            <v>11150528</v>
          </cell>
          <cell r="D11369" t="str">
            <v>2010/06</v>
          </cell>
          <cell r="E11369" t="str">
            <v>AD0501</v>
          </cell>
          <cell r="F11369">
            <v>904</v>
          </cell>
          <cell r="G11369" t="str">
            <v>NB-29651</v>
          </cell>
          <cell r="H11369">
            <v>40345</v>
          </cell>
          <cell r="I11369" t="str">
            <v>PAGO SERV PUBLICOS AV</v>
          </cell>
          <cell r="J11369" t="str">
            <v>ND-0621</v>
          </cell>
          <cell r="L11369">
            <v>67101</v>
          </cell>
        </row>
        <row r="11370">
          <cell r="A11370" t="str">
            <v>11150528ND-062140345</v>
          </cell>
          <cell r="B11370">
            <v>15035</v>
          </cell>
          <cell r="C11370">
            <v>11150528</v>
          </cell>
          <cell r="D11370" t="str">
            <v>2010/06</v>
          </cell>
          <cell r="E11370" t="str">
            <v>AD0501</v>
          </cell>
          <cell r="F11370">
            <v>905</v>
          </cell>
          <cell r="G11370" t="str">
            <v>NB-29651</v>
          </cell>
          <cell r="H11370">
            <v>40345</v>
          </cell>
          <cell r="I11370" t="str">
            <v>PAGO SERV PUBLICOS AV</v>
          </cell>
          <cell r="J11370" t="str">
            <v>ND-0621</v>
          </cell>
          <cell r="L11370">
            <v>66579</v>
          </cell>
        </row>
        <row r="11371">
          <cell r="A11371" t="str">
            <v>11150528ND-062240345</v>
          </cell>
          <cell r="B11371">
            <v>15036</v>
          </cell>
          <cell r="C11371">
            <v>11150528</v>
          </cell>
          <cell r="D11371" t="str">
            <v>2010/06</v>
          </cell>
          <cell r="E11371" t="str">
            <v>AD0501</v>
          </cell>
          <cell r="F11371">
            <v>906</v>
          </cell>
          <cell r="G11371" t="str">
            <v>NB-29651</v>
          </cell>
          <cell r="H11371">
            <v>40345</v>
          </cell>
          <cell r="I11371" t="str">
            <v>PAGO SERV PUBLICOS AV</v>
          </cell>
          <cell r="J11371" t="str">
            <v>ND-0622</v>
          </cell>
          <cell r="L11371">
            <v>138900</v>
          </cell>
        </row>
        <row r="11372">
          <cell r="A11372" t="str">
            <v>11150528ND-062140345</v>
          </cell>
          <cell r="B11372">
            <v>15037</v>
          </cell>
          <cell r="C11372">
            <v>11150528</v>
          </cell>
          <cell r="D11372" t="str">
            <v>2010/06</v>
          </cell>
          <cell r="E11372" t="str">
            <v>AD0501</v>
          </cell>
          <cell r="F11372">
            <v>908</v>
          </cell>
          <cell r="G11372" t="str">
            <v>NB-29651</v>
          </cell>
          <cell r="H11372">
            <v>40345</v>
          </cell>
          <cell r="I11372" t="str">
            <v>PAGO SERV PUBLICOS AV</v>
          </cell>
          <cell r="J11372" t="str">
            <v>ND-0621</v>
          </cell>
          <cell r="L11372">
            <v>962350</v>
          </cell>
        </row>
        <row r="11373">
          <cell r="A11373" t="str">
            <v>11150528ND-062140345</v>
          </cell>
          <cell r="B11373">
            <v>15038</v>
          </cell>
          <cell r="C11373">
            <v>11150528</v>
          </cell>
          <cell r="D11373" t="str">
            <v>2010/06</v>
          </cell>
          <cell r="E11373" t="str">
            <v>AD0501</v>
          </cell>
          <cell r="F11373">
            <v>912</v>
          </cell>
          <cell r="G11373" t="str">
            <v>NB-29651</v>
          </cell>
          <cell r="H11373">
            <v>40345</v>
          </cell>
          <cell r="I11373" t="str">
            <v>PAGO SERV PUBLICOS AV</v>
          </cell>
          <cell r="J11373" t="str">
            <v>ND-0621</v>
          </cell>
          <cell r="L11373">
            <v>211620</v>
          </cell>
        </row>
        <row r="11374">
          <cell r="A11374" t="str">
            <v>11150528ND-062140345</v>
          </cell>
          <cell r="B11374">
            <v>15039</v>
          </cell>
          <cell r="C11374">
            <v>11150528</v>
          </cell>
          <cell r="D11374" t="str">
            <v>2010/06</v>
          </cell>
          <cell r="E11374" t="str">
            <v>AD0501</v>
          </cell>
          <cell r="F11374">
            <v>913</v>
          </cell>
          <cell r="G11374" t="str">
            <v>NB-29651</v>
          </cell>
          <cell r="H11374">
            <v>40345</v>
          </cell>
          <cell r="I11374" t="str">
            <v>PAGO SERV PUBLICOS AV</v>
          </cell>
          <cell r="J11374" t="str">
            <v>ND-0621</v>
          </cell>
          <cell r="L11374">
            <v>52030</v>
          </cell>
        </row>
        <row r="11375">
          <cell r="A11375" t="str">
            <v>11150528ND-062140345</v>
          </cell>
          <cell r="B11375">
            <v>15040</v>
          </cell>
          <cell r="C11375">
            <v>11150528</v>
          </cell>
          <cell r="D11375" t="str">
            <v>2010/06</v>
          </cell>
          <cell r="E11375" t="str">
            <v>AD0501</v>
          </cell>
          <cell r="F11375">
            <v>914</v>
          </cell>
          <cell r="G11375" t="str">
            <v>NB-29651</v>
          </cell>
          <cell r="H11375">
            <v>40345</v>
          </cell>
          <cell r="I11375" t="str">
            <v>PAGO SERV PUBLICOS AV</v>
          </cell>
          <cell r="J11375" t="str">
            <v>ND-0621</v>
          </cell>
          <cell r="L11375">
            <v>29410</v>
          </cell>
        </row>
        <row r="11376">
          <cell r="A11376" t="str">
            <v>11150528ND-062140345</v>
          </cell>
          <cell r="B11376">
            <v>15041</v>
          </cell>
          <cell r="C11376">
            <v>11150528</v>
          </cell>
          <cell r="D11376" t="str">
            <v>2010/06</v>
          </cell>
          <cell r="E11376" t="str">
            <v>AD0501</v>
          </cell>
          <cell r="F11376">
            <v>919</v>
          </cell>
          <cell r="G11376" t="str">
            <v>NB-29651</v>
          </cell>
          <cell r="H11376">
            <v>40345</v>
          </cell>
          <cell r="I11376" t="str">
            <v>PAGO SERV PUBLICOS AV</v>
          </cell>
          <cell r="J11376" t="str">
            <v>ND-0621</v>
          </cell>
          <cell r="L11376">
            <v>62926</v>
          </cell>
        </row>
        <row r="11377">
          <cell r="A11377" t="str">
            <v>11150528ND-062140345</v>
          </cell>
          <cell r="B11377">
            <v>15042</v>
          </cell>
          <cell r="C11377">
            <v>11150528</v>
          </cell>
          <cell r="D11377" t="str">
            <v>2010/06</v>
          </cell>
          <cell r="E11377" t="str">
            <v>AD0501</v>
          </cell>
          <cell r="F11377">
            <v>920</v>
          </cell>
          <cell r="G11377" t="str">
            <v>NB-29651</v>
          </cell>
          <cell r="H11377">
            <v>40345</v>
          </cell>
          <cell r="I11377" t="str">
            <v>PAGO SERV PUBLICOS AV</v>
          </cell>
          <cell r="J11377" t="str">
            <v>ND-0621</v>
          </cell>
          <cell r="L11377">
            <v>150468</v>
          </cell>
        </row>
        <row r="11378">
          <cell r="A11378" t="str">
            <v>11150528ND-062140345</v>
          </cell>
          <cell r="B11378">
            <v>15043</v>
          </cell>
          <cell r="C11378">
            <v>11150528</v>
          </cell>
          <cell r="D11378" t="str">
            <v>2010/06</v>
          </cell>
          <cell r="E11378" t="str">
            <v>AD0501</v>
          </cell>
          <cell r="F11378">
            <v>921</v>
          </cell>
          <cell r="G11378" t="str">
            <v>NB-29651</v>
          </cell>
          <cell r="H11378">
            <v>40345</v>
          </cell>
          <cell r="I11378" t="str">
            <v>PAGO SERV PUBLICOS AV</v>
          </cell>
          <cell r="J11378" t="str">
            <v>ND-0621</v>
          </cell>
          <cell r="L11378">
            <v>51613</v>
          </cell>
        </row>
        <row r="11379">
          <cell r="A11379" t="str">
            <v>11150528ND-062140345</v>
          </cell>
          <cell r="B11379">
            <v>15044</v>
          </cell>
          <cell r="C11379">
            <v>11150528</v>
          </cell>
          <cell r="D11379" t="str">
            <v>2010/06</v>
          </cell>
          <cell r="E11379" t="str">
            <v>AD0501</v>
          </cell>
          <cell r="F11379">
            <v>922</v>
          </cell>
          <cell r="G11379" t="str">
            <v>NB-29651</v>
          </cell>
          <cell r="H11379">
            <v>40345</v>
          </cell>
          <cell r="I11379" t="str">
            <v>PAGO SERV PUBLICOS AV</v>
          </cell>
          <cell r="J11379" t="str">
            <v>ND-0621</v>
          </cell>
          <cell r="L11379">
            <v>34800</v>
          </cell>
        </row>
        <row r="11380">
          <cell r="A11380" t="str">
            <v>11150528ND-062140345</v>
          </cell>
          <cell r="B11380">
            <v>15045</v>
          </cell>
          <cell r="C11380">
            <v>11150528</v>
          </cell>
          <cell r="D11380" t="str">
            <v>2010/06</v>
          </cell>
          <cell r="E11380" t="str">
            <v>AD0501</v>
          </cell>
          <cell r="F11380">
            <v>924</v>
          </cell>
          <cell r="G11380" t="str">
            <v>NB-29651</v>
          </cell>
          <cell r="H11380">
            <v>40345</v>
          </cell>
          <cell r="I11380" t="str">
            <v>PAGO SERV PUBLICOS AV</v>
          </cell>
          <cell r="J11380" t="str">
            <v>ND-0621</v>
          </cell>
          <cell r="L11380">
            <v>1067559</v>
          </cell>
        </row>
        <row r="11381">
          <cell r="A11381" t="str">
            <v>11150528ND-062140345</v>
          </cell>
          <cell r="B11381">
            <v>15046</v>
          </cell>
          <cell r="C11381">
            <v>11150528</v>
          </cell>
          <cell r="D11381" t="str">
            <v>2010/06</v>
          </cell>
          <cell r="E11381" t="str">
            <v>AD0501</v>
          </cell>
          <cell r="F11381">
            <v>926</v>
          </cell>
          <cell r="G11381" t="str">
            <v>NB-29651</v>
          </cell>
          <cell r="H11381">
            <v>40345</v>
          </cell>
          <cell r="I11381" t="str">
            <v>PAGO SERV PUBLICOS AV</v>
          </cell>
          <cell r="J11381" t="str">
            <v>ND-0621</v>
          </cell>
          <cell r="L11381">
            <v>1125696</v>
          </cell>
        </row>
        <row r="11382">
          <cell r="A11382" t="str">
            <v>11150528ND-062140345</v>
          </cell>
          <cell r="B11382">
            <v>15047</v>
          </cell>
          <cell r="C11382">
            <v>11150528</v>
          </cell>
          <cell r="D11382" t="str">
            <v>2010/06</v>
          </cell>
          <cell r="E11382" t="str">
            <v>AD0501</v>
          </cell>
          <cell r="F11382">
            <v>928</v>
          </cell>
          <cell r="G11382" t="str">
            <v>NB-29651</v>
          </cell>
          <cell r="H11382">
            <v>40345</v>
          </cell>
          <cell r="I11382" t="str">
            <v>PAGO SERV PUBLICOS AV</v>
          </cell>
          <cell r="J11382" t="str">
            <v>ND-0621</v>
          </cell>
          <cell r="L11382">
            <v>1218327</v>
          </cell>
        </row>
        <row r="11383">
          <cell r="A11383" t="str">
            <v>11150528ND-062240345</v>
          </cell>
          <cell r="B11383">
            <v>15048</v>
          </cell>
          <cell r="C11383">
            <v>11150528</v>
          </cell>
          <cell r="D11383" t="str">
            <v>2010/06</v>
          </cell>
          <cell r="E11383" t="str">
            <v>AD0501</v>
          </cell>
          <cell r="F11383">
            <v>930</v>
          </cell>
          <cell r="G11383" t="str">
            <v>NB-29651</v>
          </cell>
          <cell r="H11383">
            <v>40345</v>
          </cell>
          <cell r="I11383" t="str">
            <v>PAGO SERV PUBLICOS AV</v>
          </cell>
          <cell r="J11383" t="str">
            <v>ND-0622</v>
          </cell>
          <cell r="L11383">
            <v>48850</v>
          </cell>
        </row>
        <row r="11384">
          <cell r="A11384" t="str">
            <v>11150528ND-062240345</v>
          </cell>
          <cell r="B11384">
            <v>15049</v>
          </cell>
          <cell r="C11384">
            <v>11150528</v>
          </cell>
          <cell r="D11384" t="str">
            <v>2010/06</v>
          </cell>
          <cell r="E11384" t="str">
            <v>AD0501</v>
          </cell>
          <cell r="F11384">
            <v>932</v>
          </cell>
          <cell r="G11384" t="str">
            <v>NB-29651</v>
          </cell>
          <cell r="H11384">
            <v>40345</v>
          </cell>
          <cell r="I11384" t="str">
            <v>PAGO SERV PUBLICOS AV</v>
          </cell>
          <cell r="J11384" t="str">
            <v>ND-0622</v>
          </cell>
          <cell r="L11384">
            <v>88860</v>
          </cell>
        </row>
        <row r="11385">
          <cell r="A11385" t="str">
            <v>11150528ND-062240345</v>
          </cell>
          <cell r="B11385">
            <v>15050</v>
          </cell>
          <cell r="C11385">
            <v>11150528</v>
          </cell>
          <cell r="D11385" t="str">
            <v>2010/06</v>
          </cell>
          <cell r="E11385" t="str">
            <v>AD0501</v>
          </cell>
          <cell r="F11385">
            <v>934</v>
          </cell>
          <cell r="G11385" t="str">
            <v>NB-29651</v>
          </cell>
          <cell r="H11385">
            <v>40345</v>
          </cell>
          <cell r="I11385" t="str">
            <v>PAGO SERV PUBLICOS AV</v>
          </cell>
          <cell r="J11385" t="str">
            <v>ND-0622</v>
          </cell>
          <cell r="L11385">
            <v>120</v>
          </cell>
        </row>
        <row r="11386">
          <cell r="A11386" t="str">
            <v>11150528ND-062240345</v>
          </cell>
          <cell r="B11386">
            <v>15051</v>
          </cell>
          <cell r="C11386">
            <v>11150528</v>
          </cell>
          <cell r="D11386" t="str">
            <v>2010/06</v>
          </cell>
          <cell r="E11386" t="str">
            <v>AD0501</v>
          </cell>
          <cell r="F11386">
            <v>936</v>
          </cell>
          <cell r="G11386" t="str">
            <v>NB-29651</v>
          </cell>
          <cell r="H11386">
            <v>40345</v>
          </cell>
          <cell r="I11386" t="str">
            <v>PAGO SERV PUBLICOS AV</v>
          </cell>
          <cell r="J11386" t="str">
            <v>ND-0622</v>
          </cell>
          <cell r="L11386">
            <v>120</v>
          </cell>
        </row>
        <row r="11387">
          <cell r="A11387" t="str">
            <v>11150528ND-062240345</v>
          </cell>
          <cell r="B11387">
            <v>15052</v>
          </cell>
          <cell r="C11387">
            <v>11150528</v>
          </cell>
          <cell r="D11387" t="str">
            <v>2010/06</v>
          </cell>
          <cell r="E11387" t="str">
            <v>AD0501</v>
          </cell>
          <cell r="F11387">
            <v>938</v>
          </cell>
          <cell r="G11387" t="str">
            <v>NB-29651</v>
          </cell>
          <cell r="H11387">
            <v>40345</v>
          </cell>
          <cell r="I11387" t="str">
            <v>PAGO SERV PUBLICOS AV</v>
          </cell>
          <cell r="J11387" t="str">
            <v>ND-0622</v>
          </cell>
          <cell r="L11387">
            <v>42690</v>
          </cell>
        </row>
        <row r="11388">
          <cell r="A11388" t="str">
            <v>11150528ND-062240345</v>
          </cell>
          <cell r="B11388">
            <v>15053</v>
          </cell>
          <cell r="C11388">
            <v>11150528</v>
          </cell>
          <cell r="D11388" t="str">
            <v>2010/06</v>
          </cell>
          <cell r="E11388" t="str">
            <v>AD0501</v>
          </cell>
          <cell r="F11388">
            <v>940</v>
          </cell>
          <cell r="G11388" t="str">
            <v>NB-29651</v>
          </cell>
          <cell r="H11388">
            <v>40345</v>
          </cell>
          <cell r="I11388" t="str">
            <v>PAGO SERV PUBLICOS AV</v>
          </cell>
          <cell r="J11388" t="str">
            <v>ND-0622</v>
          </cell>
          <cell r="L11388">
            <v>129110</v>
          </cell>
        </row>
        <row r="11389">
          <cell r="A11389" t="str">
            <v>11150528ND-062240345</v>
          </cell>
          <cell r="B11389">
            <v>15054</v>
          </cell>
          <cell r="C11389">
            <v>11150528</v>
          </cell>
          <cell r="D11389" t="str">
            <v>2010/06</v>
          </cell>
          <cell r="E11389" t="str">
            <v>AD0501</v>
          </cell>
          <cell r="F11389">
            <v>942</v>
          </cell>
          <cell r="G11389" t="str">
            <v>NB-29651</v>
          </cell>
          <cell r="H11389">
            <v>40345</v>
          </cell>
          <cell r="I11389" t="str">
            <v>PAGO SERV PUBLICOS AV</v>
          </cell>
          <cell r="J11389" t="str">
            <v>ND-0622</v>
          </cell>
          <cell r="L11389">
            <v>9860</v>
          </cell>
        </row>
        <row r="11390">
          <cell r="A11390" t="str">
            <v>11150528ND-062240345</v>
          </cell>
          <cell r="B11390">
            <v>15055</v>
          </cell>
          <cell r="C11390">
            <v>11150528</v>
          </cell>
          <cell r="D11390" t="str">
            <v>2010/06</v>
          </cell>
          <cell r="E11390" t="str">
            <v>AD0501</v>
          </cell>
          <cell r="F11390">
            <v>944</v>
          </cell>
          <cell r="G11390" t="str">
            <v>NB-29651</v>
          </cell>
          <cell r="H11390">
            <v>40345</v>
          </cell>
          <cell r="I11390" t="str">
            <v>PAGO SERV PUBLICOS AV</v>
          </cell>
          <cell r="J11390" t="str">
            <v>ND-0622</v>
          </cell>
          <cell r="L11390">
            <v>10440</v>
          </cell>
        </row>
        <row r="11391">
          <cell r="A11391" t="str">
            <v>11150528ND-062240345</v>
          </cell>
          <cell r="B11391">
            <v>15056</v>
          </cell>
          <cell r="C11391">
            <v>11150528</v>
          </cell>
          <cell r="D11391" t="str">
            <v>2010/06</v>
          </cell>
          <cell r="E11391" t="str">
            <v>AD0501</v>
          </cell>
          <cell r="F11391">
            <v>946</v>
          </cell>
          <cell r="G11391" t="str">
            <v>NB-29651</v>
          </cell>
          <cell r="H11391">
            <v>40345</v>
          </cell>
          <cell r="I11391" t="str">
            <v>PAGO SERV PUBLICOS AV</v>
          </cell>
          <cell r="J11391" t="str">
            <v>ND-0622</v>
          </cell>
          <cell r="L11391">
            <v>10790</v>
          </cell>
        </row>
        <row r="11392">
          <cell r="A11392" t="str">
            <v>11150528ND-062240345</v>
          </cell>
          <cell r="B11392">
            <v>15057</v>
          </cell>
          <cell r="C11392">
            <v>11150528</v>
          </cell>
          <cell r="D11392" t="str">
            <v>2010/06</v>
          </cell>
          <cell r="E11392" t="str">
            <v>AD0501</v>
          </cell>
          <cell r="F11392">
            <v>948</v>
          </cell>
          <cell r="G11392" t="str">
            <v>NB-29651</v>
          </cell>
          <cell r="H11392">
            <v>40345</v>
          </cell>
          <cell r="I11392" t="str">
            <v>PAGO SERV PUBLICOS AV</v>
          </cell>
          <cell r="J11392" t="str">
            <v>ND-0622</v>
          </cell>
          <cell r="L11392">
            <v>125740</v>
          </cell>
        </row>
        <row r="11393">
          <cell r="A11393" t="str">
            <v>11150528ND-062240345</v>
          </cell>
          <cell r="B11393">
            <v>15058</v>
          </cell>
          <cell r="C11393">
            <v>11150528</v>
          </cell>
          <cell r="D11393" t="str">
            <v>2010/06</v>
          </cell>
          <cell r="E11393" t="str">
            <v>AD0501</v>
          </cell>
          <cell r="F11393">
            <v>950</v>
          </cell>
          <cell r="G11393" t="str">
            <v>NB-29651</v>
          </cell>
          <cell r="H11393">
            <v>40345</v>
          </cell>
          <cell r="I11393" t="str">
            <v>PAGO SERV PUBLICOS AV</v>
          </cell>
          <cell r="J11393" t="str">
            <v>ND-0622</v>
          </cell>
          <cell r="L11393">
            <v>58350</v>
          </cell>
        </row>
        <row r="11394">
          <cell r="A11394" t="str">
            <v>11150528ND-062240345</v>
          </cell>
          <cell r="B11394">
            <v>15059</v>
          </cell>
          <cell r="C11394">
            <v>11150528</v>
          </cell>
          <cell r="D11394" t="str">
            <v>2010/06</v>
          </cell>
          <cell r="E11394" t="str">
            <v>AD0501</v>
          </cell>
          <cell r="F11394">
            <v>952</v>
          </cell>
          <cell r="G11394" t="str">
            <v>NB-29651</v>
          </cell>
          <cell r="H11394">
            <v>40345</v>
          </cell>
          <cell r="I11394" t="str">
            <v>PAGO SERV PUBLICOS AV</v>
          </cell>
          <cell r="J11394" t="str">
            <v>ND-0622</v>
          </cell>
          <cell r="L11394">
            <v>64260</v>
          </cell>
        </row>
        <row r="11395">
          <cell r="A11395" t="str">
            <v>11150528ND-062240345</v>
          </cell>
          <cell r="B11395">
            <v>15060</v>
          </cell>
          <cell r="C11395">
            <v>11150528</v>
          </cell>
          <cell r="D11395" t="str">
            <v>2010/06</v>
          </cell>
          <cell r="E11395" t="str">
            <v>AD0501</v>
          </cell>
          <cell r="F11395">
            <v>954</v>
          </cell>
          <cell r="G11395" t="str">
            <v>NB-29651</v>
          </cell>
          <cell r="H11395">
            <v>40345</v>
          </cell>
          <cell r="I11395" t="str">
            <v>PAGO SERV PUBLICOS AV</v>
          </cell>
          <cell r="J11395" t="str">
            <v>ND-0622</v>
          </cell>
          <cell r="L11395">
            <v>700</v>
          </cell>
        </row>
        <row r="11396">
          <cell r="A11396" t="str">
            <v>11150528ND-062240345</v>
          </cell>
          <cell r="B11396">
            <v>15061</v>
          </cell>
          <cell r="C11396">
            <v>11150528</v>
          </cell>
          <cell r="D11396" t="str">
            <v>2010/06</v>
          </cell>
          <cell r="E11396" t="str">
            <v>AD0501</v>
          </cell>
          <cell r="F11396">
            <v>956</v>
          </cell>
          <cell r="G11396" t="str">
            <v>NB-29651</v>
          </cell>
          <cell r="H11396">
            <v>40345</v>
          </cell>
          <cell r="I11396" t="str">
            <v>PAGO SERV PUBLICOS AV</v>
          </cell>
          <cell r="J11396" t="str">
            <v>ND-0622</v>
          </cell>
          <cell r="L11396">
            <v>257290</v>
          </cell>
        </row>
        <row r="11397">
          <cell r="A11397" t="str">
            <v>11150528ND-062240345</v>
          </cell>
          <cell r="B11397">
            <v>15062</v>
          </cell>
          <cell r="C11397">
            <v>11150528</v>
          </cell>
          <cell r="D11397" t="str">
            <v>2010/06</v>
          </cell>
          <cell r="E11397" t="str">
            <v>AD0501</v>
          </cell>
          <cell r="F11397">
            <v>958</v>
          </cell>
          <cell r="G11397" t="str">
            <v>NB-29651</v>
          </cell>
          <cell r="H11397">
            <v>40345</v>
          </cell>
          <cell r="I11397" t="str">
            <v>PAGO SERV PUBLICOS AV</v>
          </cell>
          <cell r="J11397" t="str">
            <v>ND-0622</v>
          </cell>
          <cell r="L11397">
            <v>62870</v>
          </cell>
        </row>
        <row r="11398">
          <cell r="A11398" t="str">
            <v>11150528ND-062240345</v>
          </cell>
          <cell r="B11398">
            <v>15063</v>
          </cell>
          <cell r="C11398">
            <v>11150528</v>
          </cell>
          <cell r="D11398" t="str">
            <v>2010/06</v>
          </cell>
          <cell r="E11398" t="str">
            <v>AD0501</v>
          </cell>
          <cell r="F11398">
            <v>960</v>
          </cell>
          <cell r="G11398" t="str">
            <v>NB-29651</v>
          </cell>
          <cell r="H11398">
            <v>40345</v>
          </cell>
          <cell r="I11398" t="str">
            <v>PAGO SERV PUBLICOS AV</v>
          </cell>
          <cell r="J11398" t="str">
            <v>ND-0622</v>
          </cell>
          <cell r="L11398">
            <v>2780</v>
          </cell>
        </row>
        <row r="11399">
          <cell r="A11399" t="str">
            <v>11150528ND-062240345</v>
          </cell>
          <cell r="B11399">
            <v>15064</v>
          </cell>
          <cell r="C11399">
            <v>11150528</v>
          </cell>
          <cell r="D11399" t="str">
            <v>2010/06</v>
          </cell>
          <cell r="E11399" t="str">
            <v>AD0501</v>
          </cell>
          <cell r="F11399">
            <v>962</v>
          </cell>
          <cell r="G11399" t="str">
            <v>NB-29651</v>
          </cell>
          <cell r="H11399">
            <v>40345</v>
          </cell>
          <cell r="I11399" t="str">
            <v>PAGO SERV PUBLICOS AV</v>
          </cell>
          <cell r="J11399" t="str">
            <v>ND-0622</v>
          </cell>
          <cell r="L11399">
            <v>2900</v>
          </cell>
        </row>
        <row r="11400">
          <cell r="A11400" t="str">
            <v>11150528ND-062240345</v>
          </cell>
          <cell r="B11400">
            <v>15065</v>
          </cell>
          <cell r="C11400">
            <v>11150528</v>
          </cell>
          <cell r="D11400" t="str">
            <v>2010/06</v>
          </cell>
          <cell r="E11400" t="str">
            <v>AD0501</v>
          </cell>
          <cell r="F11400">
            <v>964</v>
          </cell>
          <cell r="G11400" t="str">
            <v>NB-29651</v>
          </cell>
          <cell r="H11400">
            <v>40345</v>
          </cell>
          <cell r="I11400" t="str">
            <v>PAGO SERV PUBLICOS AV</v>
          </cell>
          <cell r="J11400" t="str">
            <v>ND-0622</v>
          </cell>
          <cell r="L11400">
            <v>16820</v>
          </cell>
        </row>
        <row r="11401">
          <cell r="A11401" t="str">
            <v>11150528ND-062240345</v>
          </cell>
          <cell r="B11401">
            <v>15066</v>
          </cell>
          <cell r="C11401">
            <v>11150528</v>
          </cell>
          <cell r="D11401" t="str">
            <v>2010/06</v>
          </cell>
          <cell r="E11401" t="str">
            <v>AD0501</v>
          </cell>
          <cell r="F11401">
            <v>966</v>
          </cell>
          <cell r="G11401" t="str">
            <v>NB-29651</v>
          </cell>
          <cell r="H11401">
            <v>40345</v>
          </cell>
          <cell r="I11401" t="str">
            <v>PAGO SERV PUBLICOS AV</v>
          </cell>
          <cell r="J11401" t="str">
            <v>ND-0622</v>
          </cell>
          <cell r="L11401">
            <v>460</v>
          </cell>
        </row>
        <row r="11402">
          <cell r="A11402" t="str">
            <v>11150528ND-062240345</v>
          </cell>
          <cell r="B11402">
            <v>15067</v>
          </cell>
          <cell r="C11402">
            <v>11150528</v>
          </cell>
          <cell r="D11402" t="str">
            <v>2010/06</v>
          </cell>
          <cell r="E11402" t="str">
            <v>AD0501</v>
          </cell>
          <cell r="F11402">
            <v>970</v>
          </cell>
          <cell r="G11402" t="str">
            <v>NB-29651</v>
          </cell>
          <cell r="H11402">
            <v>40345</v>
          </cell>
          <cell r="I11402" t="str">
            <v>PAGO SERV PUBLICOS AV</v>
          </cell>
          <cell r="J11402" t="str">
            <v>ND-0622</v>
          </cell>
          <cell r="L11402">
            <v>1620</v>
          </cell>
        </row>
        <row r="11403">
          <cell r="A11403" t="str">
            <v>11150528ND-062240345</v>
          </cell>
          <cell r="B11403">
            <v>15068</v>
          </cell>
          <cell r="C11403">
            <v>11150528</v>
          </cell>
          <cell r="D11403" t="str">
            <v>2010/06</v>
          </cell>
          <cell r="E11403" t="str">
            <v>AD0501</v>
          </cell>
          <cell r="F11403">
            <v>972</v>
          </cell>
          <cell r="G11403" t="str">
            <v>NB-29651</v>
          </cell>
          <cell r="H11403">
            <v>40345</v>
          </cell>
          <cell r="I11403" t="str">
            <v>PAGO SERV PUBLICOS AV</v>
          </cell>
          <cell r="J11403" t="str">
            <v>ND-0622</v>
          </cell>
          <cell r="L11403">
            <v>356930</v>
          </cell>
        </row>
        <row r="11404">
          <cell r="A11404" t="str">
            <v>11150528ND-062240345</v>
          </cell>
          <cell r="B11404">
            <v>15069</v>
          </cell>
          <cell r="C11404">
            <v>11150528</v>
          </cell>
          <cell r="D11404" t="str">
            <v>2010/06</v>
          </cell>
          <cell r="E11404" t="str">
            <v>AD0501</v>
          </cell>
          <cell r="F11404">
            <v>974</v>
          </cell>
          <cell r="G11404" t="str">
            <v>NB-29651</v>
          </cell>
          <cell r="H11404">
            <v>40345</v>
          </cell>
          <cell r="I11404" t="str">
            <v>PAGO SERV PUBLICOS AV</v>
          </cell>
          <cell r="J11404" t="str">
            <v>ND-0622</v>
          </cell>
          <cell r="L11404">
            <v>4640</v>
          </cell>
        </row>
        <row r="11405">
          <cell r="A11405" t="str">
            <v>11150528ND-062240345</v>
          </cell>
          <cell r="B11405">
            <v>15070</v>
          </cell>
          <cell r="C11405">
            <v>11150528</v>
          </cell>
          <cell r="D11405" t="str">
            <v>2010/06</v>
          </cell>
          <cell r="E11405" t="str">
            <v>AD0501</v>
          </cell>
          <cell r="F11405">
            <v>976</v>
          </cell>
          <cell r="G11405" t="str">
            <v>NB-29651</v>
          </cell>
          <cell r="H11405">
            <v>40345</v>
          </cell>
          <cell r="I11405" t="str">
            <v>PAGO SERV PUBLICOS AV</v>
          </cell>
          <cell r="J11405" t="str">
            <v>ND-0622</v>
          </cell>
          <cell r="L11405">
            <v>2550</v>
          </cell>
        </row>
        <row r="11406">
          <cell r="A11406" t="str">
            <v>11150528ND-062240345</v>
          </cell>
          <cell r="B11406">
            <v>15071</v>
          </cell>
          <cell r="C11406">
            <v>11150528</v>
          </cell>
          <cell r="D11406" t="str">
            <v>2010/06</v>
          </cell>
          <cell r="E11406" t="str">
            <v>AD0501</v>
          </cell>
          <cell r="F11406">
            <v>978</v>
          </cell>
          <cell r="G11406" t="str">
            <v>NB-29651</v>
          </cell>
          <cell r="H11406">
            <v>40345</v>
          </cell>
          <cell r="I11406" t="str">
            <v>PAGO SERV PUBLICOS AV</v>
          </cell>
          <cell r="J11406" t="str">
            <v>ND-0622</v>
          </cell>
          <cell r="L11406">
            <v>1040</v>
          </cell>
        </row>
        <row r="11407">
          <cell r="A11407" t="str">
            <v>11150528ND-062240345</v>
          </cell>
          <cell r="B11407">
            <v>15072</v>
          </cell>
          <cell r="C11407">
            <v>11150528</v>
          </cell>
          <cell r="D11407" t="str">
            <v>2010/06</v>
          </cell>
          <cell r="E11407" t="str">
            <v>AD0501</v>
          </cell>
          <cell r="F11407">
            <v>980</v>
          </cell>
          <cell r="G11407" t="str">
            <v>NB-29651</v>
          </cell>
          <cell r="H11407">
            <v>40345</v>
          </cell>
          <cell r="I11407" t="str">
            <v>PAGO SERV PUBLICOS AV</v>
          </cell>
          <cell r="J11407" t="str">
            <v>ND-0622</v>
          </cell>
          <cell r="L11407">
            <v>78760</v>
          </cell>
        </row>
        <row r="11408">
          <cell r="A11408" t="str">
            <v>11150528ND-062240345</v>
          </cell>
          <cell r="B11408">
            <v>15085</v>
          </cell>
          <cell r="C11408">
            <v>11150528</v>
          </cell>
          <cell r="D11408" t="str">
            <v>2010/06</v>
          </cell>
          <cell r="E11408" t="str">
            <v>AD0501</v>
          </cell>
          <cell r="F11408">
            <v>982</v>
          </cell>
          <cell r="G11408" t="str">
            <v>NB-29651</v>
          </cell>
          <cell r="H11408">
            <v>40345</v>
          </cell>
          <cell r="I11408" t="str">
            <v>PAGO SERV PUBLICOS AV</v>
          </cell>
          <cell r="J11408" t="str">
            <v>ND-0622</v>
          </cell>
          <cell r="L11408">
            <v>2900</v>
          </cell>
        </row>
        <row r="11409">
          <cell r="A11409" t="str">
            <v>11150528ND-062240345</v>
          </cell>
          <cell r="B11409">
            <v>15086</v>
          </cell>
          <cell r="C11409">
            <v>11150528</v>
          </cell>
          <cell r="D11409" t="str">
            <v>2010/06</v>
          </cell>
          <cell r="E11409" t="str">
            <v>AD0501</v>
          </cell>
          <cell r="F11409">
            <v>984</v>
          </cell>
          <cell r="G11409" t="str">
            <v>NB-29651</v>
          </cell>
          <cell r="H11409">
            <v>40345</v>
          </cell>
          <cell r="I11409" t="str">
            <v>PAGO SERV PUBLICOS AV</v>
          </cell>
          <cell r="J11409" t="str">
            <v>ND-0622</v>
          </cell>
          <cell r="L11409">
            <v>810</v>
          </cell>
        </row>
        <row r="11410">
          <cell r="A11410" t="str">
            <v>11150528ND-062240345</v>
          </cell>
          <cell r="B11410">
            <v>15087</v>
          </cell>
          <cell r="C11410">
            <v>11150528</v>
          </cell>
          <cell r="D11410" t="str">
            <v>2010/06</v>
          </cell>
          <cell r="E11410" t="str">
            <v>AD0501</v>
          </cell>
          <cell r="F11410">
            <v>986</v>
          </cell>
          <cell r="G11410" t="str">
            <v>NB-29651</v>
          </cell>
          <cell r="H11410">
            <v>40345</v>
          </cell>
          <cell r="I11410" t="str">
            <v>PAGO SERV PUBLICOS AV</v>
          </cell>
          <cell r="J11410" t="str">
            <v>ND-0622</v>
          </cell>
          <cell r="L11410">
            <v>65190</v>
          </cell>
        </row>
        <row r="11411">
          <cell r="A11411" t="str">
            <v>11150528ND-062240345</v>
          </cell>
          <cell r="B11411">
            <v>15088</v>
          </cell>
          <cell r="C11411">
            <v>11150528</v>
          </cell>
          <cell r="D11411" t="str">
            <v>2010/06</v>
          </cell>
          <cell r="E11411" t="str">
            <v>AD0501</v>
          </cell>
          <cell r="F11411">
            <v>988</v>
          </cell>
          <cell r="G11411" t="str">
            <v>NB-29651</v>
          </cell>
          <cell r="H11411">
            <v>40345</v>
          </cell>
          <cell r="I11411" t="str">
            <v>PAGO SERV PUBLICOS AV</v>
          </cell>
          <cell r="J11411" t="str">
            <v>ND-0622</v>
          </cell>
          <cell r="L11411">
            <v>82130</v>
          </cell>
        </row>
        <row r="11412">
          <cell r="A11412" t="str">
            <v>11150528ND-062240345</v>
          </cell>
          <cell r="B11412">
            <v>15089</v>
          </cell>
          <cell r="C11412">
            <v>11150528</v>
          </cell>
          <cell r="D11412" t="str">
            <v>2010/06</v>
          </cell>
          <cell r="E11412" t="str">
            <v>AD0501</v>
          </cell>
          <cell r="F11412">
            <v>990</v>
          </cell>
          <cell r="G11412" t="str">
            <v>NB-29651</v>
          </cell>
          <cell r="H11412">
            <v>40345</v>
          </cell>
          <cell r="I11412" t="str">
            <v>PAGO SERV PUBLICOS AV</v>
          </cell>
          <cell r="J11412" t="str">
            <v>ND-0622</v>
          </cell>
          <cell r="L11412">
            <v>47560</v>
          </cell>
        </row>
        <row r="11413">
          <cell r="A11413" t="str">
            <v>11150528ND-062240345</v>
          </cell>
          <cell r="B11413">
            <v>15090</v>
          </cell>
          <cell r="C11413">
            <v>11150528</v>
          </cell>
          <cell r="D11413" t="str">
            <v>2010/06</v>
          </cell>
          <cell r="E11413" t="str">
            <v>AD0501</v>
          </cell>
          <cell r="F11413">
            <v>992</v>
          </cell>
          <cell r="G11413" t="str">
            <v>NB-29651</v>
          </cell>
          <cell r="H11413">
            <v>40345</v>
          </cell>
          <cell r="I11413" t="str">
            <v>PAGO SERV PUBLICOS AV</v>
          </cell>
          <cell r="J11413" t="str">
            <v>ND-0622</v>
          </cell>
          <cell r="L11413">
            <v>700</v>
          </cell>
        </row>
        <row r="11414">
          <cell r="A11414" t="str">
            <v>11150528ND-062240345</v>
          </cell>
          <cell r="B11414">
            <v>15091</v>
          </cell>
          <cell r="C11414">
            <v>11150528</v>
          </cell>
          <cell r="D11414" t="str">
            <v>2010/06</v>
          </cell>
          <cell r="E11414" t="str">
            <v>AD0501</v>
          </cell>
          <cell r="F11414">
            <v>994</v>
          </cell>
          <cell r="G11414" t="str">
            <v>NB-29651</v>
          </cell>
          <cell r="H11414">
            <v>40345</v>
          </cell>
          <cell r="I11414" t="str">
            <v>PAGO SERV PUBLICOS AV</v>
          </cell>
          <cell r="J11414" t="str">
            <v>ND-0622</v>
          </cell>
          <cell r="L11414">
            <v>87460</v>
          </cell>
        </row>
        <row r="11415">
          <cell r="A11415" t="str">
            <v>11150528ND-062240345</v>
          </cell>
          <cell r="B11415">
            <v>15092</v>
          </cell>
          <cell r="C11415">
            <v>11150528</v>
          </cell>
          <cell r="D11415" t="str">
            <v>2010/06</v>
          </cell>
          <cell r="E11415" t="str">
            <v>AD0501</v>
          </cell>
          <cell r="F11415">
            <v>996</v>
          </cell>
          <cell r="G11415" t="str">
            <v>NB-29651</v>
          </cell>
          <cell r="H11415">
            <v>40345</v>
          </cell>
          <cell r="I11415" t="str">
            <v>PAGO SERV PUBLICOS AV</v>
          </cell>
          <cell r="J11415" t="str">
            <v>ND-0622</v>
          </cell>
          <cell r="L11415">
            <v>8350</v>
          </cell>
        </row>
        <row r="11416">
          <cell r="A11416" t="str">
            <v>11150528ND-062240345</v>
          </cell>
          <cell r="B11416">
            <v>15093</v>
          </cell>
          <cell r="C11416">
            <v>11150528</v>
          </cell>
          <cell r="D11416" t="str">
            <v>2010/06</v>
          </cell>
          <cell r="E11416" t="str">
            <v>AD0501</v>
          </cell>
          <cell r="F11416">
            <v>998</v>
          </cell>
          <cell r="G11416" t="str">
            <v>NB-29651</v>
          </cell>
          <cell r="H11416">
            <v>40345</v>
          </cell>
          <cell r="I11416" t="str">
            <v>PAGO SERV PUBLICOS AV</v>
          </cell>
          <cell r="J11416" t="str">
            <v>ND-0622</v>
          </cell>
          <cell r="L11416">
            <v>8700</v>
          </cell>
        </row>
        <row r="11417">
          <cell r="A11417" t="str">
            <v>11150528ND-062240345</v>
          </cell>
          <cell r="B11417">
            <v>15094</v>
          </cell>
          <cell r="C11417">
            <v>11150528</v>
          </cell>
          <cell r="D11417" t="str">
            <v>2010/06</v>
          </cell>
          <cell r="E11417" t="str">
            <v>AD0501</v>
          </cell>
          <cell r="F11417">
            <v>1000</v>
          </cell>
          <cell r="G11417" t="str">
            <v>NB-29651</v>
          </cell>
          <cell r="H11417">
            <v>40345</v>
          </cell>
          <cell r="I11417" t="str">
            <v>PAGO SERV PUBLICOS AV</v>
          </cell>
          <cell r="J11417" t="str">
            <v>ND-0622</v>
          </cell>
          <cell r="L11417">
            <v>165650</v>
          </cell>
        </row>
        <row r="11418">
          <cell r="A11418" t="str">
            <v>11150528ND-062240345</v>
          </cell>
          <cell r="B11418">
            <v>15095</v>
          </cell>
          <cell r="C11418">
            <v>11150528</v>
          </cell>
          <cell r="D11418" t="str">
            <v>2010/06</v>
          </cell>
          <cell r="E11418" t="str">
            <v>AD0501</v>
          </cell>
          <cell r="F11418">
            <v>1002</v>
          </cell>
          <cell r="G11418" t="str">
            <v>NB-29651</v>
          </cell>
          <cell r="H11418">
            <v>40345</v>
          </cell>
          <cell r="I11418" t="str">
            <v>PAGO SERV PUBLICOS AV</v>
          </cell>
          <cell r="J11418" t="str">
            <v>ND-0622</v>
          </cell>
          <cell r="L11418">
            <v>99060</v>
          </cell>
        </row>
        <row r="11419">
          <cell r="A11419" t="str">
            <v>11150528ND-062240345</v>
          </cell>
          <cell r="B11419">
            <v>15096</v>
          </cell>
          <cell r="C11419">
            <v>11150528</v>
          </cell>
          <cell r="D11419" t="str">
            <v>2010/06</v>
          </cell>
          <cell r="E11419" t="str">
            <v>AD0501</v>
          </cell>
          <cell r="F11419">
            <v>1004</v>
          </cell>
          <cell r="G11419" t="str">
            <v>NB-29651</v>
          </cell>
          <cell r="H11419">
            <v>40345</v>
          </cell>
          <cell r="I11419" t="str">
            <v>PAGO SERV PUBLICOS AV</v>
          </cell>
          <cell r="J11419" t="str">
            <v>ND-0622</v>
          </cell>
          <cell r="L11419">
            <v>700</v>
          </cell>
        </row>
        <row r="11420">
          <cell r="A11420" t="str">
            <v>11150528ND-062240345</v>
          </cell>
          <cell r="B11420">
            <v>15097</v>
          </cell>
          <cell r="C11420">
            <v>11150528</v>
          </cell>
          <cell r="D11420" t="str">
            <v>2010/06</v>
          </cell>
          <cell r="E11420" t="str">
            <v>AD0501</v>
          </cell>
          <cell r="F11420">
            <v>1011</v>
          </cell>
          <cell r="G11420" t="str">
            <v>NB-29651</v>
          </cell>
          <cell r="H11420">
            <v>40345</v>
          </cell>
          <cell r="I11420" t="str">
            <v>PAGO SERV PUBLICOS AV</v>
          </cell>
          <cell r="J11420" t="str">
            <v>ND-0622</v>
          </cell>
          <cell r="L11420">
            <v>35774</v>
          </cell>
        </row>
        <row r="11421">
          <cell r="A11421" t="str">
            <v>11150528ND-062240345</v>
          </cell>
          <cell r="B11421">
            <v>15098</v>
          </cell>
          <cell r="C11421">
            <v>11150528</v>
          </cell>
          <cell r="D11421" t="str">
            <v>2010/06</v>
          </cell>
          <cell r="E11421" t="str">
            <v>AD0501</v>
          </cell>
          <cell r="F11421">
            <v>1012</v>
          </cell>
          <cell r="G11421" t="str">
            <v>NB-29651</v>
          </cell>
          <cell r="H11421">
            <v>40345</v>
          </cell>
          <cell r="I11421" t="str">
            <v>PAGO SERV PUBLICOS AV</v>
          </cell>
          <cell r="J11421" t="str">
            <v>ND-0622</v>
          </cell>
          <cell r="L11421">
            <v>29000</v>
          </cell>
        </row>
        <row r="11422">
          <cell r="A11422" t="str">
            <v>11150528ND-062240345</v>
          </cell>
          <cell r="B11422">
            <v>15099</v>
          </cell>
          <cell r="C11422">
            <v>11150528</v>
          </cell>
          <cell r="D11422" t="str">
            <v>2010/06</v>
          </cell>
          <cell r="E11422" t="str">
            <v>AD0501</v>
          </cell>
          <cell r="F11422">
            <v>1013</v>
          </cell>
          <cell r="G11422" t="str">
            <v>NB-29651</v>
          </cell>
          <cell r="H11422">
            <v>40345</v>
          </cell>
          <cell r="I11422" t="str">
            <v>PAGO SERV PUBLICOS AV</v>
          </cell>
          <cell r="J11422" t="str">
            <v>ND-0622</v>
          </cell>
          <cell r="L11422">
            <v>66579</v>
          </cell>
        </row>
        <row r="11423">
          <cell r="A11423" t="str">
            <v>11150528ND-062240345</v>
          </cell>
          <cell r="B11423">
            <v>15100</v>
          </cell>
          <cell r="C11423">
            <v>11150528</v>
          </cell>
          <cell r="D11423" t="str">
            <v>2010/06</v>
          </cell>
          <cell r="E11423" t="str">
            <v>AD0501</v>
          </cell>
          <cell r="F11423">
            <v>1014</v>
          </cell>
          <cell r="G11423" t="str">
            <v>NB-29651</v>
          </cell>
          <cell r="H11423">
            <v>40345</v>
          </cell>
          <cell r="I11423" t="str">
            <v>PAGO SERV PUBLICOS AV</v>
          </cell>
          <cell r="J11423" t="str">
            <v>ND-0622</v>
          </cell>
          <cell r="L11423">
            <v>100558</v>
          </cell>
        </row>
        <row r="11424">
          <cell r="A11424" t="str">
            <v>11150528ND-062240345</v>
          </cell>
          <cell r="B11424">
            <v>15101</v>
          </cell>
          <cell r="C11424">
            <v>11150528</v>
          </cell>
          <cell r="D11424" t="str">
            <v>2010/06</v>
          </cell>
          <cell r="E11424" t="str">
            <v>AD0501</v>
          </cell>
          <cell r="F11424">
            <v>1015</v>
          </cell>
          <cell r="G11424" t="str">
            <v>NB-29651</v>
          </cell>
          <cell r="H11424">
            <v>40345</v>
          </cell>
          <cell r="I11424" t="str">
            <v>PAGO SERV PUBLICOS AV</v>
          </cell>
          <cell r="J11424" t="str">
            <v>ND-0622</v>
          </cell>
          <cell r="L11424">
            <v>23117</v>
          </cell>
        </row>
        <row r="11425">
          <cell r="A11425" t="str">
            <v>11150528ND-062240345</v>
          </cell>
          <cell r="B11425">
            <v>15102</v>
          </cell>
          <cell r="C11425">
            <v>11150528</v>
          </cell>
          <cell r="D11425" t="str">
            <v>2010/06</v>
          </cell>
          <cell r="E11425" t="str">
            <v>AD0501</v>
          </cell>
          <cell r="F11425">
            <v>1016</v>
          </cell>
          <cell r="G11425" t="str">
            <v>NB-29651</v>
          </cell>
          <cell r="H11425">
            <v>40345</v>
          </cell>
          <cell r="I11425" t="str">
            <v>PAGO SERV PUBLICOS AV</v>
          </cell>
          <cell r="J11425" t="str">
            <v>ND-0622</v>
          </cell>
          <cell r="L11425">
            <v>47924</v>
          </cell>
        </row>
        <row r="11426">
          <cell r="A11426" t="str">
            <v>11150528ND-062240345</v>
          </cell>
          <cell r="B11426">
            <v>15103</v>
          </cell>
          <cell r="C11426">
            <v>11150528</v>
          </cell>
          <cell r="D11426" t="str">
            <v>2010/06</v>
          </cell>
          <cell r="E11426" t="str">
            <v>AD0501</v>
          </cell>
          <cell r="F11426">
            <v>1018</v>
          </cell>
          <cell r="G11426" t="str">
            <v>NB-29651</v>
          </cell>
          <cell r="H11426">
            <v>40345</v>
          </cell>
          <cell r="I11426" t="str">
            <v>PAGO SERV PUBLICOS AV</v>
          </cell>
          <cell r="J11426" t="str">
            <v>ND-0622</v>
          </cell>
          <cell r="L11426">
            <v>894744</v>
          </cell>
        </row>
        <row r="11427">
          <cell r="A11427" t="str">
            <v>11150528ND-062240345</v>
          </cell>
          <cell r="B11427">
            <v>15104</v>
          </cell>
          <cell r="C11427">
            <v>11150528</v>
          </cell>
          <cell r="D11427" t="str">
            <v>2010/06</v>
          </cell>
          <cell r="E11427" t="str">
            <v>AD0501</v>
          </cell>
          <cell r="F11427">
            <v>1020</v>
          </cell>
          <cell r="G11427" t="str">
            <v>NB-29651</v>
          </cell>
          <cell r="H11427">
            <v>40345</v>
          </cell>
          <cell r="I11427" t="str">
            <v>PAGO SERV PUBLICOS AV</v>
          </cell>
          <cell r="J11427" t="str">
            <v>ND-0622</v>
          </cell>
          <cell r="L11427">
            <v>48850</v>
          </cell>
        </row>
        <row r="11428">
          <cell r="A11428" t="str">
            <v>11150528ND-062240345</v>
          </cell>
          <cell r="B11428">
            <v>15105</v>
          </cell>
          <cell r="C11428">
            <v>11150528</v>
          </cell>
          <cell r="D11428" t="str">
            <v>2010/06</v>
          </cell>
          <cell r="E11428" t="str">
            <v>AD0501</v>
          </cell>
          <cell r="F11428">
            <v>1022</v>
          </cell>
          <cell r="G11428" t="str">
            <v>NB-29651</v>
          </cell>
          <cell r="H11428">
            <v>40345</v>
          </cell>
          <cell r="I11428" t="str">
            <v>PAGO SERV PUBLICOS AV</v>
          </cell>
          <cell r="J11428" t="str">
            <v>ND-0622</v>
          </cell>
          <cell r="L11428">
            <v>1291138</v>
          </cell>
        </row>
        <row r="11429">
          <cell r="A11429" t="str">
            <v>11150528ND-062340345</v>
          </cell>
          <cell r="B11429">
            <v>15106</v>
          </cell>
          <cell r="C11429">
            <v>11150528</v>
          </cell>
          <cell r="D11429" t="str">
            <v>2010/06</v>
          </cell>
          <cell r="E11429" t="str">
            <v>AD0501</v>
          </cell>
          <cell r="F11429">
            <v>1028</v>
          </cell>
          <cell r="G11429" t="str">
            <v>NB-29651</v>
          </cell>
          <cell r="H11429">
            <v>40345</v>
          </cell>
          <cell r="I11429" t="str">
            <v>PAGO SERV PUBLICOS AV</v>
          </cell>
          <cell r="J11429" t="str">
            <v>ND-0623</v>
          </cell>
          <cell r="L11429">
            <v>66579</v>
          </cell>
        </row>
        <row r="11430">
          <cell r="A11430" t="str">
            <v>11150528ND-062340345</v>
          </cell>
          <cell r="B11430">
            <v>15107</v>
          </cell>
          <cell r="C11430">
            <v>11150528</v>
          </cell>
          <cell r="D11430" t="str">
            <v>2010/06</v>
          </cell>
          <cell r="E11430" t="str">
            <v>AD0501</v>
          </cell>
          <cell r="F11430">
            <v>1029</v>
          </cell>
          <cell r="G11430" t="str">
            <v>NB-29651</v>
          </cell>
          <cell r="H11430">
            <v>40345</v>
          </cell>
          <cell r="I11430" t="str">
            <v>PAGO SERV PUBLICOS AV</v>
          </cell>
          <cell r="J11430" t="str">
            <v>ND-0623</v>
          </cell>
          <cell r="L11430">
            <v>66579</v>
          </cell>
        </row>
        <row r="11431">
          <cell r="A11431" t="str">
            <v>11150528ND-062340345</v>
          </cell>
          <cell r="B11431">
            <v>15108</v>
          </cell>
          <cell r="C11431">
            <v>11150528</v>
          </cell>
          <cell r="D11431" t="str">
            <v>2010/06</v>
          </cell>
          <cell r="E11431" t="str">
            <v>AD0501</v>
          </cell>
          <cell r="F11431">
            <v>1030</v>
          </cell>
          <cell r="G11431" t="str">
            <v>NB-29651</v>
          </cell>
          <cell r="H11431">
            <v>40345</v>
          </cell>
          <cell r="I11431" t="str">
            <v>PAGO SERV PUBLICOS AV</v>
          </cell>
          <cell r="J11431" t="str">
            <v>ND-0623</v>
          </cell>
          <cell r="L11431">
            <v>48445</v>
          </cell>
        </row>
        <row r="11432">
          <cell r="A11432" t="str">
            <v>11150528ND-062340345</v>
          </cell>
          <cell r="B11432">
            <v>15109</v>
          </cell>
          <cell r="C11432">
            <v>11150528</v>
          </cell>
          <cell r="D11432" t="str">
            <v>2010/06</v>
          </cell>
          <cell r="E11432" t="str">
            <v>AD0501</v>
          </cell>
          <cell r="F11432">
            <v>1031</v>
          </cell>
          <cell r="G11432" t="str">
            <v>NB-29651</v>
          </cell>
          <cell r="H11432">
            <v>40345</v>
          </cell>
          <cell r="I11432" t="str">
            <v>PAGO SERV PUBLICOS AV</v>
          </cell>
          <cell r="J11432" t="str">
            <v>ND-0623</v>
          </cell>
          <cell r="L11432">
            <v>14216</v>
          </cell>
        </row>
        <row r="11433">
          <cell r="A11433" t="str">
            <v>11150528ND-062340345</v>
          </cell>
          <cell r="B11433">
            <v>15110</v>
          </cell>
          <cell r="C11433">
            <v>11150528</v>
          </cell>
          <cell r="D11433" t="str">
            <v>2010/06</v>
          </cell>
          <cell r="E11433" t="str">
            <v>AD0501</v>
          </cell>
          <cell r="F11433">
            <v>1032</v>
          </cell>
          <cell r="G11433" t="str">
            <v>NB-29651</v>
          </cell>
          <cell r="H11433">
            <v>40345</v>
          </cell>
          <cell r="I11433" t="str">
            <v>PAGO SERV PUBLICOS AV</v>
          </cell>
          <cell r="J11433" t="str">
            <v>ND-0623</v>
          </cell>
          <cell r="L11433">
            <v>7572</v>
          </cell>
        </row>
        <row r="11434">
          <cell r="A11434" t="str">
            <v>11150528ND-062340345</v>
          </cell>
          <cell r="B11434">
            <v>15111</v>
          </cell>
          <cell r="C11434">
            <v>11150528</v>
          </cell>
          <cell r="D11434" t="str">
            <v>2010/06</v>
          </cell>
          <cell r="E11434" t="str">
            <v>AD0501</v>
          </cell>
          <cell r="F11434">
            <v>1037</v>
          </cell>
          <cell r="G11434" t="str">
            <v>NB-29651</v>
          </cell>
          <cell r="H11434">
            <v>40345</v>
          </cell>
          <cell r="I11434" t="str">
            <v>PAGO SERV PUBLICOS AV</v>
          </cell>
          <cell r="J11434" t="str">
            <v>ND-0623</v>
          </cell>
          <cell r="L11434">
            <v>67101</v>
          </cell>
        </row>
        <row r="11435">
          <cell r="A11435" t="str">
            <v>11150528ND-062340345</v>
          </cell>
          <cell r="B11435">
            <v>15112</v>
          </cell>
          <cell r="C11435">
            <v>11150528</v>
          </cell>
          <cell r="D11435" t="str">
            <v>2010/06</v>
          </cell>
          <cell r="E11435" t="str">
            <v>AD0501</v>
          </cell>
          <cell r="F11435">
            <v>1038</v>
          </cell>
          <cell r="G11435" t="str">
            <v>NB-29651</v>
          </cell>
          <cell r="H11435">
            <v>40345</v>
          </cell>
          <cell r="I11435" t="str">
            <v>PAGO SERV PUBLICOS AV</v>
          </cell>
          <cell r="J11435" t="str">
            <v>ND-0623</v>
          </cell>
          <cell r="L11435">
            <v>49548</v>
          </cell>
        </row>
        <row r="11436">
          <cell r="A11436" t="str">
            <v>11150528ND-062340345</v>
          </cell>
          <cell r="B11436">
            <v>15113</v>
          </cell>
          <cell r="C11436">
            <v>11150528</v>
          </cell>
          <cell r="D11436" t="str">
            <v>2010/06</v>
          </cell>
          <cell r="E11436" t="str">
            <v>AD0501</v>
          </cell>
          <cell r="F11436">
            <v>1039</v>
          </cell>
          <cell r="G11436" t="str">
            <v>NB-29651</v>
          </cell>
          <cell r="H11436">
            <v>40345</v>
          </cell>
          <cell r="I11436" t="str">
            <v>PAGO SERV PUBLICOS AV</v>
          </cell>
          <cell r="J11436" t="str">
            <v>ND-0623</v>
          </cell>
          <cell r="L11436">
            <v>32726</v>
          </cell>
        </row>
        <row r="11437">
          <cell r="A11437" t="str">
            <v>11150528ND-062240345</v>
          </cell>
          <cell r="B11437">
            <v>15114</v>
          </cell>
          <cell r="C11437">
            <v>11150528</v>
          </cell>
          <cell r="D11437" t="str">
            <v>2010/06</v>
          </cell>
          <cell r="E11437" t="str">
            <v>AD0501</v>
          </cell>
          <cell r="F11437">
            <v>1040</v>
          </cell>
          <cell r="G11437" t="str">
            <v>NB-29651</v>
          </cell>
          <cell r="H11437">
            <v>40345</v>
          </cell>
          <cell r="I11437" t="str">
            <v>PAGO SERV PUBLICOS AV</v>
          </cell>
          <cell r="J11437" t="str">
            <v>ND-0622</v>
          </cell>
          <cell r="L11437">
            <v>67101</v>
          </cell>
        </row>
        <row r="11438">
          <cell r="A11438" t="str">
            <v>11150528ND-062340345</v>
          </cell>
          <cell r="B11438">
            <v>15115</v>
          </cell>
          <cell r="C11438">
            <v>11150528</v>
          </cell>
          <cell r="D11438" t="str">
            <v>2010/06</v>
          </cell>
          <cell r="E11438" t="str">
            <v>AD0501</v>
          </cell>
          <cell r="F11438">
            <v>1046</v>
          </cell>
          <cell r="G11438" t="str">
            <v>NB-29651</v>
          </cell>
          <cell r="H11438">
            <v>40345</v>
          </cell>
          <cell r="I11438" t="str">
            <v>PAGO SERV PUBLICOS AV</v>
          </cell>
          <cell r="J11438" t="str">
            <v>ND-0623</v>
          </cell>
          <cell r="L11438">
            <v>86650</v>
          </cell>
        </row>
        <row r="11439">
          <cell r="A11439" t="str">
            <v>11150528ND-062440345</v>
          </cell>
          <cell r="B11439">
            <v>15116</v>
          </cell>
          <cell r="C11439">
            <v>11150528</v>
          </cell>
          <cell r="D11439" t="str">
            <v>2010/06</v>
          </cell>
          <cell r="E11439" t="str">
            <v>AD0501</v>
          </cell>
          <cell r="F11439">
            <v>1047</v>
          </cell>
          <cell r="G11439" t="str">
            <v>NB-29651</v>
          </cell>
          <cell r="H11439">
            <v>40345</v>
          </cell>
          <cell r="I11439" t="str">
            <v>PAGO SERV PUBLICOS AV</v>
          </cell>
          <cell r="J11439" t="str">
            <v>ND-0624</v>
          </cell>
          <cell r="L11439">
            <v>44730</v>
          </cell>
        </row>
        <row r="11440">
          <cell r="A11440" t="str">
            <v>11150528ND-062440345</v>
          </cell>
          <cell r="B11440">
            <v>15117</v>
          </cell>
          <cell r="C11440">
            <v>11150528</v>
          </cell>
          <cell r="D11440" t="str">
            <v>2010/06</v>
          </cell>
          <cell r="E11440" t="str">
            <v>AD0501</v>
          </cell>
          <cell r="F11440">
            <v>1048</v>
          </cell>
          <cell r="G11440" t="str">
            <v>NB-29651</v>
          </cell>
          <cell r="H11440">
            <v>40345</v>
          </cell>
          <cell r="I11440" t="str">
            <v>PAGO SERV PUBLICOS AV</v>
          </cell>
          <cell r="J11440" t="str">
            <v>ND-0624</v>
          </cell>
          <cell r="L11440">
            <v>110770</v>
          </cell>
        </row>
        <row r="11441">
          <cell r="A11441" t="str">
            <v>11150528ND-062440345</v>
          </cell>
          <cell r="B11441">
            <v>15118</v>
          </cell>
          <cell r="C11441">
            <v>11150528</v>
          </cell>
          <cell r="D11441" t="str">
            <v>2010/06</v>
          </cell>
          <cell r="E11441" t="str">
            <v>AD0501</v>
          </cell>
          <cell r="F11441">
            <v>1049</v>
          </cell>
          <cell r="G11441" t="str">
            <v>NB-29651</v>
          </cell>
          <cell r="H11441">
            <v>40345</v>
          </cell>
          <cell r="I11441" t="str">
            <v>PAGO SERV PUBLICOS AV</v>
          </cell>
          <cell r="J11441" t="str">
            <v>ND-0624</v>
          </cell>
          <cell r="L11441">
            <v>41460</v>
          </cell>
        </row>
        <row r="11442">
          <cell r="A11442" t="str">
            <v>11150528ND-062440345</v>
          </cell>
          <cell r="B11442">
            <v>15119</v>
          </cell>
          <cell r="C11442">
            <v>11150528</v>
          </cell>
          <cell r="D11442" t="str">
            <v>2010/06</v>
          </cell>
          <cell r="E11442" t="str">
            <v>AD0501</v>
          </cell>
          <cell r="F11442">
            <v>1050</v>
          </cell>
          <cell r="G11442" t="str">
            <v>NB-29651</v>
          </cell>
          <cell r="H11442">
            <v>40345</v>
          </cell>
          <cell r="I11442" t="str">
            <v>PAGO SERV PUBLICOS AV</v>
          </cell>
          <cell r="J11442" t="str">
            <v>ND-0624</v>
          </cell>
          <cell r="L11442">
            <v>26250</v>
          </cell>
        </row>
        <row r="11443">
          <cell r="A11443" t="str">
            <v>11150528ND-062440345</v>
          </cell>
          <cell r="B11443">
            <v>15120</v>
          </cell>
          <cell r="C11443">
            <v>11150528</v>
          </cell>
          <cell r="D11443" t="str">
            <v>2010/06</v>
          </cell>
          <cell r="E11443" t="str">
            <v>AD0501</v>
          </cell>
          <cell r="F11443">
            <v>1052</v>
          </cell>
          <cell r="G11443" t="str">
            <v>NB-29651</v>
          </cell>
          <cell r="H11443">
            <v>40345</v>
          </cell>
          <cell r="I11443" t="str">
            <v>PAGO SERV PUBLICOS AV</v>
          </cell>
          <cell r="J11443" t="str">
            <v>ND-0624</v>
          </cell>
          <cell r="L11443">
            <v>1812041</v>
          </cell>
        </row>
        <row r="11444">
          <cell r="A11444" t="str">
            <v>11150528ND-062440345</v>
          </cell>
          <cell r="B11444">
            <v>15121</v>
          </cell>
          <cell r="C11444">
            <v>11150528</v>
          </cell>
          <cell r="D11444" t="str">
            <v>2010/06</v>
          </cell>
          <cell r="E11444" t="str">
            <v>AD0501</v>
          </cell>
          <cell r="F11444">
            <v>1054</v>
          </cell>
          <cell r="G11444" t="str">
            <v>NB-29651</v>
          </cell>
          <cell r="H11444">
            <v>40345</v>
          </cell>
          <cell r="I11444" t="str">
            <v>PAGO SERV PUBLICOS AV</v>
          </cell>
          <cell r="J11444" t="str">
            <v>ND-0624</v>
          </cell>
          <cell r="L11444">
            <v>483220</v>
          </cell>
        </row>
        <row r="11445">
          <cell r="A11445" t="str">
            <v>11150528ND-062440345</v>
          </cell>
          <cell r="B11445">
            <v>15122</v>
          </cell>
          <cell r="C11445">
            <v>11150528</v>
          </cell>
          <cell r="D11445" t="str">
            <v>2010/06</v>
          </cell>
          <cell r="E11445" t="str">
            <v>AD0501</v>
          </cell>
          <cell r="F11445">
            <v>1060</v>
          </cell>
          <cell r="G11445" t="str">
            <v>NB-29651</v>
          </cell>
          <cell r="H11445">
            <v>40345</v>
          </cell>
          <cell r="I11445" t="str">
            <v>PAGO SERV PUBLICOS AV</v>
          </cell>
          <cell r="J11445" t="str">
            <v>ND-0624</v>
          </cell>
          <cell r="L11445">
            <v>22430</v>
          </cell>
        </row>
        <row r="11446">
          <cell r="A11446" t="str">
            <v>11150528ND-062440345</v>
          </cell>
          <cell r="B11446">
            <v>15123</v>
          </cell>
          <cell r="C11446">
            <v>11150528</v>
          </cell>
          <cell r="D11446" t="str">
            <v>2010/06</v>
          </cell>
          <cell r="E11446" t="str">
            <v>AD0501</v>
          </cell>
          <cell r="F11446">
            <v>1061</v>
          </cell>
          <cell r="G11446" t="str">
            <v>NB-29651</v>
          </cell>
          <cell r="H11446">
            <v>40345</v>
          </cell>
          <cell r="I11446" t="str">
            <v>PAGO SERV PUBLICOS AV</v>
          </cell>
          <cell r="J11446" t="str">
            <v>ND-0624</v>
          </cell>
          <cell r="L11446">
            <v>111420</v>
          </cell>
        </row>
        <row r="11447">
          <cell r="A11447" t="str">
            <v>11150528ND-062340345</v>
          </cell>
          <cell r="B11447">
            <v>15124</v>
          </cell>
          <cell r="C11447">
            <v>11150528</v>
          </cell>
          <cell r="D11447" t="str">
            <v>2010/06</v>
          </cell>
          <cell r="E11447" t="str">
            <v>AD0501</v>
          </cell>
          <cell r="F11447">
            <v>1062</v>
          </cell>
          <cell r="G11447" t="str">
            <v>NB-29651</v>
          </cell>
          <cell r="H11447">
            <v>40345</v>
          </cell>
          <cell r="I11447" t="str">
            <v>PAGO SERV PUBLICOS AV</v>
          </cell>
          <cell r="J11447" t="str">
            <v>ND-0623</v>
          </cell>
          <cell r="L11447">
            <v>18130</v>
          </cell>
        </row>
        <row r="11448">
          <cell r="A11448" t="str">
            <v>11150528ND-062440345</v>
          </cell>
          <cell r="B11448">
            <v>15125</v>
          </cell>
          <cell r="C11448">
            <v>11150528</v>
          </cell>
          <cell r="D11448" t="str">
            <v>2010/06</v>
          </cell>
          <cell r="E11448" t="str">
            <v>AD0501</v>
          </cell>
          <cell r="F11448">
            <v>1065</v>
          </cell>
          <cell r="G11448" t="str">
            <v>NB-29651</v>
          </cell>
          <cell r="H11448">
            <v>40345</v>
          </cell>
          <cell r="I11448" t="str">
            <v>PAGO SERV PUBLICOS AV</v>
          </cell>
          <cell r="J11448" t="str">
            <v>ND-0624</v>
          </cell>
          <cell r="L11448">
            <v>14110</v>
          </cell>
        </row>
        <row r="11449">
          <cell r="A11449" t="str">
            <v>11150528ND-063440345</v>
          </cell>
          <cell r="B11449">
            <v>15126</v>
          </cell>
          <cell r="C11449">
            <v>11150528</v>
          </cell>
          <cell r="D11449" t="str">
            <v>2010/06</v>
          </cell>
          <cell r="E11449" t="str">
            <v>AD0501</v>
          </cell>
          <cell r="F11449">
            <v>1066</v>
          </cell>
          <cell r="G11449" t="str">
            <v>NB-29651</v>
          </cell>
          <cell r="H11449">
            <v>40345</v>
          </cell>
          <cell r="I11449" t="str">
            <v>PAGO SERV PUBLICOS AV</v>
          </cell>
          <cell r="J11449" t="str">
            <v>ND-0634</v>
          </cell>
          <cell r="L11449">
            <v>111690</v>
          </cell>
        </row>
        <row r="11450">
          <cell r="A11450" t="str">
            <v>11150528ND-062540345</v>
          </cell>
          <cell r="B11450">
            <v>15127</v>
          </cell>
          <cell r="C11450">
            <v>11150528</v>
          </cell>
          <cell r="D11450" t="str">
            <v>2010/06</v>
          </cell>
          <cell r="E11450" t="str">
            <v>AD0501</v>
          </cell>
          <cell r="F11450">
            <v>1068</v>
          </cell>
          <cell r="G11450" t="str">
            <v>NB-29651</v>
          </cell>
          <cell r="H11450">
            <v>40345</v>
          </cell>
          <cell r="I11450" t="str">
            <v>PAGO SERV PUBLICOS AV</v>
          </cell>
          <cell r="J11450" t="str">
            <v>ND-0625</v>
          </cell>
          <cell r="L11450">
            <v>992670</v>
          </cell>
        </row>
        <row r="11451">
          <cell r="A11451" t="str">
            <v>11150528ND-062540345</v>
          </cell>
          <cell r="B11451">
            <v>15140</v>
          </cell>
          <cell r="C11451">
            <v>11150528</v>
          </cell>
          <cell r="D11451" t="str">
            <v>2010/06</v>
          </cell>
          <cell r="E11451" t="str">
            <v>AD0501</v>
          </cell>
          <cell r="F11451">
            <v>1070</v>
          </cell>
          <cell r="G11451" t="str">
            <v>NB-29651</v>
          </cell>
          <cell r="H11451">
            <v>40345</v>
          </cell>
          <cell r="I11451" t="str">
            <v>PAGO SERV PUBLICOS AV</v>
          </cell>
          <cell r="J11451" t="str">
            <v>ND-0625</v>
          </cell>
          <cell r="L11451">
            <v>205230</v>
          </cell>
        </row>
        <row r="11452">
          <cell r="A11452" t="str">
            <v>11150528ND-062540345</v>
          </cell>
          <cell r="B11452">
            <v>15141</v>
          </cell>
          <cell r="C11452">
            <v>11150528</v>
          </cell>
          <cell r="D11452" t="str">
            <v>2010/06</v>
          </cell>
          <cell r="E11452" t="str">
            <v>AD0501</v>
          </cell>
          <cell r="F11452">
            <v>1072</v>
          </cell>
          <cell r="G11452" t="str">
            <v>NB-29651</v>
          </cell>
          <cell r="H11452">
            <v>40345</v>
          </cell>
          <cell r="I11452" t="str">
            <v>PAGO SERV PUBLICOS AV</v>
          </cell>
          <cell r="J11452" t="str">
            <v>ND-0625</v>
          </cell>
          <cell r="L11452">
            <v>1480224</v>
          </cell>
        </row>
        <row r="11453">
          <cell r="A11453" t="str">
            <v>11150528ND-062540345</v>
          </cell>
          <cell r="B11453">
            <v>15142</v>
          </cell>
          <cell r="C11453">
            <v>11150528</v>
          </cell>
          <cell r="D11453" t="str">
            <v>2010/06</v>
          </cell>
          <cell r="E11453" t="str">
            <v>AD0501</v>
          </cell>
          <cell r="F11453">
            <v>1079</v>
          </cell>
          <cell r="G11453" t="str">
            <v>NB-29651</v>
          </cell>
          <cell r="H11453">
            <v>40345</v>
          </cell>
          <cell r="I11453" t="str">
            <v>PAGO SERV PUBLICOS AV</v>
          </cell>
          <cell r="J11453" t="str">
            <v>ND-0625</v>
          </cell>
          <cell r="L11453">
            <v>50592</v>
          </cell>
        </row>
        <row r="11454">
          <cell r="A11454" t="str">
            <v>11150528ND-062540345</v>
          </cell>
          <cell r="B11454">
            <v>15143</v>
          </cell>
          <cell r="C11454">
            <v>11150528</v>
          </cell>
          <cell r="D11454" t="str">
            <v>2010/06</v>
          </cell>
          <cell r="E11454" t="str">
            <v>AD0501</v>
          </cell>
          <cell r="F11454">
            <v>1080</v>
          </cell>
          <cell r="G11454" t="str">
            <v>NB-29651</v>
          </cell>
          <cell r="H11454">
            <v>40345</v>
          </cell>
          <cell r="I11454" t="str">
            <v>PAGO SERV PUBLICOS AV</v>
          </cell>
          <cell r="J11454" t="str">
            <v>ND-0625</v>
          </cell>
          <cell r="L11454">
            <v>66579</v>
          </cell>
        </row>
        <row r="11455">
          <cell r="A11455" t="str">
            <v>11150528ND-062540345</v>
          </cell>
          <cell r="B11455">
            <v>15144</v>
          </cell>
          <cell r="C11455">
            <v>11150528</v>
          </cell>
          <cell r="D11455" t="str">
            <v>2010/06</v>
          </cell>
          <cell r="E11455" t="str">
            <v>AD0501</v>
          </cell>
          <cell r="F11455">
            <v>1081</v>
          </cell>
          <cell r="G11455" t="str">
            <v>NB-29651</v>
          </cell>
          <cell r="H11455">
            <v>40345</v>
          </cell>
          <cell r="I11455" t="str">
            <v>PAGO SERV PUBLICOS AV</v>
          </cell>
          <cell r="J11455" t="str">
            <v>ND-0625</v>
          </cell>
          <cell r="L11455">
            <v>29000</v>
          </cell>
        </row>
        <row r="11456">
          <cell r="A11456" t="str">
            <v>11150528ND-062540345</v>
          </cell>
          <cell r="B11456">
            <v>15145</v>
          </cell>
          <cell r="C11456">
            <v>11150528</v>
          </cell>
          <cell r="D11456" t="str">
            <v>2010/06</v>
          </cell>
          <cell r="E11456" t="str">
            <v>AD0501</v>
          </cell>
          <cell r="F11456">
            <v>1082</v>
          </cell>
          <cell r="G11456" t="str">
            <v>NB-29651</v>
          </cell>
          <cell r="H11456">
            <v>40345</v>
          </cell>
          <cell r="I11456" t="str">
            <v>PAGO SERV PUBLICOS AV</v>
          </cell>
          <cell r="J11456" t="str">
            <v>ND-0625</v>
          </cell>
          <cell r="L11456">
            <v>14104</v>
          </cell>
        </row>
        <row r="11457">
          <cell r="A11457" t="str">
            <v>11150528ND-062540345</v>
          </cell>
          <cell r="B11457">
            <v>15146</v>
          </cell>
          <cell r="C11457">
            <v>11150528</v>
          </cell>
          <cell r="D11457" t="str">
            <v>2010/06</v>
          </cell>
          <cell r="E11457" t="str">
            <v>AD0501</v>
          </cell>
          <cell r="F11457">
            <v>1083</v>
          </cell>
          <cell r="G11457" t="str">
            <v>NB-29651</v>
          </cell>
          <cell r="H11457">
            <v>40345</v>
          </cell>
          <cell r="I11457" t="str">
            <v>PAGO SERV PUBLICOS AV</v>
          </cell>
          <cell r="J11457" t="str">
            <v>ND-0625</v>
          </cell>
          <cell r="L11457">
            <v>36216</v>
          </cell>
        </row>
        <row r="11458">
          <cell r="A11458" t="str">
            <v>11150528ND-062540345</v>
          </cell>
          <cell r="B11458">
            <v>15147</v>
          </cell>
          <cell r="C11458">
            <v>11150528</v>
          </cell>
          <cell r="D11458" t="str">
            <v>2010/06</v>
          </cell>
          <cell r="E11458" t="str">
            <v>AD0501</v>
          </cell>
          <cell r="F11458">
            <v>1084</v>
          </cell>
          <cell r="G11458" t="str">
            <v>NB-29651</v>
          </cell>
          <cell r="H11458">
            <v>40345</v>
          </cell>
          <cell r="I11458" t="str">
            <v>PAGO SERV PUBLICOS AV</v>
          </cell>
          <cell r="J11458" t="str">
            <v>ND-0625</v>
          </cell>
          <cell r="L11458">
            <v>70233</v>
          </cell>
        </row>
        <row r="11459">
          <cell r="A11459" t="str">
            <v>11150528ND-062540345</v>
          </cell>
          <cell r="B11459">
            <v>15148</v>
          </cell>
          <cell r="C11459">
            <v>11150528</v>
          </cell>
          <cell r="D11459" t="str">
            <v>2010/06</v>
          </cell>
          <cell r="E11459" t="str">
            <v>AD0501</v>
          </cell>
          <cell r="F11459">
            <v>1091</v>
          </cell>
          <cell r="G11459" t="str">
            <v>NB-29651</v>
          </cell>
          <cell r="H11459">
            <v>40345</v>
          </cell>
          <cell r="I11459" t="str">
            <v>PAGO SERV PUBLICOS AV</v>
          </cell>
          <cell r="J11459" t="str">
            <v>ND-0625</v>
          </cell>
          <cell r="L11459">
            <v>14556</v>
          </cell>
        </row>
        <row r="11460">
          <cell r="A11460" t="str">
            <v>11150528ND-062540345</v>
          </cell>
          <cell r="B11460">
            <v>15149</v>
          </cell>
          <cell r="C11460">
            <v>11150528</v>
          </cell>
          <cell r="D11460" t="str">
            <v>2010/06</v>
          </cell>
          <cell r="E11460" t="str">
            <v>AD0501</v>
          </cell>
          <cell r="F11460">
            <v>1092</v>
          </cell>
          <cell r="G11460" t="str">
            <v>NB-29651</v>
          </cell>
          <cell r="H11460">
            <v>40345</v>
          </cell>
          <cell r="I11460" t="str">
            <v>PAGO SERV PUBLICOS AV</v>
          </cell>
          <cell r="J11460" t="str">
            <v>ND-0625</v>
          </cell>
          <cell r="L11460">
            <v>14216</v>
          </cell>
        </row>
        <row r="11461">
          <cell r="A11461" t="str">
            <v>11150528ND-062840345</v>
          </cell>
          <cell r="B11461">
            <v>15150</v>
          </cell>
          <cell r="C11461">
            <v>11150528</v>
          </cell>
          <cell r="D11461" t="str">
            <v>2010/06</v>
          </cell>
          <cell r="E11461" t="str">
            <v>AD0501</v>
          </cell>
          <cell r="F11461">
            <v>1093</v>
          </cell>
          <cell r="G11461" t="str">
            <v>NB-29651</v>
          </cell>
          <cell r="H11461">
            <v>40345</v>
          </cell>
          <cell r="I11461" t="str">
            <v>PAGO SERV PUBLICOS AV</v>
          </cell>
          <cell r="J11461" t="str">
            <v>ND-0628</v>
          </cell>
          <cell r="L11461">
            <v>35774</v>
          </cell>
        </row>
        <row r="11462">
          <cell r="A11462" t="str">
            <v>11150528ND-062540345</v>
          </cell>
          <cell r="B11462">
            <v>15151</v>
          </cell>
          <cell r="C11462">
            <v>11150528</v>
          </cell>
          <cell r="D11462" t="str">
            <v>2010/06</v>
          </cell>
          <cell r="E11462" t="str">
            <v>AD0501</v>
          </cell>
          <cell r="F11462">
            <v>1094</v>
          </cell>
          <cell r="G11462" t="str">
            <v>NB-29651</v>
          </cell>
          <cell r="H11462">
            <v>40345</v>
          </cell>
          <cell r="I11462" t="str">
            <v>PAGO SERV PUBLICOS AV</v>
          </cell>
          <cell r="J11462" t="str">
            <v>ND-0625</v>
          </cell>
          <cell r="L11462">
            <v>96716</v>
          </cell>
        </row>
        <row r="11463">
          <cell r="A11463" t="str">
            <v>11150528ND-062540345</v>
          </cell>
          <cell r="B11463">
            <v>15152</v>
          </cell>
          <cell r="C11463">
            <v>11150528</v>
          </cell>
          <cell r="D11463" t="str">
            <v>2010/06</v>
          </cell>
          <cell r="E11463" t="str">
            <v>AD0501</v>
          </cell>
          <cell r="F11463">
            <v>1095</v>
          </cell>
          <cell r="G11463" t="str">
            <v>NB-29651</v>
          </cell>
          <cell r="H11463">
            <v>40345</v>
          </cell>
          <cell r="I11463" t="str">
            <v>PAGO SERV PUBLICOS AV</v>
          </cell>
          <cell r="J11463" t="str">
            <v>ND-0625</v>
          </cell>
          <cell r="L11463">
            <v>66579</v>
          </cell>
        </row>
        <row r="11464">
          <cell r="A11464" t="str">
            <v>11150528ND-062540345</v>
          </cell>
          <cell r="B11464">
            <v>15153</v>
          </cell>
          <cell r="C11464">
            <v>11150528</v>
          </cell>
          <cell r="D11464" t="str">
            <v>2010/06</v>
          </cell>
          <cell r="E11464" t="str">
            <v>AD0501</v>
          </cell>
          <cell r="F11464">
            <v>1096</v>
          </cell>
          <cell r="G11464" t="str">
            <v>NB-29651</v>
          </cell>
          <cell r="H11464">
            <v>40345</v>
          </cell>
          <cell r="I11464" t="str">
            <v>PAGO SERV PUBLICOS AV</v>
          </cell>
          <cell r="J11464" t="str">
            <v>ND-0625</v>
          </cell>
          <cell r="L11464">
            <v>66579</v>
          </cell>
        </row>
        <row r="11465">
          <cell r="A11465" t="str">
            <v>11150528ND-062540345</v>
          </cell>
          <cell r="B11465">
            <v>15154</v>
          </cell>
          <cell r="C11465">
            <v>11150528</v>
          </cell>
          <cell r="D11465" t="str">
            <v>2010/06</v>
          </cell>
          <cell r="E11465" t="str">
            <v>AD0501</v>
          </cell>
          <cell r="F11465">
            <v>1100</v>
          </cell>
          <cell r="G11465" t="str">
            <v>NB-29651</v>
          </cell>
          <cell r="H11465">
            <v>40345</v>
          </cell>
          <cell r="I11465" t="str">
            <v>PAGO SERV PUBLICOS AV</v>
          </cell>
          <cell r="J11465" t="str">
            <v>ND-0625</v>
          </cell>
          <cell r="L11465">
            <v>30866</v>
          </cell>
        </row>
        <row r="11466">
          <cell r="A11466" t="str">
            <v>11150528ND-062540345</v>
          </cell>
          <cell r="B11466">
            <v>15155</v>
          </cell>
          <cell r="C11466">
            <v>11150528</v>
          </cell>
          <cell r="D11466" t="str">
            <v>2010/06</v>
          </cell>
          <cell r="E11466" t="str">
            <v>AD0501</v>
          </cell>
          <cell r="F11466">
            <v>1101</v>
          </cell>
          <cell r="G11466" t="str">
            <v>NB-29651</v>
          </cell>
          <cell r="H11466">
            <v>40345</v>
          </cell>
          <cell r="I11466" t="str">
            <v>PAGO SERV PUBLICOS AV</v>
          </cell>
          <cell r="J11466" t="str">
            <v>ND-0625</v>
          </cell>
          <cell r="L11466">
            <v>191620</v>
          </cell>
        </row>
        <row r="11467">
          <cell r="A11467" t="str">
            <v>11150528ND-062540345</v>
          </cell>
          <cell r="B11467">
            <v>15156</v>
          </cell>
          <cell r="C11467">
            <v>11150528</v>
          </cell>
          <cell r="D11467" t="str">
            <v>2010/06</v>
          </cell>
          <cell r="E11467" t="str">
            <v>AD0501</v>
          </cell>
          <cell r="F11467">
            <v>1102</v>
          </cell>
          <cell r="G11467" t="str">
            <v>NB-29651</v>
          </cell>
          <cell r="H11467">
            <v>40345</v>
          </cell>
          <cell r="I11467" t="str">
            <v>PAGO SERV PUBLICOS AV</v>
          </cell>
          <cell r="J11467" t="str">
            <v>ND-0625</v>
          </cell>
          <cell r="L11467">
            <v>28505</v>
          </cell>
        </row>
        <row r="11468">
          <cell r="A11468" t="str">
            <v>11150528ND-062540345</v>
          </cell>
          <cell r="B11468">
            <v>15157</v>
          </cell>
          <cell r="C11468">
            <v>11150528</v>
          </cell>
          <cell r="D11468" t="str">
            <v>2010/06</v>
          </cell>
          <cell r="E11468" t="str">
            <v>AD0501</v>
          </cell>
          <cell r="F11468">
            <v>1104</v>
          </cell>
          <cell r="G11468" t="str">
            <v>NB-29651</v>
          </cell>
          <cell r="H11468">
            <v>40345</v>
          </cell>
          <cell r="I11468" t="str">
            <v>PAGO SERV PUBLICOS AV</v>
          </cell>
          <cell r="J11468" t="str">
            <v>ND-0625</v>
          </cell>
          <cell r="L11468">
            <v>1828465</v>
          </cell>
        </row>
        <row r="11469">
          <cell r="A11469" t="str">
            <v>11150528ND-062840345</v>
          </cell>
          <cell r="B11469">
            <v>15158</v>
          </cell>
          <cell r="C11469">
            <v>11150528</v>
          </cell>
          <cell r="D11469" t="str">
            <v>2010/06</v>
          </cell>
          <cell r="E11469" t="str">
            <v>AD0501</v>
          </cell>
          <cell r="F11469">
            <v>1111</v>
          </cell>
          <cell r="G11469" t="str">
            <v>NB-29651</v>
          </cell>
          <cell r="H11469">
            <v>40345</v>
          </cell>
          <cell r="I11469" t="str">
            <v>PAGO SERV PUBLICOS AV</v>
          </cell>
          <cell r="J11469" t="str">
            <v>ND-0628</v>
          </cell>
          <cell r="L11469">
            <v>66579</v>
          </cell>
        </row>
        <row r="11470">
          <cell r="A11470" t="str">
            <v>11150528ND-062840345</v>
          </cell>
          <cell r="B11470">
            <v>15159</v>
          </cell>
          <cell r="C11470">
            <v>11150528</v>
          </cell>
          <cell r="D11470" t="str">
            <v>2010/06</v>
          </cell>
          <cell r="E11470" t="str">
            <v>AD0501</v>
          </cell>
          <cell r="F11470">
            <v>1112</v>
          </cell>
          <cell r="G11470" t="str">
            <v>NB-29651</v>
          </cell>
          <cell r="H11470">
            <v>40345</v>
          </cell>
          <cell r="I11470" t="str">
            <v>PAGO SERV PUBLICOS AV</v>
          </cell>
          <cell r="J11470" t="str">
            <v>ND-0628</v>
          </cell>
          <cell r="L11470">
            <v>42599</v>
          </cell>
        </row>
        <row r="11471">
          <cell r="A11471" t="str">
            <v>11150528ND-062840345</v>
          </cell>
          <cell r="B11471">
            <v>15160</v>
          </cell>
          <cell r="C11471">
            <v>11150528</v>
          </cell>
          <cell r="D11471" t="str">
            <v>2010/06</v>
          </cell>
          <cell r="E11471" t="str">
            <v>AD0501</v>
          </cell>
          <cell r="F11471">
            <v>1113</v>
          </cell>
          <cell r="G11471" t="str">
            <v>NB-29651</v>
          </cell>
          <cell r="H11471">
            <v>40345</v>
          </cell>
          <cell r="I11471" t="str">
            <v>PAGO SERV PUBLICOS AV</v>
          </cell>
          <cell r="J11471" t="str">
            <v>ND-0628</v>
          </cell>
          <cell r="L11471">
            <v>47694</v>
          </cell>
        </row>
        <row r="11472">
          <cell r="A11472" t="str">
            <v>11150528ND-062840345</v>
          </cell>
          <cell r="B11472">
            <v>15161</v>
          </cell>
          <cell r="C11472">
            <v>11150528</v>
          </cell>
          <cell r="D11472" t="str">
            <v>2010/06</v>
          </cell>
          <cell r="E11472" t="str">
            <v>AD0501</v>
          </cell>
          <cell r="F11472">
            <v>1114</v>
          </cell>
          <cell r="G11472" t="str">
            <v>NB-29651</v>
          </cell>
          <cell r="H11472">
            <v>40345</v>
          </cell>
          <cell r="I11472" t="str">
            <v>PAGO SERV PUBLICOS AV</v>
          </cell>
          <cell r="J11472" t="str">
            <v>ND-0628</v>
          </cell>
          <cell r="L11472">
            <v>14216</v>
          </cell>
        </row>
        <row r="11473">
          <cell r="A11473" t="str">
            <v>11150528ND-062840345</v>
          </cell>
          <cell r="B11473">
            <v>15162</v>
          </cell>
          <cell r="C11473">
            <v>11150528</v>
          </cell>
          <cell r="D11473" t="str">
            <v>2010/06</v>
          </cell>
          <cell r="E11473" t="str">
            <v>AD0501</v>
          </cell>
          <cell r="F11473">
            <v>1115</v>
          </cell>
          <cell r="G11473" t="str">
            <v>NB-29651</v>
          </cell>
          <cell r="H11473">
            <v>40345</v>
          </cell>
          <cell r="I11473" t="str">
            <v>PAGO SERV PUBLICOS AV</v>
          </cell>
          <cell r="J11473" t="str">
            <v>ND-0628</v>
          </cell>
          <cell r="L11473">
            <v>66579</v>
          </cell>
        </row>
        <row r="11474">
          <cell r="A11474" t="str">
            <v>11150528ND-062840345</v>
          </cell>
          <cell r="B11474">
            <v>15163</v>
          </cell>
          <cell r="C11474">
            <v>11150528</v>
          </cell>
          <cell r="D11474" t="str">
            <v>2010/06</v>
          </cell>
          <cell r="E11474" t="str">
            <v>AD0501</v>
          </cell>
          <cell r="F11474">
            <v>1116</v>
          </cell>
          <cell r="G11474" t="str">
            <v>NB-29651</v>
          </cell>
          <cell r="H11474">
            <v>40345</v>
          </cell>
          <cell r="I11474" t="str">
            <v>PAGO SERV PUBLICOS AV</v>
          </cell>
          <cell r="J11474" t="str">
            <v>ND-0628</v>
          </cell>
          <cell r="L11474">
            <v>66579</v>
          </cell>
        </row>
        <row r="11475">
          <cell r="A11475" t="str">
            <v>11150528ND-062840345</v>
          </cell>
          <cell r="B11475">
            <v>15164</v>
          </cell>
          <cell r="C11475">
            <v>11150528</v>
          </cell>
          <cell r="D11475" t="str">
            <v>2010/06</v>
          </cell>
          <cell r="E11475" t="str">
            <v>AD0501</v>
          </cell>
          <cell r="F11475">
            <v>1119</v>
          </cell>
          <cell r="G11475" t="str">
            <v>NB-29651</v>
          </cell>
          <cell r="H11475">
            <v>40345</v>
          </cell>
          <cell r="I11475" t="str">
            <v>PAGO SERV PUBLICOS AV</v>
          </cell>
          <cell r="J11475" t="str">
            <v>ND-0628</v>
          </cell>
          <cell r="L11475">
            <v>88000</v>
          </cell>
        </row>
        <row r="11476">
          <cell r="A11476" t="str">
            <v>11150528ND-062540345</v>
          </cell>
          <cell r="B11476">
            <v>15165</v>
          </cell>
          <cell r="C11476">
            <v>11150528</v>
          </cell>
          <cell r="D11476" t="str">
            <v>2010/06</v>
          </cell>
          <cell r="E11476" t="str">
            <v>AD0501</v>
          </cell>
          <cell r="F11476">
            <v>1120</v>
          </cell>
          <cell r="G11476" t="str">
            <v>NB-29651</v>
          </cell>
          <cell r="H11476">
            <v>40345</v>
          </cell>
          <cell r="I11476" t="str">
            <v>PAGO SERV PUBLICOS AV</v>
          </cell>
          <cell r="J11476" t="str">
            <v>ND-0625</v>
          </cell>
          <cell r="L11476">
            <v>148320</v>
          </cell>
        </row>
        <row r="11477">
          <cell r="A11477" t="str">
            <v>11150528ND-062840345</v>
          </cell>
          <cell r="B11477">
            <v>15166</v>
          </cell>
          <cell r="C11477">
            <v>11150528</v>
          </cell>
          <cell r="D11477" t="str">
            <v>2010/06</v>
          </cell>
          <cell r="E11477" t="str">
            <v>AD0501</v>
          </cell>
          <cell r="F11477">
            <v>1122</v>
          </cell>
          <cell r="G11477" t="str">
            <v>NB-29651</v>
          </cell>
          <cell r="H11477">
            <v>40345</v>
          </cell>
          <cell r="I11477" t="str">
            <v>PAGO SERV PUBLICOS AV</v>
          </cell>
          <cell r="J11477" t="str">
            <v>ND-0628</v>
          </cell>
          <cell r="L11477">
            <v>1113932</v>
          </cell>
        </row>
        <row r="11478">
          <cell r="A11478" t="str">
            <v>11150528ND-062840345</v>
          </cell>
          <cell r="B11478">
            <v>15167</v>
          </cell>
          <cell r="C11478">
            <v>11150528</v>
          </cell>
          <cell r="D11478" t="str">
            <v>2010/06</v>
          </cell>
          <cell r="E11478" t="str">
            <v>AD0501</v>
          </cell>
          <cell r="F11478">
            <v>1124</v>
          </cell>
          <cell r="G11478" t="str">
            <v>NB-29651</v>
          </cell>
          <cell r="H11478">
            <v>40345</v>
          </cell>
          <cell r="I11478" t="str">
            <v>PAGO SERV PUBLICOS AV</v>
          </cell>
          <cell r="J11478" t="str">
            <v>ND-0628</v>
          </cell>
          <cell r="L11478">
            <v>459700</v>
          </cell>
        </row>
        <row r="11479">
          <cell r="A11479" t="str">
            <v>11150528ND-062840345</v>
          </cell>
          <cell r="B11479">
            <v>15168</v>
          </cell>
          <cell r="C11479">
            <v>11150528</v>
          </cell>
          <cell r="D11479" t="str">
            <v>2010/06</v>
          </cell>
          <cell r="E11479" t="str">
            <v>AD0501</v>
          </cell>
          <cell r="F11479">
            <v>1126</v>
          </cell>
          <cell r="G11479" t="str">
            <v>NB-29651</v>
          </cell>
          <cell r="H11479">
            <v>40345</v>
          </cell>
          <cell r="I11479" t="str">
            <v>PAGO SERV PUBLICOS AV</v>
          </cell>
          <cell r="J11479" t="str">
            <v>ND-0628</v>
          </cell>
          <cell r="L11479">
            <v>506290</v>
          </cell>
        </row>
        <row r="11480">
          <cell r="A11480" t="str">
            <v>11150528ND-062940345</v>
          </cell>
          <cell r="B11480">
            <v>15169</v>
          </cell>
          <cell r="C11480">
            <v>11150528</v>
          </cell>
          <cell r="D11480" t="str">
            <v>2010/06</v>
          </cell>
          <cell r="E11480" t="str">
            <v>AD0501</v>
          </cell>
          <cell r="F11480">
            <v>1128</v>
          </cell>
          <cell r="G11480" t="str">
            <v>NB-29651</v>
          </cell>
          <cell r="H11480">
            <v>40345</v>
          </cell>
          <cell r="I11480" t="str">
            <v>PAGO SERV PUBLICOS AV</v>
          </cell>
          <cell r="J11480" t="str">
            <v>ND-0629</v>
          </cell>
          <cell r="L11480">
            <v>1058780</v>
          </cell>
        </row>
        <row r="11481">
          <cell r="A11481" t="str">
            <v>11150528ND-062940345</v>
          </cell>
          <cell r="B11481">
            <v>15170</v>
          </cell>
          <cell r="C11481">
            <v>11150528</v>
          </cell>
          <cell r="D11481" t="str">
            <v>2010/06</v>
          </cell>
          <cell r="E11481" t="str">
            <v>AD0501</v>
          </cell>
          <cell r="F11481">
            <v>1130</v>
          </cell>
          <cell r="G11481" t="str">
            <v>NB-29651</v>
          </cell>
          <cell r="H11481">
            <v>40345</v>
          </cell>
          <cell r="I11481" t="str">
            <v>PAGO SERV PUBLICOS AV</v>
          </cell>
          <cell r="J11481" t="str">
            <v>ND-0629</v>
          </cell>
          <cell r="L11481">
            <v>1055140</v>
          </cell>
        </row>
        <row r="11482">
          <cell r="A11482" t="str">
            <v>11150528ND-061840345</v>
          </cell>
          <cell r="B11482">
            <v>15171</v>
          </cell>
          <cell r="C11482">
            <v>11150528</v>
          </cell>
          <cell r="D11482" t="str">
            <v>2010/06</v>
          </cell>
          <cell r="E11482" t="str">
            <v>AD0501</v>
          </cell>
          <cell r="F11482">
            <v>1132</v>
          </cell>
          <cell r="G11482" t="str">
            <v>NB-29651</v>
          </cell>
          <cell r="H11482">
            <v>40345</v>
          </cell>
          <cell r="I11482" t="str">
            <v>PAGO SERV PUBLICOS AV</v>
          </cell>
          <cell r="J11482" t="str">
            <v>ND-0618</v>
          </cell>
          <cell r="L11482">
            <v>14202</v>
          </cell>
        </row>
        <row r="11483">
          <cell r="A11483" t="str">
            <v>11150528ND-062140345</v>
          </cell>
          <cell r="B11483">
            <v>15172</v>
          </cell>
          <cell r="C11483">
            <v>11150528</v>
          </cell>
          <cell r="D11483" t="str">
            <v>2010/06</v>
          </cell>
          <cell r="E11483" t="str">
            <v>AD0501</v>
          </cell>
          <cell r="F11483">
            <v>1134</v>
          </cell>
          <cell r="G11483" t="str">
            <v>NB-29651</v>
          </cell>
          <cell r="H11483">
            <v>40345</v>
          </cell>
          <cell r="I11483" t="str">
            <v>PAGO SERV PUBLICOS AV</v>
          </cell>
          <cell r="J11483" t="str">
            <v>ND-0621</v>
          </cell>
          <cell r="L11483">
            <v>18703</v>
          </cell>
        </row>
        <row r="11484">
          <cell r="A11484" t="str">
            <v>11150528ND-060140345</v>
          </cell>
          <cell r="B11484">
            <v>15173</v>
          </cell>
          <cell r="C11484">
            <v>11150528</v>
          </cell>
          <cell r="D11484" t="str">
            <v>2010/06</v>
          </cell>
          <cell r="E11484" t="str">
            <v>AD0501</v>
          </cell>
          <cell r="F11484">
            <v>1136</v>
          </cell>
          <cell r="G11484" t="str">
            <v>NB-29651</v>
          </cell>
          <cell r="H11484">
            <v>40345</v>
          </cell>
          <cell r="I11484" t="str">
            <v>PAGO SERV PUBLICOS AV</v>
          </cell>
          <cell r="J11484" t="str">
            <v>ND-0601</v>
          </cell>
          <cell r="L11484">
            <v>19833</v>
          </cell>
        </row>
        <row r="11485">
          <cell r="A11485" t="str">
            <v>11150528ND-060140345</v>
          </cell>
          <cell r="B11485">
            <v>15174</v>
          </cell>
          <cell r="C11485">
            <v>11150528</v>
          </cell>
          <cell r="D11485" t="str">
            <v>2010/06</v>
          </cell>
          <cell r="E11485" t="str">
            <v>AD0501</v>
          </cell>
          <cell r="F11485">
            <v>1138</v>
          </cell>
          <cell r="G11485" t="str">
            <v>NB-29651</v>
          </cell>
          <cell r="H11485">
            <v>40345</v>
          </cell>
          <cell r="I11485" t="str">
            <v>PAGO SERV PUBLICOS AV</v>
          </cell>
          <cell r="J11485" t="str">
            <v>ND-0601</v>
          </cell>
          <cell r="L11485">
            <v>20524</v>
          </cell>
        </row>
        <row r="11486">
          <cell r="A11486" t="str">
            <v>11150528ND-060140345</v>
          </cell>
          <cell r="B11486">
            <v>15175</v>
          </cell>
          <cell r="C11486">
            <v>11150528</v>
          </cell>
          <cell r="D11486" t="str">
            <v>2010/06</v>
          </cell>
          <cell r="E11486" t="str">
            <v>AD0501</v>
          </cell>
          <cell r="F11486">
            <v>1140</v>
          </cell>
          <cell r="G11486" t="str">
            <v>NB-29651</v>
          </cell>
          <cell r="H11486">
            <v>40345</v>
          </cell>
          <cell r="I11486" t="str">
            <v>PAGO SERV PUBLICOS AV</v>
          </cell>
          <cell r="J11486" t="str">
            <v>ND-0601</v>
          </cell>
          <cell r="L11486">
            <v>21358</v>
          </cell>
        </row>
        <row r="11487">
          <cell r="A11487" t="str">
            <v>11150528ND-062540345</v>
          </cell>
          <cell r="B11487">
            <v>15176</v>
          </cell>
          <cell r="C11487">
            <v>11150528</v>
          </cell>
          <cell r="D11487" t="str">
            <v>2010/06</v>
          </cell>
          <cell r="E11487" t="str">
            <v>AD0501</v>
          </cell>
          <cell r="F11487">
            <v>1142</v>
          </cell>
          <cell r="G11487" t="str">
            <v>NB-29651</v>
          </cell>
          <cell r="H11487">
            <v>40345</v>
          </cell>
          <cell r="I11487" t="str">
            <v>PAGO SERV PUBLICOS AV</v>
          </cell>
          <cell r="J11487" t="str">
            <v>ND-0625</v>
          </cell>
          <cell r="L11487">
            <v>22240</v>
          </cell>
        </row>
        <row r="11488">
          <cell r="A11488" t="str">
            <v>11150528ND-062140345</v>
          </cell>
          <cell r="B11488">
            <v>15177</v>
          </cell>
          <cell r="C11488">
            <v>11150528</v>
          </cell>
          <cell r="D11488" t="str">
            <v>2010/06</v>
          </cell>
          <cell r="E11488" t="str">
            <v>AD0501</v>
          </cell>
          <cell r="F11488">
            <v>1148</v>
          </cell>
          <cell r="G11488" t="str">
            <v>NB-29651</v>
          </cell>
          <cell r="H11488">
            <v>40345</v>
          </cell>
          <cell r="I11488" t="str">
            <v>PAGO SERV PUBLICOS AV</v>
          </cell>
          <cell r="J11488" t="str">
            <v>ND-0621</v>
          </cell>
          <cell r="L11488">
            <v>29000</v>
          </cell>
        </row>
        <row r="11489">
          <cell r="A11489" t="str">
            <v>11150528ND-062540345</v>
          </cell>
          <cell r="B11489">
            <v>15178</v>
          </cell>
          <cell r="C11489">
            <v>11150528</v>
          </cell>
          <cell r="D11489" t="str">
            <v>2010/06</v>
          </cell>
          <cell r="E11489" t="str">
            <v>AD0501</v>
          </cell>
          <cell r="F11489">
            <v>1149</v>
          </cell>
          <cell r="G11489" t="str">
            <v>NB-29651</v>
          </cell>
          <cell r="H11489">
            <v>40345</v>
          </cell>
          <cell r="I11489" t="str">
            <v>PAGO SERV PUBLICOS AV</v>
          </cell>
          <cell r="J11489" t="str">
            <v>ND-0625</v>
          </cell>
          <cell r="L11489">
            <v>29000</v>
          </cell>
        </row>
        <row r="11490">
          <cell r="A11490" t="str">
            <v>11150528ND-062540345</v>
          </cell>
          <cell r="B11490">
            <v>15179</v>
          </cell>
          <cell r="C11490">
            <v>11150528</v>
          </cell>
          <cell r="D11490" t="str">
            <v>2010/06</v>
          </cell>
          <cell r="E11490" t="str">
            <v>AD0501</v>
          </cell>
          <cell r="F11490">
            <v>1150</v>
          </cell>
          <cell r="G11490" t="str">
            <v>NB-29651</v>
          </cell>
          <cell r="H11490">
            <v>40345</v>
          </cell>
          <cell r="I11490" t="str">
            <v>PAGO SERV PUBLICOS AV</v>
          </cell>
          <cell r="J11490" t="str">
            <v>ND-0625</v>
          </cell>
          <cell r="L11490">
            <v>29000</v>
          </cell>
        </row>
        <row r="11491">
          <cell r="A11491" t="str">
            <v>11150528ND-062840345</v>
          </cell>
          <cell r="B11491">
            <v>15180</v>
          </cell>
          <cell r="C11491">
            <v>11150528</v>
          </cell>
          <cell r="D11491" t="str">
            <v>2010/06</v>
          </cell>
          <cell r="E11491" t="str">
            <v>AD0501</v>
          </cell>
          <cell r="F11491">
            <v>1151</v>
          </cell>
          <cell r="G11491" t="str">
            <v>NB-29651</v>
          </cell>
          <cell r="H11491">
            <v>40345</v>
          </cell>
          <cell r="I11491" t="str">
            <v>PAGO SERV PUBLICOS AV</v>
          </cell>
          <cell r="J11491" t="str">
            <v>ND-0628</v>
          </cell>
          <cell r="L11491">
            <v>29000</v>
          </cell>
        </row>
        <row r="11492">
          <cell r="A11492" t="str">
            <v>11150528ND-262940345</v>
          </cell>
          <cell r="B11492">
            <v>15181</v>
          </cell>
          <cell r="C11492">
            <v>11150528</v>
          </cell>
          <cell r="D11492" t="str">
            <v>2010/06</v>
          </cell>
          <cell r="E11492" t="str">
            <v>AD0501</v>
          </cell>
          <cell r="F11492">
            <v>1152</v>
          </cell>
          <cell r="G11492" t="str">
            <v>NB-29651</v>
          </cell>
          <cell r="H11492">
            <v>40345</v>
          </cell>
          <cell r="I11492" t="str">
            <v>PAGO SERV PUBLICOS AV</v>
          </cell>
          <cell r="J11492" t="str">
            <v>ND-2629</v>
          </cell>
          <cell r="L11492">
            <v>29000</v>
          </cell>
        </row>
        <row r="11493">
          <cell r="A11493" t="str">
            <v>11150528ND-062540345</v>
          </cell>
          <cell r="B11493">
            <v>15182</v>
          </cell>
          <cell r="C11493">
            <v>11150528</v>
          </cell>
          <cell r="D11493" t="str">
            <v>2010/06</v>
          </cell>
          <cell r="E11493" t="str">
            <v>AD0501</v>
          </cell>
          <cell r="F11493">
            <v>1154</v>
          </cell>
          <cell r="G11493" t="str">
            <v>NB-29651</v>
          </cell>
          <cell r="H11493">
            <v>40345</v>
          </cell>
          <cell r="I11493" t="str">
            <v>PAGO SERV PUBLICOS AV</v>
          </cell>
          <cell r="J11493" t="str">
            <v>ND-0625</v>
          </cell>
          <cell r="L11493">
            <v>29420</v>
          </cell>
        </row>
        <row r="11494">
          <cell r="A11494" t="str">
            <v>11150528ND-062540345</v>
          </cell>
          <cell r="B11494">
            <v>15195</v>
          </cell>
          <cell r="C11494">
            <v>11150528</v>
          </cell>
          <cell r="D11494" t="str">
            <v>2010/06</v>
          </cell>
          <cell r="E11494" t="str">
            <v>AD0501</v>
          </cell>
          <cell r="F11494">
            <v>1156</v>
          </cell>
          <cell r="G11494" t="str">
            <v>NB-29651</v>
          </cell>
          <cell r="H11494">
            <v>40345</v>
          </cell>
          <cell r="I11494" t="str">
            <v>PAGO SERV PUBLICOS AV</v>
          </cell>
          <cell r="J11494" t="str">
            <v>ND-0625</v>
          </cell>
          <cell r="L11494">
            <v>35774</v>
          </cell>
        </row>
        <row r="11495">
          <cell r="A11495" t="str">
            <v>11150528ND-062840345</v>
          </cell>
          <cell r="B11495">
            <v>15196</v>
          </cell>
          <cell r="C11495">
            <v>11150528</v>
          </cell>
          <cell r="D11495" t="str">
            <v>2010/06</v>
          </cell>
          <cell r="E11495" t="str">
            <v>AD0501</v>
          </cell>
          <cell r="F11495">
            <v>1158</v>
          </cell>
          <cell r="G11495" t="str">
            <v>NB-29651</v>
          </cell>
          <cell r="H11495">
            <v>40345</v>
          </cell>
          <cell r="I11495" t="str">
            <v>PAGO SERV PUBLICOS AV</v>
          </cell>
          <cell r="J11495" t="str">
            <v>ND-0628</v>
          </cell>
          <cell r="L11495">
            <v>36524</v>
          </cell>
        </row>
        <row r="11496">
          <cell r="A11496" t="str">
            <v>11150528ND-062140345</v>
          </cell>
          <cell r="B11496">
            <v>15197</v>
          </cell>
          <cell r="C11496">
            <v>11150528</v>
          </cell>
          <cell r="D11496" t="str">
            <v>2010/06</v>
          </cell>
          <cell r="E11496" t="str">
            <v>AD0501</v>
          </cell>
          <cell r="F11496">
            <v>1160</v>
          </cell>
          <cell r="G11496" t="str">
            <v>NB-29651</v>
          </cell>
          <cell r="H11496">
            <v>40345</v>
          </cell>
          <cell r="I11496" t="str">
            <v>PAGO SERV PUBLICOS AV</v>
          </cell>
          <cell r="J11496" t="str">
            <v>ND-0621</v>
          </cell>
          <cell r="L11496">
            <v>37346</v>
          </cell>
        </row>
        <row r="11497">
          <cell r="A11497" t="str">
            <v>11150528ND-062940345</v>
          </cell>
          <cell r="B11497">
            <v>15198</v>
          </cell>
          <cell r="C11497">
            <v>11150528</v>
          </cell>
          <cell r="D11497" t="str">
            <v>2010/06</v>
          </cell>
          <cell r="E11497" t="str">
            <v>AD0501</v>
          </cell>
          <cell r="F11497">
            <v>1162</v>
          </cell>
          <cell r="G11497" t="str">
            <v>NB-29651</v>
          </cell>
          <cell r="H11497">
            <v>40345</v>
          </cell>
          <cell r="I11497" t="str">
            <v>PAGO SERV PUBLICOS AV</v>
          </cell>
          <cell r="J11497" t="str">
            <v>ND-0629</v>
          </cell>
          <cell r="L11497">
            <v>38339</v>
          </cell>
        </row>
        <row r="11498">
          <cell r="A11498" t="str">
            <v>11150528ND-062540345</v>
          </cell>
          <cell r="B11498">
            <v>15199</v>
          </cell>
          <cell r="C11498">
            <v>11150528</v>
          </cell>
          <cell r="D11498" t="str">
            <v>2010/06</v>
          </cell>
          <cell r="E11498" t="str">
            <v>AD0501</v>
          </cell>
          <cell r="F11498">
            <v>1165</v>
          </cell>
          <cell r="G11498" t="str">
            <v>NB-29651</v>
          </cell>
          <cell r="H11498">
            <v>40345</v>
          </cell>
          <cell r="I11498" t="str">
            <v>PAGO SERV PUBLICOS AV</v>
          </cell>
          <cell r="J11498" t="str">
            <v>ND-0625</v>
          </cell>
          <cell r="L11498">
            <v>49548</v>
          </cell>
        </row>
        <row r="11499">
          <cell r="A11499" t="str">
            <v>11150528ND-062940345</v>
          </cell>
          <cell r="B11499">
            <v>15200</v>
          </cell>
          <cell r="C11499">
            <v>11150528</v>
          </cell>
          <cell r="D11499" t="str">
            <v>2010/06</v>
          </cell>
          <cell r="E11499" t="str">
            <v>AD0501</v>
          </cell>
          <cell r="F11499">
            <v>1166</v>
          </cell>
          <cell r="G11499" t="str">
            <v>NB-29651</v>
          </cell>
          <cell r="H11499">
            <v>40345</v>
          </cell>
          <cell r="I11499" t="str">
            <v>PAGO SERV PUBLICOS AV</v>
          </cell>
          <cell r="J11499" t="str">
            <v>ND-0629</v>
          </cell>
          <cell r="L11499">
            <v>49548</v>
          </cell>
        </row>
        <row r="11500">
          <cell r="A11500" t="str">
            <v>11150528ND-062540345</v>
          </cell>
          <cell r="B11500">
            <v>15201</v>
          </cell>
          <cell r="C11500">
            <v>11150528</v>
          </cell>
          <cell r="D11500" t="str">
            <v>2010/06</v>
          </cell>
          <cell r="E11500" t="str">
            <v>AD0501</v>
          </cell>
          <cell r="F11500">
            <v>1168</v>
          </cell>
          <cell r="G11500" t="str">
            <v>NB-29651</v>
          </cell>
          <cell r="H11500">
            <v>40345</v>
          </cell>
          <cell r="I11500" t="str">
            <v>PAGO SERV PUBLICOS AV</v>
          </cell>
          <cell r="J11500" t="str">
            <v>ND-0625</v>
          </cell>
          <cell r="L11500">
            <v>56010</v>
          </cell>
        </row>
        <row r="11501">
          <cell r="A11501" t="str">
            <v>11150528ND-062140345</v>
          </cell>
          <cell r="B11501">
            <v>15202</v>
          </cell>
          <cell r="C11501">
            <v>11150528</v>
          </cell>
          <cell r="D11501" t="str">
            <v>2010/06</v>
          </cell>
          <cell r="E11501" t="str">
            <v>AD0501</v>
          </cell>
          <cell r="F11501">
            <v>1177</v>
          </cell>
          <cell r="G11501" t="str">
            <v>NB-29651</v>
          </cell>
          <cell r="H11501">
            <v>40345</v>
          </cell>
          <cell r="I11501" t="str">
            <v>PAGO SERV PUBLICOS AV</v>
          </cell>
          <cell r="J11501" t="str">
            <v>ND-0621</v>
          </cell>
          <cell r="L11501">
            <v>66579</v>
          </cell>
        </row>
        <row r="11502">
          <cell r="A11502" t="str">
            <v>11150528ND-062540345</v>
          </cell>
          <cell r="B11502">
            <v>15203</v>
          </cell>
          <cell r="C11502">
            <v>11150528</v>
          </cell>
          <cell r="D11502" t="str">
            <v>2010/06</v>
          </cell>
          <cell r="E11502" t="str">
            <v>AD0501</v>
          </cell>
          <cell r="F11502">
            <v>1178</v>
          </cell>
          <cell r="G11502" t="str">
            <v>NB-29651</v>
          </cell>
          <cell r="H11502">
            <v>40345</v>
          </cell>
          <cell r="I11502" t="str">
            <v>PAGO SERV PUBLICOS AV</v>
          </cell>
          <cell r="J11502" t="str">
            <v>ND-0625</v>
          </cell>
          <cell r="L11502">
            <v>66579</v>
          </cell>
        </row>
        <row r="11503">
          <cell r="A11503" t="str">
            <v>11150528ND-062540345</v>
          </cell>
          <cell r="B11503">
            <v>15204</v>
          </cell>
          <cell r="C11503">
            <v>11150528</v>
          </cell>
          <cell r="D11503" t="str">
            <v>2010/06</v>
          </cell>
          <cell r="E11503" t="str">
            <v>AD0501</v>
          </cell>
          <cell r="F11503">
            <v>1179</v>
          </cell>
          <cell r="G11503" t="str">
            <v>NB-29651</v>
          </cell>
          <cell r="H11503">
            <v>40345</v>
          </cell>
          <cell r="I11503" t="str">
            <v>PAGO SERV PUBLICOS AV</v>
          </cell>
          <cell r="J11503" t="str">
            <v>ND-0625</v>
          </cell>
          <cell r="L11503">
            <v>66579</v>
          </cell>
        </row>
        <row r="11504">
          <cell r="A11504" t="str">
            <v>11150528ND-062540345</v>
          </cell>
          <cell r="B11504">
            <v>15205</v>
          </cell>
          <cell r="C11504">
            <v>11150528</v>
          </cell>
          <cell r="D11504" t="str">
            <v>2010/06</v>
          </cell>
          <cell r="E11504" t="str">
            <v>AD0501</v>
          </cell>
          <cell r="F11504">
            <v>1180</v>
          </cell>
          <cell r="G11504" t="str">
            <v>NB-29651</v>
          </cell>
          <cell r="H11504">
            <v>40345</v>
          </cell>
          <cell r="I11504" t="str">
            <v>PAGO SERV PUBLICOS AV</v>
          </cell>
          <cell r="J11504" t="str">
            <v>ND-0625</v>
          </cell>
          <cell r="L11504">
            <v>66579</v>
          </cell>
        </row>
        <row r="11505">
          <cell r="A11505" t="str">
            <v>11150528ND-062540345</v>
          </cell>
          <cell r="B11505">
            <v>15206</v>
          </cell>
          <cell r="C11505">
            <v>11150528</v>
          </cell>
          <cell r="D11505" t="str">
            <v>2010/06</v>
          </cell>
          <cell r="E11505" t="str">
            <v>AD0501</v>
          </cell>
          <cell r="F11505">
            <v>1181</v>
          </cell>
          <cell r="G11505" t="str">
            <v>NB-29651</v>
          </cell>
          <cell r="H11505">
            <v>40345</v>
          </cell>
          <cell r="I11505" t="str">
            <v>PAGO SERV PUBLICOS AV</v>
          </cell>
          <cell r="J11505" t="str">
            <v>ND-0625</v>
          </cell>
          <cell r="L11505">
            <v>66579</v>
          </cell>
        </row>
        <row r="11506">
          <cell r="A11506" t="str">
            <v>11150528ND-062840345</v>
          </cell>
          <cell r="B11506">
            <v>15207</v>
          </cell>
          <cell r="C11506">
            <v>11150528</v>
          </cell>
          <cell r="D11506" t="str">
            <v>2010/06</v>
          </cell>
          <cell r="E11506" t="str">
            <v>AD0501</v>
          </cell>
          <cell r="F11506">
            <v>1182</v>
          </cell>
          <cell r="G11506" t="str">
            <v>NB-29651</v>
          </cell>
          <cell r="H11506">
            <v>40345</v>
          </cell>
          <cell r="I11506" t="str">
            <v>PAGO SERV PUBLICOS AV</v>
          </cell>
          <cell r="J11506" t="str">
            <v>ND-0628</v>
          </cell>
          <cell r="L11506">
            <v>66579</v>
          </cell>
        </row>
        <row r="11507">
          <cell r="A11507" t="str">
            <v>11150528ND-062840345</v>
          </cell>
          <cell r="B11507">
            <v>15208</v>
          </cell>
          <cell r="C11507">
            <v>11150528</v>
          </cell>
          <cell r="D11507" t="str">
            <v>2010/06</v>
          </cell>
          <cell r="E11507" t="str">
            <v>AD0501</v>
          </cell>
          <cell r="F11507">
            <v>1183</v>
          </cell>
          <cell r="G11507" t="str">
            <v>NB-29651</v>
          </cell>
          <cell r="H11507">
            <v>40345</v>
          </cell>
          <cell r="I11507" t="str">
            <v>PAGO SERV PUBLICOS AV</v>
          </cell>
          <cell r="J11507" t="str">
            <v>ND-0628</v>
          </cell>
          <cell r="L11507">
            <v>66579</v>
          </cell>
        </row>
        <row r="11508">
          <cell r="A11508" t="str">
            <v>11150528ND-062840345</v>
          </cell>
          <cell r="B11508">
            <v>15209</v>
          </cell>
          <cell r="C11508">
            <v>11150528</v>
          </cell>
          <cell r="D11508" t="str">
            <v>2010/06</v>
          </cell>
          <cell r="E11508" t="str">
            <v>AD0501</v>
          </cell>
          <cell r="F11508">
            <v>1184</v>
          </cell>
          <cell r="G11508" t="str">
            <v>NB-29651</v>
          </cell>
          <cell r="H11508">
            <v>40345</v>
          </cell>
          <cell r="I11508" t="str">
            <v>PAGO SERV PUBLICOS AV</v>
          </cell>
          <cell r="J11508" t="str">
            <v>ND-0628</v>
          </cell>
          <cell r="L11508">
            <v>66579</v>
          </cell>
        </row>
        <row r="11509">
          <cell r="A11509" t="str">
            <v>11150528ND-062540345</v>
          </cell>
          <cell r="B11509">
            <v>15210</v>
          </cell>
          <cell r="C11509">
            <v>11150528</v>
          </cell>
          <cell r="D11509" t="str">
            <v>2010/06</v>
          </cell>
          <cell r="E11509" t="str">
            <v>AD0501</v>
          </cell>
          <cell r="F11509">
            <v>1187</v>
          </cell>
          <cell r="G11509" t="str">
            <v>NB-29651</v>
          </cell>
          <cell r="H11509">
            <v>40345</v>
          </cell>
          <cell r="I11509" t="str">
            <v>PAGO SERV PUBLICOS AV</v>
          </cell>
          <cell r="J11509" t="str">
            <v>ND-0625</v>
          </cell>
          <cell r="L11509">
            <v>94396</v>
          </cell>
        </row>
        <row r="11510">
          <cell r="A11510" t="str">
            <v>11150528ND-062940345</v>
          </cell>
          <cell r="B11510">
            <v>15211</v>
          </cell>
          <cell r="C11510">
            <v>11150528</v>
          </cell>
          <cell r="D11510" t="str">
            <v>2010/06</v>
          </cell>
          <cell r="E11510" t="str">
            <v>AD0501</v>
          </cell>
          <cell r="F11510">
            <v>1188</v>
          </cell>
          <cell r="G11510" t="str">
            <v>NB-29651</v>
          </cell>
          <cell r="H11510">
            <v>40345</v>
          </cell>
          <cell r="I11510" t="str">
            <v>PAGO SERV PUBLICOS AV</v>
          </cell>
          <cell r="J11510" t="str">
            <v>ND-0629</v>
          </cell>
          <cell r="L11510">
            <v>94654</v>
          </cell>
        </row>
        <row r="11511">
          <cell r="A11511" t="str">
            <v>11150528ND-062640345</v>
          </cell>
          <cell r="B11511">
            <v>15212</v>
          </cell>
          <cell r="C11511">
            <v>11150528</v>
          </cell>
          <cell r="D11511" t="str">
            <v>2010/06</v>
          </cell>
          <cell r="E11511" t="str">
            <v>AD0501</v>
          </cell>
          <cell r="F11511">
            <v>1190</v>
          </cell>
          <cell r="G11511" t="str">
            <v>NB-29651</v>
          </cell>
          <cell r="H11511">
            <v>40345</v>
          </cell>
          <cell r="I11511" t="str">
            <v>PAGO SERV PUBLICOS AV</v>
          </cell>
          <cell r="J11511" t="str">
            <v>ND-0626</v>
          </cell>
          <cell r="L11511">
            <v>102529</v>
          </cell>
        </row>
        <row r="11512">
          <cell r="A11512" t="str">
            <v>11150528ND-060140345</v>
          </cell>
          <cell r="B11512">
            <v>15213</v>
          </cell>
          <cell r="C11512">
            <v>11150528</v>
          </cell>
          <cell r="D11512" t="str">
            <v>2010/06</v>
          </cell>
          <cell r="E11512" t="str">
            <v>AD0501</v>
          </cell>
          <cell r="F11512">
            <v>1192</v>
          </cell>
          <cell r="G11512" t="str">
            <v>NB-29651</v>
          </cell>
          <cell r="H11512">
            <v>40345</v>
          </cell>
          <cell r="I11512" t="str">
            <v>PAGO SERV PUBLICOS AV</v>
          </cell>
          <cell r="J11512" t="str">
            <v>ND-0601</v>
          </cell>
          <cell r="L11512">
            <v>104319</v>
          </cell>
        </row>
        <row r="11513">
          <cell r="A11513" t="str">
            <v>11150528ND-062440345</v>
          </cell>
          <cell r="B11513">
            <v>15214</v>
          </cell>
          <cell r="C11513">
            <v>11150528</v>
          </cell>
          <cell r="D11513" t="str">
            <v>2010/06</v>
          </cell>
          <cell r="E11513" t="str">
            <v>AD0501</v>
          </cell>
          <cell r="F11513">
            <v>1197</v>
          </cell>
          <cell r="G11513" t="str">
            <v>NB-29651</v>
          </cell>
          <cell r="H11513">
            <v>40345</v>
          </cell>
          <cell r="I11513" t="str">
            <v>PAGO SERV PUBLICOS AV</v>
          </cell>
          <cell r="J11513" t="str">
            <v>ND-0624</v>
          </cell>
          <cell r="L11513">
            <v>110770</v>
          </cell>
        </row>
        <row r="11514">
          <cell r="A11514" t="str">
            <v>11150528ND-062540345</v>
          </cell>
          <cell r="B11514">
            <v>15215</v>
          </cell>
          <cell r="C11514">
            <v>11150528</v>
          </cell>
          <cell r="D11514" t="str">
            <v>2010/06</v>
          </cell>
          <cell r="E11514" t="str">
            <v>AD0501</v>
          </cell>
          <cell r="F11514">
            <v>1198</v>
          </cell>
          <cell r="G11514" t="str">
            <v>NB-29651</v>
          </cell>
          <cell r="H11514">
            <v>40345</v>
          </cell>
          <cell r="I11514" t="str">
            <v>PAGO SERV PUBLICOS AV</v>
          </cell>
          <cell r="J11514" t="str">
            <v>ND-0625</v>
          </cell>
          <cell r="L11514">
            <v>110770</v>
          </cell>
        </row>
        <row r="11515">
          <cell r="A11515" t="str">
            <v>11150528ND-062540345</v>
          </cell>
          <cell r="B11515">
            <v>15216</v>
          </cell>
          <cell r="C11515">
            <v>11150528</v>
          </cell>
          <cell r="D11515" t="str">
            <v>2010/06</v>
          </cell>
          <cell r="E11515" t="str">
            <v>AD0501</v>
          </cell>
          <cell r="F11515">
            <v>1199</v>
          </cell>
          <cell r="G11515" t="str">
            <v>NB-29651</v>
          </cell>
          <cell r="H11515">
            <v>40345</v>
          </cell>
          <cell r="I11515" t="str">
            <v>PAGO SERV PUBLICOS AV</v>
          </cell>
          <cell r="J11515" t="str">
            <v>ND-0625</v>
          </cell>
          <cell r="L11515">
            <v>110770</v>
          </cell>
        </row>
        <row r="11516">
          <cell r="A11516" t="str">
            <v>11150528ND-062840345</v>
          </cell>
          <cell r="B11516">
            <v>15217</v>
          </cell>
          <cell r="C11516">
            <v>11150528</v>
          </cell>
          <cell r="D11516" t="str">
            <v>2010/06</v>
          </cell>
          <cell r="E11516" t="str">
            <v>AD0501</v>
          </cell>
          <cell r="F11516">
            <v>1200</v>
          </cell>
          <cell r="G11516" t="str">
            <v>NB-29651</v>
          </cell>
          <cell r="H11516">
            <v>40345</v>
          </cell>
          <cell r="I11516" t="str">
            <v>PAGO SERV PUBLICOS AV</v>
          </cell>
          <cell r="J11516" t="str">
            <v>ND-0628</v>
          </cell>
          <cell r="L11516">
            <v>110770</v>
          </cell>
        </row>
        <row r="11517">
          <cell r="A11517" t="str">
            <v>11150528ND-060140345</v>
          </cell>
          <cell r="B11517">
            <v>15218</v>
          </cell>
          <cell r="C11517">
            <v>11150528</v>
          </cell>
          <cell r="D11517" t="str">
            <v>2010/06</v>
          </cell>
          <cell r="E11517" t="str">
            <v>AD0501</v>
          </cell>
          <cell r="F11517">
            <v>1202</v>
          </cell>
          <cell r="G11517" t="str">
            <v>NB-29651</v>
          </cell>
          <cell r="H11517">
            <v>40345</v>
          </cell>
          <cell r="I11517" t="str">
            <v>PAGO SERV PUBLICOS AV</v>
          </cell>
          <cell r="J11517" t="str">
            <v>ND-0601</v>
          </cell>
          <cell r="L11517">
            <v>112219</v>
          </cell>
        </row>
        <row r="11518">
          <cell r="A11518" t="str">
            <v>11150528ND-062540345</v>
          </cell>
          <cell r="B11518">
            <v>15219</v>
          </cell>
          <cell r="C11518">
            <v>11150528</v>
          </cell>
          <cell r="D11518" t="str">
            <v>2010/06</v>
          </cell>
          <cell r="E11518" t="str">
            <v>AD0501</v>
          </cell>
          <cell r="F11518">
            <v>1204</v>
          </cell>
          <cell r="G11518" t="str">
            <v>NB-29651</v>
          </cell>
          <cell r="H11518">
            <v>40345</v>
          </cell>
          <cell r="I11518" t="str">
            <v>PAGO SERV PUBLICOS AV</v>
          </cell>
          <cell r="J11518" t="str">
            <v>ND-0625</v>
          </cell>
          <cell r="L11518">
            <v>112190</v>
          </cell>
        </row>
        <row r="11519">
          <cell r="A11519" t="str">
            <v>11150528ND-060140345</v>
          </cell>
          <cell r="B11519">
            <v>15220</v>
          </cell>
          <cell r="C11519">
            <v>11150528</v>
          </cell>
          <cell r="D11519" t="str">
            <v>2010/06</v>
          </cell>
          <cell r="E11519" t="str">
            <v>AD0501</v>
          </cell>
          <cell r="F11519">
            <v>1206</v>
          </cell>
          <cell r="G11519" t="str">
            <v>NB-29651</v>
          </cell>
          <cell r="H11519">
            <v>40345</v>
          </cell>
          <cell r="I11519" t="str">
            <v>PAGO SERV PUBLICOS AV</v>
          </cell>
          <cell r="J11519" t="str">
            <v>ND-0601</v>
          </cell>
          <cell r="L11519">
            <v>123637</v>
          </cell>
        </row>
        <row r="11520">
          <cell r="A11520" t="str">
            <v>11150528ND-060140345</v>
          </cell>
          <cell r="B11520">
            <v>15221</v>
          </cell>
          <cell r="C11520">
            <v>11150528</v>
          </cell>
          <cell r="D11520" t="str">
            <v>2010/06</v>
          </cell>
          <cell r="E11520" t="str">
            <v>AD0501</v>
          </cell>
          <cell r="F11520">
            <v>1208</v>
          </cell>
          <cell r="G11520" t="str">
            <v>NB-29651</v>
          </cell>
          <cell r="H11520">
            <v>40345</v>
          </cell>
          <cell r="I11520" t="str">
            <v>PAGO SERV PUBLICOS AV</v>
          </cell>
          <cell r="J11520" t="str">
            <v>ND-0601</v>
          </cell>
          <cell r="L11520">
            <v>162232</v>
          </cell>
        </row>
        <row r="11521">
          <cell r="A11521" t="str">
            <v>11150528ND-062540345</v>
          </cell>
          <cell r="B11521">
            <v>15222</v>
          </cell>
          <cell r="C11521">
            <v>11150528</v>
          </cell>
          <cell r="D11521" t="str">
            <v>2010/06</v>
          </cell>
          <cell r="E11521" t="str">
            <v>AD0501</v>
          </cell>
          <cell r="F11521">
            <v>1210</v>
          </cell>
          <cell r="G11521" t="str">
            <v>NB-29651</v>
          </cell>
          <cell r="H11521">
            <v>40345</v>
          </cell>
          <cell r="I11521" t="str">
            <v>PAGO SERV PUBLICOS AV</v>
          </cell>
          <cell r="J11521" t="str">
            <v>ND-0625</v>
          </cell>
          <cell r="L11521">
            <v>251800</v>
          </cell>
        </row>
        <row r="11522">
          <cell r="A11522" t="str">
            <v>11150528ND-060140345</v>
          </cell>
          <cell r="B11522">
            <v>15223</v>
          </cell>
          <cell r="C11522">
            <v>11150528</v>
          </cell>
          <cell r="D11522" t="str">
            <v>2010/06</v>
          </cell>
          <cell r="E11522" t="str">
            <v>AD0501</v>
          </cell>
          <cell r="F11522">
            <v>1212</v>
          </cell>
          <cell r="G11522" t="str">
            <v>NB-29651</v>
          </cell>
          <cell r="H11522">
            <v>40345</v>
          </cell>
          <cell r="I11522" t="str">
            <v>PAGO SERV PUBLICOS AV</v>
          </cell>
          <cell r="J11522" t="str">
            <v>ND-0601</v>
          </cell>
          <cell r="L11522">
            <v>267016</v>
          </cell>
        </row>
        <row r="11523">
          <cell r="A11523" t="str">
            <v>11150528ND-062840345</v>
          </cell>
          <cell r="B11523">
            <v>15224</v>
          </cell>
          <cell r="C11523">
            <v>11150528</v>
          </cell>
          <cell r="D11523" t="str">
            <v>2010/06</v>
          </cell>
          <cell r="E11523" t="str">
            <v>AD0501</v>
          </cell>
          <cell r="F11523">
            <v>1214</v>
          </cell>
          <cell r="G11523" t="str">
            <v>NB-29651</v>
          </cell>
          <cell r="H11523">
            <v>40345</v>
          </cell>
          <cell r="I11523" t="str">
            <v>PAGO SERV PUBLICOS AV</v>
          </cell>
          <cell r="J11523" t="str">
            <v>ND-0628</v>
          </cell>
          <cell r="L11523">
            <v>987613</v>
          </cell>
        </row>
        <row r="11524">
          <cell r="A11524" t="str">
            <v>11150528ND-062140345</v>
          </cell>
          <cell r="B11524">
            <v>15225</v>
          </cell>
          <cell r="C11524">
            <v>11150528</v>
          </cell>
          <cell r="D11524" t="str">
            <v>2010/06</v>
          </cell>
          <cell r="E11524" t="str">
            <v>AD0501</v>
          </cell>
          <cell r="F11524">
            <v>1216</v>
          </cell>
          <cell r="G11524" t="str">
            <v>NB-29651</v>
          </cell>
          <cell r="H11524">
            <v>40345</v>
          </cell>
          <cell r="I11524" t="str">
            <v>PAGO SERV PUBLICOS AV</v>
          </cell>
          <cell r="J11524" t="str">
            <v>ND-0621</v>
          </cell>
          <cell r="L11524">
            <v>23540</v>
          </cell>
        </row>
        <row r="11525">
          <cell r="A11525" t="str">
            <v>11150528ND-063040359</v>
          </cell>
          <cell r="B11525">
            <v>15226</v>
          </cell>
          <cell r="C11525">
            <v>11150528</v>
          </cell>
          <cell r="D11525" t="str">
            <v>2010/06</v>
          </cell>
          <cell r="E11525" t="str">
            <v>AD0501</v>
          </cell>
          <cell r="F11525">
            <v>1504</v>
          </cell>
          <cell r="G11525" t="str">
            <v>NB-29777</v>
          </cell>
          <cell r="H11525">
            <v>40359</v>
          </cell>
          <cell r="I11525" t="str">
            <v>CONTAB GASTOS BANCARIO</v>
          </cell>
          <cell r="J11525" t="str">
            <v>ND-0630</v>
          </cell>
          <cell r="L11525">
            <v>317106.78000000003</v>
          </cell>
        </row>
        <row r="11526">
          <cell r="A11526" t="str">
            <v>11150528ND-063040359</v>
          </cell>
          <cell r="B11526">
            <v>15227</v>
          </cell>
          <cell r="C11526">
            <v>11150528</v>
          </cell>
          <cell r="D11526" t="str">
            <v>2010/06</v>
          </cell>
          <cell r="E11526" t="str">
            <v>AD0501</v>
          </cell>
          <cell r="F11526">
            <v>1505</v>
          </cell>
          <cell r="G11526" t="str">
            <v>NB-29777</v>
          </cell>
          <cell r="H11526">
            <v>40359</v>
          </cell>
          <cell r="I11526" t="str">
            <v>CONTAB GASTOS BANCARIO</v>
          </cell>
          <cell r="J11526" t="str">
            <v>ND-0630</v>
          </cell>
          <cell r="L11526">
            <v>8300</v>
          </cell>
        </row>
        <row r="11527">
          <cell r="A11527" t="str">
            <v>11150528ND-063040359</v>
          </cell>
          <cell r="B11527">
            <v>15228</v>
          </cell>
          <cell r="C11527">
            <v>11150528</v>
          </cell>
          <cell r="D11527" t="str">
            <v>2010/06</v>
          </cell>
          <cell r="E11527" t="str">
            <v>AD0501</v>
          </cell>
          <cell r="F11527">
            <v>1506</v>
          </cell>
          <cell r="G11527" t="str">
            <v>NB-29777</v>
          </cell>
          <cell r="H11527">
            <v>40359</v>
          </cell>
          <cell r="I11527" t="str">
            <v>CONTAB GASTOS BANCARIO</v>
          </cell>
          <cell r="J11527" t="str">
            <v>ND-0630</v>
          </cell>
          <cell r="L11527">
            <v>1328</v>
          </cell>
        </row>
        <row r="11528">
          <cell r="A11528" t="str">
            <v>11150528ND-060440345</v>
          </cell>
          <cell r="B11528">
            <v>15229</v>
          </cell>
          <cell r="C11528">
            <v>11150528</v>
          </cell>
          <cell r="D11528" t="str">
            <v>2010/06</v>
          </cell>
          <cell r="E11528" t="str">
            <v>AD0501</v>
          </cell>
          <cell r="F11528">
            <v>1606</v>
          </cell>
          <cell r="G11528" t="str">
            <v>NB-29651</v>
          </cell>
          <cell r="H11528">
            <v>40345</v>
          </cell>
          <cell r="I11528" t="str">
            <v>PAGO SERV PUBLICOS AV</v>
          </cell>
          <cell r="J11528" t="str">
            <v>ND-0604</v>
          </cell>
          <cell r="L11528">
            <v>30410</v>
          </cell>
        </row>
        <row r="11529">
          <cell r="A11529" t="str">
            <v>11150528ND-060440345</v>
          </cell>
          <cell r="B11529">
            <v>15230</v>
          </cell>
          <cell r="C11529">
            <v>11150528</v>
          </cell>
          <cell r="D11529" t="str">
            <v>2010/06</v>
          </cell>
          <cell r="E11529" t="str">
            <v>AD0501</v>
          </cell>
          <cell r="F11529">
            <v>1607</v>
          </cell>
          <cell r="G11529" t="str">
            <v>NB-29651</v>
          </cell>
          <cell r="H11529">
            <v>40345</v>
          </cell>
          <cell r="I11529" t="str">
            <v>PAGO SERV PUBLICOS AV</v>
          </cell>
          <cell r="J11529" t="str">
            <v>ND-0604</v>
          </cell>
          <cell r="L11529">
            <v>29780</v>
          </cell>
        </row>
        <row r="11530">
          <cell r="A11530" t="str">
            <v>11150528ND-000040345</v>
          </cell>
          <cell r="B11530">
            <v>15231</v>
          </cell>
          <cell r="C11530">
            <v>11150528</v>
          </cell>
          <cell r="D11530" t="str">
            <v>2010/06</v>
          </cell>
          <cell r="E11530" t="str">
            <v>AD0501</v>
          </cell>
          <cell r="F11530">
            <v>1611</v>
          </cell>
          <cell r="G11530" t="str">
            <v>NB-29651</v>
          </cell>
          <cell r="H11530">
            <v>40345</v>
          </cell>
          <cell r="I11530" t="str">
            <v>PAGO SERV PUBLICOS AV</v>
          </cell>
          <cell r="J11530" t="str">
            <v>ND-0000</v>
          </cell>
          <cell r="L11530">
            <v>347390</v>
          </cell>
        </row>
        <row r="11531">
          <cell r="A11531" t="str">
            <v>11150528ND-061640345</v>
          </cell>
          <cell r="B11531">
            <v>15232</v>
          </cell>
          <cell r="C11531">
            <v>11150528</v>
          </cell>
          <cell r="D11531" t="str">
            <v>2010/06</v>
          </cell>
          <cell r="E11531" t="str">
            <v>AD0501</v>
          </cell>
          <cell r="F11531">
            <v>1616</v>
          </cell>
          <cell r="G11531" t="str">
            <v>NB-29651</v>
          </cell>
          <cell r="H11531">
            <v>40345</v>
          </cell>
          <cell r="I11531" t="str">
            <v>PAGO SERV PUBLICOS AV</v>
          </cell>
          <cell r="J11531" t="str">
            <v>ND-0616</v>
          </cell>
          <cell r="L11531">
            <v>324500</v>
          </cell>
        </row>
        <row r="11532">
          <cell r="A11532" t="str">
            <v>11150528ND-061740345</v>
          </cell>
          <cell r="B11532">
            <v>15233</v>
          </cell>
          <cell r="C11532">
            <v>11150528</v>
          </cell>
          <cell r="D11532" t="str">
            <v>2010/06</v>
          </cell>
          <cell r="E11532" t="str">
            <v>AD0501</v>
          </cell>
          <cell r="F11532">
            <v>1620</v>
          </cell>
          <cell r="G11532" t="str">
            <v>NB-29651</v>
          </cell>
          <cell r="H11532">
            <v>40345</v>
          </cell>
          <cell r="I11532" t="str">
            <v>PAGO SERV PUBLICOS AV</v>
          </cell>
          <cell r="J11532" t="str">
            <v>ND-0617</v>
          </cell>
          <cell r="L11532">
            <v>669650</v>
          </cell>
        </row>
        <row r="11533">
          <cell r="A11533" t="str">
            <v>11150528NC-062940358</v>
          </cell>
          <cell r="B11533">
            <v>15234</v>
          </cell>
          <cell r="C11533">
            <v>11150528</v>
          </cell>
          <cell r="D11533" t="str">
            <v>2010/06</v>
          </cell>
          <cell r="E11533" t="str">
            <v>AD0501</v>
          </cell>
          <cell r="F11533">
            <v>1633</v>
          </cell>
          <cell r="G11533" t="str">
            <v>NB-29793</v>
          </cell>
          <cell r="H11533">
            <v>40358</v>
          </cell>
          <cell r="I11533" t="str">
            <v>RETIRO PARACIAL ENCARG</v>
          </cell>
          <cell r="J11533" t="str">
            <v>NC-0629</v>
          </cell>
          <cell r="K11533">
            <v>30000000</v>
          </cell>
        </row>
        <row r="11534">
          <cell r="A11534" t="str">
            <v>11150528ND-062240345</v>
          </cell>
          <cell r="B11534">
            <v>15235</v>
          </cell>
          <cell r="C11534">
            <v>11150528</v>
          </cell>
          <cell r="D11534" t="str">
            <v>2010/06</v>
          </cell>
          <cell r="E11534" t="str">
            <v>AD0501</v>
          </cell>
          <cell r="F11534">
            <v>1642</v>
          </cell>
          <cell r="G11534" t="str">
            <v>NB-29651</v>
          </cell>
          <cell r="H11534">
            <v>40345</v>
          </cell>
          <cell r="I11534" t="str">
            <v>PAGO SERV PUBLICOS AV</v>
          </cell>
          <cell r="J11534" t="str">
            <v>ND-0622</v>
          </cell>
          <cell r="L11534">
            <v>447570</v>
          </cell>
        </row>
        <row r="11535">
          <cell r="A11535" t="str">
            <v>11150528ND-062240345</v>
          </cell>
          <cell r="B11535">
            <v>15236</v>
          </cell>
          <cell r="C11535">
            <v>11150528</v>
          </cell>
          <cell r="D11535" t="str">
            <v>2010/06</v>
          </cell>
          <cell r="E11535" t="str">
            <v>AD0501</v>
          </cell>
          <cell r="F11535">
            <v>1646</v>
          </cell>
          <cell r="G11535" t="str">
            <v>NB-29651</v>
          </cell>
          <cell r="H11535">
            <v>40345</v>
          </cell>
          <cell r="I11535" t="str">
            <v>PAGO SERV PUBLICOS AV</v>
          </cell>
          <cell r="J11535" t="str">
            <v>ND-0622</v>
          </cell>
          <cell r="L11535">
            <v>31922</v>
          </cell>
        </row>
        <row r="11536">
          <cell r="A11536" t="str">
            <v>11150528ND-062440345</v>
          </cell>
          <cell r="B11536">
            <v>15237</v>
          </cell>
          <cell r="C11536">
            <v>11150528</v>
          </cell>
          <cell r="D11536" t="str">
            <v>2010/06</v>
          </cell>
          <cell r="E11536" t="str">
            <v>AD0501</v>
          </cell>
          <cell r="F11536">
            <v>1653</v>
          </cell>
          <cell r="G11536" t="str">
            <v>NB-29651</v>
          </cell>
          <cell r="H11536">
            <v>40345</v>
          </cell>
          <cell r="I11536" t="str">
            <v>PAGO SERV PUBLICOS AV</v>
          </cell>
          <cell r="J11536" t="str">
            <v>ND-0624</v>
          </cell>
          <cell r="L11536">
            <v>21050</v>
          </cell>
        </row>
        <row r="11537">
          <cell r="A11537" t="str">
            <v>11150528ND-062440345</v>
          </cell>
          <cell r="B11537">
            <v>15250</v>
          </cell>
          <cell r="C11537">
            <v>11150528</v>
          </cell>
          <cell r="D11537" t="str">
            <v>2010/06</v>
          </cell>
          <cell r="E11537" t="str">
            <v>AD0501</v>
          </cell>
          <cell r="F11537">
            <v>1654</v>
          </cell>
          <cell r="G11537" t="str">
            <v>NB-29651</v>
          </cell>
          <cell r="H11537">
            <v>40345</v>
          </cell>
          <cell r="I11537" t="str">
            <v>PAGO SERV PUBLICOS AV</v>
          </cell>
          <cell r="J11537" t="str">
            <v>ND-0624</v>
          </cell>
          <cell r="L11537">
            <v>22820</v>
          </cell>
        </row>
        <row r="11538">
          <cell r="A11538" t="str">
            <v>11150528ND-062440345</v>
          </cell>
          <cell r="B11538">
            <v>15251</v>
          </cell>
          <cell r="C11538">
            <v>11150528</v>
          </cell>
          <cell r="D11538" t="str">
            <v>2010/06</v>
          </cell>
          <cell r="E11538" t="str">
            <v>AD0501</v>
          </cell>
          <cell r="F11538">
            <v>1655</v>
          </cell>
          <cell r="G11538" t="str">
            <v>NB-29651</v>
          </cell>
          <cell r="H11538">
            <v>40345</v>
          </cell>
          <cell r="I11538" t="str">
            <v>PAGO SERV PUBLICOS AV</v>
          </cell>
          <cell r="J11538" t="str">
            <v>ND-0624</v>
          </cell>
          <cell r="L11538">
            <v>34920</v>
          </cell>
        </row>
        <row r="11539">
          <cell r="A11539" t="str">
            <v>11150528ND-062440345</v>
          </cell>
          <cell r="B11539">
            <v>15252</v>
          </cell>
          <cell r="C11539">
            <v>11150528</v>
          </cell>
          <cell r="D11539" t="str">
            <v>2010/06</v>
          </cell>
          <cell r="E11539" t="str">
            <v>AD0501</v>
          </cell>
          <cell r="F11539">
            <v>1656</v>
          </cell>
          <cell r="G11539" t="str">
            <v>NB-29651</v>
          </cell>
          <cell r="H11539">
            <v>40345</v>
          </cell>
          <cell r="I11539" t="str">
            <v>PAGO SERV PUBLICOS AV</v>
          </cell>
          <cell r="J11539" t="str">
            <v>ND-0624</v>
          </cell>
          <cell r="L11539">
            <v>24340</v>
          </cell>
        </row>
        <row r="11540">
          <cell r="A11540" t="str">
            <v>11150528ND-062440345</v>
          </cell>
          <cell r="B11540">
            <v>15253</v>
          </cell>
          <cell r="C11540">
            <v>11150528</v>
          </cell>
          <cell r="D11540" t="str">
            <v>2010/06</v>
          </cell>
          <cell r="E11540" t="str">
            <v>AD0501</v>
          </cell>
          <cell r="F11540">
            <v>1658</v>
          </cell>
          <cell r="G11540" t="str">
            <v>NB-29651</v>
          </cell>
          <cell r="H11540">
            <v>40345</v>
          </cell>
          <cell r="I11540" t="str">
            <v>PAGO SERV PUBLICOS AV</v>
          </cell>
          <cell r="J11540" t="str">
            <v>ND-0624</v>
          </cell>
          <cell r="L11540">
            <v>76090</v>
          </cell>
        </row>
        <row r="11541">
          <cell r="A11541" t="str">
            <v>11150528ND-062540345</v>
          </cell>
          <cell r="B11541">
            <v>15254</v>
          </cell>
          <cell r="C11541">
            <v>11150528</v>
          </cell>
          <cell r="D11541" t="str">
            <v>2010/06</v>
          </cell>
          <cell r="E11541" t="str">
            <v>AD0501</v>
          </cell>
          <cell r="F11541">
            <v>1663</v>
          </cell>
          <cell r="G11541" t="str">
            <v>NB-29651</v>
          </cell>
          <cell r="H11541">
            <v>40345</v>
          </cell>
          <cell r="I11541" t="str">
            <v>PAGO SERV PUBLICOS AV</v>
          </cell>
          <cell r="J11541" t="str">
            <v>ND-0625</v>
          </cell>
          <cell r="L11541">
            <v>98230</v>
          </cell>
        </row>
        <row r="11542">
          <cell r="A11542" t="str">
            <v>11150528ND-062540345</v>
          </cell>
          <cell r="B11542">
            <v>15255</v>
          </cell>
          <cell r="C11542">
            <v>11150528</v>
          </cell>
          <cell r="D11542" t="str">
            <v>2010/06</v>
          </cell>
          <cell r="E11542" t="str">
            <v>AD0501</v>
          </cell>
          <cell r="F11542">
            <v>1664</v>
          </cell>
          <cell r="G11542" t="str">
            <v>NB-29651</v>
          </cell>
          <cell r="H11542">
            <v>40345</v>
          </cell>
          <cell r="I11542" t="str">
            <v>PAGO SERV PUBLICOS AV</v>
          </cell>
          <cell r="J11542" t="str">
            <v>ND-0625</v>
          </cell>
          <cell r="L11542">
            <v>99670</v>
          </cell>
        </row>
        <row r="11543">
          <cell r="A11543" t="str">
            <v>11150528ND-062540345</v>
          </cell>
          <cell r="B11543">
            <v>15256</v>
          </cell>
          <cell r="C11543">
            <v>11150528</v>
          </cell>
          <cell r="D11543" t="str">
            <v>2010/06</v>
          </cell>
          <cell r="E11543" t="str">
            <v>AD0501</v>
          </cell>
          <cell r="F11543">
            <v>1671</v>
          </cell>
          <cell r="G11543" t="str">
            <v>NB-29651</v>
          </cell>
          <cell r="H11543">
            <v>40345</v>
          </cell>
          <cell r="I11543" t="str">
            <v>PAGO SERV PUBLICOS AV</v>
          </cell>
          <cell r="J11543" t="str">
            <v>ND-0625</v>
          </cell>
          <cell r="L11543">
            <v>110770</v>
          </cell>
        </row>
        <row r="11544">
          <cell r="A11544" t="str">
            <v>11150528ND-062540345</v>
          </cell>
          <cell r="B11544">
            <v>15257</v>
          </cell>
          <cell r="C11544">
            <v>11150528</v>
          </cell>
          <cell r="D11544" t="str">
            <v>2010/06</v>
          </cell>
          <cell r="E11544" t="str">
            <v>AD0501</v>
          </cell>
          <cell r="F11544">
            <v>1673</v>
          </cell>
          <cell r="G11544" t="str">
            <v>NB-29651</v>
          </cell>
          <cell r="H11544">
            <v>40345</v>
          </cell>
          <cell r="I11544" t="str">
            <v>PAGO SERV PUBLICOS AV</v>
          </cell>
          <cell r="J11544" t="str">
            <v>ND-0625</v>
          </cell>
          <cell r="L11544">
            <v>118300</v>
          </cell>
        </row>
        <row r="11545">
          <cell r="A11545" t="str">
            <v>11150528ND-062540345</v>
          </cell>
          <cell r="B11545">
            <v>15258</v>
          </cell>
          <cell r="C11545">
            <v>11150528</v>
          </cell>
          <cell r="D11545" t="str">
            <v>2010/06</v>
          </cell>
          <cell r="E11545" t="str">
            <v>AD0501</v>
          </cell>
          <cell r="F11545">
            <v>1674</v>
          </cell>
          <cell r="G11545" t="str">
            <v>NB-29651</v>
          </cell>
          <cell r="H11545">
            <v>40345</v>
          </cell>
          <cell r="I11545" t="str">
            <v>PAGO SERV PUBLICOS AV</v>
          </cell>
          <cell r="J11545" t="str">
            <v>ND-0625</v>
          </cell>
          <cell r="L11545">
            <v>41370</v>
          </cell>
        </row>
        <row r="11546">
          <cell r="A11546" t="str">
            <v>11150528ND-062840345</v>
          </cell>
          <cell r="B11546">
            <v>15259</v>
          </cell>
          <cell r="C11546">
            <v>11150528</v>
          </cell>
          <cell r="D11546" t="str">
            <v>2010/06</v>
          </cell>
          <cell r="E11546" t="str">
            <v>AD0501</v>
          </cell>
          <cell r="F11546">
            <v>1677</v>
          </cell>
          <cell r="G11546" t="str">
            <v>NB-29651</v>
          </cell>
          <cell r="H11546">
            <v>40345</v>
          </cell>
          <cell r="I11546" t="str">
            <v>PAGO SERV PUBLICOS AV</v>
          </cell>
          <cell r="J11546" t="str">
            <v>ND-0628</v>
          </cell>
          <cell r="L11546">
            <v>690497</v>
          </cell>
        </row>
        <row r="11547">
          <cell r="A11547" t="str">
            <v>11150528ND-062840345</v>
          </cell>
          <cell r="B11547">
            <v>15260</v>
          </cell>
          <cell r="C11547">
            <v>11150528</v>
          </cell>
          <cell r="D11547" t="str">
            <v>2010/06</v>
          </cell>
          <cell r="E11547" t="str">
            <v>AD0501</v>
          </cell>
          <cell r="F11547">
            <v>1681</v>
          </cell>
          <cell r="G11547" t="str">
            <v>NB-29651</v>
          </cell>
          <cell r="H11547">
            <v>40345</v>
          </cell>
          <cell r="I11547" t="str">
            <v>PAGO SERV PUBLICOS AV</v>
          </cell>
          <cell r="J11547" t="str">
            <v>ND-0628</v>
          </cell>
          <cell r="L11547">
            <v>845249</v>
          </cell>
        </row>
        <row r="11548">
          <cell r="A11548" t="str">
            <v>11150528ND-062840345</v>
          </cell>
          <cell r="B11548">
            <v>15261</v>
          </cell>
          <cell r="C11548">
            <v>11150528</v>
          </cell>
          <cell r="D11548" t="str">
            <v>2010/06</v>
          </cell>
          <cell r="E11548" t="str">
            <v>AD0501</v>
          </cell>
          <cell r="F11548">
            <v>1683</v>
          </cell>
          <cell r="G11548" t="str">
            <v>NB-29651</v>
          </cell>
          <cell r="H11548">
            <v>40345</v>
          </cell>
          <cell r="I11548" t="str">
            <v>PAGO SERV PUBLICOS AV</v>
          </cell>
          <cell r="J11548" t="str">
            <v>ND-0628</v>
          </cell>
          <cell r="L11548">
            <v>1339604</v>
          </cell>
        </row>
        <row r="11549">
          <cell r="A11549" t="str">
            <v>11150528ND-062840345</v>
          </cell>
          <cell r="B11549">
            <v>15262</v>
          </cell>
          <cell r="C11549">
            <v>11150528</v>
          </cell>
          <cell r="D11549" t="str">
            <v>2010/06</v>
          </cell>
          <cell r="E11549" t="str">
            <v>AD0501</v>
          </cell>
          <cell r="F11549">
            <v>1687</v>
          </cell>
          <cell r="G11549" t="str">
            <v>NB-29651</v>
          </cell>
          <cell r="H11549">
            <v>40345</v>
          </cell>
          <cell r="I11549" t="str">
            <v>PAGO SERV PUBLICOS AV</v>
          </cell>
          <cell r="J11549" t="str">
            <v>ND-0628</v>
          </cell>
          <cell r="L11549">
            <v>66579</v>
          </cell>
        </row>
        <row r="11550">
          <cell r="A11550" t="str">
            <v>11150528ND-062840345</v>
          </cell>
          <cell r="B11550">
            <v>15263</v>
          </cell>
          <cell r="C11550">
            <v>11150528</v>
          </cell>
          <cell r="D11550" t="str">
            <v>2010/06</v>
          </cell>
          <cell r="E11550" t="str">
            <v>AD0501</v>
          </cell>
          <cell r="F11550">
            <v>1688</v>
          </cell>
          <cell r="G11550" t="str">
            <v>NB-29651</v>
          </cell>
          <cell r="H11550">
            <v>40345</v>
          </cell>
          <cell r="I11550" t="str">
            <v>PAGO SERV PUBLICOS AV</v>
          </cell>
          <cell r="J11550" t="str">
            <v>ND-0628</v>
          </cell>
          <cell r="L11550">
            <v>25796</v>
          </cell>
        </row>
        <row r="11551">
          <cell r="A11551" t="str">
            <v>11150528ND-062840345</v>
          </cell>
          <cell r="B11551">
            <v>15264</v>
          </cell>
          <cell r="C11551">
            <v>11150528</v>
          </cell>
          <cell r="D11551" t="str">
            <v>2010/06</v>
          </cell>
          <cell r="E11551" t="str">
            <v>AD0501</v>
          </cell>
          <cell r="F11551">
            <v>1689</v>
          </cell>
          <cell r="G11551" t="str">
            <v>NB-29651</v>
          </cell>
          <cell r="H11551">
            <v>40345</v>
          </cell>
          <cell r="I11551" t="str">
            <v>PAGO SERV PUBLICOS AV</v>
          </cell>
          <cell r="J11551" t="str">
            <v>ND-0628</v>
          </cell>
          <cell r="L11551">
            <v>37219</v>
          </cell>
        </row>
        <row r="11552">
          <cell r="A11552" t="str">
            <v>11150528ND-062840345</v>
          </cell>
          <cell r="B11552">
            <v>15265</v>
          </cell>
          <cell r="C11552">
            <v>11150528</v>
          </cell>
          <cell r="D11552" t="str">
            <v>2010/06</v>
          </cell>
          <cell r="E11552" t="str">
            <v>AD0501</v>
          </cell>
          <cell r="F11552">
            <v>1691</v>
          </cell>
          <cell r="G11552" t="str">
            <v>NB-29651</v>
          </cell>
          <cell r="H11552">
            <v>40345</v>
          </cell>
          <cell r="I11552" t="str">
            <v>PAGO SERV PUBLICOS AV</v>
          </cell>
          <cell r="J11552" t="str">
            <v>ND-0628</v>
          </cell>
          <cell r="L11552">
            <v>174710</v>
          </cell>
        </row>
        <row r="11553">
          <cell r="A11553" t="str">
            <v>11150528ND-062840345</v>
          </cell>
          <cell r="B11553">
            <v>15266</v>
          </cell>
          <cell r="C11553">
            <v>11150528</v>
          </cell>
          <cell r="D11553" t="str">
            <v>2010/06</v>
          </cell>
          <cell r="E11553" t="str">
            <v>AD0501</v>
          </cell>
          <cell r="F11553">
            <v>1696</v>
          </cell>
          <cell r="G11553" t="str">
            <v>NB-29651</v>
          </cell>
          <cell r="H11553">
            <v>40345</v>
          </cell>
          <cell r="I11553" t="str">
            <v>PAGO SERV PUBLICOS AV</v>
          </cell>
          <cell r="J11553" t="str">
            <v>ND-0628</v>
          </cell>
          <cell r="L11553">
            <v>110770</v>
          </cell>
        </row>
        <row r="11554">
          <cell r="A11554" t="str">
            <v>11150528ND-062840345</v>
          </cell>
          <cell r="B11554">
            <v>15267</v>
          </cell>
          <cell r="C11554">
            <v>11150528</v>
          </cell>
          <cell r="D11554" t="str">
            <v>2010/06</v>
          </cell>
          <cell r="E11554" t="str">
            <v>AD0501</v>
          </cell>
          <cell r="F11554">
            <v>1697</v>
          </cell>
          <cell r="G11554" t="str">
            <v>NB-29651</v>
          </cell>
          <cell r="H11554">
            <v>40345</v>
          </cell>
          <cell r="I11554" t="str">
            <v>PAGO SERV PUBLICOS AV</v>
          </cell>
          <cell r="J11554" t="str">
            <v>ND-0628</v>
          </cell>
          <cell r="L11554">
            <v>110770</v>
          </cell>
        </row>
        <row r="11555">
          <cell r="A11555" t="str">
            <v>11150528ND-062840345</v>
          </cell>
          <cell r="B11555">
            <v>15268</v>
          </cell>
          <cell r="C11555">
            <v>11150528</v>
          </cell>
          <cell r="D11555" t="str">
            <v>2010/06</v>
          </cell>
          <cell r="E11555" t="str">
            <v>AD0501</v>
          </cell>
          <cell r="F11555">
            <v>1698</v>
          </cell>
          <cell r="G11555" t="str">
            <v>NB-29651</v>
          </cell>
          <cell r="H11555">
            <v>40345</v>
          </cell>
          <cell r="I11555" t="str">
            <v>PAGO SERV PUBLICOS AV</v>
          </cell>
          <cell r="J11555" t="str">
            <v>ND-0628</v>
          </cell>
          <cell r="L11555">
            <v>29290</v>
          </cell>
        </row>
        <row r="11556">
          <cell r="A11556" t="str">
            <v>11150528ND-062840345</v>
          </cell>
          <cell r="B11556">
            <v>15269</v>
          </cell>
          <cell r="C11556">
            <v>11150528</v>
          </cell>
          <cell r="D11556" t="str">
            <v>2010/06</v>
          </cell>
          <cell r="E11556" t="str">
            <v>AD0501</v>
          </cell>
          <cell r="F11556">
            <v>1699</v>
          </cell>
          <cell r="G11556" t="str">
            <v>NB-29651</v>
          </cell>
          <cell r="H11556">
            <v>40345</v>
          </cell>
          <cell r="I11556" t="str">
            <v>PAGO SERV PUBLICOS AV</v>
          </cell>
          <cell r="J11556" t="str">
            <v>ND-0628</v>
          </cell>
          <cell r="L11556">
            <v>12180</v>
          </cell>
        </row>
        <row r="11557">
          <cell r="A11557" t="str">
            <v>11150528ND-062840345</v>
          </cell>
          <cell r="B11557">
            <v>15270</v>
          </cell>
          <cell r="C11557">
            <v>11150528</v>
          </cell>
          <cell r="D11557" t="str">
            <v>2010/06</v>
          </cell>
          <cell r="E11557" t="str">
            <v>AD0501</v>
          </cell>
          <cell r="F11557">
            <v>1704</v>
          </cell>
          <cell r="G11557" t="str">
            <v>NB-29651</v>
          </cell>
          <cell r="H11557">
            <v>40345</v>
          </cell>
          <cell r="I11557" t="str">
            <v>PAGO SERV PUBLICOS AV</v>
          </cell>
          <cell r="J11557" t="str">
            <v>ND-0628</v>
          </cell>
          <cell r="L11557">
            <v>110770</v>
          </cell>
        </row>
        <row r="11558">
          <cell r="A11558" t="str">
            <v>11150528ND-062840345</v>
          </cell>
          <cell r="B11558">
            <v>15271</v>
          </cell>
          <cell r="C11558">
            <v>11150528</v>
          </cell>
          <cell r="D11558" t="str">
            <v>2010/06</v>
          </cell>
          <cell r="E11558" t="str">
            <v>AD0501</v>
          </cell>
          <cell r="F11558">
            <v>1705</v>
          </cell>
          <cell r="G11558" t="str">
            <v>NB-29651</v>
          </cell>
          <cell r="H11558">
            <v>40345</v>
          </cell>
          <cell r="I11558" t="str">
            <v>PAGO SERV PUBLICOS AV</v>
          </cell>
          <cell r="J11558" t="str">
            <v>ND-0628</v>
          </cell>
          <cell r="L11558">
            <v>110770</v>
          </cell>
        </row>
        <row r="11559">
          <cell r="A11559" t="str">
            <v>11150528ND-062840345</v>
          </cell>
          <cell r="B11559">
            <v>15272</v>
          </cell>
          <cell r="C11559">
            <v>11150528</v>
          </cell>
          <cell r="D11559" t="str">
            <v>2010/06</v>
          </cell>
          <cell r="E11559" t="str">
            <v>AD0501</v>
          </cell>
          <cell r="F11559">
            <v>1706</v>
          </cell>
          <cell r="G11559" t="str">
            <v>NB-29651</v>
          </cell>
          <cell r="H11559">
            <v>40345</v>
          </cell>
          <cell r="I11559" t="str">
            <v>PAGO SERV PUBLICOS AV</v>
          </cell>
          <cell r="J11559" t="str">
            <v>ND-0628</v>
          </cell>
          <cell r="L11559">
            <v>16600</v>
          </cell>
        </row>
        <row r="11560">
          <cell r="A11560" t="str">
            <v>11150528ND-062840345</v>
          </cell>
          <cell r="B11560">
            <v>15273</v>
          </cell>
          <cell r="C11560">
            <v>11150528</v>
          </cell>
          <cell r="D11560" t="str">
            <v>2010/06</v>
          </cell>
          <cell r="E11560" t="str">
            <v>AD0501</v>
          </cell>
          <cell r="F11560">
            <v>1707</v>
          </cell>
          <cell r="G11560" t="str">
            <v>NB-29651</v>
          </cell>
          <cell r="H11560">
            <v>40345</v>
          </cell>
          <cell r="I11560" t="str">
            <v>PAGO SERV PUBLICOS AV</v>
          </cell>
          <cell r="J11560" t="str">
            <v>ND-0628</v>
          </cell>
          <cell r="L11560">
            <v>16600</v>
          </cell>
        </row>
        <row r="11561">
          <cell r="A11561" t="str">
            <v>11150528ND-062840345</v>
          </cell>
          <cell r="B11561">
            <v>15274</v>
          </cell>
          <cell r="C11561">
            <v>11150528</v>
          </cell>
          <cell r="D11561" t="str">
            <v>2010/06</v>
          </cell>
          <cell r="E11561" t="str">
            <v>AD0501</v>
          </cell>
          <cell r="F11561">
            <v>1709</v>
          </cell>
          <cell r="G11561" t="str">
            <v>NB-29651</v>
          </cell>
          <cell r="H11561">
            <v>40345</v>
          </cell>
          <cell r="I11561" t="str">
            <v>PAGO SERV PUBLICOS AV</v>
          </cell>
          <cell r="J11561" t="str">
            <v>ND-0628</v>
          </cell>
          <cell r="L11561">
            <v>18200</v>
          </cell>
        </row>
        <row r="11562">
          <cell r="A11562" t="str">
            <v>11150528ND-062940345</v>
          </cell>
          <cell r="B11562">
            <v>15275</v>
          </cell>
          <cell r="C11562">
            <v>11150528</v>
          </cell>
          <cell r="D11562" t="str">
            <v>2010/06</v>
          </cell>
          <cell r="E11562" t="str">
            <v>AD0501</v>
          </cell>
          <cell r="F11562">
            <v>1712</v>
          </cell>
          <cell r="G11562" t="str">
            <v>NB-29651</v>
          </cell>
          <cell r="H11562">
            <v>40345</v>
          </cell>
          <cell r="I11562" t="str">
            <v>PAGO SERV PUBLICOS AV</v>
          </cell>
          <cell r="J11562" t="str">
            <v>ND-0629</v>
          </cell>
          <cell r="L11562">
            <v>49548</v>
          </cell>
        </row>
        <row r="11563">
          <cell r="A11563" t="str">
            <v>11150528ND-062940345</v>
          </cell>
          <cell r="B11563">
            <v>15276</v>
          </cell>
          <cell r="C11563">
            <v>11150528</v>
          </cell>
          <cell r="D11563" t="str">
            <v>2010/06</v>
          </cell>
          <cell r="E11563" t="str">
            <v>AD0501</v>
          </cell>
          <cell r="F11563">
            <v>1713</v>
          </cell>
          <cell r="G11563" t="str">
            <v>NB-29651</v>
          </cell>
          <cell r="H11563">
            <v>40345</v>
          </cell>
          <cell r="I11563" t="str">
            <v>PAGO SERV PUBLICOS AV</v>
          </cell>
          <cell r="J11563" t="str">
            <v>ND-0629</v>
          </cell>
          <cell r="L11563">
            <v>68667</v>
          </cell>
        </row>
        <row r="11564">
          <cell r="A11564" t="str">
            <v>11150528ND-062940345</v>
          </cell>
          <cell r="B11564">
            <v>15277</v>
          </cell>
          <cell r="C11564">
            <v>11150528</v>
          </cell>
          <cell r="D11564" t="str">
            <v>2010/06</v>
          </cell>
          <cell r="E11564" t="str">
            <v>AD0501</v>
          </cell>
          <cell r="F11564">
            <v>1715</v>
          </cell>
          <cell r="G11564" t="str">
            <v>NB-29651</v>
          </cell>
          <cell r="H11564">
            <v>40345</v>
          </cell>
          <cell r="I11564" t="str">
            <v>PAGO SERV PUBLICOS AV</v>
          </cell>
          <cell r="J11564" t="str">
            <v>ND-0629</v>
          </cell>
          <cell r="L11564">
            <v>472220</v>
          </cell>
        </row>
        <row r="11565">
          <cell r="A11565" t="str">
            <v>11150528ND-063040345</v>
          </cell>
          <cell r="B11565">
            <v>15278</v>
          </cell>
          <cell r="C11565">
            <v>11150528</v>
          </cell>
          <cell r="D11565" t="str">
            <v>2010/06</v>
          </cell>
          <cell r="E11565" t="str">
            <v>AD0501</v>
          </cell>
          <cell r="F11565">
            <v>1717</v>
          </cell>
          <cell r="G11565" t="str">
            <v>NB-29651</v>
          </cell>
          <cell r="H11565">
            <v>40345</v>
          </cell>
          <cell r="I11565" t="str">
            <v>PAGO SERV PUBLICOS AV</v>
          </cell>
          <cell r="J11565" t="str">
            <v>ND-0630</v>
          </cell>
          <cell r="L11565">
            <v>25220</v>
          </cell>
        </row>
        <row r="11566">
          <cell r="A11566" t="str">
            <v>11150528ND-063040345</v>
          </cell>
          <cell r="B11566">
            <v>15279</v>
          </cell>
          <cell r="C11566">
            <v>11150528</v>
          </cell>
          <cell r="D11566" t="str">
            <v>2010/06</v>
          </cell>
          <cell r="E11566" t="str">
            <v>AD0501</v>
          </cell>
          <cell r="F11566">
            <v>1719</v>
          </cell>
          <cell r="G11566" t="str">
            <v>NB-29651</v>
          </cell>
          <cell r="H11566">
            <v>40345</v>
          </cell>
          <cell r="I11566" t="str">
            <v>PAGO SERV PUBLICOS AV</v>
          </cell>
          <cell r="J11566" t="str">
            <v>ND-0630</v>
          </cell>
          <cell r="L11566">
            <v>584470</v>
          </cell>
        </row>
        <row r="11567">
          <cell r="A11567" t="str">
            <v>11150528ND-063040345</v>
          </cell>
          <cell r="B11567">
            <v>15280</v>
          </cell>
          <cell r="C11567">
            <v>11150528</v>
          </cell>
          <cell r="D11567" t="str">
            <v>2010/06</v>
          </cell>
          <cell r="E11567" t="str">
            <v>AD0501</v>
          </cell>
          <cell r="F11567">
            <v>1735</v>
          </cell>
          <cell r="G11567" t="str">
            <v>NB-29651</v>
          </cell>
          <cell r="H11567">
            <v>40345</v>
          </cell>
          <cell r="I11567" t="str">
            <v>PAGO SERV PUBLICOS AV</v>
          </cell>
          <cell r="J11567" t="str">
            <v>ND-0630</v>
          </cell>
          <cell r="L11567">
            <v>401487</v>
          </cell>
        </row>
        <row r="11568">
          <cell r="A11568" t="str">
            <v>11150528ND-063040345</v>
          </cell>
          <cell r="B11568">
            <v>15281</v>
          </cell>
          <cell r="C11568">
            <v>11150528</v>
          </cell>
          <cell r="D11568" t="str">
            <v>2010/06</v>
          </cell>
          <cell r="E11568" t="str">
            <v>AD0501</v>
          </cell>
          <cell r="F11568">
            <v>1736</v>
          </cell>
          <cell r="G11568" t="str">
            <v>NB-29651</v>
          </cell>
          <cell r="H11568">
            <v>40345</v>
          </cell>
          <cell r="I11568" t="str">
            <v>PAGO SERV PUBLICOS AV</v>
          </cell>
          <cell r="J11568" t="str">
            <v>ND-0630</v>
          </cell>
          <cell r="L11568">
            <v>163579</v>
          </cell>
        </row>
        <row r="11569">
          <cell r="A11569" t="str">
            <v>11150528ND-063040345</v>
          </cell>
          <cell r="B11569">
            <v>15282</v>
          </cell>
          <cell r="C11569">
            <v>11150528</v>
          </cell>
          <cell r="D11569" t="str">
            <v>2010/06</v>
          </cell>
          <cell r="E11569" t="str">
            <v>AD0501</v>
          </cell>
          <cell r="F11569">
            <v>1737</v>
          </cell>
          <cell r="G11569" t="str">
            <v>NB-29651</v>
          </cell>
          <cell r="H11569">
            <v>40345</v>
          </cell>
          <cell r="I11569" t="str">
            <v>PAGO SERV PUBLICOS AV</v>
          </cell>
          <cell r="J11569" t="str">
            <v>ND-0630</v>
          </cell>
          <cell r="L11569">
            <v>73490</v>
          </cell>
        </row>
        <row r="11570">
          <cell r="A11570" t="str">
            <v>11150528ND-063040345</v>
          </cell>
          <cell r="B11570">
            <v>15283</v>
          </cell>
          <cell r="C11570">
            <v>11150528</v>
          </cell>
          <cell r="D11570" t="str">
            <v>2010/06</v>
          </cell>
          <cell r="E11570" t="str">
            <v>AD0501</v>
          </cell>
          <cell r="F11570">
            <v>1738</v>
          </cell>
          <cell r="G11570" t="str">
            <v>NB-29651</v>
          </cell>
          <cell r="H11570">
            <v>40345</v>
          </cell>
          <cell r="I11570" t="str">
            <v>PAGO SERV PUBLICOS AV</v>
          </cell>
          <cell r="J11570" t="str">
            <v>ND-0630</v>
          </cell>
          <cell r="L11570">
            <v>70786</v>
          </cell>
        </row>
        <row r="11571">
          <cell r="A11571" t="str">
            <v>11150528ND-063040345</v>
          </cell>
          <cell r="B11571">
            <v>15284</v>
          </cell>
          <cell r="C11571">
            <v>11150528</v>
          </cell>
          <cell r="D11571" t="str">
            <v>2010/06</v>
          </cell>
          <cell r="E11571" t="str">
            <v>AD0501</v>
          </cell>
          <cell r="F11571">
            <v>1739</v>
          </cell>
          <cell r="G11571" t="str">
            <v>NB-29651</v>
          </cell>
          <cell r="H11571">
            <v>40345</v>
          </cell>
          <cell r="I11571" t="str">
            <v>PAGO SERV PUBLICOS AV</v>
          </cell>
          <cell r="J11571" t="str">
            <v>ND-0630</v>
          </cell>
          <cell r="L11571">
            <v>21834</v>
          </cell>
        </row>
        <row r="11572">
          <cell r="A11572" t="str">
            <v>11150528ND-063040345</v>
          </cell>
          <cell r="B11572">
            <v>15285</v>
          </cell>
          <cell r="C11572">
            <v>11150528</v>
          </cell>
          <cell r="D11572" t="str">
            <v>2010/06</v>
          </cell>
          <cell r="E11572" t="str">
            <v>AD0501</v>
          </cell>
          <cell r="F11572">
            <v>1740</v>
          </cell>
          <cell r="G11572" t="str">
            <v>NB-29651</v>
          </cell>
          <cell r="H11572">
            <v>40345</v>
          </cell>
          <cell r="I11572" t="str">
            <v>PAGO SERV PUBLICOS AV</v>
          </cell>
          <cell r="J11572" t="str">
            <v>ND-0630</v>
          </cell>
          <cell r="L11572">
            <v>22175</v>
          </cell>
        </row>
        <row r="11573">
          <cell r="A11573" t="str">
            <v>11150528ND-063040345</v>
          </cell>
          <cell r="B11573">
            <v>15286</v>
          </cell>
          <cell r="C11573">
            <v>11150528</v>
          </cell>
          <cell r="D11573" t="str">
            <v>2010/06</v>
          </cell>
          <cell r="E11573" t="str">
            <v>AD0501</v>
          </cell>
          <cell r="F11573">
            <v>1741</v>
          </cell>
          <cell r="G11573" t="str">
            <v>NB-29651</v>
          </cell>
          <cell r="H11573">
            <v>40345</v>
          </cell>
          <cell r="I11573" t="str">
            <v>PAGO SERV PUBLICOS AV</v>
          </cell>
          <cell r="J11573" t="str">
            <v>ND-0630</v>
          </cell>
          <cell r="L11573">
            <v>20524</v>
          </cell>
        </row>
        <row r="11574">
          <cell r="A11574" t="str">
            <v>11150528ND-063040345</v>
          </cell>
          <cell r="B11574">
            <v>15287</v>
          </cell>
          <cell r="C11574">
            <v>11150528</v>
          </cell>
          <cell r="D11574" t="str">
            <v>2010/06</v>
          </cell>
          <cell r="E11574" t="str">
            <v>AD0501</v>
          </cell>
          <cell r="F11574">
            <v>1742</v>
          </cell>
          <cell r="G11574" t="str">
            <v>NB-29651</v>
          </cell>
          <cell r="H11574">
            <v>40345</v>
          </cell>
          <cell r="I11574" t="str">
            <v>PAGO SERV PUBLICOS AV</v>
          </cell>
          <cell r="J11574" t="str">
            <v>ND-0630</v>
          </cell>
          <cell r="L11574">
            <v>105169</v>
          </cell>
        </row>
        <row r="11575">
          <cell r="A11575" t="str">
            <v>11150528ND-063040345</v>
          </cell>
          <cell r="B11575">
            <v>15288</v>
          </cell>
          <cell r="C11575">
            <v>11150528</v>
          </cell>
          <cell r="D11575" t="str">
            <v>2010/06</v>
          </cell>
          <cell r="E11575" t="str">
            <v>AD0501</v>
          </cell>
          <cell r="F11575">
            <v>1743</v>
          </cell>
          <cell r="G11575" t="str">
            <v>NB-29651</v>
          </cell>
          <cell r="H11575">
            <v>40345</v>
          </cell>
          <cell r="I11575" t="str">
            <v>PAGO SERV PUBLICOS AV</v>
          </cell>
          <cell r="J11575" t="str">
            <v>ND-0630</v>
          </cell>
          <cell r="L11575">
            <v>20524</v>
          </cell>
        </row>
        <row r="11576">
          <cell r="A11576" t="str">
            <v>11150528ND-063040345</v>
          </cell>
          <cell r="B11576">
            <v>15289</v>
          </cell>
          <cell r="C11576">
            <v>11150528</v>
          </cell>
          <cell r="D11576" t="str">
            <v>2010/06</v>
          </cell>
          <cell r="E11576" t="str">
            <v>AD0501</v>
          </cell>
          <cell r="F11576">
            <v>1744</v>
          </cell>
          <cell r="G11576" t="str">
            <v>NB-29651</v>
          </cell>
          <cell r="H11576">
            <v>40345</v>
          </cell>
          <cell r="I11576" t="str">
            <v>PAGO SERV PUBLICOS AV</v>
          </cell>
          <cell r="J11576" t="str">
            <v>ND-0630</v>
          </cell>
          <cell r="L11576">
            <v>92973</v>
          </cell>
        </row>
        <row r="11577">
          <cell r="A11577" t="str">
            <v>11150528ND-063040345</v>
          </cell>
          <cell r="B11577">
            <v>15290</v>
          </cell>
          <cell r="C11577">
            <v>11150528</v>
          </cell>
          <cell r="D11577" t="str">
            <v>2010/06</v>
          </cell>
          <cell r="E11577" t="str">
            <v>AD0501</v>
          </cell>
          <cell r="F11577">
            <v>1745</v>
          </cell>
          <cell r="G11577" t="str">
            <v>NB-29651</v>
          </cell>
          <cell r="H11577">
            <v>40345</v>
          </cell>
          <cell r="I11577" t="str">
            <v>PAGO SERV PUBLICOS AV</v>
          </cell>
          <cell r="J11577" t="str">
            <v>ND-0630</v>
          </cell>
          <cell r="L11577">
            <v>126920</v>
          </cell>
        </row>
        <row r="11578">
          <cell r="A11578" t="str">
            <v>11150528ND-063040345</v>
          </cell>
          <cell r="B11578">
            <v>15291</v>
          </cell>
          <cell r="C11578">
            <v>11150528</v>
          </cell>
          <cell r="D11578" t="str">
            <v>2010/06</v>
          </cell>
          <cell r="E11578" t="str">
            <v>AD0501</v>
          </cell>
          <cell r="F11578">
            <v>1746</v>
          </cell>
          <cell r="G11578" t="str">
            <v>NB-29651</v>
          </cell>
          <cell r="H11578">
            <v>40345</v>
          </cell>
          <cell r="I11578" t="str">
            <v>PAGO SERV PUBLICOS AV</v>
          </cell>
          <cell r="J11578" t="str">
            <v>ND-0630</v>
          </cell>
          <cell r="L11578">
            <v>166098</v>
          </cell>
        </row>
        <row r="11579">
          <cell r="A11579" t="str">
            <v>11150528ND-063040345</v>
          </cell>
          <cell r="B11579">
            <v>15292</v>
          </cell>
          <cell r="C11579">
            <v>11150528</v>
          </cell>
          <cell r="D11579" t="str">
            <v>2010/06</v>
          </cell>
          <cell r="E11579" t="str">
            <v>AD0501</v>
          </cell>
          <cell r="F11579">
            <v>1747</v>
          </cell>
          <cell r="G11579" t="str">
            <v>NB-29651</v>
          </cell>
          <cell r="H11579">
            <v>40345</v>
          </cell>
          <cell r="I11579" t="str">
            <v>PAGO SERV PUBLICOS AV</v>
          </cell>
          <cell r="J11579" t="str">
            <v>ND-0630</v>
          </cell>
          <cell r="L11579">
            <v>20524</v>
          </cell>
        </row>
        <row r="11580">
          <cell r="A11580" t="str">
            <v>11150528ND-063040345</v>
          </cell>
          <cell r="B11580">
            <v>15305</v>
          </cell>
          <cell r="C11580">
            <v>11150528</v>
          </cell>
          <cell r="D11580" t="str">
            <v>2010/06</v>
          </cell>
          <cell r="E11580" t="str">
            <v>AD0501</v>
          </cell>
          <cell r="F11580">
            <v>1748</v>
          </cell>
          <cell r="G11580" t="str">
            <v>NB-29651</v>
          </cell>
          <cell r="H11580">
            <v>40345</v>
          </cell>
          <cell r="I11580" t="str">
            <v>PAGO SERV PUBLICOS AV</v>
          </cell>
          <cell r="J11580" t="str">
            <v>ND-0630</v>
          </cell>
          <cell r="L11580">
            <v>15491</v>
          </cell>
        </row>
        <row r="11581">
          <cell r="A11581" t="str">
            <v>11150528ND-063040345</v>
          </cell>
          <cell r="B11581">
            <v>15306</v>
          </cell>
          <cell r="C11581">
            <v>11150528</v>
          </cell>
          <cell r="D11581" t="str">
            <v>2010/06</v>
          </cell>
          <cell r="E11581" t="str">
            <v>AD0501</v>
          </cell>
          <cell r="F11581">
            <v>1749</v>
          </cell>
          <cell r="G11581" t="str">
            <v>NB-29651</v>
          </cell>
          <cell r="H11581">
            <v>40345</v>
          </cell>
          <cell r="I11581" t="str">
            <v>PAGO SERV PUBLICOS AV</v>
          </cell>
          <cell r="J11581" t="str">
            <v>ND-0630</v>
          </cell>
          <cell r="L11581">
            <v>254601</v>
          </cell>
        </row>
        <row r="11582">
          <cell r="A11582" t="str">
            <v>11150528ND-063040345</v>
          </cell>
          <cell r="B11582">
            <v>15307</v>
          </cell>
          <cell r="C11582">
            <v>11150528</v>
          </cell>
          <cell r="D11582" t="str">
            <v>2010/06</v>
          </cell>
          <cell r="E11582" t="str">
            <v>AD0501</v>
          </cell>
          <cell r="F11582">
            <v>1751</v>
          </cell>
          <cell r="G11582" t="str">
            <v>NB-29651</v>
          </cell>
          <cell r="H11582">
            <v>40345</v>
          </cell>
          <cell r="I11582" t="str">
            <v>PAGO SERV PUBLICOS AV</v>
          </cell>
          <cell r="J11582" t="str">
            <v>ND-0630</v>
          </cell>
          <cell r="L11582">
            <v>28810</v>
          </cell>
        </row>
        <row r="11583">
          <cell r="A11583" t="str">
            <v>11150528ND-063040345</v>
          </cell>
          <cell r="B11583">
            <v>15308</v>
          </cell>
          <cell r="C11583">
            <v>11150528</v>
          </cell>
          <cell r="D11583" t="str">
            <v>2010/06</v>
          </cell>
          <cell r="E11583" t="str">
            <v>AD0501</v>
          </cell>
          <cell r="F11583">
            <v>1753</v>
          </cell>
          <cell r="G11583" t="str">
            <v>NB-29651</v>
          </cell>
          <cell r="H11583">
            <v>40345</v>
          </cell>
          <cell r="I11583" t="str">
            <v>PAGO SERV PUBLICOS AV</v>
          </cell>
          <cell r="J11583" t="str">
            <v>ND-0630</v>
          </cell>
          <cell r="L11583">
            <v>311360</v>
          </cell>
        </row>
        <row r="11584">
          <cell r="A11584" t="str">
            <v>11150528ND-062240345</v>
          </cell>
          <cell r="B11584">
            <v>15309</v>
          </cell>
          <cell r="C11584">
            <v>11150528</v>
          </cell>
          <cell r="D11584" t="str">
            <v>2010/06</v>
          </cell>
          <cell r="E11584" t="str">
            <v>AD0501</v>
          </cell>
          <cell r="F11584">
            <v>1768</v>
          </cell>
          <cell r="G11584" t="str">
            <v>NB-29651</v>
          </cell>
          <cell r="H11584">
            <v>40345</v>
          </cell>
          <cell r="I11584" t="str">
            <v>PAGO SERV PUBLICOS AV</v>
          </cell>
          <cell r="J11584" t="str">
            <v>ND-0622</v>
          </cell>
          <cell r="L11584">
            <v>1955423</v>
          </cell>
        </row>
        <row r="11585">
          <cell r="A11585" t="str">
            <v>11150528ND-062840345</v>
          </cell>
          <cell r="B11585">
            <v>15310</v>
          </cell>
          <cell r="C11585">
            <v>11150528</v>
          </cell>
          <cell r="D11585" t="str">
            <v>2010/06</v>
          </cell>
          <cell r="E11585" t="str">
            <v>AD0501</v>
          </cell>
          <cell r="F11585">
            <v>1770</v>
          </cell>
          <cell r="G11585" t="str">
            <v>NB-29651</v>
          </cell>
          <cell r="H11585">
            <v>40345</v>
          </cell>
          <cell r="I11585" t="str">
            <v>PAGO SERV PUBLICOS AV</v>
          </cell>
          <cell r="J11585" t="str">
            <v>ND-0628</v>
          </cell>
          <cell r="L11585">
            <v>433620</v>
          </cell>
        </row>
        <row r="11586">
          <cell r="A11586" t="str">
            <v>11150528ND-063040345</v>
          </cell>
          <cell r="B11586">
            <v>15311</v>
          </cell>
          <cell r="C11586">
            <v>11150528</v>
          </cell>
          <cell r="D11586" t="str">
            <v>2010/06</v>
          </cell>
          <cell r="E11586" t="str">
            <v>AD0501</v>
          </cell>
          <cell r="F11586">
            <v>1773</v>
          </cell>
          <cell r="G11586" t="str">
            <v>NB-29651</v>
          </cell>
          <cell r="H11586">
            <v>40345</v>
          </cell>
          <cell r="I11586" t="str">
            <v>PAGO SERV PUBLICOS AV</v>
          </cell>
          <cell r="J11586" t="str">
            <v>ND-0630</v>
          </cell>
          <cell r="L11586">
            <v>25730</v>
          </cell>
        </row>
        <row r="11587">
          <cell r="A11587" t="str">
            <v>11150528ND-063040345</v>
          </cell>
          <cell r="B11587">
            <v>15312</v>
          </cell>
          <cell r="C11587">
            <v>11150528</v>
          </cell>
          <cell r="D11587" t="str">
            <v>2010/06</v>
          </cell>
          <cell r="E11587" t="str">
            <v>AD0501</v>
          </cell>
          <cell r="F11587">
            <v>1774</v>
          </cell>
          <cell r="G11587" t="str">
            <v>NB-29651</v>
          </cell>
          <cell r="H11587">
            <v>40345</v>
          </cell>
          <cell r="I11587" t="str">
            <v>PAGO SERV PUBLICOS AV</v>
          </cell>
          <cell r="J11587" t="str">
            <v>ND-0630</v>
          </cell>
          <cell r="L11587">
            <v>46200</v>
          </cell>
        </row>
        <row r="11588">
          <cell r="A11588" t="str">
            <v>11150528ND-063040345</v>
          </cell>
          <cell r="B11588">
            <v>15313</v>
          </cell>
          <cell r="C11588">
            <v>11150528</v>
          </cell>
          <cell r="D11588" t="str">
            <v>2010/06</v>
          </cell>
          <cell r="E11588" t="str">
            <v>AD0501</v>
          </cell>
          <cell r="F11588">
            <v>1777</v>
          </cell>
          <cell r="G11588" t="str">
            <v>NB-29651</v>
          </cell>
          <cell r="H11588">
            <v>40345</v>
          </cell>
          <cell r="I11588" t="str">
            <v>PAGO SERV PUBLICOS AV</v>
          </cell>
          <cell r="J11588" t="str">
            <v>ND-0630</v>
          </cell>
          <cell r="L11588">
            <v>20510</v>
          </cell>
        </row>
        <row r="11589">
          <cell r="A11589" t="str">
            <v>11150528ND-063040345</v>
          </cell>
          <cell r="B11589">
            <v>15314</v>
          </cell>
          <cell r="C11589">
            <v>11150528</v>
          </cell>
          <cell r="D11589" t="str">
            <v>2010/06</v>
          </cell>
          <cell r="E11589" t="str">
            <v>AD0501</v>
          </cell>
          <cell r="F11589">
            <v>1778</v>
          </cell>
          <cell r="G11589" t="str">
            <v>NB-29651</v>
          </cell>
          <cell r="H11589">
            <v>40345</v>
          </cell>
          <cell r="I11589" t="str">
            <v>PAGO SERV PUBLICOS AV</v>
          </cell>
          <cell r="J11589" t="str">
            <v>ND-0630</v>
          </cell>
          <cell r="L11589">
            <v>17920</v>
          </cell>
        </row>
        <row r="11590">
          <cell r="A11590" t="str">
            <v>11150528NC-062240351</v>
          </cell>
          <cell r="B11590">
            <v>15315</v>
          </cell>
          <cell r="C11590">
            <v>11150528</v>
          </cell>
          <cell r="D11590" t="str">
            <v>2010/06</v>
          </cell>
          <cell r="E11590" t="str">
            <v>AD0501</v>
          </cell>
          <cell r="F11590">
            <v>2073</v>
          </cell>
          <cell r="G11590" t="str">
            <v>NB-29741</v>
          </cell>
          <cell r="H11590">
            <v>40351</v>
          </cell>
          <cell r="I11590" t="str">
            <v>RETIRO PARCIAL DEL ENC</v>
          </cell>
          <cell r="J11590" t="str">
            <v>NC-0622</v>
          </cell>
          <cell r="K11590">
            <v>20000000</v>
          </cell>
        </row>
        <row r="11591">
          <cell r="A11591" t="str">
            <v>11150528ND-061040345</v>
          </cell>
          <cell r="B11591">
            <v>15316</v>
          </cell>
          <cell r="C11591">
            <v>11150528</v>
          </cell>
          <cell r="D11591" t="str">
            <v>2010/06</v>
          </cell>
          <cell r="E11591" t="str">
            <v>AD0501</v>
          </cell>
          <cell r="F11591">
            <v>2075</v>
          </cell>
          <cell r="G11591" t="str">
            <v>NB-29651</v>
          </cell>
          <cell r="H11591">
            <v>40345</v>
          </cell>
          <cell r="I11591" t="str">
            <v>PAGO SERV PUBLICOS AV</v>
          </cell>
          <cell r="J11591" t="str">
            <v>ND-0610</v>
          </cell>
          <cell r="L11591">
            <v>23490</v>
          </cell>
        </row>
        <row r="11592">
          <cell r="A11592" t="str">
            <v>11150528ND-062240345</v>
          </cell>
          <cell r="B11592">
            <v>15317</v>
          </cell>
          <cell r="C11592">
            <v>11150528</v>
          </cell>
          <cell r="D11592" t="str">
            <v>2010/06</v>
          </cell>
          <cell r="E11592" t="str">
            <v>AD0501</v>
          </cell>
          <cell r="F11592">
            <v>2088</v>
          </cell>
          <cell r="G11592" t="str">
            <v>NB-29651</v>
          </cell>
          <cell r="H11592">
            <v>40345</v>
          </cell>
          <cell r="I11592" t="str">
            <v>PAGO SERV PUBLICOS AV</v>
          </cell>
          <cell r="J11592" t="str">
            <v>ND-0622</v>
          </cell>
          <cell r="L11592">
            <v>30810</v>
          </cell>
        </row>
        <row r="11593">
          <cell r="A11593" t="str">
            <v>11150528ND-062240345</v>
          </cell>
          <cell r="B11593">
            <v>15318</v>
          </cell>
          <cell r="C11593">
            <v>11150528</v>
          </cell>
          <cell r="D11593" t="str">
            <v>2010/06</v>
          </cell>
          <cell r="E11593" t="str">
            <v>AD0501</v>
          </cell>
          <cell r="F11593">
            <v>2095</v>
          </cell>
          <cell r="G11593" t="str">
            <v>NB-29651</v>
          </cell>
          <cell r="H11593">
            <v>40345</v>
          </cell>
          <cell r="I11593" t="str">
            <v>PAGO SERV PUBLICOS AV</v>
          </cell>
          <cell r="J11593" t="str">
            <v>ND-0622</v>
          </cell>
          <cell r="L11593">
            <v>153630</v>
          </cell>
        </row>
        <row r="11594">
          <cell r="A11594" t="str">
            <v>11150528ND-062240345</v>
          </cell>
          <cell r="B11594">
            <v>15319</v>
          </cell>
          <cell r="C11594">
            <v>11150528</v>
          </cell>
          <cell r="D11594" t="str">
            <v>2010/06</v>
          </cell>
          <cell r="E11594" t="str">
            <v>AD0501</v>
          </cell>
          <cell r="F11594">
            <v>2101</v>
          </cell>
          <cell r="G11594" t="str">
            <v>NB-29651</v>
          </cell>
          <cell r="H11594">
            <v>40345</v>
          </cell>
          <cell r="I11594" t="str">
            <v>PAGO SERV PUBLICOS AV</v>
          </cell>
          <cell r="J11594" t="str">
            <v>ND-0622</v>
          </cell>
          <cell r="L11594">
            <v>2593760</v>
          </cell>
        </row>
        <row r="11595">
          <cell r="A11595" t="str">
            <v>11150528ND-062240345</v>
          </cell>
          <cell r="B11595">
            <v>15320</v>
          </cell>
          <cell r="C11595">
            <v>11150528</v>
          </cell>
          <cell r="D11595" t="str">
            <v>2010/06</v>
          </cell>
          <cell r="E11595" t="str">
            <v>AD0501</v>
          </cell>
          <cell r="F11595">
            <v>2108</v>
          </cell>
          <cell r="G11595" t="str">
            <v>NB-29651</v>
          </cell>
          <cell r="H11595">
            <v>40345</v>
          </cell>
          <cell r="I11595" t="str">
            <v>PAGO SERV PUBLICOS AV</v>
          </cell>
          <cell r="J11595" t="str">
            <v>ND-0622</v>
          </cell>
          <cell r="L11595">
            <v>1148400</v>
          </cell>
        </row>
        <row r="11596">
          <cell r="A11596" t="str">
            <v>11150528ND-062240345</v>
          </cell>
          <cell r="B11596">
            <v>15321</v>
          </cell>
          <cell r="C11596">
            <v>11150528</v>
          </cell>
          <cell r="D11596" t="str">
            <v>2010/06</v>
          </cell>
          <cell r="E11596" t="str">
            <v>AD0501</v>
          </cell>
          <cell r="F11596">
            <v>2112</v>
          </cell>
          <cell r="G11596" t="str">
            <v>NB-29651</v>
          </cell>
          <cell r="H11596">
            <v>40345</v>
          </cell>
          <cell r="I11596" t="str">
            <v>PAGO SERV PUBLICOS AV</v>
          </cell>
          <cell r="J11596" t="str">
            <v>ND-0622</v>
          </cell>
          <cell r="L11596">
            <v>1065830</v>
          </cell>
        </row>
        <row r="11597">
          <cell r="A11597" t="str">
            <v>11150528CG-B14540197</v>
          </cell>
          <cell r="B11597">
            <v>15324</v>
          </cell>
          <cell r="C11597">
            <v>11150528</v>
          </cell>
          <cell r="D11597" t="str">
            <v>2010/01</v>
          </cell>
          <cell r="E11597" t="str">
            <v>AD0114</v>
          </cell>
          <cell r="F11597">
            <v>1035</v>
          </cell>
          <cell r="G11597" t="str">
            <v>IN-21198</v>
          </cell>
          <cell r="H11597">
            <v>40197</v>
          </cell>
          <cell r="I11597" t="str">
            <v>INGRESO BU</v>
          </cell>
          <cell r="J11597" t="str">
            <v>CG-B145</v>
          </cell>
          <cell r="K11597">
            <v>170000</v>
          </cell>
        </row>
        <row r="11598">
          <cell r="A11598" t="str">
            <v>11150528CG-B14440197</v>
          </cell>
          <cell r="B11598">
            <v>15325</v>
          </cell>
          <cell r="C11598">
            <v>11150528</v>
          </cell>
          <cell r="D11598" t="str">
            <v>2010/01</v>
          </cell>
          <cell r="E11598" t="str">
            <v>AD0114</v>
          </cell>
          <cell r="F11598">
            <v>1036</v>
          </cell>
          <cell r="G11598" t="str">
            <v>IN-21198</v>
          </cell>
          <cell r="H11598">
            <v>40197</v>
          </cell>
          <cell r="I11598" t="str">
            <v>INGRESO BU</v>
          </cell>
          <cell r="J11598" t="str">
            <v>CG-B144</v>
          </cell>
          <cell r="K11598">
            <v>99000</v>
          </cell>
        </row>
        <row r="11599">
          <cell r="A11599" t="str">
            <v>11150528CG-B10640246</v>
          </cell>
          <cell r="B11599">
            <v>15326</v>
          </cell>
          <cell r="C11599">
            <v>11150528</v>
          </cell>
          <cell r="D11599" t="str">
            <v>2010/03</v>
          </cell>
          <cell r="E11599" t="str">
            <v>AD0108</v>
          </cell>
          <cell r="F11599">
            <v>991</v>
          </cell>
          <cell r="G11599" t="str">
            <v>IN-24120</v>
          </cell>
          <cell r="H11599">
            <v>40246</v>
          </cell>
          <cell r="I11599" t="str">
            <v>INGRESO BU</v>
          </cell>
          <cell r="J11599" t="str">
            <v>CG-B106</v>
          </cell>
          <cell r="K11599">
            <v>165000</v>
          </cell>
        </row>
        <row r="11600">
          <cell r="A11600" t="str">
            <v>11150528CG-B14440275</v>
          </cell>
          <cell r="B11600">
            <v>15327</v>
          </cell>
          <cell r="C11600">
            <v>11150528</v>
          </cell>
          <cell r="D11600" t="str">
            <v>2010/04</v>
          </cell>
          <cell r="E11600" t="str">
            <v>AD0103</v>
          </cell>
          <cell r="F11600">
            <v>942</v>
          </cell>
          <cell r="G11600" t="str">
            <v>IN-25548</v>
          </cell>
          <cell r="H11600">
            <v>40275</v>
          </cell>
          <cell r="I11600" t="str">
            <v>INGRESO BU</v>
          </cell>
          <cell r="J11600" t="str">
            <v>CG-B144</v>
          </cell>
          <cell r="K11600">
            <v>165000</v>
          </cell>
        </row>
        <row r="11601">
          <cell r="A11601" t="str">
            <v>11150528ND-063040359</v>
          </cell>
          <cell r="B11601">
            <v>15330</v>
          </cell>
          <cell r="C11601">
            <v>11150528</v>
          </cell>
          <cell r="D11601" t="str">
            <v>2010/06</v>
          </cell>
          <cell r="E11601" t="str">
            <v>AD0501</v>
          </cell>
          <cell r="F11601">
            <v>2082</v>
          </cell>
          <cell r="G11601" t="str">
            <v>NB-29836</v>
          </cell>
          <cell r="H11601">
            <v>40359</v>
          </cell>
          <cell r="I11601" t="str">
            <v>SE LLEVA A C*C FACTURA</v>
          </cell>
          <cell r="J11601" t="str">
            <v>ND-0630</v>
          </cell>
          <cell r="L11601">
            <v>1004910</v>
          </cell>
        </row>
        <row r="11602">
          <cell r="A11602" t="str">
            <v>11150528CG-197640192</v>
          </cell>
          <cell r="B11602">
            <v>15336</v>
          </cell>
          <cell r="C11602">
            <v>11150528</v>
          </cell>
          <cell r="D11602" t="str">
            <v>2010/01</v>
          </cell>
          <cell r="E11602" t="str">
            <v>AD0110</v>
          </cell>
          <cell r="F11602">
            <v>2602</v>
          </cell>
          <cell r="G11602" t="str">
            <v>IN-20955</v>
          </cell>
          <cell r="H11602">
            <v>40192</v>
          </cell>
          <cell r="I11602" t="str">
            <v>INGRESO IP</v>
          </cell>
          <cell r="J11602" t="str">
            <v>CG-1976</v>
          </cell>
          <cell r="K11602">
            <v>178265</v>
          </cell>
        </row>
        <row r="11603">
          <cell r="A11603" t="str">
            <v>11150528CG-721740192</v>
          </cell>
          <cell r="B11603">
            <v>15337</v>
          </cell>
          <cell r="C11603">
            <v>11150528</v>
          </cell>
          <cell r="D11603" t="str">
            <v>2010/01</v>
          </cell>
          <cell r="E11603" t="str">
            <v>AD0110</v>
          </cell>
          <cell r="F11603">
            <v>2603</v>
          </cell>
          <cell r="G11603" t="str">
            <v>IN-20955</v>
          </cell>
          <cell r="H11603">
            <v>40192</v>
          </cell>
          <cell r="I11603" t="str">
            <v>INGRESO IP</v>
          </cell>
          <cell r="J11603" t="str">
            <v>CG-7217</v>
          </cell>
          <cell r="K11603">
            <v>295000</v>
          </cell>
        </row>
        <row r="11604">
          <cell r="A11604" t="str">
            <v>11150528CG-564940192</v>
          </cell>
          <cell r="B11604">
            <v>15338</v>
          </cell>
          <cell r="C11604">
            <v>11150528</v>
          </cell>
          <cell r="D11604" t="str">
            <v>2010/01</v>
          </cell>
          <cell r="E11604" t="str">
            <v>AD0110</v>
          </cell>
          <cell r="F11604">
            <v>2604</v>
          </cell>
          <cell r="G11604" t="str">
            <v>IN-20955</v>
          </cell>
          <cell r="H11604">
            <v>40192</v>
          </cell>
          <cell r="I11604" t="str">
            <v>INGRESO IP</v>
          </cell>
          <cell r="J11604" t="str">
            <v>CG-5649</v>
          </cell>
          <cell r="K11604">
            <v>253600</v>
          </cell>
        </row>
        <row r="11605">
          <cell r="A11605" t="str">
            <v>11150528CG-274740192</v>
          </cell>
          <cell r="B11605">
            <v>15339</v>
          </cell>
          <cell r="C11605">
            <v>11150528</v>
          </cell>
          <cell r="D11605" t="str">
            <v>2010/01</v>
          </cell>
          <cell r="E11605" t="str">
            <v>AD0110</v>
          </cell>
          <cell r="F11605">
            <v>2605</v>
          </cell>
          <cell r="G11605" t="str">
            <v>IN-20955</v>
          </cell>
          <cell r="H11605">
            <v>40192</v>
          </cell>
          <cell r="I11605" t="str">
            <v>INGRESO IP</v>
          </cell>
          <cell r="J11605" t="str">
            <v>CG-2747</v>
          </cell>
          <cell r="K11605">
            <v>114100</v>
          </cell>
        </row>
        <row r="11606">
          <cell r="A11606" t="str">
            <v>11150528CG-369440192</v>
          </cell>
          <cell r="B11606">
            <v>15340</v>
          </cell>
          <cell r="C11606">
            <v>11150528</v>
          </cell>
          <cell r="D11606" t="str">
            <v>2010/01</v>
          </cell>
          <cell r="E11606" t="str">
            <v>AD0110</v>
          </cell>
          <cell r="F11606">
            <v>2606</v>
          </cell>
          <cell r="G11606" t="str">
            <v>IN-20955</v>
          </cell>
          <cell r="H11606">
            <v>40192</v>
          </cell>
          <cell r="I11606" t="str">
            <v>INGRESO IP</v>
          </cell>
          <cell r="J11606" t="str">
            <v>CG-3694</v>
          </cell>
          <cell r="K11606">
            <v>225700</v>
          </cell>
        </row>
        <row r="11607">
          <cell r="A11607" t="str">
            <v>11150528CG-309740192</v>
          </cell>
          <cell r="B11607">
            <v>15341</v>
          </cell>
          <cell r="C11607">
            <v>11150528</v>
          </cell>
          <cell r="D11607" t="str">
            <v>2010/01</v>
          </cell>
          <cell r="E11607" t="str">
            <v>AD0110</v>
          </cell>
          <cell r="F11607">
            <v>2607</v>
          </cell>
          <cell r="G11607" t="str">
            <v>IN-20955</v>
          </cell>
          <cell r="H11607">
            <v>40192</v>
          </cell>
          <cell r="I11607" t="str">
            <v>INGRESO IP</v>
          </cell>
          <cell r="J11607" t="str">
            <v>CG-3097</v>
          </cell>
          <cell r="K11607">
            <v>170000</v>
          </cell>
        </row>
        <row r="11608">
          <cell r="A11608" t="str">
            <v>11150528CG-B10840196</v>
          </cell>
          <cell r="B11608">
            <v>15342</v>
          </cell>
          <cell r="C11608">
            <v>11150528</v>
          </cell>
          <cell r="D11608" t="str">
            <v>2010/01</v>
          </cell>
          <cell r="E11608" t="str">
            <v>AD0113</v>
          </cell>
          <cell r="F11608">
            <v>3112</v>
          </cell>
          <cell r="G11608" t="str">
            <v>IN-21159</v>
          </cell>
          <cell r="H11608">
            <v>40196</v>
          </cell>
          <cell r="I11608" t="str">
            <v>INGRESO IP</v>
          </cell>
          <cell r="J11608" t="str">
            <v>CG-B108</v>
          </cell>
          <cell r="K11608">
            <v>169901</v>
          </cell>
        </row>
        <row r="11609">
          <cell r="A11609" t="str">
            <v>11150528CG-B11040196</v>
          </cell>
          <cell r="B11609">
            <v>15343</v>
          </cell>
          <cell r="C11609">
            <v>11150528</v>
          </cell>
          <cell r="D11609" t="str">
            <v>2010/01</v>
          </cell>
          <cell r="E11609" t="str">
            <v>AD0113</v>
          </cell>
          <cell r="F11609">
            <v>3114</v>
          </cell>
          <cell r="G11609" t="str">
            <v>IN-21159</v>
          </cell>
          <cell r="H11609">
            <v>40196</v>
          </cell>
          <cell r="I11609" t="str">
            <v>INGRESO IP</v>
          </cell>
          <cell r="J11609" t="str">
            <v>CG-B110</v>
          </cell>
          <cell r="K11609">
            <v>228000</v>
          </cell>
        </row>
        <row r="11610">
          <cell r="A11610" t="str">
            <v>11150528CG-B10940196</v>
          </cell>
          <cell r="B11610">
            <v>15344</v>
          </cell>
          <cell r="C11610">
            <v>11150528</v>
          </cell>
          <cell r="D11610" t="str">
            <v>2010/01</v>
          </cell>
          <cell r="E11610" t="str">
            <v>AD0113</v>
          </cell>
          <cell r="F11610">
            <v>3115</v>
          </cell>
          <cell r="G11610" t="str">
            <v>IN-21159</v>
          </cell>
          <cell r="H11610">
            <v>40196</v>
          </cell>
          <cell r="I11610" t="str">
            <v>INGRESO IP</v>
          </cell>
          <cell r="J11610" t="str">
            <v>CG-B109</v>
          </cell>
          <cell r="K11610">
            <v>142900</v>
          </cell>
        </row>
        <row r="11611">
          <cell r="A11611" t="str">
            <v>11150528CG-B10740196</v>
          </cell>
          <cell r="B11611">
            <v>15345</v>
          </cell>
          <cell r="C11611">
            <v>11150528</v>
          </cell>
          <cell r="D11611" t="str">
            <v>2010/01</v>
          </cell>
          <cell r="E11611" t="str">
            <v>AD0113</v>
          </cell>
          <cell r="F11611">
            <v>3116</v>
          </cell>
          <cell r="G11611" t="str">
            <v>IN-21159</v>
          </cell>
          <cell r="H11611">
            <v>40196</v>
          </cell>
          <cell r="I11611" t="str">
            <v>INGRESO IP</v>
          </cell>
          <cell r="J11611" t="str">
            <v>CG-B107</v>
          </cell>
          <cell r="K11611">
            <v>170000</v>
          </cell>
        </row>
        <row r="11612">
          <cell r="A11612" t="str">
            <v>11150528CG-B11140196</v>
          </cell>
          <cell r="B11612">
            <v>15346</v>
          </cell>
          <cell r="C11612">
            <v>11150528</v>
          </cell>
          <cell r="D11612" t="str">
            <v>2010/01</v>
          </cell>
          <cell r="E11612" t="str">
            <v>AD0113</v>
          </cell>
          <cell r="F11612">
            <v>3117</v>
          </cell>
          <cell r="G11612" t="str">
            <v>IN-21159</v>
          </cell>
          <cell r="H11612">
            <v>40196</v>
          </cell>
          <cell r="I11612" t="str">
            <v>INGRESO IP</v>
          </cell>
          <cell r="J11612" t="str">
            <v>CG-B111</v>
          </cell>
          <cell r="K11612">
            <v>169000</v>
          </cell>
        </row>
        <row r="11613">
          <cell r="A11613" t="str">
            <v>11150528CG-C90040197</v>
          </cell>
          <cell r="B11613">
            <v>15347</v>
          </cell>
          <cell r="C11613">
            <v>11150528</v>
          </cell>
          <cell r="D11613" t="str">
            <v>2010/01</v>
          </cell>
          <cell r="E11613" t="str">
            <v>AD0114</v>
          </cell>
          <cell r="F11613">
            <v>2790</v>
          </cell>
          <cell r="G11613" t="str">
            <v>IN-21227</v>
          </cell>
          <cell r="H11613">
            <v>40197</v>
          </cell>
          <cell r="I11613" t="str">
            <v>INGRESO IP</v>
          </cell>
          <cell r="J11613" t="str">
            <v>CG-C900</v>
          </cell>
          <cell r="K11613">
            <v>170000</v>
          </cell>
        </row>
        <row r="11614">
          <cell r="A11614" t="str">
            <v>11150528CG-C10140197</v>
          </cell>
          <cell r="B11614">
            <v>15360</v>
          </cell>
          <cell r="C11614">
            <v>11150528</v>
          </cell>
          <cell r="D11614" t="str">
            <v>2010/01</v>
          </cell>
          <cell r="E11614" t="str">
            <v>AD0114</v>
          </cell>
          <cell r="F11614">
            <v>2791</v>
          </cell>
          <cell r="G11614" t="str">
            <v>IN-21227</v>
          </cell>
          <cell r="H11614">
            <v>40197</v>
          </cell>
          <cell r="I11614" t="str">
            <v>INGRESO IP</v>
          </cell>
          <cell r="J11614" t="str">
            <v>CG-C101</v>
          </cell>
          <cell r="K11614">
            <v>134000</v>
          </cell>
        </row>
        <row r="11615">
          <cell r="A11615" t="str">
            <v>11150528CG-C10040197</v>
          </cell>
          <cell r="B11615">
            <v>15361</v>
          </cell>
          <cell r="C11615">
            <v>11150528</v>
          </cell>
          <cell r="D11615" t="str">
            <v>2010/01</v>
          </cell>
          <cell r="E11615" t="str">
            <v>AD0114</v>
          </cell>
          <cell r="F11615">
            <v>2792</v>
          </cell>
          <cell r="G11615" t="str">
            <v>IN-21227</v>
          </cell>
          <cell r="H11615">
            <v>40197</v>
          </cell>
          <cell r="I11615" t="str">
            <v>INGRESO IP</v>
          </cell>
          <cell r="J11615" t="str">
            <v>CG-C100</v>
          </cell>
          <cell r="K11615">
            <v>114100</v>
          </cell>
        </row>
        <row r="11616">
          <cell r="A11616" t="str">
            <v>11150528CG-C90040197</v>
          </cell>
          <cell r="B11616">
            <v>15362</v>
          </cell>
          <cell r="C11616">
            <v>11150528</v>
          </cell>
          <cell r="D11616" t="str">
            <v>2010/01</v>
          </cell>
          <cell r="E11616" t="str">
            <v>AD0114</v>
          </cell>
          <cell r="F11616">
            <v>2793</v>
          </cell>
          <cell r="G11616" t="str">
            <v>IN-21227</v>
          </cell>
          <cell r="H11616">
            <v>40197</v>
          </cell>
          <cell r="I11616" t="str">
            <v>INGRESO IP</v>
          </cell>
          <cell r="J11616" t="str">
            <v>CG-C900</v>
          </cell>
          <cell r="K11616">
            <v>178000</v>
          </cell>
        </row>
        <row r="11617">
          <cell r="A11617" t="str">
            <v>11150528CG-C90040197</v>
          </cell>
          <cell r="B11617">
            <v>15363</v>
          </cell>
          <cell r="C11617">
            <v>11150528</v>
          </cell>
          <cell r="D11617" t="str">
            <v>2010/01</v>
          </cell>
          <cell r="E11617" t="str">
            <v>AD0114</v>
          </cell>
          <cell r="F11617">
            <v>2794</v>
          </cell>
          <cell r="G11617" t="str">
            <v>IN-21227</v>
          </cell>
          <cell r="H11617">
            <v>40197</v>
          </cell>
          <cell r="I11617" t="str">
            <v>INGRESO IP</v>
          </cell>
          <cell r="J11617" t="str">
            <v>CG-C900</v>
          </cell>
          <cell r="K11617">
            <v>193000</v>
          </cell>
        </row>
        <row r="11618">
          <cell r="A11618" t="str">
            <v>11150528CG-C90040197</v>
          </cell>
          <cell r="B11618">
            <v>15364</v>
          </cell>
          <cell r="C11618">
            <v>11150528</v>
          </cell>
          <cell r="D11618" t="str">
            <v>2010/01</v>
          </cell>
          <cell r="E11618" t="str">
            <v>AD0114</v>
          </cell>
          <cell r="F11618">
            <v>2795</v>
          </cell>
          <cell r="G11618" t="str">
            <v>IN-21227</v>
          </cell>
          <cell r="H11618">
            <v>40197</v>
          </cell>
          <cell r="I11618" t="str">
            <v>INGRESO IP</v>
          </cell>
          <cell r="J11618" t="str">
            <v>CG-C900</v>
          </cell>
          <cell r="K11618">
            <v>176500</v>
          </cell>
        </row>
        <row r="11619">
          <cell r="A11619" t="str">
            <v>11150528CG-C90040197</v>
          </cell>
          <cell r="B11619">
            <v>15365</v>
          </cell>
          <cell r="C11619">
            <v>11150528</v>
          </cell>
          <cell r="D11619" t="str">
            <v>2010/01</v>
          </cell>
          <cell r="E11619" t="str">
            <v>AD0114</v>
          </cell>
          <cell r="F11619">
            <v>2796</v>
          </cell>
          <cell r="G11619" t="str">
            <v>IN-21227</v>
          </cell>
          <cell r="H11619">
            <v>40197</v>
          </cell>
          <cell r="I11619" t="str">
            <v>INGRESO IP</v>
          </cell>
          <cell r="J11619" t="str">
            <v>CG-C900</v>
          </cell>
          <cell r="K11619">
            <v>148000</v>
          </cell>
        </row>
        <row r="11620">
          <cell r="A11620" t="str">
            <v>11150528CG-C90040197</v>
          </cell>
          <cell r="B11620">
            <v>15366</v>
          </cell>
          <cell r="C11620">
            <v>11150528</v>
          </cell>
          <cell r="D11620" t="str">
            <v>2010/01</v>
          </cell>
          <cell r="E11620" t="str">
            <v>AD0114</v>
          </cell>
          <cell r="F11620">
            <v>2797</v>
          </cell>
          <cell r="G11620" t="str">
            <v>IN-21227</v>
          </cell>
          <cell r="H11620">
            <v>40197</v>
          </cell>
          <cell r="I11620" t="str">
            <v>INGRESO IP</v>
          </cell>
          <cell r="J11620" t="str">
            <v>CG-C900</v>
          </cell>
          <cell r="K11620">
            <v>148600</v>
          </cell>
        </row>
        <row r="11621">
          <cell r="A11621" t="str">
            <v>11150528CG-C10240197</v>
          </cell>
          <cell r="B11621">
            <v>15367</v>
          </cell>
          <cell r="C11621">
            <v>11150528</v>
          </cell>
          <cell r="D11621" t="str">
            <v>2010/01</v>
          </cell>
          <cell r="E11621" t="str">
            <v>AD0114</v>
          </cell>
          <cell r="F11621">
            <v>2798</v>
          </cell>
          <cell r="G11621" t="str">
            <v>IN-21227</v>
          </cell>
          <cell r="H11621">
            <v>40197</v>
          </cell>
          <cell r="I11621" t="str">
            <v>INGRESO IP</v>
          </cell>
          <cell r="J11621" t="str">
            <v>CG-C102</v>
          </cell>
          <cell r="K11621">
            <v>170100</v>
          </cell>
        </row>
        <row r="11622">
          <cell r="A11622" t="str">
            <v>11150528CG-C27140203</v>
          </cell>
          <cell r="B11622">
            <v>15368</v>
          </cell>
          <cell r="C11622">
            <v>11150528</v>
          </cell>
          <cell r="D11622" t="str">
            <v>2010/01</v>
          </cell>
          <cell r="E11622" t="str">
            <v>AD0119</v>
          </cell>
          <cell r="F11622">
            <v>2389</v>
          </cell>
          <cell r="G11622" t="str">
            <v>IN-21567</v>
          </cell>
          <cell r="H11622">
            <v>40203</v>
          </cell>
          <cell r="I11622" t="str">
            <v>INGRESO IP</v>
          </cell>
          <cell r="J11622" t="str">
            <v>CG-C271</v>
          </cell>
          <cell r="K11622">
            <v>170000</v>
          </cell>
        </row>
        <row r="11623">
          <cell r="A11623" t="str">
            <v>11150528CG-C27240203</v>
          </cell>
          <cell r="B11623">
            <v>15369</v>
          </cell>
          <cell r="C11623">
            <v>11150528</v>
          </cell>
          <cell r="D11623" t="str">
            <v>2010/01</v>
          </cell>
          <cell r="E11623" t="str">
            <v>AD0119</v>
          </cell>
          <cell r="F11623">
            <v>2390</v>
          </cell>
          <cell r="G11623" t="str">
            <v>IN-21567</v>
          </cell>
          <cell r="H11623">
            <v>40203</v>
          </cell>
          <cell r="I11623" t="str">
            <v>INGRESO IP</v>
          </cell>
          <cell r="J11623" t="str">
            <v>CG-C272</v>
          </cell>
          <cell r="K11623">
            <v>99880</v>
          </cell>
        </row>
        <row r="11624">
          <cell r="A11624" t="str">
            <v>11150528CG-C31140204</v>
          </cell>
          <cell r="B11624">
            <v>15370</v>
          </cell>
          <cell r="C11624">
            <v>11150528</v>
          </cell>
          <cell r="D11624" t="str">
            <v>2010/01</v>
          </cell>
          <cell r="E11624" t="str">
            <v>AD0120</v>
          </cell>
          <cell r="F11624">
            <v>2323</v>
          </cell>
          <cell r="G11624" t="str">
            <v>IN-21635</v>
          </cell>
          <cell r="H11624">
            <v>40204</v>
          </cell>
          <cell r="I11624" t="str">
            <v>INGRESO IP</v>
          </cell>
          <cell r="J11624" t="str">
            <v>CG-C311</v>
          </cell>
          <cell r="K11624">
            <v>365000</v>
          </cell>
        </row>
        <row r="11625">
          <cell r="A11625" t="str">
            <v>11150528CG-C31240204</v>
          </cell>
          <cell r="B11625">
            <v>15371</v>
          </cell>
          <cell r="C11625">
            <v>11150528</v>
          </cell>
          <cell r="D11625" t="str">
            <v>2010/01</v>
          </cell>
          <cell r="E11625" t="str">
            <v>AD0120</v>
          </cell>
          <cell r="F11625">
            <v>2324</v>
          </cell>
          <cell r="G11625" t="str">
            <v>IN-21635</v>
          </cell>
          <cell r="H11625">
            <v>40204</v>
          </cell>
          <cell r="I11625" t="str">
            <v>INGRESO IP</v>
          </cell>
          <cell r="J11625" t="str">
            <v>CG-C312</v>
          </cell>
          <cell r="K11625">
            <v>214000</v>
          </cell>
        </row>
        <row r="11626">
          <cell r="A11626" t="str">
            <v>11150528CG-C30840204</v>
          </cell>
          <cell r="B11626">
            <v>15372</v>
          </cell>
          <cell r="C11626">
            <v>11150528</v>
          </cell>
          <cell r="D11626" t="str">
            <v>2010/01</v>
          </cell>
          <cell r="E11626" t="str">
            <v>AD0120</v>
          </cell>
          <cell r="F11626">
            <v>2325</v>
          </cell>
          <cell r="G11626" t="str">
            <v>IN-21635</v>
          </cell>
          <cell r="H11626">
            <v>40204</v>
          </cell>
          <cell r="I11626" t="str">
            <v>INGRESO IP</v>
          </cell>
          <cell r="J11626" t="str">
            <v>CG-C308</v>
          </cell>
          <cell r="K11626">
            <v>183400</v>
          </cell>
        </row>
        <row r="11627">
          <cell r="A11627" t="str">
            <v>11150528CG-C30040204</v>
          </cell>
          <cell r="B11627">
            <v>15373</v>
          </cell>
          <cell r="C11627">
            <v>11150528</v>
          </cell>
          <cell r="D11627" t="str">
            <v>2010/01</v>
          </cell>
          <cell r="E11627" t="str">
            <v>AD0120</v>
          </cell>
          <cell r="F11627">
            <v>2326</v>
          </cell>
          <cell r="G11627" t="str">
            <v>IN-21635</v>
          </cell>
          <cell r="H11627">
            <v>40204</v>
          </cell>
          <cell r="I11627" t="str">
            <v>INGRESO IP</v>
          </cell>
          <cell r="J11627" t="str">
            <v>CG-C300</v>
          </cell>
          <cell r="K11627">
            <v>175000</v>
          </cell>
        </row>
        <row r="11628">
          <cell r="A11628" t="str">
            <v>11150528CG-C31440204</v>
          </cell>
          <cell r="B11628">
            <v>15374</v>
          </cell>
          <cell r="C11628">
            <v>11150528</v>
          </cell>
          <cell r="D11628" t="str">
            <v>2010/01</v>
          </cell>
          <cell r="E11628" t="str">
            <v>AD0120</v>
          </cell>
          <cell r="F11628">
            <v>2327</v>
          </cell>
          <cell r="G11628" t="str">
            <v>IN-21635</v>
          </cell>
          <cell r="H11628">
            <v>40204</v>
          </cell>
          <cell r="I11628" t="str">
            <v>INGRESO IP</v>
          </cell>
          <cell r="J11628" t="str">
            <v>CG-C314</v>
          </cell>
          <cell r="K11628">
            <v>140000</v>
          </cell>
        </row>
        <row r="11629">
          <cell r="A11629" t="str">
            <v>11150528CG-C31340204</v>
          </cell>
          <cell r="B11629">
            <v>15375</v>
          </cell>
          <cell r="C11629">
            <v>11150528</v>
          </cell>
          <cell r="D11629" t="str">
            <v>2010/01</v>
          </cell>
          <cell r="E11629" t="str">
            <v>AD0120</v>
          </cell>
          <cell r="F11629">
            <v>2328</v>
          </cell>
          <cell r="G11629" t="str">
            <v>IN-21635</v>
          </cell>
          <cell r="H11629">
            <v>40204</v>
          </cell>
          <cell r="I11629" t="str">
            <v>INGRESO IP</v>
          </cell>
          <cell r="J11629" t="str">
            <v>CG-C313</v>
          </cell>
          <cell r="K11629">
            <v>260000</v>
          </cell>
        </row>
        <row r="11630">
          <cell r="A11630" t="str">
            <v>11150528CG-C30740204</v>
          </cell>
          <cell r="B11630">
            <v>15376</v>
          </cell>
          <cell r="C11630">
            <v>11150528</v>
          </cell>
          <cell r="D11630" t="str">
            <v>2010/01</v>
          </cell>
          <cell r="E11630" t="str">
            <v>AD0120</v>
          </cell>
          <cell r="F11630">
            <v>2329</v>
          </cell>
          <cell r="G11630" t="str">
            <v>IN-21635</v>
          </cell>
          <cell r="H11630">
            <v>40204</v>
          </cell>
          <cell r="I11630" t="str">
            <v>INGRESO IP</v>
          </cell>
          <cell r="J11630" t="str">
            <v>CG-C307</v>
          </cell>
          <cell r="K11630">
            <v>291000</v>
          </cell>
        </row>
        <row r="11631">
          <cell r="A11631" t="str">
            <v>11150528CG-C31040204</v>
          </cell>
          <cell r="B11631">
            <v>15377</v>
          </cell>
          <cell r="C11631">
            <v>11150528</v>
          </cell>
          <cell r="D11631" t="str">
            <v>2010/01</v>
          </cell>
          <cell r="E11631" t="str">
            <v>AD0120</v>
          </cell>
          <cell r="F11631">
            <v>2330</v>
          </cell>
          <cell r="G11631" t="str">
            <v>IN-21635</v>
          </cell>
          <cell r="H11631">
            <v>40204</v>
          </cell>
          <cell r="I11631" t="str">
            <v>INGRESO IP</v>
          </cell>
          <cell r="J11631" t="str">
            <v>CG-C310</v>
          </cell>
          <cell r="K11631">
            <v>113192</v>
          </cell>
        </row>
        <row r="11632">
          <cell r="A11632" t="str">
            <v>11150528CG-C30940204</v>
          </cell>
          <cell r="B11632">
            <v>15378</v>
          </cell>
          <cell r="C11632">
            <v>11150528</v>
          </cell>
          <cell r="D11632" t="str">
            <v>2010/01</v>
          </cell>
          <cell r="E11632" t="str">
            <v>AD0120</v>
          </cell>
          <cell r="F11632">
            <v>2331</v>
          </cell>
          <cell r="G11632" t="str">
            <v>IN-21635</v>
          </cell>
          <cell r="H11632">
            <v>40204</v>
          </cell>
          <cell r="I11632" t="str">
            <v>INGRESO IP</v>
          </cell>
          <cell r="J11632" t="str">
            <v>CG-C309</v>
          </cell>
          <cell r="K11632">
            <v>169000</v>
          </cell>
        </row>
        <row r="11633">
          <cell r="A11633" t="str">
            <v>11150528CG-C34840205</v>
          </cell>
          <cell r="B11633">
            <v>15379</v>
          </cell>
          <cell r="C11633">
            <v>11150528</v>
          </cell>
          <cell r="D11633" t="str">
            <v>2010/01</v>
          </cell>
          <cell r="E11633" t="str">
            <v>AD0121</v>
          </cell>
          <cell r="F11633">
            <v>2312</v>
          </cell>
          <cell r="G11633" t="str">
            <v>IN-21703</v>
          </cell>
          <cell r="H11633">
            <v>40205</v>
          </cell>
          <cell r="I11633" t="str">
            <v>INGRESO IP</v>
          </cell>
          <cell r="J11633" t="str">
            <v>CG-C348</v>
          </cell>
          <cell r="K11633">
            <v>170000</v>
          </cell>
        </row>
        <row r="11634">
          <cell r="A11634" t="str">
            <v>11150528CG-C39540206</v>
          </cell>
          <cell r="B11634">
            <v>15380</v>
          </cell>
          <cell r="C11634">
            <v>11150528</v>
          </cell>
          <cell r="D11634" t="str">
            <v>2010/01</v>
          </cell>
          <cell r="E11634" t="str">
            <v>AD0122</v>
          </cell>
          <cell r="F11634">
            <v>2716</v>
          </cell>
          <cell r="G11634" t="str">
            <v>IN-21771</v>
          </cell>
          <cell r="H11634">
            <v>40206</v>
          </cell>
          <cell r="I11634" t="str">
            <v>INGRESO IP</v>
          </cell>
          <cell r="J11634" t="str">
            <v>CG-C395</v>
          </cell>
          <cell r="K11634">
            <v>270000</v>
          </cell>
        </row>
        <row r="11635">
          <cell r="A11635" t="str">
            <v>11150528CG-C39640206</v>
          </cell>
          <cell r="B11635">
            <v>15381</v>
          </cell>
          <cell r="C11635">
            <v>11150528</v>
          </cell>
          <cell r="D11635" t="str">
            <v>2010/01</v>
          </cell>
          <cell r="E11635" t="str">
            <v>AD0122</v>
          </cell>
          <cell r="F11635">
            <v>2717</v>
          </cell>
          <cell r="G11635" t="str">
            <v>IN-21771</v>
          </cell>
          <cell r="H11635">
            <v>40206</v>
          </cell>
          <cell r="I11635" t="str">
            <v>INGRESO IP</v>
          </cell>
          <cell r="J11635" t="str">
            <v>CG-C396</v>
          </cell>
          <cell r="K11635">
            <v>75000</v>
          </cell>
        </row>
        <row r="11636">
          <cell r="A11636" t="str">
            <v>11150528CG-C56640220</v>
          </cell>
          <cell r="B11636">
            <v>15382</v>
          </cell>
          <cell r="C11636">
            <v>11150528</v>
          </cell>
          <cell r="D11636" t="str">
            <v>2010/02</v>
          </cell>
          <cell r="E11636" t="str">
            <v>AD0111</v>
          </cell>
          <cell r="F11636">
            <v>2445</v>
          </cell>
          <cell r="G11636" t="str">
            <v>IN-22655</v>
          </cell>
          <cell r="H11636">
            <v>40220</v>
          </cell>
          <cell r="I11636" t="str">
            <v>INGRESO IP</v>
          </cell>
          <cell r="J11636" t="str">
            <v>CG-C566</v>
          </cell>
          <cell r="K11636">
            <v>172000</v>
          </cell>
        </row>
        <row r="11637">
          <cell r="A11637" t="str">
            <v>11150528CG-B60740221</v>
          </cell>
          <cell r="B11637">
            <v>15383</v>
          </cell>
          <cell r="C11637">
            <v>11150528</v>
          </cell>
          <cell r="D11637" t="str">
            <v>2010/02</v>
          </cell>
          <cell r="E11637" t="str">
            <v>AD0112</v>
          </cell>
          <cell r="F11637">
            <v>2530</v>
          </cell>
          <cell r="G11637" t="str">
            <v>IN-22723</v>
          </cell>
          <cell r="H11637">
            <v>40221</v>
          </cell>
          <cell r="I11637" t="str">
            <v>INGRESO IP</v>
          </cell>
          <cell r="J11637" t="str">
            <v>CG-B607</v>
          </cell>
          <cell r="K11637">
            <v>114100</v>
          </cell>
        </row>
        <row r="11638">
          <cell r="A11638" t="str">
            <v>11150528CG-B60840221</v>
          </cell>
          <cell r="B11638">
            <v>15384</v>
          </cell>
          <cell r="C11638">
            <v>11150528</v>
          </cell>
          <cell r="D11638" t="str">
            <v>2010/02</v>
          </cell>
          <cell r="E11638" t="str">
            <v>AD0112</v>
          </cell>
          <cell r="F11638">
            <v>2531</v>
          </cell>
          <cell r="G11638" t="str">
            <v>IN-22723</v>
          </cell>
          <cell r="H11638">
            <v>40221</v>
          </cell>
          <cell r="I11638" t="str">
            <v>INGRESO IP</v>
          </cell>
          <cell r="J11638" t="str">
            <v>CG-B608</v>
          </cell>
          <cell r="K11638">
            <v>225700</v>
          </cell>
        </row>
        <row r="11639">
          <cell r="A11639" t="str">
            <v>11150528CG-B60540221</v>
          </cell>
          <cell r="B11639">
            <v>15385</v>
          </cell>
          <cell r="C11639">
            <v>11150528</v>
          </cell>
          <cell r="D11639" t="str">
            <v>2010/02</v>
          </cell>
          <cell r="E11639" t="str">
            <v>AD0112</v>
          </cell>
          <cell r="F11639">
            <v>2532</v>
          </cell>
          <cell r="G11639" t="str">
            <v>IN-22723</v>
          </cell>
          <cell r="H11639">
            <v>40221</v>
          </cell>
          <cell r="I11639" t="str">
            <v>INGRESO IP</v>
          </cell>
          <cell r="J11639" t="str">
            <v>CG-B605</v>
          </cell>
          <cell r="K11639">
            <v>295000</v>
          </cell>
        </row>
        <row r="11640">
          <cell r="A11640" t="str">
            <v>11150528CG-B60640221</v>
          </cell>
          <cell r="B11640">
            <v>15386</v>
          </cell>
          <cell r="C11640">
            <v>11150528</v>
          </cell>
          <cell r="D11640" t="str">
            <v>2010/02</v>
          </cell>
          <cell r="E11640" t="str">
            <v>AD0112</v>
          </cell>
          <cell r="F11640">
            <v>2533</v>
          </cell>
          <cell r="G11640" t="str">
            <v>IN-22723</v>
          </cell>
          <cell r="H11640">
            <v>40221</v>
          </cell>
          <cell r="I11640" t="str">
            <v>INGRESO IP</v>
          </cell>
          <cell r="J11640" t="str">
            <v>CG-B606</v>
          </cell>
          <cell r="K11640">
            <v>253600</v>
          </cell>
        </row>
        <row r="11641">
          <cell r="A11641" t="str">
            <v>11150528CG-C80540228</v>
          </cell>
          <cell r="B11641">
            <v>15387</v>
          </cell>
          <cell r="C11641">
            <v>11150528</v>
          </cell>
          <cell r="D11641" t="str">
            <v>2010/02</v>
          </cell>
          <cell r="E11641" t="str">
            <v>AD0118</v>
          </cell>
          <cell r="F11641">
            <v>2619</v>
          </cell>
          <cell r="G11641" t="str">
            <v>IN-23129</v>
          </cell>
          <cell r="H11641">
            <v>40228</v>
          </cell>
          <cell r="I11641" t="str">
            <v>INGRESO IP</v>
          </cell>
          <cell r="J11641" t="str">
            <v>CG-C805</v>
          </cell>
          <cell r="K11641">
            <v>114100</v>
          </cell>
        </row>
        <row r="11642">
          <cell r="A11642" t="str">
            <v>11150528CG-C80440228</v>
          </cell>
          <cell r="B11642">
            <v>15388</v>
          </cell>
          <cell r="C11642">
            <v>11150528</v>
          </cell>
          <cell r="D11642" t="str">
            <v>2010/02</v>
          </cell>
          <cell r="E11642" t="str">
            <v>AD0118</v>
          </cell>
          <cell r="F11642">
            <v>2620</v>
          </cell>
          <cell r="G11642" t="str">
            <v>IN-23129</v>
          </cell>
          <cell r="H11642">
            <v>40228</v>
          </cell>
          <cell r="I11642" t="str">
            <v>INGRESO IP</v>
          </cell>
          <cell r="J11642" t="str">
            <v>CG-C804</v>
          </cell>
          <cell r="K11642">
            <v>176500</v>
          </cell>
        </row>
        <row r="11643">
          <cell r="A11643" t="str">
            <v>11150528CG-C80940228</v>
          </cell>
          <cell r="B11643">
            <v>15389</v>
          </cell>
          <cell r="C11643">
            <v>11150528</v>
          </cell>
          <cell r="D11643" t="str">
            <v>2010/02</v>
          </cell>
          <cell r="E11643" t="str">
            <v>AD0118</v>
          </cell>
          <cell r="F11643">
            <v>2621</v>
          </cell>
          <cell r="G11643" t="str">
            <v>IN-23129</v>
          </cell>
          <cell r="H11643">
            <v>40228</v>
          </cell>
          <cell r="I11643" t="str">
            <v>INGRESO IP</v>
          </cell>
          <cell r="J11643" t="str">
            <v>CG-C809</v>
          </cell>
          <cell r="K11643">
            <v>169000</v>
          </cell>
        </row>
        <row r="11644">
          <cell r="A11644" t="str">
            <v>11150528CG-C80740228</v>
          </cell>
          <cell r="B11644">
            <v>15390</v>
          </cell>
          <cell r="C11644">
            <v>11150528</v>
          </cell>
          <cell r="D11644" t="str">
            <v>2010/02</v>
          </cell>
          <cell r="E11644" t="str">
            <v>AD0118</v>
          </cell>
          <cell r="F11644">
            <v>2622</v>
          </cell>
          <cell r="G11644" t="str">
            <v>IN-23129</v>
          </cell>
          <cell r="H11644">
            <v>40228</v>
          </cell>
          <cell r="I11644" t="str">
            <v>INGRESO IP</v>
          </cell>
          <cell r="J11644" t="str">
            <v>CG-C807</v>
          </cell>
          <cell r="K11644">
            <v>178000</v>
          </cell>
        </row>
        <row r="11645">
          <cell r="A11645" t="str">
            <v>11150528CG-C81740228</v>
          </cell>
          <cell r="B11645">
            <v>15391</v>
          </cell>
          <cell r="C11645">
            <v>11150528</v>
          </cell>
          <cell r="D11645" t="str">
            <v>2010/02</v>
          </cell>
          <cell r="E11645" t="str">
            <v>AD0118</v>
          </cell>
          <cell r="F11645">
            <v>2623</v>
          </cell>
          <cell r="G11645" t="str">
            <v>IN-23129</v>
          </cell>
          <cell r="H11645">
            <v>40228</v>
          </cell>
          <cell r="I11645" t="str">
            <v>INGRESO IP</v>
          </cell>
          <cell r="J11645" t="str">
            <v>CG-C817</v>
          </cell>
          <cell r="K11645">
            <v>178265</v>
          </cell>
        </row>
        <row r="11646">
          <cell r="A11646" t="str">
            <v>11150528CG-C81640228</v>
          </cell>
          <cell r="B11646">
            <v>15392</v>
          </cell>
          <cell r="C11646">
            <v>11150528</v>
          </cell>
          <cell r="D11646" t="str">
            <v>2010/02</v>
          </cell>
          <cell r="E11646" t="str">
            <v>AD0118</v>
          </cell>
          <cell r="F11646">
            <v>2624</v>
          </cell>
          <cell r="G11646" t="str">
            <v>IN-23129</v>
          </cell>
          <cell r="H11646">
            <v>40228</v>
          </cell>
          <cell r="I11646" t="str">
            <v>INGRESO IP</v>
          </cell>
          <cell r="J11646" t="str">
            <v>CG-C816</v>
          </cell>
          <cell r="K11646">
            <v>214000</v>
          </cell>
        </row>
        <row r="11647">
          <cell r="A11647" t="str">
            <v>11150528CG-C80640228</v>
          </cell>
          <cell r="B11647">
            <v>15393</v>
          </cell>
          <cell r="C11647">
            <v>11150528</v>
          </cell>
          <cell r="D11647" t="str">
            <v>2010/02</v>
          </cell>
          <cell r="E11647" t="str">
            <v>AD0118</v>
          </cell>
          <cell r="F11647">
            <v>2625</v>
          </cell>
          <cell r="G11647" t="str">
            <v>IN-23129</v>
          </cell>
          <cell r="H11647">
            <v>40228</v>
          </cell>
          <cell r="I11647" t="str">
            <v>INGRESO IP</v>
          </cell>
          <cell r="J11647" t="str">
            <v>CG-C806</v>
          </cell>
          <cell r="K11647">
            <v>134000</v>
          </cell>
        </row>
        <row r="11648">
          <cell r="A11648" t="str">
            <v>11150528CG-C80840228</v>
          </cell>
          <cell r="B11648">
            <v>15394</v>
          </cell>
          <cell r="C11648">
            <v>11150528</v>
          </cell>
          <cell r="D11648" t="str">
            <v>2010/02</v>
          </cell>
          <cell r="E11648" t="str">
            <v>AD0118</v>
          </cell>
          <cell r="F11648">
            <v>2626</v>
          </cell>
          <cell r="G11648" t="str">
            <v>IN-23129</v>
          </cell>
          <cell r="H11648">
            <v>40228</v>
          </cell>
          <cell r="I11648" t="str">
            <v>INGRESO IP</v>
          </cell>
          <cell r="J11648" t="str">
            <v>CG-C808</v>
          </cell>
          <cell r="K11648">
            <v>365000</v>
          </cell>
        </row>
        <row r="11649">
          <cell r="A11649" t="str">
            <v>11150528CG-C91940231</v>
          </cell>
          <cell r="B11649">
            <v>15395</v>
          </cell>
          <cell r="C11649">
            <v>11150528</v>
          </cell>
          <cell r="D11649" t="str">
            <v>2010/02</v>
          </cell>
          <cell r="E11649" t="str">
            <v>AD0120</v>
          </cell>
          <cell r="F11649">
            <v>2481</v>
          </cell>
          <cell r="G11649" t="str">
            <v>IN-23265</v>
          </cell>
          <cell r="H11649">
            <v>40231</v>
          </cell>
          <cell r="I11649" t="str">
            <v>INGRESO IP</v>
          </cell>
          <cell r="J11649" t="str">
            <v>CG-C919</v>
          </cell>
          <cell r="K11649">
            <v>228000</v>
          </cell>
        </row>
        <row r="11650">
          <cell r="A11650" t="str">
            <v>11150528CG-C92040231</v>
          </cell>
          <cell r="B11650">
            <v>15396</v>
          </cell>
          <cell r="C11650">
            <v>11150528</v>
          </cell>
          <cell r="D11650" t="str">
            <v>2010/02</v>
          </cell>
          <cell r="E11650" t="str">
            <v>AD0120</v>
          </cell>
          <cell r="F11650">
            <v>2482</v>
          </cell>
          <cell r="G11650" t="str">
            <v>IN-23265</v>
          </cell>
          <cell r="H11650">
            <v>40231</v>
          </cell>
          <cell r="I11650" t="str">
            <v>INGRESO IP</v>
          </cell>
          <cell r="J11650" t="str">
            <v>CG-C920</v>
          </cell>
          <cell r="K11650">
            <v>275000</v>
          </cell>
        </row>
        <row r="11651">
          <cell r="A11651" t="str">
            <v>11150528CG-C91040231</v>
          </cell>
          <cell r="B11651">
            <v>15397</v>
          </cell>
          <cell r="C11651">
            <v>11150528</v>
          </cell>
          <cell r="D11651" t="str">
            <v>2010/02</v>
          </cell>
          <cell r="E11651" t="str">
            <v>AD0120</v>
          </cell>
          <cell r="F11651">
            <v>2484</v>
          </cell>
          <cell r="G11651" t="str">
            <v>IN-23265</v>
          </cell>
          <cell r="H11651">
            <v>40231</v>
          </cell>
          <cell r="I11651" t="str">
            <v>INGRESO IP</v>
          </cell>
          <cell r="J11651" t="str">
            <v>CG-C910</v>
          </cell>
          <cell r="K11651">
            <v>166538</v>
          </cell>
        </row>
        <row r="11652">
          <cell r="A11652" t="str">
            <v>11150528CG-C90940231</v>
          </cell>
          <cell r="B11652">
            <v>15398</v>
          </cell>
          <cell r="C11652">
            <v>11150528</v>
          </cell>
          <cell r="D11652" t="str">
            <v>2010/02</v>
          </cell>
          <cell r="E11652" t="str">
            <v>AD0120</v>
          </cell>
          <cell r="F11652">
            <v>2485</v>
          </cell>
          <cell r="G11652" t="str">
            <v>IN-23265</v>
          </cell>
          <cell r="H11652">
            <v>40231</v>
          </cell>
          <cell r="I11652" t="str">
            <v>INGRESO IP</v>
          </cell>
          <cell r="J11652" t="str">
            <v>CG-C909</v>
          </cell>
          <cell r="K11652">
            <v>170000</v>
          </cell>
        </row>
        <row r="11653">
          <cell r="A11653" t="str">
            <v>11150528CG-C90840231</v>
          </cell>
          <cell r="B11653">
            <v>15399</v>
          </cell>
          <cell r="C11653">
            <v>11150528</v>
          </cell>
          <cell r="D11653" t="str">
            <v>2010/02</v>
          </cell>
          <cell r="E11653" t="str">
            <v>AD0120</v>
          </cell>
          <cell r="F11653">
            <v>2486</v>
          </cell>
          <cell r="G11653" t="str">
            <v>IN-23265</v>
          </cell>
          <cell r="H11653">
            <v>40231</v>
          </cell>
          <cell r="I11653" t="str">
            <v>INGRESO IP</v>
          </cell>
          <cell r="J11653" t="str">
            <v>CG-C908</v>
          </cell>
          <cell r="K11653">
            <v>148600</v>
          </cell>
        </row>
        <row r="11654">
          <cell r="A11654" t="str">
            <v>11150528CG-C90640231</v>
          </cell>
          <cell r="B11654">
            <v>15400</v>
          </cell>
          <cell r="C11654">
            <v>11150528</v>
          </cell>
          <cell r="D11654" t="str">
            <v>2010/02</v>
          </cell>
          <cell r="E11654" t="str">
            <v>AD0120</v>
          </cell>
          <cell r="F11654">
            <v>2487</v>
          </cell>
          <cell r="G11654" t="str">
            <v>IN-23265</v>
          </cell>
          <cell r="H11654">
            <v>40231</v>
          </cell>
          <cell r="I11654" t="str">
            <v>INGRESO IP</v>
          </cell>
          <cell r="J11654" t="str">
            <v>CG-C906</v>
          </cell>
          <cell r="K11654">
            <v>183400</v>
          </cell>
        </row>
        <row r="11655">
          <cell r="A11655" t="str">
            <v>11150528CG-C92240231</v>
          </cell>
          <cell r="B11655">
            <v>15401</v>
          </cell>
          <cell r="C11655">
            <v>11150528</v>
          </cell>
          <cell r="D11655" t="str">
            <v>2010/02</v>
          </cell>
          <cell r="E11655" t="str">
            <v>AD0120</v>
          </cell>
          <cell r="F11655">
            <v>2488</v>
          </cell>
          <cell r="G11655" t="str">
            <v>IN-23265</v>
          </cell>
          <cell r="H11655">
            <v>40231</v>
          </cell>
          <cell r="I11655" t="str">
            <v>INGRESO IP</v>
          </cell>
          <cell r="J11655" t="str">
            <v>CG-C922</v>
          </cell>
          <cell r="K11655">
            <v>113192</v>
          </cell>
        </row>
        <row r="11656">
          <cell r="A11656" t="str">
            <v>11150528CG-C91840231</v>
          </cell>
          <cell r="B11656">
            <v>15402</v>
          </cell>
          <cell r="C11656">
            <v>11150528</v>
          </cell>
          <cell r="D11656" t="str">
            <v>2010/02</v>
          </cell>
          <cell r="E11656" t="str">
            <v>AD0120</v>
          </cell>
          <cell r="F11656">
            <v>2489</v>
          </cell>
          <cell r="G11656" t="str">
            <v>IN-23265</v>
          </cell>
          <cell r="H11656">
            <v>40231</v>
          </cell>
          <cell r="I11656" t="str">
            <v>INGRESO IP</v>
          </cell>
          <cell r="J11656" t="str">
            <v>CG-C918</v>
          </cell>
          <cell r="K11656">
            <v>260000</v>
          </cell>
        </row>
        <row r="11657">
          <cell r="A11657" t="str">
            <v>11150528CG-C90740231</v>
          </cell>
          <cell r="B11657">
            <v>15415</v>
          </cell>
          <cell r="C11657">
            <v>11150528</v>
          </cell>
          <cell r="D11657" t="str">
            <v>2010/02</v>
          </cell>
          <cell r="E11657" t="str">
            <v>AD0120</v>
          </cell>
          <cell r="F11657">
            <v>2490</v>
          </cell>
          <cell r="G11657" t="str">
            <v>IN-23265</v>
          </cell>
          <cell r="H11657">
            <v>40231</v>
          </cell>
          <cell r="I11657" t="str">
            <v>INGRESO IP</v>
          </cell>
          <cell r="J11657" t="str">
            <v>CG-C907</v>
          </cell>
          <cell r="K11657">
            <v>148000</v>
          </cell>
        </row>
        <row r="11658">
          <cell r="A11658" t="str">
            <v>11150528CG-C91040232</v>
          </cell>
          <cell r="B11658">
            <v>15416</v>
          </cell>
          <cell r="C11658">
            <v>11150528</v>
          </cell>
          <cell r="D11658" t="str">
            <v>2010/02</v>
          </cell>
          <cell r="E11658" t="str">
            <v>AD0121</v>
          </cell>
          <cell r="F11658">
            <v>2333</v>
          </cell>
          <cell r="G11658" t="str">
            <v>IN-23333</v>
          </cell>
          <cell r="H11658">
            <v>40232</v>
          </cell>
          <cell r="I11658" t="str">
            <v>INGRESO IP</v>
          </cell>
          <cell r="J11658" t="str">
            <v>CG-C910</v>
          </cell>
          <cell r="K11658">
            <v>5462</v>
          </cell>
        </row>
        <row r="11659">
          <cell r="A11659" t="str">
            <v>11150528CG-C96540233</v>
          </cell>
          <cell r="B11659">
            <v>15417</v>
          </cell>
          <cell r="C11659">
            <v>11150528</v>
          </cell>
          <cell r="D11659" t="str">
            <v>2010/02</v>
          </cell>
          <cell r="E11659" t="str">
            <v>AD0122</v>
          </cell>
          <cell r="F11659">
            <v>2330</v>
          </cell>
          <cell r="G11659" t="str">
            <v>IN-23401</v>
          </cell>
          <cell r="H11659">
            <v>40233</v>
          </cell>
          <cell r="I11659" t="str">
            <v>INGRESO IP</v>
          </cell>
          <cell r="J11659" t="str">
            <v>CG-C965</v>
          </cell>
          <cell r="K11659">
            <v>100000</v>
          </cell>
        </row>
        <row r="11660">
          <cell r="A11660" t="str">
            <v>11150528CG-C96640233</v>
          </cell>
          <cell r="B11660">
            <v>15418</v>
          </cell>
          <cell r="C11660">
            <v>11150528</v>
          </cell>
          <cell r="D11660" t="str">
            <v>2010/02</v>
          </cell>
          <cell r="E11660" t="str">
            <v>AD0122</v>
          </cell>
          <cell r="F11660">
            <v>2331</v>
          </cell>
          <cell r="G11660" t="str">
            <v>IN-23401</v>
          </cell>
          <cell r="H11660">
            <v>40233</v>
          </cell>
          <cell r="I11660" t="str">
            <v>INGRESO IP</v>
          </cell>
          <cell r="J11660" t="str">
            <v>CG-C966</v>
          </cell>
          <cell r="K11660">
            <v>316000</v>
          </cell>
        </row>
        <row r="11661">
          <cell r="A11661" t="str">
            <v>11150528CG-C96740233</v>
          </cell>
          <cell r="B11661">
            <v>15419</v>
          </cell>
          <cell r="C11661">
            <v>11150528</v>
          </cell>
          <cell r="D11661" t="str">
            <v>2010/02</v>
          </cell>
          <cell r="E11661" t="str">
            <v>AD0122</v>
          </cell>
          <cell r="F11661">
            <v>2332</v>
          </cell>
          <cell r="G11661" t="str">
            <v>IN-23401</v>
          </cell>
          <cell r="H11661">
            <v>40233</v>
          </cell>
          <cell r="I11661" t="str">
            <v>INGRESO IP</v>
          </cell>
          <cell r="J11661" t="str">
            <v>CG-C967</v>
          </cell>
          <cell r="K11661">
            <v>170000</v>
          </cell>
        </row>
        <row r="11662">
          <cell r="A11662" t="str">
            <v>11150528CG-C10240234</v>
          </cell>
          <cell r="B11662">
            <v>15420</v>
          </cell>
          <cell r="C11662">
            <v>11150528</v>
          </cell>
          <cell r="D11662" t="str">
            <v>2010/02</v>
          </cell>
          <cell r="E11662" t="str">
            <v>AD0123</v>
          </cell>
          <cell r="F11662">
            <v>2665</v>
          </cell>
          <cell r="G11662" t="str">
            <v>IN-23469</v>
          </cell>
          <cell r="H11662">
            <v>40234</v>
          </cell>
          <cell r="I11662" t="str">
            <v>INGRESO IP</v>
          </cell>
          <cell r="J11662" t="str">
            <v>CG-C102</v>
          </cell>
          <cell r="K11662">
            <v>193000</v>
          </cell>
        </row>
        <row r="11663">
          <cell r="A11663" t="str">
            <v>11150528CG-C10340234</v>
          </cell>
          <cell r="B11663">
            <v>15421</v>
          </cell>
          <cell r="C11663">
            <v>11150528</v>
          </cell>
          <cell r="D11663" t="str">
            <v>2010/02</v>
          </cell>
          <cell r="E11663" t="str">
            <v>AD0123</v>
          </cell>
          <cell r="F11663">
            <v>2666</v>
          </cell>
          <cell r="G11663" t="str">
            <v>IN-23469</v>
          </cell>
          <cell r="H11663">
            <v>40234</v>
          </cell>
          <cell r="I11663" t="str">
            <v>INGRESO IP</v>
          </cell>
          <cell r="J11663" t="str">
            <v>CG-C103</v>
          </cell>
          <cell r="K11663">
            <v>170000</v>
          </cell>
        </row>
        <row r="11664">
          <cell r="A11664" t="str">
            <v>11150528CG-C10940235</v>
          </cell>
          <cell r="B11664">
            <v>15422</v>
          </cell>
          <cell r="C11664">
            <v>11150528</v>
          </cell>
          <cell r="D11664" t="str">
            <v>2010/02</v>
          </cell>
          <cell r="E11664" t="str">
            <v>AD0124</v>
          </cell>
          <cell r="F11664">
            <v>2878</v>
          </cell>
          <cell r="G11664" t="str">
            <v>IN-23537</v>
          </cell>
          <cell r="H11664">
            <v>40235</v>
          </cell>
          <cell r="I11664" t="str">
            <v>INGRESO IP</v>
          </cell>
          <cell r="J11664" t="str">
            <v>CG-C109</v>
          </cell>
          <cell r="K11664">
            <v>114100</v>
          </cell>
        </row>
        <row r="11665">
          <cell r="A11665" t="str">
            <v>11150528CG-A11940236</v>
          </cell>
          <cell r="B11665">
            <v>15423</v>
          </cell>
          <cell r="C11665">
            <v>11150528</v>
          </cell>
          <cell r="D11665" t="str">
            <v>2010/02</v>
          </cell>
          <cell r="E11665" t="str">
            <v>AD0125</v>
          </cell>
          <cell r="F11665">
            <v>3171</v>
          </cell>
          <cell r="G11665" t="str">
            <v>IN-23605</v>
          </cell>
          <cell r="H11665">
            <v>40236</v>
          </cell>
          <cell r="I11665" t="str">
            <v>INGRESO IP</v>
          </cell>
          <cell r="J11665" t="str">
            <v>CG-A119</v>
          </cell>
          <cell r="K11665">
            <v>142000</v>
          </cell>
        </row>
        <row r="11666">
          <cell r="A11666" t="str">
            <v>11150528CG-A12140236</v>
          </cell>
          <cell r="B11666">
            <v>15424</v>
          </cell>
          <cell r="C11666">
            <v>11150528</v>
          </cell>
          <cell r="D11666" t="str">
            <v>2010/02</v>
          </cell>
          <cell r="E11666" t="str">
            <v>AD0125</v>
          </cell>
          <cell r="F11666">
            <v>3173</v>
          </cell>
          <cell r="G11666" t="str">
            <v>IN-23605</v>
          </cell>
          <cell r="H11666">
            <v>40236</v>
          </cell>
          <cell r="I11666" t="str">
            <v>INGRESO IP</v>
          </cell>
          <cell r="J11666" t="str">
            <v>CG-A121</v>
          </cell>
          <cell r="K11666">
            <v>280000</v>
          </cell>
        </row>
        <row r="11667">
          <cell r="A11667" t="str">
            <v>11150528CG-C11740243</v>
          </cell>
          <cell r="B11667">
            <v>15425</v>
          </cell>
          <cell r="C11667">
            <v>11150528</v>
          </cell>
          <cell r="D11667" t="str">
            <v>2010/03</v>
          </cell>
          <cell r="E11667" t="str">
            <v>AD0106</v>
          </cell>
          <cell r="F11667">
            <v>2083</v>
          </cell>
          <cell r="G11667" t="str">
            <v>IN-24013</v>
          </cell>
          <cell r="H11667">
            <v>40243</v>
          </cell>
          <cell r="I11667" t="str">
            <v>INGRESO IP</v>
          </cell>
          <cell r="J11667" t="str">
            <v>CG-C117</v>
          </cell>
          <cell r="K11667">
            <v>114100</v>
          </cell>
        </row>
        <row r="11668">
          <cell r="A11668" t="str">
            <v>11150528CG-C12240248</v>
          </cell>
          <cell r="B11668">
            <v>15426</v>
          </cell>
          <cell r="C11668">
            <v>11150528</v>
          </cell>
          <cell r="D11668" t="str">
            <v>2010/03</v>
          </cell>
          <cell r="E11668" t="str">
            <v>AD0110</v>
          </cell>
          <cell r="F11668">
            <v>2331</v>
          </cell>
          <cell r="G11668" t="str">
            <v>IN-24285</v>
          </cell>
          <cell r="H11668">
            <v>40248</v>
          </cell>
          <cell r="I11668" t="str">
            <v>INGRESO IP</v>
          </cell>
          <cell r="J11668" t="str">
            <v>CG-C122</v>
          </cell>
          <cell r="K11668">
            <v>170000</v>
          </cell>
        </row>
        <row r="11669">
          <cell r="A11669" t="str">
            <v>11150528CG-C12940249</v>
          </cell>
          <cell r="B11669">
            <v>15427</v>
          </cell>
          <cell r="C11669">
            <v>11150528</v>
          </cell>
          <cell r="D11669" t="str">
            <v>2010/03</v>
          </cell>
          <cell r="E11669" t="str">
            <v>AD0111</v>
          </cell>
          <cell r="F11669">
            <v>2533</v>
          </cell>
          <cell r="G11669" t="str">
            <v>IN-24353</v>
          </cell>
          <cell r="H11669">
            <v>40249</v>
          </cell>
          <cell r="I11669" t="str">
            <v>INGRESO IP</v>
          </cell>
          <cell r="J11669" t="str">
            <v>CG-C129</v>
          </cell>
          <cell r="K11669">
            <v>178265</v>
          </cell>
        </row>
        <row r="11670">
          <cell r="A11670" t="str">
            <v>11150528CG-C12940249</v>
          </cell>
          <cell r="B11670">
            <v>15428</v>
          </cell>
          <cell r="C11670">
            <v>11150528</v>
          </cell>
          <cell r="D11670" t="str">
            <v>2010/03</v>
          </cell>
          <cell r="E11670" t="str">
            <v>AD0111</v>
          </cell>
          <cell r="F11670">
            <v>2534</v>
          </cell>
          <cell r="G11670" t="str">
            <v>IN-24353</v>
          </cell>
          <cell r="H11670">
            <v>40249</v>
          </cell>
          <cell r="I11670" t="str">
            <v>INGRESO IP</v>
          </cell>
          <cell r="J11670" t="str">
            <v>CG-C129</v>
          </cell>
          <cell r="K11670">
            <v>295000</v>
          </cell>
        </row>
        <row r="11671">
          <cell r="A11671" t="str">
            <v>11150528CG-C12940249</v>
          </cell>
          <cell r="B11671">
            <v>15429</v>
          </cell>
          <cell r="C11671">
            <v>11150528</v>
          </cell>
          <cell r="D11671" t="str">
            <v>2010/03</v>
          </cell>
          <cell r="E11671" t="str">
            <v>AD0111</v>
          </cell>
          <cell r="F11671">
            <v>2535</v>
          </cell>
          <cell r="G11671" t="str">
            <v>IN-24353</v>
          </cell>
          <cell r="H11671">
            <v>40249</v>
          </cell>
          <cell r="I11671" t="str">
            <v>INGRESO IP</v>
          </cell>
          <cell r="J11671" t="str">
            <v>CG-C129</v>
          </cell>
          <cell r="K11671">
            <v>253600</v>
          </cell>
        </row>
        <row r="11672">
          <cell r="A11672" t="str">
            <v>11150528CG-C13040249</v>
          </cell>
          <cell r="B11672">
            <v>15430</v>
          </cell>
          <cell r="C11672">
            <v>11150528</v>
          </cell>
          <cell r="D11672" t="str">
            <v>2010/03</v>
          </cell>
          <cell r="E11672" t="str">
            <v>AD0111</v>
          </cell>
          <cell r="F11672">
            <v>2536</v>
          </cell>
          <cell r="G11672" t="str">
            <v>IN-24353</v>
          </cell>
          <cell r="H11672">
            <v>40249</v>
          </cell>
          <cell r="I11672" t="str">
            <v>INGRESO IP</v>
          </cell>
          <cell r="J11672" t="str">
            <v>CG-C130</v>
          </cell>
          <cell r="K11672">
            <v>214000</v>
          </cell>
        </row>
        <row r="11673">
          <cell r="A11673" t="str">
            <v>11150528CG-C14040254</v>
          </cell>
          <cell r="B11673">
            <v>15431</v>
          </cell>
          <cell r="C11673">
            <v>11150528</v>
          </cell>
          <cell r="D11673" t="str">
            <v>2010/03</v>
          </cell>
          <cell r="E11673" t="str">
            <v>AD0115</v>
          </cell>
          <cell r="F11673">
            <v>2651</v>
          </cell>
          <cell r="G11673" t="str">
            <v>IN-24625</v>
          </cell>
          <cell r="H11673">
            <v>40254</v>
          </cell>
          <cell r="I11673" t="str">
            <v>INGRESO IP</v>
          </cell>
          <cell r="J11673" t="str">
            <v>CG-C140</v>
          </cell>
          <cell r="K11673">
            <v>365000</v>
          </cell>
        </row>
        <row r="11674">
          <cell r="A11674" t="str">
            <v>11150528CG-C13740254</v>
          </cell>
          <cell r="B11674">
            <v>15432</v>
          </cell>
          <cell r="C11674">
            <v>11150528</v>
          </cell>
          <cell r="D11674" t="str">
            <v>2010/03</v>
          </cell>
          <cell r="E11674" t="str">
            <v>AD0115</v>
          </cell>
          <cell r="F11674">
            <v>2652</v>
          </cell>
          <cell r="G11674" t="str">
            <v>IN-24625</v>
          </cell>
          <cell r="H11674">
            <v>40254</v>
          </cell>
          <cell r="I11674" t="str">
            <v>INGRESO IP</v>
          </cell>
          <cell r="J11674" t="str">
            <v>CG-C137</v>
          </cell>
          <cell r="K11674">
            <v>170000</v>
          </cell>
        </row>
        <row r="11675">
          <cell r="A11675" t="str">
            <v>11150528CG-C13740254</v>
          </cell>
          <cell r="B11675">
            <v>15433</v>
          </cell>
          <cell r="C11675">
            <v>11150528</v>
          </cell>
          <cell r="D11675" t="str">
            <v>2010/03</v>
          </cell>
          <cell r="E11675" t="str">
            <v>AD0115</v>
          </cell>
          <cell r="F11675">
            <v>2653</v>
          </cell>
          <cell r="G11675" t="str">
            <v>IN-24625</v>
          </cell>
          <cell r="H11675">
            <v>40254</v>
          </cell>
          <cell r="I11675" t="str">
            <v>INGRESO IP</v>
          </cell>
          <cell r="J11675" t="str">
            <v>CG-C137</v>
          </cell>
          <cell r="K11675">
            <v>225700</v>
          </cell>
        </row>
        <row r="11676">
          <cell r="A11676" t="str">
            <v>11150528CG-C14040254</v>
          </cell>
          <cell r="B11676">
            <v>15434</v>
          </cell>
          <cell r="C11676">
            <v>11150528</v>
          </cell>
          <cell r="D11676" t="str">
            <v>2010/03</v>
          </cell>
          <cell r="E11676" t="str">
            <v>AD0115</v>
          </cell>
          <cell r="F11676">
            <v>2654</v>
          </cell>
          <cell r="G11676" t="str">
            <v>IN-24625</v>
          </cell>
          <cell r="H11676">
            <v>40254</v>
          </cell>
          <cell r="I11676" t="str">
            <v>INGRESO IP</v>
          </cell>
          <cell r="J11676" t="str">
            <v>CG-C140</v>
          </cell>
          <cell r="K11676">
            <v>148000</v>
          </cell>
        </row>
        <row r="11677">
          <cell r="A11677" t="str">
            <v>11150528CG-C13740254</v>
          </cell>
          <cell r="B11677">
            <v>15435</v>
          </cell>
          <cell r="C11677">
            <v>11150528</v>
          </cell>
          <cell r="D11677" t="str">
            <v>2010/03</v>
          </cell>
          <cell r="E11677" t="str">
            <v>AD0115</v>
          </cell>
          <cell r="F11677">
            <v>2655</v>
          </cell>
          <cell r="G11677" t="str">
            <v>IN-24625</v>
          </cell>
          <cell r="H11677">
            <v>40254</v>
          </cell>
          <cell r="I11677" t="str">
            <v>INGRESO IP</v>
          </cell>
          <cell r="J11677" t="str">
            <v>CG-C137</v>
          </cell>
          <cell r="K11677">
            <v>169000</v>
          </cell>
        </row>
        <row r="11678">
          <cell r="A11678" t="str">
            <v>11150528CG-C14840260</v>
          </cell>
          <cell r="B11678">
            <v>15436</v>
          </cell>
          <cell r="C11678">
            <v>11150528</v>
          </cell>
          <cell r="D11678" t="str">
            <v>2010/03</v>
          </cell>
          <cell r="E11678" t="str">
            <v>AD0119</v>
          </cell>
          <cell r="F11678">
            <v>2553</v>
          </cell>
          <cell r="G11678" t="str">
            <v>IN-24897</v>
          </cell>
          <cell r="H11678">
            <v>40260</v>
          </cell>
          <cell r="I11678" t="str">
            <v>INGRESO IP</v>
          </cell>
          <cell r="J11678" t="str">
            <v>CG-C148</v>
          </cell>
          <cell r="K11678">
            <v>193000</v>
          </cell>
        </row>
        <row r="11679">
          <cell r="A11679" t="str">
            <v>11150528CG-C14840260</v>
          </cell>
          <cell r="B11679">
            <v>15437</v>
          </cell>
          <cell r="C11679">
            <v>11150528</v>
          </cell>
          <cell r="D11679" t="str">
            <v>2010/03</v>
          </cell>
          <cell r="E11679" t="str">
            <v>AD0119</v>
          </cell>
          <cell r="F11679">
            <v>2554</v>
          </cell>
          <cell r="G11679" t="str">
            <v>IN-24897</v>
          </cell>
          <cell r="H11679">
            <v>40260</v>
          </cell>
          <cell r="I11679" t="str">
            <v>INGRESO IP</v>
          </cell>
          <cell r="J11679" t="str">
            <v>CG-C148</v>
          </cell>
          <cell r="K11679">
            <v>114100</v>
          </cell>
        </row>
        <row r="11680">
          <cell r="A11680" t="str">
            <v>11150528CG-C14840260</v>
          </cell>
          <cell r="B11680">
            <v>15438</v>
          </cell>
          <cell r="C11680">
            <v>11150528</v>
          </cell>
          <cell r="D11680" t="str">
            <v>2010/03</v>
          </cell>
          <cell r="E11680" t="str">
            <v>AD0119</v>
          </cell>
          <cell r="F11680">
            <v>2555</v>
          </cell>
          <cell r="G11680" t="str">
            <v>IN-24897</v>
          </cell>
          <cell r="H11680">
            <v>40260</v>
          </cell>
          <cell r="I11680" t="str">
            <v>INGRESO IP</v>
          </cell>
          <cell r="J11680" t="str">
            <v>CG-C148</v>
          </cell>
          <cell r="K11680">
            <v>169901</v>
          </cell>
        </row>
        <row r="11681">
          <cell r="A11681" t="str">
            <v>11150528CG-C14840260</v>
          </cell>
          <cell r="B11681">
            <v>15439</v>
          </cell>
          <cell r="C11681">
            <v>11150528</v>
          </cell>
          <cell r="D11681" t="str">
            <v>2010/03</v>
          </cell>
          <cell r="E11681" t="str">
            <v>AD0119</v>
          </cell>
          <cell r="F11681">
            <v>2556</v>
          </cell>
          <cell r="G11681" t="str">
            <v>IN-24897</v>
          </cell>
          <cell r="H11681">
            <v>40260</v>
          </cell>
          <cell r="I11681" t="str">
            <v>INGRESO IP</v>
          </cell>
          <cell r="J11681" t="str">
            <v>CG-C148</v>
          </cell>
          <cell r="K11681">
            <v>178127</v>
          </cell>
        </row>
        <row r="11682">
          <cell r="A11682" t="str">
            <v>11150528CG-D89040261</v>
          </cell>
          <cell r="B11682">
            <v>15440</v>
          </cell>
          <cell r="C11682">
            <v>11150528</v>
          </cell>
          <cell r="D11682" t="str">
            <v>2010/03</v>
          </cell>
          <cell r="E11682" t="str">
            <v>AD0120</v>
          </cell>
          <cell r="F11682">
            <v>2371</v>
          </cell>
          <cell r="G11682" t="str">
            <v>IN-24965</v>
          </cell>
          <cell r="H11682">
            <v>40261</v>
          </cell>
          <cell r="I11682" t="str">
            <v>INGRESO IP</v>
          </cell>
          <cell r="J11682" t="str">
            <v>CG-D890</v>
          </cell>
          <cell r="K11682">
            <v>134000</v>
          </cell>
        </row>
        <row r="11683">
          <cell r="A11683" t="str">
            <v>11150528CG-D88040261</v>
          </cell>
          <cell r="B11683">
            <v>15441</v>
          </cell>
          <cell r="C11683">
            <v>11150528</v>
          </cell>
          <cell r="D11683" t="str">
            <v>2010/03</v>
          </cell>
          <cell r="E11683" t="str">
            <v>AD0120</v>
          </cell>
          <cell r="F11683">
            <v>2372</v>
          </cell>
          <cell r="G11683" t="str">
            <v>IN-24965</v>
          </cell>
          <cell r="H11683">
            <v>40261</v>
          </cell>
          <cell r="I11683" t="str">
            <v>INGRESO IP</v>
          </cell>
          <cell r="J11683" t="str">
            <v>CG-D880</v>
          </cell>
          <cell r="K11683">
            <v>275000</v>
          </cell>
        </row>
        <row r="11684">
          <cell r="A11684" t="str">
            <v>11150528CG-D93040261</v>
          </cell>
          <cell r="B11684">
            <v>15442</v>
          </cell>
          <cell r="C11684">
            <v>11150528</v>
          </cell>
          <cell r="D11684" t="str">
            <v>2010/03</v>
          </cell>
          <cell r="E11684" t="str">
            <v>AD0120</v>
          </cell>
          <cell r="F11684">
            <v>2373</v>
          </cell>
          <cell r="G11684" t="str">
            <v>IN-24965</v>
          </cell>
          <cell r="H11684">
            <v>40261</v>
          </cell>
          <cell r="I11684" t="str">
            <v>INGRESO IP</v>
          </cell>
          <cell r="J11684" t="str">
            <v>CG-D930</v>
          </cell>
          <cell r="K11684">
            <v>169000</v>
          </cell>
        </row>
        <row r="11685">
          <cell r="A11685" t="str">
            <v>11150528CG-D90040261</v>
          </cell>
          <cell r="B11685">
            <v>15443</v>
          </cell>
          <cell r="C11685">
            <v>11150528</v>
          </cell>
          <cell r="D11685" t="str">
            <v>2010/03</v>
          </cell>
          <cell r="E11685" t="str">
            <v>AD0120</v>
          </cell>
          <cell r="F11685">
            <v>2374</v>
          </cell>
          <cell r="G11685" t="str">
            <v>IN-24965</v>
          </cell>
          <cell r="H11685">
            <v>40261</v>
          </cell>
          <cell r="I11685" t="str">
            <v>INGRESO IP</v>
          </cell>
          <cell r="J11685" t="str">
            <v>CG-D900</v>
          </cell>
          <cell r="K11685">
            <v>260000</v>
          </cell>
        </row>
        <row r="11686">
          <cell r="A11686" t="str">
            <v>11150528CG-D91040261</v>
          </cell>
          <cell r="B11686">
            <v>15444</v>
          </cell>
          <cell r="C11686">
            <v>11150528</v>
          </cell>
          <cell r="D11686" t="str">
            <v>2010/03</v>
          </cell>
          <cell r="E11686" t="str">
            <v>AD0120</v>
          </cell>
          <cell r="F11686">
            <v>2375</v>
          </cell>
          <cell r="G11686" t="str">
            <v>IN-24965</v>
          </cell>
          <cell r="H11686">
            <v>40261</v>
          </cell>
          <cell r="I11686" t="str">
            <v>INGRESO IP</v>
          </cell>
          <cell r="J11686" t="str">
            <v>CG-D910</v>
          </cell>
          <cell r="K11686">
            <v>170000</v>
          </cell>
        </row>
        <row r="11687">
          <cell r="A11687" t="str">
            <v>11150528CG-D92040261</v>
          </cell>
          <cell r="B11687">
            <v>15445</v>
          </cell>
          <cell r="C11687">
            <v>11150528</v>
          </cell>
          <cell r="D11687" t="str">
            <v>2010/03</v>
          </cell>
          <cell r="E11687" t="str">
            <v>AD0120</v>
          </cell>
          <cell r="F11687">
            <v>2376</v>
          </cell>
          <cell r="G11687" t="str">
            <v>IN-24965</v>
          </cell>
          <cell r="H11687">
            <v>40261</v>
          </cell>
          <cell r="I11687" t="str">
            <v>INGRESO IP</v>
          </cell>
          <cell r="J11687" t="str">
            <v>CG-D920</v>
          </cell>
          <cell r="K11687">
            <v>113192</v>
          </cell>
        </row>
        <row r="11688">
          <cell r="A11688" t="str">
            <v>11150528CG-E95040261</v>
          </cell>
          <cell r="B11688">
            <v>15446</v>
          </cell>
          <cell r="C11688">
            <v>11150528</v>
          </cell>
          <cell r="D11688" t="str">
            <v>2010/03</v>
          </cell>
          <cell r="E11688" t="str">
            <v>AD0120</v>
          </cell>
          <cell r="F11688">
            <v>2377</v>
          </cell>
          <cell r="G11688" t="str">
            <v>IN-24965</v>
          </cell>
          <cell r="H11688">
            <v>40261</v>
          </cell>
          <cell r="I11688" t="str">
            <v>INGRESO IP</v>
          </cell>
          <cell r="J11688" t="str">
            <v>CG-E950</v>
          </cell>
          <cell r="K11688">
            <v>220000</v>
          </cell>
        </row>
        <row r="11689">
          <cell r="A11689" t="str">
            <v>11150528CG-D87040261</v>
          </cell>
          <cell r="B11689">
            <v>15447</v>
          </cell>
          <cell r="C11689">
            <v>11150528</v>
          </cell>
          <cell r="D11689" t="str">
            <v>2010/03</v>
          </cell>
          <cell r="E11689" t="str">
            <v>AD0120</v>
          </cell>
          <cell r="F11689">
            <v>2378</v>
          </cell>
          <cell r="G11689" t="str">
            <v>IN-24965</v>
          </cell>
          <cell r="H11689">
            <v>40261</v>
          </cell>
          <cell r="I11689" t="str">
            <v>INGRESO IP</v>
          </cell>
          <cell r="J11689" t="str">
            <v>CG-D870</v>
          </cell>
          <cell r="K11689">
            <v>470000</v>
          </cell>
        </row>
        <row r="11690">
          <cell r="A11690" t="str">
            <v>11150528CG-D11040262</v>
          </cell>
          <cell r="B11690">
            <v>15448</v>
          </cell>
          <cell r="C11690">
            <v>11150528</v>
          </cell>
          <cell r="D11690" t="str">
            <v>2010/03</v>
          </cell>
          <cell r="E11690" t="str">
            <v>AD0121</v>
          </cell>
          <cell r="F11690">
            <v>2299</v>
          </cell>
          <cell r="G11690" t="str">
            <v>IN-25033</v>
          </cell>
          <cell r="H11690">
            <v>40262</v>
          </cell>
          <cell r="I11690" t="str">
            <v>INGRESO IP</v>
          </cell>
          <cell r="J11690" t="str">
            <v>CG-D110</v>
          </cell>
          <cell r="K11690">
            <v>148600</v>
          </cell>
        </row>
        <row r="11691">
          <cell r="A11691" t="str">
            <v>11150528CG-D10940262</v>
          </cell>
          <cell r="B11691">
            <v>15449</v>
          </cell>
          <cell r="C11691">
            <v>11150528</v>
          </cell>
          <cell r="D11691" t="str">
            <v>2010/03</v>
          </cell>
          <cell r="E11691" t="str">
            <v>AD0121</v>
          </cell>
          <cell r="F11691">
            <v>2300</v>
          </cell>
          <cell r="G11691" t="str">
            <v>IN-25033</v>
          </cell>
          <cell r="H11691">
            <v>40262</v>
          </cell>
          <cell r="I11691" t="str">
            <v>INGRESO IP</v>
          </cell>
          <cell r="J11691" t="str">
            <v>CG-D109</v>
          </cell>
          <cell r="K11691">
            <v>170000</v>
          </cell>
        </row>
        <row r="11692">
          <cell r="A11692" t="str">
            <v>11150528CG-C15640267</v>
          </cell>
          <cell r="B11692">
            <v>15450</v>
          </cell>
          <cell r="C11692">
            <v>11150528</v>
          </cell>
          <cell r="D11692" t="str">
            <v>2010/03</v>
          </cell>
          <cell r="E11692" t="str">
            <v>AD0125</v>
          </cell>
          <cell r="F11692">
            <v>2803</v>
          </cell>
          <cell r="G11692" t="str">
            <v>IN-25305</v>
          </cell>
          <cell r="H11692">
            <v>40267</v>
          </cell>
          <cell r="I11692" t="str">
            <v>INGRESO IP</v>
          </cell>
          <cell r="J11692" t="str">
            <v>CG-C156</v>
          </cell>
          <cell r="K11692">
            <v>114000</v>
          </cell>
        </row>
        <row r="11693">
          <cell r="A11693" t="str">
            <v>11150528CG-C15640267</v>
          </cell>
          <cell r="B11693">
            <v>15451</v>
          </cell>
          <cell r="C11693">
            <v>11150528</v>
          </cell>
          <cell r="D11693" t="str">
            <v>2010/03</v>
          </cell>
          <cell r="E11693" t="str">
            <v>AD0125</v>
          </cell>
          <cell r="F11693">
            <v>2804</v>
          </cell>
          <cell r="G11693" t="str">
            <v>IN-25305</v>
          </cell>
          <cell r="H11693">
            <v>40267</v>
          </cell>
          <cell r="I11693" t="str">
            <v>INGRESO IP</v>
          </cell>
          <cell r="J11693" t="str">
            <v>CG-C156</v>
          </cell>
          <cell r="K11693">
            <v>100000</v>
          </cell>
        </row>
        <row r="11694">
          <cell r="A11694" t="str">
            <v>11150528CG-C15640267</v>
          </cell>
          <cell r="B11694">
            <v>15452</v>
          </cell>
          <cell r="C11694">
            <v>11150528</v>
          </cell>
          <cell r="D11694" t="str">
            <v>2010/03</v>
          </cell>
          <cell r="E11694" t="str">
            <v>AD0125</v>
          </cell>
          <cell r="F11694">
            <v>2805</v>
          </cell>
          <cell r="G11694" t="str">
            <v>IN-25305</v>
          </cell>
          <cell r="H11694">
            <v>40267</v>
          </cell>
          <cell r="I11694" t="str">
            <v>INGRESO IP</v>
          </cell>
          <cell r="J11694" t="str">
            <v>CG-C156</v>
          </cell>
          <cell r="K11694">
            <v>170000</v>
          </cell>
        </row>
        <row r="11695">
          <cell r="A11695" t="str">
            <v>11150528CG-C17440280</v>
          </cell>
          <cell r="B11695">
            <v>15453</v>
          </cell>
          <cell r="C11695">
            <v>11150528</v>
          </cell>
          <cell r="D11695" t="str">
            <v>2010/04</v>
          </cell>
          <cell r="E11695" t="str">
            <v>AD0107</v>
          </cell>
          <cell r="F11695">
            <v>2763</v>
          </cell>
          <cell r="G11695" t="str">
            <v>IN-00182</v>
          </cell>
          <cell r="H11695">
            <v>40280</v>
          </cell>
          <cell r="I11695" t="str">
            <v>INGRESO IP</v>
          </cell>
          <cell r="J11695" t="str">
            <v>CG-C174</v>
          </cell>
          <cell r="K11695">
            <v>295000</v>
          </cell>
        </row>
        <row r="11696">
          <cell r="A11696" t="str">
            <v>11150528CG-C17440280</v>
          </cell>
          <cell r="B11696">
            <v>15454</v>
          </cell>
          <cell r="C11696">
            <v>11150528</v>
          </cell>
          <cell r="D11696" t="str">
            <v>2010/04</v>
          </cell>
          <cell r="E11696" t="str">
            <v>AD0107</v>
          </cell>
          <cell r="F11696">
            <v>2764</v>
          </cell>
          <cell r="G11696" t="str">
            <v>IN-00182</v>
          </cell>
          <cell r="H11696">
            <v>40280</v>
          </cell>
          <cell r="I11696" t="str">
            <v>INGRESO IP</v>
          </cell>
          <cell r="J11696" t="str">
            <v>CG-C174</v>
          </cell>
          <cell r="K11696">
            <v>225700</v>
          </cell>
        </row>
        <row r="11697">
          <cell r="A11697" t="str">
            <v>11150528CG-C17440280</v>
          </cell>
          <cell r="B11697">
            <v>15455</v>
          </cell>
          <cell r="C11697">
            <v>11150528</v>
          </cell>
          <cell r="D11697" t="str">
            <v>2010/04</v>
          </cell>
          <cell r="E11697" t="str">
            <v>AD0107</v>
          </cell>
          <cell r="F11697">
            <v>2765</v>
          </cell>
          <cell r="G11697" t="str">
            <v>IN-00182</v>
          </cell>
          <cell r="H11697">
            <v>40280</v>
          </cell>
          <cell r="I11697" t="str">
            <v>INGRESO IP</v>
          </cell>
          <cell r="J11697" t="str">
            <v>CG-C174</v>
          </cell>
          <cell r="K11697">
            <v>178265</v>
          </cell>
        </row>
        <row r="11698">
          <cell r="A11698" t="str">
            <v>11150528CG-C17440280</v>
          </cell>
          <cell r="B11698">
            <v>15456</v>
          </cell>
          <cell r="C11698">
            <v>11150528</v>
          </cell>
          <cell r="D11698" t="str">
            <v>2010/04</v>
          </cell>
          <cell r="E11698" t="str">
            <v>AD0107</v>
          </cell>
          <cell r="F11698">
            <v>2766</v>
          </cell>
          <cell r="G11698" t="str">
            <v>IN-00182</v>
          </cell>
          <cell r="H11698">
            <v>40280</v>
          </cell>
          <cell r="I11698" t="str">
            <v>INGRESO IP</v>
          </cell>
          <cell r="J11698" t="str">
            <v>CG-C174</v>
          </cell>
          <cell r="K11698">
            <v>214000</v>
          </cell>
        </row>
        <row r="11699">
          <cell r="A11699" t="str">
            <v>11150528CG-C18340284</v>
          </cell>
          <cell r="B11699">
            <v>15457</v>
          </cell>
          <cell r="C11699">
            <v>11150528</v>
          </cell>
          <cell r="D11699" t="str">
            <v>2010/04</v>
          </cell>
          <cell r="E11699" t="str">
            <v>AD0112</v>
          </cell>
          <cell r="F11699">
            <v>2866</v>
          </cell>
          <cell r="G11699" t="str">
            <v>IN-00665</v>
          </cell>
          <cell r="H11699">
            <v>40284</v>
          </cell>
          <cell r="I11699" t="str">
            <v>INGRESO IP</v>
          </cell>
          <cell r="J11699" t="str">
            <v>CG-C183</v>
          </cell>
          <cell r="K11699">
            <v>256000</v>
          </cell>
        </row>
        <row r="11700">
          <cell r="A11700" t="str">
            <v>11150528CG-C18440284</v>
          </cell>
          <cell r="B11700">
            <v>15470</v>
          </cell>
          <cell r="C11700">
            <v>11150528</v>
          </cell>
          <cell r="D11700" t="str">
            <v>2010/04</v>
          </cell>
          <cell r="E11700" t="str">
            <v>AD0112</v>
          </cell>
          <cell r="F11700">
            <v>2867</v>
          </cell>
          <cell r="G11700" t="str">
            <v>IN-00665</v>
          </cell>
          <cell r="H11700">
            <v>40284</v>
          </cell>
          <cell r="I11700" t="str">
            <v>INGRESO IP</v>
          </cell>
          <cell r="J11700" t="str">
            <v>CG-C184</v>
          </cell>
          <cell r="K11700">
            <v>170000</v>
          </cell>
        </row>
        <row r="11701">
          <cell r="A11701" t="str">
            <v>11150528CG-C18440284</v>
          </cell>
          <cell r="B11701">
            <v>15471</v>
          </cell>
          <cell r="C11701">
            <v>11150528</v>
          </cell>
          <cell r="D11701" t="str">
            <v>2010/04</v>
          </cell>
          <cell r="E11701" t="str">
            <v>AD0112</v>
          </cell>
          <cell r="F11701">
            <v>2868</v>
          </cell>
          <cell r="G11701" t="str">
            <v>IN-00665</v>
          </cell>
          <cell r="H11701">
            <v>40284</v>
          </cell>
          <cell r="I11701" t="str">
            <v>INGRESO IP</v>
          </cell>
          <cell r="J11701" t="str">
            <v>CG-C184</v>
          </cell>
          <cell r="K11701">
            <v>179800</v>
          </cell>
        </row>
        <row r="11702">
          <cell r="A11702" t="str">
            <v>11150528CG-C19240287</v>
          </cell>
          <cell r="B11702">
            <v>15472</v>
          </cell>
          <cell r="C11702">
            <v>11150528</v>
          </cell>
          <cell r="D11702" t="str">
            <v>2010/04</v>
          </cell>
          <cell r="E11702" t="str">
            <v>AD0118</v>
          </cell>
          <cell r="F11702">
            <v>2922</v>
          </cell>
          <cell r="G11702" t="str">
            <v>IN-00807</v>
          </cell>
          <cell r="H11702">
            <v>40287</v>
          </cell>
          <cell r="I11702" t="str">
            <v>INGRESO IP</v>
          </cell>
          <cell r="J11702" t="str">
            <v>CG-C192</v>
          </cell>
          <cell r="K11702">
            <v>365000</v>
          </cell>
        </row>
        <row r="11703">
          <cell r="A11703" t="str">
            <v>11150528CG-C19240287</v>
          </cell>
          <cell r="B11703">
            <v>15473</v>
          </cell>
          <cell r="C11703">
            <v>11150528</v>
          </cell>
          <cell r="D11703" t="str">
            <v>2010/04</v>
          </cell>
          <cell r="E11703" t="str">
            <v>AD0118</v>
          </cell>
          <cell r="F11703">
            <v>2923</v>
          </cell>
          <cell r="G11703" t="str">
            <v>IN-00807</v>
          </cell>
          <cell r="H11703">
            <v>40287</v>
          </cell>
          <cell r="I11703" t="str">
            <v>INGRESO IP</v>
          </cell>
          <cell r="J11703" t="str">
            <v>CG-C192</v>
          </cell>
          <cell r="K11703">
            <v>114100</v>
          </cell>
        </row>
        <row r="11704">
          <cell r="A11704" t="str">
            <v>11150528CG-C19240287</v>
          </cell>
          <cell r="B11704">
            <v>15474</v>
          </cell>
          <cell r="C11704">
            <v>11150528</v>
          </cell>
          <cell r="D11704" t="str">
            <v>2010/04</v>
          </cell>
          <cell r="E11704" t="str">
            <v>AD0118</v>
          </cell>
          <cell r="F11704">
            <v>2924</v>
          </cell>
          <cell r="G11704" t="str">
            <v>IN-00807</v>
          </cell>
          <cell r="H11704">
            <v>40287</v>
          </cell>
          <cell r="I11704" t="str">
            <v>INGRESO IP</v>
          </cell>
          <cell r="J11704" t="str">
            <v>CG-C192</v>
          </cell>
          <cell r="K11704">
            <v>148000</v>
          </cell>
        </row>
        <row r="11705">
          <cell r="A11705" t="str">
            <v>11150528CG-C19240287</v>
          </cell>
          <cell r="B11705">
            <v>15475</v>
          </cell>
          <cell r="C11705">
            <v>11150528</v>
          </cell>
          <cell r="D11705" t="str">
            <v>2010/04</v>
          </cell>
          <cell r="E11705" t="str">
            <v>AD0118</v>
          </cell>
          <cell r="F11705">
            <v>2925</v>
          </cell>
          <cell r="G11705" t="str">
            <v>IN-00807</v>
          </cell>
          <cell r="H11705">
            <v>40287</v>
          </cell>
          <cell r="I11705" t="str">
            <v>INGRESO IP</v>
          </cell>
          <cell r="J11705" t="str">
            <v>CG-C192</v>
          </cell>
          <cell r="K11705">
            <v>169000</v>
          </cell>
        </row>
        <row r="11706">
          <cell r="A11706" t="str">
            <v>11150528CG-C20440291</v>
          </cell>
          <cell r="B11706">
            <v>15476</v>
          </cell>
          <cell r="C11706">
            <v>11150528</v>
          </cell>
          <cell r="D11706" t="str">
            <v>2010/04</v>
          </cell>
          <cell r="E11706" t="str">
            <v>AD0122</v>
          </cell>
          <cell r="F11706">
            <v>2286</v>
          </cell>
          <cell r="G11706" t="str">
            <v>IN-01083</v>
          </cell>
          <cell r="H11706">
            <v>40291</v>
          </cell>
          <cell r="I11706" t="str">
            <v>INGRESO IP</v>
          </cell>
          <cell r="J11706" t="str">
            <v>CG-C204</v>
          </cell>
          <cell r="K11706">
            <v>193000</v>
          </cell>
        </row>
        <row r="11707">
          <cell r="A11707" t="str">
            <v>11150528CG-C20440291</v>
          </cell>
          <cell r="B11707">
            <v>15477</v>
          </cell>
          <cell r="C11707">
            <v>11150528</v>
          </cell>
          <cell r="D11707" t="str">
            <v>2010/04</v>
          </cell>
          <cell r="E11707" t="str">
            <v>AD0122</v>
          </cell>
          <cell r="F11707">
            <v>2287</v>
          </cell>
          <cell r="G11707" t="str">
            <v>IN-01083</v>
          </cell>
          <cell r="H11707">
            <v>40291</v>
          </cell>
          <cell r="I11707" t="str">
            <v>INGRESO IP</v>
          </cell>
          <cell r="J11707" t="str">
            <v>CG-C204</v>
          </cell>
          <cell r="K11707">
            <v>170000</v>
          </cell>
        </row>
        <row r="11708">
          <cell r="A11708" t="str">
            <v>11150528CG-C20440291</v>
          </cell>
          <cell r="B11708">
            <v>15478</v>
          </cell>
          <cell r="C11708">
            <v>11150528</v>
          </cell>
          <cell r="D11708" t="str">
            <v>2010/04</v>
          </cell>
          <cell r="E11708" t="str">
            <v>AD0122</v>
          </cell>
          <cell r="F11708">
            <v>2288</v>
          </cell>
          <cell r="G11708" t="str">
            <v>IN-01083</v>
          </cell>
          <cell r="H11708">
            <v>40291</v>
          </cell>
          <cell r="I11708" t="str">
            <v>INGRESO IP</v>
          </cell>
          <cell r="J11708" t="str">
            <v>CG-C204</v>
          </cell>
          <cell r="K11708">
            <v>260000</v>
          </cell>
        </row>
        <row r="11709">
          <cell r="A11709" t="str">
            <v>11150528CG-C20440291</v>
          </cell>
          <cell r="B11709">
            <v>15479</v>
          </cell>
          <cell r="C11709">
            <v>11150528</v>
          </cell>
          <cell r="D11709" t="str">
            <v>2010/04</v>
          </cell>
          <cell r="E11709" t="str">
            <v>AD0122</v>
          </cell>
          <cell r="F11709">
            <v>2289</v>
          </cell>
          <cell r="G11709" t="str">
            <v>IN-01083</v>
          </cell>
          <cell r="H11709">
            <v>40291</v>
          </cell>
          <cell r="I11709" t="str">
            <v>INGRESO IP</v>
          </cell>
          <cell r="J11709" t="str">
            <v>CG-C204</v>
          </cell>
          <cell r="K11709">
            <v>180000</v>
          </cell>
        </row>
        <row r="11710">
          <cell r="A11710" t="str">
            <v>11150528CG-C20540291</v>
          </cell>
          <cell r="B11710">
            <v>15480</v>
          </cell>
          <cell r="C11710">
            <v>11150528</v>
          </cell>
          <cell r="D11710" t="str">
            <v>2010/04</v>
          </cell>
          <cell r="E11710" t="str">
            <v>AD0122</v>
          </cell>
          <cell r="F11710">
            <v>2290</v>
          </cell>
          <cell r="G11710" t="str">
            <v>IN-01083</v>
          </cell>
          <cell r="H11710">
            <v>40291</v>
          </cell>
          <cell r="I11710" t="str">
            <v>INGRESO IP</v>
          </cell>
          <cell r="J11710" t="str">
            <v>CG-C205</v>
          </cell>
          <cell r="K11710">
            <v>134000</v>
          </cell>
        </row>
        <row r="11711">
          <cell r="A11711" t="str">
            <v>11150528CG-C20540291</v>
          </cell>
          <cell r="B11711">
            <v>15481</v>
          </cell>
          <cell r="C11711">
            <v>11150528</v>
          </cell>
          <cell r="D11711" t="str">
            <v>2010/04</v>
          </cell>
          <cell r="E11711" t="str">
            <v>AD0122</v>
          </cell>
          <cell r="F11711">
            <v>2291</v>
          </cell>
          <cell r="G11711" t="str">
            <v>IN-01083</v>
          </cell>
          <cell r="H11711">
            <v>40291</v>
          </cell>
          <cell r="I11711" t="str">
            <v>INGRESO IP</v>
          </cell>
          <cell r="J11711" t="str">
            <v>CG-C205</v>
          </cell>
          <cell r="K11711">
            <v>275000</v>
          </cell>
        </row>
        <row r="11712">
          <cell r="A11712" t="str">
            <v>11150528CG-C20440291</v>
          </cell>
          <cell r="B11712">
            <v>15482</v>
          </cell>
          <cell r="C11712">
            <v>11150528</v>
          </cell>
          <cell r="D11712" t="str">
            <v>2010/04</v>
          </cell>
          <cell r="E11712" t="str">
            <v>AD0122</v>
          </cell>
          <cell r="F11712">
            <v>2292</v>
          </cell>
          <cell r="G11712" t="str">
            <v>IN-01083</v>
          </cell>
          <cell r="H11712">
            <v>40291</v>
          </cell>
          <cell r="I11712" t="str">
            <v>INGRESO IP</v>
          </cell>
          <cell r="J11712" t="str">
            <v>CG-C204</v>
          </cell>
          <cell r="K11712">
            <v>148600</v>
          </cell>
        </row>
        <row r="11713">
          <cell r="A11713" t="str">
            <v>11150528CG-C21340295</v>
          </cell>
          <cell r="B11713">
            <v>15483</v>
          </cell>
          <cell r="C11713">
            <v>11150528</v>
          </cell>
          <cell r="D11713" t="str">
            <v>2010/04</v>
          </cell>
          <cell r="E11713" t="str">
            <v>AD0125</v>
          </cell>
          <cell r="F11713">
            <v>2445</v>
          </cell>
          <cell r="G11713" t="str">
            <v>IN-01290</v>
          </cell>
          <cell r="H11713">
            <v>40295</v>
          </cell>
          <cell r="I11713" t="str">
            <v>INGRESO IP</v>
          </cell>
          <cell r="J11713" t="str">
            <v>CG-C213</v>
          </cell>
          <cell r="K11713">
            <v>114100</v>
          </cell>
        </row>
        <row r="11714">
          <cell r="A11714" t="str">
            <v>11150528CG-C21240295</v>
          </cell>
          <cell r="B11714">
            <v>15484</v>
          </cell>
          <cell r="C11714">
            <v>11150528</v>
          </cell>
          <cell r="D11714" t="str">
            <v>2010/04</v>
          </cell>
          <cell r="E11714" t="str">
            <v>AD0125</v>
          </cell>
          <cell r="F11714">
            <v>2446</v>
          </cell>
          <cell r="G11714" t="str">
            <v>IN-01290</v>
          </cell>
          <cell r="H11714">
            <v>40295</v>
          </cell>
          <cell r="I11714" t="str">
            <v>INGRESO IP</v>
          </cell>
          <cell r="J11714" t="str">
            <v>CG-C212</v>
          </cell>
          <cell r="K11714">
            <v>170000</v>
          </cell>
        </row>
        <row r="11715">
          <cell r="A11715" t="str">
            <v>11150528CG-C21640297</v>
          </cell>
          <cell r="B11715">
            <v>15485</v>
          </cell>
          <cell r="C11715">
            <v>11150528</v>
          </cell>
          <cell r="D11715" t="str">
            <v>2010/04</v>
          </cell>
          <cell r="E11715" t="str">
            <v>AD0127</v>
          </cell>
          <cell r="F11715">
            <v>2562</v>
          </cell>
          <cell r="G11715" t="str">
            <v>IN-01429</v>
          </cell>
          <cell r="H11715">
            <v>40297</v>
          </cell>
          <cell r="I11715" t="str">
            <v>INGRESO IP</v>
          </cell>
          <cell r="J11715" t="str">
            <v>CG-C216</v>
          </cell>
          <cell r="K11715">
            <v>114000</v>
          </cell>
        </row>
        <row r="11716">
          <cell r="A11716" t="str">
            <v>11150528CG-C24140311</v>
          </cell>
          <cell r="B11716">
            <v>15486</v>
          </cell>
          <cell r="C11716">
            <v>11150528</v>
          </cell>
          <cell r="D11716" t="str">
            <v>2010/05</v>
          </cell>
          <cell r="E11716" t="str">
            <v>AD0111</v>
          </cell>
          <cell r="F11716">
            <v>2405</v>
          </cell>
          <cell r="G11716" t="str">
            <v>IN-02282</v>
          </cell>
          <cell r="H11716">
            <v>40311</v>
          </cell>
          <cell r="I11716" t="str">
            <v>INGRESO IP</v>
          </cell>
          <cell r="J11716" t="str">
            <v>CG-C241</v>
          </cell>
          <cell r="K11716">
            <v>221000</v>
          </cell>
        </row>
        <row r="11717">
          <cell r="A11717" t="str">
            <v>11150528CG-C24140311</v>
          </cell>
          <cell r="B11717">
            <v>15487</v>
          </cell>
          <cell r="C11717">
            <v>11150528</v>
          </cell>
          <cell r="D11717" t="str">
            <v>2010/05</v>
          </cell>
          <cell r="E11717" t="str">
            <v>AD0111</v>
          </cell>
          <cell r="F11717">
            <v>2406</v>
          </cell>
          <cell r="G11717" t="str">
            <v>IN-02282</v>
          </cell>
          <cell r="H11717">
            <v>40311</v>
          </cell>
          <cell r="I11717" t="str">
            <v>INGRESO IP</v>
          </cell>
          <cell r="J11717" t="str">
            <v>CG-C241</v>
          </cell>
          <cell r="K11717">
            <v>256000</v>
          </cell>
        </row>
        <row r="11718">
          <cell r="A11718" t="str">
            <v>11150528CG-C24140311</v>
          </cell>
          <cell r="B11718">
            <v>15488</v>
          </cell>
          <cell r="C11718">
            <v>11150528</v>
          </cell>
          <cell r="D11718" t="str">
            <v>2010/05</v>
          </cell>
          <cell r="E11718" t="str">
            <v>AD0111</v>
          </cell>
          <cell r="F11718">
            <v>2407</v>
          </cell>
          <cell r="G11718" t="str">
            <v>IN-02282</v>
          </cell>
          <cell r="H11718">
            <v>40311</v>
          </cell>
          <cell r="I11718" t="str">
            <v>INGRESO IP</v>
          </cell>
          <cell r="J11718" t="str">
            <v>CG-C241</v>
          </cell>
          <cell r="K11718">
            <v>178265</v>
          </cell>
        </row>
        <row r="11719">
          <cell r="A11719" t="str">
            <v>11150528CG-C24140312</v>
          </cell>
          <cell r="B11719">
            <v>15489</v>
          </cell>
          <cell r="C11719">
            <v>11150528</v>
          </cell>
          <cell r="D11719" t="str">
            <v>2010/05</v>
          </cell>
          <cell r="E11719" t="str">
            <v>AD0112</v>
          </cell>
          <cell r="F11719">
            <v>2603</v>
          </cell>
          <cell r="G11719" t="str">
            <v>IN-02355</v>
          </cell>
          <cell r="H11719">
            <v>40312</v>
          </cell>
          <cell r="I11719" t="str">
            <v>INGRESO IP</v>
          </cell>
          <cell r="J11719" t="str">
            <v>CG-C241</v>
          </cell>
          <cell r="K11719">
            <v>170000</v>
          </cell>
        </row>
        <row r="11720">
          <cell r="A11720" t="str">
            <v>11150528CG-C24140312</v>
          </cell>
          <cell r="B11720">
            <v>15490</v>
          </cell>
          <cell r="C11720">
            <v>11150528</v>
          </cell>
          <cell r="D11720" t="str">
            <v>2010/05</v>
          </cell>
          <cell r="E11720" t="str">
            <v>AD0112</v>
          </cell>
          <cell r="F11720">
            <v>2604</v>
          </cell>
          <cell r="G11720" t="str">
            <v>IN-02355</v>
          </cell>
          <cell r="H11720">
            <v>40312</v>
          </cell>
          <cell r="I11720" t="str">
            <v>INGRESO IP</v>
          </cell>
          <cell r="J11720" t="str">
            <v>CG-C241</v>
          </cell>
          <cell r="K11720">
            <v>225700</v>
          </cell>
        </row>
        <row r="11721">
          <cell r="A11721" t="str">
            <v>11150528CG-C24140312</v>
          </cell>
          <cell r="B11721">
            <v>15491</v>
          </cell>
          <cell r="C11721">
            <v>11150528</v>
          </cell>
          <cell r="D11721" t="str">
            <v>2010/05</v>
          </cell>
          <cell r="E11721" t="str">
            <v>AD0112</v>
          </cell>
          <cell r="F11721">
            <v>2605</v>
          </cell>
          <cell r="G11721" t="str">
            <v>IN-02355</v>
          </cell>
          <cell r="H11721">
            <v>40312</v>
          </cell>
          <cell r="I11721" t="str">
            <v>INGRESO IP</v>
          </cell>
          <cell r="J11721" t="str">
            <v>CG-C241</v>
          </cell>
          <cell r="K11721">
            <v>295000</v>
          </cell>
        </row>
        <row r="11722">
          <cell r="A11722" t="str">
            <v>11150528CG-C24640316</v>
          </cell>
          <cell r="B11722">
            <v>15492</v>
          </cell>
          <cell r="C11722">
            <v>11150528</v>
          </cell>
          <cell r="D11722" t="str">
            <v>2010/05</v>
          </cell>
          <cell r="E11722" t="str">
            <v>AD0114</v>
          </cell>
          <cell r="F11722">
            <v>4050</v>
          </cell>
          <cell r="G11722" t="str">
            <v>IN-02500</v>
          </cell>
          <cell r="H11722">
            <v>40316</v>
          </cell>
          <cell r="I11722" t="str">
            <v>INGRESO IP</v>
          </cell>
          <cell r="J11722" t="str">
            <v>CG-C246</v>
          </cell>
          <cell r="K11722">
            <v>170000</v>
          </cell>
        </row>
        <row r="11723">
          <cell r="A11723" t="str">
            <v>11150528CG-C24640316</v>
          </cell>
          <cell r="B11723">
            <v>15493</v>
          </cell>
          <cell r="C11723">
            <v>11150528</v>
          </cell>
          <cell r="D11723" t="str">
            <v>2010/05</v>
          </cell>
          <cell r="E11723" t="str">
            <v>AD0114</v>
          </cell>
          <cell r="F11723">
            <v>4051</v>
          </cell>
          <cell r="G11723" t="str">
            <v>IN-02500</v>
          </cell>
          <cell r="H11723">
            <v>40316</v>
          </cell>
          <cell r="I11723" t="str">
            <v>INGRESO IP</v>
          </cell>
          <cell r="J11723" t="str">
            <v>CG-C246</v>
          </cell>
          <cell r="K11723">
            <v>179800</v>
          </cell>
        </row>
        <row r="11724">
          <cell r="A11724" t="str">
            <v>11150528CG-C26040319</v>
          </cell>
          <cell r="B11724">
            <v>15494</v>
          </cell>
          <cell r="C11724">
            <v>11150528</v>
          </cell>
          <cell r="D11724" t="str">
            <v>2010/05</v>
          </cell>
          <cell r="E11724" t="str">
            <v>AD0117</v>
          </cell>
          <cell r="F11724">
            <v>2925</v>
          </cell>
          <cell r="G11724" t="str">
            <v>IN-02720</v>
          </cell>
          <cell r="H11724">
            <v>40319</v>
          </cell>
          <cell r="I11724" t="str">
            <v>INGRESO IP</v>
          </cell>
          <cell r="J11724" t="str">
            <v>CG-C260</v>
          </cell>
          <cell r="K11724">
            <v>318000</v>
          </cell>
        </row>
        <row r="11725">
          <cell r="A11725" t="str">
            <v>11150528CG-C26140319</v>
          </cell>
          <cell r="B11725">
            <v>15495</v>
          </cell>
          <cell r="C11725">
            <v>11150528</v>
          </cell>
          <cell r="D11725" t="str">
            <v>2010/05</v>
          </cell>
          <cell r="E11725" t="str">
            <v>AD0117</v>
          </cell>
          <cell r="F11725">
            <v>2926</v>
          </cell>
          <cell r="G11725" t="str">
            <v>IN-02720</v>
          </cell>
          <cell r="H11725">
            <v>40319</v>
          </cell>
          <cell r="I11725" t="str">
            <v>INGRESO IP</v>
          </cell>
          <cell r="J11725" t="str">
            <v>CG-C261</v>
          </cell>
          <cell r="K11725">
            <v>365000</v>
          </cell>
        </row>
        <row r="11726">
          <cell r="A11726" t="str">
            <v>11150528CG-C26040319</v>
          </cell>
          <cell r="B11726">
            <v>15496</v>
          </cell>
          <cell r="C11726">
            <v>11150528</v>
          </cell>
          <cell r="D11726" t="str">
            <v>2010/05</v>
          </cell>
          <cell r="E11726" t="str">
            <v>AD0117</v>
          </cell>
          <cell r="F11726">
            <v>2927</v>
          </cell>
          <cell r="G11726" t="str">
            <v>IN-02720</v>
          </cell>
          <cell r="H11726">
            <v>40319</v>
          </cell>
          <cell r="I11726" t="str">
            <v>INGRESO IP</v>
          </cell>
          <cell r="J11726" t="str">
            <v>CG-C260</v>
          </cell>
          <cell r="K11726">
            <v>148000</v>
          </cell>
        </row>
        <row r="11727">
          <cell r="A11727" t="str">
            <v>11150528CG-C26040319</v>
          </cell>
          <cell r="B11727">
            <v>15497</v>
          </cell>
          <cell r="C11727">
            <v>11150528</v>
          </cell>
          <cell r="D11727" t="str">
            <v>2010/05</v>
          </cell>
          <cell r="E11727" t="str">
            <v>AD0117</v>
          </cell>
          <cell r="F11727">
            <v>2928</v>
          </cell>
          <cell r="G11727" t="str">
            <v>IN-02720</v>
          </cell>
          <cell r="H11727">
            <v>40319</v>
          </cell>
          <cell r="I11727" t="str">
            <v>INGRESO IP</v>
          </cell>
          <cell r="J11727" t="str">
            <v>CG-C260</v>
          </cell>
          <cell r="K11727">
            <v>270000</v>
          </cell>
        </row>
        <row r="11728">
          <cell r="A11728" t="str">
            <v>11150528CG-C26040319</v>
          </cell>
          <cell r="B11728">
            <v>15498</v>
          </cell>
          <cell r="C11728">
            <v>11150528</v>
          </cell>
          <cell r="D11728" t="str">
            <v>2010/05</v>
          </cell>
          <cell r="E11728" t="str">
            <v>AD0117</v>
          </cell>
          <cell r="F11728">
            <v>2929</v>
          </cell>
          <cell r="G11728" t="str">
            <v>IN-02720</v>
          </cell>
          <cell r="H11728">
            <v>40319</v>
          </cell>
          <cell r="I11728" t="str">
            <v>INGRESO IP</v>
          </cell>
          <cell r="J11728" t="str">
            <v>CG-C260</v>
          </cell>
          <cell r="K11728">
            <v>180000</v>
          </cell>
        </row>
        <row r="11729">
          <cell r="A11729" t="str">
            <v>11150528CG-C26040319</v>
          </cell>
          <cell r="B11729">
            <v>15499</v>
          </cell>
          <cell r="C11729">
            <v>11150528</v>
          </cell>
          <cell r="D11729" t="str">
            <v>2010/05</v>
          </cell>
          <cell r="E11729" t="str">
            <v>AD0117</v>
          </cell>
          <cell r="F11729">
            <v>2930</v>
          </cell>
          <cell r="G11729" t="str">
            <v>IN-02720</v>
          </cell>
          <cell r="H11729">
            <v>40319</v>
          </cell>
          <cell r="I11729" t="str">
            <v>INGRESO IP</v>
          </cell>
          <cell r="J11729" t="str">
            <v>CG-C260</v>
          </cell>
          <cell r="K11729">
            <v>178500</v>
          </cell>
        </row>
        <row r="11730">
          <cell r="A11730" t="str">
            <v>11150528CG-C26040319</v>
          </cell>
          <cell r="B11730">
            <v>15500</v>
          </cell>
          <cell r="C11730">
            <v>11150528</v>
          </cell>
          <cell r="D11730" t="str">
            <v>2010/05</v>
          </cell>
          <cell r="E11730" t="str">
            <v>AD0117</v>
          </cell>
          <cell r="F11730">
            <v>2931</v>
          </cell>
          <cell r="G11730" t="str">
            <v>IN-02720</v>
          </cell>
          <cell r="H11730">
            <v>40319</v>
          </cell>
          <cell r="I11730" t="str">
            <v>INGRESO IP</v>
          </cell>
          <cell r="J11730" t="str">
            <v>CG-C260</v>
          </cell>
          <cell r="K11730">
            <v>170000</v>
          </cell>
        </row>
        <row r="11731">
          <cell r="A11731" t="str">
            <v>11150528CG-C26140320</v>
          </cell>
          <cell r="B11731">
            <v>15501</v>
          </cell>
          <cell r="C11731">
            <v>11150528</v>
          </cell>
          <cell r="D11731" t="str">
            <v>2010/05</v>
          </cell>
          <cell r="E11731" t="str">
            <v>AD0118</v>
          </cell>
          <cell r="F11731">
            <v>1983</v>
          </cell>
          <cell r="G11731" t="str">
            <v>IN-02793</v>
          </cell>
          <cell r="H11731">
            <v>40320</v>
          </cell>
          <cell r="I11731" t="str">
            <v>INGRESO IP</v>
          </cell>
          <cell r="J11731" t="str">
            <v>CG-C261</v>
          </cell>
          <cell r="K11731">
            <v>148600</v>
          </cell>
        </row>
        <row r="11732">
          <cell r="A11732" t="str">
            <v>11150528CG-C26140320</v>
          </cell>
          <cell r="B11732">
            <v>15502</v>
          </cell>
          <cell r="C11732">
            <v>11150528</v>
          </cell>
          <cell r="D11732" t="str">
            <v>2010/05</v>
          </cell>
          <cell r="E11732" t="str">
            <v>AD0118</v>
          </cell>
          <cell r="F11732">
            <v>1984</v>
          </cell>
          <cell r="G11732" t="str">
            <v>IN-02793</v>
          </cell>
          <cell r="H11732">
            <v>40320</v>
          </cell>
          <cell r="I11732" t="str">
            <v>INGRESO IP</v>
          </cell>
          <cell r="J11732" t="str">
            <v>CG-C261</v>
          </cell>
          <cell r="K11732">
            <v>193000</v>
          </cell>
        </row>
        <row r="11733">
          <cell r="A11733" t="str">
            <v>11150528CG-C26140320</v>
          </cell>
          <cell r="B11733">
            <v>15503</v>
          </cell>
          <cell r="C11733">
            <v>11150528</v>
          </cell>
          <cell r="D11733" t="str">
            <v>2010/05</v>
          </cell>
          <cell r="E11733" t="str">
            <v>AD0118</v>
          </cell>
          <cell r="F11733">
            <v>1985</v>
          </cell>
          <cell r="G11733" t="str">
            <v>IN-02793</v>
          </cell>
          <cell r="H11733">
            <v>40320</v>
          </cell>
          <cell r="I11733" t="str">
            <v>INGRESO IP</v>
          </cell>
          <cell r="J11733" t="str">
            <v>CG-C261</v>
          </cell>
          <cell r="K11733">
            <v>134000</v>
          </cell>
        </row>
        <row r="11734">
          <cell r="A11734" t="str">
            <v>11150528CG-C26140320</v>
          </cell>
          <cell r="B11734">
            <v>15504</v>
          </cell>
          <cell r="C11734">
            <v>11150528</v>
          </cell>
          <cell r="D11734" t="str">
            <v>2010/05</v>
          </cell>
          <cell r="E11734" t="str">
            <v>AD0118</v>
          </cell>
          <cell r="F11734">
            <v>1986</v>
          </cell>
          <cell r="G11734" t="str">
            <v>IN-02793</v>
          </cell>
          <cell r="H11734">
            <v>40320</v>
          </cell>
          <cell r="I11734" t="str">
            <v>INGRESO IP</v>
          </cell>
          <cell r="J11734" t="str">
            <v>CG-C261</v>
          </cell>
          <cell r="K11734">
            <v>114111</v>
          </cell>
        </row>
        <row r="11735">
          <cell r="A11735" t="str">
            <v>11150528CG-C26140320</v>
          </cell>
          <cell r="B11735">
            <v>15505</v>
          </cell>
          <cell r="C11735">
            <v>11150528</v>
          </cell>
          <cell r="D11735" t="str">
            <v>2010/05</v>
          </cell>
          <cell r="E11735" t="str">
            <v>AD0118</v>
          </cell>
          <cell r="F11735">
            <v>1987</v>
          </cell>
          <cell r="G11735" t="str">
            <v>IN-02793</v>
          </cell>
          <cell r="H11735">
            <v>40320</v>
          </cell>
          <cell r="I11735" t="str">
            <v>INGRESO IP</v>
          </cell>
          <cell r="J11735" t="str">
            <v>CG-C261</v>
          </cell>
          <cell r="K11735">
            <v>169000</v>
          </cell>
        </row>
        <row r="11736">
          <cell r="A11736" t="str">
            <v>11150528CG-C29440326</v>
          </cell>
          <cell r="B11736">
            <v>15506</v>
          </cell>
          <cell r="C11736">
            <v>11150528</v>
          </cell>
          <cell r="D11736" t="str">
            <v>2010/05</v>
          </cell>
          <cell r="E11736" t="str">
            <v>AD0123</v>
          </cell>
          <cell r="F11736">
            <v>2754</v>
          </cell>
          <cell r="G11736" t="str">
            <v>IN-03157</v>
          </cell>
          <cell r="H11736">
            <v>40326</v>
          </cell>
          <cell r="I11736" t="str">
            <v>INGRESO IP</v>
          </cell>
          <cell r="J11736" t="str">
            <v>CG-C294</v>
          </cell>
          <cell r="K11736">
            <v>170000</v>
          </cell>
        </row>
        <row r="11737">
          <cell r="A11737" t="str">
            <v>11150528CG-C29440326</v>
          </cell>
          <cell r="B11737">
            <v>15507</v>
          </cell>
          <cell r="C11737">
            <v>11150528</v>
          </cell>
          <cell r="D11737" t="str">
            <v>2010/05</v>
          </cell>
          <cell r="E11737" t="str">
            <v>AD0123</v>
          </cell>
          <cell r="F11737">
            <v>2755</v>
          </cell>
          <cell r="G11737" t="str">
            <v>IN-03157</v>
          </cell>
          <cell r="H11737">
            <v>40326</v>
          </cell>
          <cell r="I11737" t="str">
            <v>INGRESO IP</v>
          </cell>
          <cell r="J11737" t="str">
            <v>CG-C294</v>
          </cell>
          <cell r="K11737">
            <v>306000</v>
          </cell>
        </row>
        <row r="11738">
          <cell r="A11738" t="str">
            <v>11150528CG-C29340326</v>
          </cell>
          <cell r="B11738">
            <v>15508</v>
          </cell>
          <cell r="C11738">
            <v>11150528</v>
          </cell>
          <cell r="D11738" t="str">
            <v>2010/05</v>
          </cell>
          <cell r="E11738" t="str">
            <v>AD0123</v>
          </cell>
          <cell r="F11738">
            <v>2756</v>
          </cell>
          <cell r="G11738" t="str">
            <v>IN-03157</v>
          </cell>
          <cell r="H11738">
            <v>40326</v>
          </cell>
          <cell r="I11738" t="str">
            <v>INGRESO IP</v>
          </cell>
          <cell r="J11738" t="str">
            <v>CG-C293</v>
          </cell>
          <cell r="K11738">
            <v>105000</v>
          </cell>
        </row>
        <row r="11739">
          <cell r="A11739" t="str">
            <v>11150528CG-C29340326</v>
          </cell>
          <cell r="B11739">
            <v>15509</v>
          </cell>
          <cell r="C11739">
            <v>11150528</v>
          </cell>
          <cell r="D11739" t="str">
            <v>2010/05</v>
          </cell>
          <cell r="E11739" t="str">
            <v>AD0123</v>
          </cell>
          <cell r="F11739">
            <v>2757</v>
          </cell>
          <cell r="G11739" t="str">
            <v>IN-03157</v>
          </cell>
          <cell r="H11739">
            <v>40326</v>
          </cell>
          <cell r="I11739" t="str">
            <v>INGRESO IP</v>
          </cell>
          <cell r="J11739" t="str">
            <v>CG-C293</v>
          </cell>
          <cell r="K11739">
            <v>260000</v>
          </cell>
        </row>
        <row r="11740">
          <cell r="A11740" t="str">
            <v>11150528CG-C29340326</v>
          </cell>
          <cell r="B11740">
            <v>15510</v>
          </cell>
          <cell r="C11740">
            <v>11150528</v>
          </cell>
          <cell r="D11740" t="str">
            <v>2010/05</v>
          </cell>
          <cell r="E11740" t="str">
            <v>AD0123</v>
          </cell>
          <cell r="F11740">
            <v>2758</v>
          </cell>
          <cell r="G11740" t="str">
            <v>IN-03157</v>
          </cell>
          <cell r="H11740">
            <v>40326</v>
          </cell>
          <cell r="I11740" t="str">
            <v>INGRESO IP</v>
          </cell>
          <cell r="J11740" t="str">
            <v>CG-C293</v>
          </cell>
          <cell r="K11740">
            <v>170000</v>
          </cell>
        </row>
        <row r="11741">
          <cell r="A11741" t="str">
            <v>11150528CG-C29440326</v>
          </cell>
          <cell r="B11741">
            <v>15511</v>
          </cell>
          <cell r="C11741">
            <v>11150528</v>
          </cell>
          <cell r="D11741" t="str">
            <v>2010/05</v>
          </cell>
          <cell r="E11741" t="str">
            <v>AD0123</v>
          </cell>
          <cell r="F11741">
            <v>2759</v>
          </cell>
          <cell r="G11741" t="str">
            <v>IN-03157</v>
          </cell>
          <cell r="H11741">
            <v>40326</v>
          </cell>
          <cell r="I11741" t="str">
            <v>INGRESO IP</v>
          </cell>
          <cell r="J11741" t="str">
            <v>CG-C294</v>
          </cell>
          <cell r="K11741">
            <v>90000</v>
          </cell>
        </row>
        <row r="11742">
          <cell r="A11742" t="str">
            <v>11150528CG-C29440326</v>
          </cell>
          <cell r="B11742">
            <v>15512</v>
          </cell>
          <cell r="C11742">
            <v>11150528</v>
          </cell>
          <cell r="D11742" t="str">
            <v>2010/05</v>
          </cell>
          <cell r="E11742" t="str">
            <v>AD0123</v>
          </cell>
          <cell r="F11742">
            <v>2760</v>
          </cell>
          <cell r="G11742" t="str">
            <v>IN-03157</v>
          </cell>
          <cell r="H11742">
            <v>40326</v>
          </cell>
          <cell r="I11742" t="str">
            <v>INGRESO IP</v>
          </cell>
          <cell r="J11742" t="str">
            <v>CG-C294</v>
          </cell>
          <cell r="K11742">
            <v>114000</v>
          </cell>
        </row>
        <row r="11743">
          <cell r="A11743" t="str">
            <v>11150528CG-C29340326</v>
          </cell>
          <cell r="B11743">
            <v>15525</v>
          </cell>
          <cell r="C11743">
            <v>11150528</v>
          </cell>
          <cell r="D11743" t="str">
            <v>2010/05</v>
          </cell>
          <cell r="E11743" t="str">
            <v>AD0123</v>
          </cell>
          <cell r="F11743">
            <v>2761</v>
          </cell>
          <cell r="G11743" t="str">
            <v>IN-03157</v>
          </cell>
          <cell r="H11743">
            <v>40326</v>
          </cell>
          <cell r="I11743" t="str">
            <v>INGRESO IP</v>
          </cell>
          <cell r="J11743" t="str">
            <v>CG-C293</v>
          </cell>
          <cell r="K11743">
            <v>114100</v>
          </cell>
        </row>
        <row r="11744">
          <cell r="A11744" t="str">
            <v>11150528CG-C29440326</v>
          </cell>
          <cell r="B11744">
            <v>15526</v>
          </cell>
          <cell r="C11744">
            <v>11150528</v>
          </cell>
          <cell r="D11744" t="str">
            <v>2010/05</v>
          </cell>
          <cell r="E11744" t="str">
            <v>AD0123</v>
          </cell>
          <cell r="F11744">
            <v>2762</v>
          </cell>
          <cell r="G11744" t="str">
            <v>IN-03157</v>
          </cell>
          <cell r="H11744">
            <v>40326</v>
          </cell>
          <cell r="I11744" t="str">
            <v>INGRESO IP</v>
          </cell>
          <cell r="J11744" t="str">
            <v>CG-C294</v>
          </cell>
          <cell r="K11744">
            <v>200000</v>
          </cell>
        </row>
        <row r="11745">
          <cell r="A11745" t="str">
            <v>11150528CG-C29840329</v>
          </cell>
          <cell r="B11745">
            <v>15527</v>
          </cell>
          <cell r="C11745">
            <v>11150528</v>
          </cell>
          <cell r="D11745" t="str">
            <v>2010/05</v>
          </cell>
          <cell r="E11745" t="str">
            <v>AD0125</v>
          </cell>
          <cell r="F11745">
            <v>3313</v>
          </cell>
          <cell r="G11745" t="str">
            <v>IN-03300</v>
          </cell>
          <cell r="H11745">
            <v>40329</v>
          </cell>
          <cell r="I11745" t="str">
            <v>INGRESO IP</v>
          </cell>
          <cell r="J11745" t="str">
            <v>CG-C298</v>
          </cell>
          <cell r="K11745">
            <v>10000</v>
          </cell>
        </row>
        <row r="11746">
          <cell r="A11746" t="str">
            <v>11150528CG-C31540341</v>
          </cell>
          <cell r="B11746">
            <v>15528</v>
          </cell>
          <cell r="C11746">
            <v>11150528</v>
          </cell>
          <cell r="D11746" t="str">
            <v>2010/06</v>
          </cell>
          <cell r="E11746" t="str">
            <v>AD0113</v>
          </cell>
          <cell r="F11746">
            <v>2123</v>
          </cell>
          <cell r="G11746" t="str">
            <v>IN-04037</v>
          </cell>
          <cell r="H11746">
            <v>40341</v>
          </cell>
          <cell r="I11746" t="str">
            <v>INGRESO IP</v>
          </cell>
          <cell r="J11746" t="str">
            <v>CG-C315</v>
          </cell>
          <cell r="K11746">
            <v>114100</v>
          </cell>
        </row>
        <row r="11747">
          <cell r="A11747" t="str">
            <v>11150528CG-C31540341</v>
          </cell>
          <cell r="B11747">
            <v>15529</v>
          </cell>
          <cell r="C11747">
            <v>11150528</v>
          </cell>
          <cell r="D11747" t="str">
            <v>2010/06</v>
          </cell>
          <cell r="E11747" t="str">
            <v>AD0113</v>
          </cell>
          <cell r="F11747">
            <v>2124</v>
          </cell>
          <cell r="G11747" t="str">
            <v>IN-04037</v>
          </cell>
          <cell r="H11747">
            <v>40341</v>
          </cell>
          <cell r="I11747" t="str">
            <v>INGRESO IP</v>
          </cell>
          <cell r="J11747" t="str">
            <v>CG-C315</v>
          </cell>
          <cell r="K11747">
            <v>170000</v>
          </cell>
        </row>
        <row r="11748">
          <cell r="A11748" t="str">
            <v>11150528CG-C33940350</v>
          </cell>
          <cell r="B11748">
            <v>15530</v>
          </cell>
          <cell r="C11748">
            <v>11150528</v>
          </cell>
          <cell r="D11748" t="str">
            <v>2010/06</v>
          </cell>
          <cell r="E11748" t="str">
            <v>AD0119</v>
          </cell>
          <cell r="F11748">
            <v>3040</v>
          </cell>
          <cell r="G11748" t="str">
            <v>IN-04487</v>
          </cell>
          <cell r="H11748">
            <v>40350</v>
          </cell>
          <cell r="I11748" t="str">
            <v>INGRESO IP</v>
          </cell>
          <cell r="J11748" t="str">
            <v>CG-C339</v>
          </cell>
          <cell r="K11748">
            <v>253600</v>
          </cell>
        </row>
        <row r="11749">
          <cell r="A11749" t="str">
            <v>11150528CG-C33940350</v>
          </cell>
          <cell r="B11749">
            <v>15531</v>
          </cell>
          <cell r="C11749">
            <v>11150528</v>
          </cell>
          <cell r="D11749" t="str">
            <v>2010/06</v>
          </cell>
          <cell r="E11749" t="str">
            <v>AD0119</v>
          </cell>
          <cell r="F11749">
            <v>3041</v>
          </cell>
          <cell r="G11749" t="str">
            <v>IN-04487</v>
          </cell>
          <cell r="H11749">
            <v>40350</v>
          </cell>
          <cell r="I11749" t="str">
            <v>INGRESO IP</v>
          </cell>
          <cell r="J11749" t="str">
            <v>CG-C339</v>
          </cell>
          <cell r="K11749">
            <v>169000</v>
          </cell>
        </row>
        <row r="11750">
          <cell r="A11750" t="str">
            <v>11150528CG-C34040350</v>
          </cell>
          <cell r="B11750">
            <v>15532</v>
          </cell>
          <cell r="C11750">
            <v>11150528</v>
          </cell>
          <cell r="D11750" t="str">
            <v>2010/06</v>
          </cell>
          <cell r="E11750" t="str">
            <v>AD0119</v>
          </cell>
          <cell r="F11750">
            <v>3042</v>
          </cell>
          <cell r="G11750" t="str">
            <v>IN-04487</v>
          </cell>
          <cell r="H11750">
            <v>40350</v>
          </cell>
          <cell r="I11750" t="str">
            <v>INGRESO IP</v>
          </cell>
          <cell r="J11750" t="str">
            <v>CG-C340</v>
          </cell>
          <cell r="K11750">
            <v>221000</v>
          </cell>
        </row>
        <row r="11751">
          <cell r="A11751" t="str">
            <v>11150528CG-C34040350</v>
          </cell>
          <cell r="B11751">
            <v>15533</v>
          </cell>
          <cell r="C11751">
            <v>11150528</v>
          </cell>
          <cell r="D11751" t="str">
            <v>2010/06</v>
          </cell>
          <cell r="E11751" t="str">
            <v>AD0119</v>
          </cell>
          <cell r="F11751">
            <v>3043</v>
          </cell>
          <cell r="G11751" t="str">
            <v>IN-04487</v>
          </cell>
          <cell r="H11751">
            <v>40350</v>
          </cell>
          <cell r="I11751" t="str">
            <v>INGRESO IP</v>
          </cell>
          <cell r="J11751" t="str">
            <v>CG-C340</v>
          </cell>
          <cell r="K11751">
            <v>228000</v>
          </cell>
        </row>
        <row r="11752">
          <cell r="A11752" t="str">
            <v>11150528CG-C33940350</v>
          </cell>
          <cell r="B11752">
            <v>15534</v>
          </cell>
          <cell r="C11752">
            <v>11150528</v>
          </cell>
          <cell r="D11752" t="str">
            <v>2010/06</v>
          </cell>
          <cell r="E11752" t="str">
            <v>AD0119</v>
          </cell>
          <cell r="F11752">
            <v>3044</v>
          </cell>
          <cell r="G11752" t="str">
            <v>IN-04487</v>
          </cell>
          <cell r="H11752">
            <v>40350</v>
          </cell>
          <cell r="I11752" t="str">
            <v>INGRESO IP</v>
          </cell>
          <cell r="J11752" t="str">
            <v>CG-C339</v>
          </cell>
          <cell r="K11752">
            <v>178265</v>
          </cell>
        </row>
        <row r="11753">
          <cell r="A11753" t="str">
            <v>11150528CG-C33940350</v>
          </cell>
          <cell r="B11753">
            <v>15535</v>
          </cell>
          <cell r="C11753">
            <v>11150528</v>
          </cell>
          <cell r="D11753" t="str">
            <v>2010/06</v>
          </cell>
          <cell r="E11753" t="str">
            <v>AD0119</v>
          </cell>
          <cell r="F11753">
            <v>3045</v>
          </cell>
          <cell r="G11753" t="str">
            <v>IN-04487</v>
          </cell>
          <cell r="H11753">
            <v>40350</v>
          </cell>
          <cell r="I11753" t="str">
            <v>INGRESO IP</v>
          </cell>
          <cell r="J11753" t="str">
            <v>CG-C339</v>
          </cell>
          <cell r="K11753">
            <v>179800</v>
          </cell>
        </row>
        <row r="11754">
          <cell r="A11754" t="str">
            <v>11150528CG-C33940350</v>
          </cell>
          <cell r="B11754">
            <v>15536</v>
          </cell>
          <cell r="C11754">
            <v>11150528</v>
          </cell>
          <cell r="D11754" t="str">
            <v>2010/06</v>
          </cell>
          <cell r="E11754" t="str">
            <v>AD0119</v>
          </cell>
          <cell r="F11754">
            <v>3046</v>
          </cell>
          <cell r="G11754" t="str">
            <v>IN-04487</v>
          </cell>
          <cell r="H11754">
            <v>40350</v>
          </cell>
          <cell r="I11754" t="str">
            <v>INGRESO IP</v>
          </cell>
          <cell r="J11754" t="str">
            <v>CG-C339</v>
          </cell>
          <cell r="K11754">
            <v>170000</v>
          </cell>
        </row>
        <row r="11755">
          <cell r="A11755" t="str">
            <v>11150528CG-C34040350</v>
          </cell>
          <cell r="B11755">
            <v>15537</v>
          </cell>
          <cell r="C11755">
            <v>11150528</v>
          </cell>
          <cell r="D11755" t="str">
            <v>2010/06</v>
          </cell>
          <cell r="E11755" t="str">
            <v>AD0119</v>
          </cell>
          <cell r="F11755">
            <v>3047</v>
          </cell>
          <cell r="G11755" t="str">
            <v>IN-04487</v>
          </cell>
          <cell r="H11755">
            <v>40350</v>
          </cell>
          <cell r="I11755" t="str">
            <v>INGRESO IP</v>
          </cell>
          <cell r="J11755" t="str">
            <v>CG-C340</v>
          </cell>
          <cell r="K11755">
            <v>295000</v>
          </cell>
        </row>
        <row r="11756">
          <cell r="A11756" t="str">
            <v>11150528CG-A32740352</v>
          </cell>
          <cell r="B11756">
            <v>15538</v>
          </cell>
          <cell r="C11756">
            <v>11150528</v>
          </cell>
          <cell r="D11756" t="str">
            <v>2010/06</v>
          </cell>
          <cell r="E11756" t="str">
            <v>AD0121</v>
          </cell>
          <cell r="F11756">
            <v>2467</v>
          </cell>
          <cell r="G11756" t="str">
            <v>IN-04638</v>
          </cell>
          <cell r="H11756">
            <v>40352</v>
          </cell>
          <cell r="I11756" t="str">
            <v>INGRESO IP</v>
          </cell>
          <cell r="J11756" t="str">
            <v>CG-A327</v>
          </cell>
          <cell r="K11756">
            <v>170000</v>
          </cell>
        </row>
        <row r="11757">
          <cell r="A11757" t="str">
            <v>11150528CG-A32740352</v>
          </cell>
          <cell r="B11757">
            <v>15539</v>
          </cell>
          <cell r="C11757">
            <v>11150528</v>
          </cell>
          <cell r="D11757" t="str">
            <v>2010/06</v>
          </cell>
          <cell r="E11757" t="str">
            <v>AD0121</v>
          </cell>
          <cell r="F11757">
            <v>2468</v>
          </cell>
          <cell r="G11757" t="str">
            <v>IN-04638</v>
          </cell>
          <cell r="H11757">
            <v>40352</v>
          </cell>
          <cell r="I11757" t="str">
            <v>INGRESO IP</v>
          </cell>
          <cell r="J11757" t="str">
            <v>CG-A327</v>
          </cell>
          <cell r="K11757">
            <v>260000</v>
          </cell>
        </row>
        <row r="11758">
          <cell r="A11758" t="str">
            <v>11150528CG-A32740352</v>
          </cell>
          <cell r="B11758">
            <v>15540</v>
          </cell>
          <cell r="C11758">
            <v>11150528</v>
          </cell>
          <cell r="D11758" t="str">
            <v>2010/06</v>
          </cell>
          <cell r="E11758" t="str">
            <v>AD0121</v>
          </cell>
          <cell r="F11758">
            <v>2469</v>
          </cell>
          <cell r="G11758" t="str">
            <v>IN-04638</v>
          </cell>
          <cell r="H11758">
            <v>40352</v>
          </cell>
          <cell r="I11758" t="str">
            <v>INGRESO IP</v>
          </cell>
          <cell r="J11758" t="str">
            <v>CG-A327</v>
          </cell>
          <cell r="K11758">
            <v>148000</v>
          </cell>
        </row>
        <row r="11759">
          <cell r="A11759" t="str">
            <v>11150528CG-A32740352</v>
          </cell>
          <cell r="B11759">
            <v>15541</v>
          </cell>
          <cell r="C11759">
            <v>11150528</v>
          </cell>
          <cell r="D11759" t="str">
            <v>2010/06</v>
          </cell>
          <cell r="E11759" t="str">
            <v>AD0121</v>
          </cell>
          <cell r="F11759">
            <v>2470</v>
          </cell>
          <cell r="G11759" t="str">
            <v>IN-04638</v>
          </cell>
          <cell r="H11759">
            <v>40352</v>
          </cell>
          <cell r="I11759" t="str">
            <v>INGRESO IP</v>
          </cell>
          <cell r="J11759" t="str">
            <v>CG-A327</v>
          </cell>
          <cell r="K11759">
            <v>318000</v>
          </cell>
        </row>
        <row r="11760">
          <cell r="A11760" t="str">
            <v>11150528CG-A32640352</v>
          </cell>
          <cell r="B11760">
            <v>15542</v>
          </cell>
          <cell r="C11760">
            <v>11150528</v>
          </cell>
          <cell r="D11760" t="str">
            <v>2010/06</v>
          </cell>
          <cell r="E11760" t="str">
            <v>AD0121</v>
          </cell>
          <cell r="F11760">
            <v>2471</v>
          </cell>
          <cell r="G11760" t="str">
            <v>IN-04638</v>
          </cell>
          <cell r="H11760">
            <v>40352</v>
          </cell>
          <cell r="I11760" t="str">
            <v>INGRESO IP</v>
          </cell>
          <cell r="J11760" t="str">
            <v>CG-A326</v>
          </cell>
          <cell r="K11760">
            <v>180000</v>
          </cell>
        </row>
        <row r="11761">
          <cell r="A11761" t="str">
            <v>11150528CG-A32640352</v>
          </cell>
          <cell r="B11761">
            <v>15543</v>
          </cell>
          <cell r="C11761">
            <v>11150528</v>
          </cell>
          <cell r="D11761" t="str">
            <v>2010/06</v>
          </cell>
          <cell r="E11761" t="str">
            <v>AD0121</v>
          </cell>
          <cell r="F11761">
            <v>2472</v>
          </cell>
          <cell r="G11761" t="str">
            <v>IN-04638</v>
          </cell>
          <cell r="H11761">
            <v>40352</v>
          </cell>
          <cell r="I11761" t="str">
            <v>INGRESO IP</v>
          </cell>
          <cell r="J11761" t="str">
            <v>CG-A326</v>
          </cell>
          <cell r="K11761">
            <v>134000</v>
          </cell>
        </row>
        <row r="11762">
          <cell r="A11762" t="str">
            <v>11150528CG-B28740354</v>
          </cell>
          <cell r="B11762">
            <v>15544</v>
          </cell>
          <cell r="C11762">
            <v>11150528</v>
          </cell>
          <cell r="D11762" t="str">
            <v>2010/06</v>
          </cell>
          <cell r="E11762" t="str">
            <v>AD0123</v>
          </cell>
          <cell r="F11762">
            <v>2355</v>
          </cell>
          <cell r="G11762" t="str">
            <v>IN-04787</v>
          </cell>
          <cell r="H11762">
            <v>40354</v>
          </cell>
          <cell r="I11762" t="str">
            <v>INGRESO IP</v>
          </cell>
          <cell r="J11762" t="str">
            <v>CG-B287</v>
          </cell>
          <cell r="K11762">
            <v>90000</v>
          </cell>
        </row>
        <row r="11763">
          <cell r="A11763" t="str">
            <v>11150528CG-B28640354</v>
          </cell>
          <cell r="B11763">
            <v>15545</v>
          </cell>
          <cell r="C11763">
            <v>11150528</v>
          </cell>
          <cell r="D11763" t="str">
            <v>2010/06</v>
          </cell>
          <cell r="E11763" t="str">
            <v>AD0123</v>
          </cell>
          <cell r="F11763">
            <v>2356</v>
          </cell>
          <cell r="G11763" t="str">
            <v>IN-04787</v>
          </cell>
          <cell r="H11763">
            <v>40354</v>
          </cell>
          <cell r="I11763" t="str">
            <v>INGRESO IP</v>
          </cell>
          <cell r="J11763" t="str">
            <v>CG-B286</v>
          </cell>
          <cell r="K11763">
            <v>315000</v>
          </cell>
        </row>
        <row r="11764">
          <cell r="A11764" t="str">
            <v>11150528CG-B28840354</v>
          </cell>
          <cell r="B11764">
            <v>15546</v>
          </cell>
          <cell r="C11764">
            <v>11150528</v>
          </cell>
          <cell r="D11764" t="str">
            <v>2010/06</v>
          </cell>
          <cell r="E11764" t="str">
            <v>AD0123</v>
          </cell>
          <cell r="F11764">
            <v>2357</v>
          </cell>
          <cell r="G11764" t="str">
            <v>IN-04787</v>
          </cell>
          <cell r="H11764">
            <v>40354</v>
          </cell>
          <cell r="I11764" t="str">
            <v>INGRESO IP</v>
          </cell>
          <cell r="J11764" t="str">
            <v>CG-B288</v>
          </cell>
          <cell r="K11764">
            <v>193000</v>
          </cell>
        </row>
        <row r="11765">
          <cell r="A11765" t="str">
            <v>11150528CG-B28740354</v>
          </cell>
          <cell r="B11765">
            <v>15547</v>
          </cell>
          <cell r="C11765">
            <v>11150528</v>
          </cell>
          <cell r="D11765" t="str">
            <v>2010/06</v>
          </cell>
          <cell r="E11765" t="str">
            <v>AD0123</v>
          </cell>
          <cell r="F11765">
            <v>2358</v>
          </cell>
          <cell r="G11765" t="str">
            <v>IN-04787</v>
          </cell>
          <cell r="H11765">
            <v>40354</v>
          </cell>
          <cell r="I11765" t="str">
            <v>INGRESO IP</v>
          </cell>
          <cell r="J11765" t="str">
            <v>CG-B287</v>
          </cell>
          <cell r="K11765">
            <v>178500</v>
          </cell>
        </row>
        <row r="11766">
          <cell r="A11766" t="str">
            <v>11150528CG-B28840354</v>
          </cell>
          <cell r="B11766">
            <v>15548</v>
          </cell>
          <cell r="C11766">
            <v>11150528</v>
          </cell>
          <cell r="D11766" t="str">
            <v>2010/06</v>
          </cell>
          <cell r="E11766" t="str">
            <v>AD0123</v>
          </cell>
          <cell r="F11766">
            <v>2359</v>
          </cell>
          <cell r="G11766" t="str">
            <v>IN-04787</v>
          </cell>
          <cell r="H11766">
            <v>40354</v>
          </cell>
          <cell r="I11766" t="str">
            <v>INGRESO IP</v>
          </cell>
          <cell r="J11766" t="str">
            <v>CG-B288</v>
          </cell>
          <cell r="K11766">
            <v>180000</v>
          </cell>
        </row>
        <row r="11767">
          <cell r="A11767" t="str">
            <v>11150528CG-B28840354</v>
          </cell>
          <cell r="B11767">
            <v>15549</v>
          </cell>
          <cell r="C11767">
            <v>11150528</v>
          </cell>
          <cell r="D11767" t="str">
            <v>2010/06</v>
          </cell>
          <cell r="E11767" t="str">
            <v>AD0123</v>
          </cell>
          <cell r="F11767">
            <v>2360</v>
          </cell>
          <cell r="G11767" t="str">
            <v>IN-04787</v>
          </cell>
          <cell r="H11767">
            <v>40354</v>
          </cell>
          <cell r="I11767" t="str">
            <v>INGRESO IP</v>
          </cell>
          <cell r="J11767" t="str">
            <v>CG-B288</v>
          </cell>
          <cell r="K11767">
            <v>170000</v>
          </cell>
        </row>
        <row r="11768">
          <cell r="A11768" t="str">
            <v>11150528CG-A34040358</v>
          </cell>
          <cell r="B11768">
            <v>15550</v>
          </cell>
          <cell r="C11768">
            <v>11150528</v>
          </cell>
          <cell r="D11768" t="str">
            <v>2010/06</v>
          </cell>
          <cell r="E11768" t="str">
            <v>AD0126</v>
          </cell>
          <cell r="F11768">
            <v>2791</v>
          </cell>
          <cell r="G11768" t="str">
            <v>IN-05011</v>
          </cell>
          <cell r="H11768">
            <v>40358</v>
          </cell>
          <cell r="I11768" t="str">
            <v>INGRESO IP</v>
          </cell>
          <cell r="J11768" t="str">
            <v>CG-A340</v>
          </cell>
          <cell r="K11768">
            <v>170000</v>
          </cell>
        </row>
        <row r="11769">
          <cell r="A11769" t="str">
            <v>11150528CG-A34040358</v>
          </cell>
          <cell r="B11769">
            <v>15551</v>
          </cell>
          <cell r="C11769">
            <v>11150528</v>
          </cell>
          <cell r="D11769" t="str">
            <v>2010/06</v>
          </cell>
          <cell r="E11769" t="str">
            <v>AD0126</v>
          </cell>
          <cell r="F11769">
            <v>2792</v>
          </cell>
          <cell r="G11769" t="str">
            <v>IN-05011</v>
          </cell>
          <cell r="H11769">
            <v>40358</v>
          </cell>
          <cell r="I11769" t="str">
            <v>INGRESO IP</v>
          </cell>
          <cell r="J11769" t="str">
            <v>CG-A340</v>
          </cell>
          <cell r="K11769">
            <v>114000</v>
          </cell>
        </row>
        <row r="11770">
          <cell r="A11770" t="str">
            <v>11150528ND-063040359</v>
          </cell>
          <cell r="B11770">
            <v>15554</v>
          </cell>
          <cell r="C11770">
            <v>11150528</v>
          </cell>
          <cell r="D11770" t="str">
            <v>2010/06</v>
          </cell>
          <cell r="E11770" t="str">
            <v>AD0501</v>
          </cell>
          <cell r="F11770">
            <v>2086</v>
          </cell>
          <cell r="G11770" t="str">
            <v>NB-29837</v>
          </cell>
          <cell r="H11770">
            <v>40359</v>
          </cell>
          <cell r="I11770" t="str">
            <v>SE LLEVA A LA C*C FACT</v>
          </cell>
          <cell r="J11770" t="str">
            <v>ND-0630</v>
          </cell>
          <cell r="L11770">
            <v>1122530</v>
          </cell>
        </row>
        <row r="11771">
          <cell r="A11771" t="str">
            <v>11150528ND-012840290</v>
          </cell>
          <cell r="B11771">
            <v>15557</v>
          </cell>
          <cell r="C11771">
            <v>11150528</v>
          </cell>
          <cell r="D11771" t="str">
            <v>2010/04</v>
          </cell>
          <cell r="E11771" t="str">
            <v>AD0501</v>
          </cell>
          <cell r="F11771">
            <v>713</v>
          </cell>
          <cell r="G11771" t="str">
            <v>NB-29326</v>
          </cell>
          <cell r="H11771">
            <v>40290</v>
          </cell>
          <cell r="I11771" t="str">
            <v>SE LLEVA AL GASTO NO D</v>
          </cell>
          <cell r="J11771" t="str">
            <v>ND-0128</v>
          </cell>
          <cell r="L11771">
            <v>152840</v>
          </cell>
        </row>
        <row r="11772">
          <cell r="A11772" t="str">
            <v>11150528ND-010840290</v>
          </cell>
          <cell r="B11772">
            <v>15558</v>
          </cell>
          <cell r="C11772">
            <v>11150528</v>
          </cell>
          <cell r="D11772" t="str">
            <v>2010/04</v>
          </cell>
          <cell r="E11772" t="str">
            <v>AD0501</v>
          </cell>
          <cell r="F11772">
            <v>715</v>
          </cell>
          <cell r="G11772" t="str">
            <v>NB-29327</v>
          </cell>
          <cell r="H11772">
            <v>40290</v>
          </cell>
          <cell r="I11772" t="str">
            <v>FACTURA TELECOM BGTA 0</v>
          </cell>
          <cell r="J11772" t="str">
            <v>ND-0108</v>
          </cell>
          <cell r="L11772">
            <v>137380</v>
          </cell>
        </row>
        <row r="11773">
          <cell r="A11773" t="str">
            <v>11150528ND-121140209</v>
          </cell>
          <cell r="B11773">
            <v>15561</v>
          </cell>
          <cell r="C11773">
            <v>11150528</v>
          </cell>
          <cell r="D11773" t="str">
            <v>2010/01</v>
          </cell>
          <cell r="E11773" t="str">
            <v>AD0501</v>
          </cell>
          <cell r="F11773">
            <v>1459</v>
          </cell>
          <cell r="G11773" t="str">
            <v>NB-28930</v>
          </cell>
          <cell r="H11773">
            <v>40209</v>
          </cell>
          <cell r="I11773" t="str">
            <v>C*C POR PAGO DOBLE DE</v>
          </cell>
          <cell r="J11773" t="str">
            <v>ND-1211</v>
          </cell>
          <cell r="L11773">
            <v>22770</v>
          </cell>
        </row>
        <row r="11774">
          <cell r="A11774" t="str">
            <v>11150528ND-042140285</v>
          </cell>
          <cell r="B11774">
            <v>15567</v>
          </cell>
          <cell r="C11774">
            <v>11150528</v>
          </cell>
          <cell r="D11774" t="str">
            <v>2010/04</v>
          </cell>
          <cell r="E11774" t="str">
            <v>AD0501</v>
          </cell>
          <cell r="F11774">
            <v>764</v>
          </cell>
          <cell r="G11774" t="str">
            <v>NB-29289</v>
          </cell>
          <cell r="H11774">
            <v>40285</v>
          </cell>
          <cell r="I11774" t="str">
            <v>PAGO SERV PUBLICOS ABR</v>
          </cell>
          <cell r="J11774" t="str">
            <v>ND-0421</v>
          </cell>
          <cell r="L11774">
            <v>1741210</v>
          </cell>
        </row>
        <row r="11775">
          <cell r="A11775" t="str">
            <v>11150528ND-011440198</v>
          </cell>
          <cell r="B11775">
            <v>15582</v>
          </cell>
          <cell r="C11775">
            <v>11150528</v>
          </cell>
          <cell r="D11775" t="str">
            <v>2010/01</v>
          </cell>
          <cell r="E11775" t="str">
            <v>AD0501</v>
          </cell>
          <cell r="F11775">
            <v>256</v>
          </cell>
          <cell r="G11775" t="str">
            <v>NB-28848</v>
          </cell>
          <cell r="H11775">
            <v>40198</v>
          </cell>
          <cell r="I11775" t="str">
            <v>PAGO SERV. PUBLICOS EN</v>
          </cell>
          <cell r="J11775" t="str">
            <v>ND-0114</v>
          </cell>
          <cell r="L11775">
            <v>653070</v>
          </cell>
        </row>
        <row r="11776">
          <cell r="A11776" t="str">
            <v>11150535ND-011440192</v>
          </cell>
          <cell r="B11776">
            <v>15596</v>
          </cell>
          <cell r="C11776">
            <v>11150535</v>
          </cell>
          <cell r="D11776" t="str">
            <v>2010/01</v>
          </cell>
          <cell r="E11776" t="str">
            <v>AD0501</v>
          </cell>
          <cell r="F11776">
            <v>820</v>
          </cell>
          <cell r="G11776" t="str">
            <v>NB-28873</v>
          </cell>
          <cell r="H11776">
            <v>40192</v>
          </cell>
          <cell r="I11776" t="str">
            <v>PAGO IND Y CIO PEREIRA</v>
          </cell>
          <cell r="J11776" t="str">
            <v>ND-0114</v>
          </cell>
          <cell r="L11776">
            <v>6783000</v>
          </cell>
        </row>
        <row r="11777">
          <cell r="A11777" t="str">
            <v>11150535ND-011340191</v>
          </cell>
          <cell r="B11777">
            <v>15597</v>
          </cell>
          <cell r="C11777">
            <v>11150535</v>
          </cell>
          <cell r="D11777" t="str">
            <v>2010/01</v>
          </cell>
          <cell r="E11777" t="str">
            <v>AD0501</v>
          </cell>
          <cell r="F11777">
            <v>829</v>
          </cell>
          <cell r="G11777" t="str">
            <v>NB-28874</v>
          </cell>
          <cell r="H11777">
            <v>40191</v>
          </cell>
          <cell r="I11777" t="str">
            <v>PAGO IND Y CIO - RETEI</v>
          </cell>
          <cell r="J11777" t="str">
            <v>ND-0113</v>
          </cell>
          <cell r="L11777">
            <v>27324000</v>
          </cell>
        </row>
        <row r="11778">
          <cell r="A11778" t="str">
            <v>11150535NC-012940207</v>
          </cell>
          <cell r="B11778">
            <v>15598</v>
          </cell>
          <cell r="C11778">
            <v>11150535</v>
          </cell>
          <cell r="D11778" t="str">
            <v>2010/01</v>
          </cell>
          <cell r="E11778" t="str">
            <v>AD0501</v>
          </cell>
          <cell r="F11778">
            <v>1225</v>
          </cell>
          <cell r="G11778" t="str">
            <v>NB-28910</v>
          </cell>
          <cell r="H11778">
            <v>40207</v>
          </cell>
          <cell r="I11778" t="str">
            <v>TRANSFERENCIA DE FONDO</v>
          </cell>
          <cell r="J11778" t="str">
            <v>NC-0129</v>
          </cell>
          <cell r="K11778">
            <v>40000000</v>
          </cell>
        </row>
        <row r="11779">
          <cell r="A11779" t="str">
            <v>11150535ND-013140209</v>
          </cell>
          <cell r="B11779">
            <v>15599</v>
          </cell>
          <cell r="C11779">
            <v>11150535</v>
          </cell>
          <cell r="D11779" t="str">
            <v>2010/01</v>
          </cell>
          <cell r="E11779" t="str">
            <v>AD0501</v>
          </cell>
          <cell r="F11779">
            <v>1311</v>
          </cell>
          <cell r="G11779" t="str">
            <v>NB-28920</v>
          </cell>
          <cell r="H11779">
            <v>40209</v>
          </cell>
          <cell r="I11779" t="str">
            <v>GASTOS FINANCIEROS ENE</v>
          </cell>
          <cell r="J11779" t="str">
            <v>ND-0131</v>
          </cell>
          <cell r="L11779">
            <v>145058</v>
          </cell>
        </row>
        <row r="11780">
          <cell r="A11780" t="str">
            <v>11150535ND-013140209</v>
          </cell>
          <cell r="B11780">
            <v>15600</v>
          </cell>
          <cell r="C11780">
            <v>11150535</v>
          </cell>
          <cell r="D11780" t="str">
            <v>2010/01</v>
          </cell>
          <cell r="E11780" t="str">
            <v>AD0501</v>
          </cell>
          <cell r="F11780">
            <v>1312</v>
          </cell>
          <cell r="G11780" t="str">
            <v>NB-28920</v>
          </cell>
          <cell r="H11780">
            <v>40209</v>
          </cell>
          <cell r="I11780" t="str">
            <v>GASTOS FINANCIEROS ENE</v>
          </cell>
          <cell r="J11780" t="str">
            <v>ND-0131</v>
          </cell>
          <cell r="L11780">
            <v>136150</v>
          </cell>
        </row>
        <row r="11781">
          <cell r="A11781" t="str">
            <v>11150535ND-013140209</v>
          </cell>
          <cell r="B11781">
            <v>15601</v>
          </cell>
          <cell r="C11781">
            <v>11150535</v>
          </cell>
          <cell r="D11781" t="str">
            <v>2010/01</v>
          </cell>
          <cell r="E11781" t="str">
            <v>AD0501</v>
          </cell>
          <cell r="F11781">
            <v>1313</v>
          </cell>
          <cell r="G11781" t="str">
            <v>NB-28920</v>
          </cell>
          <cell r="H11781">
            <v>40209</v>
          </cell>
          <cell r="I11781" t="str">
            <v>GASTOS FINANCIEROS ENE</v>
          </cell>
          <cell r="J11781" t="str">
            <v>ND-0131</v>
          </cell>
          <cell r="L11781">
            <v>21784</v>
          </cell>
        </row>
        <row r="11782">
          <cell r="A11782" t="str">
            <v>11150535ND-022240231</v>
          </cell>
          <cell r="B11782">
            <v>15602</v>
          </cell>
          <cell r="C11782">
            <v>11150535</v>
          </cell>
          <cell r="D11782" t="str">
            <v>2010/02</v>
          </cell>
          <cell r="E11782" t="str">
            <v>AD0501</v>
          </cell>
          <cell r="F11782">
            <v>905</v>
          </cell>
          <cell r="G11782" t="str">
            <v>NB-29001</v>
          </cell>
          <cell r="H11782">
            <v>40231</v>
          </cell>
          <cell r="I11782" t="str">
            <v>PAGO DE INDUSTRIA Y CO</v>
          </cell>
          <cell r="J11782" t="str">
            <v>ND-0222</v>
          </cell>
          <cell r="L11782">
            <v>22200000</v>
          </cell>
        </row>
        <row r="11783">
          <cell r="A11783" t="str">
            <v>11150535ND-022240231</v>
          </cell>
          <cell r="B11783">
            <v>15603</v>
          </cell>
          <cell r="C11783">
            <v>11150535</v>
          </cell>
          <cell r="D11783" t="str">
            <v>2010/02</v>
          </cell>
          <cell r="E11783" t="str">
            <v>AD0501</v>
          </cell>
          <cell r="F11783">
            <v>908</v>
          </cell>
          <cell r="G11783" t="str">
            <v>NB-29002</v>
          </cell>
          <cell r="H11783">
            <v>40231</v>
          </cell>
          <cell r="I11783" t="str">
            <v>PAGO DE INDUSTRIA Y CO</v>
          </cell>
          <cell r="J11783" t="str">
            <v>ND-0222</v>
          </cell>
          <cell r="L11783">
            <v>30201000</v>
          </cell>
        </row>
        <row r="11784">
          <cell r="A11784" t="str">
            <v>11150535NC-000040235</v>
          </cell>
          <cell r="B11784">
            <v>15604</v>
          </cell>
          <cell r="C11784">
            <v>11150535</v>
          </cell>
          <cell r="D11784" t="str">
            <v>2010/02</v>
          </cell>
          <cell r="E11784" t="str">
            <v>AD0501</v>
          </cell>
          <cell r="F11784">
            <v>1035</v>
          </cell>
          <cell r="G11784" t="str">
            <v>NB-29018</v>
          </cell>
          <cell r="H11784">
            <v>40235</v>
          </cell>
          <cell r="I11784" t="str">
            <v>TRASLADO DE CUPO ROTAT</v>
          </cell>
          <cell r="J11784" t="str">
            <v>NC-0000</v>
          </cell>
          <cell r="K11784">
            <v>200000000</v>
          </cell>
        </row>
        <row r="11785">
          <cell r="A11785" t="str">
            <v>11150535NC-022240231</v>
          </cell>
          <cell r="B11785">
            <v>15605</v>
          </cell>
          <cell r="C11785">
            <v>11150535</v>
          </cell>
          <cell r="D11785" t="str">
            <v>2010/02</v>
          </cell>
          <cell r="E11785" t="str">
            <v>AD0501</v>
          </cell>
          <cell r="F11785">
            <v>1067</v>
          </cell>
          <cell r="G11785" t="str">
            <v>NB-29027</v>
          </cell>
          <cell r="H11785">
            <v>40231</v>
          </cell>
          <cell r="I11785" t="str">
            <v>TRANSFERENCIA DE FONDO</v>
          </cell>
          <cell r="J11785" t="str">
            <v>NC-0222</v>
          </cell>
          <cell r="K11785">
            <v>20000000</v>
          </cell>
        </row>
        <row r="11786">
          <cell r="A11786" t="str">
            <v>11150535ND-022640235</v>
          </cell>
          <cell r="B11786">
            <v>15606</v>
          </cell>
          <cell r="C11786">
            <v>11150535</v>
          </cell>
          <cell r="D11786" t="str">
            <v>2010/02</v>
          </cell>
          <cell r="E11786" t="str">
            <v>AD0501</v>
          </cell>
          <cell r="F11786">
            <v>1237</v>
          </cell>
          <cell r="G11786" t="str">
            <v>NB-29056</v>
          </cell>
          <cell r="H11786">
            <v>40235</v>
          </cell>
          <cell r="I11786" t="str">
            <v>TRANSFERENCIA DE FONDO</v>
          </cell>
          <cell r="J11786" t="str">
            <v>ND-0226</v>
          </cell>
          <cell r="L11786">
            <v>50000000</v>
          </cell>
        </row>
        <row r="11787">
          <cell r="A11787" t="str">
            <v>11150535ND-022640235</v>
          </cell>
          <cell r="B11787">
            <v>15607</v>
          </cell>
          <cell r="C11787">
            <v>11150535</v>
          </cell>
          <cell r="D11787" t="str">
            <v>2010/02</v>
          </cell>
          <cell r="E11787" t="str">
            <v>AD0501</v>
          </cell>
          <cell r="F11787">
            <v>1239</v>
          </cell>
          <cell r="G11787" t="str">
            <v>NB-29056</v>
          </cell>
          <cell r="H11787">
            <v>40235</v>
          </cell>
          <cell r="I11787" t="str">
            <v>TRANSFERENCIA DE FONDO</v>
          </cell>
          <cell r="J11787" t="str">
            <v>ND-0226</v>
          </cell>
          <cell r="L11787">
            <v>100000000</v>
          </cell>
        </row>
        <row r="11788">
          <cell r="A11788" t="str">
            <v>11150535ND-022840237</v>
          </cell>
          <cell r="B11788">
            <v>15608</v>
          </cell>
          <cell r="C11788">
            <v>11150535</v>
          </cell>
          <cell r="D11788" t="str">
            <v>2010/02</v>
          </cell>
          <cell r="E11788" t="str">
            <v>AD0501</v>
          </cell>
          <cell r="F11788">
            <v>1555</v>
          </cell>
          <cell r="G11788" t="str">
            <v>NB-29081</v>
          </cell>
          <cell r="H11788">
            <v>40237</v>
          </cell>
          <cell r="I11788" t="str">
            <v>GASTOS FINANCIEROS FEB</v>
          </cell>
          <cell r="J11788" t="str">
            <v>ND-0228</v>
          </cell>
          <cell r="L11788">
            <v>283894</v>
          </cell>
        </row>
        <row r="11789">
          <cell r="A11789" t="str">
            <v>11150535ND-022840237</v>
          </cell>
          <cell r="B11789">
            <v>15609</v>
          </cell>
          <cell r="C11789">
            <v>11150535</v>
          </cell>
          <cell r="D11789" t="str">
            <v>2010/02</v>
          </cell>
          <cell r="E11789" t="str">
            <v>AD0501</v>
          </cell>
          <cell r="F11789">
            <v>1556</v>
          </cell>
          <cell r="G11789" t="str">
            <v>NB-29081</v>
          </cell>
          <cell r="H11789">
            <v>40237</v>
          </cell>
          <cell r="I11789" t="str">
            <v>GASTOS FINANCIEROS FEB</v>
          </cell>
          <cell r="J11789" t="str">
            <v>ND-0228</v>
          </cell>
          <cell r="L11789">
            <v>158500</v>
          </cell>
        </row>
        <row r="11790">
          <cell r="A11790" t="str">
            <v>11150535ND-022840237</v>
          </cell>
          <cell r="B11790">
            <v>15610</v>
          </cell>
          <cell r="C11790">
            <v>11150535</v>
          </cell>
          <cell r="D11790" t="str">
            <v>2010/02</v>
          </cell>
          <cell r="E11790" t="str">
            <v>AD0501</v>
          </cell>
          <cell r="F11790">
            <v>1619</v>
          </cell>
          <cell r="G11790" t="str">
            <v>NB-29081</v>
          </cell>
          <cell r="H11790">
            <v>40237</v>
          </cell>
          <cell r="I11790" t="str">
            <v>GASTOS FINANCIEROS FEB</v>
          </cell>
          <cell r="J11790" t="str">
            <v>ND-0228</v>
          </cell>
          <cell r="L11790">
            <v>25360</v>
          </cell>
        </row>
        <row r="11791">
          <cell r="A11791" t="str">
            <v>11150535ND-031240249</v>
          </cell>
          <cell r="B11791">
            <v>15611</v>
          </cell>
          <cell r="C11791">
            <v>11150535</v>
          </cell>
          <cell r="D11791" t="str">
            <v>2010/03</v>
          </cell>
          <cell r="E11791" t="str">
            <v>AD0501</v>
          </cell>
          <cell r="F11791">
            <v>296</v>
          </cell>
          <cell r="G11791" t="str">
            <v>NB-29130</v>
          </cell>
          <cell r="H11791">
            <v>40249</v>
          </cell>
          <cell r="I11791" t="str">
            <v>PAGO IMPUESTOS DE PERE</v>
          </cell>
          <cell r="J11791" t="str">
            <v>ND-0312</v>
          </cell>
          <cell r="L11791">
            <v>6898000</v>
          </cell>
        </row>
        <row r="11792">
          <cell r="A11792" t="str">
            <v>11150535ND-031240249</v>
          </cell>
          <cell r="B11792">
            <v>15612</v>
          </cell>
          <cell r="C11792">
            <v>11150535</v>
          </cell>
          <cell r="D11792" t="str">
            <v>2010/03</v>
          </cell>
          <cell r="E11792" t="str">
            <v>AD0501</v>
          </cell>
          <cell r="F11792">
            <v>303</v>
          </cell>
          <cell r="G11792" t="str">
            <v>NB-29131</v>
          </cell>
          <cell r="H11792">
            <v>40249</v>
          </cell>
          <cell r="I11792" t="str">
            <v>PAGO DE INDSUTRIA Y CO</v>
          </cell>
          <cell r="J11792" t="str">
            <v>ND-0312</v>
          </cell>
          <cell r="L11792">
            <v>26229000</v>
          </cell>
        </row>
        <row r="11793">
          <cell r="A11793" t="str">
            <v>11150535NC-031340250</v>
          </cell>
          <cell r="B11793">
            <v>15613</v>
          </cell>
          <cell r="C11793">
            <v>11150535</v>
          </cell>
          <cell r="D11793" t="str">
            <v>2010/03</v>
          </cell>
          <cell r="E11793" t="str">
            <v>AD0501</v>
          </cell>
          <cell r="F11793">
            <v>471</v>
          </cell>
          <cell r="G11793" t="str">
            <v>NB-29143</v>
          </cell>
          <cell r="H11793">
            <v>40250</v>
          </cell>
          <cell r="I11793" t="str">
            <v>TRANSFERENCIA DE FONDO</v>
          </cell>
          <cell r="J11793" t="str">
            <v>NC-0313</v>
          </cell>
          <cell r="K11793">
            <v>10000000</v>
          </cell>
        </row>
        <row r="11794">
          <cell r="A11794" t="str">
            <v>11150535NC-032340260</v>
          </cell>
          <cell r="B11794">
            <v>15614</v>
          </cell>
          <cell r="C11794">
            <v>11150535</v>
          </cell>
          <cell r="D11794" t="str">
            <v>2010/03</v>
          </cell>
          <cell r="E11794" t="str">
            <v>AD0501</v>
          </cell>
          <cell r="F11794">
            <v>845</v>
          </cell>
          <cell r="G11794" t="str">
            <v>NB-29172</v>
          </cell>
          <cell r="H11794">
            <v>40260</v>
          </cell>
          <cell r="I11794" t="str">
            <v>TRANSFERENCIA DE FONDO</v>
          </cell>
          <cell r="J11794" t="str">
            <v>NC-0323</v>
          </cell>
          <cell r="K11794">
            <v>22000000</v>
          </cell>
        </row>
        <row r="11795">
          <cell r="A11795" t="str">
            <v>11150535NC-032340260</v>
          </cell>
          <cell r="B11795">
            <v>15615</v>
          </cell>
          <cell r="C11795">
            <v>11150535</v>
          </cell>
          <cell r="D11795" t="str">
            <v>2010/03</v>
          </cell>
          <cell r="E11795" t="str">
            <v>AD0501</v>
          </cell>
          <cell r="F11795">
            <v>847</v>
          </cell>
          <cell r="G11795" t="str">
            <v>NB-29172</v>
          </cell>
          <cell r="H11795">
            <v>40260</v>
          </cell>
          <cell r="I11795" t="str">
            <v>TRANSFERENCIA DE FONDO</v>
          </cell>
          <cell r="J11795" t="str">
            <v>NC-0323</v>
          </cell>
          <cell r="K11795">
            <v>100000000</v>
          </cell>
        </row>
        <row r="11796">
          <cell r="A11796" t="str">
            <v>11150535ND-033040267</v>
          </cell>
          <cell r="B11796">
            <v>15616</v>
          </cell>
          <cell r="C11796">
            <v>11150535</v>
          </cell>
          <cell r="D11796" t="str">
            <v>2010/03</v>
          </cell>
          <cell r="E11796" t="str">
            <v>AD0501</v>
          </cell>
          <cell r="F11796">
            <v>1023</v>
          </cell>
          <cell r="G11796" t="str">
            <v>NB-29209</v>
          </cell>
          <cell r="H11796">
            <v>40267</v>
          </cell>
          <cell r="I11796" t="str">
            <v>TRANSFERENCIA DE FONDO</v>
          </cell>
          <cell r="J11796" t="str">
            <v>ND-0330</v>
          </cell>
          <cell r="L11796">
            <v>40000000</v>
          </cell>
        </row>
        <row r="11797">
          <cell r="A11797" t="str">
            <v>11150535NC-033040267</v>
          </cell>
          <cell r="B11797">
            <v>15617</v>
          </cell>
          <cell r="C11797">
            <v>11150535</v>
          </cell>
          <cell r="D11797" t="str">
            <v>2010/03</v>
          </cell>
          <cell r="E11797" t="str">
            <v>AD0501</v>
          </cell>
          <cell r="F11797">
            <v>1033</v>
          </cell>
          <cell r="G11797" t="str">
            <v>NB-29211</v>
          </cell>
          <cell r="H11797">
            <v>40267</v>
          </cell>
          <cell r="I11797" t="str">
            <v>RETIRO PARCIAL DEL ENC</v>
          </cell>
          <cell r="J11797" t="str">
            <v>NC-0330</v>
          </cell>
          <cell r="K11797">
            <v>200000000</v>
          </cell>
        </row>
        <row r="11798">
          <cell r="A11798" t="str">
            <v>11150535ND-033140268</v>
          </cell>
          <cell r="B11798">
            <v>15618</v>
          </cell>
          <cell r="C11798">
            <v>11150535</v>
          </cell>
          <cell r="D11798" t="str">
            <v>2010/03</v>
          </cell>
          <cell r="E11798" t="str">
            <v>AD0501</v>
          </cell>
          <cell r="F11798">
            <v>1464</v>
          </cell>
          <cell r="G11798" t="str">
            <v>NB-29229</v>
          </cell>
          <cell r="H11798">
            <v>40268</v>
          </cell>
          <cell r="I11798" t="str">
            <v>TRANSFERENCIA DE FONDO</v>
          </cell>
          <cell r="J11798" t="str">
            <v>ND-0331</v>
          </cell>
          <cell r="L11798">
            <v>15000000</v>
          </cell>
        </row>
        <row r="11799">
          <cell r="A11799" t="str">
            <v>11150535ND-033140268</v>
          </cell>
          <cell r="B11799">
            <v>15619</v>
          </cell>
          <cell r="C11799">
            <v>11150535</v>
          </cell>
          <cell r="D11799" t="str">
            <v>2010/03</v>
          </cell>
          <cell r="E11799" t="str">
            <v>AD0501</v>
          </cell>
          <cell r="F11799">
            <v>1465</v>
          </cell>
          <cell r="G11799" t="str">
            <v>NB-29229</v>
          </cell>
          <cell r="H11799">
            <v>40268</v>
          </cell>
          <cell r="I11799" t="str">
            <v>TRANSFERENCIA DE FONDO</v>
          </cell>
          <cell r="J11799" t="str">
            <v>ND-0331</v>
          </cell>
          <cell r="L11799">
            <v>10000000</v>
          </cell>
        </row>
        <row r="11800">
          <cell r="A11800" t="str">
            <v>11150535ND-033140268</v>
          </cell>
          <cell r="B11800">
            <v>15620</v>
          </cell>
          <cell r="C11800">
            <v>11150535</v>
          </cell>
          <cell r="D11800" t="str">
            <v>2010/03</v>
          </cell>
          <cell r="E11800" t="str">
            <v>AD0501</v>
          </cell>
          <cell r="F11800">
            <v>1466</v>
          </cell>
          <cell r="G11800" t="str">
            <v>NB-29229</v>
          </cell>
          <cell r="H11800">
            <v>40268</v>
          </cell>
          <cell r="I11800" t="str">
            <v>TRANSFERENCIA DE FONDO</v>
          </cell>
          <cell r="J11800" t="str">
            <v>ND-0331</v>
          </cell>
          <cell r="L11800">
            <v>10000000</v>
          </cell>
        </row>
        <row r="11801">
          <cell r="A11801" t="str">
            <v>11150535ND-033140268</v>
          </cell>
          <cell r="B11801">
            <v>15621</v>
          </cell>
          <cell r="C11801">
            <v>11150535</v>
          </cell>
          <cell r="D11801" t="str">
            <v>2010/03</v>
          </cell>
          <cell r="E11801" t="str">
            <v>AD0501</v>
          </cell>
          <cell r="F11801">
            <v>1467</v>
          </cell>
          <cell r="G11801" t="str">
            <v>NB-29229</v>
          </cell>
          <cell r="H11801">
            <v>40268</v>
          </cell>
          <cell r="I11801" t="str">
            <v>TRANSFERENCIA DE FONDO</v>
          </cell>
          <cell r="J11801" t="str">
            <v>ND-0331</v>
          </cell>
          <cell r="L11801">
            <v>50000000</v>
          </cell>
        </row>
        <row r="11802">
          <cell r="A11802" t="str">
            <v>11150535ND-033140268</v>
          </cell>
          <cell r="B11802">
            <v>15622</v>
          </cell>
          <cell r="C11802">
            <v>11150535</v>
          </cell>
          <cell r="D11802" t="str">
            <v>2010/03</v>
          </cell>
          <cell r="E11802" t="str">
            <v>AD0501</v>
          </cell>
          <cell r="F11802">
            <v>1468</v>
          </cell>
          <cell r="G11802" t="str">
            <v>NB-29229</v>
          </cell>
          <cell r="H11802">
            <v>40268</v>
          </cell>
          <cell r="I11802" t="str">
            <v>TRANSFERENCIA DE FONDO</v>
          </cell>
          <cell r="J11802" t="str">
            <v>ND-0331</v>
          </cell>
          <cell r="L11802">
            <v>15000000</v>
          </cell>
        </row>
        <row r="11803">
          <cell r="A11803" t="str">
            <v>11150535ND-033140268</v>
          </cell>
          <cell r="B11803">
            <v>15635</v>
          </cell>
          <cell r="C11803">
            <v>11150535</v>
          </cell>
          <cell r="D11803" t="str">
            <v>2010/03</v>
          </cell>
          <cell r="E11803" t="str">
            <v>AD0501</v>
          </cell>
          <cell r="F11803">
            <v>1469</v>
          </cell>
          <cell r="G11803" t="str">
            <v>NB-29229</v>
          </cell>
          <cell r="H11803">
            <v>40268</v>
          </cell>
          <cell r="I11803" t="str">
            <v>TRANSFERENCIA DE FONDO</v>
          </cell>
          <cell r="J11803" t="str">
            <v>ND-0331</v>
          </cell>
          <cell r="L11803">
            <v>15000000</v>
          </cell>
        </row>
        <row r="11804">
          <cell r="A11804" t="str">
            <v>11150535ND-033140268</v>
          </cell>
          <cell r="B11804">
            <v>15636</v>
          </cell>
          <cell r="C11804">
            <v>11150535</v>
          </cell>
          <cell r="D11804" t="str">
            <v>2010/03</v>
          </cell>
          <cell r="E11804" t="str">
            <v>AD0501</v>
          </cell>
          <cell r="F11804">
            <v>1470</v>
          </cell>
          <cell r="G11804" t="str">
            <v>NB-29229</v>
          </cell>
          <cell r="H11804">
            <v>40268</v>
          </cell>
          <cell r="I11804" t="str">
            <v>TRANSFERENCIA DE FONDO</v>
          </cell>
          <cell r="J11804" t="str">
            <v>ND-0331</v>
          </cell>
          <cell r="L11804">
            <v>15000000</v>
          </cell>
        </row>
        <row r="11805">
          <cell r="A11805" t="str">
            <v>11150535ND-033140268</v>
          </cell>
          <cell r="B11805">
            <v>15637</v>
          </cell>
          <cell r="C11805">
            <v>11150535</v>
          </cell>
          <cell r="D11805" t="str">
            <v>2010/03</v>
          </cell>
          <cell r="E11805" t="str">
            <v>AD0501</v>
          </cell>
          <cell r="F11805">
            <v>1471</v>
          </cell>
          <cell r="G11805" t="str">
            <v>NB-29229</v>
          </cell>
          <cell r="H11805">
            <v>40268</v>
          </cell>
          <cell r="I11805" t="str">
            <v>TRANSFERENCIA DE FONDO</v>
          </cell>
          <cell r="J11805" t="str">
            <v>ND-0331</v>
          </cell>
          <cell r="L11805">
            <v>15000000</v>
          </cell>
        </row>
        <row r="11806">
          <cell r="A11806" t="str">
            <v>11150535ND-032340260</v>
          </cell>
          <cell r="B11806">
            <v>15638</v>
          </cell>
          <cell r="C11806">
            <v>11150535</v>
          </cell>
          <cell r="D11806" t="str">
            <v>2010/03</v>
          </cell>
          <cell r="E11806" t="str">
            <v>AD0501</v>
          </cell>
          <cell r="F11806">
            <v>1799</v>
          </cell>
          <cell r="G11806" t="str">
            <v>NB-29258</v>
          </cell>
          <cell r="H11806">
            <v>40260</v>
          </cell>
          <cell r="I11806" t="str">
            <v>PAGO DE IMPTO INDUSTRI</v>
          </cell>
          <cell r="J11806" t="str">
            <v>ND-0323</v>
          </cell>
          <cell r="L11806">
            <v>7130000</v>
          </cell>
        </row>
        <row r="11807">
          <cell r="A11807" t="str">
            <v>11150535ND-032340260</v>
          </cell>
          <cell r="B11807">
            <v>15639</v>
          </cell>
          <cell r="C11807">
            <v>11150535</v>
          </cell>
          <cell r="D11807" t="str">
            <v>2010/03</v>
          </cell>
          <cell r="E11807" t="str">
            <v>AD0501</v>
          </cell>
          <cell r="F11807">
            <v>1802</v>
          </cell>
          <cell r="G11807" t="str">
            <v>NB-29259</v>
          </cell>
          <cell r="H11807">
            <v>40260</v>
          </cell>
          <cell r="I11807" t="str">
            <v>PAGO IND Y CIO DE SOAC</v>
          </cell>
          <cell r="J11807" t="str">
            <v>ND-0323</v>
          </cell>
          <cell r="L11807">
            <v>17184000</v>
          </cell>
        </row>
        <row r="11808">
          <cell r="A11808" t="str">
            <v>11150535ND-032340260</v>
          </cell>
          <cell r="B11808">
            <v>15640</v>
          </cell>
          <cell r="C11808">
            <v>11150535</v>
          </cell>
          <cell r="D11808" t="str">
            <v>2010/03</v>
          </cell>
          <cell r="E11808" t="str">
            <v>AD0501</v>
          </cell>
          <cell r="F11808">
            <v>1805</v>
          </cell>
          <cell r="G11808" t="str">
            <v>NB-29260</v>
          </cell>
          <cell r="H11808">
            <v>40260</v>
          </cell>
          <cell r="I11808" t="str">
            <v>PAGO IND Y CIO DE ARME</v>
          </cell>
          <cell r="J11808" t="str">
            <v>ND-0323</v>
          </cell>
          <cell r="L11808">
            <v>20812817</v>
          </cell>
        </row>
        <row r="11809">
          <cell r="A11809" t="str">
            <v>11150535ND-032340260</v>
          </cell>
          <cell r="B11809">
            <v>15641</v>
          </cell>
          <cell r="C11809">
            <v>11150535</v>
          </cell>
          <cell r="D11809" t="str">
            <v>2010/03</v>
          </cell>
          <cell r="E11809" t="str">
            <v>AD0501</v>
          </cell>
          <cell r="F11809">
            <v>1808</v>
          </cell>
          <cell r="G11809" t="str">
            <v>NB-29261</v>
          </cell>
          <cell r="H11809">
            <v>40260</v>
          </cell>
          <cell r="I11809" t="str">
            <v>PAGO IND Y CIO BVENTUR</v>
          </cell>
          <cell r="J11809" t="str">
            <v>ND-0323</v>
          </cell>
          <cell r="L11809">
            <v>34728000</v>
          </cell>
        </row>
        <row r="11810">
          <cell r="A11810" t="str">
            <v>11150535ND-033040267</v>
          </cell>
          <cell r="B11810">
            <v>15642</v>
          </cell>
          <cell r="C11810">
            <v>11150535</v>
          </cell>
          <cell r="D11810" t="str">
            <v>2010/03</v>
          </cell>
          <cell r="E11810" t="str">
            <v>AD0501</v>
          </cell>
          <cell r="F11810">
            <v>1825</v>
          </cell>
          <cell r="G11810" t="str">
            <v>NB-29266</v>
          </cell>
          <cell r="H11810">
            <v>40267</v>
          </cell>
          <cell r="I11810" t="str">
            <v>TRANSFERENCIA DE FONDO</v>
          </cell>
          <cell r="J11810" t="str">
            <v>ND-0330</v>
          </cell>
          <cell r="L11810">
            <v>30000000</v>
          </cell>
        </row>
        <row r="11811">
          <cell r="A11811" t="str">
            <v>11150535ND-033140268</v>
          </cell>
          <cell r="B11811">
            <v>15643</v>
          </cell>
          <cell r="C11811">
            <v>11150535</v>
          </cell>
          <cell r="D11811" t="str">
            <v>2010/03</v>
          </cell>
          <cell r="E11811" t="str">
            <v>AD0501</v>
          </cell>
          <cell r="F11811">
            <v>1866</v>
          </cell>
          <cell r="G11811" t="str">
            <v>NB-29270</v>
          </cell>
          <cell r="H11811">
            <v>40268</v>
          </cell>
          <cell r="I11811" t="str">
            <v>CONTAB GASTOS FINANCIE</v>
          </cell>
          <cell r="J11811" t="str">
            <v>ND-0331</v>
          </cell>
          <cell r="L11811">
            <v>548939</v>
          </cell>
        </row>
        <row r="11812">
          <cell r="A11812" t="str">
            <v>11150535ND-033140268</v>
          </cell>
          <cell r="B11812">
            <v>15644</v>
          </cell>
          <cell r="C11812">
            <v>11150535</v>
          </cell>
          <cell r="D11812" t="str">
            <v>2010/03</v>
          </cell>
          <cell r="E11812" t="str">
            <v>AD0501</v>
          </cell>
          <cell r="F11812">
            <v>1867</v>
          </cell>
          <cell r="G11812" t="str">
            <v>NB-29270</v>
          </cell>
          <cell r="H11812">
            <v>40268</v>
          </cell>
          <cell r="I11812" t="str">
            <v>CONTAB GASTOS FINANCIE</v>
          </cell>
          <cell r="J11812" t="str">
            <v>ND-0331</v>
          </cell>
          <cell r="L11812">
            <v>141900</v>
          </cell>
        </row>
        <row r="11813">
          <cell r="A11813" t="str">
            <v>11150535ND-033140268</v>
          </cell>
          <cell r="B11813">
            <v>15645</v>
          </cell>
          <cell r="C11813">
            <v>11150535</v>
          </cell>
          <cell r="D11813" t="str">
            <v>2010/03</v>
          </cell>
          <cell r="E11813" t="str">
            <v>AD0501</v>
          </cell>
          <cell r="F11813">
            <v>1903</v>
          </cell>
          <cell r="G11813" t="str">
            <v>NB-29270</v>
          </cell>
          <cell r="H11813">
            <v>40268</v>
          </cell>
          <cell r="I11813" t="str">
            <v>CONTAB GASTOS FINANCIE</v>
          </cell>
          <cell r="J11813" t="str">
            <v>ND-0331</v>
          </cell>
          <cell r="L11813">
            <v>22704</v>
          </cell>
        </row>
        <row r="11814">
          <cell r="A11814" t="str">
            <v>11150535ND-042640294</v>
          </cell>
          <cell r="B11814">
            <v>15646</v>
          </cell>
          <cell r="C11814">
            <v>11150535</v>
          </cell>
          <cell r="D11814" t="str">
            <v>2010/04</v>
          </cell>
          <cell r="E11814" t="str">
            <v>AD0501</v>
          </cell>
          <cell r="F11814">
            <v>970</v>
          </cell>
          <cell r="G11814" t="str">
            <v>NB-29363</v>
          </cell>
          <cell r="H11814">
            <v>40294</v>
          </cell>
          <cell r="I11814" t="str">
            <v>PAGO DE IND Y CIO A¥O</v>
          </cell>
          <cell r="J11814" t="str">
            <v>ND-0426</v>
          </cell>
          <cell r="L11814">
            <v>7955000</v>
          </cell>
        </row>
        <row r="11815">
          <cell r="A11815" t="str">
            <v>11150535ND-042840296</v>
          </cell>
          <cell r="B11815">
            <v>15647</v>
          </cell>
          <cell r="C11815">
            <v>11150535</v>
          </cell>
          <cell r="D11815" t="str">
            <v>2010/04</v>
          </cell>
          <cell r="E11815" t="str">
            <v>AD0501</v>
          </cell>
          <cell r="F11815">
            <v>1252</v>
          </cell>
          <cell r="G11815" t="str">
            <v>NB-29389</v>
          </cell>
          <cell r="H11815">
            <v>40296</v>
          </cell>
          <cell r="I11815" t="str">
            <v>TRASLADO DE FONDOS ENT</v>
          </cell>
          <cell r="J11815" t="str">
            <v>ND-0428</v>
          </cell>
          <cell r="L11815">
            <v>10000000</v>
          </cell>
        </row>
        <row r="11816">
          <cell r="A11816" t="str">
            <v>11150535ND-043040298</v>
          </cell>
          <cell r="B11816">
            <v>15648</v>
          </cell>
          <cell r="C11816">
            <v>11150535</v>
          </cell>
          <cell r="D11816" t="str">
            <v>2010/04</v>
          </cell>
          <cell r="E11816" t="str">
            <v>AD0501</v>
          </cell>
          <cell r="F11816">
            <v>1598</v>
          </cell>
          <cell r="G11816" t="str">
            <v>NB-29428</v>
          </cell>
          <cell r="H11816">
            <v>40298</v>
          </cell>
          <cell r="I11816" t="str">
            <v>CONTAB GASTOS FINANCIE</v>
          </cell>
          <cell r="J11816" t="str">
            <v>ND-0430</v>
          </cell>
          <cell r="L11816">
            <v>68233</v>
          </cell>
        </row>
        <row r="11817">
          <cell r="A11817" t="str">
            <v>11150535ND-043040298</v>
          </cell>
          <cell r="B11817">
            <v>15649</v>
          </cell>
          <cell r="C11817">
            <v>11150535</v>
          </cell>
          <cell r="D11817" t="str">
            <v>2010/04</v>
          </cell>
          <cell r="E11817" t="str">
            <v>AD0501</v>
          </cell>
          <cell r="F11817">
            <v>1600</v>
          </cell>
          <cell r="G11817" t="str">
            <v>NB-29428</v>
          </cell>
          <cell r="H11817">
            <v>40298</v>
          </cell>
          <cell r="I11817" t="str">
            <v>CONTAB GASTOS FINANCIE</v>
          </cell>
          <cell r="J11817" t="str">
            <v>ND-0430</v>
          </cell>
          <cell r="L11817">
            <v>141900</v>
          </cell>
        </row>
        <row r="11818">
          <cell r="A11818" t="str">
            <v>11150535ND-043040298</v>
          </cell>
          <cell r="B11818">
            <v>15650</v>
          </cell>
          <cell r="C11818">
            <v>11150535</v>
          </cell>
          <cell r="D11818" t="str">
            <v>2010/04</v>
          </cell>
          <cell r="E11818" t="str">
            <v>AD0501</v>
          </cell>
          <cell r="F11818">
            <v>1636</v>
          </cell>
          <cell r="G11818" t="str">
            <v>NB-29428</v>
          </cell>
          <cell r="H11818">
            <v>40298</v>
          </cell>
          <cell r="I11818" t="str">
            <v>CONTAB GASTOS FINANCIE</v>
          </cell>
          <cell r="J11818" t="str">
            <v>ND-0430</v>
          </cell>
          <cell r="L11818">
            <v>22704</v>
          </cell>
        </row>
        <row r="11819">
          <cell r="A11819" t="str">
            <v>11150535NC-051440316</v>
          </cell>
          <cell r="B11819">
            <v>15651</v>
          </cell>
          <cell r="C11819">
            <v>11150535</v>
          </cell>
          <cell r="D11819" t="str">
            <v>2010/05</v>
          </cell>
          <cell r="E11819" t="str">
            <v>AD0501</v>
          </cell>
          <cell r="F11819">
            <v>366</v>
          </cell>
          <cell r="G11819" t="str">
            <v>NB-29519</v>
          </cell>
          <cell r="H11819">
            <v>40316</v>
          </cell>
          <cell r="I11819" t="str">
            <v>TRASFERENCIA DE FONDOS</v>
          </cell>
          <cell r="J11819" t="str">
            <v>NC-0514</v>
          </cell>
          <cell r="K11819">
            <v>10000000</v>
          </cell>
        </row>
        <row r="11820">
          <cell r="A11820" t="str">
            <v>11150535ND-052440322</v>
          </cell>
          <cell r="B11820">
            <v>15652</v>
          </cell>
          <cell r="C11820">
            <v>11150535</v>
          </cell>
          <cell r="D11820" t="str">
            <v>2010/05</v>
          </cell>
          <cell r="E11820" t="str">
            <v>AD0501</v>
          </cell>
          <cell r="F11820">
            <v>858</v>
          </cell>
          <cell r="G11820" t="str">
            <v>NB-29536</v>
          </cell>
          <cell r="H11820">
            <v>40322</v>
          </cell>
          <cell r="I11820" t="str">
            <v>TRANSFERENCIA DE FONDO</v>
          </cell>
          <cell r="J11820" t="str">
            <v>ND-0524</v>
          </cell>
          <cell r="L11820">
            <v>10000000</v>
          </cell>
        </row>
        <row r="11821">
          <cell r="A11821" t="str">
            <v>11150535NC-052440322</v>
          </cell>
          <cell r="B11821">
            <v>15653</v>
          </cell>
          <cell r="C11821">
            <v>11150535</v>
          </cell>
          <cell r="D11821" t="str">
            <v>2010/05</v>
          </cell>
          <cell r="E11821" t="str">
            <v>AD0501</v>
          </cell>
          <cell r="F11821">
            <v>860</v>
          </cell>
          <cell r="G11821" t="str">
            <v>NB-29537</v>
          </cell>
          <cell r="H11821">
            <v>40322</v>
          </cell>
          <cell r="I11821" t="str">
            <v>RETIRO PARCIAL DEL ENC</v>
          </cell>
          <cell r="J11821" t="str">
            <v>NC-0524</v>
          </cell>
          <cell r="K11821">
            <v>100000000</v>
          </cell>
        </row>
        <row r="11822">
          <cell r="A11822" t="str">
            <v>11150535ND-052540323</v>
          </cell>
          <cell r="B11822">
            <v>15654</v>
          </cell>
          <cell r="C11822">
            <v>11150535</v>
          </cell>
          <cell r="D11822" t="str">
            <v>2010/05</v>
          </cell>
          <cell r="E11822" t="str">
            <v>AD0501</v>
          </cell>
          <cell r="F11822">
            <v>911</v>
          </cell>
          <cell r="G11822" t="str">
            <v>NB-29542</v>
          </cell>
          <cell r="H11822">
            <v>40323</v>
          </cell>
          <cell r="I11822" t="str">
            <v>TRANSFERENCIA DE FONDO</v>
          </cell>
          <cell r="J11822" t="str">
            <v>ND-0525</v>
          </cell>
          <cell r="L11822">
            <v>20000000</v>
          </cell>
        </row>
        <row r="11823">
          <cell r="A11823" t="str">
            <v>11150535ND-052540323</v>
          </cell>
          <cell r="B11823">
            <v>15655</v>
          </cell>
          <cell r="C11823">
            <v>11150535</v>
          </cell>
          <cell r="D11823" t="str">
            <v>2010/05</v>
          </cell>
          <cell r="E11823" t="str">
            <v>AD0501</v>
          </cell>
          <cell r="F11823">
            <v>913</v>
          </cell>
          <cell r="G11823" t="str">
            <v>NB-29542</v>
          </cell>
          <cell r="H11823">
            <v>40323</v>
          </cell>
          <cell r="I11823" t="str">
            <v>TRANSFERENCIA DE FONDO</v>
          </cell>
          <cell r="J11823" t="str">
            <v>ND-0525</v>
          </cell>
          <cell r="L11823">
            <v>40000000</v>
          </cell>
        </row>
        <row r="11824">
          <cell r="A11824" t="str">
            <v>11150535ND-052540323</v>
          </cell>
          <cell r="B11824">
            <v>15656</v>
          </cell>
          <cell r="C11824">
            <v>11150535</v>
          </cell>
          <cell r="D11824" t="str">
            <v>2010/05</v>
          </cell>
          <cell r="E11824" t="str">
            <v>AD0501</v>
          </cell>
          <cell r="F11824">
            <v>915</v>
          </cell>
          <cell r="G11824" t="str">
            <v>NB-29542</v>
          </cell>
          <cell r="H11824">
            <v>40323</v>
          </cell>
          <cell r="I11824" t="str">
            <v>TRANSFERENCIA DE FONDO</v>
          </cell>
          <cell r="J11824" t="str">
            <v>ND-0525</v>
          </cell>
          <cell r="L11824">
            <v>10000000</v>
          </cell>
        </row>
        <row r="11825">
          <cell r="A11825" t="str">
            <v>11150535ND-051240310</v>
          </cell>
          <cell r="B11825">
            <v>15657</v>
          </cell>
          <cell r="C11825">
            <v>11150535</v>
          </cell>
          <cell r="D11825" t="str">
            <v>2010/05</v>
          </cell>
          <cell r="E11825" t="str">
            <v>AD0501</v>
          </cell>
          <cell r="F11825">
            <v>941</v>
          </cell>
          <cell r="G11825" t="str">
            <v>NB-29546</v>
          </cell>
          <cell r="H11825">
            <v>40310</v>
          </cell>
          <cell r="I11825" t="str">
            <v>PAGO DE IMPTO IND Y CO</v>
          </cell>
          <cell r="J11825" t="str">
            <v>ND-0512</v>
          </cell>
          <cell r="L11825">
            <v>23456000</v>
          </cell>
        </row>
        <row r="11826">
          <cell r="A11826" t="str">
            <v>11150535ND-051240310</v>
          </cell>
          <cell r="B11826">
            <v>15658</v>
          </cell>
          <cell r="C11826">
            <v>11150535</v>
          </cell>
          <cell r="D11826" t="str">
            <v>2010/05</v>
          </cell>
          <cell r="E11826" t="str">
            <v>AD0501</v>
          </cell>
          <cell r="F11826">
            <v>942</v>
          </cell>
          <cell r="G11826" t="str">
            <v>NB-29546</v>
          </cell>
          <cell r="H11826">
            <v>40310</v>
          </cell>
          <cell r="I11826" t="str">
            <v>PAGO DE IMPTO IND Y CO</v>
          </cell>
          <cell r="J11826" t="str">
            <v>ND-0512</v>
          </cell>
          <cell r="L11826">
            <v>5002000</v>
          </cell>
        </row>
        <row r="11827">
          <cell r="A11827" t="str">
            <v>11150535ND-051240310</v>
          </cell>
          <cell r="B11827">
            <v>15659</v>
          </cell>
          <cell r="C11827">
            <v>11150535</v>
          </cell>
          <cell r="D11827" t="str">
            <v>2010/05</v>
          </cell>
          <cell r="E11827" t="str">
            <v>AD0501</v>
          </cell>
          <cell r="F11827">
            <v>944</v>
          </cell>
          <cell r="G11827" t="str">
            <v>NB-29547</v>
          </cell>
          <cell r="H11827">
            <v>40310</v>
          </cell>
          <cell r="I11827" t="str">
            <v>PAGO IND Y COMERCIO PE</v>
          </cell>
          <cell r="J11827" t="str">
            <v>ND-0512</v>
          </cell>
          <cell r="L11827">
            <v>6867000</v>
          </cell>
        </row>
        <row r="11828">
          <cell r="A11828" t="str">
            <v>11150535ND-052640324</v>
          </cell>
          <cell r="B11828">
            <v>15660</v>
          </cell>
          <cell r="C11828">
            <v>11150535</v>
          </cell>
          <cell r="D11828" t="str">
            <v>2010/05</v>
          </cell>
          <cell r="E11828" t="str">
            <v>AD0501</v>
          </cell>
          <cell r="F11828">
            <v>1265</v>
          </cell>
          <cell r="G11828" t="str">
            <v>NB-29569</v>
          </cell>
          <cell r="H11828">
            <v>40324</v>
          </cell>
          <cell r="I11828" t="str">
            <v>TRANSFERENCIAS DE FOND</v>
          </cell>
          <cell r="J11828" t="str">
            <v>ND-0526</v>
          </cell>
          <cell r="L11828">
            <v>10000000</v>
          </cell>
        </row>
        <row r="11829">
          <cell r="A11829" t="str">
            <v>11150535ND-052740325</v>
          </cell>
          <cell r="B11829">
            <v>15661</v>
          </cell>
          <cell r="C11829">
            <v>11150535</v>
          </cell>
          <cell r="D11829" t="str">
            <v>2010/05</v>
          </cell>
          <cell r="E11829" t="str">
            <v>AD0501</v>
          </cell>
          <cell r="F11829">
            <v>1295</v>
          </cell>
          <cell r="G11829" t="str">
            <v>NB-29574</v>
          </cell>
          <cell r="H11829">
            <v>40325</v>
          </cell>
          <cell r="I11829" t="str">
            <v>TRANSFERENCIA DE FONDO</v>
          </cell>
          <cell r="J11829" t="str">
            <v>ND-0527</v>
          </cell>
          <cell r="L11829">
            <v>20000000</v>
          </cell>
        </row>
        <row r="11830">
          <cell r="A11830" t="str">
            <v>11150535NC-052740325</v>
          </cell>
          <cell r="B11830">
            <v>15662</v>
          </cell>
          <cell r="C11830">
            <v>11150535</v>
          </cell>
          <cell r="D11830" t="str">
            <v>2010/05</v>
          </cell>
          <cell r="E11830" t="str">
            <v>AD0501</v>
          </cell>
          <cell r="F11830">
            <v>1296</v>
          </cell>
          <cell r="G11830" t="str">
            <v>NB-29575</v>
          </cell>
          <cell r="H11830">
            <v>40325</v>
          </cell>
          <cell r="I11830" t="str">
            <v>RETIRO CARTERA COLECTI</v>
          </cell>
          <cell r="J11830" t="str">
            <v>NC-0527</v>
          </cell>
          <cell r="K11830">
            <v>100000000</v>
          </cell>
        </row>
        <row r="11831">
          <cell r="A11831" t="str">
            <v>11150535ND-052840326</v>
          </cell>
          <cell r="B11831">
            <v>15663</v>
          </cell>
          <cell r="C11831">
            <v>11150535</v>
          </cell>
          <cell r="D11831" t="str">
            <v>2010/05</v>
          </cell>
          <cell r="E11831" t="str">
            <v>AD0501</v>
          </cell>
          <cell r="F11831">
            <v>1318</v>
          </cell>
          <cell r="G11831" t="str">
            <v>NB-29580</v>
          </cell>
          <cell r="H11831">
            <v>40326</v>
          </cell>
          <cell r="I11831" t="str">
            <v>TRANSFERENCIA DE FONDO</v>
          </cell>
          <cell r="J11831" t="str">
            <v>ND-0528</v>
          </cell>
          <cell r="L11831">
            <v>10000000</v>
          </cell>
        </row>
        <row r="11832">
          <cell r="A11832" t="str">
            <v>11150535ND-052840326</v>
          </cell>
          <cell r="B11832">
            <v>15664</v>
          </cell>
          <cell r="C11832">
            <v>11150535</v>
          </cell>
          <cell r="D11832" t="str">
            <v>2010/05</v>
          </cell>
          <cell r="E11832" t="str">
            <v>AD0501</v>
          </cell>
          <cell r="F11832">
            <v>1319</v>
          </cell>
          <cell r="G11832" t="str">
            <v>NB-29580</v>
          </cell>
          <cell r="H11832">
            <v>40326</v>
          </cell>
          <cell r="I11832" t="str">
            <v>TRANSFERENCIA DE FONDO</v>
          </cell>
          <cell r="J11832" t="str">
            <v>ND-0528</v>
          </cell>
          <cell r="L11832">
            <v>40000000</v>
          </cell>
        </row>
        <row r="11833">
          <cell r="A11833" t="str">
            <v>11150535NC-053140329</v>
          </cell>
          <cell r="B11833">
            <v>15665</v>
          </cell>
          <cell r="C11833">
            <v>11150535</v>
          </cell>
          <cell r="D11833" t="str">
            <v>2010/05</v>
          </cell>
          <cell r="E11833" t="str">
            <v>AD0501</v>
          </cell>
          <cell r="F11833">
            <v>1378</v>
          </cell>
          <cell r="G11833" t="str">
            <v>NB-29592</v>
          </cell>
          <cell r="H11833">
            <v>40329</v>
          </cell>
          <cell r="I11833" t="str">
            <v>RETIRO PARCIAL DEL ENC</v>
          </cell>
          <cell r="J11833" t="str">
            <v>NC-0531</v>
          </cell>
          <cell r="K11833">
            <v>50000000</v>
          </cell>
        </row>
        <row r="11834">
          <cell r="A11834" t="str">
            <v>11150535ND-053140329</v>
          </cell>
          <cell r="B11834">
            <v>15666</v>
          </cell>
          <cell r="C11834">
            <v>11150535</v>
          </cell>
          <cell r="D11834" t="str">
            <v>2010/05</v>
          </cell>
          <cell r="E11834" t="str">
            <v>AD0501</v>
          </cell>
          <cell r="F11834">
            <v>1385</v>
          </cell>
          <cell r="G11834" t="str">
            <v>NB-29595</v>
          </cell>
          <cell r="H11834">
            <v>40329</v>
          </cell>
          <cell r="I11834" t="str">
            <v>TRANSFERENCIAS DE FOND</v>
          </cell>
          <cell r="J11834" t="str">
            <v>ND-0531</v>
          </cell>
          <cell r="L11834">
            <v>15000000</v>
          </cell>
        </row>
        <row r="11835">
          <cell r="A11835" t="str">
            <v>11150535ND-053140329</v>
          </cell>
          <cell r="B11835">
            <v>15667</v>
          </cell>
          <cell r="C11835">
            <v>11150535</v>
          </cell>
          <cell r="D11835" t="str">
            <v>2010/05</v>
          </cell>
          <cell r="E11835" t="str">
            <v>AD0501</v>
          </cell>
          <cell r="F11835">
            <v>1387</v>
          </cell>
          <cell r="G11835" t="str">
            <v>NB-29595</v>
          </cell>
          <cell r="H11835">
            <v>40329</v>
          </cell>
          <cell r="I11835" t="str">
            <v>TRANSFERENCIAS DE FOND</v>
          </cell>
          <cell r="J11835" t="str">
            <v>ND-0531</v>
          </cell>
          <cell r="L11835">
            <v>5000000</v>
          </cell>
        </row>
        <row r="11836">
          <cell r="A11836" t="str">
            <v>11150535ND-053140329</v>
          </cell>
          <cell r="B11836">
            <v>15668</v>
          </cell>
          <cell r="C11836">
            <v>11150535</v>
          </cell>
          <cell r="D11836" t="str">
            <v>2010/05</v>
          </cell>
          <cell r="E11836" t="str">
            <v>AD0501</v>
          </cell>
          <cell r="F11836">
            <v>1389</v>
          </cell>
          <cell r="G11836" t="str">
            <v>NB-29595</v>
          </cell>
          <cell r="H11836">
            <v>40329</v>
          </cell>
          <cell r="I11836" t="str">
            <v>TRANSFERENCIAS DE FOND</v>
          </cell>
          <cell r="J11836" t="str">
            <v>ND-0531</v>
          </cell>
          <cell r="L11836">
            <v>15000000</v>
          </cell>
        </row>
        <row r="11837">
          <cell r="A11837" t="str">
            <v>11150535ND-053140329</v>
          </cell>
          <cell r="B11837">
            <v>15669</v>
          </cell>
          <cell r="C11837">
            <v>11150535</v>
          </cell>
          <cell r="D11837" t="str">
            <v>2010/05</v>
          </cell>
          <cell r="E11837" t="str">
            <v>AD0501</v>
          </cell>
          <cell r="F11837">
            <v>1391</v>
          </cell>
          <cell r="G11837" t="str">
            <v>NB-29595</v>
          </cell>
          <cell r="H11837">
            <v>40329</v>
          </cell>
          <cell r="I11837" t="str">
            <v>TRANSFERENCIAS DE FOND</v>
          </cell>
          <cell r="J11837" t="str">
            <v>ND-0531</v>
          </cell>
          <cell r="L11837">
            <v>5000000</v>
          </cell>
        </row>
        <row r="11838">
          <cell r="A11838" t="str">
            <v>11150535ND-053140329</v>
          </cell>
          <cell r="B11838">
            <v>15670</v>
          </cell>
          <cell r="C11838">
            <v>11150535</v>
          </cell>
          <cell r="D11838" t="str">
            <v>2010/05</v>
          </cell>
          <cell r="E11838" t="str">
            <v>AD0501</v>
          </cell>
          <cell r="F11838">
            <v>1393</v>
          </cell>
          <cell r="G11838" t="str">
            <v>NB-29595</v>
          </cell>
          <cell r="H11838">
            <v>40329</v>
          </cell>
          <cell r="I11838" t="str">
            <v>TRANSFERENCIAS DE FOND</v>
          </cell>
          <cell r="J11838" t="str">
            <v>ND-0531</v>
          </cell>
          <cell r="L11838">
            <v>10000000</v>
          </cell>
        </row>
        <row r="11839">
          <cell r="A11839" t="str">
            <v>11150535ND-053140329</v>
          </cell>
          <cell r="B11839">
            <v>15671</v>
          </cell>
          <cell r="C11839">
            <v>11150535</v>
          </cell>
          <cell r="D11839" t="str">
            <v>2010/05</v>
          </cell>
          <cell r="E11839" t="str">
            <v>AD0501</v>
          </cell>
          <cell r="F11839">
            <v>1821</v>
          </cell>
          <cell r="G11839" t="str">
            <v>NB-29631</v>
          </cell>
          <cell r="H11839">
            <v>40329</v>
          </cell>
          <cell r="I11839" t="str">
            <v>GASTOS FINANCIEROS BAN</v>
          </cell>
          <cell r="J11839" t="str">
            <v>ND-0531</v>
          </cell>
          <cell r="L11839">
            <v>149550</v>
          </cell>
        </row>
        <row r="11840">
          <cell r="A11840" t="str">
            <v>11150535ND-053140329</v>
          </cell>
          <cell r="B11840">
            <v>15672</v>
          </cell>
          <cell r="C11840">
            <v>11150535</v>
          </cell>
          <cell r="D11840" t="str">
            <v>2010/05</v>
          </cell>
          <cell r="E11840" t="str">
            <v>AD0501</v>
          </cell>
          <cell r="F11840">
            <v>1823</v>
          </cell>
          <cell r="G11840" t="str">
            <v>NB-29631</v>
          </cell>
          <cell r="H11840">
            <v>40329</v>
          </cell>
          <cell r="I11840" t="str">
            <v>GASTOS FINANCIEROS BAN</v>
          </cell>
          <cell r="J11840" t="str">
            <v>ND-0531</v>
          </cell>
          <cell r="L11840">
            <v>117000</v>
          </cell>
        </row>
        <row r="11841">
          <cell r="A11841" t="str">
            <v>11150535ND-053140329</v>
          </cell>
          <cell r="B11841">
            <v>15673</v>
          </cell>
          <cell r="C11841">
            <v>11150535</v>
          </cell>
          <cell r="D11841" t="str">
            <v>2010/05</v>
          </cell>
          <cell r="E11841" t="str">
            <v>AD0501</v>
          </cell>
          <cell r="F11841">
            <v>1855</v>
          </cell>
          <cell r="G11841" t="str">
            <v>NB-29631</v>
          </cell>
          <cell r="H11841">
            <v>40329</v>
          </cell>
          <cell r="I11841" t="str">
            <v>GASTOS FINANCIEROS BAN</v>
          </cell>
          <cell r="J11841" t="str">
            <v>ND-0531</v>
          </cell>
          <cell r="L11841">
            <v>18720</v>
          </cell>
        </row>
        <row r="11842">
          <cell r="A11842" t="str">
            <v>11150535ND-062540354</v>
          </cell>
          <cell r="B11842">
            <v>15674</v>
          </cell>
          <cell r="C11842">
            <v>11150535</v>
          </cell>
          <cell r="D11842" t="str">
            <v>2010/06</v>
          </cell>
          <cell r="E11842" t="str">
            <v>AD0501</v>
          </cell>
          <cell r="F11842">
            <v>818</v>
          </cell>
          <cell r="G11842" t="str">
            <v>NB-29760</v>
          </cell>
          <cell r="H11842">
            <v>40354</v>
          </cell>
          <cell r="I11842" t="str">
            <v>TRANSFERENCIA DE FONDO</v>
          </cell>
          <cell r="J11842" t="str">
            <v>ND-0625</v>
          </cell>
          <cell r="L11842">
            <v>10000000</v>
          </cell>
        </row>
        <row r="11843">
          <cell r="A11843" t="str">
            <v>11150535ND-063040359</v>
          </cell>
          <cell r="B11843">
            <v>15675</v>
          </cell>
          <cell r="C11843">
            <v>11150535</v>
          </cell>
          <cell r="D11843" t="str">
            <v>2010/06</v>
          </cell>
          <cell r="E11843" t="str">
            <v>AD0501</v>
          </cell>
          <cell r="F11843">
            <v>1389</v>
          </cell>
          <cell r="G11843" t="str">
            <v>NB-29771</v>
          </cell>
          <cell r="H11843">
            <v>40359</v>
          </cell>
          <cell r="I11843" t="str">
            <v>GASTOS FINANCIEROS BAN</v>
          </cell>
          <cell r="J11843" t="str">
            <v>ND-0630</v>
          </cell>
          <cell r="L11843">
            <v>41889</v>
          </cell>
        </row>
        <row r="11844">
          <cell r="A11844" t="str">
            <v>11150535ND-063040359</v>
          </cell>
          <cell r="B11844">
            <v>15676</v>
          </cell>
          <cell r="C11844">
            <v>11150535</v>
          </cell>
          <cell r="D11844" t="str">
            <v>2010/06</v>
          </cell>
          <cell r="E11844" t="str">
            <v>AD0501</v>
          </cell>
          <cell r="F11844">
            <v>1390</v>
          </cell>
          <cell r="G11844" t="str">
            <v>NB-29771</v>
          </cell>
          <cell r="H11844">
            <v>40359</v>
          </cell>
          <cell r="I11844" t="str">
            <v>GASTOS FINANCIEROS BAN</v>
          </cell>
          <cell r="J11844" t="str">
            <v>ND-0630</v>
          </cell>
          <cell r="L11844">
            <v>117000</v>
          </cell>
        </row>
        <row r="11845">
          <cell r="A11845" t="str">
            <v>11150535ND-063040359</v>
          </cell>
          <cell r="B11845">
            <v>15677</v>
          </cell>
          <cell r="C11845">
            <v>11150535</v>
          </cell>
          <cell r="D11845" t="str">
            <v>2010/06</v>
          </cell>
          <cell r="E11845" t="str">
            <v>AD0501</v>
          </cell>
          <cell r="F11845">
            <v>1391</v>
          </cell>
          <cell r="G11845" t="str">
            <v>NB-29771</v>
          </cell>
          <cell r="H11845">
            <v>40359</v>
          </cell>
          <cell r="I11845" t="str">
            <v>GASTOS FINANCIEROS BAN</v>
          </cell>
          <cell r="J11845" t="str">
            <v>ND-0630</v>
          </cell>
          <cell r="L11845">
            <v>18720</v>
          </cell>
        </row>
        <row r="11846">
          <cell r="A11846" t="str">
            <v>11150535ND-062840357</v>
          </cell>
          <cell r="B11846">
            <v>15690</v>
          </cell>
          <cell r="C11846">
            <v>11150535</v>
          </cell>
          <cell r="D11846" t="str">
            <v>2010/06</v>
          </cell>
          <cell r="E11846" t="str">
            <v>AD0501</v>
          </cell>
          <cell r="F11846">
            <v>1546</v>
          </cell>
          <cell r="G11846" t="str">
            <v>NB-29784</v>
          </cell>
          <cell r="H11846">
            <v>40357</v>
          </cell>
          <cell r="I11846" t="str">
            <v>TRANSFERENCIA DE FONDO</v>
          </cell>
          <cell r="J11846" t="str">
            <v>ND-0628</v>
          </cell>
          <cell r="L11846">
            <v>10000000</v>
          </cell>
        </row>
        <row r="11847">
          <cell r="A11847" t="str">
            <v>11150535ND-062940358</v>
          </cell>
          <cell r="B11847">
            <v>15691</v>
          </cell>
          <cell r="C11847">
            <v>11150535</v>
          </cell>
          <cell r="D11847" t="str">
            <v>2010/06</v>
          </cell>
          <cell r="E11847" t="str">
            <v>AD0501</v>
          </cell>
          <cell r="F11847">
            <v>1586</v>
          </cell>
          <cell r="G11847" t="str">
            <v>NB-29790</v>
          </cell>
          <cell r="H11847">
            <v>40358</v>
          </cell>
          <cell r="I11847" t="str">
            <v>TRANSFERENCIA DE FONDO</v>
          </cell>
          <cell r="J11847" t="str">
            <v>ND-0629</v>
          </cell>
          <cell r="L11847">
            <v>20000000</v>
          </cell>
        </row>
        <row r="11848">
          <cell r="A11848" t="str">
            <v>11150535ND-062940358</v>
          </cell>
          <cell r="B11848">
            <v>15692</v>
          </cell>
          <cell r="C11848">
            <v>11150535</v>
          </cell>
          <cell r="D11848" t="str">
            <v>2010/06</v>
          </cell>
          <cell r="E11848" t="str">
            <v>AD0501</v>
          </cell>
          <cell r="F11848">
            <v>1589</v>
          </cell>
          <cell r="G11848" t="str">
            <v>NB-29790</v>
          </cell>
          <cell r="H11848">
            <v>40358</v>
          </cell>
          <cell r="I11848" t="str">
            <v>TRANSFERENCIA DE FONDO</v>
          </cell>
          <cell r="J11848" t="str">
            <v>ND-0629</v>
          </cell>
          <cell r="L11848">
            <v>20000000</v>
          </cell>
        </row>
        <row r="11849">
          <cell r="A11849" t="str">
            <v>11150535ND-062940358</v>
          </cell>
          <cell r="B11849">
            <v>15693</v>
          </cell>
          <cell r="C11849">
            <v>11150535</v>
          </cell>
          <cell r="D11849" t="str">
            <v>2010/06</v>
          </cell>
          <cell r="E11849" t="str">
            <v>AD0501</v>
          </cell>
          <cell r="F11849">
            <v>1592</v>
          </cell>
          <cell r="G11849" t="str">
            <v>NB-29790</v>
          </cell>
          <cell r="H11849">
            <v>40358</v>
          </cell>
          <cell r="I11849" t="str">
            <v>TRANSFERENCIA DE FONDO</v>
          </cell>
          <cell r="J11849" t="str">
            <v>ND-0629</v>
          </cell>
          <cell r="L11849">
            <v>45000000</v>
          </cell>
        </row>
        <row r="11850">
          <cell r="A11850" t="str">
            <v>11150535ND-062940358</v>
          </cell>
          <cell r="B11850">
            <v>15694</v>
          </cell>
          <cell r="C11850">
            <v>11150535</v>
          </cell>
          <cell r="D11850" t="str">
            <v>2010/06</v>
          </cell>
          <cell r="E11850" t="str">
            <v>AD0501</v>
          </cell>
          <cell r="F11850">
            <v>1596</v>
          </cell>
          <cell r="G11850" t="str">
            <v>NB-29790</v>
          </cell>
          <cell r="H11850">
            <v>40358</v>
          </cell>
          <cell r="I11850" t="str">
            <v>TRANSFERENCIA DE FONDO</v>
          </cell>
          <cell r="J11850" t="str">
            <v>ND-0629</v>
          </cell>
          <cell r="L11850">
            <v>30000000</v>
          </cell>
        </row>
        <row r="11851">
          <cell r="A11851" t="str">
            <v>11150535ND-062940358</v>
          </cell>
          <cell r="B11851">
            <v>15695</v>
          </cell>
          <cell r="C11851">
            <v>11150535</v>
          </cell>
          <cell r="D11851" t="str">
            <v>2010/06</v>
          </cell>
          <cell r="E11851" t="str">
            <v>AD0501</v>
          </cell>
          <cell r="F11851">
            <v>1600</v>
          </cell>
          <cell r="G11851" t="str">
            <v>NB-29790</v>
          </cell>
          <cell r="H11851">
            <v>40358</v>
          </cell>
          <cell r="I11851" t="str">
            <v>TRANSFERENCIA DE FONDO</v>
          </cell>
          <cell r="J11851" t="str">
            <v>ND-0629</v>
          </cell>
          <cell r="L11851">
            <v>20000000</v>
          </cell>
        </row>
        <row r="11852">
          <cell r="A11852" t="str">
            <v>11150535ND-062940358</v>
          </cell>
          <cell r="B11852">
            <v>15696</v>
          </cell>
          <cell r="C11852">
            <v>11150535</v>
          </cell>
          <cell r="D11852" t="str">
            <v>2010/06</v>
          </cell>
          <cell r="E11852" t="str">
            <v>AD0501</v>
          </cell>
          <cell r="F11852">
            <v>1602</v>
          </cell>
          <cell r="G11852" t="str">
            <v>NB-29790</v>
          </cell>
          <cell r="H11852">
            <v>40358</v>
          </cell>
          <cell r="I11852" t="str">
            <v>TRANSFERENCIA DE FONDO</v>
          </cell>
          <cell r="J11852" t="str">
            <v>ND-0629</v>
          </cell>
          <cell r="L11852">
            <v>30000000</v>
          </cell>
        </row>
        <row r="11853">
          <cell r="A11853" t="str">
            <v>11150535NC-062940358</v>
          </cell>
          <cell r="B11853">
            <v>15697</v>
          </cell>
          <cell r="C11853">
            <v>11150535</v>
          </cell>
          <cell r="D11853" t="str">
            <v>2010/06</v>
          </cell>
          <cell r="E11853" t="str">
            <v>AD0501</v>
          </cell>
          <cell r="F11853">
            <v>1631</v>
          </cell>
          <cell r="G11853" t="str">
            <v>NB-29792</v>
          </cell>
          <cell r="H11853">
            <v>40358</v>
          </cell>
          <cell r="I11853" t="str">
            <v>RETIRO PARCIAL DEL ENC</v>
          </cell>
          <cell r="J11853" t="str">
            <v>NC-0629</v>
          </cell>
          <cell r="K11853">
            <v>200000000</v>
          </cell>
        </row>
        <row r="11854">
          <cell r="A11854" t="str">
            <v>11150535NC-063040359</v>
          </cell>
          <cell r="B11854">
            <v>15698</v>
          </cell>
          <cell r="C11854">
            <v>11150535</v>
          </cell>
          <cell r="D11854" t="str">
            <v>2010/06</v>
          </cell>
          <cell r="E11854" t="str">
            <v>AD0501</v>
          </cell>
          <cell r="F11854">
            <v>1639</v>
          </cell>
          <cell r="G11854" t="str">
            <v>NB-29796</v>
          </cell>
          <cell r="H11854">
            <v>40359</v>
          </cell>
          <cell r="I11854" t="str">
            <v>RETIRO PARCIAL DE ENCA</v>
          </cell>
          <cell r="J11854" t="str">
            <v>NC-0630</v>
          </cell>
          <cell r="K11854">
            <v>400000000</v>
          </cell>
        </row>
        <row r="11855">
          <cell r="A11855" t="str">
            <v>11150535ND-063040359</v>
          </cell>
          <cell r="B11855">
            <v>15699</v>
          </cell>
          <cell r="C11855">
            <v>11150535</v>
          </cell>
          <cell r="D11855" t="str">
            <v>2010/06</v>
          </cell>
          <cell r="E11855" t="str">
            <v>AD0501</v>
          </cell>
          <cell r="F11855">
            <v>1672</v>
          </cell>
          <cell r="G11855" t="str">
            <v>NB-29800</v>
          </cell>
          <cell r="H11855">
            <v>40359</v>
          </cell>
          <cell r="I11855" t="str">
            <v>TRANSFERENCIA DE FONDO</v>
          </cell>
          <cell r="J11855" t="str">
            <v>ND-0630</v>
          </cell>
          <cell r="L11855">
            <v>10000000</v>
          </cell>
        </row>
        <row r="11856">
          <cell r="A11856" t="str">
            <v>11150535ND-062840357</v>
          </cell>
          <cell r="B11856">
            <v>15700</v>
          </cell>
          <cell r="C11856">
            <v>11150535</v>
          </cell>
          <cell r="D11856" t="str">
            <v>2010/06</v>
          </cell>
          <cell r="E11856" t="str">
            <v>AD0501</v>
          </cell>
          <cell r="F11856">
            <v>1885</v>
          </cell>
          <cell r="G11856" t="str">
            <v>NB-29823</v>
          </cell>
          <cell r="H11856">
            <v>40357</v>
          </cell>
          <cell r="I11856" t="str">
            <v>TRANSFERENCIA DE FONDO</v>
          </cell>
          <cell r="J11856" t="str">
            <v>ND-0628</v>
          </cell>
          <cell r="L11856">
            <v>10000000</v>
          </cell>
        </row>
        <row r="11857">
          <cell r="A11857" t="str">
            <v>11150535CG-A19140283</v>
          </cell>
          <cell r="B11857">
            <v>15709</v>
          </cell>
          <cell r="C11857">
            <v>11150535</v>
          </cell>
          <cell r="D11857" t="str">
            <v>2010/04</v>
          </cell>
          <cell r="E11857" t="str">
            <v>AD0111</v>
          </cell>
          <cell r="F11857">
            <v>705</v>
          </cell>
          <cell r="G11857" t="str">
            <v>IN-00562</v>
          </cell>
          <cell r="H11857">
            <v>40283</v>
          </cell>
          <cell r="I11857" t="str">
            <v>INGRESO VL</v>
          </cell>
          <cell r="J11857" t="str">
            <v>CG-A191</v>
          </cell>
          <cell r="K11857">
            <v>50000</v>
          </cell>
        </row>
        <row r="11858">
          <cell r="A11858" t="str">
            <v>11150535CG-501440183</v>
          </cell>
          <cell r="B11858">
            <v>15712</v>
          </cell>
          <cell r="C11858">
            <v>11150535</v>
          </cell>
          <cell r="D11858" t="str">
            <v>2010/01</v>
          </cell>
          <cell r="E11858" t="str">
            <v>AD0103</v>
          </cell>
          <cell r="F11858">
            <v>2615</v>
          </cell>
          <cell r="G11858" t="str">
            <v>IN-20496</v>
          </cell>
          <cell r="H11858">
            <v>40183</v>
          </cell>
          <cell r="I11858" t="str">
            <v>INGRESO YB</v>
          </cell>
          <cell r="J11858" t="str">
            <v>CG-5014</v>
          </cell>
          <cell r="K11858">
            <v>249000</v>
          </cell>
        </row>
        <row r="11859">
          <cell r="A11859" t="str">
            <v>11150535CG-813340185</v>
          </cell>
          <cell r="B11859">
            <v>15713</v>
          </cell>
          <cell r="C11859">
            <v>11150535</v>
          </cell>
          <cell r="D11859" t="str">
            <v>2010/01</v>
          </cell>
          <cell r="E11859" t="str">
            <v>AD0105</v>
          </cell>
          <cell r="F11859">
            <v>2375</v>
          </cell>
          <cell r="G11859" t="str">
            <v>IN-20630</v>
          </cell>
          <cell r="H11859">
            <v>40185</v>
          </cell>
          <cell r="I11859" t="str">
            <v>INGRESO YB</v>
          </cell>
          <cell r="J11859" t="str">
            <v>CG-8133</v>
          </cell>
          <cell r="K11859">
            <v>495500</v>
          </cell>
        </row>
        <row r="11860">
          <cell r="A11860" t="str">
            <v>11150535CG-000140182</v>
          </cell>
          <cell r="B11860">
            <v>15714</v>
          </cell>
          <cell r="C11860">
            <v>11150535</v>
          </cell>
          <cell r="D11860" t="str">
            <v>2010/01</v>
          </cell>
          <cell r="E11860" t="str">
            <v>AD0102</v>
          </cell>
          <cell r="F11860">
            <v>3067</v>
          </cell>
          <cell r="G11860" t="str">
            <v>IN-01967</v>
          </cell>
          <cell r="H11860">
            <v>40182</v>
          </cell>
          <cell r="I11860" t="str">
            <v>INGRESO YB</v>
          </cell>
          <cell r="J11860" t="str">
            <v>CG-0001</v>
          </cell>
          <cell r="K11860">
            <v>7167962</v>
          </cell>
        </row>
        <row r="11861">
          <cell r="A11861" t="str">
            <v>11150535CG-301340187</v>
          </cell>
          <cell r="B11861">
            <v>15715</v>
          </cell>
          <cell r="C11861">
            <v>11150535</v>
          </cell>
          <cell r="D11861" t="str">
            <v>2010/01</v>
          </cell>
          <cell r="E11861" t="str">
            <v>AD0107</v>
          </cell>
          <cell r="F11861">
            <v>2067</v>
          </cell>
          <cell r="G11861" t="str">
            <v>IN-20766</v>
          </cell>
          <cell r="H11861">
            <v>40187</v>
          </cell>
          <cell r="I11861" t="str">
            <v>INGRESO YB</v>
          </cell>
          <cell r="J11861" t="str">
            <v>CG-3013</v>
          </cell>
          <cell r="K11861">
            <v>205000</v>
          </cell>
        </row>
        <row r="11862">
          <cell r="A11862" t="str">
            <v>11150535CG-145040192</v>
          </cell>
          <cell r="B11862">
            <v>15716</v>
          </cell>
          <cell r="C11862">
            <v>11150535</v>
          </cell>
          <cell r="D11862" t="str">
            <v>2010/01</v>
          </cell>
          <cell r="E11862" t="str">
            <v>AD0110</v>
          </cell>
          <cell r="F11862">
            <v>3650</v>
          </cell>
          <cell r="G11862" t="str">
            <v>IN-20970</v>
          </cell>
          <cell r="H11862">
            <v>40192</v>
          </cell>
          <cell r="I11862" t="str">
            <v>INGRESO YB</v>
          </cell>
          <cell r="J11862" t="str">
            <v>CG-1450</v>
          </cell>
          <cell r="K11862">
            <v>2554000</v>
          </cell>
        </row>
        <row r="11863">
          <cell r="A11863" t="str">
            <v>11150535CG-A28840199</v>
          </cell>
          <cell r="B11863">
            <v>15717</v>
          </cell>
          <cell r="C11863">
            <v>11150535</v>
          </cell>
          <cell r="D11863" t="str">
            <v>2010/01</v>
          </cell>
          <cell r="E11863" t="str">
            <v>AD0116</v>
          </cell>
          <cell r="F11863">
            <v>2930</v>
          </cell>
          <cell r="G11863" t="str">
            <v>IN-21378</v>
          </cell>
          <cell r="H11863">
            <v>40199</v>
          </cell>
          <cell r="I11863" t="str">
            <v>INGRESO YB</v>
          </cell>
          <cell r="J11863" t="str">
            <v>CG-A288</v>
          </cell>
          <cell r="K11863">
            <v>128000</v>
          </cell>
        </row>
        <row r="11864">
          <cell r="A11864" t="str">
            <v>11150535CH-059I40204</v>
          </cell>
          <cell r="B11864">
            <v>15718</v>
          </cell>
          <cell r="C11864">
            <v>11150535</v>
          </cell>
          <cell r="D11864" t="str">
            <v>2010/01</v>
          </cell>
          <cell r="E11864" t="str">
            <v>AD0320</v>
          </cell>
          <cell r="F11864">
            <v>710</v>
          </cell>
          <cell r="G11864" t="str">
            <v>DC-19007</v>
          </cell>
          <cell r="H11864">
            <v>40204</v>
          </cell>
          <cell r="I11864" t="str">
            <v>DESEMBOLSO YB</v>
          </cell>
          <cell r="J11864" t="str">
            <v>CH-059I</v>
          </cell>
          <cell r="L11864">
            <v>2000000</v>
          </cell>
        </row>
        <row r="11865">
          <cell r="A11865" t="str">
            <v>11150535CH-059I40204</v>
          </cell>
          <cell r="B11865">
            <v>15719</v>
          </cell>
          <cell r="C11865">
            <v>11150535</v>
          </cell>
          <cell r="D11865" t="str">
            <v>2010/01</v>
          </cell>
          <cell r="E11865" t="str">
            <v>AD0320</v>
          </cell>
          <cell r="F11865">
            <v>711</v>
          </cell>
          <cell r="G11865" t="str">
            <v>DC-19007</v>
          </cell>
          <cell r="H11865">
            <v>40204</v>
          </cell>
          <cell r="I11865" t="str">
            <v>DESEMBOLSO YB</v>
          </cell>
          <cell r="J11865" t="str">
            <v>CH-059I</v>
          </cell>
          <cell r="L11865">
            <v>10488368</v>
          </cell>
        </row>
        <row r="11866">
          <cell r="A11866" t="str">
            <v>11150535CH-015340205</v>
          </cell>
          <cell r="B11866">
            <v>15720</v>
          </cell>
          <cell r="C11866">
            <v>11150535</v>
          </cell>
          <cell r="D11866" t="str">
            <v>2010/01</v>
          </cell>
          <cell r="E11866" t="str">
            <v>AD0121</v>
          </cell>
          <cell r="F11866">
            <v>2871</v>
          </cell>
          <cell r="G11866" t="str">
            <v>IN-21718</v>
          </cell>
          <cell r="H11866">
            <v>40205</v>
          </cell>
          <cell r="I11866" t="str">
            <v>INGRESO YB</v>
          </cell>
          <cell r="J11866" t="str">
            <v>CH-0153</v>
          </cell>
          <cell r="K11866">
            <v>10488368</v>
          </cell>
        </row>
        <row r="11867">
          <cell r="A11867" t="str">
            <v>11150535CH-059I40207</v>
          </cell>
          <cell r="B11867">
            <v>15721</v>
          </cell>
          <cell r="C11867">
            <v>11150535</v>
          </cell>
          <cell r="D11867" t="str">
            <v>2010/01</v>
          </cell>
          <cell r="E11867" t="str">
            <v>AD0323</v>
          </cell>
          <cell r="F11867">
            <v>838</v>
          </cell>
          <cell r="G11867" t="str">
            <v>DC-19205</v>
          </cell>
          <cell r="H11867">
            <v>40207</v>
          </cell>
          <cell r="I11867" t="str">
            <v>DESEMBOLSO YB</v>
          </cell>
          <cell r="J11867" t="str">
            <v>CH-059I</v>
          </cell>
          <cell r="L11867">
            <v>14470443</v>
          </cell>
        </row>
        <row r="11868">
          <cell r="A11868" t="str">
            <v>11150535CH-059I40207</v>
          </cell>
          <cell r="B11868">
            <v>15722</v>
          </cell>
          <cell r="C11868">
            <v>11150535</v>
          </cell>
          <cell r="D11868" t="str">
            <v>2010/01</v>
          </cell>
          <cell r="E11868" t="str">
            <v>AD0323</v>
          </cell>
          <cell r="F11868">
            <v>839</v>
          </cell>
          <cell r="G11868" t="str">
            <v>DC-19205</v>
          </cell>
          <cell r="H11868">
            <v>40207</v>
          </cell>
          <cell r="I11868" t="str">
            <v>DESEMBOLSO YB</v>
          </cell>
          <cell r="J11868" t="str">
            <v>CH-059I</v>
          </cell>
          <cell r="L11868">
            <v>882591</v>
          </cell>
        </row>
        <row r="11869">
          <cell r="A11869" t="str">
            <v>11150535CH-059I40207</v>
          </cell>
          <cell r="B11869">
            <v>15723</v>
          </cell>
          <cell r="C11869">
            <v>11150535</v>
          </cell>
          <cell r="D11869" t="str">
            <v>2010/01</v>
          </cell>
          <cell r="E11869" t="str">
            <v>AD0323</v>
          </cell>
          <cell r="F11869">
            <v>840</v>
          </cell>
          <cell r="G11869" t="str">
            <v>DC-19205</v>
          </cell>
          <cell r="H11869">
            <v>40207</v>
          </cell>
          <cell r="I11869" t="str">
            <v>DESEMBOLSO YB</v>
          </cell>
          <cell r="J11869" t="str">
            <v>CH-059I</v>
          </cell>
          <cell r="L11869">
            <v>2116408</v>
          </cell>
        </row>
        <row r="11870">
          <cell r="A11870" t="str">
            <v>11150535CH-059I40208</v>
          </cell>
          <cell r="B11870">
            <v>15724</v>
          </cell>
          <cell r="C11870">
            <v>11150535</v>
          </cell>
          <cell r="D11870" t="str">
            <v>2010/01</v>
          </cell>
          <cell r="E11870" t="str">
            <v>AD0324</v>
          </cell>
          <cell r="F11870">
            <v>784</v>
          </cell>
          <cell r="G11870" t="str">
            <v>DC-19272</v>
          </cell>
          <cell r="H11870">
            <v>40208</v>
          </cell>
          <cell r="I11870" t="str">
            <v>DESEMBOLSO YB</v>
          </cell>
          <cell r="J11870" t="str">
            <v>CH-059I</v>
          </cell>
          <cell r="L11870">
            <v>852666</v>
          </cell>
        </row>
        <row r="11871">
          <cell r="A11871" t="str">
            <v>11150535CH-059I40208</v>
          </cell>
          <cell r="B11871">
            <v>15725</v>
          </cell>
          <cell r="C11871">
            <v>11150535</v>
          </cell>
          <cell r="D11871" t="str">
            <v>2010/01</v>
          </cell>
          <cell r="E11871" t="str">
            <v>AD0324</v>
          </cell>
          <cell r="F11871">
            <v>785</v>
          </cell>
          <cell r="G11871" t="str">
            <v>DC-19272</v>
          </cell>
          <cell r="H11871">
            <v>40208</v>
          </cell>
          <cell r="I11871" t="str">
            <v>DESEMBOLSO YB</v>
          </cell>
          <cell r="J11871" t="str">
            <v>CH-059I</v>
          </cell>
          <cell r="L11871">
            <v>11751477</v>
          </cell>
        </row>
        <row r="11872">
          <cell r="A11872" t="str">
            <v>11150535CH-318340208</v>
          </cell>
          <cell r="B11872">
            <v>15726</v>
          </cell>
          <cell r="C11872">
            <v>11150535</v>
          </cell>
          <cell r="D11872" t="str">
            <v>2010/01</v>
          </cell>
          <cell r="E11872" t="str">
            <v>AD0124</v>
          </cell>
          <cell r="F11872">
            <v>4334</v>
          </cell>
          <cell r="G11872" t="str">
            <v>IN-21922</v>
          </cell>
          <cell r="H11872">
            <v>40208</v>
          </cell>
          <cell r="I11872" t="str">
            <v>INGRESO YB</v>
          </cell>
          <cell r="J11872" t="str">
            <v>CH-3183</v>
          </cell>
          <cell r="K11872">
            <v>11751477</v>
          </cell>
        </row>
        <row r="11873">
          <cell r="A11873" t="str">
            <v>11150535CH-000040210</v>
          </cell>
          <cell r="B11873">
            <v>15727</v>
          </cell>
          <cell r="C11873">
            <v>11150535</v>
          </cell>
          <cell r="D11873" t="str">
            <v>2010/02</v>
          </cell>
          <cell r="E11873" t="str">
            <v>AD0101</v>
          </cell>
          <cell r="F11873">
            <v>2619</v>
          </cell>
          <cell r="G11873" t="str">
            <v>IN-21990</v>
          </cell>
          <cell r="H11873">
            <v>40210</v>
          </cell>
          <cell r="I11873" t="str">
            <v>INGRESO YB</v>
          </cell>
          <cell r="J11873" t="str">
            <v>CH-0000</v>
          </cell>
          <cell r="K11873">
            <v>10700000</v>
          </cell>
        </row>
        <row r="11874">
          <cell r="A11874" t="str">
            <v>11150535CG-A53440211</v>
          </cell>
          <cell r="B11874">
            <v>15728</v>
          </cell>
          <cell r="C11874">
            <v>11150535</v>
          </cell>
          <cell r="D11874" t="str">
            <v>2010/02</v>
          </cell>
          <cell r="E11874" t="str">
            <v>AD0102</v>
          </cell>
          <cell r="F11874">
            <v>2729</v>
          </cell>
          <cell r="G11874" t="str">
            <v>IN-22058</v>
          </cell>
          <cell r="H11874">
            <v>40211</v>
          </cell>
          <cell r="I11874" t="str">
            <v>INGRESO YB</v>
          </cell>
          <cell r="J11874" t="str">
            <v>CG-A534</v>
          </cell>
          <cell r="K11874">
            <v>210000</v>
          </cell>
        </row>
        <row r="11875">
          <cell r="A11875" t="str">
            <v>11150535CH-015340212</v>
          </cell>
          <cell r="B11875">
            <v>15729</v>
          </cell>
          <cell r="C11875">
            <v>11150535</v>
          </cell>
          <cell r="D11875" t="str">
            <v>2010/02</v>
          </cell>
          <cell r="E11875" t="str">
            <v>AD0103</v>
          </cell>
          <cell r="F11875">
            <v>2834</v>
          </cell>
          <cell r="G11875" t="str">
            <v>IN-22126</v>
          </cell>
          <cell r="H11875">
            <v>40212</v>
          </cell>
          <cell r="I11875" t="str">
            <v>INGRESO YB</v>
          </cell>
          <cell r="J11875" t="str">
            <v>CH-0153</v>
          </cell>
          <cell r="K11875">
            <v>14470443</v>
          </cell>
        </row>
        <row r="11876">
          <cell r="A11876" t="str">
            <v>11150535CG-C50640213</v>
          </cell>
          <cell r="B11876">
            <v>15730</v>
          </cell>
          <cell r="C11876">
            <v>11150535</v>
          </cell>
          <cell r="D11876" t="str">
            <v>2010/02</v>
          </cell>
          <cell r="E11876" t="str">
            <v>AD0104</v>
          </cell>
          <cell r="F11876">
            <v>2962</v>
          </cell>
          <cell r="G11876" t="str">
            <v>IN-22194</v>
          </cell>
          <cell r="H11876">
            <v>40213</v>
          </cell>
          <cell r="I11876" t="str">
            <v>INGRESO YB</v>
          </cell>
          <cell r="J11876" t="str">
            <v>CG-C506</v>
          </cell>
          <cell r="K11876">
            <v>249000</v>
          </cell>
        </row>
        <row r="11877">
          <cell r="A11877" t="str">
            <v>11150535CH-059I40214</v>
          </cell>
          <cell r="B11877">
            <v>15731</v>
          </cell>
          <cell r="C11877">
            <v>11150535</v>
          </cell>
          <cell r="D11877" t="str">
            <v>2010/02</v>
          </cell>
          <cell r="E11877" t="str">
            <v>AD0306</v>
          </cell>
          <cell r="F11877">
            <v>743</v>
          </cell>
          <cell r="G11877" t="str">
            <v>DC-19652</v>
          </cell>
          <cell r="H11877">
            <v>40214</v>
          </cell>
          <cell r="I11877" t="str">
            <v>DESEMBOLSO YB</v>
          </cell>
          <cell r="J11877" t="str">
            <v>CH-059I</v>
          </cell>
          <cell r="L11877">
            <v>0</v>
          </cell>
        </row>
        <row r="11878">
          <cell r="A11878" t="str">
            <v>11150535CH-059I40214</v>
          </cell>
          <cell r="B11878">
            <v>15732</v>
          </cell>
          <cell r="C11878">
            <v>11150535</v>
          </cell>
          <cell r="D11878" t="str">
            <v>2010/02</v>
          </cell>
          <cell r="E11878" t="str">
            <v>AD0306</v>
          </cell>
          <cell r="F11878">
            <v>744</v>
          </cell>
          <cell r="G11878" t="str">
            <v>DC-19652</v>
          </cell>
          <cell r="H11878">
            <v>40214</v>
          </cell>
          <cell r="I11878" t="str">
            <v>DESEMBOLSO YB</v>
          </cell>
          <cell r="J11878" t="str">
            <v>CH-059I</v>
          </cell>
          <cell r="L11878">
            <v>4261927</v>
          </cell>
        </row>
        <row r="11879">
          <cell r="A11879" t="str">
            <v>11150535CH-059I40217</v>
          </cell>
          <cell r="B11879">
            <v>15745</v>
          </cell>
          <cell r="C11879">
            <v>11150535</v>
          </cell>
          <cell r="D11879" t="str">
            <v>2010/02</v>
          </cell>
          <cell r="E11879" t="str">
            <v>AD0308</v>
          </cell>
          <cell r="F11879">
            <v>585</v>
          </cell>
          <cell r="G11879" t="str">
            <v>DC-19989</v>
          </cell>
          <cell r="H11879">
            <v>40217</v>
          </cell>
          <cell r="I11879" t="str">
            <v>DESEMBOLSO YB</v>
          </cell>
          <cell r="J11879" t="str">
            <v>CH-059I</v>
          </cell>
          <cell r="L11879">
            <v>0</v>
          </cell>
        </row>
        <row r="11880">
          <cell r="A11880" t="str">
            <v>11150535CH-059I40219</v>
          </cell>
          <cell r="B11880">
            <v>15746</v>
          </cell>
          <cell r="C11880">
            <v>11150535</v>
          </cell>
          <cell r="D11880" t="str">
            <v>2010/02</v>
          </cell>
          <cell r="E11880" t="str">
            <v>AD0310</v>
          </cell>
          <cell r="F11880">
            <v>703</v>
          </cell>
          <cell r="G11880" t="str">
            <v>DC-20121</v>
          </cell>
          <cell r="H11880">
            <v>40219</v>
          </cell>
          <cell r="I11880" t="str">
            <v>DESEMBOLSO YB</v>
          </cell>
          <cell r="J11880" t="str">
            <v>CH-059I</v>
          </cell>
          <cell r="L11880">
            <v>14470443</v>
          </cell>
        </row>
        <row r="11881">
          <cell r="A11881" t="str">
            <v>11150535CH-059I40219</v>
          </cell>
          <cell r="B11881">
            <v>15747</v>
          </cell>
          <cell r="C11881">
            <v>11150535</v>
          </cell>
          <cell r="D11881" t="str">
            <v>2010/02</v>
          </cell>
          <cell r="E11881" t="str">
            <v>AD0310</v>
          </cell>
          <cell r="F11881">
            <v>704</v>
          </cell>
          <cell r="G11881" t="str">
            <v>DC-20121</v>
          </cell>
          <cell r="H11881">
            <v>40219</v>
          </cell>
          <cell r="I11881" t="str">
            <v>DESEMBOLSO YB</v>
          </cell>
          <cell r="J11881" t="str">
            <v>CH-059I</v>
          </cell>
          <cell r="L11881">
            <v>11099693</v>
          </cell>
        </row>
        <row r="11882">
          <cell r="A11882" t="str">
            <v>11150535CH-015340219</v>
          </cell>
          <cell r="B11882">
            <v>15748</v>
          </cell>
          <cell r="C11882">
            <v>11150535</v>
          </cell>
          <cell r="D11882" t="str">
            <v>2010/02</v>
          </cell>
          <cell r="E11882" t="str">
            <v>AD0110</v>
          </cell>
          <cell r="F11882">
            <v>3016</v>
          </cell>
          <cell r="G11882" t="str">
            <v>IN-22602</v>
          </cell>
          <cell r="H11882">
            <v>40219</v>
          </cell>
          <cell r="I11882" t="str">
            <v>INGRESO YB</v>
          </cell>
          <cell r="J11882" t="str">
            <v>CH-0153</v>
          </cell>
          <cell r="K11882">
            <v>11099693</v>
          </cell>
        </row>
        <row r="11883">
          <cell r="A11883" t="str">
            <v>11150535CH-059I40220</v>
          </cell>
          <cell r="B11883">
            <v>15749</v>
          </cell>
          <cell r="C11883">
            <v>11150535</v>
          </cell>
          <cell r="D11883" t="str">
            <v>2010/02</v>
          </cell>
          <cell r="E11883" t="str">
            <v>AD0311</v>
          </cell>
          <cell r="F11883">
            <v>715</v>
          </cell>
          <cell r="G11883" t="str">
            <v>DC-20188</v>
          </cell>
          <cell r="H11883">
            <v>40220</v>
          </cell>
          <cell r="I11883" t="str">
            <v>DESEMBOLSO YB</v>
          </cell>
          <cell r="J11883" t="str">
            <v>CH-059I</v>
          </cell>
          <cell r="L11883">
            <v>1166660</v>
          </cell>
        </row>
        <row r="11884">
          <cell r="A11884" t="str">
            <v>11150535CG-A77640224</v>
          </cell>
          <cell r="B11884">
            <v>15750</v>
          </cell>
          <cell r="C11884">
            <v>11150535</v>
          </cell>
          <cell r="D11884" t="str">
            <v>2010/02</v>
          </cell>
          <cell r="E11884" t="str">
            <v>AD0114</v>
          </cell>
          <cell r="F11884">
            <v>3604</v>
          </cell>
          <cell r="G11884" t="str">
            <v>IN-22872</v>
          </cell>
          <cell r="H11884">
            <v>40224</v>
          </cell>
          <cell r="I11884" t="str">
            <v>INGRESO YB</v>
          </cell>
          <cell r="J11884" t="str">
            <v>CG-A776</v>
          </cell>
          <cell r="K11884">
            <v>496000</v>
          </cell>
        </row>
        <row r="11885">
          <cell r="A11885" t="str">
            <v>11150535CH-p80240224</v>
          </cell>
          <cell r="B11885">
            <v>15751</v>
          </cell>
          <cell r="C11885">
            <v>11150535</v>
          </cell>
          <cell r="D11885" t="str">
            <v>2010/02</v>
          </cell>
          <cell r="E11885" t="str">
            <v>AD0114</v>
          </cell>
          <cell r="F11885">
            <v>3605</v>
          </cell>
          <cell r="G11885" t="str">
            <v>IN-22872</v>
          </cell>
          <cell r="H11885">
            <v>40224</v>
          </cell>
          <cell r="I11885" t="str">
            <v>INGRESO YB</v>
          </cell>
          <cell r="J11885" t="str">
            <v>CH-p802</v>
          </cell>
          <cell r="K11885">
            <v>2587000</v>
          </cell>
        </row>
        <row r="11886">
          <cell r="A11886" t="str">
            <v>11150535CH-015340224</v>
          </cell>
          <cell r="B11886">
            <v>15752</v>
          </cell>
          <cell r="C11886">
            <v>11150535</v>
          </cell>
          <cell r="D11886" t="str">
            <v>2010/02</v>
          </cell>
          <cell r="E11886" t="str">
            <v>AD0114</v>
          </cell>
          <cell r="F11886">
            <v>3606</v>
          </cell>
          <cell r="G11886" t="str">
            <v>IN-22872</v>
          </cell>
          <cell r="H11886">
            <v>40224</v>
          </cell>
          <cell r="I11886" t="str">
            <v>INGRESO YB</v>
          </cell>
          <cell r="J11886" t="str">
            <v>CH-0153</v>
          </cell>
          <cell r="K11886">
            <v>14470443</v>
          </cell>
        </row>
        <row r="11887">
          <cell r="A11887" t="str">
            <v>11150535CH-059I40221</v>
          </cell>
          <cell r="B11887">
            <v>15753</v>
          </cell>
          <cell r="C11887">
            <v>11150535</v>
          </cell>
          <cell r="D11887" t="str">
            <v>2010/02</v>
          </cell>
          <cell r="E11887" t="str">
            <v>AD0312</v>
          </cell>
          <cell r="F11887">
            <v>748</v>
          </cell>
          <cell r="G11887" t="str">
            <v>DC-20255</v>
          </cell>
          <cell r="H11887">
            <v>40221</v>
          </cell>
          <cell r="I11887" t="str">
            <v>DESEMBOLSO YB</v>
          </cell>
          <cell r="J11887" t="str">
            <v>CH-059I</v>
          </cell>
          <cell r="L11887">
            <v>4579933</v>
          </cell>
        </row>
        <row r="11888">
          <cell r="A11888" t="str">
            <v>11150535CH-015340225</v>
          </cell>
          <cell r="B11888">
            <v>15754</v>
          </cell>
          <cell r="C11888">
            <v>11150535</v>
          </cell>
          <cell r="D11888" t="str">
            <v>2010/02</v>
          </cell>
          <cell r="E11888" t="str">
            <v>AD0115</v>
          </cell>
          <cell r="F11888">
            <v>3569</v>
          </cell>
          <cell r="G11888" t="str">
            <v>IN-22940</v>
          </cell>
          <cell r="H11888">
            <v>40225</v>
          </cell>
          <cell r="I11888" t="str">
            <v>INGRESO YB</v>
          </cell>
          <cell r="J11888" t="str">
            <v>CH-0153</v>
          </cell>
          <cell r="K11888">
            <v>1166660</v>
          </cell>
        </row>
        <row r="11889">
          <cell r="A11889" t="str">
            <v>11150535CH-059I40229</v>
          </cell>
          <cell r="B11889">
            <v>15755</v>
          </cell>
          <cell r="C11889">
            <v>11150535</v>
          </cell>
          <cell r="D11889" t="str">
            <v>2010/02</v>
          </cell>
          <cell r="E11889" t="str">
            <v>AD0319</v>
          </cell>
          <cell r="F11889">
            <v>731</v>
          </cell>
          <cell r="G11889" t="str">
            <v>DC-20719</v>
          </cell>
          <cell r="H11889">
            <v>40229</v>
          </cell>
          <cell r="I11889" t="str">
            <v>DESEMBOLSO YB</v>
          </cell>
          <cell r="J11889" t="str">
            <v>CH-059I</v>
          </cell>
          <cell r="L11889">
            <v>5695352</v>
          </cell>
        </row>
        <row r="11890">
          <cell r="A11890" t="str">
            <v>11150535CG-B85140232</v>
          </cell>
          <cell r="B11890">
            <v>15756</v>
          </cell>
          <cell r="C11890">
            <v>11150535</v>
          </cell>
          <cell r="D11890" t="str">
            <v>2010/02</v>
          </cell>
          <cell r="E11890" t="str">
            <v>AD0121</v>
          </cell>
          <cell r="F11890">
            <v>2953</v>
          </cell>
          <cell r="G11890" t="str">
            <v>IN-23348</v>
          </cell>
          <cell r="H11890">
            <v>40232</v>
          </cell>
          <cell r="I11890" t="str">
            <v>INGRESO YB</v>
          </cell>
          <cell r="J11890" t="str">
            <v>CG-B851</v>
          </cell>
          <cell r="K11890">
            <v>10000</v>
          </cell>
        </row>
        <row r="11891">
          <cell r="A11891" t="str">
            <v>11150535CG-B85240232</v>
          </cell>
          <cell r="B11891">
            <v>15757</v>
          </cell>
          <cell r="C11891">
            <v>11150535</v>
          </cell>
          <cell r="D11891" t="str">
            <v>2010/02</v>
          </cell>
          <cell r="E11891" t="str">
            <v>AD0121</v>
          </cell>
          <cell r="F11891">
            <v>2954</v>
          </cell>
          <cell r="G11891" t="str">
            <v>IN-23348</v>
          </cell>
          <cell r="H11891">
            <v>40232</v>
          </cell>
          <cell r="I11891" t="str">
            <v>INGRESO YB</v>
          </cell>
          <cell r="J11891" t="str">
            <v>CG-B852</v>
          </cell>
          <cell r="K11891">
            <v>210000</v>
          </cell>
        </row>
        <row r="11892">
          <cell r="A11892" t="str">
            <v>11150535CG-B85040232</v>
          </cell>
          <cell r="B11892">
            <v>15758</v>
          </cell>
          <cell r="C11892">
            <v>11150535</v>
          </cell>
          <cell r="D11892" t="str">
            <v>2010/02</v>
          </cell>
          <cell r="E11892" t="str">
            <v>AD0121</v>
          </cell>
          <cell r="F11892">
            <v>2955</v>
          </cell>
          <cell r="G11892" t="str">
            <v>IN-23348</v>
          </cell>
          <cell r="H11892">
            <v>40232</v>
          </cell>
          <cell r="I11892" t="str">
            <v>INGRESO YB</v>
          </cell>
          <cell r="J11892" t="str">
            <v>CG-B850</v>
          </cell>
          <cell r="K11892">
            <v>10000</v>
          </cell>
        </row>
        <row r="11893">
          <cell r="A11893" t="str">
            <v>11150535CG-A11640235</v>
          </cell>
          <cell r="B11893">
            <v>15759</v>
          </cell>
          <cell r="C11893">
            <v>11150535</v>
          </cell>
          <cell r="D11893" t="str">
            <v>2010/02</v>
          </cell>
          <cell r="E11893" t="str">
            <v>AD0124</v>
          </cell>
          <cell r="F11893">
            <v>3604</v>
          </cell>
          <cell r="G11893" t="str">
            <v>IN-23552</v>
          </cell>
          <cell r="H11893">
            <v>40235</v>
          </cell>
          <cell r="I11893" t="str">
            <v>INGRESO YB</v>
          </cell>
          <cell r="J11893" t="str">
            <v>CG-A116</v>
          </cell>
          <cell r="K11893">
            <v>128000</v>
          </cell>
        </row>
        <row r="11894">
          <cell r="A11894" t="str">
            <v>11150535CG-A12240239</v>
          </cell>
          <cell r="B11894">
            <v>15760</v>
          </cell>
          <cell r="C11894">
            <v>11150535</v>
          </cell>
          <cell r="D11894" t="str">
            <v>2010/03</v>
          </cell>
          <cell r="E11894" t="str">
            <v>AD0102</v>
          </cell>
          <cell r="F11894">
            <v>2669</v>
          </cell>
          <cell r="G11894" t="str">
            <v>IN-23756</v>
          </cell>
          <cell r="H11894">
            <v>40239</v>
          </cell>
          <cell r="I11894" t="str">
            <v>INGRESO YB</v>
          </cell>
          <cell r="J11894" t="str">
            <v>CG-A122</v>
          </cell>
          <cell r="K11894">
            <v>202000</v>
          </cell>
        </row>
        <row r="11895">
          <cell r="A11895" t="str">
            <v>11150535CG-A12540240</v>
          </cell>
          <cell r="B11895">
            <v>15761</v>
          </cell>
          <cell r="C11895">
            <v>11150535</v>
          </cell>
          <cell r="D11895" t="str">
            <v>2010/03</v>
          </cell>
          <cell r="E11895" t="str">
            <v>AD0103</v>
          </cell>
          <cell r="F11895">
            <v>2814</v>
          </cell>
          <cell r="G11895" t="str">
            <v>IN-23824</v>
          </cell>
          <cell r="H11895">
            <v>40240</v>
          </cell>
          <cell r="I11895" t="str">
            <v>INGRESO YB</v>
          </cell>
          <cell r="J11895" t="str">
            <v>CG-A125</v>
          </cell>
          <cell r="K11895">
            <v>249000</v>
          </cell>
        </row>
        <row r="11896">
          <cell r="A11896" t="str">
            <v>11150535CH-059I40242</v>
          </cell>
          <cell r="B11896">
            <v>15762</v>
          </cell>
          <cell r="C11896">
            <v>11150535</v>
          </cell>
          <cell r="D11896" t="str">
            <v>2010/03</v>
          </cell>
          <cell r="E11896" t="str">
            <v>AD0305</v>
          </cell>
          <cell r="F11896">
            <v>673</v>
          </cell>
          <cell r="G11896" t="str">
            <v>DC-21440</v>
          </cell>
          <cell r="H11896">
            <v>40242</v>
          </cell>
          <cell r="I11896" t="str">
            <v>DESEMBOLSO YB</v>
          </cell>
          <cell r="J11896" t="str">
            <v>CH-059I</v>
          </cell>
          <cell r="L11896">
            <v>11190955</v>
          </cell>
        </row>
        <row r="11897">
          <cell r="A11897" t="str">
            <v>11150535CH- 29240242</v>
          </cell>
          <cell r="B11897">
            <v>15763</v>
          </cell>
          <cell r="C11897">
            <v>11150535</v>
          </cell>
          <cell r="D11897" t="str">
            <v>2010/03</v>
          </cell>
          <cell r="E11897" t="str">
            <v>AD0105</v>
          </cell>
          <cell r="F11897">
            <v>2896</v>
          </cell>
          <cell r="G11897" t="str">
            <v>IN-23960</v>
          </cell>
          <cell r="H11897">
            <v>40242</v>
          </cell>
          <cell r="I11897" t="str">
            <v>INGRESO YB</v>
          </cell>
          <cell r="J11897" t="str">
            <v>CH- 292</v>
          </cell>
          <cell r="K11897">
            <v>11190955</v>
          </cell>
        </row>
        <row r="11898">
          <cell r="A11898" t="str">
            <v>11150535CH-059I40248</v>
          </cell>
          <cell r="B11898">
            <v>15764</v>
          </cell>
          <cell r="C11898">
            <v>11150535</v>
          </cell>
          <cell r="D11898" t="str">
            <v>2010/03</v>
          </cell>
          <cell r="E11898" t="str">
            <v>AD0310</v>
          </cell>
          <cell r="F11898">
            <v>748</v>
          </cell>
          <cell r="G11898" t="str">
            <v>DC-21906</v>
          </cell>
          <cell r="H11898">
            <v>40248</v>
          </cell>
          <cell r="I11898" t="str">
            <v>DESEMBOLSO YB</v>
          </cell>
          <cell r="J11898" t="str">
            <v>CH-059I</v>
          </cell>
          <cell r="L11898">
            <v>1858714</v>
          </cell>
        </row>
        <row r="11899">
          <cell r="A11899" t="str">
            <v>11150535CH-447140249</v>
          </cell>
          <cell r="B11899">
            <v>15765</v>
          </cell>
          <cell r="C11899">
            <v>11150535</v>
          </cell>
          <cell r="D11899" t="str">
            <v>2010/03</v>
          </cell>
          <cell r="E11899" t="str">
            <v>AD0111</v>
          </cell>
          <cell r="F11899">
            <v>3212</v>
          </cell>
          <cell r="G11899" t="str">
            <v>IN-24368</v>
          </cell>
          <cell r="H11899">
            <v>40249</v>
          </cell>
          <cell r="I11899" t="str">
            <v>INGRESO YB</v>
          </cell>
          <cell r="J11899" t="str">
            <v>CH-4471</v>
          </cell>
          <cell r="K11899">
            <v>4356195</v>
          </cell>
        </row>
        <row r="11900">
          <cell r="A11900" t="str">
            <v>11150535CH-GX7640252</v>
          </cell>
          <cell r="B11900">
            <v>15766</v>
          </cell>
          <cell r="C11900">
            <v>11150535</v>
          </cell>
          <cell r="D11900" t="str">
            <v>2010/03</v>
          </cell>
          <cell r="E11900" t="str">
            <v>AD0113</v>
          </cell>
          <cell r="F11900">
            <v>3411</v>
          </cell>
          <cell r="G11900" t="str">
            <v>IN-24504</v>
          </cell>
          <cell r="H11900">
            <v>40252</v>
          </cell>
          <cell r="I11900" t="str">
            <v>INGRESO YB</v>
          </cell>
          <cell r="J11900" t="str">
            <v>CH-GX76</v>
          </cell>
          <cell r="K11900">
            <v>2585571</v>
          </cell>
        </row>
        <row r="11901">
          <cell r="A11901" t="str">
            <v>11150535CH-763340253</v>
          </cell>
          <cell r="B11901">
            <v>15767</v>
          </cell>
          <cell r="C11901">
            <v>11150535</v>
          </cell>
          <cell r="D11901" t="str">
            <v>2010/03</v>
          </cell>
          <cell r="E11901" t="str">
            <v>AD0114</v>
          </cell>
          <cell r="F11901">
            <v>3505</v>
          </cell>
          <cell r="G11901" t="str">
            <v>IN-24572</v>
          </cell>
          <cell r="H11901">
            <v>40253</v>
          </cell>
          <cell r="I11901" t="str">
            <v>INGRESO YB</v>
          </cell>
          <cell r="J11901" t="str">
            <v>CH-7633</v>
          </cell>
          <cell r="K11901">
            <v>124313</v>
          </cell>
        </row>
        <row r="11902">
          <cell r="A11902" t="str">
            <v>11150535CG-D81040261</v>
          </cell>
          <cell r="B11902">
            <v>15768</v>
          </cell>
          <cell r="C11902">
            <v>11150535</v>
          </cell>
          <cell r="D11902" t="str">
            <v>2010/03</v>
          </cell>
          <cell r="E11902" t="str">
            <v>AD0120</v>
          </cell>
          <cell r="F11902">
            <v>2976</v>
          </cell>
          <cell r="G11902" t="str">
            <v>IN-24980</v>
          </cell>
          <cell r="H11902">
            <v>40261</v>
          </cell>
          <cell r="I11902" t="str">
            <v>INGRESO YB</v>
          </cell>
          <cell r="J11902" t="str">
            <v>CG-D810</v>
          </cell>
          <cell r="K11902">
            <v>128000</v>
          </cell>
        </row>
        <row r="11903">
          <cell r="A11903" t="str">
            <v>11150535CH-059I40263</v>
          </cell>
          <cell r="B11903">
            <v>15769</v>
          </cell>
          <cell r="C11903">
            <v>11150535</v>
          </cell>
          <cell r="D11903" t="str">
            <v>2010/03</v>
          </cell>
          <cell r="E11903" t="str">
            <v>AD0322</v>
          </cell>
          <cell r="F11903">
            <v>780</v>
          </cell>
          <cell r="G11903" t="str">
            <v>DC-22704</v>
          </cell>
          <cell r="H11903">
            <v>40263</v>
          </cell>
          <cell r="I11903" t="str">
            <v>DESEMBOLSO YB</v>
          </cell>
          <cell r="J11903" t="str">
            <v>CH-059I</v>
          </cell>
          <cell r="L11903">
            <v>5453474</v>
          </cell>
        </row>
        <row r="11904">
          <cell r="A11904" t="str">
            <v>11150535CH-015340264</v>
          </cell>
          <cell r="B11904">
            <v>15770</v>
          </cell>
          <cell r="C11904">
            <v>11150535</v>
          </cell>
          <cell r="D11904" t="str">
            <v>2010/03</v>
          </cell>
          <cell r="E11904" t="str">
            <v>AD0123</v>
          </cell>
          <cell r="F11904">
            <v>2762</v>
          </cell>
          <cell r="G11904" t="str">
            <v>IN-25184</v>
          </cell>
          <cell r="H11904">
            <v>40264</v>
          </cell>
          <cell r="I11904" t="str">
            <v>INGRESO YB</v>
          </cell>
          <cell r="J11904" t="str">
            <v>CH-0153</v>
          </cell>
          <cell r="K11904">
            <v>5453474</v>
          </cell>
        </row>
        <row r="11905">
          <cell r="A11905" t="str">
            <v>11150535CG-A16840267</v>
          </cell>
          <cell r="B11905">
            <v>15771</v>
          </cell>
          <cell r="C11905">
            <v>11150535</v>
          </cell>
          <cell r="D11905" t="str">
            <v>2010/03</v>
          </cell>
          <cell r="E11905" t="str">
            <v>AD0125</v>
          </cell>
          <cell r="F11905">
            <v>3521</v>
          </cell>
          <cell r="G11905" t="str">
            <v>IN-25320</v>
          </cell>
          <cell r="H11905">
            <v>40267</v>
          </cell>
          <cell r="I11905" t="str">
            <v>INGRESO YB</v>
          </cell>
          <cell r="J11905" t="str">
            <v>CG-A168</v>
          </cell>
          <cell r="K11905">
            <v>0</v>
          </cell>
        </row>
        <row r="11906">
          <cell r="A11906" t="str">
            <v>11150535CG-A16840267</v>
          </cell>
          <cell r="B11906">
            <v>15772</v>
          </cell>
          <cell r="C11906">
            <v>11150535</v>
          </cell>
          <cell r="D11906" t="str">
            <v>2010/03</v>
          </cell>
          <cell r="E11906" t="str">
            <v>AD0125</v>
          </cell>
          <cell r="F11906">
            <v>3522</v>
          </cell>
          <cell r="G11906" t="str">
            <v>IN-25320</v>
          </cell>
          <cell r="H11906">
            <v>40267</v>
          </cell>
          <cell r="I11906" t="str">
            <v>INGRESO YB</v>
          </cell>
          <cell r="J11906" t="str">
            <v>CG-A168</v>
          </cell>
          <cell r="K11906">
            <v>213000</v>
          </cell>
        </row>
        <row r="11907">
          <cell r="A11907" t="str">
            <v>11150535CG-000040238</v>
          </cell>
          <cell r="B11907">
            <v>15773</v>
          </cell>
          <cell r="C11907">
            <v>11150535</v>
          </cell>
          <cell r="D11907" t="str">
            <v>2010/03</v>
          </cell>
          <cell r="E11907" t="str">
            <v>AD0101</v>
          </cell>
          <cell r="F11907">
            <v>2631</v>
          </cell>
          <cell r="G11907" t="str">
            <v>IN-23688</v>
          </cell>
          <cell r="H11907">
            <v>40238</v>
          </cell>
          <cell r="I11907" t="str">
            <v>INGRESO YB</v>
          </cell>
          <cell r="J11907" t="str">
            <v>CG-0000</v>
          </cell>
          <cell r="K11907">
            <v>129588</v>
          </cell>
        </row>
        <row r="11908">
          <cell r="A11908" t="str">
            <v>11150535CG-A17740275</v>
          </cell>
          <cell r="B11908">
            <v>15774</v>
          </cell>
          <cell r="C11908">
            <v>11150535</v>
          </cell>
          <cell r="D11908" t="str">
            <v>2010/04</v>
          </cell>
          <cell r="E11908" t="str">
            <v>AD0103</v>
          </cell>
          <cell r="F11908">
            <v>3019</v>
          </cell>
          <cell r="G11908" t="str">
            <v>IN-25592</v>
          </cell>
          <cell r="H11908">
            <v>40275</v>
          </cell>
          <cell r="I11908" t="str">
            <v>INGRESO YB</v>
          </cell>
          <cell r="J11908" t="str">
            <v>CG-A177</v>
          </cell>
          <cell r="K11908">
            <v>249000</v>
          </cell>
        </row>
        <row r="11909">
          <cell r="A11909" t="str">
            <v>11150535CH-059I40276</v>
          </cell>
          <cell r="B11909">
            <v>15775</v>
          </cell>
          <cell r="C11909">
            <v>11150535</v>
          </cell>
          <cell r="D11909" t="str">
            <v>2010/04</v>
          </cell>
          <cell r="E11909" t="str">
            <v>AD0304</v>
          </cell>
          <cell r="F11909">
            <v>678</v>
          </cell>
          <cell r="G11909" t="str">
            <v>DC-23189</v>
          </cell>
          <cell r="H11909">
            <v>40276</v>
          </cell>
          <cell r="I11909" t="str">
            <v>DESEMBOLSO YB</v>
          </cell>
          <cell r="J11909" t="str">
            <v>CH-059I</v>
          </cell>
          <cell r="L11909">
            <v>2387414</v>
          </cell>
        </row>
        <row r="11910">
          <cell r="A11910" t="str">
            <v>11150535CG-A18440278</v>
          </cell>
          <cell r="B11910">
            <v>15776</v>
          </cell>
          <cell r="C11910">
            <v>11150535</v>
          </cell>
          <cell r="D11910" t="str">
            <v>2010/04</v>
          </cell>
          <cell r="E11910" t="str">
            <v>AD0106</v>
          </cell>
          <cell r="F11910">
            <v>2548</v>
          </cell>
          <cell r="G11910" t="str">
            <v>IN-00127</v>
          </cell>
          <cell r="H11910">
            <v>40278</v>
          </cell>
          <cell r="I11910" t="str">
            <v>INGRESO YB</v>
          </cell>
          <cell r="J11910" t="str">
            <v>CG-A184</v>
          </cell>
          <cell r="K11910">
            <v>220000</v>
          </cell>
        </row>
        <row r="11911">
          <cell r="A11911" t="str">
            <v>11150535CH-059I40288</v>
          </cell>
          <cell r="B11911">
            <v>15777</v>
          </cell>
          <cell r="C11911">
            <v>11150535</v>
          </cell>
          <cell r="D11911" t="str">
            <v>2010/04</v>
          </cell>
          <cell r="E11911" t="str">
            <v>AD0319</v>
          </cell>
          <cell r="F11911">
            <v>747</v>
          </cell>
          <cell r="G11911" t="str">
            <v>DC-00756</v>
          </cell>
          <cell r="H11911">
            <v>40288</v>
          </cell>
          <cell r="I11911" t="str">
            <v>DESEMBOLSO YB</v>
          </cell>
          <cell r="J11911" t="str">
            <v>CH-059I</v>
          </cell>
          <cell r="L11911">
            <v>1241969</v>
          </cell>
        </row>
        <row r="11912">
          <cell r="A11912" t="str">
            <v>11150535CG-000040282</v>
          </cell>
          <cell r="B11912">
            <v>15778</v>
          </cell>
          <cell r="C11912">
            <v>11150535</v>
          </cell>
          <cell r="D11912" t="str">
            <v>2010/04</v>
          </cell>
          <cell r="E11912" t="str">
            <v>AD0110</v>
          </cell>
          <cell r="F11912">
            <v>3611</v>
          </cell>
          <cell r="G11912" t="str">
            <v>IN-00542</v>
          </cell>
          <cell r="H11912">
            <v>40282</v>
          </cell>
          <cell r="I11912" t="str">
            <v>INGRESO YB</v>
          </cell>
          <cell r="J11912" t="str">
            <v>CG-0000</v>
          </cell>
          <cell r="K11912">
            <v>490013</v>
          </cell>
        </row>
        <row r="11913">
          <cell r="A11913" t="str">
            <v>11150535CH-768040291</v>
          </cell>
          <cell r="B11913">
            <v>15779</v>
          </cell>
          <cell r="C11913">
            <v>11150535</v>
          </cell>
          <cell r="D11913" t="str">
            <v>2010/04</v>
          </cell>
          <cell r="E11913" t="str">
            <v>AD0122</v>
          </cell>
          <cell r="F11913">
            <v>2858</v>
          </cell>
          <cell r="G11913" t="str">
            <v>IN-01098</v>
          </cell>
          <cell r="H11913">
            <v>40291</v>
          </cell>
          <cell r="I11913" t="str">
            <v>INGRESO YB</v>
          </cell>
          <cell r="J11913" t="str">
            <v>CH-7680</v>
          </cell>
          <cell r="K11913">
            <v>2572000</v>
          </cell>
        </row>
        <row r="11914">
          <cell r="A11914" t="str">
            <v>11150535CG-A21940294</v>
          </cell>
          <cell r="B11914">
            <v>15780</v>
          </cell>
          <cell r="C11914">
            <v>11150535</v>
          </cell>
          <cell r="D11914" t="str">
            <v>2010/04</v>
          </cell>
          <cell r="E11914" t="str">
            <v>AD0124</v>
          </cell>
          <cell r="F11914">
            <v>2904</v>
          </cell>
          <cell r="G11914" t="str">
            <v>IN-01236</v>
          </cell>
          <cell r="H11914">
            <v>40294</v>
          </cell>
          <cell r="I11914" t="str">
            <v>INGRESO YB</v>
          </cell>
          <cell r="J11914" t="str">
            <v>CG-A219</v>
          </cell>
          <cell r="K11914">
            <v>215000</v>
          </cell>
        </row>
        <row r="11915">
          <cell r="A11915" t="str">
            <v>11150535CH-059I40296</v>
          </cell>
          <cell r="B11915">
            <v>15781</v>
          </cell>
          <cell r="C11915">
            <v>11150535</v>
          </cell>
          <cell r="D11915" t="str">
            <v>2010/04</v>
          </cell>
          <cell r="E11915" t="str">
            <v>AD0326</v>
          </cell>
          <cell r="F11915">
            <v>791</v>
          </cell>
          <cell r="G11915" t="str">
            <v>DC-01246</v>
          </cell>
          <cell r="H11915">
            <v>40296</v>
          </cell>
          <cell r="I11915" t="str">
            <v>DESEMBOLSO YB</v>
          </cell>
          <cell r="J11915" t="str">
            <v>CH-059I</v>
          </cell>
          <cell r="L11915">
            <v>14988368</v>
          </cell>
        </row>
        <row r="11916">
          <cell r="A11916" t="str">
            <v>11150535CH-015340296</v>
          </cell>
          <cell r="B11916">
            <v>15782</v>
          </cell>
          <cell r="C11916">
            <v>11150535</v>
          </cell>
          <cell r="D11916" t="str">
            <v>2010/04</v>
          </cell>
          <cell r="E11916" t="str">
            <v>AD0126</v>
          </cell>
          <cell r="F11916">
            <v>3657</v>
          </cell>
          <cell r="G11916" t="str">
            <v>IN-01375</v>
          </cell>
          <cell r="H11916">
            <v>40296</v>
          </cell>
          <cell r="I11916" t="str">
            <v>INGRESO YB</v>
          </cell>
          <cell r="J11916" t="str">
            <v>CH-0153</v>
          </cell>
          <cell r="K11916">
            <v>14988368</v>
          </cell>
        </row>
        <row r="11917">
          <cell r="A11917" t="str">
            <v>11150535CH-059I40297</v>
          </cell>
          <cell r="B11917">
            <v>15783</v>
          </cell>
          <cell r="C11917">
            <v>11150535</v>
          </cell>
          <cell r="D11917" t="str">
            <v>2010/04</v>
          </cell>
          <cell r="E11917" t="str">
            <v>AD0327</v>
          </cell>
          <cell r="F11917">
            <v>886</v>
          </cell>
          <cell r="G11917" t="str">
            <v>DC-01316</v>
          </cell>
          <cell r="H11917">
            <v>40297</v>
          </cell>
          <cell r="I11917" t="str">
            <v>DESEMBOLSO YB</v>
          </cell>
          <cell r="J11917" t="str">
            <v>CH-059I</v>
          </cell>
          <cell r="L11917">
            <v>14464628</v>
          </cell>
        </row>
        <row r="11918">
          <cell r="A11918" t="str">
            <v>11150535CH-015340297</v>
          </cell>
          <cell r="B11918">
            <v>15784</v>
          </cell>
          <cell r="C11918">
            <v>11150535</v>
          </cell>
          <cell r="D11918" t="str">
            <v>2010/04</v>
          </cell>
          <cell r="E11918" t="str">
            <v>AD0127</v>
          </cell>
          <cell r="F11918">
            <v>3185</v>
          </cell>
          <cell r="G11918" t="str">
            <v>IN-01444</v>
          </cell>
          <cell r="H11918">
            <v>40297</v>
          </cell>
          <cell r="I11918" t="str">
            <v>INGRESO YB</v>
          </cell>
          <cell r="J11918" t="str">
            <v>CH-0153</v>
          </cell>
          <cell r="K11918">
            <v>14464628</v>
          </cell>
        </row>
        <row r="11919">
          <cell r="A11919" t="str">
            <v>11150535CG-A23340298</v>
          </cell>
          <cell r="B11919">
            <v>15785</v>
          </cell>
          <cell r="C11919">
            <v>11150535</v>
          </cell>
          <cell r="D11919" t="str">
            <v>2010/04</v>
          </cell>
          <cell r="E11919" t="str">
            <v>AD0128</v>
          </cell>
          <cell r="F11919">
            <v>4346</v>
          </cell>
          <cell r="G11919" t="str">
            <v>IN-01513</v>
          </cell>
          <cell r="H11919">
            <v>40298</v>
          </cell>
          <cell r="I11919" t="str">
            <v>INGRESO YB</v>
          </cell>
          <cell r="J11919" t="str">
            <v>CG-A233</v>
          </cell>
          <cell r="K11919">
            <v>210000</v>
          </cell>
        </row>
        <row r="11920">
          <cell r="A11920" t="str">
            <v>11150535CH-768040298</v>
          </cell>
          <cell r="B11920">
            <v>15786</v>
          </cell>
          <cell r="C11920">
            <v>11150535</v>
          </cell>
          <cell r="D11920" t="str">
            <v>2010/04</v>
          </cell>
          <cell r="E11920" t="str">
            <v>AD0128</v>
          </cell>
          <cell r="F11920">
            <v>4347</v>
          </cell>
          <cell r="G11920" t="str">
            <v>IN-01513</v>
          </cell>
          <cell r="H11920">
            <v>40298</v>
          </cell>
          <cell r="I11920" t="str">
            <v>INGRESO YB</v>
          </cell>
          <cell r="J11920" t="str">
            <v>CH-7680</v>
          </cell>
          <cell r="K11920">
            <v>-2572000</v>
          </cell>
        </row>
        <row r="11921">
          <cell r="A11921" t="str">
            <v>11150535CH-015340298</v>
          </cell>
          <cell r="B11921">
            <v>15787</v>
          </cell>
          <cell r="C11921">
            <v>11150535</v>
          </cell>
          <cell r="D11921" t="str">
            <v>2010/04</v>
          </cell>
          <cell r="E11921" t="str">
            <v>AD0128</v>
          </cell>
          <cell r="F11921">
            <v>4348</v>
          </cell>
          <cell r="G11921" t="str">
            <v>IN-01513</v>
          </cell>
          <cell r="H11921">
            <v>40298</v>
          </cell>
          <cell r="I11921" t="str">
            <v>INGRESO YB</v>
          </cell>
          <cell r="J11921" t="str">
            <v>CH-0153</v>
          </cell>
          <cell r="K11921">
            <v>10236540</v>
          </cell>
        </row>
        <row r="11922">
          <cell r="A11922" t="str">
            <v>11150535CH-059I40298</v>
          </cell>
          <cell r="B11922">
            <v>15800</v>
          </cell>
          <cell r="C11922">
            <v>11150535</v>
          </cell>
          <cell r="D11922" t="str">
            <v>2010/04</v>
          </cell>
          <cell r="E11922" t="str">
            <v>AD0328</v>
          </cell>
          <cell r="F11922">
            <v>841</v>
          </cell>
          <cell r="G11922" t="str">
            <v>DC-01387</v>
          </cell>
          <cell r="H11922">
            <v>40298</v>
          </cell>
          <cell r="I11922" t="str">
            <v>DESEMBOLSO YB</v>
          </cell>
          <cell r="J11922" t="str">
            <v>CH-059I</v>
          </cell>
          <cell r="L11922">
            <v>5309403</v>
          </cell>
        </row>
        <row r="11923">
          <cell r="A11923" t="str">
            <v>11150535CH-059I40298</v>
          </cell>
          <cell r="B11923">
            <v>15801</v>
          </cell>
          <cell r="C11923">
            <v>11150535</v>
          </cell>
          <cell r="D11923" t="str">
            <v>2010/04</v>
          </cell>
          <cell r="E11923" t="str">
            <v>AD0328</v>
          </cell>
          <cell r="F11923">
            <v>842</v>
          </cell>
          <cell r="G11923" t="str">
            <v>DC-01387</v>
          </cell>
          <cell r="H11923">
            <v>40298</v>
          </cell>
          <cell r="I11923" t="str">
            <v>DESEMBOLSO YB</v>
          </cell>
          <cell r="J11923" t="str">
            <v>CH-059I</v>
          </cell>
          <cell r="L11923">
            <v>-5309403</v>
          </cell>
        </row>
        <row r="11924">
          <cell r="A11924" t="str">
            <v>11150535CH-059I40298</v>
          </cell>
          <cell r="B11924">
            <v>15802</v>
          </cell>
          <cell r="C11924">
            <v>11150535</v>
          </cell>
          <cell r="D11924" t="str">
            <v>2010/04</v>
          </cell>
          <cell r="E11924" t="str">
            <v>AD0328</v>
          </cell>
          <cell r="F11924">
            <v>843</v>
          </cell>
          <cell r="G11924" t="str">
            <v>DC-01387</v>
          </cell>
          <cell r="H11924">
            <v>40298</v>
          </cell>
          <cell r="I11924" t="str">
            <v>DESEMBOLSO YB</v>
          </cell>
          <cell r="J11924" t="str">
            <v>CH-059I</v>
          </cell>
          <cell r="L11924">
            <v>10236540</v>
          </cell>
        </row>
        <row r="11925">
          <cell r="A11925" t="str">
            <v>11150535CH-059I40298</v>
          </cell>
          <cell r="B11925">
            <v>15803</v>
          </cell>
          <cell r="C11925">
            <v>11150535</v>
          </cell>
          <cell r="D11925" t="str">
            <v>2010/04</v>
          </cell>
          <cell r="E11925" t="str">
            <v>AD0328</v>
          </cell>
          <cell r="F11925">
            <v>844</v>
          </cell>
          <cell r="G11925" t="str">
            <v>DC-01387</v>
          </cell>
          <cell r="H11925">
            <v>40298</v>
          </cell>
          <cell r="I11925" t="str">
            <v>DESEMBOLSO YB</v>
          </cell>
          <cell r="J11925" t="str">
            <v>CH-059I</v>
          </cell>
          <cell r="L11925">
            <v>5309403</v>
          </cell>
        </row>
        <row r="11926">
          <cell r="A11926" t="str">
            <v>11150535CG-A23340301</v>
          </cell>
          <cell r="B11926">
            <v>15804</v>
          </cell>
          <cell r="C11926">
            <v>11150535</v>
          </cell>
          <cell r="D11926" t="str">
            <v>2010/05</v>
          </cell>
          <cell r="E11926" t="str">
            <v>AD0101</v>
          </cell>
          <cell r="F11926">
            <v>3171</v>
          </cell>
          <cell r="G11926" t="str">
            <v>IN-01583</v>
          </cell>
          <cell r="H11926">
            <v>40301</v>
          </cell>
          <cell r="I11926" t="str">
            <v>INGRESO YB</v>
          </cell>
          <cell r="J11926" t="str">
            <v>CG-A233</v>
          </cell>
          <cell r="K11926">
            <v>249000</v>
          </cell>
        </row>
        <row r="11927">
          <cell r="A11927" t="str">
            <v>11150535CH-763640308</v>
          </cell>
          <cell r="B11927">
            <v>15805</v>
          </cell>
          <cell r="C11927">
            <v>11150535</v>
          </cell>
          <cell r="D11927" t="str">
            <v>2010/05</v>
          </cell>
          <cell r="E11927" t="str">
            <v>AD0107</v>
          </cell>
          <cell r="F11927">
            <v>3459</v>
          </cell>
          <cell r="G11927" t="str">
            <v>IN-02005</v>
          </cell>
          <cell r="H11927">
            <v>40308</v>
          </cell>
          <cell r="I11927" t="str">
            <v>INGRESO YB</v>
          </cell>
          <cell r="J11927" t="str">
            <v>CH-7636</v>
          </cell>
          <cell r="K11927">
            <v>248626</v>
          </cell>
        </row>
        <row r="11928">
          <cell r="A11928" t="str">
            <v>11150535CH-059I40312</v>
          </cell>
          <cell r="B11928">
            <v>15806</v>
          </cell>
          <cell r="C11928">
            <v>11150535</v>
          </cell>
          <cell r="D11928" t="str">
            <v>2010/05</v>
          </cell>
          <cell r="E11928" t="str">
            <v>AD0312</v>
          </cell>
          <cell r="F11928">
            <v>774</v>
          </cell>
          <cell r="G11928" t="str">
            <v>DC-02296</v>
          </cell>
          <cell r="H11928">
            <v>40312</v>
          </cell>
          <cell r="I11928" t="str">
            <v>DESEMBOLSO YB</v>
          </cell>
          <cell r="J11928" t="str">
            <v>CH-059I</v>
          </cell>
          <cell r="L11928">
            <v>1926755</v>
          </cell>
        </row>
        <row r="11929">
          <cell r="A11929" t="str">
            <v>11150535CG-A25540313</v>
          </cell>
          <cell r="B11929">
            <v>15807</v>
          </cell>
          <cell r="C11929">
            <v>11150535</v>
          </cell>
          <cell r="D11929" t="str">
            <v>2010/05</v>
          </cell>
          <cell r="E11929" t="str">
            <v>AD0113</v>
          </cell>
          <cell r="F11929">
            <v>2816</v>
          </cell>
          <cell r="G11929" t="str">
            <v>IN-02443</v>
          </cell>
          <cell r="H11929">
            <v>40313</v>
          </cell>
          <cell r="I11929" t="str">
            <v>INGRESO YB</v>
          </cell>
          <cell r="J11929" t="str">
            <v>CG-A255</v>
          </cell>
          <cell r="K11929">
            <v>212000</v>
          </cell>
        </row>
        <row r="11930">
          <cell r="A11930" t="str">
            <v>11150535CG-A25840317</v>
          </cell>
          <cell r="B11930">
            <v>15808</v>
          </cell>
          <cell r="C11930">
            <v>11150535</v>
          </cell>
          <cell r="D11930" t="str">
            <v>2010/05</v>
          </cell>
          <cell r="E11930" t="str">
            <v>AD0115</v>
          </cell>
          <cell r="F11930">
            <v>3650</v>
          </cell>
          <cell r="G11930" t="str">
            <v>IN-02588</v>
          </cell>
          <cell r="H11930">
            <v>40317</v>
          </cell>
          <cell r="I11930" t="str">
            <v>INGRESO YB</v>
          </cell>
          <cell r="J11930" t="str">
            <v>CG-A258</v>
          </cell>
          <cell r="K11930">
            <v>128000</v>
          </cell>
        </row>
        <row r="11931">
          <cell r="A11931" t="str">
            <v>11150535CH-412340319</v>
          </cell>
          <cell r="B11931">
            <v>15809</v>
          </cell>
          <cell r="C11931">
            <v>11150535</v>
          </cell>
          <cell r="D11931" t="str">
            <v>2010/05</v>
          </cell>
          <cell r="E11931" t="str">
            <v>AD0117</v>
          </cell>
          <cell r="F11931">
            <v>3534</v>
          </cell>
          <cell r="G11931" t="str">
            <v>IN-02735</v>
          </cell>
          <cell r="H11931">
            <v>40319</v>
          </cell>
          <cell r="I11931" t="str">
            <v>INGRESO YB</v>
          </cell>
          <cell r="J11931" t="str">
            <v>CH-4123</v>
          </cell>
          <cell r="K11931">
            <v>588000</v>
          </cell>
        </row>
        <row r="11932">
          <cell r="A11932" t="str">
            <v>11150535CH-802140324</v>
          </cell>
          <cell r="B11932">
            <v>15810</v>
          </cell>
          <cell r="C11932">
            <v>11150535</v>
          </cell>
          <cell r="D11932" t="str">
            <v>2010/05</v>
          </cell>
          <cell r="E11932" t="str">
            <v>AD0121</v>
          </cell>
          <cell r="F11932">
            <v>3109</v>
          </cell>
          <cell r="G11932" t="str">
            <v>IN-03027</v>
          </cell>
          <cell r="H11932">
            <v>40324</v>
          </cell>
          <cell r="I11932" t="str">
            <v>INGRESO YB</v>
          </cell>
          <cell r="J11932" t="str">
            <v>CH-8021</v>
          </cell>
          <cell r="K11932">
            <v>2571600</v>
          </cell>
        </row>
        <row r="11933">
          <cell r="A11933" t="str">
            <v>11150535CH-412340325</v>
          </cell>
          <cell r="B11933">
            <v>15811</v>
          </cell>
          <cell r="C11933">
            <v>11150535</v>
          </cell>
          <cell r="D11933" t="str">
            <v>2010/05</v>
          </cell>
          <cell r="E11933" t="str">
            <v>AD0122</v>
          </cell>
          <cell r="F11933">
            <v>3365</v>
          </cell>
          <cell r="G11933" t="str">
            <v>IN-03099</v>
          </cell>
          <cell r="H11933">
            <v>40325</v>
          </cell>
          <cell r="I11933" t="str">
            <v>INGRESO YB</v>
          </cell>
          <cell r="J11933" t="str">
            <v>CH-4123</v>
          </cell>
          <cell r="K11933">
            <v>-588000</v>
          </cell>
        </row>
        <row r="11934">
          <cell r="A11934" t="str">
            <v>11150535CH-059I40326</v>
          </cell>
          <cell r="B11934">
            <v>15812</v>
          </cell>
          <cell r="C11934">
            <v>11150535</v>
          </cell>
          <cell r="D11934" t="str">
            <v>2010/05</v>
          </cell>
          <cell r="E11934" t="str">
            <v>AD0323</v>
          </cell>
          <cell r="F11934">
            <v>833</v>
          </cell>
          <cell r="G11934" t="str">
            <v>DC-03098</v>
          </cell>
          <cell r="H11934">
            <v>40326</v>
          </cell>
          <cell r="I11934" t="str">
            <v>DESEMBOLSO YB</v>
          </cell>
          <cell r="J11934" t="str">
            <v>CH-059I</v>
          </cell>
          <cell r="L11934">
            <v>2447051</v>
          </cell>
        </row>
        <row r="11935">
          <cell r="A11935" t="str">
            <v>11150535CG-A28340326</v>
          </cell>
          <cell r="B11935">
            <v>15813</v>
          </cell>
          <cell r="C11935">
            <v>11150535</v>
          </cell>
          <cell r="D11935" t="str">
            <v>2010/05</v>
          </cell>
          <cell r="E11935" t="str">
            <v>AD0123</v>
          </cell>
          <cell r="F11935">
            <v>3510</v>
          </cell>
          <cell r="G11935" t="str">
            <v>IN-03172</v>
          </cell>
          <cell r="H11935">
            <v>40326</v>
          </cell>
          <cell r="I11935" t="str">
            <v>INGRESO YB</v>
          </cell>
          <cell r="J11935" t="str">
            <v>CG-A283</v>
          </cell>
          <cell r="K11935">
            <v>5224</v>
          </cell>
        </row>
        <row r="11936">
          <cell r="A11936" t="str">
            <v>11150535CG-A28440327</v>
          </cell>
          <cell r="B11936">
            <v>15814</v>
          </cell>
          <cell r="C11936">
            <v>11150535</v>
          </cell>
          <cell r="D11936" t="str">
            <v>2010/05</v>
          </cell>
          <cell r="E11936" t="str">
            <v>AD0124</v>
          </cell>
          <cell r="F11936">
            <v>2815</v>
          </cell>
          <cell r="G11936" t="str">
            <v>IN-03245</v>
          </cell>
          <cell r="H11936">
            <v>40327</v>
          </cell>
          <cell r="I11936" t="str">
            <v>INGRESO YB</v>
          </cell>
          <cell r="J11936" t="str">
            <v>CG-A284</v>
          </cell>
          <cell r="K11936">
            <v>128000</v>
          </cell>
        </row>
        <row r="11937">
          <cell r="A11937" t="str">
            <v>11150535CH-015340327</v>
          </cell>
          <cell r="B11937">
            <v>15815</v>
          </cell>
          <cell r="C11937">
            <v>11150535</v>
          </cell>
          <cell r="D11937" t="str">
            <v>2010/05</v>
          </cell>
          <cell r="E11937" t="str">
            <v>AD0124</v>
          </cell>
          <cell r="F11937">
            <v>2816</v>
          </cell>
          <cell r="G11937" t="str">
            <v>IN-03245</v>
          </cell>
          <cell r="H11937">
            <v>40327</v>
          </cell>
          <cell r="I11937" t="str">
            <v>INGRESO YB</v>
          </cell>
          <cell r="J11937" t="str">
            <v>CH-0153</v>
          </cell>
          <cell r="K11937">
            <v>2447051</v>
          </cell>
        </row>
        <row r="11938">
          <cell r="A11938" t="str">
            <v>11150535CG-A28640329</v>
          </cell>
          <cell r="B11938">
            <v>15816</v>
          </cell>
          <cell r="C11938">
            <v>11150535</v>
          </cell>
          <cell r="D11938" t="str">
            <v>2010/05</v>
          </cell>
          <cell r="E11938" t="str">
            <v>AD0125</v>
          </cell>
          <cell r="F11938">
            <v>4242</v>
          </cell>
          <cell r="G11938" t="str">
            <v>IN-03315</v>
          </cell>
          <cell r="H11938">
            <v>40329</v>
          </cell>
          <cell r="I11938" t="str">
            <v>INGRESO YB</v>
          </cell>
          <cell r="J11938" t="str">
            <v>CG-A286</v>
          </cell>
          <cell r="K11938">
            <v>212000</v>
          </cell>
        </row>
        <row r="11939">
          <cell r="A11939" t="str">
            <v>11150535CG-052840326</v>
          </cell>
          <cell r="B11939">
            <v>15817</v>
          </cell>
          <cell r="C11939">
            <v>11150535</v>
          </cell>
          <cell r="D11939" t="str">
            <v>2010/05</v>
          </cell>
          <cell r="E11939" t="str">
            <v>AD0123</v>
          </cell>
          <cell r="F11939">
            <v>3962</v>
          </cell>
          <cell r="G11939" t="str">
            <v>IN-03172</v>
          </cell>
          <cell r="H11939">
            <v>40326</v>
          </cell>
          <cell r="I11939" t="str">
            <v>INGRESO YB SUMA CON 5.</v>
          </cell>
          <cell r="J11939" t="str">
            <v>CG-0528</v>
          </cell>
          <cell r="K11939">
            <v>134776</v>
          </cell>
        </row>
        <row r="11940">
          <cell r="A11940" t="str">
            <v>11150535CH-059I40331</v>
          </cell>
          <cell r="B11940">
            <v>15818</v>
          </cell>
          <cell r="C11940">
            <v>11150535</v>
          </cell>
          <cell r="D11940" t="str">
            <v>2010/06</v>
          </cell>
          <cell r="E11940" t="str">
            <v>AD0302</v>
          </cell>
          <cell r="F11940">
            <v>325</v>
          </cell>
          <cell r="G11940" t="str">
            <v>DC-03323</v>
          </cell>
          <cell r="H11940">
            <v>40331</v>
          </cell>
          <cell r="I11940" t="str">
            <v>DESEMBOLSO YB</v>
          </cell>
          <cell r="J11940" t="str">
            <v>CH-059I</v>
          </cell>
          <cell r="L11940">
            <v>20090866</v>
          </cell>
        </row>
        <row r="11941">
          <cell r="A11941" t="str">
            <v>11150535CH-015340337</v>
          </cell>
          <cell r="B11941">
            <v>15819</v>
          </cell>
          <cell r="C11941">
            <v>11150535</v>
          </cell>
          <cell r="D11941" t="str">
            <v>2010/06</v>
          </cell>
          <cell r="E11941" t="str">
            <v>AD0106</v>
          </cell>
          <cell r="F11941">
            <v>3493</v>
          </cell>
          <cell r="G11941" t="str">
            <v>IN-03754</v>
          </cell>
          <cell r="H11941">
            <v>40337</v>
          </cell>
          <cell r="I11941" t="str">
            <v>INGRESO YB</v>
          </cell>
          <cell r="J11941" t="str">
            <v>CH-0153</v>
          </cell>
          <cell r="K11941">
            <v>20090866</v>
          </cell>
        </row>
        <row r="11942">
          <cell r="A11942" t="str">
            <v>11150535CH-675840337</v>
          </cell>
          <cell r="B11942">
            <v>15820</v>
          </cell>
          <cell r="C11942">
            <v>11150535</v>
          </cell>
          <cell r="D11942" t="str">
            <v>2010/06</v>
          </cell>
          <cell r="E11942" t="str">
            <v>AD0106</v>
          </cell>
          <cell r="F11942">
            <v>3494</v>
          </cell>
          <cell r="G11942" t="str">
            <v>IN-03754</v>
          </cell>
          <cell r="H11942">
            <v>40337</v>
          </cell>
          <cell r="I11942" t="str">
            <v>INGRESO YB</v>
          </cell>
          <cell r="J11942" t="str">
            <v>CH-6758</v>
          </cell>
          <cell r="K11942">
            <v>100000</v>
          </cell>
        </row>
        <row r="11943">
          <cell r="A11943" t="str">
            <v>11150535CH-059I40339</v>
          </cell>
          <cell r="B11943">
            <v>15821</v>
          </cell>
          <cell r="C11943">
            <v>11150535</v>
          </cell>
          <cell r="D11943" t="str">
            <v>2010/06</v>
          </cell>
          <cell r="E11943" t="str">
            <v>AD0311</v>
          </cell>
          <cell r="F11943">
            <v>688</v>
          </cell>
          <cell r="G11943" t="str">
            <v>DC-03823</v>
          </cell>
          <cell r="H11943">
            <v>40339</v>
          </cell>
          <cell r="I11943" t="str">
            <v>DESEMBOLSO YB</v>
          </cell>
          <cell r="J11943" t="str">
            <v>CH-059I</v>
          </cell>
          <cell r="L11943">
            <v>197333</v>
          </cell>
        </row>
        <row r="11944">
          <cell r="A11944" t="str">
            <v>11150535CH-090540341</v>
          </cell>
          <cell r="B11944">
            <v>15822</v>
          </cell>
          <cell r="C11944">
            <v>11150535</v>
          </cell>
          <cell r="D11944" t="str">
            <v>2010/06</v>
          </cell>
          <cell r="E11944" t="str">
            <v>AD0113</v>
          </cell>
          <cell r="F11944">
            <v>2645</v>
          </cell>
          <cell r="G11944" t="str">
            <v>IN-04052</v>
          </cell>
          <cell r="H11944">
            <v>40341</v>
          </cell>
          <cell r="I11944" t="str">
            <v>INGRESO YB</v>
          </cell>
          <cell r="J11944" t="str">
            <v>CH-0905</v>
          </cell>
          <cell r="K11944">
            <v>354744</v>
          </cell>
        </row>
        <row r="11945">
          <cell r="A11945" t="str">
            <v>11150535CH-219540346</v>
          </cell>
          <cell r="B11945">
            <v>15823</v>
          </cell>
          <cell r="C11945">
            <v>11150535</v>
          </cell>
          <cell r="D11945" t="str">
            <v>2010/06</v>
          </cell>
          <cell r="E11945" t="str">
            <v>AD0116</v>
          </cell>
          <cell r="F11945">
            <v>3503</v>
          </cell>
          <cell r="G11945" t="str">
            <v>IN-04277</v>
          </cell>
          <cell r="H11945">
            <v>40346</v>
          </cell>
          <cell r="I11945" t="str">
            <v>INGRESO YB</v>
          </cell>
          <cell r="J11945" t="str">
            <v>CH-2195</v>
          </cell>
          <cell r="K11945">
            <v>129212</v>
          </cell>
        </row>
        <row r="11946">
          <cell r="A11946" t="str">
            <v>11150535CG-A31940351</v>
          </cell>
          <cell r="B11946">
            <v>15824</v>
          </cell>
          <cell r="C11946">
            <v>11150535</v>
          </cell>
          <cell r="D11946" t="str">
            <v>2010/06</v>
          </cell>
          <cell r="E11946" t="str">
            <v>AD0120</v>
          </cell>
          <cell r="F11946">
            <v>3119</v>
          </cell>
          <cell r="G11946" t="str">
            <v>IN-04578</v>
          </cell>
          <cell r="H11946">
            <v>40351</v>
          </cell>
          <cell r="I11946" t="str">
            <v>INGRESO YB</v>
          </cell>
          <cell r="J11946" t="str">
            <v>CG-A319</v>
          </cell>
          <cell r="K11946">
            <v>212000</v>
          </cell>
        </row>
        <row r="11947">
          <cell r="A11947" t="str">
            <v>11150535CH-059I40353</v>
          </cell>
          <cell r="B11947">
            <v>15825</v>
          </cell>
          <cell r="C11947">
            <v>11150535</v>
          </cell>
          <cell r="D11947" t="str">
            <v>2010/06</v>
          </cell>
          <cell r="E11947" t="str">
            <v>AD0322</v>
          </cell>
          <cell r="F11947">
            <v>808</v>
          </cell>
          <cell r="G11947" t="str">
            <v>DC-04653</v>
          </cell>
          <cell r="H11947">
            <v>40353</v>
          </cell>
          <cell r="I11947" t="str">
            <v>DESEMBOLSO YB</v>
          </cell>
          <cell r="J11947" t="str">
            <v>CH-059I</v>
          </cell>
          <cell r="L11947">
            <v>1192050</v>
          </cell>
        </row>
        <row r="11948">
          <cell r="A11948" t="str">
            <v>11150535CH-059I40352</v>
          </cell>
          <cell r="B11948">
            <v>15826</v>
          </cell>
          <cell r="C11948">
            <v>11150535</v>
          </cell>
          <cell r="D11948" t="str">
            <v>2010/06</v>
          </cell>
          <cell r="E11948" t="str">
            <v>AD0321</v>
          </cell>
          <cell r="F11948">
            <v>818</v>
          </cell>
          <cell r="G11948" t="str">
            <v>DC-04577</v>
          </cell>
          <cell r="H11948">
            <v>40352</v>
          </cell>
          <cell r="I11948" t="str">
            <v>DESEMBOLSO YB</v>
          </cell>
          <cell r="J11948" t="str">
            <v>CH-059I</v>
          </cell>
          <cell r="L11948">
            <v>1827051</v>
          </cell>
        </row>
        <row r="11949">
          <cell r="A11949" t="str">
            <v>11150535CH-059I40352</v>
          </cell>
          <cell r="B11949">
            <v>15827</v>
          </cell>
          <cell r="C11949">
            <v>11150535</v>
          </cell>
          <cell r="D11949" t="str">
            <v>2010/06</v>
          </cell>
          <cell r="E11949" t="str">
            <v>AD0321</v>
          </cell>
          <cell r="F11949">
            <v>819</v>
          </cell>
          <cell r="G11949" t="str">
            <v>DC-04577</v>
          </cell>
          <cell r="H11949">
            <v>40352</v>
          </cell>
          <cell r="I11949" t="str">
            <v>DESEMBOLSO YB</v>
          </cell>
          <cell r="J11949" t="str">
            <v>CH-059I</v>
          </cell>
          <cell r="L11949">
            <v>280000</v>
          </cell>
        </row>
        <row r="11950">
          <cell r="A11950" t="str">
            <v>11150535CH-059I40352</v>
          </cell>
          <cell r="B11950">
            <v>15828</v>
          </cell>
          <cell r="C11950">
            <v>11150535</v>
          </cell>
          <cell r="D11950" t="str">
            <v>2010/06</v>
          </cell>
          <cell r="E11950" t="str">
            <v>AD0321</v>
          </cell>
          <cell r="F11950">
            <v>820</v>
          </cell>
          <cell r="G11950" t="str">
            <v>DC-04577</v>
          </cell>
          <cell r="H11950">
            <v>40352</v>
          </cell>
          <cell r="I11950" t="str">
            <v>DESEMBOLSO YB</v>
          </cell>
          <cell r="J11950" t="str">
            <v>CH-059I</v>
          </cell>
          <cell r="L11950">
            <v>4522336</v>
          </cell>
        </row>
        <row r="11951">
          <cell r="A11951" t="str">
            <v>11150535CG-A32240352</v>
          </cell>
          <cell r="B11951">
            <v>15829</v>
          </cell>
          <cell r="C11951">
            <v>11150535</v>
          </cell>
          <cell r="D11951" t="str">
            <v>2010/06</v>
          </cell>
          <cell r="E11951" t="str">
            <v>AD0121</v>
          </cell>
          <cell r="F11951">
            <v>3062</v>
          </cell>
          <cell r="G11951" t="str">
            <v>IN-04653</v>
          </cell>
          <cell r="H11951">
            <v>40352</v>
          </cell>
          <cell r="I11951" t="str">
            <v>INGRESO YB</v>
          </cell>
          <cell r="J11951" t="str">
            <v>CG-A322</v>
          </cell>
          <cell r="K11951">
            <v>249000</v>
          </cell>
        </row>
        <row r="11952">
          <cell r="A11952" t="str">
            <v>11150535CG-A32240352</v>
          </cell>
          <cell r="B11952">
            <v>15830</v>
          </cell>
          <cell r="C11952">
            <v>11150535</v>
          </cell>
          <cell r="D11952" t="str">
            <v>2010/06</v>
          </cell>
          <cell r="E11952" t="str">
            <v>AD0121</v>
          </cell>
          <cell r="F11952">
            <v>3063</v>
          </cell>
          <cell r="G11952" t="str">
            <v>IN-04653</v>
          </cell>
          <cell r="H11952">
            <v>40352</v>
          </cell>
          <cell r="I11952" t="str">
            <v>INGRESO YB</v>
          </cell>
          <cell r="J11952" t="str">
            <v>CG-A322</v>
          </cell>
          <cell r="K11952">
            <v>125000</v>
          </cell>
        </row>
        <row r="11953">
          <cell r="A11953" t="str">
            <v>11150535CH-806640354</v>
          </cell>
          <cell r="B11953">
            <v>15831</v>
          </cell>
          <cell r="C11953">
            <v>11150535</v>
          </cell>
          <cell r="D11953" t="str">
            <v>2010/06</v>
          </cell>
          <cell r="E11953" t="str">
            <v>AD0123</v>
          </cell>
          <cell r="F11953">
            <v>3039</v>
          </cell>
          <cell r="G11953" t="str">
            <v>IN-04802</v>
          </cell>
          <cell r="H11953">
            <v>40354</v>
          </cell>
          <cell r="I11953" t="str">
            <v>INGRESO YB</v>
          </cell>
          <cell r="J11953" t="str">
            <v>CH-8066</v>
          </cell>
          <cell r="K11953">
            <v>2572700</v>
          </cell>
        </row>
        <row r="11954">
          <cell r="A11954" t="str">
            <v>11150535CH-059I40355</v>
          </cell>
          <cell r="B11954">
            <v>15832</v>
          </cell>
          <cell r="C11954">
            <v>11150535</v>
          </cell>
          <cell r="D11954" t="str">
            <v>2010/06</v>
          </cell>
          <cell r="E11954" t="str">
            <v>AD0324</v>
          </cell>
          <cell r="F11954">
            <v>756</v>
          </cell>
          <cell r="G11954" t="str">
            <v>DC-04806</v>
          </cell>
          <cell r="H11954">
            <v>40355</v>
          </cell>
          <cell r="I11954" t="str">
            <v>DESEMBOLSO YB</v>
          </cell>
          <cell r="J11954" t="str">
            <v>CH-059I</v>
          </cell>
          <cell r="L11954">
            <v>1853051</v>
          </cell>
        </row>
        <row r="11955">
          <cell r="A11955" t="str">
            <v>11150535CH-059I40358</v>
          </cell>
          <cell r="B11955">
            <v>15833</v>
          </cell>
          <cell r="C11955">
            <v>11150535</v>
          </cell>
          <cell r="D11955" t="str">
            <v>2010/06</v>
          </cell>
          <cell r="E11955" t="str">
            <v>AD0326</v>
          </cell>
          <cell r="F11955">
            <v>728</v>
          </cell>
          <cell r="G11955" t="str">
            <v>DC-04959</v>
          </cell>
          <cell r="H11955">
            <v>40358</v>
          </cell>
          <cell r="I11955" t="str">
            <v>DESEMBOLSO YB</v>
          </cell>
          <cell r="J11955" t="str">
            <v>CH-059I</v>
          </cell>
          <cell r="L11955">
            <v>465000</v>
          </cell>
        </row>
        <row r="11956">
          <cell r="A11956" t="str">
            <v>11150538NC-150140193</v>
          </cell>
          <cell r="B11956">
            <v>15841</v>
          </cell>
          <cell r="C11956">
            <v>11150538</v>
          </cell>
          <cell r="D11956" t="str">
            <v>2010/01</v>
          </cell>
          <cell r="E11956" t="str">
            <v>AD0501</v>
          </cell>
          <cell r="F11956">
            <v>110</v>
          </cell>
          <cell r="G11956" t="str">
            <v>NB-28844</v>
          </cell>
          <cell r="H11956">
            <v>40193</v>
          </cell>
          <cell r="I11956" t="str">
            <v>RETIRO PARCIAL ENCARGO</v>
          </cell>
          <cell r="J11956" t="str">
            <v>NC-1501</v>
          </cell>
          <cell r="K11956">
            <v>1800000000</v>
          </cell>
        </row>
        <row r="11957">
          <cell r="A11957" t="str">
            <v>11150538ND-012040198</v>
          </cell>
          <cell r="B11957">
            <v>15842</v>
          </cell>
          <cell r="C11957">
            <v>11150538</v>
          </cell>
          <cell r="D11957" t="str">
            <v>2010/01</v>
          </cell>
          <cell r="E11957" t="str">
            <v>AD0501</v>
          </cell>
          <cell r="F11957">
            <v>659</v>
          </cell>
          <cell r="G11957" t="str">
            <v>NB-28862</v>
          </cell>
          <cell r="H11957">
            <v>40198</v>
          </cell>
          <cell r="I11957" t="str">
            <v>TRANSFERENCIA ENTRE CU</v>
          </cell>
          <cell r="J11957" t="str">
            <v>ND-0120</v>
          </cell>
          <cell r="L11957">
            <v>30000000</v>
          </cell>
        </row>
        <row r="11958">
          <cell r="A11958" t="str">
            <v>11150538ND-012940207</v>
          </cell>
          <cell r="B11958">
            <v>15855</v>
          </cell>
          <cell r="C11958">
            <v>11150538</v>
          </cell>
          <cell r="D11958" t="str">
            <v>2010/01</v>
          </cell>
          <cell r="E11958" t="str">
            <v>AD0501</v>
          </cell>
          <cell r="F11958">
            <v>1218</v>
          </cell>
          <cell r="G11958" t="str">
            <v>NB-28910</v>
          </cell>
          <cell r="H11958">
            <v>40207</v>
          </cell>
          <cell r="I11958" t="str">
            <v>TRANSFERENCIA DE FONDO</v>
          </cell>
          <cell r="J11958" t="str">
            <v>ND-0129</v>
          </cell>
          <cell r="L11958">
            <v>70000000</v>
          </cell>
        </row>
        <row r="11959">
          <cell r="A11959" t="str">
            <v>11150538ND-012940207</v>
          </cell>
          <cell r="B11959">
            <v>15856</v>
          </cell>
          <cell r="C11959">
            <v>11150538</v>
          </cell>
          <cell r="D11959" t="str">
            <v>2010/01</v>
          </cell>
          <cell r="E11959" t="str">
            <v>AD0501</v>
          </cell>
          <cell r="F11959">
            <v>1220</v>
          </cell>
          <cell r="G11959" t="str">
            <v>NB-28910</v>
          </cell>
          <cell r="H11959">
            <v>40207</v>
          </cell>
          <cell r="I11959" t="str">
            <v>TRANSFERENCIA DE FONDO</v>
          </cell>
          <cell r="J11959" t="str">
            <v>ND-0129</v>
          </cell>
          <cell r="L11959">
            <v>40000000</v>
          </cell>
        </row>
        <row r="11960">
          <cell r="A11960" t="str">
            <v>11150538ND-012940207</v>
          </cell>
          <cell r="B11960">
            <v>15857</v>
          </cell>
          <cell r="C11960">
            <v>11150538</v>
          </cell>
          <cell r="D11960" t="str">
            <v>2010/01</v>
          </cell>
          <cell r="E11960" t="str">
            <v>AD0501</v>
          </cell>
          <cell r="F11960">
            <v>1222</v>
          </cell>
          <cell r="G11960" t="str">
            <v>NB-28910</v>
          </cell>
          <cell r="H11960">
            <v>40207</v>
          </cell>
          <cell r="I11960" t="str">
            <v>TRANSFERENCIA DE FONDO</v>
          </cell>
          <cell r="J11960" t="str">
            <v>ND-0129</v>
          </cell>
          <cell r="L11960">
            <v>20000000</v>
          </cell>
        </row>
        <row r="11961">
          <cell r="A11961" t="str">
            <v>11150538ND-012940207</v>
          </cell>
          <cell r="B11961">
            <v>15858</v>
          </cell>
          <cell r="C11961">
            <v>11150538</v>
          </cell>
          <cell r="D11961" t="str">
            <v>2010/01</v>
          </cell>
          <cell r="E11961" t="str">
            <v>AD0501</v>
          </cell>
          <cell r="F11961">
            <v>1224</v>
          </cell>
          <cell r="G11961" t="str">
            <v>NB-28910</v>
          </cell>
          <cell r="H11961">
            <v>40207</v>
          </cell>
          <cell r="I11961" t="str">
            <v>TRANSFERENCIA DE FONDO</v>
          </cell>
          <cell r="J11961" t="str">
            <v>ND-0129</v>
          </cell>
          <cell r="L11961">
            <v>40000000</v>
          </cell>
        </row>
        <row r="11962">
          <cell r="A11962" t="str">
            <v>11150538NC-013140209</v>
          </cell>
          <cell r="B11962">
            <v>15859</v>
          </cell>
          <cell r="C11962">
            <v>11150538</v>
          </cell>
          <cell r="D11962" t="str">
            <v>2010/01</v>
          </cell>
          <cell r="E11962" t="str">
            <v>AD0501</v>
          </cell>
          <cell r="F11962">
            <v>1565</v>
          </cell>
          <cell r="G11962" t="str">
            <v>NB-28920</v>
          </cell>
          <cell r="H11962">
            <v>40209</v>
          </cell>
          <cell r="I11962" t="str">
            <v>GASTOS FINANCIEROS ENE</v>
          </cell>
          <cell r="J11962" t="str">
            <v>NC-0131</v>
          </cell>
          <cell r="K11962">
            <v>60515857</v>
          </cell>
        </row>
        <row r="11963">
          <cell r="A11963" t="str">
            <v>11150538ND-021540224</v>
          </cell>
          <cell r="B11963">
            <v>15860</v>
          </cell>
          <cell r="C11963">
            <v>11150538</v>
          </cell>
          <cell r="D11963" t="str">
            <v>2010/02</v>
          </cell>
          <cell r="E11963" t="str">
            <v>AD0501</v>
          </cell>
          <cell r="F11963">
            <v>351</v>
          </cell>
          <cell r="G11963" t="str">
            <v>NB-28976</v>
          </cell>
          <cell r="H11963">
            <v>40224</v>
          </cell>
          <cell r="I11963" t="str">
            <v>CONSTITUIR FONDO CORPO</v>
          </cell>
          <cell r="J11963" t="str">
            <v>ND-0215</v>
          </cell>
          <cell r="L11963">
            <v>1000000000</v>
          </cell>
        </row>
        <row r="11964">
          <cell r="A11964" t="str">
            <v>11150538ND-021540224</v>
          </cell>
          <cell r="B11964">
            <v>15861</v>
          </cell>
          <cell r="C11964">
            <v>11150538</v>
          </cell>
          <cell r="D11964" t="str">
            <v>2010/02</v>
          </cell>
          <cell r="E11964" t="str">
            <v>AD0501</v>
          </cell>
          <cell r="F11964">
            <v>352</v>
          </cell>
          <cell r="G11964" t="str">
            <v>NB-28976</v>
          </cell>
          <cell r="H11964">
            <v>40224</v>
          </cell>
          <cell r="I11964" t="str">
            <v>CONSTITUIR FONDO CORPO</v>
          </cell>
          <cell r="J11964" t="str">
            <v>ND-0215</v>
          </cell>
          <cell r="L11964">
            <v>1000000000</v>
          </cell>
        </row>
        <row r="11965">
          <cell r="A11965" t="str">
            <v>11150538ND-021540224</v>
          </cell>
          <cell r="B11965">
            <v>15862</v>
          </cell>
          <cell r="C11965">
            <v>11150538</v>
          </cell>
          <cell r="D11965" t="str">
            <v>2010/02</v>
          </cell>
          <cell r="E11965" t="str">
            <v>AD0501</v>
          </cell>
          <cell r="F11965">
            <v>353</v>
          </cell>
          <cell r="G11965" t="str">
            <v>NB-28976</v>
          </cell>
          <cell r="H11965">
            <v>40224</v>
          </cell>
          <cell r="I11965" t="str">
            <v>CONSTITUIR FONDO CORPO</v>
          </cell>
          <cell r="J11965" t="str">
            <v>ND-0215</v>
          </cell>
          <cell r="L11965">
            <v>500000000</v>
          </cell>
        </row>
        <row r="11966">
          <cell r="A11966" t="str">
            <v>11150538ND-021740226</v>
          </cell>
          <cell r="B11966">
            <v>15863</v>
          </cell>
          <cell r="C11966">
            <v>11150538</v>
          </cell>
          <cell r="D11966" t="str">
            <v>2010/02</v>
          </cell>
          <cell r="E11966" t="str">
            <v>AD0501</v>
          </cell>
          <cell r="F11966">
            <v>533</v>
          </cell>
          <cell r="G11966" t="str">
            <v>NB-28985</v>
          </cell>
          <cell r="H11966">
            <v>40226</v>
          </cell>
          <cell r="I11966" t="str">
            <v>CONSTITUIR FONDO CORPO</v>
          </cell>
          <cell r="J11966" t="str">
            <v>ND-0217</v>
          </cell>
          <cell r="L11966">
            <v>9500000000</v>
          </cell>
        </row>
        <row r="11967">
          <cell r="A11967" t="str">
            <v>11150538ND-021840227</v>
          </cell>
          <cell r="B11967">
            <v>15864</v>
          </cell>
          <cell r="C11967">
            <v>11150538</v>
          </cell>
          <cell r="D11967" t="str">
            <v>2010/02</v>
          </cell>
          <cell r="E11967" t="str">
            <v>AD0501</v>
          </cell>
          <cell r="F11967">
            <v>538</v>
          </cell>
          <cell r="G11967" t="str">
            <v>NB-28987</v>
          </cell>
          <cell r="H11967">
            <v>40227</v>
          </cell>
          <cell r="I11967" t="str">
            <v>CONSTITUIR FONDO CORPO</v>
          </cell>
          <cell r="J11967" t="str">
            <v>ND-0218</v>
          </cell>
          <cell r="L11967">
            <v>9500000000</v>
          </cell>
        </row>
        <row r="11968">
          <cell r="A11968" t="str">
            <v>11150538NC-030840233</v>
          </cell>
          <cell r="B11968">
            <v>15865</v>
          </cell>
          <cell r="C11968">
            <v>11150538</v>
          </cell>
          <cell r="D11968" t="str">
            <v>2010/02</v>
          </cell>
          <cell r="E11968" t="str">
            <v>AD0501</v>
          </cell>
          <cell r="F11968">
            <v>588</v>
          </cell>
          <cell r="G11968" t="str">
            <v>NB-29000</v>
          </cell>
          <cell r="H11968">
            <v>40233</v>
          </cell>
          <cell r="I11968" t="str">
            <v>SE LLEVAN AL PASIVO DO</v>
          </cell>
          <cell r="J11968" t="str">
            <v>NC-0308</v>
          </cell>
          <cell r="K11968">
            <v>100000</v>
          </cell>
        </row>
        <row r="11969">
          <cell r="A11969" t="str">
            <v>11150538NC-180840233</v>
          </cell>
          <cell r="B11969">
            <v>15866</v>
          </cell>
          <cell r="C11969">
            <v>11150538</v>
          </cell>
          <cell r="D11969" t="str">
            <v>2010/02</v>
          </cell>
          <cell r="E11969" t="str">
            <v>AD0501</v>
          </cell>
          <cell r="F11969">
            <v>589</v>
          </cell>
          <cell r="G11969" t="str">
            <v>NB-29000</v>
          </cell>
          <cell r="H11969">
            <v>40233</v>
          </cell>
          <cell r="I11969" t="str">
            <v>SE LLEVAN AL PASIVO DO</v>
          </cell>
          <cell r="J11969" t="str">
            <v>NC-1808</v>
          </cell>
          <cell r="K11969">
            <v>100000</v>
          </cell>
        </row>
        <row r="11970">
          <cell r="A11970" t="str">
            <v>11150538NC-022240231</v>
          </cell>
          <cell r="B11970">
            <v>15867</v>
          </cell>
          <cell r="C11970">
            <v>11150538</v>
          </cell>
          <cell r="D11970" t="str">
            <v>2010/02</v>
          </cell>
          <cell r="E11970" t="str">
            <v>AD0501</v>
          </cell>
          <cell r="F11970">
            <v>1048</v>
          </cell>
          <cell r="G11970" t="str">
            <v>NB-29024</v>
          </cell>
          <cell r="H11970">
            <v>40231</v>
          </cell>
          <cell r="I11970" t="str">
            <v>RETIRO PARCIAL DEL FON</v>
          </cell>
          <cell r="J11970" t="str">
            <v>NC-0222</v>
          </cell>
          <cell r="K11970">
            <v>23000000</v>
          </cell>
        </row>
        <row r="11971">
          <cell r="A11971" t="str">
            <v>11150538ND-022240231</v>
          </cell>
          <cell r="B11971">
            <v>15868</v>
          </cell>
          <cell r="C11971">
            <v>11150538</v>
          </cell>
          <cell r="D11971" t="str">
            <v>2010/02</v>
          </cell>
          <cell r="E11971" t="str">
            <v>AD0501</v>
          </cell>
          <cell r="F11971">
            <v>1070</v>
          </cell>
          <cell r="G11971" t="str">
            <v>NB-29027</v>
          </cell>
          <cell r="H11971">
            <v>40231</v>
          </cell>
          <cell r="I11971" t="str">
            <v>TRANSFERENCIA DE FONDO</v>
          </cell>
          <cell r="J11971" t="str">
            <v>ND-0222</v>
          </cell>
          <cell r="L11971">
            <v>20000000</v>
          </cell>
        </row>
        <row r="11972">
          <cell r="A11972" t="str">
            <v>11150538ND-022440233</v>
          </cell>
          <cell r="B11972">
            <v>15869</v>
          </cell>
          <cell r="C11972">
            <v>11150538</v>
          </cell>
          <cell r="D11972" t="str">
            <v>2010/02</v>
          </cell>
          <cell r="E11972" t="str">
            <v>AD0501</v>
          </cell>
          <cell r="F11972">
            <v>1130</v>
          </cell>
          <cell r="G11972" t="str">
            <v>NB-29038</v>
          </cell>
          <cell r="H11972">
            <v>40233</v>
          </cell>
          <cell r="I11972" t="str">
            <v>TRANSFERNCIA DE FONDOS</v>
          </cell>
          <cell r="J11972" t="str">
            <v>ND-0224</v>
          </cell>
          <cell r="L11972">
            <v>15000000</v>
          </cell>
        </row>
        <row r="11973">
          <cell r="A11973" t="str">
            <v>11150538ND-022440233</v>
          </cell>
          <cell r="B11973">
            <v>15870</v>
          </cell>
          <cell r="C11973">
            <v>11150538</v>
          </cell>
          <cell r="D11973" t="str">
            <v>2010/02</v>
          </cell>
          <cell r="E11973" t="str">
            <v>AD0501</v>
          </cell>
          <cell r="F11973">
            <v>1132</v>
          </cell>
          <cell r="G11973" t="str">
            <v>NB-29038</v>
          </cell>
          <cell r="H11973">
            <v>40233</v>
          </cell>
          <cell r="I11973" t="str">
            <v>TRANSFERNCIA DE FONDOS</v>
          </cell>
          <cell r="J11973" t="str">
            <v>ND-0224</v>
          </cell>
          <cell r="L11973">
            <v>18000000</v>
          </cell>
        </row>
        <row r="11974">
          <cell r="A11974" t="str">
            <v>11150538NC-022640235</v>
          </cell>
          <cell r="B11974">
            <v>15871</v>
          </cell>
          <cell r="C11974">
            <v>11150538</v>
          </cell>
          <cell r="D11974" t="str">
            <v>2010/02</v>
          </cell>
          <cell r="E11974" t="str">
            <v>AD0501</v>
          </cell>
          <cell r="F11974">
            <v>1240</v>
          </cell>
          <cell r="G11974" t="str">
            <v>NB-29056</v>
          </cell>
          <cell r="H11974">
            <v>40235</v>
          </cell>
          <cell r="I11974" t="str">
            <v>TRANSFERENCIA DE FONDO</v>
          </cell>
          <cell r="J11974" t="str">
            <v>NC-0226</v>
          </cell>
          <cell r="K11974">
            <v>100000000</v>
          </cell>
        </row>
        <row r="11975">
          <cell r="A11975" t="str">
            <v>11150538ND-022640235</v>
          </cell>
          <cell r="B11975">
            <v>15872</v>
          </cell>
          <cell r="C11975">
            <v>11150538</v>
          </cell>
          <cell r="D11975" t="str">
            <v>2010/02</v>
          </cell>
          <cell r="E11975" t="str">
            <v>AD0501</v>
          </cell>
          <cell r="F11975">
            <v>1241</v>
          </cell>
          <cell r="G11975" t="str">
            <v>NB-29056</v>
          </cell>
          <cell r="H11975">
            <v>40235</v>
          </cell>
          <cell r="I11975" t="str">
            <v>TRANSFERENCIA DE FONDO</v>
          </cell>
          <cell r="J11975" t="str">
            <v>ND-0226</v>
          </cell>
          <cell r="L11975">
            <v>50000000</v>
          </cell>
        </row>
        <row r="11976">
          <cell r="A11976" t="str">
            <v>11150538ND-022640235</v>
          </cell>
          <cell r="B11976">
            <v>15873</v>
          </cell>
          <cell r="C11976">
            <v>11150538</v>
          </cell>
          <cell r="D11976" t="str">
            <v>2010/02</v>
          </cell>
          <cell r="E11976" t="str">
            <v>AD0501</v>
          </cell>
          <cell r="F11976">
            <v>1243</v>
          </cell>
          <cell r="G11976" t="str">
            <v>NB-29056</v>
          </cell>
          <cell r="H11976">
            <v>40235</v>
          </cell>
          <cell r="I11976" t="str">
            <v>TRANSFERENCIA DE FONDO</v>
          </cell>
          <cell r="J11976" t="str">
            <v>ND-0226</v>
          </cell>
          <cell r="L11976">
            <v>50000000</v>
          </cell>
        </row>
        <row r="11977">
          <cell r="A11977" t="str">
            <v>11150538NC-022840237</v>
          </cell>
          <cell r="B11977">
            <v>15874</v>
          </cell>
          <cell r="C11977">
            <v>11150538</v>
          </cell>
          <cell r="D11977" t="str">
            <v>2010/02</v>
          </cell>
          <cell r="E11977" t="str">
            <v>AD0501</v>
          </cell>
          <cell r="F11977">
            <v>1574</v>
          </cell>
          <cell r="G11977" t="str">
            <v>NB-29081</v>
          </cell>
          <cell r="H11977">
            <v>40237</v>
          </cell>
          <cell r="I11977" t="str">
            <v>GASTOS FINANCIEROS FEB</v>
          </cell>
          <cell r="J11977" t="str">
            <v>NC-0228</v>
          </cell>
          <cell r="K11977">
            <v>32608511</v>
          </cell>
        </row>
        <row r="11978">
          <cell r="A11978" t="str">
            <v>11150538ND-022840237</v>
          </cell>
          <cell r="B11978">
            <v>15875</v>
          </cell>
          <cell r="C11978">
            <v>11150538</v>
          </cell>
          <cell r="D11978" t="str">
            <v>2010/02</v>
          </cell>
          <cell r="E11978" t="str">
            <v>AD0501</v>
          </cell>
          <cell r="F11978">
            <v>1577</v>
          </cell>
          <cell r="G11978" t="str">
            <v>NB-29081</v>
          </cell>
          <cell r="H11978">
            <v>40237</v>
          </cell>
          <cell r="I11978" t="str">
            <v>GASTOS FINANCIEROS FEB</v>
          </cell>
          <cell r="J11978" t="str">
            <v>ND-0228</v>
          </cell>
          <cell r="L11978">
            <v>9597</v>
          </cell>
        </row>
        <row r="11979">
          <cell r="A11979" t="str">
            <v>11150538ND-022840237</v>
          </cell>
          <cell r="B11979">
            <v>15876</v>
          </cell>
          <cell r="C11979">
            <v>11150538</v>
          </cell>
          <cell r="D11979" t="str">
            <v>2010/02</v>
          </cell>
          <cell r="E11979" t="str">
            <v>AD0501</v>
          </cell>
          <cell r="F11979">
            <v>1579</v>
          </cell>
          <cell r="G11979" t="str">
            <v>NB-29081</v>
          </cell>
          <cell r="H11979">
            <v>40237</v>
          </cell>
          <cell r="I11979" t="str">
            <v>GASTOS FINANCIEROS FEB</v>
          </cell>
          <cell r="J11979" t="str">
            <v>ND-0228</v>
          </cell>
          <cell r="L11979">
            <v>86000000</v>
          </cell>
        </row>
        <row r="11980">
          <cell r="A11980" t="str">
            <v>11150538ND-022840237</v>
          </cell>
          <cell r="B11980">
            <v>15877</v>
          </cell>
          <cell r="C11980">
            <v>11150538</v>
          </cell>
          <cell r="D11980" t="str">
            <v>2010/02</v>
          </cell>
          <cell r="E11980" t="str">
            <v>AD0501</v>
          </cell>
          <cell r="F11980">
            <v>1581</v>
          </cell>
          <cell r="G11980" t="str">
            <v>NB-29081</v>
          </cell>
          <cell r="H11980">
            <v>40237</v>
          </cell>
          <cell r="I11980" t="str">
            <v>GASTOS FINANCIEROS FEB</v>
          </cell>
          <cell r="J11980" t="str">
            <v>ND-0228</v>
          </cell>
          <cell r="L11980">
            <v>91400</v>
          </cell>
        </row>
        <row r="11981">
          <cell r="A11981" t="str">
            <v>11150538ND-022840237</v>
          </cell>
          <cell r="B11981">
            <v>15878</v>
          </cell>
          <cell r="C11981">
            <v>11150538</v>
          </cell>
          <cell r="D11981" t="str">
            <v>2010/02</v>
          </cell>
          <cell r="E11981" t="str">
            <v>AD0501</v>
          </cell>
          <cell r="F11981">
            <v>1588</v>
          </cell>
          <cell r="G11981" t="str">
            <v>NB-29081</v>
          </cell>
          <cell r="H11981">
            <v>40237</v>
          </cell>
          <cell r="I11981" t="str">
            <v>GASTOS FINANCIEROS FEB</v>
          </cell>
          <cell r="J11981" t="str">
            <v>ND-0228</v>
          </cell>
          <cell r="L11981">
            <v>2282596</v>
          </cell>
        </row>
        <row r="11982">
          <cell r="A11982" t="str">
            <v>11150538ND-022840237</v>
          </cell>
          <cell r="B11982">
            <v>15879</v>
          </cell>
          <cell r="C11982">
            <v>11150538</v>
          </cell>
          <cell r="D11982" t="str">
            <v>2010/02</v>
          </cell>
          <cell r="E11982" t="str">
            <v>AD0501</v>
          </cell>
          <cell r="F11982">
            <v>1623</v>
          </cell>
          <cell r="G11982" t="str">
            <v>NB-29081</v>
          </cell>
          <cell r="H11982">
            <v>40237</v>
          </cell>
          <cell r="I11982" t="str">
            <v>GASTOS FINANCIEROS FEB</v>
          </cell>
          <cell r="J11982" t="str">
            <v>ND-0228</v>
          </cell>
          <cell r="L11982">
            <v>16272</v>
          </cell>
        </row>
        <row r="11983">
          <cell r="A11983" t="str">
            <v>11150538NC-030240239</v>
          </cell>
          <cell r="B11983">
            <v>15880</v>
          </cell>
          <cell r="C11983">
            <v>11150538</v>
          </cell>
          <cell r="D11983" t="str">
            <v>2010/03</v>
          </cell>
          <cell r="E11983" t="str">
            <v>AD0501</v>
          </cell>
          <cell r="F11983">
            <v>105</v>
          </cell>
          <cell r="G11983" t="str">
            <v>NB-29123</v>
          </cell>
          <cell r="H11983">
            <v>40239</v>
          </cell>
          <cell r="I11983" t="str">
            <v>DEVOLUCION DE GMF COBR</v>
          </cell>
          <cell r="J11983" t="str">
            <v>NC-0302</v>
          </cell>
          <cell r="K11983">
            <v>38000000</v>
          </cell>
        </row>
        <row r="11984">
          <cell r="A11984" t="str">
            <v>11150538NC-030240239</v>
          </cell>
          <cell r="B11984">
            <v>15881</v>
          </cell>
          <cell r="C11984">
            <v>11150538</v>
          </cell>
          <cell r="D11984" t="str">
            <v>2010/03</v>
          </cell>
          <cell r="E11984" t="str">
            <v>AD0501</v>
          </cell>
          <cell r="F11984">
            <v>106</v>
          </cell>
          <cell r="G11984" t="str">
            <v>NB-29123</v>
          </cell>
          <cell r="H11984">
            <v>40239</v>
          </cell>
          <cell r="I11984" t="str">
            <v>DEVOLUCION DE GMF COBR</v>
          </cell>
          <cell r="J11984" t="str">
            <v>NC-0302</v>
          </cell>
          <cell r="K11984">
            <v>38000000</v>
          </cell>
        </row>
        <row r="11985">
          <cell r="A11985" t="str">
            <v>11150538NC-030240239</v>
          </cell>
          <cell r="B11985">
            <v>15882</v>
          </cell>
          <cell r="C11985">
            <v>11150538</v>
          </cell>
          <cell r="D11985" t="str">
            <v>2010/03</v>
          </cell>
          <cell r="E11985" t="str">
            <v>AD0501</v>
          </cell>
          <cell r="F11985">
            <v>107</v>
          </cell>
          <cell r="G11985" t="str">
            <v>NB-29123</v>
          </cell>
          <cell r="H11985">
            <v>40239</v>
          </cell>
          <cell r="I11985" t="str">
            <v>DEVOLUCION DE GMF COBR</v>
          </cell>
          <cell r="J11985" t="str">
            <v>NC-0302</v>
          </cell>
          <cell r="K11985">
            <v>10000000</v>
          </cell>
        </row>
        <row r="11986">
          <cell r="A11986" t="str">
            <v>11150538ND-100340247</v>
          </cell>
          <cell r="B11986">
            <v>15883</v>
          </cell>
          <cell r="C11986">
            <v>11150538</v>
          </cell>
          <cell r="D11986" t="str">
            <v>2010/03</v>
          </cell>
          <cell r="E11986" t="str">
            <v>AD0501</v>
          </cell>
          <cell r="F11986">
            <v>446</v>
          </cell>
          <cell r="G11986" t="str">
            <v>NB-29136</v>
          </cell>
          <cell r="H11986">
            <v>40247</v>
          </cell>
          <cell r="I11986" t="str">
            <v>TRANSFERENCIAS DE FOND</v>
          </cell>
          <cell r="J11986" t="str">
            <v>ND-1003</v>
          </cell>
          <cell r="L11986">
            <v>30000000</v>
          </cell>
        </row>
        <row r="11987">
          <cell r="A11987" t="str">
            <v>11150538NC-100340247</v>
          </cell>
          <cell r="B11987">
            <v>15884</v>
          </cell>
          <cell r="C11987">
            <v>11150538</v>
          </cell>
          <cell r="D11987" t="str">
            <v>2010/03</v>
          </cell>
          <cell r="E11987" t="str">
            <v>AD0501</v>
          </cell>
          <cell r="F11987">
            <v>447</v>
          </cell>
          <cell r="G11987" t="str">
            <v>NB-29136</v>
          </cell>
          <cell r="H11987">
            <v>40247</v>
          </cell>
          <cell r="I11987" t="str">
            <v>TRANSFERENCIAS DE FOND</v>
          </cell>
          <cell r="J11987" t="str">
            <v>NC-1003</v>
          </cell>
          <cell r="K11987">
            <v>30000000</v>
          </cell>
        </row>
        <row r="11988">
          <cell r="A11988" t="str">
            <v>11150538ND-130340250</v>
          </cell>
          <cell r="B11988">
            <v>15885</v>
          </cell>
          <cell r="C11988">
            <v>11150538</v>
          </cell>
          <cell r="D11988" t="str">
            <v>2010/03</v>
          </cell>
          <cell r="E11988" t="str">
            <v>AD0501</v>
          </cell>
          <cell r="F11988">
            <v>472</v>
          </cell>
          <cell r="G11988" t="str">
            <v>NB-29143</v>
          </cell>
          <cell r="H11988">
            <v>40250</v>
          </cell>
          <cell r="I11988" t="str">
            <v>TRANSFERENCIA DE FONDO</v>
          </cell>
          <cell r="J11988" t="str">
            <v>ND-1303</v>
          </cell>
          <cell r="L11988">
            <v>10000000</v>
          </cell>
        </row>
        <row r="11989">
          <cell r="A11989" t="str">
            <v>11150538NC-090240266</v>
          </cell>
          <cell r="B11989">
            <v>15886</v>
          </cell>
          <cell r="C11989">
            <v>11150538</v>
          </cell>
          <cell r="D11989" t="str">
            <v>2010/03</v>
          </cell>
          <cell r="E11989" t="str">
            <v>AD0501</v>
          </cell>
          <cell r="F11989">
            <v>817</v>
          </cell>
          <cell r="G11989" t="str">
            <v>NB-29165</v>
          </cell>
          <cell r="H11989">
            <v>40266</v>
          </cell>
          <cell r="I11989" t="str">
            <v>SE LLEVA AL PASIVO CON</v>
          </cell>
          <cell r="J11989" t="str">
            <v>NC-0902</v>
          </cell>
          <cell r="K11989">
            <v>130000</v>
          </cell>
        </row>
        <row r="11990">
          <cell r="A11990" t="str">
            <v>11150538ND-032340260</v>
          </cell>
          <cell r="B11990">
            <v>15887</v>
          </cell>
          <cell r="C11990">
            <v>11150538</v>
          </cell>
          <cell r="D11990" t="str">
            <v>2010/03</v>
          </cell>
          <cell r="E11990" t="str">
            <v>AD0501</v>
          </cell>
          <cell r="F11990">
            <v>846</v>
          </cell>
          <cell r="G11990" t="str">
            <v>NB-29172</v>
          </cell>
          <cell r="H11990">
            <v>40260</v>
          </cell>
          <cell r="I11990" t="str">
            <v>TRANSFERENCIA DE FONDO</v>
          </cell>
          <cell r="J11990" t="str">
            <v>ND-0323</v>
          </cell>
          <cell r="L11990">
            <v>22000000</v>
          </cell>
        </row>
        <row r="11991">
          <cell r="A11991" t="str">
            <v>11150538ND-032340260</v>
          </cell>
          <cell r="B11991">
            <v>15888</v>
          </cell>
          <cell r="C11991">
            <v>11150538</v>
          </cell>
          <cell r="D11991" t="str">
            <v>2010/03</v>
          </cell>
          <cell r="E11991" t="str">
            <v>AD0501</v>
          </cell>
          <cell r="F11991">
            <v>848</v>
          </cell>
          <cell r="G11991" t="str">
            <v>NB-29172</v>
          </cell>
          <cell r="H11991">
            <v>40260</v>
          </cell>
          <cell r="I11991" t="str">
            <v>TRANSFERENCIA DE FONDO</v>
          </cell>
          <cell r="J11991" t="str">
            <v>ND-0323</v>
          </cell>
          <cell r="L11991">
            <v>100000000</v>
          </cell>
        </row>
        <row r="11992">
          <cell r="A11992" t="str">
            <v>11150538ND-032540262</v>
          </cell>
          <cell r="B11992">
            <v>15889</v>
          </cell>
          <cell r="C11992">
            <v>11150538</v>
          </cell>
          <cell r="D11992" t="str">
            <v>2010/03</v>
          </cell>
          <cell r="E11992" t="str">
            <v>AD0501</v>
          </cell>
          <cell r="F11992">
            <v>869</v>
          </cell>
          <cell r="G11992" t="str">
            <v>NB-29178</v>
          </cell>
          <cell r="H11992">
            <v>40262</v>
          </cell>
          <cell r="I11992" t="str">
            <v>TRANSFERENCIA DE FONDO</v>
          </cell>
          <cell r="J11992" t="str">
            <v>ND-0325</v>
          </cell>
          <cell r="L11992">
            <v>25000000</v>
          </cell>
        </row>
        <row r="11993">
          <cell r="A11993" t="str">
            <v>11150538NC-033140268</v>
          </cell>
          <cell r="B11993">
            <v>15890</v>
          </cell>
          <cell r="C11993">
            <v>11150538</v>
          </cell>
          <cell r="D11993" t="str">
            <v>2010/03</v>
          </cell>
          <cell r="E11993" t="str">
            <v>AD0501</v>
          </cell>
          <cell r="F11993">
            <v>1478</v>
          </cell>
          <cell r="G11993" t="str">
            <v>NB-29229</v>
          </cell>
          <cell r="H11993">
            <v>40268</v>
          </cell>
          <cell r="I11993" t="str">
            <v>TRANSFERENCIA DE FONDO</v>
          </cell>
          <cell r="J11993" t="str">
            <v>NC-0331</v>
          </cell>
          <cell r="K11993">
            <v>50000000</v>
          </cell>
        </row>
        <row r="11994">
          <cell r="A11994" t="str">
            <v>11150538NC-033140268</v>
          </cell>
          <cell r="B11994">
            <v>15891</v>
          </cell>
          <cell r="C11994">
            <v>11150538</v>
          </cell>
          <cell r="D11994" t="str">
            <v>2010/03</v>
          </cell>
          <cell r="E11994" t="str">
            <v>AD0501</v>
          </cell>
          <cell r="F11994">
            <v>1878</v>
          </cell>
          <cell r="G11994" t="str">
            <v>NB-29270</v>
          </cell>
          <cell r="H11994">
            <v>40268</v>
          </cell>
          <cell r="I11994" t="str">
            <v>CONTAB GASTOS FINANCIE</v>
          </cell>
          <cell r="J11994" t="str">
            <v>NC-0331</v>
          </cell>
          <cell r="K11994">
            <v>206165</v>
          </cell>
        </row>
        <row r="11995">
          <cell r="A11995" t="str">
            <v>11150538ND-033140268</v>
          </cell>
          <cell r="B11995">
            <v>15892</v>
          </cell>
          <cell r="C11995">
            <v>11150538</v>
          </cell>
          <cell r="D11995" t="str">
            <v>2010/03</v>
          </cell>
          <cell r="E11995" t="str">
            <v>AD0501</v>
          </cell>
          <cell r="F11995">
            <v>1881</v>
          </cell>
          <cell r="G11995" t="str">
            <v>NB-29270</v>
          </cell>
          <cell r="H11995">
            <v>40268</v>
          </cell>
          <cell r="I11995" t="str">
            <v>CONTAB GASTOS FINANCIE</v>
          </cell>
          <cell r="J11995" t="str">
            <v>ND-0331</v>
          </cell>
          <cell r="L11995">
            <v>533</v>
          </cell>
        </row>
        <row r="11996">
          <cell r="A11996" t="str">
            <v>11150538ND-033140268</v>
          </cell>
          <cell r="B11996">
            <v>15893</v>
          </cell>
          <cell r="C11996">
            <v>11150538</v>
          </cell>
          <cell r="D11996" t="str">
            <v>2010/03</v>
          </cell>
          <cell r="E11996" t="str">
            <v>AD0501</v>
          </cell>
          <cell r="F11996">
            <v>1882</v>
          </cell>
          <cell r="G11996" t="str">
            <v>NB-29270</v>
          </cell>
          <cell r="H11996">
            <v>40268</v>
          </cell>
          <cell r="I11996" t="str">
            <v>CONTAB GASTOS FINANCIE</v>
          </cell>
          <cell r="J11996" t="str">
            <v>ND-0331</v>
          </cell>
          <cell r="L11996">
            <v>103000</v>
          </cell>
        </row>
        <row r="11997">
          <cell r="A11997" t="str">
            <v>11150538ND-033140268</v>
          </cell>
          <cell r="B11997">
            <v>15894</v>
          </cell>
          <cell r="C11997">
            <v>11150538</v>
          </cell>
          <cell r="D11997" t="str">
            <v>2010/03</v>
          </cell>
          <cell r="E11997" t="str">
            <v>AD0501</v>
          </cell>
          <cell r="F11997">
            <v>1884</v>
          </cell>
          <cell r="G11997" t="str">
            <v>NB-29270</v>
          </cell>
          <cell r="H11997">
            <v>40268</v>
          </cell>
          <cell r="I11997" t="str">
            <v>CONTAB GASTOS FINANCIE</v>
          </cell>
          <cell r="J11997" t="str">
            <v>ND-0331</v>
          </cell>
          <cell r="L11997">
            <v>14432</v>
          </cell>
        </row>
        <row r="11998">
          <cell r="A11998" t="str">
            <v>11150538ND-033140268</v>
          </cell>
          <cell r="B11998">
            <v>15895</v>
          </cell>
          <cell r="C11998">
            <v>11150538</v>
          </cell>
          <cell r="D11998" t="str">
            <v>2010/03</v>
          </cell>
          <cell r="E11998" t="str">
            <v>AD0501</v>
          </cell>
          <cell r="F11998">
            <v>1905</v>
          </cell>
          <cell r="G11998" t="str">
            <v>NB-29270</v>
          </cell>
          <cell r="H11998">
            <v>40268</v>
          </cell>
          <cell r="I11998" t="str">
            <v>CONTAB GASTOS FINANCIE</v>
          </cell>
          <cell r="J11998" t="str">
            <v>ND-0331</v>
          </cell>
          <cell r="L11998">
            <v>16480</v>
          </cell>
        </row>
        <row r="11999">
          <cell r="A11999" t="str">
            <v>11150538ND-042340291</v>
          </cell>
          <cell r="B11999">
            <v>15896</v>
          </cell>
          <cell r="C11999">
            <v>11150538</v>
          </cell>
          <cell r="D11999" t="str">
            <v>2010/04</v>
          </cell>
          <cell r="E11999" t="str">
            <v>AD0501</v>
          </cell>
          <cell r="F11999">
            <v>916</v>
          </cell>
          <cell r="G11999" t="str">
            <v>NB-29352</v>
          </cell>
          <cell r="H11999">
            <v>40291</v>
          </cell>
          <cell r="I11999" t="str">
            <v>TRASLADO DE FONDOS ENT</v>
          </cell>
          <cell r="J11999" t="str">
            <v>ND-0423</v>
          </cell>
          <cell r="L11999">
            <v>30000000</v>
          </cell>
        </row>
        <row r="12000">
          <cell r="A12000" t="str">
            <v>11150538ND-042740295</v>
          </cell>
          <cell r="B12000">
            <v>15897</v>
          </cell>
          <cell r="C12000">
            <v>11150538</v>
          </cell>
          <cell r="D12000" t="str">
            <v>2010/04</v>
          </cell>
          <cell r="E12000" t="str">
            <v>AD0501</v>
          </cell>
          <cell r="F12000">
            <v>1194</v>
          </cell>
          <cell r="G12000" t="str">
            <v>NB-29377</v>
          </cell>
          <cell r="H12000">
            <v>40295</v>
          </cell>
          <cell r="I12000" t="str">
            <v>TRANSFERENCIA DE FONDO</v>
          </cell>
          <cell r="J12000" t="str">
            <v>ND-0427</v>
          </cell>
          <cell r="L12000">
            <v>40000000</v>
          </cell>
        </row>
        <row r="12001">
          <cell r="A12001" t="str">
            <v>11150538ND-042740295</v>
          </cell>
          <cell r="B12001">
            <v>15910</v>
          </cell>
          <cell r="C12001">
            <v>11150538</v>
          </cell>
          <cell r="D12001" t="str">
            <v>2010/04</v>
          </cell>
          <cell r="E12001" t="str">
            <v>AD0501</v>
          </cell>
          <cell r="F12001">
            <v>1196</v>
          </cell>
          <cell r="G12001" t="str">
            <v>NB-29377</v>
          </cell>
          <cell r="H12001">
            <v>40295</v>
          </cell>
          <cell r="I12001" t="str">
            <v>TRANSFERENCIA DE FONDO</v>
          </cell>
          <cell r="J12001" t="str">
            <v>ND-0427</v>
          </cell>
          <cell r="L12001">
            <v>30000000</v>
          </cell>
        </row>
        <row r="12002">
          <cell r="A12002" t="str">
            <v>11150538NC-043040298</v>
          </cell>
          <cell r="B12002">
            <v>15911</v>
          </cell>
          <cell r="C12002">
            <v>11150538</v>
          </cell>
          <cell r="D12002" t="str">
            <v>2010/04</v>
          </cell>
          <cell r="E12002" t="str">
            <v>AD0501</v>
          </cell>
          <cell r="F12002">
            <v>1610</v>
          </cell>
          <cell r="G12002" t="str">
            <v>NB-29428</v>
          </cell>
          <cell r="H12002">
            <v>40298</v>
          </cell>
          <cell r="I12002" t="str">
            <v>CONTAB GASTOS FINANCIE</v>
          </cell>
          <cell r="J12002" t="str">
            <v>NC-0430</v>
          </cell>
          <cell r="K12002">
            <v>137372</v>
          </cell>
        </row>
        <row r="12003">
          <cell r="A12003" t="str">
            <v>11150538ND-043040298</v>
          </cell>
          <cell r="B12003">
            <v>15912</v>
          </cell>
          <cell r="C12003">
            <v>11150538</v>
          </cell>
          <cell r="D12003" t="str">
            <v>2010/04</v>
          </cell>
          <cell r="E12003" t="str">
            <v>AD0501</v>
          </cell>
          <cell r="F12003">
            <v>1612</v>
          </cell>
          <cell r="G12003" t="str">
            <v>NB-29428</v>
          </cell>
          <cell r="H12003">
            <v>40298</v>
          </cell>
          <cell r="I12003" t="str">
            <v>CONTAB GASTOS FINANCIE</v>
          </cell>
          <cell r="J12003" t="str">
            <v>ND-0430</v>
          </cell>
          <cell r="L12003">
            <v>430</v>
          </cell>
        </row>
        <row r="12004">
          <cell r="A12004" t="str">
            <v>11150538ND-043040298</v>
          </cell>
          <cell r="B12004">
            <v>15913</v>
          </cell>
          <cell r="C12004">
            <v>11150538</v>
          </cell>
          <cell r="D12004" t="str">
            <v>2010/04</v>
          </cell>
          <cell r="E12004" t="str">
            <v>AD0501</v>
          </cell>
          <cell r="F12004">
            <v>1614</v>
          </cell>
          <cell r="G12004" t="str">
            <v>NB-29428</v>
          </cell>
          <cell r="H12004">
            <v>40298</v>
          </cell>
          <cell r="I12004" t="str">
            <v>CONTAB GASTOS FINANCIE</v>
          </cell>
          <cell r="J12004" t="str">
            <v>ND-0430</v>
          </cell>
          <cell r="L12004">
            <v>85100</v>
          </cell>
        </row>
        <row r="12005">
          <cell r="A12005" t="str">
            <v>11150538ND-043040298</v>
          </cell>
          <cell r="B12005">
            <v>15914</v>
          </cell>
          <cell r="C12005">
            <v>11150538</v>
          </cell>
          <cell r="D12005" t="str">
            <v>2010/04</v>
          </cell>
          <cell r="E12005" t="str">
            <v>AD0501</v>
          </cell>
          <cell r="F12005">
            <v>1616</v>
          </cell>
          <cell r="G12005" t="str">
            <v>NB-29428</v>
          </cell>
          <cell r="H12005">
            <v>40298</v>
          </cell>
          <cell r="I12005" t="str">
            <v>CONTAB GASTOS FINANCIE</v>
          </cell>
          <cell r="J12005" t="str">
            <v>ND-0430</v>
          </cell>
          <cell r="L12005">
            <v>9616</v>
          </cell>
        </row>
        <row r="12006">
          <cell r="A12006" t="str">
            <v>11150538ND-043040298</v>
          </cell>
          <cell r="B12006">
            <v>15915</v>
          </cell>
          <cell r="C12006">
            <v>11150538</v>
          </cell>
          <cell r="D12006" t="str">
            <v>2010/04</v>
          </cell>
          <cell r="E12006" t="str">
            <v>AD0501</v>
          </cell>
          <cell r="F12006">
            <v>1638</v>
          </cell>
          <cell r="G12006" t="str">
            <v>NB-29428</v>
          </cell>
          <cell r="H12006">
            <v>40298</v>
          </cell>
          <cell r="I12006" t="str">
            <v>CONTAB GASTOS FINANCIE</v>
          </cell>
          <cell r="J12006" t="str">
            <v>ND-0430</v>
          </cell>
          <cell r="L12006">
            <v>13616</v>
          </cell>
        </row>
        <row r="12007">
          <cell r="A12007" t="str">
            <v>11150538ND-051140308</v>
          </cell>
          <cell r="B12007">
            <v>15916</v>
          </cell>
          <cell r="C12007">
            <v>11150538</v>
          </cell>
          <cell r="D12007" t="str">
            <v>2010/05</v>
          </cell>
          <cell r="E12007" t="str">
            <v>AD0501</v>
          </cell>
          <cell r="F12007">
            <v>226</v>
          </cell>
          <cell r="G12007" t="str">
            <v>NB-29492</v>
          </cell>
          <cell r="H12007">
            <v>40308</v>
          </cell>
          <cell r="I12007" t="str">
            <v>TRANSFERENCIA DE FONDO</v>
          </cell>
          <cell r="J12007" t="str">
            <v>ND-0511</v>
          </cell>
          <cell r="L12007">
            <v>15000000</v>
          </cell>
        </row>
        <row r="12008">
          <cell r="A12008" t="str">
            <v>11150538ND-051440316</v>
          </cell>
          <cell r="B12008">
            <v>15917</v>
          </cell>
          <cell r="C12008">
            <v>11150538</v>
          </cell>
          <cell r="D12008" t="str">
            <v>2010/05</v>
          </cell>
          <cell r="E12008" t="str">
            <v>AD0501</v>
          </cell>
          <cell r="F12008">
            <v>367</v>
          </cell>
          <cell r="G12008" t="str">
            <v>NB-29519</v>
          </cell>
          <cell r="H12008">
            <v>40316</v>
          </cell>
          <cell r="I12008" t="str">
            <v>TRASFERENCIA DE FONDOS</v>
          </cell>
          <cell r="J12008" t="str">
            <v>ND-0514</v>
          </cell>
          <cell r="L12008">
            <v>10000000</v>
          </cell>
        </row>
        <row r="12009">
          <cell r="A12009" t="str">
            <v>11150538ND-052140319</v>
          </cell>
          <cell r="B12009">
            <v>15918</v>
          </cell>
          <cell r="C12009">
            <v>11150538</v>
          </cell>
          <cell r="D12009" t="str">
            <v>2010/05</v>
          </cell>
          <cell r="E12009" t="str">
            <v>AD0501</v>
          </cell>
          <cell r="F12009">
            <v>675</v>
          </cell>
          <cell r="G12009" t="str">
            <v>NB-29529</v>
          </cell>
          <cell r="H12009">
            <v>40319</v>
          </cell>
          <cell r="I12009" t="str">
            <v>TRANSFERENCIA DE FONDO</v>
          </cell>
          <cell r="J12009" t="str">
            <v>ND-0521</v>
          </cell>
          <cell r="L12009">
            <v>10000000</v>
          </cell>
        </row>
        <row r="12010">
          <cell r="A12010" t="str">
            <v>11150538ND-090740326</v>
          </cell>
          <cell r="B12010">
            <v>15919</v>
          </cell>
          <cell r="C12010">
            <v>11150538</v>
          </cell>
          <cell r="D12010" t="str">
            <v>2010/05</v>
          </cell>
          <cell r="E12010" t="str">
            <v>AD0501</v>
          </cell>
          <cell r="F12010">
            <v>1044</v>
          </cell>
          <cell r="G12010" t="str">
            <v>NB-29550</v>
          </cell>
          <cell r="H12010">
            <v>40326</v>
          </cell>
          <cell r="I12010" t="str">
            <v>SE REVIERTE NB-29233 D</v>
          </cell>
          <cell r="J12010" t="str">
            <v>ND-0907</v>
          </cell>
          <cell r="L12010">
            <v>93877</v>
          </cell>
        </row>
        <row r="12011">
          <cell r="A12011" t="str">
            <v>11150538ND-052640324</v>
          </cell>
          <cell r="B12011">
            <v>15920</v>
          </cell>
          <cell r="C12011">
            <v>11150538</v>
          </cell>
          <cell r="D12011" t="str">
            <v>2010/05</v>
          </cell>
          <cell r="E12011" t="str">
            <v>AD0501</v>
          </cell>
          <cell r="F12011">
            <v>1267</v>
          </cell>
          <cell r="G12011" t="str">
            <v>NB-29569</v>
          </cell>
          <cell r="H12011">
            <v>40324</v>
          </cell>
          <cell r="I12011" t="str">
            <v>TRANSFERENCIAS DE FOND</v>
          </cell>
          <cell r="J12011" t="str">
            <v>ND-0526</v>
          </cell>
          <cell r="L12011">
            <v>3000000</v>
          </cell>
        </row>
        <row r="12012">
          <cell r="A12012" t="str">
            <v>11150538NC-053140329</v>
          </cell>
          <cell r="B12012">
            <v>15921</v>
          </cell>
          <cell r="C12012">
            <v>11150538</v>
          </cell>
          <cell r="D12012" t="str">
            <v>2010/05</v>
          </cell>
          <cell r="E12012" t="str">
            <v>AD0501</v>
          </cell>
          <cell r="F12012">
            <v>1833</v>
          </cell>
          <cell r="G12012" t="str">
            <v>NB-29631</v>
          </cell>
          <cell r="H12012">
            <v>40329</v>
          </cell>
          <cell r="I12012" t="str">
            <v>GASTOS FINANCIEROS BAN</v>
          </cell>
          <cell r="J12012" t="str">
            <v>NC-0531</v>
          </cell>
          <cell r="K12012">
            <v>6146</v>
          </cell>
        </row>
        <row r="12013">
          <cell r="A12013" t="str">
            <v>11150538ND-053240329</v>
          </cell>
          <cell r="B12013">
            <v>15922</v>
          </cell>
          <cell r="C12013">
            <v>11150538</v>
          </cell>
          <cell r="D12013" t="str">
            <v>2010/05</v>
          </cell>
          <cell r="E12013" t="str">
            <v>AD0501</v>
          </cell>
          <cell r="F12013">
            <v>1835</v>
          </cell>
          <cell r="G12013" t="str">
            <v>NB-29631</v>
          </cell>
          <cell r="H12013">
            <v>40329</v>
          </cell>
          <cell r="I12013" t="str">
            <v>GASTOS FINANCIEROS BAN</v>
          </cell>
          <cell r="J12013" t="str">
            <v>ND-0532</v>
          </cell>
          <cell r="L12013">
            <v>388</v>
          </cell>
        </row>
        <row r="12014">
          <cell r="A12014" t="str">
            <v>11150538ND-053140329</v>
          </cell>
          <cell r="B12014">
            <v>15923</v>
          </cell>
          <cell r="C12014">
            <v>11150538</v>
          </cell>
          <cell r="D12014" t="str">
            <v>2010/05</v>
          </cell>
          <cell r="E12014" t="str">
            <v>AD0501</v>
          </cell>
          <cell r="F12014">
            <v>1857</v>
          </cell>
          <cell r="G12014" t="str">
            <v>NB-29631</v>
          </cell>
          <cell r="H12014">
            <v>40329</v>
          </cell>
          <cell r="I12014" t="str">
            <v>GASTOS FINANCIEROS BAN</v>
          </cell>
          <cell r="J12014" t="str">
            <v>ND-0531</v>
          </cell>
          <cell r="L12014">
            <v>13440</v>
          </cell>
        </row>
        <row r="12015">
          <cell r="A12015" t="str">
            <v>11150538ND-062340352</v>
          </cell>
          <cell r="B12015">
            <v>15924</v>
          </cell>
          <cell r="C12015">
            <v>11150538</v>
          </cell>
          <cell r="D12015" t="str">
            <v>2010/06</v>
          </cell>
          <cell r="E12015" t="str">
            <v>AD0501</v>
          </cell>
          <cell r="F12015">
            <v>764</v>
          </cell>
          <cell r="G12015" t="str">
            <v>NB-29750</v>
          </cell>
          <cell r="H12015">
            <v>40352</v>
          </cell>
          <cell r="I12015" t="str">
            <v>TRANSFERENCIA DE FONDO</v>
          </cell>
          <cell r="J12015" t="str">
            <v>ND-0623</v>
          </cell>
          <cell r="L12015">
            <v>30000000</v>
          </cell>
        </row>
        <row r="12016">
          <cell r="A12016" t="str">
            <v>11150538ND-062540354</v>
          </cell>
          <cell r="B12016">
            <v>15925</v>
          </cell>
          <cell r="C12016">
            <v>11150538</v>
          </cell>
          <cell r="D12016" t="str">
            <v>2010/06</v>
          </cell>
          <cell r="E12016" t="str">
            <v>AD0501</v>
          </cell>
          <cell r="F12016">
            <v>822</v>
          </cell>
          <cell r="G12016" t="str">
            <v>NB-29760</v>
          </cell>
          <cell r="H12016">
            <v>40354</v>
          </cell>
          <cell r="I12016" t="str">
            <v>TRANSFERENCIA DE FONDO</v>
          </cell>
          <cell r="J12016" t="str">
            <v>ND-0625</v>
          </cell>
          <cell r="L12016">
            <v>7000000</v>
          </cell>
        </row>
        <row r="12017">
          <cell r="A12017" t="str">
            <v>11150538NC-063040359</v>
          </cell>
          <cell r="B12017">
            <v>15926</v>
          </cell>
          <cell r="C12017">
            <v>11150538</v>
          </cell>
          <cell r="D12017" t="str">
            <v>2010/06</v>
          </cell>
          <cell r="E12017" t="str">
            <v>AD0501</v>
          </cell>
          <cell r="F12017">
            <v>1403</v>
          </cell>
          <cell r="G12017" t="str">
            <v>NB-29771</v>
          </cell>
          <cell r="H12017">
            <v>40359</v>
          </cell>
          <cell r="I12017" t="str">
            <v>GASTOS FINANCIEROS BAN</v>
          </cell>
          <cell r="J12017" t="str">
            <v>NC-0630</v>
          </cell>
          <cell r="K12017">
            <v>17655</v>
          </cell>
        </row>
        <row r="12018">
          <cell r="A12018" t="str">
            <v>11150538ND-063040359</v>
          </cell>
          <cell r="B12018">
            <v>15927</v>
          </cell>
          <cell r="C12018">
            <v>11150538</v>
          </cell>
          <cell r="D12018" t="str">
            <v>2010/06</v>
          </cell>
          <cell r="E12018" t="str">
            <v>AD0501</v>
          </cell>
          <cell r="F12018">
            <v>1405</v>
          </cell>
          <cell r="G12018" t="str">
            <v>NB-29771</v>
          </cell>
          <cell r="H12018">
            <v>40359</v>
          </cell>
          <cell r="I12018" t="str">
            <v>GASTOS FINANCIEROS BAN</v>
          </cell>
          <cell r="J12018" t="str">
            <v>ND-0630</v>
          </cell>
          <cell r="L12018">
            <v>659</v>
          </cell>
        </row>
        <row r="12019">
          <cell r="A12019" t="str">
            <v>11150538ND-063040359</v>
          </cell>
          <cell r="B12019">
            <v>15928</v>
          </cell>
          <cell r="C12019">
            <v>11150538</v>
          </cell>
          <cell r="D12019" t="str">
            <v>2010/06</v>
          </cell>
          <cell r="E12019" t="str">
            <v>AD0501</v>
          </cell>
          <cell r="F12019">
            <v>1407</v>
          </cell>
          <cell r="G12019" t="str">
            <v>NB-29771</v>
          </cell>
          <cell r="H12019">
            <v>40359</v>
          </cell>
          <cell r="I12019" t="str">
            <v>GASTOS FINANCIEROS BAN</v>
          </cell>
          <cell r="J12019" t="str">
            <v>ND-0630</v>
          </cell>
          <cell r="L12019">
            <v>142200</v>
          </cell>
        </row>
        <row r="12020">
          <cell r="A12020" t="str">
            <v>11150538ND-063040359</v>
          </cell>
          <cell r="B12020">
            <v>15929</v>
          </cell>
          <cell r="C12020">
            <v>11150538</v>
          </cell>
          <cell r="D12020" t="str">
            <v>2010/06</v>
          </cell>
          <cell r="E12020" t="str">
            <v>AD0501</v>
          </cell>
          <cell r="F12020">
            <v>1408</v>
          </cell>
          <cell r="G12020" t="str">
            <v>NB-29771</v>
          </cell>
          <cell r="H12020">
            <v>40359</v>
          </cell>
          <cell r="I12020" t="str">
            <v>GASTOS FINANCIEROS BAN</v>
          </cell>
          <cell r="J12020" t="str">
            <v>ND-0630</v>
          </cell>
          <cell r="L12020">
            <v>22752</v>
          </cell>
        </row>
        <row r="12021">
          <cell r="A12021" t="str">
            <v>11150538ND-062940358</v>
          </cell>
          <cell r="B12021">
            <v>15930</v>
          </cell>
          <cell r="C12021">
            <v>11150538</v>
          </cell>
          <cell r="D12021" t="str">
            <v>2010/06</v>
          </cell>
          <cell r="E12021" t="str">
            <v>AD0501</v>
          </cell>
          <cell r="F12021">
            <v>1618</v>
          </cell>
          <cell r="G12021" t="str">
            <v>NB-29790</v>
          </cell>
          <cell r="H12021">
            <v>40358</v>
          </cell>
          <cell r="I12021" t="str">
            <v>TRANSFERENCIA DE FONDO</v>
          </cell>
          <cell r="J12021" t="str">
            <v>ND-0629</v>
          </cell>
          <cell r="L12021">
            <v>1200000</v>
          </cell>
        </row>
        <row r="12022">
          <cell r="A12022" t="str">
            <v>11150538CG-A30140341</v>
          </cell>
          <cell r="B12022">
            <v>15966</v>
          </cell>
          <cell r="C12022">
            <v>11150538</v>
          </cell>
          <cell r="D12022" t="str">
            <v>2010/06</v>
          </cell>
          <cell r="E12022" t="str">
            <v>AD0113</v>
          </cell>
          <cell r="F12022">
            <v>3029</v>
          </cell>
          <cell r="G12022" t="str">
            <v>IN-04066</v>
          </cell>
          <cell r="H12022">
            <v>40341</v>
          </cell>
          <cell r="I12022" t="str">
            <v>INGRESO FD</v>
          </cell>
          <cell r="J12022" t="str">
            <v>CG-A301</v>
          </cell>
          <cell r="K12022">
            <v>150000</v>
          </cell>
        </row>
        <row r="12023">
          <cell r="A12023" t="str">
            <v>11150538CG-A30940346</v>
          </cell>
          <cell r="B12023">
            <v>15967</v>
          </cell>
          <cell r="C12023">
            <v>11150538</v>
          </cell>
          <cell r="D12023" t="str">
            <v>2010/06</v>
          </cell>
          <cell r="E12023" t="str">
            <v>AD0116</v>
          </cell>
          <cell r="F12023">
            <v>3966</v>
          </cell>
          <cell r="G12023" t="str">
            <v>IN-04291</v>
          </cell>
          <cell r="H12023">
            <v>40346</v>
          </cell>
          <cell r="I12023" t="str">
            <v>INGRESO FD</v>
          </cell>
          <cell r="J12023" t="str">
            <v>CG-A309</v>
          </cell>
          <cell r="K12023">
            <v>80000</v>
          </cell>
        </row>
        <row r="12024">
          <cell r="A12024" t="str">
            <v>11150538CG-A31140347</v>
          </cell>
          <cell r="B12024">
            <v>15968</v>
          </cell>
          <cell r="C12024">
            <v>11150538</v>
          </cell>
          <cell r="D12024" t="str">
            <v>2010/06</v>
          </cell>
          <cell r="E12024" t="str">
            <v>AD0117</v>
          </cell>
          <cell r="F12024">
            <v>2500</v>
          </cell>
          <cell r="G12024" t="str">
            <v>IN-04366</v>
          </cell>
          <cell r="H12024">
            <v>40347</v>
          </cell>
          <cell r="I12024" t="str">
            <v>INGRESO FD</v>
          </cell>
          <cell r="J12024" t="str">
            <v>CG-A311</v>
          </cell>
          <cell r="K12024">
            <v>195500</v>
          </cell>
        </row>
        <row r="12025">
          <cell r="A12025" t="str">
            <v>11150538CG-A32140351</v>
          </cell>
          <cell r="B12025">
            <v>15969</v>
          </cell>
          <cell r="C12025">
            <v>11150538</v>
          </cell>
          <cell r="D12025" t="str">
            <v>2010/06</v>
          </cell>
          <cell r="E12025" t="str">
            <v>AD0120</v>
          </cell>
          <cell r="F12025">
            <v>3538</v>
          </cell>
          <cell r="G12025" t="str">
            <v>IN-04592</v>
          </cell>
          <cell r="H12025">
            <v>40351</v>
          </cell>
          <cell r="I12025" t="str">
            <v>INGRESO FD</v>
          </cell>
          <cell r="J12025" t="str">
            <v>CG-A321</v>
          </cell>
          <cell r="K12025">
            <v>385583</v>
          </cell>
        </row>
        <row r="12026">
          <cell r="A12026" t="str">
            <v>11150538CG-A34340359</v>
          </cell>
          <cell r="B12026">
            <v>15970</v>
          </cell>
          <cell r="C12026">
            <v>11150538</v>
          </cell>
          <cell r="D12026" t="str">
            <v>2010/06</v>
          </cell>
          <cell r="E12026" t="str">
            <v>AD0127</v>
          </cell>
          <cell r="F12026">
            <v>3221</v>
          </cell>
          <cell r="G12026" t="str">
            <v>IN-05116</v>
          </cell>
          <cell r="H12026">
            <v>40359</v>
          </cell>
          <cell r="I12026" t="str">
            <v>INGRESO FD</v>
          </cell>
          <cell r="J12026" t="str">
            <v>CG-A343</v>
          </cell>
          <cell r="K12026">
            <v>185500</v>
          </cell>
        </row>
        <row r="12027">
          <cell r="A12027" t="str">
            <v>11150538CG-A34440359</v>
          </cell>
          <cell r="B12027">
            <v>15971</v>
          </cell>
          <cell r="C12027">
            <v>11150538</v>
          </cell>
          <cell r="D12027" t="str">
            <v>2010/06</v>
          </cell>
          <cell r="E12027" t="str">
            <v>AD0127</v>
          </cell>
          <cell r="F12027">
            <v>3222</v>
          </cell>
          <cell r="G12027" t="str">
            <v>IN-05116</v>
          </cell>
          <cell r="H12027">
            <v>40359</v>
          </cell>
          <cell r="I12027" t="str">
            <v>INGRESO FD</v>
          </cell>
          <cell r="J12027" t="str">
            <v>CG-A344</v>
          </cell>
          <cell r="K12027">
            <v>137803</v>
          </cell>
        </row>
        <row r="12028">
          <cell r="A12028" t="str">
            <v>11150538CG-A34340359</v>
          </cell>
          <cell r="B12028">
            <v>15972</v>
          </cell>
          <cell r="C12028">
            <v>11150538</v>
          </cell>
          <cell r="D12028" t="str">
            <v>2010/06</v>
          </cell>
          <cell r="E12028" t="str">
            <v>AD0127</v>
          </cell>
          <cell r="F12028">
            <v>3223</v>
          </cell>
          <cell r="G12028" t="str">
            <v>IN-05116</v>
          </cell>
          <cell r="H12028">
            <v>40359</v>
          </cell>
          <cell r="I12028" t="str">
            <v>INGRESO FD</v>
          </cell>
          <cell r="J12028" t="str">
            <v>CG-A343</v>
          </cell>
          <cell r="K12028">
            <v>310400</v>
          </cell>
        </row>
        <row r="12029">
          <cell r="A12029" t="str">
            <v>11150538CG-A34340359</v>
          </cell>
          <cell r="B12029">
            <v>15973</v>
          </cell>
          <cell r="C12029">
            <v>11150538</v>
          </cell>
          <cell r="D12029" t="str">
            <v>2010/06</v>
          </cell>
          <cell r="E12029" t="str">
            <v>AD0127</v>
          </cell>
          <cell r="F12029">
            <v>3224</v>
          </cell>
          <cell r="G12029" t="str">
            <v>IN-05116</v>
          </cell>
          <cell r="H12029">
            <v>40359</v>
          </cell>
          <cell r="I12029" t="str">
            <v>INGRESO FD</v>
          </cell>
          <cell r="J12029" t="str">
            <v>CG-A343</v>
          </cell>
          <cell r="K12029">
            <v>122000</v>
          </cell>
        </row>
        <row r="12030">
          <cell r="A12030" t="str">
            <v>11150538CG-102240185</v>
          </cell>
          <cell r="B12030">
            <v>15976</v>
          </cell>
          <cell r="C12030">
            <v>11150538</v>
          </cell>
          <cell r="D12030" t="str">
            <v>2010/01</v>
          </cell>
          <cell r="E12030" t="str">
            <v>AD0105</v>
          </cell>
          <cell r="F12030">
            <v>156</v>
          </cell>
          <cell r="G12030" t="str">
            <v>IN-20575</v>
          </cell>
          <cell r="H12030">
            <v>40185</v>
          </cell>
          <cell r="I12030" t="str">
            <v>INGRESO IN</v>
          </cell>
          <cell r="J12030" t="str">
            <v>CG-1022</v>
          </cell>
          <cell r="K12030">
            <v>256491</v>
          </cell>
        </row>
        <row r="12031">
          <cell r="A12031" t="str">
            <v>11150538CG-A61740218</v>
          </cell>
          <cell r="B12031">
            <v>15977</v>
          </cell>
          <cell r="C12031">
            <v>11150538</v>
          </cell>
          <cell r="D12031" t="str">
            <v>2010/02</v>
          </cell>
          <cell r="E12031" t="str">
            <v>AD0109</v>
          </cell>
          <cell r="F12031">
            <v>218</v>
          </cell>
          <cell r="G12031" t="str">
            <v>IN-22479</v>
          </cell>
          <cell r="H12031">
            <v>40218</v>
          </cell>
          <cell r="I12031" t="str">
            <v>INGRESO IN</v>
          </cell>
          <cell r="J12031" t="str">
            <v>CG-A617</v>
          </cell>
          <cell r="K12031">
            <v>256491</v>
          </cell>
        </row>
        <row r="12032">
          <cell r="A12032" t="str">
            <v>11150538CG-A12840242</v>
          </cell>
          <cell r="B12032">
            <v>15978</v>
          </cell>
          <cell r="C12032">
            <v>11150538</v>
          </cell>
          <cell r="D12032" t="str">
            <v>2010/03</v>
          </cell>
          <cell r="E12032" t="str">
            <v>AD0105</v>
          </cell>
          <cell r="F12032">
            <v>245</v>
          </cell>
          <cell r="G12032" t="str">
            <v>IN-23905</v>
          </cell>
          <cell r="H12032">
            <v>40242</v>
          </cell>
          <cell r="I12032" t="str">
            <v>INGRESO IN</v>
          </cell>
          <cell r="J12032" t="str">
            <v>CG-A128</v>
          </cell>
          <cell r="K12032">
            <v>256491</v>
          </cell>
        </row>
        <row r="12033">
          <cell r="A12033" t="str">
            <v>11150538CG-A17840276</v>
          </cell>
          <cell r="B12033">
            <v>15979</v>
          </cell>
          <cell r="C12033">
            <v>11150538</v>
          </cell>
          <cell r="D12033" t="str">
            <v>2010/04</v>
          </cell>
          <cell r="E12033" t="str">
            <v>AD0104</v>
          </cell>
          <cell r="F12033">
            <v>224</v>
          </cell>
          <cell r="G12033" t="str">
            <v>IN-25605</v>
          </cell>
          <cell r="H12033">
            <v>40276</v>
          </cell>
          <cell r="I12033" t="str">
            <v>INGRESO IN</v>
          </cell>
          <cell r="J12033" t="str">
            <v>CG-A178</v>
          </cell>
          <cell r="K12033">
            <v>256491</v>
          </cell>
        </row>
        <row r="12034">
          <cell r="A12034" t="str">
            <v>11150538CG-A23940305</v>
          </cell>
          <cell r="B12034">
            <v>15980</v>
          </cell>
          <cell r="C12034">
            <v>11150538</v>
          </cell>
          <cell r="D12034" t="str">
            <v>2010/05</v>
          </cell>
          <cell r="E12034" t="str">
            <v>AD0105</v>
          </cell>
          <cell r="F12034">
            <v>270</v>
          </cell>
          <cell r="G12034" t="str">
            <v>IN-01810</v>
          </cell>
          <cell r="H12034">
            <v>40305</v>
          </cell>
          <cell r="I12034" t="str">
            <v>INGRESO IN</v>
          </cell>
          <cell r="J12034" t="str">
            <v>CG-A239</v>
          </cell>
          <cell r="K12034">
            <v>256491</v>
          </cell>
        </row>
        <row r="12035">
          <cell r="A12035" t="str">
            <v>11150538CG-A30540345</v>
          </cell>
          <cell r="B12035">
            <v>15981</v>
          </cell>
          <cell r="C12035">
            <v>11150538</v>
          </cell>
          <cell r="D12035" t="str">
            <v>2010/06</v>
          </cell>
          <cell r="E12035" t="str">
            <v>AD0115</v>
          </cell>
          <cell r="F12035">
            <v>249</v>
          </cell>
          <cell r="G12035" t="str">
            <v>IN-04147</v>
          </cell>
          <cell r="H12035">
            <v>40345</v>
          </cell>
          <cell r="I12035" t="str">
            <v>INGRESO IN</v>
          </cell>
          <cell r="J12035" t="str">
            <v>CG-A305</v>
          </cell>
          <cell r="K12035">
            <v>256491</v>
          </cell>
        </row>
        <row r="12036">
          <cell r="A12036" t="str">
            <v>11150538CG-000040183</v>
          </cell>
          <cell r="B12036">
            <v>15984</v>
          </cell>
          <cell r="C12036">
            <v>11150538</v>
          </cell>
          <cell r="D12036" t="str">
            <v>2010/01</v>
          </cell>
          <cell r="E12036" t="str">
            <v>AD0103</v>
          </cell>
          <cell r="F12036">
            <v>2957</v>
          </cell>
          <cell r="G12036" t="str">
            <v>IN-20459</v>
          </cell>
          <cell r="H12036">
            <v>40183</v>
          </cell>
          <cell r="I12036" t="str">
            <v>INGRESO-PD</v>
          </cell>
          <cell r="J12036" t="str">
            <v>CG-0000</v>
          </cell>
          <cell r="K12036">
            <v>196084</v>
          </cell>
        </row>
        <row r="12037">
          <cell r="A12037" t="str">
            <v>11150538CG-000040183</v>
          </cell>
          <cell r="B12037">
            <v>15985</v>
          </cell>
          <cell r="C12037">
            <v>11150538</v>
          </cell>
          <cell r="D12037" t="str">
            <v>2010/01</v>
          </cell>
          <cell r="E12037" t="str">
            <v>AD0103</v>
          </cell>
          <cell r="F12037">
            <v>2958</v>
          </cell>
          <cell r="G12037" t="str">
            <v>IN-20459</v>
          </cell>
          <cell r="H12037">
            <v>40183</v>
          </cell>
          <cell r="I12037" t="str">
            <v>INGRESO-PD</v>
          </cell>
          <cell r="J12037" t="str">
            <v>CG-0000</v>
          </cell>
          <cell r="K12037">
            <v>211856</v>
          </cell>
        </row>
        <row r="12038">
          <cell r="A12038" t="str">
            <v>11150538CG-903640191</v>
          </cell>
          <cell r="B12038">
            <v>15986</v>
          </cell>
          <cell r="C12038">
            <v>11150538</v>
          </cell>
          <cell r="D12038" t="str">
            <v>2010/01</v>
          </cell>
          <cell r="E12038" t="str">
            <v>AD0109</v>
          </cell>
          <cell r="F12038">
            <v>3421</v>
          </cell>
          <cell r="G12038" t="str">
            <v>IN-20863</v>
          </cell>
          <cell r="H12038">
            <v>40191</v>
          </cell>
          <cell r="I12038" t="str">
            <v>INGRESO PD</v>
          </cell>
          <cell r="J12038" t="str">
            <v>CG-9036</v>
          </cell>
          <cell r="K12038">
            <v>273000</v>
          </cell>
        </row>
        <row r="12039">
          <cell r="A12039" t="str">
            <v>11150538CG-753440191</v>
          </cell>
          <cell r="B12039">
            <v>15987</v>
          </cell>
          <cell r="C12039">
            <v>11150538</v>
          </cell>
          <cell r="D12039" t="str">
            <v>2010/01</v>
          </cell>
          <cell r="E12039" t="str">
            <v>AD0109</v>
          </cell>
          <cell r="F12039">
            <v>3422</v>
          </cell>
          <cell r="G12039" t="str">
            <v>IN-20863</v>
          </cell>
          <cell r="H12039">
            <v>40191</v>
          </cell>
          <cell r="I12039" t="str">
            <v>INGRESO PD</v>
          </cell>
          <cell r="J12039" t="str">
            <v>CG-7534</v>
          </cell>
          <cell r="K12039">
            <v>148300</v>
          </cell>
        </row>
        <row r="12040">
          <cell r="A12040" t="str">
            <v>11150538ND-110440205</v>
          </cell>
          <cell r="B12040">
            <v>15988</v>
          </cell>
          <cell r="C12040">
            <v>11150538</v>
          </cell>
          <cell r="D12040" t="str">
            <v>2010/01</v>
          </cell>
          <cell r="E12040" t="str">
            <v>AD0501</v>
          </cell>
          <cell r="F12040">
            <v>710</v>
          </cell>
          <cell r="G12040" t="str">
            <v>NB-28870</v>
          </cell>
          <cell r="H12040">
            <v>40205</v>
          </cell>
          <cell r="I12040" t="str">
            <v>RECLASIFICACION DE PAR</v>
          </cell>
          <cell r="J12040" t="str">
            <v>ND-1104</v>
          </cell>
          <cell r="L12040">
            <v>226000</v>
          </cell>
        </row>
        <row r="12041">
          <cell r="A12041" t="str">
            <v>11150538ND-013140209</v>
          </cell>
          <cell r="B12041">
            <v>15989</v>
          </cell>
          <cell r="C12041">
            <v>11150538</v>
          </cell>
          <cell r="D12041" t="str">
            <v>2010/01</v>
          </cell>
          <cell r="E12041" t="str">
            <v>AD0501</v>
          </cell>
          <cell r="F12041">
            <v>1327</v>
          </cell>
          <cell r="G12041" t="str">
            <v>NB-28920</v>
          </cell>
          <cell r="H12041">
            <v>40209</v>
          </cell>
          <cell r="I12041" t="str">
            <v>GASTOS FINANCIEROS ENE</v>
          </cell>
          <cell r="J12041" t="str">
            <v>ND-0131</v>
          </cell>
          <cell r="L12041">
            <v>17301</v>
          </cell>
        </row>
        <row r="12042">
          <cell r="A12042" t="str">
            <v>11150538ND-013140209</v>
          </cell>
          <cell r="B12042">
            <v>15990</v>
          </cell>
          <cell r="C12042">
            <v>11150538</v>
          </cell>
          <cell r="D12042" t="str">
            <v>2010/01</v>
          </cell>
          <cell r="E12042" t="str">
            <v>AD0501</v>
          </cell>
          <cell r="F12042">
            <v>1328</v>
          </cell>
          <cell r="G12042" t="str">
            <v>NB-28920</v>
          </cell>
          <cell r="H12042">
            <v>40209</v>
          </cell>
          <cell r="I12042" t="str">
            <v>GASTOS FINANCIEROS ENE</v>
          </cell>
          <cell r="J12042" t="str">
            <v>ND-0131</v>
          </cell>
          <cell r="L12042">
            <v>78800</v>
          </cell>
        </row>
        <row r="12043">
          <cell r="A12043" t="str">
            <v>11150538ND-013140209</v>
          </cell>
          <cell r="B12043">
            <v>15991</v>
          </cell>
          <cell r="C12043">
            <v>11150538</v>
          </cell>
          <cell r="D12043" t="str">
            <v>2010/01</v>
          </cell>
          <cell r="E12043" t="str">
            <v>AD0501</v>
          </cell>
          <cell r="F12043">
            <v>1329</v>
          </cell>
          <cell r="G12043" t="str">
            <v>NB-28920</v>
          </cell>
          <cell r="H12043">
            <v>40209</v>
          </cell>
          <cell r="I12043" t="str">
            <v>GASTOS FINANCIEROS ENE</v>
          </cell>
          <cell r="J12043" t="str">
            <v>ND-0131</v>
          </cell>
          <cell r="L12043">
            <v>10960</v>
          </cell>
        </row>
        <row r="12044">
          <cell r="A12044" t="str">
            <v>11150538ND-013140209</v>
          </cell>
          <cell r="B12044">
            <v>15992</v>
          </cell>
          <cell r="C12044">
            <v>11150538</v>
          </cell>
          <cell r="D12044" t="str">
            <v>2010/01</v>
          </cell>
          <cell r="E12044" t="str">
            <v>AD0501</v>
          </cell>
          <cell r="F12044">
            <v>1331</v>
          </cell>
          <cell r="G12044" t="str">
            <v>NB-28920</v>
          </cell>
          <cell r="H12044">
            <v>40209</v>
          </cell>
          <cell r="I12044" t="str">
            <v>GASTOS FINANCIEROS ENE</v>
          </cell>
          <cell r="J12044" t="str">
            <v>ND-0131</v>
          </cell>
          <cell r="L12044">
            <v>4236110</v>
          </cell>
        </row>
        <row r="12045">
          <cell r="A12045" t="str">
            <v>11150538CG-010840233</v>
          </cell>
          <cell r="B12045">
            <v>15993</v>
          </cell>
          <cell r="C12045">
            <v>11150538</v>
          </cell>
          <cell r="D12045" t="str">
            <v>2010/02</v>
          </cell>
          <cell r="E12045" t="str">
            <v>AD0122</v>
          </cell>
          <cell r="F12045">
            <v>3237</v>
          </cell>
          <cell r="G12045" t="str">
            <v>IN-23377</v>
          </cell>
          <cell r="H12045">
            <v>40233</v>
          </cell>
          <cell r="I12045" t="str">
            <v>INGRESO-PD</v>
          </cell>
          <cell r="J12045" t="str">
            <v>CG-0108</v>
          </cell>
          <cell r="K12045">
            <v>300000</v>
          </cell>
        </row>
        <row r="12046">
          <cell r="A12046" t="str">
            <v>11150538NC-070940268</v>
          </cell>
          <cell r="B12046">
            <v>15994</v>
          </cell>
          <cell r="C12046">
            <v>11150538</v>
          </cell>
          <cell r="D12046" t="str">
            <v>2010/03</v>
          </cell>
          <cell r="E12046" t="str">
            <v>AD0501</v>
          </cell>
          <cell r="F12046">
            <v>1495</v>
          </cell>
          <cell r="G12046" t="str">
            <v>NB-29233</v>
          </cell>
          <cell r="H12046">
            <v>40268</v>
          </cell>
          <cell r="I12046" t="str">
            <v>SE LLEVA AL PASIVO CON</v>
          </cell>
          <cell r="J12046" t="str">
            <v>NC-0709</v>
          </cell>
          <cell r="K12046">
            <v>93877</v>
          </cell>
        </row>
        <row r="12047">
          <cell r="A12047" t="str">
            <v>11150538CG-070940309</v>
          </cell>
          <cell r="B12047">
            <v>15995</v>
          </cell>
          <cell r="C12047">
            <v>11150538</v>
          </cell>
          <cell r="D12047" t="str">
            <v>2010/05</v>
          </cell>
          <cell r="E12047" t="str">
            <v>AD0108</v>
          </cell>
          <cell r="F12047">
            <v>3591</v>
          </cell>
          <cell r="G12047" t="str">
            <v>IN-02037</v>
          </cell>
          <cell r="H12047">
            <v>40309</v>
          </cell>
          <cell r="I12047" t="str">
            <v>INGRESO PD (PASIVO MAR</v>
          </cell>
          <cell r="J12047" t="str">
            <v>CG-0709</v>
          </cell>
          <cell r="K12047">
            <v>93877</v>
          </cell>
        </row>
        <row r="12048">
          <cell r="A12048" t="str">
            <v>11150538CG-279740325</v>
          </cell>
          <cell r="B12048">
            <v>15996</v>
          </cell>
          <cell r="C12048">
            <v>11150538</v>
          </cell>
          <cell r="D12048" t="str">
            <v>2010/05</v>
          </cell>
          <cell r="E12048" t="str">
            <v>AD0122</v>
          </cell>
          <cell r="F12048">
            <v>3783</v>
          </cell>
          <cell r="G12048" t="str">
            <v>IN-03060</v>
          </cell>
          <cell r="H12048">
            <v>40325</v>
          </cell>
          <cell r="I12048" t="str">
            <v>INGRESO PD</v>
          </cell>
          <cell r="J12048" t="str">
            <v>CG-2797</v>
          </cell>
          <cell r="K12048">
            <v>152000</v>
          </cell>
        </row>
        <row r="12049">
          <cell r="A12049" t="str">
            <v>11150538ND-053140329</v>
          </cell>
          <cell r="B12049">
            <v>15997</v>
          </cell>
          <cell r="C12049">
            <v>11150538</v>
          </cell>
          <cell r="D12049" t="str">
            <v>2010/05</v>
          </cell>
          <cell r="E12049" t="str">
            <v>AD0501</v>
          </cell>
          <cell r="F12049">
            <v>1837</v>
          </cell>
          <cell r="G12049" t="str">
            <v>NB-29631</v>
          </cell>
          <cell r="H12049">
            <v>40329</v>
          </cell>
          <cell r="I12049" t="str">
            <v>GASTOS FINANCIEROS BAN</v>
          </cell>
          <cell r="J12049" t="str">
            <v>ND-0531</v>
          </cell>
          <cell r="L12049">
            <v>84000</v>
          </cell>
        </row>
        <row r="12050">
          <cell r="A12050" t="str">
            <v>11150538CG-304440345</v>
          </cell>
          <cell r="B12050">
            <v>15998</v>
          </cell>
          <cell r="C12050">
            <v>11150538</v>
          </cell>
          <cell r="D12050" t="str">
            <v>2010/06</v>
          </cell>
          <cell r="E12050" t="str">
            <v>AD0115</v>
          </cell>
          <cell r="F12050">
            <v>4332</v>
          </cell>
          <cell r="G12050" t="str">
            <v>IN-04163</v>
          </cell>
          <cell r="H12050">
            <v>40345</v>
          </cell>
          <cell r="I12050" t="str">
            <v>CRUZA CON REVER DEL 28</v>
          </cell>
          <cell r="J12050" t="str">
            <v>CG-3044</v>
          </cell>
          <cell r="K12050">
            <v>171985</v>
          </cell>
        </row>
        <row r="12051">
          <cell r="A12051" t="str">
            <v>11150538CG-308240346</v>
          </cell>
          <cell r="B12051">
            <v>15999</v>
          </cell>
          <cell r="C12051">
            <v>11150538</v>
          </cell>
          <cell r="D12051" t="str">
            <v>2010/06</v>
          </cell>
          <cell r="E12051" t="str">
            <v>AD0116</v>
          </cell>
          <cell r="F12051">
            <v>4032</v>
          </cell>
          <cell r="G12051" t="str">
            <v>IN-04238</v>
          </cell>
          <cell r="H12051">
            <v>40346</v>
          </cell>
          <cell r="I12051" t="str">
            <v>INGRESO PD</v>
          </cell>
          <cell r="J12051" t="str">
            <v>CG-3082</v>
          </cell>
          <cell r="K12051">
            <v>114100</v>
          </cell>
        </row>
        <row r="12052">
          <cell r="A12052" t="str">
            <v>11150538CG-702340183</v>
          </cell>
          <cell r="B12052">
            <v>16002</v>
          </cell>
          <cell r="C12052">
            <v>11150538</v>
          </cell>
          <cell r="D12052" t="str">
            <v>2010/01</v>
          </cell>
          <cell r="E12052" t="str">
            <v>AD0103</v>
          </cell>
          <cell r="F12052">
            <v>1093</v>
          </cell>
          <cell r="G12052" t="str">
            <v>IN-20459</v>
          </cell>
          <cell r="H12052">
            <v>40183</v>
          </cell>
          <cell r="I12052" t="str">
            <v>INGRESO PD</v>
          </cell>
          <cell r="J12052" t="str">
            <v>CG-7023</v>
          </cell>
          <cell r="K12052">
            <v>114100</v>
          </cell>
        </row>
        <row r="12053">
          <cell r="A12053" t="str">
            <v>11150538CG-699840183</v>
          </cell>
          <cell r="B12053">
            <v>16003</v>
          </cell>
          <cell r="C12053">
            <v>11150538</v>
          </cell>
          <cell r="D12053" t="str">
            <v>2010/01</v>
          </cell>
          <cell r="E12053" t="str">
            <v>AD0103</v>
          </cell>
          <cell r="F12053">
            <v>1095</v>
          </cell>
          <cell r="G12053" t="str">
            <v>IN-20459</v>
          </cell>
          <cell r="H12053">
            <v>40183</v>
          </cell>
          <cell r="I12053" t="str">
            <v>INGRESO PD</v>
          </cell>
          <cell r="J12053" t="str">
            <v>CG-6998</v>
          </cell>
          <cell r="K12053">
            <v>104400</v>
          </cell>
        </row>
        <row r="12054">
          <cell r="A12054" t="str">
            <v>11150538CG-441840183</v>
          </cell>
          <cell r="B12054">
            <v>16004</v>
          </cell>
          <cell r="C12054">
            <v>11150538</v>
          </cell>
          <cell r="D12054" t="str">
            <v>2010/01</v>
          </cell>
          <cell r="E12054" t="str">
            <v>AD0103</v>
          </cell>
          <cell r="F12054">
            <v>1096</v>
          </cell>
          <cell r="G12054" t="str">
            <v>IN-20459</v>
          </cell>
          <cell r="H12054">
            <v>40183</v>
          </cell>
          <cell r="I12054" t="str">
            <v>INGRESO PD</v>
          </cell>
          <cell r="J12054" t="str">
            <v>CG-4418</v>
          </cell>
          <cell r="K12054">
            <v>179000</v>
          </cell>
        </row>
        <row r="12055">
          <cell r="A12055" t="str">
            <v>11150538CG-914340183</v>
          </cell>
          <cell r="B12055">
            <v>16005</v>
          </cell>
          <cell r="C12055">
            <v>11150538</v>
          </cell>
          <cell r="D12055" t="str">
            <v>2010/01</v>
          </cell>
          <cell r="E12055" t="str">
            <v>AD0103</v>
          </cell>
          <cell r="F12055">
            <v>1097</v>
          </cell>
          <cell r="G12055" t="str">
            <v>IN-20459</v>
          </cell>
          <cell r="H12055">
            <v>40183</v>
          </cell>
          <cell r="I12055" t="str">
            <v>INGRESO PD</v>
          </cell>
          <cell r="J12055" t="str">
            <v>CG-9143</v>
          </cell>
          <cell r="K12055">
            <v>214500</v>
          </cell>
        </row>
        <row r="12056">
          <cell r="A12056" t="str">
            <v>11150538CG-703240183</v>
          </cell>
          <cell r="B12056">
            <v>16006</v>
          </cell>
          <cell r="C12056">
            <v>11150538</v>
          </cell>
          <cell r="D12056" t="str">
            <v>2010/01</v>
          </cell>
          <cell r="E12056" t="str">
            <v>AD0103</v>
          </cell>
          <cell r="F12056">
            <v>1098</v>
          </cell>
          <cell r="G12056" t="str">
            <v>IN-20459</v>
          </cell>
          <cell r="H12056">
            <v>40183</v>
          </cell>
          <cell r="I12056" t="str">
            <v>INGRESO PD</v>
          </cell>
          <cell r="J12056" t="str">
            <v>CG-7032</v>
          </cell>
          <cell r="K12056">
            <v>228244</v>
          </cell>
        </row>
        <row r="12057">
          <cell r="A12057" t="str">
            <v>11150538CG-006040183</v>
          </cell>
          <cell r="B12057">
            <v>16007</v>
          </cell>
          <cell r="C12057">
            <v>11150538</v>
          </cell>
          <cell r="D12057" t="str">
            <v>2010/01</v>
          </cell>
          <cell r="E12057" t="str">
            <v>AD0103</v>
          </cell>
          <cell r="F12057">
            <v>1099</v>
          </cell>
          <cell r="G12057" t="str">
            <v>IN-20459</v>
          </cell>
          <cell r="H12057">
            <v>40183</v>
          </cell>
          <cell r="I12057" t="str">
            <v>INGRESO PD</v>
          </cell>
          <cell r="J12057" t="str">
            <v>CG-0060</v>
          </cell>
          <cell r="K12057">
            <v>114100</v>
          </cell>
        </row>
        <row r="12058">
          <cell r="A12058" t="str">
            <v>11150538CG-716740183</v>
          </cell>
          <cell r="B12058">
            <v>16020</v>
          </cell>
          <cell r="C12058">
            <v>11150538</v>
          </cell>
          <cell r="D12058" t="str">
            <v>2010/01</v>
          </cell>
          <cell r="E12058" t="str">
            <v>AD0103</v>
          </cell>
          <cell r="F12058">
            <v>1100</v>
          </cell>
          <cell r="G12058" t="str">
            <v>IN-20459</v>
          </cell>
          <cell r="H12058">
            <v>40183</v>
          </cell>
          <cell r="I12058" t="str">
            <v>INGRESO PD</v>
          </cell>
          <cell r="J12058" t="str">
            <v>CG-7167</v>
          </cell>
          <cell r="K12058">
            <v>147755</v>
          </cell>
        </row>
        <row r="12059">
          <cell r="A12059" t="str">
            <v>11150538CG-840640183</v>
          </cell>
          <cell r="B12059">
            <v>16021</v>
          </cell>
          <cell r="C12059">
            <v>11150538</v>
          </cell>
          <cell r="D12059" t="str">
            <v>2010/01</v>
          </cell>
          <cell r="E12059" t="str">
            <v>AD0103</v>
          </cell>
          <cell r="F12059">
            <v>1101</v>
          </cell>
          <cell r="G12059" t="str">
            <v>IN-20459</v>
          </cell>
          <cell r="H12059">
            <v>40183</v>
          </cell>
          <cell r="I12059" t="str">
            <v>INGRESO PD</v>
          </cell>
          <cell r="J12059" t="str">
            <v>CG-8406</v>
          </cell>
          <cell r="K12059">
            <v>112873</v>
          </cell>
        </row>
        <row r="12060">
          <cell r="A12060" t="str">
            <v>11150538CG-820240183</v>
          </cell>
          <cell r="B12060">
            <v>16022</v>
          </cell>
          <cell r="C12060">
            <v>11150538</v>
          </cell>
          <cell r="D12060" t="str">
            <v>2010/01</v>
          </cell>
          <cell r="E12060" t="str">
            <v>AD0103</v>
          </cell>
          <cell r="F12060">
            <v>1102</v>
          </cell>
          <cell r="G12060" t="str">
            <v>IN-20459</v>
          </cell>
          <cell r="H12060">
            <v>40183</v>
          </cell>
          <cell r="I12060" t="str">
            <v>INGRESO PD</v>
          </cell>
          <cell r="J12060" t="str">
            <v>CG-8202</v>
          </cell>
          <cell r="K12060">
            <v>106841</v>
          </cell>
        </row>
        <row r="12061">
          <cell r="A12061" t="str">
            <v>11150538CG-731340183</v>
          </cell>
          <cell r="B12061">
            <v>16023</v>
          </cell>
          <cell r="C12061">
            <v>11150538</v>
          </cell>
          <cell r="D12061" t="str">
            <v>2010/01</v>
          </cell>
          <cell r="E12061" t="str">
            <v>AD0103</v>
          </cell>
          <cell r="F12061">
            <v>1103</v>
          </cell>
          <cell r="G12061" t="str">
            <v>IN-20459</v>
          </cell>
          <cell r="H12061">
            <v>40183</v>
          </cell>
          <cell r="I12061" t="str">
            <v>INGRESO PD</v>
          </cell>
          <cell r="J12061" t="str">
            <v>CG-7313</v>
          </cell>
          <cell r="K12061">
            <v>169363</v>
          </cell>
        </row>
        <row r="12062">
          <cell r="A12062" t="str">
            <v>11150538CG-628140183</v>
          </cell>
          <cell r="B12062">
            <v>16024</v>
          </cell>
          <cell r="C12062">
            <v>11150538</v>
          </cell>
          <cell r="D12062" t="str">
            <v>2010/01</v>
          </cell>
          <cell r="E12062" t="str">
            <v>AD0103</v>
          </cell>
          <cell r="F12062">
            <v>1104</v>
          </cell>
          <cell r="G12062" t="str">
            <v>IN-20459</v>
          </cell>
          <cell r="H12062">
            <v>40183</v>
          </cell>
          <cell r="I12062" t="str">
            <v>INGRESO PD</v>
          </cell>
          <cell r="J12062" t="str">
            <v>CG-6281</v>
          </cell>
          <cell r="K12062">
            <v>214356</v>
          </cell>
        </row>
        <row r="12063">
          <cell r="A12063" t="str">
            <v>11150538CG-623040183</v>
          </cell>
          <cell r="B12063">
            <v>16025</v>
          </cell>
          <cell r="C12063">
            <v>11150538</v>
          </cell>
          <cell r="D12063" t="str">
            <v>2010/01</v>
          </cell>
          <cell r="E12063" t="str">
            <v>AD0103</v>
          </cell>
          <cell r="F12063">
            <v>1105</v>
          </cell>
          <cell r="G12063" t="str">
            <v>IN-20459</v>
          </cell>
          <cell r="H12063">
            <v>40183</v>
          </cell>
          <cell r="I12063" t="str">
            <v>INGRESO PD</v>
          </cell>
          <cell r="J12063" t="str">
            <v>CG-6230</v>
          </cell>
          <cell r="K12063">
            <v>120008</v>
          </cell>
        </row>
        <row r="12064">
          <cell r="A12064" t="str">
            <v>11150538CG-783240184</v>
          </cell>
          <cell r="B12064">
            <v>16026</v>
          </cell>
          <cell r="C12064">
            <v>11150538</v>
          </cell>
          <cell r="D12064" t="str">
            <v>2010/01</v>
          </cell>
          <cell r="E12064" t="str">
            <v>AD0104</v>
          </cell>
          <cell r="F12064">
            <v>1021</v>
          </cell>
          <cell r="G12064" t="str">
            <v>IN-20525</v>
          </cell>
          <cell r="H12064">
            <v>40184</v>
          </cell>
          <cell r="I12064" t="str">
            <v>INGRESO PD</v>
          </cell>
          <cell r="J12064" t="str">
            <v>CG-7832</v>
          </cell>
          <cell r="K12064">
            <v>80404</v>
          </cell>
        </row>
        <row r="12065">
          <cell r="A12065" t="str">
            <v>11150538CG-256840184</v>
          </cell>
          <cell r="B12065">
            <v>16027</v>
          </cell>
          <cell r="C12065">
            <v>11150538</v>
          </cell>
          <cell r="D12065" t="str">
            <v>2010/01</v>
          </cell>
          <cell r="E12065" t="str">
            <v>AD0104</v>
          </cell>
          <cell r="F12065">
            <v>1022</v>
          </cell>
          <cell r="G12065" t="str">
            <v>IN-20525</v>
          </cell>
          <cell r="H12065">
            <v>40184</v>
          </cell>
          <cell r="I12065" t="str">
            <v>INGRESO PD</v>
          </cell>
          <cell r="J12065" t="str">
            <v>CG-2568</v>
          </cell>
          <cell r="K12065">
            <v>114100</v>
          </cell>
        </row>
        <row r="12066">
          <cell r="A12066" t="str">
            <v>11150538CG-296540184</v>
          </cell>
          <cell r="B12066">
            <v>16028</v>
          </cell>
          <cell r="C12066">
            <v>11150538</v>
          </cell>
          <cell r="D12066" t="str">
            <v>2010/01</v>
          </cell>
          <cell r="E12066" t="str">
            <v>AD0104</v>
          </cell>
          <cell r="F12066">
            <v>1023</v>
          </cell>
          <cell r="G12066" t="str">
            <v>IN-20525</v>
          </cell>
          <cell r="H12066">
            <v>40184</v>
          </cell>
          <cell r="I12066" t="str">
            <v>INGRESO PD</v>
          </cell>
          <cell r="J12066" t="str">
            <v>CG-2965</v>
          </cell>
          <cell r="K12066">
            <v>299098</v>
          </cell>
        </row>
        <row r="12067">
          <cell r="A12067" t="str">
            <v>11150538CG-316140184</v>
          </cell>
          <cell r="B12067">
            <v>16029</v>
          </cell>
          <cell r="C12067">
            <v>11150538</v>
          </cell>
          <cell r="D12067" t="str">
            <v>2010/01</v>
          </cell>
          <cell r="E12067" t="str">
            <v>AD0104</v>
          </cell>
          <cell r="F12067">
            <v>1024</v>
          </cell>
          <cell r="G12067" t="str">
            <v>IN-20525</v>
          </cell>
          <cell r="H12067">
            <v>40184</v>
          </cell>
          <cell r="I12067" t="str">
            <v>INGRESO PD</v>
          </cell>
          <cell r="J12067" t="str">
            <v>CG-3161</v>
          </cell>
          <cell r="K12067">
            <v>83200</v>
          </cell>
        </row>
        <row r="12068">
          <cell r="A12068" t="str">
            <v>11150538CG-147340184</v>
          </cell>
          <cell r="B12068">
            <v>16030</v>
          </cell>
          <cell r="C12068">
            <v>11150538</v>
          </cell>
          <cell r="D12068" t="str">
            <v>2010/01</v>
          </cell>
          <cell r="E12068" t="str">
            <v>AD0104</v>
          </cell>
          <cell r="F12068">
            <v>1025</v>
          </cell>
          <cell r="G12068" t="str">
            <v>IN-20525</v>
          </cell>
          <cell r="H12068">
            <v>40184</v>
          </cell>
          <cell r="I12068" t="str">
            <v>INGRESO PD</v>
          </cell>
          <cell r="J12068" t="str">
            <v>CG-1473</v>
          </cell>
          <cell r="K12068">
            <v>150661</v>
          </cell>
        </row>
        <row r="12069">
          <cell r="A12069" t="str">
            <v>11150538CG-520640184</v>
          </cell>
          <cell r="B12069">
            <v>16031</v>
          </cell>
          <cell r="C12069">
            <v>11150538</v>
          </cell>
          <cell r="D12069" t="str">
            <v>2010/01</v>
          </cell>
          <cell r="E12069" t="str">
            <v>AD0104</v>
          </cell>
          <cell r="F12069">
            <v>1026</v>
          </cell>
          <cell r="G12069" t="str">
            <v>IN-20525</v>
          </cell>
          <cell r="H12069">
            <v>40184</v>
          </cell>
          <cell r="I12069" t="str">
            <v>INGRESO PD</v>
          </cell>
          <cell r="J12069" t="str">
            <v>CG-5206</v>
          </cell>
          <cell r="K12069">
            <v>294258</v>
          </cell>
        </row>
        <row r="12070">
          <cell r="A12070" t="str">
            <v>11150538CG-605740184</v>
          </cell>
          <cell r="B12070">
            <v>16032</v>
          </cell>
          <cell r="C12070">
            <v>11150538</v>
          </cell>
          <cell r="D12070" t="str">
            <v>2010/01</v>
          </cell>
          <cell r="E12070" t="str">
            <v>AD0104</v>
          </cell>
          <cell r="F12070">
            <v>1027</v>
          </cell>
          <cell r="G12070" t="str">
            <v>IN-20525</v>
          </cell>
          <cell r="H12070">
            <v>40184</v>
          </cell>
          <cell r="I12070" t="str">
            <v>INGRESO PD</v>
          </cell>
          <cell r="J12070" t="str">
            <v>CG-6057</v>
          </cell>
          <cell r="K12070">
            <v>295442</v>
          </cell>
        </row>
        <row r="12071">
          <cell r="A12071" t="str">
            <v>11150538CG-599240184</v>
          </cell>
          <cell r="B12071">
            <v>16033</v>
          </cell>
          <cell r="C12071">
            <v>11150538</v>
          </cell>
          <cell r="D12071" t="str">
            <v>2010/01</v>
          </cell>
          <cell r="E12071" t="str">
            <v>AD0104</v>
          </cell>
          <cell r="F12071">
            <v>1028</v>
          </cell>
          <cell r="G12071" t="str">
            <v>IN-20525</v>
          </cell>
          <cell r="H12071">
            <v>40184</v>
          </cell>
          <cell r="I12071" t="str">
            <v>INGRESO PD</v>
          </cell>
          <cell r="J12071" t="str">
            <v>CG-5992</v>
          </cell>
          <cell r="K12071">
            <v>130000</v>
          </cell>
        </row>
        <row r="12072">
          <cell r="A12072" t="str">
            <v>11150538CG-738840184</v>
          </cell>
          <cell r="B12072">
            <v>16034</v>
          </cell>
          <cell r="C12072">
            <v>11150538</v>
          </cell>
          <cell r="D12072" t="str">
            <v>2010/01</v>
          </cell>
          <cell r="E12072" t="str">
            <v>AD0104</v>
          </cell>
          <cell r="F12072">
            <v>1029</v>
          </cell>
          <cell r="G12072" t="str">
            <v>IN-20525</v>
          </cell>
          <cell r="H12072">
            <v>40184</v>
          </cell>
          <cell r="I12072" t="str">
            <v>INGRESO PD</v>
          </cell>
          <cell r="J12072" t="str">
            <v>CG-7388</v>
          </cell>
          <cell r="K12072">
            <v>169901</v>
          </cell>
        </row>
        <row r="12073">
          <cell r="A12073" t="str">
            <v>11150538CG-964940184</v>
          </cell>
          <cell r="B12073">
            <v>16035</v>
          </cell>
          <cell r="C12073">
            <v>11150538</v>
          </cell>
          <cell r="D12073" t="str">
            <v>2010/01</v>
          </cell>
          <cell r="E12073" t="str">
            <v>AD0104</v>
          </cell>
          <cell r="F12073">
            <v>1030</v>
          </cell>
          <cell r="G12073" t="str">
            <v>IN-20525</v>
          </cell>
          <cell r="H12073">
            <v>40184</v>
          </cell>
          <cell r="I12073" t="str">
            <v>INGRESO PD</v>
          </cell>
          <cell r="J12073" t="str">
            <v>CG-9649</v>
          </cell>
          <cell r="K12073">
            <v>155850</v>
          </cell>
        </row>
        <row r="12074">
          <cell r="A12074" t="str">
            <v>11150538CG-453040185</v>
          </cell>
          <cell r="B12074">
            <v>16036</v>
          </cell>
          <cell r="C12074">
            <v>11150538</v>
          </cell>
          <cell r="D12074" t="str">
            <v>2010/01</v>
          </cell>
          <cell r="E12074" t="str">
            <v>AD0105</v>
          </cell>
          <cell r="F12074">
            <v>984</v>
          </cell>
          <cell r="G12074" t="str">
            <v>IN-20591</v>
          </cell>
          <cell r="H12074">
            <v>40185</v>
          </cell>
          <cell r="I12074" t="str">
            <v>INGRESO PD</v>
          </cell>
          <cell r="J12074" t="str">
            <v>CG-4530</v>
          </cell>
          <cell r="K12074">
            <v>314100</v>
          </cell>
        </row>
        <row r="12075">
          <cell r="A12075" t="str">
            <v>11150538CG-230840185</v>
          </cell>
          <cell r="B12075">
            <v>16037</v>
          </cell>
          <cell r="C12075">
            <v>11150538</v>
          </cell>
          <cell r="D12075" t="str">
            <v>2010/01</v>
          </cell>
          <cell r="E12075" t="str">
            <v>AD0105</v>
          </cell>
          <cell r="F12075">
            <v>985</v>
          </cell>
          <cell r="G12075" t="str">
            <v>IN-20591</v>
          </cell>
          <cell r="H12075">
            <v>40185</v>
          </cell>
          <cell r="I12075" t="str">
            <v>INGRESO PD</v>
          </cell>
          <cell r="J12075" t="str">
            <v>CG-2308</v>
          </cell>
          <cell r="K12075">
            <v>460000</v>
          </cell>
        </row>
        <row r="12076">
          <cell r="A12076" t="str">
            <v>11150538CG-651440185</v>
          </cell>
          <cell r="B12076">
            <v>16038</v>
          </cell>
          <cell r="C12076">
            <v>11150538</v>
          </cell>
          <cell r="D12076" t="str">
            <v>2010/01</v>
          </cell>
          <cell r="E12076" t="str">
            <v>AD0105</v>
          </cell>
          <cell r="F12076">
            <v>986</v>
          </cell>
          <cell r="G12076" t="str">
            <v>IN-20591</v>
          </cell>
          <cell r="H12076">
            <v>40185</v>
          </cell>
          <cell r="I12076" t="str">
            <v>INGRESO PD</v>
          </cell>
          <cell r="J12076" t="str">
            <v>CG-6514</v>
          </cell>
          <cell r="K12076">
            <v>114174</v>
          </cell>
        </row>
        <row r="12077">
          <cell r="A12077" t="str">
            <v>11150538CG-761340186</v>
          </cell>
          <cell r="B12077">
            <v>16039</v>
          </cell>
          <cell r="C12077">
            <v>11150538</v>
          </cell>
          <cell r="D12077" t="str">
            <v>2010/01</v>
          </cell>
          <cell r="E12077" t="str">
            <v>AD0106</v>
          </cell>
          <cell r="F12077">
            <v>1017</v>
          </cell>
          <cell r="G12077" t="str">
            <v>IN-20659</v>
          </cell>
          <cell r="H12077">
            <v>40186</v>
          </cell>
          <cell r="I12077" t="str">
            <v>INGRESO PD</v>
          </cell>
          <cell r="J12077" t="str">
            <v>CG-7613</v>
          </cell>
          <cell r="K12077">
            <v>164786</v>
          </cell>
        </row>
        <row r="12078">
          <cell r="A12078" t="str">
            <v>11150538CG-456540186</v>
          </cell>
          <cell r="B12078">
            <v>16040</v>
          </cell>
          <cell r="C12078">
            <v>11150538</v>
          </cell>
          <cell r="D12078" t="str">
            <v>2010/01</v>
          </cell>
          <cell r="E12078" t="str">
            <v>AD0106</v>
          </cell>
          <cell r="F12078">
            <v>1018</v>
          </cell>
          <cell r="G12078" t="str">
            <v>IN-20659</v>
          </cell>
          <cell r="H12078">
            <v>40186</v>
          </cell>
          <cell r="I12078" t="str">
            <v>INGRESO PD</v>
          </cell>
          <cell r="J12078" t="str">
            <v>CG-4565</v>
          </cell>
          <cell r="K12078">
            <v>108428</v>
          </cell>
        </row>
        <row r="12079">
          <cell r="A12079" t="str">
            <v>11150538CG-647240186</v>
          </cell>
          <cell r="B12079">
            <v>16041</v>
          </cell>
          <cell r="C12079">
            <v>11150538</v>
          </cell>
          <cell r="D12079" t="str">
            <v>2010/01</v>
          </cell>
          <cell r="E12079" t="str">
            <v>AD0106</v>
          </cell>
          <cell r="F12079">
            <v>1019</v>
          </cell>
          <cell r="G12079" t="str">
            <v>IN-20659</v>
          </cell>
          <cell r="H12079">
            <v>40186</v>
          </cell>
          <cell r="I12079" t="str">
            <v>INGRESO PD</v>
          </cell>
          <cell r="J12079" t="str">
            <v>CG-6472</v>
          </cell>
          <cell r="K12079">
            <v>184696</v>
          </cell>
        </row>
        <row r="12080">
          <cell r="A12080" t="str">
            <v>11150538CG-988440186</v>
          </cell>
          <cell r="B12080">
            <v>16042</v>
          </cell>
          <cell r="C12080">
            <v>11150538</v>
          </cell>
          <cell r="D12080" t="str">
            <v>2010/01</v>
          </cell>
          <cell r="E12080" t="str">
            <v>AD0106</v>
          </cell>
          <cell r="F12080">
            <v>1020</v>
          </cell>
          <cell r="G12080" t="str">
            <v>IN-20659</v>
          </cell>
          <cell r="H12080">
            <v>40186</v>
          </cell>
          <cell r="I12080" t="str">
            <v>INGRESO PD</v>
          </cell>
          <cell r="J12080" t="str">
            <v>CG-9884</v>
          </cell>
          <cell r="K12080">
            <v>81000</v>
          </cell>
        </row>
        <row r="12081">
          <cell r="A12081" t="str">
            <v>11150538CG-669240186</v>
          </cell>
          <cell r="B12081">
            <v>16043</v>
          </cell>
          <cell r="C12081">
            <v>11150538</v>
          </cell>
          <cell r="D12081" t="str">
            <v>2010/01</v>
          </cell>
          <cell r="E12081" t="str">
            <v>AD0106</v>
          </cell>
          <cell r="F12081">
            <v>1021</v>
          </cell>
          <cell r="G12081" t="str">
            <v>IN-20659</v>
          </cell>
          <cell r="H12081">
            <v>40186</v>
          </cell>
          <cell r="I12081" t="str">
            <v>INGRESO PD</v>
          </cell>
          <cell r="J12081" t="str">
            <v>CG-6692</v>
          </cell>
          <cell r="K12081">
            <v>256750</v>
          </cell>
        </row>
        <row r="12082">
          <cell r="A12082" t="str">
            <v>11150538CG-933540186</v>
          </cell>
          <cell r="B12082">
            <v>16044</v>
          </cell>
          <cell r="C12082">
            <v>11150538</v>
          </cell>
          <cell r="D12082" t="str">
            <v>2010/01</v>
          </cell>
          <cell r="E12082" t="str">
            <v>AD0106</v>
          </cell>
          <cell r="F12082">
            <v>1022</v>
          </cell>
          <cell r="G12082" t="str">
            <v>IN-20659</v>
          </cell>
          <cell r="H12082">
            <v>40186</v>
          </cell>
          <cell r="I12082" t="str">
            <v>INGRESO PD</v>
          </cell>
          <cell r="J12082" t="str">
            <v>CG-9335</v>
          </cell>
          <cell r="K12082">
            <v>170051</v>
          </cell>
        </row>
        <row r="12083">
          <cell r="A12083" t="str">
            <v>11150538CG-949940186</v>
          </cell>
          <cell r="B12083">
            <v>16045</v>
          </cell>
          <cell r="C12083">
            <v>11150538</v>
          </cell>
          <cell r="D12083" t="str">
            <v>2010/01</v>
          </cell>
          <cell r="E12083" t="str">
            <v>AD0106</v>
          </cell>
          <cell r="F12083">
            <v>1023</v>
          </cell>
          <cell r="G12083" t="str">
            <v>IN-20659</v>
          </cell>
          <cell r="H12083">
            <v>40186</v>
          </cell>
          <cell r="I12083" t="str">
            <v>INGRESO PD</v>
          </cell>
          <cell r="J12083" t="str">
            <v>CG-9499</v>
          </cell>
          <cell r="K12083">
            <v>115000</v>
          </cell>
        </row>
        <row r="12084">
          <cell r="A12084" t="str">
            <v>11150538CG-766040187</v>
          </cell>
          <cell r="B12084">
            <v>16046</v>
          </cell>
          <cell r="C12084">
            <v>11150538</v>
          </cell>
          <cell r="D12084" t="str">
            <v>2010/01</v>
          </cell>
          <cell r="E12084" t="str">
            <v>AD0107</v>
          </cell>
          <cell r="F12084">
            <v>809</v>
          </cell>
          <cell r="G12084" t="str">
            <v>IN-20727</v>
          </cell>
          <cell r="H12084">
            <v>40187</v>
          </cell>
          <cell r="I12084" t="str">
            <v>INGRESO PD</v>
          </cell>
          <cell r="J12084" t="str">
            <v>CG-7660</v>
          </cell>
          <cell r="K12084">
            <v>240000</v>
          </cell>
        </row>
        <row r="12085">
          <cell r="A12085" t="str">
            <v>11150538CG-239340187</v>
          </cell>
          <cell r="B12085">
            <v>16047</v>
          </cell>
          <cell r="C12085">
            <v>11150538</v>
          </cell>
          <cell r="D12085" t="str">
            <v>2010/01</v>
          </cell>
          <cell r="E12085" t="str">
            <v>AD0107</v>
          </cell>
          <cell r="F12085">
            <v>810</v>
          </cell>
          <cell r="G12085" t="str">
            <v>IN-20727</v>
          </cell>
          <cell r="H12085">
            <v>40187</v>
          </cell>
          <cell r="I12085" t="str">
            <v>INGRESO PD</v>
          </cell>
          <cell r="J12085" t="str">
            <v>CG-2393</v>
          </cell>
          <cell r="K12085">
            <v>214356</v>
          </cell>
        </row>
        <row r="12086">
          <cell r="A12086" t="str">
            <v>11150538CG-869240187</v>
          </cell>
          <cell r="B12086">
            <v>16048</v>
          </cell>
          <cell r="C12086">
            <v>11150538</v>
          </cell>
          <cell r="D12086" t="str">
            <v>2010/01</v>
          </cell>
          <cell r="E12086" t="str">
            <v>AD0107</v>
          </cell>
          <cell r="F12086">
            <v>811</v>
          </cell>
          <cell r="G12086" t="str">
            <v>IN-20727</v>
          </cell>
          <cell r="H12086">
            <v>40187</v>
          </cell>
          <cell r="I12086" t="str">
            <v>INGRESO PD</v>
          </cell>
          <cell r="J12086" t="str">
            <v>CG-8692</v>
          </cell>
          <cell r="K12086">
            <v>185000</v>
          </cell>
        </row>
        <row r="12087">
          <cell r="A12087" t="str">
            <v>11150538CG-919840187</v>
          </cell>
          <cell r="B12087">
            <v>16049</v>
          </cell>
          <cell r="C12087">
            <v>11150538</v>
          </cell>
          <cell r="D12087" t="str">
            <v>2010/01</v>
          </cell>
          <cell r="E12087" t="str">
            <v>AD0107</v>
          </cell>
          <cell r="F12087">
            <v>812</v>
          </cell>
          <cell r="G12087" t="str">
            <v>IN-20727</v>
          </cell>
          <cell r="H12087">
            <v>40187</v>
          </cell>
          <cell r="I12087" t="str">
            <v>INGRESO PD</v>
          </cell>
          <cell r="J12087" t="str">
            <v>CG-9198</v>
          </cell>
          <cell r="K12087">
            <v>225678</v>
          </cell>
        </row>
        <row r="12088">
          <cell r="A12088" t="str">
            <v>11150538CG-322540187</v>
          </cell>
          <cell r="B12088">
            <v>16050</v>
          </cell>
          <cell r="C12088">
            <v>11150538</v>
          </cell>
          <cell r="D12088" t="str">
            <v>2010/01</v>
          </cell>
          <cell r="E12088" t="str">
            <v>AD0107</v>
          </cell>
          <cell r="F12088">
            <v>813</v>
          </cell>
          <cell r="G12088" t="str">
            <v>IN-20727</v>
          </cell>
          <cell r="H12088">
            <v>40187</v>
          </cell>
          <cell r="I12088" t="str">
            <v>INGRESO PD</v>
          </cell>
          <cell r="J12088" t="str">
            <v>CG-3225</v>
          </cell>
          <cell r="K12088">
            <v>145300</v>
          </cell>
        </row>
        <row r="12089">
          <cell r="A12089" t="str">
            <v>11150538CG-903940187</v>
          </cell>
          <cell r="B12089">
            <v>16051</v>
          </cell>
          <cell r="C12089">
            <v>11150538</v>
          </cell>
          <cell r="D12089" t="str">
            <v>2010/01</v>
          </cell>
          <cell r="E12089" t="str">
            <v>AD0107</v>
          </cell>
          <cell r="F12089">
            <v>814</v>
          </cell>
          <cell r="G12089" t="str">
            <v>IN-20727</v>
          </cell>
          <cell r="H12089">
            <v>40187</v>
          </cell>
          <cell r="I12089" t="str">
            <v>INGRESO PD</v>
          </cell>
          <cell r="J12089" t="str">
            <v>CG-9039</v>
          </cell>
          <cell r="K12089">
            <v>-121651</v>
          </cell>
        </row>
        <row r="12090">
          <cell r="A12090" t="str">
            <v>11150538CG-881240187</v>
          </cell>
          <cell r="B12090">
            <v>16052</v>
          </cell>
          <cell r="C12090">
            <v>11150538</v>
          </cell>
          <cell r="D12090" t="str">
            <v>2010/01</v>
          </cell>
          <cell r="E12090" t="str">
            <v>AD0107</v>
          </cell>
          <cell r="F12090">
            <v>815</v>
          </cell>
          <cell r="G12090" t="str">
            <v>IN-20727</v>
          </cell>
          <cell r="H12090">
            <v>40187</v>
          </cell>
          <cell r="I12090" t="str">
            <v>INGRESO PD</v>
          </cell>
          <cell r="J12090" t="str">
            <v>CG-8812</v>
          </cell>
          <cell r="K12090">
            <v>289530</v>
          </cell>
        </row>
        <row r="12091">
          <cell r="A12091" t="str">
            <v>11150538CG-104240187</v>
          </cell>
          <cell r="B12091">
            <v>16053</v>
          </cell>
          <cell r="C12091">
            <v>11150538</v>
          </cell>
          <cell r="D12091" t="str">
            <v>2010/01</v>
          </cell>
          <cell r="E12091" t="str">
            <v>AD0107</v>
          </cell>
          <cell r="F12091">
            <v>816</v>
          </cell>
          <cell r="G12091" t="str">
            <v>IN-20727</v>
          </cell>
          <cell r="H12091">
            <v>40187</v>
          </cell>
          <cell r="I12091" t="str">
            <v>INGRESO PD</v>
          </cell>
          <cell r="J12091" t="str">
            <v>CG-1042</v>
          </cell>
          <cell r="K12091">
            <v>176375</v>
          </cell>
        </row>
        <row r="12092">
          <cell r="A12092" t="str">
            <v>11150538CG-421340187</v>
          </cell>
          <cell r="B12092">
            <v>16054</v>
          </cell>
          <cell r="C12092">
            <v>11150538</v>
          </cell>
          <cell r="D12092" t="str">
            <v>2010/01</v>
          </cell>
          <cell r="E12092" t="str">
            <v>AD0107</v>
          </cell>
          <cell r="F12092">
            <v>817</v>
          </cell>
          <cell r="G12092" t="str">
            <v>IN-20727</v>
          </cell>
          <cell r="H12092">
            <v>40187</v>
          </cell>
          <cell r="I12092" t="str">
            <v>INGRESO PD</v>
          </cell>
          <cell r="J12092" t="str">
            <v>CG-4213</v>
          </cell>
          <cell r="K12092">
            <v>110000</v>
          </cell>
        </row>
        <row r="12093">
          <cell r="A12093" t="str">
            <v>11150538CG-851140187</v>
          </cell>
          <cell r="B12093">
            <v>16055</v>
          </cell>
          <cell r="C12093">
            <v>11150538</v>
          </cell>
          <cell r="D12093" t="str">
            <v>2010/01</v>
          </cell>
          <cell r="E12093" t="str">
            <v>AD0107</v>
          </cell>
          <cell r="F12093">
            <v>818</v>
          </cell>
          <cell r="G12093" t="str">
            <v>IN-20727</v>
          </cell>
          <cell r="H12093">
            <v>40187</v>
          </cell>
          <cell r="I12093" t="str">
            <v>INGRESO PD</v>
          </cell>
          <cell r="J12093" t="str">
            <v>CG-8511</v>
          </cell>
          <cell r="K12093">
            <v>119355</v>
          </cell>
        </row>
        <row r="12094">
          <cell r="A12094" t="str">
            <v>11150538CG-036040191</v>
          </cell>
          <cell r="B12094">
            <v>16056</v>
          </cell>
          <cell r="C12094">
            <v>11150538</v>
          </cell>
          <cell r="D12094" t="str">
            <v>2010/01</v>
          </cell>
          <cell r="E12094" t="str">
            <v>AD0109</v>
          </cell>
          <cell r="F12094">
            <v>1222</v>
          </cell>
          <cell r="G12094" t="str">
            <v>IN-20863</v>
          </cell>
          <cell r="H12094">
            <v>40191</v>
          </cell>
          <cell r="I12094" t="str">
            <v>INGRESO PD</v>
          </cell>
          <cell r="J12094" t="str">
            <v>CG-0360</v>
          </cell>
          <cell r="K12094">
            <v>171827</v>
          </cell>
        </row>
        <row r="12095">
          <cell r="A12095" t="str">
            <v>11150538CG-172140191</v>
          </cell>
          <cell r="B12095">
            <v>16057</v>
          </cell>
          <cell r="C12095">
            <v>11150538</v>
          </cell>
          <cell r="D12095" t="str">
            <v>2010/01</v>
          </cell>
          <cell r="E12095" t="str">
            <v>AD0109</v>
          </cell>
          <cell r="F12095">
            <v>1223</v>
          </cell>
          <cell r="G12095" t="str">
            <v>IN-20863</v>
          </cell>
          <cell r="H12095">
            <v>40191</v>
          </cell>
          <cell r="I12095" t="str">
            <v>INGRESO PD</v>
          </cell>
          <cell r="J12095" t="str">
            <v>CG-1721</v>
          </cell>
          <cell r="K12095">
            <v>100400</v>
          </cell>
        </row>
        <row r="12096">
          <cell r="A12096" t="str">
            <v>11150538CG-702340191</v>
          </cell>
          <cell r="B12096">
            <v>16058</v>
          </cell>
          <cell r="C12096">
            <v>11150538</v>
          </cell>
          <cell r="D12096" t="str">
            <v>2010/01</v>
          </cell>
          <cell r="E12096" t="str">
            <v>AD0109</v>
          </cell>
          <cell r="F12096">
            <v>1224</v>
          </cell>
          <cell r="G12096" t="str">
            <v>IN-20863</v>
          </cell>
          <cell r="H12096">
            <v>40191</v>
          </cell>
          <cell r="I12096" t="str">
            <v>INGRESO PD</v>
          </cell>
          <cell r="J12096" t="str">
            <v>CG-7023</v>
          </cell>
          <cell r="K12096">
            <v>104395</v>
          </cell>
        </row>
        <row r="12097">
          <cell r="A12097" t="str">
            <v>11150538CG-795340191</v>
          </cell>
          <cell r="B12097">
            <v>16059</v>
          </cell>
          <cell r="C12097">
            <v>11150538</v>
          </cell>
          <cell r="D12097" t="str">
            <v>2010/01</v>
          </cell>
          <cell r="E12097" t="str">
            <v>AD0109</v>
          </cell>
          <cell r="F12097">
            <v>1225</v>
          </cell>
          <cell r="G12097" t="str">
            <v>IN-20863</v>
          </cell>
          <cell r="H12097">
            <v>40191</v>
          </cell>
          <cell r="I12097" t="str">
            <v>INGRESO PD</v>
          </cell>
          <cell r="J12097" t="str">
            <v>CG-7953</v>
          </cell>
          <cell r="K12097">
            <v>75000</v>
          </cell>
        </row>
        <row r="12098">
          <cell r="A12098" t="str">
            <v>11150538CG-639440191</v>
          </cell>
          <cell r="B12098">
            <v>16060</v>
          </cell>
          <cell r="C12098">
            <v>11150538</v>
          </cell>
          <cell r="D12098" t="str">
            <v>2010/01</v>
          </cell>
          <cell r="E12098" t="str">
            <v>AD0109</v>
          </cell>
          <cell r="F12098">
            <v>1226</v>
          </cell>
          <cell r="G12098" t="str">
            <v>IN-20863</v>
          </cell>
          <cell r="H12098">
            <v>40191</v>
          </cell>
          <cell r="I12098" t="str">
            <v>INGRESO PD</v>
          </cell>
          <cell r="J12098" t="str">
            <v>CG-6394</v>
          </cell>
          <cell r="K12098">
            <v>70000</v>
          </cell>
        </row>
        <row r="12099">
          <cell r="A12099" t="str">
            <v>11150538CG-875540191</v>
          </cell>
          <cell r="B12099">
            <v>16061</v>
          </cell>
          <cell r="C12099">
            <v>11150538</v>
          </cell>
          <cell r="D12099" t="str">
            <v>2010/01</v>
          </cell>
          <cell r="E12099" t="str">
            <v>AD0109</v>
          </cell>
          <cell r="F12099">
            <v>1227</v>
          </cell>
          <cell r="G12099" t="str">
            <v>IN-20863</v>
          </cell>
          <cell r="H12099">
            <v>40191</v>
          </cell>
          <cell r="I12099" t="str">
            <v>INGRESO PD</v>
          </cell>
          <cell r="J12099" t="str">
            <v>CG-8755</v>
          </cell>
          <cell r="K12099">
            <v>147000</v>
          </cell>
        </row>
        <row r="12100">
          <cell r="A12100" t="str">
            <v>11150538CG-765440191</v>
          </cell>
          <cell r="B12100">
            <v>16062</v>
          </cell>
          <cell r="C12100">
            <v>11150538</v>
          </cell>
          <cell r="D12100" t="str">
            <v>2010/01</v>
          </cell>
          <cell r="E12100" t="str">
            <v>AD0109</v>
          </cell>
          <cell r="F12100">
            <v>1228</v>
          </cell>
          <cell r="G12100" t="str">
            <v>IN-20863</v>
          </cell>
          <cell r="H12100">
            <v>40191</v>
          </cell>
          <cell r="I12100" t="str">
            <v>INGRESO PD</v>
          </cell>
          <cell r="J12100" t="str">
            <v>CG-7654</v>
          </cell>
          <cell r="K12100">
            <v>112850</v>
          </cell>
        </row>
        <row r="12101">
          <cell r="A12101" t="str">
            <v>11150538CG-621340191</v>
          </cell>
          <cell r="B12101">
            <v>16075</v>
          </cell>
          <cell r="C12101">
            <v>11150538</v>
          </cell>
          <cell r="D12101" t="str">
            <v>2010/01</v>
          </cell>
          <cell r="E12101" t="str">
            <v>AD0109</v>
          </cell>
          <cell r="F12101">
            <v>1229</v>
          </cell>
          <cell r="G12101" t="str">
            <v>IN-20863</v>
          </cell>
          <cell r="H12101">
            <v>40191</v>
          </cell>
          <cell r="I12101" t="str">
            <v>INGRESO PD</v>
          </cell>
          <cell r="J12101" t="str">
            <v>CG-6213</v>
          </cell>
          <cell r="K12101">
            <v>120000</v>
          </cell>
        </row>
        <row r="12102">
          <cell r="A12102" t="str">
            <v>11150538CG-020140191</v>
          </cell>
          <cell r="B12102">
            <v>16076</v>
          </cell>
          <cell r="C12102">
            <v>11150538</v>
          </cell>
          <cell r="D12102" t="str">
            <v>2010/01</v>
          </cell>
          <cell r="E12102" t="str">
            <v>AD0109</v>
          </cell>
          <cell r="F12102">
            <v>1230</v>
          </cell>
          <cell r="G12102" t="str">
            <v>IN-20863</v>
          </cell>
          <cell r="H12102">
            <v>40191</v>
          </cell>
          <cell r="I12102" t="str">
            <v>INGRESO PD</v>
          </cell>
          <cell r="J12102" t="str">
            <v>CG-0201</v>
          </cell>
          <cell r="K12102">
            <v>212500</v>
          </cell>
        </row>
        <row r="12103">
          <cell r="A12103" t="str">
            <v>11150538CG-034540191</v>
          </cell>
          <cell r="B12103">
            <v>16077</v>
          </cell>
          <cell r="C12103">
            <v>11150538</v>
          </cell>
          <cell r="D12103" t="str">
            <v>2010/01</v>
          </cell>
          <cell r="E12103" t="str">
            <v>AD0109</v>
          </cell>
          <cell r="F12103">
            <v>1231</v>
          </cell>
          <cell r="G12103" t="str">
            <v>IN-20863</v>
          </cell>
          <cell r="H12103">
            <v>40191</v>
          </cell>
          <cell r="I12103" t="str">
            <v>INGRESO PD</v>
          </cell>
          <cell r="J12103" t="str">
            <v>CG-0345</v>
          </cell>
          <cell r="K12103">
            <v>248800</v>
          </cell>
        </row>
        <row r="12104">
          <cell r="A12104" t="str">
            <v>11150538CG-814940191</v>
          </cell>
          <cell r="B12104">
            <v>16078</v>
          </cell>
          <cell r="C12104">
            <v>11150538</v>
          </cell>
          <cell r="D12104" t="str">
            <v>2010/01</v>
          </cell>
          <cell r="E12104" t="str">
            <v>AD0109</v>
          </cell>
          <cell r="F12104">
            <v>1232</v>
          </cell>
          <cell r="G12104" t="str">
            <v>IN-20863</v>
          </cell>
          <cell r="H12104">
            <v>40191</v>
          </cell>
          <cell r="I12104" t="str">
            <v>INGRESO PD</v>
          </cell>
          <cell r="J12104" t="str">
            <v>CG-8149</v>
          </cell>
          <cell r="K12104">
            <v>60000</v>
          </cell>
        </row>
        <row r="12105">
          <cell r="A12105" t="str">
            <v>11150538CG-852140191</v>
          </cell>
          <cell r="B12105">
            <v>16079</v>
          </cell>
          <cell r="C12105">
            <v>11150538</v>
          </cell>
          <cell r="D12105" t="str">
            <v>2010/01</v>
          </cell>
          <cell r="E12105" t="str">
            <v>AD0109</v>
          </cell>
          <cell r="F12105">
            <v>1233</v>
          </cell>
          <cell r="G12105" t="str">
            <v>IN-20863</v>
          </cell>
          <cell r="H12105">
            <v>40191</v>
          </cell>
          <cell r="I12105" t="str">
            <v>INGRESO PD</v>
          </cell>
          <cell r="J12105" t="str">
            <v>CG-8521</v>
          </cell>
          <cell r="K12105">
            <v>118417</v>
          </cell>
        </row>
        <row r="12106">
          <cell r="A12106" t="str">
            <v>11150538CG-826740191</v>
          </cell>
          <cell r="B12106">
            <v>16080</v>
          </cell>
          <cell r="C12106">
            <v>11150538</v>
          </cell>
          <cell r="D12106" t="str">
            <v>2010/01</v>
          </cell>
          <cell r="E12106" t="str">
            <v>AD0109</v>
          </cell>
          <cell r="F12106">
            <v>1234</v>
          </cell>
          <cell r="G12106" t="str">
            <v>IN-20863</v>
          </cell>
          <cell r="H12106">
            <v>40191</v>
          </cell>
          <cell r="I12106" t="str">
            <v>INGRESO PD</v>
          </cell>
          <cell r="J12106" t="str">
            <v>CG-8267</v>
          </cell>
          <cell r="K12106">
            <v>130400</v>
          </cell>
        </row>
        <row r="12107">
          <cell r="A12107" t="str">
            <v>11150538CG-897940191</v>
          </cell>
          <cell r="B12107">
            <v>16081</v>
          </cell>
          <cell r="C12107">
            <v>11150538</v>
          </cell>
          <cell r="D12107" t="str">
            <v>2010/01</v>
          </cell>
          <cell r="E12107" t="str">
            <v>AD0109</v>
          </cell>
          <cell r="F12107">
            <v>1235</v>
          </cell>
          <cell r="G12107" t="str">
            <v>IN-20863</v>
          </cell>
          <cell r="H12107">
            <v>40191</v>
          </cell>
          <cell r="I12107" t="str">
            <v>INGRESO PD</v>
          </cell>
          <cell r="J12107" t="str">
            <v>CG-8979</v>
          </cell>
          <cell r="K12107">
            <v>60000</v>
          </cell>
        </row>
        <row r="12108">
          <cell r="A12108" t="str">
            <v>11150538CG-889340191</v>
          </cell>
          <cell r="B12108">
            <v>16082</v>
          </cell>
          <cell r="C12108">
            <v>11150538</v>
          </cell>
          <cell r="D12108" t="str">
            <v>2010/01</v>
          </cell>
          <cell r="E12108" t="str">
            <v>AD0109</v>
          </cell>
          <cell r="F12108">
            <v>1236</v>
          </cell>
          <cell r="G12108" t="str">
            <v>IN-20863</v>
          </cell>
          <cell r="H12108">
            <v>40191</v>
          </cell>
          <cell r="I12108" t="str">
            <v>INGRESO PD</v>
          </cell>
          <cell r="J12108" t="str">
            <v>CG-8893</v>
          </cell>
          <cell r="K12108">
            <v>120000</v>
          </cell>
        </row>
        <row r="12109">
          <cell r="A12109" t="str">
            <v>11150538CG-689640191</v>
          </cell>
          <cell r="B12109">
            <v>16083</v>
          </cell>
          <cell r="C12109">
            <v>11150538</v>
          </cell>
          <cell r="D12109" t="str">
            <v>2010/01</v>
          </cell>
          <cell r="E12109" t="str">
            <v>AD0109</v>
          </cell>
          <cell r="F12109">
            <v>1237</v>
          </cell>
          <cell r="G12109" t="str">
            <v>IN-20863</v>
          </cell>
          <cell r="H12109">
            <v>40191</v>
          </cell>
          <cell r="I12109" t="str">
            <v>INGRESO PD</v>
          </cell>
          <cell r="J12109" t="str">
            <v>CG-6896</v>
          </cell>
          <cell r="K12109">
            <v>106000</v>
          </cell>
        </row>
        <row r="12110">
          <cell r="A12110" t="str">
            <v>11150538CG-868340191</v>
          </cell>
          <cell r="B12110">
            <v>16084</v>
          </cell>
          <cell r="C12110">
            <v>11150538</v>
          </cell>
          <cell r="D12110" t="str">
            <v>2010/01</v>
          </cell>
          <cell r="E12110" t="str">
            <v>AD0109</v>
          </cell>
          <cell r="F12110">
            <v>1238</v>
          </cell>
          <cell r="G12110" t="str">
            <v>IN-20863</v>
          </cell>
          <cell r="H12110">
            <v>40191</v>
          </cell>
          <cell r="I12110" t="str">
            <v>INGRESO PD</v>
          </cell>
          <cell r="J12110" t="str">
            <v>CG-8683</v>
          </cell>
          <cell r="K12110">
            <v>335500</v>
          </cell>
        </row>
        <row r="12111">
          <cell r="A12111" t="str">
            <v>11150538CG-974040191</v>
          </cell>
          <cell r="B12111">
            <v>16085</v>
          </cell>
          <cell r="C12111">
            <v>11150538</v>
          </cell>
          <cell r="D12111" t="str">
            <v>2010/01</v>
          </cell>
          <cell r="E12111" t="str">
            <v>AD0109</v>
          </cell>
          <cell r="F12111">
            <v>1239</v>
          </cell>
          <cell r="G12111" t="str">
            <v>IN-20863</v>
          </cell>
          <cell r="H12111">
            <v>40191</v>
          </cell>
          <cell r="I12111" t="str">
            <v>INGRESO PD</v>
          </cell>
          <cell r="J12111" t="str">
            <v>CG-9740</v>
          </cell>
          <cell r="K12111">
            <v>51190</v>
          </cell>
        </row>
        <row r="12112">
          <cell r="A12112" t="str">
            <v>11150538CG-591740191</v>
          </cell>
          <cell r="B12112">
            <v>16086</v>
          </cell>
          <cell r="C12112">
            <v>11150538</v>
          </cell>
          <cell r="D12112" t="str">
            <v>2010/01</v>
          </cell>
          <cell r="E12112" t="str">
            <v>AD0109</v>
          </cell>
          <cell r="F12112">
            <v>1240</v>
          </cell>
          <cell r="G12112" t="str">
            <v>IN-20863</v>
          </cell>
          <cell r="H12112">
            <v>40191</v>
          </cell>
          <cell r="I12112" t="str">
            <v>INGRESO PD</v>
          </cell>
          <cell r="J12112" t="str">
            <v>CG-5917</v>
          </cell>
          <cell r="K12112">
            <v>281501</v>
          </cell>
        </row>
        <row r="12113">
          <cell r="A12113" t="str">
            <v>11150538CG-736140191</v>
          </cell>
          <cell r="B12113">
            <v>16087</v>
          </cell>
          <cell r="C12113">
            <v>11150538</v>
          </cell>
          <cell r="D12113" t="str">
            <v>2010/01</v>
          </cell>
          <cell r="E12113" t="str">
            <v>AD0109</v>
          </cell>
          <cell r="F12113">
            <v>1241</v>
          </cell>
          <cell r="G12113" t="str">
            <v>IN-20863</v>
          </cell>
          <cell r="H12113">
            <v>40191</v>
          </cell>
          <cell r="I12113" t="str">
            <v>INGRESO PD</v>
          </cell>
          <cell r="J12113" t="str">
            <v>CG-7361</v>
          </cell>
          <cell r="K12113">
            <v>114100</v>
          </cell>
        </row>
        <row r="12114">
          <cell r="A12114" t="str">
            <v>11150538CG-225540191</v>
          </cell>
          <cell r="B12114">
            <v>16088</v>
          </cell>
          <cell r="C12114">
            <v>11150538</v>
          </cell>
          <cell r="D12114" t="str">
            <v>2010/01</v>
          </cell>
          <cell r="E12114" t="str">
            <v>AD0109</v>
          </cell>
          <cell r="F12114">
            <v>1242</v>
          </cell>
          <cell r="G12114" t="str">
            <v>IN-20863</v>
          </cell>
          <cell r="H12114">
            <v>40191</v>
          </cell>
          <cell r="I12114" t="str">
            <v>INGRESO PD</v>
          </cell>
          <cell r="J12114" t="str">
            <v>CG-2255</v>
          </cell>
          <cell r="K12114">
            <v>100000</v>
          </cell>
        </row>
        <row r="12115">
          <cell r="A12115" t="str">
            <v>11150538CG-065840191</v>
          </cell>
          <cell r="B12115">
            <v>16089</v>
          </cell>
          <cell r="C12115">
            <v>11150538</v>
          </cell>
          <cell r="D12115" t="str">
            <v>2010/01</v>
          </cell>
          <cell r="E12115" t="str">
            <v>AD0109</v>
          </cell>
          <cell r="F12115">
            <v>1243</v>
          </cell>
          <cell r="G12115" t="str">
            <v>IN-20863</v>
          </cell>
          <cell r="H12115">
            <v>40191</v>
          </cell>
          <cell r="I12115" t="str">
            <v>INGRESO PD</v>
          </cell>
          <cell r="J12115" t="str">
            <v>CG-0658</v>
          </cell>
          <cell r="K12115">
            <v>200000</v>
          </cell>
        </row>
        <row r="12116">
          <cell r="A12116" t="str">
            <v>11150538CG-315440191</v>
          </cell>
          <cell r="B12116">
            <v>16090</v>
          </cell>
          <cell r="C12116">
            <v>11150538</v>
          </cell>
          <cell r="D12116" t="str">
            <v>2010/01</v>
          </cell>
          <cell r="E12116" t="str">
            <v>AD0109</v>
          </cell>
          <cell r="F12116">
            <v>1244</v>
          </cell>
          <cell r="G12116" t="str">
            <v>IN-20863</v>
          </cell>
          <cell r="H12116">
            <v>40191</v>
          </cell>
          <cell r="I12116" t="str">
            <v>INGRESO PD</v>
          </cell>
          <cell r="J12116" t="str">
            <v>CG-3154</v>
          </cell>
          <cell r="K12116">
            <v>234400</v>
          </cell>
        </row>
        <row r="12117">
          <cell r="A12117" t="str">
            <v>11150538CG-224140191</v>
          </cell>
          <cell r="B12117">
            <v>16091</v>
          </cell>
          <cell r="C12117">
            <v>11150538</v>
          </cell>
          <cell r="D12117" t="str">
            <v>2010/01</v>
          </cell>
          <cell r="E12117" t="str">
            <v>AD0109</v>
          </cell>
          <cell r="F12117">
            <v>1245</v>
          </cell>
          <cell r="G12117" t="str">
            <v>IN-20863</v>
          </cell>
          <cell r="H12117">
            <v>40191</v>
          </cell>
          <cell r="I12117" t="str">
            <v>INGRESO PD</v>
          </cell>
          <cell r="J12117" t="str">
            <v>CG-2241</v>
          </cell>
          <cell r="K12117">
            <v>120000</v>
          </cell>
        </row>
        <row r="12118">
          <cell r="A12118" t="str">
            <v>11150538CG-289940191</v>
          </cell>
          <cell r="B12118">
            <v>16092</v>
          </cell>
          <cell r="C12118">
            <v>11150538</v>
          </cell>
          <cell r="D12118" t="str">
            <v>2010/01</v>
          </cell>
          <cell r="E12118" t="str">
            <v>AD0109</v>
          </cell>
          <cell r="F12118">
            <v>1246</v>
          </cell>
          <cell r="G12118" t="str">
            <v>IN-20863</v>
          </cell>
          <cell r="H12118">
            <v>40191</v>
          </cell>
          <cell r="I12118" t="str">
            <v>INGRESO PD</v>
          </cell>
          <cell r="J12118" t="str">
            <v>CG-2899</v>
          </cell>
          <cell r="K12118">
            <v>170000</v>
          </cell>
        </row>
        <row r="12119">
          <cell r="A12119" t="str">
            <v>11150538CG-211840191</v>
          </cell>
          <cell r="B12119">
            <v>16093</v>
          </cell>
          <cell r="C12119">
            <v>11150538</v>
          </cell>
          <cell r="D12119" t="str">
            <v>2010/01</v>
          </cell>
          <cell r="E12119" t="str">
            <v>AD0109</v>
          </cell>
          <cell r="F12119">
            <v>1247</v>
          </cell>
          <cell r="G12119" t="str">
            <v>IN-20863</v>
          </cell>
          <cell r="H12119">
            <v>40191</v>
          </cell>
          <cell r="I12119" t="str">
            <v>INGRESO PD</v>
          </cell>
          <cell r="J12119" t="str">
            <v>CG-2118</v>
          </cell>
          <cell r="K12119">
            <v>106000</v>
          </cell>
        </row>
        <row r="12120">
          <cell r="A12120" t="str">
            <v>11150538CG-097340191</v>
          </cell>
          <cell r="B12120">
            <v>16094</v>
          </cell>
          <cell r="C12120">
            <v>11150538</v>
          </cell>
          <cell r="D12120" t="str">
            <v>2010/01</v>
          </cell>
          <cell r="E12120" t="str">
            <v>AD0109</v>
          </cell>
          <cell r="F12120">
            <v>1248</v>
          </cell>
          <cell r="G12120" t="str">
            <v>IN-20863</v>
          </cell>
          <cell r="H12120">
            <v>40191</v>
          </cell>
          <cell r="I12120" t="str">
            <v>INGRESO PD</v>
          </cell>
          <cell r="J12120" t="str">
            <v>CG-0973</v>
          </cell>
          <cell r="K12120">
            <v>272737</v>
          </cell>
        </row>
        <row r="12121">
          <cell r="A12121" t="str">
            <v>11150538CG-787840191</v>
          </cell>
          <cell r="B12121">
            <v>16095</v>
          </cell>
          <cell r="C12121">
            <v>11150538</v>
          </cell>
          <cell r="D12121" t="str">
            <v>2010/01</v>
          </cell>
          <cell r="E12121" t="str">
            <v>AD0109</v>
          </cell>
          <cell r="F12121">
            <v>1249</v>
          </cell>
          <cell r="G12121" t="str">
            <v>IN-20863</v>
          </cell>
          <cell r="H12121">
            <v>40191</v>
          </cell>
          <cell r="I12121" t="str">
            <v>INGRESO PD</v>
          </cell>
          <cell r="J12121" t="str">
            <v>CG-7878</v>
          </cell>
          <cell r="K12121">
            <v>172000</v>
          </cell>
        </row>
        <row r="12122">
          <cell r="A12122" t="str">
            <v>11150538CG-016340191</v>
          </cell>
          <cell r="B12122">
            <v>16096</v>
          </cell>
          <cell r="C12122">
            <v>11150538</v>
          </cell>
          <cell r="D12122" t="str">
            <v>2010/01</v>
          </cell>
          <cell r="E12122" t="str">
            <v>AD0109</v>
          </cell>
          <cell r="F12122">
            <v>1250</v>
          </cell>
          <cell r="G12122" t="str">
            <v>IN-20863</v>
          </cell>
          <cell r="H12122">
            <v>40191</v>
          </cell>
          <cell r="I12122" t="str">
            <v>INGRESO PD</v>
          </cell>
          <cell r="J12122" t="str">
            <v>CG-0163</v>
          </cell>
          <cell r="K12122">
            <v>142000</v>
          </cell>
        </row>
        <row r="12123">
          <cell r="A12123" t="str">
            <v>11150538CG-361740191</v>
          </cell>
          <cell r="B12123">
            <v>16097</v>
          </cell>
          <cell r="C12123">
            <v>11150538</v>
          </cell>
          <cell r="D12123" t="str">
            <v>2010/01</v>
          </cell>
          <cell r="E12123" t="str">
            <v>AD0109</v>
          </cell>
          <cell r="F12123">
            <v>1251</v>
          </cell>
          <cell r="G12123" t="str">
            <v>IN-20863</v>
          </cell>
          <cell r="H12123">
            <v>40191</v>
          </cell>
          <cell r="I12123" t="str">
            <v>INGRESO PD</v>
          </cell>
          <cell r="J12123" t="str">
            <v>CG-3617</v>
          </cell>
          <cell r="K12123">
            <v>114000</v>
          </cell>
        </row>
        <row r="12124">
          <cell r="A12124" t="str">
            <v>11150538CG-088340191</v>
          </cell>
          <cell r="B12124">
            <v>16098</v>
          </cell>
          <cell r="C12124">
            <v>11150538</v>
          </cell>
          <cell r="D12124" t="str">
            <v>2010/01</v>
          </cell>
          <cell r="E12124" t="str">
            <v>AD0109</v>
          </cell>
          <cell r="F12124">
            <v>1252</v>
          </cell>
          <cell r="G12124" t="str">
            <v>IN-20863</v>
          </cell>
          <cell r="H12124">
            <v>40191</v>
          </cell>
          <cell r="I12124" t="str">
            <v>INGRESO PD</v>
          </cell>
          <cell r="J12124" t="str">
            <v>CG-0883</v>
          </cell>
          <cell r="K12124">
            <v>214356</v>
          </cell>
        </row>
        <row r="12125">
          <cell r="A12125" t="str">
            <v>11150538CG-207140191</v>
          </cell>
          <cell r="B12125">
            <v>16099</v>
          </cell>
          <cell r="C12125">
            <v>11150538</v>
          </cell>
          <cell r="D12125" t="str">
            <v>2010/01</v>
          </cell>
          <cell r="E12125" t="str">
            <v>AD0109</v>
          </cell>
          <cell r="F12125">
            <v>1253</v>
          </cell>
          <cell r="G12125" t="str">
            <v>IN-20863</v>
          </cell>
          <cell r="H12125">
            <v>40191</v>
          </cell>
          <cell r="I12125" t="str">
            <v>INGRESO PD</v>
          </cell>
          <cell r="J12125" t="str">
            <v>CG-2071</v>
          </cell>
          <cell r="K12125">
            <v>114100</v>
          </cell>
        </row>
        <row r="12126">
          <cell r="A12126" t="str">
            <v>11150538CG-781340191</v>
          </cell>
          <cell r="B12126">
            <v>16100</v>
          </cell>
          <cell r="C12126">
            <v>11150538</v>
          </cell>
          <cell r="D12126" t="str">
            <v>2010/01</v>
          </cell>
          <cell r="E12126" t="str">
            <v>AD0109</v>
          </cell>
          <cell r="F12126">
            <v>1254</v>
          </cell>
          <cell r="G12126" t="str">
            <v>IN-20863</v>
          </cell>
          <cell r="H12126">
            <v>40191</v>
          </cell>
          <cell r="I12126" t="str">
            <v>INGRESO PD</v>
          </cell>
          <cell r="J12126" t="str">
            <v>CG-7813</v>
          </cell>
          <cell r="K12126">
            <v>107000</v>
          </cell>
        </row>
        <row r="12127">
          <cell r="A12127" t="str">
            <v>11150538CG-903640191</v>
          </cell>
          <cell r="B12127">
            <v>16101</v>
          </cell>
          <cell r="C12127">
            <v>11150538</v>
          </cell>
          <cell r="D12127" t="str">
            <v>2010/01</v>
          </cell>
          <cell r="E12127" t="str">
            <v>AD0109</v>
          </cell>
          <cell r="F12127">
            <v>1255</v>
          </cell>
          <cell r="G12127" t="str">
            <v>IN-20863</v>
          </cell>
          <cell r="H12127">
            <v>40191</v>
          </cell>
          <cell r="I12127" t="str">
            <v>INGRESO PD</v>
          </cell>
          <cell r="J12127" t="str">
            <v>CG-9036</v>
          </cell>
          <cell r="K12127">
            <v>171000</v>
          </cell>
        </row>
        <row r="12128">
          <cell r="A12128" t="str">
            <v>11150538CG-811740191</v>
          </cell>
          <cell r="B12128">
            <v>16102</v>
          </cell>
          <cell r="C12128">
            <v>11150538</v>
          </cell>
          <cell r="D12128" t="str">
            <v>2010/01</v>
          </cell>
          <cell r="E12128" t="str">
            <v>AD0109</v>
          </cell>
          <cell r="F12128">
            <v>1256</v>
          </cell>
          <cell r="G12128" t="str">
            <v>IN-20863</v>
          </cell>
          <cell r="H12128">
            <v>40191</v>
          </cell>
          <cell r="I12128" t="str">
            <v>INGRESO PD</v>
          </cell>
          <cell r="J12128" t="str">
            <v>CG-8117</v>
          </cell>
          <cell r="K12128">
            <v>214356</v>
          </cell>
        </row>
        <row r="12129">
          <cell r="A12129" t="str">
            <v>11150538CG-753440191</v>
          </cell>
          <cell r="B12129">
            <v>16103</v>
          </cell>
          <cell r="C12129">
            <v>11150538</v>
          </cell>
          <cell r="D12129" t="str">
            <v>2010/01</v>
          </cell>
          <cell r="E12129" t="str">
            <v>AD0109</v>
          </cell>
          <cell r="F12129">
            <v>1257</v>
          </cell>
          <cell r="G12129" t="str">
            <v>IN-20863</v>
          </cell>
          <cell r="H12129">
            <v>40191</v>
          </cell>
          <cell r="I12129" t="str">
            <v>INGRESO PD</v>
          </cell>
          <cell r="J12129" t="str">
            <v>CG-7534</v>
          </cell>
          <cell r="K12129">
            <v>61000</v>
          </cell>
        </row>
        <row r="12130">
          <cell r="A12130" t="str">
            <v>11150538CG-663040191</v>
          </cell>
          <cell r="B12130">
            <v>16104</v>
          </cell>
          <cell r="C12130">
            <v>11150538</v>
          </cell>
          <cell r="D12130" t="str">
            <v>2010/01</v>
          </cell>
          <cell r="E12130" t="str">
            <v>AD0109</v>
          </cell>
          <cell r="F12130">
            <v>1258</v>
          </cell>
          <cell r="G12130" t="str">
            <v>IN-20863</v>
          </cell>
          <cell r="H12130">
            <v>40191</v>
          </cell>
          <cell r="I12130" t="str">
            <v>INGRESO PD</v>
          </cell>
          <cell r="J12130" t="str">
            <v>CG-6630</v>
          </cell>
          <cell r="K12130">
            <v>140000</v>
          </cell>
        </row>
        <row r="12131">
          <cell r="A12131" t="str">
            <v>11150538CG-950540191</v>
          </cell>
          <cell r="B12131">
            <v>16105</v>
          </cell>
          <cell r="C12131">
            <v>11150538</v>
          </cell>
          <cell r="D12131" t="str">
            <v>2010/01</v>
          </cell>
          <cell r="E12131" t="str">
            <v>AD0109</v>
          </cell>
          <cell r="F12131">
            <v>1259</v>
          </cell>
          <cell r="G12131" t="str">
            <v>IN-20863</v>
          </cell>
          <cell r="H12131">
            <v>40191</v>
          </cell>
          <cell r="I12131" t="str">
            <v>INGRESO PD</v>
          </cell>
          <cell r="J12131" t="str">
            <v>CG-9505</v>
          </cell>
          <cell r="K12131">
            <v>220000</v>
          </cell>
        </row>
        <row r="12132">
          <cell r="A12132" t="str">
            <v>11150538CG-996740191</v>
          </cell>
          <cell r="B12132">
            <v>16106</v>
          </cell>
          <cell r="C12132">
            <v>11150538</v>
          </cell>
          <cell r="D12132" t="str">
            <v>2010/01</v>
          </cell>
          <cell r="E12132" t="str">
            <v>AD0109</v>
          </cell>
          <cell r="F12132">
            <v>1260</v>
          </cell>
          <cell r="G12132" t="str">
            <v>IN-20863</v>
          </cell>
          <cell r="H12132">
            <v>40191</v>
          </cell>
          <cell r="I12132" t="str">
            <v>INGRESO PD</v>
          </cell>
          <cell r="J12132" t="str">
            <v>CG-9967</v>
          </cell>
          <cell r="K12132">
            <v>365000</v>
          </cell>
        </row>
        <row r="12133">
          <cell r="A12133" t="str">
            <v>11150538CG-524840191</v>
          </cell>
          <cell r="B12133">
            <v>16107</v>
          </cell>
          <cell r="C12133">
            <v>11150538</v>
          </cell>
          <cell r="D12133" t="str">
            <v>2010/01</v>
          </cell>
          <cell r="E12133" t="str">
            <v>AD0109</v>
          </cell>
          <cell r="F12133">
            <v>1261</v>
          </cell>
          <cell r="G12133" t="str">
            <v>IN-20863</v>
          </cell>
          <cell r="H12133">
            <v>40191</v>
          </cell>
          <cell r="I12133" t="str">
            <v>INGRESO PD</v>
          </cell>
          <cell r="J12133" t="str">
            <v>CG-5248</v>
          </cell>
          <cell r="K12133">
            <v>60000</v>
          </cell>
        </row>
        <row r="12134">
          <cell r="A12134" t="str">
            <v>11150538CG-730740191</v>
          </cell>
          <cell r="B12134">
            <v>16108</v>
          </cell>
          <cell r="C12134">
            <v>11150538</v>
          </cell>
          <cell r="D12134" t="str">
            <v>2010/01</v>
          </cell>
          <cell r="E12134" t="str">
            <v>AD0109</v>
          </cell>
          <cell r="F12134">
            <v>1262</v>
          </cell>
          <cell r="G12134" t="str">
            <v>IN-20863</v>
          </cell>
          <cell r="H12134">
            <v>40191</v>
          </cell>
          <cell r="I12134" t="str">
            <v>INGRESO PD</v>
          </cell>
          <cell r="J12134" t="str">
            <v>CG-7307</v>
          </cell>
          <cell r="K12134">
            <v>193000</v>
          </cell>
        </row>
        <row r="12135">
          <cell r="A12135" t="str">
            <v>11150538CG-314440191</v>
          </cell>
          <cell r="B12135">
            <v>16109</v>
          </cell>
          <cell r="C12135">
            <v>11150538</v>
          </cell>
          <cell r="D12135" t="str">
            <v>2010/01</v>
          </cell>
          <cell r="E12135" t="str">
            <v>AD0109</v>
          </cell>
          <cell r="F12135">
            <v>1263</v>
          </cell>
          <cell r="G12135" t="str">
            <v>IN-20863</v>
          </cell>
          <cell r="H12135">
            <v>40191</v>
          </cell>
          <cell r="I12135" t="str">
            <v>INGRESO PD</v>
          </cell>
          <cell r="J12135" t="str">
            <v>CG-3144</v>
          </cell>
          <cell r="K12135">
            <v>100000</v>
          </cell>
        </row>
        <row r="12136">
          <cell r="A12136" t="str">
            <v>11150538CG-402540191</v>
          </cell>
          <cell r="B12136">
            <v>16110</v>
          </cell>
          <cell r="C12136">
            <v>11150538</v>
          </cell>
          <cell r="D12136" t="str">
            <v>2010/01</v>
          </cell>
          <cell r="E12136" t="str">
            <v>AD0109</v>
          </cell>
          <cell r="F12136">
            <v>1264</v>
          </cell>
          <cell r="G12136" t="str">
            <v>IN-20863</v>
          </cell>
          <cell r="H12136">
            <v>40191</v>
          </cell>
          <cell r="I12136" t="str">
            <v>INGRESO PD</v>
          </cell>
          <cell r="J12136" t="str">
            <v>CG-4025</v>
          </cell>
          <cell r="K12136">
            <v>447000</v>
          </cell>
        </row>
        <row r="12137">
          <cell r="A12137" t="str">
            <v>11150538CG-165640191</v>
          </cell>
          <cell r="B12137">
            <v>16111</v>
          </cell>
          <cell r="C12137">
            <v>11150538</v>
          </cell>
          <cell r="D12137" t="str">
            <v>2010/01</v>
          </cell>
          <cell r="E12137" t="str">
            <v>AD0109</v>
          </cell>
          <cell r="F12137">
            <v>1265</v>
          </cell>
          <cell r="G12137" t="str">
            <v>IN-20863</v>
          </cell>
          <cell r="H12137">
            <v>40191</v>
          </cell>
          <cell r="I12137" t="str">
            <v>INGRESO PD</v>
          </cell>
          <cell r="J12137" t="str">
            <v>CG-1656</v>
          </cell>
          <cell r="K12137">
            <v>270813</v>
          </cell>
        </row>
        <row r="12138">
          <cell r="A12138" t="str">
            <v>11150538CG-058540191</v>
          </cell>
          <cell r="B12138">
            <v>16112</v>
          </cell>
          <cell r="C12138">
            <v>11150538</v>
          </cell>
          <cell r="D12138" t="str">
            <v>2010/01</v>
          </cell>
          <cell r="E12138" t="str">
            <v>AD0109</v>
          </cell>
          <cell r="F12138">
            <v>1266</v>
          </cell>
          <cell r="G12138" t="str">
            <v>IN-20863</v>
          </cell>
          <cell r="H12138">
            <v>40191</v>
          </cell>
          <cell r="I12138" t="str">
            <v>INGRESO PD</v>
          </cell>
          <cell r="J12138" t="str">
            <v>CG-0585</v>
          </cell>
          <cell r="K12138">
            <v>147400</v>
          </cell>
        </row>
        <row r="12139">
          <cell r="A12139" t="str">
            <v>11150538CG-962340191</v>
          </cell>
          <cell r="B12139">
            <v>16113</v>
          </cell>
          <cell r="C12139">
            <v>11150538</v>
          </cell>
          <cell r="D12139" t="str">
            <v>2010/01</v>
          </cell>
          <cell r="E12139" t="str">
            <v>AD0109</v>
          </cell>
          <cell r="F12139">
            <v>1267</v>
          </cell>
          <cell r="G12139" t="str">
            <v>IN-20863</v>
          </cell>
          <cell r="H12139">
            <v>40191</v>
          </cell>
          <cell r="I12139" t="str">
            <v>INGRESO PD</v>
          </cell>
          <cell r="J12139" t="str">
            <v>CG-9623</v>
          </cell>
          <cell r="K12139">
            <v>113000</v>
          </cell>
        </row>
        <row r="12140">
          <cell r="A12140" t="str">
            <v>11150538CG-399240191</v>
          </cell>
          <cell r="B12140">
            <v>16114</v>
          </cell>
          <cell r="C12140">
            <v>11150538</v>
          </cell>
          <cell r="D12140" t="str">
            <v>2010/01</v>
          </cell>
          <cell r="E12140" t="str">
            <v>AD0109</v>
          </cell>
          <cell r="F12140">
            <v>1268</v>
          </cell>
          <cell r="G12140" t="str">
            <v>IN-20863</v>
          </cell>
          <cell r="H12140">
            <v>40191</v>
          </cell>
          <cell r="I12140" t="str">
            <v>INGRESO PD</v>
          </cell>
          <cell r="J12140" t="str">
            <v>CG-3992</v>
          </cell>
          <cell r="K12140">
            <v>300000</v>
          </cell>
        </row>
        <row r="12141">
          <cell r="A12141" t="str">
            <v>11150538CG-214440191</v>
          </cell>
          <cell r="B12141">
            <v>16115</v>
          </cell>
          <cell r="C12141">
            <v>11150538</v>
          </cell>
          <cell r="D12141" t="str">
            <v>2010/01</v>
          </cell>
          <cell r="E12141" t="str">
            <v>AD0109</v>
          </cell>
          <cell r="F12141">
            <v>1269</v>
          </cell>
          <cell r="G12141" t="str">
            <v>IN-20863</v>
          </cell>
          <cell r="H12141">
            <v>40191</v>
          </cell>
          <cell r="I12141" t="str">
            <v>INGRESO PD</v>
          </cell>
          <cell r="J12141" t="str">
            <v>CG-2144</v>
          </cell>
          <cell r="K12141">
            <v>138450</v>
          </cell>
        </row>
        <row r="12142">
          <cell r="A12142" t="str">
            <v>11150538CG-127940191</v>
          </cell>
          <cell r="B12142">
            <v>16116</v>
          </cell>
          <cell r="C12142">
            <v>11150538</v>
          </cell>
          <cell r="D12142" t="str">
            <v>2010/01</v>
          </cell>
          <cell r="E12142" t="str">
            <v>AD0109</v>
          </cell>
          <cell r="F12142">
            <v>1270</v>
          </cell>
          <cell r="G12142" t="str">
            <v>IN-20863</v>
          </cell>
          <cell r="H12142">
            <v>40191</v>
          </cell>
          <cell r="I12142" t="str">
            <v>INGRESO PD</v>
          </cell>
          <cell r="J12142" t="str">
            <v>CG-1279</v>
          </cell>
          <cell r="K12142">
            <v>149000</v>
          </cell>
        </row>
        <row r="12143">
          <cell r="A12143" t="str">
            <v>11150538CG-951540191</v>
          </cell>
          <cell r="B12143">
            <v>16117</v>
          </cell>
          <cell r="C12143">
            <v>11150538</v>
          </cell>
          <cell r="D12143" t="str">
            <v>2010/01</v>
          </cell>
          <cell r="E12143" t="str">
            <v>AD0109</v>
          </cell>
          <cell r="F12143">
            <v>1271</v>
          </cell>
          <cell r="G12143" t="str">
            <v>IN-20863</v>
          </cell>
          <cell r="H12143">
            <v>40191</v>
          </cell>
          <cell r="I12143" t="str">
            <v>INGRESO PD</v>
          </cell>
          <cell r="J12143" t="str">
            <v>CG-9515</v>
          </cell>
          <cell r="K12143">
            <v>258000</v>
          </cell>
        </row>
        <row r="12144">
          <cell r="A12144" t="str">
            <v>11150538CG-896640191</v>
          </cell>
          <cell r="B12144">
            <v>16130</v>
          </cell>
          <cell r="C12144">
            <v>11150538</v>
          </cell>
          <cell r="D12144" t="str">
            <v>2010/01</v>
          </cell>
          <cell r="E12144" t="str">
            <v>AD0109</v>
          </cell>
          <cell r="F12144">
            <v>1272</v>
          </cell>
          <cell r="G12144" t="str">
            <v>IN-20863</v>
          </cell>
          <cell r="H12144">
            <v>40191</v>
          </cell>
          <cell r="I12144" t="str">
            <v>INGRESO PD</v>
          </cell>
          <cell r="J12144" t="str">
            <v>CG-8966</v>
          </cell>
          <cell r="K12144">
            <v>107815</v>
          </cell>
        </row>
        <row r="12145">
          <cell r="A12145" t="str">
            <v>11150538CG-788440191</v>
          </cell>
          <cell r="B12145">
            <v>16131</v>
          </cell>
          <cell r="C12145">
            <v>11150538</v>
          </cell>
          <cell r="D12145" t="str">
            <v>2010/01</v>
          </cell>
          <cell r="E12145" t="str">
            <v>AD0109</v>
          </cell>
          <cell r="F12145">
            <v>1273</v>
          </cell>
          <cell r="G12145" t="str">
            <v>IN-20863</v>
          </cell>
          <cell r="H12145">
            <v>40191</v>
          </cell>
          <cell r="I12145" t="str">
            <v>INGRESO PD</v>
          </cell>
          <cell r="J12145" t="str">
            <v>CG-7884</v>
          </cell>
          <cell r="K12145">
            <v>130000</v>
          </cell>
        </row>
        <row r="12146">
          <cell r="A12146" t="str">
            <v>11150538CG-021940191</v>
          </cell>
          <cell r="B12146">
            <v>16132</v>
          </cell>
          <cell r="C12146">
            <v>11150538</v>
          </cell>
          <cell r="D12146" t="str">
            <v>2010/01</v>
          </cell>
          <cell r="E12146" t="str">
            <v>AD0109</v>
          </cell>
          <cell r="F12146">
            <v>1274</v>
          </cell>
          <cell r="G12146" t="str">
            <v>IN-20863</v>
          </cell>
          <cell r="H12146">
            <v>40191</v>
          </cell>
          <cell r="I12146" t="str">
            <v>INGRESO PD</v>
          </cell>
          <cell r="J12146" t="str">
            <v>CG-0219</v>
          </cell>
          <cell r="K12146">
            <v>114100</v>
          </cell>
        </row>
        <row r="12147">
          <cell r="A12147" t="str">
            <v>11150538CG-362540191</v>
          </cell>
          <cell r="B12147">
            <v>16133</v>
          </cell>
          <cell r="C12147">
            <v>11150538</v>
          </cell>
          <cell r="D12147" t="str">
            <v>2010/01</v>
          </cell>
          <cell r="E12147" t="str">
            <v>AD0109</v>
          </cell>
          <cell r="F12147">
            <v>1275</v>
          </cell>
          <cell r="G12147" t="str">
            <v>IN-20863</v>
          </cell>
          <cell r="H12147">
            <v>40191</v>
          </cell>
          <cell r="I12147" t="str">
            <v>INGRESO PD</v>
          </cell>
          <cell r="J12147" t="str">
            <v>CG-3625</v>
          </cell>
          <cell r="K12147">
            <v>115423</v>
          </cell>
        </row>
        <row r="12148">
          <cell r="A12148" t="str">
            <v>11150538CG-560340191</v>
          </cell>
          <cell r="B12148">
            <v>16134</v>
          </cell>
          <cell r="C12148">
            <v>11150538</v>
          </cell>
          <cell r="D12148" t="str">
            <v>2010/01</v>
          </cell>
          <cell r="E12148" t="str">
            <v>AD0109</v>
          </cell>
          <cell r="F12148">
            <v>1276</v>
          </cell>
          <cell r="G12148" t="str">
            <v>IN-20863</v>
          </cell>
          <cell r="H12148">
            <v>40191</v>
          </cell>
          <cell r="I12148" t="str">
            <v>INGRESO PD</v>
          </cell>
          <cell r="J12148" t="str">
            <v>CG-5603</v>
          </cell>
          <cell r="K12148">
            <v>150000</v>
          </cell>
        </row>
        <row r="12149">
          <cell r="A12149" t="str">
            <v>11150538CG-132340191</v>
          </cell>
          <cell r="B12149">
            <v>16135</v>
          </cell>
          <cell r="C12149">
            <v>11150538</v>
          </cell>
          <cell r="D12149" t="str">
            <v>2010/01</v>
          </cell>
          <cell r="E12149" t="str">
            <v>AD0109</v>
          </cell>
          <cell r="F12149">
            <v>1277</v>
          </cell>
          <cell r="G12149" t="str">
            <v>IN-20863</v>
          </cell>
          <cell r="H12149">
            <v>40191</v>
          </cell>
          <cell r="I12149" t="str">
            <v>INGRESO PD</v>
          </cell>
          <cell r="J12149" t="str">
            <v>CG-1323</v>
          </cell>
          <cell r="K12149">
            <v>114100</v>
          </cell>
        </row>
        <row r="12150">
          <cell r="A12150" t="str">
            <v>11150538CG-531440191</v>
          </cell>
          <cell r="B12150">
            <v>16136</v>
          </cell>
          <cell r="C12150">
            <v>11150538</v>
          </cell>
          <cell r="D12150" t="str">
            <v>2010/01</v>
          </cell>
          <cell r="E12150" t="str">
            <v>AD0109</v>
          </cell>
          <cell r="F12150">
            <v>1278</v>
          </cell>
          <cell r="G12150" t="str">
            <v>IN-20863</v>
          </cell>
          <cell r="H12150">
            <v>40191</v>
          </cell>
          <cell r="I12150" t="str">
            <v>INGRESO PD</v>
          </cell>
          <cell r="J12150" t="str">
            <v>CG-5314</v>
          </cell>
          <cell r="K12150">
            <v>130000</v>
          </cell>
        </row>
        <row r="12151">
          <cell r="A12151" t="str">
            <v>11150538CG-349340191</v>
          </cell>
          <cell r="B12151">
            <v>16137</v>
          </cell>
          <cell r="C12151">
            <v>11150538</v>
          </cell>
          <cell r="D12151" t="str">
            <v>2010/01</v>
          </cell>
          <cell r="E12151" t="str">
            <v>AD0109</v>
          </cell>
          <cell r="F12151">
            <v>1279</v>
          </cell>
          <cell r="G12151" t="str">
            <v>IN-20863</v>
          </cell>
          <cell r="H12151">
            <v>40191</v>
          </cell>
          <cell r="I12151" t="str">
            <v>INGRESO PD</v>
          </cell>
          <cell r="J12151" t="str">
            <v>CG-3493</v>
          </cell>
          <cell r="K12151">
            <v>215000</v>
          </cell>
        </row>
        <row r="12152">
          <cell r="A12152" t="str">
            <v>11150538CG-536140191</v>
          </cell>
          <cell r="B12152">
            <v>16138</v>
          </cell>
          <cell r="C12152">
            <v>11150538</v>
          </cell>
          <cell r="D12152" t="str">
            <v>2010/01</v>
          </cell>
          <cell r="E12152" t="str">
            <v>AD0109</v>
          </cell>
          <cell r="F12152">
            <v>1280</v>
          </cell>
          <cell r="G12152" t="str">
            <v>IN-20863</v>
          </cell>
          <cell r="H12152">
            <v>40191</v>
          </cell>
          <cell r="I12152" t="str">
            <v>INGRESO PD</v>
          </cell>
          <cell r="J12152" t="str">
            <v>CG-5361</v>
          </cell>
          <cell r="K12152">
            <v>215000</v>
          </cell>
        </row>
        <row r="12153">
          <cell r="A12153" t="str">
            <v>11150538CG-605740191</v>
          </cell>
          <cell r="B12153">
            <v>16139</v>
          </cell>
          <cell r="C12153">
            <v>11150538</v>
          </cell>
          <cell r="D12153" t="str">
            <v>2010/01</v>
          </cell>
          <cell r="E12153" t="str">
            <v>AD0109</v>
          </cell>
          <cell r="F12153">
            <v>1281</v>
          </cell>
          <cell r="G12153" t="str">
            <v>IN-20863</v>
          </cell>
          <cell r="H12153">
            <v>40191</v>
          </cell>
          <cell r="I12153" t="str">
            <v>INGRESO PD</v>
          </cell>
          <cell r="J12153" t="str">
            <v>CG-6057</v>
          </cell>
          <cell r="K12153">
            <v>99723</v>
          </cell>
        </row>
        <row r="12154">
          <cell r="A12154" t="str">
            <v>11150538CG-253440191</v>
          </cell>
          <cell r="B12154">
            <v>16140</v>
          </cell>
          <cell r="C12154">
            <v>11150538</v>
          </cell>
          <cell r="D12154" t="str">
            <v>2010/01</v>
          </cell>
          <cell r="E12154" t="str">
            <v>AD0109</v>
          </cell>
          <cell r="F12154">
            <v>1282</v>
          </cell>
          <cell r="G12154" t="str">
            <v>IN-20863</v>
          </cell>
          <cell r="H12154">
            <v>40191</v>
          </cell>
          <cell r="I12154" t="str">
            <v>INGRESO PD</v>
          </cell>
          <cell r="J12154" t="str">
            <v>CG-2534</v>
          </cell>
          <cell r="K12154">
            <v>385800</v>
          </cell>
        </row>
        <row r="12155">
          <cell r="A12155" t="str">
            <v>11150538CG-010440191</v>
          </cell>
          <cell r="B12155">
            <v>16141</v>
          </cell>
          <cell r="C12155">
            <v>11150538</v>
          </cell>
          <cell r="D12155" t="str">
            <v>2010/01</v>
          </cell>
          <cell r="E12155" t="str">
            <v>AD0109</v>
          </cell>
          <cell r="F12155">
            <v>1283</v>
          </cell>
          <cell r="G12155" t="str">
            <v>IN-20863</v>
          </cell>
          <cell r="H12155">
            <v>40191</v>
          </cell>
          <cell r="I12155" t="str">
            <v>INGRESO PD</v>
          </cell>
          <cell r="J12155" t="str">
            <v>CG-0104</v>
          </cell>
          <cell r="K12155">
            <v>240000</v>
          </cell>
        </row>
        <row r="12156">
          <cell r="A12156" t="str">
            <v>11150538CG-565340191</v>
          </cell>
          <cell r="B12156">
            <v>16142</v>
          </cell>
          <cell r="C12156">
            <v>11150538</v>
          </cell>
          <cell r="D12156" t="str">
            <v>2010/01</v>
          </cell>
          <cell r="E12156" t="str">
            <v>AD0109</v>
          </cell>
          <cell r="F12156">
            <v>1284</v>
          </cell>
          <cell r="G12156" t="str">
            <v>IN-20863</v>
          </cell>
          <cell r="H12156">
            <v>40191</v>
          </cell>
          <cell r="I12156" t="str">
            <v>INGRESO PD</v>
          </cell>
          <cell r="J12156" t="str">
            <v>CG-5653</v>
          </cell>
          <cell r="K12156">
            <v>150700</v>
          </cell>
        </row>
        <row r="12157">
          <cell r="A12157" t="str">
            <v>11150538CG-827240191</v>
          </cell>
          <cell r="B12157">
            <v>16143</v>
          </cell>
          <cell r="C12157">
            <v>11150538</v>
          </cell>
          <cell r="D12157" t="str">
            <v>2010/01</v>
          </cell>
          <cell r="E12157" t="str">
            <v>AD0109</v>
          </cell>
          <cell r="F12157">
            <v>1285</v>
          </cell>
          <cell r="G12157" t="str">
            <v>IN-20863</v>
          </cell>
          <cell r="H12157">
            <v>40191</v>
          </cell>
          <cell r="I12157" t="str">
            <v>INGRESO PD</v>
          </cell>
          <cell r="J12157" t="str">
            <v>CG-8272</v>
          </cell>
          <cell r="K12157">
            <v>171985</v>
          </cell>
        </row>
        <row r="12158">
          <cell r="A12158" t="str">
            <v>11150538CG-855840191</v>
          </cell>
          <cell r="B12158">
            <v>16144</v>
          </cell>
          <cell r="C12158">
            <v>11150538</v>
          </cell>
          <cell r="D12158" t="str">
            <v>2010/01</v>
          </cell>
          <cell r="E12158" t="str">
            <v>AD0109</v>
          </cell>
          <cell r="F12158">
            <v>1286</v>
          </cell>
          <cell r="G12158" t="str">
            <v>IN-20863</v>
          </cell>
          <cell r="H12158">
            <v>40191</v>
          </cell>
          <cell r="I12158" t="str">
            <v>INGRESO PD</v>
          </cell>
          <cell r="J12158" t="str">
            <v>CG-8558</v>
          </cell>
          <cell r="K12158">
            <v>331704</v>
          </cell>
        </row>
        <row r="12159">
          <cell r="A12159" t="str">
            <v>11150538CG-017340191</v>
          </cell>
          <cell r="B12159">
            <v>16145</v>
          </cell>
          <cell r="C12159">
            <v>11150538</v>
          </cell>
          <cell r="D12159" t="str">
            <v>2010/01</v>
          </cell>
          <cell r="E12159" t="str">
            <v>AD0109</v>
          </cell>
          <cell r="F12159">
            <v>1287</v>
          </cell>
          <cell r="G12159" t="str">
            <v>IN-20863</v>
          </cell>
          <cell r="H12159">
            <v>40191</v>
          </cell>
          <cell r="I12159" t="str">
            <v>INGRESO PD</v>
          </cell>
          <cell r="J12159" t="str">
            <v>CG-0173</v>
          </cell>
          <cell r="K12159">
            <v>113770</v>
          </cell>
        </row>
        <row r="12160">
          <cell r="A12160" t="str">
            <v>11150538CG-593540191</v>
          </cell>
          <cell r="B12160">
            <v>16146</v>
          </cell>
          <cell r="C12160">
            <v>11150538</v>
          </cell>
          <cell r="D12160" t="str">
            <v>2010/01</v>
          </cell>
          <cell r="E12160" t="str">
            <v>AD0109</v>
          </cell>
          <cell r="F12160">
            <v>1288</v>
          </cell>
          <cell r="G12160" t="str">
            <v>IN-20863</v>
          </cell>
          <cell r="H12160">
            <v>40191</v>
          </cell>
          <cell r="I12160" t="str">
            <v>INGRESO PD</v>
          </cell>
          <cell r="J12160" t="str">
            <v>CG-5935</v>
          </cell>
          <cell r="K12160">
            <v>130000</v>
          </cell>
        </row>
        <row r="12161">
          <cell r="A12161" t="str">
            <v>11150538CG-089640191</v>
          </cell>
          <cell r="B12161">
            <v>16147</v>
          </cell>
          <cell r="C12161">
            <v>11150538</v>
          </cell>
          <cell r="D12161" t="str">
            <v>2010/01</v>
          </cell>
          <cell r="E12161" t="str">
            <v>AD0109</v>
          </cell>
          <cell r="F12161">
            <v>1289</v>
          </cell>
          <cell r="G12161" t="str">
            <v>IN-20863</v>
          </cell>
          <cell r="H12161">
            <v>40191</v>
          </cell>
          <cell r="I12161" t="str">
            <v>INGRESO PD</v>
          </cell>
          <cell r="J12161" t="str">
            <v>CG-0896</v>
          </cell>
          <cell r="K12161">
            <v>361500</v>
          </cell>
        </row>
        <row r="12162">
          <cell r="A12162" t="str">
            <v>11150538CG-768040191</v>
          </cell>
          <cell r="B12162">
            <v>16148</v>
          </cell>
          <cell r="C12162">
            <v>11150538</v>
          </cell>
          <cell r="D12162" t="str">
            <v>2010/01</v>
          </cell>
          <cell r="E12162" t="str">
            <v>AD0109</v>
          </cell>
          <cell r="F12162">
            <v>1290</v>
          </cell>
          <cell r="G12162" t="str">
            <v>IN-20863</v>
          </cell>
          <cell r="H12162">
            <v>40191</v>
          </cell>
          <cell r="I12162" t="str">
            <v>INGRESO PD</v>
          </cell>
          <cell r="J12162" t="str">
            <v>CG-7680</v>
          </cell>
          <cell r="K12162">
            <v>129500</v>
          </cell>
        </row>
        <row r="12163">
          <cell r="A12163" t="str">
            <v>11150538CG-200040191</v>
          </cell>
          <cell r="B12163">
            <v>16149</v>
          </cell>
          <cell r="C12163">
            <v>11150538</v>
          </cell>
          <cell r="D12163" t="str">
            <v>2010/01</v>
          </cell>
          <cell r="E12163" t="str">
            <v>AD0109</v>
          </cell>
          <cell r="F12163">
            <v>1291</v>
          </cell>
          <cell r="G12163" t="str">
            <v>IN-20863</v>
          </cell>
          <cell r="H12163">
            <v>40191</v>
          </cell>
          <cell r="I12163" t="str">
            <v>INGRESO PD</v>
          </cell>
          <cell r="J12163" t="str">
            <v>CG-2000</v>
          </cell>
          <cell r="K12163">
            <v>96000</v>
          </cell>
        </row>
        <row r="12164">
          <cell r="A12164" t="str">
            <v>11150538CG-850640191</v>
          </cell>
          <cell r="B12164">
            <v>16150</v>
          </cell>
          <cell r="C12164">
            <v>11150538</v>
          </cell>
          <cell r="D12164" t="str">
            <v>2010/01</v>
          </cell>
          <cell r="E12164" t="str">
            <v>AD0109</v>
          </cell>
          <cell r="F12164">
            <v>1292</v>
          </cell>
          <cell r="G12164" t="str">
            <v>IN-20863</v>
          </cell>
          <cell r="H12164">
            <v>40191</v>
          </cell>
          <cell r="I12164" t="str">
            <v>INGRESO PD</v>
          </cell>
          <cell r="J12164" t="str">
            <v>CG-8506</v>
          </cell>
          <cell r="K12164">
            <v>170000</v>
          </cell>
        </row>
        <row r="12165">
          <cell r="A12165" t="str">
            <v>11150538CG-738840191</v>
          </cell>
          <cell r="B12165">
            <v>16151</v>
          </cell>
          <cell r="C12165">
            <v>11150538</v>
          </cell>
          <cell r="D12165" t="str">
            <v>2010/01</v>
          </cell>
          <cell r="E12165" t="str">
            <v>AD0109</v>
          </cell>
          <cell r="F12165">
            <v>1293</v>
          </cell>
          <cell r="G12165" t="str">
            <v>IN-20863</v>
          </cell>
          <cell r="H12165">
            <v>40191</v>
          </cell>
          <cell r="I12165" t="str">
            <v>INGRESO PD</v>
          </cell>
          <cell r="J12165" t="str">
            <v>CG-7388</v>
          </cell>
          <cell r="K12165">
            <v>142093</v>
          </cell>
        </row>
        <row r="12166">
          <cell r="A12166" t="str">
            <v>11150538CG-757940191</v>
          </cell>
          <cell r="B12166">
            <v>16152</v>
          </cell>
          <cell r="C12166">
            <v>11150538</v>
          </cell>
          <cell r="D12166" t="str">
            <v>2010/01</v>
          </cell>
          <cell r="E12166" t="str">
            <v>AD0109</v>
          </cell>
          <cell r="F12166">
            <v>1294</v>
          </cell>
          <cell r="G12166" t="str">
            <v>IN-20863</v>
          </cell>
          <cell r="H12166">
            <v>40191</v>
          </cell>
          <cell r="I12166" t="str">
            <v>INGRESO PD</v>
          </cell>
          <cell r="J12166" t="str">
            <v>CG-7579</v>
          </cell>
          <cell r="K12166">
            <v>119677</v>
          </cell>
        </row>
        <row r="12167">
          <cell r="A12167" t="str">
            <v>11150538CG-331040191</v>
          </cell>
          <cell r="B12167">
            <v>16153</v>
          </cell>
          <cell r="C12167">
            <v>11150538</v>
          </cell>
          <cell r="D12167" t="str">
            <v>2010/01</v>
          </cell>
          <cell r="E12167" t="str">
            <v>AD0109</v>
          </cell>
          <cell r="F12167">
            <v>1295</v>
          </cell>
          <cell r="G12167" t="str">
            <v>IN-20863</v>
          </cell>
          <cell r="H12167">
            <v>40191</v>
          </cell>
          <cell r="I12167" t="str">
            <v>INGRESO PD</v>
          </cell>
          <cell r="J12167" t="str">
            <v>CG-3310</v>
          </cell>
          <cell r="K12167">
            <v>174000</v>
          </cell>
        </row>
        <row r="12168">
          <cell r="A12168" t="str">
            <v>11150538CG-200640191</v>
          </cell>
          <cell r="B12168">
            <v>16154</v>
          </cell>
          <cell r="C12168">
            <v>11150538</v>
          </cell>
          <cell r="D12168" t="str">
            <v>2010/01</v>
          </cell>
          <cell r="E12168" t="str">
            <v>AD0109</v>
          </cell>
          <cell r="F12168">
            <v>1296</v>
          </cell>
          <cell r="G12168" t="str">
            <v>IN-20863</v>
          </cell>
          <cell r="H12168">
            <v>40191</v>
          </cell>
          <cell r="I12168" t="str">
            <v>INGRESO PD</v>
          </cell>
          <cell r="J12168" t="str">
            <v>CG-2006</v>
          </cell>
          <cell r="K12168">
            <v>130000</v>
          </cell>
        </row>
        <row r="12169">
          <cell r="A12169" t="str">
            <v>11150538CG-942840191</v>
          </cell>
          <cell r="B12169">
            <v>16155</v>
          </cell>
          <cell r="C12169">
            <v>11150538</v>
          </cell>
          <cell r="D12169" t="str">
            <v>2010/01</v>
          </cell>
          <cell r="E12169" t="str">
            <v>AD0109</v>
          </cell>
          <cell r="F12169">
            <v>1297</v>
          </cell>
          <cell r="G12169" t="str">
            <v>IN-20863</v>
          </cell>
          <cell r="H12169">
            <v>40191</v>
          </cell>
          <cell r="I12169" t="str">
            <v>INGRESO PD</v>
          </cell>
          <cell r="J12169" t="str">
            <v>CG-9428</v>
          </cell>
          <cell r="K12169">
            <v>106850</v>
          </cell>
        </row>
        <row r="12170">
          <cell r="A12170" t="str">
            <v>11150538CG-677040191</v>
          </cell>
          <cell r="B12170">
            <v>16156</v>
          </cell>
          <cell r="C12170">
            <v>11150538</v>
          </cell>
          <cell r="D12170" t="str">
            <v>2010/01</v>
          </cell>
          <cell r="E12170" t="str">
            <v>AD0109</v>
          </cell>
          <cell r="F12170">
            <v>1298</v>
          </cell>
          <cell r="G12170" t="str">
            <v>IN-20863</v>
          </cell>
          <cell r="H12170">
            <v>40191</v>
          </cell>
          <cell r="I12170" t="str">
            <v>INGRESO PD</v>
          </cell>
          <cell r="J12170" t="str">
            <v>CG-6770</v>
          </cell>
          <cell r="K12170">
            <v>354400</v>
          </cell>
        </row>
        <row r="12171">
          <cell r="A12171" t="str">
            <v>11150538CG-781240192</v>
          </cell>
          <cell r="B12171">
            <v>16157</v>
          </cell>
          <cell r="C12171">
            <v>11150538</v>
          </cell>
          <cell r="D12171" t="str">
            <v>2010/01</v>
          </cell>
          <cell r="E12171" t="str">
            <v>AD0110</v>
          </cell>
          <cell r="F12171">
            <v>1344</v>
          </cell>
          <cell r="G12171" t="str">
            <v>IN-20931</v>
          </cell>
          <cell r="H12171">
            <v>40192</v>
          </cell>
          <cell r="I12171" t="str">
            <v>INGRESO PD</v>
          </cell>
          <cell r="J12171" t="str">
            <v>CG-7812</v>
          </cell>
          <cell r="K12171">
            <v>160000</v>
          </cell>
        </row>
        <row r="12172">
          <cell r="A12172" t="str">
            <v>11150538CG-992340192</v>
          </cell>
          <cell r="B12172">
            <v>16158</v>
          </cell>
          <cell r="C12172">
            <v>11150538</v>
          </cell>
          <cell r="D12172" t="str">
            <v>2010/01</v>
          </cell>
          <cell r="E12172" t="str">
            <v>AD0110</v>
          </cell>
          <cell r="F12172">
            <v>1345</v>
          </cell>
          <cell r="G12172" t="str">
            <v>IN-20931</v>
          </cell>
          <cell r="H12172">
            <v>40192</v>
          </cell>
          <cell r="I12172" t="str">
            <v>INGRESO PD</v>
          </cell>
          <cell r="J12172" t="str">
            <v>CG-9923</v>
          </cell>
          <cell r="K12172">
            <v>114100</v>
          </cell>
        </row>
        <row r="12173">
          <cell r="A12173" t="str">
            <v>11150538CG-517840192</v>
          </cell>
          <cell r="B12173">
            <v>16159</v>
          </cell>
          <cell r="C12173">
            <v>11150538</v>
          </cell>
          <cell r="D12173" t="str">
            <v>2010/01</v>
          </cell>
          <cell r="E12173" t="str">
            <v>AD0110</v>
          </cell>
          <cell r="F12173">
            <v>1346</v>
          </cell>
          <cell r="G12173" t="str">
            <v>IN-20931</v>
          </cell>
          <cell r="H12173">
            <v>40192</v>
          </cell>
          <cell r="I12173" t="str">
            <v>INGRESO PD</v>
          </cell>
          <cell r="J12173" t="str">
            <v>CG-5178</v>
          </cell>
          <cell r="K12173">
            <v>274500</v>
          </cell>
        </row>
        <row r="12174">
          <cell r="A12174" t="str">
            <v>11150538CG-702240192</v>
          </cell>
          <cell r="B12174">
            <v>16160</v>
          </cell>
          <cell r="C12174">
            <v>11150538</v>
          </cell>
          <cell r="D12174" t="str">
            <v>2010/01</v>
          </cell>
          <cell r="E12174" t="str">
            <v>AD0110</v>
          </cell>
          <cell r="F12174">
            <v>1347</v>
          </cell>
          <cell r="G12174" t="str">
            <v>IN-20931</v>
          </cell>
          <cell r="H12174">
            <v>40192</v>
          </cell>
          <cell r="I12174" t="str">
            <v>INGRESO PD</v>
          </cell>
          <cell r="J12174" t="str">
            <v>CG-7022</v>
          </cell>
          <cell r="K12174">
            <v>171827</v>
          </cell>
        </row>
        <row r="12175">
          <cell r="A12175" t="str">
            <v>11150538CG-089940192</v>
          </cell>
          <cell r="B12175">
            <v>16161</v>
          </cell>
          <cell r="C12175">
            <v>11150538</v>
          </cell>
          <cell r="D12175" t="str">
            <v>2010/01</v>
          </cell>
          <cell r="E12175" t="str">
            <v>AD0110</v>
          </cell>
          <cell r="F12175">
            <v>1348</v>
          </cell>
          <cell r="G12175" t="str">
            <v>IN-20931</v>
          </cell>
          <cell r="H12175">
            <v>40192</v>
          </cell>
          <cell r="I12175" t="str">
            <v>INGRESO PD</v>
          </cell>
          <cell r="J12175" t="str">
            <v>CG-0899</v>
          </cell>
          <cell r="K12175">
            <v>310000</v>
          </cell>
        </row>
        <row r="12176">
          <cell r="A12176" t="str">
            <v>11150538CG-124140192</v>
          </cell>
          <cell r="B12176">
            <v>16162</v>
          </cell>
          <cell r="C12176">
            <v>11150538</v>
          </cell>
          <cell r="D12176" t="str">
            <v>2010/01</v>
          </cell>
          <cell r="E12176" t="str">
            <v>AD0110</v>
          </cell>
          <cell r="F12176">
            <v>1349</v>
          </cell>
          <cell r="G12176" t="str">
            <v>IN-20931</v>
          </cell>
          <cell r="H12176">
            <v>40192</v>
          </cell>
          <cell r="I12176" t="str">
            <v>INGRESO PD</v>
          </cell>
          <cell r="J12176" t="str">
            <v>CG-1241</v>
          </cell>
          <cell r="K12176">
            <v>171827</v>
          </cell>
        </row>
        <row r="12177">
          <cell r="A12177" t="str">
            <v>11150538CG-070940192</v>
          </cell>
          <cell r="B12177">
            <v>16163</v>
          </cell>
          <cell r="C12177">
            <v>11150538</v>
          </cell>
          <cell r="D12177" t="str">
            <v>2010/01</v>
          </cell>
          <cell r="E12177" t="str">
            <v>AD0110</v>
          </cell>
          <cell r="F12177">
            <v>1350</v>
          </cell>
          <cell r="G12177" t="str">
            <v>IN-20931</v>
          </cell>
          <cell r="H12177">
            <v>40192</v>
          </cell>
          <cell r="I12177" t="str">
            <v>INGRESO PD</v>
          </cell>
          <cell r="J12177" t="str">
            <v>CG-0709</v>
          </cell>
          <cell r="K12177">
            <v>256727</v>
          </cell>
        </row>
        <row r="12178">
          <cell r="A12178" t="str">
            <v>11150538CG-951740192</v>
          </cell>
          <cell r="B12178">
            <v>16164</v>
          </cell>
          <cell r="C12178">
            <v>11150538</v>
          </cell>
          <cell r="D12178" t="str">
            <v>2010/01</v>
          </cell>
          <cell r="E12178" t="str">
            <v>AD0110</v>
          </cell>
          <cell r="F12178">
            <v>1351</v>
          </cell>
          <cell r="G12178" t="str">
            <v>IN-20931</v>
          </cell>
          <cell r="H12178">
            <v>40192</v>
          </cell>
          <cell r="I12178" t="str">
            <v>INGRESO PD</v>
          </cell>
          <cell r="J12178" t="str">
            <v>CG-9517</v>
          </cell>
          <cell r="K12178">
            <v>107000</v>
          </cell>
        </row>
        <row r="12179">
          <cell r="A12179" t="str">
            <v>11150538CG-751740193</v>
          </cell>
          <cell r="B12179">
            <v>16165</v>
          </cell>
          <cell r="C12179">
            <v>11150538</v>
          </cell>
          <cell r="D12179" t="str">
            <v>2010/01</v>
          </cell>
          <cell r="E12179" t="str">
            <v>AD0111</v>
          </cell>
          <cell r="F12179">
            <v>1543</v>
          </cell>
          <cell r="G12179" t="str">
            <v>IN-20999</v>
          </cell>
          <cell r="H12179">
            <v>40193</v>
          </cell>
          <cell r="I12179" t="str">
            <v>INGRESO PD</v>
          </cell>
          <cell r="J12179" t="str">
            <v>CG-7517</v>
          </cell>
          <cell r="K12179">
            <v>214356</v>
          </cell>
        </row>
        <row r="12180">
          <cell r="A12180" t="str">
            <v>11150538CG-605540193</v>
          </cell>
          <cell r="B12180">
            <v>16166</v>
          </cell>
          <cell r="C12180">
            <v>11150538</v>
          </cell>
          <cell r="D12180" t="str">
            <v>2010/01</v>
          </cell>
          <cell r="E12180" t="str">
            <v>AD0111</v>
          </cell>
          <cell r="F12180">
            <v>1544</v>
          </cell>
          <cell r="G12180" t="str">
            <v>IN-20999</v>
          </cell>
          <cell r="H12180">
            <v>40193</v>
          </cell>
          <cell r="I12180" t="str">
            <v>INGRESO PD</v>
          </cell>
          <cell r="J12180" t="str">
            <v>CG-6055</v>
          </cell>
          <cell r="K12180">
            <v>53464</v>
          </cell>
        </row>
        <row r="12181">
          <cell r="A12181" t="str">
            <v>11150538CG-115340193</v>
          </cell>
          <cell r="B12181">
            <v>16167</v>
          </cell>
          <cell r="C12181">
            <v>11150538</v>
          </cell>
          <cell r="D12181" t="str">
            <v>2010/01</v>
          </cell>
          <cell r="E12181" t="str">
            <v>AD0111</v>
          </cell>
          <cell r="F12181">
            <v>1545</v>
          </cell>
          <cell r="G12181" t="str">
            <v>IN-20999</v>
          </cell>
          <cell r="H12181">
            <v>40193</v>
          </cell>
          <cell r="I12181" t="str">
            <v>INGRESO PD</v>
          </cell>
          <cell r="J12181" t="str">
            <v>CG-1153</v>
          </cell>
          <cell r="K12181">
            <v>80000</v>
          </cell>
        </row>
        <row r="12182">
          <cell r="A12182" t="str">
            <v>11150538CG-735640193</v>
          </cell>
          <cell r="B12182">
            <v>16168</v>
          </cell>
          <cell r="C12182">
            <v>11150538</v>
          </cell>
          <cell r="D12182" t="str">
            <v>2010/01</v>
          </cell>
          <cell r="E12182" t="str">
            <v>AD0111</v>
          </cell>
          <cell r="F12182">
            <v>1546</v>
          </cell>
          <cell r="G12182" t="str">
            <v>IN-20999</v>
          </cell>
          <cell r="H12182">
            <v>40193</v>
          </cell>
          <cell r="I12182" t="str">
            <v>INGRESO PD</v>
          </cell>
          <cell r="J12182" t="str">
            <v>CG-7356</v>
          </cell>
          <cell r="K12182">
            <v>389000</v>
          </cell>
        </row>
        <row r="12183">
          <cell r="A12183" t="str">
            <v>11150538CG-857640193</v>
          </cell>
          <cell r="B12183">
            <v>16169</v>
          </cell>
          <cell r="C12183">
            <v>11150538</v>
          </cell>
          <cell r="D12183" t="str">
            <v>2010/01</v>
          </cell>
          <cell r="E12183" t="str">
            <v>AD0111</v>
          </cell>
          <cell r="F12183">
            <v>1547</v>
          </cell>
          <cell r="G12183" t="str">
            <v>IN-20999</v>
          </cell>
          <cell r="H12183">
            <v>40193</v>
          </cell>
          <cell r="I12183" t="str">
            <v>INGRESO PD</v>
          </cell>
          <cell r="J12183" t="str">
            <v>CG-8576</v>
          </cell>
          <cell r="K12183">
            <v>114100</v>
          </cell>
        </row>
        <row r="12184">
          <cell r="A12184" t="str">
            <v>11150538CG-779240193</v>
          </cell>
          <cell r="B12184">
            <v>16170</v>
          </cell>
          <cell r="C12184">
            <v>11150538</v>
          </cell>
          <cell r="D12184" t="str">
            <v>2010/01</v>
          </cell>
          <cell r="E12184" t="str">
            <v>AD0111</v>
          </cell>
          <cell r="F12184">
            <v>1548</v>
          </cell>
          <cell r="G12184" t="str">
            <v>IN-20999</v>
          </cell>
          <cell r="H12184">
            <v>40193</v>
          </cell>
          <cell r="I12184" t="str">
            <v>INGRESO PD</v>
          </cell>
          <cell r="J12184" t="str">
            <v>CG-7792</v>
          </cell>
          <cell r="K12184">
            <v>147400</v>
          </cell>
        </row>
        <row r="12185">
          <cell r="A12185" t="str">
            <v>11150538CG-395040193</v>
          </cell>
          <cell r="B12185">
            <v>16171</v>
          </cell>
          <cell r="C12185">
            <v>11150538</v>
          </cell>
          <cell r="D12185" t="str">
            <v>2010/01</v>
          </cell>
          <cell r="E12185" t="str">
            <v>AD0111</v>
          </cell>
          <cell r="F12185">
            <v>1549</v>
          </cell>
          <cell r="G12185" t="str">
            <v>IN-20999</v>
          </cell>
          <cell r="H12185">
            <v>40193</v>
          </cell>
          <cell r="I12185" t="str">
            <v>INGRESO PD</v>
          </cell>
          <cell r="J12185" t="str">
            <v>CG-3950</v>
          </cell>
          <cell r="K12185">
            <v>146000</v>
          </cell>
        </row>
        <row r="12186">
          <cell r="A12186" t="str">
            <v>11150538CG-627940193</v>
          </cell>
          <cell r="B12186">
            <v>16172</v>
          </cell>
          <cell r="C12186">
            <v>11150538</v>
          </cell>
          <cell r="D12186" t="str">
            <v>2010/01</v>
          </cell>
          <cell r="E12186" t="str">
            <v>AD0111</v>
          </cell>
          <cell r="F12186">
            <v>1550</v>
          </cell>
          <cell r="G12186" t="str">
            <v>IN-20999</v>
          </cell>
          <cell r="H12186">
            <v>40193</v>
          </cell>
          <cell r="I12186" t="str">
            <v>INGRESO PD</v>
          </cell>
          <cell r="J12186" t="str">
            <v>CG-6279</v>
          </cell>
          <cell r="K12186">
            <v>136500</v>
          </cell>
        </row>
        <row r="12187">
          <cell r="A12187" t="str">
            <v>11150538CG-590140193</v>
          </cell>
          <cell r="B12187">
            <v>16185</v>
          </cell>
          <cell r="C12187">
            <v>11150538</v>
          </cell>
          <cell r="D12187" t="str">
            <v>2010/01</v>
          </cell>
          <cell r="E12187" t="str">
            <v>AD0111</v>
          </cell>
          <cell r="F12187">
            <v>1551</v>
          </cell>
          <cell r="G12187" t="str">
            <v>IN-20999</v>
          </cell>
          <cell r="H12187">
            <v>40193</v>
          </cell>
          <cell r="I12187" t="str">
            <v>INGRESO PD</v>
          </cell>
          <cell r="J12187" t="str">
            <v>CG-5901</v>
          </cell>
          <cell r="K12187">
            <v>127000</v>
          </cell>
        </row>
        <row r="12188">
          <cell r="A12188" t="str">
            <v>11150538CG-972440193</v>
          </cell>
          <cell r="B12188">
            <v>16186</v>
          </cell>
          <cell r="C12188">
            <v>11150538</v>
          </cell>
          <cell r="D12188" t="str">
            <v>2010/01</v>
          </cell>
          <cell r="E12188" t="str">
            <v>AD0111</v>
          </cell>
          <cell r="F12188">
            <v>1552</v>
          </cell>
          <cell r="G12188" t="str">
            <v>IN-20999</v>
          </cell>
          <cell r="H12188">
            <v>40193</v>
          </cell>
          <cell r="I12188" t="str">
            <v>INGRESO PD</v>
          </cell>
          <cell r="J12188" t="str">
            <v>CG-9724</v>
          </cell>
          <cell r="K12188">
            <v>129613</v>
          </cell>
        </row>
        <row r="12189">
          <cell r="A12189" t="str">
            <v>11150538CG-961140193</v>
          </cell>
          <cell r="B12189">
            <v>16187</v>
          </cell>
          <cell r="C12189">
            <v>11150538</v>
          </cell>
          <cell r="D12189" t="str">
            <v>2010/01</v>
          </cell>
          <cell r="E12189" t="str">
            <v>AD0111</v>
          </cell>
          <cell r="F12189">
            <v>1553</v>
          </cell>
          <cell r="G12189" t="str">
            <v>IN-20999</v>
          </cell>
          <cell r="H12189">
            <v>40193</v>
          </cell>
          <cell r="I12189" t="str">
            <v>INGRESO PD</v>
          </cell>
          <cell r="J12189" t="str">
            <v>CG-9611</v>
          </cell>
          <cell r="K12189">
            <v>171985</v>
          </cell>
        </row>
        <row r="12190">
          <cell r="A12190" t="str">
            <v>11150538CG-759540193</v>
          </cell>
          <cell r="B12190">
            <v>16188</v>
          </cell>
          <cell r="C12190">
            <v>11150538</v>
          </cell>
          <cell r="D12190" t="str">
            <v>2010/01</v>
          </cell>
          <cell r="E12190" t="str">
            <v>AD0111</v>
          </cell>
          <cell r="F12190">
            <v>1554</v>
          </cell>
          <cell r="G12190" t="str">
            <v>IN-20999</v>
          </cell>
          <cell r="H12190">
            <v>40193</v>
          </cell>
          <cell r="I12190" t="str">
            <v>INGRESO PD</v>
          </cell>
          <cell r="J12190" t="str">
            <v>CG-7595</v>
          </cell>
          <cell r="K12190">
            <v>230000</v>
          </cell>
        </row>
        <row r="12191">
          <cell r="A12191" t="str">
            <v>11150538CG-A60040194</v>
          </cell>
          <cell r="B12191">
            <v>16189</v>
          </cell>
          <cell r="C12191">
            <v>11150538</v>
          </cell>
          <cell r="D12191" t="str">
            <v>2010/01</v>
          </cell>
          <cell r="E12191" t="str">
            <v>AD0112</v>
          </cell>
          <cell r="F12191">
            <v>1135</v>
          </cell>
          <cell r="G12191" t="str">
            <v>IN-21067</v>
          </cell>
          <cell r="H12191">
            <v>40194</v>
          </cell>
          <cell r="I12191" t="str">
            <v>INGRESO PD</v>
          </cell>
          <cell r="J12191" t="str">
            <v>CG-A600</v>
          </cell>
          <cell r="K12191">
            <v>70000</v>
          </cell>
        </row>
        <row r="12192">
          <cell r="A12192" t="str">
            <v>11150538CG-A60040194</v>
          </cell>
          <cell r="B12192">
            <v>16190</v>
          </cell>
          <cell r="C12192">
            <v>11150538</v>
          </cell>
          <cell r="D12192" t="str">
            <v>2010/01</v>
          </cell>
          <cell r="E12192" t="str">
            <v>AD0112</v>
          </cell>
          <cell r="F12192">
            <v>1136</v>
          </cell>
          <cell r="G12192" t="str">
            <v>IN-21067</v>
          </cell>
          <cell r="H12192">
            <v>40194</v>
          </cell>
          <cell r="I12192" t="str">
            <v>INGRESO PD</v>
          </cell>
          <cell r="J12192" t="str">
            <v>CG-A600</v>
          </cell>
          <cell r="K12192">
            <v>157886</v>
          </cell>
        </row>
        <row r="12193">
          <cell r="A12193" t="str">
            <v>11150538CG-A60040194</v>
          </cell>
          <cell r="B12193">
            <v>16191</v>
          </cell>
          <cell r="C12193">
            <v>11150538</v>
          </cell>
          <cell r="D12193" t="str">
            <v>2010/01</v>
          </cell>
          <cell r="E12193" t="str">
            <v>AD0112</v>
          </cell>
          <cell r="F12193">
            <v>1137</v>
          </cell>
          <cell r="G12193" t="str">
            <v>IN-21067</v>
          </cell>
          <cell r="H12193">
            <v>40194</v>
          </cell>
          <cell r="I12193" t="str">
            <v>INGRESO PD</v>
          </cell>
          <cell r="J12193" t="str">
            <v>CG-A600</v>
          </cell>
          <cell r="K12193">
            <v>169300</v>
          </cell>
        </row>
        <row r="12194">
          <cell r="A12194" t="str">
            <v>11150538CG-A60040194</v>
          </cell>
          <cell r="B12194">
            <v>16192</v>
          </cell>
          <cell r="C12194">
            <v>11150538</v>
          </cell>
          <cell r="D12194" t="str">
            <v>2010/01</v>
          </cell>
          <cell r="E12194" t="str">
            <v>AD0112</v>
          </cell>
          <cell r="F12194">
            <v>1138</v>
          </cell>
          <cell r="G12194" t="str">
            <v>IN-21067</v>
          </cell>
          <cell r="H12194">
            <v>40194</v>
          </cell>
          <cell r="I12194" t="str">
            <v>INGRESO PD</v>
          </cell>
          <cell r="J12194" t="str">
            <v>CG-A600</v>
          </cell>
          <cell r="K12194">
            <v>129500</v>
          </cell>
        </row>
        <row r="12195">
          <cell r="A12195" t="str">
            <v>11150538CG-A70040194</v>
          </cell>
          <cell r="B12195">
            <v>16193</v>
          </cell>
          <cell r="C12195">
            <v>11150538</v>
          </cell>
          <cell r="D12195" t="str">
            <v>2010/01</v>
          </cell>
          <cell r="E12195" t="str">
            <v>AD0112</v>
          </cell>
          <cell r="F12195">
            <v>1139</v>
          </cell>
          <cell r="G12195" t="str">
            <v>IN-21067</v>
          </cell>
          <cell r="H12195">
            <v>40194</v>
          </cell>
          <cell r="I12195" t="str">
            <v>INGRESO PD</v>
          </cell>
          <cell r="J12195" t="str">
            <v>CG-A700</v>
          </cell>
          <cell r="K12195">
            <v>183800</v>
          </cell>
        </row>
        <row r="12196">
          <cell r="A12196" t="str">
            <v>11150538CG-A70040194</v>
          </cell>
          <cell r="B12196">
            <v>16194</v>
          </cell>
          <cell r="C12196">
            <v>11150538</v>
          </cell>
          <cell r="D12196" t="str">
            <v>2010/01</v>
          </cell>
          <cell r="E12196" t="str">
            <v>AD0112</v>
          </cell>
          <cell r="F12196">
            <v>1140</v>
          </cell>
          <cell r="G12196" t="str">
            <v>IN-21067</v>
          </cell>
          <cell r="H12196">
            <v>40194</v>
          </cell>
          <cell r="I12196" t="str">
            <v>INGRESO PD</v>
          </cell>
          <cell r="J12196" t="str">
            <v>CG-A700</v>
          </cell>
          <cell r="K12196">
            <v>119140</v>
          </cell>
        </row>
        <row r="12197">
          <cell r="A12197" t="str">
            <v>11150538CG-A60040194</v>
          </cell>
          <cell r="B12197">
            <v>16195</v>
          </cell>
          <cell r="C12197">
            <v>11150538</v>
          </cell>
          <cell r="D12197" t="str">
            <v>2010/01</v>
          </cell>
          <cell r="E12197" t="str">
            <v>AD0112</v>
          </cell>
          <cell r="F12197">
            <v>1141</v>
          </cell>
          <cell r="G12197" t="str">
            <v>IN-21067</v>
          </cell>
          <cell r="H12197">
            <v>40194</v>
          </cell>
          <cell r="I12197" t="str">
            <v>INGRESO PD</v>
          </cell>
          <cell r="J12197" t="str">
            <v>CG-A600</v>
          </cell>
          <cell r="K12197">
            <v>100000</v>
          </cell>
        </row>
        <row r="12198">
          <cell r="A12198" t="str">
            <v>11150538CG-A60040194</v>
          </cell>
          <cell r="B12198">
            <v>16196</v>
          </cell>
          <cell r="C12198">
            <v>11150538</v>
          </cell>
          <cell r="D12198" t="str">
            <v>2010/01</v>
          </cell>
          <cell r="E12198" t="str">
            <v>AD0112</v>
          </cell>
          <cell r="F12198">
            <v>1142</v>
          </cell>
          <cell r="G12198" t="str">
            <v>IN-21067</v>
          </cell>
          <cell r="H12198">
            <v>40194</v>
          </cell>
          <cell r="I12198" t="str">
            <v>INGRESO PD</v>
          </cell>
          <cell r="J12198" t="str">
            <v>CG-A600</v>
          </cell>
          <cell r="K12198">
            <v>284000</v>
          </cell>
        </row>
        <row r="12199">
          <cell r="A12199" t="str">
            <v>11150538CG-A60040194</v>
          </cell>
          <cell r="B12199">
            <v>16197</v>
          </cell>
          <cell r="C12199">
            <v>11150538</v>
          </cell>
          <cell r="D12199" t="str">
            <v>2010/01</v>
          </cell>
          <cell r="E12199" t="str">
            <v>AD0112</v>
          </cell>
          <cell r="F12199">
            <v>1143</v>
          </cell>
          <cell r="G12199" t="str">
            <v>IN-21067</v>
          </cell>
          <cell r="H12199">
            <v>40194</v>
          </cell>
          <cell r="I12199" t="str">
            <v>INGRESO PD</v>
          </cell>
          <cell r="J12199" t="str">
            <v>CG-A600</v>
          </cell>
          <cell r="K12199">
            <v>88450</v>
          </cell>
        </row>
        <row r="12200">
          <cell r="A12200" t="str">
            <v>11150538CG-A70040194</v>
          </cell>
          <cell r="B12200">
            <v>16198</v>
          </cell>
          <cell r="C12200">
            <v>11150538</v>
          </cell>
          <cell r="D12200" t="str">
            <v>2010/01</v>
          </cell>
          <cell r="E12200" t="str">
            <v>AD0112</v>
          </cell>
          <cell r="F12200">
            <v>1144</v>
          </cell>
          <cell r="G12200" t="str">
            <v>IN-21067</v>
          </cell>
          <cell r="H12200">
            <v>40194</v>
          </cell>
          <cell r="I12200" t="str">
            <v>INGRESO PD</v>
          </cell>
          <cell r="J12200" t="str">
            <v>CG-A700</v>
          </cell>
          <cell r="K12200">
            <v>123487</v>
          </cell>
        </row>
        <row r="12201">
          <cell r="A12201" t="str">
            <v>11150538CG-A10540196</v>
          </cell>
          <cell r="B12201">
            <v>16199</v>
          </cell>
          <cell r="C12201">
            <v>11150538</v>
          </cell>
          <cell r="D12201" t="str">
            <v>2010/01</v>
          </cell>
          <cell r="E12201" t="str">
            <v>AD0113</v>
          </cell>
          <cell r="F12201">
            <v>1617</v>
          </cell>
          <cell r="G12201" t="str">
            <v>IN-21135</v>
          </cell>
          <cell r="H12201">
            <v>40196</v>
          </cell>
          <cell r="I12201" t="str">
            <v>INGRESO PD</v>
          </cell>
          <cell r="J12201" t="str">
            <v>CG-A105</v>
          </cell>
          <cell r="K12201">
            <v>60928</v>
          </cell>
        </row>
        <row r="12202">
          <cell r="A12202" t="str">
            <v>11150538CG-A80040196</v>
          </cell>
          <cell r="B12202">
            <v>16200</v>
          </cell>
          <cell r="C12202">
            <v>11150538</v>
          </cell>
          <cell r="D12202" t="str">
            <v>2010/01</v>
          </cell>
          <cell r="E12202" t="str">
            <v>AD0113</v>
          </cell>
          <cell r="F12202">
            <v>1618</v>
          </cell>
          <cell r="G12202" t="str">
            <v>IN-21135</v>
          </cell>
          <cell r="H12202">
            <v>40196</v>
          </cell>
          <cell r="I12202" t="str">
            <v>INGRESO PD</v>
          </cell>
          <cell r="J12202" t="str">
            <v>CG-A800</v>
          </cell>
          <cell r="K12202">
            <v>183700</v>
          </cell>
        </row>
        <row r="12203">
          <cell r="A12203" t="str">
            <v>11150538CG-A11640196</v>
          </cell>
          <cell r="B12203">
            <v>16201</v>
          </cell>
          <cell r="C12203">
            <v>11150538</v>
          </cell>
          <cell r="D12203" t="str">
            <v>2010/01</v>
          </cell>
          <cell r="E12203" t="str">
            <v>AD0113</v>
          </cell>
          <cell r="F12203">
            <v>1619</v>
          </cell>
          <cell r="G12203" t="str">
            <v>IN-21135</v>
          </cell>
          <cell r="H12203">
            <v>40196</v>
          </cell>
          <cell r="I12203" t="str">
            <v>INGRESO PD</v>
          </cell>
          <cell r="J12203" t="str">
            <v>CG-A116</v>
          </cell>
          <cell r="K12203">
            <v>53448</v>
          </cell>
        </row>
        <row r="12204">
          <cell r="A12204" t="str">
            <v>11150538CG-A13140196</v>
          </cell>
          <cell r="B12204">
            <v>16202</v>
          </cell>
          <cell r="C12204">
            <v>11150538</v>
          </cell>
          <cell r="D12204" t="str">
            <v>2010/01</v>
          </cell>
          <cell r="E12204" t="str">
            <v>AD0113</v>
          </cell>
          <cell r="F12204">
            <v>1620</v>
          </cell>
          <cell r="G12204" t="str">
            <v>IN-21135</v>
          </cell>
          <cell r="H12204">
            <v>40196</v>
          </cell>
          <cell r="I12204" t="str">
            <v>INGRESO PD</v>
          </cell>
          <cell r="J12204" t="str">
            <v>CG-A131</v>
          </cell>
          <cell r="K12204">
            <v>120000</v>
          </cell>
        </row>
        <row r="12205">
          <cell r="A12205" t="str">
            <v>11150538CG-A80040196</v>
          </cell>
          <cell r="B12205">
            <v>16203</v>
          </cell>
          <cell r="C12205">
            <v>11150538</v>
          </cell>
          <cell r="D12205" t="str">
            <v>2010/01</v>
          </cell>
          <cell r="E12205" t="str">
            <v>AD0113</v>
          </cell>
          <cell r="F12205">
            <v>1621</v>
          </cell>
          <cell r="G12205" t="str">
            <v>IN-21135</v>
          </cell>
          <cell r="H12205">
            <v>40196</v>
          </cell>
          <cell r="I12205" t="str">
            <v>INGRESO PD</v>
          </cell>
          <cell r="J12205" t="str">
            <v>CG-A800</v>
          </cell>
          <cell r="K12205">
            <v>84000</v>
          </cell>
        </row>
        <row r="12206">
          <cell r="A12206" t="str">
            <v>11150538CG-A80040196</v>
          </cell>
          <cell r="B12206">
            <v>16204</v>
          </cell>
          <cell r="C12206">
            <v>11150538</v>
          </cell>
          <cell r="D12206" t="str">
            <v>2010/01</v>
          </cell>
          <cell r="E12206" t="str">
            <v>AD0113</v>
          </cell>
          <cell r="F12206">
            <v>1622</v>
          </cell>
          <cell r="G12206" t="str">
            <v>IN-21135</v>
          </cell>
          <cell r="H12206">
            <v>40196</v>
          </cell>
          <cell r="I12206" t="str">
            <v>INGRESO PD</v>
          </cell>
          <cell r="J12206" t="str">
            <v>CG-A800</v>
          </cell>
          <cell r="K12206">
            <v>113770</v>
          </cell>
        </row>
        <row r="12207">
          <cell r="A12207" t="str">
            <v>11150538CG-A10840196</v>
          </cell>
          <cell r="B12207">
            <v>16205</v>
          </cell>
          <cell r="C12207">
            <v>11150538</v>
          </cell>
          <cell r="D12207" t="str">
            <v>2010/01</v>
          </cell>
          <cell r="E12207" t="str">
            <v>AD0113</v>
          </cell>
          <cell r="F12207">
            <v>1623</v>
          </cell>
          <cell r="G12207" t="str">
            <v>IN-21135</v>
          </cell>
          <cell r="H12207">
            <v>40196</v>
          </cell>
          <cell r="I12207" t="str">
            <v>INGRESO PD</v>
          </cell>
          <cell r="J12207" t="str">
            <v>CG-A108</v>
          </cell>
          <cell r="K12207">
            <v>183800</v>
          </cell>
        </row>
        <row r="12208">
          <cell r="A12208" t="str">
            <v>11150538CG-A11740196</v>
          </cell>
          <cell r="B12208">
            <v>16206</v>
          </cell>
          <cell r="C12208">
            <v>11150538</v>
          </cell>
          <cell r="D12208" t="str">
            <v>2010/01</v>
          </cell>
          <cell r="E12208" t="str">
            <v>AD0113</v>
          </cell>
          <cell r="F12208">
            <v>1624</v>
          </cell>
          <cell r="G12208" t="str">
            <v>IN-21135</v>
          </cell>
          <cell r="H12208">
            <v>40196</v>
          </cell>
          <cell r="I12208" t="str">
            <v>INGRESO PD</v>
          </cell>
          <cell r="J12208" t="str">
            <v>CG-A117</v>
          </cell>
          <cell r="K12208">
            <v>190350</v>
          </cell>
        </row>
        <row r="12209">
          <cell r="A12209" t="str">
            <v>11150538CG-A80040196</v>
          </cell>
          <cell r="B12209">
            <v>16207</v>
          </cell>
          <cell r="C12209">
            <v>11150538</v>
          </cell>
          <cell r="D12209" t="str">
            <v>2010/01</v>
          </cell>
          <cell r="E12209" t="str">
            <v>AD0113</v>
          </cell>
          <cell r="F12209">
            <v>1625</v>
          </cell>
          <cell r="G12209" t="str">
            <v>IN-21135</v>
          </cell>
          <cell r="H12209">
            <v>40196</v>
          </cell>
          <cell r="I12209" t="str">
            <v>INGRESO PD</v>
          </cell>
          <cell r="J12209" t="str">
            <v>CG-A800</v>
          </cell>
          <cell r="K12209">
            <v>214200</v>
          </cell>
        </row>
        <row r="12210">
          <cell r="A12210" t="str">
            <v>11150538CG-A10040196</v>
          </cell>
          <cell r="B12210">
            <v>16208</v>
          </cell>
          <cell r="C12210">
            <v>11150538</v>
          </cell>
          <cell r="D12210" t="str">
            <v>2010/01</v>
          </cell>
          <cell r="E12210" t="str">
            <v>AD0113</v>
          </cell>
          <cell r="F12210">
            <v>1626</v>
          </cell>
          <cell r="G12210" t="str">
            <v>IN-21135</v>
          </cell>
          <cell r="H12210">
            <v>40196</v>
          </cell>
          <cell r="I12210" t="str">
            <v>INGRESO PD</v>
          </cell>
          <cell r="J12210" t="str">
            <v>CG-A100</v>
          </cell>
          <cell r="K12210">
            <v>335000</v>
          </cell>
        </row>
        <row r="12211">
          <cell r="A12211" t="str">
            <v>11150538CG-A90040196</v>
          </cell>
          <cell r="B12211">
            <v>16209</v>
          </cell>
          <cell r="C12211">
            <v>11150538</v>
          </cell>
          <cell r="D12211" t="str">
            <v>2010/01</v>
          </cell>
          <cell r="E12211" t="str">
            <v>AD0113</v>
          </cell>
          <cell r="F12211">
            <v>1627</v>
          </cell>
          <cell r="G12211" t="str">
            <v>IN-21135</v>
          </cell>
          <cell r="H12211">
            <v>40196</v>
          </cell>
          <cell r="I12211" t="str">
            <v>INGRESO PD</v>
          </cell>
          <cell r="J12211" t="str">
            <v>CG-A900</v>
          </cell>
          <cell r="K12211">
            <v>104500</v>
          </cell>
        </row>
        <row r="12212">
          <cell r="A12212" t="str">
            <v>11150538CG-A10640196</v>
          </cell>
          <cell r="B12212">
            <v>16210</v>
          </cell>
          <cell r="C12212">
            <v>11150538</v>
          </cell>
          <cell r="D12212" t="str">
            <v>2010/01</v>
          </cell>
          <cell r="E12212" t="str">
            <v>AD0113</v>
          </cell>
          <cell r="F12212">
            <v>1628</v>
          </cell>
          <cell r="G12212" t="str">
            <v>IN-21135</v>
          </cell>
          <cell r="H12212">
            <v>40196</v>
          </cell>
          <cell r="I12212" t="str">
            <v>INGRESO PD</v>
          </cell>
          <cell r="J12212" t="str">
            <v>CG-A106</v>
          </cell>
          <cell r="K12212">
            <v>119500</v>
          </cell>
        </row>
        <row r="12213">
          <cell r="A12213" t="str">
            <v>11150538CG-A10140196</v>
          </cell>
          <cell r="B12213">
            <v>16211</v>
          </cell>
          <cell r="C12213">
            <v>11150538</v>
          </cell>
          <cell r="D12213" t="str">
            <v>2010/01</v>
          </cell>
          <cell r="E12213" t="str">
            <v>AD0113</v>
          </cell>
          <cell r="F12213">
            <v>1629</v>
          </cell>
          <cell r="G12213" t="str">
            <v>IN-21135</v>
          </cell>
          <cell r="H12213">
            <v>40196</v>
          </cell>
          <cell r="I12213" t="str">
            <v>INGRESO PD</v>
          </cell>
          <cell r="J12213" t="str">
            <v>CG-A101</v>
          </cell>
          <cell r="K12213">
            <v>271200</v>
          </cell>
        </row>
        <row r="12214">
          <cell r="A12214" t="str">
            <v>11150538CG-A11240196</v>
          </cell>
          <cell r="B12214">
            <v>16212</v>
          </cell>
          <cell r="C12214">
            <v>11150538</v>
          </cell>
          <cell r="D12214" t="str">
            <v>2010/01</v>
          </cell>
          <cell r="E12214" t="str">
            <v>AD0113</v>
          </cell>
          <cell r="F12214">
            <v>1630</v>
          </cell>
          <cell r="G12214" t="str">
            <v>IN-21135</v>
          </cell>
          <cell r="H12214">
            <v>40196</v>
          </cell>
          <cell r="I12214" t="str">
            <v>INGRESO PD</v>
          </cell>
          <cell r="J12214" t="str">
            <v>CG-A112</v>
          </cell>
          <cell r="K12214">
            <v>256491</v>
          </cell>
        </row>
        <row r="12215">
          <cell r="A12215" t="str">
            <v>11150538CG-A11840196</v>
          </cell>
          <cell r="B12215">
            <v>16213</v>
          </cell>
          <cell r="C12215">
            <v>11150538</v>
          </cell>
          <cell r="D12215" t="str">
            <v>2010/01</v>
          </cell>
          <cell r="E12215" t="str">
            <v>AD0113</v>
          </cell>
          <cell r="F12215">
            <v>1631</v>
          </cell>
          <cell r="G12215" t="str">
            <v>IN-21135</v>
          </cell>
          <cell r="H12215">
            <v>40196</v>
          </cell>
          <cell r="I12215" t="str">
            <v>INGRESO PD</v>
          </cell>
          <cell r="J12215" t="str">
            <v>CG-A118</v>
          </cell>
          <cell r="K12215">
            <v>92500</v>
          </cell>
        </row>
        <row r="12216">
          <cell r="A12216" t="str">
            <v>11150538CG-A12440196</v>
          </cell>
          <cell r="B12216">
            <v>16214</v>
          </cell>
          <cell r="C12216">
            <v>11150538</v>
          </cell>
          <cell r="D12216" t="str">
            <v>2010/01</v>
          </cell>
          <cell r="E12216" t="str">
            <v>AD0113</v>
          </cell>
          <cell r="F12216">
            <v>1632</v>
          </cell>
          <cell r="G12216" t="str">
            <v>IN-21135</v>
          </cell>
          <cell r="H12216">
            <v>40196</v>
          </cell>
          <cell r="I12216" t="str">
            <v>INGRESO PD</v>
          </cell>
          <cell r="J12216" t="str">
            <v>CG-A124</v>
          </cell>
          <cell r="K12216">
            <v>100000</v>
          </cell>
        </row>
        <row r="12217">
          <cell r="A12217" t="str">
            <v>11150538CG-A80040196</v>
          </cell>
          <cell r="B12217">
            <v>16215</v>
          </cell>
          <cell r="C12217">
            <v>11150538</v>
          </cell>
          <cell r="D12217" t="str">
            <v>2010/01</v>
          </cell>
          <cell r="E12217" t="str">
            <v>AD0113</v>
          </cell>
          <cell r="F12217">
            <v>1633</v>
          </cell>
          <cell r="G12217" t="str">
            <v>IN-21135</v>
          </cell>
          <cell r="H12217">
            <v>40196</v>
          </cell>
          <cell r="I12217" t="str">
            <v>INGRESO PD</v>
          </cell>
          <cell r="J12217" t="str">
            <v>CG-A800</v>
          </cell>
          <cell r="K12217">
            <v>340000</v>
          </cell>
        </row>
        <row r="12218">
          <cell r="A12218" t="str">
            <v>11150538CG-A90040196</v>
          </cell>
          <cell r="B12218">
            <v>16216</v>
          </cell>
          <cell r="C12218">
            <v>11150538</v>
          </cell>
          <cell r="D12218" t="str">
            <v>2010/01</v>
          </cell>
          <cell r="E12218" t="str">
            <v>AD0113</v>
          </cell>
          <cell r="F12218">
            <v>1634</v>
          </cell>
          <cell r="G12218" t="str">
            <v>IN-21135</v>
          </cell>
          <cell r="H12218">
            <v>40196</v>
          </cell>
          <cell r="I12218" t="str">
            <v>INGRESO PD</v>
          </cell>
          <cell r="J12218" t="str">
            <v>CG-A900</v>
          </cell>
          <cell r="K12218">
            <v>68732</v>
          </cell>
        </row>
        <row r="12219">
          <cell r="A12219" t="str">
            <v>11150538CG-A12940196</v>
          </cell>
          <cell r="B12219">
            <v>16217</v>
          </cell>
          <cell r="C12219">
            <v>11150538</v>
          </cell>
          <cell r="D12219" t="str">
            <v>2010/01</v>
          </cell>
          <cell r="E12219" t="str">
            <v>AD0113</v>
          </cell>
          <cell r="F12219">
            <v>1635</v>
          </cell>
          <cell r="G12219" t="str">
            <v>IN-21135</v>
          </cell>
          <cell r="H12219">
            <v>40196</v>
          </cell>
          <cell r="I12219" t="str">
            <v>INGRESO PD</v>
          </cell>
          <cell r="J12219" t="str">
            <v>CG-A129</v>
          </cell>
          <cell r="K12219">
            <v>73000</v>
          </cell>
        </row>
        <row r="12220">
          <cell r="A12220" t="str">
            <v>11150538CG-A80040196</v>
          </cell>
          <cell r="B12220">
            <v>16218</v>
          </cell>
          <cell r="C12220">
            <v>11150538</v>
          </cell>
          <cell r="D12220" t="str">
            <v>2010/01</v>
          </cell>
          <cell r="E12220" t="str">
            <v>AD0113</v>
          </cell>
          <cell r="F12220">
            <v>1636</v>
          </cell>
          <cell r="G12220" t="str">
            <v>IN-21135</v>
          </cell>
          <cell r="H12220">
            <v>40196</v>
          </cell>
          <cell r="I12220" t="str">
            <v>INGRESO PD</v>
          </cell>
          <cell r="J12220" t="str">
            <v>CG-A800</v>
          </cell>
          <cell r="K12220">
            <v>270350</v>
          </cell>
        </row>
        <row r="12221">
          <cell r="A12221" t="str">
            <v>11150538CG-A12640196</v>
          </cell>
          <cell r="B12221">
            <v>16219</v>
          </cell>
          <cell r="C12221">
            <v>11150538</v>
          </cell>
          <cell r="D12221" t="str">
            <v>2010/01</v>
          </cell>
          <cell r="E12221" t="str">
            <v>AD0113</v>
          </cell>
          <cell r="F12221">
            <v>1637</v>
          </cell>
          <cell r="G12221" t="str">
            <v>IN-21135</v>
          </cell>
          <cell r="H12221">
            <v>40196</v>
          </cell>
          <cell r="I12221" t="str">
            <v>INGRESO PD</v>
          </cell>
          <cell r="J12221" t="str">
            <v>CG-A126</v>
          </cell>
          <cell r="K12221">
            <v>136000</v>
          </cell>
        </row>
        <row r="12222">
          <cell r="A12222" t="str">
            <v>11150538CG-A11940196</v>
          </cell>
          <cell r="B12222">
            <v>16220</v>
          </cell>
          <cell r="C12222">
            <v>11150538</v>
          </cell>
          <cell r="D12222" t="str">
            <v>2010/01</v>
          </cell>
          <cell r="E12222" t="str">
            <v>AD0113</v>
          </cell>
          <cell r="F12222">
            <v>1638</v>
          </cell>
          <cell r="G12222" t="str">
            <v>IN-21135</v>
          </cell>
          <cell r="H12222">
            <v>40196</v>
          </cell>
          <cell r="I12222" t="str">
            <v>INGRESO PD</v>
          </cell>
          <cell r="J12222" t="str">
            <v>CG-A119</v>
          </cell>
          <cell r="K12222">
            <v>117698</v>
          </cell>
        </row>
        <row r="12223">
          <cell r="A12223" t="str">
            <v>11150538CG-A10240196</v>
          </cell>
          <cell r="B12223">
            <v>16221</v>
          </cell>
          <cell r="C12223">
            <v>11150538</v>
          </cell>
          <cell r="D12223" t="str">
            <v>2010/01</v>
          </cell>
          <cell r="E12223" t="str">
            <v>AD0113</v>
          </cell>
          <cell r="F12223">
            <v>1639</v>
          </cell>
          <cell r="G12223" t="str">
            <v>IN-21135</v>
          </cell>
          <cell r="H12223">
            <v>40196</v>
          </cell>
          <cell r="I12223" t="str">
            <v>INGRESO PD</v>
          </cell>
          <cell r="J12223" t="str">
            <v>CG-A102</v>
          </cell>
          <cell r="K12223">
            <v>113000</v>
          </cell>
        </row>
        <row r="12224">
          <cell r="A12224" t="str">
            <v>11150538CG-A90040196</v>
          </cell>
          <cell r="B12224">
            <v>16222</v>
          </cell>
          <cell r="C12224">
            <v>11150538</v>
          </cell>
          <cell r="D12224" t="str">
            <v>2010/01</v>
          </cell>
          <cell r="E12224" t="str">
            <v>AD0113</v>
          </cell>
          <cell r="F12224">
            <v>1640</v>
          </cell>
          <cell r="G12224" t="str">
            <v>IN-21135</v>
          </cell>
          <cell r="H12224">
            <v>40196</v>
          </cell>
          <cell r="I12224" t="str">
            <v>INGRESO PD</v>
          </cell>
          <cell r="J12224" t="str">
            <v>CG-A900</v>
          </cell>
          <cell r="K12224">
            <v>114100</v>
          </cell>
        </row>
        <row r="12225">
          <cell r="A12225" t="str">
            <v>11150538CG-A13940196</v>
          </cell>
          <cell r="B12225">
            <v>16223</v>
          </cell>
          <cell r="C12225">
            <v>11150538</v>
          </cell>
          <cell r="D12225" t="str">
            <v>2010/01</v>
          </cell>
          <cell r="E12225" t="str">
            <v>AD0113</v>
          </cell>
          <cell r="F12225">
            <v>1641</v>
          </cell>
          <cell r="G12225" t="str">
            <v>IN-21135</v>
          </cell>
          <cell r="H12225">
            <v>40196</v>
          </cell>
          <cell r="I12225" t="str">
            <v>INGRESO PD</v>
          </cell>
          <cell r="J12225" t="str">
            <v>CG-A139</v>
          </cell>
          <cell r="K12225">
            <v>150000</v>
          </cell>
        </row>
        <row r="12226">
          <cell r="A12226" t="str">
            <v>11150538CG-A90040196</v>
          </cell>
          <cell r="B12226">
            <v>16224</v>
          </cell>
          <cell r="C12226">
            <v>11150538</v>
          </cell>
          <cell r="D12226" t="str">
            <v>2010/01</v>
          </cell>
          <cell r="E12226" t="str">
            <v>AD0113</v>
          </cell>
          <cell r="F12226">
            <v>1642</v>
          </cell>
          <cell r="G12226" t="str">
            <v>IN-21135</v>
          </cell>
          <cell r="H12226">
            <v>40196</v>
          </cell>
          <cell r="I12226" t="str">
            <v>INGRESO PD</v>
          </cell>
          <cell r="J12226" t="str">
            <v>CG-A900</v>
          </cell>
          <cell r="K12226">
            <v>150661</v>
          </cell>
        </row>
        <row r="12227">
          <cell r="A12227" t="str">
            <v>11150538CG-A11340196</v>
          </cell>
          <cell r="B12227">
            <v>16225</v>
          </cell>
          <cell r="C12227">
            <v>11150538</v>
          </cell>
          <cell r="D12227" t="str">
            <v>2010/01</v>
          </cell>
          <cell r="E12227" t="str">
            <v>AD0113</v>
          </cell>
          <cell r="F12227">
            <v>1643</v>
          </cell>
          <cell r="G12227" t="str">
            <v>IN-21135</v>
          </cell>
          <cell r="H12227">
            <v>40196</v>
          </cell>
          <cell r="I12227" t="str">
            <v>INGRESO PD</v>
          </cell>
          <cell r="J12227" t="str">
            <v>CG-A113</v>
          </cell>
          <cell r="K12227">
            <v>200000</v>
          </cell>
        </row>
        <row r="12228">
          <cell r="A12228" t="str">
            <v>11150538CG-A12840196</v>
          </cell>
          <cell r="B12228">
            <v>16226</v>
          </cell>
          <cell r="C12228">
            <v>11150538</v>
          </cell>
          <cell r="D12228" t="str">
            <v>2010/01</v>
          </cell>
          <cell r="E12228" t="str">
            <v>AD0113</v>
          </cell>
          <cell r="F12228">
            <v>1644</v>
          </cell>
          <cell r="G12228" t="str">
            <v>IN-21135</v>
          </cell>
          <cell r="H12228">
            <v>40196</v>
          </cell>
          <cell r="I12228" t="str">
            <v>INGRESO PD</v>
          </cell>
          <cell r="J12228" t="str">
            <v>CG-A128</v>
          </cell>
          <cell r="K12228">
            <v>214750</v>
          </cell>
        </row>
        <row r="12229">
          <cell r="A12229" t="str">
            <v>11150538CG-A90040196</v>
          </cell>
          <cell r="B12229">
            <v>16227</v>
          </cell>
          <cell r="C12229">
            <v>11150538</v>
          </cell>
          <cell r="D12229" t="str">
            <v>2010/01</v>
          </cell>
          <cell r="E12229" t="str">
            <v>AD0113</v>
          </cell>
          <cell r="F12229">
            <v>1645</v>
          </cell>
          <cell r="G12229" t="str">
            <v>IN-21135</v>
          </cell>
          <cell r="H12229">
            <v>40196</v>
          </cell>
          <cell r="I12229" t="str">
            <v>INGRESO PD</v>
          </cell>
          <cell r="J12229" t="str">
            <v>CG-A900</v>
          </cell>
          <cell r="K12229">
            <v>114100</v>
          </cell>
        </row>
        <row r="12230">
          <cell r="A12230" t="str">
            <v>11150538CG-A90040196</v>
          </cell>
          <cell r="B12230">
            <v>16240</v>
          </cell>
          <cell r="C12230">
            <v>11150538</v>
          </cell>
          <cell r="D12230" t="str">
            <v>2010/01</v>
          </cell>
          <cell r="E12230" t="str">
            <v>AD0113</v>
          </cell>
          <cell r="F12230">
            <v>1646</v>
          </cell>
          <cell r="G12230" t="str">
            <v>IN-21135</v>
          </cell>
          <cell r="H12230">
            <v>40196</v>
          </cell>
          <cell r="I12230" t="str">
            <v>INGRESO PD</v>
          </cell>
          <cell r="J12230" t="str">
            <v>CG-A900</v>
          </cell>
          <cell r="K12230">
            <v>203400</v>
          </cell>
        </row>
        <row r="12231">
          <cell r="A12231" t="str">
            <v>11150538CG-A12040196</v>
          </cell>
          <cell r="B12231">
            <v>16241</v>
          </cell>
          <cell r="C12231">
            <v>11150538</v>
          </cell>
          <cell r="D12231" t="str">
            <v>2010/01</v>
          </cell>
          <cell r="E12231" t="str">
            <v>AD0113</v>
          </cell>
          <cell r="F12231">
            <v>1647</v>
          </cell>
          <cell r="G12231" t="str">
            <v>IN-21135</v>
          </cell>
          <cell r="H12231">
            <v>40196</v>
          </cell>
          <cell r="I12231" t="str">
            <v>INGRESO PD</v>
          </cell>
          <cell r="J12231" t="str">
            <v>CG-A120</v>
          </cell>
          <cell r="K12231">
            <v>155000</v>
          </cell>
        </row>
        <row r="12232">
          <cell r="A12232" t="str">
            <v>11150538CG-A12740196</v>
          </cell>
          <cell r="B12232">
            <v>16242</v>
          </cell>
          <cell r="C12232">
            <v>11150538</v>
          </cell>
          <cell r="D12232" t="str">
            <v>2010/01</v>
          </cell>
          <cell r="E12232" t="str">
            <v>AD0113</v>
          </cell>
          <cell r="F12232">
            <v>1648</v>
          </cell>
          <cell r="G12232" t="str">
            <v>IN-21135</v>
          </cell>
          <cell r="H12232">
            <v>40196</v>
          </cell>
          <cell r="I12232" t="str">
            <v>INGRESO PD</v>
          </cell>
          <cell r="J12232" t="str">
            <v>CG-A127</v>
          </cell>
          <cell r="K12232">
            <v>170000</v>
          </cell>
        </row>
        <row r="12233">
          <cell r="A12233" t="str">
            <v>11150538CG-A90040196</v>
          </cell>
          <cell r="B12233">
            <v>16243</v>
          </cell>
          <cell r="C12233">
            <v>11150538</v>
          </cell>
          <cell r="D12233" t="str">
            <v>2010/01</v>
          </cell>
          <cell r="E12233" t="str">
            <v>AD0113</v>
          </cell>
          <cell r="F12233">
            <v>1649</v>
          </cell>
          <cell r="G12233" t="str">
            <v>IN-21135</v>
          </cell>
          <cell r="H12233">
            <v>40196</v>
          </cell>
          <cell r="I12233" t="str">
            <v>INGRESO PD</v>
          </cell>
          <cell r="J12233" t="str">
            <v>CG-A900</v>
          </cell>
          <cell r="K12233">
            <v>121900</v>
          </cell>
        </row>
        <row r="12234">
          <cell r="A12234" t="str">
            <v>11150538CG-A90040196</v>
          </cell>
          <cell r="B12234">
            <v>16244</v>
          </cell>
          <cell r="C12234">
            <v>11150538</v>
          </cell>
          <cell r="D12234" t="str">
            <v>2010/01</v>
          </cell>
          <cell r="E12234" t="str">
            <v>AD0113</v>
          </cell>
          <cell r="F12234">
            <v>1650</v>
          </cell>
          <cell r="G12234" t="str">
            <v>IN-21135</v>
          </cell>
          <cell r="H12234">
            <v>40196</v>
          </cell>
          <cell r="I12234" t="str">
            <v>INGRESO PD</v>
          </cell>
          <cell r="J12234" t="str">
            <v>CG-A900</v>
          </cell>
          <cell r="K12234">
            <v>114100</v>
          </cell>
        </row>
        <row r="12235">
          <cell r="A12235" t="str">
            <v>11150538CG-A90040196</v>
          </cell>
          <cell r="B12235">
            <v>16245</v>
          </cell>
          <cell r="C12235">
            <v>11150538</v>
          </cell>
          <cell r="D12235" t="str">
            <v>2010/01</v>
          </cell>
          <cell r="E12235" t="str">
            <v>AD0113</v>
          </cell>
          <cell r="F12235">
            <v>1651</v>
          </cell>
          <cell r="G12235" t="str">
            <v>IN-21135</v>
          </cell>
          <cell r="H12235">
            <v>40196</v>
          </cell>
          <cell r="I12235" t="str">
            <v>INGRESO PD</v>
          </cell>
          <cell r="J12235" t="str">
            <v>CG-A900</v>
          </cell>
          <cell r="K12235">
            <v>120000</v>
          </cell>
        </row>
        <row r="12236">
          <cell r="A12236" t="str">
            <v>11150538CG-A10340196</v>
          </cell>
          <cell r="B12236">
            <v>16246</v>
          </cell>
          <cell r="C12236">
            <v>11150538</v>
          </cell>
          <cell r="D12236" t="str">
            <v>2010/01</v>
          </cell>
          <cell r="E12236" t="str">
            <v>AD0113</v>
          </cell>
          <cell r="F12236">
            <v>1652</v>
          </cell>
          <cell r="G12236" t="str">
            <v>IN-21135</v>
          </cell>
          <cell r="H12236">
            <v>40196</v>
          </cell>
          <cell r="I12236" t="str">
            <v>INGRESO PD</v>
          </cell>
          <cell r="J12236" t="str">
            <v>CG-A103</v>
          </cell>
          <cell r="K12236">
            <v>252600</v>
          </cell>
        </row>
        <row r="12237">
          <cell r="A12237" t="str">
            <v>11150538CG-A12340196</v>
          </cell>
          <cell r="B12237">
            <v>16247</v>
          </cell>
          <cell r="C12237">
            <v>11150538</v>
          </cell>
          <cell r="D12237" t="str">
            <v>2010/01</v>
          </cell>
          <cell r="E12237" t="str">
            <v>AD0113</v>
          </cell>
          <cell r="F12237">
            <v>1653</v>
          </cell>
          <cell r="G12237" t="str">
            <v>IN-21135</v>
          </cell>
          <cell r="H12237">
            <v>40196</v>
          </cell>
          <cell r="I12237" t="str">
            <v>INGRESO PD</v>
          </cell>
          <cell r="J12237" t="str">
            <v>CG-A123</v>
          </cell>
          <cell r="K12237">
            <v>226000</v>
          </cell>
        </row>
        <row r="12238">
          <cell r="A12238" t="str">
            <v>11150538CG-A11040196</v>
          </cell>
          <cell r="B12238">
            <v>16248</v>
          </cell>
          <cell r="C12238">
            <v>11150538</v>
          </cell>
          <cell r="D12238" t="str">
            <v>2010/01</v>
          </cell>
          <cell r="E12238" t="str">
            <v>AD0113</v>
          </cell>
          <cell r="F12238">
            <v>1654</v>
          </cell>
          <cell r="G12238" t="str">
            <v>IN-21135</v>
          </cell>
          <cell r="H12238">
            <v>40196</v>
          </cell>
          <cell r="I12238" t="str">
            <v>INGRESO PD</v>
          </cell>
          <cell r="J12238" t="str">
            <v>CG-A110</v>
          </cell>
          <cell r="K12238">
            <v>131000</v>
          </cell>
        </row>
        <row r="12239">
          <cell r="A12239" t="str">
            <v>11150538CG-A10940196</v>
          </cell>
          <cell r="B12239">
            <v>16249</v>
          </cell>
          <cell r="C12239">
            <v>11150538</v>
          </cell>
          <cell r="D12239" t="str">
            <v>2010/01</v>
          </cell>
          <cell r="E12239" t="str">
            <v>AD0113</v>
          </cell>
          <cell r="F12239">
            <v>1655</v>
          </cell>
          <cell r="G12239" t="str">
            <v>IN-21135</v>
          </cell>
          <cell r="H12239">
            <v>40196</v>
          </cell>
          <cell r="I12239" t="str">
            <v>INGRESO PD</v>
          </cell>
          <cell r="J12239" t="str">
            <v>CG-A109</v>
          </cell>
          <cell r="K12239">
            <v>155000</v>
          </cell>
        </row>
        <row r="12240">
          <cell r="A12240" t="str">
            <v>11150538CG-A13840196</v>
          </cell>
          <cell r="B12240">
            <v>16250</v>
          </cell>
          <cell r="C12240">
            <v>11150538</v>
          </cell>
          <cell r="D12240" t="str">
            <v>2010/01</v>
          </cell>
          <cell r="E12240" t="str">
            <v>AD0113</v>
          </cell>
          <cell r="F12240">
            <v>1656</v>
          </cell>
          <cell r="G12240" t="str">
            <v>IN-21135</v>
          </cell>
          <cell r="H12240">
            <v>40196</v>
          </cell>
          <cell r="I12240" t="str">
            <v>INGRESO PD</v>
          </cell>
          <cell r="J12240" t="str">
            <v>CG-A138</v>
          </cell>
          <cell r="K12240">
            <v>78709</v>
          </cell>
        </row>
        <row r="12241">
          <cell r="A12241" t="str">
            <v>11150538CG-A12240196</v>
          </cell>
          <cell r="B12241">
            <v>16251</v>
          </cell>
          <cell r="C12241">
            <v>11150538</v>
          </cell>
          <cell r="D12241" t="str">
            <v>2010/01</v>
          </cell>
          <cell r="E12241" t="str">
            <v>AD0113</v>
          </cell>
          <cell r="F12241">
            <v>1657</v>
          </cell>
          <cell r="G12241" t="str">
            <v>IN-21135</v>
          </cell>
          <cell r="H12241">
            <v>40196</v>
          </cell>
          <cell r="I12241" t="str">
            <v>INGRESO PD</v>
          </cell>
          <cell r="J12241" t="str">
            <v>CG-A122</v>
          </cell>
          <cell r="K12241">
            <v>126500</v>
          </cell>
        </row>
        <row r="12242">
          <cell r="A12242" t="str">
            <v>11150538CG-A90040196</v>
          </cell>
          <cell r="B12242">
            <v>16252</v>
          </cell>
          <cell r="C12242">
            <v>11150538</v>
          </cell>
          <cell r="D12242" t="str">
            <v>2010/01</v>
          </cell>
          <cell r="E12242" t="str">
            <v>AD0113</v>
          </cell>
          <cell r="F12242">
            <v>1658</v>
          </cell>
          <cell r="G12242" t="str">
            <v>IN-21135</v>
          </cell>
          <cell r="H12242">
            <v>40196</v>
          </cell>
          <cell r="I12242" t="str">
            <v>INGRESO PD</v>
          </cell>
          <cell r="J12242" t="str">
            <v>CG-A900</v>
          </cell>
          <cell r="K12242">
            <v>130000</v>
          </cell>
        </row>
        <row r="12243">
          <cell r="A12243" t="str">
            <v>11150538CG-A80040196</v>
          </cell>
          <cell r="B12243">
            <v>16253</v>
          </cell>
          <cell r="C12243">
            <v>11150538</v>
          </cell>
          <cell r="D12243" t="str">
            <v>2010/01</v>
          </cell>
          <cell r="E12243" t="str">
            <v>AD0113</v>
          </cell>
          <cell r="F12243">
            <v>1659</v>
          </cell>
          <cell r="G12243" t="str">
            <v>IN-21135</v>
          </cell>
          <cell r="H12243">
            <v>40196</v>
          </cell>
          <cell r="I12243" t="str">
            <v>INGRESO PD</v>
          </cell>
          <cell r="J12243" t="str">
            <v>CG-A800</v>
          </cell>
          <cell r="K12243">
            <v>104400</v>
          </cell>
        </row>
        <row r="12244">
          <cell r="A12244" t="str">
            <v>11150538CG-A10440196</v>
          </cell>
          <cell r="B12244">
            <v>16254</v>
          </cell>
          <cell r="C12244">
            <v>11150538</v>
          </cell>
          <cell r="D12244" t="str">
            <v>2010/01</v>
          </cell>
          <cell r="E12244" t="str">
            <v>AD0113</v>
          </cell>
          <cell r="F12244">
            <v>1660</v>
          </cell>
          <cell r="G12244" t="str">
            <v>IN-21135</v>
          </cell>
          <cell r="H12244">
            <v>40196</v>
          </cell>
          <cell r="I12244" t="str">
            <v>INGRESO PD</v>
          </cell>
          <cell r="J12244" t="str">
            <v>CG-A104</v>
          </cell>
          <cell r="K12244">
            <v>169000</v>
          </cell>
        </row>
        <row r="12245">
          <cell r="A12245" t="str">
            <v>11150538CG-A11140196</v>
          </cell>
          <cell r="B12245">
            <v>16255</v>
          </cell>
          <cell r="C12245">
            <v>11150538</v>
          </cell>
          <cell r="D12245" t="str">
            <v>2010/01</v>
          </cell>
          <cell r="E12245" t="str">
            <v>AD0113</v>
          </cell>
          <cell r="F12245">
            <v>1661</v>
          </cell>
          <cell r="G12245" t="str">
            <v>IN-21135</v>
          </cell>
          <cell r="H12245">
            <v>40196</v>
          </cell>
          <cell r="I12245" t="str">
            <v>INGRESO PD</v>
          </cell>
          <cell r="J12245" t="str">
            <v>CG-A111</v>
          </cell>
          <cell r="K12245">
            <v>179000</v>
          </cell>
        </row>
        <row r="12246">
          <cell r="A12246" t="str">
            <v>11150538CG-A80040196</v>
          </cell>
          <cell r="B12246">
            <v>16256</v>
          </cell>
          <cell r="C12246">
            <v>11150538</v>
          </cell>
          <cell r="D12246" t="str">
            <v>2010/01</v>
          </cell>
          <cell r="E12246" t="str">
            <v>AD0113</v>
          </cell>
          <cell r="F12246">
            <v>1662</v>
          </cell>
          <cell r="G12246" t="str">
            <v>IN-21135</v>
          </cell>
          <cell r="H12246">
            <v>40196</v>
          </cell>
          <cell r="I12246" t="str">
            <v>INGRESO PD</v>
          </cell>
          <cell r="J12246" t="str">
            <v>CG-A800</v>
          </cell>
          <cell r="K12246">
            <v>53500</v>
          </cell>
        </row>
        <row r="12247">
          <cell r="A12247" t="str">
            <v>11150538CG-A11440196</v>
          </cell>
          <cell r="B12247">
            <v>16257</v>
          </cell>
          <cell r="C12247">
            <v>11150538</v>
          </cell>
          <cell r="D12247" t="str">
            <v>2010/01</v>
          </cell>
          <cell r="E12247" t="str">
            <v>AD0113</v>
          </cell>
          <cell r="F12247">
            <v>1663</v>
          </cell>
          <cell r="G12247" t="str">
            <v>IN-21135</v>
          </cell>
          <cell r="H12247">
            <v>40196</v>
          </cell>
          <cell r="I12247" t="str">
            <v>INGRESO PD</v>
          </cell>
          <cell r="J12247" t="str">
            <v>CG-A114</v>
          </cell>
          <cell r="K12247">
            <v>185000</v>
          </cell>
        </row>
        <row r="12248">
          <cell r="A12248" t="str">
            <v>11150538CG-A12540196</v>
          </cell>
          <cell r="B12248">
            <v>16258</v>
          </cell>
          <cell r="C12248">
            <v>11150538</v>
          </cell>
          <cell r="D12248" t="str">
            <v>2010/01</v>
          </cell>
          <cell r="E12248" t="str">
            <v>AD0113</v>
          </cell>
          <cell r="F12248">
            <v>1664</v>
          </cell>
          <cell r="G12248" t="str">
            <v>IN-21135</v>
          </cell>
          <cell r="H12248">
            <v>40196</v>
          </cell>
          <cell r="I12248" t="str">
            <v>INGRESO PD</v>
          </cell>
          <cell r="J12248" t="str">
            <v>CG-A125</v>
          </cell>
          <cell r="K12248">
            <v>87800</v>
          </cell>
        </row>
        <row r="12249">
          <cell r="A12249" t="str">
            <v>11150538CG-A11540196</v>
          </cell>
          <cell r="B12249">
            <v>16259</v>
          </cell>
          <cell r="C12249">
            <v>11150538</v>
          </cell>
          <cell r="D12249" t="str">
            <v>2010/01</v>
          </cell>
          <cell r="E12249" t="str">
            <v>AD0113</v>
          </cell>
          <cell r="F12249">
            <v>1665</v>
          </cell>
          <cell r="G12249" t="str">
            <v>IN-21135</v>
          </cell>
          <cell r="H12249">
            <v>40196</v>
          </cell>
          <cell r="I12249" t="str">
            <v>INGRESO PD</v>
          </cell>
          <cell r="J12249" t="str">
            <v>CG-A115</v>
          </cell>
          <cell r="K12249">
            <v>145485</v>
          </cell>
        </row>
        <row r="12250">
          <cell r="A12250" t="str">
            <v>11150538CG-A12140196</v>
          </cell>
          <cell r="B12250">
            <v>16260</v>
          </cell>
          <cell r="C12250">
            <v>11150538</v>
          </cell>
          <cell r="D12250" t="str">
            <v>2010/01</v>
          </cell>
          <cell r="E12250" t="str">
            <v>AD0113</v>
          </cell>
          <cell r="F12250">
            <v>1666</v>
          </cell>
          <cell r="G12250" t="str">
            <v>IN-21135</v>
          </cell>
          <cell r="H12250">
            <v>40196</v>
          </cell>
          <cell r="I12250" t="str">
            <v>INGRESO PD</v>
          </cell>
          <cell r="J12250" t="str">
            <v>CG-A121</v>
          </cell>
          <cell r="K12250">
            <v>136600</v>
          </cell>
        </row>
        <row r="12251">
          <cell r="A12251" t="str">
            <v>11150538CG-A13240196</v>
          </cell>
          <cell r="B12251">
            <v>16261</v>
          </cell>
          <cell r="C12251">
            <v>11150538</v>
          </cell>
          <cell r="D12251" t="str">
            <v>2010/01</v>
          </cell>
          <cell r="E12251" t="str">
            <v>AD0113</v>
          </cell>
          <cell r="F12251">
            <v>1667</v>
          </cell>
          <cell r="G12251" t="str">
            <v>IN-21135</v>
          </cell>
          <cell r="H12251">
            <v>40196</v>
          </cell>
          <cell r="I12251" t="str">
            <v>INGRESO PD</v>
          </cell>
          <cell r="J12251" t="str">
            <v>CG-A132</v>
          </cell>
          <cell r="K12251">
            <v>99879</v>
          </cell>
        </row>
        <row r="12252">
          <cell r="A12252" t="str">
            <v>11150538CG-A13040196</v>
          </cell>
          <cell r="B12252">
            <v>16262</v>
          </cell>
          <cell r="C12252">
            <v>11150538</v>
          </cell>
          <cell r="D12252" t="str">
            <v>2010/01</v>
          </cell>
          <cell r="E12252" t="str">
            <v>AD0113</v>
          </cell>
          <cell r="F12252">
            <v>1668</v>
          </cell>
          <cell r="G12252" t="str">
            <v>IN-21135</v>
          </cell>
          <cell r="H12252">
            <v>40196</v>
          </cell>
          <cell r="I12252" t="str">
            <v>INGRESO PD</v>
          </cell>
          <cell r="J12252" t="str">
            <v>CG-A130</v>
          </cell>
          <cell r="K12252">
            <v>199700</v>
          </cell>
        </row>
        <row r="12253">
          <cell r="A12253" t="str">
            <v>11150538CG-A10740196</v>
          </cell>
          <cell r="B12253">
            <v>16263</v>
          </cell>
          <cell r="C12253">
            <v>11150538</v>
          </cell>
          <cell r="D12253" t="str">
            <v>2010/01</v>
          </cell>
          <cell r="E12253" t="str">
            <v>AD0113</v>
          </cell>
          <cell r="F12253">
            <v>1669</v>
          </cell>
          <cell r="G12253" t="str">
            <v>IN-21135</v>
          </cell>
          <cell r="H12253">
            <v>40196</v>
          </cell>
          <cell r="I12253" t="str">
            <v>INGRESO PD</v>
          </cell>
          <cell r="J12253" t="str">
            <v>CG-A107</v>
          </cell>
          <cell r="K12253">
            <v>142100</v>
          </cell>
        </row>
        <row r="12254">
          <cell r="A12254" t="str">
            <v>11150538CG-A80040196</v>
          </cell>
          <cell r="B12254">
            <v>16264</v>
          </cell>
          <cell r="C12254">
            <v>11150538</v>
          </cell>
          <cell r="D12254" t="str">
            <v>2010/01</v>
          </cell>
          <cell r="E12254" t="str">
            <v>AD0113</v>
          </cell>
          <cell r="F12254">
            <v>1670</v>
          </cell>
          <cell r="G12254" t="str">
            <v>IN-21135</v>
          </cell>
          <cell r="H12254">
            <v>40196</v>
          </cell>
          <cell r="I12254" t="str">
            <v>INGRESO PD</v>
          </cell>
          <cell r="J12254" t="str">
            <v>CG-A800</v>
          </cell>
          <cell r="K12254">
            <v>113000</v>
          </cell>
        </row>
        <row r="12255">
          <cell r="A12255" t="str">
            <v>11150538CG-A80040196</v>
          </cell>
          <cell r="B12255">
            <v>16265</v>
          </cell>
          <cell r="C12255">
            <v>11150538</v>
          </cell>
          <cell r="D12255" t="str">
            <v>2010/01</v>
          </cell>
          <cell r="E12255" t="str">
            <v>AD0113</v>
          </cell>
          <cell r="F12255">
            <v>1671</v>
          </cell>
          <cell r="G12255" t="str">
            <v>IN-21135</v>
          </cell>
          <cell r="H12255">
            <v>40196</v>
          </cell>
          <cell r="I12255" t="str">
            <v>INGRESO PD</v>
          </cell>
          <cell r="J12255" t="str">
            <v>CG-A800</v>
          </cell>
          <cell r="K12255">
            <v>130350</v>
          </cell>
        </row>
        <row r="12256">
          <cell r="A12256" t="str">
            <v>11150538CG-A15640197</v>
          </cell>
          <cell r="B12256">
            <v>16266</v>
          </cell>
          <cell r="C12256">
            <v>11150538</v>
          </cell>
          <cell r="D12256" t="str">
            <v>2010/01</v>
          </cell>
          <cell r="E12256" t="str">
            <v>AD0114</v>
          </cell>
          <cell r="F12256">
            <v>1450</v>
          </cell>
          <cell r="G12256" t="str">
            <v>IN-21203</v>
          </cell>
          <cell r="H12256">
            <v>40197</v>
          </cell>
          <cell r="I12256" t="str">
            <v>INGRESO PD</v>
          </cell>
          <cell r="J12256" t="str">
            <v>CG-A156</v>
          </cell>
          <cell r="K12256">
            <v>407200</v>
          </cell>
        </row>
        <row r="12257">
          <cell r="A12257" t="str">
            <v>11150538CG-A15740197</v>
          </cell>
          <cell r="B12257">
            <v>16267</v>
          </cell>
          <cell r="C12257">
            <v>11150538</v>
          </cell>
          <cell r="D12257" t="str">
            <v>2010/01</v>
          </cell>
          <cell r="E12257" t="str">
            <v>AD0114</v>
          </cell>
          <cell r="F12257">
            <v>1451</v>
          </cell>
          <cell r="G12257" t="str">
            <v>IN-21203</v>
          </cell>
          <cell r="H12257">
            <v>40197</v>
          </cell>
          <cell r="I12257" t="str">
            <v>INGRESO PD</v>
          </cell>
          <cell r="J12257" t="str">
            <v>CG-A157</v>
          </cell>
          <cell r="K12257">
            <v>268104</v>
          </cell>
        </row>
        <row r="12258">
          <cell r="A12258" t="str">
            <v>11150538CG-A14740197</v>
          </cell>
          <cell r="B12258">
            <v>16268</v>
          </cell>
          <cell r="C12258">
            <v>11150538</v>
          </cell>
          <cell r="D12258" t="str">
            <v>2010/01</v>
          </cell>
          <cell r="E12258" t="str">
            <v>AD0114</v>
          </cell>
          <cell r="F12258">
            <v>1452</v>
          </cell>
          <cell r="G12258" t="str">
            <v>IN-21203</v>
          </cell>
          <cell r="H12258">
            <v>40197</v>
          </cell>
          <cell r="I12258" t="str">
            <v>INGRESO PD</v>
          </cell>
          <cell r="J12258" t="str">
            <v>CG-A147</v>
          </cell>
          <cell r="K12258">
            <v>120000</v>
          </cell>
        </row>
        <row r="12259">
          <cell r="A12259" t="str">
            <v>11150538CG-A15440197</v>
          </cell>
          <cell r="B12259">
            <v>16269</v>
          </cell>
          <cell r="C12259">
            <v>11150538</v>
          </cell>
          <cell r="D12259" t="str">
            <v>2010/01</v>
          </cell>
          <cell r="E12259" t="str">
            <v>AD0114</v>
          </cell>
          <cell r="F12259">
            <v>1453</v>
          </cell>
          <cell r="G12259" t="str">
            <v>IN-21203</v>
          </cell>
          <cell r="H12259">
            <v>40197</v>
          </cell>
          <cell r="I12259" t="str">
            <v>INGRESO PD</v>
          </cell>
          <cell r="J12259" t="str">
            <v>CG-A154</v>
          </cell>
          <cell r="K12259">
            <v>301591</v>
          </cell>
        </row>
        <row r="12260">
          <cell r="A12260" t="str">
            <v>11150538CG-A14940197</v>
          </cell>
          <cell r="B12260">
            <v>16270</v>
          </cell>
          <cell r="C12260">
            <v>11150538</v>
          </cell>
          <cell r="D12260" t="str">
            <v>2010/01</v>
          </cell>
          <cell r="E12260" t="str">
            <v>AD0114</v>
          </cell>
          <cell r="F12260">
            <v>1454</v>
          </cell>
          <cell r="G12260" t="str">
            <v>IN-21203</v>
          </cell>
          <cell r="H12260">
            <v>40197</v>
          </cell>
          <cell r="I12260" t="str">
            <v>INGRESO PD</v>
          </cell>
          <cell r="J12260" t="str">
            <v>CG-A149</v>
          </cell>
          <cell r="K12260">
            <v>135000</v>
          </cell>
        </row>
        <row r="12261">
          <cell r="A12261" t="str">
            <v>11150538CG-A14840197</v>
          </cell>
          <cell r="B12261">
            <v>16271</v>
          </cell>
          <cell r="C12261">
            <v>11150538</v>
          </cell>
          <cell r="D12261" t="str">
            <v>2010/01</v>
          </cell>
          <cell r="E12261" t="str">
            <v>AD0114</v>
          </cell>
          <cell r="F12261">
            <v>1455</v>
          </cell>
          <cell r="G12261" t="str">
            <v>IN-21203</v>
          </cell>
          <cell r="H12261">
            <v>40197</v>
          </cell>
          <cell r="I12261" t="str">
            <v>INGRESO PD</v>
          </cell>
          <cell r="J12261" t="str">
            <v>CG-A148</v>
          </cell>
          <cell r="K12261">
            <v>130000</v>
          </cell>
        </row>
        <row r="12262">
          <cell r="A12262" t="str">
            <v>11150538CG-A15140197</v>
          </cell>
          <cell r="B12262">
            <v>16272</v>
          </cell>
          <cell r="C12262">
            <v>11150538</v>
          </cell>
          <cell r="D12262" t="str">
            <v>2010/01</v>
          </cell>
          <cell r="E12262" t="str">
            <v>AD0114</v>
          </cell>
          <cell r="F12262">
            <v>1456</v>
          </cell>
          <cell r="G12262" t="str">
            <v>IN-21203</v>
          </cell>
          <cell r="H12262">
            <v>40197</v>
          </cell>
          <cell r="I12262" t="str">
            <v>INGRESO PD</v>
          </cell>
          <cell r="J12262" t="str">
            <v>CG-A151</v>
          </cell>
          <cell r="K12262">
            <v>128700</v>
          </cell>
        </row>
        <row r="12263">
          <cell r="A12263" t="str">
            <v>11150538CG-A15040197</v>
          </cell>
          <cell r="B12263">
            <v>16273</v>
          </cell>
          <cell r="C12263">
            <v>11150538</v>
          </cell>
          <cell r="D12263" t="str">
            <v>2010/01</v>
          </cell>
          <cell r="E12263" t="str">
            <v>AD0114</v>
          </cell>
          <cell r="F12263">
            <v>1457</v>
          </cell>
          <cell r="G12263" t="str">
            <v>IN-21203</v>
          </cell>
          <cell r="H12263">
            <v>40197</v>
          </cell>
          <cell r="I12263" t="str">
            <v>INGRESO PD</v>
          </cell>
          <cell r="J12263" t="str">
            <v>CG-A150</v>
          </cell>
          <cell r="K12263">
            <v>170000</v>
          </cell>
        </row>
        <row r="12264">
          <cell r="A12264" t="str">
            <v>11150538CG-A14640197</v>
          </cell>
          <cell r="B12264">
            <v>16274</v>
          </cell>
          <cell r="C12264">
            <v>11150538</v>
          </cell>
          <cell r="D12264" t="str">
            <v>2010/01</v>
          </cell>
          <cell r="E12264" t="str">
            <v>AD0114</v>
          </cell>
          <cell r="F12264">
            <v>1458</v>
          </cell>
          <cell r="G12264" t="str">
            <v>IN-21203</v>
          </cell>
          <cell r="H12264">
            <v>40197</v>
          </cell>
          <cell r="I12264" t="str">
            <v>INGRESO PD</v>
          </cell>
          <cell r="J12264" t="str">
            <v>CG-A146</v>
          </cell>
          <cell r="K12264">
            <v>170000</v>
          </cell>
        </row>
        <row r="12265">
          <cell r="A12265" t="str">
            <v>11150538CG-A14540197</v>
          </cell>
          <cell r="B12265">
            <v>16275</v>
          </cell>
          <cell r="C12265">
            <v>11150538</v>
          </cell>
          <cell r="D12265" t="str">
            <v>2010/01</v>
          </cell>
          <cell r="E12265" t="str">
            <v>AD0114</v>
          </cell>
          <cell r="F12265">
            <v>1459</v>
          </cell>
          <cell r="G12265" t="str">
            <v>IN-21203</v>
          </cell>
          <cell r="H12265">
            <v>40197</v>
          </cell>
          <cell r="I12265" t="str">
            <v>INGRESO PD</v>
          </cell>
          <cell r="J12265" t="str">
            <v>CG-A145</v>
          </cell>
          <cell r="K12265">
            <v>215067</v>
          </cell>
        </row>
        <row r="12266">
          <cell r="A12266" t="str">
            <v>11150538CG-A15240197</v>
          </cell>
          <cell r="B12266">
            <v>16276</v>
          </cell>
          <cell r="C12266">
            <v>11150538</v>
          </cell>
          <cell r="D12266" t="str">
            <v>2010/01</v>
          </cell>
          <cell r="E12266" t="str">
            <v>AD0114</v>
          </cell>
          <cell r="F12266">
            <v>1460</v>
          </cell>
          <cell r="G12266" t="str">
            <v>IN-21203</v>
          </cell>
          <cell r="H12266">
            <v>40197</v>
          </cell>
          <cell r="I12266" t="str">
            <v>INGRESO PD</v>
          </cell>
          <cell r="J12266" t="str">
            <v>CG-A152</v>
          </cell>
          <cell r="K12266">
            <v>115000</v>
          </cell>
        </row>
        <row r="12267">
          <cell r="A12267" t="str">
            <v>11150538CG-A15540197</v>
          </cell>
          <cell r="B12267">
            <v>16277</v>
          </cell>
          <cell r="C12267">
            <v>11150538</v>
          </cell>
          <cell r="D12267" t="str">
            <v>2010/01</v>
          </cell>
          <cell r="E12267" t="str">
            <v>AD0114</v>
          </cell>
          <cell r="F12267">
            <v>1461</v>
          </cell>
          <cell r="G12267" t="str">
            <v>IN-21203</v>
          </cell>
          <cell r="H12267">
            <v>40197</v>
          </cell>
          <cell r="I12267" t="str">
            <v>INGRESO PD</v>
          </cell>
          <cell r="J12267" t="str">
            <v>CG-A155</v>
          </cell>
          <cell r="K12267">
            <v>114100</v>
          </cell>
        </row>
        <row r="12268">
          <cell r="A12268" t="str">
            <v>11150538CG-A17740197</v>
          </cell>
          <cell r="B12268">
            <v>16278</v>
          </cell>
          <cell r="C12268">
            <v>11150538</v>
          </cell>
          <cell r="D12268" t="str">
            <v>2010/01</v>
          </cell>
          <cell r="E12268" t="str">
            <v>AD0114</v>
          </cell>
          <cell r="F12268">
            <v>1462</v>
          </cell>
          <cell r="G12268" t="str">
            <v>IN-21203</v>
          </cell>
          <cell r="H12268">
            <v>40197</v>
          </cell>
          <cell r="I12268" t="str">
            <v>INGRESO PD</v>
          </cell>
          <cell r="J12268" t="str">
            <v>CG-A177</v>
          </cell>
          <cell r="K12268">
            <v>178700</v>
          </cell>
        </row>
        <row r="12269">
          <cell r="A12269" t="str">
            <v>11150538CG-A14240197</v>
          </cell>
          <cell r="B12269">
            <v>16279</v>
          </cell>
          <cell r="C12269">
            <v>11150538</v>
          </cell>
          <cell r="D12269" t="str">
            <v>2010/01</v>
          </cell>
          <cell r="E12269" t="str">
            <v>AD0114</v>
          </cell>
          <cell r="F12269">
            <v>1463</v>
          </cell>
          <cell r="G12269" t="str">
            <v>IN-21203</v>
          </cell>
          <cell r="H12269">
            <v>40197</v>
          </cell>
          <cell r="I12269" t="str">
            <v>INGRESO PD</v>
          </cell>
          <cell r="J12269" t="str">
            <v>CG-A142</v>
          </cell>
          <cell r="K12269">
            <v>171629</v>
          </cell>
        </row>
        <row r="12270">
          <cell r="A12270" t="str">
            <v>11150538CG-A15340197</v>
          </cell>
          <cell r="B12270">
            <v>16280</v>
          </cell>
          <cell r="C12270">
            <v>11150538</v>
          </cell>
          <cell r="D12270" t="str">
            <v>2010/01</v>
          </cell>
          <cell r="E12270" t="str">
            <v>AD0114</v>
          </cell>
          <cell r="F12270">
            <v>1464</v>
          </cell>
          <cell r="G12270" t="str">
            <v>IN-21203</v>
          </cell>
          <cell r="H12270">
            <v>40197</v>
          </cell>
          <cell r="I12270" t="str">
            <v>INGRESO PD</v>
          </cell>
          <cell r="J12270" t="str">
            <v>CG-A153</v>
          </cell>
          <cell r="K12270">
            <v>627696</v>
          </cell>
        </row>
        <row r="12271">
          <cell r="A12271" t="str">
            <v>11150538CG-A14340197</v>
          </cell>
          <cell r="B12271">
            <v>16281</v>
          </cell>
          <cell r="C12271">
            <v>11150538</v>
          </cell>
          <cell r="D12271" t="str">
            <v>2010/01</v>
          </cell>
          <cell r="E12271" t="str">
            <v>AD0114</v>
          </cell>
          <cell r="F12271">
            <v>1465</v>
          </cell>
          <cell r="G12271" t="str">
            <v>IN-21203</v>
          </cell>
          <cell r="H12271">
            <v>40197</v>
          </cell>
          <cell r="I12271" t="str">
            <v>INGRESO PD</v>
          </cell>
          <cell r="J12271" t="str">
            <v>CG-A143</v>
          </cell>
          <cell r="K12271">
            <v>221000</v>
          </cell>
        </row>
        <row r="12272">
          <cell r="A12272" t="str">
            <v>11150538CG-A14440197</v>
          </cell>
          <cell r="B12272">
            <v>16282</v>
          </cell>
          <cell r="C12272">
            <v>11150538</v>
          </cell>
          <cell r="D12272" t="str">
            <v>2010/01</v>
          </cell>
          <cell r="E12272" t="str">
            <v>AD0114</v>
          </cell>
          <cell r="F12272">
            <v>1466</v>
          </cell>
          <cell r="G12272" t="str">
            <v>IN-21203</v>
          </cell>
          <cell r="H12272">
            <v>40197</v>
          </cell>
          <cell r="I12272" t="str">
            <v>INGRESO PD</v>
          </cell>
          <cell r="J12272" t="str">
            <v>CG-A144</v>
          </cell>
          <cell r="K12272">
            <v>214931</v>
          </cell>
        </row>
        <row r="12273">
          <cell r="A12273" t="str">
            <v>11150538CG-A20840198</v>
          </cell>
          <cell r="B12273">
            <v>16295</v>
          </cell>
          <cell r="C12273">
            <v>11150538</v>
          </cell>
          <cell r="D12273" t="str">
            <v>2010/01</v>
          </cell>
          <cell r="E12273" t="str">
            <v>AD0115</v>
          </cell>
          <cell r="F12273">
            <v>1308</v>
          </cell>
          <cell r="G12273" t="str">
            <v>IN-21271</v>
          </cell>
          <cell r="H12273">
            <v>40198</v>
          </cell>
          <cell r="I12273" t="str">
            <v>INGRESO PD</v>
          </cell>
          <cell r="J12273" t="str">
            <v>CG-A208</v>
          </cell>
          <cell r="K12273">
            <v>320000</v>
          </cell>
        </row>
        <row r="12274">
          <cell r="A12274" t="str">
            <v>11150538CG-A20640198</v>
          </cell>
          <cell r="B12274">
            <v>16296</v>
          </cell>
          <cell r="C12274">
            <v>11150538</v>
          </cell>
          <cell r="D12274" t="str">
            <v>2010/01</v>
          </cell>
          <cell r="E12274" t="str">
            <v>AD0115</v>
          </cell>
          <cell r="F12274">
            <v>1309</v>
          </cell>
          <cell r="G12274" t="str">
            <v>IN-21271</v>
          </cell>
          <cell r="H12274">
            <v>40198</v>
          </cell>
          <cell r="I12274" t="str">
            <v>INGRESO PD</v>
          </cell>
          <cell r="J12274" t="str">
            <v>CG-A206</v>
          </cell>
          <cell r="K12274">
            <v>157700</v>
          </cell>
        </row>
        <row r="12275">
          <cell r="A12275" t="str">
            <v>11150538CG-A20240198</v>
          </cell>
          <cell r="B12275">
            <v>16297</v>
          </cell>
          <cell r="C12275">
            <v>11150538</v>
          </cell>
          <cell r="D12275" t="str">
            <v>2010/01</v>
          </cell>
          <cell r="E12275" t="str">
            <v>AD0115</v>
          </cell>
          <cell r="F12275">
            <v>1310</v>
          </cell>
          <cell r="G12275" t="str">
            <v>IN-21271</v>
          </cell>
          <cell r="H12275">
            <v>40198</v>
          </cell>
          <cell r="I12275" t="str">
            <v>INGRESO PD</v>
          </cell>
          <cell r="J12275" t="str">
            <v>CG-A202</v>
          </cell>
          <cell r="K12275">
            <v>176740</v>
          </cell>
        </row>
        <row r="12276">
          <cell r="A12276" t="str">
            <v>11150538CG-A22840198</v>
          </cell>
          <cell r="B12276">
            <v>16298</v>
          </cell>
          <cell r="C12276">
            <v>11150538</v>
          </cell>
          <cell r="D12276" t="str">
            <v>2010/01</v>
          </cell>
          <cell r="E12276" t="str">
            <v>AD0115</v>
          </cell>
          <cell r="F12276">
            <v>1311</v>
          </cell>
          <cell r="G12276" t="str">
            <v>IN-21271</v>
          </cell>
          <cell r="H12276">
            <v>40198</v>
          </cell>
          <cell r="I12276" t="str">
            <v>INGRESO PD</v>
          </cell>
          <cell r="J12276" t="str">
            <v>CG-A228</v>
          </cell>
          <cell r="K12276">
            <v>144500</v>
          </cell>
        </row>
        <row r="12277">
          <cell r="A12277" t="str">
            <v>11150538CG-A19940198</v>
          </cell>
          <cell r="B12277">
            <v>16299</v>
          </cell>
          <cell r="C12277">
            <v>11150538</v>
          </cell>
          <cell r="D12277" t="str">
            <v>2010/01</v>
          </cell>
          <cell r="E12277" t="str">
            <v>AD0115</v>
          </cell>
          <cell r="F12277">
            <v>1312</v>
          </cell>
          <cell r="G12277" t="str">
            <v>IN-21271</v>
          </cell>
          <cell r="H12277">
            <v>40198</v>
          </cell>
          <cell r="I12277" t="str">
            <v>INGRESO PD</v>
          </cell>
          <cell r="J12277" t="str">
            <v>CG-A199</v>
          </cell>
          <cell r="K12277">
            <v>108428</v>
          </cell>
        </row>
        <row r="12278">
          <cell r="A12278" t="str">
            <v>11150538CG-A20140198</v>
          </cell>
          <cell r="B12278">
            <v>16300</v>
          </cell>
          <cell r="C12278">
            <v>11150538</v>
          </cell>
          <cell r="D12278" t="str">
            <v>2010/01</v>
          </cell>
          <cell r="E12278" t="str">
            <v>AD0115</v>
          </cell>
          <cell r="F12278">
            <v>1313</v>
          </cell>
          <cell r="G12278" t="str">
            <v>IN-21271</v>
          </cell>
          <cell r="H12278">
            <v>40198</v>
          </cell>
          <cell r="I12278" t="str">
            <v>INGRESO PD</v>
          </cell>
          <cell r="J12278" t="str">
            <v>CG-A201</v>
          </cell>
          <cell r="K12278">
            <v>121654</v>
          </cell>
        </row>
        <row r="12279">
          <cell r="A12279" t="str">
            <v>11150538CG-A20740198</v>
          </cell>
          <cell r="B12279">
            <v>16301</v>
          </cell>
          <cell r="C12279">
            <v>11150538</v>
          </cell>
          <cell r="D12279" t="str">
            <v>2010/01</v>
          </cell>
          <cell r="E12279" t="str">
            <v>AD0115</v>
          </cell>
          <cell r="F12279">
            <v>1314</v>
          </cell>
          <cell r="G12279" t="str">
            <v>IN-21271</v>
          </cell>
          <cell r="H12279">
            <v>40198</v>
          </cell>
          <cell r="I12279" t="str">
            <v>INGRESO PD</v>
          </cell>
          <cell r="J12279" t="str">
            <v>CG-A207</v>
          </cell>
          <cell r="K12279">
            <v>137000</v>
          </cell>
        </row>
        <row r="12280">
          <cell r="A12280" t="str">
            <v>11150538CG-A20040198</v>
          </cell>
          <cell r="B12280">
            <v>16302</v>
          </cell>
          <cell r="C12280">
            <v>11150538</v>
          </cell>
          <cell r="D12280" t="str">
            <v>2010/01</v>
          </cell>
          <cell r="E12280" t="str">
            <v>AD0115</v>
          </cell>
          <cell r="F12280">
            <v>1315</v>
          </cell>
          <cell r="G12280" t="str">
            <v>IN-21271</v>
          </cell>
          <cell r="H12280">
            <v>40198</v>
          </cell>
          <cell r="I12280" t="str">
            <v>INGRESO PD</v>
          </cell>
          <cell r="J12280" t="str">
            <v>CG-A200</v>
          </cell>
          <cell r="K12280">
            <v>121151</v>
          </cell>
        </row>
        <row r="12281">
          <cell r="A12281" t="str">
            <v>11150538CG-A20540198</v>
          </cell>
          <cell r="B12281">
            <v>16303</v>
          </cell>
          <cell r="C12281">
            <v>11150538</v>
          </cell>
          <cell r="D12281" t="str">
            <v>2010/01</v>
          </cell>
          <cell r="E12281" t="str">
            <v>AD0115</v>
          </cell>
          <cell r="F12281">
            <v>1316</v>
          </cell>
          <cell r="G12281" t="str">
            <v>IN-21271</v>
          </cell>
          <cell r="H12281">
            <v>40198</v>
          </cell>
          <cell r="I12281" t="str">
            <v>INGRESO PD</v>
          </cell>
          <cell r="J12281" t="str">
            <v>CG-A205</v>
          </cell>
          <cell r="K12281">
            <v>150799</v>
          </cell>
        </row>
        <row r="12282">
          <cell r="A12282" t="str">
            <v>11150538CG-A20440198</v>
          </cell>
          <cell r="B12282">
            <v>16304</v>
          </cell>
          <cell r="C12282">
            <v>11150538</v>
          </cell>
          <cell r="D12282" t="str">
            <v>2010/01</v>
          </cell>
          <cell r="E12282" t="str">
            <v>AD0115</v>
          </cell>
          <cell r="F12282">
            <v>1317</v>
          </cell>
          <cell r="G12282" t="str">
            <v>IN-21271</v>
          </cell>
          <cell r="H12282">
            <v>40198</v>
          </cell>
          <cell r="I12282" t="str">
            <v>INGRESO PD</v>
          </cell>
          <cell r="J12282" t="str">
            <v>CG-A204</v>
          </cell>
          <cell r="K12282">
            <v>120000</v>
          </cell>
        </row>
        <row r="12283">
          <cell r="A12283" t="str">
            <v>11150538CG-A20340198</v>
          </cell>
          <cell r="B12283">
            <v>16305</v>
          </cell>
          <cell r="C12283">
            <v>11150538</v>
          </cell>
          <cell r="D12283" t="str">
            <v>2010/01</v>
          </cell>
          <cell r="E12283" t="str">
            <v>AD0115</v>
          </cell>
          <cell r="F12283">
            <v>1318</v>
          </cell>
          <cell r="G12283" t="str">
            <v>IN-21271</v>
          </cell>
          <cell r="H12283">
            <v>40198</v>
          </cell>
          <cell r="I12283" t="str">
            <v>INGRESO PD</v>
          </cell>
          <cell r="J12283" t="str">
            <v>CG-A203</v>
          </cell>
          <cell r="K12283">
            <v>129613</v>
          </cell>
        </row>
        <row r="12284">
          <cell r="A12284" t="str">
            <v>11150538CG-A26440199</v>
          </cell>
          <cell r="B12284">
            <v>16306</v>
          </cell>
          <cell r="C12284">
            <v>11150538</v>
          </cell>
          <cell r="D12284" t="str">
            <v>2010/01</v>
          </cell>
          <cell r="E12284" t="str">
            <v>AD0116</v>
          </cell>
          <cell r="F12284">
            <v>1228</v>
          </cell>
          <cell r="G12284" t="str">
            <v>IN-21339</v>
          </cell>
          <cell r="H12284">
            <v>40199</v>
          </cell>
          <cell r="I12284" t="str">
            <v>INGRESO PD</v>
          </cell>
          <cell r="J12284" t="str">
            <v>CG-A264</v>
          </cell>
          <cell r="K12284">
            <v>129495</v>
          </cell>
        </row>
        <row r="12285">
          <cell r="A12285" t="str">
            <v>11150538CG-A27140199</v>
          </cell>
          <cell r="B12285">
            <v>16307</v>
          </cell>
          <cell r="C12285">
            <v>11150538</v>
          </cell>
          <cell r="D12285" t="str">
            <v>2010/01</v>
          </cell>
          <cell r="E12285" t="str">
            <v>AD0116</v>
          </cell>
          <cell r="F12285">
            <v>1229</v>
          </cell>
          <cell r="G12285" t="str">
            <v>IN-21339</v>
          </cell>
          <cell r="H12285">
            <v>40199</v>
          </cell>
          <cell r="I12285" t="str">
            <v>INGRESO PD</v>
          </cell>
          <cell r="J12285" t="str">
            <v>CG-A271</v>
          </cell>
          <cell r="K12285">
            <v>266500</v>
          </cell>
        </row>
        <row r="12286">
          <cell r="A12286" t="str">
            <v>11150538CG-A24340199</v>
          </cell>
          <cell r="B12286">
            <v>16308</v>
          </cell>
          <cell r="C12286">
            <v>11150538</v>
          </cell>
          <cell r="D12286" t="str">
            <v>2010/01</v>
          </cell>
          <cell r="E12286" t="str">
            <v>AD0116</v>
          </cell>
          <cell r="F12286">
            <v>1230</v>
          </cell>
          <cell r="G12286" t="str">
            <v>IN-21339</v>
          </cell>
          <cell r="H12286">
            <v>40199</v>
          </cell>
          <cell r="I12286" t="str">
            <v>INGRESO PD</v>
          </cell>
          <cell r="J12286" t="str">
            <v>CG-A243</v>
          </cell>
          <cell r="K12286">
            <v>116000</v>
          </cell>
        </row>
        <row r="12287">
          <cell r="A12287" t="str">
            <v>11150538CG-A24440199</v>
          </cell>
          <cell r="B12287">
            <v>16309</v>
          </cell>
          <cell r="C12287">
            <v>11150538</v>
          </cell>
          <cell r="D12287" t="str">
            <v>2010/01</v>
          </cell>
          <cell r="E12287" t="str">
            <v>AD0116</v>
          </cell>
          <cell r="F12287">
            <v>1231</v>
          </cell>
          <cell r="G12287" t="str">
            <v>IN-21339</v>
          </cell>
          <cell r="H12287">
            <v>40199</v>
          </cell>
          <cell r="I12287" t="str">
            <v>INGRESO PD</v>
          </cell>
          <cell r="J12287" t="str">
            <v>CG-A244</v>
          </cell>
          <cell r="K12287">
            <v>182000</v>
          </cell>
        </row>
        <row r="12288">
          <cell r="A12288" t="str">
            <v>11150538CG-A24740199</v>
          </cell>
          <cell r="B12288">
            <v>16310</v>
          </cell>
          <cell r="C12288">
            <v>11150538</v>
          </cell>
          <cell r="D12288" t="str">
            <v>2010/01</v>
          </cell>
          <cell r="E12288" t="str">
            <v>AD0116</v>
          </cell>
          <cell r="F12288">
            <v>1232</v>
          </cell>
          <cell r="G12288" t="str">
            <v>IN-21339</v>
          </cell>
          <cell r="H12288">
            <v>40199</v>
          </cell>
          <cell r="I12288" t="str">
            <v>INGRESO PD</v>
          </cell>
          <cell r="J12288" t="str">
            <v>CG-A247</v>
          </cell>
          <cell r="K12288">
            <v>126336</v>
          </cell>
        </row>
        <row r="12289">
          <cell r="A12289" t="str">
            <v>11150538CG-A24240199</v>
          </cell>
          <cell r="B12289">
            <v>16311</v>
          </cell>
          <cell r="C12289">
            <v>11150538</v>
          </cell>
          <cell r="D12289" t="str">
            <v>2010/01</v>
          </cell>
          <cell r="E12289" t="str">
            <v>AD0116</v>
          </cell>
          <cell r="F12289">
            <v>1233</v>
          </cell>
          <cell r="G12289" t="str">
            <v>IN-21339</v>
          </cell>
          <cell r="H12289">
            <v>40199</v>
          </cell>
          <cell r="I12289" t="str">
            <v>INGRESO PD</v>
          </cell>
          <cell r="J12289" t="str">
            <v>CG-A242</v>
          </cell>
          <cell r="K12289">
            <v>100000</v>
          </cell>
        </row>
        <row r="12290">
          <cell r="A12290" t="str">
            <v>11150538CG-A25240199</v>
          </cell>
          <cell r="B12290">
            <v>16312</v>
          </cell>
          <cell r="C12290">
            <v>11150538</v>
          </cell>
          <cell r="D12290" t="str">
            <v>2010/01</v>
          </cell>
          <cell r="E12290" t="str">
            <v>AD0116</v>
          </cell>
          <cell r="F12290">
            <v>1234</v>
          </cell>
          <cell r="G12290" t="str">
            <v>IN-21339</v>
          </cell>
          <cell r="H12290">
            <v>40199</v>
          </cell>
          <cell r="I12290" t="str">
            <v>INGRESO PD</v>
          </cell>
          <cell r="J12290" t="str">
            <v>CG-A252</v>
          </cell>
          <cell r="K12290">
            <v>105945</v>
          </cell>
        </row>
        <row r="12291">
          <cell r="A12291" t="str">
            <v>11150538CG-A25740199</v>
          </cell>
          <cell r="B12291">
            <v>16313</v>
          </cell>
          <cell r="C12291">
            <v>11150538</v>
          </cell>
          <cell r="D12291" t="str">
            <v>2010/01</v>
          </cell>
          <cell r="E12291" t="str">
            <v>AD0116</v>
          </cell>
          <cell r="F12291">
            <v>1235</v>
          </cell>
          <cell r="G12291" t="str">
            <v>IN-21339</v>
          </cell>
          <cell r="H12291">
            <v>40199</v>
          </cell>
          <cell r="I12291" t="str">
            <v>INGRESO PD</v>
          </cell>
          <cell r="J12291" t="str">
            <v>CG-A257</v>
          </cell>
          <cell r="K12291">
            <v>148000</v>
          </cell>
        </row>
        <row r="12292">
          <cell r="A12292" t="str">
            <v>11150538CG-A26040199</v>
          </cell>
          <cell r="B12292">
            <v>16314</v>
          </cell>
          <cell r="C12292">
            <v>11150538</v>
          </cell>
          <cell r="D12292" t="str">
            <v>2010/01</v>
          </cell>
          <cell r="E12292" t="str">
            <v>AD0116</v>
          </cell>
          <cell r="F12292">
            <v>1236</v>
          </cell>
          <cell r="G12292" t="str">
            <v>IN-21339</v>
          </cell>
          <cell r="H12292">
            <v>40199</v>
          </cell>
          <cell r="I12292" t="str">
            <v>INGRESO PD</v>
          </cell>
          <cell r="J12292" t="str">
            <v>CG-A260</v>
          </cell>
          <cell r="K12292">
            <v>73000</v>
          </cell>
        </row>
        <row r="12293">
          <cell r="A12293" t="str">
            <v>11150538CG-A23840199</v>
          </cell>
          <cell r="B12293">
            <v>16315</v>
          </cell>
          <cell r="C12293">
            <v>11150538</v>
          </cell>
          <cell r="D12293" t="str">
            <v>2010/01</v>
          </cell>
          <cell r="E12293" t="str">
            <v>AD0116</v>
          </cell>
          <cell r="F12293">
            <v>1237</v>
          </cell>
          <cell r="G12293" t="str">
            <v>IN-21339</v>
          </cell>
          <cell r="H12293">
            <v>40199</v>
          </cell>
          <cell r="I12293" t="str">
            <v>INGRESO PD</v>
          </cell>
          <cell r="J12293" t="str">
            <v>CG-A238</v>
          </cell>
          <cell r="K12293">
            <v>200000</v>
          </cell>
        </row>
        <row r="12294">
          <cell r="A12294" t="str">
            <v>11150538CG-A23940199</v>
          </cell>
          <cell r="B12294">
            <v>16316</v>
          </cell>
          <cell r="C12294">
            <v>11150538</v>
          </cell>
          <cell r="D12294" t="str">
            <v>2010/01</v>
          </cell>
          <cell r="E12294" t="str">
            <v>AD0116</v>
          </cell>
          <cell r="F12294">
            <v>1238</v>
          </cell>
          <cell r="G12294" t="str">
            <v>IN-21339</v>
          </cell>
          <cell r="H12294">
            <v>40199</v>
          </cell>
          <cell r="I12294" t="str">
            <v>INGRESO PD</v>
          </cell>
          <cell r="J12294" t="str">
            <v>CG-A239</v>
          </cell>
          <cell r="K12294">
            <v>130000</v>
          </cell>
        </row>
        <row r="12295">
          <cell r="A12295" t="str">
            <v>11150538CG-A24940199</v>
          </cell>
          <cell r="B12295">
            <v>16317</v>
          </cell>
          <cell r="C12295">
            <v>11150538</v>
          </cell>
          <cell r="D12295" t="str">
            <v>2010/01</v>
          </cell>
          <cell r="E12295" t="str">
            <v>AD0116</v>
          </cell>
          <cell r="F12295">
            <v>1239</v>
          </cell>
          <cell r="G12295" t="str">
            <v>IN-21339</v>
          </cell>
          <cell r="H12295">
            <v>40199</v>
          </cell>
          <cell r="I12295" t="str">
            <v>INGRESO PD</v>
          </cell>
          <cell r="J12295" t="str">
            <v>CG-A249</v>
          </cell>
          <cell r="K12295">
            <v>140000</v>
          </cell>
        </row>
        <row r="12296">
          <cell r="A12296" t="str">
            <v>11150538CG-A25940199</v>
          </cell>
          <cell r="B12296">
            <v>16318</v>
          </cell>
          <cell r="C12296">
            <v>11150538</v>
          </cell>
          <cell r="D12296" t="str">
            <v>2010/01</v>
          </cell>
          <cell r="E12296" t="str">
            <v>AD0116</v>
          </cell>
          <cell r="F12296">
            <v>1240</v>
          </cell>
          <cell r="G12296" t="str">
            <v>IN-21339</v>
          </cell>
          <cell r="H12296">
            <v>40199</v>
          </cell>
          <cell r="I12296" t="str">
            <v>INGRESO PD</v>
          </cell>
          <cell r="J12296" t="str">
            <v>CG-A259</v>
          </cell>
          <cell r="K12296">
            <v>114100</v>
          </cell>
        </row>
        <row r="12297">
          <cell r="A12297" t="str">
            <v>11150538CG-A26240199</v>
          </cell>
          <cell r="B12297">
            <v>16319</v>
          </cell>
          <cell r="C12297">
            <v>11150538</v>
          </cell>
          <cell r="D12297" t="str">
            <v>2010/01</v>
          </cell>
          <cell r="E12297" t="str">
            <v>AD0116</v>
          </cell>
          <cell r="F12297">
            <v>1241</v>
          </cell>
          <cell r="G12297" t="str">
            <v>IN-21339</v>
          </cell>
          <cell r="H12297">
            <v>40199</v>
          </cell>
          <cell r="I12297" t="str">
            <v>INGRESO PD</v>
          </cell>
          <cell r="J12297" t="str">
            <v>CG-A262</v>
          </cell>
          <cell r="K12297">
            <v>130000</v>
          </cell>
        </row>
        <row r="12298">
          <cell r="A12298" t="str">
            <v>11150538CG-A26540199</v>
          </cell>
          <cell r="B12298">
            <v>16320</v>
          </cell>
          <cell r="C12298">
            <v>11150538</v>
          </cell>
          <cell r="D12298" t="str">
            <v>2010/01</v>
          </cell>
          <cell r="E12298" t="str">
            <v>AD0116</v>
          </cell>
          <cell r="F12298">
            <v>1242</v>
          </cell>
          <cell r="G12298" t="str">
            <v>IN-21339</v>
          </cell>
          <cell r="H12298">
            <v>40199</v>
          </cell>
          <cell r="I12298" t="str">
            <v>INGRESO PD</v>
          </cell>
          <cell r="J12298" t="str">
            <v>CG-A265</v>
          </cell>
          <cell r="K12298">
            <v>294258</v>
          </cell>
        </row>
        <row r="12299">
          <cell r="A12299" t="str">
            <v>11150538CG-A26740199</v>
          </cell>
          <cell r="B12299">
            <v>16321</v>
          </cell>
          <cell r="C12299">
            <v>11150538</v>
          </cell>
          <cell r="D12299" t="str">
            <v>2010/01</v>
          </cell>
          <cell r="E12299" t="str">
            <v>AD0116</v>
          </cell>
          <cell r="F12299">
            <v>1243</v>
          </cell>
          <cell r="G12299" t="str">
            <v>IN-21339</v>
          </cell>
          <cell r="H12299">
            <v>40199</v>
          </cell>
          <cell r="I12299" t="str">
            <v>INGRESO PD</v>
          </cell>
          <cell r="J12299" t="str">
            <v>CG-A267</v>
          </cell>
          <cell r="K12299">
            <v>120400</v>
          </cell>
        </row>
        <row r="12300">
          <cell r="A12300" t="str">
            <v>11150538CG-A25440199</v>
          </cell>
          <cell r="B12300">
            <v>16322</v>
          </cell>
          <cell r="C12300">
            <v>11150538</v>
          </cell>
          <cell r="D12300" t="str">
            <v>2010/01</v>
          </cell>
          <cell r="E12300" t="str">
            <v>AD0116</v>
          </cell>
          <cell r="F12300">
            <v>1244</v>
          </cell>
          <cell r="G12300" t="str">
            <v>IN-21339</v>
          </cell>
          <cell r="H12300">
            <v>40199</v>
          </cell>
          <cell r="I12300" t="str">
            <v>INGRESO PD</v>
          </cell>
          <cell r="J12300" t="str">
            <v>CG-A254</v>
          </cell>
          <cell r="K12300">
            <v>113770</v>
          </cell>
        </row>
        <row r="12301">
          <cell r="A12301" t="str">
            <v>11150538CG-A23440199</v>
          </cell>
          <cell r="B12301">
            <v>16323</v>
          </cell>
          <cell r="C12301">
            <v>11150538</v>
          </cell>
          <cell r="D12301" t="str">
            <v>2010/01</v>
          </cell>
          <cell r="E12301" t="str">
            <v>AD0116</v>
          </cell>
          <cell r="F12301">
            <v>1245</v>
          </cell>
          <cell r="G12301" t="str">
            <v>IN-21339</v>
          </cell>
          <cell r="H12301">
            <v>40199</v>
          </cell>
          <cell r="I12301" t="str">
            <v>INGRESO PD</v>
          </cell>
          <cell r="J12301" t="str">
            <v>CG-A234</v>
          </cell>
          <cell r="K12301">
            <v>129500</v>
          </cell>
        </row>
        <row r="12302">
          <cell r="A12302" t="str">
            <v>11150538CG-A26340199</v>
          </cell>
          <cell r="B12302">
            <v>16324</v>
          </cell>
          <cell r="C12302">
            <v>11150538</v>
          </cell>
          <cell r="D12302" t="str">
            <v>2010/01</v>
          </cell>
          <cell r="E12302" t="str">
            <v>AD0116</v>
          </cell>
          <cell r="F12302">
            <v>1246</v>
          </cell>
          <cell r="G12302" t="str">
            <v>IN-21339</v>
          </cell>
          <cell r="H12302">
            <v>40199</v>
          </cell>
          <cell r="I12302" t="str">
            <v>INGRESO PD</v>
          </cell>
          <cell r="J12302" t="str">
            <v>CG-A263</v>
          </cell>
          <cell r="K12302">
            <v>129613</v>
          </cell>
        </row>
        <row r="12303">
          <cell r="A12303" t="str">
            <v>11150538CG-A26840199</v>
          </cell>
          <cell r="B12303">
            <v>16325</v>
          </cell>
          <cell r="C12303">
            <v>11150538</v>
          </cell>
          <cell r="D12303" t="str">
            <v>2010/01</v>
          </cell>
          <cell r="E12303" t="str">
            <v>AD0116</v>
          </cell>
          <cell r="F12303">
            <v>1247</v>
          </cell>
          <cell r="G12303" t="str">
            <v>IN-21339</v>
          </cell>
          <cell r="H12303">
            <v>40199</v>
          </cell>
          <cell r="I12303" t="str">
            <v>INGRESO PD</v>
          </cell>
          <cell r="J12303" t="str">
            <v>CG-A268</v>
          </cell>
          <cell r="K12303">
            <v>333619</v>
          </cell>
        </row>
        <row r="12304">
          <cell r="A12304" t="str">
            <v>11150538CG-A25040199</v>
          </cell>
          <cell r="B12304">
            <v>16326</v>
          </cell>
          <cell r="C12304">
            <v>11150538</v>
          </cell>
          <cell r="D12304" t="str">
            <v>2010/01</v>
          </cell>
          <cell r="E12304" t="str">
            <v>AD0116</v>
          </cell>
          <cell r="F12304">
            <v>1248</v>
          </cell>
          <cell r="G12304" t="str">
            <v>IN-21339</v>
          </cell>
          <cell r="H12304">
            <v>40199</v>
          </cell>
          <cell r="I12304" t="str">
            <v>INGRESO PD</v>
          </cell>
          <cell r="J12304" t="str">
            <v>CG-A250</v>
          </cell>
          <cell r="K12304">
            <v>130000</v>
          </cell>
        </row>
        <row r="12305">
          <cell r="A12305" t="str">
            <v>11150538CG-A25140199</v>
          </cell>
          <cell r="B12305">
            <v>16327</v>
          </cell>
          <cell r="C12305">
            <v>11150538</v>
          </cell>
          <cell r="D12305" t="str">
            <v>2010/01</v>
          </cell>
          <cell r="E12305" t="str">
            <v>AD0116</v>
          </cell>
          <cell r="F12305">
            <v>1249</v>
          </cell>
          <cell r="G12305" t="str">
            <v>IN-21339</v>
          </cell>
          <cell r="H12305">
            <v>40199</v>
          </cell>
          <cell r="I12305" t="str">
            <v>INGRESO PD</v>
          </cell>
          <cell r="J12305" t="str">
            <v>CG-A251</v>
          </cell>
          <cell r="K12305">
            <v>247000</v>
          </cell>
        </row>
        <row r="12306">
          <cell r="A12306" t="str">
            <v>11150538CG-A23740199</v>
          </cell>
          <cell r="B12306">
            <v>16328</v>
          </cell>
          <cell r="C12306">
            <v>11150538</v>
          </cell>
          <cell r="D12306" t="str">
            <v>2010/01</v>
          </cell>
          <cell r="E12306" t="str">
            <v>AD0116</v>
          </cell>
          <cell r="F12306">
            <v>1250</v>
          </cell>
          <cell r="G12306" t="str">
            <v>IN-21339</v>
          </cell>
          <cell r="H12306">
            <v>40199</v>
          </cell>
          <cell r="I12306" t="str">
            <v>INGRESO PD</v>
          </cell>
          <cell r="J12306" t="str">
            <v>CG-A237</v>
          </cell>
          <cell r="K12306">
            <v>99000</v>
          </cell>
        </row>
        <row r="12307">
          <cell r="A12307" t="str">
            <v>11150538CG-A26640199</v>
          </cell>
          <cell r="B12307">
            <v>16329</v>
          </cell>
          <cell r="C12307">
            <v>11150538</v>
          </cell>
          <cell r="D12307" t="str">
            <v>2010/01</v>
          </cell>
          <cell r="E12307" t="str">
            <v>AD0116</v>
          </cell>
          <cell r="F12307">
            <v>1251</v>
          </cell>
          <cell r="G12307" t="str">
            <v>IN-21339</v>
          </cell>
          <cell r="H12307">
            <v>40199</v>
          </cell>
          <cell r="I12307" t="str">
            <v>INGRESO PD</v>
          </cell>
          <cell r="J12307" t="str">
            <v>CG-A266</v>
          </cell>
          <cell r="K12307">
            <v>129495</v>
          </cell>
        </row>
        <row r="12308">
          <cell r="A12308" t="str">
            <v>11150538CG-A27040199</v>
          </cell>
          <cell r="B12308">
            <v>16330</v>
          </cell>
          <cell r="C12308">
            <v>11150538</v>
          </cell>
          <cell r="D12308" t="str">
            <v>2010/01</v>
          </cell>
          <cell r="E12308" t="str">
            <v>AD0116</v>
          </cell>
          <cell r="F12308">
            <v>1252</v>
          </cell>
          <cell r="G12308" t="str">
            <v>IN-21339</v>
          </cell>
          <cell r="H12308">
            <v>40199</v>
          </cell>
          <cell r="I12308" t="str">
            <v>INGRESO PD</v>
          </cell>
          <cell r="J12308" t="str">
            <v>CG-A270</v>
          </cell>
          <cell r="K12308">
            <v>228244</v>
          </cell>
        </row>
        <row r="12309">
          <cell r="A12309" t="str">
            <v>11150538CH-215140199</v>
          </cell>
          <cell r="B12309">
            <v>16331</v>
          </cell>
          <cell r="C12309">
            <v>11150538</v>
          </cell>
          <cell r="D12309" t="str">
            <v>2010/01</v>
          </cell>
          <cell r="E12309" t="str">
            <v>AD0116</v>
          </cell>
          <cell r="F12309">
            <v>1253</v>
          </cell>
          <cell r="G12309" t="str">
            <v>IN-21339</v>
          </cell>
          <cell r="H12309">
            <v>40199</v>
          </cell>
          <cell r="I12309" t="str">
            <v>INGRESO PD</v>
          </cell>
          <cell r="J12309" t="str">
            <v>CH-2151</v>
          </cell>
          <cell r="K12309">
            <v>51200</v>
          </cell>
        </row>
        <row r="12310">
          <cell r="A12310" t="str">
            <v>11150538CG-A25640199</v>
          </cell>
          <cell r="B12310">
            <v>16332</v>
          </cell>
          <cell r="C12310">
            <v>11150538</v>
          </cell>
          <cell r="D12310" t="str">
            <v>2010/01</v>
          </cell>
          <cell r="E12310" t="str">
            <v>AD0116</v>
          </cell>
          <cell r="F12310">
            <v>1254</v>
          </cell>
          <cell r="G12310" t="str">
            <v>IN-21339</v>
          </cell>
          <cell r="H12310">
            <v>40199</v>
          </cell>
          <cell r="I12310" t="str">
            <v>INGRESO PD</v>
          </cell>
          <cell r="J12310" t="str">
            <v>CG-A256</v>
          </cell>
          <cell r="K12310">
            <v>169250</v>
          </cell>
        </row>
        <row r="12311">
          <cell r="A12311" t="str">
            <v>11150538CG-A27240199</v>
          </cell>
          <cell r="B12311">
            <v>16333</v>
          </cell>
          <cell r="C12311">
            <v>11150538</v>
          </cell>
          <cell r="D12311" t="str">
            <v>2010/01</v>
          </cell>
          <cell r="E12311" t="str">
            <v>AD0116</v>
          </cell>
          <cell r="F12311">
            <v>1255</v>
          </cell>
          <cell r="G12311" t="str">
            <v>IN-21339</v>
          </cell>
          <cell r="H12311">
            <v>40199</v>
          </cell>
          <cell r="I12311" t="str">
            <v>INGRESO PD</v>
          </cell>
          <cell r="J12311" t="str">
            <v>CG-A272</v>
          </cell>
          <cell r="K12311">
            <v>53000</v>
          </cell>
        </row>
        <row r="12312">
          <cell r="A12312" t="str">
            <v>11150538CG-A24540199</v>
          </cell>
          <cell r="B12312">
            <v>16334</v>
          </cell>
          <cell r="C12312">
            <v>11150538</v>
          </cell>
          <cell r="D12312" t="str">
            <v>2010/01</v>
          </cell>
          <cell r="E12312" t="str">
            <v>AD0116</v>
          </cell>
          <cell r="F12312">
            <v>1256</v>
          </cell>
          <cell r="G12312" t="str">
            <v>IN-21339</v>
          </cell>
          <cell r="H12312">
            <v>40199</v>
          </cell>
          <cell r="I12312" t="str">
            <v>INGRESO PD</v>
          </cell>
          <cell r="J12312" t="str">
            <v>CG-A245</v>
          </cell>
          <cell r="K12312">
            <v>70400</v>
          </cell>
        </row>
        <row r="12313">
          <cell r="A12313" t="str">
            <v>11150538CG-A25840199</v>
          </cell>
          <cell r="B12313">
            <v>16335</v>
          </cell>
          <cell r="C12313">
            <v>11150538</v>
          </cell>
          <cell r="D12313" t="str">
            <v>2010/01</v>
          </cell>
          <cell r="E12313" t="str">
            <v>AD0116</v>
          </cell>
          <cell r="F12313">
            <v>1257</v>
          </cell>
          <cell r="G12313" t="str">
            <v>IN-21339</v>
          </cell>
          <cell r="H12313">
            <v>40199</v>
          </cell>
          <cell r="I12313" t="str">
            <v>INGRESO PD</v>
          </cell>
          <cell r="J12313" t="str">
            <v>CG-A258</v>
          </cell>
          <cell r="K12313">
            <v>231750</v>
          </cell>
        </row>
        <row r="12314">
          <cell r="A12314" t="str">
            <v>11150538CG-A25340199</v>
          </cell>
          <cell r="B12314">
            <v>16336</v>
          </cell>
          <cell r="C12314">
            <v>11150538</v>
          </cell>
          <cell r="D12314" t="str">
            <v>2010/01</v>
          </cell>
          <cell r="E12314" t="str">
            <v>AD0116</v>
          </cell>
          <cell r="F12314">
            <v>1258</v>
          </cell>
          <cell r="G12314" t="str">
            <v>IN-21339</v>
          </cell>
          <cell r="H12314">
            <v>40199</v>
          </cell>
          <cell r="I12314" t="str">
            <v>INGRESO PD</v>
          </cell>
          <cell r="J12314" t="str">
            <v>CG-A253</v>
          </cell>
          <cell r="K12314">
            <v>224000</v>
          </cell>
        </row>
        <row r="12315">
          <cell r="A12315" t="str">
            <v>11150538CG-A24140199</v>
          </cell>
          <cell r="B12315">
            <v>16337</v>
          </cell>
          <cell r="C12315">
            <v>11150538</v>
          </cell>
          <cell r="D12315" t="str">
            <v>2010/01</v>
          </cell>
          <cell r="E12315" t="str">
            <v>AD0116</v>
          </cell>
          <cell r="F12315">
            <v>1259</v>
          </cell>
          <cell r="G12315" t="str">
            <v>IN-21339</v>
          </cell>
          <cell r="H12315">
            <v>40199</v>
          </cell>
          <cell r="I12315" t="str">
            <v>INGRESO PD</v>
          </cell>
          <cell r="J12315" t="str">
            <v>CG-A241</v>
          </cell>
          <cell r="K12315">
            <v>60000</v>
          </cell>
        </row>
        <row r="12316">
          <cell r="A12316" t="str">
            <v>11150538CG-A24640199</v>
          </cell>
          <cell r="B12316">
            <v>16350</v>
          </cell>
          <cell r="C12316">
            <v>11150538</v>
          </cell>
          <cell r="D12316" t="str">
            <v>2010/01</v>
          </cell>
          <cell r="E12316" t="str">
            <v>AD0116</v>
          </cell>
          <cell r="F12316">
            <v>1260</v>
          </cell>
          <cell r="G12316" t="str">
            <v>IN-21339</v>
          </cell>
          <cell r="H12316">
            <v>40199</v>
          </cell>
          <cell r="I12316" t="str">
            <v>INGRESO PD</v>
          </cell>
          <cell r="J12316" t="str">
            <v>CG-A246</v>
          </cell>
          <cell r="K12316">
            <v>130000</v>
          </cell>
        </row>
        <row r="12317">
          <cell r="A12317" t="str">
            <v>11150538CG-A23640199</v>
          </cell>
          <cell r="B12317">
            <v>16351</v>
          </cell>
          <cell r="C12317">
            <v>11150538</v>
          </cell>
          <cell r="D12317" t="str">
            <v>2010/01</v>
          </cell>
          <cell r="E12317" t="str">
            <v>AD0116</v>
          </cell>
          <cell r="F12317">
            <v>1261</v>
          </cell>
          <cell r="G12317" t="str">
            <v>IN-21339</v>
          </cell>
          <cell r="H12317">
            <v>40199</v>
          </cell>
          <cell r="I12317" t="str">
            <v>INGRESO PD</v>
          </cell>
          <cell r="J12317" t="str">
            <v>CG-A236</v>
          </cell>
          <cell r="K12317">
            <v>130324</v>
          </cell>
        </row>
        <row r="12318">
          <cell r="A12318" t="str">
            <v>11150538CG-A23540199</v>
          </cell>
          <cell r="B12318">
            <v>16352</v>
          </cell>
          <cell r="C12318">
            <v>11150538</v>
          </cell>
          <cell r="D12318" t="str">
            <v>2010/01</v>
          </cell>
          <cell r="E12318" t="str">
            <v>AD0116</v>
          </cell>
          <cell r="F12318">
            <v>1262</v>
          </cell>
          <cell r="G12318" t="str">
            <v>IN-21339</v>
          </cell>
          <cell r="H12318">
            <v>40199</v>
          </cell>
          <cell r="I12318" t="str">
            <v>INGRESO PD</v>
          </cell>
          <cell r="J12318" t="str">
            <v>CG-A235</v>
          </cell>
          <cell r="K12318">
            <v>130000</v>
          </cell>
        </row>
        <row r="12319">
          <cell r="A12319" t="str">
            <v>11150538CG-A24840199</v>
          </cell>
          <cell r="B12319">
            <v>16353</v>
          </cell>
          <cell r="C12319">
            <v>11150538</v>
          </cell>
          <cell r="D12319" t="str">
            <v>2010/01</v>
          </cell>
          <cell r="E12319" t="str">
            <v>AD0116</v>
          </cell>
          <cell r="F12319">
            <v>1263</v>
          </cell>
          <cell r="G12319" t="str">
            <v>IN-21339</v>
          </cell>
          <cell r="H12319">
            <v>40199</v>
          </cell>
          <cell r="I12319" t="str">
            <v>INGRESO PD</v>
          </cell>
          <cell r="J12319" t="str">
            <v>CG-A248</v>
          </cell>
          <cell r="K12319">
            <v>101000</v>
          </cell>
        </row>
        <row r="12320">
          <cell r="A12320" t="str">
            <v>11150538CG-A26140199</v>
          </cell>
          <cell r="B12320">
            <v>16354</v>
          </cell>
          <cell r="C12320">
            <v>11150538</v>
          </cell>
          <cell r="D12320" t="str">
            <v>2010/01</v>
          </cell>
          <cell r="E12320" t="str">
            <v>AD0116</v>
          </cell>
          <cell r="F12320">
            <v>1264</v>
          </cell>
          <cell r="G12320" t="str">
            <v>IN-21339</v>
          </cell>
          <cell r="H12320">
            <v>40199</v>
          </cell>
          <cell r="I12320" t="str">
            <v>INGRESO PD</v>
          </cell>
          <cell r="J12320" t="str">
            <v>CG-A261</v>
          </cell>
          <cell r="K12320">
            <v>171827</v>
          </cell>
        </row>
        <row r="12321">
          <cell r="A12321" t="str">
            <v>11150538CG-A26940199</v>
          </cell>
          <cell r="B12321">
            <v>16355</v>
          </cell>
          <cell r="C12321">
            <v>11150538</v>
          </cell>
          <cell r="D12321" t="str">
            <v>2010/01</v>
          </cell>
          <cell r="E12321" t="str">
            <v>AD0116</v>
          </cell>
          <cell r="F12321">
            <v>1265</v>
          </cell>
          <cell r="G12321" t="str">
            <v>IN-21339</v>
          </cell>
          <cell r="H12321">
            <v>40199</v>
          </cell>
          <cell r="I12321" t="str">
            <v>INGRESO PD</v>
          </cell>
          <cell r="J12321" t="str">
            <v>CG-A269</v>
          </cell>
          <cell r="K12321">
            <v>201644</v>
          </cell>
        </row>
        <row r="12322">
          <cell r="A12322" t="str">
            <v>11150538CG-A24040199</v>
          </cell>
          <cell r="B12322">
            <v>16356</v>
          </cell>
          <cell r="C12322">
            <v>11150538</v>
          </cell>
          <cell r="D12322" t="str">
            <v>2010/01</v>
          </cell>
          <cell r="E12322" t="str">
            <v>AD0116</v>
          </cell>
          <cell r="F12322">
            <v>1266</v>
          </cell>
          <cell r="G12322" t="str">
            <v>IN-21339</v>
          </cell>
          <cell r="H12322">
            <v>40199</v>
          </cell>
          <cell r="I12322" t="str">
            <v>INGRESO PD</v>
          </cell>
          <cell r="J12322" t="str">
            <v>CG-A240</v>
          </cell>
          <cell r="K12322">
            <v>53500</v>
          </cell>
        </row>
        <row r="12323">
          <cell r="A12323" t="str">
            <v>11150538CG-A25540199</v>
          </cell>
          <cell r="B12323">
            <v>16357</v>
          </cell>
          <cell r="C12323">
            <v>11150538</v>
          </cell>
          <cell r="D12323" t="str">
            <v>2010/01</v>
          </cell>
          <cell r="E12323" t="str">
            <v>AD0116</v>
          </cell>
          <cell r="F12323">
            <v>1267</v>
          </cell>
          <cell r="G12323" t="str">
            <v>IN-21339</v>
          </cell>
          <cell r="H12323">
            <v>40199</v>
          </cell>
          <cell r="I12323" t="str">
            <v>INGRESO PD</v>
          </cell>
          <cell r="J12323" t="str">
            <v>CG-A255</v>
          </cell>
          <cell r="K12323">
            <v>160000</v>
          </cell>
        </row>
        <row r="12324">
          <cell r="A12324" t="str">
            <v>11150538CG-A29240200</v>
          </cell>
          <cell r="B12324">
            <v>16358</v>
          </cell>
          <cell r="C12324">
            <v>11150538</v>
          </cell>
          <cell r="D12324" t="str">
            <v>2010/01</v>
          </cell>
          <cell r="E12324" t="str">
            <v>AD0117</v>
          </cell>
          <cell r="F12324">
            <v>1259</v>
          </cell>
          <cell r="G12324" t="str">
            <v>IN-21407</v>
          </cell>
          <cell r="H12324">
            <v>40200</v>
          </cell>
          <cell r="I12324" t="str">
            <v>INGRESO PD</v>
          </cell>
          <cell r="J12324" t="str">
            <v>CG-A292</v>
          </cell>
          <cell r="K12324">
            <v>51000</v>
          </cell>
        </row>
        <row r="12325">
          <cell r="A12325" t="str">
            <v>11150538CG-A29140200</v>
          </cell>
          <cell r="B12325">
            <v>16359</v>
          </cell>
          <cell r="C12325">
            <v>11150538</v>
          </cell>
          <cell r="D12325" t="str">
            <v>2010/01</v>
          </cell>
          <cell r="E12325" t="str">
            <v>AD0117</v>
          </cell>
          <cell r="F12325">
            <v>1260</v>
          </cell>
          <cell r="G12325" t="str">
            <v>IN-21407</v>
          </cell>
          <cell r="H12325">
            <v>40200</v>
          </cell>
          <cell r="I12325" t="str">
            <v>INGRESO PD</v>
          </cell>
          <cell r="J12325" t="str">
            <v>CG-A291</v>
          </cell>
          <cell r="K12325">
            <v>113000</v>
          </cell>
        </row>
        <row r="12326">
          <cell r="A12326" t="str">
            <v>11150538CG-A28940200</v>
          </cell>
          <cell r="B12326">
            <v>16360</v>
          </cell>
          <cell r="C12326">
            <v>11150538</v>
          </cell>
          <cell r="D12326" t="str">
            <v>2010/01</v>
          </cell>
          <cell r="E12326" t="str">
            <v>AD0117</v>
          </cell>
          <cell r="F12326">
            <v>1261</v>
          </cell>
          <cell r="G12326" t="str">
            <v>IN-21407</v>
          </cell>
          <cell r="H12326">
            <v>40200</v>
          </cell>
          <cell r="I12326" t="str">
            <v>INGRESO PD</v>
          </cell>
          <cell r="J12326" t="str">
            <v>CG-A289</v>
          </cell>
          <cell r="K12326">
            <v>106000</v>
          </cell>
        </row>
        <row r="12327">
          <cell r="A12327" t="str">
            <v>11150538CG-A29040200</v>
          </cell>
          <cell r="B12327">
            <v>16361</v>
          </cell>
          <cell r="C12327">
            <v>11150538</v>
          </cell>
          <cell r="D12327" t="str">
            <v>2010/01</v>
          </cell>
          <cell r="E12327" t="str">
            <v>AD0117</v>
          </cell>
          <cell r="F12327">
            <v>1262</v>
          </cell>
          <cell r="G12327" t="str">
            <v>IN-21407</v>
          </cell>
          <cell r="H12327">
            <v>40200</v>
          </cell>
          <cell r="I12327" t="str">
            <v>INGRESO PD</v>
          </cell>
          <cell r="J12327" t="str">
            <v>CG-A290</v>
          </cell>
          <cell r="K12327">
            <v>205400</v>
          </cell>
        </row>
        <row r="12328">
          <cell r="A12328" t="str">
            <v>11150538CG-A32340201</v>
          </cell>
          <cell r="B12328">
            <v>16362</v>
          </cell>
          <cell r="C12328">
            <v>11150538</v>
          </cell>
          <cell r="D12328" t="str">
            <v>2010/01</v>
          </cell>
          <cell r="E12328" t="str">
            <v>AD0118</v>
          </cell>
          <cell r="F12328">
            <v>983</v>
          </cell>
          <cell r="G12328" t="str">
            <v>IN-21475</v>
          </cell>
          <cell r="H12328">
            <v>40201</v>
          </cell>
          <cell r="I12328" t="str">
            <v>INGRESO PD</v>
          </cell>
          <cell r="J12328" t="str">
            <v>CG-A323</v>
          </cell>
          <cell r="K12328">
            <v>341150</v>
          </cell>
        </row>
        <row r="12329">
          <cell r="A12329" t="str">
            <v>11150538CG-A32640201</v>
          </cell>
          <cell r="B12329">
            <v>16363</v>
          </cell>
          <cell r="C12329">
            <v>11150538</v>
          </cell>
          <cell r="D12329" t="str">
            <v>2010/01</v>
          </cell>
          <cell r="E12329" t="str">
            <v>AD0118</v>
          </cell>
          <cell r="F12329">
            <v>984</v>
          </cell>
          <cell r="G12329" t="str">
            <v>IN-21475</v>
          </cell>
          <cell r="H12329">
            <v>40201</v>
          </cell>
          <cell r="I12329" t="str">
            <v>INGRESO PD</v>
          </cell>
          <cell r="J12329" t="str">
            <v>CG-A326</v>
          </cell>
          <cell r="K12329">
            <v>20000</v>
          </cell>
        </row>
        <row r="12330">
          <cell r="A12330" t="str">
            <v>11150538CG-A32540201</v>
          </cell>
          <cell r="B12330">
            <v>16364</v>
          </cell>
          <cell r="C12330">
            <v>11150538</v>
          </cell>
          <cell r="D12330" t="str">
            <v>2010/01</v>
          </cell>
          <cell r="E12330" t="str">
            <v>AD0118</v>
          </cell>
          <cell r="F12330">
            <v>985</v>
          </cell>
          <cell r="G12330" t="str">
            <v>IN-21475</v>
          </cell>
          <cell r="H12330">
            <v>40201</v>
          </cell>
          <cell r="I12330" t="str">
            <v>INGRESO PD</v>
          </cell>
          <cell r="J12330" t="str">
            <v>CG-A325</v>
          </cell>
          <cell r="K12330">
            <v>211000</v>
          </cell>
        </row>
        <row r="12331">
          <cell r="A12331" t="str">
            <v>11150538CG-A32440201</v>
          </cell>
          <cell r="B12331">
            <v>16365</v>
          </cell>
          <cell r="C12331">
            <v>11150538</v>
          </cell>
          <cell r="D12331" t="str">
            <v>2010/01</v>
          </cell>
          <cell r="E12331" t="str">
            <v>AD0118</v>
          </cell>
          <cell r="F12331">
            <v>986</v>
          </cell>
          <cell r="G12331" t="str">
            <v>IN-21475</v>
          </cell>
          <cell r="H12331">
            <v>40201</v>
          </cell>
          <cell r="I12331" t="str">
            <v>INGRESO PD</v>
          </cell>
          <cell r="J12331" t="str">
            <v>CG-A324</v>
          </cell>
          <cell r="K12331">
            <v>171985</v>
          </cell>
        </row>
        <row r="12332">
          <cell r="A12332" t="str">
            <v>11150538CG-A39340204</v>
          </cell>
          <cell r="B12332">
            <v>16366</v>
          </cell>
          <cell r="C12332">
            <v>11150538</v>
          </cell>
          <cell r="D12332" t="str">
            <v>2010/01</v>
          </cell>
          <cell r="E12332" t="str">
            <v>AD0120</v>
          </cell>
          <cell r="F12332">
            <v>1128</v>
          </cell>
          <cell r="G12332" t="str">
            <v>IN-21611</v>
          </cell>
          <cell r="H12332">
            <v>40204</v>
          </cell>
          <cell r="I12332" t="str">
            <v>INGRESO PD</v>
          </cell>
          <cell r="J12332" t="str">
            <v>CG-A393</v>
          </cell>
          <cell r="K12332">
            <v>51000</v>
          </cell>
        </row>
        <row r="12333">
          <cell r="A12333" t="str">
            <v>11150538CG-A40040204</v>
          </cell>
          <cell r="B12333">
            <v>16367</v>
          </cell>
          <cell r="C12333">
            <v>11150538</v>
          </cell>
          <cell r="D12333" t="str">
            <v>2010/01</v>
          </cell>
          <cell r="E12333" t="str">
            <v>AD0120</v>
          </cell>
          <cell r="F12333">
            <v>1129</v>
          </cell>
          <cell r="G12333" t="str">
            <v>IN-21611</v>
          </cell>
          <cell r="H12333">
            <v>40204</v>
          </cell>
          <cell r="I12333" t="str">
            <v>INGRESO PD</v>
          </cell>
          <cell r="J12333" t="str">
            <v>CG-A400</v>
          </cell>
          <cell r="K12333">
            <v>104395</v>
          </cell>
        </row>
        <row r="12334">
          <cell r="A12334" t="str">
            <v>11150538CG-A39840204</v>
          </cell>
          <cell r="B12334">
            <v>16368</v>
          </cell>
          <cell r="C12334">
            <v>11150538</v>
          </cell>
          <cell r="D12334" t="str">
            <v>2010/01</v>
          </cell>
          <cell r="E12334" t="str">
            <v>AD0120</v>
          </cell>
          <cell r="F12334">
            <v>1130</v>
          </cell>
          <cell r="G12334" t="str">
            <v>IN-21611</v>
          </cell>
          <cell r="H12334">
            <v>40204</v>
          </cell>
          <cell r="I12334" t="str">
            <v>INGRESO PD</v>
          </cell>
          <cell r="J12334" t="str">
            <v>CG-A398</v>
          </cell>
          <cell r="K12334">
            <v>250000</v>
          </cell>
        </row>
        <row r="12335">
          <cell r="A12335" t="str">
            <v>11150538CG-A39540204</v>
          </cell>
          <cell r="B12335">
            <v>16369</v>
          </cell>
          <cell r="C12335">
            <v>11150538</v>
          </cell>
          <cell r="D12335" t="str">
            <v>2010/01</v>
          </cell>
          <cell r="E12335" t="str">
            <v>AD0120</v>
          </cell>
          <cell r="F12335">
            <v>1131</v>
          </cell>
          <cell r="G12335" t="str">
            <v>IN-21611</v>
          </cell>
          <cell r="H12335">
            <v>40204</v>
          </cell>
          <cell r="I12335" t="str">
            <v>INGRESO PD</v>
          </cell>
          <cell r="J12335" t="str">
            <v>CG-A395</v>
          </cell>
          <cell r="K12335">
            <v>310850</v>
          </cell>
        </row>
        <row r="12336">
          <cell r="A12336" t="str">
            <v>11150538CG-A39440204</v>
          </cell>
          <cell r="B12336">
            <v>16370</v>
          </cell>
          <cell r="C12336">
            <v>11150538</v>
          </cell>
          <cell r="D12336" t="str">
            <v>2010/01</v>
          </cell>
          <cell r="E12336" t="str">
            <v>AD0120</v>
          </cell>
          <cell r="F12336">
            <v>1132</v>
          </cell>
          <cell r="G12336" t="str">
            <v>IN-21611</v>
          </cell>
          <cell r="H12336">
            <v>40204</v>
          </cell>
          <cell r="I12336" t="str">
            <v>INGRESO PD</v>
          </cell>
          <cell r="J12336" t="str">
            <v>CG-A394</v>
          </cell>
          <cell r="K12336">
            <v>240000</v>
          </cell>
        </row>
        <row r="12337">
          <cell r="A12337" t="str">
            <v>11150538CG-A39240204</v>
          </cell>
          <cell r="B12337">
            <v>16371</v>
          </cell>
          <cell r="C12337">
            <v>11150538</v>
          </cell>
          <cell r="D12337" t="str">
            <v>2010/01</v>
          </cell>
          <cell r="E12337" t="str">
            <v>AD0120</v>
          </cell>
          <cell r="F12337">
            <v>1133</v>
          </cell>
          <cell r="G12337" t="str">
            <v>IN-21611</v>
          </cell>
          <cell r="H12337">
            <v>40204</v>
          </cell>
          <cell r="I12337" t="str">
            <v>INGRESO PD</v>
          </cell>
          <cell r="J12337" t="str">
            <v>CG-A392</v>
          </cell>
          <cell r="K12337">
            <v>246100</v>
          </cell>
        </row>
        <row r="12338">
          <cell r="A12338" t="str">
            <v>11150538CG-A38540204</v>
          </cell>
          <cell r="B12338">
            <v>16372</v>
          </cell>
          <cell r="C12338">
            <v>11150538</v>
          </cell>
          <cell r="D12338" t="str">
            <v>2010/01</v>
          </cell>
          <cell r="E12338" t="str">
            <v>AD0120</v>
          </cell>
          <cell r="F12338">
            <v>1134</v>
          </cell>
          <cell r="G12338" t="str">
            <v>IN-21611</v>
          </cell>
          <cell r="H12338">
            <v>40204</v>
          </cell>
          <cell r="I12338" t="str">
            <v>INGRESO PD</v>
          </cell>
          <cell r="J12338" t="str">
            <v>CG-A385</v>
          </cell>
          <cell r="K12338">
            <v>62000</v>
          </cell>
        </row>
        <row r="12339">
          <cell r="A12339" t="str">
            <v>11150538CG-A38740204</v>
          </cell>
          <cell r="B12339">
            <v>16373</v>
          </cell>
          <cell r="C12339">
            <v>11150538</v>
          </cell>
          <cell r="D12339" t="str">
            <v>2010/01</v>
          </cell>
          <cell r="E12339" t="str">
            <v>AD0120</v>
          </cell>
          <cell r="F12339">
            <v>1135</v>
          </cell>
          <cell r="G12339" t="str">
            <v>IN-21611</v>
          </cell>
          <cell r="H12339">
            <v>40204</v>
          </cell>
          <cell r="I12339" t="str">
            <v>INGRESO PD</v>
          </cell>
          <cell r="J12339" t="str">
            <v>CG-A387</v>
          </cell>
          <cell r="K12339">
            <v>60000</v>
          </cell>
        </row>
        <row r="12340">
          <cell r="A12340" t="str">
            <v>11150538CG-A38440204</v>
          </cell>
          <cell r="B12340">
            <v>16374</v>
          </cell>
          <cell r="C12340">
            <v>11150538</v>
          </cell>
          <cell r="D12340" t="str">
            <v>2010/01</v>
          </cell>
          <cell r="E12340" t="str">
            <v>AD0120</v>
          </cell>
          <cell r="F12340">
            <v>1136</v>
          </cell>
          <cell r="G12340" t="str">
            <v>IN-21611</v>
          </cell>
          <cell r="H12340">
            <v>40204</v>
          </cell>
          <cell r="I12340" t="str">
            <v>INGRESO PD</v>
          </cell>
          <cell r="J12340" t="str">
            <v>CG-A384</v>
          </cell>
          <cell r="K12340">
            <v>150000</v>
          </cell>
        </row>
        <row r="12341">
          <cell r="A12341" t="str">
            <v>11150538CG-A39740204</v>
          </cell>
          <cell r="B12341">
            <v>16375</v>
          </cell>
          <cell r="C12341">
            <v>11150538</v>
          </cell>
          <cell r="D12341" t="str">
            <v>2010/01</v>
          </cell>
          <cell r="E12341" t="str">
            <v>AD0120</v>
          </cell>
          <cell r="F12341">
            <v>1137</v>
          </cell>
          <cell r="G12341" t="str">
            <v>IN-21611</v>
          </cell>
          <cell r="H12341">
            <v>40204</v>
          </cell>
          <cell r="I12341" t="str">
            <v>INGRESO PD</v>
          </cell>
          <cell r="J12341" t="str">
            <v>CG-A397</v>
          </cell>
          <cell r="K12341">
            <v>350000</v>
          </cell>
        </row>
        <row r="12342">
          <cell r="A12342" t="str">
            <v>11150538CG-A39940204</v>
          </cell>
          <cell r="B12342">
            <v>16376</v>
          </cell>
          <cell r="C12342">
            <v>11150538</v>
          </cell>
          <cell r="D12342" t="str">
            <v>2010/01</v>
          </cell>
          <cell r="E12342" t="str">
            <v>AD0120</v>
          </cell>
          <cell r="F12342">
            <v>1138</v>
          </cell>
          <cell r="G12342" t="str">
            <v>IN-21611</v>
          </cell>
          <cell r="H12342">
            <v>40204</v>
          </cell>
          <cell r="I12342" t="str">
            <v>INGRESO PD</v>
          </cell>
          <cell r="J12342" t="str">
            <v>CG-A399</v>
          </cell>
          <cell r="K12342">
            <v>104400</v>
          </cell>
        </row>
        <row r="12343">
          <cell r="A12343" t="str">
            <v>11150538CG-A40140204</v>
          </cell>
          <cell r="B12343">
            <v>16377</v>
          </cell>
          <cell r="C12343">
            <v>11150538</v>
          </cell>
          <cell r="D12343" t="str">
            <v>2010/01</v>
          </cell>
          <cell r="E12343" t="str">
            <v>AD0120</v>
          </cell>
          <cell r="F12343">
            <v>1139</v>
          </cell>
          <cell r="G12343" t="str">
            <v>IN-21611</v>
          </cell>
          <cell r="H12343">
            <v>40204</v>
          </cell>
          <cell r="I12343" t="str">
            <v>INGRESO PD</v>
          </cell>
          <cell r="J12343" t="str">
            <v>CG-A401</v>
          </cell>
          <cell r="K12343">
            <v>119700</v>
          </cell>
        </row>
        <row r="12344">
          <cell r="A12344" t="str">
            <v>11150538CG-A39040204</v>
          </cell>
          <cell r="B12344">
            <v>16378</v>
          </cell>
          <cell r="C12344">
            <v>11150538</v>
          </cell>
          <cell r="D12344" t="str">
            <v>2010/01</v>
          </cell>
          <cell r="E12344" t="str">
            <v>AD0120</v>
          </cell>
          <cell r="F12344">
            <v>1141</v>
          </cell>
          <cell r="G12344" t="str">
            <v>IN-21611</v>
          </cell>
          <cell r="H12344">
            <v>40204</v>
          </cell>
          <cell r="I12344" t="str">
            <v>INGRESO PD</v>
          </cell>
          <cell r="J12344" t="str">
            <v>CG-A390</v>
          </cell>
          <cell r="K12344">
            <v>284000</v>
          </cell>
        </row>
        <row r="12345">
          <cell r="A12345" t="str">
            <v>11150538CG-A38940204</v>
          </cell>
          <cell r="B12345">
            <v>16379</v>
          </cell>
          <cell r="C12345">
            <v>11150538</v>
          </cell>
          <cell r="D12345" t="str">
            <v>2010/01</v>
          </cell>
          <cell r="E12345" t="str">
            <v>AD0120</v>
          </cell>
          <cell r="F12345">
            <v>1142</v>
          </cell>
          <cell r="G12345" t="str">
            <v>IN-21611</v>
          </cell>
          <cell r="H12345">
            <v>40204</v>
          </cell>
          <cell r="I12345" t="str">
            <v>INGRESO PD</v>
          </cell>
          <cell r="J12345" t="str">
            <v>CG-A389</v>
          </cell>
          <cell r="K12345">
            <v>130000</v>
          </cell>
        </row>
        <row r="12346">
          <cell r="A12346" t="str">
            <v>11150538CG-A36340204</v>
          </cell>
          <cell r="B12346">
            <v>16380</v>
          </cell>
          <cell r="C12346">
            <v>11150538</v>
          </cell>
          <cell r="D12346" t="str">
            <v>2010/01</v>
          </cell>
          <cell r="E12346" t="str">
            <v>AD0120</v>
          </cell>
          <cell r="F12346">
            <v>1143</v>
          </cell>
          <cell r="G12346" t="str">
            <v>IN-21611</v>
          </cell>
          <cell r="H12346">
            <v>40204</v>
          </cell>
          <cell r="I12346" t="str">
            <v>INGRESO PD</v>
          </cell>
          <cell r="J12346" t="str">
            <v>CG-A363</v>
          </cell>
          <cell r="K12346">
            <v>124250</v>
          </cell>
        </row>
        <row r="12347">
          <cell r="A12347" t="str">
            <v>11150538CG-A39140204</v>
          </cell>
          <cell r="B12347">
            <v>16381</v>
          </cell>
          <cell r="C12347">
            <v>11150538</v>
          </cell>
          <cell r="D12347" t="str">
            <v>2010/01</v>
          </cell>
          <cell r="E12347" t="str">
            <v>AD0120</v>
          </cell>
          <cell r="F12347">
            <v>1144</v>
          </cell>
          <cell r="G12347" t="str">
            <v>IN-21611</v>
          </cell>
          <cell r="H12347">
            <v>40204</v>
          </cell>
          <cell r="I12347" t="str">
            <v>INGRESO PD</v>
          </cell>
          <cell r="J12347" t="str">
            <v>CG-A391</v>
          </cell>
          <cell r="K12347">
            <v>136000</v>
          </cell>
        </row>
        <row r="12348">
          <cell r="A12348" t="str">
            <v>11150538CG-A36140204</v>
          </cell>
          <cell r="B12348">
            <v>16382</v>
          </cell>
          <cell r="C12348">
            <v>11150538</v>
          </cell>
          <cell r="D12348" t="str">
            <v>2010/01</v>
          </cell>
          <cell r="E12348" t="str">
            <v>AD0120</v>
          </cell>
          <cell r="F12348">
            <v>1145</v>
          </cell>
          <cell r="G12348" t="str">
            <v>IN-21611</v>
          </cell>
          <cell r="H12348">
            <v>40204</v>
          </cell>
          <cell r="I12348" t="str">
            <v>INGRESO PD</v>
          </cell>
          <cell r="J12348" t="str">
            <v>CG-A361</v>
          </cell>
          <cell r="K12348">
            <v>127709</v>
          </cell>
        </row>
        <row r="12349">
          <cell r="A12349" t="str">
            <v>11150538CG-A38840204</v>
          </cell>
          <cell r="B12349">
            <v>16383</v>
          </cell>
          <cell r="C12349">
            <v>11150538</v>
          </cell>
          <cell r="D12349" t="str">
            <v>2010/01</v>
          </cell>
          <cell r="E12349" t="str">
            <v>AD0120</v>
          </cell>
          <cell r="F12349">
            <v>1146</v>
          </cell>
          <cell r="G12349" t="str">
            <v>IN-21611</v>
          </cell>
          <cell r="H12349">
            <v>40204</v>
          </cell>
          <cell r="I12349" t="str">
            <v>INGRESO PD</v>
          </cell>
          <cell r="J12349" t="str">
            <v>CG-A388</v>
          </cell>
          <cell r="K12349">
            <v>210000</v>
          </cell>
        </row>
        <row r="12350">
          <cell r="A12350" t="str">
            <v>11150538CG-A38340204</v>
          </cell>
          <cell r="B12350">
            <v>16384</v>
          </cell>
          <cell r="C12350">
            <v>11150538</v>
          </cell>
          <cell r="D12350" t="str">
            <v>2010/01</v>
          </cell>
          <cell r="E12350" t="str">
            <v>AD0120</v>
          </cell>
          <cell r="F12350">
            <v>1147</v>
          </cell>
          <cell r="G12350" t="str">
            <v>IN-21611</v>
          </cell>
          <cell r="H12350">
            <v>40204</v>
          </cell>
          <cell r="I12350" t="str">
            <v>INGRESO PD</v>
          </cell>
          <cell r="J12350" t="str">
            <v>CG-A383</v>
          </cell>
          <cell r="K12350">
            <v>150350</v>
          </cell>
        </row>
        <row r="12351">
          <cell r="A12351" t="str">
            <v>11150538CG-A36040204</v>
          </cell>
          <cell r="B12351">
            <v>16385</v>
          </cell>
          <cell r="C12351">
            <v>11150538</v>
          </cell>
          <cell r="D12351" t="str">
            <v>2010/01</v>
          </cell>
          <cell r="E12351" t="str">
            <v>AD0120</v>
          </cell>
          <cell r="F12351">
            <v>1148</v>
          </cell>
          <cell r="G12351" t="str">
            <v>IN-21611</v>
          </cell>
          <cell r="H12351">
            <v>40204</v>
          </cell>
          <cell r="I12351" t="str">
            <v>INGRESO PD</v>
          </cell>
          <cell r="J12351" t="str">
            <v>CG-A360</v>
          </cell>
          <cell r="K12351">
            <v>169000</v>
          </cell>
        </row>
        <row r="12352">
          <cell r="A12352" t="str">
            <v>11150538CG-A38640204</v>
          </cell>
          <cell r="B12352">
            <v>16386</v>
          </cell>
          <cell r="C12352">
            <v>11150538</v>
          </cell>
          <cell r="D12352" t="str">
            <v>2010/01</v>
          </cell>
          <cell r="E12352" t="str">
            <v>AD0120</v>
          </cell>
          <cell r="F12352">
            <v>1149</v>
          </cell>
          <cell r="G12352" t="str">
            <v>IN-21611</v>
          </cell>
          <cell r="H12352">
            <v>40204</v>
          </cell>
          <cell r="I12352" t="str">
            <v>INGRESO PD</v>
          </cell>
          <cell r="J12352" t="str">
            <v>CG-A386</v>
          </cell>
          <cell r="K12352">
            <v>217000</v>
          </cell>
        </row>
        <row r="12353">
          <cell r="A12353" t="str">
            <v>11150538CG-A39640204</v>
          </cell>
          <cell r="B12353">
            <v>16387</v>
          </cell>
          <cell r="C12353">
            <v>11150538</v>
          </cell>
          <cell r="D12353" t="str">
            <v>2010/01</v>
          </cell>
          <cell r="E12353" t="str">
            <v>AD0120</v>
          </cell>
          <cell r="F12353">
            <v>1150</v>
          </cell>
          <cell r="G12353" t="str">
            <v>IN-21611</v>
          </cell>
          <cell r="H12353">
            <v>40204</v>
          </cell>
          <cell r="I12353" t="str">
            <v>INGRESO PD</v>
          </cell>
          <cell r="J12353" t="str">
            <v>CG-A396</v>
          </cell>
          <cell r="K12353">
            <v>73900</v>
          </cell>
        </row>
        <row r="12354">
          <cell r="A12354" t="str">
            <v>11150538CG-A36240204</v>
          </cell>
          <cell r="B12354">
            <v>16388</v>
          </cell>
          <cell r="C12354">
            <v>11150538</v>
          </cell>
          <cell r="D12354" t="str">
            <v>2010/01</v>
          </cell>
          <cell r="E12354" t="str">
            <v>AD0120</v>
          </cell>
          <cell r="F12354">
            <v>1151</v>
          </cell>
          <cell r="G12354" t="str">
            <v>IN-21611</v>
          </cell>
          <cell r="H12354">
            <v>40204</v>
          </cell>
          <cell r="I12354" t="str">
            <v>INGRESO PD</v>
          </cell>
          <cell r="J12354" t="str">
            <v>CG-A362</v>
          </cell>
          <cell r="K12354">
            <v>230000</v>
          </cell>
        </row>
        <row r="12355">
          <cell r="A12355" t="str">
            <v>11150538CG-A41040205</v>
          </cell>
          <cell r="B12355">
            <v>16389</v>
          </cell>
          <cell r="C12355">
            <v>11150538</v>
          </cell>
          <cell r="D12355" t="str">
            <v>2010/01</v>
          </cell>
          <cell r="E12355" t="str">
            <v>AD0121</v>
          </cell>
          <cell r="F12355">
            <v>1242</v>
          </cell>
          <cell r="G12355" t="str">
            <v>IN-21679</v>
          </cell>
          <cell r="H12355">
            <v>40205</v>
          </cell>
          <cell r="I12355" t="str">
            <v>INGRESO PD</v>
          </cell>
          <cell r="J12355" t="str">
            <v>CG-A410</v>
          </cell>
          <cell r="K12355">
            <v>205000</v>
          </cell>
        </row>
        <row r="12356">
          <cell r="A12356" t="str">
            <v>11150538CG-A41140205</v>
          </cell>
          <cell r="B12356">
            <v>16390</v>
          </cell>
          <cell r="C12356">
            <v>11150538</v>
          </cell>
          <cell r="D12356" t="str">
            <v>2010/01</v>
          </cell>
          <cell r="E12356" t="str">
            <v>AD0121</v>
          </cell>
          <cell r="F12356">
            <v>1243</v>
          </cell>
          <cell r="G12356" t="str">
            <v>IN-21679</v>
          </cell>
          <cell r="H12356">
            <v>40205</v>
          </cell>
          <cell r="I12356" t="str">
            <v>INGRESO PD</v>
          </cell>
          <cell r="J12356" t="str">
            <v>CG-A411</v>
          </cell>
          <cell r="K12356">
            <v>136000</v>
          </cell>
        </row>
        <row r="12357">
          <cell r="A12357" t="str">
            <v>11150538CG-A39140205</v>
          </cell>
          <cell r="B12357">
            <v>16391</v>
          </cell>
          <cell r="C12357">
            <v>11150538</v>
          </cell>
          <cell r="D12357" t="str">
            <v>2010/01</v>
          </cell>
          <cell r="E12357" t="str">
            <v>AD0121</v>
          </cell>
          <cell r="F12357">
            <v>1244</v>
          </cell>
          <cell r="G12357" t="str">
            <v>IN-21679</v>
          </cell>
          <cell r="H12357">
            <v>40205</v>
          </cell>
          <cell r="I12357" t="str">
            <v>INGRESO PD</v>
          </cell>
          <cell r="J12357" t="str">
            <v>CG-A391</v>
          </cell>
          <cell r="K12357">
            <v>-136000</v>
          </cell>
        </row>
        <row r="12358">
          <cell r="A12358" t="str">
            <v>11150538CG-A44540206</v>
          </cell>
          <cell r="B12358">
            <v>16392</v>
          </cell>
          <cell r="C12358">
            <v>11150538</v>
          </cell>
          <cell r="D12358" t="str">
            <v>2010/01</v>
          </cell>
          <cell r="E12358" t="str">
            <v>AD0122</v>
          </cell>
          <cell r="F12358">
            <v>1340</v>
          </cell>
          <cell r="G12358" t="str">
            <v>IN-21747</v>
          </cell>
          <cell r="H12358">
            <v>40206</v>
          </cell>
          <cell r="I12358" t="str">
            <v>INGRESO PD</v>
          </cell>
          <cell r="J12358" t="str">
            <v>CG-A445</v>
          </cell>
          <cell r="K12358">
            <v>275000</v>
          </cell>
        </row>
        <row r="12359">
          <cell r="A12359" t="str">
            <v>11150538CG-A44440206</v>
          </cell>
          <cell r="B12359">
            <v>16405</v>
          </cell>
          <cell r="C12359">
            <v>11150538</v>
          </cell>
          <cell r="D12359" t="str">
            <v>2010/01</v>
          </cell>
          <cell r="E12359" t="str">
            <v>AD0122</v>
          </cell>
          <cell r="F12359">
            <v>1341</v>
          </cell>
          <cell r="G12359" t="str">
            <v>IN-21747</v>
          </cell>
          <cell r="H12359">
            <v>40206</v>
          </cell>
          <cell r="I12359" t="str">
            <v>INGRESO PD</v>
          </cell>
          <cell r="J12359" t="str">
            <v>CG-A444</v>
          </cell>
          <cell r="K12359">
            <v>112900</v>
          </cell>
        </row>
        <row r="12360">
          <cell r="A12360" t="str">
            <v>11150538CG-A49040207</v>
          </cell>
          <cell r="B12360">
            <v>16406</v>
          </cell>
          <cell r="C12360">
            <v>11150538</v>
          </cell>
          <cell r="D12360" t="str">
            <v>2010/01</v>
          </cell>
          <cell r="E12360" t="str">
            <v>AD0123</v>
          </cell>
          <cell r="F12360">
            <v>1450</v>
          </cell>
          <cell r="G12360" t="str">
            <v>IN-21815</v>
          </cell>
          <cell r="H12360">
            <v>40207</v>
          </cell>
          <cell r="I12360" t="str">
            <v>INGRESO PD</v>
          </cell>
          <cell r="J12360" t="str">
            <v>CG-A490</v>
          </cell>
          <cell r="K12360">
            <v>142000</v>
          </cell>
        </row>
        <row r="12361">
          <cell r="A12361" t="str">
            <v>11150538CG-A46940207</v>
          </cell>
          <cell r="B12361">
            <v>16407</v>
          </cell>
          <cell r="C12361">
            <v>11150538</v>
          </cell>
          <cell r="D12361" t="str">
            <v>2010/01</v>
          </cell>
          <cell r="E12361" t="str">
            <v>AD0123</v>
          </cell>
          <cell r="F12361">
            <v>1451</v>
          </cell>
          <cell r="G12361" t="str">
            <v>IN-21815</v>
          </cell>
          <cell r="H12361">
            <v>40207</v>
          </cell>
          <cell r="I12361" t="str">
            <v>INGRESO PD</v>
          </cell>
          <cell r="J12361" t="str">
            <v>CG-A469</v>
          </cell>
          <cell r="K12361">
            <v>383000</v>
          </cell>
        </row>
        <row r="12362">
          <cell r="A12362" t="str">
            <v>11150538CG-A48240207</v>
          </cell>
          <cell r="B12362">
            <v>16408</v>
          </cell>
          <cell r="C12362">
            <v>11150538</v>
          </cell>
          <cell r="D12362" t="str">
            <v>2010/01</v>
          </cell>
          <cell r="E12362" t="str">
            <v>AD0123</v>
          </cell>
          <cell r="F12362">
            <v>1452</v>
          </cell>
          <cell r="G12362" t="str">
            <v>IN-21815</v>
          </cell>
          <cell r="H12362">
            <v>40207</v>
          </cell>
          <cell r="I12362" t="str">
            <v>INGRESO PD</v>
          </cell>
          <cell r="J12362" t="str">
            <v>CG-A482</v>
          </cell>
          <cell r="K12362">
            <v>137600</v>
          </cell>
        </row>
        <row r="12363">
          <cell r="A12363" t="str">
            <v>11150538CG-A48140207</v>
          </cell>
          <cell r="B12363">
            <v>16409</v>
          </cell>
          <cell r="C12363">
            <v>11150538</v>
          </cell>
          <cell r="D12363" t="str">
            <v>2010/01</v>
          </cell>
          <cell r="E12363" t="str">
            <v>AD0123</v>
          </cell>
          <cell r="F12363">
            <v>1453</v>
          </cell>
          <cell r="G12363" t="str">
            <v>IN-21815</v>
          </cell>
          <cell r="H12363">
            <v>40207</v>
          </cell>
          <cell r="I12363" t="str">
            <v>INGRESO PD</v>
          </cell>
          <cell r="J12363" t="str">
            <v>CG-A481</v>
          </cell>
          <cell r="K12363">
            <v>129495</v>
          </cell>
        </row>
        <row r="12364">
          <cell r="A12364" t="str">
            <v>11150538CG-A49440207</v>
          </cell>
          <cell r="B12364">
            <v>16410</v>
          </cell>
          <cell r="C12364">
            <v>11150538</v>
          </cell>
          <cell r="D12364" t="str">
            <v>2010/01</v>
          </cell>
          <cell r="E12364" t="str">
            <v>AD0123</v>
          </cell>
          <cell r="F12364">
            <v>1454</v>
          </cell>
          <cell r="G12364" t="str">
            <v>IN-21815</v>
          </cell>
          <cell r="H12364">
            <v>40207</v>
          </cell>
          <cell r="I12364" t="str">
            <v>INGRESO PD</v>
          </cell>
          <cell r="J12364" t="str">
            <v>CG-A494</v>
          </cell>
          <cell r="K12364">
            <v>190059</v>
          </cell>
        </row>
        <row r="12365">
          <cell r="A12365" t="str">
            <v>11150538CG-A49340207</v>
          </cell>
          <cell r="B12365">
            <v>16411</v>
          </cell>
          <cell r="C12365">
            <v>11150538</v>
          </cell>
          <cell r="D12365" t="str">
            <v>2010/01</v>
          </cell>
          <cell r="E12365" t="str">
            <v>AD0123</v>
          </cell>
          <cell r="F12365">
            <v>1455</v>
          </cell>
          <cell r="G12365" t="str">
            <v>IN-21815</v>
          </cell>
          <cell r="H12365">
            <v>40207</v>
          </cell>
          <cell r="I12365" t="str">
            <v>INGRESO PD</v>
          </cell>
          <cell r="J12365" t="str">
            <v>CG-A493</v>
          </cell>
          <cell r="K12365">
            <v>158000</v>
          </cell>
        </row>
        <row r="12366">
          <cell r="A12366" t="str">
            <v>11150538CG-A50140207</v>
          </cell>
          <cell r="B12366">
            <v>16412</v>
          </cell>
          <cell r="C12366">
            <v>11150538</v>
          </cell>
          <cell r="D12366" t="str">
            <v>2010/01</v>
          </cell>
          <cell r="E12366" t="str">
            <v>AD0123</v>
          </cell>
          <cell r="F12366">
            <v>1456</v>
          </cell>
          <cell r="G12366" t="str">
            <v>IN-21815</v>
          </cell>
          <cell r="H12366">
            <v>40207</v>
          </cell>
          <cell r="I12366" t="str">
            <v>INGRESO PD</v>
          </cell>
          <cell r="J12366" t="str">
            <v>CG-A501</v>
          </cell>
          <cell r="K12366">
            <v>337301</v>
          </cell>
        </row>
        <row r="12367">
          <cell r="A12367" t="str">
            <v>11150538CG-A48340207</v>
          </cell>
          <cell r="B12367">
            <v>16413</v>
          </cell>
          <cell r="C12367">
            <v>11150538</v>
          </cell>
          <cell r="D12367" t="str">
            <v>2010/01</v>
          </cell>
          <cell r="E12367" t="str">
            <v>AD0123</v>
          </cell>
          <cell r="F12367">
            <v>1457</v>
          </cell>
          <cell r="G12367" t="str">
            <v>IN-21815</v>
          </cell>
          <cell r="H12367">
            <v>40207</v>
          </cell>
          <cell r="I12367" t="str">
            <v>INGRESO PD</v>
          </cell>
          <cell r="J12367" t="str">
            <v>CG-A483</v>
          </cell>
          <cell r="K12367">
            <v>230000</v>
          </cell>
        </row>
        <row r="12368">
          <cell r="A12368" t="str">
            <v>11150538CG-A47840207</v>
          </cell>
          <cell r="B12368">
            <v>16414</v>
          </cell>
          <cell r="C12368">
            <v>11150538</v>
          </cell>
          <cell r="D12368" t="str">
            <v>2010/01</v>
          </cell>
          <cell r="E12368" t="str">
            <v>AD0123</v>
          </cell>
          <cell r="F12368">
            <v>1458</v>
          </cell>
          <cell r="G12368" t="str">
            <v>IN-21815</v>
          </cell>
          <cell r="H12368">
            <v>40207</v>
          </cell>
          <cell r="I12368" t="str">
            <v>INGRESO PD</v>
          </cell>
          <cell r="J12368" t="str">
            <v>CG-A478</v>
          </cell>
          <cell r="K12368">
            <v>250000</v>
          </cell>
        </row>
        <row r="12369">
          <cell r="A12369" t="str">
            <v>11150538CG-A47040207</v>
          </cell>
          <cell r="B12369">
            <v>16415</v>
          </cell>
          <cell r="C12369">
            <v>11150538</v>
          </cell>
          <cell r="D12369" t="str">
            <v>2010/01</v>
          </cell>
          <cell r="E12369" t="str">
            <v>AD0123</v>
          </cell>
          <cell r="F12369">
            <v>1459</v>
          </cell>
          <cell r="G12369" t="str">
            <v>IN-21815</v>
          </cell>
          <cell r="H12369">
            <v>40207</v>
          </cell>
          <cell r="I12369" t="str">
            <v>INGRESO PD</v>
          </cell>
          <cell r="J12369" t="str">
            <v>CG-A470</v>
          </cell>
          <cell r="K12369">
            <v>300100</v>
          </cell>
        </row>
        <row r="12370">
          <cell r="A12370" t="str">
            <v>11150538CG-A50240207</v>
          </cell>
          <cell r="B12370">
            <v>16416</v>
          </cell>
          <cell r="C12370">
            <v>11150538</v>
          </cell>
          <cell r="D12370" t="str">
            <v>2010/01</v>
          </cell>
          <cell r="E12370" t="str">
            <v>AD0123</v>
          </cell>
          <cell r="F12370">
            <v>1460</v>
          </cell>
          <cell r="G12370" t="str">
            <v>IN-21815</v>
          </cell>
          <cell r="H12370">
            <v>40207</v>
          </cell>
          <cell r="I12370" t="str">
            <v>INGRESO PD</v>
          </cell>
          <cell r="J12370" t="str">
            <v>CG-A502</v>
          </cell>
          <cell r="K12370">
            <v>274000</v>
          </cell>
        </row>
        <row r="12371">
          <cell r="A12371" t="str">
            <v>11150538CG-A50040207</v>
          </cell>
          <cell r="B12371">
            <v>16417</v>
          </cell>
          <cell r="C12371">
            <v>11150538</v>
          </cell>
          <cell r="D12371" t="str">
            <v>2010/01</v>
          </cell>
          <cell r="E12371" t="str">
            <v>AD0123</v>
          </cell>
          <cell r="F12371">
            <v>1461</v>
          </cell>
          <cell r="G12371" t="str">
            <v>IN-21815</v>
          </cell>
          <cell r="H12371">
            <v>40207</v>
          </cell>
          <cell r="I12371" t="str">
            <v>INGRESO PD</v>
          </cell>
          <cell r="J12371" t="str">
            <v>CG-A500</v>
          </cell>
          <cell r="K12371">
            <v>120000</v>
          </cell>
        </row>
        <row r="12372">
          <cell r="A12372" t="str">
            <v>11150538CG-A49640207</v>
          </cell>
          <cell r="B12372">
            <v>16418</v>
          </cell>
          <cell r="C12372">
            <v>11150538</v>
          </cell>
          <cell r="D12372" t="str">
            <v>2010/01</v>
          </cell>
          <cell r="E12372" t="str">
            <v>AD0123</v>
          </cell>
          <cell r="F12372">
            <v>1462</v>
          </cell>
          <cell r="G12372" t="str">
            <v>IN-21815</v>
          </cell>
          <cell r="H12372">
            <v>40207</v>
          </cell>
          <cell r="I12372" t="str">
            <v>INGRESO PD</v>
          </cell>
          <cell r="J12372" t="str">
            <v>CG-A496</v>
          </cell>
          <cell r="K12372">
            <v>480000</v>
          </cell>
        </row>
        <row r="12373">
          <cell r="A12373" t="str">
            <v>11150538CG-A48840207</v>
          </cell>
          <cell r="B12373">
            <v>16419</v>
          </cell>
          <cell r="C12373">
            <v>11150538</v>
          </cell>
          <cell r="D12373" t="str">
            <v>2010/01</v>
          </cell>
          <cell r="E12373" t="str">
            <v>AD0123</v>
          </cell>
          <cell r="F12373">
            <v>1463</v>
          </cell>
          <cell r="G12373" t="str">
            <v>IN-21815</v>
          </cell>
          <cell r="H12373">
            <v>40207</v>
          </cell>
          <cell r="I12373" t="str">
            <v>INGRESO PD</v>
          </cell>
          <cell r="J12373" t="str">
            <v>CG-A488</v>
          </cell>
          <cell r="K12373">
            <v>129500</v>
          </cell>
        </row>
        <row r="12374">
          <cell r="A12374" t="str">
            <v>11150538CG-A48540207</v>
          </cell>
          <cell r="B12374">
            <v>16420</v>
          </cell>
          <cell r="C12374">
            <v>11150538</v>
          </cell>
          <cell r="D12374" t="str">
            <v>2010/01</v>
          </cell>
          <cell r="E12374" t="str">
            <v>AD0123</v>
          </cell>
          <cell r="F12374">
            <v>1464</v>
          </cell>
          <cell r="G12374" t="str">
            <v>IN-21815</v>
          </cell>
          <cell r="H12374">
            <v>40207</v>
          </cell>
          <cell r="I12374" t="str">
            <v>INGRESO PD</v>
          </cell>
          <cell r="J12374" t="str">
            <v>CG-A485</v>
          </cell>
          <cell r="K12374">
            <v>261400</v>
          </cell>
        </row>
        <row r="12375">
          <cell r="A12375" t="str">
            <v>11150538CG-A47240207</v>
          </cell>
          <cell r="B12375">
            <v>16421</v>
          </cell>
          <cell r="C12375">
            <v>11150538</v>
          </cell>
          <cell r="D12375" t="str">
            <v>2010/01</v>
          </cell>
          <cell r="E12375" t="str">
            <v>AD0123</v>
          </cell>
          <cell r="F12375">
            <v>1465</v>
          </cell>
          <cell r="G12375" t="str">
            <v>IN-21815</v>
          </cell>
          <cell r="H12375">
            <v>40207</v>
          </cell>
          <cell r="I12375" t="str">
            <v>INGRESO PD</v>
          </cell>
          <cell r="J12375" t="str">
            <v>CG-A472</v>
          </cell>
          <cell r="K12375">
            <v>220250</v>
          </cell>
        </row>
        <row r="12376">
          <cell r="A12376" t="str">
            <v>11150538CG-A47340207</v>
          </cell>
          <cell r="B12376">
            <v>16422</v>
          </cell>
          <cell r="C12376">
            <v>11150538</v>
          </cell>
          <cell r="D12376" t="str">
            <v>2010/01</v>
          </cell>
          <cell r="E12376" t="str">
            <v>AD0123</v>
          </cell>
          <cell r="F12376">
            <v>1466</v>
          </cell>
          <cell r="G12376" t="str">
            <v>IN-21815</v>
          </cell>
          <cell r="H12376">
            <v>40207</v>
          </cell>
          <cell r="I12376" t="str">
            <v>INGRESO PD</v>
          </cell>
          <cell r="J12376" t="str">
            <v>CG-A473</v>
          </cell>
          <cell r="K12376">
            <v>130000</v>
          </cell>
        </row>
        <row r="12377">
          <cell r="A12377" t="str">
            <v>11150538CG-A47140207</v>
          </cell>
          <cell r="B12377">
            <v>16423</v>
          </cell>
          <cell r="C12377">
            <v>11150538</v>
          </cell>
          <cell r="D12377" t="str">
            <v>2010/01</v>
          </cell>
          <cell r="E12377" t="str">
            <v>AD0123</v>
          </cell>
          <cell r="F12377">
            <v>1467</v>
          </cell>
          <cell r="G12377" t="str">
            <v>IN-21815</v>
          </cell>
          <cell r="H12377">
            <v>40207</v>
          </cell>
          <cell r="I12377" t="str">
            <v>INGRESO PD</v>
          </cell>
          <cell r="J12377" t="str">
            <v>CG-A471</v>
          </cell>
          <cell r="K12377">
            <v>151000</v>
          </cell>
        </row>
        <row r="12378">
          <cell r="A12378" t="str">
            <v>11150538CG-A49140207</v>
          </cell>
          <cell r="B12378">
            <v>16424</v>
          </cell>
          <cell r="C12378">
            <v>11150538</v>
          </cell>
          <cell r="D12378" t="str">
            <v>2010/01</v>
          </cell>
          <cell r="E12378" t="str">
            <v>AD0123</v>
          </cell>
          <cell r="F12378">
            <v>1468</v>
          </cell>
          <cell r="G12378" t="str">
            <v>IN-21815</v>
          </cell>
          <cell r="H12378">
            <v>40207</v>
          </cell>
          <cell r="I12378" t="str">
            <v>INGRESO PD</v>
          </cell>
          <cell r="J12378" t="str">
            <v>CG-A491</v>
          </cell>
          <cell r="K12378">
            <v>294300</v>
          </cell>
        </row>
        <row r="12379">
          <cell r="A12379" t="str">
            <v>11150538CG-A48440207</v>
          </cell>
          <cell r="B12379">
            <v>16425</v>
          </cell>
          <cell r="C12379">
            <v>11150538</v>
          </cell>
          <cell r="D12379" t="str">
            <v>2010/01</v>
          </cell>
          <cell r="E12379" t="str">
            <v>AD0123</v>
          </cell>
          <cell r="F12379">
            <v>1469</v>
          </cell>
          <cell r="G12379" t="str">
            <v>IN-21815</v>
          </cell>
          <cell r="H12379">
            <v>40207</v>
          </cell>
          <cell r="I12379" t="str">
            <v>INGRESO PD</v>
          </cell>
          <cell r="J12379" t="str">
            <v>CG-A484</v>
          </cell>
          <cell r="K12379">
            <v>237000</v>
          </cell>
        </row>
        <row r="12380">
          <cell r="A12380" t="str">
            <v>11150538CG-A49840207</v>
          </cell>
          <cell r="B12380">
            <v>16426</v>
          </cell>
          <cell r="C12380">
            <v>11150538</v>
          </cell>
          <cell r="D12380" t="str">
            <v>2010/01</v>
          </cell>
          <cell r="E12380" t="str">
            <v>AD0123</v>
          </cell>
          <cell r="F12380">
            <v>1470</v>
          </cell>
          <cell r="G12380" t="str">
            <v>IN-21815</v>
          </cell>
          <cell r="H12380">
            <v>40207</v>
          </cell>
          <cell r="I12380" t="str">
            <v>INGRESO PD</v>
          </cell>
          <cell r="J12380" t="str">
            <v>CG-A498</v>
          </cell>
          <cell r="K12380">
            <v>142000</v>
          </cell>
        </row>
        <row r="12381">
          <cell r="A12381" t="str">
            <v>11150538CG-A49940207</v>
          </cell>
          <cell r="B12381">
            <v>16427</v>
          </cell>
          <cell r="C12381">
            <v>11150538</v>
          </cell>
          <cell r="D12381" t="str">
            <v>2010/01</v>
          </cell>
          <cell r="E12381" t="str">
            <v>AD0123</v>
          </cell>
          <cell r="F12381">
            <v>1471</v>
          </cell>
          <cell r="G12381" t="str">
            <v>IN-21815</v>
          </cell>
          <cell r="H12381">
            <v>40207</v>
          </cell>
          <cell r="I12381" t="str">
            <v>INGRESO PD</v>
          </cell>
          <cell r="J12381" t="str">
            <v>CG-A499</v>
          </cell>
          <cell r="K12381">
            <v>58213</v>
          </cell>
        </row>
        <row r="12382">
          <cell r="A12382" t="str">
            <v>11150538CG-A46640207</v>
          </cell>
          <cell r="B12382">
            <v>16428</v>
          </cell>
          <cell r="C12382">
            <v>11150538</v>
          </cell>
          <cell r="D12382" t="str">
            <v>2010/01</v>
          </cell>
          <cell r="E12382" t="str">
            <v>AD0123</v>
          </cell>
          <cell r="F12382">
            <v>1472</v>
          </cell>
          <cell r="G12382" t="str">
            <v>IN-21815</v>
          </cell>
          <cell r="H12382">
            <v>40207</v>
          </cell>
          <cell r="I12382" t="str">
            <v>INGRESO PD</v>
          </cell>
          <cell r="J12382" t="str">
            <v>CG-A466</v>
          </cell>
          <cell r="K12382">
            <v>247000</v>
          </cell>
        </row>
        <row r="12383">
          <cell r="A12383" t="str">
            <v>11150538CG-A48740207</v>
          </cell>
          <cell r="B12383">
            <v>16429</v>
          </cell>
          <cell r="C12383">
            <v>11150538</v>
          </cell>
          <cell r="D12383" t="str">
            <v>2010/01</v>
          </cell>
          <cell r="E12383" t="str">
            <v>AD0123</v>
          </cell>
          <cell r="F12383">
            <v>1473</v>
          </cell>
          <cell r="G12383" t="str">
            <v>IN-21815</v>
          </cell>
          <cell r="H12383">
            <v>40207</v>
          </cell>
          <cell r="I12383" t="str">
            <v>INGRESO PD</v>
          </cell>
          <cell r="J12383" t="str">
            <v>CG-A487</v>
          </cell>
          <cell r="K12383">
            <v>140500</v>
          </cell>
        </row>
        <row r="12384">
          <cell r="A12384" t="str">
            <v>11150538CG-A48940207</v>
          </cell>
          <cell r="B12384">
            <v>16430</v>
          </cell>
          <cell r="C12384">
            <v>11150538</v>
          </cell>
          <cell r="D12384" t="str">
            <v>2010/01</v>
          </cell>
          <cell r="E12384" t="str">
            <v>AD0123</v>
          </cell>
          <cell r="F12384">
            <v>1474</v>
          </cell>
          <cell r="G12384" t="str">
            <v>IN-21815</v>
          </cell>
          <cell r="H12384">
            <v>40207</v>
          </cell>
          <cell r="I12384" t="str">
            <v>INGRESO PD</v>
          </cell>
          <cell r="J12384" t="str">
            <v>CG-A489</v>
          </cell>
          <cell r="K12384">
            <v>64000</v>
          </cell>
        </row>
        <row r="12385">
          <cell r="A12385" t="str">
            <v>11150538CG-A47740207</v>
          </cell>
          <cell r="B12385">
            <v>16431</v>
          </cell>
          <cell r="C12385">
            <v>11150538</v>
          </cell>
          <cell r="D12385" t="str">
            <v>2010/01</v>
          </cell>
          <cell r="E12385" t="str">
            <v>AD0123</v>
          </cell>
          <cell r="F12385">
            <v>1475</v>
          </cell>
          <cell r="G12385" t="str">
            <v>IN-21815</v>
          </cell>
          <cell r="H12385">
            <v>40207</v>
          </cell>
          <cell r="I12385" t="str">
            <v>INGRESO PD</v>
          </cell>
          <cell r="J12385" t="str">
            <v>CG-A477</v>
          </cell>
          <cell r="K12385">
            <v>51200</v>
          </cell>
        </row>
        <row r="12386">
          <cell r="A12386" t="str">
            <v>11150538CG-A48040207</v>
          </cell>
          <cell r="B12386">
            <v>16432</v>
          </cell>
          <cell r="C12386">
            <v>11150538</v>
          </cell>
          <cell r="D12386" t="str">
            <v>2010/01</v>
          </cell>
          <cell r="E12386" t="str">
            <v>AD0123</v>
          </cell>
          <cell r="F12386">
            <v>1476</v>
          </cell>
          <cell r="G12386" t="str">
            <v>IN-21815</v>
          </cell>
          <cell r="H12386">
            <v>40207</v>
          </cell>
          <cell r="I12386" t="str">
            <v>INGRESO PD</v>
          </cell>
          <cell r="J12386" t="str">
            <v>CG-A480</v>
          </cell>
          <cell r="K12386">
            <v>248850</v>
          </cell>
        </row>
        <row r="12387">
          <cell r="A12387" t="str">
            <v>11150538CG-A46740207</v>
          </cell>
          <cell r="B12387">
            <v>16433</v>
          </cell>
          <cell r="C12387">
            <v>11150538</v>
          </cell>
          <cell r="D12387" t="str">
            <v>2010/01</v>
          </cell>
          <cell r="E12387" t="str">
            <v>AD0123</v>
          </cell>
          <cell r="F12387">
            <v>1477</v>
          </cell>
          <cell r="G12387" t="str">
            <v>IN-21815</v>
          </cell>
          <cell r="H12387">
            <v>40207</v>
          </cell>
          <cell r="I12387" t="str">
            <v>INGRESO PD</v>
          </cell>
          <cell r="J12387" t="str">
            <v>CG-A467</v>
          </cell>
          <cell r="K12387">
            <v>144000</v>
          </cell>
        </row>
        <row r="12388">
          <cell r="A12388" t="str">
            <v>11150538CG-A46840207</v>
          </cell>
          <cell r="B12388">
            <v>16434</v>
          </cell>
          <cell r="C12388">
            <v>11150538</v>
          </cell>
          <cell r="D12388" t="str">
            <v>2010/01</v>
          </cell>
          <cell r="E12388" t="str">
            <v>AD0123</v>
          </cell>
          <cell r="F12388">
            <v>1478</v>
          </cell>
          <cell r="G12388" t="str">
            <v>IN-21815</v>
          </cell>
          <cell r="H12388">
            <v>40207</v>
          </cell>
          <cell r="I12388" t="str">
            <v>INGRESO PD</v>
          </cell>
          <cell r="J12388" t="str">
            <v>CG-A468</v>
          </cell>
          <cell r="K12388">
            <v>138000</v>
          </cell>
        </row>
        <row r="12389">
          <cell r="A12389" t="str">
            <v>11150538CG-A49540207</v>
          </cell>
          <cell r="B12389">
            <v>16435</v>
          </cell>
          <cell r="C12389">
            <v>11150538</v>
          </cell>
          <cell r="D12389" t="str">
            <v>2010/01</v>
          </cell>
          <cell r="E12389" t="str">
            <v>AD0123</v>
          </cell>
          <cell r="F12389">
            <v>1479</v>
          </cell>
          <cell r="G12389" t="str">
            <v>IN-21815</v>
          </cell>
          <cell r="H12389">
            <v>40207</v>
          </cell>
          <cell r="I12389" t="str">
            <v>INGRESO PD</v>
          </cell>
          <cell r="J12389" t="str">
            <v>CG-A495</v>
          </cell>
          <cell r="K12389">
            <v>89000</v>
          </cell>
        </row>
        <row r="12390">
          <cell r="A12390" t="str">
            <v>11150538CG-A49240207</v>
          </cell>
          <cell r="B12390">
            <v>16436</v>
          </cell>
          <cell r="C12390">
            <v>11150538</v>
          </cell>
          <cell r="D12390" t="str">
            <v>2010/01</v>
          </cell>
          <cell r="E12390" t="str">
            <v>AD0123</v>
          </cell>
          <cell r="F12390">
            <v>1480</v>
          </cell>
          <cell r="G12390" t="str">
            <v>IN-21815</v>
          </cell>
          <cell r="H12390">
            <v>40207</v>
          </cell>
          <cell r="I12390" t="str">
            <v>INGRESO PD</v>
          </cell>
          <cell r="J12390" t="str">
            <v>CG-A492</v>
          </cell>
          <cell r="K12390">
            <v>335000</v>
          </cell>
        </row>
        <row r="12391">
          <cell r="A12391" t="str">
            <v>11150538CG-A48640207</v>
          </cell>
          <cell r="B12391">
            <v>16437</v>
          </cell>
          <cell r="C12391">
            <v>11150538</v>
          </cell>
          <cell r="D12391" t="str">
            <v>2010/01</v>
          </cell>
          <cell r="E12391" t="str">
            <v>AD0123</v>
          </cell>
          <cell r="F12391">
            <v>1481</v>
          </cell>
          <cell r="G12391" t="str">
            <v>IN-21815</v>
          </cell>
          <cell r="H12391">
            <v>40207</v>
          </cell>
          <cell r="I12391" t="str">
            <v>INGRESO PD</v>
          </cell>
          <cell r="J12391" t="str">
            <v>CG-A486</v>
          </cell>
          <cell r="K12391">
            <v>113800</v>
          </cell>
        </row>
        <row r="12392">
          <cell r="A12392" t="str">
            <v>11150538CG-A47940207</v>
          </cell>
          <cell r="B12392">
            <v>16438</v>
          </cell>
          <cell r="C12392">
            <v>11150538</v>
          </cell>
          <cell r="D12392" t="str">
            <v>2010/01</v>
          </cell>
          <cell r="E12392" t="str">
            <v>AD0123</v>
          </cell>
          <cell r="F12392">
            <v>1482</v>
          </cell>
          <cell r="G12392" t="str">
            <v>IN-21815</v>
          </cell>
          <cell r="H12392">
            <v>40207</v>
          </cell>
          <cell r="I12392" t="str">
            <v>INGRESO PD</v>
          </cell>
          <cell r="J12392" t="str">
            <v>CG-A479</v>
          </cell>
          <cell r="K12392">
            <v>130000</v>
          </cell>
        </row>
        <row r="12393">
          <cell r="A12393" t="str">
            <v>11150538CG-A49740207</v>
          </cell>
          <cell r="B12393">
            <v>16439</v>
          </cell>
          <cell r="C12393">
            <v>11150538</v>
          </cell>
          <cell r="D12393" t="str">
            <v>2010/01</v>
          </cell>
          <cell r="E12393" t="str">
            <v>AD0123</v>
          </cell>
          <cell r="F12393">
            <v>1483</v>
          </cell>
          <cell r="G12393" t="str">
            <v>IN-21815</v>
          </cell>
          <cell r="H12393">
            <v>40207</v>
          </cell>
          <cell r="I12393" t="str">
            <v>INGRESO PD</v>
          </cell>
          <cell r="J12393" t="str">
            <v>CG-A497</v>
          </cell>
          <cell r="K12393">
            <v>270000</v>
          </cell>
        </row>
        <row r="12394">
          <cell r="A12394" t="str">
            <v>11150538CG-A51940208</v>
          </cell>
          <cell r="B12394">
            <v>16440</v>
          </cell>
          <cell r="C12394">
            <v>11150538</v>
          </cell>
          <cell r="D12394" t="str">
            <v>2010/01</v>
          </cell>
          <cell r="E12394" t="str">
            <v>AD0124</v>
          </cell>
          <cell r="F12394">
            <v>1660</v>
          </cell>
          <cell r="G12394" t="str">
            <v>IN-21883</v>
          </cell>
          <cell r="H12394">
            <v>40208</v>
          </cell>
          <cell r="I12394" t="str">
            <v>INGRESO PD</v>
          </cell>
          <cell r="J12394" t="str">
            <v>CG-A519</v>
          </cell>
          <cell r="K12394">
            <v>142000</v>
          </cell>
        </row>
        <row r="12395">
          <cell r="A12395" t="str">
            <v>11150538CG-A51740208</v>
          </cell>
          <cell r="B12395">
            <v>16441</v>
          </cell>
          <cell r="C12395">
            <v>11150538</v>
          </cell>
          <cell r="D12395" t="str">
            <v>2010/01</v>
          </cell>
          <cell r="E12395" t="str">
            <v>AD0124</v>
          </cell>
          <cell r="F12395">
            <v>1661</v>
          </cell>
          <cell r="G12395" t="str">
            <v>IN-21883</v>
          </cell>
          <cell r="H12395">
            <v>40208</v>
          </cell>
          <cell r="I12395" t="str">
            <v>INGRESO PD</v>
          </cell>
          <cell r="J12395" t="str">
            <v>CG-A517</v>
          </cell>
          <cell r="K12395">
            <v>125260</v>
          </cell>
        </row>
        <row r="12396">
          <cell r="A12396" t="str">
            <v>11150538CG-B42140208</v>
          </cell>
          <cell r="B12396">
            <v>16442</v>
          </cell>
          <cell r="C12396">
            <v>11150538</v>
          </cell>
          <cell r="D12396" t="str">
            <v>2010/01</v>
          </cell>
          <cell r="E12396" t="str">
            <v>AD0124</v>
          </cell>
          <cell r="F12396">
            <v>1662</v>
          </cell>
          <cell r="G12396" t="str">
            <v>IN-21883</v>
          </cell>
          <cell r="H12396">
            <v>40208</v>
          </cell>
          <cell r="I12396" t="str">
            <v>INGRESO PD</v>
          </cell>
          <cell r="J12396" t="str">
            <v>CG-B421</v>
          </cell>
          <cell r="K12396">
            <v>58560</v>
          </cell>
        </row>
        <row r="12397">
          <cell r="A12397" t="str">
            <v>11150538CG-B41740208</v>
          </cell>
          <cell r="B12397">
            <v>16443</v>
          </cell>
          <cell r="C12397">
            <v>11150538</v>
          </cell>
          <cell r="D12397" t="str">
            <v>2010/01</v>
          </cell>
          <cell r="E12397" t="str">
            <v>AD0124</v>
          </cell>
          <cell r="F12397">
            <v>1663</v>
          </cell>
          <cell r="G12397" t="str">
            <v>IN-21883</v>
          </cell>
          <cell r="H12397">
            <v>40208</v>
          </cell>
          <cell r="I12397" t="str">
            <v>INGRESO PD</v>
          </cell>
          <cell r="J12397" t="str">
            <v>CG-B417</v>
          </cell>
          <cell r="K12397">
            <v>73827</v>
          </cell>
        </row>
        <row r="12398">
          <cell r="A12398" t="str">
            <v>11150538CG-A51640208</v>
          </cell>
          <cell r="B12398">
            <v>16444</v>
          </cell>
          <cell r="C12398">
            <v>11150538</v>
          </cell>
          <cell r="D12398" t="str">
            <v>2010/01</v>
          </cell>
          <cell r="E12398" t="str">
            <v>AD0124</v>
          </cell>
          <cell r="F12398">
            <v>1664</v>
          </cell>
          <cell r="G12398" t="str">
            <v>IN-21883</v>
          </cell>
          <cell r="H12398">
            <v>40208</v>
          </cell>
          <cell r="I12398" t="str">
            <v>INGRESO PD</v>
          </cell>
          <cell r="J12398" t="str">
            <v>CG-A516</v>
          </cell>
          <cell r="K12398">
            <v>113770</v>
          </cell>
        </row>
        <row r="12399">
          <cell r="A12399" t="str">
            <v>11150538CG-A51840208</v>
          </cell>
          <cell r="B12399">
            <v>16445</v>
          </cell>
          <cell r="C12399">
            <v>11150538</v>
          </cell>
          <cell r="D12399" t="str">
            <v>2010/01</v>
          </cell>
          <cell r="E12399" t="str">
            <v>AD0124</v>
          </cell>
          <cell r="F12399">
            <v>1665</v>
          </cell>
          <cell r="G12399" t="str">
            <v>IN-21883</v>
          </cell>
          <cell r="H12399">
            <v>40208</v>
          </cell>
          <cell r="I12399" t="str">
            <v>INGRESO PD</v>
          </cell>
          <cell r="J12399" t="str">
            <v>CG-A518</v>
          </cell>
          <cell r="K12399">
            <v>140000</v>
          </cell>
        </row>
        <row r="12400">
          <cell r="A12400" t="str">
            <v>11150538CG-B41840208</v>
          </cell>
          <cell r="B12400">
            <v>16446</v>
          </cell>
          <cell r="C12400">
            <v>11150538</v>
          </cell>
          <cell r="D12400" t="str">
            <v>2010/01</v>
          </cell>
          <cell r="E12400" t="str">
            <v>AD0124</v>
          </cell>
          <cell r="F12400">
            <v>1666</v>
          </cell>
          <cell r="G12400" t="str">
            <v>IN-21883</v>
          </cell>
          <cell r="H12400">
            <v>40208</v>
          </cell>
          <cell r="I12400" t="str">
            <v>INGRESO PD</v>
          </cell>
          <cell r="J12400" t="str">
            <v>CG-B418</v>
          </cell>
          <cell r="K12400">
            <v>54000</v>
          </cell>
        </row>
        <row r="12401">
          <cell r="A12401" t="str">
            <v>11150538CG-A52940211</v>
          </cell>
          <cell r="B12401">
            <v>16447</v>
          </cell>
          <cell r="C12401">
            <v>11150538</v>
          </cell>
          <cell r="D12401" t="str">
            <v>2010/02</v>
          </cell>
          <cell r="E12401" t="str">
            <v>AD0102</v>
          </cell>
          <cell r="F12401">
            <v>1165</v>
          </cell>
          <cell r="G12401" t="str">
            <v>IN-22019</v>
          </cell>
          <cell r="H12401">
            <v>40211</v>
          </cell>
          <cell r="I12401" t="str">
            <v>INGRESO PD</v>
          </cell>
          <cell r="J12401" t="str">
            <v>CG-A529</v>
          </cell>
          <cell r="K12401">
            <v>179000</v>
          </cell>
        </row>
        <row r="12402">
          <cell r="A12402" t="str">
            <v>11150538CG-A53040211</v>
          </cell>
          <cell r="B12402">
            <v>16460</v>
          </cell>
          <cell r="C12402">
            <v>11150538</v>
          </cell>
          <cell r="D12402" t="str">
            <v>2010/02</v>
          </cell>
          <cell r="E12402" t="str">
            <v>AD0102</v>
          </cell>
          <cell r="F12402">
            <v>1166</v>
          </cell>
          <cell r="G12402" t="str">
            <v>IN-22019</v>
          </cell>
          <cell r="H12402">
            <v>40211</v>
          </cell>
          <cell r="I12402" t="str">
            <v>INGRESO PD</v>
          </cell>
          <cell r="J12402" t="str">
            <v>CG-A530</v>
          </cell>
          <cell r="K12402">
            <v>156000</v>
          </cell>
        </row>
        <row r="12403">
          <cell r="A12403" t="str">
            <v>11150538CG-A52840211</v>
          </cell>
          <cell r="B12403">
            <v>16461</v>
          </cell>
          <cell r="C12403">
            <v>11150538</v>
          </cell>
          <cell r="D12403" t="str">
            <v>2010/02</v>
          </cell>
          <cell r="E12403" t="str">
            <v>AD0102</v>
          </cell>
          <cell r="F12403">
            <v>1167</v>
          </cell>
          <cell r="G12403" t="str">
            <v>IN-22019</v>
          </cell>
          <cell r="H12403">
            <v>40211</v>
          </cell>
          <cell r="I12403" t="str">
            <v>INGRESO PD</v>
          </cell>
          <cell r="J12403" t="str">
            <v>CG-A528</v>
          </cell>
          <cell r="K12403">
            <v>121651</v>
          </cell>
        </row>
        <row r="12404">
          <cell r="A12404" t="str">
            <v>11150538CG-A52740211</v>
          </cell>
          <cell r="B12404">
            <v>16462</v>
          </cell>
          <cell r="C12404">
            <v>11150538</v>
          </cell>
          <cell r="D12404" t="str">
            <v>2010/02</v>
          </cell>
          <cell r="E12404" t="str">
            <v>AD0102</v>
          </cell>
          <cell r="F12404">
            <v>1168</v>
          </cell>
          <cell r="G12404" t="str">
            <v>IN-22019</v>
          </cell>
          <cell r="H12404">
            <v>40211</v>
          </cell>
          <cell r="I12404" t="str">
            <v>INGRESO PD</v>
          </cell>
          <cell r="J12404" t="str">
            <v>CG-A527</v>
          </cell>
          <cell r="K12404">
            <v>142093</v>
          </cell>
        </row>
        <row r="12405">
          <cell r="A12405" t="str">
            <v>11150538CG-A54140212</v>
          </cell>
          <cell r="B12405">
            <v>16463</v>
          </cell>
          <cell r="C12405">
            <v>11150538</v>
          </cell>
          <cell r="D12405" t="str">
            <v>2010/02</v>
          </cell>
          <cell r="E12405" t="str">
            <v>AD0103</v>
          </cell>
          <cell r="F12405">
            <v>1210</v>
          </cell>
          <cell r="G12405" t="str">
            <v>IN-22087</v>
          </cell>
          <cell r="H12405">
            <v>40212</v>
          </cell>
          <cell r="I12405" t="str">
            <v>INGRESO PD</v>
          </cell>
          <cell r="J12405" t="str">
            <v>CG-A541</v>
          </cell>
          <cell r="K12405">
            <v>100000</v>
          </cell>
        </row>
        <row r="12406">
          <cell r="A12406" t="str">
            <v>11150538CG-A54340212</v>
          </cell>
          <cell r="B12406">
            <v>16464</v>
          </cell>
          <cell r="C12406">
            <v>11150538</v>
          </cell>
          <cell r="D12406" t="str">
            <v>2010/02</v>
          </cell>
          <cell r="E12406" t="str">
            <v>AD0103</v>
          </cell>
          <cell r="F12406">
            <v>1211</v>
          </cell>
          <cell r="G12406" t="str">
            <v>IN-22087</v>
          </cell>
          <cell r="H12406">
            <v>40212</v>
          </cell>
          <cell r="I12406" t="str">
            <v>INGRESO PD</v>
          </cell>
          <cell r="J12406" t="str">
            <v>CG-A543</v>
          </cell>
          <cell r="K12406">
            <v>112873</v>
          </cell>
        </row>
        <row r="12407">
          <cell r="A12407" t="str">
            <v>11150538CG-A54240212</v>
          </cell>
          <cell r="B12407">
            <v>16465</v>
          </cell>
          <cell r="C12407">
            <v>11150538</v>
          </cell>
          <cell r="D12407" t="str">
            <v>2010/02</v>
          </cell>
          <cell r="E12407" t="str">
            <v>AD0103</v>
          </cell>
          <cell r="F12407">
            <v>1212</v>
          </cell>
          <cell r="G12407" t="str">
            <v>IN-22087</v>
          </cell>
          <cell r="H12407">
            <v>40212</v>
          </cell>
          <cell r="I12407" t="str">
            <v>INGRESO PD</v>
          </cell>
          <cell r="J12407" t="str">
            <v>CG-A542</v>
          </cell>
          <cell r="K12407">
            <v>294258</v>
          </cell>
        </row>
        <row r="12408">
          <cell r="A12408" t="str">
            <v>11150538CG-A54440212</v>
          </cell>
          <cell r="B12408">
            <v>16466</v>
          </cell>
          <cell r="C12408">
            <v>11150538</v>
          </cell>
          <cell r="D12408" t="str">
            <v>2010/02</v>
          </cell>
          <cell r="E12408" t="str">
            <v>AD0103</v>
          </cell>
          <cell r="F12408">
            <v>1213</v>
          </cell>
          <cell r="G12408" t="str">
            <v>IN-22087</v>
          </cell>
          <cell r="H12408">
            <v>40212</v>
          </cell>
          <cell r="I12408" t="str">
            <v>INGRESO PD</v>
          </cell>
          <cell r="J12408" t="str">
            <v>CG-A544</v>
          </cell>
          <cell r="K12408">
            <v>64000</v>
          </cell>
        </row>
        <row r="12409">
          <cell r="A12409" t="str">
            <v>11150538CG-A55340213</v>
          </cell>
          <cell r="B12409">
            <v>16467</v>
          </cell>
          <cell r="C12409">
            <v>11150538</v>
          </cell>
          <cell r="D12409" t="str">
            <v>2010/02</v>
          </cell>
          <cell r="E12409" t="str">
            <v>AD0104</v>
          </cell>
          <cell r="F12409">
            <v>1257</v>
          </cell>
          <cell r="G12409" t="str">
            <v>IN-22155</v>
          </cell>
          <cell r="H12409">
            <v>40213</v>
          </cell>
          <cell r="I12409" t="str">
            <v>INGRESO PD</v>
          </cell>
          <cell r="J12409" t="str">
            <v>CG-A553</v>
          </cell>
          <cell r="K12409">
            <v>223000</v>
          </cell>
        </row>
        <row r="12410">
          <cell r="A12410" t="str">
            <v>11150538CG-A55540213</v>
          </cell>
          <cell r="B12410">
            <v>16468</v>
          </cell>
          <cell r="C12410">
            <v>11150538</v>
          </cell>
          <cell r="D12410" t="str">
            <v>2010/02</v>
          </cell>
          <cell r="E12410" t="str">
            <v>AD0104</v>
          </cell>
          <cell r="F12410">
            <v>1258</v>
          </cell>
          <cell r="G12410" t="str">
            <v>IN-22155</v>
          </cell>
          <cell r="H12410">
            <v>40213</v>
          </cell>
          <cell r="I12410" t="str">
            <v>INGRESO PD</v>
          </cell>
          <cell r="J12410" t="str">
            <v>CG-A555</v>
          </cell>
          <cell r="K12410">
            <v>214500</v>
          </cell>
        </row>
        <row r="12411">
          <cell r="A12411" t="str">
            <v>11150538CG-A55440213</v>
          </cell>
          <cell r="B12411">
            <v>16469</v>
          </cell>
          <cell r="C12411">
            <v>11150538</v>
          </cell>
          <cell r="D12411" t="str">
            <v>2010/02</v>
          </cell>
          <cell r="E12411" t="str">
            <v>AD0104</v>
          </cell>
          <cell r="F12411">
            <v>1259</v>
          </cell>
          <cell r="G12411" t="str">
            <v>IN-22155</v>
          </cell>
          <cell r="H12411">
            <v>40213</v>
          </cell>
          <cell r="I12411" t="str">
            <v>INGRESO PD</v>
          </cell>
          <cell r="J12411" t="str">
            <v>CG-A554</v>
          </cell>
          <cell r="K12411">
            <v>106841</v>
          </cell>
        </row>
        <row r="12412">
          <cell r="A12412" t="str">
            <v>11150538CG-A57340214</v>
          </cell>
          <cell r="B12412">
            <v>16470</v>
          </cell>
          <cell r="C12412">
            <v>11150538</v>
          </cell>
          <cell r="D12412" t="str">
            <v>2010/02</v>
          </cell>
          <cell r="E12412" t="str">
            <v>AD0106</v>
          </cell>
          <cell r="F12412">
            <v>1439</v>
          </cell>
          <cell r="G12412" t="str">
            <v>IN-22291</v>
          </cell>
          <cell r="H12412">
            <v>40214</v>
          </cell>
          <cell r="I12412" t="str">
            <v>INGRESO PD</v>
          </cell>
          <cell r="J12412" t="str">
            <v>CG-A573</v>
          </cell>
          <cell r="K12412">
            <v>130000</v>
          </cell>
        </row>
        <row r="12413">
          <cell r="A12413" t="str">
            <v>11150538CG-A56840214</v>
          </cell>
          <cell r="B12413">
            <v>16471</v>
          </cell>
          <cell r="C12413">
            <v>11150538</v>
          </cell>
          <cell r="D12413" t="str">
            <v>2010/02</v>
          </cell>
          <cell r="E12413" t="str">
            <v>AD0106</v>
          </cell>
          <cell r="F12413">
            <v>1440</v>
          </cell>
          <cell r="G12413" t="str">
            <v>IN-22291</v>
          </cell>
          <cell r="H12413">
            <v>40214</v>
          </cell>
          <cell r="I12413" t="str">
            <v>INGRESO PD</v>
          </cell>
          <cell r="J12413" t="str">
            <v>CG-A568</v>
          </cell>
          <cell r="K12413">
            <v>114100</v>
          </cell>
        </row>
        <row r="12414">
          <cell r="A12414" t="str">
            <v>11150538CG-A55940214</v>
          </cell>
          <cell r="B12414">
            <v>16472</v>
          </cell>
          <cell r="C12414">
            <v>11150538</v>
          </cell>
          <cell r="D12414" t="str">
            <v>2010/02</v>
          </cell>
          <cell r="E12414" t="str">
            <v>AD0106</v>
          </cell>
          <cell r="F12414">
            <v>1441</v>
          </cell>
          <cell r="G12414" t="str">
            <v>IN-22291</v>
          </cell>
          <cell r="H12414">
            <v>40214</v>
          </cell>
          <cell r="I12414" t="str">
            <v>INGRESO PD</v>
          </cell>
          <cell r="J12414" t="str">
            <v>CG-A559</v>
          </cell>
          <cell r="K12414">
            <v>104400</v>
          </cell>
        </row>
        <row r="12415">
          <cell r="A12415" t="str">
            <v>11150538CG-A56540214</v>
          </cell>
          <cell r="B12415">
            <v>16473</v>
          </cell>
          <cell r="C12415">
            <v>11150538</v>
          </cell>
          <cell r="D12415" t="str">
            <v>2010/02</v>
          </cell>
          <cell r="E12415" t="str">
            <v>AD0106</v>
          </cell>
          <cell r="F12415">
            <v>1442</v>
          </cell>
          <cell r="G12415" t="str">
            <v>IN-22291</v>
          </cell>
          <cell r="H12415">
            <v>40214</v>
          </cell>
          <cell r="I12415" t="str">
            <v>INGRESO PD</v>
          </cell>
          <cell r="J12415" t="str">
            <v>CG-A565</v>
          </cell>
          <cell r="K12415">
            <v>299098</v>
          </cell>
        </row>
        <row r="12416">
          <cell r="A12416" t="str">
            <v>11150538CG-A56640214</v>
          </cell>
          <cell r="B12416">
            <v>16474</v>
          </cell>
          <cell r="C12416">
            <v>11150538</v>
          </cell>
          <cell r="D12416" t="str">
            <v>2010/02</v>
          </cell>
          <cell r="E12416" t="str">
            <v>AD0106</v>
          </cell>
          <cell r="F12416">
            <v>1443</v>
          </cell>
          <cell r="G12416" t="str">
            <v>IN-22291</v>
          </cell>
          <cell r="H12416">
            <v>40214</v>
          </cell>
          <cell r="I12416" t="str">
            <v>INGRESO PD</v>
          </cell>
          <cell r="J12416" t="str">
            <v>CG-A566</v>
          </cell>
          <cell r="K12416">
            <v>214159</v>
          </cell>
        </row>
        <row r="12417">
          <cell r="A12417" t="str">
            <v>11150538CG-A55840214</v>
          </cell>
          <cell r="B12417">
            <v>16475</v>
          </cell>
          <cell r="C12417">
            <v>11150538</v>
          </cell>
          <cell r="D12417" t="str">
            <v>2010/02</v>
          </cell>
          <cell r="E12417" t="str">
            <v>AD0106</v>
          </cell>
          <cell r="F12417">
            <v>1444</v>
          </cell>
          <cell r="G12417" t="str">
            <v>IN-22291</v>
          </cell>
          <cell r="H12417">
            <v>40214</v>
          </cell>
          <cell r="I12417" t="str">
            <v>INGRESO PD</v>
          </cell>
          <cell r="J12417" t="str">
            <v>CG-A558</v>
          </cell>
          <cell r="K12417">
            <v>108500</v>
          </cell>
        </row>
        <row r="12418">
          <cell r="A12418" t="str">
            <v>11150538CG-A57040214</v>
          </cell>
          <cell r="B12418">
            <v>16476</v>
          </cell>
          <cell r="C12418">
            <v>11150538</v>
          </cell>
          <cell r="D12418" t="str">
            <v>2010/02</v>
          </cell>
          <cell r="E12418" t="str">
            <v>AD0106</v>
          </cell>
          <cell r="F12418">
            <v>1445</v>
          </cell>
          <cell r="G12418" t="str">
            <v>IN-22291</v>
          </cell>
          <cell r="H12418">
            <v>40214</v>
          </cell>
          <cell r="I12418" t="str">
            <v>INGRESO PD</v>
          </cell>
          <cell r="J12418" t="str">
            <v>CG-A570</v>
          </cell>
          <cell r="K12418">
            <v>289530</v>
          </cell>
        </row>
        <row r="12419">
          <cell r="A12419" t="str">
            <v>11150538CG-A56140214</v>
          </cell>
          <cell r="B12419">
            <v>16477</v>
          </cell>
          <cell r="C12419">
            <v>11150538</v>
          </cell>
          <cell r="D12419" t="str">
            <v>2010/02</v>
          </cell>
          <cell r="E12419" t="str">
            <v>AD0106</v>
          </cell>
          <cell r="F12419">
            <v>1446</v>
          </cell>
          <cell r="G12419" t="str">
            <v>IN-22291</v>
          </cell>
          <cell r="H12419">
            <v>40214</v>
          </cell>
          <cell r="I12419" t="str">
            <v>INGRESO PD</v>
          </cell>
          <cell r="J12419" t="str">
            <v>CG-A561</v>
          </cell>
          <cell r="K12419">
            <v>211856</v>
          </cell>
        </row>
        <row r="12420">
          <cell r="A12420" t="str">
            <v>11150538CG-A57540214</v>
          </cell>
          <cell r="B12420">
            <v>16478</v>
          </cell>
          <cell r="C12420">
            <v>11150538</v>
          </cell>
          <cell r="D12420" t="str">
            <v>2010/02</v>
          </cell>
          <cell r="E12420" t="str">
            <v>AD0106</v>
          </cell>
          <cell r="F12420">
            <v>1447</v>
          </cell>
          <cell r="G12420" t="str">
            <v>IN-22291</v>
          </cell>
          <cell r="H12420">
            <v>40214</v>
          </cell>
          <cell r="I12420" t="str">
            <v>INGRESO PD</v>
          </cell>
          <cell r="J12420" t="str">
            <v>CG-A575</v>
          </cell>
          <cell r="K12420">
            <v>114100</v>
          </cell>
        </row>
        <row r="12421">
          <cell r="A12421" t="str">
            <v>11150538CG-A57140214</v>
          </cell>
          <cell r="B12421">
            <v>16479</v>
          </cell>
          <cell r="C12421">
            <v>11150538</v>
          </cell>
          <cell r="D12421" t="str">
            <v>2010/02</v>
          </cell>
          <cell r="E12421" t="str">
            <v>AD0106</v>
          </cell>
          <cell r="F12421">
            <v>1448</v>
          </cell>
          <cell r="G12421" t="str">
            <v>IN-22291</v>
          </cell>
          <cell r="H12421">
            <v>40214</v>
          </cell>
          <cell r="I12421" t="str">
            <v>INGRESO PD</v>
          </cell>
          <cell r="J12421" t="str">
            <v>CG-A571</v>
          </cell>
          <cell r="K12421">
            <v>121749</v>
          </cell>
        </row>
        <row r="12422">
          <cell r="A12422" t="str">
            <v>11150538CG-A56340214</v>
          </cell>
          <cell r="B12422">
            <v>16480</v>
          </cell>
          <cell r="C12422">
            <v>11150538</v>
          </cell>
          <cell r="D12422" t="str">
            <v>2010/02</v>
          </cell>
          <cell r="E12422" t="str">
            <v>AD0106</v>
          </cell>
          <cell r="F12422">
            <v>1449</v>
          </cell>
          <cell r="G12422" t="str">
            <v>IN-22291</v>
          </cell>
          <cell r="H12422">
            <v>40214</v>
          </cell>
          <cell r="I12422" t="str">
            <v>INGRESO PD</v>
          </cell>
          <cell r="J12422" t="str">
            <v>CG-A563</v>
          </cell>
          <cell r="K12422">
            <v>150661</v>
          </cell>
        </row>
        <row r="12423">
          <cell r="A12423" t="str">
            <v>11150538CG-A56240214</v>
          </cell>
          <cell r="B12423">
            <v>16481</v>
          </cell>
          <cell r="C12423">
            <v>11150538</v>
          </cell>
          <cell r="D12423" t="str">
            <v>2010/02</v>
          </cell>
          <cell r="E12423" t="str">
            <v>AD0106</v>
          </cell>
          <cell r="F12423">
            <v>1450</v>
          </cell>
          <cell r="G12423" t="str">
            <v>IN-22291</v>
          </cell>
          <cell r="H12423">
            <v>40214</v>
          </cell>
          <cell r="I12423" t="str">
            <v>INGRESO PD</v>
          </cell>
          <cell r="J12423" t="str">
            <v>CG-A562</v>
          </cell>
          <cell r="K12423">
            <v>171000</v>
          </cell>
        </row>
        <row r="12424">
          <cell r="A12424" t="str">
            <v>11150538CG-A57440214</v>
          </cell>
          <cell r="B12424">
            <v>16482</v>
          </cell>
          <cell r="C12424">
            <v>11150538</v>
          </cell>
          <cell r="D12424" t="str">
            <v>2010/02</v>
          </cell>
          <cell r="E12424" t="str">
            <v>AD0106</v>
          </cell>
          <cell r="F12424">
            <v>1451</v>
          </cell>
          <cell r="G12424" t="str">
            <v>IN-22291</v>
          </cell>
          <cell r="H12424">
            <v>40214</v>
          </cell>
          <cell r="I12424" t="str">
            <v>INGRESO PD</v>
          </cell>
          <cell r="J12424" t="str">
            <v>CG-A574</v>
          </cell>
          <cell r="K12424">
            <v>127600</v>
          </cell>
        </row>
        <row r="12425">
          <cell r="A12425" t="str">
            <v>11150538CG-A57240214</v>
          </cell>
          <cell r="B12425">
            <v>16483</v>
          </cell>
          <cell r="C12425">
            <v>11150538</v>
          </cell>
          <cell r="D12425" t="str">
            <v>2010/02</v>
          </cell>
          <cell r="E12425" t="str">
            <v>AD0106</v>
          </cell>
          <cell r="F12425">
            <v>1452</v>
          </cell>
          <cell r="G12425" t="str">
            <v>IN-22291</v>
          </cell>
          <cell r="H12425">
            <v>40214</v>
          </cell>
          <cell r="I12425" t="str">
            <v>INGRESO PD</v>
          </cell>
          <cell r="J12425" t="str">
            <v>CG-A572</v>
          </cell>
          <cell r="K12425">
            <v>110000</v>
          </cell>
        </row>
        <row r="12426">
          <cell r="A12426" t="str">
            <v>11150538CG-A56940214</v>
          </cell>
          <cell r="B12426">
            <v>16484</v>
          </cell>
          <cell r="C12426">
            <v>11150538</v>
          </cell>
          <cell r="D12426" t="str">
            <v>2010/02</v>
          </cell>
          <cell r="E12426" t="str">
            <v>AD0106</v>
          </cell>
          <cell r="F12426">
            <v>1453</v>
          </cell>
          <cell r="G12426" t="str">
            <v>IN-22291</v>
          </cell>
          <cell r="H12426">
            <v>40214</v>
          </cell>
          <cell r="I12426" t="str">
            <v>INGRESO PD</v>
          </cell>
          <cell r="J12426" t="str">
            <v>CG-A569</v>
          </cell>
          <cell r="K12426">
            <v>266201</v>
          </cell>
        </row>
        <row r="12427">
          <cell r="A12427" t="str">
            <v>11150538CG-A56440214</v>
          </cell>
          <cell r="B12427">
            <v>16485</v>
          </cell>
          <cell r="C12427">
            <v>11150538</v>
          </cell>
          <cell r="D12427" t="str">
            <v>2010/02</v>
          </cell>
          <cell r="E12427" t="str">
            <v>AD0106</v>
          </cell>
          <cell r="F12427">
            <v>1454</v>
          </cell>
          <cell r="G12427" t="str">
            <v>IN-22291</v>
          </cell>
          <cell r="H12427">
            <v>40214</v>
          </cell>
          <cell r="I12427" t="str">
            <v>INGRESO PD</v>
          </cell>
          <cell r="J12427" t="str">
            <v>CG-A564</v>
          </cell>
          <cell r="K12427">
            <v>114100</v>
          </cell>
        </row>
        <row r="12428">
          <cell r="A12428" t="str">
            <v>11150538CG-A56040214</v>
          </cell>
          <cell r="B12428">
            <v>16486</v>
          </cell>
          <cell r="C12428">
            <v>11150538</v>
          </cell>
          <cell r="D12428" t="str">
            <v>2010/02</v>
          </cell>
          <cell r="E12428" t="str">
            <v>AD0106</v>
          </cell>
          <cell r="F12428">
            <v>1455</v>
          </cell>
          <cell r="G12428" t="str">
            <v>IN-22291</v>
          </cell>
          <cell r="H12428">
            <v>40214</v>
          </cell>
          <cell r="I12428" t="str">
            <v>INGRESO PD</v>
          </cell>
          <cell r="J12428" t="str">
            <v>CG-A560</v>
          </cell>
          <cell r="K12428">
            <v>196084</v>
          </cell>
        </row>
        <row r="12429">
          <cell r="A12429" t="str">
            <v>11150538CG-A56740214</v>
          </cell>
          <cell r="B12429">
            <v>16487</v>
          </cell>
          <cell r="C12429">
            <v>11150538</v>
          </cell>
          <cell r="D12429" t="str">
            <v>2010/02</v>
          </cell>
          <cell r="E12429" t="str">
            <v>AD0106</v>
          </cell>
          <cell r="F12429">
            <v>1456</v>
          </cell>
          <cell r="G12429" t="str">
            <v>IN-22291</v>
          </cell>
          <cell r="H12429">
            <v>40214</v>
          </cell>
          <cell r="I12429" t="str">
            <v>INGRESO PD</v>
          </cell>
          <cell r="J12429" t="str">
            <v>CG-A567</v>
          </cell>
          <cell r="K12429">
            <v>114100</v>
          </cell>
        </row>
        <row r="12430">
          <cell r="A12430" t="str">
            <v>11150538CG-A60540217</v>
          </cell>
          <cell r="B12430">
            <v>16488</v>
          </cell>
          <cell r="C12430">
            <v>11150538</v>
          </cell>
          <cell r="D12430" t="str">
            <v>2010/02</v>
          </cell>
          <cell r="E12430" t="str">
            <v>AD0108</v>
          </cell>
          <cell r="F12430">
            <v>1297</v>
          </cell>
          <cell r="G12430" t="str">
            <v>IN-22427</v>
          </cell>
          <cell r="H12430">
            <v>40217</v>
          </cell>
          <cell r="I12430" t="str">
            <v>INGRESO PD</v>
          </cell>
          <cell r="J12430" t="str">
            <v>CG-A605</v>
          </cell>
          <cell r="K12430">
            <v>80404</v>
          </cell>
        </row>
        <row r="12431">
          <cell r="A12431" t="str">
            <v>11150538CG-A60340217</v>
          </cell>
          <cell r="B12431">
            <v>16489</v>
          </cell>
          <cell r="C12431">
            <v>11150538</v>
          </cell>
          <cell r="D12431" t="str">
            <v>2010/02</v>
          </cell>
          <cell r="E12431" t="str">
            <v>AD0108</v>
          </cell>
          <cell r="F12431">
            <v>1298</v>
          </cell>
          <cell r="G12431" t="str">
            <v>IN-22427</v>
          </cell>
          <cell r="H12431">
            <v>40217</v>
          </cell>
          <cell r="I12431" t="str">
            <v>INGRESO PD</v>
          </cell>
          <cell r="J12431" t="str">
            <v>CG-A603</v>
          </cell>
          <cell r="K12431">
            <v>169363</v>
          </cell>
        </row>
        <row r="12432">
          <cell r="A12432" t="str">
            <v>11150538CG-A60140217</v>
          </cell>
          <cell r="B12432">
            <v>16490</v>
          </cell>
          <cell r="C12432">
            <v>11150538</v>
          </cell>
          <cell r="D12432" t="str">
            <v>2010/02</v>
          </cell>
          <cell r="E12432" t="str">
            <v>AD0108</v>
          </cell>
          <cell r="F12432">
            <v>1299</v>
          </cell>
          <cell r="G12432" t="str">
            <v>IN-22427</v>
          </cell>
          <cell r="H12432">
            <v>40217</v>
          </cell>
          <cell r="I12432" t="str">
            <v>INGRESO PD</v>
          </cell>
          <cell r="J12432" t="str">
            <v>CG-A601</v>
          </cell>
          <cell r="K12432">
            <v>184696</v>
          </cell>
        </row>
        <row r="12433">
          <cell r="A12433" t="str">
            <v>11150538CG-A60040217</v>
          </cell>
          <cell r="B12433">
            <v>16491</v>
          </cell>
          <cell r="C12433">
            <v>11150538</v>
          </cell>
          <cell r="D12433" t="str">
            <v>2010/02</v>
          </cell>
          <cell r="E12433" t="str">
            <v>AD0108</v>
          </cell>
          <cell r="F12433">
            <v>1300</v>
          </cell>
          <cell r="G12433" t="str">
            <v>IN-22427</v>
          </cell>
          <cell r="H12433">
            <v>40217</v>
          </cell>
          <cell r="I12433" t="str">
            <v>INGRESO PD</v>
          </cell>
          <cell r="J12433" t="str">
            <v>CG-A600</v>
          </cell>
          <cell r="K12433">
            <v>135000</v>
          </cell>
        </row>
        <row r="12434">
          <cell r="A12434" t="str">
            <v>11150538CG-A59840217</v>
          </cell>
          <cell r="B12434">
            <v>16492</v>
          </cell>
          <cell r="C12434">
            <v>11150538</v>
          </cell>
          <cell r="D12434" t="str">
            <v>2010/02</v>
          </cell>
          <cell r="E12434" t="str">
            <v>AD0108</v>
          </cell>
          <cell r="F12434">
            <v>1301</v>
          </cell>
          <cell r="G12434" t="str">
            <v>IN-22427</v>
          </cell>
          <cell r="H12434">
            <v>40217</v>
          </cell>
          <cell r="I12434" t="str">
            <v>INGRESO PD</v>
          </cell>
          <cell r="J12434" t="str">
            <v>CG-A598</v>
          </cell>
          <cell r="K12434">
            <v>81000</v>
          </cell>
        </row>
        <row r="12435">
          <cell r="A12435" t="str">
            <v>11150538CG-A59940217</v>
          </cell>
          <cell r="B12435">
            <v>16493</v>
          </cell>
          <cell r="C12435">
            <v>11150538</v>
          </cell>
          <cell r="D12435" t="str">
            <v>2010/02</v>
          </cell>
          <cell r="E12435" t="str">
            <v>AD0108</v>
          </cell>
          <cell r="F12435">
            <v>1302</v>
          </cell>
          <cell r="G12435" t="str">
            <v>IN-22427</v>
          </cell>
          <cell r="H12435">
            <v>40217</v>
          </cell>
          <cell r="I12435" t="str">
            <v>INGRESO PD</v>
          </cell>
          <cell r="J12435" t="str">
            <v>CG-A599</v>
          </cell>
          <cell r="K12435">
            <v>214356</v>
          </cell>
        </row>
        <row r="12436">
          <cell r="A12436" t="str">
            <v>11150538CG-A60440217</v>
          </cell>
          <cell r="B12436">
            <v>16494</v>
          </cell>
          <cell r="C12436">
            <v>11150538</v>
          </cell>
          <cell r="D12436" t="str">
            <v>2010/02</v>
          </cell>
          <cell r="E12436" t="str">
            <v>AD0108</v>
          </cell>
          <cell r="F12436">
            <v>1303</v>
          </cell>
          <cell r="G12436" t="str">
            <v>IN-22427</v>
          </cell>
          <cell r="H12436">
            <v>40217</v>
          </cell>
          <cell r="I12436" t="str">
            <v>INGRESO PD</v>
          </cell>
          <cell r="J12436" t="str">
            <v>CG-A604</v>
          </cell>
          <cell r="K12436">
            <v>214356</v>
          </cell>
        </row>
        <row r="12437">
          <cell r="A12437" t="str">
            <v>11150538CG-A60240217</v>
          </cell>
          <cell r="B12437">
            <v>16495</v>
          </cell>
          <cell r="C12437">
            <v>11150538</v>
          </cell>
          <cell r="D12437" t="str">
            <v>2010/02</v>
          </cell>
          <cell r="E12437" t="str">
            <v>AD0108</v>
          </cell>
          <cell r="F12437">
            <v>1304</v>
          </cell>
          <cell r="G12437" t="str">
            <v>IN-22427</v>
          </cell>
          <cell r="H12437">
            <v>40217</v>
          </cell>
          <cell r="I12437" t="str">
            <v>INGRESO PD</v>
          </cell>
          <cell r="J12437" t="str">
            <v>CG-A602</v>
          </cell>
          <cell r="K12437">
            <v>295442</v>
          </cell>
        </row>
        <row r="12438">
          <cell r="A12438" t="str">
            <v>11150538CG-A62640218</v>
          </cell>
          <cell r="B12438">
            <v>16496</v>
          </cell>
          <cell r="C12438">
            <v>11150538</v>
          </cell>
          <cell r="D12438" t="str">
            <v>2010/02</v>
          </cell>
          <cell r="E12438" t="str">
            <v>AD0109</v>
          </cell>
          <cell r="F12438">
            <v>1308</v>
          </cell>
          <cell r="G12438" t="str">
            <v>IN-22495</v>
          </cell>
          <cell r="H12438">
            <v>40218</v>
          </cell>
          <cell r="I12438" t="str">
            <v>INGRESO PD</v>
          </cell>
          <cell r="J12438" t="str">
            <v>CG-A626</v>
          </cell>
          <cell r="K12438">
            <v>169901</v>
          </cell>
        </row>
        <row r="12439">
          <cell r="A12439" t="str">
            <v>11150538CG-A62440218</v>
          </cell>
          <cell r="B12439">
            <v>16497</v>
          </cell>
          <cell r="C12439">
            <v>11150538</v>
          </cell>
          <cell r="D12439" t="str">
            <v>2010/02</v>
          </cell>
          <cell r="E12439" t="str">
            <v>AD0109</v>
          </cell>
          <cell r="F12439">
            <v>1309</v>
          </cell>
          <cell r="G12439" t="str">
            <v>IN-22495</v>
          </cell>
          <cell r="H12439">
            <v>40218</v>
          </cell>
          <cell r="I12439" t="str">
            <v>INGRESO PD</v>
          </cell>
          <cell r="J12439" t="str">
            <v>CG-A624</v>
          </cell>
          <cell r="K12439">
            <v>170051</v>
          </cell>
        </row>
        <row r="12440">
          <cell r="A12440" t="str">
            <v>11150538CG-A62340218</v>
          </cell>
          <cell r="B12440">
            <v>16498</v>
          </cell>
          <cell r="C12440">
            <v>11150538</v>
          </cell>
          <cell r="D12440" t="str">
            <v>2010/02</v>
          </cell>
          <cell r="E12440" t="str">
            <v>AD0109</v>
          </cell>
          <cell r="F12440">
            <v>1310</v>
          </cell>
          <cell r="G12440" t="str">
            <v>IN-22495</v>
          </cell>
          <cell r="H12440">
            <v>40218</v>
          </cell>
          <cell r="I12440" t="str">
            <v>INGRESO PD</v>
          </cell>
          <cell r="J12440" t="str">
            <v>CG-A623</v>
          </cell>
          <cell r="K12440">
            <v>104395</v>
          </cell>
        </row>
        <row r="12441">
          <cell r="A12441" t="str">
            <v>11150538CG-A62040218</v>
          </cell>
          <cell r="B12441">
            <v>16499</v>
          </cell>
          <cell r="C12441">
            <v>11150538</v>
          </cell>
          <cell r="D12441" t="str">
            <v>2010/02</v>
          </cell>
          <cell r="E12441" t="str">
            <v>AD0109</v>
          </cell>
          <cell r="F12441">
            <v>1311</v>
          </cell>
          <cell r="G12441" t="str">
            <v>IN-22495</v>
          </cell>
          <cell r="H12441">
            <v>40218</v>
          </cell>
          <cell r="I12441" t="str">
            <v>INGRESO PD</v>
          </cell>
          <cell r="J12441" t="str">
            <v>CG-A620</v>
          </cell>
          <cell r="K12441">
            <v>53500</v>
          </cell>
        </row>
        <row r="12442">
          <cell r="A12442" t="str">
            <v>11150538CG-A62240218</v>
          </cell>
          <cell r="B12442">
            <v>16500</v>
          </cell>
          <cell r="C12442">
            <v>11150538</v>
          </cell>
          <cell r="D12442" t="str">
            <v>2010/02</v>
          </cell>
          <cell r="E12442" t="str">
            <v>AD0109</v>
          </cell>
          <cell r="F12442">
            <v>1312</v>
          </cell>
          <cell r="G12442" t="str">
            <v>IN-22495</v>
          </cell>
          <cell r="H12442">
            <v>40218</v>
          </cell>
          <cell r="I12442" t="str">
            <v>INGRESO PD</v>
          </cell>
          <cell r="J12442" t="str">
            <v>CG-A622</v>
          </cell>
          <cell r="K12442">
            <v>120008</v>
          </cell>
        </row>
        <row r="12443">
          <cell r="A12443" t="str">
            <v>11150538CG-A62140218</v>
          </cell>
          <cell r="B12443">
            <v>16501</v>
          </cell>
          <cell r="C12443">
            <v>11150538</v>
          </cell>
          <cell r="D12443" t="str">
            <v>2010/02</v>
          </cell>
          <cell r="E12443" t="str">
            <v>AD0109</v>
          </cell>
          <cell r="F12443">
            <v>1313</v>
          </cell>
          <cell r="G12443" t="str">
            <v>IN-22495</v>
          </cell>
          <cell r="H12443">
            <v>40218</v>
          </cell>
          <cell r="I12443" t="str">
            <v>INGRESO PD</v>
          </cell>
          <cell r="J12443" t="str">
            <v>CG-A621</v>
          </cell>
          <cell r="K12443">
            <v>114174</v>
          </cell>
        </row>
        <row r="12444">
          <cell r="A12444" t="str">
            <v>11150538CG-A62540218</v>
          </cell>
          <cell r="B12444">
            <v>16502</v>
          </cell>
          <cell r="C12444">
            <v>11150538</v>
          </cell>
          <cell r="D12444" t="str">
            <v>2010/02</v>
          </cell>
          <cell r="E12444" t="str">
            <v>AD0109</v>
          </cell>
          <cell r="F12444">
            <v>1314</v>
          </cell>
          <cell r="G12444" t="str">
            <v>IN-22495</v>
          </cell>
          <cell r="H12444">
            <v>40218</v>
          </cell>
          <cell r="I12444" t="str">
            <v>INGRESO PD</v>
          </cell>
          <cell r="J12444" t="str">
            <v>CG-A625</v>
          </cell>
          <cell r="K12444">
            <v>48896</v>
          </cell>
        </row>
        <row r="12445">
          <cell r="A12445" t="str">
            <v>11150538CG-A61940218</v>
          </cell>
          <cell r="B12445">
            <v>16515</v>
          </cell>
          <cell r="C12445">
            <v>11150538</v>
          </cell>
          <cell r="D12445" t="str">
            <v>2010/02</v>
          </cell>
          <cell r="E12445" t="str">
            <v>AD0109</v>
          </cell>
          <cell r="F12445">
            <v>1315</v>
          </cell>
          <cell r="G12445" t="str">
            <v>IN-22495</v>
          </cell>
          <cell r="H12445">
            <v>40218</v>
          </cell>
          <cell r="I12445" t="str">
            <v>INGRESO PD</v>
          </cell>
          <cell r="J12445" t="str">
            <v>CG-A619</v>
          </cell>
          <cell r="K12445">
            <v>150700</v>
          </cell>
        </row>
        <row r="12446">
          <cell r="A12446" t="str">
            <v>11150538CG-A62740218</v>
          </cell>
          <cell r="B12446">
            <v>16516</v>
          </cell>
          <cell r="C12446">
            <v>11150538</v>
          </cell>
          <cell r="D12446" t="str">
            <v>2010/02</v>
          </cell>
          <cell r="E12446" t="str">
            <v>AD0109</v>
          </cell>
          <cell r="F12446">
            <v>1316</v>
          </cell>
          <cell r="G12446" t="str">
            <v>IN-22495</v>
          </cell>
          <cell r="H12446">
            <v>40218</v>
          </cell>
          <cell r="I12446" t="str">
            <v>INGRESO PD</v>
          </cell>
          <cell r="J12446" t="str">
            <v>CG-A627</v>
          </cell>
          <cell r="K12446">
            <v>314100</v>
          </cell>
        </row>
        <row r="12447">
          <cell r="A12447" t="str">
            <v>11150538CG-A66240219</v>
          </cell>
          <cell r="B12447">
            <v>16517</v>
          </cell>
          <cell r="C12447">
            <v>11150538</v>
          </cell>
          <cell r="D12447" t="str">
            <v>2010/02</v>
          </cell>
          <cell r="E12447" t="str">
            <v>AD0110</v>
          </cell>
          <cell r="F12447">
            <v>1230</v>
          </cell>
          <cell r="G12447" t="str">
            <v>IN-22563</v>
          </cell>
          <cell r="H12447">
            <v>40219</v>
          </cell>
          <cell r="I12447" t="str">
            <v>INGRESO PD</v>
          </cell>
          <cell r="J12447" t="str">
            <v>CG-A662</v>
          </cell>
          <cell r="K12447">
            <v>176000</v>
          </cell>
        </row>
        <row r="12448">
          <cell r="A12448" t="str">
            <v>11150538CG-A65840219</v>
          </cell>
          <cell r="B12448">
            <v>16518</v>
          </cell>
          <cell r="C12448">
            <v>11150538</v>
          </cell>
          <cell r="D12448" t="str">
            <v>2010/02</v>
          </cell>
          <cell r="E12448" t="str">
            <v>AD0110</v>
          </cell>
          <cell r="F12448">
            <v>1231</v>
          </cell>
          <cell r="G12448" t="str">
            <v>IN-22563</v>
          </cell>
          <cell r="H12448">
            <v>40219</v>
          </cell>
          <cell r="I12448" t="str">
            <v>INGRESO PD</v>
          </cell>
          <cell r="J12448" t="str">
            <v>CG-A658</v>
          </cell>
          <cell r="K12448">
            <v>212000</v>
          </cell>
        </row>
        <row r="12449">
          <cell r="A12449" t="str">
            <v>11150538CG-A64840219</v>
          </cell>
          <cell r="B12449">
            <v>16519</v>
          </cell>
          <cell r="C12449">
            <v>11150538</v>
          </cell>
          <cell r="D12449" t="str">
            <v>2010/02</v>
          </cell>
          <cell r="E12449" t="str">
            <v>AD0110</v>
          </cell>
          <cell r="F12449">
            <v>1232</v>
          </cell>
          <cell r="G12449" t="str">
            <v>IN-22563</v>
          </cell>
          <cell r="H12449">
            <v>40219</v>
          </cell>
          <cell r="I12449" t="str">
            <v>INGRESO PD</v>
          </cell>
          <cell r="J12449" t="str">
            <v>CG-A648</v>
          </cell>
          <cell r="K12449">
            <v>230000</v>
          </cell>
        </row>
        <row r="12450">
          <cell r="A12450" t="str">
            <v>11150538CG-A65640219</v>
          </cell>
          <cell r="B12450">
            <v>16520</v>
          </cell>
          <cell r="C12450">
            <v>11150538</v>
          </cell>
          <cell r="D12450" t="str">
            <v>2010/02</v>
          </cell>
          <cell r="E12450" t="str">
            <v>AD0110</v>
          </cell>
          <cell r="F12450">
            <v>1233</v>
          </cell>
          <cell r="G12450" t="str">
            <v>IN-22563</v>
          </cell>
          <cell r="H12450">
            <v>40219</v>
          </cell>
          <cell r="I12450" t="str">
            <v>INGRESO PD</v>
          </cell>
          <cell r="J12450" t="str">
            <v>CG-A656</v>
          </cell>
          <cell r="K12450">
            <v>138450</v>
          </cell>
        </row>
        <row r="12451">
          <cell r="A12451" t="str">
            <v>11150538CG-A65240219</v>
          </cell>
          <cell r="B12451">
            <v>16521</v>
          </cell>
          <cell r="C12451">
            <v>11150538</v>
          </cell>
          <cell r="D12451" t="str">
            <v>2010/02</v>
          </cell>
          <cell r="E12451" t="str">
            <v>AD0110</v>
          </cell>
          <cell r="F12451">
            <v>1234</v>
          </cell>
          <cell r="G12451" t="str">
            <v>IN-22563</v>
          </cell>
          <cell r="H12451">
            <v>40219</v>
          </cell>
          <cell r="I12451" t="str">
            <v>INGRESO PD</v>
          </cell>
          <cell r="J12451" t="str">
            <v>CG-A652</v>
          </cell>
          <cell r="K12451">
            <v>100000</v>
          </cell>
        </row>
        <row r="12452">
          <cell r="A12452" t="str">
            <v>11150538CG-A66040219</v>
          </cell>
          <cell r="B12452">
            <v>16522</v>
          </cell>
          <cell r="C12452">
            <v>11150538</v>
          </cell>
          <cell r="D12452" t="str">
            <v>2010/02</v>
          </cell>
          <cell r="E12452" t="str">
            <v>AD0110</v>
          </cell>
          <cell r="F12452">
            <v>1235</v>
          </cell>
          <cell r="G12452" t="str">
            <v>IN-22563</v>
          </cell>
          <cell r="H12452">
            <v>40219</v>
          </cell>
          <cell r="I12452" t="str">
            <v>INGRESO PD</v>
          </cell>
          <cell r="J12452" t="str">
            <v>CG-A660</v>
          </cell>
          <cell r="K12452">
            <v>248800</v>
          </cell>
        </row>
        <row r="12453">
          <cell r="A12453" t="str">
            <v>11150538CG-A66340219</v>
          </cell>
          <cell r="B12453">
            <v>16523</v>
          </cell>
          <cell r="C12453">
            <v>11150538</v>
          </cell>
          <cell r="D12453" t="str">
            <v>2010/02</v>
          </cell>
          <cell r="E12453" t="str">
            <v>AD0110</v>
          </cell>
          <cell r="F12453">
            <v>1236</v>
          </cell>
          <cell r="G12453" t="str">
            <v>IN-22563</v>
          </cell>
          <cell r="H12453">
            <v>40219</v>
          </cell>
          <cell r="I12453" t="str">
            <v>INGRESO PD</v>
          </cell>
          <cell r="J12453" t="str">
            <v>CG-A663</v>
          </cell>
          <cell r="K12453">
            <v>120000</v>
          </cell>
        </row>
        <row r="12454">
          <cell r="A12454" t="str">
            <v>11150538CG-A65140219</v>
          </cell>
          <cell r="B12454">
            <v>16524</v>
          </cell>
          <cell r="C12454">
            <v>11150538</v>
          </cell>
          <cell r="D12454" t="str">
            <v>2010/02</v>
          </cell>
          <cell r="E12454" t="str">
            <v>AD0110</v>
          </cell>
          <cell r="F12454">
            <v>1237</v>
          </cell>
          <cell r="G12454" t="str">
            <v>IN-22563</v>
          </cell>
          <cell r="H12454">
            <v>40219</v>
          </cell>
          <cell r="I12454" t="str">
            <v>INGRESO PD</v>
          </cell>
          <cell r="J12454" t="str">
            <v>CG-A651</v>
          </cell>
          <cell r="K12454">
            <v>176375</v>
          </cell>
        </row>
        <row r="12455">
          <cell r="A12455" t="str">
            <v>11150538CG-A65040219</v>
          </cell>
          <cell r="B12455">
            <v>16525</v>
          </cell>
          <cell r="C12455">
            <v>11150538</v>
          </cell>
          <cell r="D12455" t="str">
            <v>2010/02</v>
          </cell>
          <cell r="E12455" t="str">
            <v>AD0110</v>
          </cell>
          <cell r="F12455">
            <v>1238</v>
          </cell>
          <cell r="G12455" t="str">
            <v>IN-22563</v>
          </cell>
          <cell r="H12455">
            <v>40219</v>
          </cell>
          <cell r="I12455" t="str">
            <v>INGRESO PD</v>
          </cell>
          <cell r="J12455" t="str">
            <v>CG-A650</v>
          </cell>
          <cell r="K12455">
            <v>171985</v>
          </cell>
        </row>
        <row r="12456">
          <cell r="A12456" t="str">
            <v>11150538CG-A66640219</v>
          </cell>
          <cell r="B12456">
            <v>16526</v>
          </cell>
          <cell r="C12456">
            <v>11150538</v>
          </cell>
          <cell r="D12456" t="str">
            <v>2010/02</v>
          </cell>
          <cell r="E12456" t="str">
            <v>AD0110</v>
          </cell>
          <cell r="F12456">
            <v>1239</v>
          </cell>
          <cell r="G12456" t="str">
            <v>IN-22563</v>
          </cell>
          <cell r="H12456">
            <v>40219</v>
          </cell>
          <cell r="I12456" t="str">
            <v>INGRESO PD</v>
          </cell>
          <cell r="J12456" t="str">
            <v>CG-A666</v>
          </cell>
          <cell r="K12456">
            <v>171827</v>
          </cell>
        </row>
        <row r="12457">
          <cell r="A12457" t="str">
            <v>11150538CG-A64540219</v>
          </cell>
          <cell r="B12457">
            <v>16527</v>
          </cell>
          <cell r="C12457">
            <v>11150538</v>
          </cell>
          <cell r="D12457" t="str">
            <v>2010/02</v>
          </cell>
          <cell r="E12457" t="str">
            <v>AD0110</v>
          </cell>
          <cell r="F12457">
            <v>1240</v>
          </cell>
          <cell r="G12457" t="str">
            <v>IN-22563</v>
          </cell>
          <cell r="H12457">
            <v>40219</v>
          </cell>
          <cell r="I12457" t="str">
            <v>INGRESO PD</v>
          </cell>
          <cell r="J12457" t="str">
            <v>CG-A645</v>
          </cell>
          <cell r="K12457">
            <v>171827</v>
          </cell>
        </row>
        <row r="12458">
          <cell r="A12458" t="str">
            <v>11150538CG-A64740219</v>
          </cell>
          <cell r="B12458">
            <v>16528</v>
          </cell>
          <cell r="C12458">
            <v>11150538</v>
          </cell>
          <cell r="D12458" t="str">
            <v>2010/02</v>
          </cell>
          <cell r="E12458" t="str">
            <v>AD0110</v>
          </cell>
          <cell r="F12458">
            <v>1241</v>
          </cell>
          <cell r="G12458" t="str">
            <v>IN-22563</v>
          </cell>
          <cell r="H12458">
            <v>40219</v>
          </cell>
          <cell r="I12458" t="str">
            <v>INGRESO PD</v>
          </cell>
          <cell r="J12458" t="str">
            <v>CG-A647</v>
          </cell>
          <cell r="K12458">
            <v>112850</v>
          </cell>
        </row>
        <row r="12459">
          <cell r="A12459" t="str">
            <v>11150538CG-A64640219</v>
          </cell>
          <cell r="B12459">
            <v>16529</v>
          </cell>
          <cell r="C12459">
            <v>11150538</v>
          </cell>
          <cell r="D12459" t="str">
            <v>2010/02</v>
          </cell>
          <cell r="E12459" t="str">
            <v>AD0110</v>
          </cell>
          <cell r="F12459">
            <v>1243</v>
          </cell>
          <cell r="G12459" t="str">
            <v>IN-22563</v>
          </cell>
          <cell r="H12459">
            <v>40219</v>
          </cell>
          <cell r="I12459" t="str">
            <v>INGRESO PD</v>
          </cell>
          <cell r="J12459" t="str">
            <v>CG-A646</v>
          </cell>
          <cell r="K12459">
            <v>114100</v>
          </cell>
        </row>
        <row r="12460">
          <cell r="A12460" t="str">
            <v>11150538CG-A65340219</v>
          </cell>
          <cell r="B12460">
            <v>16530</v>
          </cell>
          <cell r="C12460">
            <v>11150538</v>
          </cell>
          <cell r="D12460" t="str">
            <v>2010/02</v>
          </cell>
          <cell r="E12460" t="str">
            <v>AD0110</v>
          </cell>
          <cell r="F12460">
            <v>1244</v>
          </cell>
          <cell r="G12460" t="str">
            <v>IN-22563</v>
          </cell>
          <cell r="H12460">
            <v>40219</v>
          </cell>
          <cell r="I12460" t="str">
            <v>INGRESO PD</v>
          </cell>
          <cell r="J12460" t="str">
            <v>CG-A653</v>
          </cell>
          <cell r="K12460">
            <v>125039</v>
          </cell>
        </row>
        <row r="12461">
          <cell r="A12461" t="str">
            <v>11150538CG-A65940219</v>
          </cell>
          <cell r="B12461">
            <v>16531</v>
          </cell>
          <cell r="C12461">
            <v>11150538</v>
          </cell>
          <cell r="D12461" t="str">
            <v>2010/02</v>
          </cell>
          <cell r="E12461" t="str">
            <v>AD0110</v>
          </cell>
          <cell r="F12461">
            <v>1245</v>
          </cell>
          <cell r="G12461" t="str">
            <v>IN-22563</v>
          </cell>
          <cell r="H12461">
            <v>40219</v>
          </cell>
          <cell r="I12461" t="str">
            <v>INGRESO PD</v>
          </cell>
          <cell r="J12461" t="str">
            <v>CG-A659</v>
          </cell>
          <cell r="K12461">
            <v>129500</v>
          </cell>
        </row>
        <row r="12462">
          <cell r="A12462" t="str">
            <v>11150538CG-A66540219</v>
          </cell>
          <cell r="B12462">
            <v>16532</v>
          </cell>
          <cell r="C12462">
            <v>11150538</v>
          </cell>
          <cell r="D12462" t="str">
            <v>2010/02</v>
          </cell>
          <cell r="E12462" t="str">
            <v>AD0110</v>
          </cell>
          <cell r="F12462">
            <v>1246</v>
          </cell>
          <cell r="G12462" t="str">
            <v>IN-22563</v>
          </cell>
          <cell r="H12462">
            <v>40219</v>
          </cell>
          <cell r="I12462" t="str">
            <v>INGRESO PD</v>
          </cell>
          <cell r="J12462" t="str">
            <v>CG-A665</v>
          </cell>
          <cell r="K12462">
            <v>258000</v>
          </cell>
        </row>
        <row r="12463">
          <cell r="A12463" t="str">
            <v>11150538CG-A64940219</v>
          </cell>
          <cell r="B12463">
            <v>16533</v>
          </cell>
          <cell r="C12463">
            <v>11150538</v>
          </cell>
          <cell r="D12463" t="str">
            <v>2010/02</v>
          </cell>
          <cell r="E12463" t="str">
            <v>AD0110</v>
          </cell>
          <cell r="F12463">
            <v>1247</v>
          </cell>
          <cell r="G12463" t="str">
            <v>IN-22563</v>
          </cell>
          <cell r="H12463">
            <v>40219</v>
          </cell>
          <cell r="I12463" t="str">
            <v>INGRESO PD</v>
          </cell>
          <cell r="J12463" t="str">
            <v>CG-A649</v>
          </cell>
          <cell r="K12463">
            <v>171985</v>
          </cell>
        </row>
        <row r="12464">
          <cell r="A12464" t="str">
            <v>11150538CG-A66440219</v>
          </cell>
          <cell r="B12464">
            <v>16534</v>
          </cell>
          <cell r="C12464">
            <v>11150538</v>
          </cell>
          <cell r="D12464" t="str">
            <v>2010/02</v>
          </cell>
          <cell r="E12464" t="str">
            <v>AD0110</v>
          </cell>
          <cell r="F12464">
            <v>1248</v>
          </cell>
          <cell r="G12464" t="str">
            <v>IN-22563</v>
          </cell>
          <cell r="H12464">
            <v>40219</v>
          </cell>
          <cell r="I12464" t="str">
            <v>INGRESO PD</v>
          </cell>
          <cell r="J12464" t="str">
            <v>CG-A664</v>
          </cell>
          <cell r="K12464">
            <v>385800</v>
          </cell>
        </row>
        <row r="12465">
          <cell r="A12465" t="str">
            <v>11150538CG-A69340220</v>
          </cell>
          <cell r="B12465">
            <v>16535</v>
          </cell>
          <cell r="C12465">
            <v>11150538</v>
          </cell>
          <cell r="D12465" t="str">
            <v>2010/02</v>
          </cell>
          <cell r="E12465" t="str">
            <v>AD0111</v>
          </cell>
          <cell r="F12465">
            <v>1234</v>
          </cell>
          <cell r="G12465" t="str">
            <v>IN-22631</v>
          </cell>
          <cell r="H12465">
            <v>40220</v>
          </cell>
          <cell r="I12465" t="str">
            <v>INGRESO PD</v>
          </cell>
          <cell r="J12465" t="str">
            <v>CG-A693</v>
          </cell>
          <cell r="K12465">
            <v>130000</v>
          </cell>
        </row>
        <row r="12466">
          <cell r="A12466" t="str">
            <v>11150538CG-A71440220</v>
          </cell>
          <cell r="B12466">
            <v>16536</v>
          </cell>
          <cell r="C12466">
            <v>11150538</v>
          </cell>
          <cell r="D12466" t="str">
            <v>2010/02</v>
          </cell>
          <cell r="E12466" t="str">
            <v>AD0111</v>
          </cell>
          <cell r="F12466">
            <v>1235</v>
          </cell>
          <cell r="G12466" t="str">
            <v>IN-22631</v>
          </cell>
          <cell r="H12466">
            <v>40220</v>
          </cell>
          <cell r="I12466" t="str">
            <v>INGRESO PD</v>
          </cell>
          <cell r="J12466" t="str">
            <v>CG-A714</v>
          </cell>
          <cell r="K12466">
            <v>234400</v>
          </cell>
        </row>
        <row r="12467">
          <cell r="A12467" t="str">
            <v>11150538CG-A71940220</v>
          </cell>
          <cell r="B12467">
            <v>16537</v>
          </cell>
          <cell r="C12467">
            <v>11150538</v>
          </cell>
          <cell r="D12467" t="str">
            <v>2010/02</v>
          </cell>
          <cell r="E12467" t="str">
            <v>AD0111</v>
          </cell>
          <cell r="F12467">
            <v>1236</v>
          </cell>
          <cell r="G12467" t="str">
            <v>IN-22631</v>
          </cell>
          <cell r="H12467">
            <v>40220</v>
          </cell>
          <cell r="I12467" t="str">
            <v>INGRESO PD</v>
          </cell>
          <cell r="J12467" t="str">
            <v>CG-A719</v>
          </cell>
          <cell r="K12467">
            <v>155000</v>
          </cell>
        </row>
        <row r="12468">
          <cell r="A12468" t="str">
            <v>11150538CG-A70640220</v>
          </cell>
          <cell r="B12468">
            <v>16538</v>
          </cell>
          <cell r="C12468">
            <v>11150538</v>
          </cell>
          <cell r="D12468" t="str">
            <v>2010/02</v>
          </cell>
          <cell r="E12468" t="str">
            <v>AD0111</v>
          </cell>
          <cell r="F12468">
            <v>1237</v>
          </cell>
          <cell r="G12468" t="str">
            <v>IN-22631</v>
          </cell>
          <cell r="H12468">
            <v>40220</v>
          </cell>
          <cell r="I12468" t="str">
            <v>INGRESO PD</v>
          </cell>
          <cell r="J12468" t="str">
            <v>CG-A706</v>
          </cell>
          <cell r="K12468">
            <v>200000</v>
          </cell>
        </row>
        <row r="12469">
          <cell r="A12469" t="str">
            <v>11150538CG-A70440220</v>
          </cell>
          <cell r="B12469">
            <v>16539</v>
          </cell>
          <cell r="C12469">
            <v>11150538</v>
          </cell>
          <cell r="D12469" t="str">
            <v>2010/02</v>
          </cell>
          <cell r="E12469" t="str">
            <v>AD0111</v>
          </cell>
          <cell r="F12469">
            <v>1238</v>
          </cell>
          <cell r="G12469" t="str">
            <v>IN-22631</v>
          </cell>
          <cell r="H12469">
            <v>40220</v>
          </cell>
          <cell r="I12469" t="str">
            <v>INGRESO PD</v>
          </cell>
          <cell r="J12469" t="str">
            <v>CG-A704</v>
          </cell>
          <cell r="K12469">
            <v>272737</v>
          </cell>
        </row>
        <row r="12470">
          <cell r="A12470" t="str">
            <v>11150538CG-A69040220</v>
          </cell>
          <cell r="B12470">
            <v>16540</v>
          </cell>
          <cell r="C12470">
            <v>11150538</v>
          </cell>
          <cell r="D12470" t="str">
            <v>2010/02</v>
          </cell>
          <cell r="E12470" t="str">
            <v>AD0111</v>
          </cell>
          <cell r="F12470">
            <v>1239</v>
          </cell>
          <cell r="G12470" t="str">
            <v>IN-22631</v>
          </cell>
          <cell r="H12470">
            <v>40220</v>
          </cell>
          <cell r="I12470" t="str">
            <v>INGRESO PD</v>
          </cell>
          <cell r="J12470" t="str">
            <v>CG-A690</v>
          </cell>
          <cell r="K12470">
            <v>340000</v>
          </cell>
        </row>
        <row r="12471">
          <cell r="A12471" t="str">
            <v>11150538CG-A68340220</v>
          </cell>
          <cell r="B12471">
            <v>16541</v>
          </cell>
          <cell r="C12471">
            <v>11150538</v>
          </cell>
          <cell r="D12471" t="str">
            <v>2010/02</v>
          </cell>
          <cell r="E12471" t="str">
            <v>AD0111</v>
          </cell>
          <cell r="F12471">
            <v>1240</v>
          </cell>
          <cell r="G12471" t="str">
            <v>IN-22631</v>
          </cell>
          <cell r="H12471">
            <v>40220</v>
          </cell>
          <cell r="I12471" t="str">
            <v>INGRESO PD</v>
          </cell>
          <cell r="J12471" t="str">
            <v>CG-A683</v>
          </cell>
          <cell r="K12471">
            <v>60000</v>
          </cell>
        </row>
        <row r="12472">
          <cell r="A12472" t="str">
            <v>11150538CG-A70340220</v>
          </cell>
          <cell r="B12472">
            <v>16542</v>
          </cell>
          <cell r="C12472">
            <v>11150538</v>
          </cell>
          <cell r="D12472" t="str">
            <v>2010/02</v>
          </cell>
          <cell r="E12472" t="str">
            <v>AD0111</v>
          </cell>
          <cell r="F12472">
            <v>1241</v>
          </cell>
          <cell r="G12472" t="str">
            <v>IN-22631</v>
          </cell>
          <cell r="H12472">
            <v>40220</v>
          </cell>
          <cell r="I12472" t="str">
            <v>INGRESO PD</v>
          </cell>
          <cell r="J12472" t="str">
            <v>CG-A703</v>
          </cell>
          <cell r="K12472">
            <v>220000</v>
          </cell>
        </row>
        <row r="12473">
          <cell r="A12473" t="str">
            <v>11150538CG-A70240220</v>
          </cell>
          <cell r="B12473">
            <v>16543</v>
          </cell>
          <cell r="C12473">
            <v>11150538</v>
          </cell>
          <cell r="D12473" t="str">
            <v>2010/02</v>
          </cell>
          <cell r="E12473" t="str">
            <v>AD0111</v>
          </cell>
          <cell r="F12473">
            <v>1242</v>
          </cell>
          <cell r="G12473" t="str">
            <v>IN-22631</v>
          </cell>
          <cell r="H12473">
            <v>40220</v>
          </cell>
          <cell r="I12473" t="str">
            <v>INGRESO PD</v>
          </cell>
          <cell r="J12473" t="str">
            <v>CG-A702</v>
          </cell>
          <cell r="K12473">
            <v>119677</v>
          </cell>
        </row>
        <row r="12474">
          <cell r="A12474" t="str">
            <v>11150538CG-A70940220</v>
          </cell>
          <cell r="B12474">
            <v>16544</v>
          </cell>
          <cell r="C12474">
            <v>11150538</v>
          </cell>
          <cell r="D12474" t="str">
            <v>2010/02</v>
          </cell>
          <cell r="E12474" t="str">
            <v>AD0111</v>
          </cell>
          <cell r="F12474">
            <v>1243</v>
          </cell>
          <cell r="G12474" t="str">
            <v>IN-22631</v>
          </cell>
          <cell r="H12474">
            <v>40220</v>
          </cell>
          <cell r="I12474" t="str">
            <v>INGRESO PD</v>
          </cell>
          <cell r="J12474" t="str">
            <v>CG-A709</v>
          </cell>
          <cell r="K12474">
            <v>130000</v>
          </cell>
        </row>
        <row r="12475">
          <cell r="A12475" t="str">
            <v>11150538CG-A70140220</v>
          </cell>
          <cell r="B12475">
            <v>16545</v>
          </cell>
          <cell r="C12475">
            <v>11150538</v>
          </cell>
          <cell r="D12475" t="str">
            <v>2010/02</v>
          </cell>
          <cell r="E12475" t="str">
            <v>AD0111</v>
          </cell>
          <cell r="F12475">
            <v>1244</v>
          </cell>
          <cell r="G12475" t="str">
            <v>IN-22631</v>
          </cell>
          <cell r="H12475">
            <v>40220</v>
          </cell>
          <cell r="I12475" t="str">
            <v>INGRESO PD</v>
          </cell>
          <cell r="J12475" t="str">
            <v>CG-A701</v>
          </cell>
          <cell r="K12475">
            <v>147400</v>
          </cell>
        </row>
        <row r="12476">
          <cell r="A12476" t="str">
            <v>11150538CG-A68440220</v>
          </cell>
          <cell r="B12476">
            <v>16546</v>
          </cell>
          <cell r="C12476">
            <v>11150538</v>
          </cell>
          <cell r="D12476" t="str">
            <v>2010/02</v>
          </cell>
          <cell r="E12476" t="str">
            <v>AD0111</v>
          </cell>
          <cell r="F12476">
            <v>1245</v>
          </cell>
          <cell r="G12476" t="str">
            <v>IN-22631</v>
          </cell>
          <cell r="H12476">
            <v>40220</v>
          </cell>
          <cell r="I12476" t="str">
            <v>INGRESO PD</v>
          </cell>
          <cell r="J12476" t="str">
            <v>CG-A684</v>
          </cell>
          <cell r="K12476">
            <v>164786</v>
          </cell>
        </row>
        <row r="12477">
          <cell r="A12477" t="str">
            <v>11150538CG-A70840220</v>
          </cell>
          <cell r="B12477">
            <v>16547</v>
          </cell>
          <cell r="C12477">
            <v>11150538</v>
          </cell>
          <cell r="D12477" t="str">
            <v>2010/02</v>
          </cell>
          <cell r="E12477" t="str">
            <v>AD0111</v>
          </cell>
          <cell r="F12477">
            <v>1246</v>
          </cell>
          <cell r="G12477" t="str">
            <v>IN-22631</v>
          </cell>
          <cell r="H12477">
            <v>40220</v>
          </cell>
          <cell r="I12477" t="str">
            <v>INGRESO PD</v>
          </cell>
          <cell r="J12477" t="str">
            <v>CG-A708</v>
          </cell>
          <cell r="K12477">
            <v>300100</v>
          </cell>
        </row>
        <row r="12478">
          <cell r="A12478" t="str">
            <v>11150538CG-A69840220</v>
          </cell>
          <cell r="B12478">
            <v>16548</v>
          </cell>
          <cell r="C12478">
            <v>11150538</v>
          </cell>
          <cell r="D12478" t="str">
            <v>2010/02</v>
          </cell>
          <cell r="E12478" t="str">
            <v>AD0111</v>
          </cell>
          <cell r="F12478">
            <v>1247</v>
          </cell>
          <cell r="G12478" t="str">
            <v>IN-22631</v>
          </cell>
          <cell r="H12478">
            <v>40220</v>
          </cell>
          <cell r="I12478" t="str">
            <v>INGRESO PD</v>
          </cell>
          <cell r="J12478" t="str">
            <v>CG-A698</v>
          </cell>
          <cell r="K12478">
            <v>50000</v>
          </cell>
        </row>
        <row r="12479">
          <cell r="A12479" t="str">
            <v>11150538CG-A68140220</v>
          </cell>
          <cell r="B12479">
            <v>16549</v>
          </cell>
          <cell r="C12479">
            <v>11150538</v>
          </cell>
          <cell r="D12479" t="str">
            <v>2010/02</v>
          </cell>
          <cell r="E12479" t="str">
            <v>AD0111</v>
          </cell>
          <cell r="F12479">
            <v>1248</v>
          </cell>
          <cell r="G12479" t="str">
            <v>IN-22631</v>
          </cell>
          <cell r="H12479">
            <v>40220</v>
          </cell>
          <cell r="I12479" t="str">
            <v>INGRESO PD</v>
          </cell>
          <cell r="J12479" t="str">
            <v>CG-A681</v>
          </cell>
          <cell r="K12479">
            <v>183800</v>
          </cell>
        </row>
        <row r="12480">
          <cell r="A12480" t="str">
            <v>11150538CG-A69740220</v>
          </cell>
          <cell r="B12480">
            <v>16550</v>
          </cell>
          <cell r="C12480">
            <v>11150538</v>
          </cell>
          <cell r="D12480" t="str">
            <v>2010/02</v>
          </cell>
          <cell r="E12480" t="str">
            <v>AD0111</v>
          </cell>
          <cell r="F12480">
            <v>1249</v>
          </cell>
          <cell r="G12480" t="str">
            <v>IN-22631</v>
          </cell>
          <cell r="H12480">
            <v>40220</v>
          </cell>
          <cell r="I12480" t="str">
            <v>INGRESO PD</v>
          </cell>
          <cell r="J12480" t="str">
            <v>CG-A697</v>
          </cell>
          <cell r="K12480">
            <v>92500</v>
          </cell>
        </row>
        <row r="12481">
          <cell r="A12481" t="str">
            <v>11150538CG-A68840220</v>
          </cell>
          <cell r="B12481">
            <v>16551</v>
          </cell>
          <cell r="C12481">
            <v>11150538</v>
          </cell>
          <cell r="D12481" t="str">
            <v>2010/02</v>
          </cell>
          <cell r="E12481" t="str">
            <v>AD0111</v>
          </cell>
          <cell r="F12481">
            <v>1250</v>
          </cell>
          <cell r="G12481" t="str">
            <v>IN-22631</v>
          </cell>
          <cell r="H12481">
            <v>40220</v>
          </cell>
          <cell r="I12481" t="str">
            <v>INGRESO PD</v>
          </cell>
          <cell r="J12481" t="str">
            <v>CG-A688</v>
          </cell>
          <cell r="K12481">
            <v>150000</v>
          </cell>
        </row>
        <row r="12482">
          <cell r="A12482" t="str">
            <v>11150538CG-A71040220</v>
          </cell>
          <cell r="B12482">
            <v>16552</v>
          </cell>
          <cell r="C12482">
            <v>11150538</v>
          </cell>
          <cell r="D12482" t="str">
            <v>2010/02</v>
          </cell>
          <cell r="E12482" t="str">
            <v>AD0111</v>
          </cell>
          <cell r="F12482">
            <v>1251</v>
          </cell>
          <cell r="G12482" t="str">
            <v>IN-22631</v>
          </cell>
          <cell r="H12482">
            <v>40220</v>
          </cell>
          <cell r="I12482" t="str">
            <v>INGRESO PD</v>
          </cell>
          <cell r="J12482" t="str">
            <v>CG-A710</v>
          </cell>
          <cell r="K12482">
            <v>106850</v>
          </cell>
        </row>
        <row r="12483">
          <cell r="A12483" t="str">
            <v>11150538CG-A71340220</v>
          </cell>
          <cell r="B12483">
            <v>16553</v>
          </cell>
          <cell r="C12483">
            <v>11150538</v>
          </cell>
          <cell r="D12483" t="str">
            <v>2010/02</v>
          </cell>
          <cell r="E12483" t="str">
            <v>AD0111</v>
          </cell>
          <cell r="F12483">
            <v>1252</v>
          </cell>
          <cell r="G12483" t="str">
            <v>IN-22631</v>
          </cell>
          <cell r="H12483">
            <v>40220</v>
          </cell>
          <cell r="I12483" t="str">
            <v>INGRESO PD</v>
          </cell>
          <cell r="J12483" t="str">
            <v>CG-A713</v>
          </cell>
          <cell r="K12483">
            <v>115423</v>
          </cell>
        </row>
        <row r="12484">
          <cell r="A12484" t="str">
            <v>11150538CG-A71540220</v>
          </cell>
          <cell r="B12484">
            <v>16554</v>
          </cell>
          <cell r="C12484">
            <v>11150538</v>
          </cell>
          <cell r="D12484" t="str">
            <v>2010/02</v>
          </cell>
          <cell r="E12484" t="str">
            <v>AD0111</v>
          </cell>
          <cell r="F12484">
            <v>1253</v>
          </cell>
          <cell r="G12484" t="str">
            <v>IN-22631</v>
          </cell>
          <cell r="H12484">
            <v>40220</v>
          </cell>
          <cell r="I12484" t="str">
            <v>INGRESO PD</v>
          </cell>
          <cell r="J12484" t="str">
            <v>CG-A715</v>
          </cell>
          <cell r="K12484">
            <v>190350</v>
          </cell>
        </row>
        <row r="12485">
          <cell r="A12485" t="str">
            <v>11150538CG-A71140220</v>
          </cell>
          <cell r="B12485">
            <v>16555</v>
          </cell>
          <cell r="C12485">
            <v>11150538</v>
          </cell>
          <cell r="D12485" t="str">
            <v>2010/02</v>
          </cell>
          <cell r="E12485" t="str">
            <v>AD0111</v>
          </cell>
          <cell r="F12485">
            <v>1254</v>
          </cell>
          <cell r="G12485" t="str">
            <v>IN-22631</v>
          </cell>
          <cell r="H12485">
            <v>40220</v>
          </cell>
          <cell r="I12485" t="str">
            <v>INGRESO PD</v>
          </cell>
          <cell r="J12485" t="str">
            <v>CG-A711</v>
          </cell>
          <cell r="K12485">
            <v>70000</v>
          </cell>
        </row>
        <row r="12486">
          <cell r="A12486" t="str">
            <v>11150538CG-A71240220</v>
          </cell>
          <cell r="B12486">
            <v>16556</v>
          </cell>
          <cell r="C12486">
            <v>11150538</v>
          </cell>
          <cell r="D12486" t="str">
            <v>2010/02</v>
          </cell>
          <cell r="E12486" t="str">
            <v>AD0111</v>
          </cell>
          <cell r="F12486">
            <v>1255</v>
          </cell>
          <cell r="G12486" t="str">
            <v>IN-22631</v>
          </cell>
          <cell r="H12486">
            <v>40220</v>
          </cell>
          <cell r="I12486" t="str">
            <v>INGRESO PD</v>
          </cell>
          <cell r="J12486" t="str">
            <v>CG-A712</v>
          </cell>
          <cell r="K12486">
            <v>84000</v>
          </cell>
        </row>
        <row r="12487">
          <cell r="A12487" t="str">
            <v>11150538CG-A68240220</v>
          </cell>
          <cell r="B12487">
            <v>16557</v>
          </cell>
          <cell r="C12487">
            <v>11150538</v>
          </cell>
          <cell r="D12487" t="str">
            <v>2010/02</v>
          </cell>
          <cell r="E12487" t="str">
            <v>AD0111</v>
          </cell>
          <cell r="F12487">
            <v>1256</v>
          </cell>
          <cell r="G12487" t="str">
            <v>IN-22631</v>
          </cell>
          <cell r="H12487">
            <v>40220</v>
          </cell>
          <cell r="I12487" t="str">
            <v>INGRESO PD</v>
          </cell>
          <cell r="J12487" t="str">
            <v>CG-A682</v>
          </cell>
          <cell r="K12487">
            <v>225678</v>
          </cell>
        </row>
        <row r="12488">
          <cell r="A12488" t="str">
            <v>11150538CG-A69440220</v>
          </cell>
          <cell r="B12488">
            <v>16570</v>
          </cell>
          <cell r="C12488">
            <v>11150538</v>
          </cell>
          <cell r="D12488" t="str">
            <v>2010/02</v>
          </cell>
          <cell r="E12488" t="str">
            <v>AD0111</v>
          </cell>
          <cell r="F12488">
            <v>1257</v>
          </cell>
          <cell r="G12488" t="str">
            <v>IN-22631</v>
          </cell>
          <cell r="H12488">
            <v>40220</v>
          </cell>
          <cell r="I12488" t="str">
            <v>INGRESO PD</v>
          </cell>
          <cell r="J12488" t="str">
            <v>CG-A694</v>
          </cell>
          <cell r="K12488">
            <v>118417</v>
          </cell>
        </row>
        <row r="12489">
          <cell r="A12489" t="str">
            <v>11150538CG-A69940220</v>
          </cell>
          <cell r="B12489">
            <v>16571</v>
          </cell>
          <cell r="C12489">
            <v>11150538</v>
          </cell>
          <cell r="D12489" t="str">
            <v>2010/02</v>
          </cell>
          <cell r="E12489" t="str">
            <v>AD0111</v>
          </cell>
          <cell r="F12489">
            <v>1258</v>
          </cell>
          <cell r="G12489" t="str">
            <v>IN-22631</v>
          </cell>
          <cell r="H12489">
            <v>40220</v>
          </cell>
          <cell r="I12489" t="str">
            <v>INGRESO PD</v>
          </cell>
          <cell r="J12489" t="str">
            <v>CG-A699</v>
          </cell>
          <cell r="K12489">
            <v>113005</v>
          </cell>
        </row>
        <row r="12490">
          <cell r="A12490" t="str">
            <v>11150538CG-A68540220</v>
          </cell>
          <cell r="B12490">
            <v>16572</v>
          </cell>
          <cell r="C12490">
            <v>11150538</v>
          </cell>
          <cell r="D12490" t="str">
            <v>2010/02</v>
          </cell>
          <cell r="E12490" t="str">
            <v>AD0111</v>
          </cell>
          <cell r="F12490">
            <v>1259</v>
          </cell>
          <cell r="G12490" t="str">
            <v>IN-22631</v>
          </cell>
          <cell r="H12490">
            <v>40220</v>
          </cell>
          <cell r="I12490" t="str">
            <v>INGRESO PD</v>
          </cell>
          <cell r="J12490" t="str">
            <v>CG-A685</v>
          </cell>
          <cell r="K12490">
            <v>123487</v>
          </cell>
        </row>
        <row r="12491">
          <cell r="A12491" t="str">
            <v>11150538CG-A68940220</v>
          </cell>
          <cell r="B12491">
            <v>16573</v>
          </cell>
          <cell r="C12491">
            <v>11150538</v>
          </cell>
          <cell r="D12491" t="str">
            <v>2010/02</v>
          </cell>
          <cell r="E12491" t="str">
            <v>AD0111</v>
          </cell>
          <cell r="F12491">
            <v>1260</v>
          </cell>
          <cell r="G12491" t="str">
            <v>IN-22631</v>
          </cell>
          <cell r="H12491">
            <v>40220</v>
          </cell>
          <cell r="I12491" t="str">
            <v>INGRESO PD</v>
          </cell>
          <cell r="J12491" t="str">
            <v>CG-A689</v>
          </cell>
          <cell r="K12491">
            <v>182000</v>
          </cell>
        </row>
        <row r="12492">
          <cell r="A12492" t="str">
            <v>11150538CG-A70040220</v>
          </cell>
          <cell r="B12492">
            <v>16574</v>
          </cell>
          <cell r="C12492">
            <v>11150538</v>
          </cell>
          <cell r="D12492" t="str">
            <v>2010/02</v>
          </cell>
          <cell r="E12492" t="str">
            <v>AD0111</v>
          </cell>
          <cell r="F12492">
            <v>1261</v>
          </cell>
          <cell r="G12492" t="str">
            <v>IN-22631</v>
          </cell>
          <cell r="H12492">
            <v>40220</v>
          </cell>
          <cell r="I12492" t="str">
            <v>INGRESO PD</v>
          </cell>
          <cell r="J12492" t="str">
            <v>CG-A700</v>
          </cell>
          <cell r="K12492">
            <v>142000</v>
          </cell>
        </row>
        <row r="12493">
          <cell r="A12493" t="str">
            <v>11150538CG-A70740220</v>
          </cell>
          <cell r="B12493">
            <v>16575</v>
          </cell>
          <cell r="C12493">
            <v>11150538</v>
          </cell>
          <cell r="D12493" t="str">
            <v>2010/02</v>
          </cell>
          <cell r="E12493" t="str">
            <v>AD0111</v>
          </cell>
          <cell r="F12493">
            <v>1262</v>
          </cell>
          <cell r="G12493" t="str">
            <v>IN-22631</v>
          </cell>
          <cell r="H12493">
            <v>40220</v>
          </cell>
          <cell r="I12493" t="str">
            <v>INGRESO PD</v>
          </cell>
          <cell r="J12493" t="str">
            <v>CG-A707</v>
          </cell>
          <cell r="K12493">
            <v>107000</v>
          </cell>
        </row>
        <row r="12494">
          <cell r="A12494" t="str">
            <v>11150538CG-A71640220</v>
          </cell>
          <cell r="B12494">
            <v>16576</v>
          </cell>
          <cell r="C12494">
            <v>11150538</v>
          </cell>
          <cell r="D12494" t="str">
            <v>2010/02</v>
          </cell>
          <cell r="E12494" t="str">
            <v>AD0111</v>
          </cell>
          <cell r="F12494">
            <v>1263</v>
          </cell>
          <cell r="G12494" t="str">
            <v>IN-22631</v>
          </cell>
          <cell r="H12494">
            <v>40220</v>
          </cell>
          <cell r="I12494" t="str">
            <v>INGRESO PD</v>
          </cell>
          <cell r="J12494" t="str">
            <v>CG-A716</v>
          </cell>
          <cell r="K12494">
            <v>214356</v>
          </cell>
        </row>
        <row r="12495">
          <cell r="A12495" t="str">
            <v>11150538CG-A71840220</v>
          </cell>
          <cell r="B12495">
            <v>16577</v>
          </cell>
          <cell r="C12495">
            <v>11150538</v>
          </cell>
          <cell r="D12495" t="str">
            <v>2010/02</v>
          </cell>
          <cell r="E12495" t="str">
            <v>AD0111</v>
          </cell>
          <cell r="F12495">
            <v>1264</v>
          </cell>
          <cell r="G12495" t="str">
            <v>IN-22631</v>
          </cell>
          <cell r="H12495">
            <v>40220</v>
          </cell>
          <cell r="I12495" t="str">
            <v>INGRESO PD</v>
          </cell>
          <cell r="J12495" t="str">
            <v>CG-A718</v>
          </cell>
          <cell r="K12495">
            <v>300000</v>
          </cell>
        </row>
        <row r="12496">
          <cell r="A12496" t="str">
            <v>11150538CG-A69640220</v>
          </cell>
          <cell r="B12496">
            <v>16578</v>
          </cell>
          <cell r="C12496">
            <v>11150538</v>
          </cell>
          <cell r="D12496" t="str">
            <v>2010/02</v>
          </cell>
          <cell r="E12496" t="str">
            <v>AD0111</v>
          </cell>
          <cell r="F12496">
            <v>1265</v>
          </cell>
          <cell r="G12496" t="str">
            <v>IN-22631</v>
          </cell>
          <cell r="H12496">
            <v>40220</v>
          </cell>
          <cell r="I12496" t="str">
            <v>INGRESO PD</v>
          </cell>
          <cell r="J12496" t="str">
            <v>CG-A696</v>
          </cell>
          <cell r="K12496">
            <v>60000</v>
          </cell>
        </row>
        <row r="12497">
          <cell r="A12497" t="str">
            <v>11150538CG-A70540220</v>
          </cell>
          <cell r="B12497">
            <v>16579</v>
          </cell>
          <cell r="C12497">
            <v>11150538</v>
          </cell>
          <cell r="D12497" t="str">
            <v>2010/02</v>
          </cell>
          <cell r="E12497" t="str">
            <v>AD0111</v>
          </cell>
          <cell r="F12497">
            <v>1266</v>
          </cell>
          <cell r="G12497" t="str">
            <v>IN-22631</v>
          </cell>
          <cell r="H12497">
            <v>40220</v>
          </cell>
          <cell r="I12497" t="str">
            <v>INGRESO PD</v>
          </cell>
          <cell r="J12497" t="str">
            <v>CG-A705</v>
          </cell>
          <cell r="K12497">
            <v>180000</v>
          </cell>
        </row>
        <row r="12498">
          <cell r="A12498" t="str">
            <v>11150538CG-A69140220</v>
          </cell>
          <cell r="B12498">
            <v>16580</v>
          </cell>
          <cell r="C12498">
            <v>11150538</v>
          </cell>
          <cell r="D12498" t="str">
            <v>2010/02</v>
          </cell>
          <cell r="E12498" t="str">
            <v>AD0111</v>
          </cell>
          <cell r="F12498">
            <v>1267</v>
          </cell>
          <cell r="G12498" t="str">
            <v>IN-22631</v>
          </cell>
          <cell r="H12498">
            <v>40220</v>
          </cell>
          <cell r="I12498" t="str">
            <v>INGRESO PD</v>
          </cell>
          <cell r="J12498" t="str">
            <v>CG-A691</v>
          </cell>
          <cell r="K12498">
            <v>76000</v>
          </cell>
        </row>
        <row r="12499">
          <cell r="A12499" t="str">
            <v>11150538CG-A69540220</v>
          </cell>
          <cell r="B12499">
            <v>16581</v>
          </cell>
          <cell r="C12499">
            <v>11150538</v>
          </cell>
          <cell r="D12499" t="str">
            <v>2010/02</v>
          </cell>
          <cell r="E12499" t="str">
            <v>AD0111</v>
          </cell>
          <cell r="F12499">
            <v>1268</v>
          </cell>
          <cell r="G12499" t="str">
            <v>IN-22631</v>
          </cell>
          <cell r="H12499">
            <v>40220</v>
          </cell>
          <cell r="I12499" t="str">
            <v>INGRESO PD</v>
          </cell>
          <cell r="J12499" t="str">
            <v>CG-A695</v>
          </cell>
          <cell r="K12499">
            <v>130000</v>
          </cell>
        </row>
        <row r="12500">
          <cell r="A12500" t="str">
            <v>11150538CG-A72440221</v>
          </cell>
          <cell r="B12500">
            <v>16582</v>
          </cell>
          <cell r="C12500">
            <v>11150538</v>
          </cell>
          <cell r="D12500" t="str">
            <v>2010/02</v>
          </cell>
          <cell r="E12500" t="str">
            <v>AD0112</v>
          </cell>
          <cell r="F12500">
            <v>1276</v>
          </cell>
          <cell r="G12500" t="str">
            <v>IN-22699</v>
          </cell>
          <cell r="H12500">
            <v>40221</v>
          </cell>
          <cell r="I12500" t="str">
            <v>INGRESO PD</v>
          </cell>
          <cell r="J12500" t="str">
            <v>CG-A724</v>
          </cell>
          <cell r="K12500">
            <v>106000</v>
          </cell>
        </row>
        <row r="12501">
          <cell r="A12501" t="str">
            <v>11150538CG-A72340221</v>
          </cell>
          <cell r="B12501">
            <v>16583</v>
          </cell>
          <cell r="C12501">
            <v>11150538</v>
          </cell>
          <cell r="D12501" t="str">
            <v>2010/02</v>
          </cell>
          <cell r="E12501" t="str">
            <v>AD0112</v>
          </cell>
          <cell r="F12501">
            <v>1277</v>
          </cell>
          <cell r="G12501" t="str">
            <v>IN-22699</v>
          </cell>
          <cell r="H12501">
            <v>40221</v>
          </cell>
          <cell r="I12501" t="str">
            <v>INGRESO PD</v>
          </cell>
          <cell r="J12501" t="str">
            <v>CG-A723</v>
          </cell>
          <cell r="K12501">
            <v>120000</v>
          </cell>
        </row>
        <row r="12502">
          <cell r="A12502" t="str">
            <v>11150538CG-A72140221</v>
          </cell>
          <cell r="B12502">
            <v>16584</v>
          </cell>
          <cell r="C12502">
            <v>11150538</v>
          </cell>
          <cell r="D12502" t="str">
            <v>2010/02</v>
          </cell>
          <cell r="E12502" t="str">
            <v>AD0112</v>
          </cell>
          <cell r="F12502">
            <v>1278</v>
          </cell>
          <cell r="G12502" t="str">
            <v>IN-22699</v>
          </cell>
          <cell r="H12502">
            <v>40221</v>
          </cell>
          <cell r="I12502" t="str">
            <v>INGRESO PD</v>
          </cell>
          <cell r="J12502" t="str">
            <v>CG-A721</v>
          </cell>
          <cell r="K12502">
            <v>354371</v>
          </cell>
        </row>
        <row r="12503">
          <cell r="A12503" t="str">
            <v>11150538CG-A72640221</v>
          </cell>
          <cell r="B12503">
            <v>16585</v>
          </cell>
          <cell r="C12503">
            <v>11150538</v>
          </cell>
          <cell r="D12503" t="str">
            <v>2010/02</v>
          </cell>
          <cell r="E12503" t="str">
            <v>AD0112</v>
          </cell>
          <cell r="F12503">
            <v>1279</v>
          </cell>
          <cell r="G12503" t="str">
            <v>IN-22699</v>
          </cell>
          <cell r="H12503">
            <v>40221</v>
          </cell>
          <cell r="I12503" t="str">
            <v>INGRESO PD</v>
          </cell>
          <cell r="J12503" t="str">
            <v>CG-A726</v>
          </cell>
          <cell r="K12503">
            <v>145500</v>
          </cell>
        </row>
        <row r="12504">
          <cell r="A12504" t="str">
            <v>11150538CG-A72540221</v>
          </cell>
          <cell r="B12504">
            <v>16586</v>
          </cell>
          <cell r="C12504">
            <v>11150538</v>
          </cell>
          <cell r="D12504" t="str">
            <v>2010/02</v>
          </cell>
          <cell r="E12504" t="str">
            <v>AD0112</v>
          </cell>
          <cell r="F12504">
            <v>1280</v>
          </cell>
          <cell r="G12504" t="str">
            <v>IN-22699</v>
          </cell>
          <cell r="H12504">
            <v>40221</v>
          </cell>
          <cell r="I12504" t="str">
            <v>INGRESO PD</v>
          </cell>
          <cell r="J12504" t="str">
            <v>CG-A725</v>
          </cell>
          <cell r="K12504">
            <v>119129</v>
          </cell>
        </row>
        <row r="12505">
          <cell r="A12505" t="str">
            <v>11150538CG-A72040221</v>
          </cell>
          <cell r="B12505">
            <v>16587</v>
          </cell>
          <cell r="C12505">
            <v>11150538</v>
          </cell>
          <cell r="D12505" t="str">
            <v>2010/02</v>
          </cell>
          <cell r="E12505" t="str">
            <v>AD0112</v>
          </cell>
          <cell r="F12505">
            <v>1281</v>
          </cell>
          <cell r="G12505" t="str">
            <v>IN-22699</v>
          </cell>
          <cell r="H12505">
            <v>40221</v>
          </cell>
          <cell r="I12505" t="str">
            <v>INGRESO PD</v>
          </cell>
          <cell r="J12505" t="str">
            <v>CG-A720</v>
          </cell>
          <cell r="K12505">
            <v>150000</v>
          </cell>
        </row>
        <row r="12506">
          <cell r="A12506" t="str">
            <v>11150538CG-A72740221</v>
          </cell>
          <cell r="B12506">
            <v>16588</v>
          </cell>
          <cell r="C12506">
            <v>11150538</v>
          </cell>
          <cell r="D12506" t="str">
            <v>2010/02</v>
          </cell>
          <cell r="E12506" t="str">
            <v>AD0112</v>
          </cell>
          <cell r="F12506">
            <v>1282</v>
          </cell>
          <cell r="G12506" t="str">
            <v>IN-22699</v>
          </cell>
          <cell r="H12506">
            <v>40221</v>
          </cell>
          <cell r="I12506" t="str">
            <v>INGRESO PD</v>
          </cell>
          <cell r="J12506" t="str">
            <v>CG-A727</v>
          </cell>
          <cell r="K12506">
            <v>107000</v>
          </cell>
        </row>
        <row r="12507">
          <cell r="A12507" t="str">
            <v>11150538CG-A72240221</v>
          </cell>
          <cell r="B12507">
            <v>16589</v>
          </cell>
          <cell r="C12507">
            <v>11150538</v>
          </cell>
          <cell r="D12507" t="str">
            <v>2010/02</v>
          </cell>
          <cell r="E12507" t="str">
            <v>AD0112</v>
          </cell>
          <cell r="F12507">
            <v>1283</v>
          </cell>
          <cell r="G12507" t="str">
            <v>IN-22699</v>
          </cell>
          <cell r="H12507">
            <v>40221</v>
          </cell>
          <cell r="I12507" t="str">
            <v>INGRESO PD</v>
          </cell>
          <cell r="J12507" t="str">
            <v>CG-A722</v>
          </cell>
          <cell r="K12507">
            <v>130000</v>
          </cell>
        </row>
        <row r="12508">
          <cell r="A12508" t="str">
            <v>11150538CG-A74940222</v>
          </cell>
          <cell r="B12508">
            <v>16590</v>
          </cell>
          <cell r="C12508">
            <v>11150538</v>
          </cell>
          <cell r="D12508" t="str">
            <v>2010/02</v>
          </cell>
          <cell r="E12508" t="str">
            <v>AD0113</v>
          </cell>
          <cell r="F12508">
            <v>1047</v>
          </cell>
          <cell r="G12508" t="str">
            <v>IN-22767</v>
          </cell>
          <cell r="H12508">
            <v>40222</v>
          </cell>
          <cell r="I12508" t="str">
            <v>INGRESO PD</v>
          </cell>
          <cell r="J12508" t="str">
            <v>CG-A749</v>
          </cell>
          <cell r="K12508">
            <v>99723</v>
          </cell>
        </row>
        <row r="12509">
          <cell r="A12509" t="str">
            <v>11150538CG-A75240222</v>
          </cell>
          <cell r="B12509">
            <v>16591</v>
          </cell>
          <cell r="C12509">
            <v>11150538</v>
          </cell>
          <cell r="D12509" t="str">
            <v>2010/02</v>
          </cell>
          <cell r="E12509" t="str">
            <v>AD0113</v>
          </cell>
          <cell r="F12509">
            <v>1048</v>
          </cell>
          <cell r="G12509" t="str">
            <v>IN-22767</v>
          </cell>
          <cell r="H12509">
            <v>40222</v>
          </cell>
          <cell r="I12509" t="str">
            <v>INGRESO PD</v>
          </cell>
          <cell r="J12509" t="str">
            <v>CG-A752</v>
          </cell>
          <cell r="K12509">
            <v>331704</v>
          </cell>
        </row>
        <row r="12510">
          <cell r="A12510" t="str">
            <v>11150538CG-A75340222</v>
          </cell>
          <cell r="B12510">
            <v>16592</v>
          </cell>
          <cell r="C12510">
            <v>11150538</v>
          </cell>
          <cell r="D12510" t="str">
            <v>2010/02</v>
          </cell>
          <cell r="E12510" t="str">
            <v>AD0113</v>
          </cell>
          <cell r="F12510">
            <v>1049</v>
          </cell>
          <cell r="G12510" t="str">
            <v>IN-22767</v>
          </cell>
          <cell r="H12510">
            <v>40222</v>
          </cell>
          <cell r="I12510" t="str">
            <v>INGRESO PD</v>
          </cell>
          <cell r="J12510" t="str">
            <v>CG-A753</v>
          </cell>
          <cell r="K12510">
            <v>113770</v>
          </cell>
        </row>
        <row r="12511">
          <cell r="A12511" t="str">
            <v>11150538CG-A74540222</v>
          </cell>
          <cell r="B12511">
            <v>16593</v>
          </cell>
          <cell r="C12511">
            <v>11150538</v>
          </cell>
          <cell r="D12511" t="str">
            <v>2010/02</v>
          </cell>
          <cell r="E12511" t="str">
            <v>AD0113</v>
          </cell>
          <cell r="F12511">
            <v>1050</v>
          </cell>
          <cell r="G12511" t="str">
            <v>IN-22767</v>
          </cell>
          <cell r="H12511">
            <v>40222</v>
          </cell>
          <cell r="I12511" t="str">
            <v>INGRESO PD</v>
          </cell>
          <cell r="J12511" t="str">
            <v>CG-A745</v>
          </cell>
          <cell r="K12511">
            <v>160000</v>
          </cell>
        </row>
        <row r="12512">
          <cell r="A12512" t="str">
            <v>11150538CG-A75540222</v>
          </cell>
          <cell r="B12512">
            <v>16594</v>
          </cell>
          <cell r="C12512">
            <v>11150538</v>
          </cell>
          <cell r="D12512" t="str">
            <v>2010/02</v>
          </cell>
          <cell r="E12512" t="str">
            <v>AD0113</v>
          </cell>
          <cell r="F12512">
            <v>1051</v>
          </cell>
          <cell r="G12512" t="str">
            <v>IN-22767</v>
          </cell>
          <cell r="H12512">
            <v>40222</v>
          </cell>
          <cell r="I12512" t="str">
            <v>INGRESO PD</v>
          </cell>
          <cell r="J12512" t="str">
            <v>CG-A755</v>
          </cell>
          <cell r="K12512">
            <v>148300</v>
          </cell>
        </row>
        <row r="12513">
          <cell r="A12513" t="str">
            <v>11150538CG-A74840222</v>
          </cell>
          <cell r="B12513">
            <v>16595</v>
          </cell>
          <cell r="C12513">
            <v>11150538</v>
          </cell>
          <cell r="D12513" t="str">
            <v>2010/02</v>
          </cell>
          <cell r="E12513" t="str">
            <v>AD0113</v>
          </cell>
          <cell r="F12513">
            <v>1052</v>
          </cell>
          <cell r="G12513" t="str">
            <v>IN-22767</v>
          </cell>
          <cell r="H12513">
            <v>40222</v>
          </cell>
          <cell r="I12513" t="str">
            <v>INGRESO PD</v>
          </cell>
          <cell r="J12513" t="str">
            <v>CG-A748</v>
          </cell>
          <cell r="K12513">
            <v>214356</v>
          </cell>
        </row>
        <row r="12514">
          <cell r="A12514" t="str">
            <v>11150538CG-A75040222</v>
          </cell>
          <cell r="B12514">
            <v>16596</v>
          </cell>
          <cell r="C12514">
            <v>11150538</v>
          </cell>
          <cell r="D12514" t="str">
            <v>2010/02</v>
          </cell>
          <cell r="E12514" t="str">
            <v>AD0113</v>
          </cell>
          <cell r="F12514">
            <v>1053</v>
          </cell>
          <cell r="G12514" t="str">
            <v>IN-22767</v>
          </cell>
          <cell r="H12514">
            <v>40222</v>
          </cell>
          <cell r="I12514" t="str">
            <v>INGRESO PD</v>
          </cell>
          <cell r="J12514" t="str">
            <v>CG-A750</v>
          </cell>
          <cell r="K12514">
            <v>129000</v>
          </cell>
        </row>
        <row r="12515">
          <cell r="A12515" t="str">
            <v>11150538CG-A75440222</v>
          </cell>
          <cell r="B12515">
            <v>16597</v>
          </cell>
          <cell r="C12515">
            <v>11150538</v>
          </cell>
          <cell r="D12515" t="str">
            <v>2010/02</v>
          </cell>
          <cell r="E12515" t="str">
            <v>AD0113</v>
          </cell>
          <cell r="F12515">
            <v>1054</v>
          </cell>
          <cell r="G12515" t="str">
            <v>IN-22767</v>
          </cell>
          <cell r="H12515">
            <v>40222</v>
          </cell>
          <cell r="I12515" t="str">
            <v>INGRESO PD</v>
          </cell>
          <cell r="J12515" t="str">
            <v>CG-A754</v>
          </cell>
          <cell r="K12515">
            <v>61000</v>
          </cell>
        </row>
        <row r="12516">
          <cell r="A12516" t="str">
            <v>11150538CG-A74740222</v>
          </cell>
          <cell r="B12516">
            <v>16598</v>
          </cell>
          <cell r="C12516">
            <v>11150538</v>
          </cell>
          <cell r="D12516" t="str">
            <v>2010/02</v>
          </cell>
          <cell r="E12516" t="str">
            <v>AD0113</v>
          </cell>
          <cell r="F12516">
            <v>1055</v>
          </cell>
          <cell r="G12516" t="str">
            <v>IN-22767</v>
          </cell>
          <cell r="H12516">
            <v>40222</v>
          </cell>
          <cell r="I12516" t="str">
            <v>INGRESO PD</v>
          </cell>
          <cell r="J12516" t="str">
            <v>CG-A747</v>
          </cell>
          <cell r="K12516">
            <v>256727</v>
          </cell>
        </row>
        <row r="12517">
          <cell r="A12517" t="str">
            <v>11150538CG-A74640222</v>
          </cell>
          <cell r="B12517">
            <v>16599</v>
          </cell>
          <cell r="C12517">
            <v>11150538</v>
          </cell>
          <cell r="D12517" t="str">
            <v>2010/02</v>
          </cell>
          <cell r="E12517" t="str">
            <v>AD0113</v>
          </cell>
          <cell r="F12517">
            <v>1056</v>
          </cell>
          <cell r="G12517" t="str">
            <v>IN-22767</v>
          </cell>
          <cell r="H12517">
            <v>40222</v>
          </cell>
          <cell r="I12517" t="str">
            <v>INGRESO PD</v>
          </cell>
          <cell r="J12517" t="str">
            <v>CG-A746</v>
          </cell>
          <cell r="K12517">
            <v>215000</v>
          </cell>
        </row>
        <row r="12518">
          <cell r="A12518" t="str">
            <v>11150538CG-A75140222</v>
          </cell>
          <cell r="B12518">
            <v>16600</v>
          </cell>
          <cell r="C12518">
            <v>11150538</v>
          </cell>
          <cell r="D12518" t="str">
            <v>2010/02</v>
          </cell>
          <cell r="E12518" t="str">
            <v>AD0113</v>
          </cell>
          <cell r="F12518">
            <v>1057</v>
          </cell>
          <cell r="G12518" t="str">
            <v>IN-22767</v>
          </cell>
          <cell r="H12518">
            <v>40222</v>
          </cell>
          <cell r="I12518" t="str">
            <v>INGRESO PD</v>
          </cell>
          <cell r="J12518" t="str">
            <v>CG-A751</v>
          </cell>
          <cell r="K12518">
            <v>171827</v>
          </cell>
        </row>
        <row r="12519">
          <cell r="A12519" t="str">
            <v>11150538CG-A78040225</v>
          </cell>
          <cell r="B12519">
            <v>16601</v>
          </cell>
          <cell r="C12519">
            <v>11150538</v>
          </cell>
          <cell r="D12519" t="str">
            <v>2010/02</v>
          </cell>
          <cell r="E12519" t="str">
            <v>AD0115</v>
          </cell>
          <cell r="F12519">
            <v>1523</v>
          </cell>
          <cell r="G12519" t="str">
            <v>IN-22901</v>
          </cell>
          <cell r="H12519">
            <v>40225</v>
          </cell>
          <cell r="I12519" t="str">
            <v>INGRESO PD</v>
          </cell>
          <cell r="J12519" t="str">
            <v>CG-A780</v>
          </cell>
          <cell r="K12519">
            <v>310000</v>
          </cell>
        </row>
        <row r="12520">
          <cell r="A12520" t="str">
            <v>11150538CG-A79740225</v>
          </cell>
          <cell r="B12520">
            <v>16602</v>
          </cell>
          <cell r="C12520">
            <v>11150538</v>
          </cell>
          <cell r="D12520" t="str">
            <v>2010/02</v>
          </cell>
          <cell r="E12520" t="str">
            <v>AD0115</v>
          </cell>
          <cell r="F12520">
            <v>1524</v>
          </cell>
          <cell r="G12520" t="str">
            <v>IN-22901</v>
          </cell>
          <cell r="H12520">
            <v>40225</v>
          </cell>
          <cell r="I12520" t="str">
            <v>INGRESO PD</v>
          </cell>
          <cell r="J12520" t="str">
            <v>CG-A797</v>
          </cell>
          <cell r="K12520">
            <v>111400</v>
          </cell>
        </row>
        <row r="12521">
          <cell r="A12521" t="str">
            <v>11150538CG-A79240225</v>
          </cell>
          <cell r="B12521">
            <v>16603</v>
          </cell>
          <cell r="C12521">
            <v>11150538</v>
          </cell>
          <cell r="D12521" t="str">
            <v>2010/02</v>
          </cell>
          <cell r="E12521" t="str">
            <v>AD0115</v>
          </cell>
          <cell r="F12521">
            <v>1525</v>
          </cell>
          <cell r="G12521" t="str">
            <v>IN-22901</v>
          </cell>
          <cell r="H12521">
            <v>40225</v>
          </cell>
          <cell r="I12521" t="str">
            <v>INGRESO PD</v>
          </cell>
          <cell r="J12521" t="str">
            <v>CG-A792</v>
          </cell>
          <cell r="K12521">
            <v>114100</v>
          </cell>
        </row>
        <row r="12522">
          <cell r="A12522" t="str">
            <v>11150538CG-A79140225</v>
          </cell>
          <cell r="B12522">
            <v>16604</v>
          </cell>
          <cell r="C12522">
            <v>11150538</v>
          </cell>
          <cell r="D12522" t="str">
            <v>2010/02</v>
          </cell>
          <cell r="E12522" t="str">
            <v>AD0115</v>
          </cell>
          <cell r="F12522">
            <v>1526</v>
          </cell>
          <cell r="G12522" t="str">
            <v>IN-22901</v>
          </cell>
          <cell r="H12522">
            <v>40225</v>
          </cell>
          <cell r="I12522" t="str">
            <v>INGRESO PD</v>
          </cell>
          <cell r="J12522" t="str">
            <v>CG-A791</v>
          </cell>
          <cell r="K12522">
            <v>129500</v>
          </cell>
        </row>
        <row r="12523">
          <cell r="A12523" t="str">
            <v>11150538CG-A78840225</v>
          </cell>
          <cell r="B12523">
            <v>16605</v>
          </cell>
          <cell r="C12523">
            <v>11150538</v>
          </cell>
          <cell r="D12523" t="str">
            <v>2010/02</v>
          </cell>
          <cell r="E12523" t="str">
            <v>AD0115</v>
          </cell>
          <cell r="F12523">
            <v>1527</v>
          </cell>
          <cell r="G12523" t="str">
            <v>IN-22901</v>
          </cell>
          <cell r="H12523">
            <v>40225</v>
          </cell>
          <cell r="I12523" t="str">
            <v>INGRESO PD</v>
          </cell>
          <cell r="J12523" t="str">
            <v>CG-A788</v>
          </cell>
          <cell r="K12523">
            <v>169300</v>
          </cell>
        </row>
        <row r="12524">
          <cell r="A12524" t="str">
            <v>11150538CG-A78240225</v>
          </cell>
          <cell r="B12524">
            <v>16606</v>
          </cell>
          <cell r="C12524">
            <v>11150538</v>
          </cell>
          <cell r="D12524" t="str">
            <v>2010/02</v>
          </cell>
          <cell r="E12524" t="str">
            <v>AD0115</v>
          </cell>
          <cell r="F12524">
            <v>1528</v>
          </cell>
          <cell r="G12524" t="str">
            <v>IN-22901</v>
          </cell>
          <cell r="H12524">
            <v>40225</v>
          </cell>
          <cell r="I12524" t="str">
            <v>INGRESO PD</v>
          </cell>
          <cell r="J12524" t="str">
            <v>CG-A782</v>
          </cell>
          <cell r="K12524">
            <v>275000</v>
          </cell>
        </row>
        <row r="12525">
          <cell r="A12525" t="str">
            <v>11150538CG-A78140225</v>
          </cell>
          <cell r="B12525">
            <v>16607</v>
          </cell>
          <cell r="C12525">
            <v>11150538</v>
          </cell>
          <cell r="D12525" t="str">
            <v>2010/02</v>
          </cell>
          <cell r="E12525" t="str">
            <v>AD0115</v>
          </cell>
          <cell r="F12525">
            <v>1529</v>
          </cell>
          <cell r="G12525" t="str">
            <v>IN-22901</v>
          </cell>
          <cell r="H12525">
            <v>40225</v>
          </cell>
          <cell r="I12525" t="str">
            <v>INGRESO PD</v>
          </cell>
          <cell r="J12525" t="str">
            <v>CG-A781</v>
          </cell>
          <cell r="K12525">
            <v>129500</v>
          </cell>
        </row>
        <row r="12526">
          <cell r="A12526" t="str">
            <v>11150538CG-A78440225</v>
          </cell>
          <cell r="B12526">
            <v>16608</v>
          </cell>
          <cell r="C12526">
            <v>11150538</v>
          </cell>
          <cell r="D12526" t="str">
            <v>2010/02</v>
          </cell>
          <cell r="E12526" t="str">
            <v>AD0115</v>
          </cell>
          <cell r="F12526">
            <v>1530</v>
          </cell>
          <cell r="G12526" t="str">
            <v>IN-22901</v>
          </cell>
          <cell r="H12526">
            <v>40225</v>
          </cell>
          <cell r="I12526" t="str">
            <v>INGRESO PD</v>
          </cell>
          <cell r="J12526" t="str">
            <v>CG-A784</v>
          </cell>
          <cell r="K12526">
            <v>135000</v>
          </cell>
        </row>
        <row r="12527">
          <cell r="A12527" t="str">
            <v>11150538CG-A77840225</v>
          </cell>
          <cell r="B12527">
            <v>16609</v>
          </cell>
          <cell r="C12527">
            <v>11150538</v>
          </cell>
          <cell r="D12527" t="str">
            <v>2010/02</v>
          </cell>
          <cell r="E12527" t="str">
            <v>AD0115</v>
          </cell>
          <cell r="F12527">
            <v>1531</v>
          </cell>
          <cell r="G12527" t="str">
            <v>IN-22901</v>
          </cell>
          <cell r="H12527">
            <v>40225</v>
          </cell>
          <cell r="I12527" t="str">
            <v>INGRESO PD</v>
          </cell>
          <cell r="J12527" t="str">
            <v>CG-A778</v>
          </cell>
          <cell r="K12527">
            <v>150000</v>
          </cell>
        </row>
        <row r="12528">
          <cell r="A12528" t="str">
            <v>11150538CG-A79440225</v>
          </cell>
          <cell r="B12528">
            <v>16610</v>
          </cell>
          <cell r="C12528">
            <v>11150538</v>
          </cell>
          <cell r="D12528" t="str">
            <v>2010/02</v>
          </cell>
          <cell r="E12528" t="str">
            <v>AD0115</v>
          </cell>
          <cell r="F12528">
            <v>1532</v>
          </cell>
          <cell r="G12528" t="str">
            <v>IN-22901</v>
          </cell>
          <cell r="H12528">
            <v>40225</v>
          </cell>
          <cell r="I12528" t="str">
            <v>INGRESO PD</v>
          </cell>
          <cell r="J12528" t="str">
            <v>CG-A794</v>
          </cell>
          <cell r="K12528">
            <v>274500</v>
          </cell>
        </row>
        <row r="12529">
          <cell r="A12529" t="str">
            <v>11150538CG-A79640225</v>
          </cell>
          <cell r="B12529">
            <v>16611</v>
          </cell>
          <cell r="C12529">
            <v>11150538</v>
          </cell>
          <cell r="D12529" t="str">
            <v>2010/02</v>
          </cell>
          <cell r="E12529" t="str">
            <v>AD0115</v>
          </cell>
          <cell r="F12529">
            <v>1533</v>
          </cell>
          <cell r="G12529" t="str">
            <v>IN-22901</v>
          </cell>
          <cell r="H12529">
            <v>40225</v>
          </cell>
          <cell r="I12529" t="str">
            <v>INGRESO PD</v>
          </cell>
          <cell r="J12529" t="str">
            <v>CG-A796</v>
          </cell>
          <cell r="K12529">
            <v>460000</v>
          </cell>
        </row>
        <row r="12530">
          <cell r="A12530" t="str">
            <v>11150538CG-A78740225</v>
          </cell>
          <cell r="B12530">
            <v>16612</v>
          </cell>
          <cell r="C12530">
            <v>11150538</v>
          </cell>
          <cell r="D12530" t="str">
            <v>2010/02</v>
          </cell>
          <cell r="E12530" t="str">
            <v>AD0115</v>
          </cell>
          <cell r="F12530">
            <v>1534</v>
          </cell>
          <cell r="G12530" t="str">
            <v>IN-22901</v>
          </cell>
          <cell r="H12530">
            <v>40225</v>
          </cell>
          <cell r="I12530" t="str">
            <v>INGRESO PD</v>
          </cell>
          <cell r="J12530" t="str">
            <v>CG-A787</v>
          </cell>
          <cell r="K12530">
            <v>88450</v>
          </cell>
        </row>
        <row r="12531">
          <cell r="A12531" t="str">
            <v>11150538CG-A78340225</v>
          </cell>
          <cell r="B12531">
            <v>16625</v>
          </cell>
          <cell r="C12531">
            <v>11150538</v>
          </cell>
          <cell r="D12531" t="str">
            <v>2010/02</v>
          </cell>
          <cell r="E12531" t="str">
            <v>AD0115</v>
          </cell>
          <cell r="F12531">
            <v>1535</v>
          </cell>
          <cell r="G12531" t="str">
            <v>IN-22901</v>
          </cell>
          <cell r="H12531">
            <v>40225</v>
          </cell>
          <cell r="I12531" t="str">
            <v>INGRESO PD</v>
          </cell>
          <cell r="J12531" t="str">
            <v>CG-A783</v>
          </cell>
          <cell r="K12531">
            <v>157886</v>
          </cell>
        </row>
        <row r="12532">
          <cell r="A12532" t="str">
            <v>11150538CG-A78540225</v>
          </cell>
          <cell r="B12532">
            <v>16626</v>
          </cell>
          <cell r="C12532">
            <v>11150538</v>
          </cell>
          <cell r="D12532" t="str">
            <v>2010/02</v>
          </cell>
          <cell r="E12532" t="str">
            <v>AD0115</v>
          </cell>
          <cell r="F12532">
            <v>1536</v>
          </cell>
          <cell r="G12532" t="str">
            <v>IN-22901</v>
          </cell>
          <cell r="H12532">
            <v>40225</v>
          </cell>
          <cell r="I12532" t="str">
            <v>INGRESO PD</v>
          </cell>
          <cell r="J12532" t="str">
            <v>CG-A785</v>
          </cell>
          <cell r="K12532">
            <v>53464</v>
          </cell>
        </row>
        <row r="12533">
          <cell r="A12533" t="str">
            <v>11150538CG-A79340225</v>
          </cell>
          <cell r="B12533">
            <v>16627</v>
          </cell>
          <cell r="C12533">
            <v>11150538</v>
          </cell>
          <cell r="D12533" t="str">
            <v>2010/02</v>
          </cell>
          <cell r="E12533" t="str">
            <v>AD0115</v>
          </cell>
          <cell r="F12533">
            <v>1537</v>
          </cell>
          <cell r="G12533" t="str">
            <v>IN-22901</v>
          </cell>
          <cell r="H12533">
            <v>40225</v>
          </cell>
          <cell r="I12533" t="str">
            <v>INGRESO PD</v>
          </cell>
          <cell r="J12533" t="str">
            <v>CG-A793</v>
          </cell>
          <cell r="K12533">
            <v>136500</v>
          </cell>
        </row>
        <row r="12534">
          <cell r="A12534" t="str">
            <v>11150538CG-A77740225</v>
          </cell>
          <cell r="B12534">
            <v>16628</v>
          </cell>
          <cell r="C12534">
            <v>11150538</v>
          </cell>
          <cell r="D12534" t="str">
            <v>2010/02</v>
          </cell>
          <cell r="E12534" t="str">
            <v>AD0115</v>
          </cell>
          <cell r="F12534">
            <v>1538</v>
          </cell>
          <cell r="G12534" t="str">
            <v>IN-22901</v>
          </cell>
          <cell r="H12534">
            <v>40225</v>
          </cell>
          <cell r="I12534" t="str">
            <v>INGRESO PD</v>
          </cell>
          <cell r="J12534" t="str">
            <v>CG-A777</v>
          </cell>
          <cell r="K12534">
            <v>120000</v>
          </cell>
        </row>
        <row r="12535">
          <cell r="A12535" t="str">
            <v>11150538CG-A78940225</v>
          </cell>
          <cell r="B12535">
            <v>16629</v>
          </cell>
          <cell r="C12535">
            <v>11150538</v>
          </cell>
          <cell r="D12535" t="str">
            <v>2010/02</v>
          </cell>
          <cell r="E12535" t="str">
            <v>AD0115</v>
          </cell>
          <cell r="F12535">
            <v>1539</v>
          </cell>
          <cell r="G12535" t="str">
            <v>IN-22901</v>
          </cell>
          <cell r="H12535">
            <v>40225</v>
          </cell>
          <cell r="I12535" t="str">
            <v>INGRESO PD</v>
          </cell>
          <cell r="J12535" t="str">
            <v>CG-A789</v>
          </cell>
          <cell r="K12535">
            <v>129613</v>
          </cell>
        </row>
        <row r="12536">
          <cell r="A12536" t="str">
            <v>11150538CG-A79540225</v>
          </cell>
          <cell r="B12536">
            <v>16630</v>
          </cell>
          <cell r="C12536">
            <v>11150538</v>
          </cell>
          <cell r="D12536" t="str">
            <v>2010/02</v>
          </cell>
          <cell r="E12536" t="str">
            <v>AD0115</v>
          </cell>
          <cell r="F12536">
            <v>1540</v>
          </cell>
          <cell r="G12536" t="str">
            <v>IN-22901</v>
          </cell>
          <cell r="H12536">
            <v>40225</v>
          </cell>
          <cell r="I12536" t="str">
            <v>INGRESO PD</v>
          </cell>
          <cell r="J12536" t="str">
            <v>CG-A795</v>
          </cell>
          <cell r="K12536">
            <v>389000</v>
          </cell>
        </row>
        <row r="12537">
          <cell r="A12537" t="str">
            <v>11150538CG-A77940225</v>
          </cell>
          <cell r="B12537">
            <v>16631</v>
          </cell>
          <cell r="C12537">
            <v>11150538</v>
          </cell>
          <cell r="D12537" t="str">
            <v>2010/02</v>
          </cell>
          <cell r="E12537" t="str">
            <v>AD0115</v>
          </cell>
          <cell r="F12537">
            <v>1541</v>
          </cell>
          <cell r="G12537" t="str">
            <v>IN-22901</v>
          </cell>
          <cell r="H12537">
            <v>40225</v>
          </cell>
          <cell r="I12537" t="str">
            <v>INGRESO PD</v>
          </cell>
          <cell r="J12537" t="str">
            <v>CG-A779</v>
          </cell>
          <cell r="K12537">
            <v>135810</v>
          </cell>
        </row>
        <row r="12538">
          <cell r="A12538" t="str">
            <v>11150538CG-A78640225</v>
          </cell>
          <cell r="B12538">
            <v>16632</v>
          </cell>
          <cell r="C12538">
            <v>11150538</v>
          </cell>
          <cell r="D12538" t="str">
            <v>2010/02</v>
          </cell>
          <cell r="E12538" t="str">
            <v>AD0115</v>
          </cell>
          <cell r="F12538">
            <v>1542</v>
          </cell>
          <cell r="G12538" t="str">
            <v>IN-22901</v>
          </cell>
          <cell r="H12538">
            <v>40225</v>
          </cell>
          <cell r="I12538" t="str">
            <v>INGRESO PD</v>
          </cell>
          <cell r="J12538" t="str">
            <v>CG-A786</v>
          </cell>
          <cell r="K12538">
            <v>214356</v>
          </cell>
        </row>
        <row r="12539">
          <cell r="A12539" t="str">
            <v>11150538CG-A79040225</v>
          </cell>
          <cell r="B12539">
            <v>16633</v>
          </cell>
          <cell r="C12539">
            <v>11150538</v>
          </cell>
          <cell r="D12539" t="str">
            <v>2010/02</v>
          </cell>
          <cell r="E12539" t="str">
            <v>AD0115</v>
          </cell>
          <cell r="F12539">
            <v>1543</v>
          </cell>
          <cell r="G12539" t="str">
            <v>IN-22901</v>
          </cell>
          <cell r="H12539">
            <v>40225</v>
          </cell>
          <cell r="I12539" t="str">
            <v>INGRESO PD</v>
          </cell>
          <cell r="J12539" t="str">
            <v>CG-A790</v>
          </cell>
          <cell r="K12539">
            <v>129495</v>
          </cell>
        </row>
        <row r="12540">
          <cell r="A12540" t="str">
            <v>11150538CG-A83840226</v>
          </cell>
          <cell r="B12540">
            <v>16634</v>
          </cell>
          <cell r="C12540">
            <v>11150538</v>
          </cell>
          <cell r="D12540" t="str">
            <v>2010/02</v>
          </cell>
          <cell r="E12540" t="str">
            <v>AD0116</v>
          </cell>
          <cell r="F12540">
            <v>1456</v>
          </cell>
          <cell r="G12540" t="str">
            <v>IN-22969</v>
          </cell>
          <cell r="H12540">
            <v>40226</v>
          </cell>
          <cell r="I12540" t="str">
            <v>INGRESO PD</v>
          </cell>
          <cell r="J12540" t="str">
            <v>CG-A838</v>
          </cell>
          <cell r="K12540">
            <v>137000</v>
          </cell>
        </row>
        <row r="12541">
          <cell r="A12541" t="str">
            <v>11150538CG-A83740226</v>
          </cell>
          <cell r="B12541">
            <v>16635</v>
          </cell>
          <cell r="C12541">
            <v>11150538</v>
          </cell>
          <cell r="D12541" t="str">
            <v>2010/02</v>
          </cell>
          <cell r="E12541" t="str">
            <v>AD0116</v>
          </cell>
          <cell r="F12541">
            <v>1457</v>
          </cell>
          <cell r="G12541" t="str">
            <v>IN-22969</v>
          </cell>
          <cell r="H12541">
            <v>40226</v>
          </cell>
          <cell r="I12541" t="str">
            <v>INGRESO PD</v>
          </cell>
          <cell r="J12541" t="str">
            <v>CG-A837</v>
          </cell>
          <cell r="K12541">
            <v>183800</v>
          </cell>
        </row>
        <row r="12542">
          <cell r="A12542" t="str">
            <v>11150538CG-A84440227</v>
          </cell>
          <cell r="B12542">
            <v>16636</v>
          </cell>
          <cell r="C12542">
            <v>11150538</v>
          </cell>
          <cell r="D12542" t="str">
            <v>2010/02</v>
          </cell>
          <cell r="E12542" t="str">
            <v>AD0117</v>
          </cell>
          <cell r="F12542">
            <v>1321</v>
          </cell>
          <cell r="G12542" t="str">
            <v>IN-23037</v>
          </cell>
          <cell r="H12542">
            <v>40227</v>
          </cell>
          <cell r="I12542" t="str">
            <v>INGRESO PD</v>
          </cell>
          <cell r="J12542" t="str">
            <v>CG-A844</v>
          </cell>
          <cell r="K12542">
            <v>171650</v>
          </cell>
        </row>
        <row r="12543">
          <cell r="A12543" t="str">
            <v>11150538CG-A84540227</v>
          </cell>
          <cell r="B12543">
            <v>16637</v>
          </cell>
          <cell r="C12543">
            <v>11150538</v>
          </cell>
          <cell r="D12543" t="str">
            <v>2010/02</v>
          </cell>
          <cell r="E12543" t="str">
            <v>AD0117</v>
          </cell>
          <cell r="F12543">
            <v>1322</v>
          </cell>
          <cell r="G12543" t="str">
            <v>IN-23037</v>
          </cell>
          <cell r="H12543">
            <v>40227</v>
          </cell>
          <cell r="I12543" t="str">
            <v>INGRESO PD</v>
          </cell>
          <cell r="J12543" t="str">
            <v>CG-A845</v>
          </cell>
          <cell r="K12543">
            <v>284000</v>
          </cell>
        </row>
        <row r="12544">
          <cell r="A12544" t="str">
            <v>11150538CG-A84840227</v>
          </cell>
          <cell r="B12544">
            <v>16638</v>
          </cell>
          <cell r="C12544">
            <v>11150538</v>
          </cell>
          <cell r="D12544" t="str">
            <v>2010/02</v>
          </cell>
          <cell r="E12544" t="str">
            <v>AD0117</v>
          </cell>
          <cell r="F12544">
            <v>1323</v>
          </cell>
          <cell r="G12544" t="str">
            <v>IN-23037</v>
          </cell>
          <cell r="H12544">
            <v>40227</v>
          </cell>
          <cell r="I12544" t="str">
            <v>INGRESO PD</v>
          </cell>
          <cell r="J12544" t="str">
            <v>CG-A848</v>
          </cell>
          <cell r="K12544">
            <v>256750</v>
          </cell>
        </row>
        <row r="12545">
          <cell r="A12545" t="str">
            <v>11150538CG-A85140227</v>
          </cell>
          <cell r="B12545">
            <v>16639</v>
          </cell>
          <cell r="C12545">
            <v>11150538</v>
          </cell>
          <cell r="D12545" t="str">
            <v>2010/02</v>
          </cell>
          <cell r="E12545" t="str">
            <v>AD0117</v>
          </cell>
          <cell r="F12545">
            <v>1324</v>
          </cell>
          <cell r="G12545" t="str">
            <v>IN-23037</v>
          </cell>
          <cell r="H12545">
            <v>40227</v>
          </cell>
          <cell r="I12545" t="str">
            <v>INGRESO PD</v>
          </cell>
          <cell r="J12545" t="str">
            <v>CG-A851</v>
          </cell>
          <cell r="K12545">
            <v>116000</v>
          </cell>
        </row>
        <row r="12546">
          <cell r="A12546" t="str">
            <v>11150538CG-A84740227</v>
          </cell>
          <cell r="B12546">
            <v>16640</v>
          </cell>
          <cell r="C12546">
            <v>11150538</v>
          </cell>
          <cell r="D12546" t="str">
            <v>2010/02</v>
          </cell>
          <cell r="E12546" t="str">
            <v>AD0117</v>
          </cell>
          <cell r="F12546">
            <v>1325</v>
          </cell>
          <cell r="G12546" t="str">
            <v>IN-23037</v>
          </cell>
          <cell r="H12546">
            <v>40227</v>
          </cell>
          <cell r="I12546" t="str">
            <v>INGRESO PD</v>
          </cell>
          <cell r="J12546" t="str">
            <v>CG-A847</v>
          </cell>
          <cell r="K12546">
            <v>215100</v>
          </cell>
        </row>
        <row r="12547">
          <cell r="A12547" t="str">
            <v>11150538CG-A84640227</v>
          </cell>
          <cell r="B12547">
            <v>16641</v>
          </cell>
          <cell r="C12547">
            <v>11150538</v>
          </cell>
          <cell r="D12547" t="str">
            <v>2010/02</v>
          </cell>
          <cell r="E12547" t="str">
            <v>AD0117</v>
          </cell>
          <cell r="F12547">
            <v>1326</v>
          </cell>
          <cell r="G12547" t="str">
            <v>IN-23037</v>
          </cell>
          <cell r="H12547">
            <v>40227</v>
          </cell>
          <cell r="I12547" t="str">
            <v>INGRESO PD</v>
          </cell>
          <cell r="J12547" t="str">
            <v>CG-A846</v>
          </cell>
          <cell r="K12547">
            <v>214950</v>
          </cell>
        </row>
        <row r="12548">
          <cell r="A12548" t="str">
            <v>11150538CG-A85240227</v>
          </cell>
          <cell r="B12548">
            <v>16642</v>
          </cell>
          <cell r="C12548">
            <v>11150538</v>
          </cell>
          <cell r="D12548" t="str">
            <v>2010/02</v>
          </cell>
          <cell r="E12548" t="str">
            <v>AD0117</v>
          </cell>
          <cell r="F12548">
            <v>1327</v>
          </cell>
          <cell r="G12548" t="str">
            <v>IN-23037</v>
          </cell>
          <cell r="H12548">
            <v>40227</v>
          </cell>
          <cell r="I12548" t="str">
            <v>INGRESO PD</v>
          </cell>
          <cell r="J12548" t="str">
            <v>CG-A852</v>
          </cell>
          <cell r="K12548">
            <v>147400</v>
          </cell>
        </row>
        <row r="12549">
          <cell r="A12549" t="str">
            <v>11150538CG-A85540227</v>
          </cell>
          <cell r="B12549">
            <v>16643</v>
          </cell>
          <cell r="C12549">
            <v>11150538</v>
          </cell>
          <cell r="D12549" t="str">
            <v>2010/02</v>
          </cell>
          <cell r="E12549" t="str">
            <v>AD0117</v>
          </cell>
          <cell r="F12549">
            <v>1328</v>
          </cell>
          <cell r="G12549" t="str">
            <v>IN-23037</v>
          </cell>
          <cell r="H12549">
            <v>40227</v>
          </cell>
          <cell r="I12549" t="str">
            <v>INGRESO PD</v>
          </cell>
          <cell r="J12549" t="str">
            <v>CG-A855</v>
          </cell>
          <cell r="K12549">
            <v>268104</v>
          </cell>
        </row>
        <row r="12550">
          <cell r="A12550" t="str">
            <v>11150538CG-A85340227</v>
          </cell>
          <cell r="B12550">
            <v>16644</v>
          </cell>
          <cell r="C12550">
            <v>11150538</v>
          </cell>
          <cell r="D12550" t="str">
            <v>2010/02</v>
          </cell>
          <cell r="E12550" t="str">
            <v>AD0117</v>
          </cell>
          <cell r="F12550">
            <v>1329</v>
          </cell>
          <cell r="G12550" t="str">
            <v>IN-23037</v>
          </cell>
          <cell r="H12550">
            <v>40227</v>
          </cell>
          <cell r="I12550" t="str">
            <v>INGRESO PD</v>
          </cell>
          <cell r="J12550" t="str">
            <v>CG-A853</v>
          </cell>
          <cell r="K12550">
            <v>120400</v>
          </cell>
        </row>
        <row r="12551">
          <cell r="A12551" t="str">
            <v>11150538CG-A85040227</v>
          </cell>
          <cell r="B12551">
            <v>16645</v>
          </cell>
          <cell r="C12551">
            <v>11150538</v>
          </cell>
          <cell r="D12551" t="str">
            <v>2010/02</v>
          </cell>
          <cell r="E12551" t="str">
            <v>AD0117</v>
          </cell>
          <cell r="F12551">
            <v>1330</v>
          </cell>
          <cell r="G12551" t="str">
            <v>IN-23037</v>
          </cell>
          <cell r="H12551">
            <v>40227</v>
          </cell>
          <cell r="I12551" t="str">
            <v>INGRESO PD</v>
          </cell>
          <cell r="J12551" t="str">
            <v>CG-A850</v>
          </cell>
          <cell r="K12551">
            <v>121654</v>
          </cell>
        </row>
        <row r="12552">
          <cell r="A12552" t="str">
            <v>11150538CG-A85440227</v>
          </cell>
          <cell r="B12552">
            <v>16646</v>
          </cell>
          <cell r="C12552">
            <v>11150538</v>
          </cell>
          <cell r="D12552" t="str">
            <v>2010/02</v>
          </cell>
          <cell r="E12552" t="str">
            <v>AD0117</v>
          </cell>
          <cell r="F12552">
            <v>1331</v>
          </cell>
          <cell r="G12552" t="str">
            <v>IN-23037</v>
          </cell>
          <cell r="H12552">
            <v>40227</v>
          </cell>
          <cell r="I12552" t="str">
            <v>INGRESO PD</v>
          </cell>
          <cell r="J12552" t="str">
            <v>CG-A854</v>
          </cell>
          <cell r="K12552">
            <v>407200</v>
          </cell>
        </row>
        <row r="12553">
          <cell r="A12553" t="str">
            <v>11150538CG-A84940227</v>
          </cell>
          <cell r="B12553">
            <v>16647</v>
          </cell>
          <cell r="C12553">
            <v>11150538</v>
          </cell>
          <cell r="D12553" t="str">
            <v>2010/02</v>
          </cell>
          <cell r="E12553" t="str">
            <v>AD0117</v>
          </cell>
          <cell r="F12553">
            <v>1332</v>
          </cell>
          <cell r="G12553" t="str">
            <v>IN-23037</v>
          </cell>
          <cell r="H12553">
            <v>40227</v>
          </cell>
          <cell r="I12553" t="str">
            <v>INGRESO PD</v>
          </cell>
          <cell r="J12553" t="str">
            <v>CG-A849</v>
          </cell>
          <cell r="K12553">
            <v>170000</v>
          </cell>
        </row>
        <row r="12554">
          <cell r="A12554" t="str">
            <v>11150538CG-A85640227</v>
          </cell>
          <cell r="B12554">
            <v>16648</v>
          </cell>
          <cell r="C12554">
            <v>11150538</v>
          </cell>
          <cell r="D12554" t="str">
            <v>2010/02</v>
          </cell>
          <cell r="E12554" t="str">
            <v>AD0117</v>
          </cell>
          <cell r="F12554">
            <v>1333</v>
          </cell>
          <cell r="G12554" t="str">
            <v>IN-23037</v>
          </cell>
          <cell r="H12554">
            <v>40227</v>
          </cell>
          <cell r="I12554" t="str">
            <v>INGRESO PD</v>
          </cell>
          <cell r="J12554" t="str">
            <v>CG-A856</v>
          </cell>
          <cell r="K12554">
            <v>221000</v>
          </cell>
        </row>
        <row r="12555">
          <cell r="A12555" t="str">
            <v>11150538CG-A89140228</v>
          </cell>
          <cell r="B12555">
            <v>16649</v>
          </cell>
          <cell r="C12555">
            <v>11150538</v>
          </cell>
          <cell r="D12555" t="str">
            <v>2010/02</v>
          </cell>
          <cell r="E12555" t="str">
            <v>AD0118</v>
          </cell>
          <cell r="F12555">
            <v>1370</v>
          </cell>
          <cell r="G12555" t="str">
            <v>IN-23105</v>
          </cell>
          <cell r="H12555">
            <v>40228</v>
          </cell>
          <cell r="I12555" t="str">
            <v>INGRESO PD</v>
          </cell>
          <cell r="J12555" t="str">
            <v>CG-A891</v>
          </cell>
          <cell r="K12555">
            <v>112873</v>
          </cell>
        </row>
        <row r="12556">
          <cell r="A12556" t="str">
            <v>11150538CG-A90040228</v>
          </cell>
          <cell r="B12556">
            <v>16650</v>
          </cell>
          <cell r="C12556">
            <v>11150538</v>
          </cell>
          <cell r="D12556" t="str">
            <v>2010/02</v>
          </cell>
          <cell r="E12556" t="str">
            <v>AD0118</v>
          </cell>
          <cell r="F12556">
            <v>1371</v>
          </cell>
          <cell r="G12556" t="str">
            <v>IN-23105</v>
          </cell>
          <cell r="H12556">
            <v>40228</v>
          </cell>
          <cell r="I12556" t="str">
            <v>INGRESO PD</v>
          </cell>
          <cell r="J12556" t="str">
            <v>CG-A900</v>
          </cell>
          <cell r="K12556">
            <v>51000</v>
          </cell>
        </row>
        <row r="12557">
          <cell r="A12557" t="str">
            <v>11150538CG-A89740228</v>
          </cell>
          <cell r="B12557">
            <v>16651</v>
          </cell>
          <cell r="C12557">
            <v>11150538</v>
          </cell>
          <cell r="D12557" t="str">
            <v>2010/02</v>
          </cell>
          <cell r="E12557" t="str">
            <v>AD0118</v>
          </cell>
          <cell r="F12557">
            <v>1372</v>
          </cell>
          <cell r="G12557" t="str">
            <v>IN-23105</v>
          </cell>
          <cell r="H12557">
            <v>40228</v>
          </cell>
          <cell r="I12557" t="str">
            <v>INGRESO PD</v>
          </cell>
          <cell r="J12557" t="str">
            <v>CG-A897</v>
          </cell>
          <cell r="K12557">
            <v>150799</v>
          </cell>
        </row>
        <row r="12558">
          <cell r="A12558" t="str">
            <v>11150538CG-A89940228</v>
          </cell>
          <cell r="B12558">
            <v>16652</v>
          </cell>
          <cell r="C12558">
            <v>11150538</v>
          </cell>
          <cell r="D12558" t="str">
            <v>2010/02</v>
          </cell>
          <cell r="E12558" t="str">
            <v>AD0118</v>
          </cell>
          <cell r="F12558">
            <v>1373</v>
          </cell>
          <cell r="G12558" t="str">
            <v>IN-23105</v>
          </cell>
          <cell r="H12558">
            <v>40228</v>
          </cell>
          <cell r="I12558" t="str">
            <v>INGRESO PD</v>
          </cell>
          <cell r="J12558" t="str">
            <v>CG-A899</v>
          </cell>
          <cell r="K12558">
            <v>157700</v>
          </cell>
        </row>
        <row r="12559">
          <cell r="A12559" t="str">
            <v>11150538CG-A89440228</v>
          </cell>
          <cell r="B12559">
            <v>16653</v>
          </cell>
          <cell r="C12559">
            <v>11150538</v>
          </cell>
          <cell r="D12559" t="str">
            <v>2010/02</v>
          </cell>
          <cell r="E12559" t="str">
            <v>AD0118</v>
          </cell>
          <cell r="F12559">
            <v>1374</v>
          </cell>
          <cell r="G12559" t="str">
            <v>IN-23105</v>
          </cell>
          <cell r="H12559">
            <v>40228</v>
          </cell>
          <cell r="I12559" t="str">
            <v>INGRESO PD</v>
          </cell>
          <cell r="J12559" t="str">
            <v>CG-A894</v>
          </cell>
          <cell r="K12559">
            <v>170000</v>
          </cell>
        </row>
        <row r="12560">
          <cell r="A12560" t="str">
            <v>11150538CG-A89240228</v>
          </cell>
          <cell r="B12560">
            <v>16654</v>
          </cell>
          <cell r="C12560">
            <v>11150538</v>
          </cell>
          <cell r="D12560" t="str">
            <v>2010/02</v>
          </cell>
          <cell r="E12560" t="str">
            <v>AD0118</v>
          </cell>
          <cell r="F12560">
            <v>1375</v>
          </cell>
          <cell r="G12560" t="str">
            <v>IN-23105</v>
          </cell>
          <cell r="H12560">
            <v>40228</v>
          </cell>
          <cell r="I12560" t="str">
            <v>INGRESO PD</v>
          </cell>
          <cell r="J12560" t="str">
            <v>CG-A892</v>
          </cell>
          <cell r="K12560">
            <v>121200</v>
          </cell>
        </row>
        <row r="12561">
          <cell r="A12561" t="str">
            <v>11150538CG-A89040228</v>
          </cell>
          <cell r="B12561">
            <v>16655</v>
          </cell>
          <cell r="C12561">
            <v>11150538</v>
          </cell>
          <cell r="D12561" t="str">
            <v>2010/02</v>
          </cell>
          <cell r="E12561" t="str">
            <v>AD0118</v>
          </cell>
          <cell r="F12561">
            <v>1376</v>
          </cell>
          <cell r="G12561" t="str">
            <v>IN-23105</v>
          </cell>
          <cell r="H12561">
            <v>40228</v>
          </cell>
          <cell r="I12561" t="str">
            <v>INGRESO PD</v>
          </cell>
          <cell r="J12561" t="str">
            <v>CG-A890</v>
          </cell>
          <cell r="K12561">
            <v>130000</v>
          </cell>
        </row>
        <row r="12562">
          <cell r="A12562" t="str">
            <v>11150538CG-A89840228</v>
          </cell>
          <cell r="B12562">
            <v>16656</v>
          </cell>
          <cell r="C12562">
            <v>11150538</v>
          </cell>
          <cell r="D12562" t="str">
            <v>2010/02</v>
          </cell>
          <cell r="E12562" t="str">
            <v>AD0118</v>
          </cell>
          <cell r="F12562">
            <v>1377</v>
          </cell>
          <cell r="G12562" t="str">
            <v>IN-23105</v>
          </cell>
          <cell r="H12562">
            <v>40228</v>
          </cell>
          <cell r="I12562" t="str">
            <v>INGRESO PD</v>
          </cell>
          <cell r="J12562" t="str">
            <v>CG-A898</v>
          </cell>
          <cell r="K12562">
            <v>81000</v>
          </cell>
        </row>
        <row r="12563">
          <cell r="A12563" t="str">
            <v>11150538CG-A89640228</v>
          </cell>
          <cell r="B12563">
            <v>16657</v>
          </cell>
          <cell r="C12563">
            <v>11150538</v>
          </cell>
          <cell r="D12563" t="str">
            <v>2010/02</v>
          </cell>
          <cell r="E12563" t="str">
            <v>AD0118</v>
          </cell>
          <cell r="F12563">
            <v>1378</v>
          </cell>
          <cell r="G12563" t="str">
            <v>IN-23105</v>
          </cell>
          <cell r="H12563">
            <v>40228</v>
          </cell>
          <cell r="I12563" t="str">
            <v>INGRESO PD</v>
          </cell>
          <cell r="J12563" t="str">
            <v>CG-A896</v>
          </cell>
          <cell r="K12563">
            <v>114100</v>
          </cell>
        </row>
        <row r="12564">
          <cell r="A12564" t="str">
            <v>11150538CG-A89340228</v>
          </cell>
          <cell r="B12564">
            <v>16658</v>
          </cell>
          <cell r="C12564">
            <v>11150538</v>
          </cell>
          <cell r="D12564" t="str">
            <v>2010/02</v>
          </cell>
          <cell r="E12564" t="str">
            <v>AD0118</v>
          </cell>
          <cell r="F12564">
            <v>1379</v>
          </cell>
          <cell r="G12564" t="str">
            <v>IN-23105</v>
          </cell>
          <cell r="H12564">
            <v>40228</v>
          </cell>
          <cell r="I12564" t="str">
            <v>INGRESO PD</v>
          </cell>
          <cell r="J12564" t="str">
            <v>CG-A893</v>
          </cell>
          <cell r="K12564">
            <v>142093</v>
          </cell>
        </row>
        <row r="12565">
          <cell r="A12565" t="str">
            <v>11150538CG-A89540228</v>
          </cell>
          <cell r="B12565">
            <v>16659</v>
          </cell>
          <cell r="C12565">
            <v>11150538</v>
          </cell>
          <cell r="D12565" t="str">
            <v>2010/02</v>
          </cell>
          <cell r="E12565" t="str">
            <v>AD0118</v>
          </cell>
          <cell r="F12565">
            <v>1380</v>
          </cell>
          <cell r="G12565" t="str">
            <v>IN-23105</v>
          </cell>
          <cell r="H12565">
            <v>40228</v>
          </cell>
          <cell r="I12565" t="str">
            <v>INGRESO PD</v>
          </cell>
          <cell r="J12565" t="str">
            <v>CG-A895</v>
          </cell>
          <cell r="K12565">
            <v>627696</v>
          </cell>
        </row>
        <row r="12566">
          <cell r="A12566" t="str">
            <v>11150538CG-A95740229</v>
          </cell>
          <cell r="B12566">
            <v>16660</v>
          </cell>
          <cell r="C12566">
            <v>11150538</v>
          </cell>
          <cell r="D12566" t="str">
            <v>2010/02</v>
          </cell>
          <cell r="E12566" t="str">
            <v>AD0119</v>
          </cell>
          <cell r="F12566">
            <v>1007</v>
          </cell>
          <cell r="G12566" t="str">
            <v>IN-23173</v>
          </cell>
          <cell r="H12566">
            <v>40229</v>
          </cell>
          <cell r="I12566" t="str">
            <v>INGRESO PD</v>
          </cell>
          <cell r="J12566" t="str">
            <v>CG-A957</v>
          </cell>
          <cell r="K12566">
            <v>211000</v>
          </cell>
        </row>
        <row r="12567">
          <cell r="A12567" t="str">
            <v>11150538CG-A95240229</v>
          </cell>
          <cell r="B12567">
            <v>16661</v>
          </cell>
          <cell r="C12567">
            <v>11150538</v>
          </cell>
          <cell r="D12567" t="str">
            <v>2010/02</v>
          </cell>
          <cell r="E12567" t="str">
            <v>AD0119</v>
          </cell>
          <cell r="F12567">
            <v>1008</v>
          </cell>
          <cell r="G12567" t="str">
            <v>IN-23173</v>
          </cell>
          <cell r="H12567">
            <v>40229</v>
          </cell>
          <cell r="I12567" t="str">
            <v>INGRESO PD</v>
          </cell>
          <cell r="J12567" t="str">
            <v>CG-A952</v>
          </cell>
          <cell r="K12567">
            <v>341150</v>
          </cell>
        </row>
        <row r="12568">
          <cell r="A12568" t="str">
            <v>11150538CG-A95340229</v>
          </cell>
          <cell r="B12568">
            <v>16662</v>
          </cell>
          <cell r="C12568">
            <v>11150538</v>
          </cell>
          <cell r="D12568" t="str">
            <v>2010/02</v>
          </cell>
          <cell r="E12568" t="str">
            <v>AD0119</v>
          </cell>
          <cell r="F12568">
            <v>1009</v>
          </cell>
          <cell r="G12568" t="str">
            <v>IN-23173</v>
          </cell>
          <cell r="H12568">
            <v>40229</v>
          </cell>
          <cell r="I12568" t="str">
            <v>INGRESO PD</v>
          </cell>
          <cell r="J12568" t="str">
            <v>CG-A953</v>
          </cell>
          <cell r="K12568">
            <v>129495</v>
          </cell>
        </row>
        <row r="12569">
          <cell r="A12569" t="str">
            <v>11150538CG-A95640229</v>
          </cell>
          <cell r="B12569">
            <v>16663</v>
          </cell>
          <cell r="C12569">
            <v>11150538</v>
          </cell>
          <cell r="D12569" t="str">
            <v>2010/02</v>
          </cell>
          <cell r="E12569" t="str">
            <v>AD0119</v>
          </cell>
          <cell r="F12569">
            <v>1010</v>
          </cell>
          <cell r="G12569" t="str">
            <v>IN-23173</v>
          </cell>
          <cell r="H12569">
            <v>40229</v>
          </cell>
          <cell r="I12569" t="str">
            <v>INGRESO PD</v>
          </cell>
          <cell r="J12569" t="str">
            <v>CG-A956</v>
          </cell>
          <cell r="K12569">
            <v>201644</v>
          </cell>
        </row>
        <row r="12570">
          <cell r="A12570" t="str">
            <v>11150538CG-A95540229</v>
          </cell>
          <cell r="B12570">
            <v>16664</v>
          </cell>
          <cell r="C12570">
            <v>11150538</v>
          </cell>
          <cell r="D12570" t="str">
            <v>2010/02</v>
          </cell>
          <cell r="E12570" t="str">
            <v>AD0119</v>
          </cell>
          <cell r="F12570">
            <v>1011</v>
          </cell>
          <cell r="G12570" t="str">
            <v>IN-23173</v>
          </cell>
          <cell r="H12570">
            <v>40229</v>
          </cell>
          <cell r="I12570" t="str">
            <v>INGRESO PD</v>
          </cell>
          <cell r="J12570" t="str">
            <v>CG-A955</v>
          </cell>
          <cell r="K12570">
            <v>333619</v>
          </cell>
        </row>
        <row r="12571">
          <cell r="A12571" t="str">
            <v>11150538CG-A95440229</v>
          </cell>
          <cell r="B12571">
            <v>16665</v>
          </cell>
          <cell r="C12571">
            <v>11150538</v>
          </cell>
          <cell r="D12571" t="str">
            <v>2010/02</v>
          </cell>
          <cell r="E12571" t="str">
            <v>AD0119</v>
          </cell>
          <cell r="F12571">
            <v>1012</v>
          </cell>
          <cell r="G12571" t="str">
            <v>IN-23173</v>
          </cell>
          <cell r="H12571">
            <v>40229</v>
          </cell>
          <cell r="I12571" t="str">
            <v>INGRESO PD</v>
          </cell>
          <cell r="J12571" t="str">
            <v>CG-A954</v>
          </cell>
          <cell r="K12571">
            <v>294258</v>
          </cell>
        </row>
        <row r="12572">
          <cell r="A12572" t="str">
            <v>11150538CG-A98540231</v>
          </cell>
          <cell r="B12572">
            <v>16666</v>
          </cell>
          <cell r="C12572">
            <v>11150538</v>
          </cell>
          <cell r="D12572" t="str">
            <v>2010/02</v>
          </cell>
          <cell r="E12572" t="str">
            <v>AD0120</v>
          </cell>
          <cell r="F12572">
            <v>1267</v>
          </cell>
          <cell r="G12572" t="str">
            <v>IN-23241</v>
          </cell>
          <cell r="H12572">
            <v>40231</v>
          </cell>
          <cell r="I12572" t="str">
            <v>INGRESO PD</v>
          </cell>
          <cell r="J12572" t="str">
            <v>CG-A985</v>
          </cell>
          <cell r="K12572">
            <v>114100</v>
          </cell>
        </row>
        <row r="12573">
          <cell r="A12573" t="str">
            <v>11150538CG-A98740231</v>
          </cell>
          <cell r="B12573">
            <v>16667</v>
          </cell>
          <cell r="C12573">
            <v>11150538</v>
          </cell>
          <cell r="D12573" t="str">
            <v>2010/02</v>
          </cell>
          <cell r="E12573" t="str">
            <v>AD0120</v>
          </cell>
          <cell r="F12573">
            <v>1268</v>
          </cell>
          <cell r="G12573" t="str">
            <v>IN-23241</v>
          </cell>
          <cell r="H12573">
            <v>40231</v>
          </cell>
          <cell r="I12573" t="str">
            <v>INGRESO PD</v>
          </cell>
          <cell r="J12573" t="str">
            <v>CG-A987</v>
          </cell>
          <cell r="K12573">
            <v>142000</v>
          </cell>
        </row>
        <row r="12574">
          <cell r="A12574" t="str">
            <v>11150538CG-A98440231</v>
          </cell>
          <cell r="B12574">
            <v>16680</v>
          </cell>
          <cell r="C12574">
            <v>11150538</v>
          </cell>
          <cell r="D12574" t="str">
            <v>2010/02</v>
          </cell>
          <cell r="E12574" t="str">
            <v>AD0120</v>
          </cell>
          <cell r="F12574">
            <v>1269</v>
          </cell>
          <cell r="G12574" t="str">
            <v>IN-23241</v>
          </cell>
          <cell r="H12574">
            <v>40231</v>
          </cell>
          <cell r="I12574" t="str">
            <v>INGRESO PD</v>
          </cell>
          <cell r="J12574" t="str">
            <v>CG-A984</v>
          </cell>
          <cell r="K12574">
            <v>129500</v>
          </cell>
        </row>
        <row r="12575">
          <cell r="A12575" t="str">
            <v>11150538CG-A98640231</v>
          </cell>
          <cell r="B12575">
            <v>16681</v>
          </cell>
          <cell r="C12575">
            <v>11150538</v>
          </cell>
          <cell r="D12575" t="str">
            <v>2010/02</v>
          </cell>
          <cell r="E12575" t="str">
            <v>AD0120</v>
          </cell>
          <cell r="F12575">
            <v>1270</v>
          </cell>
          <cell r="G12575" t="str">
            <v>IN-23241</v>
          </cell>
          <cell r="H12575">
            <v>40231</v>
          </cell>
          <cell r="I12575" t="str">
            <v>INGRESO PD</v>
          </cell>
          <cell r="J12575" t="str">
            <v>CG-A986</v>
          </cell>
          <cell r="K12575">
            <v>130000</v>
          </cell>
        </row>
        <row r="12576">
          <cell r="A12576" t="str">
            <v>11150538CG-A10340232</v>
          </cell>
          <cell r="B12576">
            <v>16682</v>
          </cell>
          <cell r="C12576">
            <v>11150538</v>
          </cell>
          <cell r="D12576" t="str">
            <v>2010/02</v>
          </cell>
          <cell r="E12576" t="str">
            <v>AD0121</v>
          </cell>
          <cell r="F12576">
            <v>1093</v>
          </cell>
          <cell r="G12576" t="str">
            <v>IN-23309</v>
          </cell>
          <cell r="H12576">
            <v>40232</v>
          </cell>
          <cell r="I12576" t="str">
            <v>INGRESO PD</v>
          </cell>
          <cell r="J12576" t="str">
            <v>CG-A103</v>
          </cell>
          <cell r="K12576">
            <v>87800</v>
          </cell>
        </row>
        <row r="12577">
          <cell r="A12577" t="str">
            <v>11150538CG-A10340232</v>
          </cell>
          <cell r="B12577">
            <v>16683</v>
          </cell>
          <cell r="C12577">
            <v>11150538</v>
          </cell>
          <cell r="D12577" t="str">
            <v>2010/02</v>
          </cell>
          <cell r="E12577" t="str">
            <v>AD0121</v>
          </cell>
          <cell r="F12577">
            <v>1094</v>
          </cell>
          <cell r="G12577" t="str">
            <v>IN-23309</v>
          </cell>
          <cell r="H12577">
            <v>40232</v>
          </cell>
          <cell r="I12577" t="str">
            <v>INGRESO PD</v>
          </cell>
          <cell r="J12577" t="str">
            <v>CG-A103</v>
          </cell>
          <cell r="K12577">
            <v>113000</v>
          </cell>
        </row>
        <row r="12578">
          <cell r="A12578" t="str">
            <v>11150538CG-A10440232</v>
          </cell>
          <cell r="B12578">
            <v>16684</v>
          </cell>
          <cell r="C12578">
            <v>11150538</v>
          </cell>
          <cell r="D12578" t="str">
            <v>2010/02</v>
          </cell>
          <cell r="E12578" t="str">
            <v>AD0121</v>
          </cell>
          <cell r="F12578">
            <v>1095</v>
          </cell>
          <cell r="G12578" t="str">
            <v>IN-23309</v>
          </cell>
          <cell r="H12578">
            <v>40232</v>
          </cell>
          <cell r="I12578" t="str">
            <v>INGRESO PD</v>
          </cell>
          <cell r="J12578" t="str">
            <v>CG-A104</v>
          </cell>
          <cell r="K12578">
            <v>270350</v>
          </cell>
        </row>
        <row r="12579">
          <cell r="A12579" t="str">
            <v>11150538CG-A10640232</v>
          </cell>
          <cell r="B12579">
            <v>16685</v>
          </cell>
          <cell r="C12579">
            <v>11150538</v>
          </cell>
          <cell r="D12579" t="str">
            <v>2010/02</v>
          </cell>
          <cell r="E12579" t="str">
            <v>AD0121</v>
          </cell>
          <cell r="F12579">
            <v>1096</v>
          </cell>
          <cell r="G12579" t="str">
            <v>IN-23309</v>
          </cell>
          <cell r="H12579">
            <v>40232</v>
          </cell>
          <cell r="I12579" t="str">
            <v>INGRESO PD</v>
          </cell>
          <cell r="J12579" t="str">
            <v>CG-A106</v>
          </cell>
          <cell r="K12579">
            <v>124000</v>
          </cell>
        </row>
        <row r="12580">
          <cell r="A12580" t="str">
            <v>11150538CG-A10140232</v>
          </cell>
          <cell r="B12580">
            <v>16686</v>
          </cell>
          <cell r="C12580">
            <v>11150538</v>
          </cell>
          <cell r="D12580" t="str">
            <v>2010/02</v>
          </cell>
          <cell r="E12580" t="str">
            <v>AD0121</v>
          </cell>
          <cell r="F12580">
            <v>1097</v>
          </cell>
          <cell r="G12580" t="str">
            <v>IN-23309</v>
          </cell>
          <cell r="H12580">
            <v>40232</v>
          </cell>
          <cell r="I12580" t="str">
            <v>INGRESO PD</v>
          </cell>
          <cell r="J12580" t="str">
            <v>CG-A101</v>
          </cell>
          <cell r="K12580">
            <v>171827</v>
          </cell>
        </row>
        <row r="12581">
          <cell r="A12581" t="str">
            <v>11150538CG-A10340232</v>
          </cell>
          <cell r="B12581">
            <v>16687</v>
          </cell>
          <cell r="C12581">
            <v>11150538</v>
          </cell>
          <cell r="D12581" t="str">
            <v>2010/02</v>
          </cell>
          <cell r="E12581" t="str">
            <v>AD0121</v>
          </cell>
          <cell r="F12581">
            <v>1098</v>
          </cell>
          <cell r="G12581" t="str">
            <v>IN-23309</v>
          </cell>
          <cell r="H12581">
            <v>40232</v>
          </cell>
          <cell r="I12581" t="str">
            <v>INGRESO PD</v>
          </cell>
          <cell r="J12581" t="str">
            <v>CG-A103</v>
          </cell>
          <cell r="K12581">
            <v>131000</v>
          </cell>
        </row>
        <row r="12582">
          <cell r="A12582" t="str">
            <v>11150538CG-A10540232</v>
          </cell>
          <cell r="B12582">
            <v>16688</v>
          </cell>
          <cell r="C12582">
            <v>11150538</v>
          </cell>
          <cell r="D12582" t="str">
            <v>2010/02</v>
          </cell>
          <cell r="E12582" t="str">
            <v>AD0121</v>
          </cell>
          <cell r="F12582">
            <v>1099</v>
          </cell>
          <cell r="G12582" t="str">
            <v>IN-23309</v>
          </cell>
          <cell r="H12582">
            <v>40232</v>
          </cell>
          <cell r="I12582" t="str">
            <v>INGRESO PD</v>
          </cell>
          <cell r="J12582" t="str">
            <v>CG-A105</v>
          </cell>
          <cell r="K12582">
            <v>114000</v>
          </cell>
        </row>
        <row r="12583">
          <cell r="A12583" t="str">
            <v>11150538CG-A10540232</v>
          </cell>
          <cell r="B12583">
            <v>16689</v>
          </cell>
          <cell r="C12583">
            <v>11150538</v>
          </cell>
          <cell r="D12583" t="str">
            <v>2010/02</v>
          </cell>
          <cell r="E12583" t="str">
            <v>AD0121</v>
          </cell>
          <cell r="F12583">
            <v>1100</v>
          </cell>
          <cell r="G12583" t="str">
            <v>IN-23309</v>
          </cell>
          <cell r="H12583">
            <v>40232</v>
          </cell>
          <cell r="I12583" t="str">
            <v>INGRESO PD</v>
          </cell>
          <cell r="J12583" t="str">
            <v>CG-A105</v>
          </cell>
          <cell r="K12583">
            <v>214750</v>
          </cell>
        </row>
        <row r="12584">
          <cell r="A12584" t="str">
            <v>11150538CG-A10740232</v>
          </cell>
          <cell r="B12584">
            <v>16690</v>
          </cell>
          <cell r="C12584">
            <v>11150538</v>
          </cell>
          <cell r="D12584" t="str">
            <v>2010/02</v>
          </cell>
          <cell r="E12584" t="str">
            <v>AD0121</v>
          </cell>
          <cell r="F12584">
            <v>1101</v>
          </cell>
          <cell r="G12584" t="str">
            <v>IN-23309</v>
          </cell>
          <cell r="H12584">
            <v>40232</v>
          </cell>
          <cell r="I12584" t="str">
            <v>INGRESO PD</v>
          </cell>
          <cell r="J12584" t="str">
            <v>CG-A107</v>
          </cell>
          <cell r="K12584">
            <v>171979</v>
          </cell>
        </row>
        <row r="12585">
          <cell r="A12585" t="str">
            <v>11150538CG-A10540232</v>
          </cell>
          <cell r="B12585">
            <v>16691</v>
          </cell>
          <cell r="C12585">
            <v>11150538</v>
          </cell>
          <cell r="D12585" t="str">
            <v>2010/02</v>
          </cell>
          <cell r="E12585" t="str">
            <v>AD0121</v>
          </cell>
          <cell r="F12585">
            <v>1102</v>
          </cell>
          <cell r="G12585" t="str">
            <v>IN-23309</v>
          </cell>
          <cell r="H12585">
            <v>40232</v>
          </cell>
          <cell r="I12585" t="str">
            <v>INGRESO PD</v>
          </cell>
          <cell r="J12585" t="str">
            <v>CG-A105</v>
          </cell>
          <cell r="K12585">
            <v>120000</v>
          </cell>
        </row>
        <row r="12586">
          <cell r="A12586" t="str">
            <v>11150538CG-A10640232</v>
          </cell>
          <cell r="B12586">
            <v>16692</v>
          </cell>
          <cell r="C12586">
            <v>11150538</v>
          </cell>
          <cell r="D12586" t="str">
            <v>2010/02</v>
          </cell>
          <cell r="E12586" t="str">
            <v>AD0121</v>
          </cell>
          <cell r="F12586">
            <v>1103</v>
          </cell>
          <cell r="G12586" t="str">
            <v>IN-23309</v>
          </cell>
          <cell r="H12586">
            <v>40232</v>
          </cell>
          <cell r="I12586" t="str">
            <v>INGRESO PD</v>
          </cell>
          <cell r="J12586" t="str">
            <v>CG-A106</v>
          </cell>
          <cell r="K12586">
            <v>53500</v>
          </cell>
        </row>
        <row r="12587">
          <cell r="A12587" t="str">
            <v>11150538CG-A10640232</v>
          </cell>
          <cell r="B12587">
            <v>16693</v>
          </cell>
          <cell r="C12587">
            <v>11150538</v>
          </cell>
          <cell r="D12587" t="str">
            <v>2010/02</v>
          </cell>
          <cell r="E12587" t="str">
            <v>AD0121</v>
          </cell>
          <cell r="F12587">
            <v>1104</v>
          </cell>
          <cell r="G12587" t="str">
            <v>IN-23309</v>
          </cell>
          <cell r="H12587">
            <v>40232</v>
          </cell>
          <cell r="I12587" t="str">
            <v>INGRESO PD</v>
          </cell>
          <cell r="J12587" t="str">
            <v>CG-A106</v>
          </cell>
          <cell r="K12587">
            <v>140000</v>
          </cell>
        </row>
        <row r="12588">
          <cell r="A12588" t="str">
            <v>11150538CG-A10140232</v>
          </cell>
          <cell r="B12588">
            <v>16694</v>
          </cell>
          <cell r="C12588">
            <v>11150538</v>
          </cell>
          <cell r="D12588" t="str">
            <v>2010/02</v>
          </cell>
          <cell r="E12588" t="str">
            <v>AD0121</v>
          </cell>
          <cell r="F12588">
            <v>1105</v>
          </cell>
          <cell r="G12588" t="str">
            <v>IN-23309</v>
          </cell>
          <cell r="H12588">
            <v>40232</v>
          </cell>
          <cell r="I12588" t="str">
            <v>INGRESO PD</v>
          </cell>
          <cell r="J12588" t="str">
            <v>CG-A101</v>
          </cell>
          <cell r="K12588">
            <v>176740</v>
          </cell>
        </row>
        <row r="12589">
          <cell r="A12589" t="str">
            <v>11150538CG-A10140232</v>
          </cell>
          <cell r="B12589">
            <v>16695</v>
          </cell>
          <cell r="C12589">
            <v>11150538</v>
          </cell>
          <cell r="D12589" t="str">
            <v>2010/02</v>
          </cell>
          <cell r="E12589" t="str">
            <v>AD0121</v>
          </cell>
          <cell r="F12589">
            <v>1106</v>
          </cell>
          <cell r="G12589" t="str">
            <v>IN-23309</v>
          </cell>
          <cell r="H12589">
            <v>40232</v>
          </cell>
          <cell r="I12589" t="str">
            <v>INGRESO PD</v>
          </cell>
          <cell r="J12589" t="str">
            <v>CG-A101</v>
          </cell>
          <cell r="K12589">
            <v>105945</v>
          </cell>
        </row>
        <row r="12590">
          <cell r="A12590" t="str">
            <v>11150538CG-A10240232</v>
          </cell>
          <cell r="B12590">
            <v>16696</v>
          </cell>
          <cell r="C12590">
            <v>11150538</v>
          </cell>
          <cell r="D12590" t="str">
            <v>2010/02</v>
          </cell>
          <cell r="E12590" t="str">
            <v>AD0121</v>
          </cell>
          <cell r="F12590">
            <v>1107</v>
          </cell>
          <cell r="G12590" t="str">
            <v>IN-23309</v>
          </cell>
          <cell r="H12590">
            <v>40232</v>
          </cell>
          <cell r="I12590" t="str">
            <v>INGRESO PD</v>
          </cell>
          <cell r="J12590" t="str">
            <v>CG-A102</v>
          </cell>
          <cell r="K12590">
            <v>121651</v>
          </cell>
        </row>
        <row r="12591">
          <cell r="A12591" t="str">
            <v>11150538CG-A10440232</v>
          </cell>
          <cell r="B12591">
            <v>16697</v>
          </cell>
          <cell r="C12591">
            <v>11150538</v>
          </cell>
          <cell r="D12591" t="str">
            <v>2010/02</v>
          </cell>
          <cell r="E12591" t="str">
            <v>AD0121</v>
          </cell>
          <cell r="F12591">
            <v>1108</v>
          </cell>
          <cell r="G12591" t="str">
            <v>IN-23309</v>
          </cell>
          <cell r="H12591">
            <v>40232</v>
          </cell>
          <cell r="I12591" t="str">
            <v>INGRESO PD</v>
          </cell>
          <cell r="J12591" t="str">
            <v>CG-A104</v>
          </cell>
          <cell r="K12591">
            <v>130000</v>
          </cell>
        </row>
        <row r="12592">
          <cell r="A12592" t="str">
            <v>11150538CG-A10740232</v>
          </cell>
          <cell r="B12592">
            <v>16698</v>
          </cell>
          <cell r="C12592">
            <v>11150538</v>
          </cell>
          <cell r="D12592" t="str">
            <v>2010/02</v>
          </cell>
          <cell r="E12592" t="str">
            <v>AD0121</v>
          </cell>
          <cell r="F12592">
            <v>1109</v>
          </cell>
          <cell r="G12592" t="str">
            <v>IN-23309</v>
          </cell>
          <cell r="H12592">
            <v>40232</v>
          </cell>
          <cell r="I12592" t="str">
            <v>INGRESO PD</v>
          </cell>
          <cell r="J12592" t="str">
            <v>CG-A107</v>
          </cell>
          <cell r="K12592">
            <v>99000</v>
          </cell>
        </row>
        <row r="12593">
          <cell r="A12593" t="str">
            <v>11150538CG-A10440232</v>
          </cell>
          <cell r="B12593">
            <v>16699</v>
          </cell>
          <cell r="C12593">
            <v>11150538</v>
          </cell>
          <cell r="D12593" t="str">
            <v>2010/02</v>
          </cell>
          <cell r="E12593" t="str">
            <v>AD0121</v>
          </cell>
          <cell r="F12593">
            <v>1110</v>
          </cell>
          <cell r="G12593" t="str">
            <v>IN-23309</v>
          </cell>
          <cell r="H12593">
            <v>40232</v>
          </cell>
          <cell r="I12593" t="str">
            <v>INGRESO PD</v>
          </cell>
          <cell r="J12593" t="str">
            <v>CG-A104</v>
          </cell>
          <cell r="K12593">
            <v>240000</v>
          </cell>
        </row>
        <row r="12594">
          <cell r="A12594" t="str">
            <v>11150538CG-A10240232</v>
          </cell>
          <cell r="B12594">
            <v>16700</v>
          </cell>
          <cell r="C12594">
            <v>11150538</v>
          </cell>
          <cell r="D12594" t="str">
            <v>2010/02</v>
          </cell>
          <cell r="E12594" t="str">
            <v>AD0121</v>
          </cell>
          <cell r="F12594">
            <v>1111</v>
          </cell>
          <cell r="G12594" t="str">
            <v>IN-23309</v>
          </cell>
          <cell r="H12594">
            <v>40232</v>
          </cell>
          <cell r="I12594" t="str">
            <v>INGRESO PD</v>
          </cell>
          <cell r="J12594" t="str">
            <v>CG-A102</v>
          </cell>
          <cell r="K12594">
            <v>0</v>
          </cell>
        </row>
        <row r="12595">
          <cell r="A12595" t="str">
            <v>11150538CG-A10340232</v>
          </cell>
          <cell r="B12595">
            <v>16701</v>
          </cell>
          <cell r="C12595">
            <v>11150538</v>
          </cell>
          <cell r="D12595" t="str">
            <v>2010/02</v>
          </cell>
          <cell r="E12595" t="str">
            <v>AD0121</v>
          </cell>
          <cell r="F12595">
            <v>1112</v>
          </cell>
          <cell r="G12595" t="str">
            <v>IN-23309</v>
          </cell>
          <cell r="H12595">
            <v>40232</v>
          </cell>
          <cell r="I12595" t="str">
            <v>INGRESO PD</v>
          </cell>
          <cell r="J12595" t="str">
            <v>CG-A103</v>
          </cell>
          <cell r="K12595">
            <v>130324</v>
          </cell>
        </row>
        <row r="12596">
          <cell r="A12596" t="str">
            <v>11150538CG-A10540232</v>
          </cell>
          <cell r="B12596">
            <v>16702</v>
          </cell>
          <cell r="C12596">
            <v>11150538</v>
          </cell>
          <cell r="D12596" t="str">
            <v>2010/02</v>
          </cell>
          <cell r="E12596" t="str">
            <v>AD0121</v>
          </cell>
          <cell r="F12596">
            <v>1113</v>
          </cell>
          <cell r="G12596" t="str">
            <v>IN-23309</v>
          </cell>
          <cell r="H12596">
            <v>40232</v>
          </cell>
          <cell r="I12596" t="str">
            <v>INGRESO PD</v>
          </cell>
          <cell r="J12596" t="str">
            <v>CG-A105</v>
          </cell>
          <cell r="K12596">
            <v>130400</v>
          </cell>
        </row>
        <row r="12597">
          <cell r="A12597" t="str">
            <v>11150538CG-A10140232</v>
          </cell>
          <cell r="B12597">
            <v>16703</v>
          </cell>
          <cell r="C12597">
            <v>11150538</v>
          </cell>
          <cell r="D12597" t="str">
            <v>2010/02</v>
          </cell>
          <cell r="E12597" t="str">
            <v>AD0121</v>
          </cell>
          <cell r="F12597">
            <v>1114</v>
          </cell>
          <cell r="G12597" t="str">
            <v>IN-23309</v>
          </cell>
          <cell r="H12597">
            <v>40232</v>
          </cell>
          <cell r="I12597" t="str">
            <v>INGRESO PD</v>
          </cell>
          <cell r="J12597" t="str">
            <v>CG-A101</v>
          </cell>
          <cell r="K12597">
            <v>130000</v>
          </cell>
        </row>
        <row r="12598">
          <cell r="A12598" t="str">
            <v>11150538CG-A10240232</v>
          </cell>
          <cell r="B12598">
            <v>16704</v>
          </cell>
          <cell r="C12598">
            <v>11150538</v>
          </cell>
          <cell r="D12598" t="str">
            <v>2010/02</v>
          </cell>
          <cell r="E12598" t="str">
            <v>AD0121</v>
          </cell>
          <cell r="F12598">
            <v>1115</v>
          </cell>
          <cell r="G12598" t="str">
            <v>IN-23309</v>
          </cell>
          <cell r="H12598">
            <v>40232</v>
          </cell>
          <cell r="I12598" t="str">
            <v>INGRESO PD</v>
          </cell>
          <cell r="J12598" t="str">
            <v>CG-A102</v>
          </cell>
          <cell r="K12598">
            <v>169000</v>
          </cell>
        </row>
        <row r="12599">
          <cell r="A12599" t="str">
            <v>11150538CG-A10240232</v>
          </cell>
          <cell r="B12599">
            <v>16705</v>
          </cell>
          <cell r="C12599">
            <v>11150538</v>
          </cell>
          <cell r="D12599" t="str">
            <v>2010/02</v>
          </cell>
          <cell r="E12599" t="str">
            <v>AD0121</v>
          </cell>
          <cell r="F12599">
            <v>1116</v>
          </cell>
          <cell r="G12599" t="str">
            <v>IN-23309</v>
          </cell>
          <cell r="H12599">
            <v>40232</v>
          </cell>
          <cell r="I12599" t="str">
            <v>INGRESO PD</v>
          </cell>
          <cell r="J12599" t="str">
            <v>CG-A102</v>
          </cell>
          <cell r="K12599">
            <v>145485</v>
          </cell>
        </row>
        <row r="12600">
          <cell r="A12600" t="str">
            <v>11150538CG-A10340232</v>
          </cell>
          <cell r="B12600">
            <v>16706</v>
          </cell>
          <cell r="C12600">
            <v>11150538</v>
          </cell>
          <cell r="D12600" t="str">
            <v>2010/02</v>
          </cell>
          <cell r="E12600" t="str">
            <v>AD0121</v>
          </cell>
          <cell r="F12600">
            <v>1117</v>
          </cell>
          <cell r="G12600" t="str">
            <v>IN-23309</v>
          </cell>
          <cell r="H12600">
            <v>40232</v>
          </cell>
          <cell r="I12600" t="str">
            <v>INGRESO PD</v>
          </cell>
          <cell r="J12600" t="str">
            <v>CG-A103</v>
          </cell>
          <cell r="K12600">
            <v>160000</v>
          </cell>
        </row>
        <row r="12601">
          <cell r="A12601" t="str">
            <v>11150538CG-A10440232</v>
          </cell>
          <cell r="B12601">
            <v>16707</v>
          </cell>
          <cell r="C12601">
            <v>11150538</v>
          </cell>
          <cell r="D12601" t="str">
            <v>2010/02</v>
          </cell>
          <cell r="E12601" t="str">
            <v>AD0121</v>
          </cell>
          <cell r="F12601">
            <v>1118</v>
          </cell>
          <cell r="G12601" t="str">
            <v>IN-23309</v>
          </cell>
          <cell r="H12601">
            <v>40232</v>
          </cell>
          <cell r="I12601" t="str">
            <v>INGRESO PD</v>
          </cell>
          <cell r="J12601" t="str">
            <v>CG-A104</v>
          </cell>
          <cell r="K12601">
            <v>266200</v>
          </cell>
        </row>
        <row r="12602">
          <cell r="A12602" t="str">
            <v>11150538CG-A10440232</v>
          </cell>
          <cell r="B12602">
            <v>16708</v>
          </cell>
          <cell r="C12602">
            <v>11150538</v>
          </cell>
          <cell r="D12602" t="str">
            <v>2010/02</v>
          </cell>
          <cell r="E12602" t="str">
            <v>AD0121</v>
          </cell>
          <cell r="F12602">
            <v>1119</v>
          </cell>
          <cell r="G12602" t="str">
            <v>IN-23309</v>
          </cell>
          <cell r="H12602">
            <v>40232</v>
          </cell>
          <cell r="I12602" t="str">
            <v>INGRESO PD</v>
          </cell>
          <cell r="J12602" t="str">
            <v>CG-A104</v>
          </cell>
          <cell r="K12602">
            <v>130000</v>
          </cell>
        </row>
        <row r="12603">
          <cell r="A12603" t="str">
            <v>11150538CG-A10640232</v>
          </cell>
          <cell r="B12603">
            <v>16709</v>
          </cell>
          <cell r="C12603">
            <v>11150538</v>
          </cell>
          <cell r="D12603" t="str">
            <v>2010/02</v>
          </cell>
          <cell r="E12603" t="str">
            <v>AD0121</v>
          </cell>
          <cell r="F12603">
            <v>1120</v>
          </cell>
          <cell r="G12603" t="str">
            <v>IN-23309</v>
          </cell>
          <cell r="H12603">
            <v>40232</v>
          </cell>
          <cell r="I12603" t="str">
            <v>INGRESO PD</v>
          </cell>
          <cell r="J12603" t="str">
            <v>CG-A106</v>
          </cell>
          <cell r="K12603">
            <v>148000</v>
          </cell>
        </row>
        <row r="12604">
          <cell r="A12604" t="str">
            <v>11150538CG-A10740232</v>
          </cell>
          <cell r="B12604">
            <v>16710</v>
          </cell>
          <cell r="C12604">
            <v>11150538</v>
          </cell>
          <cell r="D12604" t="str">
            <v>2010/02</v>
          </cell>
          <cell r="E12604" t="str">
            <v>AD0121</v>
          </cell>
          <cell r="F12604">
            <v>1121</v>
          </cell>
          <cell r="G12604" t="str">
            <v>IN-23309</v>
          </cell>
          <cell r="H12604">
            <v>40232</v>
          </cell>
          <cell r="I12604" t="str">
            <v>INGRESO PD</v>
          </cell>
          <cell r="J12604" t="str">
            <v>CG-A107</v>
          </cell>
          <cell r="K12604">
            <v>193000</v>
          </cell>
        </row>
        <row r="12605">
          <cell r="A12605" t="str">
            <v>11150538CG-A10440232</v>
          </cell>
          <cell r="B12605">
            <v>16711</v>
          </cell>
          <cell r="C12605">
            <v>11150538</v>
          </cell>
          <cell r="D12605" t="str">
            <v>2010/02</v>
          </cell>
          <cell r="E12605" t="str">
            <v>AD0121</v>
          </cell>
          <cell r="F12605">
            <v>1122</v>
          </cell>
          <cell r="G12605" t="str">
            <v>IN-23309</v>
          </cell>
          <cell r="H12605">
            <v>40232</v>
          </cell>
          <cell r="I12605" t="str">
            <v>INGRESO PD</v>
          </cell>
          <cell r="J12605" t="str">
            <v>CG-A104</v>
          </cell>
          <cell r="K12605">
            <v>60000</v>
          </cell>
        </row>
        <row r="12606">
          <cell r="A12606" t="str">
            <v>11150538CG-A10140232</v>
          </cell>
          <cell r="B12606">
            <v>16712</v>
          </cell>
          <cell r="C12606">
            <v>11150538</v>
          </cell>
          <cell r="D12606" t="str">
            <v>2010/02</v>
          </cell>
          <cell r="E12606" t="str">
            <v>AD0121</v>
          </cell>
          <cell r="F12606">
            <v>1123</v>
          </cell>
          <cell r="G12606" t="str">
            <v>IN-23309</v>
          </cell>
          <cell r="H12606">
            <v>40232</v>
          </cell>
          <cell r="I12606" t="str">
            <v>INGRESO PD</v>
          </cell>
          <cell r="J12606" t="str">
            <v>CG-A101</v>
          </cell>
          <cell r="K12606">
            <v>120000</v>
          </cell>
        </row>
        <row r="12607">
          <cell r="A12607" t="str">
            <v>11150538CG-A10540232</v>
          </cell>
          <cell r="B12607">
            <v>16713</v>
          </cell>
          <cell r="C12607">
            <v>11150538</v>
          </cell>
          <cell r="D12607" t="str">
            <v>2010/02</v>
          </cell>
          <cell r="E12607" t="str">
            <v>AD0121</v>
          </cell>
          <cell r="F12607">
            <v>1124</v>
          </cell>
          <cell r="G12607" t="str">
            <v>IN-23309</v>
          </cell>
          <cell r="H12607">
            <v>40232</v>
          </cell>
          <cell r="I12607" t="str">
            <v>INGRESO PD</v>
          </cell>
          <cell r="J12607" t="str">
            <v>CG-A105</v>
          </cell>
          <cell r="K12607">
            <v>125000</v>
          </cell>
        </row>
        <row r="12608">
          <cell r="A12608" t="str">
            <v>11150538CG-A10140232</v>
          </cell>
          <cell r="B12608">
            <v>16714</v>
          </cell>
          <cell r="C12608">
            <v>11150538</v>
          </cell>
          <cell r="D12608" t="str">
            <v>2010/02</v>
          </cell>
          <cell r="E12608" t="str">
            <v>AD0121</v>
          </cell>
          <cell r="F12608">
            <v>1125</v>
          </cell>
          <cell r="G12608" t="str">
            <v>IN-23309</v>
          </cell>
          <cell r="H12608">
            <v>40232</v>
          </cell>
          <cell r="I12608" t="str">
            <v>INGRESO PD</v>
          </cell>
          <cell r="J12608" t="str">
            <v>CG-A101</v>
          </cell>
          <cell r="K12608">
            <v>169000</v>
          </cell>
        </row>
        <row r="12609">
          <cell r="A12609" t="str">
            <v>11150538CG-A10140232</v>
          </cell>
          <cell r="B12609">
            <v>16715</v>
          </cell>
          <cell r="C12609">
            <v>11150538</v>
          </cell>
          <cell r="D12609" t="str">
            <v>2010/02</v>
          </cell>
          <cell r="E12609" t="str">
            <v>AD0121</v>
          </cell>
          <cell r="F12609">
            <v>1126</v>
          </cell>
          <cell r="G12609" t="str">
            <v>IN-23309</v>
          </cell>
          <cell r="H12609">
            <v>40232</v>
          </cell>
          <cell r="I12609" t="str">
            <v>INGRESO PD</v>
          </cell>
          <cell r="J12609" t="str">
            <v>CG-A101</v>
          </cell>
          <cell r="K12609">
            <v>130000</v>
          </cell>
        </row>
        <row r="12610">
          <cell r="A12610" t="str">
            <v>11150538CG-A10440232</v>
          </cell>
          <cell r="B12610">
            <v>16716</v>
          </cell>
          <cell r="C12610">
            <v>11150538</v>
          </cell>
          <cell r="D12610" t="str">
            <v>2010/02</v>
          </cell>
          <cell r="E12610" t="str">
            <v>AD0121</v>
          </cell>
          <cell r="F12610">
            <v>1127</v>
          </cell>
          <cell r="G12610" t="str">
            <v>IN-23309</v>
          </cell>
          <cell r="H12610">
            <v>40232</v>
          </cell>
          <cell r="I12610" t="str">
            <v>INGRESO PD</v>
          </cell>
          <cell r="J12610" t="str">
            <v>CG-A104</v>
          </cell>
          <cell r="K12610">
            <v>170000</v>
          </cell>
        </row>
        <row r="12611">
          <cell r="A12611" t="str">
            <v>11150538CG-A10740232</v>
          </cell>
          <cell r="B12611">
            <v>16717</v>
          </cell>
          <cell r="C12611">
            <v>11150538</v>
          </cell>
          <cell r="D12611" t="str">
            <v>2010/02</v>
          </cell>
          <cell r="E12611" t="str">
            <v>AD0121</v>
          </cell>
          <cell r="F12611">
            <v>1128</v>
          </cell>
          <cell r="G12611" t="str">
            <v>IN-23309</v>
          </cell>
          <cell r="H12611">
            <v>40232</v>
          </cell>
          <cell r="I12611" t="str">
            <v>INGRESO PD</v>
          </cell>
          <cell r="J12611" t="str">
            <v>CG-A107</v>
          </cell>
          <cell r="K12611">
            <v>129500</v>
          </cell>
        </row>
        <row r="12612">
          <cell r="A12612" t="str">
            <v>11150538CG-A10740232</v>
          </cell>
          <cell r="B12612">
            <v>16718</v>
          </cell>
          <cell r="C12612">
            <v>11150538</v>
          </cell>
          <cell r="D12612" t="str">
            <v>2010/02</v>
          </cell>
          <cell r="E12612" t="str">
            <v>AD0121</v>
          </cell>
          <cell r="F12612">
            <v>1129</v>
          </cell>
          <cell r="G12612" t="str">
            <v>IN-23309</v>
          </cell>
          <cell r="H12612">
            <v>40232</v>
          </cell>
          <cell r="I12612" t="str">
            <v>INGRESO PD</v>
          </cell>
          <cell r="J12612" t="str">
            <v>CG-A107</v>
          </cell>
          <cell r="K12612">
            <v>231750</v>
          </cell>
        </row>
        <row r="12613">
          <cell r="A12613" t="str">
            <v>11150538CG-A10740232</v>
          </cell>
          <cell r="B12613">
            <v>16719</v>
          </cell>
          <cell r="C12613">
            <v>11150538</v>
          </cell>
          <cell r="D12613" t="str">
            <v>2010/02</v>
          </cell>
          <cell r="E12613" t="str">
            <v>AD0121</v>
          </cell>
          <cell r="F12613">
            <v>1130</v>
          </cell>
          <cell r="G12613" t="str">
            <v>IN-23309</v>
          </cell>
          <cell r="H12613">
            <v>40232</v>
          </cell>
          <cell r="I12613" t="str">
            <v>INGRESO PD</v>
          </cell>
          <cell r="J12613" t="str">
            <v>CG-A107</v>
          </cell>
          <cell r="K12613">
            <v>200000</v>
          </cell>
        </row>
        <row r="12614">
          <cell r="A12614" t="str">
            <v>11150538CG-A10440232</v>
          </cell>
          <cell r="B12614">
            <v>16720</v>
          </cell>
          <cell r="C12614">
            <v>11150538</v>
          </cell>
          <cell r="D12614" t="str">
            <v>2010/02</v>
          </cell>
          <cell r="E12614" t="str">
            <v>AD0121</v>
          </cell>
          <cell r="F12614">
            <v>1132</v>
          </cell>
          <cell r="G12614" t="str">
            <v>IN-23309</v>
          </cell>
          <cell r="H12614">
            <v>40232</v>
          </cell>
          <cell r="I12614" t="str">
            <v>INGRESO PD</v>
          </cell>
          <cell r="J12614" t="str">
            <v>CG-A104</v>
          </cell>
          <cell r="K12614">
            <v>100000</v>
          </cell>
        </row>
        <row r="12615">
          <cell r="A12615" t="str">
            <v>11150538CG-A10440232</v>
          </cell>
          <cell r="B12615">
            <v>16721</v>
          </cell>
          <cell r="C12615">
            <v>11150538</v>
          </cell>
          <cell r="D12615" t="str">
            <v>2010/02</v>
          </cell>
          <cell r="E12615" t="str">
            <v>AD0121</v>
          </cell>
          <cell r="F12615">
            <v>1133</v>
          </cell>
          <cell r="G12615" t="str">
            <v>IN-23309</v>
          </cell>
          <cell r="H12615">
            <v>40232</v>
          </cell>
          <cell r="I12615" t="str">
            <v>INGRESO PD</v>
          </cell>
          <cell r="J12615" t="str">
            <v>CG-A104</v>
          </cell>
          <cell r="K12615">
            <v>120000</v>
          </cell>
        </row>
        <row r="12616">
          <cell r="A12616" t="str">
            <v>11150538CG-A10740232</v>
          </cell>
          <cell r="B12616">
            <v>16722</v>
          </cell>
          <cell r="C12616">
            <v>11150538</v>
          </cell>
          <cell r="D12616" t="str">
            <v>2010/02</v>
          </cell>
          <cell r="E12616" t="str">
            <v>AD0121</v>
          </cell>
          <cell r="F12616">
            <v>1134</v>
          </cell>
          <cell r="G12616" t="str">
            <v>IN-23309</v>
          </cell>
          <cell r="H12616">
            <v>40232</v>
          </cell>
          <cell r="I12616" t="str">
            <v>INGRESO PD</v>
          </cell>
          <cell r="J12616" t="str">
            <v>CG-A107</v>
          </cell>
          <cell r="K12616">
            <v>115000</v>
          </cell>
        </row>
        <row r="12617">
          <cell r="A12617" t="str">
            <v>11150538CG-A10340232</v>
          </cell>
          <cell r="B12617">
            <v>16735</v>
          </cell>
          <cell r="C12617">
            <v>11150538</v>
          </cell>
          <cell r="D12617" t="str">
            <v>2010/02</v>
          </cell>
          <cell r="E12617" t="str">
            <v>AD0121</v>
          </cell>
          <cell r="F12617">
            <v>1135</v>
          </cell>
          <cell r="G12617" t="str">
            <v>IN-23309</v>
          </cell>
          <cell r="H12617">
            <v>40232</v>
          </cell>
          <cell r="I12617" t="str">
            <v>INGRESO PD</v>
          </cell>
          <cell r="J12617" t="str">
            <v>CG-A103</v>
          </cell>
          <cell r="K12617">
            <v>61150</v>
          </cell>
        </row>
        <row r="12618">
          <cell r="A12618" t="str">
            <v>11150538CG-A10240232</v>
          </cell>
          <cell r="B12618">
            <v>16736</v>
          </cell>
          <cell r="C12618">
            <v>11150538</v>
          </cell>
          <cell r="D12618" t="str">
            <v>2010/02</v>
          </cell>
          <cell r="E12618" t="str">
            <v>AD0121</v>
          </cell>
          <cell r="F12618">
            <v>1136</v>
          </cell>
          <cell r="G12618" t="str">
            <v>IN-23309</v>
          </cell>
          <cell r="H12618">
            <v>40232</v>
          </cell>
          <cell r="I12618" t="str">
            <v>INGRESO PD</v>
          </cell>
          <cell r="J12618" t="str">
            <v>CG-A102</v>
          </cell>
          <cell r="K12618">
            <v>271500</v>
          </cell>
        </row>
        <row r="12619">
          <cell r="A12619" t="str">
            <v>11150538CG-A10240232</v>
          </cell>
          <cell r="B12619">
            <v>16737</v>
          </cell>
          <cell r="C12619">
            <v>11150538</v>
          </cell>
          <cell r="D12619" t="str">
            <v>2010/02</v>
          </cell>
          <cell r="E12619" t="str">
            <v>AD0121</v>
          </cell>
          <cell r="F12619">
            <v>1137</v>
          </cell>
          <cell r="G12619" t="str">
            <v>IN-23309</v>
          </cell>
          <cell r="H12619">
            <v>40232</v>
          </cell>
          <cell r="I12619" t="str">
            <v>INGRESO PD</v>
          </cell>
          <cell r="J12619" t="str">
            <v>CG-A102</v>
          </cell>
          <cell r="K12619">
            <v>228244</v>
          </cell>
        </row>
        <row r="12620">
          <cell r="A12620" t="str">
            <v>11150538CG-A10540232</v>
          </cell>
          <cell r="B12620">
            <v>16738</v>
          </cell>
          <cell r="C12620">
            <v>11150538</v>
          </cell>
          <cell r="D12620" t="str">
            <v>2010/02</v>
          </cell>
          <cell r="E12620" t="str">
            <v>AD0121</v>
          </cell>
          <cell r="F12620">
            <v>1138</v>
          </cell>
          <cell r="G12620" t="str">
            <v>IN-23309</v>
          </cell>
          <cell r="H12620">
            <v>40232</v>
          </cell>
          <cell r="I12620" t="str">
            <v>INGRESO PD</v>
          </cell>
          <cell r="J12620" t="str">
            <v>CG-A105</v>
          </cell>
          <cell r="K12620">
            <v>87800</v>
          </cell>
        </row>
        <row r="12621">
          <cell r="A12621" t="str">
            <v>11150538CG-A10640232</v>
          </cell>
          <cell r="B12621">
            <v>16739</v>
          </cell>
          <cell r="C12621">
            <v>11150538</v>
          </cell>
          <cell r="D12621" t="str">
            <v>2010/02</v>
          </cell>
          <cell r="E12621" t="str">
            <v>AD0121</v>
          </cell>
          <cell r="F12621">
            <v>1139</v>
          </cell>
          <cell r="G12621" t="str">
            <v>IN-23309</v>
          </cell>
          <cell r="H12621">
            <v>40232</v>
          </cell>
          <cell r="I12621" t="str">
            <v>INGRESO PD</v>
          </cell>
          <cell r="J12621" t="str">
            <v>CG-A106</v>
          </cell>
          <cell r="K12621">
            <v>183700</v>
          </cell>
        </row>
        <row r="12622">
          <cell r="A12622" t="str">
            <v>11150538CG-A10440232</v>
          </cell>
          <cell r="B12622">
            <v>16740</v>
          </cell>
          <cell r="C12622">
            <v>11150538</v>
          </cell>
          <cell r="D12622" t="str">
            <v>2010/02</v>
          </cell>
          <cell r="E12622" t="str">
            <v>AD0121</v>
          </cell>
          <cell r="F12622">
            <v>1140</v>
          </cell>
          <cell r="G12622" t="str">
            <v>IN-23309</v>
          </cell>
          <cell r="H12622">
            <v>40232</v>
          </cell>
          <cell r="I12622" t="str">
            <v>INGRESO PD</v>
          </cell>
          <cell r="J12622" t="str">
            <v>CG-A104</v>
          </cell>
          <cell r="K12622">
            <v>130350</v>
          </cell>
        </row>
        <row r="12623">
          <cell r="A12623" t="str">
            <v>11150538CG-A10240232</v>
          </cell>
          <cell r="B12623">
            <v>16741</v>
          </cell>
          <cell r="C12623">
            <v>11150538</v>
          </cell>
          <cell r="D12623" t="str">
            <v>2010/02</v>
          </cell>
          <cell r="E12623" t="str">
            <v>AD0121</v>
          </cell>
          <cell r="F12623">
            <v>1141</v>
          </cell>
          <cell r="G12623" t="str">
            <v>IN-23309</v>
          </cell>
          <cell r="H12623">
            <v>40232</v>
          </cell>
          <cell r="I12623" t="str">
            <v>INGRESO PD</v>
          </cell>
          <cell r="J12623" t="str">
            <v>CG-A102</v>
          </cell>
          <cell r="K12623">
            <v>252600</v>
          </cell>
        </row>
        <row r="12624">
          <cell r="A12624" t="str">
            <v>11150538CG-A10740232</v>
          </cell>
          <cell r="B12624">
            <v>16742</v>
          </cell>
          <cell r="C12624">
            <v>11150538</v>
          </cell>
          <cell r="D12624" t="str">
            <v>2010/02</v>
          </cell>
          <cell r="E12624" t="str">
            <v>AD0121</v>
          </cell>
          <cell r="F12624">
            <v>1142</v>
          </cell>
          <cell r="G12624" t="str">
            <v>IN-23309</v>
          </cell>
          <cell r="H12624">
            <v>40232</v>
          </cell>
          <cell r="I12624" t="str">
            <v>INGRESO PD</v>
          </cell>
          <cell r="J12624" t="str">
            <v>CG-A107</v>
          </cell>
          <cell r="K12624">
            <v>340000</v>
          </cell>
        </row>
        <row r="12625">
          <cell r="A12625" t="str">
            <v>11150538CG-A10340232</v>
          </cell>
          <cell r="B12625">
            <v>16743</v>
          </cell>
          <cell r="C12625">
            <v>11150538</v>
          </cell>
          <cell r="D12625" t="str">
            <v>2010/02</v>
          </cell>
          <cell r="E12625" t="str">
            <v>AD0121</v>
          </cell>
          <cell r="F12625">
            <v>1143</v>
          </cell>
          <cell r="G12625" t="str">
            <v>IN-23309</v>
          </cell>
          <cell r="H12625">
            <v>40232</v>
          </cell>
          <cell r="I12625" t="str">
            <v>INGRESO PD</v>
          </cell>
          <cell r="J12625" t="str">
            <v>CG-A103</v>
          </cell>
          <cell r="K12625">
            <v>136000</v>
          </cell>
        </row>
        <row r="12626">
          <cell r="A12626" t="str">
            <v>11150538CG-A10240232</v>
          </cell>
          <cell r="B12626">
            <v>16744</v>
          </cell>
          <cell r="C12626">
            <v>11150538</v>
          </cell>
          <cell r="D12626" t="str">
            <v>2010/02</v>
          </cell>
          <cell r="E12626" t="str">
            <v>AD0121</v>
          </cell>
          <cell r="F12626">
            <v>1144</v>
          </cell>
          <cell r="G12626" t="str">
            <v>IN-23309</v>
          </cell>
          <cell r="H12626">
            <v>40232</v>
          </cell>
          <cell r="I12626" t="str">
            <v>INGRESO PD</v>
          </cell>
          <cell r="J12626" t="str">
            <v>CG-A102</v>
          </cell>
          <cell r="K12626">
            <v>129495</v>
          </cell>
        </row>
        <row r="12627">
          <cell r="A12627" t="str">
            <v>11150538CG-A10240232</v>
          </cell>
          <cell r="B12627">
            <v>16745</v>
          </cell>
          <cell r="C12627">
            <v>11150538</v>
          </cell>
          <cell r="D12627" t="str">
            <v>2010/02</v>
          </cell>
          <cell r="E12627" t="str">
            <v>AD0121</v>
          </cell>
          <cell r="F12627">
            <v>1145</v>
          </cell>
          <cell r="G12627" t="str">
            <v>IN-23309</v>
          </cell>
          <cell r="H12627">
            <v>40232</v>
          </cell>
          <cell r="I12627" t="str">
            <v>INGRESO PD</v>
          </cell>
          <cell r="J12627" t="str">
            <v>CG-A102</v>
          </cell>
          <cell r="K12627">
            <v>150000</v>
          </cell>
        </row>
        <row r="12628">
          <cell r="A12628" t="str">
            <v>11150538CG-A10640232</v>
          </cell>
          <cell r="B12628">
            <v>16746</v>
          </cell>
          <cell r="C12628">
            <v>11150538</v>
          </cell>
          <cell r="D12628" t="str">
            <v>2010/02</v>
          </cell>
          <cell r="E12628" t="str">
            <v>AD0121</v>
          </cell>
          <cell r="F12628">
            <v>1146</v>
          </cell>
          <cell r="G12628" t="str">
            <v>IN-23309</v>
          </cell>
          <cell r="H12628">
            <v>40232</v>
          </cell>
          <cell r="I12628" t="str">
            <v>INGRESO PD</v>
          </cell>
          <cell r="J12628" t="str">
            <v>CG-A106</v>
          </cell>
          <cell r="K12628">
            <v>118892</v>
          </cell>
        </row>
        <row r="12629">
          <cell r="A12629" t="str">
            <v>11150538CG-A10140232</v>
          </cell>
          <cell r="B12629">
            <v>16747</v>
          </cell>
          <cell r="C12629">
            <v>11150538</v>
          </cell>
          <cell r="D12629" t="str">
            <v>2010/02</v>
          </cell>
          <cell r="E12629" t="str">
            <v>AD0121</v>
          </cell>
          <cell r="F12629">
            <v>1147</v>
          </cell>
          <cell r="G12629" t="str">
            <v>IN-23309</v>
          </cell>
          <cell r="H12629">
            <v>40232</v>
          </cell>
          <cell r="I12629" t="str">
            <v>INGRESO PD</v>
          </cell>
          <cell r="J12629" t="str">
            <v>CG-A101</v>
          </cell>
          <cell r="K12629">
            <v>220000</v>
          </cell>
        </row>
        <row r="12630">
          <cell r="A12630" t="str">
            <v>11150538CG-A10540232</v>
          </cell>
          <cell r="B12630">
            <v>16748</v>
          </cell>
          <cell r="C12630">
            <v>11150538</v>
          </cell>
          <cell r="D12630" t="str">
            <v>2010/02</v>
          </cell>
          <cell r="E12630" t="str">
            <v>AD0121</v>
          </cell>
          <cell r="F12630">
            <v>1148</v>
          </cell>
          <cell r="G12630" t="str">
            <v>IN-23309</v>
          </cell>
          <cell r="H12630">
            <v>40232</v>
          </cell>
          <cell r="I12630" t="str">
            <v>INGRESO PD</v>
          </cell>
          <cell r="J12630" t="str">
            <v>CG-A105</v>
          </cell>
          <cell r="K12630">
            <v>203400</v>
          </cell>
        </row>
        <row r="12631">
          <cell r="A12631" t="str">
            <v>11150538CG-A10540232</v>
          </cell>
          <cell r="B12631">
            <v>16749</v>
          </cell>
          <cell r="C12631">
            <v>11150538</v>
          </cell>
          <cell r="D12631" t="str">
            <v>2010/02</v>
          </cell>
          <cell r="E12631" t="str">
            <v>AD0121</v>
          </cell>
          <cell r="F12631">
            <v>1149</v>
          </cell>
          <cell r="G12631" t="str">
            <v>IN-23309</v>
          </cell>
          <cell r="H12631">
            <v>40232</v>
          </cell>
          <cell r="I12631" t="str">
            <v>INGRESO PD</v>
          </cell>
          <cell r="J12631" t="str">
            <v>CG-A105</v>
          </cell>
          <cell r="K12631">
            <v>261400</v>
          </cell>
        </row>
        <row r="12632">
          <cell r="A12632" t="str">
            <v>11150538CG-A10840232</v>
          </cell>
          <cell r="B12632">
            <v>16750</v>
          </cell>
          <cell r="C12632">
            <v>11150538</v>
          </cell>
          <cell r="D12632" t="str">
            <v>2010/02</v>
          </cell>
          <cell r="E12632" t="str">
            <v>AD0121</v>
          </cell>
          <cell r="F12632">
            <v>1150</v>
          </cell>
          <cell r="G12632" t="str">
            <v>IN-23309</v>
          </cell>
          <cell r="H12632">
            <v>40232</v>
          </cell>
          <cell r="I12632" t="str">
            <v>INGRESO PD</v>
          </cell>
          <cell r="J12632" t="str">
            <v>CG-A108</v>
          </cell>
          <cell r="K12632">
            <v>300000</v>
          </cell>
        </row>
        <row r="12633">
          <cell r="A12633" t="str">
            <v>11150538CG-A10340232</v>
          </cell>
          <cell r="B12633">
            <v>16751</v>
          </cell>
          <cell r="C12633">
            <v>11150538</v>
          </cell>
          <cell r="D12633" t="str">
            <v>2010/02</v>
          </cell>
          <cell r="E12633" t="str">
            <v>AD0121</v>
          </cell>
          <cell r="F12633">
            <v>1151</v>
          </cell>
          <cell r="G12633" t="str">
            <v>IN-23309</v>
          </cell>
          <cell r="H12633">
            <v>40232</v>
          </cell>
          <cell r="I12633" t="str">
            <v>INGRESO PD</v>
          </cell>
          <cell r="J12633" t="str">
            <v>CG-A103</v>
          </cell>
          <cell r="K12633">
            <v>121900</v>
          </cell>
        </row>
        <row r="12634">
          <cell r="A12634" t="str">
            <v>11150538CG-A10540232</v>
          </cell>
          <cell r="B12634">
            <v>16752</v>
          </cell>
          <cell r="C12634">
            <v>11150538</v>
          </cell>
          <cell r="D12634" t="str">
            <v>2010/02</v>
          </cell>
          <cell r="E12634" t="str">
            <v>AD0121</v>
          </cell>
          <cell r="F12634">
            <v>1152</v>
          </cell>
          <cell r="G12634" t="str">
            <v>IN-23309</v>
          </cell>
          <cell r="H12634">
            <v>40232</v>
          </cell>
          <cell r="I12634" t="str">
            <v>INGRESO PD</v>
          </cell>
          <cell r="J12634" t="str">
            <v>CG-A105</v>
          </cell>
          <cell r="K12634">
            <v>104400</v>
          </cell>
        </row>
        <row r="12635">
          <cell r="A12635" t="str">
            <v>11150538CG-A10740232</v>
          </cell>
          <cell r="B12635">
            <v>16753</v>
          </cell>
          <cell r="C12635">
            <v>11150538</v>
          </cell>
          <cell r="D12635" t="str">
            <v>2010/02</v>
          </cell>
          <cell r="E12635" t="str">
            <v>AD0121</v>
          </cell>
          <cell r="F12635">
            <v>1153</v>
          </cell>
          <cell r="G12635" t="str">
            <v>IN-23309</v>
          </cell>
          <cell r="H12635">
            <v>40232</v>
          </cell>
          <cell r="I12635" t="str">
            <v>INGRESO PD</v>
          </cell>
          <cell r="J12635" t="str">
            <v>CG-A107</v>
          </cell>
          <cell r="K12635">
            <v>113700</v>
          </cell>
        </row>
        <row r="12636">
          <cell r="A12636" t="str">
            <v>11150538CG-A10140232</v>
          </cell>
          <cell r="B12636">
            <v>16754</v>
          </cell>
          <cell r="C12636">
            <v>11150538</v>
          </cell>
          <cell r="D12636" t="str">
            <v>2010/02</v>
          </cell>
          <cell r="E12636" t="str">
            <v>AD0121</v>
          </cell>
          <cell r="F12636">
            <v>1154</v>
          </cell>
          <cell r="G12636" t="str">
            <v>IN-23309</v>
          </cell>
          <cell r="H12636">
            <v>40232</v>
          </cell>
          <cell r="I12636" t="str">
            <v>INGRESO PD</v>
          </cell>
          <cell r="J12636" t="str">
            <v>CG-A101</v>
          </cell>
          <cell r="K12636">
            <v>129613</v>
          </cell>
        </row>
        <row r="12637">
          <cell r="A12637" t="str">
            <v>11150538CG-A10340232</v>
          </cell>
          <cell r="B12637">
            <v>16755</v>
          </cell>
          <cell r="C12637">
            <v>11150538</v>
          </cell>
          <cell r="D12637" t="str">
            <v>2010/02</v>
          </cell>
          <cell r="E12637" t="str">
            <v>AD0121</v>
          </cell>
          <cell r="F12637">
            <v>1155</v>
          </cell>
          <cell r="G12637" t="str">
            <v>IN-23309</v>
          </cell>
          <cell r="H12637">
            <v>40232</v>
          </cell>
          <cell r="I12637" t="str">
            <v>INGRESO PD</v>
          </cell>
          <cell r="J12637" t="str">
            <v>CG-A103</v>
          </cell>
          <cell r="K12637">
            <v>256491</v>
          </cell>
        </row>
        <row r="12638">
          <cell r="A12638" t="str">
            <v>11150538CG-A10540232</v>
          </cell>
          <cell r="B12638">
            <v>16756</v>
          </cell>
          <cell r="C12638">
            <v>11150538</v>
          </cell>
          <cell r="D12638" t="str">
            <v>2010/02</v>
          </cell>
          <cell r="E12638" t="str">
            <v>AD0121</v>
          </cell>
          <cell r="F12638">
            <v>1156</v>
          </cell>
          <cell r="G12638" t="str">
            <v>IN-23309</v>
          </cell>
          <cell r="H12638">
            <v>40232</v>
          </cell>
          <cell r="I12638" t="str">
            <v>INGRESO PD</v>
          </cell>
          <cell r="J12638" t="str">
            <v>CG-A105</v>
          </cell>
          <cell r="K12638">
            <v>114100</v>
          </cell>
        </row>
        <row r="12639">
          <cell r="A12639" t="str">
            <v>11150538CG-A10640232</v>
          </cell>
          <cell r="B12639">
            <v>16757</v>
          </cell>
          <cell r="C12639">
            <v>11150538</v>
          </cell>
          <cell r="D12639" t="str">
            <v>2010/02</v>
          </cell>
          <cell r="E12639" t="str">
            <v>AD0121</v>
          </cell>
          <cell r="F12639">
            <v>1157</v>
          </cell>
          <cell r="G12639" t="str">
            <v>IN-23309</v>
          </cell>
          <cell r="H12639">
            <v>40232</v>
          </cell>
          <cell r="I12639" t="str">
            <v>INGRESO PD</v>
          </cell>
          <cell r="J12639" t="str">
            <v>CG-A106</v>
          </cell>
          <cell r="K12639">
            <v>130000</v>
          </cell>
        </row>
        <row r="12640">
          <cell r="A12640" t="str">
            <v>11150538CG-A10640232</v>
          </cell>
          <cell r="B12640">
            <v>16758</v>
          </cell>
          <cell r="C12640">
            <v>11150538</v>
          </cell>
          <cell r="D12640" t="str">
            <v>2010/02</v>
          </cell>
          <cell r="E12640" t="str">
            <v>AD0121</v>
          </cell>
          <cell r="F12640">
            <v>1158</v>
          </cell>
          <cell r="G12640" t="str">
            <v>IN-23309</v>
          </cell>
          <cell r="H12640">
            <v>40232</v>
          </cell>
          <cell r="I12640" t="str">
            <v>INGRESO PD</v>
          </cell>
          <cell r="J12640" t="str">
            <v>CG-A106</v>
          </cell>
          <cell r="K12640">
            <v>130000</v>
          </cell>
        </row>
        <row r="12641">
          <cell r="A12641" t="str">
            <v>11150538CG-A10640232</v>
          </cell>
          <cell r="B12641">
            <v>16759</v>
          </cell>
          <cell r="C12641">
            <v>11150538</v>
          </cell>
          <cell r="D12641" t="str">
            <v>2010/02</v>
          </cell>
          <cell r="E12641" t="str">
            <v>AD0121</v>
          </cell>
          <cell r="F12641">
            <v>1159</v>
          </cell>
          <cell r="G12641" t="str">
            <v>IN-23309</v>
          </cell>
          <cell r="H12641">
            <v>40232</v>
          </cell>
          <cell r="I12641" t="str">
            <v>INGRESO PD</v>
          </cell>
          <cell r="J12641" t="str">
            <v>CG-A106</v>
          </cell>
          <cell r="K12641">
            <v>107815</v>
          </cell>
        </row>
        <row r="12642">
          <cell r="A12642" t="str">
            <v>11150538CG-A10740232</v>
          </cell>
          <cell r="B12642">
            <v>16760</v>
          </cell>
          <cell r="C12642">
            <v>11150538</v>
          </cell>
          <cell r="D12642" t="str">
            <v>2010/02</v>
          </cell>
          <cell r="E12642" t="str">
            <v>AD0121</v>
          </cell>
          <cell r="F12642">
            <v>1160</v>
          </cell>
          <cell r="G12642" t="str">
            <v>IN-23309</v>
          </cell>
          <cell r="H12642">
            <v>40232</v>
          </cell>
          <cell r="I12642" t="str">
            <v>INGRESO PD</v>
          </cell>
          <cell r="J12642" t="str">
            <v>CG-A107</v>
          </cell>
          <cell r="K12642">
            <v>446551</v>
          </cell>
        </row>
        <row r="12643">
          <cell r="A12643" t="str">
            <v>11150538CG-A10340232</v>
          </cell>
          <cell r="B12643">
            <v>16761</v>
          </cell>
          <cell r="C12643">
            <v>11150538</v>
          </cell>
          <cell r="D12643" t="str">
            <v>2010/02</v>
          </cell>
          <cell r="E12643" t="str">
            <v>AD0121</v>
          </cell>
          <cell r="F12643">
            <v>1161</v>
          </cell>
          <cell r="G12643" t="str">
            <v>IN-23309</v>
          </cell>
          <cell r="H12643">
            <v>40232</v>
          </cell>
          <cell r="I12643" t="str">
            <v>INGRESO PD</v>
          </cell>
          <cell r="J12643" t="str">
            <v>CG-A103</v>
          </cell>
          <cell r="K12643">
            <v>166550</v>
          </cell>
        </row>
        <row r="12644">
          <cell r="A12644" t="str">
            <v>11150538CG-A10940233</v>
          </cell>
          <cell r="B12644">
            <v>16762</v>
          </cell>
          <cell r="C12644">
            <v>11150538</v>
          </cell>
          <cell r="D12644" t="str">
            <v>2010/02</v>
          </cell>
          <cell r="E12644" t="str">
            <v>AD0122</v>
          </cell>
          <cell r="F12644">
            <v>1173</v>
          </cell>
          <cell r="G12644" t="str">
            <v>IN-23377</v>
          </cell>
          <cell r="H12644">
            <v>40233</v>
          </cell>
          <cell r="I12644" t="str">
            <v>INGRESO PD</v>
          </cell>
          <cell r="J12644" t="str">
            <v>CG-A109</v>
          </cell>
          <cell r="K12644">
            <v>120000</v>
          </cell>
        </row>
        <row r="12645">
          <cell r="A12645" t="str">
            <v>11150538CG-A10940233</v>
          </cell>
          <cell r="B12645">
            <v>16763</v>
          </cell>
          <cell r="C12645">
            <v>11150538</v>
          </cell>
          <cell r="D12645" t="str">
            <v>2010/02</v>
          </cell>
          <cell r="E12645" t="str">
            <v>AD0122</v>
          </cell>
          <cell r="F12645">
            <v>1174</v>
          </cell>
          <cell r="G12645" t="str">
            <v>IN-23377</v>
          </cell>
          <cell r="H12645">
            <v>40233</v>
          </cell>
          <cell r="I12645" t="str">
            <v>INGRESO PD</v>
          </cell>
          <cell r="J12645" t="str">
            <v>CG-A109</v>
          </cell>
          <cell r="K12645">
            <v>337301</v>
          </cell>
        </row>
        <row r="12646">
          <cell r="A12646" t="str">
            <v>11150538CG-A10740233</v>
          </cell>
          <cell r="B12646">
            <v>16764</v>
          </cell>
          <cell r="C12646">
            <v>11150538</v>
          </cell>
          <cell r="D12646" t="str">
            <v>2010/02</v>
          </cell>
          <cell r="E12646" t="str">
            <v>AD0122</v>
          </cell>
          <cell r="F12646">
            <v>1175</v>
          </cell>
          <cell r="G12646" t="str">
            <v>IN-23377</v>
          </cell>
          <cell r="H12646">
            <v>40233</v>
          </cell>
          <cell r="I12646" t="str">
            <v>INGRESO PD</v>
          </cell>
          <cell r="J12646" t="str">
            <v>CG-A107</v>
          </cell>
          <cell r="K12646">
            <v>70</v>
          </cell>
        </row>
        <row r="12647">
          <cell r="A12647" t="str">
            <v>11150538CG-A10840233</v>
          </cell>
          <cell r="B12647">
            <v>16765</v>
          </cell>
          <cell r="C12647">
            <v>11150538</v>
          </cell>
          <cell r="D12647" t="str">
            <v>2010/02</v>
          </cell>
          <cell r="E12647" t="str">
            <v>AD0122</v>
          </cell>
          <cell r="F12647">
            <v>1176</v>
          </cell>
          <cell r="G12647" t="str">
            <v>IN-23377</v>
          </cell>
          <cell r="H12647">
            <v>40233</v>
          </cell>
          <cell r="I12647" t="str">
            <v>INGRESO PD</v>
          </cell>
          <cell r="J12647" t="str">
            <v>CG-A108</v>
          </cell>
          <cell r="K12647">
            <v>301591</v>
          </cell>
        </row>
        <row r="12648">
          <cell r="A12648" t="str">
            <v>11150538CG-A10940233</v>
          </cell>
          <cell r="B12648">
            <v>16766</v>
          </cell>
          <cell r="C12648">
            <v>11150538</v>
          </cell>
          <cell r="D12648" t="str">
            <v>2010/02</v>
          </cell>
          <cell r="E12648" t="str">
            <v>AD0122</v>
          </cell>
          <cell r="F12648">
            <v>1177</v>
          </cell>
          <cell r="G12648" t="str">
            <v>IN-23377</v>
          </cell>
          <cell r="H12648">
            <v>40233</v>
          </cell>
          <cell r="I12648" t="str">
            <v>INGRESO PD</v>
          </cell>
          <cell r="J12648" t="str">
            <v>CG-A109</v>
          </cell>
          <cell r="K12648">
            <v>220250</v>
          </cell>
        </row>
        <row r="12649">
          <cell r="A12649" t="str">
            <v>11150538CG-A10840233</v>
          </cell>
          <cell r="B12649">
            <v>16767</v>
          </cell>
          <cell r="C12649">
            <v>11150538</v>
          </cell>
          <cell r="D12649" t="str">
            <v>2010/02</v>
          </cell>
          <cell r="E12649" t="str">
            <v>AD0122</v>
          </cell>
          <cell r="F12649">
            <v>1178</v>
          </cell>
          <cell r="G12649" t="str">
            <v>IN-23377</v>
          </cell>
          <cell r="H12649">
            <v>40233</v>
          </cell>
          <cell r="I12649" t="str">
            <v>INGRESO PD</v>
          </cell>
          <cell r="J12649" t="str">
            <v>CG-A108</v>
          </cell>
          <cell r="K12649">
            <v>121700</v>
          </cell>
        </row>
        <row r="12650">
          <cell r="A12650" t="str">
            <v>11150538CG-A10940233</v>
          </cell>
          <cell r="B12650">
            <v>16768</v>
          </cell>
          <cell r="C12650">
            <v>11150538</v>
          </cell>
          <cell r="D12650" t="str">
            <v>2010/02</v>
          </cell>
          <cell r="E12650" t="str">
            <v>AD0122</v>
          </cell>
          <cell r="F12650">
            <v>1179</v>
          </cell>
          <cell r="G12650" t="str">
            <v>IN-23377</v>
          </cell>
          <cell r="H12650">
            <v>40233</v>
          </cell>
          <cell r="I12650" t="str">
            <v>INGRESO PD</v>
          </cell>
          <cell r="J12650" t="str">
            <v>CG-A109</v>
          </cell>
          <cell r="K12650">
            <v>214000</v>
          </cell>
        </row>
        <row r="12651">
          <cell r="A12651" t="str">
            <v>11150538CG-A10940233</v>
          </cell>
          <cell r="B12651">
            <v>16769</v>
          </cell>
          <cell r="C12651">
            <v>11150538</v>
          </cell>
          <cell r="D12651" t="str">
            <v>2010/02</v>
          </cell>
          <cell r="E12651" t="str">
            <v>AD0122</v>
          </cell>
          <cell r="F12651">
            <v>1180</v>
          </cell>
          <cell r="G12651" t="str">
            <v>IN-23377</v>
          </cell>
          <cell r="H12651">
            <v>40233</v>
          </cell>
          <cell r="I12651" t="str">
            <v>INGRESO PD</v>
          </cell>
          <cell r="J12651" t="str">
            <v>CG-A109</v>
          </cell>
          <cell r="K12651">
            <v>60000</v>
          </cell>
        </row>
        <row r="12652">
          <cell r="A12652" t="str">
            <v>11150538CG-A10840233</v>
          </cell>
          <cell r="B12652">
            <v>16770</v>
          </cell>
          <cell r="C12652">
            <v>11150538</v>
          </cell>
          <cell r="D12652" t="str">
            <v>2010/02</v>
          </cell>
          <cell r="E12652" t="str">
            <v>AD0122</v>
          </cell>
          <cell r="F12652">
            <v>1181</v>
          </cell>
          <cell r="G12652" t="str">
            <v>IN-23377</v>
          </cell>
          <cell r="H12652">
            <v>40233</v>
          </cell>
          <cell r="I12652" t="str">
            <v>INGRESO PD</v>
          </cell>
          <cell r="J12652" t="str">
            <v>CG-A108</v>
          </cell>
          <cell r="K12652">
            <v>336000</v>
          </cell>
        </row>
        <row r="12653">
          <cell r="A12653" t="str">
            <v>11150538CG-A10940233</v>
          </cell>
          <cell r="B12653">
            <v>16771</v>
          </cell>
          <cell r="C12653">
            <v>11150538</v>
          </cell>
          <cell r="D12653" t="str">
            <v>2010/02</v>
          </cell>
          <cell r="E12653" t="str">
            <v>AD0122</v>
          </cell>
          <cell r="F12653">
            <v>1182</v>
          </cell>
          <cell r="G12653" t="str">
            <v>IN-23377</v>
          </cell>
          <cell r="H12653">
            <v>40233</v>
          </cell>
          <cell r="I12653" t="str">
            <v>INGRESO PD</v>
          </cell>
          <cell r="J12653" t="str">
            <v>CG-A109</v>
          </cell>
          <cell r="K12653">
            <v>199700</v>
          </cell>
        </row>
        <row r="12654">
          <cell r="A12654" t="str">
            <v>11150538CG-A10940233</v>
          </cell>
          <cell r="B12654">
            <v>16772</v>
          </cell>
          <cell r="C12654">
            <v>11150538</v>
          </cell>
          <cell r="D12654" t="str">
            <v>2010/02</v>
          </cell>
          <cell r="E12654" t="str">
            <v>AD0122</v>
          </cell>
          <cell r="F12654">
            <v>1183</v>
          </cell>
          <cell r="G12654" t="str">
            <v>IN-23377</v>
          </cell>
          <cell r="H12654">
            <v>40233</v>
          </cell>
          <cell r="I12654" t="str">
            <v>INGRESO PD</v>
          </cell>
          <cell r="J12654" t="str">
            <v>CG-A109</v>
          </cell>
          <cell r="K12654">
            <v>457843</v>
          </cell>
        </row>
        <row r="12655">
          <cell r="A12655" t="str">
            <v>11150538CG-A10640233</v>
          </cell>
          <cell r="B12655">
            <v>16773</v>
          </cell>
          <cell r="C12655">
            <v>11150538</v>
          </cell>
          <cell r="D12655" t="str">
            <v>2010/02</v>
          </cell>
          <cell r="E12655" t="str">
            <v>AD0122</v>
          </cell>
          <cell r="F12655">
            <v>1184</v>
          </cell>
          <cell r="G12655" t="str">
            <v>IN-23377</v>
          </cell>
          <cell r="H12655">
            <v>40233</v>
          </cell>
          <cell r="I12655" t="str">
            <v>INGRESO PD</v>
          </cell>
          <cell r="J12655" t="str">
            <v>CG-A106</v>
          </cell>
          <cell r="K12655">
            <v>-300000</v>
          </cell>
        </row>
        <row r="12656">
          <cell r="A12656" t="str">
            <v>11150538CG-A10840233</v>
          </cell>
          <cell r="B12656">
            <v>16774</v>
          </cell>
          <cell r="C12656">
            <v>11150538</v>
          </cell>
          <cell r="D12656" t="str">
            <v>2010/02</v>
          </cell>
          <cell r="E12656" t="str">
            <v>AD0122</v>
          </cell>
          <cell r="F12656">
            <v>1185</v>
          </cell>
          <cell r="G12656" t="str">
            <v>IN-23377</v>
          </cell>
          <cell r="H12656">
            <v>40233</v>
          </cell>
          <cell r="I12656" t="str">
            <v>INGRESO PD</v>
          </cell>
          <cell r="J12656" t="str">
            <v>CG-A108</v>
          </cell>
          <cell r="K12656">
            <v>127709</v>
          </cell>
        </row>
        <row r="12657">
          <cell r="A12657" t="str">
            <v>11150538CG-A10840233</v>
          </cell>
          <cell r="B12657">
            <v>16775</v>
          </cell>
          <cell r="C12657">
            <v>11150538</v>
          </cell>
          <cell r="D12657" t="str">
            <v>2010/02</v>
          </cell>
          <cell r="E12657" t="str">
            <v>AD0122</v>
          </cell>
          <cell r="F12657">
            <v>1186</v>
          </cell>
          <cell r="G12657" t="str">
            <v>IN-23377</v>
          </cell>
          <cell r="H12657">
            <v>40233</v>
          </cell>
          <cell r="I12657" t="str">
            <v>INGRESO PD</v>
          </cell>
          <cell r="J12657" t="str">
            <v>CG-A108</v>
          </cell>
          <cell r="K12657">
            <v>185695</v>
          </cell>
        </row>
        <row r="12658">
          <cell r="A12658" t="str">
            <v>11150538CG-A11240234</v>
          </cell>
          <cell r="B12658">
            <v>16776</v>
          </cell>
          <cell r="C12658">
            <v>11150538</v>
          </cell>
          <cell r="D12658" t="str">
            <v>2010/02</v>
          </cell>
          <cell r="E12658" t="str">
            <v>AD0123</v>
          </cell>
          <cell r="F12658">
            <v>1256</v>
          </cell>
          <cell r="G12658" t="str">
            <v>IN-23445</v>
          </cell>
          <cell r="H12658">
            <v>40234</v>
          </cell>
          <cell r="I12658" t="str">
            <v>INGRESO PD</v>
          </cell>
          <cell r="J12658" t="str">
            <v>CG-A112</v>
          </cell>
          <cell r="K12658">
            <v>126336</v>
          </cell>
        </row>
        <row r="12659">
          <cell r="A12659" t="str">
            <v>11150538CG-A10540234</v>
          </cell>
          <cell r="B12659">
            <v>16777</v>
          </cell>
          <cell r="C12659">
            <v>11150538</v>
          </cell>
          <cell r="D12659" t="str">
            <v>2010/02</v>
          </cell>
          <cell r="E12659" t="str">
            <v>AD0123</v>
          </cell>
          <cell r="F12659">
            <v>1257</v>
          </cell>
          <cell r="G12659" t="str">
            <v>IN-23445</v>
          </cell>
          <cell r="H12659">
            <v>40234</v>
          </cell>
          <cell r="I12659" t="str">
            <v>INGRESO PD</v>
          </cell>
          <cell r="J12659" t="str">
            <v>CG-A105</v>
          </cell>
          <cell r="K12659">
            <v>-87800</v>
          </cell>
        </row>
        <row r="12660">
          <cell r="A12660" t="str">
            <v>11150538CG-A11340234</v>
          </cell>
          <cell r="B12660">
            <v>16790</v>
          </cell>
          <cell r="C12660">
            <v>11150538</v>
          </cell>
          <cell r="D12660" t="str">
            <v>2010/02</v>
          </cell>
          <cell r="E12660" t="str">
            <v>AD0123</v>
          </cell>
          <cell r="F12660">
            <v>1258</v>
          </cell>
          <cell r="G12660" t="str">
            <v>IN-23445</v>
          </cell>
          <cell r="H12660">
            <v>40234</v>
          </cell>
          <cell r="I12660" t="str">
            <v>INGRESO PD</v>
          </cell>
          <cell r="J12660" t="str">
            <v>CG-A113</v>
          </cell>
          <cell r="K12660">
            <v>390000</v>
          </cell>
        </row>
        <row r="12661">
          <cell r="A12661" t="str">
            <v>11150538CG-A11240234</v>
          </cell>
          <cell r="B12661">
            <v>16791</v>
          </cell>
          <cell r="C12661">
            <v>11150538</v>
          </cell>
          <cell r="D12661" t="str">
            <v>2010/02</v>
          </cell>
          <cell r="E12661" t="str">
            <v>AD0123</v>
          </cell>
          <cell r="F12661">
            <v>1259</v>
          </cell>
          <cell r="G12661" t="str">
            <v>IN-23445</v>
          </cell>
          <cell r="H12661">
            <v>40234</v>
          </cell>
          <cell r="I12661" t="str">
            <v>INGRESO PD</v>
          </cell>
          <cell r="J12661" t="str">
            <v>CG-A112</v>
          </cell>
          <cell r="K12661">
            <v>119000</v>
          </cell>
        </row>
        <row r="12662">
          <cell r="A12662" t="str">
            <v>11150538CG-A11340234</v>
          </cell>
          <cell r="B12662">
            <v>16792</v>
          </cell>
          <cell r="C12662">
            <v>11150538</v>
          </cell>
          <cell r="D12662" t="str">
            <v>2010/02</v>
          </cell>
          <cell r="E12662" t="str">
            <v>AD0123</v>
          </cell>
          <cell r="F12662">
            <v>1260</v>
          </cell>
          <cell r="G12662" t="str">
            <v>IN-23445</v>
          </cell>
          <cell r="H12662">
            <v>40234</v>
          </cell>
          <cell r="I12662" t="str">
            <v>INGRESO PD</v>
          </cell>
          <cell r="J12662" t="str">
            <v>CG-A113</v>
          </cell>
          <cell r="K12662">
            <v>151000</v>
          </cell>
        </row>
        <row r="12663">
          <cell r="A12663" t="str">
            <v>11150538CG-A11340234</v>
          </cell>
          <cell r="B12663">
            <v>16793</v>
          </cell>
          <cell r="C12663">
            <v>11150538</v>
          </cell>
          <cell r="D12663" t="str">
            <v>2010/02</v>
          </cell>
          <cell r="E12663" t="str">
            <v>AD0123</v>
          </cell>
          <cell r="F12663">
            <v>1261</v>
          </cell>
          <cell r="G12663" t="str">
            <v>IN-23445</v>
          </cell>
          <cell r="H12663">
            <v>40234</v>
          </cell>
          <cell r="I12663" t="str">
            <v>INGRESO PD</v>
          </cell>
          <cell r="J12663" t="str">
            <v>CG-A113</v>
          </cell>
          <cell r="K12663">
            <v>226000</v>
          </cell>
        </row>
        <row r="12664">
          <cell r="A12664" t="str">
            <v>11150538CG-A11440235</v>
          </cell>
          <cell r="B12664">
            <v>16794</v>
          </cell>
          <cell r="C12664">
            <v>11150538</v>
          </cell>
          <cell r="D12664" t="str">
            <v>2010/02</v>
          </cell>
          <cell r="E12664" t="str">
            <v>AD0124</v>
          </cell>
          <cell r="F12664">
            <v>1431</v>
          </cell>
          <cell r="G12664" t="str">
            <v>IN-23513</v>
          </cell>
          <cell r="H12664">
            <v>40235</v>
          </cell>
          <cell r="I12664" t="str">
            <v>INGRESO PD</v>
          </cell>
          <cell r="J12664" t="str">
            <v>CG-A114</v>
          </cell>
          <cell r="K12664">
            <v>132000</v>
          </cell>
        </row>
        <row r="12665">
          <cell r="A12665" t="str">
            <v>11150538CG-A11640235</v>
          </cell>
          <cell r="B12665">
            <v>16795</v>
          </cell>
          <cell r="C12665">
            <v>11150538</v>
          </cell>
          <cell r="D12665" t="str">
            <v>2010/02</v>
          </cell>
          <cell r="E12665" t="str">
            <v>AD0124</v>
          </cell>
          <cell r="F12665">
            <v>1432</v>
          </cell>
          <cell r="G12665" t="str">
            <v>IN-23513</v>
          </cell>
          <cell r="H12665">
            <v>40235</v>
          </cell>
          <cell r="I12665" t="str">
            <v>INGRESO PD</v>
          </cell>
          <cell r="J12665" t="str">
            <v>CG-A116</v>
          </cell>
          <cell r="K12665">
            <v>214200</v>
          </cell>
        </row>
        <row r="12666">
          <cell r="A12666" t="str">
            <v>11150538CG-A11640235</v>
          </cell>
          <cell r="B12666">
            <v>16796</v>
          </cell>
          <cell r="C12666">
            <v>11150538</v>
          </cell>
          <cell r="D12666" t="str">
            <v>2010/02</v>
          </cell>
          <cell r="E12666" t="str">
            <v>AD0124</v>
          </cell>
          <cell r="F12666">
            <v>1433</v>
          </cell>
          <cell r="G12666" t="str">
            <v>IN-23513</v>
          </cell>
          <cell r="H12666">
            <v>40235</v>
          </cell>
          <cell r="I12666" t="str">
            <v>INGRESO PD</v>
          </cell>
          <cell r="J12666" t="str">
            <v>CG-A116</v>
          </cell>
          <cell r="K12666">
            <v>105945</v>
          </cell>
        </row>
        <row r="12667">
          <cell r="A12667" t="str">
            <v>11150538CG-A11640235</v>
          </cell>
          <cell r="B12667">
            <v>16797</v>
          </cell>
          <cell r="C12667">
            <v>11150538</v>
          </cell>
          <cell r="D12667" t="str">
            <v>2010/02</v>
          </cell>
          <cell r="E12667" t="str">
            <v>AD0124</v>
          </cell>
          <cell r="F12667">
            <v>1434</v>
          </cell>
          <cell r="G12667" t="str">
            <v>IN-23513</v>
          </cell>
          <cell r="H12667">
            <v>40235</v>
          </cell>
          <cell r="I12667" t="str">
            <v>INGRESO PD</v>
          </cell>
          <cell r="J12667" t="str">
            <v>CG-A116</v>
          </cell>
          <cell r="K12667">
            <v>62000</v>
          </cell>
        </row>
        <row r="12668">
          <cell r="A12668" t="str">
            <v>11150538CG-A11640235</v>
          </cell>
          <cell r="B12668">
            <v>16798</v>
          </cell>
          <cell r="C12668">
            <v>11150538</v>
          </cell>
          <cell r="D12668" t="str">
            <v>2010/02</v>
          </cell>
          <cell r="E12668" t="str">
            <v>AD0124</v>
          </cell>
          <cell r="F12668">
            <v>1435</v>
          </cell>
          <cell r="G12668" t="str">
            <v>IN-23513</v>
          </cell>
          <cell r="H12668">
            <v>40235</v>
          </cell>
          <cell r="I12668" t="str">
            <v>INGRESO PD</v>
          </cell>
          <cell r="J12668" t="str">
            <v>CG-A116</v>
          </cell>
          <cell r="K12668">
            <v>150000</v>
          </cell>
        </row>
        <row r="12669">
          <cell r="A12669" t="str">
            <v>11150538CG-A11740235</v>
          </cell>
          <cell r="B12669">
            <v>16799</v>
          </cell>
          <cell r="C12669">
            <v>11150538</v>
          </cell>
          <cell r="D12669" t="str">
            <v>2010/02</v>
          </cell>
          <cell r="E12669" t="str">
            <v>AD0124</v>
          </cell>
          <cell r="F12669">
            <v>1436</v>
          </cell>
          <cell r="G12669" t="str">
            <v>IN-23513</v>
          </cell>
          <cell r="H12669">
            <v>40235</v>
          </cell>
          <cell r="I12669" t="str">
            <v>INGRESO PD</v>
          </cell>
          <cell r="J12669" t="str">
            <v>CG-A117</v>
          </cell>
          <cell r="K12669">
            <v>200000</v>
          </cell>
        </row>
        <row r="12670">
          <cell r="A12670" t="str">
            <v>11150538CG-A11640235</v>
          </cell>
          <cell r="B12670">
            <v>16800</v>
          </cell>
          <cell r="C12670">
            <v>11150538</v>
          </cell>
          <cell r="D12670" t="str">
            <v>2010/02</v>
          </cell>
          <cell r="E12670" t="str">
            <v>AD0124</v>
          </cell>
          <cell r="F12670">
            <v>1437</v>
          </cell>
          <cell r="G12670" t="str">
            <v>IN-23513</v>
          </cell>
          <cell r="H12670">
            <v>40235</v>
          </cell>
          <cell r="I12670" t="str">
            <v>INGRESO PD</v>
          </cell>
          <cell r="J12670" t="str">
            <v>CG-A116</v>
          </cell>
          <cell r="K12670">
            <v>480000</v>
          </cell>
        </row>
        <row r="12671">
          <cell r="A12671" t="str">
            <v>11150538CG-A11640235</v>
          </cell>
          <cell r="B12671">
            <v>16801</v>
          </cell>
          <cell r="C12671">
            <v>11150538</v>
          </cell>
          <cell r="D12671" t="str">
            <v>2010/02</v>
          </cell>
          <cell r="E12671" t="str">
            <v>AD0124</v>
          </cell>
          <cell r="F12671">
            <v>1438</v>
          </cell>
          <cell r="G12671" t="str">
            <v>IN-23513</v>
          </cell>
          <cell r="H12671">
            <v>40235</v>
          </cell>
          <cell r="I12671" t="str">
            <v>INGRESO PD</v>
          </cell>
          <cell r="J12671" t="str">
            <v>CG-A116</v>
          </cell>
          <cell r="K12671">
            <v>210000</v>
          </cell>
        </row>
        <row r="12672">
          <cell r="A12672" t="str">
            <v>11150538CG-A11440235</v>
          </cell>
          <cell r="B12672">
            <v>16802</v>
          </cell>
          <cell r="C12672">
            <v>11150538</v>
          </cell>
          <cell r="D12672" t="str">
            <v>2010/02</v>
          </cell>
          <cell r="E12672" t="str">
            <v>AD0124</v>
          </cell>
          <cell r="F12672">
            <v>1439</v>
          </cell>
          <cell r="G12672" t="str">
            <v>IN-23513</v>
          </cell>
          <cell r="H12672">
            <v>40235</v>
          </cell>
          <cell r="I12672" t="str">
            <v>INGRESO PD</v>
          </cell>
          <cell r="J12672" t="str">
            <v>CG-A114</v>
          </cell>
          <cell r="K12672">
            <v>116000</v>
          </cell>
        </row>
        <row r="12673">
          <cell r="A12673" t="str">
            <v>11150538CG-A11540235</v>
          </cell>
          <cell r="B12673">
            <v>16803</v>
          </cell>
          <cell r="C12673">
            <v>11150538</v>
          </cell>
          <cell r="D12673" t="str">
            <v>2010/02</v>
          </cell>
          <cell r="E12673" t="str">
            <v>AD0124</v>
          </cell>
          <cell r="F12673">
            <v>1440</v>
          </cell>
          <cell r="G12673" t="str">
            <v>IN-23513</v>
          </cell>
          <cell r="H12673">
            <v>40235</v>
          </cell>
          <cell r="I12673" t="str">
            <v>INGRESO PD</v>
          </cell>
          <cell r="J12673" t="str">
            <v>CG-A115</v>
          </cell>
          <cell r="K12673">
            <v>112873</v>
          </cell>
        </row>
        <row r="12674">
          <cell r="A12674" t="str">
            <v>11150538CG-A11740235</v>
          </cell>
          <cell r="B12674">
            <v>16804</v>
          </cell>
          <cell r="C12674">
            <v>11150538</v>
          </cell>
          <cell r="D12674" t="str">
            <v>2010/02</v>
          </cell>
          <cell r="E12674" t="str">
            <v>AD0124</v>
          </cell>
          <cell r="F12674">
            <v>1441</v>
          </cell>
          <cell r="G12674" t="str">
            <v>IN-23513</v>
          </cell>
          <cell r="H12674">
            <v>40235</v>
          </cell>
          <cell r="I12674" t="str">
            <v>INGRESO PD</v>
          </cell>
          <cell r="J12674" t="str">
            <v>CG-A117</v>
          </cell>
          <cell r="K12674">
            <v>210000</v>
          </cell>
        </row>
        <row r="12675">
          <cell r="A12675" t="str">
            <v>11150538CG-C11340236</v>
          </cell>
          <cell r="B12675">
            <v>16805</v>
          </cell>
          <cell r="C12675">
            <v>11150538</v>
          </cell>
          <cell r="D12675" t="str">
            <v>2010/02</v>
          </cell>
          <cell r="E12675" t="str">
            <v>AD0125</v>
          </cell>
          <cell r="F12675">
            <v>1499</v>
          </cell>
          <cell r="G12675" t="str">
            <v>IN-23581</v>
          </cell>
          <cell r="H12675">
            <v>40236</v>
          </cell>
          <cell r="I12675" t="str">
            <v>INGRESO PD</v>
          </cell>
          <cell r="J12675" t="str">
            <v>CG-C113</v>
          </cell>
          <cell r="K12675">
            <v>100000</v>
          </cell>
        </row>
        <row r="12676">
          <cell r="A12676" t="str">
            <v>11150538CG-A11940236</v>
          </cell>
          <cell r="B12676">
            <v>16806</v>
          </cell>
          <cell r="C12676">
            <v>11150538</v>
          </cell>
          <cell r="D12676" t="str">
            <v>2010/02</v>
          </cell>
          <cell r="E12676" t="str">
            <v>AD0125</v>
          </cell>
          <cell r="F12676">
            <v>1500</v>
          </cell>
          <cell r="G12676" t="str">
            <v>IN-23581</v>
          </cell>
          <cell r="H12676">
            <v>40236</v>
          </cell>
          <cell r="I12676" t="str">
            <v>INGRESO PD</v>
          </cell>
          <cell r="J12676" t="str">
            <v>CG-A119</v>
          </cell>
          <cell r="K12676">
            <v>105000</v>
          </cell>
        </row>
        <row r="12677">
          <cell r="A12677" t="str">
            <v>11150538CG-A12140236</v>
          </cell>
          <cell r="B12677">
            <v>16807</v>
          </cell>
          <cell r="C12677">
            <v>11150538</v>
          </cell>
          <cell r="D12677" t="str">
            <v>2010/02</v>
          </cell>
          <cell r="E12677" t="str">
            <v>AD0125</v>
          </cell>
          <cell r="F12677">
            <v>1501</v>
          </cell>
          <cell r="G12677" t="str">
            <v>IN-23581</v>
          </cell>
          <cell r="H12677">
            <v>40236</v>
          </cell>
          <cell r="I12677" t="str">
            <v>INGRESO PD</v>
          </cell>
          <cell r="J12677" t="str">
            <v>CG-A121</v>
          </cell>
          <cell r="K12677">
            <v>73000</v>
          </cell>
        </row>
        <row r="12678">
          <cell r="A12678" t="str">
            <v>11150538CG-A12040236</v>
          </cell>
          <cell r="B12678">
            <v>16808</v>
          </cell>
          <cell r="C12678">
            <v>11150538</v>
          </cell>
          <cell r="D12678" t="str">
            <v>2010/02</v>
          </cell>
          <cell r="E12678" t="str">
            <v>AD0125</v>
          </cell>
          <cell r="F12678">
            <v>1502</v>
          </cell>
          <cell r="G12678" t="str">
            <v>IN-23581</v>
          </cell>
          <cell r="H12678">
            <v>40236</v>
          </cell>
          <cell r="I12678" t="str">
            <v>INGRESO PD</v>
          </cell>
          <cell r="J12678" t="str">
            <v>CG-A120</v>
          </cell>
          <cell r="K12678">
            <v>150000</v>
          </cell>
        </row>
        <row r="12679">
          <cell r="A12679" t="str">
            <v>11150538CG-A12040236</v>
          </cell>
          <cell r="B12679">
            <v>16809</v>
          </cell>
          <cell r="C12679">
            <v>11150538</v>
          </cell>
          <cell r="D12679" t="str">
            <v>2010/02</v>
          </cell>
          <cell r="E12679" t="str">
            <v>AD0125</v>
          </cell>
          <cell r="F12679">
            <v>1503</v>
          </cell>
          <cell r="G12679" t="str">
            <v>IN-23581</v>
          </cell>
          <cell r="H12679">
            <v>40236</v>
          </cell>
          <cell r="I12679" t="str">
            <v>INGRESO PD</v>
          </cell>
          <cell r="J12679" t="str">
            <v>CG-A120</v>
          </cell>
          <cell r="K12679">
            <v>54000</v>
          </cell>
        </row>
        <row r="12680">
          <cell r="A12680" t="str">
            <v>11150538CG-A11840236</v>
          </cell>
          <cell r="B12680">
            <v>16810</v>
          </cell>
          <cell r="C12680">
            <v>11150538</v>
          </cell>
          <cell r="D12680" t="str">
            <v>2010/02</v>
          </cell>
          <cell r="E12680" t="str">
            <v>AD0125</v>
          </cell>
          <cell r="F12680">
            <v>1504</v>
          </cell>
          <cell r="G12680" t="str">
            <v>IN-23581</v>
          </cell>
          <cell r="H12680">
            <v>40236</v>
          </cell>
          <cell r="I12680" t="str">
            <v>INGRESO PD</v>
          </cell>
          <cell r="J12680" t="str">
            <v>CG-A118</v>
          </cell>
          <cell r="K12680">
            <v>89000</v>
          </cell>
        </row>
        <row r="12681">
          <cell r="A12681" t="str">
            <v>11150538CG-C11340236</v>
          </cell>
          <cell r="B12681">
            <v>16811</v>
          </cell>
          <cell r="C12681">
            <v>11150538</v>
          </cell>
          <cell r="D12681" t="str">
            <v>2010/02</v>
          </cell>
          <cell r="E12681" t="str">
            <v>AD0125</v>
          </cell>
          <cell r="F12681">
            <v>1505</v>
          </cell>
          <cell r="G12681" t="str">
            <v>IN-23581</v>
          </cell>
          <cell r="H12681">
            <v>40236</v>
          </cell>
          <cell r="I12681" t="str">
            <v>INGRESO PD</v>
          </cell>
          <cell r="J12681" t="str">
            <v>CG-C113</v>
          </cell>
          <cell r="K12681">
            <v>150000</v>
          </cell>
        </row>
        <row r="12682">
          <cell r="A12682" t="str">
            <v>11150538CG-A12040236</v>
          </cell>
          <cell r="B12682">
            <v>16812</v>
          </cell>
          <cell r="C12682">
            <v>11150538</v>
          </cell>
          <cell r="D12682" t="str">
            <v>2010/02</v>
          </cell>
          <cell r="E12682" t="str">
            <v>AD0125</v>
          </cell>
          <cell r="F12682">
            <v>1506</v>
          </cell>
          <cell r="G12682" t="str">
            <v>IN-23581</v>
          </cell>
          <cell r="H12682">
            <v>40236</v>
          </cell>
          <cell r="I12682" t="str">
            <v>INGRESO PD</v>
          </cell>
          <cell r="J12682" t="str">
            <v>CG-A120</v>
          </cell>
          <cell r="K12682">
            <v>125000</v>
          </cell>
        </row>
        <row r="12683">
          <cell r="A12683" t="str">
            <v>11150538CG-A12040236</v>
          </cell>
          <cell r="B12683">
            <v>16813</v>
          </cell>
          <cell r="C12683">
            <v>11150538</v>
          </cell>
          <cell r="D12683" t="str">
            <v>2010/02</v>
          </cell>
          <cell r="E12683" t="str">
            <v>AD0125</v>
          </cell>
          <cell r="F12683">
            <v>1507</v>
          </cell>
          <cell r="G12683" t="str">
            <v>IN-23581</v>
          </cell>
          <cell r="H12683">
            <v>40236</v>
          </cell>
          <cell r="I12683" t="str">
            <v>INGRESO PD</v>
          </cell>
          <cell r="J12683" t="str">
            <v>CG-A120</v>
          </cell>
          <cell r="K12683">
            <v>142093</v>
          </cell>
        </row>
        <row r="12684">
          <cell r="A12684" t="str">
            <v>11150538CG-C11340236</v>
          </cell>
          <cell r="B12684">
            <v>16814</v>
          </cell>
          <cell r="C12684">
            <v>11150538</v>
          </cell>
          <cell r="D12684" t="str">
            <v>2010/02</v>
          </cell>
          <cell r="E12684" t="str">
            <v>AD0125</v>
          </cell>
          <cell r="F12684">
            <v>1508</v>
          </cell>
          <cell r="G12684" t="str">
            <v>IN-23581</v>
          </cell>
          <cell r="H12684">
            <v>40236</v>
          </cell>
          <cell r="I12684" t="str">
            <v>INGRESO PD</v>
          </cell>
          <cell r="J12684" t="str">
            <v>CG-C113</v>
          </cell>
          <cell r="K12684">
            <v>100000</v>
          </cell>
        </row>
        <row r="12685">
          <cell r="A12685" t="str">
            <v>11150538CG-A12140236</v>
          </cell>
          <cell r="B12685">
            <v>16815</v>
          </cell>
          <cell r="C12685">
            <v>11150538</v>
          </cell>
          <cell r="D12685" t="str">
            <v>2010/02</v>
          </cell>
          <cell r="E12685" t="str">
            <v>AD0125</v>
          </cell>
          <cell r="F12685">
            <v>1509</v>
          </cell>
          <cell r="G12685" t="str">
            <v>IN-23581</v>
          </cell>
          <cell r="H12685">
            <v>40236</v>
          </cell>
          <cell r="I12685" t="str">
            <v>INGRESO PD</v>
          </cell>
          <cell r="J12685" t="str">
            <v>CG-A121</v>
          </cell>
          <cell r="K12685">
            <v>53400</v>
          </cell>
        </row>
        <row r="12686">
          <cell r="A12686" t="str">
            <v>11150538CG-C11340236</v>
          </cell>
          <cell r="B12686">
            <v>16816</v>
          </cell>
          <cell r="C12686">
            <v>11150538</v>
          </cell>
          <cell r="D12686" t="str">
            <v>2010/02</v>
          </cell>
          <cell r="E12686" t="str">
            <v>AD0125</v>
          </cell>
          <cell r="F12686">
            <v>1510</v>
          </cell>
          <cell r="G12686" t="str">
            <v>IN-23581</v>
          </cell>
          <cell r="H12686">
            <v>40236</v>
          </cell>
          <cell r="I12686" t="str">
            <v>INGRESO PD</v>
          </cell>
          <cell r="J12686" t="str">
            <v>CG-C113</v>
          </cell>
          <cell r="K12686">
            <v>73000</v>
          </cell>
        </row>
        <row r="12687">
          <cell r="A12687" t="str">
            <v>11150538CG-A12240239</v>
          </cell>
          <cell r="B12687">
            <v>16817</v>
          </cell>
          <cell r="C12687">
            <v>11150538</v>
          </cell>
          <cell r="D12687" t="str">
            <v>2010/03</v>
          </cell>
          <cell r="E12687" t="str">
            <v>AD0102</v>
          </cell>
          <cell r="F12687">
            <v>1153</v>
          </cell>
          <cell r="G12687" t="str">
            <v>IN-23717</v>
          </cell>
          <cell r="H12687">
            <v>40239</v>
          </cell>
          <cell r="I12687" t="str">
            <v>INGRESO PD</v>
          </cell>
          <cell r="J12687" t="str">
            <v>CG-A122</v>
          </cell>
          <cell r="K12687">
            <v>171000</v>
          </cell>
        </row>
        <row r="12688">
          <cell r="A12688" t="str">
            <v>11150538CG-A12440240</v>
          </cell>
          <cell r="B12688">
            <v>16818</v>
          </cell>
          <cell r="C12688">
            <v>11150538</v>
          </cell>
          <cell r="D12688" t="str">
            <v>2010/03</v>
          </cell>
          <cell r="E12688" t="str">
            <v>AD0103</v>
          </cell>
          <cell r="F12688">
            <v>1232</v>
          </cell>
          <cell r="G12688" t="str">
            <v>IN-23785</v>
          </cell>
          <cell r="H12688">
            <v>40240</v>
          </cell>
          <cell r="I12688" t="str">
            <v>INGRESO PD</v>
          </cell>
          <cell r="J12688" t="str">
            <v>CG-A124</v>
          </cell>
          <cell r="K12688">
            <v>64000</v>
          </cell>
        </row>
        <row r="12689">
          <cell r="A12689" t="str">
            <v>11150538CG-A12340240</v>
          </cell>
          <cell r="B12689">
            <v>16819</v>
          </cell>
          <cell r="C12689">
            <v>11150538</v>
          </cell>
          <cell r="D12689" t="str">
            <v>2010/03</v>
          </cell>
          <cell r="E12689" t="str">
            <v>AD0103</v>
          </cell>
          <cell r="F12689">
            <v>1233</v>
          </cell>
          <cell r="G12689" t="str">
            <v>IN-23785</v>
          </cell>
          <cell r="H12689">
            <v>40240</v>
          </cell>
          <cell r="I12689" t="str">
            <v>INGRESO PD</v>
          </cell>
          <cell r="J12689" t="str">
            <v>CG-A123</v>
          </cell>
          <cell r="K12689">
            <v>100000</v>
          </cell>
        </row>
        <row r="12690">
          <cell r="A12690" t="str">
            <v>11150538CG-A12640241</v>
          </cell>
          <cell r="B12690">
            <v>16820</v>
          </cell>
          <cell r="C12690">
            <v>11150538</v>
          </cell>
          <cell r="D12690" t="str">
            <v>2010/03</v>
          </cell>
          <cell r="E12690" t="str">
            <v>AD0104</v>
          </cell>
          <cell r="F12690">
            <v>1261</v>
          </cell>
          <cell r="G12690" t="str">
            <v>IN-23853</v>
          </cell>
          <cell r="H12690">
            <v>40241</v>
          </cell>
          <cell r="I12690" t="str">
            <v>INGRESO PD</v>
          </cell>
          <cell r="J12690" t="str">
            <v>CG-A126</v>
          </cell>
          <cell r="K12690">
            <v>114100</v>
          </cell>
        </row>
        <row r="12691">
          <cell r="A12691" t="str">
            <v>11150538CG-A12640241</v>
          </cell>
          <cell r="B12691">
            <v>16821</v>
          </cell>
          <cell r="C12691">
            <v>11150538</v>
          </cell>
          <cell r="D12691" t="str">
            <v>2010/03</v>
          </cell>
          <cell r="E12691" t="str">
            <v>AD0104</v>
          </cell>
          <cell r="F12691">
            <v>1262</v>
          </cell>
          <cell r="G12691" t="str">
            <v>IN-23853</v>
          </cell>
          <cell r="H12691">
            <v>40241</v>
          </cell>
          <cell r="I12691" t="str">
            <v>INGRESO PD</v>
          </cell>
          <cell r="J12691" t="str">
            <v>CG-A126</v>
          </cell>
          <cell r="K12691">
            <v>155822</v>
          </cell>
        </row>
        <row r="12692">
          <cell r="A12692" t="str">
            <v>11150538CG-A12640241</v>
          </cell>
          <cell r="B12692">
            <v>16822</v>
          </cell>
          <cell r="C12692">
            <v>11150538</v>
          </cell>
          <cell r="D12692" t="str">
            <v>2010/03</v>
          </cell>
          <cell r="E12692" t="str">
            <v>AD0104</v>
          </cell>
          <cell r="F12692">
            <v>1263</v>
          </cell>
          <cell r="G12692" t="str">
            <v>IN-23853</v>
          </cell>
          <cell r="H12692">
            <v>40241</v>
          </cell>
          <cell r="I12692" t="str">
            <v>INGRESO PD</v>
          </cell>
          <cell r="J12692" t="str">
            <v>CG-A126</v>
          </cell>
          <cell r="K12692">
            <v>106841</v>
          </cell>
        </row>
        <row r="12693">
          <cell r="A12693" t="str">
            <v>11150538CG-A12640241</v>
          </cell>
          <cell r="B12693">
            <v>16823</v>
          </cell>
          <cell r="C12693">
            <v>11150538</v>
          </cell>
          <cell r="D12693" t="str">
            <v>2010/03</v>
          </cell>
          <cell r="E12693" t="str">
            <v>AD0104</v>
          </cell>
          <cell r="F12693">
            <v>1264</v>
          </cell>
          <cell r="G12693" t="str">
            <v>IN-23853</v>
          </cell>
          <cell r="H12693">
            <v>40241</v>
          </cell>
          <cell r="I12693" t="str">
            <v>INGRESO PD</v>
          </cell>
          <cell r="J12693" t="str">
            <v>CG-A126</v>
          </cell>
          <cell r="K12693">
            <v>129500</v>
          </cell>
        </row>
        <row r="12694">
          <cell r="A12694" t="str">
            <v>11150538CG-A12640241</v>
          </cell>
          <cell r="B12694">
            <v>16824</v>
          </cell>
          <cell r="C12694">
            <v>11150538</v>
          </cell>
          <cell r="D12694" t="str">
            <v>2010/03</v>
          </cell>
          <cell r="E12694" t="str">
            <v>AD0104</v>
          </cell>
          <cell r="F12694">
            <v>1265</v>
          </cell>
          <cell r="G12694" t="str">
            <v>IN-23853</v>
          </cell>
          <cell r="H12694">
            <v>40241</v>
          </cell>
          <cell r="I12694" t="str">
            <v>INGRESO PD</v>
          </cell>
          <cell r="J12694" t="str">
            <v>CG-A126</v>
          </cell>
          <cell r="K12694">
            <v>104400</v>
          </cell>
        </row>
        <row r="12695">
          <cell r="A12695" t="str">
            <v>11150538CG-A12740242</v>
          </cell>
          <cell r="B12695">
            <v>16825</v>
          </cell>
          <cell r="C12695">
            <v>11150538</v>
          </cell>
          <cell r="D12695" t="str">
            <v>2010/03</v>
          </cell>
          <cell r="E12695" t="str">
            <v>AD0105</v>
          </cell>
          <cell r="F12695">
            <v>1279</v>
          </cell>
          <cell r="G12695" t="str">
            <v>IN-23921</v>
          </cell>
          <cell r="H12695">
            <v>40242</v>
          </cell>
          <cell r="I12695" t="str">
            <v>INGRESO PD</v>
          </cell>
          <cell r="J12695" t="str">
            <v>CG-A127</v>
          </cell>
          <cell r="K12695">
            <v>214356</v>
          </cell>
        </row>
        <row r="12696">
          <cell r="A12696" t="str">
            <v>11150538CG-A12740242</v>
          </cell>
          <cell r="B12696">
            <v>16826</v>
          </cell>
          <cell r="C12696">
            <v>11150538</v>
          </cell>
          <cell r="D12696" t="str">
            <v>2010/03</v>
          </cell>
          <cell r="E12696" t="str">
            <v>AD0105</v>
          </cell>
          <cell r="F12696">
            <v>1280</v>
          </cell>
          <cell r="G12696" t="str">
            <v>IN-23921</v>
          </cell>
          <cell r="H12696">
            <v>40242</v>
          </cell>
          <cell r="I12696" t="str">
            <v>INGRESO PD</v>
          </cell>
          <cell r="J12696" t="str">
            <v>CG-A127</v>
          </cell>
          <cell r="K12696">
            <v>179000</v>
          </cell>
        </row>
        <row r="12697">
          <cell r="A12697" t="str">
            <v>11150538CG-A12740242</v>
          </cell>
          <cell r="B12697">
            <v>16827</v>
          </cell>
          <cell r="C12697">
            <v>11150538</v>
          </cell>
          <cell r="D12697" t="str">
            <v>2010/03</v>
          </cell>
          <cell r="E12697" t="str">
            <v>AD0105</v>
          </cell>
          <cell r="F12697">
            <v>1281</v>
          </cell>
          <cell r="G12697" t="str">
            <v>IN-23921</v>
          </cell>
          <cell r="H12697">
            <v>40242</v>
          </cell>
          <cell r="I12697" t="str">
            <v>INGRESO PD</v>
          </cell>
          <cell r="J12697" t="str">
            <v>CG-A127</v>
          </cell>
          <cell r="K12697">
            <v>300000</v>
          </cell>
        </row>
        <row r="12698">
          <cell r="A12698" t="str">
            <v>11150538CG-A12740242</v>
          </cell>
          <cell r="B12698">
            <v>16828</v>
          </cell>
          <cell r="C12698">
            <v>11150538</v>
          </cell>
          <cell r="D12698" t="str">
            <v>2010/03</v>
          </cell>
          <cell r="E12698" t="str">
            <v>AD0105</v>
          </cell>
          <cell r="F12698">
            <v>1282</v>
          </cell>
          <cell r="G12698" t="str">
            <v>IN-23921</v>
          </cell>
          <cell r="H12698">
            <v>40242</v>
          </cell>
          <cell r="I12698" t="str">
            <v>INGRESO PD</v>
          </cell>
          <cell r="J12698" t="str">
            <v>CG-A127</v>
          </cell>
          <cell r="K12698">
            <v>150661</v>
          </cell>
        </row>
        <row r="12699">
          <cell r="A12699" t="str">
            <v>11150538CG-A12740242</v>
          </cell>
          <cell r="B12699">
            <v>16829</v>
          </cell>
          <cell r="C12699">
            <v>11150538</v>
          </cell>
          <cell r="D12699" t="str">
            <v>2010/03</v>
          </cell>
          <cell r="E12699" t="str">
            <v>AD0105</v>
          </cell>
          <cell r="F12699">
            <v>1283</v>
          </cell>
          <cell r="G12699" t="str">
            <v>IN-23921</v>
          </cell>
          <cell r="H12699">
            <v>40242</v>
          </cell>
          <cell r="I12699" t="str">
            <v>INGRESO PD</v>
          </cell>
          <cell r="J12699" t="str">
            <v>CG-A127</v>
          </cell>
          <cell r="K12699">
            <v>266201</v>
          </cell>
        </row>
        <row r="12700">
          <cell r="A12700" t="str">
            <v>11150538CG-A12840243</v>
          </cell>
          <cell r="B12700">
            <v>16830</v>
          </cell>
          <cell r="C12700">
            <v>11150538</v>
          </cell>
          <cell r="D12700" t="str">
            <v>2010/03</v>
          </cell>
          <cell r="E12700" t="str">
            <v>AD0106</v>
          </cell>
          <cell r="F12700">
            <v>1100</v>
          </cell>
          <cell r="G12700" t="str">
            <v>IN-23989</v>
          </cell>
          <cell r="H12700">
            <v>40243</v>
          </cell>
          <cell r="I12700" t="str">
            <v>INGRESO PD</v>
          </cell>
          <cell r="J12700" t="str">
            <v>CG-A128</v>
          </cell>
          <cell r="K12700">
            <v>184696</v>
          </cell>
        </row>
        <row r="12701">
          <cell r="A12701" t="str">
            <v>11150538CG-A12840243</v>
          </cell>
          <cell r="B12701">
            <v>16831</v>
          </cell>
          <cell r="C12701">
            <v>11150538</v>
          </cell>
          <cell r="D12701" t="str">
            <v>2010/03</v>
          </cell>
          <cell r="E12701" t="str">
            <v>AD0106</v>
          </cell>
          <cell r="F12701">
            <v>1101</v>
          </cell>
          <cell r="G12701" t="str">
            <v>IN-23989</v>
          </cell>
          <cell r="H12701">
            <v>40243</v>
          </cell>
          <cell r="I12701" t="str">
            <v>INGRESO PD</v>
          </cell>
          <cell r="J12701" t="str">
            <v>CG-A128</v>
          </cell>
          <cell r="K12701">
            <v>169363</v>
          </cell>
        </row>
        <row r="12702">
          <cell r="A12702" t="str">
            <v>11150538CG-A12940243</v>
          </cell>
          <cell r="B12702">
            <v>16832</v>
          </cell>
          <cell r="C12702">
            <v>11150538</v>
          </cell>
          <cell r="D12702" t="str">
            <v>2010/03</v>
          </cell>
          <cell r="E12702" t="str">
            <v>AD0106</v>
          </cell>
          <cell r="F12702">
            <v>1102</v>
          </cell>
          <cell r="G12702" t="str">
            <v>IN-23989</v>
          </cell>
          <cell r="H12702">
            <v>40243</v>
          </cell>
          <cell r="I12702" t="str">
            <v>INGRESO PD</v>
          </cell>
          <cell r="J12702" t="str">
            <v>CG-A129</v>
          </cell>
          <cell r="K12702">
            <v>214500</v>
          </cell>
        </row>
        <row r="12703">
          <cell r="A12703" t="str">
            <v>11150538CG-A12940243</v>
          </cell>
          <cell r="B12703">
            <v>16845</v>
          </cell>
          <cell r="C12703">
            <v>11150538</v>
          </cell>
          <cell r="D12703" t="str">
            <v>2010/03</v>
          </cell>
          <cell r="E12703" t="str">
            <v>AD0106</v>
          </cell>
          <cell r="F12703">
            <v>1103</v>
          </cell>
          <cell r="G12703" t="str">
            <v>IN-23989</v>
          </cell>
          <cell r="H12703">
            <v>40243</v>
          </cell>
          <cell r="I12703" t="str">
            <v>INGRESO PD</v>
          </cell>
          <cell r="J12703" t="str">
            <v>CG-A129</v>
          </cell>
          <cell r="K12703">
            <v>48896</v>
          </cell>
        </row>
        <row r="12704">
          <cell r="A12704" t="str">
            <v>11150538CG-A12840243</v>
          </cell>
          <cell r="B12704">
            <v>16846</v>
          </cell>
          <cell r="C12704">
            <v>11150538</v>
          </cell>
          <cell r="D12704" t="str">
            <v>2010/03</v>
          </cell>
          <cell r="E12704" t="str">
            <v>AD0106</v>
          </cell>
          <cell r="F12704">
            <v>1104</v>
          </cell>
          <cell r="G12704" t="str">
            <v>IN-23989</v>
          </cell>
          <cell r="H12704">
            <v>40243</v>
          </cell>
          <cell r="I12704" t="str">
            <v>INGRESO PD</v>
          </cell>
          <cell r="J12704" t="str">
            <v>CG-A128</v>
          </cell>
          <cell r="K12704">
            <v>150700</v>
          </cell>
        </row>
        <row r="12705">
          <cell r="A12705" t="str">
            <v>11150538CG-A12940243</v>
          </cell>
          <cell r="B12705">
            <v>16847</v>
          </cell>
          <cell r="C12705">
            <v>11150538</v>
          </cell>
          <cell r="D12705" t="str">
            <v>2010/03</v>
          </cell>
          <cell r="E12705" t="str">
            <v>AD0106</v>
          </cell>
          <cell r="F12705">
            <v>1105</v>
          </cell>
          <cell r="G12705" t="str">
            <v>IN-23989</v>
          </cell>
          <cell r="H12705">
            <v>40243</v>
          </cell>
          <cell r="I12705" t="str">
            <v>INGRESO PD</v>
          </cell>
          <cell r="J12705" t="str">
            <v>CG-A129</v>
          </cell>
          <cell r="K12705">
            <v>169901</v>
          </cell>
        </row>
        <row r="12706">
          <cell r="A12706" t="str">
            <v>11150538CG-A12940243</v>
          </cell>
          <cell r="B12706">
            <v>16848</v>
          </cell>
          <cell r="C12706">
            <v>11150538</v>
          </cell>
          <cell r="D12706" t="str">
            <v>2010/03</v>
          </cell>
          <cell r="E12706" t="str">
            <v>AD0106</v>
          </cell>
          <cell r="F12706">
            <v>1106</v>
          </cell>
          <cell r="G12706" t="str">
            <v>IN-23989</v>
          </cell>
          <cell r="H12706">
            <v>40243</v>
          </cell>
          <cell r="I12706" t="str">
            <v>INGRESO PD</v>
          </cell>
          <cell r="J12706" t="str">
            <v>CG-A129</v>
          </cell>
          <cell r="K12706">
            <v>130000</v>
          </cell>
        </row>
        <row r="12707">
          <cell r="A12707" t="str">
            <v>11150538CG-A13240246</v>
          </cell>
          <cell r="B12707">
            <v>16849</v>
          </cell>
          <cell r="C12707">
            <v>11150538</v>
          </cell>
          <cell r="D12707" t="str">
            <v>2010/03</v>
          </cell>
          <cell r="E12707" t="str">
            <v>AD0108</v>
          </cell>
          <cell r="F12707">
            <v>1341</v>
          </cell>
          <cell r="G12707" t="str">
            <v>IN-24125</v>
          </cell>
          <cell r="H12707">
            <v>40246</v>
          </cell>
          <cell r="I12707" t="str">
            <v>INGRESO PD</v>
          </cell>
          <cell r="J12707" t="str">
            <v>CG-A132</v>
          </cell>
          <cell r="K12707">
            <v>130000</v>
          </cell>
        </row>
        <row r="12708">
          <cell r="A12708" t="str">
            <v>11150538CG-A13240246</v>
          </cell>
          <cell r="B12708">
            <v>16850</v>
          </cell>
          <cell r="C12708">
            <v>11150538</v>
          </cell>
          <cell r="D12708" t="str">
            <v>2010/03</v>
          </cell>
          <cell r="E12708" t="str">
            <v>AD0108</v>
          </cell>
          <cell r="F12708">
            <v>1342</v>
          </cell>
          <cell r="G12708" t="str">
            <v>IN-24125</v>
          </cell>
          <cell r="H12708">
            <v>40246</v>
          </cell>
          <cell r="I12708" t="str">
            <v>INGRESO PD</v>
          </cell>
          <cell r="J12708" t="str">
            <v>CG-A132</v>
          </cell>
          <cell r="K12708">
            <v>171985</v>
          </cell>
        </row>
        <row r="12709">
          <cell r="A12709" t="str">
            <v>11150538CG-A13240246</v>
          </cell>
          <cell r="B12709">
            <v>16851</v>
          </cell>
          <cell r="C12709">
            <v>11150538</v>
          </cell>
          <cell r="D12709" t="str">
            <v>2010/03</v>
          </cell>
          <cell r="E12709" t="str">
            <v>AD0108</v>
          </cell>
          <cell r="F12709">
            <v>1343</v>
          </cell>
          <cell r="G12709" t="str">
            <v>IN-24125</v>
          </cell>
          <cell r="H12709">
            <v>40246</v>
          </cell>
          <cell r="I12709" t="str">
            <v>INGRESO PD</v>
          </cell>
          <cell r="J12709" t="str">
            <v>CG-A132</v>
          </cell>
          <cell r="K12709">
            <v>295442</v>
          </cell>
        </row>
        <row r="12710">
          <cell r="A12710" t="str">
            <v>11150538CG-A13240246</v>
          </cell>
          <cell r="B12710">
            <v>16852</v>
          </cell>
          <cell r="C12710">
            <v>11150538</v>
          </cell>
          <cell r="D12710" t="str">
            <v>2010/03</v>
          </cell>
          <cell r="E12710" t="str">
            <v>AD0108</v>
          </cell>
          <cell r="F12710">
            <v>1344</v>
          </cell>
          <cell r="G12710" t="str">
            <v>IN-24125</v>
          </cell>
          <cell r="H12710">
            <v>40246</v>
          </cell>
          <cell r="I12710" t="str">
            <v>INGRESO PD</v>
          </cell>
          <cell r="J12710" t="str">
            <v>CG-A132</v>
          </cell>
          <cell r="K12710">
            <v>170051</v>
          </cell>
        </row>
        <row r="12711">
          <cell r="A12711" t="str">
            <v>11150538CG-A13440246</v>
          </cell>
          <cell r="B12711">
            <v>16853</v>
          </cell>
          <cell r="C12711">
            <v>11150538</v>
          </cell>
          <cell r="D12711" t="str">
            <v>2010/03</v>
          </cell>
          <cell r="E12711" t="str">
            <v>AD0108</v>
          </cell>
          <cell r="F12711">
            <v>1345</v>
          </cell>
          <cell r="G12711" t="str">
            <v>IN-24125</v>
          </cell>
          <cell r="H12711">
            <v>40246</v>
          </cell>
          <cell r="I12711" t="str">
            <v>INGRESO PD</v>
          </cell>
          <cell r="J12711" t="str">
            <v>CG-A134</v>
          </cell>
          <cell r="K12711">
            <v>118417</v>
          </cell>
        </row>
        <row r="12712">
          <cell r="A12712" t="str">
            <v>11150538CG-A13440246</v>
          </cell>
          <cell r="B12712">
            <v>16854</v>
          </cell>
          <cell r="C12712">
            <v>11150538</v>
          </cell>
          <cell r="D12712" t="str">
            <v>2010/03</v>
          </cell>
          <cell r="E12712" t="str">
            <v>AD0108</v>
          </cell>
          <cell r="F12712">
            <v>1346</v>
          </cell>
          <cell r="G12712" t="str">
            <v>IN-24125</v>
          </cell>
          <cell r="H12712">
            <v>40246</v>
          </cell>
          <cell r="I12712" t="str">
            <v>INGRESO PD</v>
          </cell>
          <cell r="J12712" t="str">
            <v>CG-A134</v>
          </cell>
          <cell r="K12712">
            <v>210000</v>
          </cell>
        </row>
        <row r="12713">
          <cell r="A12713" t="str">
            <v>11150538CG-A13440246</v>
          </cell>
          <cell r="B12713">
            <v>16855</v>
          </cell>
          <cell r="C12713">
            <v>11150538</v>
          </cell>
          <cell r="D12713" t="str">
            <v>2010/03</v>
          </cell>
          <cell r="E12713" t="str">
            <v>AD0108</v>
          </cell>
          <cell r="F12713">
            <v>1347</v>
          </cell>
          <cell r="G12713" t="str">
            <v>IN-24125</v>
          </cell>
          <cell r="H12713">
            <v>40246</v>
          </cell>
          <cell r="I12713" t="str">
            <v>INGRESO PD</v>
          </cell>
          <cell r="J12713" t="str">
            <v>CG-A134</v>
          </cell>
          <cell r="K12713">
            <v>92500</v>
          </cell>
        </row>
        <row r="12714">
          <cell r="A12714" t="str">
            <v>11150538CG-A13440246</v>
          </cell>
          <cell r="B12714">
            <v>16856</v>
          </cell>
          <cell r="C12714">
            <v>11150538</v>
          </cell>
          <cell r="D12714" t="str">
            <v>2010/03</v>
          </cell>
          <cell r="E12714" t="str">
            <v>AD0108</v>
          </cell>
          <cell r="F12714">
            <v>1348</v>
          </cell>
          <cell r="G12714" t="str">
            <v>IN-24125</v>
          </cell>
          <cell r="H12714">
            <v>40246</v>
          </cell>
          <cell r="I12714" t="str">
            <v>INGRESO PD</v>
          </cell>
          <cell r="J12714" t="str">
            <v>CG-A134</v>
          </cell>
          <cell r="K12714">
            <v>305000</v>
          </cell>
        </row>
        <row r="12715">
          <cell r="A12715" t="str">
            <v>11150538CG-A13240246</v>
          </cell>
          <cell r="B12715">
            <v>16857</v>
          </cell>
          <cell r="C12715">
            <v>11150538</v>
          </cell>
          <cell r="D12715" t="str">
            <v>2010/03</v>
          </cell>
          <cell r="E12715" t="str">
            <v>AD0108</v>
          </cell>
          <cell r="F12715">
            <v>1349</v>
          </cell>
          <cell r="G12715" t="str">
            <v>IN-24125</v>
          </cell>
          <cell r="H12715">
            <v>40246</v>
          </cell>
          <cell r="I12715" t="str">
            <v>INGRESO PD</v>
          </cell>
          <cell r="J12715" t="str">
            <v>CG-A132</v>
          </cell>
          <cell r="K12715">
            <v>294258</v>
          </cell>
        </row>
        <row r="12716">
          <cell r="A12716" t="str">
            <v>11150538CG-A13240246</v>
          </cell>
          <cell r="B12716">
            <v>16858</v>
          </cell>
          <cell r="C12716">
            <v>11150538</v>
          </cell>
          <cell r="D12716" t="str">
            <v>2010/03</v>
          </cell>
          <cell r="E12716" t="str">
            <v>AD0108</v>
          </cell>
          <cell r="F12716">
            <v>1350</v>
          </cell>
          <cell r="G12716" t="str">
            <v>IN-24125</v>
          </cell>
          <cell r="H12716">
            <v>40246</v>
          </cell>
          <cell r="I12716" t="str">
            <v>INGRESO PD</v>
          </cell>
          <cell r="J12716" t="str">
            <v>CG-A132</v>
          </cell>
          <cell r="K12716">
            <v>110000</v>
          </cell>
        </row>
        <row r="12717">
          <cell r="A12717" t="str">
            <v>11150538CG-A13440246</v>
          </cell>
          <cell r="B12717">
            <v>16859</v>
          </cell>
          <cell r="C12717">
            <v>11150538</v>
          </cell>
          <cell r="D12717" t="str">
            <v>2010/03</v>
          </cell>
          <cell r="E12717" t="str">
            <v>AD0108</v>
          </cell>
          <cell r="F12717">
            <v>1351</v>
          </cell>
          <cell r="G12717" t="str">
            <v>IN-24125</v>
          </cell>
          <cell r="H12717">
            <v>40246</v>
          </cell>
          <cell r="I12717" t="str">
            <v>INGRESO PD</v>
          </cell>
          <cell r="J12717" t="str">
            <v>CG-A134</v>
          </cell>
          <cell r="K12717">
            <v>300000</v>
          </cell>
        </row>
        <row r="12718">
          <cell r="A12718" t="str">
            <v>11150538CG-A13240246</v>
          </cell>
          <cell r="B12718">
            <v>16860</v>
          </cell>
          <cell r="C12718">
            <v>11150538</v>
          </cell>
          <cell r="D12718" t="str">
            <v>2010/03</v>
          </cell>
          <cell r="E12718" t="str">
            <v>AD0108</v>
          </cell>
          <cell r="F12718">
            <v>1352</v>
          </cell>
          <cell r="G12718" t="str">
            <v>IN-24125</v>
          </cell>
          <cell r="H12718">
            <v>40246</v>
          </cell>
          <cell r="I12718" t="str">
            <v>INGRESO PD</v>
          </cell>
          <cell r="J12718" t="str">
            <v>CG-A132</v>
          </cell>
          <cell r="K12718">
            <v>164786</v>
          </cell>
        </row>
        <row r="12719">
          <cell r="A12719" t="str">
            <v>11150538CG-A13240246</v>
          </cell>
          <cell r="B12719">
            <v>16861</v>
          </cell>
          <cell r="C12719">
            <v>11150538</v>
          </cell>
          <cell r="D12719" t="str">
            <v>2010/03</v>
          </cell>
          <cell r="E12719" t="str">
            <v>AD0108</v>
          </cell>
          <cell r="F12719">
            <v>1353</v>
          </cell>
          <cell r="G12719" t="str">
            <v>IN-24125</v>
          </cell>
          <cell r="H12719">
            <v>40246</v>
          </cell>
          <cell r="I12719" t="str">
            <v>INGRESO PD</v>
          </cell>
          <cell r="J12719" t="str">
            <v>CG-A132</v>
          </cell>
          <cell r="K12719">
            <v>314100</v>
          </cell>
        </row>
        <row r="12720">
          <cell r="A12720" t="str">
            <v>11150538CG-A13440247</v>
          </cell>
          <cell r="B12720">
            <v>16862</v>
          </cell>
          <cell r="C12720">
            <v>11150538</v>
          </cell>
          <cell r="D12720" t="str">
            <v>2010/03</v>
          </cell>
          <cell r="E12720" t="str">
            <v>AD0109</v>
          </cell>
          <cell r="F12720">
            <v>1271</v>
          </cell>
          <cell r="G12720" t="str">
            <v>IN-24193</v>
          </cell>
          <cell r="H12720">
            <v>40247</v>
          </cell>
          <cell r="I12720" t="str">
            <v>INGRESO PD</v>
          </cell>
          <cell r="J12720" t="str">
            <v>CG-A134</v>
          </cell>
          <cell r="K12720">
            <v>171827</v>
          </cell>
        </row>
        <row r="12721">
          <cell r="A12721" t="str">
            <v>11150538CG-A13540247</v>
          </cell>
          <cell r="B12721">
            <v>16863</v>
          </cell>
          <cell r="C12721">
            <v>11150538</v>
          </cell>
          <cell r="D12721" t="str">
            <v>2010/03</v>
          </cell>
          <cell r="E12721" t="str">
            <v>AD0109</v>
          </cell>
          <cell r="F12721">
            <v>1272</v>
          </cell>
          <cell r="G12721" t="str">
            <v>IN-24193</v>
          </cell>
          <cell r="H12721">
            <v>40247</v>
          </cell>
          <cell r="I12721" t="str">
            <v>INGRESO PD</v>
          </cell>
          <cell r="J12721" t="str">
            <v>CG-A135</v>
          </cell>
          <cell r="K12721">
            <v>171985</v>
          </cell>
        </row>
        <row r="12722">
          <cell r="A12722" t="str">
            <v>11150538CG-A13540247</v>
          </cell>
          <cell r="B12722">
            <v>16864</v>
          </cell>
          <cell r="C12722">
            <v>11150538</v>
          </cell>
          <cell r="D12722" t="str">
            <v>2010/03</v>
          </cell>
          <cell r="E12722" t="str">
            <v>AD0109</v>
          </cell>
          <cell r="F12722">
            <v>1273</v>
          </cell>
          <cell r="G12722" t="str">
            <v>IN-24193</v>
          </cell>
          <cell r="H12722">
            <v>40247</v>
          </cell>
          <cell r="I12722" t="str">
            <v>INGRESO PD</v>
          </cell>
          <cell r="J12722" t="str">
            <v>CG-A135</v>
          </cell>
          <cell r="K12722">
            <v>114100</v>
          </cell>
        </row>
        <row r="12723">
          <cell r="A12723" t="str">
            <v>11150538CG-A13540247</v>
          </cell>
          <cell r="B12723">
            <v>16865</v>
          </cell>
          <cell r="C12723">
            <v>11150538</v>
          </cell>
          <cell r="D12723" t="str">
            <v>2010/03</v>
          </cell>
          <cell r="E12723" t="str">
            <v>AD0109</v>
          </cell>
          <cell r="F12723">
            <v>1274</v>
          </cell>
          <cell r="G12723" t="str">
            <v>IN-24193</v>
          </cell>
          <cell r="H12723">
            <v>40247</v>
          </cell>
          <cell r="I12723" t="str">
            <v>INGRESO PD</v>
          </cell>
          <cell r="J12723" t="str">
            <v>CG-A135</v>
          </cell>
          <cell r="K12723">
            <v>176375</v>
          </cell>
        </row>
        <row r="12724">
          <cell r="A12724" t="str">
            <v>11150538CG-A13440247</v>
          </cell>
          <cell r="B12724">
            <v>16866</v>
          </cell>
          <cell r="C12724">
            <v>11150538</v>
          </cell>
          <cell r="D12724" t="str">
            <v>2010/03</v>
          </cell>
          <cell r="E12724" t="str">
            <v>AD0109</v>
          </cell>
          <cell r="F12724">
            <v>1275</v>
          </cell>
          <cell r="G12724" t="str">
            <v>IN-24193</v>
          </cell>
          <cell r="H12724">
            <v>40247</v>
          </cell>
          <cell r="I12724" t="str">
            <v>INGRESO PD</v>
          </cell>
          <cell r="J12724" t="str">
            <v>CG-A134</v>
          </cell>
          <cell r="K12724">
            <v>214356</v>
          </cell>
        </row>
        <row r="12725">
          <cell r="A12725" t="str">
            <v>11150538CG-A13540247</v>
          </cell>
          <cell r="B12725">
            <v>16867</v>
          </cell>
          <cell r="C12725">
            <v>11150538</v>
          </cell>
          <cell r="D12725" t="str">
            <v>2010/03</v>
          </cell>
          <cell r="E12725" t="str">
            <v>AD0109</v>
          </cell>
          <cell r="F12725">
            <v>1276</v>
          </cell>
          <cell r="G12725" t="str">
            <v>IN-24193</v>
          </cell>
          <cell r="H12725">
            <v>40247</v>
          </cell>
          <cell r="I12725" t="str">
            <v>INGRESO PD</v>
          </cell>
          <cell r="J12725" t="str">
            <v>CG-A135</v>
          </cell>
          <cell r="K12725">
            <v>100000</v>
          </cell>
        </row>
        <row r="12726">
          <cell r="A12726" t="str">
            <v>11150538CG-A13540247</v>
          </cell>
          <cell r="B12726">
            <v>16868</v>
          </cell>
          <cell r="C12726">
            <v>11150538</v>
          </cell>
          <cell r="D12726" t="str">
            <v>2010/03</v>
          </cell>
          <cell r="E12726" t="str">
            <v>AD0109</v>
          </cell>
          <cell r="F12726">
            <v>1277</v>
          </cell>
          <cell r="G12726" t="str">
            <v>IN-24193</v>
          </cell>
          <cell r="H12726">
            <v>40247</v>
          </cell>
          <cell r="I12726" t="str">
            <v>INGRESO PD</v>
          </cell>
          <cell r="J12726" t="str">
            <v>CG-A135</v>
          </cell>
          <cell r="K12726">
            <v>112850</v>
          </cell>
        </row>
        <row r="12727">
          <cell r="A12727" t="str">
            <v>11150538CG-A13440247</v>
          </cell>
          <cell r="B12727">
            <v>16869</v>
          </cell>
          <cell r="C12727">
            <v>11150538</v>
          </cell>
          <cell r="D12727" t="str">
            <v>2010/03</v>
          </cell>
          <cell r="E12727" t="str">
            <v>AD0109</v>
          </cell>
          <cell r="F12727">
            <v>1278</v>
          </cell>
          <cell r="G12727" t="str">
            <v>IN-24193</v>
          </cell>
          <cell r="H12727">
            <v>40247</v>
          </cell>
          <cell r="I12727" t="str">
            <v>INGRESO PD</v>
          </cell>
          <cell r="J12727" t="str">
            <v>CG-A134</v>
          </cell>
          <cell r="K12727">
            <v>214159</v>
          </cell>
        </row>
        <row r="12728">
          <cell r="A12728" t="str">
            <v>11150538CG-A13440247</v>
          </cell>
          <cell r="B12728">
            <v>16870</v>
          </cell>
          <cell r="C12728">
            <v>11150538</v>
          </cell>
          <cell r="D12728" t="str">
            <v>2010/03</v>
          </cell>
          <cell r="E12728" t="str">
            <v>AD0109</v>
          </cell>
          <cell r="F12728">
            <v>1279</v>
          </cell>
          <cell r="G12728" t="str">
            <v>IN-24193</v>
          </cell>
          <cell r="H12728">
            <v>40247</v>
          </cell>
          <cell r="I12728" t="str">
            <v>INGRESO PD</v>
          </cell>
          <cell r="J12728" t="str">
            <v>CG-A134</v>
          </cell>
          <cell r="K12728">
            <v>81000</v>
          </cell>
        </row>
        <row r="12729">
          <cell r="A12729" t="str">
            <v>11150538CG-A14040248</v>
          </cell>
          <cell r="B12729">
            <v>16871</v>
          </cell>
          <cell r="C12729">
            <v>11150538</v>
          </cell>
          <cell r="D12729" t="str">
            <v>2010/03</v>
          </cell>
          <cell r="E12729" t="str">
            <v>AD0110</v>
          </cell>
          <cell r="F12729">
            <v>1201</v>
          </cell>
          <cell r="G12729" t="str">
            <v>IN-24261</v>
          </cell>
          <cell r="H12729">
            <v>40248</v>
          </cell>
          <cell r="I12729" t="str">
            <v>INGRESO PD</v>
          </cell>
          <cell r="J12729" t="str">
            <v>CG-A140</v>
          </cell>
          <cell r="K12729">
            <v>150000</v>
          </cell>
        </row>
        <row r="12730">
          <cell r="A12730" t="str">
            <v>11150538CG-A14040248</v>
          </cell>
          <cell r="B12730">
            <v>16872</v>
          </cell>
          <cell r="C12730">
            <v>11150538</v>
          </cell>
          <cell r="D12730" t="str">
            <v>2010/03</v>
          </cell>
          <cell r="E12730" t="str">
            <v>AD0110</v>
          </cell>
          <cell r="F12730">
            <v>1202</v>
          </cell>
          <cell r="G12730" t="str">
            <v>IN-24261</v>
          </cell>
          <cell r="H12730">
            <v>40248</v>
          </cell>
          <cell r="I12730" t="str">
            <v>INGRESO PD</v>
          </cell>
          <cell r="J12730" t="str">
            <v>CG-A140</v>
          </cell>
          <cell r="K12730">
            <v>149000</v>
          </cell>
        </row>
        <row r="12731">
          <cell r="A12731" t="str">
            <v>11150538CG-A13840248</v>
          </cell>
          <cell r="B12731">
            <v>16873</v>
          </cell>
          <cell r="C12731">
            <v>11150538</v>
          </cell>
          <cell r="D12731" t="str">
            <v>2010/03</v>
          </cell>
          <cell r="E12731" t="str">
            <v>AD0110</v>
          </cell>
          <cell r="F12731">
            <v>1203</v>
          </cell>
          <cell r="G12731" t="str">
            <v>IN-24261</v>
          </cell>
          <cell r="H12731">
            <v>40248</v>
          </cell>
          <cell r="I12731" t="str">
            <v>INGRESO PD</v>
          </cell>
          <cell r="J12731" t="str">
            <v>CG-A138</v>
          </cell>
          <cell r="K12731">
            <v>291715</v>
          </cell>
        </row>
        <row r="12732">
          <cell r="A12732" t="str">
            <v>11150538CG-A13740248</v>
          </cell>
          <cell r="B12732">
            <v>16874</v>
          </cell>
          <cell r="C12732">
            <v>11150538</v>
          </cell>
          <cell r="D12732" t="str">
            <v>2010/03</v>
          </cell>
          <cell r="E12732" t="str">
            <v>AD0110</v>
          </cell>
          <cell r="F12732">
            <v>1204</v>
          </cell>
          <cell r="G12732" t="str">
            <v>IN-24261</v>
          </cell>
          <cell r="H12732">
            <v>40248</v>
          </cell>
          <cell r="I12732" t="str">
            <v>INGRESO PD</v>
          </cell>
          <cell r="J12732" t="str">
            <v>CG-A137</v>
          </cell>
          <cell r="K12732">
            <v>88600</v>
          </cell>
        </row>
        <row r="12733">
          <cell r="A12733" t="str">
            <v>11150538CG-A13840248</v>
          </cell>
          <cell r="B12733">
            <v>16875</v>
          </cell>
          <cell r="C12733">
            <v>11150538</v>
          </cell>
          <cell r="D12733" t="str">
            <v>2010/03</v>
          </cell>
          <cell r="E12733" t="str">
            <v>AD0110</v>
          </cell>
          <cell r="F12733">
            <v>1205</v>
          </cell>
          <cell r="G12733" t="str">
            <v>IN-24261</v>
          </cell>
          <cell r="H12733">
            <v>40248</v>
          </cell>
          <cell r="I12733" t="str">
            <v>INGRESO PD</v>
          </cell>
          <cell r="J12733" t="str">
            <v>CG-A138</v>
          </cell>
          <cell r="K12733">
            <v>120000</v>
          </cell>
        </row>
        <row r="12734">
          <cell r="A12734" t="str">
            <v>11150538CG-A13840248</v>
          </cell>
          <cell r="B12734">
            <v>16876</v>
          </cell>
          <cell r="C12734">
            <v>11150538</v>
          </cell>
          <cell r="D12734" t="str">
            <v>2010/03</v>
          </cell>
          <cell r="E12734" t="str">
            <v>AD0110</v>
          </cell>
          <cell r="F12734">
            <v>1206</v>
          </cell>
          <cell r="G12734" t="str">
            <v>IN-24261</v>
          </cell>
          <cell r="H12734">
            <v>40248</v>
          </cell>
          <cell r="I12734" t="str">
            <v>INGRESO PD</v>
          </cell>
          <cell r="J12734" t="str">
            <v>CG-A138</v>
          </cell>
          <cell r="K12734">
            <v>142000</v>
          </cell>
        </row>
        <row r="12735">
          <cell r="A12735" t="str">
            <v>11150538CG-A13940248</v>
          </cell>
          <cell r="B12735">
            <v>16877</v>
          </cell>
          <cell r="C12735">
            <v>11150538</v>
          </cell>
          <cell r="D12735" t="str">
            <v>2010/03</v>
          </cell>
          <cell r="E12735" t="str">
            <v>AD0110</v>
          </cell>
          <cell r="F12735">
            <v>1207</v>
          </cell>
          <cell r="G12735" t="str">
            <v>IN-24261</v>
          </cell>
          <cell r="H12735">
            <v>40248</v>
          </cell>
          <cell r="I12735" t="str">
            <v>INGRESO PD</v>
          </cell>
          <cell r="J12735" t="str">
            <v>CG-A139</v>
          </cell>
          <cell r="K12735">
            <v>176600</v>
          </cell>
        </row>
        <row r="12736">
          <cell r="A12736" t="str">
            <v>11150538CG-A13940248</v>
          </cell>
          <cell r="B12736">
            <v>16878</v>
          </cell>
          <cell r="C12736">
            <v>11150538</v>
          </cell>
          <cell r="D12736" t="str">
            <v>2010/03</v>
          </cell>
          <cell r="E12736" t="str">
            <v>AD0110</v>
          </cell>
          <cell r="F12736">
            <v>1208</v>
          </cell>
          <cell r="G12736" t="str">
            <v>IN-24261</v>
          </cell>
          <cell r="H12736">
            <v>40248</v>
          </cell>
          <cell r="I12736" t="str">
            <v>INGRESO PD</v>
          </cell>
          <cell r="J12736" t="str">
            <v>CG-A139</v>
          </cell>
          <cell r="K12736">
            <v>75750</v>
          </cell>
        </row>
        <row r="12737">
          <cell r="A12737" t="str">
            <v>11150538CG-A13840248</v>
          </cell>
          <cell r="B12737">
            <v>16879</v>
          </cell>
          <cell r="C12737">
            <v>11150538</v>
          </cell>
          <cell r="D12737" t="str">
            <v>2010/03</v>
          </cell>
          <cell r="E12737" t="str">
            <v>AD0110</v>
          </cell>
          <cell r="F12737">
            <v>1209</v>
          </cell>
          <cell r="G12737" t="str">
            <v>IN-24261</v>
          </cell>
          <cell r="H12737">
            <v>40248</v>
          </cell>
          <cell r="I12737" t="str">
            <v>INGRESO PD</v>
          </cell>
          <cell r="J12737" t="str">
            <v>CG-A138</v>
          </cell>
          <cell r="K12737">
            <v>385800</v>
          </cell>
        </row>
        <row r="12738">
          <cell r="A12738" t="str">
            <v>11150538CG-A14040248</v>
          </cell>
          <cell r="B12738">
            <v>16880</v>
          </cell>
          <cell r="C12738">
            <v>11150538</v>
          </cell>
          <cell r="D12738" t="str">
            <v>2010/03</v>
          </cell>
          <cell r="E12738" t="str">
            <v>AD0110</v>
          </cell>
          <cell r="F12738">
            <v>1210</v>
          </cell>
          <cell r="G12738" t="str">
            <v>IN-24261</v>
          </cell>
          <cell r="H12738">
            <v>40248</v>
          </cell>
          <cell r="I12738" t="str">
            <v>INGRESO PD</v>
          </cell>
          <cell r="J12738" t="str">
            <v>CG-A140</v>
          </cell>
          <cell r="K12738">
            <v>300100</v>
          </cell>
        </row>
        <row r="12739">
          <cell r="A12739" t="str">
            <v>11150538CG-A13740248</v>
          </cell>
          <cell r="B12739">
            <v>16881</v>
          </cell>
          <cell r="C12739">
            <v>11150538</v>
          </cell>
          <cell r="D12739" t="str">
            <v>2010/03</v>
          </cell>
          <cell r="E12739" t="str">
            <v>AD0110</v>
          </cell>
          <cell r="F12739">
            <v>1211</v>
          </cell>
          <cell r="G12739" t="str">
            <v>IN-24261</v>
          </cell>
          <cell r="H12739">
            <v>40248</v>
          </cell>
          <cell r="I12739" t="str">
            <v>INGRESO PD</v>
          </cell>
          <cell r="J12739" t="str">
            <v>CG-A137</v>
          </cell>
          <cell r="K12739">
            <v>254000</v>
          </cell>
        </row>
        <row r="12740">
          <cell r="A12740" t="str">
            <v>11150538CG-A13940248</v>
          </cell>
          <cell r="B12740">
            <v>16882</v>
          </cell>
          <cell r="C12740">
            <v>11150538</v>
          </cell>
          <cell r="D12740" t="str">
            <v>2010/03</v>
          </cell>
          <cell r="E12740" t="str">
            <v>AD0110</v>
          </cell>
          <cell r="F12740">
            <v>1212</v>
          </cell>
          <cell r="G12740" t="str">
            <v>IN-24261</v>
          </cell>
          <cell r="H12740">
            <v>40248</v>
          </cell>
          <cell r="I12740" t="str">
            <v>INGRESO PD</v>
          </cell>
          <cell r="J12740" t="str">
            <v>CG-A139</v>
          </cell>
          <cell r="K12740">
            <v>220000</v>
          </cell>
        </row>
        <row r="12741">
          <cell r="A12741" t="str">
            <v>11150538CG-A13740248</v>
          </cell>
          <cell r="B12741">
            <v>16883</v>
          </cell>
          <cell r="C12741">
            <v>11150538</v>
          </cell>
          <cell r="D12741" t="str">
            <v>2010/03</v>
          </cell>
          <cell r="E12741" t="str">
            <v>AD0110</v>
          </cell>
          <cell r="F12741">
            <v>1213</v>
          </cell>
          <cell r="G12741" t="str">
            <v>IN-24261</v>
          </cell>
          <cell r="H12741">
            <v>40248</v>
          </cell>
          <cell r="I12741" t="str">
            <v>INGRESO PD</v>
          </cell>
          <cell r="J12741" t="str">
            <v>CG-A137</v>
          </cell>
          <cell r="K12741">
            <v>183800</v>
          </cell>
        </row>
        <row r="12742">
          <cell r="A12742" t="str">
            <v>11150538CG-A13740248</v>
          </cell>
          <cell r="B12742">
            <v>16884</v>
          </cell>
          <cell r="C12742">
            <v>11150538</v>
          </cell>
          <cell r="D12742" t="str">
            <v>2010/03</v>
          </cell>
          <cell r="E12742" t="str">
            <v>AD0110</v>
          </cell>
          <cell r="F12742">
            <v>1214</v>
          </cell>
          <cell r="G12742" t="str">
            <v>IN-24261</v>
          </cell>
          <cell r="H12742">
            <v>40248</v>
          </cell>
          <cell r="I12742" t="str">
            <v>INGRESO PD</v>
          </cell>
          <cell r="J12742" t="str">
            <v>CG-A137</v>
          </cell>
          <cell r="K12742">
            <v>114100</v>
          </cell>
        </row>
        <row r="12743">
          <cell r="A12743" t="str">
            <v>11150538CG-A13740248</v>
          </cell>
          <cell r="B12743">
            <v>16885</v>
          </cell>
          <cell r="C12743">
            <v>11150538</v>
          </cell>
          <cell r="D12743" t="str">
            <v>2010/03</v>
          </cell>
          <cell r="E12743" t="str">
            <v>AD0110</v>
          </cell>
          <cell r="F12743">
            <v>1215</v>
          </cell>
          <cell r="G12743" t="str">
            <v>IN-24261</v>
          </cell>
          <cell r="H12743">
            <v>40248</v>
          </cell>
          <cell r="I12743" t="str">
            <v>INGRESO PD</v>
          </cell>
          <cell r="J12743" t="str">
            <v>CG-A137</v>
          </cell>
          <cell r="K12743">
            <v>241000</v>
          </cell>
        </row>
        <row r="12744">
          <cell r="A12744" t="str">
            <v>11150538CG-A13840248</v>
          </cell>
          <cell r="B12744">
            <v>16886</v>
          </cell>
          <cell r="C12744">
            <v>11150538</v>
          </cell>
          <cell r="D12744" t="str">
            <v>2010/03</v>
          </cell>
          <cell r="E12744" t="str">
            <v>AD0110</v>
          </cell>
          <cell r="F12744">
            <v>1216</v>
          </cell>
          <cell r="G12744" t="str">
            <v>IN-24261</v>
          </cell>
          <cell r="H12744">
            <v>40248</v>
          </cell>
          <cell r="I12744" t="str">
            <v>INGRESO PD</v>
          </cell>
          <cell r="J12744" t="str">
            <v>CG-A138</v>
          </cell>
          <cell r="K12744">
            <v>106850</v>
          </cell>
        </row>
        <row r="12745">
          <cell r="A12745" t="str">
            <v>11150538CG-A13740248</v>
          </cell>
          <cell r="B12745">
            <v>16887</v>
          </cell>
          <cell r="C12745">
            <v>11150538</v>
          </cell>
          <cell r="D12745" t="str">
            <v>2010/03</v>
          </cell>
          <cell r="E12745" t="str">
            <v>AD0110</v>
          </cell>
          <cell r="F12745">
            <v>1217</v>
          </cell>
          <cell r="G12745" t="str">
            <v>IN-24261</v>
          </cell>
          <cell r="H12745">
            <v>40248</v>
          </cell>
          <cell r="I12745" t="str">
            <v>INGRESO PD</v>
          </cell>
          <cell r="J12745" t="str">
            <v>CG-A137</v>
          </cell>
          <cell r="K12745">
            <v>120008</v>
          </cell>
        </row>
        <row r="12746">
          <cell r="A12746" t="str">
            <v>11150538CG-A13940248</v>
          </cell>
          <cell r="B12746">
            <v>16900</v>
          </cell>
          <cell r="C12746">
            <v>11150538</v>
          </cell>
          <cell r="D12746" t="str">
            <v>2010/03</v>
          </cell>
          <cell r="E12746" t="str">
            <v>AD0110</v>
          </cell>
          <cell r="F12746">
            <v>1218</v>
          </cell>
          <cell r="G12746" t="str">
            <v>IN-24261</v>
          </cell>
          <cell r="H12746">
            <v>40248</v>
          </cell>
          <cell r="I12746" t="str">
            <v>INGRESO PD</v>
          </cell>
          <cell r="J12746" t="str">
            <v>CG-A139</v>
          </cell>
          <cell r="K12746">
            <v>65000</v>
          </cell>
        </row>
        <row r="12747">
          <cell r="A12747" t="str">
            <v>11150538CG-A13940248</v>
          </cell>
          <cell r="B12747">
            <v>16901</v>
          </cell>
          <cell r="C12747">
            <v>11150538</v>
          </cell>
          <cell r="D12747" t="str">
            <v>2010/03</v>
          </cell>
          <cell r="E12747" t="str">
            <v>AD0110</v>
          </cell>
          <cell r="F12747">
            <v>1219</v>
          </cell>
          <cell r="G12747" t="str">
            <v>IN-24261</v>
          </cell>
          <cell r="H12747">
            <v>40248</v>
          </cell>
          <cell r="I12747" t="str">
            <v>INGRESO PD</v>
          </cell>
          <cell r="J12747" t="str">
            <v>CG-A139</v>
          </cell>
          <cell r="K12747">
            <v>155000</v>
          </cell>
        </row>
        <row r="12748">
          <cell r="A12748" t="str">
            <v>11150538CG-A14040248</v>
          </cell>
          <cell r="B12748">
            <v>16902</v>
          </cell>
          <cell r="C12748">
            <v>11150538</v>
          </cell>
          <cell r="D12748" t="str">
            <v>2010/03</v>
          </cell>
          <cell r="E12748" t="str">
            <v>AD0110</v>
          </cell>
          <cell r="F12748">
            <v>1220</v>
          </cell>
          <cell r="G12748" t="str">
            <v>IN-24261</v>
          </cell>
          <cell r="H12748">
            <v>40248</v>
          </cell>
          <cell r="I12748" t="str">
            <v>INGRESO PD</v>
          </cell>
          <cell r="J12748" t="str">
            <v>CG-A140</v>
          </cell>
          <cell r="K12748">
            <v>140000</v>
          </cell>
        </row>
        <row r="12749">
          <cell r="A12749" t="str">
            <v>11150538CG-A13940248</v>
          </cell>
          <cell r="B12749">
            <v>16903</v>
          </cell>
          <cell r="C12749">
            <v>11150538</v>
          </cell>
          <cell r="D12749" t="str">
            <v>2010/03</v>
          </cell>
          <cell r="E12749" t="str">
            <v>AD0110</v>
          </cell>
          <cell r="F12749">
            <v>1221</v>
          </cell>
          <cell r="G12749" t="str">
            <v>IN-24261</v>
          </cell>
          <cell r="H12749">
            <v>40248</v>
          </cell>
          <cell r="I12749" t="str">
            <v>INGRESO PD</v>
          </cell>
          <cell r="J12749" t="str">
            <v>CG-A139</v>
          </cell>
          <cell r="K12749">
            <v>240000</v>
          </cell>
        </row>
        <row r="12750">
          <cell r="A12750" t="str">
            <v>11150538CG-A13940248</v>
          </cell>
          <cell r="B12750">
            <v>16904</v>
          </cell>
          <cell r="C12750">
            <v>11150538</v>
          </cell>
          <cell r="D12750" t="str">
            <v>2010/03</v>
          </cell>
          <cell r="E12750" t="str">
            <v>AD0110</v>
          </cell>
          <cell r="F12750">
            <v>1222</v>
          </cell>
          <cell r="G12750" t="str">
            <v>IN-24261</v>
          </cell>
          <cell r="H12750">
            <v>40248</v>
          </cell>
          <cell r="I12750" t="str">
            <v>INGRESO PD</v>
          </cell>
          <cell r="J12750" t="str">
            <v>CG-A139</v>
          </cell>
          <cell r="K12750">
            <v>114100</v>
          </cell>
        </row>
        <row r="12751">
          <cell r="A12751" t="str">
            <v>11150538CG-A13940248</v>
          </cell>
          <cell r="B12751">
            <v>16905</v>
          </cell>
          <cell r="C12751">
            <v>11150538</v>
          </cell>
          <cell r="D12751" t="str">
            <v>2010/03</v>
          </cell>
          <cell r="E12751" t="str">
            <v>AD0110</v>
          </cell>
          <cell r="F12751">
            <v>1223</v>
          </cell>
          <cell r="G12751" t="str">
            <v>IN-24261</v>
          </cell>
          <cell r="H12751">
            <v>40248</v>
          </cell>
          <cell r="I12751" t="str">
            <v>INGRESO PD</v>
          </cell>
          <cell r="J12751" t="str">
            <v>CG-A139</v>
          </cell>
          <cell r="K12751">
            <v>354000</v>
          </cell>
        </row>
        <row r="12752">
          <cell r="A12752" t="str">
            <v>11150538CG-A13840248</v>
          </cell>
          <cell r="B12752">
            <v>16906</v>
          </cell>
          <cell r="C12752">
            <v>11150538</v>
          </cell>
          <cell r="D12752" t="str">
            <v>2010/03</v>
          </cell>
          <cell r="E12752" t="str">
            <v>AD0110</v>
          </cell>
          <cell r="F12752">
            <v>1224</v>
          </cell>
          <cell r="G12752" t="str">
            <v>IN-24261</v>
          </cell>
          <cell r="H12752">
            <v>40248</v>
          </cell>
          <cell r="I12752" t="str">
            <v>INGRESO PD</v>
          </cell>
          <cell r="J12752" t="str">
            <v>CG-A138</v>
          </cell>
          <cell r="K12752">
            <v>270000</v>
          </cell>
        </row>
        <row r="12753">
          <cell r="A12753" t="str">
            <v>11150538CG-A13840248</v>
          </cell>
          <cell r="B12753">
            <v>16907</v>
          </cell>
          <cell r="C12753">
            <v>11150538</v>
          </cell>
          <cell r="D12753" t="str">
            <v>2010/03</v>
          </cell>
          <cell r="E12753" t="str">
            <v>AD0110</v>
          </cell>
          <cell r="F12753">
            <v>1225</v>
          </cell>
          <cell r="G12753" t="str">
            <v>IN-24261</v>
          </cell>
          <cell r="H12753">
            <v>40248</v>
          </cell>
          <cell r="I12753" t="str">
            <v>INGRESO PD</v>
          </cell>
          <cell r="J12753" t="str">
            <v>CG-A138</v>
          </cell>
          <cell r="K12753">
            <v>180000</v>
          </cell>
        </row>
        <row r="12754">
          <cell r="A12754" t="str">
            <v>11150538CG-A13940248</v>
          </cell>
          <cell r="B12754">
            <v>16908</v>
          </cell>
          <cell r="C12754">
            <v>11150538</v>
          </cell>
          <cell r="D12754" t="str">
            <v>2010/03</v>
          </cell>
          <cell r="E12754" t="str">
            <v>AD0110</v>
          </cell>
          <cell r="F12754">
            <v>1226</v>
          </cell>
          <cell r="G12754" t="str">
            <v>IN-24261</v>
          </cell>
          <cell r="H12754">
            <v>40248</v>
          </cell>
          <cell r="I12754" t="str">
            <v>INGRESO PD</v>
          </cell>
          <cell r="J12754" t="str">
            <v>CG-A139</v>
          </cell>
          <cell r="K12754">
            <v>114100</v>
          </cell>
        </row>
        <row r="12755">
          <cell r="A12755" t="str">
            <v>11150538CG-A13940248</v>
          </cell>
          <cell r="B12755">
            <v>16909</v>
          </cell>
          <cell r="C12755">
            <v>11150538</v>
          </cell>
          <cell r="D12755" t="str">
            <v>2010/03</v>
          </cell>
          <cell r="E12755" t="str">
            <v>AD0110</v>
          </cell>
          <cell r="F12755">
            <v>1227</v>
          </cell>
          <cell r="G12755" t="str">
            <v>IN-24261</v>
          </cell>
          <cell r="H12755">
            <v>40248</v>
          </cell>
          <cell r="I12755" t="str">
            <v>INGRESO PD</v>
          </cell>
          <cell r="J12755" t="str">
            <v>CG-A139</v>
          </cell>
          <cell r="K12755">
            <v>115000</v>
          </cell>
        </row>
        <row r="12756">
          <cell r="A12756" t="str">
            <v>11150538CG-A13740248</v>
          </cell>
          <cell r="B12756">
            <v>16910</v>
          </cell>
          <cell r="C12756">
            <v>11150538</v>
          </cell>
          <cell r="D12756" t="str">
            <v>2010/03</v>
          </cell>
          <cell r="E12756" t="str">
            <v>AD0110</v>
          </cell>
          <cell r="F12756">
            <v>1228</v>
          </cell>
          <cell r="G12756" t="str">
            <v>IN-24261</v>
          </cell>
          <cell r="H12756">
            <v>40248</v>
          </cell>
          <cell r="I12756" t="str">
            <v>INGRESO PD</v>
          </cell>
          <cell r="J12756" t="str">
            <v>CG-A137</v>
          </cell>
          <cell r="K12756">
            <v>225678</v>
          </cell>
        </row>
        <row r="12757">
          <cell r="A12757" t="str">
            <v>11150538CG-A14040248</v>
          </cell>
          <cell r="B12757">
            <v>16911</v>
          </cell>
          <cell r="C12757">
            <v>11150538</v>
          </cell>
          <cell r="D12757" t="str">
            <v>2010/03</v>
          </cell>
          <cell r="E12757" t="str">
            <v>AD0110</v>
          </cell>
          <cell r="F12757">
            <v>1229</v>
          </cell>
          <cell r="G12757" t="str">
            <v>IN-24261</v>
          </cell>
          <cell r="H12757">
            <v>40248</v>
          </cell>
          <cell r="I12757" t="str">
            <v>INGRESO PD</v>
          </cell>
          <cell r="J12757" t="str">
            <v>CG-A140</v>
          </cell>
          <cell r="K12757">
            <v>270350</v>
          </cell>
        </row>
        <row r="12758">
          <cell r="A12758" t="str">
            <v>11150538CG-A14240249</v>
          </cell>
          <cell r="B12758">
            <v>16912</v>
          </cell>
          <cell r="C12758">
            <v>11150538</v>
          </cell>
          <cell r="D12758" t="str">
            <v>2010/03</v>
          </cell>
          <cell r="E12758" t="str">
            <v>AD0111</v>
          </cell>
          <cell r="F12758">
            <v>1307</v>
          </cell>
          <cell r="G12758" t="str">
            <v>IN-24329</v>
          </cell>
          <cell r="H12758">
            <v>40249</v>
          </cell>
          <cell r="I12758" t="str">
            <v>INGRESO PD</v>
          </cell>
          <cell r="J12758" t="str">
            <v>CG-A142</v>
          </cell>
          <cell r="K12758">
            <v>140000</v>
          </cell>
        </row>
        <row r="12759">
          <cell r="A12759" t="str">
            <v>11150538CG-A14240249</v>
          </cell>
          <cell r="B12759">
            <v>16913</v>
          </cell>
          <cell r="C12759">
            <v>11150538</v>
          </cell>
          <cell r="D12759" t="str">
            <v>2010/03</v>
          </cell>
          <cell r="E12759" t="str">
            <v>AD0111</v>
          </cell>
          <cell r="F12759">
            <v>1308</v>
          </cell>
          <cell r="G12759" t="str">
            <v>IN-24329</v>
          </cell>
          <cell r="H12759">
            <v>40249</v>
          </cell>
          <cell r="I12759" t="str">
            <v>INGRESO PD</v>
          </cell>
          <cell r="J12759" t="str">
            <v>CG-A142</v>
          </cell>
          <cell r="K12759">
            <v>113770</v>
          </cell>
        </row>
        <row r="12760">
          <cell r="A12760" t="str">
            <v>11150538CG-A14240249</v>
          </cell>
          <cell r="B12760">
            <v>16914</v>
          </cell>
          <cell r="C12760">
            <v>11150538</v>
          </cell>
          <cell r="D12760" t="str">
            <v>2010/03</v>
          </cell>
          <cell r="E12760" t="str">
            <v>AD0111</v>
          </cell>
          <cell r="F12760">
            <v>1309</v>
          </cell>
          <cell r="G12760" t="str">
            <v>IN-24329</v>
          </cell>
          <cell r="H12760">
            <v>40249</v>
          </cell>
          <cell r="I12760" t="str">
            <v>INGRESO PD</v>
          </cell>
          <cell r="J12760" t="str">
            <v>CG-A142</v>
          </cell>
          <cell r="K12760">
            <v>121749</v>
          </cell>
        </row>
        <row r="12761">
          <cell r="A12761" t="str">
            <v>11150538CG-A14240249</v>
          </cell>
          <cell r="B12761">
            <v>16915</v>
          </cell>
          <cell r="C12761">
            <v>11150538</v>
          </cell>
          <cell r="D12761" t="str">
            <v>2010/03</v>
          </cell>
          <cell r="E12761" t="str">
            <v>AD0111</v>
          </cell>
          <cell r="F12761">
            <v>1310</v>
          </cell>
          <cell r="G12761" t="str">
            <v>IN-24329</v>
          </cell>
          <cell r="H12761">
            <v>40249</v>
          </cell>
          <cell r="I12761" t="str">
            <v>INGRESO PD</v>
          </cell>
          <cell r="J12761" t="str">
            <v>CG-A142</v>
          </cell>
          <cell r="K12761">
            <v>145810</v>
          </cell>
        </row>
        <row r="12762">
          <cell r="A12762" t="str">
            <v>11150538CG-A14240249</v>
          </cell>
          <cell r="B12762">
            <v>16916</v>
          </cell>
          <cell r="C12762">
            <v>11150538</v>
          </cell>
          <cell r="D12762" t="str">
            <v>2010/03</v>
          </cell>
          <cell r="E12762" t="str">
            <v>AD0111</v>
          </cell>
          <cell r="F12762">
            <v>1311</v>
          </cell>
          <cell r="G12762" t="str">
            <v>IN-24329</v>
          </cell>
          <cell r="H12762">
            <v>40249</v>
          </cell>
          <cell r="I12762" t="str">
            <v>INGRESO PD</v>
          </cell>
          <cell r="J12762" t="str">
            <v>CG-A142</v>
          </cell>
          <cell r="K12762">
            <v>145500</v>
          </cell>
        </row>
        <row r="12763">
          <cell r="A12763" t="str">
            <v>11150538CG-A14240249</v>
          </cell>
          <cell r="B12763">
            <v>16917</v>
          </cell>
          <cell r="C12763">
            <v>11150538</v>
          </cell>
          <cell r="D12763" t="str">
            <v>2010/03</v>
          </cell>
          <cell r="E12763" t="str">
            <v>AD0111</v>
          </cell>
          <cell r="F12763">
            <v>1312</v>
          </cell>
          <cell r="G12763" t="str">
            <v>IN-24329</v>
          </cell>
          <cell r="H12763">
            <v>40249</v>
          </cell>
          <cell r="I12763" t="str">
            <v>INGRESO PD</v>
          </cell>
          <cell r="J12763" t="str">
            <v>CG-A142</v>
          </cell>
          <cell r="K12763">
            <v>123487</v>
          </cell>
        </row>
        <row r="12764">
          <cell r="A12764" t="str">
            <v>11150538CG-A14240249</v>
          </cell>
          <cell r="B12764">
            <v>16918</v>
          </cell>
          <cell r="C12764">
            <v>11150538</v>
          </cell>
          <cell r="D12764" t="str">
            <v>2010/03</v>
          </cell>
          <cell r="E12764" t="str">
            <v>AD0111</v>
          </cell>
          <cell r="F12764">
            <v>1313</v>
          </cell>
          <cell r="G12764" t="str">
            <v>IN-24329</v>
          </cell>
          <cell r="H12764">
            <v>40249</v>
          </cell>
          <cell r="I12764" t="str">
            <v>INGRESO PD</v>
          </cell>
          <cell r="J12764" t="str">
            <v>CG-A142</v>
          </cell>
          <cell r="K12764">
            <v>331704</v>
          </cell>
        </row>
        <row r="12765">
          <cell r="A12765" t="str">
            <v>11150538CG-A14640253</v>
          </cell>
          <cell r="B12765">
            <v>16919</v>
          </cell>
          <cell r="C12765">
            <v>11150538</v>
          </cell>
          <cell r="D12765" t="str">
            <v>2010/03</v>
          </cell>
          <cell r="E12765" t="str">
            <v>AD0114</v>
          </cell>
          <cell r="F12765">
            <v>1446</v>
          </cell>
          <cell r="G12765" t="str">
            <v>IN-24533</v>
          </cell>
          <cell r="H12765">
            <v>40253</v>
          </cell>
          <cell r="I12765" t="str">
            <v>INGRESO PD</v>
          </cell>
          <cell r="J12765" t="str">
            <v>CG-A146</v>
          </cell>
          <cell r="K12765">
            <v>225100</v>
          </cell>
        </row>
        <row r="12766">
          <cell r="A12766" t="str">
            <v>11150538CG-A14740253</v>
          </cell>
          <cell r="B12766">
            <v>16920</v>
          </cell>
          <cell r="C12766">
            <v>11150538</v>
          </cell>
          <cell r="D12766" t="str">
            <v>2010/03</v>
          </cell>
          <cell r="E12766" t="str">
            <v>AD0114</v>
          </cell>
          <cell r="F12766">
            <v>1447</v>
          </cell>
          <cell r="G12766" t="str">
            <v>IN-24533</v>
          </cell>
          <cell r="H12766">
            <v>40253</v>
          </cell>
          <cell r="I12766" t="str">
            <v>INGRESO PD</v>
          </cell>
          <cell r="J12766" t="str">
            <v>CG-A147</v>
          </cell>
          <cell r="K12766">
            <v>148300</v>
          </cell>
        </row>
        <row r="12767">
          <cell r="A12767" t="str">
            <v>11150538CG-A14640253</v>
          </cell>
          <cell r="B12767">
            <v>16921</v>
          </cell>
          <cell r="C12767">
            <v>11150538</v>
          </cell>
          <cell r="D12767" t="str">
            <v>2010/03</v>
          </cell>
          <cell r="E12767" t="str">
            <v>AD0114</v>
          </cell>
          <cell r="F12767">
            <v>1448</v>
          </cell>
          <cell r="G12767" t="str">
            <v>IN-24533</v>
          </cell>
          <cell r="H12767">
            <v>40253</v>
          </cell>
          <cell r="I12767" t="str">
            <v>INGRESO PD</v>
          </cell>
          <cell r="J12767" t="str">
            <v>CG-A146</v>
          </cell>
          <cell r="K12767">
            <v>171827</v>
          </cell>
        </row>
        <row r="12768">
          <cell r="A12768" t="str">
            <v>11150538CG-A14640253</v>
          </cell>
          <cell r="B12768">
            <v>16922</v>
          </cell>
          <cell r="C12768">
            <v>11150538</v>
          </cell>
          <cell r="D12768" t="str">
            <v>2010/03</v>
          </cell>
          <cell r="E12768" t="str">
            <v>AD0114</v>
          </cell>
          <cell r="F12768">
            <v>1449</v>
          </cell>
          <cell r="G12768" t="str">
            <v>IN-24533</v>
          </cell>
          <cell r="H12768">
            <v>40253</v>
          </cell>
          <cell r="I12768" t="str">
            <v>INGRESO PD</v>
          </cell>
          <cell r="J12768" t="str">
            <v>CG-A146</v>
          </cell>
          <cell r="K12768">
            <v>214931</v>
          </cell>
        </row>
        <row r="12769">
          <cell r="A12769" t="str">
            <v>11150538CG-A14740253</v>
          </cell>
          <cell r="B12769">
            <v>16923</v>
          </cell>
          <cell r="C12769">
            <v>11150538</v>
          </cell>
          <cell r="D12769" t="str">
            <v>2010/03</v>
          </cell>
          <cell r="E12769" t="str">
            <v>AD0114</v>
          </cell>
          <cell r="F12769">
            <v>1450</v>
          </cell>
          <cell r="G12769" t="str">
            <v>IN-24533</v>
          </cell>
          <cell r="H12769">
            <v>40253</v>
          </cell>
          <cell r="I12769" t="str">
            <v>INGRESO PD</v>
          </cell>
          <cell r="J12769" t="str">
            <v>CG-A147</v>
          </cell>
          <cell r="K12769">
            <v>237000</v>
          </cell>
        </row>
        <row r="12770">
          <cell r="A12770" t="str">
            <v>11150538CG-A14740253</v>
          </cell>
          <cell r="B12770">
            <v>16924</v>
          </cell>
          <cell r="C12770">
            <v>11150538</v>
          </cell>
          <cell r="D12770" t="str">
            <v>2010/03</v>
          </cell>
          <cell r="E12770" t="str">
            <v>AD0114</v>
          </cell>
          <cell r="F12770">
            <v>1451</v>
          </cell>
          <cell r="G12770" t="str">
            <v>IN-24533</v>
          </cell>
          <cell r="H12770">
            <v>40253</v>
          </cell>
          <cell r="I12770" t="str">
            <v>INGRESO PD</v>
          </cell>
          <cell r="J12770" t="str">
            <v>CG-A147</v>
          </cell>
          <cell r="K12770">
            <v>136500</v>
          </cell>
        </row>
        <row r="12771">
          <cell r="A12771" t="str">
            <v>11150538CG-A14740253</v>
          </cell>
          <cell r="B12771">
            <v>16925</v>
          </cell>
          <cell r="C12771">
            <v>11150538</v>
          </cell>
          <cell r="D12771" t="str">
            <v>2010/03</v>
          </cell>
          <cell r="E12771" t="str">
            <v>AD0114</v>
          </cell>
          <cell r="F12771">
            <v>1452</v>
          </cell>
          <cell r="G12771" t="str">
            <v>IN-24533</v>
          </cell>
          <cell r="H12771">
            <v>40253</v>
          </cell>
          <cell r="I12771" t="str">
            <v>INGRESO PD</v>
          </cell>
          <cell r="J12771" t="str">
            <v>CG-A147</v>
          </cell>
          <cell r="K12771">
            <v>160000</v>
          </cell>
        </row>
        <row r="12772">
          <cell r="A12772" t="str">
            <v>11150538CG-A14640253</v>
          </cell>
          <cell r="B12772">
            <v>16926</v>
          </cell>
          <cell r="C12772">
            <v>11150538</v>
          </cell>
          <cell r="D12772" t="str">
            <v>2010/03</v>
          </cell>
          <cell r="E12772" t="str">
            <v>AD0114</v>
          </cell>
          <cell r="F12772">
            <v>1453</v>
          </cell>
          <cell r="G12772" t="str">
            <v>IN-24533</v>
          </cell>
          <cell r="H12772">
            <v>40253</v>
          </cell>
          <cell r="I12772" t="str">
            <v>INGRESO PD</v>
          </cell>
          <cell r="J12772" t="str">
            <v>CG-A146</v>
          </cell>
          <cell r="K12772">
            <v>256727</v>
          </cell>
        </row>
        <row r="12773">
          <cell r="A12773" t="str">
            <v>11150538CG-A14740253</v>
          </cell>
          <cell r="B12773">
            <v>16927</v>
          </cell>
          <cell r="C12773">
            <v>11150538</v>
          </cell>
          <cell r="D12773" t="str">
            <v>2010/03</v>
          </cell>
          <cell r="E12773" t="str">
            <v>AD0114</v>
          </cell>
          <cell r="F12773">
            <v>1454</v>
          </cell>
          <cell r="G12773" t="str">
            <v>IN-24533</v>
          </cell>
          <cell r="H12773">
            <v>40253</v>
          </cell>
          <cell r="I12773" t="str">
            <v>INGRESO PD</v>
          </cell>
          <cell r="J12773" t="str">
            <v>CG-A147</v>
          </cell>
          <cell r="K12773">
            <v>115000</v>
          </cell>
        </row>
        <row r="12774">
          <cell r="A12774" t="str">
            <v>11150538CG-A14640253</v>
          </cell>
          <cell r="B12774">
            <v>16928</v>
          </cell>
          <cell r="C12774">
            <v>11150538</v>
          </cell>
          <cell r="D12774" t="str">
            <v>2010/03</v>
          </cell>
          <cell r="E12774" t="str">
            <v>AD0114</v>
          </cell>
          <cell r="F12774">
            <v>1455</v>
          </cell>
          <cell r="G12774" t="str">
            <v>IN-24533</v>
          </cell>
          <cell r="H12774">
            <v>40253</v>
          </cell>
          <cell r="I12774" t="str">
            <v>INGRESO PD</v>
          </cell>
          <cell r="J12774" t="str">
            <v>CG-A146</v>
          </cell>
          <cell r="K12774">
            <v>236650</v>
          </cell>
        </row>
        <row r="12775">
          <cell r="A12775" t="str">
            <v>11150538CG-A15340255</v>
          </cell>
          <cell r="B12775">
            <v>16929</v>
          </cell>
          <cell r="C12775">
            <v>11150538</v>
          </cell>
          <cell r="D12775" t="str">
            <v>2010/03</v>
          </cell>
          <cell r="E12775" t="str">
            <v>AD0116</v>
          </cell>
          <cell r="F12775">
            <v>1381</v>
          </cell>
          <cell r="G12775" t="str">
            <v>IN-24669</v>
          </cell>
          <cell r="H12775">
            <v>40255</v>
          </cell>
          <cell r="I12775" t="str">
            <v>INGRESO PD</v>
          </cell>
          <cell r="J12775" t="str">
            <v>CG-A153</v>
          </cell>
          <cell r="K12775">
            <v>106895</v>
          </cell>
        </row>
        <row r="12776">
          <cell r="A12776" t="str">
            <v>11150538CG-A15340255</v>
          </cell>
          <cell r="B12776">
            <v>16930</v>
          </cell>
          <cell r="C12776">
            <v>11150538</v>
          </cell>
          <cell r="D12776" t="str">
            <v>2010/03</v>
          </cell>
          <cell r="E12776" t="str">
            <v>AD0116</v>
          </cell>
          <cell r="F12776">
            <v>1382</v>
          </cell>
          <cell r="G12776" t="str">
            <v>IN-24669</v>
          </cell>
          <cell r="H12776">
            <v>40255</v>
          </cell>
          <cell r="I12776" t="str">
            <v>INGRESO PD</v>
          </cell>
          <cell r="J12776" t="str">
            <v>CG-A153</v>
          </cell>
          <cell r="K12776">
            <v>114100</v>
          </cell>
        </row>
        <row r="12777">
          <cell r="A12777" t="str">
            <v>11150538CG-A15240255</v>
          </cell>
          <cell r="B12777">
            <v>16931</v>
          </cell>
          <cell r="C12777">
            <v>11150538</v>
          </cell>
          <cell r="D12777" t="str">
            <v>2010/03</v>
          </cell>
          <cell r="E12777" t="str">
            <v>AD0116</v>
          </cell>
          <cell r="F12777">
            <v>1383</v>
          </cell>
          <cell r="G12777" t="str">
            <v>IN-24669</v>
          </cell>
          <cell r="H12777">
            <v>40255</v>
          </cell>
          <cell r="I12777" t="str">
            <v>INGRESO PD</v>
          </cell>
          <cell r="J12777" t="str">
            <v>CG-A152</v>
          </cell>
          <cell r="K12777">
            <v>120000</v>
          </cell>
        </row>
        <row r="12778">
          <cell r="A12778" t="str">
            <v>11150538CG-A15240255</v>
          </cell>
          <cell r="B12778">
            <v>16932</v>
          </cell>
          <cell r="C12778">
            <v>11150538</v>
          </cell>
          <cell r="D12778" t="str">
            <v>2010/03</v>
          </cell>
          <cell r="E12778" t="str">
            <v>AD0116</v>
          </cell>
          <cell r="F12778">
            <v>1384</v>
          </cell>
          <cell r="G12778" t="str">
            <v>IN-24669</v>
          </cell>
          <cell r="H12778">
            <v>40255</v>
          </cell>
          <cell r="I12778" t="str">
            <v>INGRESO PD</v>
          </cell>
          <cell r="J12778" t="str">
            <v>CG-A152</v>
          </cell>
          <cell r="K12778">
            <v>234000</v>
          </cell>
        </row>
        <row r="12779">
          <cell r="A12779" t="str">
            <v>11150538CG-A15140255</v>
          </cell>
          <cell r="B12779">
            <v>16933</v>
          </cell>
          <cell r="C12779">
            <v>11150538</v>
          </cell>
          <cell r="D12779" t="str">
            <v>2010/03</v>
          </cell>
          <cell r="E12779" t="str">
            <v>AD0116</v>
          </cell>
          <cell r="F12779">
            <v>1385</v>
          </cell>
          <cell r="G12779" t="str">
            <v>IN-24669</v>
          </cell>
          <cell r="H12779">
            <v>40255</v>
          </cell>
          <cell r="I12779" t="str">
            <v>INGRESO PD</v>
          </cell>
          <cell r="J12779" t="str">
            <v>CG-A151</v>
          </cell>
          <cell r="K12779">
            <v>157886</v>
          </cell>
        </row>
        <row r="12780">
          <cell r="A12780" t="str">
            <v>11150538CG-A15340255</v>
          </cell>
          <cell r="B12780">
            <v>16934</v>
          </cell>
          <cell r="C12780">
            <v>11150538</v>
          </cell>
          <cell r="D12780" t="str">
            <v>2010/03</v>
          </cell>
          <cell r="E12780" t="str">
            <v>AD0116</v>
          </cell>
          <cell r="F12780">
            <v>1386</v>
          </cell>
          <cell r="G12780" t="str">
            <v>IN-24669</v>
          </cell>
          <cell r="H12780">
            <v>40255</v>
          </cell>
          <cell r="I12780" t="str">
            <v>INGRESO PD</v>
          </cell>
          <cell r="J12780" t="str">
            <v>CG-A153</v>
          </cell>
          <cell r="K12780">
            <v>137000</v>
          </cell>
        </row>
        <row r="12781">
          <cell r="A12781" t="str">
            <v>11150538CG-A15140255</v>
          </cell>
          <cell r="B12781">
            <v>16935</v>
          </cell>
          <cell r="C12781">
            <v>11150538</v>
          </cell>
          <cell r="D12781" t="str">
            <v>2010/03</v>
          </cell>
          <cell r="E12781" t="str">
            <v>AD0116</v>
          </cell>
          <cell r="F12781">
            <v>1387</v>
          </cell>
          <cell r="G12781" t="str">
            <v>IN-24669</v>
          </cell>
          <cell r="H12781">
            <v>40255</v>
          </cell>
          <cell r="I12781" t="str">
            <v>INGRESO PD</v>
          </cell>
          <cell r="J12781" t="str">
            <v>CG-A151</v>
          </cell>
          <cell r="K12781">
            <v>120000</v>
          </cell>
        </row>
        <row r="12782">
          <cell r="A12782" t="str">
            <v>11150538CG-A15240255</v>
          </cell>
          <cell r="B12782">
            <v>16936</v>
          </cell>
          <cell r="C12782">
            <v>11150538</v>
          </cell>
          <cell r="D12782" t="str">
            <v>2010/03</v>
          </cell>
          <cell r="E12782" t="str">
            <v>AD0116</v>
          </cell>
          <cell r="F12782">
            <v>1388</v>
          </cell>
          <cell r="G12782" t="str">
            <v>IN-24669</v>
          </cell>
          <cell r="H12782">
            <v>40255</v>
          </cell>
          <cell r="I12782" t="str">
            <v>INGRESO PD</v>
          </cell>
          <cell r="J12782" t="str">
            <v>CG-A152</v>
          </cell>
          <cell r="K12782">
            <v>459933</v>
          </cell>
        </row>
        <row r="12783">
          <cell r="A12783" t="str">
            <v>11150538CG-A15140255</v>
          </cell>
          <cell r="B12783">
            <v>16937</v>
          </cell>
          <cell r="C12783">
            <v>11150538</v>
          </cell>
          <cell r="D12783" t="str">
            <v>2010/03</v>
          </cell>
          <cell r="E12783" t="str">
            <v>AD0116</v>
          </cell>
          <cell r="F12783">
            <v>1389</v>
          </cell>
          <cell r="G12783" t="str">
            <v>IN-24669</v>
          </cell>
          <cell r="H12783">
            <v>40255</v>
          </cell>
          <cell r="I12783" t="str">
            <v>INGRESO PD</v>
          </cell>
          <cell r="J12783" t="str">
            <v>CG-A151</v>
          </cell>
          <cell r="K12783">
            <v>129495</v>
          </cell>
        </row>
        <row r="12784">
          <cell r="A12784" t="str">
            <v>11150538CG-A15340255</v>
          </cell>
          <cell r="B12784">
            <v>16938</v>
          </cell>
          <cell r="C12784">
            <v>11150538</v>
          </cell>
          <cell r="D12784" t="str">
            <v>2010/03</v>
          </cell>
          <cell r="E12784" t="str">
            <v>AD0116</v>
          </cell>
          <cell r="F12784">
            <v>1390</v>
          </cell>
          <cell r="G12784" t="str">
            <v>IN-24669</v>
          </cell>
          <cell r="H12784">
            <v>40255</v>
          </cell>
          <cell r="I12784" t="str">
            <v>INGRESO PD</v>
          </cell>
          <cell r="J12784" t="str">
            <v>CG-A153</v>
          </cell>
          <cell r="K12784">
            <v>170000</v>
          </cell>
        </row>
        <row r="12785">
          <cell r="A12785" t="str">
            <v>11150538CG-A15340255</v>
          </cell>
          <cell r="B12785">
            <v>16939</v>
          </cell>
          <cell r="C12785">
            <v>11150538</v>
          </cell>
          <cell r="D12785" t="str">
            <v>2010/03</v>
          </cell>
          <cell r="E12785" t="str">
            <v>AD0116</v>
          </cell>
          <cell r="F12785">
            <v>1391</v>
          </cell>
          <cell r="G12785" t="str">
            <v>IN-24669</v>
          </cell>
          <cell r="H12785">
            <v>40255</v>
          </cell>
          <cell r="I12785" t="str">
            <v>INGRESO PD</v>
          </cell>
          <cell r="J12785" t="str">
            <v>CG-A153</v>
          </cell>
          <cell r="K12785">
            <v>127709</v>
          </cell>
        </row>
        <row r="12786">
          <cell r="A12786" t="str">
            <v>11150538CG-A15240255</v>
          </cell>
          <cell r="B12786">
            <v>16940</v>
          </cell>
          <cell r="C12786">
            <v>11150538</v>
          </cell>
          <cell r="D12786" t="str">
            <v>2010/03</v>
          </cell>
          <cell r="E12786" t="str">
            <v>AD0116</v>
          </cell>
          <cell r="F12786">
            <v>1392</v>
          </cell>
          <cell r="G12786" t="str">
            <v>IN-24669</v>
          </cell>
          <cell r="H12786">
            <v>40255</v>
          </cell>
          <cell r="I12786" t="str">
            <v>INGRESO PD</v>
          </cell>
          <cell r="J12786" t="str">
            <v>CG-A152</v>
          </cell>
          <cell r="K12786">
            <v>110000</v>
          </cell>
        </row>
        <row r="12787">
          <cell r="A12787" t="str">
            <v>11150538CG-A15140255</v>
          </cell>
          <cell r="B12787">
            <v>16941</v>
          </cell>
          <cell r="C12787">
            <v>11150538</v>
          </cell>
          <cell r="D12787" t="str">
            <v>2010/03</v>
          </cell>
          <cell r="E12787" t="str">
            <v>AD0116</v>
          </cell>
          <cell r="F12787">
            <v>1393</v>
          </cell>
          <cell r="G12787" t="str">
            <v>IN-24669</v>
          </cell>
          <cell r="H12787">
            <v>40255</v>
          </cell>
          <cell r="I12787" t="str">
            <v>INGRESO PD</v>
          </cell>
          <cell r="J12787" t="str">
            <v>CG-A151</v>
          </cell>
          <cell r="K12787">
            <v>135000</v>
          </cell>
        </row>
        <row r="12788">
          <cell r="A12788" t="str">
            <v>11150538CG-A15140255</v>
          </cell>
          <cell r="B12788">
            <v>16942</v>
          </cell>
          <cell r="C12788">
            <v>11150538</v>
          </cell>
          <cell r="D12788" t="str">
            <v>2010/03</v>
          </cell>
          <cell r="E12788" t="str">
            <v>AD0116</v>
          </cell>
          <cell r="F12788">
            <v>1394</v>
          </cell>
          <cell r="G12788" t="str">
            <v>IN-24669</v>
          </cell>
          <cell r="H12788">
            <v>40255</v>
          </cell>
          <cell r="I12788" t="str">
            <v>INGRESO PD</v>
          </cell>
          <cell r="J12788" t="str">
            <v>CG-A151</v>
          </cell>
          <cell r="K12788">
            <v>162000</v>
          </cell>
        </row>
        <row r="12789">
          <cell r="A12789" t="str">
            <v>11150538CG-A15040255</v>
          </cell>
          <cell r="B12789">
            <v>16955</v>
          </cell>
          <cell r="C12789">
            <v>11150538</v>
          </cell>
          <cell r="D12789" t="str">
            <v>2010/03</v>
          </cell>
          <cell r="E12789" t="str">
            <v>AD0116</v>
          </cell>
          <cell r="F12789">
            <v>1395</v>
          </cell>
          <cell r="G12789" t="str">
            <v>IN-24669</v>
          </cell>
          <cell r="H12789">
            <v>40255</v>
          </cell>
          <cell r="I12789" t="str">
            <v>INGRESO PD</v>
          </cell>
          <cell r="J12789" t="str">
            <v>CG-A150</v>
          </cell>
          <cell r="K12789">
            <v>130000</v>
          </cell>
        </row>
        <row r="12790">
          <cell r="A12790" t="str">
            <v>11150538CG-A15140255</v>
          </cell>
          <cell r="B12790">
            <v>16956</v>
          </cell>
          <cell r="C12790">
            <v>11150538</v>
          </cell>
          <cell r="D12790" t="str">
            <v>2010/03</v>
          </cell>
          <cell r="E12790" t="str">
            <v>AD0116</v>
          </cell>
          <cell r="F12790">
            <v>1396</v>
          </cell>
          <cell r="G12790" t="str">
            <v>IN-24669</v>
          </cell>
          <cell r="H12790">
            <v>40255</v>
          </cell>
          <cell r="I12790" t="str">
            <v>INGRESO PD</v>
          </cell>
          <cell r="J12790" t="str">
            <v>CG-A151</v>
          </cell>
          <cell r="K12790">
            <v>129500</v>
          </cell>
        </row>
        <row r="12791">
          <cell r="A12791" t="str">
            <v>11150538CG-A15140255</v>
          </cell>
          <cell r="B12791">
            <v>16957</v>
          </cell>
          <cell r="C12791">
            <v>11150538</v>
          </cell>
          <cell r="D12791" t="str">
            <v>2010/03</v>
          </cell>
          <cell r="E12791" t="str">
            <v>AD0116</v>
          </cell>
          <cell r="F12791">
            <v>1397</v>
          </cell>
          <cell r="G12791" t="str">
            <v>IN-24669</v>
          </cell>
          <cell r="H12791">
            <v>40255</v>
          </cell>
          <cell r="I12791" t="str">
            <v>INGRESO PD</v>
          </cell>
          <cell r="J12791" t="str">
            <v>CG-A151</v>
          </cell>
          <cell r="K12791">
            <v>125400</v>
          </cell>
        </row>
        <row r="12792">
          <cell r="A12792" t="str">
            <v>11150538CG-A15140255</v>
          </cell>
          <cell r="B12792">
            <v>16958</v>
          </cell>
          <cell r="C12792">
            <v>11150538</v>
          </cell>
          <cell r="D12792" t="str">
            <v>2010/03</v>
          </cell>
          <cell r="E12792" t="str">
            <v>AD0116</v>
          </cell>
          <cell r="F12792">
            <v>1398</v>
          </cell>
          <cell r="G12792" t="str">
            <v>IN-24669</v>
          </cell>
          <cell r="H12792">
            <v>40255</v>
          </cell>
          <cell r="I12792" t="str">
            <v>INGRESO PD</v>
          </cell>
          <cell r="J12792" t="str">
            <v>CG-A151</v>
          </cell>
          <cell r="K12792">
            <v>129613</v>
          </cell>
        </row>
        <row r="12793">
          <cell r="A12793" t="str">
            <v>11150538CG-A15240255</v>
          </cell>
          <cell r="B12793">
            <v>16959</v>
          </cell>
          <cell r="C12793">
            <v>11150538</v>
          </cell>
          <cell r="D12793" t="str">
            <v>2010/03</v>
          </cell>
          <cell r="E12793" t="str">
            <v>AD0116</v>
          </cell>
          <cell r="F12793">
            <v>1399</v>
          </cell>
          <cell r="G12793" t="str">
            <v>IN-24669</v>
          </cell>
          <cell r="H12793">
            <v>40255</v>
          </cell>
          <cell r="I12793" t="str">
            <v>INGRESO PD</v>
          </cell>
          <cell r="J12793" t="str">
            <v>CG-A152</v>
          </cell>
          <cell r="K12793">
            <v>214931</v>
          </cell>
        </row>
        <row r="12794">
          <cell r="A12794" t="str">
            <v>11150538CG-A15240255</v>
          </cell>
          <cell r="B12794">
            <v>16960</v>
          </cell>
          <cell r="C12794">
            <v>11150538</v>
          </cell>
          <cell r="D12794" t="str">
            <v>2010/03</v>
          </cell>
          <cell r="E12794" t="str">
            <v>AD0116</v>
          </cell>
          <cell r="F12794">
            <v>1400</v>
          </cell>
          <cell r="G12794" t="str">
            <v>IN-24669</v>
          </cell>
          <cell r="H12794">
            <v>40255</v>
          </cell>
          <cell r="I12794" t="str">
            <v>INGRESO PD</v>
          </cell>
          <cell r="J12794" t="str">
            <v>CG-A152</v>
          </cell>
          <cell r="K12794">
            <v>274500</v>
          </cell>
        </row>
        <row r="12795">
          <cell r="A12795" t="str">
            <v>11150538CG-A15140255</v>
          </cell>
          <cell r="B12795">
            <v>16961</v>
          </cell>
          <cell r="C12795">
            <v>11150538</v>
          </cell>
          <cell r="D12795" t="str">
            <v>2010/03</v>
          </cell>
          <cell r="E12795" t="str">
            <v>AD0116</v>
          </cell>
          <cell r="F12795">
            <v>1401</v>
          </cell>
          <cell r="G12795" t="str">
            <v>IN-24669</v>
          </cell>
          <cell r="H12795">
            <v>40255</v>
          </cell>
          <cell r="I12795" t="str">
            <v>INGRESO PD</v>
          </cell>
          <cell r="J12795" t="str">
            <v>CG-A151</v>
          </cell>
          <cell r="K12795">
            <v>214356</v>
          </cell>
        </row>
        <row r="12796">
          <cell r="A12796" t="str">
            <v>11150538CG-A15240255</v>
          </cell>
          <cell r="B12796">
            <v>16962</v>
          </cell>
          <cell r="C12796">
            <v>11150538</v>
          </cell>
          <cell r="D12796" t="str">
            <v>2010/03</v>
          </cell>
          <cell r="E12796" t="str">
            <v>AD0116</v>
          </cell>
          <cell r="F12796">
            <v>1402</v>
          </cell>
          <cell r="G12796" t="str">
            <v>IN-24669</v>
          </cell>
          <cell r="H12796">
            <v>40255</v>
          </cell>
          <cell r="I12796" t="str">
            <v>INGRESO PD</v>
          </cell>
          <cell r="J12796" t="str">
            <v>CG-A152</v>
          </cell>
          <cell r="K12796">
            <v>215067</v>
          </cell>
        </row>
        <row r="12797">
          <cell r="A12797" t="str">
            <v>11150538CG-A15340255</v>
          </cell>
          <cell r="B12797">
            <v>16963</v>
          </cell>
          <cell r="C12797">
            <v>11150538</v>
          </cell>
          <cell r="D12797" t="str">
            <v>2010/03</v>
          </cell>
          <cell r="E12797" t="str">
            <v>AD0116</v>
          </cell>
          <cell r="F12797">
            <v>1403</v>
          </cell>
          <cell r="G12797" t="str">
            <v>IN-24669</v>
          </cell>
          <cell r="H12797">
            <v>40255</v>
          </cell>
          <cell r="I12797" t="str">
            <v>INGRESO PD</v>
          </cell>
          <cell r="J12797" t="str">
            <v>CG-A153</v>
          </cell>
          <cell r="K12797">
            <v>129500</v>
          </cell>
        </row>
        <row r="12798">
          <cell r="A12798" t="str">
            <v>11150538CG-A15340255</v>
          </cell>
          <cell r="B12798">
            <v>16964</v>
          </cell>
          <cell r="C12798">
            <v>11150538</v>
          </cell>
          <cell r="D12798" t="str">
            <v>2010/03</v>
          </cell>
          <cell r="E12798" t="str">
            <v>AD0116</v>
          </cell>
          <cell r="F12798">
            <v>1404</v>
          </cell>
          <cell r="G12798" t="str">
            <v>IN-24669</v>
          </cell>
          <cell r="H12798">
            <v>40255</v>
          </cell>
          <cell r="I12798" t="str">
            <v>INGRESO PD</v>
          </cell>
          <cell r="J12798" t="str">
            <v>CG-A153</v>
          </cell>
          <cell r="K12798">
            <v>147400</v>
          </cell>
        </row>
        <row r="12799">
          <cell r="A12799" t="str">
            <v>11150538CG-A15340255</v>
          </cell>
          <cell r="B12799">
            <v>16965</v>
          </cell>
          <cell r="C12799">
            <v>11150538</v>
          </cell>
          <cell r="D12799" t="str">
            <v>2010/03</v>
          </cell>
          <cell r="E12799" t="str">
            <v>AD0116</v>
          </cell>
          <cell r="F12799">
            <v>1405</v>
          </cell>
          <cell r="G12799" t="str">
            <v>IN-24669</v>
          </cell>
          <cell r="H12799">
            <v>40255</v>
          </cell>
          <cell r="I12799" t="str">
            <v>INGRESO PD</v>
          </cell>
          <cell r="J12799" t="str">
            <v>CG-A153</v>
          </cell>
          <cell r="K12799">
            <v>53464</v>
          </cell>
        </row>
        <row r="12800">
          <cell r="A12800" t="str">
            <v>11150538CG-A15140255</v>
          </cell>
          <cell r="B12800">
            <v>16966</v>
          </cell>
          <cell r="C12800">
            <v>11150538</v>
          </cell>
          <cell r="D12800" t="str">
            <v>2010/03</v>
          </cell>
          <cell r="E12800" t="str">
            <v>AD0116</v>
          </cell>
          <cell r="F12800">
            <v>1406</v>
          </cell>
          <cell r="G12800" t="str">
            <v>IN-24669</v>
          </cell>
          <cell r="H12800">
            <v>40255</v>
          </cell>
          <cell r="I12800" t="str">
            <v>INGRESO PD</v>
          </cell>
          <cell r="J12800" t="str">
            <v>CG-A151</v>
          </cell>
          <cell r="K12800">
            <v>128000</v>
          </cell>
        </row>
        <row r="12801">
          <cell r="A12801" t="str">
            <v>11150538CG-A15340255</v>
          </cell>
          <cell r="B12801">
            <v>16967</v>
          </cell>
          <cell r="C12801">
            <v>11150538</v>
          </cell>
          <cell r="D12801" t="str">
            <v>2010/03</v>
          </cell>
          <cell r="E12801" t="str">
            <v>AD0116</v>
          </cell>
          <cell r="F12801">
            <v>1407</v>
          </cell>
          <cell r="G12801" t="str">
            <v>IN-24669</v>
          </cell>
          <cell r="H12801">
            <v>40255</v>
          </cell>
          <cell r="I12801" t="str">
            <v>INGRESO PD</v>
          </cell>
          <cell r="J12801" t="str">
            <v>CG-A153</v>
          </cell>
          <cell r="K12801">
            <v>183800</v>
          </cell>
        </row>
        <row r="12802">
          <cell r="A12802" t="str">
            <v>11150538CG-A15240255</v>
          </cell>
          <cell r="B12802">
            <v>16968</v>
          </cell>
          <cell r="C12802">
            <v>11150538</v>
          </cell>
          <cell r="D12802" t="str">
            <v>2010/03</v>
          </cell>
          <cell r="E12802" t="str">
            <v>AD0116</v>
          </cell>
          <cell r="F12802">
            <v>1408</v>
          </cell>
          <cell r="G12802" t="str">
            <v>IN-24669</v>
          </cell>
          <cell r="H12802">
            <v>40255</v>
          </cell>
          <cell r="I12802" t="str">
            <v>INGRESO PD</v>
          </cell>
          <cell r="J12802" t="str">
            <v>CG-A152</v>
          </cell>
          <cell r="K12802">
            <v>389000</v>
          </cell>
        </row>
        <row r="12803">
          <cell r="A12803" t="str">
            <v>11150538CG-A15240255</v>
          </cell>
          <cell r="B12803">
            <v>16969</v>
          </cell>
          <cell r="C12803">
            <v>11150538</v>
          </cell>
          <cell r="D12803" t="str">
            <v>2010/03</v>
          </cell>
          <cell r="E12803" t="str">
            <v>AD0116</v>
          </cell>
          <cell r="F12803">
            <v>1409</v>
          </cell>
          <cell r="G12803" t="str">
            <v>IN-24669</v>
          </cell>
          <cell r="H12803">
            <v>40255</v>
          </cell>
          <cell r="I12803" t="str">
            <v>INGRESO PD</v>
          </cell>
          <cell r="J12803" t="str">
            <v>CG-A152</v>
          </cell>
          <cell r="K12803">
            <v>114100</v>
          </cell>
        </row>
        <row r="12804">
          <cell r="A12804" t="str">
            <v>11150538CG-A15340255</v>
          </cell>
          <cell r="B12804">
            <v>16970</v>
          </cell>
          <cell r="C12804">
            <v>11150538</v>
          </cell>
          <cell r="D12804" t="str">
            <v>2010/03</v>
          </cell>
          <cell r="E12804" t="str">
            <v>AD0116</v>
          </cell>
          <cell r="F12804">
            <v>1410</v>
          </cell>
          <cell r="G12804" t="str">
            <v>IN-24669</v>
          </cell>
          <cell r="H12804">
            <v>40255</v>
          </cell>
          <cell r="I12804" t="str">
            <v>INGRESO PD</v>
          </cell>
          <cell r="J12804" t="str">
            <v>CG-A153</v>
          </cell>
          <cell r="K12804">
            <v>114100</v>
          </cell>
        </row>
        <row r="12805">
          <cell r="A12805" t="str">
            <v>11150538CG-A15940256</v>
          </cell>
          <cell r="B12805">
            <v>16971</v>
          </cell>
          <cell r="C12805">
            <v>11150538</v>
          </cell>
          <cell r="D12805" t="str">
            <v>2010/03</v>
          </cell>
          <cell r="E12805" t="str">
            <v>AD0117</v>
          </cell>
          <cell r="F12805">
            <v>1391</v>
          </cell>
          <cell r="G12805" t="str">
            <v>IN-24737</v>
          </cell>
          <cell r="H12805">
            <v>40256</v>
          </cell>
          <cell r="I12805" t="str">
            <v>INGRESO PD</v>
          </cell>
          <cell r="J12805" t="str">
            <v>CG-A159</v>
          </cell>
          <cell r="K12805">
            <v>170000</v>
          </cell>
        </row>
        <row r="12806">
          <cell r="A12806" t="str">
            <v>11150538CG-A15440256</v>
          </cell>
          <cell r="B12806">
            <v>16972</v>
          </cell>
          <cell r="C12806">
            <v>11150538</v>
          </cell>
          <cell r="D12806" t="str">
            <v>2010/03</v>
          </cell>
          <cell r="E12806" t="str">
            <v>AD0117</v>
          </cell>
          <cell r="F12806">
            <v>1392</v>
          </cell>
          <cell r="G12806" t="str">
            <v>IN-24737</v>
          </cell>
          <cell r="H12806">
            <v>40256</v>
          </cell>
          <cell r="I12806" t="str">
            <v>INGRESO PD</v>
          </cell>
          <cell r="J12806" t="str">
            <v>CG-A154</v>
          </cell>
          <cell r="K12806">
            <v>121654</v>
          </cell>
        </row>
        <row r="12807">
          <cell r="A12807" t="str">
            <v>11150538CG-A15440256</v>
          </cell>
          <cell r="B12807">
            <v>16973</v>
          </cell>
          <cell r="C12807">
            <v>11150538</v>
          </cell>
          <cell r="D12807" t="str">
            <v>2010/03</v>
          </cell>
          <cell r="E12807" t="str">
            <v>AD0117</v>
          </cell>
          <cell r="F12807">
            <v>1393</v>
          </cell>
          <cell r="G12807" t="str">
            <v>IN-24737</v>
          </cell>
          <cell r="H12807">
            <v>40256</v>
          </cell>
          <cell r="I12807" t="str">
            <v>INGRESO PD</v>
          </cell>
          <cell r="J12807" t="str">
            <v>CG-A154</v>
          </cell>
          <cell r="K12807">
            <v>221000</v>
          </cell>
        </row>
        <row r="12808">
          <cell r="A12808" t="str">
            <v>11150538CG-A15740256</v>
          </cell>
          <cell r="B12808">
            <v>16974</v>
          </cell>
          <cell r="C12808">
            <v>11150538</v>
          </cell>
          <cell r="D12808" t="str">
            <v>2010/03</v>
          </cell>
          <cell r="E12808" t="str">
            <v>AD0117</v>
          </cell>
          <cell r="F12808">
            <v>1394</v>
          </cell>
          <cell r="G12808" t="str">
            <v>IN-24737</v>
          </cell>
          <cell r="H12808">
            <v>40256</v>
          </cell>
          <cell r="I12808" t="str">
            <v>INGRESO PD</v>
          </cell>
          <cell r="J12808" t="str">
            <v>CG-A157</v>
          </cell>
          <cell r="K12808">
            <v>99000</v>
          </cell>
        </row>
        <row r="12809">
          <cell r="A12809" t="str">
            <v>11150538CG-A15740256</v>
          </cell>
          <cell r="B12809">
            <v>16975</v>
          </cell>
          <cell r="C12809">
            <v>11150538</v>
          </cell>
          <cell r="D12809" t="str">
            <v>2010/03</v>
          </cell>
          <cell r="E12809" t="str">
            <v>AD0117</v>
          </cell>
          <cell r="F12809">
            <v>1395</v>
          </cell>
          <cell r="G12809" t="str">
            <v>IN-24737</v>
          </cell>
          <cell r="H12809">
            <v>40256</v>
          </cell>
          <cell r="I12809" t="str">
            <v>INGRESO PD</v>
          </cell>
          <cell r="J12809" t="str">
            <v>CG-A157</v>
          </cell>
          <cell r="K12809">
            <v>150000</v>
          </cell>
        </row>
        <row r="12810">
          <cell r="A12810" t="str">
            <v>11150538CG-A15640256</v>
          </cell>
          <cell r="B12810">
            <v>16976</v>
          </cell>
          <cell r="C12810">
            <v>11150538</v>
          </cell>
          <cell r="D12810" t="str">
            <v>2010/03</v>
          </cell>
          <cell r="E12810" t="str">
            <v>AD0117</v>
          </cell>
          <cell r="F12810">
            <v>1396</v>
          </cell>
          <cell r="G12810" t="str">
            <v>IN-24737</v>
          </cell>
          <cell r="H12810">
            <v>40256</v>
          </cell>
          <cell r="I12810" t="str">
            <v>INGRESO PD</v>
          </cell>
          <cell r="J12810" t="str">
            <v>CG-A156</v>
          </cell>
          <cell r="K12810">
            <v>73000</v>
          </cell>
        </row>
        <row r="12811">
          <cell r="A12811" t="str">
            <v>11150538CG-A15440256</v>
          </cell>
          <cell r="B12811">
            <v>16977</v>
          </cell>
          <cell r="C12811">
            <v>11150538</v>
          </cell>
          <cell r="D12811" t="str">
            <v>2010/03</v>
          </cell>
          <cell r="E12811" t="str">
            <v>AD0117</v>
          </cell>
          <cell r="F12811">
            <v>1397</v>
          </cell>
          <cell r="G12811" t="str">
            <v>IN-24737</v>
          </cell>
          <cell r="H12811">
            <v>40256</v>
          </cell>
          <cell r="I12811" t="str">
            <v>INGRESO PD</v>
          </cell>
          <cell r="J12811" t="str">
            <v>CG-A154</v>
          </cell>
          <cell r="K12811">
            <v>407200</v>
          </cell>
        </row>
        <row r="12812">
          <cell r="A12812" t="str">
            <v>11150538CG-A15740256</v>
          </cell>
          <cell r="B12812">
            <v>16978</v>
          </cell>
          <cell r="C12812">
            <v>11150538</v>
          </cell>
          <cell r="D12812" t="str">
            <v>2010/03</v>
          </cell>
          <cell r="E12812" t="str">
            <v>AD0117</v>
          </cell>
          <cell r="F12812">
            <v>1398</v>
          </cell>
          <cell r="G12812" t="str">
            <v>IN-24737</v>
          </cell>
          <cell r="H12812">
            <v>40256</v>
          </cell>
          <cell r="I12812" t="str">
            <v>INGRESO PD</v>
          </cell>
          <cell r="J12812" t="str">
            <v>CG-A157</v>
          </cell>
          <cell r="K12812">
            <v>130800</v>
          </cell>
        </row>
        <row r="12813">
          <cell r="A12813" t="str">
            <v>11150538CG-A15940256</v>
          </cell>
          <cell r="B12813">
            <v>16979</v>
          </cell>
          <cell r="C12813">
            <v>11150538</v>
          </cell>
          <cell r="D12813" t="str">
            <v>2010/03</v>
          </cell>
          <cell r="E12813" t="str">
            <v>AD0117</v>
          </cell>
          <cell r="F12813">
            <v>1399</v>
          </cell>
          <cell r="G12813" t="str">
            <v>IN-24737</v>
          </cell>
          <cell r="H12813">
            <v>40256</v>
          </cell>
          <cell r="I12813" t="str">
            <v>INGRESO PD</v>
          </cell>
          <cell r="J12813" t="str">
            <v>CG-A159</v>
          </cell>
          <cell r="K12813">
            <v>157700</v>
          </cell>
        </row>
        <row r="12814">
          <cell r="A12814" t="str">
            <v>11150538CG-A15440256</v>
          </cell>
          <cell r="B12814">
            <v>16980</v>
          </cell>
          <cell r="C12814">
            <v>11150538</v>
          </cell>
          <cell r="D12814" t="str">
            <v>2010/03</v>
          </cell>
          <cell r="E12814" t="str">
            <v>AD0117</v>
          </cell>
          <cell r="F12814">
            <v>1400</v>
          </cell>
          <cell r="G12814" t="str">
            <v>IN-24737</v>
          </cell>
          <cell r="H12814">
            <v>40256</v>
          </cell>
          <cell r="I12814" t="str">
            <v>INGRESO PD</v>
          </cell>
          <cell r="J12814" t="str">
            <v>CG-A154</v>
          </cell>
          <cell r="K12814">
            <v>299098</v>
          </cell>
        </row>
        <row r="12815">
          <cell r="A12815" t="str">
            <v>11150538CG-A15640256</v>
          </cell>
          <cell r="B12815">
            <v>16981</v>
          </cell>
          <cell r="C12815">
            <v>11150538</v>
          </cell>
          <cell r="D12815" t="str">
            <v>2010/03</v>
          </cell>
          <cell r="E12815" t="str">
            <v>AD0117</v>
          </cell>
          <cell r="F12815">
            <v>1401</v>
          </cell>
          <cell r="G12815" t="str">
            <v>IN-24737</v>
          </cell>
          <cell r="H12815">
            <v>40256</v>
          </cell>
          <cell r="I12815" t="str">
            <v>INGRESO PD</v>
          </cell>
          <cell r="J12815" t="str">
            <v>CG-A156</v>
          </cell>
          <cell r="K12815">
            <v>145485</v>
          </cell>
        </row>
        <row r="12816">
          <cell r="A12816" t="str">
            <v>11150538CG-A15740256</v>
          </cell>
          <cell r="B12816">
            <v>16982</v>
          </cell>
          <cell r="C12816">
            <v>11150538</v>
          </cell>
          <cell r="D12816" t="str">
            <v>2010/03</v>
          </cell>
          <cell r="E12816" t="str">
            <v>AD0117</v>
          </cell>
          <cell r="F12816">
            <v>1402</v>
          </cell>
          <cell r="G12816" t="str">
            <v>IN-24737</v>
          </cell>
          <cell r="H12816">
            <v>40256</v>
          </cell>
          <cell r="I12816" t="str">
            <v>INGRESO PD</v>
          </cell>
          <cell r="J12816" t="str">
            <v>CG-A157</v>
          </cell>
          <cell r="K12816">
            <v>107815</v>
          </cell>
        </row>
        <row r="12817">
          <cell r="A12817" t="str">
            <v>11150538CG-A15940256</v>
          </cell>
          <cell r="B12817">
            <v>16983</v>
          </cell>
          <cell r="C12817">
            <v>11150538</v>
          </cell>
          <cell r="D12817" t="str">
            <v>2010/03</v>
          </cell>
          <cell r="E12817" t="str">
            <v>AD0117</v>
          </cell>
          <cell r="F12817">
            <v>1403</v>
          </cell>
          <cell r="G12817" t="str">
            <v>IN-24737</v>
          </cell>
          <cell r="H12817">
            <v>40256</v>
          </cell>
          <cell r="I12817" t="str">
            <v>INGRESO PD</v>
          </cell>
          <cell r="J12817" t="str">
            <v>CG-A159</v>
          </cell>
          <cell r="K12817">
            <v>124668</v>
          </cell>
        </row>
        <row r="12818">
          <cell r="A12818" t="str">
            <v>11150538CG-A15740256</v>
          </cell>
          <cell r="B12818">
            <v>16984</v>
          </cell>
          <cell r="C12818">
            <v>11150538</v>
          </cell>
          <cell r="D12818" t="str">
            <v>2010/03</v>
          </cell>
          <cell r="E12818" t="str">
            <v>AD0117</v>
          </cell>
          <cell r="F12818">
            <v>1404</v>
          </cell>
          <cell r="G12818" t="str">
            <v>IN-24737</v>
          </cell>
          <cell r="H12818">
            <v>40256</v>
          </cell>
          <cell r="I12818" t="str">
            <v>INGRESO PD</v>
          </cell>
          <cell r="J12818" t="str">
            <v>CG-A157</v>
          </cell>
          <cell r="K12818">
            <v>208750</v>
          </cell>
        </row>
        <row r="12819">
          <cell r="A12819" t="str">
            <v>11150538CG-A15440256</v>
          </cell>
          <cell r="B12819">
            <v>16985</v>
          </cell>
          <cell r="C12819">
            <v>11150538</v>
          </cell>
          <cell r="D12819" t="str">
            <v>2010/03</v>
          </cell>
          <cell r="E12819" t="str">
            <v>AD0117</v>
          </cell>
          <cell r="F12819">
            <v>1405</v>
          </cell>
          <cell r="G12819" t="str">
            <v>IN-24737</v>
          </cell>
          <cell r="H12819">
            <v>40256</v>
          </cell>
          <cell r="I12819" t="str">
            <v>INGRESO PD</v>
          </cell>
          <cell r="J12819" t="str">
            <v>CG-A154</v>
          </cell>
          <cell r="K12819">
            <v>171629</v>
          </cell>
        </row>
        <row r="12820">
          <cell r="A12820" t="str">
            <v>11150538CG-A15440256</v>
          </cell>
          <cell r="B12820">
            <v>16986</v>
          </cell>
          <cell r="C12820">
            <v>11150538</v>
          </cell>
          <cell r="D12820" t="str">
            <v>2010/03</v>
          </cell>
          <cell r="E12820" t="str">
            <v>AD0117</v>
          </cell>
          <cell r="F12820">
            <v>1406</v>
          </cell>
          <cell r="G12820" t="str">
            <v>IN-24737</v>
          </cell>
          <cell r="H12820">
            <v>40256</v>
          </cell>
          <cell r="I12820" t="str">
            <v>INGRESO PD</v>
          </cell>
          <cell r="J12820" t="str">
            <v>CG-A154</v>
          </cell>
          <cell r="K12820">
            <v>169950</v>
          </cell>
        </row>
        <row r="12821">
          <cell r="A12821" t="str">
            <v>11150538CG-A15640256</v>
          </cell>
          <cell r="B12821">
            <v>16987</v>
          </cell>
          <cell r="C12821">
            <v>11150538</v>
          </cell>
          <cell r="D12821" t="str">
            <v>2010/03</v>
          </cell>
          <cell r="E12821" t="str">
            <v>AD0117</v>
          </cell>
          <cell r="F12821">
            <v>1407</v>
          </cell>
          <cell r="G12821" t="str">
            <v>IN-24737</v>
          </cell>
          <cell r="H12821">
            <v>40256</v>
          </cell>
          <cell r="I12821" t="str">
            <v>INGRESO PD</v>
          </cell>
          <cell r="J12821" t="str">
            <v>CG-A156</v>
          </cell>
          <cell r="K12821">
            <v>169000</v>
          </cell>
        </row>
        <row r="12822">
          <cell r="A12822" t="str">
            <v>11150538CG-A15640256</v>
          </cell>
          <cell r="B12822">
            <v>16988</v>
          </cell>
          <cell r="C12822">
            <v>11150538</v>
          </cell>
          <cell r="D12822" t="str">
            <v>2010/03</v>
          </cell>
          <cell r="E12822" t="str">
            <v>AD0117</v>
          </cell>
          <cell r="F12822">
            <v>1408</v>
          </cell>
          <cell r="G12822" t="str">
            <v>IN-24737</v>
          </cell>
          <cell r="H12822">
            <v>40256</v>
          </cell>
          <cell r="I12822" t="str">
            <v>INGRESO PD</v>
          </cell>
          <cell r="J12822" t="str">
            <v>CG-A156</v>
          </cell>
          <cell r="K12822">
            <v>252600</v>
          </cell>
        </row>
        <row r="12823">
          <cell r="A12823" t="str">
            <v>11150538CG-A15740256</v>
          </cell>
          <cell r="B12823">
            <v>16989</v>
          </cell>
          <cell r="C12823">
            <v>11150538</v>
          </cell>
          <cell r="D12823" t="str">
            <v>2010/03</v>
          </cell>
          <cell r="E12823" t="str">
            <v>AD0117</v>
          </cell>
          <cell r="F12823">
            <v>1409</v>
          </cell>
          <cell r="G12823" t="str">
            <v>IN-24737</v>
          </cell>
          <cell r="H12823">
            <v>40256</v>
          </cell>
          <cell r="I12823" t="str">
            <v>INGRESO PD</v>
          </cell>
          <cell r="J12823" t="str">
            <v>CG-A157</v>
          </cell>
          <cell r="K12823">
            <v>115000</v>
          </cell>
        </row>
        <row r="12824">
          <cell r="A12824" t="str">
            <v>11150538CG-A15440256</v>
          </cell>
          <cell r="B12824">
            <v>16990</v>
          </cell>
          <cell r="C12824">
            <v>11150538</v>
          </cell>
          <cell r="D12824" t="str">
            <v>2010/03</v>
          </cell>
          <cell r="E12824" t="str">
            <v>AD0117</v>
          </cell>
          <cell r="F12824">
            <v>1410</v>
          </cell>
          <cell r="G12824" t="str">
            <v>IN-24737</v>
          </cell>
          <cell r="H12824">
            <v>40256</v>
          </cell>
          <cell r="I12824" t="str">
            <v>INGRESO PD</v>
          </cell>
          <cell r="J12824" t="str">
            <v>CG-A154</v>
          </cell>
          <cell r="K12824">
            <v>257000</v>
          </cell>
        </row>
        <row r="12825">
          <cell r="A12825" t="str">
            <v>11150538CG-A15440256</v>
          </cell>
          <cell r="B12825">
            <v>16991</v>
          </cell>
          <cell r="C12825">
            <v>11150538</v>
          </cell>
          <cell r="D12825" t="str">
            <v>2010/03</v>
          </cell>
          <cell r="E12825" t="str">
            <v>AD0117</v>
          </cell>
          <cell r="F12825">
            <v>1411</v>
          </cell>
          <cell r="G12825" t="str">
            <v>IN-24737</v>
          </cell>
          <cell r="H12825">
            <v>40256</v>
          </cell>
          <cell r="I12825" t="str">
            <v>INGRESO PD</v>
          </cell>
          <cell r="J12825" t="str">
            <v>CG-A154</v>
          </cell>
          <cell r="K12825">
            <v>268104</v>
          </cell>
        </row>
        <row r="12826">
          <cell r="A12826" t="str">
            <v>11150538CG-A15640256</v>
          </cell>
          <cell r="B12826">
            <v>16992</v>
          </cell>
          <cell r="C12826">
            <v>11150538</v>
          </cell>
          <cell r="D12826" t="str">
            <v>2010/03</v>
          </cell>
          <cell r="E12826" t="str">
            <v>AD0117</v>
          </cell>
          <cell r="F12826">
            <v>1412</v>
          </cell>
          <cell r="G12826" t="str">
            <v>IN-24737</v>
          </cell>
          <cell r="H12826">
            <v>40256</v>
          </cell>
          <cell r="I12826" t="str">
            <v>INGRESO PD</v>
          </cell>
          <cell r="J12826" t="str">
            <v>CG-A156</v>
          </cell>
          <cell r="K12826">
            <v>51200</v>
          </cell>
        </row>
        <row r="12827">
          <cell r="A12827" t="str">
            <v>11150538CG-A15240256</v>
          </cell>
          <cell r="B12827">
            <v>16993</v>
          </cell>
          <cell r="C12827">
            <v>11150538</v>
          </cell>
          <cell r="D12827" t="str">
            <v>2010/03</v>
          </cell>
          <cell r="E12827" t="str">
            <v>AD0117</v>
          </cell>
          <cell r="F12827">
            <v>1413</v>
          </cell>
          <cell r="G12827" t="str">
            <v>IN-24737</v>
          </cell>
          <cell r="H12827">
            <v>40256</v>
          </cell>
          <cell r="I12827" t="str">
            <v>INGRESO PD</v>
          </cell>
          <cell r="J12827" t="str">
            <v>CG-A152</v>
          </cell>
          <cell r="K12827">
            <v>110000</v>
          </cell>
        </row>
        <row r="12828">
          <cell r="A12828" t="str">
            <v>11150538CG-A15440256</v>
          </cell>
          <cell r="B12828">
            <v>16994</v>
          </cell>
          <cell r="C12828">
            <v>11150538</v>
          </cell>
          <cell r="D12828" t="str">
            <v>2010/03</v>
          </cell>
          <cell r="E12828" t="str">
            <v>AD0117</v>
          </cell>
          <cell r="F12828">
            <v>1414</v>
          </cell>
          <cell r="G12828" t="str">
            <v>IN-24737</v>
          </cell>
          <cell r="H12828">
            <v>40256</v>
          </cell>
          <cell r="I12828" t="str">
            <v>INGRESO PD</v>
          </cell>
          <cell r="J12828" t="str">
            <v>CG-A154</v>
          </cell>
          <cell r="K12828">
            <v>112900</v>
          </cell>
        </row>
        <row r="12829">
          <cell r="A12829" t="str">
            <v>11150538CG-A15740256</v>
          </cell>
          <cell r="B12829">
            <v>16995</v>
          </cell>
          <cell r="C12829">
            <v>11150538</v>
          </cell>
          <cell r="D12829" t="str">
            <v>2010/03</v>
          </cell>
          <cell r="E12829" t="str">
            <v>AD0117</v>
          </cell>
          <cell r="F12829">
            <v>1415</v>
          </cell>
          <cell r="G12829" t="str">
            <v>IN-24737</v>
          </cell>
          <cell r="H12829">
            <v>40256</v>
          </cell>
          <cell r="I12829" t="str">
            <v>INGRESO PD</v>
          </cell>
          <cell r="J12829" t="str">
            <v>CG-A157</v>
          </cell>
          <cell r="K12829">
            <v>212000</v>
          </cell>
        </row>
        <row r="12830">
          <cell r="A12830" t="str">
            <v>11150538CG-D27040261</v>
          </cell>
          <cell r="B12830">
            <v>16996</v>
          </cell>
          <cell r="C12830">
            <v>11150538</v>
          </cell>
          <cell r="D12830" t="str">
            <v>2010/03</v>
          </cell>
          <cell r="E12830" t="str">
            <v>AD0120</v>
          </cell>
          <cell r="F12830">
            <v>1130</v>
          </cell>
          <cell r="G12830" t="str">
            <v>IN-24941</v>
          </cell>
          <cell r="H12830">
            <v>40261</v>
          </cell>
          <cell r="I12830" t="str">
            <v>INGRESO PD</v>
          </cell>
          <cell r="J12830" t="str">
            <v>CG-D270</v>
          </cell>
          <cell r="K12830">
            <v>179000</v>
          </cell>
        </row>
        <row r="12831">
          <cell r="A12831" t="str">
            <v>11150538CG-D35040261</v>
          </cell>
          <cell r="B12831">
            <v>16997</v>
          </cell>
          <cell r="C12831">
            <v>11150538</v>
          </cell>
          <cell r="D12831" t="str">
            <v>2010/03</v>
          </cell>
          <cell r="E12831" t="str">
            <v>AD0120</v>
          </cell>
          <cell r="F12831">
            <v>1131</v>
          </cell>
          <cell r="G12831" t="str">
            <v>IN-24941</v>
          </cell>
          <cell r="H12831">
            <v>40261</v>
          </cell>
          <cell r="I12831" t="str">
            <v>INGRESO PD</v>
          </cell>
          <cell r="J12831" t="str">
            <v>CG-D350</v>
          </cell>
          <cell r="K12831">
            <v>200000</v>
          </cell>
        </row>
        <row r="12832">
          <cell r="A12832" t="str">
            <v>11150538CG-D60040261</v>
          </cell>
          <cell r="B12832">
            <v>17010</v>
          </cell>
          <cell r="C12832">
            <v>11150538</v>
          </cell>
          <cell r="D12832" t="str">
            <v>2010/03</v>
          </cell>
          <cell r="E12832" t="str">
            <v>AD0120</v>
          </cell>
          <cell r="F12832">
            <v>1132</v>
          </cell>
          <cell r="G12832" t="str">
            <v>IN-24941</v>
          </cell>
          <cell r="H12832">
            <v>40261</v>
          </cell>
          <cell r="I12832" t="str">
            <v>INGRESO PD</v>
          </cell>
          <cell r="J12832" t="str">
            <v>CG-D600</v>
          </cell>
          <cell r="K12832">
            <v>138450</v>
          </cell>
        </row>
        <row r="12833">
          <cell r="A12833" t="str">
            <v>11150538CG-D26040261</v>
          </cell>
          <cell r="B12833">
            <v>17011</v>
          </cell>
          <cell r="C12833">
            <v>11150538</v>
          </cell>
          <cell r="D12833" t="str">
            <v>2010/03</v>
          </cell>
          <cell r="E12833" t="str">
            <v>AD0120</v>
          </cell>
          <cell r="F12833">
            <v>1133</v>
          </cell>
          <cell r="G12833" t="str">
            <v>IN-24941</v>
          </cell>
          <cell r="H12833">
            <v>40261</v>
          </cell>
          <cell r="I12833" t="str">
            <v>INGRESO PD</v>
          </cell>
          <cell r="J12833" t="str">
            <v>CG-D260</v>
          </cell>
          <cell r="K12833">
            <v>100000</v>
          </cell>
        </row>
        <row r="12834">
          <cell r="A12834" t="str">
            <v>11150538CG-D33040261</v>
          </cell>
          <cell r="B12834">
            <v>17012</v>
          </cell>
          <cell r="C12834">
            <v>11150538</v>
          </cell>
          <cell r="D12834" t="str">
            <v>2010/03</v>
          </cell>
          <cell r="E12834" t="str">
            <v>AD0120</v>
          </cell>
          <cell r="F12834">
            <v>1134</v>
          </cell>
          <cell r="G12834" t="str">
            <v>IN-24941</v>
          </cell>
          <cell r="H12834">
            <v>40261</v>
          </cell>
          <cell r="I12834" t="str">
            <v>INGRESO PD</v>
          </cell>
          <cell r="J12834" t="str">
            <v>CG-D330</v>
          </cell>
          <cell r="K12834">
            <v>160000</v>
          </cell>
        </row>
        <row r="12835">
          <cell r="A12835" t="str">
            <v>11150538CG-E40040261</v>
          </cell>
          <cell r="B12835">
            <v>17013</v>
          </cell>
          <cell r="C12835">
            <v>11150538</v>
          </cell>
          <cell r="D12835" t="str">
            <v>2010/03</v>
          </cell>
          <cell r="E12835" t="str">
            <v>AD0120</v>
          </cell>
          <cell r="F12835">
            <v>1135</v>
          </cell>
          <cell r="G12835" t="str">
            <v>IN-24941</v>
          </cell>
          <cell r="H12835">
            <v>40261</v>
          </cell>
          <cell r="I12835" t="str">
            <v>INGRESO PD</v>
          </cell>
          <cell r="J12835" t="str">
            <v>CG-E400</v>
          </cell>
          <cell r="K12835">
            <v>168995</v>
          </cell>
        </row>
        <row r="12836">
          <cell r="A12836" t="str">
            <v>11150538CG-E44040261</v>
          </cell>
          <cell r="B12836">
            <v>17014</v>
          </cell>
          <cell r="C12836">
            <v>11150538</v>
          </cell>
          <cell r="D12836" t="str">
            <v>2010/03</v>
          </cell>
          <cell r="E12836" t="str">
            <v>AD0120</v>
          </cell>
          <cell r="F12836">
            <v>1136</v>
          </cell>
          <cell r="G12836" t="str">
            <v>IN-24941</v>
          </cell>
          <cell r="H12836">
            <v>40261</v>
          </cell>
          <cell r="I12836" t="str">
            <v>INGRESO PD</v>
          </cell>
          <cell r="J12836" t="str">
            <v>CG-E440</v>
          </cell>
          <cell r="K12836">
            <v>301591</v>
          </cell>
        </row>
        <row r="12837">
          <cell r="A12837" t="str">
            <v>11150538CG-D31040261</v>
          </cell>
          <cell r="B12837">
            <v>17015</v>
          </cell>
          <cell r="C12837">
            <v>11150538</v>
          </cell>
          <cell r="D12837" t="str">
            <v>2010/03</v>
          </cell>
          <cell r="E12837" t="str">
            <v>AD0120</v>
          </cell>
          <cell r="F12837">
            <v>1137</v>
          </cell>
          <cell r="G12837" t="str">
            <v>IN-24941</v>
          </cell>
          <cell r="H12837">
            <v>40261</v>
          </cell>
          <cell r="I12837" t="str">
            <v>INGRESO PD</v>
          </cell>
          <cell r="J12837" t="str">
            <v>CG-D310</v>
          </cell>
          <cell r="K12837">
            <v>120000</v>
          </cell>
        </row>
        <row r="12838">
          <cell r="A12838" t="str">
            <v>11150538CG-D34040261</v>
          </cell>
          <cell r="B12838">
            <v>17016</v>
          </cell>
          <cell r="C12838">
            <v>11150538</v>
          </cell>
          <cell r="D12838" t="str">
            <v>2010/03</v>
          </cell>
          <cell r="E12838" t="str">
            <v>AD0120</v>
          </cell>
          <cell r="F12838">
            <v>1138</v>
          </cell>
          <cell r="G12838" t="str">
            <v>IN-24941</v>
          </cell>
          <cell r="H12838">
            <v>40261</v>
          </cell>
          <cell r="I12838" t="str">
            <v>INGRESO PD</v>
          </cell>
          <cell r="J12838" t="str">
            <v>CG-D340</v>
          </cell>
          <cell r="K12838">
            <v>110000</v>
          </cell>
        </row>
        <row r="12839">
          <cell r="A12839" t="str">
            <v>11150538CG-D54040261</v>
          </cell>
          <cell r="B12839">
            <v>17017</v>
          </cell>
          <cell r="C12839">
            <v>11150538</v>
          </cell>
          <cell r="D12839" t="str">
            <v>2010/03</v>
          </cell>
          <cell r="E12839" t="str">
            <v>AD0120</v>
          </cell>
          <cell r="F12839">
            <v>1139</v>
          </cell>
          <cell r="G12839" t="str">
            <v>IN-24941</v>
          </cell>
          <cell r="H12839">
            <v>40261</v>
          </cell>
          <cell r="I12839" t="str">
            <v>INGRESO PD</v>
          </cell>
          <cell r="J12839" t="str">
            <v>CG-D540</v>
          </cell>
          <cell r="K12839">
            <v>206000</v>
          </cell>
        </row>
        <row r="12840">
          <cell r="A12840" t="str">
            <v>11150538CG-D63040261</v>
          </cell>
          <cell r="B12840">
            <v>17018</v>
          </cell>
          <cell r="C12840">
            <v>11150538</v>
          </cell>
          <cell r="D12840" t="str">
            <v>2010/03</v>
          </cell>
          <cell r="E12840" t="str">
            <v>AD0120</v>
          </cell>
          <cell r="F12840">
            <v>1140</v>
          </cell>
          <cell r="G12840" t="str">
            <v>IN-24941</v>
          </cell>
          <cell r="H12840">
            <v>40261</v>
          </cell>
          <cell r="I12840" t="str">
            <v>INGRESO PD</v>
          </cell>
          <cell r="J12840" t="str">
            <v>CG-D630</v>
          </cell>
          <cell r="K12840">
            <v>53448</v>
          </cell>
        </row>
        <row r="12841">
          <cell r="A12841" t="str">
            <v>11150538CG-D36040261</v>
          </cell>
          <cell r="B12841">
            <v>17019</v>
          </cell>
          <cell r="C12841">
            <v>11150538</v>
          </cell>
          <cell r="D12841" t="str">
            <v>2010/03</v>
          </cell>
          <cell r="E12841" t="str">
            <v>AD0120</v>
          </cell>
          <cell r="F12841">
            <v>1141</v>
          </cell>
          <cell r="G12841" t="str">
            <v>IN-24941</v>
          </cell>
          <cell r="H12841">
            <v>40261</v>
          </cell>
          <cell r="I12841" t="str">
            <v>INGRESO PD</v>
          </cell>
          <cell r="J12841" t="str">
            <v>CG-D360</v>
          </cell>
          <cell r="K12841">
            <v>256491</v>
          </cell>
        </row>
        <row r="12842">
          <cell r="A12842" t="str">
            <v>11150538CG-D42040261</v>
          </cell>
          <cell r="B12842">
            <v>17020</v>
          </cell>
          <cell r="C12842">
            <v>11150538</v>
          </cell>
          <cell r="D12842" t="str">
            <v>2010/03</v>
          </cell>
          <cell r="E12842" t="str">
            <v>AD0120</v>
          </cell>
          <cell r="F12842">
            <v>1142</v>
          </cell>
          <cell r="G12842" t="str">
            <v>IN-24941</v>
          </cell>
          <cell r="H12842">
            <v>40261</v>
          </cell>
          <cell r="I12842" t="str">
            <v>INGRESO PD</v>
          </cell>
          <cell r="J12842" t="str">
            <v>CG-D420</v>
          </cell>
          <cell r="K12842">
            <v>114000</v>
          </cell>
        </row>
        <row r="12843">
          <cell r="A12843" t="str">
            <v>11150538CG-E10040261</v>
          </cell>
          <cell r="B12843">
            <v>17021</v>
          </cell>
          <cell r="C12843">
            <v>11150538</v>
          </cell>
          <cell r="D12843" t="str">
            <v>2010/03</v>
          </cell>
          <cell r="E12843" t="str">
            <v>AD0120</v>
          </cell>
          <cell r="F12843">
            <v>1143</v>
          </cell>
          <cell r="G12843" t="str">
            <v>IN-24941</v>
          </cell>
          <cell r="H12843">
            <v>40261</v>
          </cell>
          <cell r="I12843" t="str">
            <v>INGRESO PD</v>
          </cell>
          <cell r="J12843" t="str">
            <v>CG-E100</v>
          </cell>
          <cell r="K12843">
            <v>201644</v>
          </cell>
        </row>
        <row r="12844">
          <cell r="A12844" t="str">
            <v>11150538CG-E39040261</v>
          </cell>
          <cell r="B12844">
            <v>17022</v>
          </cell>
          <cell r="C12844">
            <v>11150538</v>
          </cell>
          <cell r="D12844" t="str">
            <v>2010/03</v>
          </cell>
          <cell r="E12844" t="str">
            <v>AD0120</v>
          </cell>
          <cell r="F12844">
            <v>1144</v>
          </cell>
          <cell r="G12844" t="str">
            <v>IN-24941</v>
          </cell>
          <cell r="H12844">
            <v>40261</v>
          </cell>
          <cell r="I12844" t="str">
            <v>INGRESO PD</v>
          </cell>
          <cell r="J12844" t="str">
            <v>CG-E390</v>
          </cell>
          <cell r="K12844">
            <v>50000</v>
          </cell>
        </row>
        <row r="12845">
          <cell r="A12845" t="str">
            <v>11150538CG-E42040261</v>
          </cell>
          <cell r="B12845">
            <v>17023</v>
          </cell>
          <cell r="C12845">
            <v>11150538</v>
          </cell>
          <cell r="D12845" t="str">
            <v>2010/03</v>
          </cell>
          <cell r="E12845" t="str">
            <v>AD0120</v>
          </cell>
          <cell r="F12845">
            <v>1145</v>
          </cell>
          <cell r="G12845" t="str">
            <v>IN-24941</v>
          </cell>
          <cell r="H12845">
            <v>40261</v>
          </cell>
          <cell r="I12845" t="str">
            <v>INGRESO PD</v>
          </cell>
          <cell r="J12845" t="str">
            <v>CG-E420</v>
          </cell>
          <cell r="K12845">
            <v>129613</v>
          </cell>
        </row>
        <row r="12846">
          <cell r="A12846" t="str">
            <v>11150538CG-D40040261</v>
          </cell>
          <cell r="B12846">
            <v>17024</v>
          </cell>
          <cell r="C12846">
            <v>11150538</v>
          </cell>
          <cell r="D12846" t="str">
            <v>2010/03</v>
          </cell>
          <cell r="E12846" t="str">
            <v>AD0120</v>
          </cell>
          <cell r="F12846">
            <v>1146</v>
          </cell>
          <cell r="G12846" t="str">
            <v>IN-24941</v>
          </cell>
          <cell r="H12846">
            <v>40261</v>
          </cell>
          <cell r="I12846" t="str">
            <v>INGRESO PD</v>
          </cell>
          <cell r="J12846" t="str">
            <v>CG-D400</v>
          </cell>
          <cell r="K12846">
            <v>117698</v>
          </cell>
        </row>
        <row r="12847">
          <cell r="A12847" t="str">
            <v>11150538CG-D52040261</v>
          </cell>
          <cell r="B12847">
            <v>17025</v>
          </cell>
          <cell r="C12847">
            <v>11150538</v>
          </cell>
          <cell r="D12847" t="str">
            <v>2010/03</v>
          </cell>
          <cell r="E12847" t="str">
            <v>AD0120</v>
          </cell>
          <cell r="F12847">
            <v>1147</v>
          </cell>
          <cell r="G12847" t="str">
            <v>IN-24941</v>
          </cell>
          <cell r="H12847">
            <v>40261</v>
          </cell>
          <cell r="I12847" t="str">
            <v>INGRESO PD</v>
          </cell>
          <cell r="J12847" t="str">
            <v>CG-D520</v>
          </cell>
          <cell r="K12847">
            <v>150000</v>
          </cell>
        </row>
        <row r="12848">
          <cell r="A12848" t="str">
            <v>11150538CG-D37040261</v>
          </cell>
          <cell r="B12848">
            <v>17026</v>
          </cell>
          <cell r="C12848">
            <v>11150538</v>
          </cell>
          <cell r="D12848" t="str">
            <v>2010/03</v>
          </cell>
          <cell r="E12848" t="str">
            <v>AD0120</v>
          </cell>
          <cell r="F12848">
            <v>1148</v>
          </cell>
          <cell r="G12848" t="str">
            <v>IN-24941</v>
          </cell>
          <cell r="H12848">
            <v>40261</v>
          </cell>
          <cell r="I12848" t="str">
            <v>INGRESO PD</v>
          </cell>
          <cell r="J12848" t="str">
            <v>CG-D370</v>
          </cell>
          <cell r="K12848">
            <v>113770</v>
          </cell>
        </row>
        <row r="12849">
          <cell r="A12849" t="str">
            <v>11150538CG-D55040261</v>
          </cell>
          <cell r="B12849">
            <v>17027</v>
          </cell>
          <cell r="C12849">
            <v>11150538</v>
          </cell>
          <cell r="D12849" t="str">
            <v>2010/03</v>
          </cell>
          <cell r="E12849" t="str">
            <v>AD0120</v>
          </cell>
          <cell r="F12849">
            <v>1149</v>
          </cell>
          <cell r="G12849" t="str">
            <v>IN-24941</v>
          </cell>
          <cell r="H12849">
            <v>40261</v>
          </cell>
          <cell r="I12849" t="str">
            <v>INGRESO PD</v>
          </cell>
          <cell r="J12849" t="str">
            <v>CG-D550</v>
          </cell>
          <cell r="K12849">
            <v>119667</v>
          </cell>
        </row>
        <row r="12850">
          <cell r="A12850" t="str">
            <v>11150538CG-D66040261</v>
          </cell>
          <cell r="B12850">
            <v>17028</v>
          </cell>
          <cell r="C12850">
            <v>11150538</v>
          </cell>
          <cell r="D12850" t="str">
            <v>2010/03</v>
          </cell>
          <cell r="E12850" t="str">
            <v>AD0120</v>
          </cell>
          <cell r="F12850">
            <v>1150</v>
          </cell>
          <cell r="G12850" t="str">
            <v>IN-24941</v>
          </cell>
          <cell r="H12850">
            <v>40261</v>
          </cell>
          <cell r="I12850" t="str">
            <v>INGRESO PD</v>
          </cell>
          <cell r="J12850" t="str">
            <v>CG-D660</v>
          </cell>
          <cell r="K12850">
            <v>257000</v>
          </cell>
        </row>
        <row r="12851">
          <cell r="A12851" t="str">
            <v>11150538CG-E90040261</v>
          </cell>
          <cell r="B12851">
            <v>17029</v>
          </cell>
          <cell r="C12851">
            <v>11150538</v>
          </cell>
          <cell r="D12851" t="str">
            <v>2010/03</v>
          </cell>
          <cell r="E12851" t="str">
            <v>AD0120</v>
          </cell>
          <cell r="F12851">
            <v>1151</v>
          </cell>
          <cell r="G12851" t="str">
            <v>IN-24941</v>
          </cell>
          <cell r="H12851">
            <v>40261</v>
          </cell>
          <cell r="I12851" t="str">
            <v>INGRESO PD</v>
          </cell>
          <cell r="J12851" t="str">
            <v>CG-E900</v>
          </cell>
          <cell r="K12851">
            <v>333000</v>
          </cell>
        </row>
        <row r="12852">
          <cell r="A12852" t="str">
            <v>11150538CG-E88040261</v>
          </cell>
          <cell r="B12852">
            <v>17030</v>
          </cell>
          <cell r="C12852">
            <v>11150538</v>
          </cell>
          <cell r="D12852" t="str">
            <v>2010/03</v>
          </cell>
          <cell r="E12852" t="str">
            <v>AD0120</v>
          </cell>
          <cell r="F12852">
            <v>1152</v>
          </cell>
          <cell r="G12852" t="str">
            <v>IN-24941</v>
          </cell>
          <cell r="H12852">
            <v>40261</v>
          </cell>
          <cell r="I12852" t="str">
            <v>INGRESO PD</v>
          </cell>
          <cell r="J12852" t="str">
            <v>CG-E880</v>
          </cell>
          <cell r="K12852">
            <v>337301</v>
          </cell>
        </row>
        <row r="12853">
          <cell r="A12853" t="str">
            <v>11150538CG-D24040261</v>
          </cell>
          <cell r="B12853">
            <v>17031</v>
          </cell>
          <cell r="C12853">
            <v>11150538</v>
          </cell>
          <cell r="D12853" t="str">
            <v>2010/03</v>
          </cell>
          <cell r="E12853" t="str">
            <v>AD0120</v>
          </cell>
          <cell r="F12853">
            <v>1153</v>
          </cell>
          <cell r="G12853" t="str">
            <v>IN-24941</v>
          </cell>
          <cell r="H12853">
            <v>40261</v>
          </cell>
          <cell r="I12853" t="str">
            <v>INGRESO PD</v>
          </cell>
          <cell r="J12853" t="str">
            <v>CG-D240</v>
          </cell>
          <cell r="K12853">
            <v>61150</v>
          </cell>
        </row>
        <row r="12854">
          <cell r="A12854" t="str">
            <v>11150538CG-D65040261</v>
          </cell>
          <cell r="B12854">
            <v>17032</v>
          </cell>
          <cell r="C12854">
            <v>11150538</v>
          </cell>
          <cell r="D12854" t="str">
            <v>2010/03</v>
          </cell>
          <cell r="E12854" t="str">
            <v>AD0120</v>
          </cell>
          <cell r="F12854">
            <v>1154</v>
          </cell>
          <cell r="G12854" t="str">
            <v>IN-24941</v>
          </cell>
          <cell r="H12854">
            <v>40261</v>
          </cell>
          <cell r="I12854" t="str">
            <v>INGRESO PD</v>
          </cell>
          <cell r="J12854" t="str">
            <v>CG-D650</v>
          </cell>
          <cell r="K12854">
            <v>87550</v>
          </cell>
        </row>
        <row r="12855">
          <cell r="A12855" t="str">
            <v>11150538CG-D47040261</v>
          </cell>
          <cell r="B12855">
            <v>17033</v>
          </cell>
          <cell r="C12855">
            <v>11150538</v>
          </cell>
          <cell r="D12855" t="str">
            <v>2010/03</v>
          </cell>
          <cell r="E12855" t="str">
            <v>AD0120</v>
          </cell>
          <cell r="F12855">
            <v>1155</v>
          </cell>
          <cell r="G12855" t="str">
            <v>IN-24941</v>
          </cell>
          <cell r="H12855">
            <v>40261</v>
          </cell>
          <cell r="I12855" t="str">
            <v>INGRESO PD</v>
          </cell>
          <cell r="J12855" t="str">
            <v>CG-D470</v>
          </cell>
          <cell r="K12855">
            <v>115000</v>
          </cell>
        </row>
        <row r="12856">
          <cell r="A12856" t="str">
            <v>11150538CG-D51040261</v>
          </cell>
          <cell r="B12856">
            <v>17034</v>
          </cell>
          <cell r="C12856">
            <v>11150538</v>
          </cell>
          <cell r="D12856" t="str">
            <v>2010/03</v>
          </cell>
          <cell r="E12856" t="str">
            <v>AD0120</v>
          </cell>
          <cell r="F12856">
            <v>1156</v>
          </cell>
          <cell r="G12856" t="str">
            <v>IN-24941</v>
          </cell>
          <cell r="H12856">
            <v>40261</v>
          </cell>
          <cell r="I12856" t="str">
            <v>INGRESO PD</v>
          </cell>
          <cell r="J12856" t="str">
            <v>CG-D510</v>
          </cell>
          <cell r="K12856">
            <v>172000</v>
          </cell>
        </row>
        <row r="12857">
          <cell r="A12857" t="str">
            <v>11150538CG-E50040261</v>
          </cell>
          <cell r="B12857">
            <v>17035</v>
          </cell>
          <cell r="C12857">
            <v>11150538</v>
          </cell>
          <cell r="D12857" t="str">
            <v>2010/03</v>
          </cell>
          <cell r="E12857" t="str">
            <v>AD0120</v>
          </cell>
          <cell r="F12857">
            <v>1157</v>
          </cell>
          <cell r="G12857" t="str">
            <v>IN-24941</v>
          </cell>
          <cell r="H12857">
            <v>40261</v>
          </cell>
          <cell r="I12857" t="str">
            <v>INGRESO PD</v>
          </cell>
          <cell r="J12857" t="str">
            <v>CG-E500</v>
          </cell>
          <cell r="K12857">
            <v>121151</v>
          </cell>
        </row>
        <row r="12858">
          <cell r="A12858" t="str">
            <v>11150538CG-D29040261</v>
          </cell>
          <cell r="B12858">
            <v>17036</v>
          </cell>
          <cell r="C12858">
            <v>11150538</v>
          </cell>
          <cell r="D12858" t="str">
            <v>2010/03</v>
          </cell>
          <cell r="E12858" t="str">
            <v>AD0120</v>
          </cell>
          <cell r="F12858">
            <v>1158</v>
          </cell>
          <cell r="G12858" t="str">
            <v>IN-24941</v>
          </cell>
          <cell r="H12858">
            <v>40261</v>
          </cell>
          <cell r="I12858" t="str">
            <v>INGRESO PD</v>
          </cell>
          <cell r="J12858" t="str">
            <v>CG-D290</v>
          </cell>
          <cell r="K12858">
            <v>416500</v>
          </cell>
        </row>
        <row r="12859">
          <cell r="A12859" t="str">
            <v>11150538CG-D30040261</v>
          </cell>
          <cell r="B12859">
            <v>17037</v>
          </cell>
          <cell r="C12859">
            <v>11150538</v>
          </cell>
          <cell r="D12859" t="str">
            <v>2010/03</v>
          </cell>
          <cell r="E12859" t="str">
            <v>AD0120</v>
          </cell>
          <cell r="F12859">
            <v>1159</v>
          </cell>
          <cell r="G12859" t="str">
            <v>IN-24941</v>
          </cell>
          <cell r="H12859">
            <v>40261</v>
          </cell>
          <cell r="I12859" t="str">
            <v>INGRESO PD</v>
          </cell>
          <cell r="J12859" t="str">
            <v>CG-D300</v>
          </cell>
          <cell r="K12859">
            <v>130324</v>
          </cell>
        </row>
        <row r="12860">
          <cell r="A12860" t="str">
            <v>11150538CG-D61040261</v>
          </cell>
          <cell r="B12860">
            <v>17038</v>
          </cell>
          <cell r="C12860">
            <v>11150538</v>
          </cell>
          <cell r="D12860" t="str">
            <v>2010/03</v>
          </cell>
          <cell r="E12860" t="str">
            <v>AD0120</v>
          </cell>
          <cell r="F12860">
            <v>1160</v>
          </cell>
          <cell r="G12860" t="str">
            <v>IN-24941</v>
          </cell>
          <cell r="H12860">
            <v>40261</v>
          </cell>
          <cell r="I12860" t="str">
            <v>INGRESO PD</v>
          </cell>
          <cell r="J12860" t="str">
            <v>CG-D610</v>
          </cell>
          <cell r="K12860">
            <v>75200</v>
          </cell>
        </row>
        <row r="12861">
          <cell r="A12861" t="str">
            <v>11150538CG-D48040261</v>
          </cell>
          <cell r="B12861">
            <v>17039</v>
          </cell>
          <cell r="C12861">
            <v>11150538</v>
          </cell>
          <cell r="D12861" t="str">
            <v>2010/03</v>
          </cell>
          <cell r="E12861" t="str">
            <v>AD0120</v>
          </cell>
          <cell r="F12861">
            <v>1161</v>
          </cell>
          <cell r="G12861" t="str">
            <v>IN-24941</v>
          </cell>
          <cell r="H12861">
            <v>40261</v>
          </cell>
          <cell r="I12861" t="str">
            <v>INGRESO PD</v>
          </cell>
          <cell r="J12861" t="str">
            <v>CG-D480</v>
          </cell>
          <cell r="K12861">
            <v>136000</v>
          </cell>
        </row>
        <row r="12862">
          <cell r="A12862" t="str">
            <v>11150538CG-D53040261</v>
          </cell>
          <cell r="B12862">
            <v>17040</v>
          </cell>
          <cell r="C12862">
            <v>11150538</v>
          </cell>
          <cell r="D12862" t="str">
            <v>2010/03</v>
          </cell>
          <cell r="E12862" t="str">
            <v>AD0120</v>
          </cell>
          <cell r="F12862">
            <v>1162</v>
          </cell>
          <cell r="G12862" t="str">
            <v>IN-24941</v>
          </cell>
          <cell r="H12862">
            <v>40261</v>
          </cell>
          <cell r="I12862" t="str">
            <v>INGRESO PD</v>
          </cell>
          <cell r="J12862" t="str">
            <v>CG-D530</v>
          </cell>
          <cell r="K12862">
            <v>104400</v>
          </cell>
        </row>
        <row r="12863">
          <cell r="A12863" t="str">
            <v>11150538CG-D62040261</v>
          </cell>
          <cell r="B12863">
            <v>17041</v>
          </cell>
          <cell r="C12863">
            <v>11150538</v>
          </cell>
          <cell r="D12863" t="str">
            <v>2010/03</v>
          </cell>
          <cell r="E12863" t="str">
            <v>AD0120</v>
          </cell>
          <cell r="F12863">
            <v>1163</v>
          </cell>
          <cell r="G12863" t="str">
            <v>IN-24941</v>
          </cell>
          <cell r="H12863">
            <v>40261</v>
          </cell>
          <cell r="I12863" t="str">
            <v>INGRESO PD</v>
          </cell>
          <cell r="J12863" t="str">
            <v>CG-D620</v>
          </cell>
          <cell r="K12863">
            <v>150000</v>
          </cell>
        </row>
        <row r="12864">
          <cell r="A12864" t="str">
            <v>11150538CG-D32040261</v>
          </cell>
          <cell r="B12864">
            <v>17042</v>
          </cell>
          <cell r="C12864">
            <v>11150538</v>
          </cell>
          <cell r="D12864" t="str">
            <v>2010/03</v>
          </cell>
          <cell r="E12864" t="str">
            <v>AD0120</v>
          </cell>
          <cell r="F12864">
            <v>1164</v>
          </cell>
          <cell r="G12864" t="str">
            <v>IN-24941</v>
          </cell>
          <cell r="H12864">
            <v>40261</v>
          </cell>
          <cell r="I12864" t="str">
            <v>INGRESO PD</v>
          </cell>
          <cell r="J12864" t="str">
            <v>CG-D320</v>
          </cell>
          <cell r="K12864">
            <v>51190</v>
          </cell>
        </row>
        <row r="12865">
          <cell r="A12865" t="str">
            <v>11150538CG-D38040261</v>
          </cell>
          <cell r="B12865">
            <v>17043</v>
          </cell>
          <cell r="C12865">
            <v>11150538</v>
          </cell>
          <cell r="D12865" t="str">
            <v>2010/03</v>
          </cell>
          <cell r="E12865" t="str">
            <v>AD0120</v>
          </cell>
          <cell r="F12865">
            <v>1165</v>
          </cell>
          <cell r="G12865" t="str">
            <v>IN-24941</v>
          </cell>
          <cell r="H12865">
            <v>40261</v>
          </cell>
          <cell r="I12865" t="str">
            <v>INGRESO PD</v>
          </cell>
          <cell r="J12865" t="str">
            <v>CG-D380</v>
          </cell>
          <cell r="K12865">
            <v>130000</v>
          </cell>
        </row>
        <row r="12866">
          <cell r="A12866" t="str">
            <v>11150538CG-D41040261</v>
          </cell>
          <cell r="B12866">
            <v>17044</v>
          </cell>
          <cell r="C12866">
            <v>11150538</v>
          </cell>
          <cell r="D12866" t="str">
            <v>2010/03</v>
          </cell>
          <cell r="E12866" t="str">
            <v>AD0120</v>
          </cell>
          <cell r="F12866">
            <v>1166</v>
          </cell>
          <cell r="G12866" t="str">
            <v>IN-24941</v>
          </cell>
          <cell r="H12866">
            <v>40261</v>
          </cell>
          <cell r="I12866" t="str">
            <v>INGRESO PD</v>
          </cell>
          <cell r="J12866" t="str">
            <v>CG-D410</v>
          </cell>
          <cell r="K12866">
            <v>272737</v>
          </cell>
        </row>
        <row r="12867">
          <cell r="A12867" t="str">
            <v>11150538CG-E40040261</v>
          </cell>
          <cell r="B12867">
            <v>17045</v>
          </cell>
          <cell r="C12867">
            <v>11150538</v>
          </cell>
          <cell r="D12867" t="str">
            <v>2010/03</v>
          </cell>
          <cell r="E12867" t="str">
            <v>AD0120</v>
          </cell>
          <cell r="F12867">
            <v>1167</v>
          </cell>
          <cell r="G12867" t="str">
            <v>IN-24941</v>
          </cell>
          <cell r="H12867">
            <v>40261</v>
          </cell>
          <cell r="I12867" t="str">
            <v>INGRESO PD</v>
          </cell>
          <cell r="J12867" t="str">
            <v>CG-E400</v>
          </cell>
          <cell r="K12867">
            <v>336000</v>
          </cell>
        </row>
        <row r="12868">
          <cell r="A12868" t="str">
            <v>11150538CG-D21040261</v>
          </cell>
          <cell r="B12868">
            <v>17046</v>
          </cell>
          <cell r="C12868">
            <v>11150538</v>
          </cell>
          <cell r="D12868" t="str">
            <v>2010/03</v>
          </cell>
          <cell r="E12868" t="str">
            <v>AD0120</v>
          </cell>
          <cell r="F12868">
            <v>1168</v>
          </cell>
          <cell r="G12868" t="str">
            <v>IN-24941</v>
          </cell>
          <cell r="H12868">
            <v>40261</v>
          </cell>
          <cell r="I12868" t="str">
            <v>INGRESO PD</v>
          </cell>
          <cell r="J12868" t="str">
            <v>CG-D210</v>
          </cell>
          <cell r="K12868">
            <v>124000</v>
          </cell>
        </row>
        <row r="12869">
          <cell r="A12869" t="str">
            <v>11150538CG-D50040261</v>
          </cell>
          <cell r="B12869">
            <v>17047</v>
          </cell>
          <cell r="C12869">
            <v>11150538</v>
          </cell>
          <cell r="D12869" t="str">
            <v>2010/03</v>
          </cell>
          <cell r="E12869" t="str">
            <v>AD0120</v>
          </cell>
          <cell r="F12869">
            <v>1169</v>
          </cell>
          <cell r="G12869" t="str">
            <v>IN-24941</v>
          </cell>
          <cell r="H12869">
            <v>40261</v>
          </cell>
          <cell r="I12869" t="str">
            <v>INGRESO PD</v>
          </cell>
          <cell r="J12869" t="str">
            <v>CG-D500</v>
          </cell>
          <cell r="K12869">
            <v>151000</v>
          </cell>
        </row>
        <row r="12870">
          <cell r="A12870" t="str">
            <v>11150538CG-E12040261</v>
          </cell>
          <cell r="B12870">
            <v>17048</v>
          </cell>
          <cell r="C12870">
            <v>11150538</v>
          </cell>
          <cell r="D12870" t="str">
            <v>2010/03</v>
          </cell>
          <cell r="E12870" t="str">
            <v>AD0120</v>
          </cell>
          <cell r="F12870">
            <v>1170</v>
          </cell>
          <cell r="G12870" t="str">
            <v>IN-24941</v>
          </cell>
          <cell r="H12870">
            <v>40261</v>
          </cell>
          <cell r="I12870" t="str">
            <v>INGRESO PD</v>
          </cell>
          <cell r="J12870" t="str">
            <v>CG-E120</v>
          </cell>
          <cell r="K12870">
            <v>220000</v>
          </cell>
        </row>
        <row r="12871">
          <cell r="A12871" t="str">
            <v>11150538CG-E43040261</v>
          </cell>
          <cell r="B12871">
            <v>17049</v>
          </cell>
          <cell r="C12871">
            <v>11150538</v>
          </cell>
          <cell r="D12871" t="str">
            <v>2010/03</v>
          </cell>
          <cell r="E12871" t="str">
            <v>AD0120</v>
          </cell>
          <cell r="F12871">
            <v>1171</v>
          </cell>
          <cell r="G12871" t="str">
            <v>IN-24941</v>
          </cell>
          <cell r="H12871">
            <v>40261</v>
          </cell>
          <cell r="I12871" t="str">
            <v>INGRESO PD</v>
          </cell>
          <cell r="J12871" t="str">
            <v>CG-E430</v>
          </cell>
          <cell r="K12871">
            <v>627696</v>
          </cell>
        </row>
        <row r="12872">
          <cell r="A12872" t="str">
            <v>11150538CG-D59040261</v>
          </cell>
          <cell r="B12872">
            <v>17050</v>
          </cell>
          <cell r="C12872">
            <v>11150538</v>
          </cell>
          <cell r="D12872" t="str">
            <v>2010/03</v>
          </cell>
          <cell r="E12872" t="str">
            <v>AD0120</v>
          </cell>
          <cell r="F12872">
            <v>1172</v>
          </cell>
          <cell r="G12872" t="str">
            <v>IN-24941</v>
          </cell>
          <cell r="H12872">
            <v>40261</v>
          </cell>
          <cell r="I12872" t="str">
            <v>INGRESO PD</v>
          </cell>
          <cell r="J12872" t="str">
            <v>CG-D590</v>
          </cell>
          <cell r="K12872">
            <v>117000</v>
          </cell>
        </row>
        <row r="12873">
          <cell r="A12873" t="str">
            <v>11150538CG-D23040261</v>
          </cell>
          <cell r="B12873">
            <v>17051</v>
          </cell>
          <cell r="C12873">
            <v>11150538</v>
          </cell>
          <cell r="D12873" t="str">
            <v>2010/03</v>
          </cell>
          <cell r="E12873" t="str">
            <v>AD0120</v>
          </cell>
          <cell r="F12873">
            <v>1173</v>
          </cell>
          <cell r="G12873" t="str">
            <v>IN-24941</v>
          </cell>
          <cell r="H12873">
            <v>40261</v>
          </cell>
          <cell r="I12873" t="str">
            <v>INGRESO PD</v>
          </cell>
          <cell r="J12873" t="str">
            <v>CG-D230</v>
          </cell>
          <cell r="K12873">
            <v>114100</v>
          </cell>
        </row>
        <row r="12874">
          <cell r="A12874" t="str">
            <v>11150538CG-D43040261</v>
          </cell>
          <cell r="B12874">
            <v>17052</v>
          </cell>
          <cell r="C12874">
            <v>11150538</v>
          </cell>
          <cell r="D12874" t="str">
            <v>2010/03</v>
          </cell>
          <cell r="E12874" t="str">
            <v>AD0120</v>
          </cell>
          <cell r="F12874">
            <v>1174</v>
          </cell>
          <cell r="G12874" t="str">
            <v>IN-24941</v>
          </cell>
          <cell r="H12874">
            <v>40261</v>
          </cell>
          <cell r="I12874" t="str">
            <v>INGRESO PD</v>
          </cell>
          <cell r="J12874" t="str">
            <v>CG-D430</v>
          </cell>
          <cell r="K12874">
            <v>121700</v>
          </cell>
        </row>
        <row r="12875">
          <cell r="A12875" t="str">
            <v>11150538CG-D58040261</v>
          </cell>
          <cell r="B12875">
            <v>17065</v>
          </cell>
          <cell r="C12875">
            <v>11150538</v>
          </cell>
          <cell r="D12875" t="str">
            <v>2010/03</v>
          </cell>
          <cell r="E12875" t="str">
            <v>AD0120</v>
          </cell>
          <cell r="F12875">
            <v>1175</v>
          </cell>
          <cell r="G12875" t="str">
            <v>IN-24941</v>
          </cell>
          <cell r="H12875">
            <v>40261</v>
          </cell>
          <cell r="I12875" t="str">
            <v>INGRESO PD</v>
          </cell>
          <cell r="J12875" t="str">
            <v>CG-D580</v>
          </cell>
          <cell r="K12875">
            <v>156000</v>
          </cell>
        </row>
        <row r="12876">
          <cell r="A12876" t="str">
            <v>11150538CG-E70040261</v>
          </cell>
          <cell r="B12876">
            <v>17066</v>
          </cell>
          <cell r="C12876">
            <v>11150538</v>
          </cell>
          <cell r="D12876" t="str">
            <v>2010/03</v>
          </cell>
          <cell r="E12876" t="str">
            <v>AD0120</v>
          </cell>
          <cell r="F12876">
            <v>1176</v>
          </cell>
          <cell r="G12876" t="str">
            <v>IN-24941</v>
          </cell>
          <cell r="H12876">
            <v>40261</v>
          </cell>
          <cell r="I12876" t="str">
            <v>INGRESO PD</v>
          </cell>
          <cell r="J12876" t="str">
            <v>CG-E700</v>
          </cell>
          <cell r="K12876">
            <v>150799</v>
          </cell>
        </row>
        <row r="12877">
          <cell r="A12877" t="str">
            <v>11150538CG-E80040261</v>
          </cell>
          <cell r="B12877">
            <v>17067</v>
          </cell>
          <cell r="C12877">
            <v>11150538</v>
          </cell>
          <cell r="D12877" t="str">
            <v>2010/03</v>
          </cell>
          <cell r="E12877" t="str">
            <v>AD0120</v>
          </cell>
          <cell r="F12877">
            <v>1177</v>
          </cell>
          <cell r="G12877" t="str">
            <v>IN-24941</v>
          </cell>
          <cell r="H12877">
            <v>40261</v>
          </cell>
          <cell r="I12877" t="str">
            <v>INGRESO PD</v>
          </cell>
          <cell r="J12877" t="str">
            <v>CG-E800</v>
          </cell>
          <cell r="K12877">
            <v>129495</v>
          </cell>
        </row>
        <row r="12878">
          <cell r="A12878" t="str">
            <v>11150538CG-E45040261</v>
          </cell>
          <cell r="B12878">
            <v>17068</v>
          </cell>
          <cell r="C12878">
            <v>11150538</v>
          </cell>
          <cell r="D12878" t="str">
            <v>2010/03</v>
          </cell>
          <cell r="E12878" t="str">
            <v>AD0120</v>
          </cell>
          <cell r="F12878">
            <v>1178</v>
          </cell>
          <cell r="G12878" t="str">
            <v>IN-24941</v>
          </cell>
          <cell r="H12878">
            <v>40261</v>
          </cell>
          <cell r="I12878" t="str">
            <v>INGRESO PD</v>
          </cell>
          <cell r="J12878" t="str">
            <v>CG-E450</v>
          </cell>
          <cell r="K12878">
            <v>294258</v>
          </cell>
        </row>
        <row r="12879">
          <cell r="A12879" t="str">
            <v>11150538CG-E46040261</v>
          </cell>
          <cell r="B12879">
            <v>17069</v>
          </cell>
          <cell r="C12879">
            <v>11150538</v>
          </cell>
          <cell r="D12879" t="str">
            <v>2010/03</v>
          </cell>
          <cell r="E12879" t="str">
            <v>AD0120</v>
          </cell>
          <cell r="F12879">
            <v>1179</v>
          </cell>
          <cell r="G12879" t="str">
            <v>IN-24941</v>
          </cell>
          <cell r="H12879">
            <v>40261</v>
          </cell>
          <cell r="I12879" t="str">
            <v>INGRESO PD</v>
          </cell>
          <cell r="J12879" t="str">
            <v>CG-E460</v>
          </cell>
          <cell r="K12879">
            <v>129495</v>
          </cell>
        </row>
        <row r="12880">
          <cell r="A12880" t="str">
            <v>11150538CG-D28040261</v>
          </cell>
          <cell r="B12880">
            <v>17070</v>
          </cell>
          <cell r="C12880">
            <v>11150538</v>
          </cell>
          <cell r="D12880" t="str">
            <v>2010/03</v>
          </cell>
          <cell r="E12880" t="str">
            <v>AD0120</v>
          </cell>
          <cell r="F12880">
            <v>1180</v>
          </cell>
          <cell r="G12880" t="str">
            <v>IN-24941</v>
          </cell>
          <cell r="H12880">
            <v>40261</v>
          </cell>
          <cell r="I12880" t="str">
            <v>INGRESO PD</v>
          </cell>
          <cell r="J12880" t="str">
            <v>CG-D280</v>
          </cell>
          <cell r="K12880">
            <v>183700</v>
          </cell>
        </row>
        <row r="12881">
          <cell r="A12881" t="str">
            <v>11150538CG-D46040261</v>
          </cell>
          <cell r="B12881">
            <v>17071</v>
          </cell>
          <cell r="C12881">
            <v>11150538</v>
          </cell>
          <cell r="D12881" t="str">
            <v>2010/03</v>
          </cell>
          <cell r="E12881" t="str">
            <v>AD0120</v>
          </cell>
          <cell r="F12881">
            <v>1181</v>
          </cell>
          <cell r="G12881" t="str">
            <v>IN-24941</v>
          </cell>
          <cell r="H12881">
            <v>40261</v>
          </cell>
          <cell r="I12881" t="str">
            <v>INGRESO PD</v>
          </cell>
          <cell r="J12881" t="str">
            <v>CG-D460</v>
          </cell>
          <cell r="K12881">
            <v>125000</v>
          </cell>
        </row>
        <row r="12882">
          <cell r="A12882" t="str">
            <v>11150538CG-D49040261</v>
          </cell>
          <cell r="B12882">
            <v>17072</v>
          </cell>
          <cell r="C12882">
            <v>11150538</v>
          </cell>
          <cell r="D12882" t="str">
            <v>2010/03</v>
          </cell>
          <cell r="E12882" t="str">
            <v>AD0120</v>
          </cell>
          <cell r="F12882">
            <v>1182</v>
          </cell>
          <cell r="G12882" t="str">
            <v>IN-24941</v>
          </cell>
          <cell r="H12882">
            <v>40261</v>
          </cell>
          <cell r="I12882" t="str">
            <v>INGRESO PD</v>
          </cell>
          <cell r="J12882" t="str">
            <v>CG-D490</v>
          </cell>
          <cell r="K12882">
            <v>203400</v>
          </cell>
        </row>
        <row r="12883">
          <cell r="A12883" t="str">
            <v>11150538CG-D64040261</v>
          </cell>
          <cell r="B12883">
            <v>17073</v>
          </cell>
          <cell r="C12883">
            <v>11150538</v>
          </cell>
          <cell r="D12883" t="str">
            <v>2010/03</v>
          </cell>
          <cell r="E12883" t="str">
            <v>AD0120</v>
          </cell>
          <cell r="F12883">
            <v>1183</v>
          </cell>
          <cell r="G12883" t="str">
            <v>IN-24941</v>
          </cell>
          <cell r="H12883">
            <v>40261</v>
          </cell>
          <cell r="I12883" t="str">
            <v>INGRESO PD</v>
          </cell>
          <cell r="J12883" t="str">
            <v>CG-D640</v>
          </cell>
          <cell r="K12883">
            <v>147400</v>
          </cell>
        </row>
        <row r="12884">
          <cell r="A12884" t="str">
            <v>11150538CG-E60040261</v>
          </cell>
          <cell r="B12884">
            <v>17074</v>
          </cell>
          <cell r="C12884">
            <v>11150538</v>
          </cell>
          <cell r="D12884" t="str">
            <v>2010/03</v>
          </cell>
          <cell r="E12884" t="str">
            <v>AD0120</v>
          </cell>
          <cell r="F12884">
            <v>1184</v>
          </cell>
          <cell r="G12884" t="str">
            <v>IN-24941</v>
          </cell>
          <cell r="H12884">
            <v>40261</v>
          </cell>
          <cell r="I12884" t="str">
            <v>INGRESO PD</v>
          </cell>
          <cell r="J12884" t="str">
            <v>CG-E600</v>
          </cell>
          <cell r="K12884">
            <v>99723</v>
          </cell>
        </row>
        <row r="12885">
          <cell r="A12885" t="str">
            <v>11150538CG-D44040261</v>
          </cell>
          <cell r="B12885">
            <v>17075</v>
          </cell>
          <cell r="C12885">
            <v>11150538</v>
          </cell>
          <cell r="D12885" t="str">
            <v>2010/03</v>
          </cell>
          <cell r="E12885" t="str">
            <v>AD0120</v>
          </cell>
          <cell r="F12885">
            <v>1185</v>
          </cell>
          <cell r="G12885" t="str">
            <v>IN-24941</v>
          </cell>
          <cell r="H12885">
            <v>40261</v>
          </cell>
          <cell r="I12885" t="str">
            <v>INGRESO PD</v>
          </cell>
          <cell r="J12885" t="str">
            <v>CG-D440</v>
          </cell>
          <cell r="K12885">
            <v>106000</v>
          </cell>
        </row>
        <row r="12886">
          <cell r="A12886" t="str">
            <v>11150538CG-D57040261</v>
          </cell>
          <cell r="B12886">
            <v>17076</v>
          </cell>
          <cell r="C12886">
            <v>11150538</v>
          </cell>
          <cell r="D12886" t="str">
            <v>2010/03</v>
          </cell>
          <cell r="E12886" t="str">
            <v>AD0120</v>
          </cell>
          <cell r="F12886">
            <v>1186</v>
          </cell>
          <cell r="G12886" t="str">
            <v>IN-24941</v>
          </cell>
          <cell r="H12886">
            <v>40261</v>
          </cell>
          <cell r="I12886" t="str">
            <v>INGRESO PD</v>
          </cell>
          <cell r="J12886" t="str">
            <v>CG-D570</v>
          </cell>
          <cell r="K12886">
            <v>84000</v>
          </cell>
        </row>
        <row r="12887">
          <cell r="A12887" t="str">
            <v>11150538CG-E11040261</v>
          </cell>
          <cell r="B12887">
            <v>17077</v>
          </cell>
          <cell r="C12887">
            <v>11150538</v>
          </cell>
          <cell r="D12887" t="str">
            <v>2010/03</v>
          </cell>
          <cell r="E12887" t="str">
            <v>AD0120</v>
          </cell>
          <cell r="F12887">
            <v>1187</v>
          </cell>
          <cell r="G12887" t="str">
            <v>IN-24941</v>
          </cell>
          <cell r="H12887">
            <v>40261</v>
          </cell>
          <cell r="I12887" t="str">
            <v>INGRESO PD</v>
          </cell>
          <cell r="J12887" t="str">
            <v>CG-E110</v>
          </cell>
          <cell r="K12887">
            <v>211000</v>
          </cell>
        </row>
        <row r="12888">
          <cell r="A12888" t="str">
            <v>11150538CG-D25040261</v>
          </cell>
          <cell r="B12888">
            <v>17078</v>
          </cell>
          <cell r="C12888">
            <v>11150538</v>
          </cell>
          <cell r="D12888" t="str">
            <v>2010/03</v>
          </cell>
          <cell r="E12888" t="str">
            <v>AD0120</v>
          </cell>
          <cell r="F12888">
            <v>1188</v>
          </cell>
          <cell r="G12888" t="str">
            <v>IN-24941</v>
          </cell>
          <cell r="H12888">
            <v>40261</v>
          </cell>
          <cell r="I12888" t="str">
            <v>INGRESO PD</v>
          </cell>
          <cell r="J12888" t="str">
            <v>CG-D250</v>
          </cell>
          <cell r="K12888">
            <v>330000</v>
          </cell>
        </row>
        <row r="12889">
          <cell r="A12889" t="str">
            <v>11150538CG-D39040261</v>
          </cell>
          <cell r="B12889">
            <v>17079</v>
          </cell>
          <cell r="C12889">
            <v>11150538</v>
          </cell>
          <cell r="D12889" t="str">
            <v>2010/03</v>
          </cell>
          <cell r="E12889" t="str">
            <v>AD0120</v>
          </cell>
          <cell r="F12889">
            <v>1189</v>
          </cell>
          <cell r="G12889" t="str">
            <v>IN-24941</v>
          </cell>
          <cell r="H12889">
            <v>40261</v>
          </cell>
          <cell r="I12889" t="str">
            <v>INGRESO PD</v>
          </cell>
          <cell r="J12889" t="str">
            <v>CG-D390</v>
          </cell>
          <cell r="K12889">
            <v>130000</v>
          </cell>
        </row>
        <row r="12890">
          <cell r="A12890" t="str">
            <v>11150538CG-D45040261</v>
          </cell>
          <cell r="B12890">
            <v>17080</v>
          </cell>
          <cell r="C12890">
            <v>11150538</v>
          </cell>
          <cell r="D12890" t="str">
            <v>2010/03</v>
          </cell>
          <cell r="E12890" t="str">
            <v>AD0120</v>
          </cell>
          <cell r="F12890">
            <v>1190</v>
          </cell>
          <cell r="G12890" t="str">
            <v>IN-24941</v>
          </cell>
          <cell r="H12890">
            <v>40261</v>
          </cell>
          <cell r="I12890" t="str">
            <v>INGRESO PD</v>
          </cell>
          <cell r="J12890" t="str">
            <v>CG-D450</v>
          </cell>
          <cell r="K12890">
            <v>190350</v>
          </cell>
        </row>
        <row r="12891">
          <cell r="A12891" t="str">
            <v>11150538CG-D56040261</v>
          </cell>
          <cell r="B12891">
            <v>17081</v>
          </cell>
          <cell r="C12891">
            <v>11150538</v>
          </cell>
          <cell r="D12891" t="str">
            <v>2010/03</v>
          </cell>
          <cell r="E12891" t="str">
            <v>AD0120</v>
          </cell>
          <cell r="F12891">
            <v>1191</v>
          </cell>
          <cell r="G12891" t="str">
            <v>IN-24941</v>
          </cell>
          <cell r="H12891">
            <v>40261</v>
          </cell>
          <cell r="I12891" t="str">
            <v>INGRESO PD</v>
          </cell>
          <cell r="J12891" t="str">
            <v>CG-D560</v>
          </cell>
          <cell r="K12891">
            <v>248800</v>
          </cell>
        </row>
        <row r="12892">
          <cell r="A12892" t="str">
            <v>11150538CG-D67040261</v>
          </cell>
          <cell r="B12892">
            <v>17082</v>
          </cell>
          <cell r="C12892">
            <v>11150538</v>
          </cell>
          <cell r="D12892" t="str">
            <v>2010/03</v>
          </cell>
          <cell r="E12892" t="str">
            <v>AD0120</v>
          </cell>
          <cell r="F12892">
            <v>1192</v>
          </cell>
          <cell r="G12892" t="str">
            <v>IN-24941</v>
          </cell>
          <cell r="H12892">
            <v>40261</v>
          </cell>
          <cell r="I12892" t="str">
            <v>INGRESO PD</v>
          </cell>
          <cell r="J12892" t="str">
            <v>CG-D670</v>
          </cell>
          <cell r="K12892">
            <v>101650</v>
          </cell>
        </row>
        <row r="12893">
          <cell r="A12893" t="str">
            <v>11150538CG-E41040261</v>
          </cell>
          <cell r="B12893">
            <v>17083</v>
          </cell>
          <cell r="C12893">
            <v>11150538</v>
          </cell>
          <cell r="D12893" t="str">
            <v>2010/03</v>
          </cell>
          <cell r="E12893" t="str">
            <v>AD0120</v>
          </cell>
          <cell r="F12893">
            <v>1193</v>
          </cell>
          <cell r="G12893" t="str">
            <v>IN-24941</v>
          </cell>
          <cell r="H12893">
            <v>40261</v>
          </cell>
          <cell r="I12893" t="str">
            <v>INGRESO PD</v>
          </cell>
          <cell r="J12893" t="str">
            <v>CG-E410</v>
          </cell>
          <cell r="K12893">
            <v>106000</v>
          </cell>
        </row>
        <row r="12894">
          <cell r="A12894" t="str">
            <v>11150538CG-E47040261</v>
          </cell>
          <cell r="B12894">
            <v>17084</v>
          </cell>
          <cell r="C12894">
            <v>11150538</v>
          </cell>
          <cell r="D12894" t="str">
            <v>2010/03</v>
          </cell>
          <cell r="E12894" t="str">
            <v>AD0120</v>
          </cell>
          <cell r="F12894">
            <v>1194</v>
          </cell>
          <cell r="G12894" t="str">
            <v>IN-24941</v>
          </cell>
          <cell r="H12894">
            <v>40261</v>
          </cell>
          <cell r="I12894" t="str">
            <v>INGRESO PD</v>
          </cell>
          <cell r="J12894" t="str">
            <v>CG-E470</v>
          </cell>
          <cell r="K12894">
            <v>51000</v>
          </cell>
        </row>
        <row r="12895">
          <cell r="A12895" t="str">
            <v>11150538CG-D22040261</v>
          </cell>
          <cell r="B12895">
            <v>17085</v>
          </cell>
          <cell r="C12895">
            <v>11150538</v>
          </cell>
          <cell r="D12895" t="str">
            <v>2010/03</v>
          </cell>
          <cell r="E12895" t="str">
            <v>AD0120</v>
          </cell>
          <cell r="F12895">
            <v>1195</v>
          </cell>
          <cell r="G12895" t="str">
            <v>IN-24941</v>
          </cell>
          <cell r="H12895">
            <v>40261</v>
          </cell>
          <cell r="I12895" t="str">
            <v>INGRESO PD</v>
          </cell>
          <cell r="J12895" t="str">
            <v>CG-D220</v>
          </cell>
          <cell r="K12895">
            <v>114000</v>
          </cell>
        </row>
        <row r="12896">
          <cell r="A12896" t="str">
            <v>11150538CG-D10840262</v>
          </cell>
          <cell r="B12896">
            <v>17086</v>
          </cell>
          <cell r="C12896">
            <v>11150538</v>
          </cell>
          <cell r="D12896" t="str">
            <v>2010/03</v>
          </cell>
          <cell r="E12896" t="str">
            <v>AD0121</v>
          </cell>
          <cell r="F12896">
            <v>1173</v>
          </cell>
          <cell r="G12896" t="str">
            <v>IN-25009</v>
          </cell>
          <cell r="H12896">
            <v>40262</v>
          </cell>
          <cell r="I12896" t="str">
            <v>INGRESO PD</v>
          </cell>
          <cell r="J12896" t="str">
            <v>CG-D108</v>
          </cell>
          <cell r="K12896">
            <v>271500</v>
          </cell>
        </row>
        <row r="12897">
          <cell r="A12897" t="str">
            <v>11150538CG-E77040262</v>
          </cell>
          <cell r="B12897">
            <v>17087</v>
          </cell>
          <cell r="C12897">
            <v>11150538</v>
          </cell>
          <cell r="D12897" t="str">
            <v>2010/03</v>
          </cell>
          <cell r="E12897" t="str">
            <v>AD0121</v>
          </cell>
          <cell r="F12897">
            <v>1174</v>
          </cell>
          <cell r="G12897" t="str">
            <v>IN-25009</v>
          </cell>
          <cell r="H12897">
            <v>40262</v>
          </cell>
          <cell r="I12897" t="str">
            <v>INGRESO PD</v>
          </cell>
          <cell r="J12897" t="str">
            <v>CG-E770</v>
          </cell>
          <cell r="K12897">
            <v>130000</v>
          </cell>
        </row>
        <row r="12898">
          <cell r="A12898" t="str">
            <v>11150538CH-295040262</v>
          </cell>
          <cell r="B12898">
            <v>17088</v>
          </cell>
          <cell r="C12898">
            <v>11150538</v>
          </cell>
          <cell r="D12898" t="str">
            <v>2010/03</v>
          </cell>
          <cell r="E12898" t="str">
            <v>AD0121</v>
          </cell>
          <cell r="F12898">
            <v>1175</v>
          </cell>
          <cell r="G12898" t="str">
            <v>IN-25009</v>
          </cell>
          <cell r="H12898">
            <v>40262</v>
          </cell>
          <cell r="I12898" t="str">
            <v>INGRESO PD</v>
          </cell>
          <cell r="J12898" t="str">
            <v>CH-2950</v>
          </cell>
          <cell r="K12898">
            <v>350</v>
          </cell>
        </row>
        <row r="12899">
          <cell r="A12899" t="str">
            <v>11150538CG-E74040262</v>
          </cell>
          <cell r="B12899">
            <v>17089</v>
          </cell>
          <cell r="C12899">
            <v>11150538</v>
          </cell>
          <cell r="D12899" t="str">
            <v>2010/03</v>
          </cell>
          <cell r="E12899" t="str">
            <v>AD0121</v>
          </cell>
          <cell r="F12899">
            <v>1176</v>
          </cell>
          <cell r="G12899" t="str">
            <v>IN-25009</v>
          </cell>
          <cell r="H12899">
            <v>40262</v>
          </cell>
          <cell r="I12899" t="str">
            <v>INGRESO PD</v>
          </cell>
          <cell r="J12899" t="str">
            <v>CG-E740</v>
          </cell>
          <cell r="K12899">
            <v>120000</v>
          </cell>
        </row>
        <row r="12900">
          <cell r="A12900" t="str">
            <v>11150538CG-E78040262</v>
          </cell>
          <cell r="B12900">
            <v>17090</v>
          </cell>
          <cell r="C12900">
            <v>11150538</v>
          </cell>
          <cell r="D12900" t="str">
            <v>2010/03</v>
          </cell>
          <cell r="E12900" t="str">
            <v>AD0121</v>
          </cell>
          <cell r="F12900">
            <v>1177</v>
          </cell>
          <cell r="G12900" t="str">
            <v>IN-25009</v>
          </cell>
          <cell r="H12900">
            <v>40262</v>
          </cell>
          <cell r="I12900" t="str">
            <v>INGRESO PD</v>
          </cell>
          <cell r="J12900" t="str">
            <v>CG-E780</v>
          </cell>
          <cell r="K12900">
            <v>105945</v>
          </cell>
        </row>
        <row r="12901">
          <cell r="A12901" t="str">
            <v>11150538CG-E75040262</v>
          </cell>
          <cell r="B12901">
            <v>17091</v>
          </cell>
          <cell r="C12901">
            <v>11150538</v>
          </cell>
          <cell r="D12901" t="str">
            <v>2010/03</v>
          </cell>
          <cell r="E12901" t="str">
            <v>AD0121</v>
          </cell>
          <cell r="F12901">
            <v>1178</v>
          </cell>
          <cell r="G12901" t="str">
            <v>IN-25009</v>
          </cell>
          <cell r="H12901">
            <v>40262</v>
          </cell>
          <cell r="I12901" t="str">
            <v>INGRESO PD</v>
          </cell>
          <cell r="J12901" t="str">
            <v>CG-E750</v>
          </cell>
          <cell r="K12901">
            <v>121900</v>
          </cell>
        </row>
        <row r="12902">
          <cell r="A12902" t="str">
            <v>11150538CG-E76040262</v>
          </cell>
          <cell r="B12902">
            <v>17092</v>
          </cell>
          <cell r="C12902">
            <v>11150538</v>
          </cell>
          <cell r="D12902" t="str">
            <v>2010/03</v>
          </cell>
          <cell r="E12902" t="str">
            <v>AD0121</v>
          </cell>
          <cell r="F12902">
            <v>1179</v>
          </cell>
          <cell r="G12902" t="str">
            <v>IN-25009</v>
          </cell>
          <cell r="H12902">
            <v>40262</v>
          </cell>
          <cell r="I12902" t="str">
            <v>INGRESO PD</v>
          </cell>
          <cell r="J12902" t="str">
            <v>CG-E760</v>
          </cell>
          <cell r="K12902">
            <v>214200</v>
          </cell>
        </row>
        <row r="12903">
          <cell r="A12903" t="str">
            <v>11150538CG-E11540263</v>
          </cell>
          <cell r="B12903">
            <v>17093</v>
          </cell>
          <cell r="C12903">
            <v>11150538</v>
          </cell>
          <cell r="D12903" t="str">
            <v>2010/03</v>
          </cell>
          <cell r="E12903" t="str">
            <v>AD0122</v>
          </cell>
          <cell r="F12903">
            <v>1253</v>
          </cell>
          <cell r="G12903" t="str">
            <v>IN-25077</v>
          </cell>
          <cell r="H12903">
            <v>40263</v>
          </cell>
          <cell r="I12903" t="str">
            <v>INGRESO PD</v>
          </cell>
          <cell r="J12903" t="str">
            <v>CG-E115</v>
          </cell>
          <cell r="K12903">
            <v>121651</v>
          </cell>
        </row>
        <row r="12904">
          <cell r="A12904" t="str">
            <v>11150538CG-E11340263</v>
          </cell>
          <cell r="B12904">
            <v>17094</v>
          </cell>
          <cell r="C12904">
            <v>11150538</v>
          </cell>
          <cell r="D12904" t="str">
            <v>2010/03</v>
          </cell>
          <cell r="E12904" t="str">
            <v>AD0122</v>
          </cell>
          <cell r="F12904">
            <v>1254</v>
          </cell>
          <cell r="G12904" t="str">
            <v>IN-25077</v>
          </cell>
          <cell r="H12904">
            <v>40263</v>
          </cell>
          <cell r="I12904" t="str">
            <v>INGRESO PD</v>
          </cell>
          <cell r="J12904" t="str">
            <v>CG-E113</v>
          </cell>
          <cell r="K12904">
            <v>205400</v>
          </cell>
        </row>
        <row r="12905">
          <cell r="A12905" t="str">
            <v>11150538CG-E11640263</v>
          </cell>
          <cell r="B12905">
            <v>17095</v>
          </cell>
          <cell r="C12905">
            <v>11150538</v>
          </cell>
          <cell r="D12905" t="str">
            <v>2010/03</v>
          </cell>
          <cell r="E12905" t="str">
            <v>AD0122</v>
          </cell>
          <cell r="F12905">
            <v>1255</v>
          </cell>
          <cell r="G12905" t="str">
            <v>IN-25077</v>
          </cell>
          <cell r="H12905">
            <v>40263</v>
          </cell>
          <cell r="I12905" t="str">
            <v>INGRESO PD</v>
          </cell>
          <cell r="J12905" t="str">
            <v>CG-E116</v>
          </cell>
          <cell r="K12905">
            <v>112873</v>
          </cell>
        </row>
        <row r="12906">
          <cell r="A12906" t="str">
            <v>11150538CG-E11440263</v>
          </cell>
          <cell r="B12906">
            <v>17096</v>
          </cell>
          <cell r="C12906">
            <v>11150538</v>
          </cell>
          <cell r="D12906" t="str">
            <v>2010/03</v>
          </cell>
          <cell r="E12906" t="str">
            <v>AD0122</v>
          </cell>
          <cell r="F12906">
            <v>1256</v>
          </cell>
          <cell r="G12906" t="str">
            <v>IN-25077</v>
          </cell>
          <cell r="H12906">
            <v>40263</v>
          </cell>
          <cell r="I12906" t="str">
            <v>INGRESO PD</v>
          </cell>
          <cell r="J12906" t="str">
            <v>CG-E114</v>
          </cell>
          <cell r="K12906">
            <v>171827</v>
          </cell>
        </row>
        <row r="12907">
          <cell r="A12907" t="str">
            <v>11150538CG-E21540264</v>
          </cell>
          <cell r="B12907">
            <v>17097</v>
          </cell>
          <cell r="C12907">
            <v>11150538</v>
          </cell>
          <cell r="D12907" t="str">
            <v>2010/03</v>
          </cell>
          <cell r="E12907" t="str">
            <v>AD0123</v>
          </cell>
          <cell r="F12907">
            <v>1097</v>
          </cell>
          <cell r="G12907" t="str">
            <v>IN-25145</v>
          </cell>
          <cell r="H12907">
            <v>40264</v>
          </cell>
          <cell r="I12907" t="str">
            <v>INGRESO PD</v>
          </cell>
          <cell r="J12907" t="str">
            <v>CG-E215</v>
          </cell>
          <cell r="K12907">
            <v>85000</v>
          </cell>
        </row>
        <row r="12908">
          <cell r="A12908" t="str">
            <v>11150538CG-A17240268</v>
          </cell>
          <cell r="B12908">
            <v>17098</v>
          </cell>
          <cell r="C12908">
            <v>11150538</v>
          </cell>
          <cell r="D12908" t="str">
            <v>2010/03</v>
          </cell>
          <cell r="E12908" t="str">
            <v>AD0126</v>
          </cell>
          <cell r="F12908">
            <v>1704</v>
          </cell>
          <cell r="G12908" t="str">
            <v>IN-25349</v>
          </cell>
          <cell r="H12908">
            <v>40268</v>
          </cell>
          <cell r="I12908" t="str">
            <v>INGRESO PD</v>
          </cell>
          <cell r="J12908" t="str">
            <v>CG-A172</v>
          </cell>
          <cell r="K12908">
            <v>113770</v>
          </cell>
        </row>
        <row r="12909">
          <cell r="A12909" t="str">
            <v>11150538CG-A17040268</v>
          </cell>
          <cell r="B12909">
            <v>17099</v>
          </cell>
          <cell r="C12909">
            <v>11150538</v>
          </cell>
          <cell r="D12909" t="str">
            <v>2010/03</v>
          </cell>
          <cell r="E12909" t="str">
            <v>AD0126</v>
          </cell>
          <cell r="F12909">
            <v>1705</v>
          </cell>
          <cell r="G12909" t="str">
            <v>IN-25349</v>
          </cell>
          <cell r="H12909">
            <v>40268</v>
          </cell>
          <cell r="I12909" t="str">
            <v>INGRESO PD</v>
          </cell>
          <cell r="J12909" t="str">
            <v>CG-A170</v>
          </cell>
          <cell r="K12909">
            <v>193000</v>
          </cell>
        </row>
        <row r="12910">
          <cell r="A12910" t="str">
            <v>11150538CG-A17240268</v>
          </cell>
          <cell r="B12910">
            <v>17100</v>
          </cell>
          <cell r="C12910">
            <v>11150538</v>
          </cell>
          <cell r="D12910" t="str">
            <v>2010/03</v>
          </cell>
          <cell r="E12910" t="str">
            <v>AD0126</v>
          </cell>
          <cell r="F12910">
            <v>1706</v>
          </cell>
          <cell r="G12910" t="str">
            <v>IN-25349</v>
          </cell>
          <cell r="H12910">
            <v>40268</v>
          </cell>
          <cell r="I12910" t="str">
            <v>INGRESO PD</v>
          </cell>
          <cell r="J12910" t="str">
            <v>CG-A172</v>
          </cell>
          <cell r="K12910">
            <v>89000</v>
          </cell>
        </row>
        <row r="12911">
          <cell r="A12911" t="str">
            <v>11150538CG-A17040268</v>
          </cell>
          <cell r="B12911">
            <v>17101</v>
          </cell>
          <cell r="C12911">
            <v>11150538</v>
          </cell>
          <cell r="D12911" t="str">
            <v>2010/03</v>
          </cell>
          <cell r="E12911" t="str">
            <v>AD0126</v>
          </cell>
          <cell r="F12911">
            <v>1707</v>
          </cell>
          <cell r="G12911" t="str">
            <v>IN-25349</v>
          </cell>
          <cell r="H12911">
            <v>40268</v>
          </cell>
          <cell r="I12911" t="str">
            <v>INGRESO PD</v>
          </cell>
          <cell r="J12911" t="str">
            <v>CG-A170</v>
          </cell>
          <cell r="K12911">
            <v>53400</v>
          </cell>
        </row>
        <row r="12912">
          <cell r="A12912" t="str">
            <v>11150538CG-A17140268</v>
          </cell>
          <cell r="B12912">
            <v>17102</v>
          </cell>
          <cell r="C12912">
            <v>11150538</v>
          </cell>
          <cell r="D12912" t="str">
            <v>2010/03</v>
          </cell>
          <cell r="E12912" t="str">
            <v>AD0126</v>
          </cell>
          <cell r="F12912">
            <v>1708</v>
          </cell>
          <cell r="G12912" t="str">
            <v>IN-25349</v>
          </cell>
          <cell r="H12912">
            <v>40268</v>
          </cell>
          <cell r="I12912" t="str">
            <v>INGRESO PD</v>
          </cell>
          <cell r="J12912" t="str">
            <v>CG-A171</v>
          </cell>
          <cell r="K12912">
            <v>252000</v>
          </cell>
        </row>
        <row r="12913">
          <cell r="A12913" t="str">
            <v>11150538CG-A17040268</v>
          </cell>
          <cell r="B12913">
            <v>17103</v>
          </cell>
          <cell r="C12913">
            <v>11150538</v>
          </cell>
          <cell r="D12913" t="str">
            <v>2010/03</v>
          </cell>
          <cell r="E12913" t="str">
            <v>AD0126</v>
          </cell>
          <cell r="F12913">
            <v>1709</v>
          </cell>
          <cell r="G12913" t="str">
            <v>IN-25349</v>
          </cell>
          <cell r="H12913">
            <v>40268</v>
          </cell>
          <cell r="I12913" t="str">
            <v>INGRESO PD</v>
          </cell>
          <cell r="J12913" t="str">
            <v>CG-A170</v>
          </cell>
          <cell r="K12913">
            <v>577000</v>
          </cell>
        </row>
        <row r="12914">
          <cell r="A12914" t="str">
            <v>11150538CG-A17240268</v>
          </cell>
          <cell r="B12914">
            <v>17104</v>
          </cell>
          <cell r="C12914">
            <v>11150538</v>
          </cell>
          <cell r="D12914" t="str">
            <v>2010/03</v>
          </cell>
          <cell r="E12914" t="str">
            <v>AD0126</v>
          </cell>
          <cell r="F12914">
            <v>1710</v>
          </cell>
          <cell r="G12914" t="str">
            <v>IN-25349</v>
          </cell>
          <cell r="H12914">
            <v>40268</v>
          </cell>
          <cell r="I12914" t="str">
            <v>INGRESO PD</v>
          </cell>
          <cell r="J12914" t="str">
            <v>CG-A172</v>
          </cell>
          <cell r="K12914">
            <v>300000</v>
          </cell>
        </row>
        <row r="12915">
          <cell r="A12915" t="str">
            <v>11150538CG-A17140268</v>
          </cell>
          <cell r="B12915">
            <v>17105</v>
          </cell>
          <cell r="C12915">
            <v>11150538</v>
          </cell>
          <cell r="D12915" t="str">
            <v>2010/03</v>
          </cell>
          <cell r="E12915" t="str">
            <v>AD0126</v>
          </cell>
          <cell r="F12915">
            <v>1711</v>
          </cell>
          <cell r="G12915" t="str">
            <v>IN-25349</v>
          </cell>
          <cell r="H12915">
            <v>40268</v>
          </cell>
          <cell r="I12915" t="str">
            <v>INGRESO PD</v>
          </cell>
          <cell r="J12915" t="str">
            <v>CG-A171</v>
          </cell>
          <cell r="K12915">
            <v>104400</v>
          </cell>
        </row>
        <row r="12916">
          <cell r="A12916" t="str">
            <v>11150538CG-A17040268</v>
          </cell>
          <cell r="B12916">
            <v>17106</v>
          </cell>
          <cell r="C12916">
            <v>11150538</v>
          </cell>
          <cell r="D12916" t="str">
            <v>2010/03</v>
          </cell>
          <cell r="E12916" t="str">
            <v>AD0126</v>
          </cell>
          <cell r="F12916">
            <v>1712</v>
          </cell>
          <cell r="G12916" t="str">
            <v>IN-25349</v>
          </cell>
          <cell r="H12916">
            <v>40268</v>
          </cell>
          <cell r="I12916" t="str">
            <v>INGRESO PD</v>
          </cell>
          <cell r="J12916" t="str">
            <v>CG-A170</v>
          </cell>
          <cell r="K12916">
            <v>234400</v>
          </cell>
        </row>
        <row r="12917">
          <cell r="A12917" t="str">
            <v>11150538CG-A17040268</v>
          </cell>
          <cell r="B12917">
            <v>17107</v>
          </cell>
          <cell r="C12917">
            <v>11150538</v>
          </cell>
          <cell r="D12917" t="str">
            <v>2010/03</v>
          </cell>
          <cell r="E12917" t="str">
            <v>AD0126</v>
          </cell>
          <cell r="F12917">
            <v>1713</v>
          </cell>
          <cell r="G12917" t="str">
            <v>IN-25349</v>
          </cell>
          <cell r="H12917">
            <v>40268</v>
          </cell>
          <cell r="I12917" t="str">
            <v>INGRESO PD</v>
          </cell>
          <cell r="J12917" t="str">
            <v>CG-A170</v>
          </cell>
          <cell r="K12917">
            <v>130000</v>
          </cell>
        </row>
        <row r="12918">
          <cell r="A12918" t="str">
            <v>11150538CG-A17040268</v>
          </cell>
          <cell r="B12918">
            <v>17120</v>
          </cell>
          <cell r="C12918">
            <v>11150538</v>
          </cell>
          <cell r="D12918" t="str">
            <v>2010/03</v>
          </cell>
          <cell r="E12918" t="str">
            <v>AD0126</v>
          </cell>
          <cell r="F12918">
            <v>1714</v>
          </cell>
          <cell r="G12918" t="str">
            <v>IN-25349</v>
          </cell>
          <cell r="H12918">
            <v>40268</v>
          </cell>
          <cell r="I12918" t="str">
            <v>INGRESO PD</v>
          </cell>
          <cell r="J12918" t="str">
            <v>CG-A170</v>
          </cell>
          <cell r="K12918">
            <v>200000</v>
          </cell>
        </row>
        <row r="12919">
          <cell r="A12919" t="str">
            <v>11150538CG-A17340268</v>
          </cell>
          <cell r="B12919">
            <v>17121</v>
          </cell>
          <cell r="C12919">
            <v>11150538</v>
          </cell>
          <cell r="D12919" t="str">
            <v>2010/03</v>
          </cell>
          <cell r="E12919" t="str">
            <v>AD0126</v>
          </cell>
          <cell r="F12919">
            <v>1715</v>
          </cell>
          <cell r="G12919" t="str">
            <v>IN-25349</v>
          </cell>
          <cell r="H12919">
            <v>40268</v>
          </cell>
          <cell r="I12919" t="str">
            <v>INGRESO PD</v>
          </cell>
          <cell r="J12919" t="str">
            <v>CG-A173</v>
          </cell>
          <cell r="K12919">
            <v>114100</v>
          </cell>
        </row>
        <row r="12920">
          <cell r="A12920" t="str">
            <v>11150538CG-A17140268</v>
          </cell>
          <cell r="B12920">
            <v>17122</v>
          </cell>
          <cell r="C12920">
            <v>11150538</v>
          </cell>
          <cell r="D12920" t="str">
            <v>2010/03</v>
          </cell>
          <cell r="E12920" t="str">
            <v>AD0126</v>
          </cell>
          <cell r="F12920">
            <v>1716</v>
          </cell>
          <cell r="G12920" t="str">
            <v>IN-25349</v>
          </cell>
          <cell r="H12920">
            <v>40268</v>
          </cell>
          <cell r="I12920" t="str">
            <v>INGRESO PD</v>
          </cell>
          <cell r="J12920" t="str">
            <v>CG-A171</v>
          </cell>
          <cell r="K12920">
            <v>130000</v>
          </cell>
        </row>
        <row r="12921">
          <cell r="A12921" t="str">
            <v>11150538CG-A17040268</v>
          </cell>
          <cell r="B12921">
            <v>17123</v>
          </cell>
          <cell r="C12921">
            <v>11150538</v>
          </cell>
          <cell r="D12921" t="str">
            <v>2010/03</v>
          </cell>
          <cell r="E12921" t="str">
            <v>AD0126</v>
          </cell>
          <cell r="F12921">
            <v>1717</v>
          </cell>
          <cell r="G12921" t="str">
            <v>IN-25349</v>
          </cell>
          <cell r="H12921">
            <v>40268</v>
          </cell>
          <cell r="I12921" t="str">
            <v>INGRESO PD</v>
          </cell>
          <cell r="J12921" t="str">
            <v>CG-A170</v>
          </cell>
          <cell r="K12921">
            <v>213053</v>
          </cell>
        </row>
        <row r="12922">
          <cell r="A12922" t="str">
            <v>11150538CG-A17340268</v>
          </cell>
          <cell r="B12922">
            <v>17124</v>
          </cell>
          <cell r="C12922">
            <v>11150538</v>
          </cell>
          <cell r="D12922" t="str">
            <v>2010/03</v>
          </cell>
          <cell r="E12922" t="str">
            <v>AD0126</v>
          </cell>
          <cell r="F12922">
            <v>1718</v>
          </cell>
          <cell r="G12922" t="str">
            <v>IN-25349</v>
          </cell>
          <cell r="H12922">
            <v>40268</v>
          </cell>
          <cell r="I12922" t="str">
            <v>INGRESO PD</v>
          </cell>
          <cell r="J12922" t="str">
            <v>CG-A173</v>
          </cell>
          <cell r="K12922">
            <v>129613</v>
          </cell>
        </row>
        <row r="12923">
          <cell r="A12923" t="str">
            <v>11150538CG-A17140268</v>
          </cell>
          <cell r="B12923">
            <v>17125</v>
          </cell>
          <cell r="C12923">
            <v>11150538</v>
          </cell>
          <cell r="D12923" t="str">
            <v>2010/03</v>
          </cell>
          <cell r="E12923" t="str">
            <v>AD0126</v>
          </cell>
          <cell r="F12923">
            <v>1719</v>
          </cell>
          <cell r="G12923" t="str">
            <v>IN-25349</v>
          </cell>
          <cell r="H12923">
            <v>40268</v>
          </cell>
          <cell r="I12923" t="str">
            <v>INGRESO PD</v>
          </cell>
          <cell r="J12923" t="str">
            <v>CG-A171</v>
          </cell>
          <cell r="K12923">
            <v>119000</v>
          </cell>
        </row>
        <row r="12924">
          <cell r="A12924" t="str">
            <v>11150538CG-A17340268</v>
          </cell>
          <cell r="B12924">
            <v>17126</v>
          </cell>
          <cell r="C12924">
            <v>11150538</v>
          </cell>
          <cell r="D12924" t="str">
            <v>2010/03</v>
          </cell>
          <cell r="E12924" t="str">
            <v>AD0126</v>
          </cell>
          <cell r="F12924">
            <v>1720</v>
          </cell>
          <cell r="G12924" t="str">
            <v>IN-25349</v>
          </cell>
          <cell r="H12924">
            <v>40268</v>
          </cell>
          <cell r="I12924" t="str">
            <v>INGRESO PD</v>
          </cell>
          <cell r="J12924" t="str">
            <v>CG-A173</v>
          </cell>
          <cell r="K12924">
            <v>155822</v>
          </cell>
        </row>
        <row r="12925">
          <cell r="A12925" t="str">
            <v>11150538CG-A16440267</v>
          </cell>
          <cell r="B12925">
            <v>17127</v>
          </cell>
          <cell r="C12925">
            <v>11150538</v>
          </cell>
          <cell r="D12925" t="str">
            <v>2010/03</v>
          </cell>
          <cell r="E12925" t="str">
            <v>AD0125</v>
          </cell>
          <cell r="F12925">
            <v>1413</v>
          </cell>
          <cell r="G12925" t="str">
            <v>IN-25281</v>
          </cell>
          <cell r="H12925">
            <v>40267</v>
          </cell>
          <cell r="I12925" t="str">
            <v>INGRESO PD</v>
          </cell>
          <cell r="J12925" t="str">
            <v>CG-A164</v>
          </cell>
          <cell r="K12925">
            <v>120167</v>
          </cell>
        </row>
        <row r="12926">
          <cell r="A12926" t="str">
            <v>11150538CG-A16340267</v>
          </cell>
          <cell r="B12926">
            <v>17128</v>
          </cell>
          <cell r="C12926">
            <v>11150538</v>
          </cell>
          <cell r="D12926" t="str">
            <v>2010/03</v>
          </cell>
          <cell r="E12926" t="str">
            <v>AD0125</v>
          </cell>
          <cell r="F12926">
            <v>1414</v>
          </cell>
          <cell r="G12926" t="str">
            <v>IN-25281</v>
          </cell>
          <cell r="H12926">
            <v>40267</v>
          </cell>
          <cell r="I12926" t="str">
            <v>INGRESO PD</v>
          </cell>
          <cell r="J12926" t="str">
            <v>CG-A163</v>
          </cell>
          <cell r="K12926">
            <v>214356</v>
          </cell>
        </row>
        <row r="12927">
          <cell r="A12927" t="str">
            <v>11150538CG-A16440267</v>
          </cell>
          <cell r="B12927">
            <v>17129</v>
          </cell>
          <cell r="C12927">
            <v>11150538</v>
          </cell>
          <cell r="D12927" t="str">
            <v>2010/03</v>
          </cell>
          <cell r="E12927" t="str">
            <v>AD0125</v>
          </cell>
          <cell r="F12927">
            <v>1415</v>
          </cell>
          <cell r="G12927" t="str">
            <v>IN-25281</v>
          </cell>
          <cell r="H12927">
            <v>40267</v>
          </cell>
          <cell r="I12927" t="str">
            <v>INGRESO PD</v>
          </cell>
          <cell r="J12927" t="str">
            <v>CG-A164</v>
          </cell>
          <cell r="K12927">
            <v>128000</v>
          </cell>
        </row>
        <row r="12928">
          <cell r="A12928" t="str">
            <v>11150538CG-A16240267</v>
          </cell>
          <cell r="B12928">
            <v>17130</v>
          </cell>
          <cell r="C12928">
            <v>11150538</v>
          </cell>
          <cell r="D12928" t="str">
            <v>2010/03</v>
          </cell>
          <cell r="E12928" t="str">
            <v>AD0125</v>
          </cell>
          <cell r="F12928">
            <v>1416</v>
          </cell>
          <cell r="G12928" t="str">
            <v>IN-25281</v>
          </cell>
          <cell r="H12928">
            <v>40267</v>
          </cell>
          <cell r="I12928" t="str">
            <v>INGRESO PD</v>
          </cell>
          <cell r="J12928" t="str">
            <v>CG-A162</v>
          </cell>
          <cell r="K12928">
            <v>113000</v>
          </cell>
        </row>
        <row r="12929">
          <cell r="A12929" t="str">
            <v>11150538CG-A16340267</v>
          </cell>
          <cell r="B12929">
            <v>17131</v>
          </cell>
          <cell r="C12929">
            <v>11150538</v>
          </cell>
          <cell r="D12929" t="str">
            <v>2010/03</v>
          </cell>
          <cell r="E12929" t="str">
            <v>AD0125</v>
          </cell>
          <cell r="F12929">
            <v>1417</v>
          </cell>
          <cell r="G12929" t="str">
            <v>IN-25281</v>
          </cell>
          <cell r="H12929">
            <v>40267</v>
          </cell>
          <cell r="I12929" t="str">
            <v>INGRESO PD</v>
          </cell>
          <cell r="J12929" t="str">
            <v>CG-A163</v>
          </cell>
          <cell r="K12929">
            <v>115423</v>
          </cell>
        </row>
        <row r="12930">
          <cell r="A12930" t="str">
            <v>11150538CG-A16340267</v>
          </cell>
          <cell r="B12930">
            <v>17132</v>
          </cell>
          <cell r="C12930">
            <v>11150538</v>
          </cell>
          <cell r="D12930" t="str">
            <v>2010/03</v>
          </cell>
          <cell r="E12930" t="str">
            <v>AD0125</v>
          </cell>
          <cell r="F12930">
            <v>1418</v>
          </cell>
          <cell r="G12930" t="str">
            <v>IN-25281</v>
          </cell>
          <cell r="H12930">
            <v>40267</v>
          </cell>
          <cell r="I12930" t="str">
            <v>INGRESO PD</v>
          </cell>
          <cell r="J12930" t="str">
            <v>CG-A163</v>
          </cell>
          <cell r="K12930">
            <v>171827</v>
          </cell>
        </row>
        <row r="12931">
          <cell r="A12931" t="str">
            <v>11150538CG-A16440267</v>
          </cell>
          <cell r="B12931">
            <v>17133</v>
          </cell>
          <cell r="C12931">
            <v>11150538</v>
          </cell>
          <cell r="D12931" t="str">
            <v>2010/03</v>
          </cell>
          <cell r="E12931" t="str">
            <v>AD0125</v>
          </cell>
          <cell r="F12931">
            <v>1419</v>
          </cell>
          <cell r="G12931" t="str">
            <v>IN-25281</v>
          </cell>
          <cell r="H12931">
            <v>40267</v>
          </cell>
          <cell r="I12931" t="str">
            <v>INGRESO PD</v>
          </cell>
          <cell r="J12931" t="str">
            <v>CG-A164</v>
          </cell>
          <cell r="K12931">
            <v>114000</v>
          </cell>
        </row>
        <row r="12932">
          <cell r="A12932" t="str">
            <v>11150538CG-A16540267</v>
          </cell>
          <cell r="B12932">
            <v>17134</v>
          </cell>
          <cell r="C12932">
            <v>11150538</v>
          </cell>
          <cell r="D12932" t="str">
            <v>2010/03</v>
          </cell>
          <cell r="E12932" t="str">
            <v>AD0125</v>
          </cell>
          <cell r="F12932">
            <v>1420</v>
          </cell>
          <cell r="G12932" t="str">
            <v>IN-25281</v>
          </cell>
          <cell r="H12932">
            <v>40267</v>
          </cell>
          <cell r="I12932" t="str">
            <v>INGRESO PD</v>
          </cell>
          <cell r="J12932" t="str">
            <v>CG-A165</v>
          </cell>
          <cell r="K12932">
            <v>289530</v>
          </cell>
        </row>
        <row r="12933">
          <cell r="A12933" t="str">
            <v>11150538CG-A16640267</v>
          </cell>
          <cell r="B12933">
            <v>17135</v>
          </cell>
          <cell r="C12933">
            <v>11150538</v>
          </cell>
          <cell r="D12933" t="str">
            <v>2010/03</v>
          </cell>
          <cell r="E12933" t="str">
            <v>AD0125</v>
          </cell>
          <cell r="F12933">
            <v>1421</v>
          </cell>
          <cell r="G12933" t="str">
            <v>IN-25281</v>
          </cell>
          <cell r="H12933">
            <v>40267</v>
          </cell>
          <cell r="I12933" t="str">
            <v>INGRESO PD</v>
          </cell>
          <cell r="J12933" t="str">
            <v>CG-A166</v>
          </cell>
          <cell r="K12933">
            <v>110600</v>
          </cell>
        </row>
        <row r="12934">
          <cell r="A12934" t="str">
            <v>11150538CG-A16440267</v>
          </cell>
          <cell r="B12934">
            <v>17136</v>
          </cell>
          <cell r="C12934">
            <v>11150538</v>
          </cell>
          <cell r="D12934" t="str">
            <v>2010/03</v>
          </cell>
          <cell r="E12934" t="str">
            <v>AD0125</v>
          </cell>
          <cell r="F12934">
            <v>1422</v>
          </cell>
          <cell r="G12934" t="str">
            <v>IN-25281</v>
          </cell>
          <cell r="H12934">
            <v>40267</v>
          </cell>
          <cell r="I12934" t="str">
            <v>INGRESO PD</v>
          </cell>
          <cell r="J12934" t="str">
            <v>CG-A164</v>
          </cell>
          <cell r="K12934">
            <v>148000</v>
          </cell>
        </row>
        <row r="12935">
          <cell r="A12935" t="str">
            <v>11150538CG-A16440267</v>
          </cell>
          <cell r="B12935">
            <v>17137</v>
          </cell>
          <cell r="C12935">
            <v>11150538</v>
          </cell>
          <cell r="D12935" t="str">
            <v>2010/03</v>
          </cell>
          <cell r="E12935" t="str">
            <v>AD0125</v>
          </cell>
          <cell r="F12935">
            <v>1423</v>
          </cell>
          <cell r="G12935" t="str">
            <v>IN-25281</v>
          </cell>
          <cell r="H12935">
            <v>40267</v>
          </cell>
          <cell r="I12935" t="str">
            <v>INGRESO PD</v>
          </cell>
          <cell r="J12935" t="str">
            <v>CG-A164</v>
          </cell>
          <cell r="K12935">
            <v>130000</v>
          </cell>
        </row>
        <row r="12936">
          <cell r="A12936" t="str">
            <v>11150538CG-A16540267</v>
          </cell>
          <cell r="B12936">
            <v>17138</v>
          </cell>
          <cell r="C12936">
            <v>11150538</v>
          </cell>
          <cell r="D12936" t="str">
            <v>2010/03</v>
          </cell>
          <cell r="E12936" t="str">
            <v>AD0125</v>
          </cell>
          <cell r="F12936">
            <v>1424</v>
          </cell>
          <cell r="G12936" t="str">
            <v>IN-25281</v>
          </cell>
          <cell r="H12936">
            <v>40267</v>
          </cell>
          <cell r="I12936" t="str">
            <v>INGRESO PD</v>
          </cell>
          <cell r="J12936" t="str">
            <v>CG-A165</v>
          </cell>
          <cell r="K12936">
            <v>100000</v>
          </cell>
        </row>
        <row r="12937">
          <cell r="A12937" t="str">
            <v>11150538CG-A16740267</v>
          </cell>
          <cell r="B12937">
            <v>17139</v>
          </cell>
          <cell r="C12937">
            <v>11150538</v>
          </cell>
          <cell r="D12937" t="str">
            <v>2010/03</v>
          </cell>
          <cell r="E12937" t="str">
            <v>AD0125</v>
          </cell>
          <cell r="F12937">
            <v>1425</v>
          </cell>
          <cell r="G12937" t="str">
            <v>IN-25281</v>
          </cell>
          <cell r="H12937">
            <v>40267</v>
          </cell>
          <cell r="I12937" t="str">
            <v>INGRESO PD</v>
          </cell>
          <cell r="J12937" t="str">
            <v>CG-A167</v>
          </cell>
          <cell r="K12937">
            <v>214200</v>
          </cell>
        </row>
        <row r="12938">
          <cell r="A12938" t="str">
            <v>11150538CG-A16740267</v>
          </cell>
          <cell r="B12938">
            <v>17140</v>
          </cell>
          <cell r="C12938">
            <v>11150538</v>
          </cell>
          <cell r="D12938" t="str">
            <v>2010/03</v>
          </cell>
          <cell r="E12938" t="str">
            <v>AD0125</v>
          </cell>
          <cell r="F12938">
            <v>1426</v>
          </cell>
          <cell r="G12938" t="str">
            <v>IN-25281</v>
          </cell>
          <cell r="H12938">
            <v>40267</v>
          </cell>
          <cell r="I12938" t="str">
            <v>INGRESO PD</v>
          </cell>
          <cell r="J12938" t="str">
            <v>CG-A167</v>
          </cell>
          <cell r="K12938">
            <v>124603</v>
          </cell>
        </row>
        <row r="12939">
          <cell r="A12939" t="str">
            <v>11150538CG-A16340267</v>
          </cell>
          <cell r="B12939">
            <v>17141</v>
          </cell>
          <cell r="C12939">
            <v>11150538</v>
          </cell>
          <cell r="D12939" t="str">
            <v>2010/03</v>
          </cell>
          <cell r="E12939" t="str">
            <v>AD0125</v>
          </cell>
          <cell r="F12939">
            <v>1427</v>
          </cell>
          <cell r="G12939" t="str">
            <v>IN-25281</v>
          </cell>
          <cell r="H12939">
            <v>40267</v>
          </cell>
          <cell r="I12939" t="str">
            <v>INGRESO PD</v>
          </cell>
          <cell r="J12939" t="str">
            <v>CG-A163</v>
          </cell>
          <cell r="K12939">
            <v>130000</v>
          </cell>
        </row>
        <row r="12940">
          <cell r="A12940" t="str">
            <v>11150538CG-A16440267</v>
          </cell>
          <cell r="B12940">
            <v>17142</v>
          </cell>
          <cell r="C12940">
            <v>11150538</v>
          </cell>
          <cell r="D12940" t="str">
            <v>2010/03</v>
          </cell>
          <cell r="E12940" t="str">
            <v>AD0125</v>
          </cell>
          <cell r="F12940">
            <v>1428</v>
          </cell>
          <cell r="G12940" t="str">
            <v>IN-25281</v>
          </cell>
          <cell r="H12940">
            <v>40267</v>
          </cell>
          <cell r="I12940" t="str">
            <v>INGRESO PD</v>
          </cell>
          <cell r="J12940" t="str">
            <v>CG-A164</v>
          </cell>
          <cell r="K12940">
            <v>172000</v>
          </cell>
        </row>
        <row r="12941">
          <cell r="A12941" t="str">
            <v>11150538CG-A16740267</v>
          </cell>
          <cell r="B12941">
            <v>17143</v>
          </cell>
          <cell r="C12941">
            <v>11150538</v>
          </cell>
          <cell r="D12941" t="str">
            <v>2010/03</v>
          </cell>
          <cell r="E12941" t="str">
            <v>AD0125</v>
          </cell>
          <cell r="F12941">
            <v>1429</v>
          </cell>
          <cell r="G12941" t="str">
            <v>IN-25281</v>
          </cell>
          <cell r="H12941">
            <v>40267</v>
          </cell>
          <cell r="I12941" t="str">
            <v>INGRESO PD</v>
          </cell>
          <cell r="J12941" t="str">
            <v>CG-A167</v>
          </cell>
          <cell r="K12941">
            <v>214750</v>
          </cell>
        </row>
        <row r="12942">
          <cell r="A12942" t="str">
            <v>11150538CG-A16340267</v>
          </cell>
          <cell r="B12942">
            <v>17144</v>
          </cell>
          <cell r="C12942">
            <v>11150538</v>
          </cell>
          <cell r="D12942" t="str">
            <v>2010/03</v>
          </cell>
          <cell r="E12942" t="str">
            <v>AD0125</v>
          </cell>
          <cell r="F12942">
            <v>1430</v>
          </cell>
          <cell r="G12942" t="str">
            <v>IN-25281</v>
          </cell>
          <cell r="H12942">
            <v>40267</v>
          </cell>
          <cell r="I12942" t="str">
            <v>INGRESO PD</v>
          </cell>
          <cell r="J12942" t="str">
            <v>CG-A163</v>
          </cell>
          <cell r="K12942">
            <v>130000</v>
          </cell>
        </row>
        <row r="12943">
          <cell r="A12943" t="str">
            <v>11150538CG-A16440267</v>
          </cell>
          <cell r="B12943">
            <v>17145</v>
          </cell>
          <cell r="C12943">
            <v>11150538</v>
          </cell>
          <cell r="D12943" t="str">
            <v>2010/03</v>
          </cell>
          <cell r="E12943" t="str">
            <v>AD0125</v>
          </cell>
          <cell r="F12943">
            <v>1431</v>
          </cell>
          <cell r="G12943" t="str">
            <v>IN-25281</v>
          </cell>
          <cell r="H12943">
            <v>40267</v>
          </cell>
          <cell r="I12943" t="str">
            <v>INGRESO PD</v>
          </cell>
          <cell r="J12943" t="str">
            <v>CG-A164</v>
          </cell>
          <cell r="K12943">
            <v>210000</v>
          </cell>
        </row>
        <row r="12944">
          <cell r="A12944" t="str">
            <v>11150538CG-A16740267</v>
          </cell>
          <cell r="B12944">
            <v>17146</v>
          </cell>
          <cell r="C12944">
            <v>11150538</v>
          </cell>
          <cell r="D12944" t="str">
            <v>2010/03</v>
          </cell>
          <cell r="E12944" t="str">
            <v>AD0125</v>
          </cell>
          <cell r="F12944">
            <v>1432</v>
          </cell>
          <cell r="G12944" t="str">
            <v>IN-25281</v>
          </cell>
          <cell r="H12944">
            <v>40267</v>
          </cell>
          <cell r="I12944" t="str">
            <v>INGRESO PD</v>
          </cell>
          <cell r="J12944" t="str">
            <v>CG-A167</v>
          </cell>
          <cell r="K12944">
            <v>118660</v>
          </cell>
        </row>
        <row r="12945">
          <cell r="A12945" t="str">
            <v>11150538CG-A16540267</v>
          </cell>
          <cell r="B12945">
            <v>17147</v>
          </cell>
          <cell r="C12945">
            <v>11150538</v>
          </cell>
          <cell r="D12945" t="str">
            <v>2010/03</v>
          </cell>
          <cell r="E12945" t="str">
            <v>AD0125</v>
          </cell>
          <cell r="F12945">
            <v>1433</v>
          </cell>
          <cell r="G12945" t="str">
            <v>IN-25281</v>
          </cell>
          <cell r="H12945">
            <v>40267</v>
          </cell>
          <cell r="I12945" t="str">
            <v>INGRESO PD</v>
          </cell>
          <cell r="J12945" t="str">
            <v>CG-A165</v>
          </cell>
          <cell r="K12945">
            <v>200000</v>
          </cell>
        </row>
        <row r="12946">
          <cell r="A12946" t="str">
            <v>11150538CG-A16440267</v>
          </cell>
          <cell r="B12946">
            <v>17148</v>
          </cell>
          <cell r="C12946">
            <v>11150538</v>
          </cell>
          <cell r="D12946" t="str">
            <v>2010/03</v>
          </cell>
          <cell r="E12946" t="str">
            <v>AD0125</v>
          </cell>
          <cell r="F12946">
            <v>1434</v>
          </cell>
          <cell r="G12946" t="str">
            <v>IN-25281</v>
          </cell>
          <cell r="H12946">
            <v>40267</v>
          </cell>
          <cell r="I12946" t="str">
            <v>INGRESO PD</v>
          </cell>
          <cell r="J12946" t="str">
            <v>CG-A164</v>
          </cell>
          <cell r="K12946">
            <v>123400</v>
          </cell>
        </row>
        <row r="12947">
          <cell r="A12947" t="str">
            <v>11150538CG-A16540267</v>
          </cell>
          <cell r="B12947">
            <v>17149</v>
          </cell>
          <cell r="C12947">
            <v>11150538</v>
          </cell>
          <cell r="D12947" t="str">
            <v>2010/03</v>
          </cell>
          <cell r="E12947" t="str">
            <v>AD0125</v>
          </cell>
          <cell r="F12947">
            <v>1435</v>
          </cell>
          <cell r="G12947" t="str">
            <v>IN-25281</v>
          </cell>
          <cell r="H12947">
            <v>40267</v>
          </cell>
          <cell r="I12947" t="str">
            <v>INGRESO PD</v>
          </cell>
          <cell r="J12947" t="str">
            <v>CG-A165</v>
          </cell>
          <cell r="K12947">
            <v>120400</v>
          </cell>
        </row>
        <row r="12948">
          <cell r="A12948" t="str">
            <v>11150538CG-A16840267</v>
          </cell>
          <cell r="B12948">
            <v>17150</v>
          </cell>
          <cell r="C12948">
            <v>11150538</v>
          </cell>
          <cell r="D12948" t="str">
            <v>2010/03</v>
          </cell>
          <cell r="E12948" t="str">
            <v>AD0125</v>
          </cell>
          <cell r="F12948">
            <v>1436</v>
          </cell>
          <cell r="G12948" t="str">
            <v>IN-25281</v>
          </cell>
          <cell r="H12948">
            <v>40267</v>
          </cell>
          <cell r="I12948" t="str">
            <v>INGRESO PD</v>
          </cell>
          <cell r="J12948" t="str">
            <v>CG-A168</v>
          </cell>
          <cell r="K12948">
            <v>115000</v>
          </cell>
        </row>
        <row r="12949">
          <cell r="A12949" t="str">
            <v>11150538CG-A16340267</v>
          </cell>
          <cell r="B12949">
            <v>17151</v>
          </cell>
          <cell r="C12949">
            <v>11150538</v>
          </cell>
          <cell r="D12949" t="str">
            <v>2010/03</v>
          </cell>
          <cell r="E12949" t="str">
            <v>AD0125</v>
          </cell>
          <cell r="F12949">
            <v>1437</v>
          </cell>
          <cell r="G12949" t="str">
            <v>IN-25281</v>
          </cell>
          <cell r="H12949">
            <v>40267</v>
          </cell>
          <cell r="I12949" t="str">
            <v>INGRESO PD</v>
          </cell>
          <cell r="J12949" t="str">
            <v>CG-A163</v>
          </cell>
          <cell r="K12949">
            <v>130350</v>
          </cell>
        </row>
        <row r="12950">
          <cell r="A12950" t="str">
            <v>11150538CG-A16340267</v>
          </cell>
          <cell r="B12950">
            <v>17152</v>
          </cell>
          <cell r="C12950">
            <v>11150538</v>
          </cell>
          <cell r="D12950" t="str">
            <v>2010/03</v>
          </cell>
          <cell r="E12950" t="str">
            <v>AD0125</v>
          </cell>
          <cell r="F12950">
            <v>1438</v>
          </cell>
          <cell r="G12950" t="str">
            <v>IN-25281</v>
          </cell>
          <cell r="H12950">
            <v>40267</v>
          </cell>
          <cell r="I12950" t="str">
            <v>INGRESO PD</v>
          </cell>
          <cell r="J12950" t="str">
            <v>CG-A163</v>
          </cell>
          <cell r="K12950">
            <v>112900</v>
          </cell>
        </row>
        <row r="12951">
          <cell r="A12951" t="str">
            <v>11150538CG-A16440267</v>
          </cell>
          <cell r="B12951">
            <v>17153</v>
          </cell>
          <cell r="C12951">
            <v>11150538</v>
          </cell>
          <cell r="D12951" t="str">
            <v>2010/03</v>
          </cell>
          <cell r="E12951" t="str">
            <v>AD0125</v>
          </cell>
          <cell r="F12951">
            <v>1439</v>
          </cell>
          <cell r="G12951" t="str">
            <v>IN-25281</v>
          </cell>
          <cell r="H12951">
            <v>40267</v>
          </cell>
          <cell r="I12951" t="str">
            <v>INGRESO PD</v>
          </cell>
          <cell r="J12951" t="str">
            <v>CG-A164</v>
          </cell>
          <cell r="K12951">
            <v>110000</v>
          </cell>
        </row>
        <row r="12952">
          <cell r="A12952" t="str">
            <v>11150538CG-A16740267</v>
          </cell>
          <cell r="B12952">
            <v>17154</v>
          </cell>
          <cell r="C12952">
            <v>11150538</v>
          </cell>
          <cell r="D12952" t="str">
            <v>2010/03</v>
          </cell>
          <cell r="E12952" t="str">
            <v>AD0125</v>
          </cell>
          <cell r="F12952">
            <v>1440</v>
          </cell>
          <cell r="G12952" t="str">
            <v>IN-25281</v>
          </cell>
          <cell r="H12952">
            <v>40267</v>
          </cell>
          <cell r="I12952" t="str">
            <v>INGRESO PD</v>
          </cell>
          <cell r="J12952" t="str">
            <v>CG-A167</v>
          </cell>
          <cell r="K12952">
            <v>114000</v>
          </cell>
        </row>
        <row r="12953">
          <cell r="A12953" t="str">
            <v>11150538CG-A16340267</v>
          </cell>
          <cell r="B12953">
            <v>17155</v>
          </cell>
          <cell r="C12953">
            <v>11150538</v>
          </cell>
          <cell r="D12953" t="str">
            <v>2010/03</v>
          </cell>
          <cell r="E12953" t="str">
            <v>AD0125</v>
          </cell>
          <cell r="F12953">
            <v>1441</v>
          </cell>
          <cell r="G12953" t="str">
            <v>IN-25281</v>
          </cell>
          <cell r="H12953">
            <v>40267</v>
          </cell>
          <cell r="I12953" t="str">
            <v>INGRESO PD</v>
          </cell>
          <cell r="J12953" t="str">
            <v>CG-A163</v>
          </cell>
          <cell r="K12953">
            <v>200000</v>
          </cell>
        </row>
        <row r="12954">
          <cell r="A12954" t="str">
            <v>11150538CG-A16840267</v>
          </cell>
          <cell r="B12954">
            <v>17156</v>
          </cell>
          <cell r="C12954">
            <v>11150538</v>
          </cell>
          <cell r="D12954" t="str">
            <v>2010/03</v>
          </cell>
          <cell r="E12954" t="str">
            <v>AD0125</v>
          </cell>
          <cell r="F12954">
            <v>1442</v>
          </cell>
          <cell r="G12954" t="str">
            <v>IN-25281</v>
          </cell>
          <cell r="H12954">
            <v>40267</v>
          </cell>
          <cell r="I12954" t="str">
            <v>INGRESO PD</v>
          </cell>
          <cell r="J12954" t="str">
            <v>CG-A168</v>
          </cell>
          <cell r="K12954">
            <v>105000</v>
          </cell>
        </row>
        <row r="12955">
          <cell r="A12955" t="str">
            <v>11150538CG-A16340267</v>
          </cell>
          <cell r="B12955">
            <v>17157</v>
          </cell>
          <cell r="C12955">
            <v>11150538</v>
          </cell>
          <cell r="D12955" t="str">
            <v>2010/03</v>
          </cell>
          <cell r="E12955" t="str">
            <v>AD0125</v>
          </cell>
          <cell r="F12955">
            <v>1443</v>
          </cell>
          <cell r="G12955" t="str">
            <v>IN-25281</v>
          </cell>
          <cell r="H12955">
            <v>40267</v>
          </cell>
          <cell r="I12955" t="str">
            <v>INGRESO PD</v>
          </cell>
          <cell r="J12955" t="str">
            <v>CG-A163</v>
          </cell>
          <cell r="K12955">
            <v>120000</v>
          </cell>
        </row>
        <row r="12956">
          <cell r="A12956" t="str">
            <v>11150538CG-A16340267</v>
          </cell>
          <cell r="B12956">
            <v>17158</v>
          </cell>
          <cell r="C12956">
            <v>11150538</v>
          </cell>
          <cell r="D12956" t="str">
            <v>2010/03</v>
          </cell>
          <cell r="E12956" t="str">
            <v>AD0125</v>
          </cell>
          <cell r="F12956">
            <v>1444</v>
          </cell>
          <cell r="G12956" t="str">
            <v>IN-25281</v>
          </cell>
          <cell r="H12956">
            <v>40267</v>
          </cell>
          <cell r="I12956" t="str">
            <v>INGRESO PD</v>
          </cell>
          <cell r="J12956" t="str">
            <v>CG-A163</v>
          </cell>
          <cell r="K12956">
            <v>73000</v>
          </cell>
        </row>
        <row r="12957">
          <cell r="A12957" t="str">
            <v>11150538CG-A16240267</v>
          </cell>
          <cell r="B12957">
            <v>17159</v>
          </cell>
          <cell r="C12957">
            <v>11150538</v>
          </cell>
          <cell r="D12957" t="str">
            <v>2010/03</v>
          </cell>
          <cell r="E12957" t="str">
            <v>AD0125</v>
          </cell>
          <cell r="F12957">
            <v>1445</v>
          </cell>
          <cell r="G12957" t="str">
            <v>IN-25281</v>
          </cell>
          <cell r="H12957">
            <v>40267</v>
          </cell>
          <cell r="I12957" t="str">
            <v>INGRESO PD</v>
          </cell>
          <cell r="J12957" t="str">
            <v>CG-A162</v>
          </cell>
          <cell r="K12957">
            <v>73000</v>
          </cell>
        </row>
        <row r="12958">
          <cell r="A12958" t="str">
            <v>11150538CG-A16440267</v>
          </cell>
          <cell r="B12958">
            <v>17160</v>
          </cell>
          <cell r="C12958">
            <v>11150538</v>
          </cell>
          <cell r="D12958" t="str">
            <v>2010/03</v>
          </cell>
          <cell r="E12958" t="str">
            <v>AD0125</v>
          </cell>
          <cell r="F12958">
            <v>1446</v>
          </cell>
          <cell r="G12958" t="str">
            <v>IN-25281</v>
          </cell>
          <cell r="H12958">
            <v>40267</v>
          </cell>
          <cell r="I12958" t="str">
            <v>INGRESO PD</v>
          </cell>
          <cell r="J12958" t="str">
            <v>CG-A164</v>
          </cell>
          <cell r="K12958">
            <v>261400</v>
          </cell>
        </row>
        <row r="12959">
          <cell r="A12959" t="str">
            <v>11150538CG-A17440274</v>
          </cell>
          <cell r="B12959">
            <v>17161</v>
          </cell>
          <cell r="C12959">
            <v>11150538</v>
          </cell>
          <cell r="D12959" t="str">
            <v>2010/04</v>
          </cell>
          <cell r="E12959" t="str">
            <v>AD0102</v>
          </cell>
          <cell r="F12959">
            <v>1437</v>
          </cell>
          <cell r="G12959" t="str">
            <v>IN-25485</v>
          </cell>
          <cell r="H12959">
            <v>40274</v>
          </cell>
          <cell r="I12959" t="str">
            <v>INGRESO PD</v>
          </cell>
          <cell r="J12959" t="str">
            <v>CG-A174</v>
          </cell>
          <cell r="K12959">
            <v>81000</v>
          </cell>
        </row>
        <row r="12960">
          <cell r="A12960" t="str">
            <v>11150538CG-A17440274</v>
          </cell>
          <cell r="B12960">
            <v>17162</v>
          </cell>
          <cell r="C12960">
            <v>11150538</v>
          </cell>
          <cell r="D12960" t="str">
            <v>2010/04</v>
          </cell>
          <cell r="E12960" t="str">
            <v>AD0102</v>
          </cell>
          <cell r="F12960">
            <v>1438</v>
          </cell>
          <cell r="G12960" t="str">
            <v>IN-25485</v>
          </cell>
          <cell r="H12960">
            <v>40274</v>
          </cell>
          <cell r="I12960" t="str">
            <v>INGRESO PD</v>
          </cell>
          <cell r="J12960" t="str">
            <v>CG-A174</v>
          </cell>
          <cell r="K12960">
            <v>214159</v>
          </cell>
        </row>
        <row r="12961">
          <cell r="A12961" t="str">
            <v>11150538CG-A17440274</v>
          </cell>
          <cell r="B12961">
            <v>17175</v>
          </cell>
          <cell r="C12961">
            <v>11150538</v>
          </cell>
          <cell r="D12961" t="str">
            <v>2010/04</v>
          </cell>
          <cell r="E12961" t="str">
            <v>AD0102</v>
          </cell>
          <cell r="F12961">
            <v>1439</v>
          </cell>
          <cell r="G12961" t="str">
            <v>IN-25485</v>
          </cell>
          <cell r="H12961">
            <v>40274</v>
          </cell>
          <cell r="I12961" t="str">
            <v>INGRESO PD</v>
          </cell>
          <cell r="J12961" t="str">
            <v>CG-A174</v>
          </cell>
          <cell r="K12961">
            <v>60000</v>
          </cell>
        </row>
        <row r="12962">
          <cell r="A12962" t="str">
            <v>11150538CG-A16840274</v>
          </cell>
          <cell r="B12962">
            <v>17176</v>
          </cell>
          <cell r="C12962">
            <v>11150538</v>
          </cell>
          <cell r="D12962" t="str">
            <v>2010/04</v>
          </cell>
          <cell r="E12962" t="str">
            <v>AD0102</v>
          </cell>
          <cell r="F12962">
            <v>1440</v>
          </cell>
          <cell r="G12962" t="str">
            <v>IN-25485</v>
          </cell>
          <cell r="H12962">
            <v>40274</v>
          </cell>
          <cell r="I12962" t="str">
            <v>INGRESO PD</v>
          </cell>
          <cell r="J12962" t="str">
            <v>CG-A168</v>
          </cell>
          <cell r="K12962">
            <v>-115000</v>
          </cell>
        </row>
        <row r="12963">
          <cell r="A12963" t="str">
            <v>11150538CG-A17440274</v>
          </cell>
          <cell r="B12963">
            <v>17177</v>
          </cell>
          <cell r="C12963">
            <v>11150538</v>
          </cell>
          <cell r="D12963" t="str">
            <v>2010/04</v>
          </cell>
          <cell r="E12963" t="str">
            <v>AD0102</v>
          </cell>
          <cell r="F12963">
            <v>1441</v>
          </cell>
          <cell r="G12963" t="str">
            <v>IN-25485</v>
          </cell>
          <cell r="H12963">
            <v>40274</v>
          </cell>
          <cell r="I12963" t="str">
            <v>INGRESO PD</v>
          </cell>
          <cell r="J12963" t="str">
            <v>CG-A174</v>
          </cell>
          <cell r="K12963">
            <v>106841</v>
          </cell>
        </row>
        <row r="12964">
          <cell r="A12964" t="str">
            <v>11150538CG-A17440274</v>
          </cell>
          <cell r="B12964">
            <v>17178</v>
          </cell>
          <cell r="C12964">
            <v>11150538</v>
          </cell>
          <cell r="D12964" t="str">
            <v>2010/04</v>
          </cell>
          <cell r="E12964" t="str">
            <v>AD0102</v>
          </cell>
          <cell r="F12964">
            <v>1442</v>
          </cell>
          <cell r="G12964" t="str">
            <v>IN-25485</v>
          </cell>
          <cell r="H12964">
            <v>40274</v>
          </cell>
          <cell r="I12964" t="str">
            <v>INGRESO PD</v>
          </cell>
          <cell r="J12964" t="str">
            <v>CG-A174</v>
          </cell>
          <cell r="K12964">
            <v>83200</v>
          </cell>
        </row>
        <row r="12965">
          <cell r="A12965" t="str">
            <v>11150538CG-A17440274</v>
          </cell>
          <cell r="B12965">
            <v>17179</v>
          </cell>
          <cell r="C12965">
            <v>11150538</v>
          </cell>
          <cell r="D12965" t="str">
            <v>2010/04</v>
          </cell>
          <cell r="E12965" t="str">
            <v>AD0102</v>
          </cell>
          <cell r="F12965">
            <v>1443</v>
          </cell>
          <cell r="G12965" t="str">
            <v>IN-25485</v>
          </cell>
          <cell r="H12965">
            <v>40274</v>
          </cell>
          <cell r="I12965" t="str">
            <v>INGRESO PD</v>
          </cell>
          <cell r="J12965" t="str">
            <v>CG-A174</v>
          </cell>
          <cell r="K12965">
            <v>150661</v>
          </cell>
        </row>
        <row r="12966">
          <cell r="A12966" t="str">
            <v>11150538CG-A17440274</v>
          </cell>
          <cell r="B12966">
            <v>17180</v>
          </cell>
          <cell r="C12966">
            <v>11150538</v>
          </cell>
          <cell r="D12966" t="str">
            <v>2010/04</v>
          </cell>
          <cell r="E12966" t="str">
            <v>AD0102</v>
          </cell>
          <cell r="F12966">
            <v>1444</v>
          </cell>
          <cell r="G12966" t="str">
            <v>IN-25485</v>
          </cell>
          <cell r="H12966">
            <v>40274</v>
          </cell>
          <cell r="I12966" t="str">
            <v>INGRESO PD</v>
          </cell>
          <cell r="J12966" t="str">
            <v>CG-A174</v>
          </cell>
          <cell r="K12966">
            <v>114100</v>
          </cell>
        </row>
        <row r="12967">
          <cell r="A12967" t="str">
            <v>11150538CG-A17440274</v>
          </cell>
          <cell r="B12967">
            <v>17181</v>
          </cell>
          <cell r="C12967">
            <v>11150538</v>
          </cell>
          <cell r="D12967" t="str">
            <v>2010/04</v>
          </cell>
          <cell r="E12967" t="str">
            <v>AD0102</v>
          </cell>
          <cell r="F12967">
            <v>1445</v>
          </cell>
          <cell r="G12967" t="str">
            <v>IN-25485</v>
          </cell>
          <cell r="H12967">
            <v>40274</v>
          </cell>
          <cell r="I12967" t="str">
            <v>INGRESO PD</v>
          </cell>
          <cell r="J12967" t="str">
            <v>CG-A174</v>
          </cell>
          <cell r="K12967">
            <v>179000</v>
          </cell>
        </row>
        <row r="12968">
          <cell r="A12968" t="str">
            <v>11150538CG-A17440274</v>
          </cell>
          <cell r="B12968">
            <v>17182</v>
          </cell>
          <cell r="C12968">
            <v>11150538</v>
          </cell>
          <cell r="D12968" t="str">
            <v>2010/04</v>
          </cell>
          <cell r="E12968" t="str">
            <v>AD0102</v>
          </cell>
          <cell r="F12968">
            <v>1446</v>
          </cell>
          <cell r="G12968" t="str">
            <v>IN-25485</v>
          </cell>
          <cell r="H12968">
            <v>40274</v>
          </cell>
          <cell r="I12968" t="str">
            <v>INGRESO PD</v>
          </cell>
          <cell r="J12968" t="str">
            <v>CG-A174</v>
          </cell>
          <cell r="K12968">
            <v>129500</v>
          </cell>
        </row>
        <row r="12969">
          <cell r="A12969" t="str">
            <v>11150538CG-A17640275</v>
          </cell>
          <cell r="B12969">
            <v>17183</v>
          </cell>
          <cell r="C12969">
            <v>11150538</v>
          </cell>
          <cell r="D12969" t="str">
            <v>2010/04</v>
          </cell>
          <cell r="E12969" t="str">
            <v>AD0103</v>
          </cell>
          <cell r="F12969">
            <v>1269</v>
          </cell>
          <cell r="G12969" t="str">
            <v>IN-25553</v>
          </cell>
          <cell r="H12969">
            <v>40275</v>
          </cell>
          <cell r="I12969" t="str">
            <v>INGRESO PD</v>
          </cell>
          <cell r="J12969" t="str">
            <v>CG-A176</v>
          </cell>
          <cell r="K12969">
            <v>314100</v>
          </cell>
        </row>
        <row r="12970">
          <cell r="A12970" t="str">
            <v>11150538CG-A17640275</v>
          </cell>
          <cell r="B12970">
            <v>17184</v>
          </cell>
          <cell r="C12970">
            <v>11150538</v>
          </cell>
          <cell r="D12970" t="str">
            <v>2010/04</v>
          </cell>
          <cell r="E12970" t="str">
            <v>AD0103</v>
          </cell>
          <cell r="F12970">
            <v>1270</v>
          </cell>
          <cell r="G12970" t="str">
            <v>IN-25553</v>
          </cell>
          <cell r="H12970">
            <v>40275</v>
          </cell>
          <cell r="I12970" t="str">
            <v>INGRESO PD</v>
          </cell>
          <cell r="J12970" t="str">
            <v>CG-A176</v>
          </cell>
          <cell r="K12970">
            <v>460000</v>
          </cell>
        </row>
        <row r="12971">
          <cell r="A12971" t="str">
            <v>11150538CG-A17540275</v>
          </cell>
          <cell r="B12971">
            <v>17185</v>
          </cell>
          <cell r="C12971">
            <v>11150538</v>
          </cell>
          <cell r="D12971" t="str">
            <v>2010/04</v>
          </cell>
          <cell r="E12971" t="str">
            <v>AD0103</v>
          </cell>
          <cell r="F12971">
            <v>1271</v>
          </cell>
          <cell r="G12971" t="str">
            <v>IN-25553</v>
          </cell>
          <cell r="H12971">
            <v>40275</v>
          </cell>
          <cell r="I12971" t="str">
            <v>INGRESO PD</v>
          </cell>
          <cell r="J12971" t="str">
            <v>CG-A175</v>
          </cell>
          <cell r="K12971">
            <v>184696</v>
          </cell>
        </row>
        <row r="12972">
          <cell r="A12972" t="str">
            <v>11150538CG-A17540275</v>
          </cell>
          <cell r="B12972">
            <v>17186</v>
          </cell>
          <cell r="C12972">
            <v>11150538</v>
          </cell>
          <cell r="D12972" t="str">
            <v>2010/04</v>
          </cell>
          <cell r="E12972" t="str">
            <v>AD0103</v>
          </cell>
          <cell r="F12972">
            <v>1272</v>
          </cell>
          <cell r="G12972" t="str">
            <v>IN-25553</v>
          </cell>
          <cell r="H12972">
            <v>40275</v>
          </cell>
          <cell r="I12972" t="str">
            <v>INGRESO PD</v>
          </cell>
          <cell r="J12972" t="str">
            <v>CG-A175</v>
          </cell>
          <cell r="K12972">
            <v>214356</v>
          </cell>
        </row>
        <row r="12973">
          <cell r="A12973" t="str">
            <v>11150538CG-A17540275</v>
          </cell>
          <cell r="B12973">
            <v>17187</v>
          </cell>
          <cell r="C12973">
            <v>11150538</v>
          </cell>
          <cell r="D12973" t="str">
            <v>2010/04</v>
          </cell>
          <cell r="E12973" t="str">
            <v>AD0103</v>
          </cell>
          <cell r="F12973">
            <v>1273</v>
          </cell>
          <cell r="G12973" t="str">
            <v>IN-25553</v>
          </cell>
          <cell r="H12973">
            <v>40275</v>
          </cell>
          <cell r="I12973" t="str">
            <v>INGRESO PD</v>
          </cell>
          <cell r="J12973" t="str">
            <v>CG-A175</v>
          </cell>
          <cell r="K12973">
            <v>53500</v>
          </cell>
        </row>
        <row r="12974">
          <cell r="A12974" t="str">
            <v>11150538CG-A17640275</v>
          </cell>
          <cell r="B12974">
            <v>17188</v>
          </cell>
          <cell r="C12974">
            <v>11150538</v>
          </cell>
          <cell r="D12974" t="str">
            <v>2010/04</v>
          </cell>
          <cell r="E12974" t="str">
            <v>AD0103</v>
          </cell>
          <cell r="F12974">
            <v>1274</v>
          </cell>
          <cell r="G12974" t="str">
            <v>IN-25553</v>
          </cell>
          <cell r="H12974">
            <v>40275</v>
          </cell>
          <cell r="I12974" t="str">
            <v>INGRESO PD</v>
          </cell>
          <cell r="J12974" t="str">
            <v>CG-A176</v>
          </cell>
          <cell r="K12974">
            <v>114100</v>
          </cell>
        </row>
        <row r="12975">
          <cell r="A12975" t="str">
            <v>11150538CG-A17640275</v>
          </cell>
          <cell r="B12975">
            <v>17189</v>
          </cell>
          <cell r="C12975">
            <v>11150538</v>
          </cell>
          <cell r="D12975" t="str">
            <v>2010/04</v>
          </cell>
          <cell r="E12975" t="str">
            <v>AD0103</v>
          </cell>
          <cell r="F12975">
            <v>1275</v>
          </cell>
          <cell r="G12975" t="str">
            <v>IN-25553</v>
          </cell>
          <cell r="H12975">
            <v>40275</v>
          </cell>
          <cell r="I12975" t="str">
            <v>INGRESO PD</v>
          </cell>
          <cell r="J12975" t="str">
            <v>CG-A176</v>
          </cell>
          <cell r="K12975">
            <v>169901</v>
          </cell>
        </row>
        <row r="12976">
          <cell r="A12976" t="str">
            <v>11150538CG-A17640275</v>
          </cell>
          <cell r="B12976">
            <v>17190</v>
          </cell>
          <cell r="C12976">
            <v>11150538</v>
          </cell>
          <cell r="D12976" t="str">
            <v>2010/04</v>
          </cell>
          <cell r="E12976" t="str">
            <v>AD0103</v>
          </cell>
          <cell r="F12976">
            <v>1276</v>
          </cell>
          <cell r="G12976" t="str">
            <v>IN-25553</v>
          </cell>
          <cell r="H12976">
            <v>40275</v>
          </cell>
          <cell r="I12976" t="str">
            <v>INGRESO PD</v>
          </cell>
          <cell r="J12976" t="str">
            <v>CG-A176</v>
          </cell>
          <cell r="K12976">
            <v>214500</v>
          </cell>
        </row>
        <row r="12977">
          <cell r="A12977" t="str">
            <v>11150538CG-A17640275</v>
          </cell>
          <cell r="B12977">
            <v>17191</v>
          </cell>
          <cell r="C12977">
            <v>11150538</v>
          </cell>
          <cell r="D12977" t="str">
            <v>2010/04</v>
          </cell>
          <cell r="E12977" t="str">
            <v>AD0103</v>
          </cell>
          <cell r="F12977">
            <v>1277</v>
          </cell>
          <cell r="G12977" t="str">
            <v>IN-25553</v>
          </cell>
          <cell r="H12977">
            <v>40275</v>
          </cell>
          <cell r="I12977" t="str">
            <v>INGRESO PD</v>
          </cell>
          <cell r="J12977" t="str">
            <v>CG-A176</v>
          </cell>
          <cell r="K12977">
            <v>295442</v>
          </cell>
        </row>
        <row r="12978">
          <cell r="A12978" t="str">
            <v>11150538CG-A17640275</v>
          </cell>
          <cell r="B12978">
            <v>17192</v>
          </cell>
          <cell r="C12978">
            <v>11150538</v>
          </cell>
          <cell r="D12978" t="str">
            <v>2010/04</v>
          </cell>
          <cell r="E12978" t="str">
            <v>AD0103</v>
          </cell>
          <cell r="F12978">
            <v>1278</v>
          </cell>
          <cell r="G12978" t="str">
            <v>IN-25553</v>
          </cell>
          <cell r="H12978">
            <v>40275</v>
          </cell>
          <cell r="I12978" t="str">
            <v>INGRESO PD</v>
          </cell>
          <cell r="J12978" t="str">
            <v>CG-A176</v>
          </cell>
          <cell r="K12978">
            <v>48896</v>
          </cell>
        </row>
        <row r="12979">
          <cell r="A12979" t="str">
            <v>11150538CG-A17640275</v>
          </cell>
          <cell r="B12979">
            <v>17193</v>
          </cell>
          <cell r="C12979">
            <v>11150538</v>
          </cell>
          <cell r="D12979" t="str">
            <v>2010/04</v>
          </cell>
          <cell r="E12979" t="str">
            <v>AD0103</v>
          </cell>
          <cell r="F12979">
            <v>1279</v>
          </cell>
          <cell r="G12979" t="str">
            <v>IN-25553</v>
          </cell>
          <cell r="H12979">
            <v>40275</v>
          </cell>
          <cell r="I12979" t="str">
            <v>INGRESO PD</v>
          </cell>
          <cell r="J12979" t="str">
            <v>CG-A176</v>
          </cell>
          <cell r="K12979">
            <v>266201</v>
          </cell>
        </row>
        <row r="12980">
          <cell r="A12980" t="str">
            <v>11150538CG-A17640275</v>
          </cell>
          <cell r="B12980">
            <v>17194</v>
          </cell>
          <cell r="C12980">
            <v>11150538</v>
          </cell>
          <cell r="D12980" t="str">
            <v>2010/04</v>
          </cell>
          <cell r="E12980" t="str">
            <v>AD0103</v>
          </cell>
          <cell r="F12980">
            <v>1280</v>
          </cell>
          <cell r="G12980" t="str">
            <v>IN-25553</v>
          </cell>
          <cell r="H12980">
            <v>40275</v>
          </cell>
          <cell r="I12980" t="str">
            <v>INGRESO PD</v>
          </cell>
          <cell r="J12980" t="str">
            <v>CG-A176</v>
          </cell>
          <cell r="K12980">
            <v>120008</v>
          </cell>
        </row>
        <row r="12981">
          <cell r="A12981" t="str">
            <v>11150538CG-A17740276</v>
          </cell>
          <cell r="B12981">
            <v>17195</v>
          </cell>
          <cell r="C12981">
            <v>11150538</v>
          </cell>
          <cell r="D12981" t="str">
            <v>2010/04</v>
          </cell>
          <cell r="E12981" t="str">
            <v>AD0104</v>
          </cell>
          <cell r="F12981">
            <v>1342</v>
          </cell>
          <cell r="G12981" t="str">
            <v>IN-25621</v>
          </cell>
          <cell r="H12981">
            <v>40276</v>
          </cell>
          <cell r="I12981" t="str">
            <v>INGRESO PD</v>
          </cell>
          <cell r="J12981" t="str">
            <v>CG-A177</v>
          </cell>
          <cell r="K12981">
            <v>170051</v>
          </cell>
        </row>
        <row r="12982">
          <cell r="A12982" t="str">
            <v>11150538CG-A17740276</v>
          </cell>
          <cell r="B12982">
            <v>17196</v>
          </cell>
          <cell r="C12982">
            <v>11150538</v>
          </cell>
          <cell r="D12982" t="str">
            <v>2010/04</v>
          </cell>
          <cell r="E12982" t="str">
            <v>AD0104</v>
          </cell>
          <cell r="F12982">
            <v>1343</v>
          </cell>
          <cell r="G12982" t="str">
            <v>IN-25621</v>
          </cell>
          <cell r="H12982">
            <v>40276</v>
          </cell>
          <cell r="I12982" t="str">
            <v>INGRESO PD</v>
          </cell>
          <cell r="J12982" t="str">
            <v>CG-A177</v>
          </cell>
          <cell r="K12982">
            <v>289530</v>
          </cell>
        </row>
        <row r="12983">
          <cell r="A12983" t="str">
            <v>11150538CG-A17740276</v>
          </cell>
          <cell r="B12983">
            <v>17197</v>
          </cell>
          <cell r="C12983">
            <v>11150538</v>
          </cell>
          <cell r="D12983" t="str">
            <v>2010/04</v>
          </cell>
          <cell r="E12983" t="str">
            <v>AD0104</v>
          </cell>
          <cell r="F12983">
            <v>1344</v>
          </cell>
          <cell r="G12983" t="str">
            <v>IN-25621</v>
          </cell>
          <cell r="H12983">
            <v>40276</v>
          </cell>
          <cell r="I12983" t="str">
            <v>INGRESO PD</v>
          </cell>
          <cell r="J12983" t="str">
            <v>CG-A177</v>
          </cell>
          <cell r="K12983">
            <v>294258</v>
          </cell>
        </row>
        <row r="12984">
          <cell r="A12984" t="str">
            <v>11150538CG-A17740276</v>
          </cell>
          <cell r="B12984">
            <v>17198</v>
          </cell>
          <cell r="C12984">
            <v>11150538</v>
          </cell>
          <cell r="D12984" t="str">
            <v>2010/04</v>
          </cell>
          <cell r="E12984" t="str">
            <v>AD0104</v>
          </cell>
          <cell r="F12984">
            <v>1345</v>
          </cell>
          <cell r="G12984" t="str">
            <v>IN-25621</v>
          </cell>
          <cell r="H12984">
            <v>40276</v>
          </cell>
          <cell r="I12984" t="str">
            <v>INGRESO PD</v>
          </cell>
          <cell r="J12984" t="str">
            <v>CG-A177</v>
          </cell>
          <cell r="K12984">
            <v>130000</v>
          </cell>
        </row>
        <row r="12985">
          <cell r="A12985" t="str">
            <v>11150538CG-A18240277</v>
          </cell>
          <cell r="B12985">
            <v>17199</v>
          </cell>
          <cell r="C12985">
            <v>11150538</v>
          </cell>
          <cell r="D12985" t="str">
            <v>2010/04</v>
          </cell>
          <cell r="E12985" t="str">
            <v>AD0105</v>
          </cell>
          <cell r="F12985">
            <v>1381</v>
          </cell>
          <cell r="G12985" t="str">
            <v>IN-00019</v>
          </cell>
          <cell r="H12985">
            <v>40277</v>
          </cell>
          <cell r="I12985" t="str">
            <v>INGRESO PD</v>
          </cell>
          <cell r="J12985" t="str">
            <v>CG-A182</v>
          </cell>
          <cell r="K12985">
            <v>110000</v>
          </cell>
        </row>
        <row r="12986">
          <cell r="A12986" t="str">
            <v>11150538CG-A18240277</v>
          </cell>
          <cell r="B12986">
            <v>17200</v>
          </cell>
          <cell r="C12986">
            <v>11150538</v>
          </cell>
          <cell r="D12986" t="str">
            <v>2010/04</v>
          </cell>
          <cell r="E12986" t="str">
            <v>AD0105</v>
          </cell>
          <cell r="F12986">
            <v>1382</v>
          </cell>
          <cell r="G12986" t="str">
            <v>IN-00019</v>
          </cell>
          <cell r="H12986">
            <v>40277</v>
          </cell>
          <cell r="I12986" t="str">
            <v>INGRESO PD</v>
          </cell>
          <cell r="J12986" t="str">
            <v>CG-A182</v>
          </cell>
          <cell r="K12986">
            <v>121749</v>
          </cell>
        </row>
        <row r="12987">
          <cell r="A12987" t="str">
            <v>11150538CG-A18240277</v>
          </cell>
          <cell r="B12987">
            <v>17201</v>
          </cell>
          <cell r="C12987">
            <v>11150538</v>
          </cell>
          <cell r="D12987" t="str">
            <v>2010/04</v>
          </cell>
          <cell r="E12987" t="str">
            <v>AD0105</v>
          </cell>
          <cell r="F12987">
            <v>1383</v>
          </cell>
          <cell r="G12987" t="str">
            <v>IN-00019</v>
          </cell>
          <cell r="H12987">
            <v>40277</v>
          </cell>
          <cell r="I12987" t="str">
            <v>INGRESO PD</v>
          </cell>
          <cell r="J12987" t="str">
            <v>CG-A182</v>
          </cell>
          <cell r="K12987">
            <v>150700</v>
          </cell>
        </row>
        <row r="12988">
          <cell r="A12988" t="str">
            <v>11150538CG-A18440278</v>
          </cell>
          <cell r="B12988">
            <v>17202</v>
          </cell>
          <cell r="C12988">
            <v>11150538</v>
          </cell>
          <cell r="D12988" t="str">
            <v>2010/04</v>
          </cell>
          <cell r="E12988" t="str">
            <v>AD0106</v>
          </cell>
          <cell r="F12988">
            <v>1056</v>
          </cell>
          <cell r="G12988" t="str">
            <v>IN-00088</v>
          </cell>
          <cell r="H12988">
            <v>40278</v>
          </cell>
          <cell r="I12988" t="str">
            <v>INGRESO PD</v>
          </cell>
          <cell r="J12988" t="str">
            <v>CG-A184</v>
          </cell>
          <cell r="K12988">
            <v>123000</v>
          </cell>
        </row>
        <row r="12989">
          <cell r="A12989" t="str">
            <v>11150538CG-A18440278</v>
          </cell>
          <cell r="B12989">
            <v>17203</v>
          </cell>
          <cell r="C12989">
            <v>11150538</v>
          </cell>
          <cell r="D12989" t="str">
            <v>2010/04</v>
          </cell>
          <cell r="E12989" t="str">
            <v>AD0106</v>
          </cell>
          <cell r="F12989">
            <v>1057</v>
          </cell>
          <cell r="G12989" t="str">
            <v>IN-00088</v>
          </cell>
          <cell r="H12989">
            <v>40278</v>
          </cell>
          <cell r="I12989" t="str">
            <v>INGRESO PD</v>
          </cell>
          <cell r="J12989" t="str">
            <v>CG-A184</v>
          </cell>
          <cell r="K12989">
            <v>225678</v>
          </cell>
        </row>
        <row r="12990">
          <cell r="A12990" t="str">
            <v>11150538CG-A18440278</v>
          </cell>
          <cell r="B12990">
            <v>17204</v>
          </cell>
          <cell r="C12990">
            <v>11150538</v>
          </cell>
          <cell r="D12990" t="str">
            <v>2010/04</v>
          </cell>
          <cell r="E12990" t="str">
            <v>AD0106</v>
          </cell>
          <cell r="F12990">
            <v>1058</v>
          </cell>
          <cell r="G12990" t="str">
            <v>IN-00088</v>
          </cell>
          <cell r="H12990">
            <v>40278</v>
          </cell>
          <cell r="I12990" t="str">
            <v>INGRESO PD</v>
          </cell>
          <cell r="J12990" t="str">
            <v>CG-A184</v>
          </cell>
          <cell r="K12990">
            <v>176375</v>
          </cell>
        </row>
        <row r="12991">
          <cell r="A12991" t="str">
            <v>11150538CG-A18440278</v>
          </cell>
          <cell r="B12991">
            <v>17205</v>
          </cell>
          <cell r="C12991">
            <v>11150538</v>
          </cell>
          <cell r="D12991" t="str">
            <v>2010/04</v>
          </cell>
          <cell r="E12991" t="str">
            <v>AD0106</v>
          </cell>
          <cell r="F12991">
            <v>1059</v>
          </cell>
          <cell r="G12991" t="str">
            <v>IN-00088</v>
          </cell>
          <cell r="H12991">
            <v>40278</v>
          </cell>
          <cell r="I12991" t="str">
            <v>INGRESO PD</v>
          </cell>
          <cell r="J12991" t="str">
            <v>CG-A184</v>
          </cell>
          <cell r="K12991">
            <v>114100</v>
          </cell>
        </row>
        <row r="12992">
          <cell r="A12992" t="str">
            <v>11150538CG-A18640281</v>
          </cell>
          <cell r="B12992">
            <v>17206</v>
          </cell>
          <cell r="C12992">
            <v>11150538</v>
          </cell>
          <cell r="D12992" t="str">
            <v>2010/04</v>
          </cell>
          <cell r="E12992" t="str">
            <v>AD0108</v>
          </cell>
          <cell r="F12992">
            <v>1264</v>
          </cell>
          <cell r="G12992" t="str">
            <v>IN-00227</v>
          </cell>
          <cell r="H12992">
            <v>40281</v>
          </cell>
          <cell r="I12992" t="str">
            <v>INGRESO PD</v>
          </cell>
          <cell r="J12992" t="str">
            <v>CG-A186</v>
          </cell>
          <cell r="K12992">
            <v>171985</v>
          </cell>
        </row>
        <row r="12993">
          <cell r="A12993" t="str">
            <v>11150538CG-A18640281</v>
          </cell>
          <cell r="B12993">
            <v>17207</v>
          </cell>
          <cell r="C12993">
            <v>11150538</v>
          </cell>
          <cell r="D12993" t="str">
            <v>2010/04</v>
          </cell>
          <cell r="E12993" t="str">
            <v>AD0108</v>
          </cell>
          <cell r="F12993">
            <v>1265</v>
          </cell>
          <cell r="G12993" t="str">
            <v>IN-00227</v>
          </cell>
          <cell r="H12993">
            <v>40281</v>
          </cell>
          <cell r="I12993" t="str">
            <v>INGRESO PD</v>
          </cell>
          <cell r="J12993" t="str">
            <v>CG-A186</v>
          </cell>
          <cell r="K12993">
            <v>129500</v>
          </cell>
        </row>
        <row r="12994">
          <cell r="A12994" t="str">
            <v>11150538CG-A18740281</v>
          </cell>
          <cell r="B12994">
            <v>17208</v>
          </cell>
          <cell r="C12994">
            <v>11150538</v>
          </cell>
          <cell r="D12994" t="str">
            <v>2010/04</v>
          </cell>
          <cell r="E12994" t="str">
            <v>AD0108</v>
          </cell>
          <cell r="F12994">
            <v>1266</v>
          </cell>
          <cell r="G12994" t="str">
            <v>IN-00227</v>
          </cell>
          <cell r="H12994">
            <v>40281</v>
          </cell>
          <cell r="I12994" t="str">
            <v>INGRESO PD</v>
          </cell>
          <cell r="J12994" t="str">
            <v>CG-A187</v>
          </cell>
          <cell r="K12994">
            <v>160000</v>
          </cell>
        </row>
        <row r="12995">
          <cell r="A12995" t="str">
            <v>11150538CG-A18540281</v>
          </cell>
          <cell r="B12995">
            <v>17209</v>
          </cell>
          <cell r="C12995">
            <v>11150538</v>
          </cell>
          <cell r="D12995" t="str">
            <v>2010/04</v>
          </cell>
          <cell r="E12995" t="str">
            <v>AD0108</v>
          </cell>
          <cell r="F12995">
            <v>1267</v>
          </cell>
          <cell r="G12995" t="str">
            <v>IN-00227</v>
          </cell>
          <cell r="H12995">
            <v>40281</v>
          </cell>
          <cell r="I12995" t="str">
            <v>INGRESO PD</v>
          </cell>
          <cell r="J12995" t="str">
            <v>CG-A185</v>
          </cell>
          <cell r="K12995">
            <v>145500</v>
          </cell>
        </row>
        <row r="12996">
          <cell r="A12996" t="str">
            <v>11150538CG-A18540281</v>
          </cell>
          <cell r="B12996">
            <v>17210</v>
          </cell>
          <cell r="C12996">
            <v>11150538</v>
          </cell>
          <cell r="D12996" t="str">
            <v>2010/04</v>
          </cell>
          <cell r="E12996" t="str">
            <v>AD0108</v>
          </cell>
          <cell r="F12996">
            <v>1268</v>
          </cell>
          <cell r="G12996" t="str">
            <v>IN-00227</v>
          </cell>
          <cell r="H12996">
            <v>40281</v>
          </cell>
          <cell r="I12996" t="str">
            <v>INGRESO PD</v>
          </cell>
          <cell r="J12996" t="str">
            <v>CG-A185</v>
          </cell>
          <cell r="K12996">
            <v>215000</v>
          </cell>
        </row>
        <row r="12997">
          <cell r="A12997" t="str">
            <v>11150538CG-A18640281</v>
          </cell>
          <cell r="B12997">
            <v>17211</v>
          </cell>
          <cell r="C12997">
            <v>11150538</v>
          </cell>
          <cell r="D12997" t="str">
            <v>2010/04</v>
          </cell>
          <cell r="E12997" t="str">
            <v>AD0108</v>
          </cell>
          <cell r="F12997">
            <v>1269</v>
          </cell>
          <cell r="G12997" t="str">
            <v>IN-00227</v>
          </cell>
          <cell r="H12997">
            <v>40281</v>
          </cell>
          <cell r="I12997" t="str">
            <v>INGRESO PD</v>
          </cell>
          <cell r="J12997" t="str">
            <v>CG-A186</v>
          </cell>
          <cell r="K12997">
            <v>171827</v>
          </cell>
        </row>
        <row r="12998">
          <cell r="A12998" t="str">
            <v>11150538CG-A18640281</v>
          </cell>
          <cell r="B12998">
            <v>17212</v>
          </cell>
          <cell r="C12998">
            <v>11150538</v>
          </cell>
          <cell r="D12998" t="str">
            <v>2010/04</v>
          </cell>
          <cell r="E12998" t="str">
            <v>AD0108</v>
          </cell>
          <cell r="F12998">
            <v>1270</v>
          </cell>
          <cell r="G12998" t="str">
            <v>IN-00227</v>
          </cell>
          <cell r="H12998">
            <v>40281</v>
          </cell>
          <cell r="I12998" t="str">
            <v>INGRESO PD</v>
          </cell>
          <cell r="J12998" t="str">
            <v>CG-A186</v>
          </cell>
          <cell r="K12998">
            <v>169300</v>
          </cell>
        </row>
        <row r="12999">
          <cell r="A12999" t="str">
            <v>11150538CG-A18640281</v>
          </cell>
          <cell r="B12999">
            <v>17213</v>
          </cell>
          <cell r="C12999">
            <v>11150538</v>
          </cell>
          <cell r="D12999" t="str">
            <v>2010/04</v>
          </cell>
          <cell r="E12999" t="str">
            <v>AD0108</v>
          </cell>
          <cell r="F12999">
            <v>1271</v>
          </cell>
          <cell r="G12999" t="str">
            <v>IN-00227</v>
          </cell>
          <cell r="H12999">
            <v>40281</v>
          </cell>
          <cell r="I12999" t="str">
            <v>INGRESO PD</v>
          </cell>
          <cell r="J12999" t="str">
            <v>CG-A186</v>
          </cell>
          <cell r="K12999">
            <v>256727</v>
          </cell>
        </row>
        <row r="13000">
          <cell r="A13000" t="str">
            <v>11150538CG-A18640281</v>
          </cell>
          <cell r="B13000">
            <v>17214</v>
          </cell>
          <cell r="C13000">
            <v>11150538</v>
          </cell>
          <cell r="D13000" t="str">
            <v>2010/04</v>
          </cell>
          <cell r="E13000" t="str">
            <v>AD0108</v>
          </cell>
          <cell r="F13000">
            <v>1272</v>
          </cell>
          <cell r="G13000" t="str">
            <v>IN-00227</v>
          </cell>
          <cell r="H13000">
            <v>40281</v>
          </cell>
          <cell r="I13000" t="str">
            <v>INGRESO PD</v>
          </cell>
          <cell r="J13000" t="str">
            <v>CG-A186</v>
          </cell>
          <cell r="K13000">
            <v>94206</v>
          </cell>
        </row>
        <row r="13001">
          <cell r="A13001" t="str">
            <v>11150538CG-A18640281</v>
          </cell>
          <cell r="B13001">
            <v>17215</v>
          </cell>
          <cell r="C13001">
            <v>11150538</v>
          </cell>
          <cell r="D13001" t="str">
            <v>2010/04</v>
          </cell>
          <cell r="E13001" t="str">
            <v>AD0108</v>
          </cell>
          <cell r="F13001">
            <v>1273</v>
          </cell>
          <cell r="G13001" t="str">
            <v>IN-00227</v>
          </cell>
          <cell r="H13001">
            <v>40281</v>
          </cell>
          <cell r="I13001" t="str">
            <v>INGRESO PD</v>
          </cell>
          <cell r="J13001" t="str">
            <v>CG-A186</v>
          </cell>
          <cell r="K13001">
            <v>148300</v>
          </cell>
        </row>
        <row r="13002">
          <cell r="A13002" t="str">
            <v>11150538CG-A18540281</v>
          </cell>
          <cell r="B13002">
            <v>17216</v>
          </cell>
          <cell r="C13002">
            <v>11150538</v>
          </cell>
          <cell r="D13002" t="str">
            <v>2010/04</v>
          </cell>
          <cell r="E13002" t="str">
            <v>AD0108</v>
          </cell>
          <cell r="F13002">
            <v>1274</v>
          </cell>
          <cell r="G13002" t="str">
            <v>IN-00227</v>
          </cell>
          <cell r="H13002">
            <v>40281</v>
          </cell>
          <cell r="I13002" t="str">
            <v>INGRESO PD</v>
          </cell>
          <cell r="J13002" t="str">
            <v>CG-A185</v>
          </cell>
          <cell r="K13002">
            <v>241000</v>
          </cell>
        </row>
        <row r="13003">
          <cell r="A13003" t="str">
            <v>11150538CG-A18640281</v>
          </cell>
          <cell r="B13003">
            <v>17217</v>
          </cell>
          <cell r="C13003">
            <v>11150538</v>
          </cell>
          <cell r="D13003" t="str">
            <v>2010/04</v>
          </cell>
          <cell r="E13003" t="str">
            <v>AD0108</v>
          </cell>
          <cell r="F13003">
            <v>1275</v>
          </cell>
          <cell r="G13003" t="str">
            <v>IN-00227</v>
          </cell>
          <cell r="H13003">
            <v>40281</v>
          </cell>
          <cell r="I13003" t="str">
            <v>INGRESO PD</v>
          </cell>
          <cell r="J13003" t="str">
            <v>CG-A186</v>
          </cell>
          <cell r="K13003">
            <v>112850</v>
          </cell>
        </row>
        <row r="13004">
          <cell r="A13004" t="str">
            <v>11150538CG-A18640281</v>
          </cell>
          <cell r="B13004">
            <v>17230</v>
          </cell>
          <cell r="C13004">
            <v>11150538</v>
          </cell>
          <cell r="D13004" t="str">
            <v>2010/04</v>
          </cell>
          <cell r="E13004" t="str">
            <v>AD0108</v>
          </cell>
          <cell r="F13004">
            <v>1276</v>
          </cell>
          <cell r="G13004" t="str">
            <v>IN-00227</v>
          </cell>
          <cell r="H13004">
            <v>40281</v>
          </cell>
          <cell r="I13004" t="str">
            <v>INGRESO PD</v>
          </cell>
          <cell r="J13004" t="str">
            <v>CG-A186</v>
          </cell>
          <cell r="K13004">
            <v>331704</v>
          </cell>
        </row>
        <row r="13005">
          <cell r="A13005" t="str">
            <v>11150538CG-A18640281</v>
          </cell>
          <cell r="B13005">
            <v>17231</v>
          </cell>
          <cell r="C13005">
            <v>11150538</v>
          </cell>
          <cell r="D13005" t="str">
            <v>2010/04</v>
          </cell>
          <cell r="E13005" t="str">
            <v>AD0108</v>
          </cell>
          <cell r="F13005">
            <v>1277</v>
          </cell>
          <cell r="G13005" t="str">
            <v>IN-00227</v>
          </cell>
          <cell r="H13005">
            <v>40281</v>
          </cell>
          <cell r="I13005" t="str">
            <v>INGRESO PD</v>
          </cell>
          <cell r="J13005" t="str">
            <v>CG-A186</v>
          </cell>
          <cell r="K13005">
            <v>113770</v>
          </cell>
        </row>
        <row r="13006">
          <cell r="A13006" t="str">
            <v>11150538CG-A18940282</v>
          </cell>
          <cell r="B13006">
            <v>17232</v>
          </cell>
          <cell r="C13006">
            <v>11150538</v>
          </cell>
          <cell r="D13006" t="str">
            <v>2010/04</v>
          </cell>
          <cell r="E13006" t="str">
            <v>AD0110</v>
          </cell>
          <cell r="F13006">
            <v>1400</v>
          </cell>
          <cell r="G13006" t="str">
            <v>IN-00503</v>
          </cell>
          <cell r="H13006">
            <v>40282</v>
          </cell>
          <cell r="I13006" t="str">
            <v>INGRESO PD</v>
          </cell>
          <cell r="J13006" t="str">
            <v>CG-A189</v>
          </cell>
          <cell r="K13006">
            <v>136500</v>
          </cell>
        </row>
        <row r="13007">
          <cell r="A13007" t="str">
            <v>11150538CG-A18940282</v>
          </cell>
          <cell r="B13007">
            <v>17233</v>
          </cell>
          <cell r="C13007">
            <v>11150538</v>
          </cell>
          <cell r="D13007" t="str">
            <v>2010/04</v>
          </cell>
          <cell r="E13007" t="str">
            <v>AD0110</v>
          </cell>
          <cell r="F13007">
            <v>1401</v>
          </cell>
          <cell r="G13007" t="str">
            <v>IN-00503</v>
          </cell>
          <cell r="H13007">
            <v>40282</v>
          </cell>
          <cell r="I13007" t="str">
            <v>INGRESO PD</v>
          </cell>
          <cell r="J13007" t="str">
            <v>CG-A189</v>
          </cell>
          <cell r="K13007">
            <v>230000</v>
          </cell>
        </row>
        <row r="13008">
          <cell r="A13008" t="str">
            <v>11150538CG-A18840282</v>
          </cell>
          <cell r="B13008">
            <v>17234</v>
          </cell>
          <cell r="C13008">
            <v>11150538</v>
          </cell>
          <cell r="D13008" t="str">
            <v>2010/04</v>
          </cell>
          <cell r="E13008" t="str">
            <v>AD0110</v>
          </cell>
          <cell r="F13008">
            <v>1402</v>
          </cell>
          <cell r="G13008" t="str">
            <v>IN-00503</v>
          </cell>
          <cell r="H13008">
            <v>40282</v>
          </cell>
          <cell r="I13008" t="str">
            <v>INGRESO PD</v>
          </cell>
          <cell r="J13008" t="str">
            <v>CG-A188</v>
          </cell>
          <cell r="K13008">
            <v>214356</v>
          </cell>
        </row>
        <row r="13009">
          <cell r="A13009" t="str">
            <v>11150538CG-A18840282</v>
          </cell>
          <cell r="B13009">
            <v>17235</v>
          </cell>
          <cell r="C13009">
            <v>11150538</v>
          </cell>
          <cell r="D13009" t="str">
            <v>2010/04</v>
          </cell>
          <cell r="E13009" t="str">
            <v>AD0110</v>
          </cell>
          <cell r="F13009">
            <v>1403</v>
          </cell>
          <cell r="G13009" t="str">
            <v>IN-00503</v>
          </cell>
          <cell r="H13009">
            <v>40282</v>
          </cell>
          <cell r="I13009" t="str">
            <v>INGRESO PD</v>
          </cell>
          <cell r="J13009" t="str">
            <v>CG-A188</v>
          </cell>
          <cell r="K13009">
            <v>171827</v>
          </cell>
        </row>
        <row r="13010">
          <cell r="A13010" t="str">
            <v>11150538CG-A18940282</v>
          </cell>
          <cell r="B13010">
            <v>17236</v>
          </cell>
          <cell r="C13010">
            <v>11150538</v>
          </cell>
          <cell r="D13010" t="str">
            <v>2010/04</v>
          </cell>
          <cell r="E13010" t="str">
            <v>AD0110</v>
          </cell>
          <cell r="F13010">
            <v>1404</v>
          </cell>
          <cell r="G13010" t="str">
            <v>IN-00503</v>
          </cell>
          <cell r="H13010">
            <v>40282</v>
          </cell>
          <cell r="I13010" t="str">
            <v>INGRESO PD</v>
          </cell>
          <cell r="J13010" t="str">
            <v>CG-A189</v>
          </cell>
          <cell r="K13010">
            <v>114100</v>
          </cell>
        </row>
        <row r="13011">
          <cell r="A13011" t="str">
            <v>11150538CG-A18840282</v>
          </cell>
          <cell r="B13011">
            <v>17237</v>
          </cell>
          <cell r="C13011">
            <v>11150538</v>
          </cell>
          <cell r="D13011" t="str">
            <v>2010/04</v>
          </cell>
          <cell r="E13011" t="str">
            <v>AD0110</v>
          </cell>
          <cell r="F13011">
            <v>1405</v>
          </cell>
          <cell r="G13011" t="str">
            <v>IN-00503</v>
          </cell>
          <cell r="H13011">
            <v>40282</v>
          </cell>
          <cell r="I13011" t="str">
            <v>INGRESO PD</v>
          </cell>
          <cell r="J13011" t="str">
            <v>CG-A188</v>
          </cell>
          <cell r="K13011">
            <v>236650</v>
          </cell>
        </row>
        <row r="13012">
          <cell r="A13012" t="str">
            <v>11150538CG-A18840282</v>
          </cell>
          <cell r="B13012">
            <v>17238</v>
          </cell>
          <cell r="C13012">
            <v>11150538</v>
          </cell>
          <cell r="D13012" t="str">
            <v>2010/04</v>
          </cell>
          <cell r="E13012" t="str">
            <v>AD0110</v>
          </cell>
          <cell r="F13012">
            <v>1406</v>
          </cell>
          <cell r="G13012" t="str">
            <v>IN-00503</v>
          </cell>
          <cell r="H13012">
            <v>40282</v>
          </cell>
          <cell r="I13012" t="str">
            <v>INGRESO PD</v>
          </cell>
          <cell r="J13012" t="str">
            <v>CG-A188</v>
          </cell>
          <cell r="K13012">
            <v>120000</v>
          </cell>
        </row>
        <row r="13013">
          <cell r="A13013" t="str">
            <v>11150538CG-A19140283</v>
          </cell>
          <cell r="B13013">
            <v>17239</v>
          </cell>
          <cell r="C13013">
            <v>11150538</v>
          </cell>
          <cell r="D13013" t="str">
            <v>2010/04</v>
          </cell>
          <cell r="E13013" t="str">
            <v>AD0111</v>
          </cell>
          <cell r="F13013">
            <v>1463</v>
          </cell>
          <cell r="G13013" t="str">
            <v>IN-00572</v>
          </cell>
          <cell r="H13013">
            <v>40283</v>
          </cell>
          <cell r="I13013" t="str">
            <v>INGRESO PD</v>
          </cell>
          <cell r="J13013" t="str">
            <v>CG-A191</v>
          </cell>
          <cell r="K13013">
            <v>389000</v>
          </cell>
        </row>
        <row r="13014">
          <cell r="A13014" t="str">
            <v>11150538CG-A19140283</v>
          </cell>
          <cell r="B13014">
            <v>17240</v>
          </cell>
          <cell r="C13014">
            <v>11150538</v>
          </cell>
          <cell r="D13014" t="str">
            <v>2010/04</v>
          </cell>
          <cell r="E13014" t="str">
            <v>AD0111</v>
          </cell>
          <cell r="F13014">
            <v>1464</v>
          </cell>
          <cell r="G13014" t="str">
            <v>IN-00572</v>
          </cell>
          <cell r="H13014">
            <v>40283</v>
          </cell>
          <cell r="I13014" t="str">
            <v>INGRESO PD</v>
          </cell>
          <cell r="J13014" t="str">
            <v>CG-A191</v>
          </cell>
          <cell r="K13014">
            <v>129613</v>
          </cell>
        </row>
        <row r="13015">
          <cell r="A13015" t="str">
            <v>11150538CG-B16440284</v>
          </cell>
          <cell r="B13015">
            <v>17241</v>
          </cell>
          <cell r="C13015">
            <v>11150538</v>
          </cell>
          <cell r="D13015" t="str">
            <v>2010/04</v>
          </cell>
          <cell r="E13015" t="str">
            <v>AD0112</v>
          </cell>
          <cell r="F13015">
            <v>360</v>
          </cell>
          <cell r="G13015" t="str">
            <v>IN-00626</v>
          </cell>
          <cell r="H13015">
            <v>40284</v>
          </cell>
          <cell r="I13015" t="str">
            <v>INGRESO PL</v>
          </cell>
          <cell r="J13015" t="str">
            <v>CG-B164</v>
          </cell>
          <cell r="K13015">
            <v>476000</v>
          </cell>
        </row>
        <row r="13016">
          <cell r="A13016" t="str">
            <v>11150538CG-A19440284</v>
          </cell>
          <cell r="B13016">
            <v>17242</v>
          </cell>
          <cell r="C13016">
            <v>11150538</v>
          </cell>
          <cell r="D13016" t="str">
            <v>2010/04</v>
          </cell>
          <cell r="E13016" t="str">
            <v>AD0112</v>
          </cell>
          <cell r="F13016">
            <v>1465</v>
          </cell>
          <cell r="G13016" t="str">
            <v>IN-00641</v>
          </cell>
          <cell r="H13016">
            <v>40284</v>
          </cell>
          <cell r="I13016" t="str">
            <v>INGRESO PD</v>
          </cell>
          <cell r="J13016" t="str">
            <v>CG-A194</v>
          </cell>
          <cell r="K13016">
            <v>627696</v>
          </cell>
        </row>
        <row r="13017">
          <cell r="A13017" t="str">
            <v>11150538CG-A19540284</v>
          </cell>
          <cell r="B13017">
            <v>17243</v>
          </cell>
          <cell r="C13017">
            <v>11150538</v>
          </cell>
          <cell r="D13017" t="str">
            <v>2010/04</v>
          </cell>
          <cell r="E13017" t="str">
            <v>AD0112</v>
          </cell>
          <cell r="F13017">
            <v>1466</v>
          </cell>
          <cell r="G13017" t="str">
            <v>IN-00641</v>
          </cell>
          <cell r="H13017">
            <v>40284</v>
          </cell>
          <cell r="I13017" t="str">
            <v>INGRESO PD</v>
          </cell>
          <cell r="J13017" t="str">
            <v>CG-A195</v>
          </cell>
          <cell r="K13017">
            <v>183700</v>
          </cell>
        </row>
        <row r="13018">
          <cell r="A13018" t="str">
            <v>11150538CG-A19440284</v>
          </cell>
          <cell r="B13018">
            <v>17244</v>
          </cell>
          <cell r="C13018">
            <v>11150538</v>
          </cell>
          <cell r="D13018" t="str">
            <v>2010/04</v>
          </cell>
          <cell r="E13018" t="str">
            <v>AD0112</v>
          </cell>
          <cell r="F13018">
            <v>1467</v>
          </cell>
          <cell r="G13018" t="str">
            <v>IN-00641</v>
          </cell>
          <cell r="H13018">
            <v>40284</v>
          </cell>
          <cell r="I13018" t="str">
            <v>INGRESO PD</v>
          </cell>
          <cell r="J13018" t="str">
            <v>CG-A194</v>
          </cell>
          <cell r="K13018">
            <v>129495</v>
          </cell>
        </row>
        <row r="13019">
          <cell r="A13019" t="str">
            <v>11150538CG-A19440284</v>
          </cell>
          <cell r="B13019">
            <v>17245</v>
          </cell>
          <cell r="C13019">
            <v>11150538</v>
          </cell>
          <cell r="D13019" t="str">
            <v>2010/04</v>
          </cell>
          <cell r="E13019" t="str">
            <v>AD0112</v>
          </cell>
          <cell r="F13019">
            <v>1468</v>
          </cell>
          <cell r="G13019" t="str">
            <v>IN-00641</v>
          </cell>
          <cell r="H13019">
            <v>40284</v>
          </cell>
          <cell r="I13019" t="str">
            <v>INGRESO PD</v>
          </cell>
          <cell r="J13019" t="str">
            <v>CG-A194</v>
          </cell>
          <cell r="K13019">
            <v>137000</v>
          </cell>
        </row>
        <row r="13020">
          <cell r="A13020" t="str">
            <v>11150538CG-A19440284</v>
          </cell>
          <cell r="B13020">
            <v>17246</v>
          </cell>
          <cell r="C13020">
            <v>11150538</v>
          </cell>
          <cell r="D13020" t="str">
            <v>2010/04</v>
          </cell>
          <cell r="E13020" t="str">
            <v>AD0112</v>
          </cell>
          <cell r="F13020">
            <v>1469</v>
          </cell>
          <cell r="G13020" t="str">
            <v>IN-00641</v>
          </cell>
          <cell r="H13020">
            <v>40284</v>
          </cell>
          <cell r="I13020" t="str">
            <v>INGRESO PD</v>
          </cell>
          <cell r="J13020" t="str">
            <v>CG-A194</v>
          </cell>
          <cell r="K13020">
            <v>114100</v>
          </cell>
        </row>
        <row r="13021">
          <cell r="A13021" t="str">
            <v>11150538CG-A19340284</v>
          </cell>
          <cell r="B13021">
            <v>17247</v>
          </cell>
          <cell r="C13021">
            <v>11150538</v>
          </cell>
          <cell r="D13021" t="str">
            <v>2010/04</v>
          </cell>
          <cell r="E13021" t="str">
            <v>AD0112</v>
          </cell>
          <cell r="F13021">
            <v>1470</v>
          </cell>
          <cell r="G13021" t="str">
            <v>IN-00641</v>
          </cell>
          <cell r="H13021">
            <v>40284</v>
          </cell>
          <cell r="I13021" t="str">
            <v>INGRESO PD</v>
          </cell>
          <cell r="J13021" t="str">
            <v>CG-A193</v>
          </cell>
          <cell r="K13021">
            <v>230000</v>
          </cell>
        </row>
        <row r="13022">
          <cell r="A13022" t="str">
            <v>11150538CG-A19540284</v>
          </cell>
          <cell r="B13022">
            <v>17248</v>
          </cell>
          <cell r="C13022">
            <v>11150538</v>
          </cell>
          <cell r="D13022" t="str">
            <v>2010/04</v>
          </cell>
          <cell r="E13022" t="str">
            <v>AD0112</v>
          </cell>
          <cell r="F13022">
            <v>1471</v>
          </cell>
          <cell r="G13022" t="str">
            <v>IN-00641</v>
          </cell>
          <cell r="H13022">
            <v>40284</v>
          </cell>
          <cell r="I13022" t="str">
            <v>INGRESO PD</v>
          </cell>
          <cell r="J13022" t="str">
            <v>CG-A195</v>
          </cell>
          <cell r="K13022">
            <v>76000</v>
          </cell>
        </row>
        <row r="13023">
          <cell r="A13023" t="str">
            <v>11150538CG-A19440284</v>
          </cell>
          <cell r="B13023">
            <v>17249</v>
          </cell>
          <cell r="C13023">
            <v>11150538</v>
          </cell>
          <cell r="D13023" t="str">
            <v>2010/04</v>
          </cell>
          <cell r="E13023" t="str">
            <v>AD0112</v>
          </cell>
          <cell r="F13023">
            <v>1472</v>
          </cell>
          <cell r="G13023" t="str">
            <v>IN-00641</v>
          </cell>
          <cell r="H13023">
            <v>40284</v>
          </cell>
          <cell r="I13023" t="str">
            <v>INGRESO PD</v>
          </cell>
          <cell r="J13023" t="str">
            <v>CG-A194</v>
          </cell>
          <cell r="K13023">
            <v>171985</v>
          </cell>
        </row>
        <row r="13024">
          <cell r="A13024" t="str">
            <v>11150538CG-A19340284</v>
          </cell>
          <cell r="B13024">
            <v>17250</v>
          </cell>
          <cell r="C13024">
            <v>11150538</v>
          </cell>
          <cell r="D13024" t="str">
            <v>2010/04</v>
          </cell>
          <cell r="E13024" t="str">
            <v>AD0112</v>
          </cell>
          <cell r="F13024">
            <v>1473</v>
          </cell>
          <cell r="G13024" t="str">
            <v>IN-00641</v>
          </cell>
          <cell r="H13024">
            <v>40284</v>
          </cell>
          <cell r="I13024" t="str">
            <v>INGRESO PD</v>
          </cell>
          <cell r="J13024" t="str">
            <v>CG-A193</v>
          </cell>
          <cell r="K13024">
            <v>162018</v>
          </cell>
        </row>
        <row r="13025">
          <cell r="A13025" t="str">
            <v>11150538CG-A19540285</v>
          </cell>
          <cell r="B13025">
            <v>17251</v>
          </cell>
          <cell r="C13025">
            <v>11150538</v>
          </cell>
          <cell r="D13025" t="str">
            <v>2010/04</v>
          </cell>
          <cell r="E13025" t="str">
            <v>AD0113</v>
          </cell>
          <cell r="F13025">
            <v>1125</v>
          </cell>
          <cell r="G13025" t="str">
            <v>IN-00710</v>
          </cell>
          <cell r="H13025">
            <v>40285</v>
          </cell>
          <cell r="I13025" t="str">
            <v>INGRESO PD</v>
          </cell>
          <cell r="J13025" t="str">
            <v>CG-A195</v>
          </cell>
          <cell r="K13025">
            <v>135000</v>
          </cell>
        </row>
        <row r="13026">
          <cell r="A13026" t="str">
            <v>11150538CG-A19540285</v>
          </cell>
          <cell r="B13026">
            <v>17252</v>
          </cell>
          <cell r="C13026">
            <v>11150538</v>
          </cell>
          <cell r="D13026" t="str">
            <v>2010/04</v>
          </cell>
          <cell r="E13026" t="str">
            <v>AD0113</v>
          </cell>
          <cell r="F13026">
            <v>1126</v>
          </cell>
          <cell r="G13026" t="str">
            <v>IN-00710</v>
          </cell>
          <cell r="H13026">
            <v>40285</v>
          </cell>
          <cell r="I13026" t="str">
            <v>INGRESO PD</v>
          </cell>
          <cell r="J13026" t="str">
            <v>CG-A195</v>
          </cell>
          <cell r="K13026">
            <v>130000</v>
          </cell>
        </row>
        <row r="13027">
          <cell r="A13027" t="str">
            <v>11150538CG-A19640285</v>
          </cell>
          <cell r="B13027">
            <v>17253</v>
          </cell>
          <cell r="C13027">
            <v>11150538</v>
          </cell>
          <cell r="D13027" t="str">
            <v>2010/04</v>
          </cell>
          <cell r="E13027" t="str">
            <v>AD0113</v>
          </cell>
          <cell r="F13027">
            <v>1127</v>
          </cell>
          <cell r="G13027" t="str">
            <v>IN-00710</v>
          </cell>
          <cell r="H13027">
            <v>40285</v>
          </cell>
          <cell r="I13027" t="str">
            <v>INGRESO PD</v>
          </cell>
          <cell r="J13027" t="str">
            <v>CG-A196</v>
          </cell>
          <cell r="K13027">
            <v>170000</v>
          </cell>
        </row>
        <row r="13028">
          <cell r="A13028" t="str">
            <v>11150538CG-A19640285</v>
          </cell>
          <cell r="B13028">
            <v>17254</v>
          </cell>
          <cell r="C13028">
            <v>11150538</v>
          </cell>
          <cell r="D13028" t="str">
            <v>2010/04</v>
          </cell>
          <cell r="E13028" t="str">
            <v>AD0113</v>
          </cell>
          <cell r="F13028">
            <v>1128</v>
          </cell>
          <cell r="G13028" t="str">
            <v>IN-00710</v>
          </cell>
          <cell r="H13028">
            <v>40285</v>
          </cell>
          <cell r="I13028" t="str">
            <v>INGRESO PD</v>
          </cell>
          <cell r="J13028" t="str">
            <v>CG-A196</v>
          </cell>
          <cell r="K13028">
            <v>114100</v>
          </cell>
        </row>
        <row r="13029">
          <cell r="A13029" t="str">
            <v>11150538CG-A19640285</v>
          </cell>
          <cell r="B13029">
            <v>17255</v>
          </cell>
          <cell r="C13029">
            <v>11150538</v>
          </cell>
          <cell r="D13029" t="str">
            <v>2010/04</v>
          </cell>
          <cell r="E13029" t="str">
            <v>AD0113</v>
          </cell>
          <cell r="F13029">
            <v>1129</v>
          </cell>
          <cell r="G13029" t="str">
            <v>IN-00710</v>
          </cell>
          <cell r="H13029">
            <v>40285</v>
          </cell>
          <cell r="I13029" t="str">
            <v>INGRESO PD</v>
          </cell>
          <cell r="J13029" t="str">
            <v>CG-A196</v>
          </cell>
          <cell r="K13029">
            <v>183800</v>
          </cell>
        </row>
        <row r="13030">
          <cell r="A13030" t="str">
            <v>11150538CG-A19540285</v>
          </cell>
          <cell r="B13030">
            <v>17256</v>
          </cell>
          <cell r="C13030">
            <v>11150538</v>
          </cell>
          <cell r="D13030" t="str">
            <v>2010/04</v>
          </cell>
          <cell r="E13030" t="str">
            <v>AD0113</v>
          </cell>
          <cell r="F13030">
            <v>1130</v>
          </cell>
          <cell r="G13030" t="str">
            <v>IN-00710</v>
          </cell>
          <cell r="H13030">
            <v>40285</v>
          </cell>
          <cell r="I13030" t="str">
            <v>INGRESO PD</v>
          </cell>
          <cell r="J13030" t="str">
            <v>CG-A195</v>
          </cell>
          <cell r="K13030">
            <v>214950</v>
          </cell>
        </row>
        <row r="13031">
          <cell r="A13031" t="str">
            <v>11150538CG-A19640285</v>
          </cell>
          <cell r="B13031">
            <v>17257</v>
          </cell>
          <cell r="C13031">
            <v>11150538</v>
          </cell>
          <cell r="D13031" t="str">
            <v>2010/04</v>
          </cell>
          <cell r="E13031" t="str">
            <v>AD0113</v>
          </cell>
          <cell r="F13031">
            <v>1131</v>
          </cell>
          <cell r="G13031" t="str">
            <v>IN-00710</v>
          </cell>
          <cell r="H13031">
            <v>40285</v>
          </cell>
          <cell r="I13031" t="str">
            <v>INGRESO PD</v>
          </cell>
          <cell r="J13031" t="str">
            <v>CG-A196</v>
          </cell>
          <cell r="K13031">
            <v>268104</v>
          </cell>
        </row>
        <row r="13032">
          <cell r="A13032" t="str">
            <v>11150538CG-A19540285</v>
          </cell>
          <cell r="B13032">
            <v>17258</v>
          </cell>
          <cell r="C13032">
            <v>11150538</v>
          </cell>
          <cell r="D13032" t="str">
            <v>2010/04</v>
          </cell>
          <cell r="E13032" t="str">
            <v>AD0113</v>
          </cell>
          <cell r="F13032">
            <v>1132</v>
          </cell>
          <cell r="G13032" t="str">
            <v>IN-00710</v>
          </cell>
          <cell r="H13032">
            <v>40285</v>
          </cell>
          <cell r="I13032" t="str">
            <v>INGRESO PD</v>
          </cell>
          <cell r="J13032" t="str">
            <v>CG-A195</v>
          </cell>
          <cell r="K13032">
            <v>135000</v>
          </cell>
        </row>
        <row r="13033">
          <cell r="A13033" t="str">
            <v>11150538CG-A19640285</v>
          </cell>
          <cell r="B13033">
            <v>17259</v>
          </cell>
          <cell r="C13033">
            <v>11150538</v>
          </cell>
          <cell r="D13033" t="str">
            <v>2010/04</v>
          </cell>
          <cell r="E13033" t="str">
            <v>AD0113</v>
          </cell>
          <cell r="F13033">
            <v>1133</v>
          </cell>
          <cell r="G13033" t="str">
            <v>IN-00710</v>
          </cell>
          <cell r="H13033">
            <v>40285</v>
          </cell>
          <cell r="I13033" t="str">
            <v>INGRESO PD</v>
          </cell>
          <cell r="J13033" t="str">
            <v>CG-A196</v>
          </cell>
          <cell r="K13033">
            <v>147400</v>
          </cell>
        </row>
        <row r="13034">
          <cell r="A13034" t="str">
            <v>11150538CG-A19640285</v>
          </cell>
          <cell r="B13034">
            <v>17260</v>
          </cell>
          <cell r="C13034">
            <v>11150538</v>
          </cell>
          <cell r="D13034" t="str">
            <v>2010/04</v>
          </cell>
          <cell r="E13034" t="str">
            <v>AD0113</v>
          </cell>
          <cell r="F13034">
            <v>1134</v>
          </cell>
          <cell r="G13034" t="str">
            <v>IN-00710</v>
          </cell>
          <cell r="H13034">
            <v>40285</v>
          </cell>
          <cell r="I13034" t="str">
            <v>INGRESO PD</v>
          </cell>
          <cell r="J13034" t="str">
            <v>CG-A196</v>
          </cell>
          <cell r="K13034">
            <v>145810</v>
          </cell>
        </row>
        <row r="13035">
          <cell r="A13035" t="str">
            <v>11150538CG-A19640285</v>
          </cell>
          <cell r="B13035">
            <v>17261</v>
          </cell>
          <cell r="C13035">
            <v>11150538</v>
          </cell>
          <cell r="D13035" t="str">
            <v>2010/04</v>
          </cell>
          <cell r="E13035" t="str">
            <v>AD0113</v>
          </cell>
          <cell r="F13035">
            <v>1135</v>
          </cell>
          <cell r="G13035" t="str">
            <v>IN-00710</v>
          </cell>
          <cell r="H13035">
            <v>40285</v>
          </cell>
          <cell r="I13035" t="str">
            <v>INGRESO PD</v>
          </cell>
          <cell r="J13035" t="str">
            <v>CG-A196</v>
          </cell>
          <cell r="K13035">
            <v>130000</v>
          </cell>
        </row>
        <row r="13036">
          <cell r="A13036" t="str">
            <v>11150538CG-A19940287</v>
          </cell>
          <cell r="B13036">
            <v>17262</v>
          </cell>
          <cell r="C13036">
            <v>11150538</v>
          </cell>
          <cell r="D13036" t="str">
            <v>2010/04</v>
          </cell>
          <cell r="E13036" t="str">
            <v>AD0118</v>
          </cell>
          <cell r="F13036">
            <v>1514</v>
          </cell>
          <cell r="G13036" t="str">
            <v>IN-00783</v>
          </cell>
          <cell r="H13036">
            <v>40287</v>
          </cell>
          <cell r="I13036" t="str">
            <v>INGRESO PD</v>
          </cell>
          <cell r="J13036" t="str">
            <v>CG-A199</v>
          </cell>
          <cell r="K13036">
            <v>119677</v>
          </cell>
        </row>
        <row r="13037">
          <cell r="A13037" t="str">
            <v>11150538CG-A19740287</v>
          </cell>
          <cell r="B13037">
            <v>17263</v>
          </cell>
          <cell r="C13037">
            <v>11150538</v>
          </cell>
          <cell r="D13037" t="str">
            <v>2010/04</v>
          </cell>
          <cell r="E13037" t="str">
            <v>AD0118</v>
          </cell>
          <cell r="F13037">
            <v>1515</v>
          </cell>
          <cell r="G13037" t="str">
            <v>IN-00783</v>
          </cell>
          <cell r="H13037">
            <v>40287</v>
          </cell>
          <cell r="I13037" t="str">
            <v>INGRESO PD</v>
          </cell>
          <cell r="J13037" t="str">
            <v>CG-A197</v>
          </cell>
          <cell r="K13037">
            <v>117000</v>
          </cell>
        </row>
        <row r="13038">
          <cell r="A13038" t="str">
            <v>11150538CG-A19940287</v>
          </cell>
          <cell r="B13038">
            <v>17264</v>
          </cell>
          <cell r="C13038">
            <v>11150538</v>
          </cell>
          <cell r="D13038" t="str">
            <v>2010/04</v>
          </cell>
          <cell r="E13038" t="str">
            <v>AD0118</v>
          </cell>
          <cell r="F13038">
            <v>1516</v>
          </cell>
          <cell r="G13038" t="str">
            <v>IN-00783</v>
          </cell>
          <cell r="H13038">
            <v>40287</v>
          </cell>
          <cell r="I13038" t="str">
            <v>INGRESO PD</v>
          </cell>
          <cell r="J13038" t="str">
            <v>CG-A199</v>
          </cell>
          <cell r="K13038">
            <v>214356</v>
          </cell>
        </row>
        <row r="13039">
          <cell r="A13039" t="str">
            <v>11150538CG-A20040287</v>
          </cell>
          <cell r="B13039">
            <v>17265</v>
          </cell>
          <cell r="C13039">
            <v>11150538</v>
          </cell>
          <cell r="D13039" t="str">
            <v>2010/04</v>
          </cell>
          <cell r="E13039" t="str">
            <v>AD0118</v>
          </cell>
          <cell r="F13039">
            <v>1517</v>
          </cell>
          <cell r="G13039" t="str">
            <v>IN-00783</v>
          </cell>
          <cell r="H13039">
            <v>40287</v>
          </cell>
          <cell r="I13039" t="str">
            <v>INGRESO PD</v>
          </cell>
          <cell r="J13039" t="str">
            <v>CG-A200</v>
          </cell>
          <cell r="K13039">
            <v>106850</v>
          </cell>
        </row>
        <row r="13040">
          <cell r="A13040" t="str">
            <v>11150538CG-A20040287</v>
          </cell>
          <cell r="B13040">
            <v>17266</v>
          </cell>
          <cell r="C13040">
            <v>11150538</v>
          </cell>
          <cell r="D13040" t="str">
            <v>2010/04</v>
          </cell>
          <cell r="E13040" t="str">
            <v>AD0118</v>
          </cell>
          <cell r="F13040">
            <v>1518</v>
          </cell>
          <cell r="G13040" t="str">
            <v>IN-00783</v>
          </cell>
          <cell r="H13040">
            <v>40287</v>
          </cell>
          <cell r="I13040" t="str">
            <v>INGRESO PD</v>
          </cell>
          <cell r="J13040" t="str">
            <v>CG-A200</v>
          </cell>
          <cell r="K13040">
            <v>100000</v>
          </cell>
        </row>
        <row r="13041">
          <cell r="A13041" t="str">
            <v>11150538CG-A19740287</v>
          </cell>
          <cell r="B13041">
            <v>17267</v>
          </cell>
          <cell r="C13041">
            <v>11150538</v>
          </cell>
          <cell r="D13041" t="str">
            <v>2010/04</v>
          </cell>
          <cell r="E13041" t="str">
            <v>AD0118</v>
          </cell>
          <cell r="F13041">
            <v>1519</v>
          </cell>
          <cell r="G13041" t="str">
            <v>IN-00783</v>
          </cell>
          <cell r="H13041">
            <v>40287</v>
          </cell>
          <cell r="I13041" t="str">
            <v>INGRESO PD</v>
          </cell>
          <cell r="J13041" t="str">
            <v>CG-A197</v>
          </cell>
          <cell r="K13041">
            <v>130000</v>
          </cell>
        </row>
        <row r="13042">
          <cell r="A13042" t="str">
            <v>11150538CG-A20040287</v>
          </cell>
          <cell r="B13042">
            <v>17268</v>
          </cell>
          <cell r="C13042">
            <v>11150538</v>
          </cell>
          <cell r="D13042" t="str">
            <v>2010/04</v>
          </cell>
          <cell r="E13042" t="str">
            <v>AD0118</v>
          </cell>
          <cell r="F13042">
            <v>1520</v>
          </cell>
          <cell r="G13042" t="str">
            <v>IN-00783</v>
          </cell>
          <cell r="H13042">
            <v>40287</v>
          </cell>
          <cell r="I13042" t="str">
            <v>INGRESO PD</v>
          </cell>
          <cell r="J13042" t="str">
            <v>CG-A200</v>
          </cell>
          <cell r="K13042">
            <v>405000</v>
          </cell>
        </row>
        <row r="13043">
          <cell r="A13043" t="str">
            <v>11150538CG-A19740287</v>
          </cell>
          <cell r="B13043">
            <v>17269</v>
          </cell>
          <cell r="C13043">
            <v>11150538</v>
          </cell>
          <cell r="D13043" t="str">
            <v>2010/04</v>
          </cell>
          <cell r="E13043" t="str">
            <v>AD0118</v>
          </cell>
          <cell r="F13043">
            <v>1521</v>
          </cell>
          <cell r="G13043" t="str">
            <v>IN-00783</v>
          </cell>
          <cell r="H13043">
            <v>40287</v>
          </cell>
          <cell r="I13043" t="str">
            <v>INGRESO PD</v>
          </cell>
          <cell r="J13043" t="str">
            <v>CG-A197</v>
          </cell>
          <cell r="K13043">
            <v>53500</v>
          </cell>
        </row>
        <row r="13044">
          <cell r="A13044" t="str">
            <v>11150538CG-A19940287</v>
          </cell>
          <cell r="B13044">
            <v>17270</v>
          </cell>
          <cell r="C13044">
            <v>11150538</v>
          </cell>
          <cell r="D13044" t="str">
            <v>2010/04</v>
          </cell>
          <cell r="E13044" t="str">
            <v>AD0118</v>
          </cell>
          <cell r="F13044">
            <v>1522</v>
          </cell>
          <cell r="G13044" t="str">
            <v>IN-00783</v>
          </cell>
          <cell r="H13044">
            <v>40287</v>
          </cell>
          <cell r="I13044" t="str">
            <v>INGRESO PD</v>
          </cell>
          <cell r="J13044" t="str">
            <v>CG-A199</v>
          </cell>
          <cell r="K13044">
            <v>176600</v>
          </cell>
        </row>
        <row r="13045">
          <cell r="A13045" t="str">
            <v>11150538CG-A20040287</v>
          </cell>
          <cell r="B13045">
            <v>17271</v>
          </cell>
          <cell r="C13045">
            <v>11150538</v>
          </cell>
          <cell r="D13045" t="str">
            <v>2010/04</v>
          </cell>
          <cell r="E13045" t="str">
            <v>AD0118</v>
          </cell>
          <cell r="F13045">
            <v>1523</v>
          </cell>
          <cell r="G13045" t="str">
            <v>IN-00783</v>
          </cell>
          <cell r="H13045">
            <v>40287</v>
          </cell>
          <cell r="I13045" t="str">
            <v>INGRESO PD</v>
          </cell>
          <cell r="J13045" t="str">
            <v>CG-A200</v>
          </cell>
          <cell r="K13045">
            <v>140000</v>
          </cell>
        </row>
        <row r="13046">
          <cell r="A13046" t="str">
            <v>11150538CG-A19740287</v>
          </cell>
          <cell r="B13046">
            <v>17272</v>
          </cell>
          <cell r="C13046">
            <v>11150538</v>
          </cell>
          <cell r="D13046" t="str">
            <v>2010/04</v>
          </cell>
          <cell r="E13046" t="str">
            <v>AD0118</v>
          </cell>
          <cell r="F13046">
            <v>1524</v>
          </cell>
          <cell r="G13046" t="str">
            <v>IN-00783</v>
          </cell>
          <cell r="H13046">
            <v>40287</v>
          </cell>
          <cell r="I13046" t="str">
            <v>INGRESO PD</v>
          </cell>
          <cell r="J13046" t="str">
            <v>CG-A197</v>
          </cell>
          <cell r="K13046">
            <v>270350</v>
          </cell>
        </row>
        <row r="13047">
          <cell r="A13047" t="str">
            <v>11150538CG-A19940287</v>
          </cell>
          <cell r="B13047">
            <v>17285</v>
          </cell>
          <cell r="C13047">
            <v>11150538</v>
          </cell>
          <cell r="D13047" t="str">
            <v>2010/04</v>
          </cell>
          <cell r="E13047" t="str">
            <v>AD0118</v>
          </cell>
          <cell r="F13047">
            <v>1525</v>
          </cell>
          <cell r="G13047" t="str">
            <v>IN-00783</v>
          </cell>
          <cell r="H13047">
            <v>40287</v>
          </cell>
          <cell r="I13047" t="str">
            <v>INGRESO PD</v>
          </cell>
          <cell r="J13047" t="str">
            <v>CG-A199</v>
          </cell>
          <cell r="K13047">
            <v>208323</v>
          </cell>
        </row>
        <row r="13048">
          <cell r="A13048" t="str">
            <v>11150538CG-A19940287</v>
          </cell>
          <cell r="B13048">
            <v>17286</v>
          </cell>
          <cell r="C13048">
            <v>11150538</v>
          </cell>
          <cell r="D13048" t="str">
            <v>2010/04</v>
          </cell>
          <cell r="E13048" t="str">
            <v>AD0118</v>
          </cell>
          <cell r="F13048">
            <v>1526</v>
          </cell>
          <cell r="G13048" t="str">
            <v>IN-00783</v>
          </cell>
          <cell r="H13048">
            <v>40287</v>
          </cell>
          <cell r="I13048" t="str">
            <v>INGRESO PD</v>
          </cell>
          <cell r="J13048" t="str">
            <v>CG-A199</v>
          </cell>
          <cell r="K13048">
            <v>70000</v>
          </cell>
        </row>
        <row r="13049">
          <cell r="A13049" t="str">
            <v>11150538CG-A19740287</v>
          </cell>
          <cell r="B13049">
            <v>17287</v>
          </cell>
          <cell r="C13049">
            <v>11150538</v>
          </cell>
          <cell r="D13049" t="str">
            <v>2010/04</v>
          </cell>
          <cell r="E13049" t="str">
            <v>AD0118</v>
          </cell>
          <cell r="F13049">
            <v>1527</v>
          </cell>
          <cell r="G13049" t="str">
            <v>IN-00783</v>
          </cell>
          <cell r="H13049">
            <v>40287</v>
          </cell>
          <cell r="I13049" t="str">
            <v>INGRESO PD</v>
          </cell>
          <cell r="J13049" t="str">
            <v>CG-A197</v>
          </cell>
          <cell r="K13049">
            <v>130000</v>
          </cell>
        </row>
        <row r="13050">
          <cell r="A13050" t="str">
            <v>11150538CG-A19940287</v>
          </cell>
          <cell r="B13050">
            <v>17288</v>
          </cell>
          <cell r="C13050">
            <v>11150538</v>
          </cell>
          <cell r="D13050" t="str">
            <v>2010/04</v>
          </cell>
          <cell r="E13050" t="str">
            <v>AD0118</v>
          </cell>
          <cell r="F13050">
            <v>1528</v>
          </cell>
          <cell r="G13050" t="str">
            <v>IN-00783</v>
          </cell>
          <cell r="H13050">
            <v>40287</v>
          </cell>
          <cell r="I13050" t="str">
            <v>INGRESO PD</v>
          </cell>
          <cell r="J13050" t="str">
            <v>CG-A199</v>
          </cell>
          <cell r="K13050">
            <v>115423</v>
          </cell>
        </row>
        <row r="13051">
          <cell r="A13051" t="str">
            <v>11150538CG-A20040287</v>
          </cell>
          <cell r="B13051">
            <v>17289</v>
          </cell>
          <cell r="C13051">
            <v>11150538</v>
          </cell>
          <cell r="D13051" t="str">
            <v>2010/04</v>
          </cell>
          <cell r="E13051" t="str">
            <v>AD0118</v>
          </cell>
          <cell r="F13051">
            <v>1529</v>
          </cell>
          <cell r="G13051" t="str">
            <v>IN-00783</v>
          </cell>
          <cell r="H13051">
            <v>40287</v>
          </cell>
          <cell r="I13051" t="str">
            <v>INGRESO PD</v>
          </cell>
          <cell r="J13051" t="str">
            <v>CG-A200</v>
          </cell>
          <cell r="K13051">
            <v>106000</v>
          </cell>
        </row>
        <row r="13052">
          <cell r="A13052" t="str">
            <v>11150538CG-A20040287</v>
          </cell>
          <cell r="B13052">
            <v>17290</v>
          </cell>
          <cell r="C13052">
            <v>11150538</v>
          </cell>
          <cell r="D13052" t="str">
            <v>2010/04</v>
          </cell>
          <cell r="E13052" t="str">
            <v>AD0118</v>
          </cell>
          <cell r="F13052">
            <v>1530</v>
          </cell>
          <cell r="G13052" t="str">
            <v>IN-00783</v>
          </cell>
          <cell r="H13052">
            <v>40287</v>
          </cell>
          <cell r="I13052" t="str">
            <v>INGRESO PD</v>
          </cell>
          <cell r="J13052" t="str">
            <v>CG-A200</v>
          </cell>
          <cell r="K13052">
            <v>234400</v>
          </cell>
        </row>
        <row r="13053">
          <cell r="A13053" t="str">
            <v>11150538CG-A19940287</v>
          </cell>
          <cell r="B13053">
            <v>17291</v>
          </cell>
          <cell r="C13053">
            <v>11150538</v>
          </cell>
          <cell r="D13053" t="str">
            <v>2010/04</v>
          </cell>
          <cell r="E13053" t="str">
            <v>AD0118</v>
          </cell>
          <cell r="F13053">
            <v>1531</v>
          </cell>
          <cell r="G13053" t="str">
            <v>IN-00783</v>
          </cell>
          <cell r="H13053">
            <v>40287</v>
          </cell>
          <cell r="I13053" t="str">
            <v>INGRESO PD</v>
          </cell>
          <cell r="J13053" t="str">
            <v>CG-A199</v>
          </cell>
          <cell r="K13053">
            <v>550000</v>
          </cell>
        </row>
        <row r="13054">
          <cell r="A13054" t="str">
            <v>11150538CG-A19940287</v>
          </cell>
          <cell r="B13054">
            <v>17292</v>
          </cell>
          <cell r="C13054">
            <v>11150538</v>
          </cell>
          <cell r="D13054" t="str">
            <v>2010/04</v>
          </cell>
          <cell r="E13054" t="str">
            <v>AD0118</v>
          </cell>
          <cell r="F13054">
            <v>1532</v>
          </cell>
          <cell r="G13054" t="str">
            <v>IN-00783</v>
          </cell>
          <cell r="H13054">
            <v>40287</v>
          </cell>
          <cell r="I13054" t="str">
            <v>INGRESO PD</v>
          </cell>
          <cell r="J13054" t="str">
            <v>CG-A199</v>
          </cell>
          <cell r="K13054">
            <v>130000</v>
          </cell>
        </row>
        <row r="13055">
          <cell r="A13055" t="str">
            <v>11150538CG-A20040287</v>
          </cell>
          <cell r="B13055">
            <v>17293</v>
          </cell>
          <cell r="C13055">
            <v>11150538</v>
          </cell>
          <cell r="D13055" t="str">
            <v>2010/04</v>
          </cell>
          <cell r="E13055" t="str">
            <v>AD0118</v>
          </cell>
          <cell r="F13055">
            <v>1533</v>
          </cell>
          <cell r="G13055" t="str">
            <v>IN-00783</v>
          </cell>
          <cell r="H13055">
            <v>40287</v>
          </cell>
          <cell r="I13055" t="str">
            <v>INGRESO PD</v>
          </cell>
          <cell r="J13055" t="str">
            <v>CG-A200</v>
          </cell>
          <cell r="K13055">
            <v>180000</v>
          </cell>
        </row>
        <row r="13056">
          <cell r="A13056" t="str">
            <v>11150538CG-A19840287</v>
          </cell>
          <cell r="B13056">
            <v>17294</v>
          </cell>
          <cell r="C13056">
            <v>11150538</v>
          </cell>
          <cell r="D13056" t="str">
            <v>2010/04</v>
          </cell>
          <cell r="E13056" t="str">
            <v>AD0118</v>
          </cell>
          <cell r="F13056">
            <v>1534</v>
          </cell>
          <cell r="G13056" t="str">
            <v>IN-00783</v>
          </cell>
          <cell r="H13056">
            <v>40287</v>
          </cell>
          <cell r="I13056" t="str">
            <v>INGRESO PD</v>
          </cell>
          <cell r="J13056" t="str">
            <v>CG-A198</v>
          </cell>
          <cell r="K13056">
            <v>130000</v>
          </cell>
        </row>
        <row r="13057">
          <cell r="A13057" t="str">
            <v>11150538CG-A19840287</v>
          </cell>
          <cell r="B13057">
            <v>17295</v>
          </cell>
          <cell r="C13057">
            <v>11150538</v>
          </cell>
          <cell r="D13057" t="str">
            <v>2010/04</v>
          </cell>
          <cell r="E13057" t="str">
            <v>AD0118</v>
          </cell>
          <cell r="F13057">
            <v>1535</v>
          </cell>
          <cell r="G13057" t="str">
            <v>IN-00783</v>
          </cell>
          <cell r="H13057">
            <v>40287</v>
          </cell>
          <cell r="I13057" t="str">
            <v>INGRESO PD</v>
          </cell>
          <cell r="J13057" t="str">
            <v>CG-A198</v>
          </cell>
          <cell r="K13057">
            <v>120000</v>
          </cell>
        </row>
        <row r="13058">
          <cell r="A13058" t="str">
            <v>11150538CG-A19940287</v>
          </cell>
          <cell r="B13058">
            <v>17296</v>
          </cell>
          <cell r="C13058">
            <v>11150538</v>
          </cell>
          <cell r="D13058" t="str">
            <v>2010/04</v>
          </cell>
          <cell r="E13058" t="str">
            <v>AD0118</v>
          </cell>
          <cell r="F13058">
            <v>1536</v>
          </cell>
          <cell r="G13058" t="str">
            <v>IN-00783</v>
          </cell>
          <cell r="H13058">
            <v>40287</v>
          </cell>
          <cell r="I13058" t="str">
            <v>INGRESO PD</v>
          </cell>
          <cell r="J13058" t="str">
            <v>CG-A199</v>
          </cell>
          <cell r="K13058">
            <v>171827</v>
          </cell>
        </row>
        <row r="13059">
          <cell r="A13059" t="str">
            <v>11150538CG-A19940287</v>
          </cell>
          <cell r="B13059">
            <v>17297</v>
          </cell>
          <cell r="C13059">
            <v>11150538</v>
          </cell>
          <cell r="D13059" t="str">
            <v>2010/04</v>
          </cell>
          <cell r="E13059" t="str">
            <v>AD0118</v>
          </cell>
          <cell r="F13059">
            <v>1537</v>
          </cell>
          <cell r="G13059" t="str">
            <v>IN-00783</v>
          </cell>
          <cell r="H13059">
            <v>40287</v>
          </cell>
          <cell r="I13059" t="str">
            <v>INGRESO PD</v>
          </cell>
          <cell r="J13059" t="str">
            <v>CG-A199</v>
          </cell>
          <cell r="K13059">
            <v>115000</v>
          </cell>
        </row>
        <row r="13060">
          <cell r="A13060" t="str">
            <v>11150538CG-A20040287</v>
          </cell>
          <cell r="B13060">
            <v>17298</v>
          </cell>
          <cell r="C13060">
            <v>11150538</v>
          </cell>
          <cell r="D13060" t="str">
            <v>2010/04</v>
          </cell>
          <cell r="E13060" t="str">
            <v>AD0118</v>
          </cell>
          <cell r="F13060">
            <v>1538</v>
          </cell>
          <cell r="G13060" t="str">
            <v>IN-00783</v>
          </cell>
          <cell r="H13060">
            <v>40287</v>
          </cell>
          <cell r="I13060" t="str">
            <v>INGRESO PD</v>
          </cell>
          <cell r="J13060" t="str">
            <v>CG-A200</v>
          </cell>
          <cell r="K13060">
            <v>116000</v>
          </cell>
        </row>
        <row r="13061">
          <cell r="A13061" t="str">
            <v>11150538CG-A20140287</v>
          </cell>
          <cell r="B13061">
            <v>17299</v>
          </cell>
          <cell r="C13061">
            <v>11150538</v>
          </cell>
          <cell r="D13061" t="str">
            <v>2010/04</v>
          </cell>
          <cell r="E13061" t="str">
            <v>AD0118</v>
          </cell>
          <cell r="F13061">
            <v>1539</v>
          </cell>
          <cell r="G13061" t="str">
            <v>IN-00783</v>
          </cell>
          <cell r="H13061">
            <v>40287</v>
          </cell>
          <cell r="I13061" t="str">
            <v>INGRESO PD</v>
          </cell>
          <cell r="J13061" t="str">
            <v>CG-A201</v>
          </cell>
          <cell r="K13061">
            <v>150000</v>
          </cell>
        </row>
        <row r="13062">
          <cell r="A13062" t="str">
            <v>11150538CG-A20140287</v>
          </cell>
          <cell r="B13062">
            <v>17300</v>
          </cell>
          <cell r="C13062">
            <v>11150538</v>
          </cell>
          <cell r="D13062" t="str">
            <v>2010/04</v>
          </cell>
          <cell r="E13062" t="str">
            <v>AD0118</v>
          </cell>
          <cell r="F13062">
            <v>1540</v>
          </cell>
          <cell r="G13062" t="str">
            <v>IN-00783</v>
          </cell>
          <cell r="H13062">
            <v>40287</v>
          </cell>
          <cell r="I13062" t="str">
            <v>INGRESO PD</v>
          </cell>
          <cell r="J13062" t="str">
            <v>CG-A201</v>
          </cell>
          <cell r="K13062">
            <v>252600</v>
          </cell>
        </row>
        <row r="13063">
          <cell r="A13063" t="str">
            <v>11150538CG-A19740287</v>
          </cell>
          <cell r="B13063">
            <v>17301</v>
          </cell>
          <cell r="C13063">
            <v>11150538</v>
          </cell>
          <cell r="D13063" t="str">
            <v>2010/04</v>
          </cell>
          <cell r="E13063" t="str">
            <v>AD0118</v>
          </cell>
          <cell r="F13063">
            <v>1541</v>
          </cell>
          <cell r="G13063" t="str">
            <v>IN-00783</v>
          </cell>
          <cell r="H13063">
            <v>40287</v>
          </cell>
          <cell r="I13063" t="str">
            <v>INGRESO PD</v>
          </cell>
          <cell r="J13063" t="str">
            <v>CG-A197</v>
          </cell>
          <cell r="K13063">
            <v>199700</v>
          </cell>
        </row>
        <row r="13064">
          <cell r="A13064" t="str">
            <v>11150538CG-A19740287</v>
          </cell>
          <cell r="B13064">
            <v>17302</v>
          </cell>
          <cell r="C13064">
            <v>11150538</v>
          </cell>
          <cell r="D13064" t="str">
            <v>2010/04</v>
          </cell>
          <cell r="E13064" t="str">
            <v>AD0118</v>
          </cell>
          <cell r="F13064">
            <v>1542</v>
          </cell>
          <cell r="G13064" t="str">
            <v>IN-00783</v>
          </cell>
          <cell r="H13064">
            <v>40287</v>
          </cell>
          <cell r="I13064" t="str">
            <v>INGRESO PD</v>
          </cell>
          <cell r="J13064" t="str">
            <v>CG-A197</v>
          </cell>
          <cell r="K13064">
            <v>300000</v>
          </cell>
        </row>
        <row r="13065">
          <cell r="A13065" t="str">
            <v>11150538CG-A20040287</v>
          </cell>
          <cell r="B13065">
            <v>17303</v>
          </cell>
          <cell r="C13065">
            <v>11150538</v>
          </cell>
          <cell r="D13065" t="str">
            <v>2010/04</v>
          </cell>
          <cell r="E13065" t="str">
            <v>AD0118</v>
          </cell>
          <cell r="F13065">
            <v>1543</v>
          </cell>
          <cell r="G13065" t="str">
            <v>IN-00783</v>
          </cell>
          <cell r="H13065">
            <v>40287</v>
          </cell>
          <cell r="I13065" t="str">
            <v>INGRESO PD</v>
          </cell>
          <cell r="J13065" t="str">
            <v>CG-A200</v>
          </cell>
          <cell r="K13065">
            <v>0</v>
          </cell>
        </row>
        <row r="13066">
          <cell r="A13066" t="str">
            <v>11150538CG-A20040287</v>
          </cell>
          <cell r="B13066">
            <v>17304</v>
          </cell>
          <cell r="C13066">
            <v>11150538</v>
          </cell>
          <cell r="D13066" t="str">
            <v>2010/04</v>
          </cell>
          <cell r="E13066" t="str">
            <v>AD0118</v>
          </cell>
          <cell r="F13066">
            <v>1544</v>
          </cell>
          <cell r="G13066" t="str">
            <v>IN-00783</v>
          </cell>
          <cell r="H13066">
            <v>40287</v>
          </cell>
          <cell r="I13066" t="str">
            <v>INGRESO PD</v>
          </cell>
          <cell r="J13066" t="str">
            <v>CG-A200</v>
          </cell>
          <cell r="K13066">
            <v>271100</v>
          </cell>
        </row>
        <row r="13067">
          <cell r="A13067" t="str">
            <v>11150538CG-A20240288</v>
          </cell>
          <cell r="B13067">
            <v>17305</v>
          </cell>
          <cell r="C13067">
            <v>11150538</v>
          </cell>
          <cell r="D13067" t="str">
            <v>2010/04</v>
          </cell>
          <cell r="E13067" t="str">
            <v>AD0119</v>
          </cell>
          <cell r="F13067">
            <v>1420</v>
          </cell>
          <cell r="G13067" t="str">
            <v>IN-00852</v>
          </cell>
          <cell r="H13067">
            <v>40288</v>
          </cell>
          <cell r="I13067" t="str">
            <v>INGRESO PD</v>
          </cell>
          <cell r="J13067" t="str">
            <v>CG-A202</v>
          </cell>
          <cell r="K13067">
            <v>294258</v>
          </cell>
        </row>
        <row r="13068">
          <cell r="A13068" t="str">
            <v>11150538CG-A20340288</v>
          </cell>
          <cell r="B13068">
            <v>17306</v>
          </cell>
          <cell r="C13068">
            <v>11150538</v>
          </cell>
          <cell r="D13068" t="str">
            <v>2010/04</v>
          </cell>
          <cell r="E13068" t="str">
            <v>AD0119</v>
          </cell>
          <cell r="F13068">
            <v>1421</v>
          </cell>
          <cell r="G13068" t="str">
            <v>IN-00852</v>
          </cell>
          <cell r="H13068">
            <v>40288</v>
          </cell>
          <cell r="I13068" t="str">
            <v>INGRESO PD</v>
          </cell>
          <cell r="J13068" t="str">
            <v>CG-A203</v>
          </cell>
          <cell r="K13068">
            <v>333619</v>
          </cell>
        </row>
        <row r="13069">
          <cell r="A13069" t="str">
            <v>11150538CG-A20240288</v>
          </cell>
          <cell r="B13069">
            <v>17307</v>
          </cell>
          <cell r="C13069">
            <v>11150538</v>
          </cell>
          <cell r="D13069" t="str">
            <v>2010/04</v>
          </cell>
          <cell r="E13069" t="str">
            <v>AD0119</v>
          </cell>
          <cell r="F13069">
            <v>1422</v>
          </cell>
          <cell r="G13069" t="str">
            <v>IN-00852</v>
          </cell>
          <cell r="H13069">
            <v>40288</v>
          </cell>
          <cell r="I13069" t="str">
            <v>INGRESO PD</v>
          </cell>
          <cell r="J13069" t="str">
            <v>CG-A202</v>
          </cell>
          <cell r="K13069">
            <v>151000</v>
          </cell>
        </row>
        <row r="13070">
          <cell r="A13070" t="str">
            <v>11150538CG-A20240288</v>
          </cell>
          <cell r="B13070">
            <v>17308</v>
          </cell>
          <cell r="C13070">
            <v>11150538</v>
          </cell>
          <cell r="D13070" t="str">
            <v>2010/04</v>
          </cell>
          <cell r="E13070" t="str">
            <v>AD0119</v>
          </cell>
          <cell r="F13070">
            <v>1423</v>
          </cell>
          <cell r="G13070" t="str">
            <v>IN-00852</v>
          </cell>
          <cell r="H13070">
            <v>40288</v>
          </cell>
          <cell r="I13070" t="str">
            <v>INGRESO PD</v>
          </cell>
          <cell r="J13070" t="str">
            <v>CG-A202</v>
          </cell>
          <cell r="K13070">
            <v>112900</v>
          </cell>
        </row>
        <row r="13071">
          <cell r="A13071" t="str">
            <v>11150538CG-A20140288</v>
          </cell>
          <cell r="B13071">
            <v>17309</v>
          </cell>
          <cell r="C13071">
            <v>11150538</v>
          </cell>
          <cell r="D13071" t="str">
            <v>2010/04</v>
          </cell>
          <cell r="E13071" t="str">
            <v>AD0119</v>
          </cell>
          <cell r="F13071">
            <v>1424</v>
          </cell>
          <cell r="G13071" t="str">
            <v>IN-00852</v>
          </cell>
          <cell r="H13071">
            <v>40288</v>
          </cell>
          <cell r="I13071" t="str">
            <v>INGRESO PD</v>
          </cell>
          <cell r="J13071" t="str">
            <v>CG-A201</v>
          </cell>
          <cell r="K13071">
            <v>221000</v>
          </cell>
        </row>
        <row r="13072">
          <cell r="A13072" t="str">
            <v>11150538CG-A20340288</v>
          </cell>
          <cell r="B13072">
            <v>17310</v>
          </cell>
          <cell r="C13072">
            <v>11150538</v>
          </cell>
          <cell r="D13072" t="str">
            <v>2010/04</v>
          </cell>
          <cell r="E13072" t="str">
            <v>AD0119</v>
          </cell>
          <cell r="F13072">
            <v>1425</v>
          </cell>
          <cell r="G13072" t="str">
            <v>IN-00852</v>
          </cell>
          <cell r="H13072">
            <v>40288</v>
          </cell>
          <cell r="I13072" t="str">
            <v>INGRESO PD</v>
          </cell>
          <cell r="J13072" t="str">
            <v>CG-A203</v>
          </cell>
          <cell r="K13072">
            <v>61150</v>
          </cell>
        </row>
        <row r="13073">
          <cell r="A13073" t="str">
            <v>11150538CG-A20240288</v>
          </cell>
          <cell r="B13073">
            <v>17311</v>
          </cell>
          <cell r="C13073">
            <v>11150538</v>
          </cell>
          <cell r="D13073" t="str">
            <v>2010/04</v>
          </cell>
          <cell r="E13073" t="str">
            <v>AD0119</v>
          </cell>
          <cell r="F13073">
            <v>1426</v>
          </cell>
          <cell r="G13073" t="str">
            <v>IN-00852</v>
          </cell>
          <cell r="H13073">
            <v>40288</v>
          </cell>
          <cell r="I13073" t="str">
            <v>INGRESO PD</v>
          </cell>
          <cell r="J13073" t="str">
            <v>CG-A202</v>
          </cell>
          <cell r="K13073">
            <v>130000</v>
          </cell>
        </row>
        <row r="13074">
          <cell r="A13074" t="str">
            <v>11150538CG-A20340288</v>
          </cell>
          <cell r="B13074">
            <v>17312</v>
          </cell>
          <cell r="C13074">
            <v>11150538</v>
          </cell>
          <cell r="D13074" t="str">
            <v>2010/04</v>
          </cell>
          <cell r="E13074" t="str">
            <v>AD0119</v>
          </cell>
          <cell r="F13074">
            <v>1427</v>
          </cell>
          <cell r="G13074" t="str">
            <v>IN-00852</v>
          </cell>
          <cell r="H13074">
            <v>40288</v>
          </cell>
          <cell r="I13074" t="str">
            <v>INGRESO PD</v>
          </cell>
          <cell r="J13074" t="str">
            <v>CG-A203</v>
          </cell>
          <cell r="K13074">
            <v>407200</v>
          </cell>
        </row>
        <row r="13075">
          <cell r="A13075" t="str">
            <v>11150538CG-A20240288</v>
          </cell>
          <cell r="B13075">
            <v>17313</v>
          </cell>
          <cell r="C13075">
            <v>11150538</v>
          </cell>
          <cell r="D13075" t="str">
            <v>2010/04</v>
          </cell>
          <cell r="E13075" t="str">
            <v>AD0119</v>
          </cell>
          <cell r="F13075">
            <v>1428</v>
          </cell>
          <cell r="G13075" t="str">
            <v>IN-00852</v>
          </cell>
          <cell r="H13075">
            <v>40288</v>
          </cell>
          <cell r="I13075" t="str">
            <v>INGRESO PD</v>
          </cell>
          <cell r="J13075" t="str">
            <v>CG-A202</v>
          </cell>
          <cell r="K13075">
            <v>170000</v>
          </cell>
        </row>
        <row r="13076">
          <cell r="A13076" t="str">
            <v>11150538CG-A20240288</v>
          </cell>
          <cell r="B13076">
            <v>17314</v>
          </cell>
          <cell r="C13076">
            <v>11150538</v>
          </cell>
          <cell r="D13076" t="str">
            <v>2010/04</v>
          </cell>
          <cell r="E13076" t="str">
            <v>AD0119</v>
          </cell>
          <cell r="F13076">
            <v>1429</v>
          </cell>
          <cell r="G13076" t="str">
            <v>IN-00852</v>
          </cell>
          <cell r="H13076">
            <v>40288</v>
          </cell>
          <cell r="I13076" t="str">
            <v>INGRESO PD</v>
          </cell>
          <cell r="J13076" t="str">
            <v>CG-A202</v>
          </cell>
          <cell r="K13076">
            <v>121654</v>
          </cell>
        </row>
        <row r="13077">
          <cell r="A13077" t="str">
            <v>11150538CG-A20240288</v>
          </cell>
          <cell r="B13077">
            <v>17315</v>
          </cell>
          <cell r="C13077">
            <v>11150538</v>
          </cell>
          <cell r="D13077" t="str">
            <v>2010/04</v>
          </cell>
          <cell r="E13077" t="str">
            <v>AD0119</v>
          </cell>
          <cell r="F13077">
            <v>1430</v>
          </cell>
          <cell r="G13077" t="str">
            <v>IN-00852</v>
          </cell>
          <cell r="H13077">
            <v>40288</v>
          </cell>
          <cell r="I13077" t="str">
            <v>INGRESO PD</v>
          </cell>
          <cell r="J13077" t="str">
            <v>CG-A202</v>
          </cell>
          <cell r="K13077">
            <v>124668</v>
          </cell>
        </row>
        <row r="13078">
          <cell r="A13078" t="str">
            <v>11150538CG-A20340288</v>
          </cell>
          <cell r="B13078">
            <v>17316</v>
          </cell>
          <cell r="C13078">
            <v>11150538</v>
          </cell>
          <cell r="D13078" t="str">
            <v>2010/04</v>
          </cell>
          <cell r="E13078" t="str">
            <v>AD0119</v>
          </cell>
          <cell r="F13078">
            <v>1431</v>
          </cell>
          <cell r="G13078" t="str">
            <v>IN-00852</v>
          </cell>
          <cell r="H13078">
            <v>40288</v>
          </cell>
          <cell r="I13078" t="str">
            <v>INGRESO PD</v>
          </cell>
          <cell r="J13078" t="str">
            <v>CG-A203</v>
          </cell>
          <cell r="K13078">
            <v>157700</v>
          </cell>
        </row>
        <row r="13079">
          <cell r="A13079" t="str">
            <v>11150538CG-A20240288</v>
          </cell>
          <cell r="B13079">
            <v>17317</v>
          </cell>
          <cell r="C13079">
            <v>11150538</v>
          </cell>
          <cell r="D13079" t="str">
            <v>2010/04</v>
          </cell>
          <cell r="E13079" t="str">
            <v>AD0119</v>
          </cell>
          <cell r="F13079">
            <v>1432</v>
          </cell>
          <cell r="G13079" t="str">
            <v>IN-00852</v>
          </cell>
          <cell r="H13079">
            <v>40288</v>
          </cell>
          <cell r="I13079" t="str">
            <v>INGRESO PD</v>
          </cell>
          <cell r="J13079" t="str">
            <v>CG-A202</v>
          </cell>
          <cell r="K13079">
            <v>256750</v>
          </cell>
        </row>
        <row r="13080">
          <cell r="A13080" t="str">
            <v>11150538CG-A20240288</v>
          </cell>
          <cell r="B13080">
            <v>17318</v>
          </cell>
          <cell r="C13080">
            <v>11150538</v>
          </cell>
          <cell r="D13080" t="str">
            <v>2010/04</v>
          </cell>
          <cell r="E13080" t="str">
            <v>AD0119</v>
          </cell>
          <cell r="F13080">
            <v>1433</v>
          </cell>
          <cell r="G13080" t="str">
            <v>IN-00852</v>
          </cell>
          <cell r="H13080">
            <v>40288</v>
          </cell>
          <cell r="I13080" t="str">
            <v>INGRESO PD</v>
          </cell>
          <cell r="J13080" t="str">
            <v>CG-A202</v>
          </cell>
          <cell r="K13080">
            <v>121151</v>
          </cell>
        </row>
        <row r="13081">
          <cell r="A13081" t="str">
            <v>11150538CG-A20340288</v>
          </cell>
          <cell r="B13081">
            <v>17319</v>
          </cell>
          <cell r="C13081">
            <v>11150538</v>
          </cell>
          <cell r="D13081" t="str">
            <v>2010/04</v>
          </cell>
          <cell r="E13081" t="str">
            <v>AD0119</v>
          </cell>
          <cell r="F13081">
            <v>1434</v>
          </cell>
          <cell r="G13081" t="str">
            <v>IN-00852</v>
          </cell>
          <cell r="H13081">
            <v>40288</v>
          </cell>
          <cell r="I13081" t="str">
            <v>INGRESO PD</v>
          </cell>
          <cell r="J13081" t="str">
            <v>CG-A203</v>
          </cell>
          <cell r="K13081">
            <v>208750</v>
          </cell>
        </row>
        <row r="13082">
          <cell r="A13082" t="str">
            <v>11150538CG-A20240288</v>
          </cell>
          <cell r="B13082">
            <v>17320</v>
          </cell>
          <cell r="C13082">
            <v>11150538</v>
          </cell>
          <cell r="D13082" t="str">
            <v>2010/04</v>
          </cell>
          <cell r="E13082" t="str">
            <v>AD0119</v>
          </cell>
          <cell r="F13082">
            <v>1435</v>
          </cell>
          <cell r="G13082" t="str">
            <v>IN-00852</v>
          </cell>
          <cell r="H13082">
            <v>40288</v>
          </cell>
          <cell r="I13082" t="str">
            <v>INGRESO PD</v>
          </cell>
          <cell r="J13082" t="str">
            <v>CG-A202</v>
          </cell>
          <cell r="K13082">
            <v>120000</v>
          </cell>
        </row>
        <row r="13083">
          <cell r="A13083" t="str">
            <v>11150538CG-A20340288</v>
          </cell>
          <cell r="B13083">
            <v>17321</v>
          </cell>
          <cell r="C13083">
            <v>11150538</v>
          </cell>
          <cell r="D13083" t="str">
            <v>2010/04</v>
          </cell>
          <cell r="E13083" t="str">
            <v>AD0119</v>
          </cell>
          <cell r="F13083">
            <v>1436</v>
          </cell>
          <cell r="G13083" t="str">
            <v>IN-00852</v>
          </cell>
          <cell r="H13083">
            <v>40288</v>
          </cell>
          <cell r="I13083" t="str">
            <v>INGRESO PD</v>
          </cell>
          <cell r="J13083" t="str">
            <v>CG-A203</v>
          </cell>
          <cell r="K13083">
            <v>211000</v>
          </cell>
        </row>
        <row r="13084">
          <cell r="A13084" t="str">
            <v>11150538CG-A20140288</v>
          </cell>
          <cell r="B13084">
            <v>17322</v>
          </cell>
          <cell r="C13084">
            <v>11150538</v>
          </cell>
          <cell r="D13084" t="str">
            <v>2010/04</v>
          </cell>
          <cell r="E13084" t="str">
            <v>AD0119</v>
          </cell>
          <cell r="F13084">
            <v>1437</v>
          </cell>
          <cell r="G13084" t="str">
            <v>IN-00852</v>
          </cell>
          <cell r="H13084">
            <v>40288</v>
          </cell>
          <cell r="I13084" t="str">
            <v>INGRESO PD</v>
          </cell>
          <cell r="J13084" t="str">
            <v>CG-A201</v>
          </cell>
          <cell r="K13084">
            <v>171629</v>
          </cell>
        </row>
        <row r="13085">
          <cell r="A13085" t="str">
            <v>11150538CG-A20540289</v>
          </cell>
          <cell r="B13085">
            <v>17323</v>
          </cell>
          <cell r="C13085">
            <v>11150538</v>
          </cell>
          <cell r="D13085" t="str">
            <v>2010/04</v>
          </cell>
          <cell r="E13085" t="str">
            <v>AD0120</v>
          </cell>
          <cell r="F13085">
            <v>1260</v>
          </cell>
          <cell r="G13085" t="str">
            <v>IN-00921</v>
          </cell>
          <cell r="H13085">
            <v>40289</v>
          </cell>
          <cell r="I13085" t="str">
            <v>INGRESO PD</v>
          </cell>
          <cell r="J13085" t="str">
            <v>CG-A205</v>
          </cell>
          <cell r="K13085">
            <v>176740</v>
          </cell>
        </row>
        <row r="13086">
          <cell r="A13086" t="str">
            <v>11150538CG-A20540289</v>
          </cell>
          <cell r="B13086">
            <v>17324</v>
          </cell>
          <cell r="C13086">
            <v>11150538</v>
          </cell>
          <cell r="D13086" t="str">
            <v>2010/04</v>
          </cell>
          <cell r="E13086" t="str">
            <v>AD0120</v>
          </cell>
          <cell r="F13086">
            <v>1261</v>
          </cell>
          <cell r="G13086" t="str">
            <v>IN-00921</v>
          </cell>
          <cell r="H13086">
            <v>40289</v>
          </cell>
          <cell r="I13086" t="str">
            <v>INGRESO PD</v>
          </cell>
          <cell r="J13086" t="str">
            <v>CG-A205</v>
          </cell>
          <cell r="K13086">
            <v>301591</v>
          </cell>
        </row>
        <row r="13087">
          <cell r="A13087" t="str">
            <v>11150538CG-A20540289</v>
          </cell>
          <cell r="B13087">
            <v>17325</v>
          </cell>
          <cell r="C13087">
            <v>11150538</v>
          </cell>
          <cell r="D13087" t="str">
            <v>2010/04</v>
          </cell>
          <cell r="E13087" t="str">
            <v>AD0120</v>
          </cell>
          <cell r="F13087">
            <v>1262</v>
          </cell>
          <cell r="G13087" t="str">
            <v>IN-00921</v>
          </cell>
          <cell r="H13087">
            <v>40289</v>
          </cell>
          <cell r="I13087" t="str">
            <v>INGRESO PD</v>
          </cell>
          <cell r="J13087" t="str">
            <v>CG-A205</v>
          </cell>
          <cell r="K13087">
            <v>129495</v>
          </cell>
        </row>
        <row r="13088">
          <cell r="A13088" t="str">
            <v>11150538CG-A20440289</v>
          </cell>
          <cell r="B13088">
            <v>17326</v>
          </cell>
          <cell r="C13088">
            <v>11150538</v>
          </cell>
          <cell r="D13088" t="str">
            <v>2010/04</v>
          </cell>
          <cell r="E13088" t="str">
            <v>AD0120</v>
          </cell>
          <cell r="F13088">
            <v>1263</v>
          </cell>
          <cell r="G13088" t="str">
            <v>IN-00921</v>
          </cell>
          <cell r="H13088">
            <v>40289</v>
          </cell>
          <cell r="I13088" t="str">
            <v>INGRESO PD</v>
          </cell>
          <cell r="J13088" t="str">
            <v>CG-A204</v>
          </cell>
          <cell r="K13088">
            <v>106000</v>
          </cell>
        </row>
        <row r="13089">
          <cell r="A13089" t="str">
            <v>11150538CG-A20440289</v>
          </cell>
          <cell r="B13089">
            <v>17327</v>
          </cell>
          <cell r="C13089">
            <v>11150538</v>
          </cell>
          <cell r="D13089" t="str">
            <v>2010/04</v>
          </cell>
          <cell r="E13089" t="str">
            <v>AD0120</v>
          </cell>
          <cell r="F13089">
            <v>1264</v>
          </cell>
          <cell r="G13089" t="str">
            <v>IN-00921</v>
          </cell>
          <cell r="H13089">
            <v>40289</v>
          </cell>
          <cell r="I13089" t="str">
            <v>INGRESO PD</v>
          </cell>
          <cell r="J13089" t="str">
            <v>CG-A204</v>
          </cell>
          <cell r="K13089">
            <v>341150</v>
          </cell>
        </row>
        <row r="13090">
          <cell r="A13090" t="str">
            <v>11150538CG-A20540289</v>
          </cell>
          <cell r="B13090">
            <v>17340</v>
          </cell>
          <cell r="C13090">
            <v>11150538</v>
          </cell>
          <cell r="D13090" t="str">
            <v>2010/04</v>
          </cell>
          <cell r="E13090" t="str">
            <v>AD0120</v>
          </cell>
          <cell r="F13090">
            <v>1265</v>
          </cell>
          <cell r="G13090" t="str">
            <v>IN-00921</v>
          </cell>
          <cell r="H13090">
            <v>40289</v>
          </cell>
          <cell r="I13090" t="str">
            <v>INGRESO PD</v>
          </cell>
          <cell r="J13090" t="str">
            <v>CG-A205</v>
          </cell>
          <cell r="K13090">
            <v>51000</v>
          </cell>
        </row>
        <row r="13091">
          <cell r="A13091" t="str">
            <v>11150538CG-A20540289</v>
          </cell>
          <cell r="B13091">
            <v>17341</v>
          </cell>
          <cell r="C13091">
            <v>11150538</v>
          </cell>
          <cell r="D13091" t="str">
            <v>2010/04</v>
          </cell>
          <cell r="E13091" t="str">
            <v>AD0120</v>
          </cell>
          <cell r="F13091">
            <v>1266</v>
          </cell>
          <cell r="G13091" t="str">
            <v>IN-00921</v>
          </cell>
          <cell r="H13091">
            <v>40289</v>
          </cell>
          <cell r="I13091" t="str">
            <v>INGRESO PD</v>
          </cell>
          <cell r="J13091" t="str">
            <v>CG-A205</v>
          </cell>
          <cell r="K13091">
            <v>126613</v>
          </cell>
        </row>
        <row r="13092">
          <cell r="A13092" t="str">
            <v>11150538CG-A20440289</v>
          </cell>
          <cell r="B13092">
            <v>17342</v>
          </cell>
          <cell r="C13092">
            <v>11150538</v>
          </cell>
          <cell r="D13092" t="str">
            <v>2010/04</v>
          </cell>
          <cell r="E13092" t="str">
            <v>AD0120</v>
          </cell>
          <cell r="F13092">
            <v>1267</v>
          </cell>
          <cell r="G13092" t="str">
            <v>IN-00921</v>
          </cell>
          <cell r="H13092">
            <v>40289</v>
          </cell>
          <cell r="I13092" t="str">
            <v>INGRESO PD</v>
          </cell>
          <cell r="J13092" t="str">
            <v>CG-A204</v>
          </cell>
          <cell r="K13092">
            <v>171827</v>
          </cell>
        </row>
        <row r="13093">
          <cell r="A13093" t="str">
            <v>11150538CG-A20540289</v>
          </cell>
          <cell r="B13093">
            <v>17343</v>
          </cell>
          <cell r="C13093">
            <v>11150538</v>
          </cell>
          <cell r="D13093" t="str">
            <v>2010/04</v>
          </cell>
          <cell r="E13093" t="str">
            <v>AD0120</v>
          </cell>
          <cell r="F13093">
            <v>1268</v>
          </cell>
          <cell r="G13093" t="str">
            <v>IN-00921</v>
          </cell>
          <cell r="H13093">
            <v>40289</v>
          </cell>
          <cell r="I13093" t="str">
            <v>INGRESO PD</v>
          </cell>
          <cell r="J13093" t="str">
            <v>CG-A205</v>
          </cell>
          <cell r="K13093">
            <v>129495</v>
          </cell>
        </row>
        <row r="13094">
          <cell r="A13094" t="str">
            <v>11150538CG-A20540289</v>
          </cell>
          <cell r="B13094">
            <v>17344</v>
          </cell>
          <cell r="C13094">
            <v>11150538</v>
          </cell>
          <cell r="D13094" t="str">
            <v>2010/04</v>
          </cell>
          <cell r="E13094" t="str">
            <v>AD0120</v>
          </cell>
          <cell r="F13094">
            <v>1269</v>
          </cell>
          <cell r="G13094" t="str">
            <v>IN-00921</v>
          </cell>
          <cell r="H13094">
            <v>40289</v>
          </cell>
          <cell r="I13094" t="str">
            <v>INGRESO PD</v>
          </cell>
          <cell r="J13094" t="str">
            <v>CG-A205</v>
          </cell>
          <cell r="K13094">
            <v>171985</v>
          </cell>
        </row>
        <row r="13095">
          <cell r="A13095" t="str">
            <v>11150538CG-A20540289</v>
          </cell>
          <cell r="B13095">
            <v>17345</v>
          </cell>
          <cell r="C13095">
            <v>11150538</v>
          </cell>
          <cell r="D13095" t="str">
            <v>2010/04</v>
          </cell>
          <cell r="E13095" t="str">
            <v>AD0120</v>
          </cell>
          <cell r="F13095">
            <v>1270</v>
          </cell>
          <cell r="G13095" t="str">
            <v>IN-00921</v>
          </cell>
          <cell r="H13095">
            <v>40289</v>
          </cell>
          <cell r="I13095" t="str">
            <v>INGRESO PD</v>
          </cell>
          <cell r="J13095" t="str">
            <v>CG-A205</v>
          </cell>
          <cell r="K13095">
            <v>201644</v>
          </cell>
        </row>
        <row r="13096">
          <cell r="A13096" t="str">
            <v>11150538CG-A20940290</v>
          </cell>
          <cell r="B13096">
            <v>17346</v>
          </cell>
          <cell r="C13096">
            <v>11150538</v>
          </cell>
          <cell r="D13096" t="str">
            <v>2010/04</v>
          </cell>
          <cell r="E13096" t="str">
            <v>AD0121</v>
          </cell>
          <cell r="F13096">
            <v>1232</v>
          </cell>
          <cell r="G13096" t="str">
            <v>IN-00990</v>
          </cell>
          <cell r="H13096">
            <v>40290</v>
          </cell>
          <cell r="I13096" t="str">
            <v>INGRESO PD</v>
          </cell>
          <cell r="J13096" t="str">
            <v>CG-A209</v>
          </cell>
          <cell r="K13096">
            <v>116000</v>
          </cell>
        </row>
        <row r="13097">
          <cell r="A13097" t="str">
            <v>11150538CG-A20940290</v>
          </cell>
          <cell r="B13097">
            <v>17347</v>
          </cell>
          <cell r="C13097">
            <v>11150538</v>
          </cell>
          <cell r="D13097" t="str">
            <v>2010/04</v>
          </cell>
          <cell r="E13097" t="str">
            <v>AD0121</v>
          </cell>
          <cell r="F13097">
            <v>1233</v>
          </cell>
          <cell r="G13097" t="str">
            <v>IN-00990</v>
          </cell>
          <cell r="H13097">
            <v>40290</v>
          </cell>
          <cell r="I13097" t="str">
            <v>INGRESO PD</v>
          </cell>
          <cell r="J13097" t="str">
            <v>CG-A209</v>
          </cell>
          <cell r="K13097">
            <v>284000</v>
          </cell>
        </row>
        <row r="13098">
          <cell r="A13098" t="str">
            <v>11150538CG-A20940290</v>
          </cell>
          <cell r="B13098">
            <v>17348</v>
          </cell>
          <cell r="C13098">
            <v>11150538</v>
          </cell>
          <cell r="D13098" t="str">
            <v>2010/04</v>
          </cell>
          <cell r="E13098" t="str">
            <v>AD0121</v>
          </cell>
          <cell r="F13098">
            <v>1234</v>
          </cell>
          <cell r="G13098" t="str">
            <v>IN-00990</v>
          </cell>
          <cell r="H13098">
            <v>40290</v>
          </cell>
          <cell r="I13098" t="str">
            <v>INGRESO PD</v>
          </cell>
          <cell r="J13098" t="str">
            <v>CG-A209</v>
          </cell>
          <cell r="K13098">
            <v>247000</v>
          </cell>
        </row>
        <row r="13099">
          <cell r="A13099" t="str">
            <v>11150538CG-A20940290</v>
          </cell>
          <cell r="B13099">
            <v>17349</v>
          </cell>
          <cell r="C13099">
            <v>11150538</v>
          </cell>
          <cell r="D13099" t="str">
            <v>2010/04</v>
          </cell>
          <cell r="E13099" t="str">
            <v>AD0121</v>
          </cell>
          <cell r="F13099">
            <v>1235</v>
          </cell>
          <cell r="G13099" t="str">
            <v>IN-00990</v>
          </cell>
          <cell r="H13099">
            <v>40290</v>
          </cell>
          <cell r="I13099" t="str">
            <v>INGRESO PD</v>
          </cell>
          <cell r="J13099" t="str">
            <v>CG-A209</v>
          </cell>
          <cell r="K13099">
            <v>62000</v>
          </cell>
        </row>
        <row r="13100">
          <cell r="A13100" t="str">
            <v>11150538CG-A20940290</v>
          </cell>
          <cell r="B13100">
            <v>17350</v>
          </cell>
          <cell r="C13100">
            <v>11150538</v>
          </cell>
          <cell r="D13100" t="str">
            <v>2010/04</v>
          </cell>
          <cell r="E13100" t="str">
            <v>AD0121</v>
          </cell>
          <cell r="F13100">
            <v>1236</v>
          </cell>
          <cell r="G13100" t="str">
            <v>IN-00990</v>
          </cell>
          <cell r="H13100">
            <v>40290</v>
          </cell>
          <cell r="I13100" t="str">
            <v>INGRESO PD</v>
          </cell>
          <cell r="J13100" t="str">
            <v>CG-A209</v>
          </cell>
          <cell r="K13100">
            <v>237000</v>
          </cell>
        </row>
        <row r="13101">
          <cell r="A13101" t="str">
            <v>11150538CG-A20940290</v>
          </cell>
          <cell r="B13101">
            <v>17351</v>
          </cell>
          <cell r="C13101">
            <v>11150538</v>
          </cell>
          <cell r="D13101" t="str">
            <v>2010/04</v>
          </cell>
          <cell r="E13101" t="str">
            <v>AD0121</v>
          </cell>
          <cell r="F13101">
            <v>1237</v>
          </cell>
          <cell r="G13101" t="str">
            <v>IN-00990</v>
          </cell>
          <cell r="H13101">
            <v>40290</v>
          </cell>
          <cell r="I13101" t="str">
            <v>INGRESO PD</v>
          </cell>
          <cell r="J13101" t="str">
            <v>CG-A209</v>
          </cell>
          <cell r="K13101">
            <v>340000</v>
          </cell>
        </row>
        <row r="13102">
          <cell r="A13102" t="str">
            <v>11150538CG-A20940290</v>
          </cell>
          <cell r="B13102">
            <v>17352</v>
          </cell>
          <cell r="C13102">
            <v>11150538</v>
          </cell>
          <cell r="D13102" t="str">
            <v>2010/04</v>
          </cell>
          <cell r="E13102" t="str">
            <v>AD0121</v>
          </cell>
          <cell r="F13102">
            <v>1238</v>
          </cell>
          <cell r="G13102" t="str">
            <v>IN-00990</v>
          </cell>
          <cell r="H13102">
            <v>40290</v>
          </cell>
          <cell r="I13102" t="str">
            <v>INGRESO PD</v>
          </cell>
          <cell r="J13102" t="str">
            <v>CG-A209</v>
          </cell>
          <cell r="K13102">
            <v>168995</v>
          </cell>
        </row>
        <row r="13103">
          <cell r="A13103" t="str">
            <v>11150538CG-A20940290</v>
          </cell>
          <cell r="B13103">
            <v>17353</v>
          </cell>
          <cell r="C13103">
            <v>11150538</v>
          </cell>
          <cell r="D13103" t="str">
            <v>2010/04</v>
          </cell>
          <cell r="E13103" t="str">
            <v>AD0121</v>
          </cell>
          <cell r="F13103">
            <v>1239</v>
          </cell>
          <cell r="G13103" t="str">
            <v>IN-00990</v>
          </cell>
          <cell r="H13103">
            <v>40290</v>
          </cell>
          <cell r="I13103" t="str">
            <v>INGRESO PD</v>
          </cell>
          <cell r="J13103" t="str">
            <v>CG-A209</v>
          </cell>
          <cell r="K13103">
            <v>254000</v>
          </cell>
        </row>
        <row r="13104">
          <cell r="A13104" t="str">
            <v>11150538CG-A21540291</v>
          </cell>
          <cell r="B13104">
            <v>17354</v>
          </cell>
          <cell r="C13104">
            <v>11150538</v>
          </cell>
          <cell r="D13104" t="str">
            <v>2010/04</v>
          </cell>
          <cell r="E13104" t="str">
            <v>AD0122</v>
          </cell>
          <cell r="F13104">
            <v>1169</v>
          </cell>
          <cell r="G13104" t="str">
            <v>IN-01059</v>
          </cell>
          <cell r="H13104">
            <v>40291</v>
          </cell>
          <cell r="I13104" t="str">
            <v>INGRESO PD</v>
          </cell>
          <cell r="J13104" t="str">
            <v>CG-A215</v>
          </cell>
          <cell r="K13104">
            <v>214000</v>
          </cell>
        </row>
        <row r="13105">
          <cell r="A13105" t="str">
            <v>11150538CG-A21540291</v>
          </cell>
          <cell r="B13105">
            <v>17355</v>
          </cell>
          <cell r="C13105">
            <v>11150538</v>
          </cell>
          <cell r="D13105" t="str">
            <v>2010/04</v>
          </cell>
          <cell r="E13105" t="str">
            <v>AD0122</v>
          </cell>
          <cell r="F13105">
            <v>1170</v>
          </cell>
          <cell r="G13105" t="str">
            <v>IN-01059</v>
          </cell>
          <cell r="H13105">
            <v>40291</v>
          </cell>
          <cell r="I13105" t="str">
            <v>INGRESO PD</v>
          </cell>
          <cell r="J13105" t="str">
            <v>CG-A215</v>
          </cell>
          <cell r="K13105">
            <v>260000</v>
          </cell>
        </row>
        <row r="13106">
          <cell r="A13106" t="str">
            <v>11150538CG-A21740291</v>
          </cell>
          <cell r="B13106">
            <v>17356</v>
          </cell>
          <cell r="C13106">
            <v>11150538</v>
          </cell>
          <cell r="D13106" t="str">
            <v>2010/04</v>
          </cell>
          <cell r="E13106" t="str">
            <v>AD0122</v>
          </cell>
          <cell r="F13106">
            <v>1171</v>
          </cell>
          <cell r="G13106" t="str">
            <v>IN-01059</v>
          </cell>
          <cell r="H13106">
            <v>40291</v>
          </cell>
          <cell r="I13106" t="str">
            <v>INGRESO PD</v>
          </cell>
          <cell r="J13106" t="str">
            <v>CG-A217</v>
          </cell>
          <cell r="K13106">
            <v>270000</v>
          </cell>
        </row>
        <row r="13107">
          <cell r="A13107" t="str">
            <v>11150538CG-A21840291</v>
          </cell>
          <cell r="B13107">
            <v>17357</v>
          </cell>
          <cell r="C13107">
            <v>11150538</v>
          </cell>
          <cell r="D13107" t="str">
            <v>2010/04</v>
          </cell>
          <cell r="E13107" t="str">
            <v>AD0122</v>
          </cell>
          <cell r="F13107">
            <v>1172</v>
          </cell>
          <cell r="G13107" t="str">
            <v>IN-01059</v>
          </cell>
          <cell r="H13107">
            <v>40291</v>
          </cell>
          <cell r="I13107" t="str">
            <v>INGRESO PD</v>
          </cell>
          <cell r="J13107" t="str">
            <v>CG-A218</v>
          </cell>
          <cell r="K13107">
            <v>335938</v>
          </cell>
        </row>
        <row r="13108">
          <cell r="A13108" t="str">
            <v>11150538CG-A21340291</v>
          </cell>
          <cell r="B13108">
            <v>17358</v>
          </cell>
          <cell r="C13108">
            <v>11150538</v>
          </cell>
          <cell r="D13108" t="str">
            <v>2010/04</v>
          </cell>
          <cell r="E13108" t="str">
            <v>AD0122</v>
          </cell>
          <cell r="F13108">
            <v>1173</v>
          </cell>
          <cell r="G13108" t="str">
            <v>IN-01059</v>
          </cell>
          <cell r="H13108">
            <v>40291</v>
          </cell>
          <cell r="I13108" t="str">
            <v>INGRESO PD</v>
          </cell>
          <cell r="J13108" t="str">
            <v>CG-A213</v>
          </cell>
          <cell r="K13108">
            <v>138433</v>
          </cell>
        </row>
        <row r="13109">
          <cell r="A13109" t="str">
            <v>11150538CG-A21340291</v>
          </cell>
          <cell r="B13109">
            <v>17359</v>
          </cell>
          <cell r="C13109">
            <v>11150538</v>
          </cell>
          <cell r="D13109" t="str">
            <v>2010/04</v>
          </cell>
          <cell r="E13109" t="str">
            <v>AD0122</v>
          </cell>
          <cell r="F13109">
            <v>1174</v>
          </cell>
          <cell r="G13109" t="str">
            <v>IN-01059</v>
          </cell>
          <cell r="H13109">
            <v>40291</v>
          </cell>
          <cell r="I13109" t="str">
            <v>INGRESO PD</v>
          </cell>
          <cell r="J13109" t="str">
            <v>CG-A213</v>
          </cell>
          <cell r="K13109">
            <v>220000</v>
          </cell>
        </row>
        <row r="13110">
          <cell r="A13110" t="str">
            <v>11150538CG-A21640291</v>
          </cell>
          <cell r="B13110">
            <v>17360</v>
          </cell>
          <cell r="C13110">
            <v>11150538</v>
          </cell>
          <cell r="D13110" t="str">
            <v>2010/04</v>
          </cell>
          <cell r="E13110" t="str">
            <v>AD0122</v>
          </cell>
          <cell r="F13110">
            <v>1175</v>
          </cell>
          <cell r="G13110" t="str">
            <v>IN-01059</v>
          </cell>
          <cell r="H13110">
            <v>40291</v>
          </cell>
          <cell r="I13110" t="str">
            <v>INGRESO PD</v>
          </cell>
          <cell r="J13110" t="str">
            <v>CG-A216</v>
          </cell>
          <cell r="K13110">
            <v>248800</v>
          </cell>
        </row>
        <row r="13111">
          <cell r="A13111" t="str">
            <v>11150538CG-A21740291</v>
          </cell>
          <cell r="B13111">
            <v>17361</v>
          </cell>
          <cell r="C13111">
            <v>11150538</v>
          </cell>
          <cell r="D13111" t="str">
            <v>2010/04</v>
          </cell>
          <cell r="E13111" t="str">
            <v>AD0122</v>
          </cell>
          <cell r="F13111">
            <v>1176</v>
          </cell>
          <cell r="G13111" t="str">
            <v>IN-01059</v>
          </cell>
          <cell r="H13111">
            <v>40291</v>
          </cell>
          <cell r="I13111" t="str">
            <v>INGRESO PD</v>
          </cell>
          <cell r="J13111" t="str">
            <v>CG-A217</v>
          </cell>
          <cell r="K13111">
            <v>142000</v>
          </cell>
        </row>
        <row r="13112">
          <cell r="A13112" t="str">
            <v>11150538CG-A21540291</v>
          </cell>
          <cell r="B13112">
            <v>17362</v>
          </cell>
          <cell r="C13112">
            <v>11150538</v>
          </cell>
          <cell r="D13112" t="str">
            <v>2010/04</v>
          </cell>
          <cell r="E13112" t="str">
            <v>AD0122</v>
          </cell>
          <cell r="F13112">
            <v>1177</v>
          </cell>
          <cell r="G13112" t="str">
            <v>IN-01059</v>
          </cell>
          <cell r="H13112">
            <v>40291</v>
          </cell>
          <cell r="I13112" t="str">
            <v>INGRESO PD</v>
          </cell>
          <cell r="J13112" t="str">
            <v>CG-A215</v>
          </cell>
          <cell r="K13112">
            <v>305000</v>
          </cell>
        </row>
        <row r="13113">
          <cell r="A13113" t="str">
            <v>11150538CG-A21440291</v>
          </cell>
          <cell r="B13113">
            <v>17363</v>
          </cell>
          <cell r="C13113">
            <v>11150538</v>
          </cell>
          <cell r="D13113" t="str">
            <v>2010/04</v>
          </cell>
          <cell r="E13113" t="str">
            <v>AD0122</v>
          </cell>
          <cell r="F13113">
            <v>1178</v>
          </cell>
          <cell r="G13113" t="str">
            <v>IN-01059</v>
          </cell>
          <cell r="H13113">
            <v>40291</v>
          </cell>
          <cell r="I13113" t="str">
            <v>INGRESO PD</v>
          </cell>
          <cell r="J13113" t="str">
            <v>CG-A214</v>
          </cell>
          <cell r="K13113">
            <v>179000</v>
          </cell>
        </row>
        <row r="13114">
          <cell r="A13114" t="str">
            <v>11150538CG-A21740291</v>
          </cell>
          <cell r="B13114">
            <v>17364</v>
          </cell>
          <cell r="C13114">
            <v>11150538</v>
          </cell>
          <cell r="D13114" t="str">
            <v>2010/04</v>
          </cell>
          <cell r="E13114" t="str">
            <v>AD0122</v>
          </cell>
          <cell r="F13114">
            <v>1179</v>
          </cell>
          <cell r="G13114" t="str">
            <v>IN-01059</v>
          </cell>
          <cell r="H13114">
            <v>40291</v>
          </cell>
          <cell r="I13114" t="str">
            <v>INGRESO PD</v>
          </cell>
          <cell r="J13114" t="str">
            <v>CG-A217</v>
          </cell>
          <cell r="K13114">
            <v>92500</v>
          </cell>
        </row>
        <row r="13115">
          <cell r="A13115" t="str">
            <v>11150538CG-A21640291</v>
          </cell>
          <cell r="B13115">
            <v>17365</v>
          </cell>
          <cell r="C13115">
            <v>11150538</v>
          </cell>
          <cell r="D13115" t="str">
            <v>2010/04</v>
          </cell>
          <cell r="E13115" t="str">
            <v>AD0122</v>
          </cell>
          <cell r="F13115">
            <v>1180</v>
          </cell>
          <cell r="G13115" t="str">
            <v>IN-01059</v>
          </cell>
          <cell r="H13115">
            <v>40291</v>
          </cell>
          <cell r="I13115" t="str">
            <v>INGRESO PD</v>
          </cell>
          <cell r="J13115" t="str">
            <v>CG-A216</v>
          </cell>
          <cell r="K13115">
            <v>114100</v>
          </cell>
        </row>
        <row r="13116">
          <cell r="A13116" t="str">
            <v>11150538CG-A21640291</v>
          </cell>
          <cell r="B13116">
            <v>17366</v>
          </cell>
          <cell r="C13116">
            <v>11150538</v>
          </cell>
          <cell r="D13116" t="str">
            <v>2010/04</v>
          </cell>
          <cell r="E13116" t="str">
            <v>AD0122</v>
          </cell>
          <cell r="F13116">
            <v>1181</v>
          </cell>
          <cell r="G13116" t="str">
            <v>IN-01059</v>
          </cell>
          <cell r="H13116">
            <v>40291</v>
          </cell>
          <cell r="I13116" t="str">
            <v>INGRESO PD</v>
          </cell>
          <cell r="J13116" t="str">
            <v>CG-A216</v>
          </cell>
          <cell r="K13116">
            <v>335000</v>
          </cell>
        </row>
        <row r="13117">
          <cell r="A13117" t="str">
            <v>11150538CG-A21740291</v>
          </cell>
          <cell r="B13117">
            <v>17367</v>
          </cell>
          <cell r="C13117">
            <v>11150538</v>
          </cell>
          <cell r="D13117" t="str">
            <v>2010/04</v>
          </cell>
          <cell r="E13117" t="str">
            <v>AD0122</v>
          </cell>
          <cell r="F13117">
            <v>1182</v>
          </cell>
          <cell r="G13117" t="str">
            <v>IN-01059</v>
          </cell>
          <cell r="H13117">
            <v>40291</v>
          </cell>
          <cell r="I13117" t="str">
            <v>INGRESO PD</v>
          </cell>
          <cell r="J13117" t="str">
            <v>CG-A217</v>
          </cell>
          <cell r="K13117">
            <v>131000</v>
          </cell>
        </row>
        <row r="13118">
          <cell r="A13118" t="str">
            <v>11150538CG-A21640291</v>
          </cell>
          <cell r="B13118">
            <v>17368</v>
          </cell>
          <cell r="C13118">
            <v>11150538</v>
          </cell>
          <cell r="D13118" t="str">
            <v>2010/04</v>
          </cell>
          <cell r="E13118" t="str">
            <v>AD0122</v>
          </cell>
          <cell r="F13118">
            <v>1183</v>
          </cell>
          <cell r="G13118" t="str">
            <v>IN-01059</v>
          </cell>
          <cell r="H13118">
            <v>40291</v>
          </cell>
          <cell r="I13118" t="str">
            <v>INGRESO PD</v>
          </cell>
          <cell r="J13118" t="str">
            <v>CG-A216</v>
          </cell>
          <cell r="K13118">
            <v>120000</v>
          </cell>
        </row>
        <row r="13119">
          <cell r="A13119" t="str">
            <v>11150538CG-A21440291</v>
          </cell>
          <cell r="B13119">
            <v>17369</v>
          </cell>
          <cell r="C13119">
            <v>11150538</v>
          </cell>
          <cell r="D13119" t="str">
            <v>2010/04</v>
          </cell>
          <cell r="E13119" t="str">
            <v>AD0122</v>
          </cell>
          <cell r="F13119">
            <v>1184</v>
          </cell>
          <cell r="G13119" t="str">
            <v>IN-01059</v>
          </cell>
          <cell r="H13119">
            <v>40291</v>
          </cell>
          <cell r="I13119" t="str">
            <v>INGRESO PD</v>
          </cell>
          <cell r="J13119" t="str">
            <v>CG-A214</v>
          </cell>
          <cell r="K13119">
            <v>150000</v>
          </cell>
        </row>
        <row r="13120">
          <cell r="A13120" t="str">
            <v>11150538CG-A21540291</v>
          </cell>
          <cell r="B13120">
            <v>17370</v>
          </cell>
          <cell r="C13120">
            <v>11150538</v>
          </cell>
          <cell r="D13120" t="str">
            <v>2010/04</v>
          </cell>
          <cell r="E13120" t="str">
            <v>AD0122</v>
          </cell>
          <cell r="F13120">
            <v>1185</v>
          </cell>
          <cell r="G13120" t="str">
            <v>IN-01059</v>
          </cell>
          <cell r="H13120">
            <v>40291</v>
          </cell>
          <cell r="I13120" t="str">
            <v>INGRESO PD</v>
          </cell>
          <cell r="J13120" t="str">
            <v>CG-A215</v>
          </cell>
          <cell r="K13120">
            <v>240000</v>
          </cell>
        </row>
        <row r="13121">
          <cell r="A13121" t="str">
            <v>11150538CG-A21840291</v>
          </cell>
          <cell r="B13121">
            <v>17371</v>
          </cell>
          <cell r="C13121">
            <v>11150538</v>
          </cell>
          <cell r="D13121" t="str">
            <v>2010/04</v>
          </cell>
          <cell r="E13121" t="str">
            <v>AD0122</v>
          </cell>
          <cell r="F13121">
            <v>1186</v>
          </cell>
          <cell r="G13121" t="str">
            <v>IN-01059</v>
          </cell>
          <cell r="H13121">
            <v>40291</v>
          </cell>
          <cell r="I13121" t="str">
            <v>INGRESO PD</v>
          </cell>
          <cell r="J13121" t="str">
            <v>CG-A218</v>
          </cell>
          <cell r="K13121">
            <v>214356</v>
          </cell>
        </row>
        <row r="13122">
          <cell r="A13122" t="str">
            <v>11150538CG-A21740291</v>
          </cell>
          <cell r="B13122">
            <v>17372</v>
          </cell>
          <cell r="C13122">
            <v>11150538</v>
          </cell>
          <cell r="D13122" t="str">
            <v>2010/04</v>
          </cell>
          <cell r="E13122" t="str">
            <v>AD0122</v>
          </cell>
          <cell r="F13122">
            <v>1187</v>
          </cell>
          <cell r="G13122" t="str">
            <v>IN-01059</v>
          </cell>
          <cell r="H13122">
            <v>40291</v>
          </cell>
          <cell r="I13122" t="str">
            <v>INGRESO PD</v>
          </cell>
          <cell r="J13122" t="str">
            <v>CG-A217</v>
          </cell>
          <cell r="K13122">
            <v>212500</v>
          </cell>
        </row>
        <row r="13123">
          <cell r="A13123" t="str">
            <v>11150538CG-A21540291</v>
          </cell>
          <cell r="B13123">
            <v>17373</v>
          </cell>
          <cell r="C13123">
            <v>11150538</v>
          </cell>
          <cell r="D13123" t="str">
            <v>2010/04</v>
          </cell>
          <cell r="E13123" t="str">
            <v>AD0122</v>
          </cell>
          <cell r="F13123">
            <v>1188</v>
          </cell>
          <cell r="G13123" t="str">
            <v>IN-01059</v>
          </cell>
          <cell r="H13123">
            <v>40291</v>
          </cell>
          <cell r="I13123" t="str">
            <v>INGRESO PD</v>
          </cell>
          <cell r="J13123" t="str">
            <v>CG-A215</v>
          </cell>
          <cell r="K13123">
            <v>130124</v>
          </cell>
        </row>
        <row r="13124">
          <cell r="A13124" t="str">
            <v>11150538CG-A21740291</v>
          </cell>
          <cell r="B13124">
            <v>17374</v>
          </cell>
          <cell r="C13124">
            <v>11150538</v>
          </cell>
          <cell r="D13124" t="str">
            <v>2010/04</v>
          </cell>
          <cell r="E13124" t="str">
            <v>AD0122</v>
          </cell>
          <cell r="F13124">
            <v>1189</v>
          </cell>
          <cell r="G13124" t="str">
            <v>IN-01059</v>
          </cell>
          <cell r="H13124">
            <v>40291</v>
          </cell>
          <cell r="I13124" t="str">
            <v>INGRESO PD</v>
          </cell>
          <cell r="J13124" t="str">
            <v>CG-A217</v>
          </cell>
          <cell r="K13124">
            <v>124700</v>
          </cell>
        </row>
        <row r="13125">
          <cell r="A13125" t="str">
            <v>11150538CG-A21440291</v>
          </cell>
          <cell r="B13125">
            <v>17375</v>
          </cell>
          <cell r="C13125">
            <v>11150538</v>
          </cell>
          <cell r="D13125" t="str">
            <v>2010/04</v>
          </cell>
          <cell r="E13125" t="str">
            <v>AD0122</v>
          </cell>
          <cell r="F13125">
            <v>1190</v>
          </cell>
          <cell r="G13125" t="str">
            <v>IN-01059</v>
          </cell>
          <cell r="H13125">
            <v>40291</v>
          </cell>
          <cell r="I13125" t="str">
            <v>INGRESO PD</v>
          </cell>
          <cell r="J13125" t="str">
            <v>CG-A214</v>
          </cell>
          <cell r="K13125">
            <v>113770</v>
          </cell>
        </row>
        <row r="13126">
          <cell r="A13126" t="str">
            <v>11150538CG-A21440291</v>
          </cell>
          <cell r="B13126">
            <v>17376</v>
          </cell>
          <cell r="C13126">
            <v>11150538</v>
          </cell>
          <cell r="D13126" t="str">
            <v>2010/04</v>
          </cell>
          <cell r="E13126" t="str">
            <v>AD0122</v>
          </cell>
          <cell r="F13126">
            <v>1191</v>
          </cell>
          <cell r="G13126" t="str">
            <v>IN-01059</v>
          </cell>
          <cell r="H13126">
            <v>40291</v>
          </cell>
          <cell r="I13126" t="str">
            <v>INGRESO PD</v>
          </cell>
          <cell r="J13126" t="str">
            <v>CG-A214</v>
          </cell>
          <cell r="K13126">
            <v>107815</v>
          </cell>
        </row>
        <row r="13127">
          <cell r="A13127" t="str">
            <v>11150538CG-A21640291</v>
          </cell>
          <cell r="B13127">
            <v>17377</v>
          </cell>
          <cell r="C13127">
            <v>11150538</v>
          </cell>
          <cell r="D13127" t="str">
            <v>2010/04</v>
          </cell>
          <cell r="E13127" t="str">
            <v>AD0122</v>
          </cell>
          <cell r="F13127">
            <v>1192</v>
          </cell>
          <cell r="G13127" t="str">
            <v>IN-01059</v>
          </cell>
          <cell r="H13127">
            <v>40291</v>
          </cell>
          <cell r="I13127" t="str">
            <v>INGRESO PD</v>
          </cell>
          <cell r="J13127" t="str">
            <v>CG-A216</v>
          </cell>
          <cell r="K13127">
            <v>160000</v>
          </cell>
        </row>
        <row r="13128">
          <cell r="A13128" t="str">
            <v>11150538CG-A21640291</v>
          </cell>
          <cell r="B13128">
            <v>17378</v>
          </cell>
          <cell r="C13128">
            <v>11150538</v>
          </cell>
          <cell r="D13128" t="str">
            <v>2010/04</v>
          </cell>
          <cell r="E13128" t="str">
            <v>AD0122</v>
          </cell>
          <cell r="F13128">
            <v>1193</v>
          </cell>
          <cell r="G13128" t="str">
            <v>IN-01059</v>
          </cell>
          <cell r="H13128">
            <v>40291</v>
          </cell>
          <cell r="I13128" t="str">
            <v>INGRESO PD</v>
          </cell>
          <cell r="J13128" t="str">
            <v>CG-A216</v>
          </cell>
          <cell r="K13128">
            <v>300100</v>
          </cell>
        </row>
        <row r="13129">
          <cell r="A13129" t="str">
            <v>11150538CG-A21740291</v>
          </cell>
          <cell r="B13129">
            <v>17379</v>
          </cell>
          <cell r="C13129">
            <v>11150538</v>
          </cell>
          <cell r="D13129" t="str">
            <v>2010/04</v>
          </cell>
          <cell r="E13129" t="str">
            <v>AD0122</v>
          </cell>
          <cell r="F13129">
            <v>1194</v>
          </cell>
          <cell r="G13129" t="str">
            <v>IN-01059</v>
          </cell>
          <cell r="H13129">
            <v>40291</v>
          </cell>
          <cell r="I13129" t="str">
            <v>INGRESO PD</v>
          </cell>
          <cell r="J13129" t="str">
            <v>CG-A217</v>
          </cell>
          <cell r="K13129">
            <v>72000</v>
          </cell>
        </row>
        <row r="13130">
          <cell r="A13130" t="str">
            <v>11150538CG-A21540291</v>
          </cell>
          <cell r="B13130">
            <v>17380</v>
          </cell>
          <cell r="C13130">
            <v>11150538</v>
          </cell>
          <cell r="D13130" t="str">
            <v>2010/04</v>
          </cell>
          <cell r="E13130" t="str">
            <v>AD0122</v>
          </cell>
          <cell r="F13130">
            <v>1195</v>
          </cell>
          <cell r="G13130" t="str">
            <v>IN-01059</v>
          </cell>
          <cell r="H13130">
            <v>40291</v>
          </cell>
          <cell r="I13130" t="str">
            <v>INGRESO PD</v>
          </cell>
          <cell r="J13130" t="str">
            <v>CG-A215</v>
          </cell>
          <cell r="K13130">
            <v>200000</v>
          </cell>
        </row>
        <row r="13131">
          <cell r="A13131" t="str">
            <v>11150538CG-A21540291</v>
          </cell>
          <cell r="B13131">
            <v>17381</v>
          </cell>
          <cell r="C13131">
            <v>11150538</v>
          </cell>
          <cell r="D13131" t="str">
            <v>2010/04</v>
          </cell>
          <cell r="E13131" t="str">
            <v>AD0122</v>
          </cell>
          <cell r="F13131">
            <v>1196</v>
          </cell>
          <cell r="G13131" t="str">
            <v>IN-01059</v>
          </cell>
          <cell r="H13131">
            <v>40291</v>
          </cell>
          <cell r="I13131" t="str">
            <v>INGRESO PD</v>
          </cell>
          <cell r="J13131" t="str">
            <v>CG-A215</v>
          </cell>
          <cell r="K13131">
            <v>120000</v>
          </cell>
        </row>
        <row r="13132">
          <cell r="A13132" t="str">
            <v>11150538CG-A21540291</v>
          </cell>
          <cell r="B13132">
            <v>17382</v>
          </cell>
          <cell r="C13132">
            <v>11150538</v>
          </cell>
          <cell r="D13132" t="str">
            <v>2010/04</v>
          </cell>
          <cell r="E13132" t="str">
            <v>AD0122</v>
          </cell>
          <cell r="F13132">
            <v>1197</v>
          </cell>
          <cell r="G13132" t="str">
            <v>IN-01059</v>
          </cell>
          <cell r="H13132">
            <v>40291</v>
          </cell>
          <cell r="I13132" t="str">
            <v>INGRESO PD</v>
          </cell>
          <cell r="J13132" t="str">
            <v>CG-A215</v>
          </cell>
          <cell r="K13132">
            <v>138450</v>
          </cell>
        </row>
        <row r="13133">
          <cell r="A13133" t="str">
            <v>11150538CG-A21640291</v>
          </cell>
          <cell r="B13133">
            <v>17395</v>
          </cell>
          <cell r="C13133">
            <v>11150538</v>
          </cell>
          <cell r="D13133" t="str">
            <v>2010/04</v>
          </cell>
          <cell r="E13133" t="str">
            <v>AD0122</v>
          </cell>
          <cell r="F13133">
            <v>1198</v>
          </cell>
          <cell r="G13133" t="str">
            <v>IN-01059</v>
          </cell>
          <cell r="H13133">
            <v>40291</v>
          </cell>
          <cell r="I13133" t="str">
            <v>INGRESO PD</v>
          </cell>
          <cell r="J13133" t="str">
            <v>CG-A216</v>
          </cell>
          <cell r="K13133">
            <v>300000</v>
          </cell>
        </row>
        <row r="13134">
          <cell r="A13134" t="str">
            <v>11150538CG-A21640291</v>
          </cell>
          <cell r="B13134">
            <v>17396</v>
          </cell>
          <cell r="C13134">
            <v>11150538</v>
          </cell>
          <cell r="D13134" t="str">
            <v>2010/04</v>
          </cell>
          <cell r="E13134" t="str">
            <v>AD0122</v>
          </cell>
          <cell r="F13134">
            <v>1199</v>
          </cell>
          <cell r="G13134" t="str">
            <v>IN-01059</v>
          </cell>
          <cell r="H13134">
            <v>40291</v>
          </cell>
          <cell r="I13134" t="str">
            <v>INGRESO PD</v>
          </cell>
          <cell r="J13134" t="str">
            <v>CG-A216</v>
          </cell>
          <cell r="K13134">
            <v>113000</v>
          </cell>
        </row>
        <row r="13135">
          <cell r="A13135" t="str">
            <v>11150538CG-A21540291</v>
          </cell>
          <cell r="B13135">
            <v>17397</v>
          </cell>
          <cell r="C13135">
            <v>11150538</v>
          </cell>
          <cell r="D13135" t="str">
            <v>2010/04</v>
          </cell>
          <cell r="E13135" t="str">
            <v>AD0122</v>
          </cell>
          <cell r="F13135">
            <v>1200</v>
          </cell>
          <cell r="G13135" t="str">
            <v>IN-01059</v>
          </cell>
          <cell r="H13135">
            <v>40291</v>
          </cell>
          <cell r="I13135" t="str">
            <v>INGRESO PD</v>
          </cell>
          <cell r="J13135" t="str">
            <v>CG-A215</v>
          </cell>
          <cell r="K13135">
            <v>136000</v>
          </cell>
        </row>
        <row r="13136">
          <cell r="A13136" t="str">
            <v>11150538CG-A21640291</v>
          </cell>
          <cell r="B13136">
            <v>17398</v>
          </cell>
          <cell r="C13136">
            <v>11150538</v>
          </cell>
          <cell r="D13136" t="str">
            <v>2010/04</v>
          </cell>
          <cell r="E13136" t="str">
            <v>AD0122</v>
          </cell>
          <cell r="F13136">
            <v>1201</v>
          </cell>
          <cell r="G13136" t="str">
            <v>IN-01059</v>
          </cell>
          <cell r="H13136">
            <v>40291</v>
          </cell>
          <cell r="I13136" t="str">
            <v>INGRESO PD</v>
          </cell>
          <cell r="J13136" t="str">
            <v>CG-A216</v>
          </cell>
          <cell r="K13136">
            <v>200000</v>
          </cell>
        </row>
        <row r="13137">
          <cell r="A13137" t="str">
            <v>11150538CG-A21340291</v>
          </cell>
          <cell r="B13137">
            <v>17399</v>
          </cell>
          <cell r="C13137">
            <v>11150538</v>
          </cell>
          <cell r="D13137" t="str">
            <v>2010/04</v>
          </cell>
          <cell r="E13137" t="str">
            <v>AD0122</v>
          </cell>
          <cell r="F13137">
            <v>1202</v>
          </cell>
          <cell r="G13137" t="str">
            <v>IN-01059</v>
          </cell>
          <cell r="H13137">
            <v>40291</v>
          </cell>
          <cell r="I13137" t="str">
            <v>INGRESO PD</v>
          </cell>
          <cell r="J13137" t="str">
            <v>CG-A213</v>
          </cell>
          <cell r="K13137">
            <v>171979</v>
          </cell>
        </row>
        <row r="13138">
          <cell r="A13138" t="str">
            <v>11150538CG-A21440291</v>
          </cell>
          <cell r="B13138">
            <v>17400</v>
          </cell>
          <cell r="C13138">
            <v>11150538</v>
          </cell>
          <cell r="D13138" t="str">
            <v>2010/04</v>
          </cell>
          <cell r="E13138" t="str">
            <v>AD0122</v>
          </cell>
          <cell r="F13138">
            <v>1203</v>
          </cell>
          <cell r="G13138" t="str">
            <v>IN-01059</v>
          </cell>
          <cell r="H13138">
            <v>40291</v>
          </cell>
          <cell r="I13138" t="str">
            <v>INGRESO PD</v>
          </cell>
          <cell r="J13138" t="str">
            <v>CG-A214</v>
          </cell>
          <cell r="K13138">
            <v>114100</v>
          </cell>
        </row>
        <row r="13139">
          <cell r="A13139" t="str">
            <v>11150538CG-A21440291</v>
          </cell>
          <cell r="B13139">
            <v>17401</v>
          </cell>
          <cell r="C13139">
            <v>11150538</v>
          </cell>
          <cell r="D13139" t="str">
            <v>2010/04</v>
          </cell>
          <cell r="E13139" t="str">
            <v>AD0122</v>
          </cell>
          <cell r="F13139">
            <v>1204</v>
          </cell>
          <cell r="G13139" t="str">
            <v>IN-01059</v>
          </cell>
          <cell r="H13139">
            <v>40291</v>
          </cell>
          <cell r="I13139" t="str">
            <v>INGRESO PD</v>
          </cell>
          <cell r="J13139" t="str">
            <v>CG-A214</v>
          </cell>
          <cell r="K13139">
            <v>130000</v>
          </cell>
        </row>
        <row r="13140">
          <cell r="A13140" t="str">
            <v>11150538CG-A21440291</v>
          </cell>
          <cell r="B13140">
            <v>17402</v>
          </cell>
          <cell r="C13140">
            <v>11150538</v>
          </cell>
          <cell r="D13140" t="str">
            <v>2010/04</v>
          </cell>
          <cell r="E13140" t="str">
            <v>AD0122</v>
          </cell>
          <cell r="F13140">
            <v>1205</v>
          </cell>
          <cell r="G13140" t="str">
            <v>IN-01059</v>
          </cell>
          <cell r="H13140">
            <v>40291</v>
          </cell>
          <cell r="I13140" t="str">
            <v>INGRESO PD</v>
          </cell>
          <cell r="J13140" t="str">
            <v>CG-A214</v>
          </cell>
          <cell r="K13140">
            <v>354500</v>
          </cell>
        </row>
        <row r="13141">
          <cell r="A13141" t="str">
            <v>11150538CG-A21540291</v>
          </cell>
          <cell r="B13141">
            <v>17403</v>
          </cell>
          <cell r="C13141">
            <v>11150538</v>
          </cell>
          <cell r="D13141" t="str">
            <v>2010/04</v>
          </cell>
          <cell r="E13141" t="str">
            <v>AD0122</v>
          </cell>
          <cell r="F13141">
            <v>1206</v>
          </cell>
          <cell r="G13141" t="str">
            <v>IN-01059</v>
          </cell>
          <cell r="H13141">
            <v>40291</v>
          </cell>
          <cell r="I13141" t="str">
            <v>INGRESO PD</v>
          </cell>
          <cell r="J13141" t="str">
            <v>CG-A215</v>
          </cell>
          <cell r="K13141">
            <v>385800</v>
          </cell>
        </row>
        <row r="13142">
          <cell r="A13142" t="str">
            <v>11150538CG-A21440291</v>
          </cell>
          <cell r="B13142">
            <v>17404</v>
          </cell>
          <cell r="C13142">
            <v>11150538</v>
          </cell>
          <cell r="D13142" t="str">
            <v>2010/04</v>
          </cell>
          <cell r="E13142" t="str">
            <v>AD0122</v>
          </cell>
          <cell r="F13142">
            <v>1207</v>
          </cell>
          <cell r="G13142" t="str">
            <v>IN-01059</v>
          </cell>
          <cell r="H13142">
            <v>40291</v>
          </cell>
          <cell r="I13142" t="str">
            <v>INGRESO PD</v>
          </cell>
          <cell r="J13142" t="str">
            <v>CG-A214</v>
          </cell>
          <cell r="K13142">
            <v>113000</v>
          </cell>
        </row>
        <row r="13143">
          <cell r="A13143" t="str">
            <v>11150538CG-A21440291</v>
          </cell>
          <cell r="B13143">
            <v>17405</v>
          </cell>
          <cell r="C13143">
            <v>11150538</v>
          </cell>
          <cell r="D13143" t="str">
            <v>2010/04</v>
          </cell>
          <cell r="E13143" t="str">
            <v>AD0122</v>
          </cell>
          <cell r="F13143">
            <v>1208</v>
          </cell>
          <cell r="G13143" t="str">
            <v>IN-01059</v>
          </cell>
          <cell r="H13143">
            <v>40291</v>
          </cell>
          <cell r="I13143" t="str">
            <v>INGRESO PD</v>
          </cell>
          <cell r="J13143" t="str">
            <v>CG-A214</v>
          </cell>
          <cell r="K13143">
            <v>193000</v>
          </cell>
        </row>
        <row r="13144">
          <cell r="A13144" t="str">
            <v>11150538CG-A21340291</v>
          </cell>
          <cell r="B13144">
            <v>17406</v>
          </cell>
          <cell r="C13144">
            <v>11150538</v>
          </cell>
          <cell r="D13144" t="str">
            <v>2010/04</v>
          </cell>
          <cell r="E13144" t="str">
            <v>AD0122</v>
          </cell>
          <cell r="F13144">
            <v>1209</v>
          </cell>
          <cell r="G13144" t="str">
            <v>IN-01059</v>
          </cell>
          <cell r="H13144">
            <v>40291</v>
          </cell>
          <cell r="I13144" t="str">
            <v>INGRESO PD</v>
          </cell>
          <cell r="J13144" t="str">
            <v>CG-A213</v>
          </cell>
          <cell r="K13144">
            <v>131969</v>
          </cell>
        </row>
        <row r="13145">
          <cell r="A13145" t="str">
            <v>11150538CG-A21640291</v>
          </cell>
          <cell r="B13145">
            <v>17407</v>
          </cell>
          <cell r="C13145">
            <v>11150538</v>
          </cell>
          <cell r="D13145" t="str">
            <v>2010/04</v>
          </cell>
          <cell r="E13145" t="str">
            <v>AD0122</v>
          </cell>
          <cell r="F13145">
            <v>1210</v>
          </cell>
          <cell r="G13145" t="str">
            <v>IN-01059</v>
          </cell>
          <cell r="H13145">
            <v>40291</v>
          </cell>
          <cell r="I13145" t="str">
            <v>INGRESO PD</v>
          </cell>
          <cell r="J13145" t="str">
            <v>CG-A216</v>
          </cell>
          <cell r="K13145">
            <v>121900</v>
          </cell>
        </row>
        <row r="13146">
          <cell r="A13146" t="str">
            <v>11150538CG-A22040294</v>
          </cell>
          <cell r="B13146">
            <v>17408</v>
          </cell>
          <cell r="C13146">
            <v>11150538</v>
          </cell>
          <cell r="D13146" t="str">
            <v>2010/04</v>
          </cell>
          <cell r="E13146" t="str">
            <v>AD0124</v>
          </cell>
          <cell r="F13146">
            <v>1157</v>
          </cell>
          <cell r="G13146" t="str">
            <v>IN-01197</v>
          </cell>
          <cell r="H13146">
            <v>40294</v>
          </cell>
          <cell r="I13146" t="str">
            <v>INGRESO PD</v>
          </cell>
          <cell r="J13146" t="str">
            <v>CG-A220</v>
          </cell>
          <cell r="K13146">
            <v>84000</v>
          </cell>
        </row>
        <row r="13147">
          <cell r="A13147" t="str">
            <v>11150538CG-A22040294</v>
          </cell>
          <cell r="B13147">
            <v>17409</v>
          </cell>
          <cell r="C13147">
            <v>11150538</v>
          </cell>
          <cell r="D13147" t="str">
            <v>2010/04</v>
          </cell>
          <cell r="E13147" t="str">
            <v>AD0124</v>
          </cell>
          <cell r="F13147">
            <v>1158</v>
          </cell>
          <cell r="G13147" t="str">
            <v>IN-01197</v>
          </cell>
          <cell r="H13147">
            <v>40294</v>
          </cell>
          <cell r="I13147" t="str">
            <v>INGRESO PD</v>
          </cell>
          <cell r="J13147" t="str">
            <v>CG-A220</v>
          </cell>
          <cell r="K13147">
            <v>169000</v>
          </cell>
        </row>
        <row r="13148">
          <cell r="A13148" t="str">
            <v>11150538CG-A22040294</v>
          </cell>
          <cell r="B13148">
            <v>17410</v>
          </cell>
          <cell r="C13148">
            <v>11150538</v>
          </cell>
          <cell r="D13148" t="str">
            <v>2010/04</v>
          </cell>
          <cell r="E13148" t="str">
            <v>AD0124</v>
          </cell>
          <cell r="F13148">
            <v>1159</v>
          </cell>
          <cell r="G13148" t="str">
            <v>IN-01197</v>
          </cell>
          <cell r="H13148">
            <v>40294</v>
          </cell>
          <cell r="I13148" t="str">
            <v>INGRESO PD</v>
          </cell>
          <cell r="J13148" t="str">
            <v>CG-A220</v>
          </cell>
          <cell r="K13148">
            <v>3000000</v>
          </cell>
        </row>
        <row r="13149">
          <cell r="A13149" t="str">
            <v>11150538CG-A22440295</v>
          </cell>
          <cell r="B13149">
            <v>17411</v>
          </cell>
          <cell r="C13149">
            <v>11150538</v>
          </cell>
          <cell r="D13149" t="str">
            <v>2010/04</v>
          </cell>
          <cell r="E13149" t="str">
            <v>AD0125</v>
          </cell>
          <cell r="F13149">
            <v>1249</v>
          </cell>
          <cell r="G13149" t="str">
            <v>IN-01266</v>
          </cell>
          <cell r="H13149">
            <v>40295</v>
          </cell>
          <cell r="I13149" t="str">
            <v>INGRESO PD</v>
          </cell>
          <cell r="J13149" t="str">
            <v>CG-A224</v>
          </cell>
          <cell r="K13149">
            <v>60000</v>
          </cell>
        </row>
        <row r="13150">
          <cell r="A13150" t="str">
            <v>11150538CG-A22440295</v>
          </cell>
          <cell r="B13150">
            <v>17412</v>
          </cell>
          <cell r="C13150">
            <v>11150538</v>
          </cell>
          <cell r="D13150" t="str">
            <v>2010/04</v>
          </cell>
          <cell r="E13150" t="str">
            <v>AD0125</v>
          </cell>
          <cell r="F13150">
            <v>1250</v>
          </cell>
          <cell r="G13150" t="str">
            <v>IN-01266</v>
          </cell>
          <cell r="H13150">
            <v>40295</v>
          </cell>
          <cell r="I13150" t="str">
            <v>INGRESO PD</v>
          </cell>
          <cell r="J13150" t="str">
            <v>CG-A224</v>
          </cell>
          <cell r="K13150">
            <v>240000</v>
          </cell>
        </row>
        <row r="13151">
          <cell r="A13151" t="str">
            <v>11150538CG-A22340295</v>
          </cell>
          <cell r="B13151">
            <v>17413</v>
          </cell>
          <cell r="C13151">
            <v>11150538</v>
          </cell>
          <cell r="D13151" t="str">
            <v>2010/04</v>
          </cell>
          <cell r="E13151" t="str">
            <v>AD0125</v>
          </cell>
          <cell r="F13151">
            <v>1251</v>
          </cell>
          <cell r="G13151" t="str">
            <v>IN-01266</v>
          </cell>
          <cell r="H13151">
            <v>40295</v>
          </cell>
          <cell r="I13151" t="str">
            <v>INGRESO PD</v>
          </cell>
          <cell r="J13151" t="str">
            <v>CG-A223</v>
          </cell>
          <cell r="K13151">
            <v>150000</v>
          </cell>
        </row>
        <row r="13152">
          <cell r="A13152" t="str">
            <v>11150538CG-A22340295</v>
          </cell>
          <cell r="B13152">
            <v>17414</v>
          </cell>
          <cell r="C13152">
            <v>11150538</v>
          </cell>
          <cell r="D13152" t="str">
            <v>2010/04</v>
          </cell>
          <cell r="E13152" t="str">
            <v>AD0125</v>
          </cell>
          <cell r="F13152">
            <v>1252</v>
          </cell>
          <cell r="G13152" t="str">
            <v>IN-01266</v>
          </cell>
          <cell r="H13152">
            <v>40295</v>
          </cell>
          <cell r="I13152" t="str">
            <v>INGRESO PD</v>
          </cell>
          <cell r="J13152" t="str">
            <v>CG-A223</v>
          </cell>
          <cell r="K13152">
            <v>337301</v>
          </cell>
        </row>
        <row r="13153">
          <cell r="A13153" t="str">
            <v>11150538CG-A22140295</v>
          </cell>
          <cell r="B13153">
            <v>17415</v>
          </cell>
          <cell r="C13153">
            <v>11150538</v>
          </cell>
          <cell r="D13153" t="str">
            <v>2010/04</v>
          </cell>
          <cell r="E13153" t="str">
            <v>AD0125</v>
          </cell>
          <cell r="F13153">
            <v>1253</v>
          </cell>
          <cell r="G13153" t="str">
            <v>IN-01266</v>
          </cell>
          <cell r="H13153">
            <v>40295</v>
          </cell>
          <cell r="I13153" t="str">
            <v>INGRESO PD</v>
          </cell>
          <cell r="J13153" t="str">
            <v>CG-A221</v>
          </cell>
          <cell r="K13153">
            <v>120400</v>
          </cell>
        </row>
        <row r="13154">
          <cell r="A13154" t="str">
            <v>11150538CG-A22140295</v>
          </cell>
          <cell r="B13154">
            <v>17416</v>
          </cell>
          <cell r="C13154">
            <v>11150538</v>
          </cell>
          <cell r="D13154" t="str">
            <v>2010/04</v>
          </cell>
          <cell r="E13154" t="str">
            <v>AD0125</v>
          </cell>
          <cell r="F13154">
            <v>1254</v>
          </cell>
          <cell r="G13154" t="str">
            <v>IN-01266</v>
          </cell>
          <cell r="H13154">
            <v>40295</v>
          </cell>
          <cell r="I13154" t="str">
            <v>INGRESO PD</v>
          </cell>
          <cell r="J13154" t="str">
            <v>CG-A221</v>
          </cell>
          <cell r="K13154">
            <v>121651</v>
          </cell>
        </row>
        <row r="13155">
          <cell r="A13155" t="str">
            <v>11150538CG-A22440295</v>
          </cell>
          <cell r="B13155">
            <v>17417</v>
          </cell>
          <cell r="C13155">
            <v>11150538</v>
          </cell>
          <cell r="D13155" t="str">
            <v>2010/04</v>
          </cell>
          <cell r="E13155" t="str">
            <v>AD0125</v>
          </cell>
          <cell r="F13155">
            <v>1255</v>
          </cell>
          <cell r="G13155" t="str">
            <v>IN-01266</v>
          </cell>
          <cell r="H13155">
            <v>40295</v>
          </cell>
          <cell r="I13155" t="str">
            <v>INGRESO PD</v>
          </cell>
          <cell r="J13155" t="str">
            <v>CG-A224</v>
          </cell>
          <cell r="K13155">
            <v>646000</v>
          </cell>
        </row>
        <row r="13156">
          <cell r="A13156" t="str">
            <v>11150538CG-A22440295</v>
          </cell>
          <cell r="B13156">
            <v>17418</v>
          </cell>
          <cell r="C13156">
            <v>11150538</v>
          </cell>
          <cell r="D13156" t="str">
            <v>2010/04</v>
          </cell>
          <cell r="E13156" t="str">
            <v>AD0125</v>
          </cell>
          <cell r="F13156">
            <v>1256</v>
          </cell>
          <cell r="G13156" t="str">
            <v>IN-01266</v>
          </cell>
          <cell r="H13156">
            <v>40295</v>
          </cell>
          <cell r="I13156" t="str">
            <v>INGRESO PD</v>
          </cell>
          <cell r="J13156" t="str">
            <v>CG-A224</v>
          </cell>
          <cell r="K13156">
            <v>80500</v>
          </cell>
        </row>
        <row r="13157">
          <cell r="A13157" t="str">
            <v>11150538CG-A22440295</v>
          </cell>
          <cell r="B13157">
            <v>17419</v>
          </cell>
          <cell r="C13157">
            <v>11150538</v>
          </cell>
          <cell r="D13157" t="str">
            <v>2010/04</v>
          </cell>
          <cell r="E13157" t="str">
            <v>AD0125</v>
          </cell>
          <cell r="F13157">
            <v>1257</v>
          </cell>
          <cell r="G13157" t="str">
            <v>IN-01266</v>
          </cell>
          <cell r="H13157">
            <v>40295</v>
          </cell>
          <cell r="I13157" t="str">
            <v>INGRESO PD</v>
          </cell>
          <cell r="J13157" t="str">
            <v>CG-A224</v>
          </cell>
          <cell r="K13157">
            <v>237000</v>
          </cell>
        </row>
        <row r="13158">
          <cell r="A13158" t="str">
            <v>11150538CG-A22440295</v>
          </cell>
          <cell r="B13158">
            <v>17420</v>
          </cell>
          <cell r="C13158">
            <v>11150538</v>
          </cell>
          <cell r="D13158" t="str">
            <v>2010/04</v>
          </cell>
          <cell r="E13158" t="str">
            <v>AD0125</v>
          </cell>
          <cell r="F13158">
            <v>1258</v>
          </cell>
          <cell r="G13158" t="str">
            <v>IN-01266</v>
          </cell>
          <cell r="H13158">
            <v>40295</v>
          </cell>
          <cell r="I13158" t="str">
            <v>INGRESO PD</v>
          </cell>
          <cell r="J13158" t="str">
            <v>CG-A224</v>
          </cell>
          <cell r="K13158">
            <v>155000</v>
          </cell>
        </row>
        <row r="13159">
          <cell r="A13159" t="str">
            <v>11150538CG-A22540296</v>
          </cell>
          <cell r="B13159">
            <v>17421</v>
          </cell>
          <cell r="C13159">
            <v>11150538</v>
          </cell>
          <cell r="D13159" t="str">
            <v>2010/04</v>
          </cell>
          <cell r="E13159" t="str">
            <v>AD0126</v>
          </cell>
          <cell r="F13159">
            <v>1498</v>
          </cell>
          <cell r="G13159" t="str">
            <v>IN-01336</v>
          </cell>
          <cell r="H13159">
            <v>40296</v>
          </cell>
          <cell r="I13159" t="str">
            <v>INGRESO PD</v>
          </cell>
          <cell r="J13159" t="str">
            <v>CG-A225</v>
          </cell>
          <cell r="K13159">
            <v>100000</v>
          </cell>
        </row>
        <row r="13160">
          <cell r="A13160" t="str">
            <v>11150538CG-A22540296</v>
          </cell>
          <cell r="B13160">
            <v>17422</v>
          </cell>
          <cell r="C13160">
            <v>11150538</v>
          </cell>
          <cell r="D13160" t="str">
            <v>2010/04</v>
          </cell>
          <cell r="E13160" t="str">
            <v>AD0126</v>
          </cell>
          <cell r="F13160">
            <v>1499</v>
          </cell>
          <cell r="G13160" t="str">
            <v>IN-01336</v>
          </cell>
          <cell r="H13160">
            <v>40296</v>
          </cell>
          <cell r="I13160" t="str">
            <v>INGRESO PD</v>
          </cell>
          <cell r="J13160" t="str">
            <v>CG-A225</v>
          </cell>
          <cell r="K13160">
            <v>130000</v>
          </cell>
        </row>
        <row r="13161">
          <cell r="A13161" t="str">
            <v>11150538CG-A22540296</v>
          </cell>
          <cell r="B13161">
            <v>17423</v>
          </cell>
          <cell r="C13161">
            <v>11150538</v>
          </cell>
          <cell r="D13161" t="str">
            <v>2010/04</v>
          </cell>
          <cell r="E13161" t="str">
            <v>AD0126</v>
          </cell>
          <cell r="F13161">
            <v>1500</v>
          </cell>
          <cell r="G13161" t="str">
            <v>IN-01336</v>
          </cell>
          <cell r="H13161">
            <v>40296</v>
          </cell>
          <cell r="I13161" t="str">
            <v>INGRESO PD</v>
          </cell>
          <cell r="J13161" t="str">
            <v>CG-A225</v>
          </cell>
          <cell r="K13161">
            <v>115000</v>
          </cell>
        </row>
        <row r="13162">
          <cell r="A13162" t="str">
            <v>11150538CG-A22540296</v>
          </cell>
          <cell r="B13162">
            <v>17424</v>
          </cell>
          <cell r="C13162">
            <v>11150538</v>
          </cell>
          <cell r="D13162" t="str">
            <v>2010/04</v>
          </cell>
          <cell r="E13162" t="str">
            <v>AD0126</v>
          </cell>
          <cell r="F13162">
            <v>1501</v>
          </cell>
          <cell r="G13162" t="str">
            <v>IN-01336</v>
          </cell>
          <cell r="H13162">
            <v>40296</v>
          </cell>
          <cell r="I13162" t="str">
            <v>INGRESO PD</v>
          </cell>
          <cell r="J13162" t="str">
            <v>CG-A225</v>
          </cell>
          <cell r="K13162">
            <v>112873</v>
          </cell>
        </row>
        <row r="13163">
          <cell r="A13163" t="str">
            <v>11150538CG-A22540296</v>
          </cell>
          <cell r="B13163">
            <v>17425</v>
          </cell>
          <cell r="C13163">
            <v>11150538</v>
          </cell>
          <cell r="D13163" t="str">
            <v>2010/04</v>
          </cell>
          <cell r="E13163" t="str">
            <v>AD0126</v>
          </cell>
          <cell r="F13163">
            <v>1502</v>
          </cell>
          <cell r="G13163" t="str">
            <v>IN-01336</v>
          </cell>
          <cell r="H13163">
            <v>40296</v>
          </cell>
          <cell r="I13163" t="str">
            <v>INGRESO PD</v>
          </cell>
          <cell r="J13163" t="str">
            <v>CG-A225</v>
          </cell>
          <cell r="K13163">
            <v>535000</v>
          </cell>
        </row>
        <row r="13164">
          <cell r="A13164" t="str">
            <v>11150538CG-A22640297</v>
          </cell>
          <cell r="B13164">
            <v>17426</v>
          </cell>
          <cell r="C13164">
            <v>11150538</v>
          </cell>
          <cell r="D13164" t="str">
            <v>2010/04</v>
          </cell>
          <cell r="E13164" t="str">
            <v>AD0127</v>
          </cell>
          <cell r="F13164">
            <v>1307</v>
          </cell>
          <cell r="G13164" t="str">
            <v>IN-01405</v>
          </cell>
          <cell r="H13164">
            <v>40297</v>
          </cell>
          <cell r="I13164" t="str">
            <v>INGRESO PD</v>
          </cell>
          <cell r="J13164" t="str">
            <v>CG-A226</v>
          </cell>
          <cell r="K13164">
            <v>256491</v>
          </cell>
        </row>
        <row r="13165">
          <cell r="A13165" t="str">
            <v>11150538CG-A22640297</v>
          </cell>
          <cell r="B13165">
            <v>17427</v>
          </cell>
          <cell r="C13165">
            <v>11150538</v>
          </cell>
          <cell r="D13165" t="str">
            <v>2010/04</v>
          </cell>
          <cell r="E13165" t="str">
            <v>AD0127</v>
          </cell>
          <cell r="F13165">
            <v>1308</v>
          </cell>
          <cell r="G13165" t="str">
            <v>IN-01405</v>
          </cell>
          <cell r="H13165">
            <v>40297</v>
          </cell>
          <cell r="I13165" t="str">
            <v>INGRESO PD</v>
          </cell>
          <cell r="J13165" t="str">
            <v>CG-A226</v>
          </cell>
          <cell r="K13165">
            <v>118660</v>
          </cell>
        </row>
        <row r="13166">
          <cell r="A13166" t="str">
            <v>11150538CG-A22640297</v>
          </cell>
          <cell r="B13166">
            <v>17428</v>
          </cell>
          <cell r="C13166">
            <v>11150538</v>
          </cell>
          <cell r="D13166" t="str">
            <v>2010/04</v>
          </cell>
          <cell r="E13166" t="str">
            <v>AD0127</v>
          </cell>
          <cell r="F13166">
            <v>1309</v>
          </cell>
          <cell r="G13166" t="str">
            <v>IN-01405</v>
          </cell>
          <cell r="H13166">
            <v>40297</v>
          </cell>
          <cell r="I13166" t="str">
            <v>INGRESO PD</v>
          </cell>
          <cell r="J13166" t="str">
            <v>CG-A226</v>
          </cell>
          <cell r="K13166">
            <v>145485</v>
          </cell>
        </row>
        <row r="13167">
          <cell r="A13167" t="str">
            <v>11150538CG-A22640297</v>
          </cell>
          <cell r="B13167">
            <v>17429</v>
          </cell>
          <cell r="C13167">
            <v>11150538</v>
          </cell>
          <cell r="D13167" t="str">
            <v>2010/04</v>
          </cell>
          <cell r="E13167" t="str">
            <v>AD0127</v>
          </cell>
          <cell r="F13167">
            <v>1310</v>
          </cell>
          <cell r="G13167" t="str">
            <v>IN-01405</v>
          </cell>
          <cell r="H13167">
            <v>40297</v>
          </cell>
          <cell r="I13167" t="str">
            <v>INGRESO PD</v>
          </cell>
          <cell r="J13167" t="str">
            <v>CG-A226</v>
          </cell>
          <cell r="K13167">
            <v>151000</v>
          </cell>
        </row>
        <row r="13168">
          <cell r="A13168" t="str">
            <v>11150538CG-A22640297</v>
          </cell>
          <cell r="B13168">
            <v>17430</v>
          </cell>
          <cell r="C13168">
            <v>11150538</v>
          </cell>
          <cell r="D13168" t="str">
            <v>2010/04</v>
          </cell>
          <cell r="E13168" t="str">
            <v>AD0127</v>
          </cell>
          <cell r="F13168">
            <v>1311</v>
          </cell>
          <cell r="G13168" t="str">
            <v>IN-01405</v>
          </cell>
          <cell r="H13168">
            <v>40297</v>
          </cell>
          <cell r="I13168" t="str">
            <v>INGRESO PD</v>
          </cell>
          <cell r="J13168" t="str">
            <v>CG-A226</v>
          </cell>
          <cell r="K13168">
            <v>211000</v>
          </cell>
        </row>
        <row r="13169">
          <cell r="A13169" t="str">
            <v>11150538CG-A22740297</v>
          </cell>
          <cell r="B13169">
            <v>17431</v>
          </cell>
          <cell r="C13169">
            <v>11150538</v>
          </cell>
          <cell r="D13169" t="str">
            <v>2010/04</v>
          </cell>
          <cell r="E13169" t="str">
            <v>AD0127</v>
          </cell>
          <cell r="F13169">
            <v>1312</v>
          </cell>
          <cell r="G13169" t="str">
            <v>IN-01405</v>
          </cell>
          <cell r="H13169">
            <v>40297</v>
          </cell>
          <cell r="I13169" t="str">
            <v>INGRESO PD</v>
          </cell>
          <cell r="J13169" t="str">
            <v>CG-A227</v>
          </cell>
          <cell r="K13169">
            <v>116000</v>
          </cell>
        </row>
        <row r="13170">
          <cell r="A13170" t="str">
            <v>11150538CG-A22740297</v>
          </cell>
          <cell r="B13170">
            <v>17432</v>
          </cell>
          <cell r="C13170">
            <v>11150538</v>
          </cell>
          <cell r="D13170" t="str">
            <v>2010/04</v>
          </cell>
          <cell r="E13170" t="str">
            <v>AD0127</v>
          </cell>
          <cell r="F13170">
            <v>1313</v>
          </cell>
          <cell r="G13170" t="str">
            <v>IN-01405</v>
          </cell>
          <cell r="H13170">
            <v>40297</v>
          </cell>
          <cell r="I13170" t="str">
            <v>INGRESO PD</v>
          </cell>
          <cell r="J13170" t="str">
            <v>CG-A227</v>
          </cell>
          <cell r="K13170">
            <v>272737</v>
          </cell>
        </row>
        <row r="13171">
          <cell r="A13171" t="str">
            <v>11150538CG-A23140298</v>
          </cell>
          <cell r="B13171">
            <v>17433</v>
          </cell>
          <cell r="C13171">
            <v>11150538</v>
          </cell>
          <cell r="D13171" t="str">
            <v>2010/04</v>
          </cell>
          <cell r="E13171" t="str">
            <v>AD0128</v>
          </cell>
          <cell r="F13171">
            <v>1740</v>
          </cell>
          <cell r="G13171" t="str">
            <v>IN-01474</v>
          </cell>
          <cell r="H13171">
            <v>40298</v>
          </cell>
          <cell r="I13171" t="str">
            <v>INGRESO PD</v>
          </cell>
          <cell r="J13171" t="str">
            <v>CG-A231</v>
          </cell>
          <cell r="K13171">
            <v>180000</v>
          </cell>
        </row>
        <row r="13172">
          <cell r="A13172" t="str">
            <v>11150538CG-A21640298</v>
          </cell>
          <cell r="B13172">
            <v>17434</v>
          </cell>
          <cell r="C13172">
            <v>11150538</v>
          </cell>
          <cell r="D13172" t="str">
            <v>2010/04</v>
          </cell>
          <cell r="E13172" t="str">
            <v>AD0128</v>
          </cell>
          <cell r="F13172">
            <v>1741</v>
          </cell>
          <cell r="G13172" t="str">
            <v>IN-01474</v>
          </cell>
          <cell r="H13172">
            <v>40298</v>
          </cell>
          <cell r="I13172" t="str">
            <v>INGRESO PD</v>
          </cell>
          <cell r="J13172" t="str">
            <v>CG-A216</v>
          </cell>
          <cell r="K13172">
            <v>-114100</v>
          </cell>
        </row>
        <row r="13173">
          <cell r="A13173" t="str">
            <v>11150538CG-B19740298</v>
          </cell>
          <cell r="B13173">
            <v>17435</v>
          </cell>
          <cell r="C13173">
            <v>11150538</v>
          </cell>
          <cell r="D13173" t="str">
            <v>2010/04</v>
          </cell>
          <cell r="E13173" t="str">
            <v>AD0128</v>
          </cell>
          <cell r="F13173">
            <v>1742</v>
          </cell>
          <cell r="G13173" t="str">
            <v>IN-01474</v>
          </cell>
          <cell r="H13173">
            <v>40298</v>
          </cell>
          <cell r="I13173" t="str">
            <v>INGRESO PD</v>
          </cell>
          <cell r="J13173" t="str">
            <v>CG-B197</v>
          </cell>
          <cell r="K13173">
            <v>116000</v>
          </cell>
        </row>
        <row r="13174">
          <cell r="A13174" t="str">
            <v>11150538CG-A22940298</v>
          </cell>
          <cell r="B13174">
            <v>17436</v>
          </cell>
          <cell r="C13174">
            <v>11150538</v>
          </cell>
          <cell r="D13174" t="str">
            <v>2010/04</v>
          </cell>
          <cell r="E13174" t="str">
            <v>AD0128</v>
          </cell>
          <cell r="F13174">
            <v>1743</v>
          </cell>
          <cell r="G13174" t="str">
            <v>IN-01474</v>
          </cell>
          <cell r="H13174">
            <v>40298</v>
          </cell>
          <cell r="I13174" t="str">
            <v>INGRESO PD</v>
          </cell>
          <cell r="J13174" t="str">
            <v>CG-A229</v>
          </cell>
          <cell r="K13174">
            <v>75750</v>
          </cell>
        </row>
        <row r="13175">
          <cell r="A13175" t="str">
            <v>11150538CG-A23140298</v>
          </cell>
          <cell r="B13175">
            <v>17437</v>
          </cell>
          <cell r="C13175">
            <v>11150538</v>
          </cell>
          <cell r="D13175" t="str">
            <v>2010/04</v>
          </cell>
          <cell r="E13175" t="str">
            <v>AD0128</v>
          </cell>
          <cell r="F13175">
            <v>1744</v>
          </cell>
          <cell r="G13175" t="str">
            <v>IN-01474</v>
          </cell>
          <cell r="H13175">
            <v>40298</v>
          </cell>
          <cell r="I13175" t="str">
            <v>INGRESO PD</v>
          </cell>
          <cell r="J13175" t="str">
            <v>CG-A231</v>
          </cell>
          <cell r="K13175">
            <v>172000</v>
          </cell>
        </row>
        <row r="13176">
          <cell r="A13176" t="str">
            <v>11150538CG-A23040298</v>
          </cell>
          <cell r="B13176">
            <v>17450</v>
          </cell>
          <cell r="C13176">
            <v>11150538</v>
          </cell>
          <cell r="D13176" t="str">
            <v>2010/04</v>
          </cell>
          <cell r="E13176" t="str">
            <v>AD0128</v>
          </cell>
          <cell r="F13176">
            <v>1745</v>
          </cell>
          <cell r="G13176" t="str">
            <v>IN-01474</v>
          </cell>
          <cell r="H13176">
            <v>40298</v>
          </cell>
          <cell r="I13176" t="str">
            <v>INGRESO PD</v>
          </cell>
          <cell r="J13176" t="str">
            <v>CG-A230</v>
          </cell>
          <cell r="K13176">
            <v>150661</v>
          </cell>
        </row>
        <row r="13177">
          <cell r="A13177" t="str">
            <v>11150538CG-A22940298</v>
          </cell>
          <cell r="B13177">
            <v>17451</v>
          </cell>
          <cell r="C13177">
            <v>11150538</v>
          </cell>
          <cell r="D13177" t="str">
            <v>2010/04</v>
          </cell>
          <cell r="E13177" t="str">
            <v>AD0128</v>
          </cell>
          <cell r="F13177">
            <v>1746</v>
          </cell>
          <cell r="G13177" t="str">
            <v>IN-01474</v>
          </cell>
          <cell r="H13177">
            <v>40298</v>
          </cell>
          <cell r="I13177" t="str">
            <v>INGRESO PD</v>
          </cell>
          <cell r="J13177" t="str">
            <v>CG-A229</v>
          </cell>
          <cell r="K13177">
            <v>104400</v>
          </cell>
        </row>
        <row r="13178">
          <cell r="A13178" t="str">
            <v>11150538CG-A23140298</v>
          </cell>
          <cell r="B13178">
            <v>17452</v>
          </cell>
          <cell r="C13178">
            <v>11150538</v>
          </cell>
          <cell r="D13178" t="str">
            <v>2010/04</v>
          </cell>
          <cell r="E13178" t="str">
            <v>AD0128</v>
          </cell>
          <cell r="F13178">
            <v>1747</v>
          </cell>
          <cell r="G13178" t="str">
            <v>IN-01474</v>
          </cell>
          <cell r="H13178">
            <v>40298</v>
          </cell>
          <cell r="I13178" t="str">
            <v>INGRESO PD</v>
          </cell>
          <cell r="J13178" t="str">
            <v>CG-A231</v>
          </cell>
          <cell r="K13178">
            <v>114100</v>
          </cell>
        </row>
        <row r="13179">
          <cell r="A13179" t="str">
            <v>11150538CG-A23140298</v>
          </cell>
          <cell r="B13179">
            <v>17453</v>
          </cell>
          <cell r="C13179">
            <v>11150538</v>
          </cell>
          <cell r="D13179" t="str">
            <v>2010/04</v>
          </cell>
          <cell r="E13179" t="str">
            <v>AD0128</v>
          </cell>
          <cell r="F13179">
            <v>1748</v>
          </cell>
          <cell r="G13179" t="str">
            <v>IN-01474</v>
          </cell>
          <cell r="H13179">
            <v>40298</v>
          </cell>
          <cell r="I13179" t="str">
            <v>INGRESO PD</v>
          </cell>
          <cell r="J13179" t="str">
            <v>CG-A231</v>
          </cell>
          <cell r="K13179">
            <v>115423</v>
          </cell>
        </row>
        <row r="13180">
          <cell r="A13180" t="str">
            <v>11150538CG-A19940298</v>
          </cell>
          <cell r="B13180">
            <v>17454</v>
          </cell>
          <cell r="C13180">
            <v>11150538</v>
          </cell>
          <cell r="D13180" t="str">
            <v>2010/04</v>
          </cell>
          <cell r="E13180" t="str">
            <v>AD0128</v>
          </cell>
          <cell r="F13180">
            <v>1749</v>
          </cell>
          <cell r="G13180" t="str">
            <v>IN-01474</v>
          </cell>
          <cell r="H13180">
            <v>40298</v>
          </cell>
          <cell r="I13180" t="str">
            <v>INGRESO PD</v>
          </cell>
          <cell r="J13180" t="str">
            <v>CG-A199</v>
          </cell>
          <cell r="K13180">
            <v>-115423</v>
          </cell>
        </row>
        <row r="13181">
          <cell r="A13181" t="str">
            <v>11150538CG-A23240298</v>
          </cell>
          <cell r="B13181">
            <v>17455</v>
          </cell>
          <cell r="C13181">
            <v>11150538</v>
          </cell>
          <cell r="D13181" t="str">
            <v>2010/04</v>
          </cell>
          <cell r="E13181" t="str">
            <v>AD0128</v>
          </cell>
          <cell r="F13181">
            <v>1750</v>
          </cell>
          <cell r="G13181" t="str">
            <v>IN-01474</v>
          </cell>
          <cell r="H13181">
            <v>40298</v>
          </cell>
          <cell r="I13181" t="str">
            <v>INGRESO PD</v>
          </cell>
          <cell r="J13181" t="str">
            <v>CG-A232</v>
          </cell>
          <cell r="K13181">
            <v>216000</v>
          </cell>
        </row>
        <row r="13182">
          <cell r="A13182" t="str">
            <v>11150538CG-A23240298</v>
          </cell>
          <cell r="B13182">
            <v>17456</v>
          </cell>
          <cell r="C13182">
            <v>11150538</v>
          </cell>
          <cell r="D13182" t="str">
            <v>2010/04</v>
          </cell>
          <cell r="E13182" t="str">
            <v>AD0128</v>
          </cell>
          <cell r="F13182">
            <v>1751</v>
          </cell>
          <cell r="G13182" t="str">
            <v>IN-01474</v>
          </cell>
          <cell r="H13182">
            <v>40298</v>
          </cell>
          <cell r="I13182" t="str">
            <v>INGRESO PD</v>
          </cell>
          <cell r="J13182" t="str">
            <v>CG-A232</v>
          </cell>
          <cell r="K13182">
            <v>114000</v>
          </cell>
        </row>
        <row r="13183">
          <cell r="A13183" t="str">
            <v>11150538CG-A23240298</v>
          </cell>
          <cell r="B13183">
            <v>17457</v>
          </cell>
          <cell r="C13183">
            <v>11150538</v>
          </cell>
          <cell r="D13183" t="str">
            <v>2010/04</v>
          </cell>
          <cell r="E13183" t="str">
            <v>AD0128</v>
          </cell>
          <cell r="F13183">
            <v>1752</v>
          </cell>
          <cell r="G13183" t="str">
            <v>IN-01474</v>
          </cell>
          <cell r="H13183">
            <v>40298</v>
          </cell>
          <cell r="I13183" t="str">
            <v>INGRESO PD</v>
          </cell>
          <cell r="J13183" t="str">
            <v>CG-A232</v>
          </cell>
          <cell r="K13183">
            <v>208000</v>
          </cell>
        </row>
        <row r="13184">
          <cell r="A13184" t="str">
            <v>11150538CG-A23140298</v>
          </cell>
          <cell r="B13184">
            <v>17458</v>
          </cell>
          <cell r="C13184">
            <v>11150538</v>
          </cell>
          <cell r="D13184" t="str">
            <v>2010/04</v>
          </cell>
          <cell r="E13184" t="str">
            <v>AD0128</v>
          </cell>
          <cell r="F13184">
            <v>1753</v>
          </cell>
          <cell r="G13184" t="str">
            <v>IN-01474</v>
          </cell>
          <cell r="H13184">
            <v>40298</v>
          </cell>
          <cell r="I13184" t="str">
            <v>INGRESO PD</v>
          </cell>
          <cell r="J13184" t="str">
            <v>CG-A231</v>
          </cell>
          <cell r="K13184">
            <v>130000</v>
          </cell>
        </row>
        <row r="13185">
          <cell r="A13185" t="str">
            <v>11150538CG-A23240298</v>
          </cell>
          <cell r="B13185">
            <v>17459</v>
          </cell>
          <cell r="C13185">
            <v>11150538</v>
          </cell>
          <cell r="D13185" t="str">
            <v>2010/04</v>
          </cell>
          <cell r="E13185" t="str">
            <v>AD0128</v>
          </cell>
          <cell r="F13185">
            <v>1754</v>
          </cell>
          <cell r="G13185" t="str">
            <v>IN-01474</v>
          </cell>
          <cell r="H13185">
            <v>40298</v>
          </cell>
          <cell r="I13185" t="str">
            <v>INGRESO PD</v>
          </cell>
          <cell r="J13185" t="str">
            <v>CG-A232</v>
          </cell>
          <cell r="K13185">
            <v>53500</v>
          </cell>
        </row>
        <row r="13186">
          <cell r="A13186" t="str">
            <v>11150538CG-A23140298</v>
          </cell>
          <cell r="B13186">
            <v>17460</v>
          </cell>
          <cell r="C13186">
            <v>11150538</v>
          </cell>
          <cell r="D13186" t="str">
            <v>2010/04</v>
          </cell>
          <cell r="E13186" t="str">
            <v>AD0128</v>
          </cell>
          <cell r="F13186">
            <v>1755</v>
          </cell>
          <cell r="G13186" t="str">
            <v>IN-01474</v>
          </cell>
          <cell r="H13186">
            <v>40298</v>
          </cell>
          <cell r="I13186" t="str">
            <v>INGRESO PD</v>
          </cell>
          <cell r="J13186" t="str">
            <v>CG-A231</v>
          </cell>
          <cell r="K13186">
            <v>213053</v>
          </cell>
        </row>
        <row r="13187">
          <cell r="A13187" t="str">
            <v>11150538CG-A22940298</v>
          </cell>
          <cell r="B13187">
            <v>17461</v>
          </cell>
          <cell r="C13187">
            <v>11150538</v>
          </cell>
          <cell r="D13187" t="str">
            <v>2010/04</v>
          </cell>
          <cell r="E13187" t="str">
            <v>AD0128</v>
          </cell>
          <cell r="F13187">
            <v>1756</v>
          </cell>
          <cell r="G13187" t="str">
            <v>IN-01474</v>
          </cell>
          <cell r="H13187">
            <v>40298</v>
          </cell>
          <cell r="I13187" t="str">
            <v>INGRESO PD</v>
          </cell>
          <cell r="J13187" t="str">
            <v>CG-A229</v>
          </cell>
          <cell r="K13187">
            <v>210000</v>
          </cell>
        </row>
        <row r="13188">
          <cell r="A13188" t="str">
            <v>11150538CG-A23440302</v>
          </cell>
          <cell r="B13188">
            <v>17462</v>
          </cell>
          <cell r="C13188">
            <v>11150538</v>
          </cell>
          <cell r="D13188" t="str">
            <v>2010/05</v>
          </cell>
          <cell r="E13188" t="str">
            <v>AD0102</v>
          </cell>
          <cell r="F13188">
            <v>1274</v>
          </cell>
          <cell r="G13188" t="str">
            <v>IN-01613</v>
          </cell>
          <cell r="H13188">
            <v>40302</v>
          </cell>
          <cell r="I13188" t="str">
            <v>INGRESO PD</v>
          </cell>
          <cell r="J13188" t="str">
            <v>CG-A234</v>
          </cell>
          <cell r="K13188">
            <v>179000</v>
          </cell>
        </row>
        <row r="13189">
          <cell r="A13189" t="str">
            <v>11150538CG-A23440302</v>
          </cell>
          <cell r="B13189">
            <v>17463</v>
          </cell>
          <cell r="C13189">
            <v>11150538</v>
          </cell>
          <cell r="D13189" t="str">
            <v>2010/05</v>
          </cell>
          <cell r="E13189" t="str">
            <v>AD0102</v>
          </cell>
          <cell r="F13189">
            <v>1275</v>
          </cell>
          <cell r="G13189" t="str">
            <v>IN-01613</v>
          </cell>
          <cell r="H13189">
            <v>40302</v>
          </cell>
          <cell r="I13189" t="str">
            <v>INGRESO PD</v>
          </cell>
          <cell r="J13189" t="str">
            <v>CG-A234</v>
          </cell>
          <cell r="K13189">
            <v>106841</v>
          </cell>
        </row>
        <row r="13190">
          <cell r="A13190" t="str">
            <v>11150538CG-A23440302</v>
          </cell>
          <cell r="B13190">
            <v>17464</v>
          </cell>
          <cell r="C13190">
            <v>11150538</v>
          </cell>
          <cell r="D13190" t="str">
            <v>2010/05</v>
          </cell>
          <cell r="E13190" t="str">
            <v>AD0102</v>
          </cell>
          <cell r="F13190">
            <v>1276</v>
          </cell>
          <cell r="G13190" t="str">
            <v>IN-01613</v>
          </cell>
          <cell r="H13190">
            <v>40302</v>
          </cell>
          <cell r="I13190" t="str">
            <v>INGRESO PD</v>
          </cell>
          <cell r="J13190" t="str">
            <v>CG-A234</v>
          </cell>
          <cell r="K13190">
            <v>129500</v>
          </cell>
        </row>
        <row r="13191">
          <cell r="A13191" t="str">
            <v>11150538CG-A23540303</v>
          </cell>
          <cell r="B13191">
            <v>17465</v>
          </cell>
          <cell r="C13191">
            <v>11150538</v>
          </cell>
          <cell r="D13191" t="str">
            <v>2010/05</v>
          </cell>
          <cell r="E13191" t="str">
            <v>AD0103</v>
          </cell>
          <cell r="F13191">
            <v>1276</v>
          </cell>
          <cell r="G13191" t="str">
            <v>IN-01684</v>
          </cell>
          <cell r="H13191">
            <v>40303</v>
          </cell>
          <cell r="I13191" t="str">
            <v>INGRESO PD</v>
          </cell>
          <cell r="J13191" t="str">
            <v>CG-A235</v>
          </cell>
          <cell r="K13191">
            <v>214159</v>
          </cell>
        </row>
        <row r="13192">
          <cell r="A13192" t="str">
            <v>11150538CG-A23540303</v>
          </cell>
          <cell r="B13192">
            <v>17466</v>
          </cell>
          <cell r="C13192">
            <v>11150538</v>
          </cell>
          <cell r="D13192" t="str">
            <v>2010/05</v>
          </cell>
          <cell r="E13192" t="str">
            <v>AD0103</v>
          </cell>
          <cell r="F13192">
            <v>1277</v>
          </cell>
          <cell r="G13192" t="str">
            <v>IN-01684</v>
          </cell>
          <cell r="H13192">
            <v>40303</v>
          </cell>
          <cell r="I13192" t="str">
            <v>INGRESO PD</v>
          </cell>
          <cell r="J13192" t="str">
            <v>CG-A235</v>
          </cell>
          <cell r="K13192">
            <v>127600</v>
          </cell>
        </row>
        <row r="13193">
          <cell r="A13193" t="str">
            <v>11150538CG-A23540303</v>
          </cell>
          <cell r="B13193">
            <v>17467</v>
          </cell>
          <cell r="C13193">
            <v>11150538</v>
          </cell>
          <cell r="D13193" t="str">
            <v>2010/05</v>
          </cell>
          <cell r="E13193" t="str">
            <v>AD0103</v>
          </cell>
          <cell r="F13193">
            <v>1278</v>
          </cell>
          <cell r="G13193" t="str">
            <v>IN-01684</v>
          </cell>
          <cell r="H13193">
            <v>40303</v>
          </cell>
          <cell r="I13193" t="str">
            <v>INGRESO PD</v>
          </cell>
          <cell r="J13193" t="str">
            <v>CG-A235</v>
          </cell>
          <cell r="K13193">
            <v>114100</v>
          </cell>
        </row>
        <row r="13194">
          <cell r="A13194" t="str">
            <v>11150538CG-A23640304</v>
          </cell>
          <cell r="B13194">
            <v>17468</v>
          </cell>
          <cell r="C13194">
            <v>11150538</v>
          </cell>
          <cell r="D13194" t="str">
            <v>2010/05</v>
          </cell>
          <cell r="E13194" t="str">
            <v>AD0104</v>
          </cell>
          <cell r="F13194">
            <v>1230</v>
          </cell>
          <cell r="G13194" t="str">
            <v>IN-01755</v>
          </cell>
          <cell r="H13194">
            <v>40304</v>
          </cell>
          <cell r="I13194" t="str">
            <v>INGRESO PD</v>
          </cell>
          <cell r="J13194" t="str">
            <v>CG-A236</v>
          </cell>
          <cell r="K13194">
            <v>120008</v>
          </cell>
        </row>
        <row r="13195">
          <cell r="A13195" t="str">
            <v>11150538CG-A23540304</v>
          </cell>
          <cell r="B13195">
            <v>17469</v>
          </cell>
          <cell r="C13195">
            <v>11150538</v>
          </cell>
          <cell r="D13195" t="str">
            <v>2010/05</v>
          </cell>
          <cell r="E13195" t="str">
            <v>AD0104</v>
          </cell>
          <cell r="F13195">
            <v>1231</v>
          </cell>
          <cell r="G13195" t="str">
            <v>IN-01755</v>
          </cell>
          <cell r="H13195">
            <v>40304</v>
          </cell>
          <cell r="I13195" t="str">
            <v>INGRESO PD</v>
          </cell>
          <cell r="J13195" t="str">
            <v>CG-A235</v>
          </cell>
          <cell r="K13195">
            <v>299098</v>
          </cell>
        </row>
        <row r="13196">
          <cell r="A13196" t="str">
            <v>11150538CG-A23640304</v>
          </cell>
          <cell r="B13196">
            <v>17470</v>
          </cell>
          <cell r="C13196">
            <v>11150538</v>
          </cell>
          <cell r="D13196" t="str">
            <v>2010/05</v>
          </cell>
          <cell r="E13196" t="str">
            <v>AD0104</v>
          </cell>
          <cell r="F13196">
            <v>1232</v>
          </cell>
          <cell r="G13196" t="str">
            <v>IN-01755</v>
          </cell>
          <cell r="H13196">
            <v>40304</v>
          </cell>
          <cell r="I13196" t="str">
            <v>INGRESO PD</v>
          </cell>
          <cell r="J13196" t="str">
            <v>CG-A236</v>
          </cell>
          <cell r="K13196">
            <v>169363</v>
          </cell>
        </row>
        <row r="13197">
          <cell r="A13197" t="str">
            <v>11150538CG-A23640304</v>
          </cell>
          <cell r="B13197">
            <v>17471</v>
          </cell>
          <cell r="C13197">
            <v>11150538</v>
          </cell>
          <cell r="D13197" t="str">
            <v>2010/05</v>
          </cell>
          <cell r="E13197" t="str">
            <v>AD0104</v>
          </cell>
          <cell r="F13197">
            <v>1233</v>
          </cell>
          <cell r="G13197" t="str">
            <v>IN-01755</v>
          </cell>
          <cell r="H13197">
            <v>40304</v>
          </cell>
          <cell r="I13197" t="str">
            <v>INGRESO PD</v>
          </cell>
          <cell r="J13197" t="str">
            <v>CG-A236</v>
          </cell>
          <cell r="K13197">
            <v>214500</v>
          </cell>
        </row>
        <row r="13198">
          <cell r="A13198" t="str">
            <v>11150538CG-A23640304</v>
          </cell>
          <cell r="B13198">
            <v>17472</v>
          </cell>
          <cell r="C13198">
            <v>11150538</v>
          </cell>
          <cell r="D13198" t="str">
            <v>2010/05</v>
          </cell>
          <cell r="E13198" t="str">
            <v>AD0104</v>
          </cell>
          <cell r="F13198">
            <v>1234</v>
          </cell>
          <cell r="G13198" t="str">
            <v>IN-01755</v>
          </cell>
          <cell r="H13198">
            <v>40304</v>
          </cell>
          <cell r="I13198" t="str">
            <v>INGRESO PD</v>
          </cell>
          <cell r="J13198" t="str">
            <v>CG-A236</v>
          </cell>
          <cell r="K13198">
            <v>298438</v>
          </cell>
        </row>
        <row r="13199">
          <cell r="A13199" t="str">
            <v>11150538CG-A23540304</v>
          </cell>
          <cell r="B13199">
            <v>17473</v>
          </cell>
          <cell r="C13199">
            <v>11150538</v>
          </cell>
          <cell r="D13199" t="str">
            <v>2010/05</v>
          </cell>
          <cell r="E13199" t="str">
            <v>AD0104</v>
          </cell>
          <cell r="F13199">
            <v>1235</v>
          </cell>
          <cell r="G13199" t="str">
            <v>IN-01755</v>
          </cell>
          <cell r="H13199">
            <v>40304</v>
          </cell>
          <cell r="I13199" t="str">
            <v>INGRESO PD</v>
          </cell>
          <cell r="J13199" t="str">
            <v>CG-A235</v>
          </cell>
          <cell r="K13199">
            <v>214356</v>
          </cell>
        </row>
        <row r="13200">
          <cell r="A13200" t="str">
            <v>11150538CG-A23640304</v>
          </cell>
          <cell r="B13200">
            <v>17474</v>
          </cell>
          <cell r="C13200">
            <v>11150538</v>
          </cell>
          <cell r="D13200" t="str">
            <v>2010/05</v>
          </cell>
          <cell r="E13200" t="str">
            <v>AD0104</v>
          </cell>
          <cell r="F13200">
            <v>1236</v>
          </cell>
          <cell r="G13200" t="str">
            <v>IN-01755</v>
          </cell>
          <cell r="H13200">
            <v>40304</v>
          </cell>
          <cell r="I13200" t="str">
            <v>INGRESO PD</v>
          </cell>
          <cell r="J13200" t="str">
            <v>CG-A236</v>
          </cell>
          <cell r="K13200">
            <v>295442</v>
          </cell>
        </row>
        <row r="13201">
          <cell r="A13201" t="str">
            <v>11150538CG-A23740305</v>
          </cell>
          <cell r="B13201">
            <v>17475</v>
          </cell>
          <cell r="C13201">
            <v>11150538</v>
          </cell>
          <cell r="D13201" t="str">
            <v>2010/05</v>
          </cell>
          <cell r="E13201" t="str">
            <v>AD0105</v>
          </cell>
          <cell r="F13201">
            <v>1376</v>
          </cell>
          <cell r="G13201" t="str">
            <v>IN-01826</v>
          </cell>
          <cell r="H13201">
            <v>40305</v>
          </cell>
          <cell r="I13201" t="str">
            <v>INGRESO PD</v>
          </cell>
          <cell r="J13201" t="str">
            <v>CG-A237</v>
          </cell>
          <cell r="K13201">
            <v>314100</v>
          </cell>
        </row>
        <row r="13202">
          <cell r="A13202" t="str">
            <v>11150538CG-A23640305</v>
          </cell>
          <cell r="B13202">
            <v>17476</v>
          </cell>
          <cell r="C13202">
            <v>11150538</v>
          </cell>
          <cell r="D13202" t="str">
            <v>2010/05</v>
          </cell>
          <cell r="E13202" t="str">
            <v>AD0105</v>
          </cell>
          <cell r="F13202">
            <v>1377</v>
          </cell>
          <cell r="G13202" t="str">
            <v>IN-01826</v>
          </cell>
          <cell r="H13202">
            <v>40305</v>
          </cell>
          <cell r="I13202" t="str">
            <v>INGRESO PD</v>
          </cell>
          <cell r="J13202" t="str">
            <v>CG-A236</v>
          </cell>
          <cell r="K13202">
            <v>184696</v>
          </cell>
        </row>
        <row r="13203">
          <cell r="A13203" t="str">
            <v>11150538CG-A23740305</v>
          </cell>
          <cell r="B13203">
            <v>17477</v>
          </cell>
          <cell r="C13203">
            <v>11150538</v>
          </cell>
          <cell r="D13203" t="str">
            <v>2010/05</v>
          </cell>
          <cell r="E13203" t="str">
            <v>AD0105</v>
          </cell>
          <cell r="F13203">
            <v>1378</v>
          </cell>
          <cell r="G13203" t="str">
            <v>IN-01826</v>
          </cell>
          <cell r="H13203">
            <v>40305</v>
          </cell>
          <cell r="I13203" t="str">
            <v>INGRESO PD</v>
          </cell>
          <cell r="J13203" t="str">
            <v>CG-A237</v>
          </cell>
          <cell r="K13203">
            <v>48896</v>
          </cell>
        </row>
        <row r="13204">
          <cell r="A13204" t="str">
            <v>11150538CG-A23740305</v>
          </cell>
          <cell r="B13204">
            <v>17478</v>
          </cell>
          <cell r="C13204">
            <v>11150538</v>
          </cell>
          <cell r="D13204" t="str">
            <v>2010/05</v>
          </cell>
          <cell r="E13204" t="str">
            <v>AD0105</v>
          </cell>
          <cell r="F13204">
            <v>1379</v>
          </cell>
          <cell r="G13204" t="str">
            <v>IN-01826</v>
          </cell>
          <cell r="H13204">
            <v>40305</v>
          </cell>
          <cell r="I13204" t="str">
            <v>INGRESO PD</v>
          </cell>
          <cell r="J13204" t="str">
            <v>CG-A237</v>
          </cell>
          <cell r="K13204">
            <v>129613</v>
          </cell>
        </row>
        <row r="13205">
          <cell r="A13205" t="str">
            <v>11150538CG-A23640305</v>
          </cell>
          <cell r="B13205">
            <v>17479</v>
          </cell>
          <cell r="C13205">
            <v>11150538</v>
          </cell>
          <cell r="D13205" t="str">
            <v>2010/05</v>
          </cell>
          <cell r="E13205" t="str">
            <v>AD0105</v>
          </cell>
          <cell r="F13205">
            <v>1380</v>
          </cell>
          <cell r="G13205" t="str">
            <v>IN-01826</v>
          </cell>
          <cell r="H13205">
            <v>40305</v>
          </cell>
          <cell r="I13205" t="str">
            <v>INGRESO PD</v>
          </cell>
          <cell r="J13205" t="str">
            <v>CG-A236</v>
          </cell>
          <cell r="K13205">
            <v>171985</v>
          </cell>
        </row>
        <row r="13206">
          <cell r="A13206" t="str">
            <v>11150538CG-A23740305</v>
          </cell>
          <cell r="B13206">
            <v>17480</v>
          </cell>
          <cell r="C13206">
            <v>11150538</v>
          </cell>
          <cell r="D13206" t="str">
            <v>2010/05</v>
          </cell>
          <cell r="E13206" t="str">
            <v>AD0105</v>
          </cell>
          <cell r="F13206">
            <v>1381</v>
          </cell>
          <cell r="G13206" t="str">
            <v>IN-01826</v>
          </cell>
          <cell r="H13206">
            <v>40305</v>
          </cell>
          <cell r="I13206" t="str">
            <v>INGRESO PD</v>
          </cell>
          <cell r="J13206" t="str">
            <v>CG-A237</v>
          </cell>
          <cell r="K13206">
            <v>169901</v>
          </cell>
        </row>
        <row r="13207">
          <cell r="A13207" t="str">
            <v>11150538CG-A23940308</v>
          </cell>
          <cell r="B13207">
            <v>17481</v>
          </cell>
          <cell r="C13207">
            <v>11150538</v>
          </cell>
          <cell r="D13207" t="str">
            <v>2010/05</v>
          </cell>
          <cell r="E13207" t="str">
            <v>AD0107</v>
          </cell>
          <cell r="F13207">
            <v>1478</v>
          </cell>
          <cell r="G13207" t="str">
            <v>IN-01966</v>
          </cell>
          <cell r="H13207">
            <v>40308</v>
          </cell>
          <cell r="I13207" t="str">
            <v>INGRESO PD</v>
          </cell>
          <cell r="J13207" t="str">
            <v>CG-A239</v>
          </cell>
          <cell r="K13207">
            <v>130000</v>
          </cell>
        </row>
        <row r="13208">
          <cell r="A13208" t="str">
            <v>11150538CG-A23940308</v>
          </cell>
          <cell r="B13208">
            <v>17482</v>
          </cell>
          <cell r="C13208">
            <v>11150538</v>
          </cell>
          <cell r="D13208" t="str">
            <v>2010/05</v>
          </cell>
          <cell r="E13208" t="str">
            <v>AD0107</v>
          </cell>
          <cell r="F13208">
            <v>1479</v>
          </cell>
          <cell r="G13208" t="str">
            <v>IN-01966</v>
          </cell>
          <cell r="H13208">
            <v>40308</v>
          </cell>
          <cell r="I13208" t="str">
            <v>INGRESO PD</v>
          </cell>
          <cell r="J13208" t="str">
            <v>CG-A239</v>
          </cell>
          <cell r="K13208">
            <v>81000</v>
          </cell>
        </row>
        <row r="13209">
          <cell r="A13209" t="str">
            <v>11150538CG-A23940308</v>
          </cell>
          <cell r="B13209">
            <v>17483</v>
          </cell>
          <cell r="C13209">
            <v>11150538</v>
          </cell>
          <cell r="D13209" t="str">
            <v>2010/05</v>
          </cell>
          <cell r="E13209" t="str">
            <v>AD0107</v>
          </cell>
          <cell r="F13209">
            <v>1480</v>
          </cell>
          <cell r="G13209" t="str">
            <v>IN-01966</v>
          </cell>
          <cell r="H13209">
            <v>40308</v>
          </cell>
          <cell r="I13209" t="str">
            <v>INGRESO PD</v>
          </cell>
          <cell r="J13209" t="str">
            <v>CG-A239</v>
          </cell>
          <cell r="K13209">
            <v>150700</v>
          </cell>
        </row>
        <row r="13210">
          <cell r="A13210" t="str">
            <v>11150538CG-A23940308</v>
          </cell>
          <cell r="B13210">
            <v>17484</v>
          </cell>
          <cell r="C13210">
            <v>11150538</v>
          </cell>
          <cell r="D13210" t="str">
            <v>2010/05</v>
          </cell>
          <cell r="E13210" t="str">
            <v>AD0107</v>
          </cell>
          <cell r="F13210">
            <v>1481</v>
          </cell>
          <cell r="G13210" t="str">
            <v>IN-01966</v>
          </cell>
          <cell r="H13210">
            <v>40308</v>
          </cell>
          <cell r="I13210" t="str">
            <v>INGRESO PD</v>
          </cell>
          <cell r="J13210" t="str">
            <v>CG-A239</v>
          </cell>
          <cell r="K13210">
            <v>294258</v>
          </cell>
        </row>
        <row r="13211">
          <cell r="A13211" t="str">
            <v>11150538CG-A23940308</v>
          </cell>
          <cell r="B13211">
            <v>17485</v>
          </cell>
          <cell r="C13211">
            <v>11150538</v>
          </cell>
          <cell r="D13211" t="str">
            <v>2010/05</v>
          </cell>
          <cell r="E13211" t="str">
            <v>AD0107</v>
          </cell>
          <cell r="F13211">
            <v>1482</v>
          </cell>
          <cell r="G13211" t="str">
            <v>IN-01966</v>
          </cell>
          <cell r="H13211">
            <v>40308</v>
          </cell>
          <cell r="I13211" t="str">
            <v>INGRESO PD</v>
          </cell>
          <cell r="J13211" t="str">
            <v>CG-A239</v>
          </cell>
          <cell r="K13211">
            <v>155822</v>
          </cell>
        </row>
        <row r="13212">
          <cell r="A13212" t="str">
            <v>11150538CG-A24340309</v>
          </cell>
          <cell r="B13212">
            <v>17486</v>
          </cell>
          <cell r="C13212">
            <v>11150538</v>
          </cell>
          <cell r="D13212" t="str">
            <v>2010/05</v>
          </cell>
          <cell r="E13212" t="str">
            <v>AD0108</v>
          </cell>
          <cell r="F13212">
            <v>1327</v>
          </cell>
          <cell r="G13212" t="str">
            <v>IN-02037</v>
          </cell>
          <cell r="H13212">
            <v>40309</v>
          </cell>
          <cell r="I13212" t="str">
            <v>INGRESO PD</v>
          </cell>
          <cell r="J13212" t="str">
            <v>CG-A243</v>
          </cell>
          <cell r="K13212">
            <v>106000</v>
          </cell>
        </row>
        <row r="13213">
          <cell r="A13213" t="str">
            <v>11150538CG-A24240309</v>
          </cell>
          <cell r="B13213">
            <v>17487</v>
          </cell>
          <cell r="C13213">
            <v>11150538</v>
          </cell>
          <cell r="D13213" t="str">
            <v>2010/05</v>
          </cell>
          <cell r="E13213" t="str">
            <v>AD0108</v>
          </cell>
          <cell r="F13213">
            <v>1328</v>
          </cell>
          <cell r="G13213" t="str">
            <v>IN-02037</v>
          </cell>
          <cell r="H13213">
            <v>40309</v>
          </cell>
          <cell r="I13213" t="str">
            <v>INGRESO PD</v>
          </cell>
          <cell r="J13213" t="str">
            <v>CG-A242</v>
          </cell>
          <cell r="K13213">
            <v>300000</v>
          </cell>
        </row>
        <row r="13214">
          <cell r="A13214" t="str">
            <v>11150538CG-A24240309</v>
          </cell>
          <cell r="B13214">
            <v>17488</v>
          </cell>
          <cell r="C13214">
            <v>11150538</v>
          </cell>
          <cell r="D13214" t="str">
            <v>2010/05</v>
          </cell>
          <cell r="E13214" t="str">
            <v>AD0108</v>
          </cell>
          <cell r="F13214">
            <v>1329</v>
          </cell>
          <cell r="G13214" t="str">
            <v>IN-02037</v>
          </cell>
          <cell r="H13214">
            <v>40309</v>
          </cell>
          <cell r="I13214" t="str">
            <v>INGRESO PD</v>
          </cell>
          <cell r="J13214" t="str">
            <v>CG-A242</v>
          </cell>
          <cell r="K13214">
            <v>190350</v>
          </cell>
        </row>
        <row r="13215">
          <cell r="A13215" t="str">
            <v>11150538CG-A24340309</v>
          </cell>
          <cell r="B13215">
            <v>17489</v>
          </cell>
          <cell r="C13215">
            <v>11150538</v>
          </cell>
          <cell r="D13215" t="str">
            <v>2010/05</v>
          </cell>
          <cell r="E13215" t="str">
            <v>AD0108</v>
          </cell>
          <cell r="F13215">
            <v>1330</v>
          </cell>
          <cell r="G13215" t="str">
            <v>IN-02037</v>
          </cell>
          <cell r="H13215">
            <v>40309</v>
          </cell>
          <cell r="I13215" t="str">
            <v>INGRESO PD</v>
          </cell>
          <cell r="J13215" t="str">
            <v>CG-A243</v>
          </cell>
          <cell r="K13215">
            <v>130000</v>
          </cell>
        </row>
        <row r="13216">
          <cell r="A13216" t="str">
            <v>11150538CG-A24240309</v>
          </cell>
          <cell r="B13216">
            <v>17490</v>
          </cell>
          <cell r="C13216">
            <v>11150538</v>
          </cell>
          <cell r="D13216" t="str">
            <v>2010/05</v>
          </cell>
          <cell r="E13216" t="str">
            <v>AD0108</v>
          </cell>
          <cell r="F13216">
            <v>1331</v>
          </cell>
          <cell r="G13216" t="str">
            <v>IN-02037</v>
          </cell>
          <cell r="H13216">
            <v>40309</v>
          </cell>
          <cell r="I13216" t="str">
            <v>INGRESO PD</v>
          </cell>
          <cell r="J13216" t="str">
            <v>CG-A242</v>
          </cell>
          <cell r="K13216">
            <v>114100</v>
          </cell>
        </row>
        <row r="13217">
          <cell r="A13217" t="str">
            <v>11150538CG-A24140309</v>
          </cell>
          <cell r="B13217">
            <v>17491</v>
          </cell>
          <cell r="C13217">
            <v>11150538</v>
          </cell>
          <cell r="D13217" t="str">
            <v>2010/05</v>
          </cell>
          <cell r="E13217" t="str">
            <v>AD0108</v>
          </cell>
          <cell r="F13217">
            <v>1332</v>
          </cell>
          <cell r="G13217" t="str">
            <v>IN-02037</v>
          </cell>
          <cell r="H13217">
            <v>40309</v>
          </cell>
          <cell r="I13217" t="str">
            <v>INGRESO PD</v>
          </cell>
          <cell r="J13217" t="str">
            <v>CG-A241</v>
          </cell>
          <cell r="K13217">
            <v>183800</v>
          </cell>
        </row>
        <row r="13218">
          <cell r="A13218" t="str">
            <v>11150538CG-A24140309</v>
          </cell>
          <cell r="B13218">
            <v>17492</v>
          </cell>
          <cell r="C13218">
            <v>11150538</v>
          </cell>
          <cell r="D13218" t="str">
            <v>2010/05</v>
          </cell>
          <cell r="E13218" t="str">
            <v>AD0108</v>
          </cell>
          <cell r="F13218">
            <v>1333</v>
          </cell>
          <cell r="G13218" t="str">
            <v>IN-02037</v>
          </cell>
          <cell r="H13218">
            <v>40309</v>
          </cell>
          <cell r="I13218" t="str">
            <v>INGRESO PD</v>
          </cell>
          <cell r="J13218" t="str">
            <v>CG-A241</v>
          </cell>
          <cell r="K13218">
            <v>170051</v>
          </cell>
        </row>
        <row r="13219">
          <cell r="A13219" t="str">
            <v>11150538CG-A24240309</v>
          </cell>
          <cell r="B13219">
            <v>17505</v>
          </cell>
          <cell r="C13219">
            <v>11150538</v>
          </cell>
          <cell r="D13219" t="str">
            <v>2010/05</v>
          </cell>
          <cell r="E13219" t="str">
            <v>AD0108</v>
          </cell>
          <cell r="F13219">
            <v>1334</v>
          </cell>
          <cell r="G13219" t="str">
            <v>IN-02037</v>
          </cell>
          <cell r="H13219">
            <v>40309</v>
          </cell>
          <cell r="I13219" t="str">
            <v>INGRESO PD</v>
          </cell>
          <cell r="J13219" t="str">
            <v>CG-A242</v>
          </cell>
          <cell r="K13219">
            <v>270000</v>
          </cell>
        </row>
        <row r="13220">
          <cell r="A13220" t="str">
            <v>11150538CG-A24240309</v>
          </cell>
          <cell r="B13220">
            <v>17506</v>
          </cell>
          <cell r="C13220">
            <v>11150538</v>
          </cell>
          <cell r="D13220" t="str">
            <v>2010/05</v>
          </cell>
          <cell r="E13220" t="str">
            <v>AD0108</v>
          </cell>
          <cell r="F13220">
            <v>1335</v>
          </cell>
          <cell r="G13220" t="str">
            <v>IN-02037</v>
          </cell>
          <cell r="H13220">
            <v>40309</v>
          </cell>
          <cell r="I13220" t="str">
            <v>INGRESO PD</v>
          </cell>
          <cell r="J13220" t="str">
            <v>CG-A242</v>
          </cell>
          <cell r="K13220">
            <v>106000</v>
          </cell>
        </row>
        <row r="13221">
          <cell r="A13221" t="str">
            <v>11150538CG-A24240309</v>
          </cell>
          <cell r="B13221">
            <v>17507</v>
          </cell>
          <cell r="C13221">
            <v>11150538</v>
          </cell>
          <cell r="D13221" t="str">
            <v>2010/05</v>
          </cell>
          <cell r="E13221" t="str">
            <v>AD0108</v>
          </cell>
          <cell r="F13221">
            <v>1336</v>
          </cell>
          <cell r="G13221" t="str">
            <v>IN-02037</v>
          </cell>
          <cell r="H13221">
            <v>40309</v>
          </cell>
          <cell r="I13221" t="str">
            <v>INGRESO PD</v>
          </cell>
          <cell r="J13221" t="str">
            <v>CG-A242</v>
          </cell>
          <cell r="K13221">
            <v>88464</v>
          </cell>
        </row>
        <row r="13222">
          <cell r="A13222" t="str">
            <v>11150538CG-A24340309</v>
          </cell>
          <cell r="B13222">
            <v>17508</v>
          </cell>
          <cell r="C13222">
            <v>11150538</v>
          </cell>
          <cell r="D13222" t="str">
            <v>2010/05</v>
          </cell>
          <cell r="E13222" t="str">
            <v>AD0108</v>
          </cell>
          <cell r="F13222">
            <v>1337</v>
          </cell>
          <cell r="G13222" t="str">
            <v>IN-02037</v>
          </cell>
          <cell r="H13222">
            <v>40309</v>
          </cell>
          <cell r="I13222" t="str">
            <v>INGRESO PD</v>
          </cell>
          <cell r="J13222" t="str">
            <v>CG-A243</v>
          </cell>
          <cell r="K13222">
            <v>105711</v>
          </cell>
        </row>
        <row r="13223">
          <cell r="A13223" t="str">
            <v>11150538CG-A24140309</v>
          </cell>
          <cell r="B13223">
            <v>17509</v>
          </cell>
          <cell r="C13223">
            <v>11150538</v>
          </cell>
          <cell r="D13223" t="str">
            <v>2010/05</v>
          </cell>
          <cell r="E13223" t="str">
            <v>AD0108</v>
          </cell>
          <cell r="F13223">
            <v>1338</v>
          </cell>
          <cell r="G13223" t="str">
            <v>IN-02037</v>
          </cell>
          <cell r="H13223">
            <v>40309</v>
          </cell>
          <cell r="I13223" t="str">
            <v>INGRESO PD</v>
          </cell>
          <cell r="J13223" t="str">
            <v>CG-A241</v>
          </cell>
          <cell r="K13223">
            <v>289536</v>
          </cell>
        </row>
        <row r="13224">
          <cell r="A13224" t="str">
            <v>11150538CG-A24140309</v>
          </cell>
          <cell r="B13224">
            <v>17510</v>
          </cell>
          <cell r="C13224">
            <v>11150538</v>
          </cell>
          <cell r="D13224" t="str">
            <v>2010/05</v>
          </cell>
          <cell r="E13224" t="str">
            <v>AD0108</v>
          </cell>
          <cell r="F13224">
            <v>1339</v>
          </cell>
          <cell r="G13224" t="str">
            <v>IN-02037</v>
          </cell>
          <cell r="H13224">
            <v>40309</v>
          </cell>
          <cell r="I13224" t="str">
            <v>INGRESO PD</v>
          </cell>
          <cell r="J13224" t="str">
            <v>CG-A241</v>
          </cell>
          <cell r="K13224">
            <v>171985</v>
          </cell>
        </row>
        <row r="13225">
          <cell r="A13225" t="str">
            <v>11150538CG-A24340309</v>
          </cell>
          <cell r="B13225">
            <v>17511</v>
          </cell>
          <cell r="C13225">
            <v>11150538</v>
          </cell>
          <cell r="D13225" t="str">
            <v>2010/05</v>
          </cell>
          <cell r="E13225" t="str">
            <v>AD0108</v>
          </cell>
          <cell r="F13225">
            <v>1340</v>
          </cell>
          <cell r="G13225" t="str">
            <v>IN-02037</v>
          </cell>
          <cell r="H13225">
            <v>40309</v>
          </cell>
          <cell r="I13225" t="str">
            <v>INGRESO PD</v>
          </cell>
          <cell r="J13225" t="str">
            <v>CG-A243</v>
          </cell>
          <cell r="K13225">
            <v>155000</v>
          </cell>
        </row>
        <row r="13226">
          <cell r="A13226" t="str">
            <v>11150538CG-A24340309</v>
          </cell>
          <cell r="B13226">
            <v>17512</v>
          </cell>
          <cell r="C13226">
            <v>11150538</v>
          </cell>
          <cell r="D13226" t="str">
            <v>2010/05</v>
          </cell>
          <cell r="E13226" t="str">
            <v>AD0108</v>
          </cell>
          <cell r="F13226">
            <v>1341</v>
          </cell>
          <cell r="G13226" t="str">
            <v>IN-02037</v>
          </cell>
          <cell r="H13226">
            <v>40309</v>
          </cell>
          <cell r="I13226" t="str">
            <v>INGRESO PD</v>
          </cell>
          <cell r="J13226" t="str">
            <v>CG-A243</v>
          </cell>
          <cell r="K13226">
            <v>120000</v>
          </cell>
        </row>
        <row r="13227">
          <cell r="A13227" t="str">
            <v>11150538CG-A24240309</v>
          </cell>
          <cell r="B13227">
            <v>17513</v>
          </cell>
          <cell r="C13227">
            <v>11150538</v>
          </cell>
          <cell r="D13227" t="str">
            <v>2010/05</v>
          </cell>
          <cell r="E13227" t="str">
            <v>AD0108</v>
          </cell>
          <cell r="F13227">
            <v>1342</v>
          </cell>
          <cell r="G13227" t="str">
            <v>IN-02037</v>
          </cell>
          <cell r="H13227">
            <v>40309</v>
          </cell>
          <cell r="I13227" t="str">
            <v>INGRESO PD</v>
          </cell>
          <cell r="J13227" t="str">
            <v>CG-A242</v>
          </cell>
          <cell r="K13227">
            <v>115423</v>
          </cell>
        </row>
        <row r="13228">
          <cell r="A13228" t="str">
            <v>11150538CG-A24140309</v>
          </cell>
          <cell r="B13228">
            <v>17514</v>
          </cell>
          <cell r="C13228">
            <v>11150538</v>
          </cell>
          <cell r="D13228" t="str">
            <v>2010/05</v>
          </cell>
          <cell r="E13228" t="str">
            <v>AD0108</v>
          </cell>
          <cell r="F13228">
            <v>1343</v>
          </cell>
          <cell r="G13228" t="str">
            <v>IN-02037</v>
          </cell>
          <cell r="H13228">
            <v>40309</v>
          </cell>
          <cell r="I13228" t="str">
            <v>INGRESO PD</v>
          </cell>
          <cell r="J13228" t="str">
            <v>CG-A241</v>
          </cell>
          <cell r="K13228">
            <v>225678</v>
          </cell>
        </row>
        <row r="13229">
          <cell r="A13229" t="str">
            <v>11150538CG-A24140309</v>
          </cell>
          <cell r="B13229">
            <v>17515</v>
          </cell>
          <cell r="C13229">
            <v>11150538</v>
          </cell>
          <cell r="D13229" t="str">
            <v>2010/05</v>
          </cell>
          <cell r="E13229" t="str">
            <v>AD0108</v>
          </cell>
          <cell r="F13229">
            <v>1344</v>
          </cell>
          <cell r="G13229" t="str">
            <v>IN-02037</v>
          </cell>
          <cell r="H13229">
            <v>40309</v>
          </cell>
          <cell r="I13229" t="str">
            <v>INGRESO PD</v>
          </cell>
          <cell r="J13229" t="str">
            <v>CG-A241</v>
          </cell>
          <cell r="K13229">
            <v>176375</v>
          </cell>
        </row>
        <row r="13230">
          <cell r="A13230" t="str">
            <v>11150538CG-A24140309</v>
          </cell>
          <cell r="B13230">
            <v>17516</v>
          </cell>
          <cell r="C13230">
            <v>11150538</v>
          </cell>
          <cell r="D13230" t="str">
            <v>2010/05</v>
          </cell>
          <cell r="E13230" t="str">
            <v>AD0108</v>
          </cell>
          <cell r="F13230">
            <v>1345</v>
          </cell>
          <cell r="G13230" t="str">
            <v>IN-02037</v>
          </cell>
          <cell r="H13230">
            <v>40309</v>
          </cell>
          <cell r="I13230" t="str">
            <v>INGRESO PD</v>
          </cell>
          <cell r="J13230" t="str">
            <v>CG-A241</v>
          </cell>
          <cell r="K13230">
            <v>121749</v>
          </cell>
        </row>
        <row r="13231">
          <cell r="A13231" t="str">
            <v>11150538CG-A24340309</v>
          </cell>
          <cell r="B13231">
            <v>17517</v>
          </cell>
          <cell r="C13231">
            <v>11150538</v>
          </cell>
          <cell r="D13231" t="str">
            <v>2010/05</v>
          </cell>
          <cell r="E13231" t="str">
            <v>AD0108</v>
          </cell>
          <cell r="F13231">
            <v>1346</v>
          </cell>
          <cell r="G13231" t="str">
            <v>IN-02037</v>
          </cell>
          <cell r="H13231">
            <v>40309</v>
          </cell>
          <cell r="I13231" t="str">
            <v>INGRESO PD</v>
          </cell>
          <cell r="J13231" t="str">
            <v>CG-A243</v>
          </cell>
          <cell r="K13231">
            <v>171827</v>
          </cell>
        </row>
        <row r="13232">
          <cell r="A13232" t="str">
            <v>11150538CG-A24340309</v>
          </cell>
          <cell r="B13232">
            <v>17518</v>
          </cell>
          <cell r="C13232">
            <v>11150538</v>
          </cell>
          <cell r="D13232" t="str">
            <v>2010/05</v>
          </cell>
          <cell r="E13232" t="str">
            <v>AD0108</v>
          </cell>
          <cell r="F13232">
            <v>1347</v>
          </cell>
          <cell r="G13232" t="str">
            <v>IN-02037</v>
          </cell>
          <cell r="H13232">
            <v>40309</v>
          </cell>
          <cell r="I13232" t="str">
            <v>INGRESO PD</v>
          </cell>
          <cell r="J13232" t="str">
            <v>CG-A243</v>
          </cell>
          <cell r="K13232">
            <v>114100</v>
          </cell>
        </row>
        <row r="13233">
          <cell r="A13233" t="str">
            <v>11150538CG-A24240309</v>
          </cell>
          <cell r="B13233">
            <v>17519</v>
          </cell>
          <cell r="C13233">
            <v>11150538</v>
          </cell>
          <cell r="D13233" t="str">
            <v>2010/05</v>
          </cell>
          <cell r="E13233" t="str">
            <v>AD0108</v>
          </cell>
          <cell r="F13233">
            <v>1348</v>
          </cell>
          <cell r="G13233" t="str">
            <v>IN-02037</v>
          </cell>
          <cell r="H13233">
            <v>40309</v>
          </cell>
          <cell r="I13233" t="str">
            <v>INGRESO PD</v>
          </cell>
          <cell r="J13233" t="str">
            <v>CG-A242</v>
          </cell>
          <cell r="K13233">
            <v>147400</v>
          </cell>
        </row>
        <row r="13234">
          <cell r="A13234" t="str">
            <v>11150538CG-A24240309</v>
          </cell>
          <cell r="B13234">
            <v>17520</v>
          </cell>
          <cell r="C13234">
            <v>11150538</v>
          </cell>
          <cell r="D13234" t="str">
            <v>2010/05</v>
          </cell>
          <cell r="E13234" t="str">
            <v>AD0108</v>
          </cell>
          <cell r="F13234">
            <v>1349</v>
          </cell>
          <cell r="G13234" t="str">
            <v>IN-02037</v>
          </cell>
          <cell r="H13234">
            <v>40309</v>
          </cell>
          <cell r="I13234" t="str">
            <v>INGRESO PD</v>
          </cell>
          <cell r="J13234" t="str">
            <v>CG-A242</v>
          </cell>
          <cell r="K13234">
            <v>385800</v>
          </cell>
        </row>
        <row r="13235">
          <cell r="A13235" t="str">
            <v>11150538CG-A24240309</v>
          </cell>
          <cell r="B13235">
            <v>17521</v>
          </cell>
          <cell r="C13235">
            <v>11150538</v>
          </cell>
          <cell r="D13235" t="str">
            <v>2010/05</v>
          </cell>
          <cell r="E13235" t="str">
            <v>AD0108</v>
          </cell>
          <cell r="F13235">
            <v>1350</v>
          </cell>
          <cell r="G13235" t="str">
            <v>IN-02037</v>
          </cell>
          <cell r="H13235">
            <v>40309</v>
          </cell>
          <cell r="I13235" t="str">
            <v>INGRESO PD</v>
          </cell>
          <cell r="J13235" t="str">
            <v>CG-A242</v>
          </cell>
          <cell r="K13235">
            <v>234400</v>
          </cell>
        </row>
        <row r="13236">
          <cell r="A13236" t="str">
            <v>11150538CG-A24740310</v>
          </cell>
          <cell r="B13236">
            <v>17522</v>
          </cell>
          <cell r="C13236">
            <v>11150538</v>
          </cell>
          <cell r="D13236" t="str">
            <v>2010/05</v>
          </cell>
          <cell r="E13236" t="str">
            <v>AD0110</v>
          </cell>
          <cell r="F13236">
            <v>1389</v>
          </cell>
          <cell r="G13236" t="str">
            <v>IN-02184</v>
          </cell>
          <cell r="H13236">
            <v>40310</v>
          </cell>
          <cell r="I13236" t="str">
            <v>INGRESO PD</v>
          </cell>
          <cell r="J13236" t="str">
            <v>CG-A247</v>
          </cell>
          <cell r="K13236">
            <v>240000</v>
          </cell>
        </row>
        <row r="13237">
          <cell r="A13237" t="str">
            <v>11150538CG-A24840310</v>
          </cell>
          <cell r="B13237">
            <v>17523</v>
          </cell>
          <cell r="C13237">
            <v>11150538</v>
          </cell>
          <cell r="D13237" t="str">
            <v>2010/05</v>
          </cell>
          <cell r="E13237" t="str">
            <v>AD0110</v>
          </cell>
          <cell r="F13237">
            <v>1390</v>
          </cell>
          <cell r="G13237" t="str">
            <v>IN-02184</v>
          </cell>
          <cell r="H13237">
            <v>40310</v>
          </cell>
          <cell r="I13237" t="str">
            <v>INGRESO PD</v>
          </cell>
          <cell r="J13237" t="str">
            <v>CG-A248</v>
          </cell>
          <cell r="K13237">
            <v>130000</v>
          </cell>
        </row>
        <row r="13238">
          <cell r="A13238" t="str">
            <v>11150538CG-A24940310</v>
          </cell>
          <cell r="B13238">
            <v>17524</v>
          </cell>
          <cell r="C13238">
            <v>11150538</v>
          </cell>
          <cell r="D13238" t="str">
            <v>2010/05</v>
          </cell>
          <cell r="E13238" t="str">
            <v>AD0110</v>
          </cell>
          <cell r="F13238">
            <v>1391</v>
          </cell>
          <cell r="G13238" t="str">
            <v>IN-02184</v>
          </cell>
          <cell r="H13238">
            <v>40310</v>
          </cell>
          <cell r="I13238" t="str">
            <v>INGRESO PD</v>
          </cell>
          <cell r="J13238" t="str">
            <v>CG-A249</v>
          </cell>
          <cell r="K13238">
            <v>172000</v>
          </cell>
        </row>
        <row r="13239">
          <cell r="A13239" t="str">
            <v>11150538CG-A24740310</v>
          </cell>
          <cell r="B13239">
            <v>17525</v>
          </cell>
          <cell r="C13239">
            <v>11150538</v>
          </cell>
          <cell r="D13239" t="str">
            <v>2010/05</v>
          </cell>
          <cell r="E13239" t="str">
            <v>AD0110</v>
          </cell>
          <cell r="F13239">
            <v>1392</v>
          </cell>
          <cell r="G13239" t="str">
            <v>IN-02184</v>
          </cell>
          <cell r="H13239">
            <v>40310</v>
          </cell>
          <cell r="I13239" t="str">
            <v>INGRESO PD</v>
          </cell>
          <cell r="J13239" t="str">
            <v>CG-A247</v>
          </cell>
          <cell r="K13239">
            <v>140100</v>
          </cell>
        </row>
        <row r="13240">
          <cell r="A13240" t="str">
            <v>11150538CG-A24740310</v>
          </cell>
          <cell r="B13240">
            <v>17526</v>
          </cell>
          <cell r="C13240">
            <v>11150538</v>
          </cell>
          <cell r="D13240" t="str">
            <v>2010/05</v>
          </cell>
          <cell r="E13240" t="str">
            <v>AD0110</v>
          </cell>
          <cell r="F13240">
            <v>1393</v>
          </cell>
          <cell r="G13240" t="str">
            <v>IN-02184</v>
          </cell>
          <cell r="H13240">
            <v>40310</v>
          </cell>
          <cell r="I13240" t="str">
            <v>INGRESO PD</v>
          </cell>
          <cell r="J13240" t="str">
            <v>CG-A247</v>
          </cell>
          <cell r="K13240">
            <v>240000</v>
          </cell>
        </row>
        <row r="13241">
          <cell r="A13241" t="str">
            <v>11150538CG-A24840310</v>
          </cell>
          <cell r="B13241">
            <v>17527</v>
          </cell>
          <cell r="C13241">
            <v>11150538</v>
          </cell>
          <cell r="D13241" t="str">
            <v>2010/05</v>
          </cell>
          <cell r="E13241" t="str">
            <v>AD0110</v>
          </cell>
          <cell r="F13241">
            <v>1394</v>
          </cell>
          <cell r="G13241" t="str">
            <v>IN-02184</v>
          </cell>
          <cell r="H13241">
            <v>40310</v>
          </cell>
          <cell r="I13241" t="str">
            <v>INGRESO PD</v>
          </cell>
          <cell r="J13241" t="str">
            <v>CG-A248</v>
          </cell>
          <cell r="K13241">
            <v>185784</v>
          </cell>
        </row>
        <row r="13242">
          <cell r="A13242" t="str">
            <v>11150538CG-A24840310</v>
          </cell>
          <cell r="B13242">
            <v>17528</v>
          </cell>
          <cell r="C13242">
            <v>11150538</v>
          </cell>
          <cell r="D13242" t="str">
            <v>2010/05</v>
          </cell>
          <cell r="E13242" t="str">
            <v>AD0110</v>
          </cell>
          <cell r="F13242">
            <v>1395</v>
          </cell>
          <cell r="G13242" t="str">
            <v>IN-02184</v>
          </cell>
          <cell r="H13242">
            <v>40310</v>
          </cell>
          <cell r="I13242" t="str">
            <v>INGRESO PD</v>
          </cell>
          <cell r="J13242" t="str">
            <v>CG-A248</v>
          </cell>
          <cell r="K13242">
            <v>212000</v>
          </cell>
        </row>
        <row r="13243">
          <cell r="A13243" t="str">
            <v>11150538CG-A24840310</v>
          </cell>
          <cell r="B13243">
            <v>17529</v>
          </cell>
          <cell r="C13243">
            <v>11150538</v>
          </cell>
          <cell r="D13243" t="str">
            <v>2010/05</v>
          </cell>
          <cell r="E13243" t="str">
            <v>AD0110</v>
          </cell>
          <cell r="F13243">
            <v>1396</v>
          </cell>
          <cell r="G13243" t="str">
            <v>IN-02184</v>
          </cell>
          <cell r="H13243">
            <v>40310</v>
          </cell>
          <cell r="I13243" t="str">
            <v>INGRESO PD</v>
          </cell>
          <cell r="J13243" t="str">
            <v>CG-A248</v>
          </cell>
          <cell r="K13243">
            <v>248800</v>
          </cell>
        </row>
        <row r="13244">
          <cell r="A13244" t="str">
            <v>11150538CG-A24640310</v>
          </cell>
          <cell r="B13244">
            <v>17530</v>
          </cell>
          <cell r="C13244">
            <v>11150538</v>
          </cell>
          <cell r="D13244" t="str">
            <v>2010/05</v>
          </cell>
          <cell r="E13244" t="str">
            <v>AD0110</v>
          </cell>
          <cell r="F13244">
            <v>1397</v>
          </cell>
          <cell r="G13244" t="str">
            <v>IN-02184</v>
          </cell>
          <cell r="H13244">
            <v>40310</v>
          </cell>
          <cell r="I13244" t="str">
            <v>INGRESO PD</v>
          </cell>
          <cell r="J13244" t="str">
            <v>CG-A246</v>
          </cell>
          <cell r="K13244">
            <v>214356</v>
          </cell>
        </row>
        <row r="13245">
          <cell r="A13245" t="str">
            <v>11150538CG-A24840310</v>
          </cell>
          <cell r="B13245">
            <v>17531</v>
          </cell>
          <cell r="C13245">
            <v>11150538</v>
          </cell>
          <cell r="D13245" t="str">
            <v>2010/05</v>
          </cell>
          <cell r="E13245" t="str">
            <v>AD0110</v>
          </cell>
          <cell r="F13245">
            <v>1398</v>
          </cell>
          <cell r="G13245" t="str">
            <v>IN-02184</v>
          </cell>
          <cell r="H13245">
            <v>40310</v>
          </cell>
          <cell r="I13245" t="str">
            <v>INGRESO PD</v>
          </cell>
          <cell r="J13245" t="str">
            <v>CG-A248</v>
          </cell>
          <cell r="K13245">
            <v>137562</v>
          </cell>
        </row>
        <row r="13246">
          <cell r="A13246" t="str">
            <v>11150538CG-A24940310</v>
          </cell>
          <cell r="B13246">
            <v>17532</v>
          </cell>
          <cell r="C13246">
            <v>11150538</v>
          </cell>
          <cell r="D13246" t="str">
            <v>2010/05</v>
          </cell>
          <cell r="E13246" t="str">
            <v>AD0110</v>
          </cell>
          <cell r="F13246">
            <v>1399</v>
          </cell>
          <cell r="G13246" t="str">
            <v>IN-02184</v>
          </cell>
          <cell r="H13246">
            <v>40310</v>
          </cell>
          <cell r="I13246" t="str">
            <v>INGRESO PD</v>
          </cell>
          <cell r="J13246" t="str">
            <v>CG-A249</v>
          </cell>
          <cell r="K13246">
            <v>120000</v>
          </cell>
        </row>
        <row r="13247">
          <cell r="A13247" t="str">
            <v>11150538CG-A24740310</v>
          </cell>
          <cell r="B13247">
            <v>17533</v>
          </cell>
          <cell r="C13247">
            <v>11150538</v>
          </cell>
          <cell r="D13247" t="str">
            <v>2010/05</v>
          </cell>
          <cell r="E13247" t="str">
            <v>AD0110</v>
          </cell>
          <cell r="F13247">
            <v>1400</v>
          </cell>
          <cell r="G13247" t="str">
            <v>IN-02184</v>
          </cell>
          <cell r="H13247">
            <v>40310</v>
          </cell>
          <cell r="I13247" t="str">
            <v>INGRESO PD</v>
          </cell>
          <cell r="J13247" t="str">
            <v>CG-A247</v>
          </cell>
          <cell r="K13247">
            <v>50000</v>
          </cell>
        </row>
        <row r="13248">
          <cell r="A13248" t="str">
            <v>11150538CG-A24740310</v>
          </cell>
          <cell r="B13248">
            <v>17534</v>
          </cell>
          <cell r="C13248">
            <v>11150538</v>
          </cell>
          <cell r="D13248" t="str">
            <v>2010/05</v>
          </cell>
          <cell r="E13248" t="str">
            <v>AD0110</v>
          </cell>
          <cell r="F13248">
            <v>1401</v>
          </cell>
          <cell r="G13248" t="str">
            <v>IN-02184</v>
          </cell>
          <cell r="H13248">
            <v>40310</v>
          </cell>
          <cell r="I13248" t="str">
            <v>INGRESO PD</v>
          </cell>
          <cell r="J13248" t="str">
            <v>CG-A247</v>
          </cell>
          <cell r="K13248">
            <v>114100</v>
          </cell>
        </row>
        <row r="13249">
          <cell r="A13249" t="str">
            <v>11150538CG-A24940310</v>
          </cell>
          <cell r="B13249">
            <v>17535</v>
          </cell>
          <cell r="C13249">
            <v>11150538</v>
          </cell>
          <cell r="D13249" t="str">
            <v>2010/05</v>
          </cell>
          <cell r="E13249" t="str">
            <v>AD0110</v>
          </cell>
          <cell r="F13249">
            <v>1402</v>
          </cell>
          <cell r="G13249" t="str">
            <v>IN-02184</v>
          </cell>
          <cell r="H13249">
            <v>40310</v>
          </cell>
          <cell r="I13249" t="str">
            <v>INGRESO PD</v>
          </cell>
          <cell r="J13249" t="str">
            <v>CG-A249</v>
          </cell>
          <cell r="K13249">
            <v>272737</v>
          </cell>
        </row>
        <row r="13250">
          <cell r="A13250" t="str">
            <v>11150538CG-A24740310</v>
          </cell>
          <cell r="B13250">
            <v>17536</v>
          </cell>
          <cell r="C13250">
            <v>11150538</v>
          </cell>
          <cell r="D13250" t="str">
            <v>2010/05</v>
          </cell>
          <cell r="E13250" t="str">
            <v>AD0110</v>
          </cell>
          <cell r="F13250">
            <v>1403</v>
          </cell>
          <cell r="G13250" t="str">
            <v>IN-02184</v>
          </cell>
          <cell r="H13250">
            <v>40310</v>
          </cell>
          <cell r="I13250" t="str">
            <v>INGRESO PD</v>
          </cell>
          <cell r="J13250" t="str">
            <v>CG-A247</v>
          </cell>
          <cell r="K13250">
            <v>40000</v>
          </cell>
        </row>
        <row r="13251">
          <cell r="A13251" t="str">
            <v>11150538CG-A24940310</v>
          </cell>
          <cell r="B13251">
            <v>17537</v>
          </cell>
          <cell r="C13251">
            <v>11150538</v>
          </cell>
          <cell r="D13251" t="str">
            <v>2010/05</v>
          </cell>
          <cell r="E13251" t="str">
            <v>AD0110</v>
          </cell>
          <cell r="F13251">
            <v>1404</v>
          </cell>
          <cell r="G13251" t="str">
            <v>IN-02184</v>
          </cell>
          <cell r="H13251">
            <v>40310</v>
          </cell>
          <cell r="I13251" t="str">
            <v>INGRESO PD</v>
          </cell>
          <cell r="J13251" t="str">
            <v>CG-A249</v>
          </cell>
          <cell r="K13251">
            <v>124700</v>
          </cell>
        </row>
        <row r="13252">
          <cell r="A13252" t="str">
            <v>11150538CG-A24640310</v>
          </cell>
          <cell r="B13252">
            <v>17538</v>
          </cell>
          <cell r="C13252">
            <v>11150538</v>
          </cell>
          <cell r="D13252" t="str">
            <v>2010/05</v>
          </cell>
          <cell r="E13252" t="str">
            <v>AD0110</v>
          </cell>
          <cell r="F13252">
            <v>1405</v>
          </cell>
          <cell r="G13252" t="str">
            <v>IN-02184</v>
          </cell>
          <cell r="H13252">
            <v>40310</v>
          </cell>
          <cell r="I13252" t="str">
            <v>INGRESO PD</v>
          </cell>
          <cell r="J13252" t="str">
            <v>CG-A246</v>
          </cell>
          <cell r="K13252">
            <v>331704</v>
          </cell>
        </row>
        <row r="13253">
          <cell r="A13253" t="str">
            <v>11150538CG-A24940310</v>
          </cell>
          <cell r="B13253">
            <v>17539</v>
          </cell>
          <cell r="C13253">
            <v>11150538</v>
          </cell>
          <cell r="D13253" t="str">
            <v>2010/05</v>
          </cell>
          <cell r="E13253" t="str">
            <v>AD0110</v>
          </cell>
          <cell r="F13253">
            <v>1406</v>
          </cell>
          <cell r="G13253" t="str">
            <v>IN-02184</v>
          </cell>
          <cell r="H13253">
            <v>40310</v>
          </cell>
          <cell r="I13253" t="str">
            <v>INGRESO PD</v>
          </cell>
          <cell r="J13253" t="str">
            <v>CG-A249</v>
          </cell>
          <cell r="K13253">
            <v>140000</v>
          </cell>
        </row>
        <row r="13254">
          <cell r="A13254" t="str">
            <v>11150538CG-A24740310</v>
          </cell>
          <cell r="B13254">
            <v>17540</v>
          </cell>
          <cell r="C13254">
            <v>11150538</v>
          </cell>
          <cell r="D13254" t="str">
            <v>2010/05</v>
          </cell>
          <cell r="E13254" t="str">
            <v>AD0110</v>
          </cell>
          <cell r="F13254">
            <v>1407</v>
          </cell>
          <cell r="G13254" t="str">
            <v>IN-02184</v>
          </cell>
          <cell r="H13254">
            <v>40310</v>
          </cell>
          <cell r="I13254" t="str">
            <v>INGRESO PD</v>
          </cell>
          <cell r="J13254" t="str">
            <v>CG-A247</v>
          </cell>
          <cell r="K13254">
            <v>100000</v>
          </cell>
        </row>
        <row r="13255">
          <cell r="A13255" t="str">
            <v>11150538CG-A24840310</v>
          </cell>
          <cell r="B13255">
            <v>17541</v>
          </cell>
          <cell r="C13255">
            <v>11150538</v>
          </cell>
          <cell r="D13255" t="str">
            <v>2010/05</v>
          </cell>
          <cell r="E13255" t="str">
            <v>AD0110</v>
          </cell>
          <cell r="F13255">
            <v>1408</v>
          </cell>
          <cell r="G13255" t="str">
            <v>IN-02184</v>
          </cell>
          <cell r="H13255">
            <v>40310</v>
          </cell>
          <cell r="I13255" t="str">
            <v>INGRESO PD</v>
          </cell>
          <cell r="J13255" t="str">
            <v>CG-A248</v>
          </cell>
          <cell r="K13255">
            <v>300100</v>
          </cell>
        </row>
        <row r="13256">
          <cell r="A13256" t="str">
            <v>11150538CG-A24840310</v>
          </cell>
          <cell r="B13256">
            <v>17542</v>
          </cell>
          <cell r="C13256">
            <v>11150538</v>
          </cell>
          <cell r="D13256" t="str">
            <v>2010/05</v>
          </cell>
          <cell r="E13256" t="str">
            <v>AD0110</v>
          </cell>
          <cell r="F13256">
            <v>1409</v>
          </cell>
          <cell r="G13256" t="str">
            <v>IN-02184</v>
          </cell>
          <cell r="H13256">
            <v>40310</v>
          </cell>
          <cell r="I13256" t="str">
            <v>INGRESO PD</v>
          </cell>
          <cell r="J13256" t="str">
            <v>CG-A248</v>
          </cell>
          <cell r="K13256">
            <v>260000</v>
          </cell>
        </row>
        <row r="13257">
          <cell r="A13257" t="str">
            <v>11150538CG-A24840310</v>
          </cell>
          <cell r="B13257">
            <v>17543</v>
          </cell>
          <cell r="C13257">
            <v>11150538</v>
          </cell>
          <cell r="D13257" t="str">
            <v>2010/05</v>
          </cell>
          <cell r="E13257" t="str">
            <v>AD0110</v>
          </cell>
          <cell r="F13257">
            <v>1410</v>
          </cell>
          <cell r="G13257" t="str">
            <v>IN-02184</v>
          </cell>
          <cell r="H13257">
            <v>40310</v>
          </cell>
          <cell r="I13257" t="str">
            <v>INGRESO PD</v>
          </cell>
          <cell r="J13257" t="str">
            <v>CG-A248</v>
          </cell>
          <cell r="K13257">
            <v>114100</v>
          </cell>
        </row>
        <row r="13258">
          <cell r="A13258" t="str">
            <v>11150538CG-A24740310</v>
          </cell>
          <cell r="B13258">
            <v>17544</v>
          </cell>
          <cell r="C13258">
            <v>11150538</v>
          </cell>
          <cell r="D13258" t="str">
            <v>2010/05</v>
          </cell>
          <cell r="E13258" t="str">
            <v>AD0110</v>
          </cell>
          <cell r="F13258">
            <v>1411</v>
          </cell>
          <cell r="G13258" t="str">
            <v>IN-02184</v>
          </cell>
          <cell r="H13258">
            <v>40310</v>
          </cell>
          <cell r="I13258" t="str">
            <v>INGRESO PD</v>
          </cell>
          <cell r="J13258" t="str">
            <v>CG-A247</v>
          </cell>
          <cell r="K13258">
            <v>100000</v>
          </cell>
        </row>
        <row r="13259">
          <cell r="A13259" t="str">
            <v>11150538CG-A24840310</v>
          </cell>
          <cell r="B13259">
            <v>17545</v>
          </cell>
          <cell r="C13259">
            <v>11150538</v>
          </cell>
          <cell r="D13259" t="str">
            <v>2010/05</v>
          </cell>
          <cell r="E13259" t="str">
            <v>AD0110</v>
          </cell>
          <cell r="F13259">
            <v>1412</v>
          </cell>
          <cell r="G13259" t="str">
            <v>IN-02184</v>
          </cell>
          <cell r="H13259">
            <v>40310</v>
          </cell>
          <cell r="I13259" t="str">
            <v>INGRESO PD</v>
          </cell>
          <cell r="J13259" t="str">
            <v>CG-A248</v>
          </cell>
          <cell r="K13259">
            <v>138450</v>
          </cell>
        </row>
        <row r="13260">
          <cell r="A13260" t="str">
            <v>11150538CG-A24840310</v>
          </cell>
          <cell r="B13260">
            <v>17546</v>
          </cell>
          <cell r="C13260">
            <v>11150538</v>
          </cell>
          <cell r="D13260" t="str">
            <v>2010/05</v>
          </cell>
          <cell r="E13260" t="str">
            <v>AD0110</v>
          </cell>
          <cell r="F13260">
            <v>1413</v>
          </cell>
          <cell r="G13260" t="str">
            <v>IN-02184</v>
          </cell>
          <cell r="H13260">
            <v>40310</v>
          </cell>
          <cell r="I13260" t="str">
            <v>INGRESO PD</v>
          </cell>
          <cell r="J13260" t="str">
            <v>CG-A248</v>
          </cell>
          <cell r="K13260">
            <v>119677</v>
          </cell>
        </row>
        <row r="13261">
          <cell r="A13261" t="str">
            <v>11150538CG-A24740310</v>
          </cell>
          <cell r="B13261">
            <v>17547</v>
          </cell>
          <cell r="C13261">
            <v>11150538</v>
          </cell>
          <cell r="D13261" t="str">
            <v>2010/05</v>
          </cell>
          <cell r="E13261" t="str">
            <v>AD0110</v>
          </cell>
          <cell r="F13261">
            <v>1414</v>
          </cell>
          <cell r="G13261" t="str">
            <v>IN-02184</v>
          </cell>
          <cell r="H13261">
            <v>40310</v>
          </cell>
          <cell r="I13261" t="str">
            <v>INGRESO PD</v>
          </cell>
          <cell r="J13261" t="str">
            <v>CG-A247</v>
          </cell>
          <cell r="K13261">
            <v>176600</v>
          </cell>
        </row>
        <row r="13262">
          <cell r="A13262" t="str">
            <v>11150538CG-A24940310</v>
          </cell>
          <cell r="B13262">
            <v>17560</v>
          </cell>
          <cell r="C13262">
            <v>11150538</v>
          </cell>
          <cell r="D13262" t="str">
            <v>2010/05</v>
          </cell>
          <cell r="E13262" t="str">
            <v>AD0110</v>
          </cell>
          <cell r="F13262">
            <v>1415</v>
          </cell>
          <cell r="G13262" t="str">
            <v>IN-02184</v>
          </cell>
          <cell r="H13262">
            <v>40310</v>
          </cell>
          <cell r="I13262" t="str">
            <v>INGRESO PD</v>
          </cell>
          <cell r="J13262" t="str">
            <v>CG-A249</v>
          </cell>
          <cell r="K13262">
            <v>142000</v>
          </cell>
        </row>
        <row r="13263">
          <cell r="A13263" t="str">
            <v>11150538CG-A24940310</v>
          </cell>
          <cell r="B13263">
            <v>17561</v>
          </cell>
          <cell r="C13263">
            <v>11150538</v>
          </cell>
          <cell r="D13263" t="str">
            <v>2010/05</v>
          </cell>
          <cell r="E13263" t="str">
            <v>AD0110</v>
          </cell>
          <cell r="F13263">
            <v>1416</v>
          </cell>
          <cell r="G13263" t="str">
            <v>IN-02184</v>
          </cell>
          <cell r="H13263">
            <v>40310</v>
          </cell>
          <cell r="I13263" t="str">
            <v>INGRESO PD</v>
          </cell>
          <cell r="J13263" t="str">
            <v>CG-A249</v>
          </cell>
          <cell r="K13263">
            <v>180000</v>
          </cell>
        </row>
        <row r="13264">
          <cell r="A13264" t="str">
            <v>11150538CG-A24740310</v>
          </cell>
          <cell r="B13264">
            <v>17562</v>
          </cell>
          <cell r="C13264">
            <v>11150538</v>
          </cell>
          <cell r="D13264" t="str">
            <v>2010/05</v>
          </cell>
          <cell r="E13264" t="str">
            <v>AD0110</v>
          </cell>
          <cell r="F13264">
            <v>1417</v>
          </cell>
          <cell r="G13264" t="str">
            <v>IN-02184</v>
          </cell>
          <cell r="H13264">
            <v>40310</v>
          </cell>
          <cell r="I13264" t="str">
            <v>INGRESO PD</v>
          </cell>
          <cell r="J13264" t="str">
            <v>CG-A247</v>
          </cell>
          <cell r="K13264">
            <v>148300</v>
          </cell>
        </row>
        <row r="13265">
          <cell r="A13265" t="str">
            <v>11150538CG-A24940311</v>
          </cell>
          <cell r="B13265">
            <v>17563</v>
          </cell>
          <cell r="C13265">
            <v>11150538</v>
          </cell>
          <cell r="D13265" t="str">
            <v>2010/05</v>
          </cell>
          <cell r="E13265" t="str">
            <v>AD0111</v>
          </cell>
          <cell r="F13265">
            <v>1278</v>
          </cell>
          <cell r="G13265" t="str">
            <v>IN-02258</v>
          </cell>
          <cell r="H13265">
            <v>40311</v>
          </cell>
          <cell r="I13265" t="str">
            <v>INGRESO PD</v>
          </cell>
          <cell r="J13265" t="str">
            <v>CG-A249</v>
          </cell>
          <cell r="K13265">
            <v>236650</v>
          </cell>
        </row>
        <row r="13266">
          <cell r="A13266" t="str">
            <v>11150538CG-A25040311</v>
          </cell>
          <cell r="B13266">
            <v>17564</v>
          </cell>
          <cell r="C13266">
            <v>11150538</v>
          </cell>
          <cell r="D13266" t="str">
            <v>2010/05</v>
          </cell>
          <cell r="E13266" t="str">
            <v>AD0111</v>
          </cell>
          <cell r="F13266">
            <v>1279</v>
          </cell>
          <cell r="G13266" t="str">
            <v>IN-02258</v>
          </cell>
          <cell r="H13266">
            <v>40311</v>
          </cell>
          <cell r="I13266" t="str">
            <v>INGRESO PD</v>
          </cell>
          <cell r="J13266" t="str">
            <v>CG-A250</v>
          </cell>
          <cell r="K13266">
            <v>235000</v>
          </cell>
        </row>
        <row r="13267">
          <cell r="A13267" t="str">
            <v>11150538CG-A25040311</v>
          </cell>
          <cell r="B13267">
            <v>17565</v>
          </cell>
          <cell r="C13267">
            <v>11150538</v>
          </cell>
          <cell r="D13267" t="str">
            <v>2010/05</v>
          </cell>
          <cell r="E13267" t="str">
            <v>AD0111</v>
          </cell>
          <cell r="F13267">
            <v>1280</v>
          </cell>
          <cell r="G13267" t="str">
            <v>IN-02258</v>
          </cell>
          <cell r="H13267">
            <v>40311</v>
          </cell>
          <cell r="I13267" t="str">
            <v>INGRESO PD</v>
          </cell>
          <cell r="J13267" t="str">
            <v>CG-A250</v>
          </cell>
          <cell r="K13267">
            <v>160000</v>
          </cell>
        </row>
        <row r="13268">
          <cell r="A13268" t="str">
            <v>11150538CG-A25040311</v>
          </cell>
          <cell r="B13268">
            <v>17566</v>
          </cell>
          <cell r="C13268">
            <v>11150538</v>
          </cell>
          <cell r="D13268" t="str">
            <v>2010/05</v>
          </cell>
          <cell r="E13268" t="str">
            <v>AD0111</v>
          </cell>
          <cell r="F13268">
            <v>1281</v>
          </cell>
          <cell r="G13268" t="str">
            <v>IN-02258</v>
          </cell>
          <cell r="H13268">
            <v>40311</v>
          </cell>
          <cell r="I13268" t="str">
            <v>INGRESO PD</v>
          </cell>
          <cell r="J13268" t="str">
            <v>CG-A250</v>
          </cell>
          <cell r="K13268">
            <v>171827</v>
          </cell>
        </row>
        <row r="13269">
          <cell r="A13269" t="str">
            <v>11150538CG-A25040311</v>
          </cell>
          <cell r="B13269">
            <v>17567</v>
          </cell>
          <cell r="C13269">
            <v>11150538</v>
          </cell>
          <cell r="D13269" t="str">
            <v>2010/05</v>
          </cell>
          <cell r="E13269" t="str">
            <v>AD0111</v>
          </cell>
          <cell r="F13269">
            <v>1282</v>
          </cell>
          <cell r="G13269" t="str">
            <v>IN-02258</v>
          </cell>
          <cell r="H13269">
            <v>40311</v>
          </cell>
          <cell r="I13269" t="str">
            <v>INGRESO PD</v>
          </cell>
          <cell r="J13269" t="str">
            <v>CG-A250</v>
          </cell>
          <cell r="K13269">
            <v>130000</v>
          </cell>
        </row>
        <row r="13270">
          <cell r="A13270" t="str">
            <v>11150538CG-A25040311</v>
          </cell>
          <cell r="B13270">
            <v>17568</v>
          </cell>
          <cell r="C13270">
            <v>11150538</v>
          </cell>
          <cell r="D13270" t="str">
            <v>2010/05</v>
          </cell>
          <cell r="E13270" t="str">
            <v>AD0111</v>
          </cell>
          <cell r="F13270">
            <v>1283</v>
          </cell>
          <cell r="G13270" t="str">
            <v>IN-02258</v>
          </cell>
          <cell r="H13270">
            <v>40311</v>
          </cell>
          <cell r="I13270" t="str">
            <v>INGRESO PD</v>
          </cell>
          <cell r="J13270" t="str">
            <v>CG-A250</v>
          </cell>
          <cell r="K13270">
            <v>214931</v>
          </cell>
        </row>
        <row r="13271">
          <cell r="A13271" t="str">
            <v>11150538CG-A25040311</v>
          </cell>
          <cell r="B13271">
            <v>17569</v>
          </cell>
          <cell r="C13271">
            <v>11150538</v>
          </cell>
          <cell r="D13271" t="str">
            <v>2010/05</v>
          </cell>
          <cell r="E13271" t="str">
            <v>AD0111</v>
          </cell>
          <cell r="F13271">
            <v>1284</v>
          </cell>
          <cell r="G13271" t="str">
            <v>IN-02258</v>
          </cell>
          <cell r="H13271">
            <v>40311</v>
          </cell>
          <cell r="I13271" t="str">
            <v>INGRESO PD</v>
          </cell>
          <cell r="J13271" t="str">
            <v>CG-A250</v>
          </cell>
          <cell r="K13271">
            <v>136500</v>
          </cell>
        </row>
        <row r="13272">
          <cell r="A13272" t="str">
            <v>11150538CG-A25340312</v>
          </cell>
          <cell r="B13272">
            <v>17570</v>
          </cell>
          <cell r="C13272">
            <v>11150538</v>
          </cell>
          <cell r="D13272" t="str">
            <v>2010/05</v>
          </cell>
          <cell r="E13272" t="str">
            <v>AD0112</v>
          </cell>
          <cell r="F13272">
            <v>1346</v>
          </cell>
          <cell r="G13272" t="str">
            <v>IN-02331</v>
          </cell>
          <cell r="H13272">
            <v>40312</v>
          </cell>
          <cell r="I13272" t="str">
            <v>INGRESO PD</v>
          </cell>
          <cell r="J13272" t="str">
            <v>CG-A253</v>
          </cell>
          <cell r="K13272">
            <v>225000</v>
          </cell>
        </row>
        <row r="13273">
          <cell r="A13273" t="str">
            <v>11150538CG-A25340312</v>
          </cell>
          <cell r="B13273">
            <v>17571</v>
          </cell>
          <cell r="C13273">
            <v>11150538</v>
          </cell>
          <cell r="D13273" t="str">
            <v>2010/05</v>
          </cell>
          <cell r="E13273" t="str">
            <v>AD0112</v>
          </cell>
          <cell r="F13273">
            <v>1347</v>
          </cell>
          <cell r="G13273" t="str">
            <v>IN-02331</v>
          </cell>
          <cell r="H13273">
            <v>40312</v>
          </cell>
          <cell r="I13273" t="str">
            <v>INGRESO PD</v>
          </cell>
          <cell r="J13273" t="str">
            <v>CG-A253</v>
          </cell>
          <cell r="K13273">
            <v>256727</v>
          </cell>
        </row>
        <row r="13274">
          <cell r="A13274" t="str">
            <v>11150538CG-A25340312</v>
          </cell>
          <cell r="B13274">
            <v>17572</v>
          </cell>
          <cell r="C13274">
            <v>11150538</v>
          </cell>
          <cell r="D13274" t="str">
            <v>2010/05</v>
          </cell>
          <cell r="E13274" t="str">
            <v>AD0112</v>
          </cell>
          <cell r="F13274">
            <v>1348</v>
          </cell>
          <cell r="G13274" t="str">
            <v>IN-02331</v>
          </cell>
          <cell r="H13274">
            <v>40312</v>
          </cell>
          <cell r="I13274" t="str">
            <v>INGRESO PD</v>
          </cell>
          <cell r="J13274" t="str">
            <v>CG-A253</v>
          </cell>
          <cell r="K13274">
            <v>214356</v>
          </cell>
        </row>
        <row r="13275">
          <cell r="A13275" t="str">
            <v>11150538CG-A25340312</v>
          </cell>
          <cell r="B13275">
            <v>17573</v>
          </cell>
          <cell r="C13275">
            <v>11150538</v>
          </cell>
          <cell r="D13275" t="str">
            <v>2010/05</v>
          </cell>
          <cell r="E13275" t="str">
            <v>AD0112</v>
          </cell>
          <cell r="F13275">
            <v>1349</v>
          </cell>
          <cell r="G13275" t="str">
            <v>IN-02331</v>
          </cell>
          <cell r="H13275">
            <v>40312</v>
          </cell>
          <cell r="I13275" t="str">
            <v>INGRESO PD</v>
          </cell>
          <cell r="J13275" t="str">
            <v>CG-A253</v>
          </cell>
          <cell r="K13275">
            <v>113770</v>
          </cell>
        </row>
        <row r="13276">
          <cell r="A13276" t="str">
            <v>11150538CG-A25240312</v>
          </cell>
          <cell r="B13276">
            <v>17574</v>
          </cell>
          <cell r="C13276">
            <v>11150538</v>
          </cell>
          <cell r="D13276" t="str">
            <v>2010/05</v>
          </cell>
          <cell r="E13276" t="str">
            <v>AD0112</v>
          </cell>
          <cell r="F13276">
            <v>1350</v>
          </cell>
          <cell r="G13276" t="str">
            <v>IN-02331</v>
          </cell>
          <cell r="H13276">
            <v>40312</v>
          </cell>
          <cell r="I13276" t="str">
            <v>INGRESO PD</v>
          </cell>
          <cell r="J13276" t="str">
            <v>CG-A252</v>
          </cell>
          <cell r="K13276">
            <v>120000</v>
          </cell>
        </row>
        <row r="13277">
          <cell r="A13277" t="str">
            <v>11150538CG-A25540313</v>
          </cell>
          <cell r="B13277">
            <v>17575</v>
          </cell>
          <cell r="C13277">
            <v>11150538</v>
          </cell>
          <cell r="D13277" t="str">
            <v>2010/05</v>
          </cell>
          <cell r="E13277" t="str">
            <v>AD0113</v>
          </cell>
          <cell r="F13277">
            <v>1125</v>
          </cell>
          <cell r="G13277" t="str">
            <v>IN-02404</v>
          </cell>
          <cell r="H13277">
            <v>40313</v>
          </cell>
          <cell r="I13277" t="str">
            <v>INGRESO PD</v>
          </cell>
          <cell r="J13277" t="str">
            <v>CG-A255</v>
          </cell>
          <cell r="K13277">
            <v>114100</v>
          </cell>
        </row>
        <row r="13278">
          <cell r="A13278" t="str">
            <v>11150538CG-A25540313</v>
          </cell>
          <cell r="B13278">
            <v>17576</v>
          </cell>
          <cell r="C13278">
            <v>11150538</v>
          </cell>
          <cell r="D13278" t="str">
            <v>2010/05</v>
          </cell>
          <cell r="E13278" t="str">
            <v>AD0113</v>
          </cell>
          <cell r="F13278">
            <v>1126</v>
          </cell>
          <cell r="G13278" t="str">
            <v>IN-02404</v>
          </cell>
          <cell r="H13278">
            <v>40313</v>
          </cell>
          <cell r="I13278" t="str">
            <v>INGRESO PD</v>
          </cell>
          <cell r="J13278" t="str">
            <v>CG-A255</v>
          </cell>
          <cell r="K13278">
            <v>440000</v>
          </cell>
        </row>
        <row r="13279">
          <cell r="A13279" t="str">
            <v>11150538CG-A25440313</v>
          </cell>
          <cell r="B13279">
            <v>17577</v>
          </cell>
          <cell r="C13279">
            <v>11150538</v>
          </cell>
          <cell r="D13279" t="str">
            <v>2010/05</v>
          </cell>
          <cell r="E13279" t="str">
            <v>AD0113</v>
          </cell>
          <cell r="F13279">
            <v>1127</v>
          </cell>
          <cell r="G13279" t="str">
            <v>IN-02404</v>
          </cell>
          <cell r="H13279">
            <v>40313</v>
          </cell>
          <cell r="I13279" t="str">
            <v>INGRESO PD</v>
          </cell>
          <cell r="J13279" t="str">
            <v>CG-A254</v>
          </cell>
          <cell r="K13279">
            <v>171827</v>
          </cell>
        </row>
        <row r="13280">
          <cell r="A13280" t="str">
            <v>11150538CG-A25540313</v>
          </cell>
          <cell r="B13280">
            <v>17578</v>
          </cell>
          <cell r="C13280">
            <v>11150538</v>
          </cell>
          <cell r="D13280" t="str">
            <v>2010/05</v>
          </cell>
          <cell r="E13280" t="str">
            <v>AD0113</v>
          </cell>
          <cell r="F13280">
            <v>1128</v>
          </cell>
          <cell r="G13280" t="str">
            <v>IN-02404</v>
          </cell>
          <cell r="H13280">
            <v>40313</v>
          </cell>
          <cell r="I13280" t="str">
            <v>INGRESO PD</v>
          </cell>
          <cell r="J13280" t="str">
            <v>CG-A255</v>
          </cell>
          <cell r="K13280">
            <v>115050</v>
          </cell>
        </row>
        <row r="13281">
          <cell r="A13281" t="str">
            <v>11150538CG-A25440313</v>
          </cell>
          <cell r="B13281">
            <v>17579</v>
          </cell>
          <cell r="C13281">
            <v>11150538</v>
          </cell>
          <cell r="D13281" t="str">
            <v>2010/05</v>
          </cell>
          <cell r="E13281" t="str">
            <v>AD0113</v>
          </cell>
          <cell r="F13281">
            <v>1129</v>
          </cell>
          <cell r="G13281" t="str">
            <v>IN-02404</v>
          </cell>
          <cell r="H13281">
            <v>40313</v>
          </cell>
          <cell r="I13281" t="str">
            <v>INGRESO PD</v>
          </cell>
          <cell r="J13281" t="str">
            <v>CG-A254</v>
          </cell>
          <cell r="K13281">
            <v>129500</v>
          </cell>
        </row>
        <row r="13282">
          <cell r="A13282" t="str">
            <v>11150538CG-A25540313</v>
          </cell>
          <cell r="B13282">
            <v>17580</v>
          </cell>
          <cell r="C13282">
            <v>11150538</v>
          </cell>
          <cell r="D13282" t="str">
            <v>2010/05</v>
          </cell>
          <cell r="E13282" t="str">
            <v>AD0113</v>
          </cell>
          <cell r="F13282">
            <v>1130</v>
          </cell>
          <cell r="G13282" t="str">
            <v>IN-02404</v>
          </cell>
          <cell r="H13282">
            <v>40313</v>
          </cell>
          <cell r="I13282" t="str">
            <v>INGRESO PD</v>
          </cell>
          <cell r="J13282" t="str">
            <v>CG-A255</v>
          </cell>
          <cell r="K13282">
            <v>183800</v>
          </cell>
        </row>
        <row r="13283">
          <cell r="A13283" t="str">
            <v>11150538CG-A25540313</v>
          </cell>
          <cell r="B13283">
            <v>17581</v>
          </cell>
          <cell r="C13283">
            <v>11150538</v>
          </cell>
          <cell r="D13283" t="str">
            <v>2010/05</v>
          </cell>
          <cell r="E13283" t="str">
            <v>AD0113</v>
          </cell>
          <cell r="F13283">
            <v>1131</v>
          </cell>
          <cell r="G13283" t="str">
            <v>IN-02404</v>
          </cell>
          <cell r="H13283">
            <v>40313</v>
          </cell>
          <cell r="I13283" t="str">
            <v>INGRESO PD</v>
          </cell>
          <cell r="J13283" t="str">
            <v>CG-A255</v>
          </cell>
          <cell r="K13283">
            <v>214356</v>
          </cell>
        </row>
        <row r="13284">
          <cell r="A13284" t="str">
            <v>11150538CG-A25440313</v>
          </cell>
          <cell r="B13284">
            <v>17582</v>
          </cell>
          <cell r="C13284">
            <v>11150538</v>
          </cell>
          <cell r="D13284" t="str">
            <v>2010/05</v>
          </cell>
          <cell r="E13284" t="str">
            <v>AD0113</v>
          </cell>
          <cell r="F13284">
            <v>1132</v>
          </cell>
          <cell r="G13284" t="str">
            <v>IN-02404</v>
          </cell>
          <cell r="H13284">
            <v>40313</v>
          </cell>
          <cell r="I13284" t="str">
            <v>INGRESO PD</v>
          </cell>
          <cell r="J13284" t="str">
            <v>CG-A254</v>
          </cell>
          <cell r="K13284">
            <v>215067</v>
          </cell>
        </row>
        <row r="13285">
          <cell r="A13285" t="str">
            <v>11150538CG-A25440313</v>
          </cell>
          <cell r="B13285">
            <v>17583</v>
          </cell>
          <cell r="C13285">
            <v>11150538</v>
          </cell>
          <cell r="D13285" t="str">
            <v>2010/05</v>
          </cell>
          <cell r="E13285" t="str">
            <v>AD0113</v>
          </cell>
          <cell r="F13285">
            <v>1133</v>
          </cell>
          <cell r="G13285" t="str">
            <v>IN-02404</v>
          </cell>
          <cell r="H13285">
            <v>40313</v>
          </cell>
          <cell r="I13285" t="str">
            <v>INGRESO PD</v>
          </cell>
          <cell r="J13285" t="str">
            <v>CG-A254</v>
          </cell>
          <cell r="K13285">
            <v>214931</v>
          </cell>
        </row>
        <row r="13286">
          <cell r="A13286" t="str">
            <v>11150538CG-A25440313</v>
          </cell>
          <cell r="B13286">
            <v>17584</v>
          </cell>
          <cell r="C13286">
            <v>11150538</v>
          </cell>
          <cell r="D13286" t="str">
            <v>2010/05</v>
          </cell>
          <cell r="E13286" t="str">
            <v>AD0113</v>
          </cell>
          <cell r="F13286">
            <v>1134</v>
          </cell>
          <cell r="G13286" t="str">
            <v>IN-02404</v>
          </cell>
          <cell r="H13286">
            <v>40313</v>
          </cell>
          <cell r="I13286" t="str">
            <v>INGRESO PD</v>
          </cell>
          <cell r="J13286" t="str">
            <v>CG-A254</v>
          </cell>
          <cell r="K13286">
            <v>157886</v>
          </cell>
        </row>
        <row r="13287">
          <cell r="A13287" t="str">
            <v>11150538CG-A25540313</v>
          </cell>
          <cell r="B13287">
            <v>17585</v>
          </cell>
          <cell r="C13287">
            <v>11150538</v>
          </cell>
          <cell r="D13287" t="str">
            <v>2010/05</v>
          </cell>
          <cell r="E13287" t="str">
            <v>AD0113</v>
          </cell>
          <cell r="F13287">
            <v>1135</v>
          </cell>
          <cell r="G13287" t="str">
            <v>IN-02404</v>
          </cell>
          <cell r="H13287">
            <v>40313</v>
          </cell>
          <cell r="I13287" t="str">
            <v>INGRESO PD</v>
          </cell>
          <cell r="J13287" t="str">
            <v>CG-A255</v>
          </cell>
          <cell r="K13287">
            <v>389000</v>
          </cell>
        </row>
        <row r="13288">
          <cell r="A13288" t="str">
            <v>11150538CG-A25440313</v>
          </cell>
          <cell r="B13288">
            <v>17586</v>
          </cell>
          <cell r="C13288">
            <v>11150538</v>
          </cell>
          <cell r="D13288" t="str">
            <v>2010/05</v>
          </cell>
          <cell r="E13288" t="str">
            <v>AD0113</v>
          </cell>
          <cell r="F13288">
            <v>1136</v>
          </cell>
          <cell r="G13288" t="str">
            <v>IN-02404</v>
          </cell>
          <cell r="H13288">
            <v>40313</v>
          </cell>
          <cell r="I13288" t="str">
            <v>INGRESO PD</v>
          </cell>
          <cell r="J13288" t="str">
            <v>CG-A254</v>
          </cell>
          <cell r="K13288">
            <v>130000</v>
          </cell>
        </row>
        <row r="13289">
          <cell r="A13289" t="str">
            <v>11150538CG-A25540313</v>
          </cell>
          <cell r="B13289">
            <v>17587</v>
          </cell>
          <cell r="C13289">
            <v>11150538</v>
          </cell>
          <cell r="D13289" t="str">
            <v>2010/05</v>
          </cell>
          <cell r="E13289" t="str">
            <v>AD0113</v>
          </cell>
          <cell r="F13289">
            <v>1137</v>
          </cell>
          <cell r="G13289" t="str">
            <v>IN-02404</v>
          </cell>
          <cell r="H13289">
            <v>40313</v>
          </cell>
          <cell r="I13289" t="str">
            <v>INGRESO PD</v>
          </cell>
          <cell r="J13289" t="str">
            <v>CG-A255</v>
          </cell>
          <cell r="K13289">
            <v>135000</v>
          </cell>
        </row>
        <row r="13290">
          <cell r="A13290" t="str">
            <v>11150538CG-A25540313</v>
          </cell>
          <cell r="B13290">
            <v>17588</v>
          </cell>
          <cell r="C13290">
            <v>11150538</v>
          </cell>
          <cell r="D13290" t="str">
            <v>2010/05</v>
          </cell>
          <cell r="E13290" t="str">
            <v>AD0113</v>
          </cell>
          <cell r="F13290">
            <v>1138</v>
          </cell>
          <cell r="G13290" t="str">
            <v>IN-02404</v>
          </cell>
          <cell r="H13290">
            <v>40313</v>
          </cell>
          <cell r="I13290" t="str">
            <v>INGRESO PD</v>
          </cell>
          <cell r="J13290" t="str">
            <v>CG-A255</v>
          </cell>
          <cell r="K13290">
            <v>131969</v>
          </cell>
        </row>
        <row r="13291">
          <cell r="A13291" t="str">
            <v>11150538CG-A25440313</v>
          </cell>
          <cell r="B13291">
            <v>17589</v>
          </cell>
          <cell r="C13291">
            <v>11150538</v>
          </cell>
          <cell r="D13291" t="str">
            <v>2010/05</v>
          </cell>
          <cell r="E13291" t="str">
            <v>AD0113</v>
          </cell>
          <cell r="F13291">
            <v>1139</v>
          </cell>
          <cell r="G13291" t="str">
            <v>IN-02404</v>
          </cell>
          <cell r="H13291">
            <v>40313</v>
          </cell>
          <cell r="I13291" t="str">
            <v>INGRESO PD</v>
          </cell>
          <cell r="J13291" t="str">
            <v>CG-A254</v>
          </cell>
          <cell r="K13291">
            <v>145500</v>
          </cell>
        </row>
        <row r="13292">
          <cell r="A13292" t="str">
            <v>11150538CG-A25440313</v>
          </cell>
          <cell r="B13292">
            <v>17590</v>
          </cell>
          <cell r="C13292">
            <v>11150538</v>
          </cell>
          <cell r="D13292" t="str">
            <v>2010/05</v>
          </cell>
          <cell r="E13292" t="str">
            <v>AD0113</v>
          </cell>
          <cell r="F13292">
            <v>1140</v>
          </cell>
          <cell r="G13292" t="str">
            <v>IN-02404</v>
          </cell>
          <cell r="H13292">
            <v>40313</v>
          </cell>
          <cell r="I13292" t="str">
            <v>INGRESO PD</v>
          </cell>
          <cell r="J13292" t="str">
            <v>CG-A254</v>
          </cell>
          <cell r="K13292">
            <v>133000</v>
          </cell>
        </row>
        <row r="13293">
          <cell r="A13293" t="str">
            <v>11150538CG-A25640317</v>
          </cell>
          <cell r="B13293">
            <v>17591</v>
          </cell>
          <cell r="C13293">
            <v>11150538</v>
          </cell>
          <cell r="D13293" t="str">
            <v>2010/05</v>
          </cell>
          <cell r="E13293" t="str">
            <v>AD0115</v>
          </cell>
          <cell r="F13293">
            <v>1569</v>
          </cell>
          <cell r="G13293" t="str">
            <v>IN-02549</v>
          </cell>
          <cell r="H13293">
            <v>40317</v>
          </cell>
          <cell r="I13293" t="str">
            <v>INGRESO PD</v>
          </cell>
          <cell r="J13293" t="str">
            <v>CG-A256</v>
          </cell>
          <cell r="K13293">
            <v>170000</v>
          </cell>
        </row>
        <row r="13294">
          <cell r="A13294" t="str">
            <v>11150538CG-A25740317</v>
          </cell>
          <cell r="B13294">
            <v>17592</v>
          </cell>
          <cell r="C13294">
            <v>11150538</v>
          </cell>
          <cell r="D13294" t="str">
            <v>2010/05</v>
          </cell>
          <cell r="E13294" t="str">
            <v>AD0115</v>
          </cell>
          <cell r="F13294">
            <v>1570</v>
          </cell>
          <cell r="G13294" t="str">
            <v>IN-02549</v>
          </cell>
          <cell r="H13294">
            <v>40317</v>
          </cell>
          <cell r="I13294" t="str">
            <v>INGRESO PD</v>
          </cell>
          <cell r="J13294" t="str">
            <v>CG-A257</v>
          </cell>
          <cell r="K13294">
            <v>124668</v>
          </cell>
        </row>
        <row r="13295">
          <cell r="A13295" t="str">
            <v>11150538CG-A25740317</v>
          </cell>
          <cell r="B13295">
            <v>17593</v>
          </cell>
          <cell r="C13295">
            <v>11150538</v>
          </cell>
          <cell r="D13295" t="str">
            <v>2010/05</v>
          </cell>
          <cell r="E13295" t="str">
            <v>AD0115</v>
          </cell>
          <cell r="F13295">
            <v>1571</v>
          </cell>
          <cell r="G13295" t="str">
            <v>IN-02549</v>
          </cell>
          <cell r="H13295">
            <v>40317</v>
          </cell>
          <cell r="I13295" t="str">
            <v>INGRESO PD</v>
          </cell>
          <cell r="J13295" t="str">
            <v>CG-A257</v>
          </cell>
          <cell r="K13295">
            <v>274500</v>
          </cell>
        </row>
        <row r="13296">
          <cell r="A13296" t="str">
            <v>11150538CG-A25740317</v>
          </cell>
          <cell r="B13296">
            <v>17594</v>
          </cell>
          <cell r="C13296">
            <v>11150538</v>
          </cell>
          <cell r="D13296" t="str">
            <v>2010/05</v>
          </cell>
          <cell r="E13296" t="str">
            <v>AD0115</v>
          </cell>
          <cell r="F13296">
            <v>1572</v>
          </cell>
          <cell r="G13296" t="str">
            <v>IN-02549</v>
          </cell>
          <cell r="H13296">
            <v>40317</v>
          </cell>
          <cell r="I13296" t="str">
            <v>INGRESO PD</v>
          </cell>
          <cell r="J13296" t="str">
            <v>CG-A257</v>
          </cell>
          <cell r="K13296">
            <v>170000</v>
          </cell>
        </row>
        <row r="13297">
          <cell r="A13297" t="str">
            <v>11150538CG-A25640317</v>
          </cell>
          <cell r="B13297">
            <v>17595</v>
          </cell>
          <cell r="C13297">
            <v>11150538</v>
          </cell>
          <cell r="D13297" t="str">
            <v>2010/05</v>
          </cell>
          <cell r="E13297" t="str">
            <v>AD0115</v>
          </cell>
          <cell r="F13297">
            <v>1573</v>
          </cell>
          <cell r="G13297" t="str">
            <v>IN-02549</v>
          </cell>
          <cell r="H13297">
            <v>40317</v>
          </cell>
          <cell r="I13297" t="str">
            <v>INGRESO PD</v>
          </cell>
          <cell r="J13297" t="str">
            <v>CG-A256</v>
          </cell>
          <cell r="K13297">
            <v>112873</v>
          </cell>
        </row>
        <row r="13298">
          <cell r="A13298" t="str">
            <v>11150538CG-A25740317</v>
          </cell>
          <cell r="B13298">
            <v>17596</v>
          </cell>
          <cell r="C13298">
            <v>11150538</v>
          </cell>
          <cell r="D13298" t="str">
            <v>2010/05</v>
          </cell>
          <cell r="E13298" t="str">
            <v>AD0115</v>
          </cell>
          <cell r="F13298">
            <v>1574</v>
          </cell>
          <cell r="G13298" t="str">
            <v>IN-02549</v>
          </cell>
          <cell r="H13298">
            <v>40317</v>
          </cell>
          <cell r="I13298" t="str">
            <v>INGRESO PD</v>
          </cell>
          <cell r="J13298" t="str">
            <v>CG-A257</v>
          </cell>
          <cell r="K13298">
            <v>162471</v>
          </cell>
        </row>
        <row r="13299">
          <cell r="A13299" t="str">
            <v>11150538CG-A25740317</v>
          </cell>
          <cell r="B13299">
            <v>17597</v>
          </cell>
          <cell r="C13299">
            <v>11150538</v>
          </cell>
          <cell r="D13299" t="str">
            <v>2010/05</v>
          </cell>
          <cell r="E13299" t="str">
            <v>AD0115</v>
          </cell>
          <cell r="F13299">
            <v>1575</v>
          </cell>
          <cell r="G13299" t="str">
            <v>IN-02549</v>
          </cell>
          <cell r="H13299">
            <v>40317</v>
          </cell>
          <cell r="I13299" t="str">
            <v>INGRESO PD</v>
          </cell>
          <cell r="J13299" t="str">
            <v>CG-A257</v>
          </cell>
          <cell r="K13299">
            <v>630000</v>
          </cell>
        </row>
        <row r="13300">
          <cell r="A13300" t="str">
            <v>11150538CG-A25840317</v>
          </cell>
          <cell r="B13300">
            <v>17598</v>
          </cell>
          <cell r="C13300">
            <v>11150538</v>
          </cell>
          <cell r="D13300" t="str">
            <v>2010/05</v>
          </cell>
          <cell r="E13300" t="str">
            <v>AD0115</v>
          </cell>
          <cell r="F13300">
            <v>1576</v>
          </cell>
          <cell r="G13300" t="str">
            <v>IN-02549</v>
          </cell>
          <cell r="H13300">
            <v>40317</v>
          </cell>
          <cell r="I13300" t="str">
            <v>INGRESO PD</v>
          </cell>
          <cell r="J13300" t="str">
            <v>CG-A258</v>
          </cell>
          <cell r="K13300">
            <v>268104</v>
          </cell>
        </row>
        <row r="13301">
          <cell r="A13301" t="str">
            <v>11150538CG-A25740317</v>
          </cell>
          <cell r="B13301">
            <v>17599</v>
          </cell>
          <cell r="C13301">
            <v>11150538</v>
          </cell>
          <cell r="D13301" t="str">
            <v>2010/05</v>
          </cell>
          <cell r="E13301" t="str">
            <v>AD0115</v>
          </cell>
          <cell r="F13301">
            <v>1577</v>
          </cell>
          <cell r="G13301" t="str">
            <v>IN-02549</v>
          </cell>
          <cell r="H13301">
            <v>40317</v>
          </cell>
          <cell r="I13301" t="str">
            <v>INGRESO PD</v>
          </cell>
          <cell r="J13301" t="str">
            <v>CG-A257</v>
          </cell>
          <cell r="K13301">
            <v>407200</v>
          </cell>
        </row>
        <row r="13302">
          <cell r="A13302" t="str">
            <v>11150538CG-A25840317</v>
          </cell>
          <cell r="B13302">
            <v>17600</v>
          </cell>
          <cell r="C13302">
            <v>11150538</v>
          </cell>
          <cell r="D13302" t="str">
            <v>2010/05</v>
          </cell>
          <cell r="E13302" t="str">
            <v>AD0115</v>
          </cell>
          <cell r="F13302">
            <v>1578</v>
          </cell>
          <cell r="G13302" t="str">
            <v>IN-02549</v>
          </cell>
          <cell r="H13302">
            <v>40317</v>
          </cell>
          <cell r="I13302" t="str">
            <v>INGRESO PD</v>
          </cell>
          <cell r="J13302" t="str">
            <v>CG-A258</v>
          </cell>
          <cell r="K13302">
            <v>130000</v>
          </cell>
        </row>
        <row r="13303">
          <cell r="A13303" t="str">
            <v>11150538CG-A25740317</v>
          </cell>
          <cell r="B13303">
            <v>17601</v>
          </cell>
          <cell r="C13303">
            <v>11150538</v>
          </cell>
          <cell r="D13303" t="str">
            <v>2010/05</v>
          </cell>
          <cell r="E13303" t="str">
            <v>AD0115</v>
          </cell>
          <cell r="F13303">
            <v>1579</v>
          </cell>
          <cell r="G13303" t="str">
            <v>IN-02549</v>
          </cell>
          <cell r="H13303">
            <v>40317</v>
          </cell>
          <cell r="I13303" t="str">
            <v>INGRESO PD</v>
          </cell>
          <cell r="J13303" t="str">
            <v>CG-A257</v>
          </cell>
          <cell r="K13303">
            <v>129613</v>
          </cell>
        </row>
        <row r="13304">
          <cell r="A13304" t="str">
            <v>11150538CG-A25740317</v>
          </cell>
          <cell r="B13304">
            <v>17602</v>
          </cell>
          <cell r="C13304">
            <v>11150538</v>
          </cell>
          <cell r="D13304" t="str">
            <v>2010/05</v>
          </cell>
          <cell r="E13304" t="str">
            <v>AD0115</v>
          </cell>
          <cell r="F13304">
            <v>1580</v>
          </cell>
          <cell r="G13304" t="str">
            <v>IN-02549</v>
          </cell>
          <cell r="H13304">
            <v>40317</v>
          </cell>
          <cell r="I13304" t="str">
            <v>INGRESO PD</v>
          </cell>
          <cell r="J13304" t="str">
            <v>CG-A257</v>
          </cell>
          <cell r="K13304">
            <v>256750</v>
          </cell>
        </row>
        <row r="13305">
          <cell r="A13305" t="str">
            <v>11150538CG-A25840317</v>
          </cell>
          <cell r="B13305">
            <v>17615</v>
          </cell>
          <cell r="C13305">
            <v>11150538</v>
          </cell>
          <cell r="D13305" t="str">
            <v>2010/05</v>
          </cell>
          <cell r="E13305" t="str">
            <v>AD0115</v>
          </cell>
          <cell r="F13305">
            <v>1581</v>
          </cell>
          <cell r="G13305" t="str">
            <v>IN-02549</v>
          </cell>
          <cell r="H13305">
            <v>40317</v>
          </cell>
          <cell r="I13305" t="str">
            <v>INGRESO PD</v>
          </cell>
          <cell r="J13305" t="str">
            <v>CG-A258</v>
          </cell>
          <cell r="K13305">
            <v>137000</v>
          </cell>
        </row>
        <row r="13306">
          <cell r="A13306" t="str">
            <v>11150538CG-A25740317</v>
          </cell>
          <cell r="B13306">
            <v>17616</v>
          </cell>
          <cell r="C13306">
            <v>11150538</v>
          </cell>
          <cell r="D13306" t="str">
            <v>2010/05</v>
          </cell>
          <cell r="E13306" t="str">
            <v>AD0115</v>
          </cell>
          <cell r="F13306">
            <v>1582</v>
          </cell>
          <cell r="G13306" t="str">
            <v>IN-02549</v>
          </cell>
          <cell r="H13306">
            <v>40317</v>
          </cell>
          <cell r="I13306" t="str">
            <v>INGRESO PD</v>
          </cell>
          <cell r="J13306" t="str">
            <v>CG-A257</v>
          </cell>
          <cell r="K13306">
            <v>150799</v>
          </cell>
        </row>
        <row r="13307">
          <cell r="A13307" t="str">
            <v>11150538CG-A25740317</v>
          </cell>
          <cell r="B13307">
            <v>17617</v>
          </cell>
          <cell r="C13307">
            <v>11150538</v>
          </cell>
          <cell r="D13307" t="str">
            <v>2010/05</v>
          </cell>
          <cell r="E13307" t="str">
            <v>AD0115</v>
          </cell>
          <cell r="F13307">
            <v>1583</v>
          </cell>
          <cell r="G13307" t="str">
            <v>IN-02549</v>
          </cell>
          <cell r="H13307">
            <v>40317</v>
          </cell>
          <cell r="I13307" t="str">
            <v>INGRESO PD</v>
          </cell>
          <cell r="J13307" t="str">
            <v>CG-A257</v>
          </cell>
          <cell r="K13307">
            <v>128000</v>
          </cell>
        </row>
        <row r="13308">
          <cell r="A13308" t="str">
            <v>11150538CG-A25640317</v>
          </cell>
          <cell r="B13308">
            <v>17618</v>
          </cell>
          <cell r="C13308">
            <v>11150538</v>
          </cell>
          <cell r="D13308" t="str">
            <v>2010/05</v>
          </cell>
          <cell r="E13308" t="str">
            <v>AD0115</v>
          </cell>
          <cell r="F13308">
            <v>1584</v>
          </cell>
          <cell r="G13308" t="str">
            <v>IN-02549</v>
          </cell>
          <cell r="H13308">
            <v>40317</v>
          </cell>
          <cell r="I13308" t="str">
            <v>INGRESO PD</v>
          </cell>
          <cell r="J13308" t="str">
            <v>CG-A256</v>
          </cell>
          <cell r="K13308">
            <v>171629</v>
          </cell>
        </row>
        <row r="13309">
          <cell r="A13309" t="str">
            <v>11150538CG-A26240318</v>
          </cell>
          <cell r="B13309">
            <v>17619</v>
          </cell>
          <cell r="C13309">
            <v>11150538</v>
          </cell>
          <cell r="D13309" t="str">
            <v>2010/05</v>
          </cell>
          <cell r="E13309" t="str">
            <v>AD0116</v>
          </cell>
          <cell r="F13309">
            <v>1334</v>
          </cell>
          <cell r="G13309" t="str">
            <v>IN-02622</v>
          </cell>
          <cell r="H13309">
            <v>40318</v>
          </cell>
          <cell r="I13309" t="str">
            <v>INGRESO PD</v>
          </cell>
          <cell r="J13309" t="str">
            <v>CG-A262</v>
          </cell>
          <cell r="K13309">
            <v>130000</v>
          </cell>
        </row>
        <row r="13310">
          <cell r="A13310" t="str">
            <v>11150538CG-A26340318</v>
          </cell>
          <cell r="B13310">
            <v>17620</v>
          </cell>
          <cell r="C13310">
            <v>11150538</v>
          </cell>
          <cell r="D13310" t="str">
            <v>2010/05</v>
          </cell>
          <cell r="E13310" t="str">
            <v>AD0116</v>
          </cell>
          <cell r="F13310">
            <v>1335</v>
          </cell>
          <cell r="G13310" t="str">
            <v>IN-02622</v>
          </cell>
          <cell r="H13310">
            <v>40318</v>
          </cell>
          <cell r="I13310" t="str">
            <v>INGRESO PD</v>
          </cell>
          <cell r="J13310" t="str">
            <v>CG-A263</v>
          </cell>
          <cell r="K13310">
            <v>201644</v>
          </cell>
        </row>
        <row r="13311">
          <cell r="A13311" t="str">
            <v>11150538CG-A26340318</v>
          </cell>
          <cell r="B13311">
            <v>17621</v>
          </cell>
          <cell r="C13311">
            <v>11150538</v>
          </cell>
          <cell r="D13311" t="str">
            <v>2010/05</v>
          </cell>
          <cell r="E13311" t="str">
            <v>AD0116</v>
          </cell>
          <cell r="F13311">
            <v>1336</v>
          </cell>
          <cell r="G13311" t="str">
            <v>IN-02622</v>
          </cell>
          <cell r="H13311">
            <v>40318</v>
          </cell>
          <cell r="I13311" t="str">
            <v>INGRESO PD</v>
          </cell>
          <cell r="J13311" t="str">
            <v>CG-A263</v>
          </cell>
          <cell r="K13311">
            <v>157700</v>
          </cell>
        </row>
        <row r="13312">
          <cell r="A13312" t="str">
            <v>11150538CG-A26240318</v>
          </cell>
          <cell r="B13312">
            <v>17622</v>
          </cell>
          <cell r="C13312">
            <v>11150538</v>
          </cell>
          <cell r="D13312" t="str">
            <v>2010/05</v>
          </cell>
          <cell r="E13312" t="str">
            <v>AD0116</v>
          </cell>
          <cell r="F13312">
            <v>1337</v>
          </cell>
          <cell r="G13312" t="str">
            <v>IN-02622</v>
          </cell>
          <cell r="H13312">
            <v>40318</v>
          </cell>
          <cell r="I13312" t="str">
            <v>INGRESO PD</v>
          </cell>
          <cell r="J13312" t="str">
            <v>CG-A262</v>
          </cell>
          <cell r="K13312">
            <v>121200</v>
          </cell>
        </row>
        <row r="13313">
          <cell r="A13313" t="str">
            <v>11150538CG-A26240318</v>
          </cell>
          <cell r="B13313">
            <v>17623</v>
          </cell>
          <cell r="C13313">
            <v>11150538</v>
          </cell>
          <cell r="D13313" t="str">
            <v>2010/05</v>
          </cell>
          <cell r="E13313" t="str">
            <v>AD0116</v>
          </cell>
          <cell r="F13313">
            <v>1338</v>
          </cell>
          <cell r="G13313" t="str">
            <v>IN-02622</v>
          </cell>
          <cell r="H13313">
            <v>40318</v>
          </cell>
          <cell r="I13313" t="str">
            <v>INGRESO PD</v>
          </cell>
          <cell r="J13313" t="str">
            <v>CG-A262</v>
          </cell>
          <cell r="K13313">
            <v>221000</v>
          </cell>
        </row>
        <row r="13314">
          <cell r="A13314" t="str">
            <v>11150538CG-A26240318</v>
          </cell>
          <cell r="B13314">
            <v>17624</v>
          </cell>
          <cell r="C13314">
            <v>11150538</v>
          </cell>
          <cell r="D13314" t="str">
            <v>2010/05</v>
          </cell>
          <cell r="E13314" t="str">
            <v>AD0116</v>
          </cell>
          <cell r="F13314">
            <v>1339</v>
          </cell>
          <cell r="G13314" t="str">
            <v>IN-02622</v>
          </cell>
          <cell r="H13314">
            <v>40318</v>
          </cell>
          <cell r="I13314" t="str">
            <v>INGRESO PD</v>
          </cell>
          <cell r="J13314" t="str">
            <v>CG-A262</v>
          </cell>
          <cell r="K13314">
            <v>180000</v>
          </cell>
        </row>
        <row r="13315">
          <cell r="A13315" t="str">
            <v>11150538CG-A26240318</v>
          </cell>
          <cell r="B13315">
            <v>17625</v>
          </cell>
          <cell r="C13315">
            <v>11150538</v>
          </cell>
          <cell r="D13315" t="str">
            <v>2010/05</v>
          </cell>
          <cell r="E13315" t="str">
            <v>AD0116</v>
          </cell>
          <cell r="F13315">
            <v>1340</v>
          </cell>
          <cell r="G13315" t="str">
            <v>IN-02622</v>
          </cell>
          <cell r="H13315">
            <v>40318</v>
          </cell>
          <cell r="I13315" t="str">
            <v>INGRESO PD</v>
          </cell>
          <cell r="J13315" t="str">
            <v>CG-A262</v>
          </cell>
          <cell r="K13315">
            <v>294258</v>
          </cell>
        </row>
        <row r="13316">
          <cell r="A13316" t="str">
            <v>11150538CG-A26240318</v>
          </cell>
          <cell r="B13316">
            <v>17626</v>
          </cell>
          <cell r="C13316">
            <v>11150538</v>
          </cell>
          <cell r="D13316" t="str">
            <v>2010/05</v>
          </cell>
          <cell r="E13316" t="str">
            <v>AD0116</v>
          </cell>
          <cell r="F13316">
            <v>1341</v>
          </cell>
          <cell r="G13316" t="str">
            <v>IN-02622</v>
          </cell>
          <cell r="H13316">
            <v>40318</v>
          </cell>
          <cell r="I13316" t="str">
            <v>INGRESO PD</v>
          </cell>
          <cell r="J13316" t="str">
            <v>CG-A262</v>
          </cell>
          <cell r="K13316">
            <v>121654</v>
          </cell>
        </row>
        <row r="13317">
          <cell r="A13317" t="str">
            <v>11150538CG-A26240318</v>
          </cell>
          <cell r="B13317">
            <v>17627</v>
          </cell>
          <cell r="C13317">
            <v>11150538</v>
          </cell>
          <cell r="D13317" t="str">
            <v>2010/05</v>
          </cell>
          <cell r="E13317" t="str">
            <v>AD0116</v>
          </cell>
          <cell r="F13317">
            <v>1342</v>
          </cell>
          <cell r="G13317" t="str">
            <v>IN-02622</v>
          </cell>
          <cell r="H13317">
            <v>40318</v>
          </cell>
          <cell r="I13317" t="str">
            <v>INGRESO PD</v>
          </cell>
          <cell r="J13317" t="str">
            <v>CG-A262</v>
          </cell>
          <cell r="K13317">
            <v>184754</v>
          </cell>
        </row>
        <row r="13318">
          <cell r="A13318" t="str">
            <v>11150538CG-A26640319</v>
          </cell>
          <cell r="B13318">
            <v>17628</v>
          </cell>
          <cell r="C13318">
            <v>11150538</v>
          </cell>
          <cell r="D13318" t="str">
            <v>2010/05</v>
          </cell>
          <cell r="E13318" t="str">
            <v>AD0117</v>
          </cell>
          <cell r="F13318">
            <v>1404</v>
          </cell>
          <cell r="G13318" t="str">
            <v>IN-02696</v>
          </cell>
          <cell r="H13318">
            <v>40319</v>
          </cell>
          <cell r="I13318" t="str">
            <v>INGRESO PD</v>
          </cell>
          <cell r="J13318" t="str">
            <v>CG-A266</v>
          </cell>
          <cell r="K13318">
            <v>333619</v>
          </cell>
        </row>
        <row r="13319">
          <cell r="A13319" t="str">
            <v>11150538CG-A26640319</v>
          </cell>
          <cell r="B13319">
            <v>17629</v>
          </cell>
          <cell r="C13319">
            <v>11150538</v>
          </cell>
          <cell r="D13319" t="str">
            <v>2010/05</v>
          </cell>
          <cell r="E13319" t="str">
            <v>AD0117</v>
          </cell>
          <cell r="F13319">
            <v>1405</v>
          </cell>
          <cell r="G13319" t="str">
            <v>IN-02696</v>
          </cell>
          <cell r="H13319">
            <v>40319</v>
          </cell>
          <cell r="I13319" t="str">
            <v>INGRESO PD</v>
          </cell>
          <cell r="J13319" t="str">
            <v>CG-A266</v>
          </cell>
          <cell r="K13319">
            <v>341150</v>
          </cell>
        </row>
        <row r="13320">
          <cell r="A13320" t="str">
            <v>11150538CG-A26640319</v>
          </cell>
          <cell r="B13320">
            <v>17630</v>
          </cell>
          <cell r="C13320">
            <v>11150538</v>
          </cell>
          <cell r="D13320" t="str">
            <v>2010/05</v>
          </cell>
          <cell r="E13320" t="str">
            <v>AD0117</v>
          </cell>
          <cell r="F13320">
            <v>1406</v>
          </cell>
          <cell r="G13320" t="str">
            <v>IN-02696</v>
          </cell>
          <cell r="H13320">
            <v>40319</v>
          </cell>
          <cell r="I13320" t="str">
            <v>INGRESO PD</v>
          </cell>
          <cell r="J13320" t="str">
            <v>CG-A266</v>
          </cell>
          <cell r="K13320">
            <v>105945</v>
          </cell>
        </row>
        <row r="13321">
          <cell r="A13321" t="str">
            <v>11150538CG-A26640319</v>
          </cell>
          <cell r="B13321">
            <v>17631</v>
          </cell>
          <cell r="C13321">
            <v>11150538</v>
          </cell>
          <cell r="D13321" t="str">
            <v>2010/05</v>
          </cell>
          <cell r="E13321" t="str">
            <v>AD0117</v>
          </cell>
          <cell r="F13321">
            <v>1407</v>
          </cell>
          <cell r="G13321" t="str">
            <v>IN-02696</v>
          </cell>
          <cell r="H13321">
            <v>40319</v>
          </cell>
          <cell r="I13321" t="str">
            <v>INGRESO PD</v>
          </cell>
          <cell r="J13321" t="str">
            <v>CG-A266</v>
          </cell>
          <cell r="K13321">
            <v>176740</v>
          </cell>
        </row>
        <row r="13322">
          <cell r="A13322" t="str">
            <v>11150538CG-A26640319</v>
          </cell>
          <cell r="B13322">
            <v>17632</v>
          </cell>
          <cell r="C13322">
            <v>11150538</v>
          </cell>
          <cell r="D13322" t="str">
            <v>2010/05</v>
          </cell>
          <cell r="E13322" t="str">
            <v>AD0117</v>
          </cell>
          <cell r="F13322">
            <v>1408</v>
          </cell>
          <cell r="G13322" t="str">
            <v>IN-02696</v>
          </cell>
          <cell r="H13322">
            <v>40319</v>
          </cell>
          <cell r="I13322" t="str">
            <v>INGRESO PD</v>
          </cell>
          <cell r="J13322" t="str">
            <v>CG-A266</v>
          </cell>
          <cell r="K13322">
            <v>301591</v>
          </cell>
        </row>
        <row r="13323">
          <cell r="A13323" t="str">
            <v>11150538CG-A26640319</v>
          </cell>
          <cell r="B13323">
            <v>17633</v>
          </cell>
          <cell r="C13323">
            <v>11150538</v>
          </cell>
          <cell r="D13323" t="str">
            <v>2010/05</v>
          </cell>
          <cell r="E13323" t="str">
            <v>AD0117</v>
          </cell>
          <cell r="F13323">
            <v>1409</v>
          </cell>
          <cell r="G13323" t="str">
            <v>IN-02696</v>
          </cell>
          <cell r="H13323">
            <v>40319</v>
          </cell>
          <cell r="I13323" t="str">
            <v>INGRESO PD</v>
          </cell>
          <cell r="J13323" t="str">
            <v>CG-A266</v>
          </cell>
          <cell r="K13323">
            <v>129495</v>
          </cell>
        </row>
        <row r="13324">
          <cell r="A13324" t="str">
            <v>11150538CG-A26640319</v>
          </cell>
          <cell r="B13324">
            <v>17634</v>
          </cell>
          <cell r="C13324">
            <v>11150538</v>
          </cell>
          <cell r="D13324" t="str">
            <v>2010/05</v>
          </cell>
          <cell r="E13324" t="str">
            <v>AD0117</v>
          </cell>
          <cell r="F13324">
            <v>1410</v>
          </cell>
          <cell r="G13324" t="str">
            <v>IN-02696</v>
          </cell>
          <cell r="H13324">
            <v>40319</v>
          </cell>
          <cell r="I13324" t="str">
            <v>INGRESO PD</v>
          </cell>
          <cell r="J13324" t="str">
            <v>CG-A266</v>
          </cell>
          <cell r="K13324">
            <v>113000</v>
          </cell>
        </row>
        <row r="13325">
          <cell r="A13325" t="str">
            <v>11150538CG-A26640319</v>
          </cell>
          <cell r="B13325">
            <v>17635</v>
          </cell>
          <cell r="C13325">
            <v>11150538</v>
          </cell>
          <cell r="D13325" t="str">
            <v>2010/05</v>
          </cell>
          <cell r="E13325" t="str">
            <v>AD0117</v>
          </cell>
          <cell r="F13325">
            <v>1411</v>
          </cell>
          <cell r="G13325" t="str">
            <v>IN-02696</v>
          </cell>
          <cell r="H13325">
            <v>40319</v>
          </cell>
          <cell r="I13325" t="str">
            <v>INGRESO PD</v>
          </cell>
          <cell r="J13325" t="str">
            <v>CG-A266</v>
          </cell>
          <cell r="K13325">
            <v>340000</v>
          </cell>
        </row>
        <row r="13326">
          <cell r="A13326" t="str">
            <v>11150538CG-A27240320</v>
          </cell>
          <cell r="B13326">
            <v>17636</v>
          </cell>
          <cell r="C13326">
            <v>11150538</v>
          </cell>
          <cell r="D13326" t="str">
            <v>2010/05</v>
          </cell>
          <cell r="E13326" t="str">
            <v>AD0118</v>
          </cell>
          <cell r="F13326">
            <v>920</v>
          </cell>
          <cell r="G13326" t="str">
            <v>IN-02769</v>
          </cell>
          <cell r="H13326">
            <v>40320</v>
          </cell>
          <cell r="I13326" t="str">
            <v>INGRESO PD</v>
          </cell>
          <cell r="J13326" t="str">
            <v>CG-A272</v>
          </cell>
          <cell r="K13326">
            <v>150000</v>
          </cell>
        </row>
        <row r="13327">
          <cell r="A13327" t="str">
            <v>11150538CG-A27240320</v>
          </cell>
          <cell r="B13327">
            <v>17637</v>
          </cell>
          <cell r="C13327">
            <v>11150538</v>
          </cell>
          <cell r="D13327" t="str">
            <v>2010/05</v>
          </cell>
          <cell r="E13327" t="str">
            <v>AD0118</v>
          </cell>
          <cell r="F13327">
            <v>921</v>
          </cell>
          <cell r="G13327" t="str">
            <v>IN-02769</v>
          </cell>
          <cell r="H13327">
            <v>40320</v>
          </cell>
          <cell r="I13327" t="str">
            <v>INGRESO PD</v>
          </cell>
          <cell r="J13327" t="str">
            <v>CG-A272</v>
          </cell>
          <cell r="K13327">
            <v>169000</v>
          </cell>
        </row>
        <row r="13328">
          <cell r="A13328" t="str">
            <v>11150538CG-A27240320</v>
          </cell>
          <cell r="B13328">
            <v>17638</v>
          </cell>
          <cell r="C13328">
            <v>11150538</v>
          </cell>
          <cell r="D13328" t="str">
            <v>2010/05</v>
          </cell>
          <cell r="E13328" t="str">
            <v>AD0118</v>
          </cell>
          <cell r="F13328">
            <v>922</v>
          </cell>
          <cell r="G13328" t="str">
            <v>IN-02769</v>
          </cell>
          <cell r="H13328">
            <v>40320</v>
          </cell>
          <cell r="I13328" t="str">
            <v>INGRESO PD</v>
          </cell>
          <cell r="J13328" t="str">
            <v>CG-A272</v>
          </cell>
          <cell r="K13328">
            <v>80000</v>
          </cell>
        </row>
        <row r="13329">
          <cell r="A13329" t="str">
            <v>11150538CG-A27140320</v>
          </cell>
          <cell r="B13329">
            <v>17639</v>
          </cell>
          <cell r="C13329">
            <v>11150538</v>
          </cell>
          <cell r="D13329" t="str">
            <v>2010/05</v>
          </cell>
          <cell r="E13329" t="str">
            <v>AD0118</v>
          </cell>
          <cell r="F13329">
            <v>923</v>
          </cell>
          <cell r="G13329" t="str">
            <v>IN-02769</v>
          </cell>
          <cell r="H13329">
            <v>40320</v>
          </cell>
          <cell r="I13329" t="str">
            <v>INGRESO PD</v>
          </cell>
          <cell r="J13329" t="str">
            <v>CG-A271</v>
          </cell>
          <cell r="K13329">
            <v>160000</v>
          </cell>
        </row>
        <row r="13330">
          <cell r="A13330" t="str">
            <v>11150538CG-A27040320</v>
          </cell>
          <cell r="B13330">
            <v>17640</v>
          </cell>
          <cell r="C13330">
            <v>11150538</v>
          </cell>
          <cell r="D13330" t="str">
            <v>2010/05</v>
          </cell>
          <cell r="E13330" t="str">
            <v>AD0118</v>
          </cell>
          <cell r="F13330">
            <v>924</v>
          </cell>
          <cell r="G13330" t="str">
            <v>IN-02769</v>
          </cell>
          <cell r="H13330">
            <v>40320</v>
          </cell>
          <cell r="I13330" t="str">
            <v>INGRESO PD</v>
          </cell>
          <cell r="J13330" t="str">
            <v>CG-A270</v>
          </cell>
          <cell r="K13330">
            <v>100000</v>
          </cell>
        </row>
        <row r="13331">
          <cell r="A13331" t="str">
            <v>11150538CG-A27040320</v>
          </cell>
          <cell r="B13331">
            <v>17641</v>
          </cell>
          <cell r="C13331">
            <v>11150538</v>
          </cell>
          <cell r="D13331" t="str">
            <v>2010/05</v>
          </cell>
          <cell r="E13331" t="str">
            <v>AD0118</v>
          </cell>
          <cell r="F13331">
            <v>925</v>
          </cell>
          <cell r="G13331" t="str">
            <v>IN-02769</v>
          </cell>
          <cell r="H13331">
            <v>40320</v>
          </cell>
          <cell r="I13331" t="str">
            <v>INGRESO PD</v>
          </cell>
          <cell r="J13331" t="str">
            <v>CG-A270</v>
          </cell>
          <cell r="K13331">
            <v>112873</v>
          </cell>
        </row>
        <row r="13332">
          <cell r="A13332" t="str">
            <v>11150538CG-A27340320</v>
          </cell>
          <cell r="B13332">
            <v>17642</v>
          </cell>
          <cell r="C13332">
            <v>11150538</v>
          </cell>
          <cell r="D13332" t="str">
            <v>2010/05</v>
          </cell>
          <cell r="E13332" t="str">
            <v>AD0118</v>
          </cell>
          <cell r="F13332">
            <v>926</v>
          </cell>
          <cell r="G13332" t="str">
            <v>IN-02769</v>
          </cell>
          <cell r="H13332">
            <v>40320</v>
          </cell>
          <cell r="I13332" t="str">
            <v>INGRESO PD</v>
          </cell>
          <cell r="J13332" t="str">
            <v>CG-A273</v>
          </cell>
          <cell r="K13332">
            <v>217000</v>
          </cell>
        </row>
        <row r="13333">
          <cell r="A13333" t="str">
            <v>11150538CG-A27240320</v>
          </cell>
          <cell r="B13333">
            <v>17643</v>
          </cell>
          <cell r="C13333">
            <v>11150538</v>
          </cell>
          <cell r="D13333" t="str">
            <v>2010/05</v>
          </cell>
          <cell r="E13333" t="str">
            <v>AD0118</v>
          </cell>
          <cell r="F13333">
            <v>927</v>
          </cell>
          <cell r="G13333" t="str">
            <v>IN-02769</v>
          </cell>
          <cell r="H13333">
            <v>40320</v>
          </cell>
          <cell r="I13333" t="str">
            <v>INGRESO PD</v>
          </cell>
          <cell r="J13333" t="str">
            <v>CG-A272</v>
          </cell>
          <cell r="K13333">
            <v>252600</v>
          </cell>
        </row>
        <row r="13334">
          <cell r="A13334" t="str">
            <v>11150538CG-A27140320</v>
          </cell>
          <cell r="B13334">
            <v>17644</v>
          </cell>
          <cell r="C13334">
            <v>11150538</v>
          </cell>
          <cell r="D13334" t="str">
            <v>2010/05</v>
          </cell>
          <cell r="E13334" t="str">
            <v>AD0118</v>
          </cell>
          <cell r="F13334">
            <v>928</v>
          </cell>
          <cell r="G13334" t="str">
            <v>IN-02769</v>
          </cell>
          <cell r="H13334">
            <v>40320</v>
          </cell>
          <cell r="I13334" t="str">
            <v>INGRESO PD</v>
          </cell>
          <cell r="J13334" t="str">
            <v>CG-A271</v>
          </cell>
          <cell r="K13334">
            <v>130000</v>
          </cell>
        </row>
        <row r="13335">
          <cell r="A13335" t="str">
            <v>11150538CG-A27040320</v>
          </cell>
          <cell r="B13335">
            <v>17645</v>
          </cell>
          <cell r="C13335">
            <v>11150538</v>
          </cell>
          <cell r="D13335" t="str">
            <v>2010/05</v>
          </cell>
          <cell r="E13335" t="str">
            <v>AD0118</v>
          </cell>
          <cell r="F13335">
            <v>929</v>
          </cell>
          <cell r="G13335" t="str">
            <v>IN-02769</v>
          </cell>
          <cell r="H13335">
            <v>40320</v>
          </cell>
          <cell r="I13335" t="str">
            <v>INGRESO PD</v>
          </cell>
          <cell r="J13335" t="str">
            <v>CG-A270</v>
          </cell>
          <cell r="K13335">
            <v>275000</v>
          </cell>
        </row>
        <row r="13336">
          <cell r="A13336" t="str">
            <v>11150538CG-A27240320</v>
          </cell>
          <cell r="B13336">
            <v>17646</v>
          </cell>
          <cell r="C13336">
            <v>11150538</v>
          </cell>
          <cell r="D13336" t="str">
            <v>2010/05</v>
          </cell>
          <cell r="E13336" t="str">
            <v>AD0118</v>
          </cell>
          <cell r="F13336">
            <v>930</v>
          </cell>
          <cell r="G13336" t="str">
            <v>IN-02769</v>
          </cell>
          <cell r="H13336">
            <v>40320</v>
          </cell>
          <cell r="I13336" t="str">
            <v>INGRESO PD</v>
          </cell>
          <cell r="J13336" t="str">
            <v>CG-A272</v>
          </cell>
          <cell r="K13336">
            <v>130324</v>
          </cell>
        </row>
        <row r="13337">
          <cell r="A13337" t="str">
            <v>11150538CG-A27140320</v>
          </cell>
          <cell r="B13337">
            <v>17647</v>
          </cell>
          <cell r="C13337">
            <v>11150538</v>
          </cell>
          <cell r="D13337" t="str">
            <v>2010/05</v>
          </cell>
          <cell r="E13337" t="str">
            <v>AD0118</v>
          </cell>
          <cell r="F13337">
            <v>931</v>
          </cell>
          <cell r="G13337" t="str">
            <v>IN-02769</v>
          </cell>
          <cell r="H13337">
            <v>40320</v>
          </cell>
          <cell r="I13337" t="str">
            <v>INGRESO PD</v>
          </cell>
          <cell r="J13337" t="str">
            <v>CG-A271</v>
          </cell>
          <cell r="K13337">
            <v>531100</v>
          </cell>
        </row>
        <row r="13338">
          <cell r="A13338" t="str">
            <v>11150538CG-A27040320</v>
          </cell>
          <cell r="B13338">
            <v>17648</v>
          </cell>
          <cell r="C13338">
            <v>11150538</v>
          </cell>
          <cell r="D13338" t="str">
            <v>2010/05</v>
          </cell>
          <cell r="E13338" t="str">
            <v>AD0118</v>
          </cell>
          <cell r="F13338">
            <v>932</v>
          </cell>
          <cell r="G13338" t="str">
            <v>IN-02769</v>
          </cell>
          <cell r="H13338">
            <v>40320</v>
          </cell>
          <cell r="I13338" t="str">
            <v>INGRESO PD</v>
          </cell>
          <cell r="J13338" t="str">
            <v>CG-A270</v>
          </cell>
          <cell r="K13338">
            <v>12000</v>
          </cell>
        </row>
        <row r="13339">
          <cell r="A13339" t="str">
            <v>11150538CG-A27240320</v>
          </cell>
          <cell r="B13339">
            <v>17649</v>
          </cell>
          <cell r="C13339">
            <v>11150538</v>
          </cell>
          <cell r="D13339" t="str">
            <v>2010/05</v>
          </cell>
          <cell r="E13339" t="str">
            <v>AD0118</v>
          </cell>
          <cell r="F13339">
            <v>933</v>
          </cell>
          <cell r="G13339" t="str">
            <v>IN-02769</v>
          </cell>
          <cell r="H13339">
            <v>40320</v>
          </cell>
          <cell r="I13339" t="str">
            <v>INGRESO PD</v>
          </cell>
          <cell r="J13339" t="str">
            <v>CG-A272</v>
          </cell>
          <cell r="K13339">
            <v>130000</v>
          </cell>
        </row>
        <row r="13340">
          <cell r="A13340" t="str">
            <v>11150538CG-A27040320</v>
          </cell>
          <cell r="B13340">
            <v>17650</v>
          </cell>
          <cell r="C13340">
            <v>11150538</v>
          </cell>
          <cell r="D13340" t="str">
            <v>2010/05</v>
          </cell>
          <cell r="E13340" t="str">
            <v>AD0118</v>
          </cell>
          <cell r="F13340">
            <v>934</v>
          </cell>
          <cell r="G13340" t="str">
            <v>IN-02769</v>
          </cell>
          <cell r="H13340">
            <v>40320</v>
          </cell>
          <cell r="I13340" t="str">
            <v>INGRESO PD</v>
          </cell>
          <cell r="J13340" t="str">
            <v>CG-A270</v>
          </cell>
          <cell r="K13340">
            <v>129495</v>
          </cell>
        </row>
        <row r="13341">
          <cell r="A13341" t="str">
            <v>11150538CG-A27340320</v>
          </cell>
          <cell r="B13341">
            <v>17651</v>
          </cell>
          <cell r="C13341">
            <v>11150538</v>
          </cell>
          <cell r="D13341" t="str">
            <v>2010/05</v>
          </cell>
          <cell r="E13341" t="str">
            <v>AD0118</v>
          </cell>
          <cell r="F13341">
            <v>935</v>
          </cell>
          <cell r="G13341" t="str">
            <v>IN-02769</v>
          </cell>
          <cell r="H13341">
            <v>40320</v>
          </cell>
          <cell r="I13341" t="str">
            <v>INGRESO PD</v>
          </cell>
          <cell r="J13341" t="str">
            <v>CG-A273</v>
          </cell>
          <cell r="K13341">
            <v>220000</v>
          </cell>
        </row>
        <row r="13342">
          <cell r="A13342" t="str">
            <v>11150538CG-A27140320</v>
          </cell>
          <cell r="B13342">
            <v>17652</v>
          </cell>
          <cell r="C13342">
            <v>11150538</v>
          </cell>
          <cell r="D13342" t="str">
            <v>2010/05</v>
          </cell>
          <cell r="E13342" t="str">
            <v>AD0118</v>
          </cell>
          <cell r="F13342">
            <v>936</v>
          </cell>
          <cell r="G13342" t="str">
            <v>IN-02769</v>
          </cell>
          <cell r="H13342">
            <v>40320</v>
          </cell>
          <cell r="I13342" t="str">
            <v>INGRESO PD</v>
          </cell>
          <cell r="J13342" t="str">
            <v>CG-A271</v>
          </cell>
          <cell r="K13342">
            <v>120000</v>
          </cell>
        </row>
        <row r="13343">
          <cell r="A13343" t="str">
            <v>11150538CG-A27340320</v>
          </cell>
          <cell r="B13343">
            <v>17653</v>
          </cell>
          <cell r="C13343">
            <v>11150538</v>
          </cell>
          <cell r="D13343" t="str">
            <v>2010/05</v>
          </cell>
          <cell r="E13343" t="str">
            <v>AD0118</v>
          </cell>
          <cell r="F13343">
            <v>937</v>
          </cell>
          <cell r="G13343" t="str">
            <v>IN-02769</v>
          </cell>
          <cell r="H13343">
            <v>40320</v>
          </cell>
          <cell r="I13343" t="str">
            <v>INGRESO PD</v>
          </cell>
          <cell r="J13343" t="str">
            <v>CG-A273</v>
          </cell>
          <cell r="K13343">
            <v>172000</v>
          </cell>
        </row>
        <row r="13344">
          <cell r="A13344" t="str">
            <v>11150538CG-A27340320</v>
          </cell>
          <cell r="B13344">
            <v>17654</v>
          </cell>
          <cell r="C13344">
            <v>11150538</v>
          </cell>
          <cell r="D13344" t="str">
            <v>2010/05</v>
          </cell>
          <cell r="E13344" t="str">
            <v>AD0118</v>
          </cell>
          <cell r="F13344">
            <v>938</v>
          </cell>
          <cell r="G13344" t="str">
            <v>IN-02769</v>
          </cell>
          <cell r="H13344">
            <v>40320</v>
          </cell>
          <cell r="I13344" t="str">
            <v>INGRESO PD</v>
          </cell>
          <cell r="J13344" t="str">
            <v>CG-A273</v>
          </cell>
          <cell r="K13344">
            <v>130000</v>
          </cell>
        </row>
        <row r="13345">
          <cell r="A13345" t="str">
            <v>11150538CG-A27240320</v>
          </cell>
          <cell r="B13345">
            <v>17655</v>
          </cell>
          <cell r="C13345">
            <v>11150538</v>
          </cell>
          <cell r="D13345" t="str">
            <v>2010/05</v>
          </cell>
          <cell r="E13345" t="str">
            <v>AD0118</v>
          </cell>
          <cell r="F13345">
            <v>939</v>
          </cell>
          <cell r="G13345" t="str">
            <v>IN-02769</v>
          </cell>
          <cell r="H13345">
            <v>40320</v>
          </cell>
          <cell r="I13345" t="str">
            <v>INGRESO PD</v>
          </cell>
          <cell r="J13345" t="str">
            <v>CG-A272</v>
          </cell>
          <cell r="K13345">
            <v>214356</v>
          </cell>
        </row>
        <row r="13346">
          <cell r="A13346" t="str">
            <v>11150538CG-A27040320</v>
          </cell>
          <cell r="B13346">
            <v>17656</v>
          </cell>
          <cell r="C13346">
            <v>11150538</v>
          </cell>
          <cell r="D13346" t="str">
            <v>2010/05</v>
          </cell>
          <cell r="E13346" t="str">
            <v>AD0118</v>
          </cell>
          <cell r="F13346">
            <v>940</v>
          </cell>
          <cell r="G13346" t="str">
            <v>IN-02769</v>
          </cell>
          <cell r="H13346">
            <v>40320</v>
          </cell>
          <cell r="I13346" t="str">
            <v>INGRESO PD</v>
          </cell>
          <cell r="J13346" t="str">
            <v>CG-A270</v>
          </cell>
          <cell r="K13346">
            <v>171985</v>
          </cell>
        </row>
        <row r="13347">
          <cell r="A13347" t="str">
            <v>11150538CG-A27140320</v>
          </cell>
          <cell r="B13347">
            <v>17657</v>
          </cell>
          <cell r="C13347">
            <v>11150538</v>
          </cell>
          <cell r="D13347" t="str">
            <v>2010/05</v>
          </cell>
          <cell r="E13347" t="str">
            <v>AD0118</v>
          </cell>
          <cell r="F13347">
            <v>941</v>
          </cell>
          <cell r="G13347" t="str">
            <v>IN-02769</v>
          </cell>
          <cell r="H13347">
            <v>40320</v>
          </cell>
          <cell r="I13347" t="str">
            <v>INGRESO PD</v>
          </cell>
          <cell r="J13347" t="str">
            <v>CG-A271</v>
          </cell>
          <cell r="K13347">
            <v>136000</v>
          </cell>
        </row>
        <row r="13348">
          <cell r="A13348" t="str">
            <v>11150538CG-A27140320</v>
          </cell>
          <cell r="B13348">
            <v>17670</v>
          </cell>
          <cell r="C13348">
            <v>11150538</v>
          </cell>
          <cell r="D13348" t="str">
            <v>2010/05</v>
          </cell>
          <cell r="E13348" t="str">
            <v>AD0118</v>
          </cell>
          <cell r="F13348">
            <v>942</v>
          </cell>
          <cell r="G13348" t="str">
            <v>IN-02769</v>
          </cell>
          <cell r="H13348">
            <v>40320</v>
          </cell>
          <cell r="I13348" t="str">
            <v>INGRESO PD</v>
          </cell>
          <cell r="J13348" t="str">
            <v>CG-A271</v>
          </cell>
          <cell r="K13348">
            <v>107815</v>
          </cell>
        </row>
        <row r="13349">
          <cell r="A13349" t="str">
            <v>11150538CG-A27140320</v>
          </cell>
          <cell r="B13349">
            <v>17671</v>
          </cell>
          <cell r="C13349">
            <v>11150538</v>
          </cell>
          <cell r="D13349" t="str">
            <v>2010/05</v>
          </cell>
          <cell r="E13349" t="str">
            <v>AD0118</v>
          </cell>
          <cell r="F13349">
            <v>943</v>
          </cell>
          <cell r="G13349" t="str">
            <v>IN-02769</v>
          </cell>
          <cell r="H13349">
            <v>40320</v>
          </cell>
          <cell r="I13349" t="str">
            <v>INGRESO PD</v>
          </cell>
          <cell r="J13349" t="str">
            <v>CG-A271</v>
          </cell>
          <cell r="K13349">
            <v>113000</v>
          </cell>
        </row>
        <row r="13350">
          <cell r="A13350" t="str">
            <v>11150538CG-A27240320</v>
          </cell>
          <cell r="B13350">
            <v>17672</v>
          </cell>
          <cell r="C13350">
            <v>11150538</v>
          </cell>
          <cell r="D13350" t="str">
            <v>2010/05</v>
          </cell>
          <cell r="E13350" t="str">
            <v>AD0118</v>
          </cell>
          <cell r="F13350">
            <v>944</v>
          </cell>
          <cell r="G13350" t="str">
            <v>IN-02769</v>
          </cell>
          <cell r="H13350">
            <v>40320</v>
          </cell>
          <cell r="I13350" t="str">
            <v>INGRESO PD</v>
          </cell>
          <cell r="J13350" t="str">
            <v>CG-A272</v>
          </cell>
          <cell r="K13350">
            <v>270350</v>
          </cell>
        </row>
        <row r="13351">
          <cell r="A13351" t="str">
            <v>11150538CG-A27240320</v>
          </cell>
          <cell r="B13351">
            <v>17673</v>
          </cell>
          <cell r="C13351">
            <v>11150538</v>
          </cell>
          <cell r="D13351" t="str">
            <v>2010/05</v>
          </cell>
          <cell r="E13351" t="str">
            <v>AD0118</v>
          </cell>
          <cell r="F13351">
            <v>945</v>
          </cell>
          <cell r="G13351" t="str">
            <v>IN-02769</v>
          </cell>
          <cell r="H13351">
            <v>40320</v>
          </cell>
          <cell r="I13351" t="str">
            <v>INGRESO PD</v>
          </cell>
          <cell r="J13351" t="str">
            <v>CG-A272</v>
          </cell>
          <cell r="K13351">
            <v>73000</v>
          </cell>
        </row>
        <row r="13352">
          <cell r="A13352" t="str">
            <v>11150538CG-A27240320</v>
          </cell>
          <cell r="B13352">
            <v>17674</v>
          </cell>
          <cell r="C13352">
            <v>11150538</v>
          </cell>
          <cell r="D13352" t="str">
            <v>2010/05</v>
          </cell>
          <cell r="E13352" t="str">
            <v>AD0118</v>
          </cell>
          <cell r="F13352">
            <v>946</v>
          </cell>
          <cell r="G13352" t="str">
            <v>IN-02769</v>
          </cell>
          <cell r="H13352">
            <v>40320</v>
          </cell>
          <cell r="I13352" t="str">
            <v>INGRESO PD</v>
          </cell>
          <cell r="J13352" t="str">
            <v>CG-A272</v>
          </cell>
          <cell r="K13352">
            <v>183700</v>
          </cell>
        </row>
        <row r="13353">
          <cell r="A13353" t="str">
            <v>11150538CG-A27040320</v>
          </cell>
          <cell r="B13353">
            <v>17675</v>
          </cell>
          <cell r="C13353">
            <v>11150538</v>
          </cell>
          <cell r="D13353" t="str">
            <v>2010/05</v>
          </cell>
          <cell r="E13353" t="str">
            <v>AD0118</v>
          </cell>
          <cell r="F13353">
            <v>947</v>
          </cell>
          <cell r="G13353" t="str">
            <v>IN-02769</v>
          </cell>
          <cell r="H13353">
            <v>40320</v>
          </cell>
          <cell r="I13353" t="str">
            <v>INGRESO PD</v>
          </cell>
          <cell r="J13353" t="str">
            <v>CG-A270</v>
          </cell>
          <cell r="K13353">
            <v>211000</v>
          </cell>
        </row>
        <row r="13354">
          <cell r="A13354" t="str">
            <v>11150538CG-A27140320</v>
          </cell>
          <cell r="B13354">
            <v>17676</v>
          </cell>
          <cell r="C13354">
            <v>11150538</v>
          </cell>
          <cell r="D13354" t="str">
            <v>2010/05</v>
          </cell>
          <cell r="E13354" t="str">
            <v>AD0118</v>
          </cell>
          <cell r="F13354">
            <v>948</v>
          </cell>
          <cell r="G13354" t="str">
            <v>IN-02769</v>
          </cell>
          <cell r="H13354">
            <v>40320</v>
          </cell>
          <cell r="I13354" t="str">
            <v>INGRESO PD</v>
          </cell>
          <cell r="J13354" t="str">
            <v>CG-A271</v>
          </cell>
          <cell r="K13354">
            <v>84000</v>
          </cell>
        </row>
        <row r="13355">
          <cell r="A13355" t="str">
            <v>11150538CG-A27540323</v>
          </cell>
          <cell r="B13355">
            <v>17677</v>
          </cell>
          <cell r="C13355">
            <v>11150538</v>
          </cell>
          <cell r="D13355" t="str">
            <v>2010/05</v>
          </cell>
          <cell r="E13355" t="str">
            <v>AD0120</v>
          </cell>
          <cell r="F13355">
            <v>1190</v>
          </cell>
          <cell r="G13355" t="str">
            <v>IN-02916</v>
          </cell>
          <cell r="H13355">
            <v>40323</v>
          </cell>
          <cell r="I13355" t="str">
            <v>INGRESO PD</v>
          </cell>
          <cell r="J13355" t="str">
            <v>CG-A275</v>
          </cell>
          <cell r="K13355">
            <v>51000</v>
          </cell>
        </row>
        <row r="13356">
          <cell r="A13356" t="str">
            <v>11150538CG-B23440323</v>
          </cell>
          <cell r="B13356">
            <v>17678</v>
          </cell>
          <cell r="C13356">
            <v>11150538</v>
          </cell>
          <cell r="D13356" t="str">
            <v>2010/05</v>
          </cell>
          <cell r="E13356" t="str">
            <v>AD0120</v>
          </cell>
          <cell r="F13356">
            <v>1191</v>
          </cell>
          <cell r="G13356" t="str">
            <v>IN-02916</v>
          </cell>
          <cell r="H13356">
            <v>40323</v>
          </cell>
          <cell r="I13356" t="str">
            <v>INGRESO PD</v>
          </cell>
          <cell r="J13356" t="str">
            <v>CG-B234</v>
          </cell>
          <cell r="K13356">
            <v>390000</v>
          </cell>
        </row>
        <row r="13357">
          <cell r="A13357" t="str">
            <v>11150538CG-A27540323</v>
          </cell>
          <cell r="B13357">
            <v>17679</v>
          </cell>
          <cell r="C13357">
            <v>11150538</v>
          </cell>
          <cell r="D13357" t="str">
            <v>2010/05</v>
          </cell>
          <cell r="E13357" t="str">
            <v>AD0120</v>
          </cell>
          <cell r="F13357">
            <v>1192</v>
          </cell>
          <cell r="G13357" t="str">
            <v>IN-02916</v>
          </cell>
          <cell r="H13357">
            <v>40323</v>
          </cell>
          <cell r="I13357" t="str">
            <v>INGRESO PD</v>
          </cell>
          <cell r="J13357" t="str">
            <v>CG-A275</v>
          </cell>
          <cell r="K13357">
            <v>120000</v>
          </cell>
        </row>
        <row r="13358">
          <cell r="A13358" t="str">
            <v>11150538CG-B23540323</v>
          </cell>
          <cell r="B13358">
            <v>17680</v>
          </cell>
          <cell r="C13358">
            <v>11150538</v>
          </cell>
          <cell r="D13358" t="str">
            <v>2010/05</v>
          </cell>
          <cell r="E13358" t="str">
            <v>AD0120</v>
          </cell>
          <cell r="F13358">
            <v>1193</v>
          </cell>
          <cell r="G13358" t="str">
            <v>IN-02916</v>
          </cell>
          <cell r="H13358">
            <v>40323</v>
          </cell>
          <cell r="I13358" t="str">
            <v>INGRESO PD</v>
          </cell>
          <cell r="J13358" t="str">
            <v>CG-B235</v>
          </cell>
          <cell r="K13358">
            <v>124000</v>
          </cell>
        </row>
        <row r="13359">
          <cell r="A13359" t="str">
            <v>11150538CG-B23540323</v>
          </cell>
          <cell r="B13359">
            <v>17681</v>
          </cell>
          <cell r="C13359">
            <v>11150538</v>
          </cell>
          <cell r="D13359" t="str">
            <v>2010/05</v>
          </cell>
          <cell r="E13359" t="str">
            <v>AD0120</v>
          </cell>
          <cell r="F13359">
            <v>1194</v>
          </cell>
          <cell r="G13359" t="str">
            <v>IN-02916</v>
          </cell>
          <cell r="H13359">
            <v>40323</v>
          </cell>
          <cell r="I13359" t="str">
            <v>INGRESO PD</v>
          </cell>
          <cell r="J13359" t="str">
            <v>CG-B235</v>
          </cell>
          <cell r="K13359">
            <v>150000</v>
          </cell>
        </row>
        <row r="13360">
          <cell r="A13360" t="str">
            <v>11150538CG-B23540323</v>
          </cell>
          <cell r="B13360">
            <v>17682</v>
          </cell>
          <cell r="C13360">
            <v>11150538</v>
          </cell>
          <cell r="D13360" t="str">
            <v>2010/05</v>
          </cell>
          <cell r="E13360" t="str">
            <v>AD0120</v>
          </cell>
          <cell r="F13360">
            <v>1196</v>
          </cell>
          <cell r="G13360" t="str">
            <v>IN-02916</v>
          </cell>
          <cell r="H13360">
            <v>40323</v>
          </cell>
          <cell r="I13360" t="str">
            <v>INGRESO PD</v>
          </cell>
          <cell r="J13360" t="str">
            <v>CG-B235</v>
          </cell>
          <cell r="K13360">
            <v>130000</v>
          </cell>
        </row>
        <row r="13361">
          <cell r="A13361" t="str">
            <v>11150538CG-B23440323</v>
          </cell>
          <cell r="B13361">
            <v>17683</v>
          </cell>
          <cell r="C13361">
            <v>11150538</v>
          </cell>
          <cell r="D13361" t="str">
            <v>2010/05</v>
          </cell>
          <cell r="E13361" t="str">
            <v>AD0120</v>
          </cell>
          <cell r="F13361">
            <v>1197</v>
          </cell>
          <cell r="G13361" t="str">
            <v>IN-02916</v>
          </cell>
          <cell r="H13361">
            <v>40323</v>
          </cell>
          <cell r="I13361" t="str">
            <v>INGRESO PD</v>
          </cell>
          <cell r="J13361" t="str">
            <v>CG-B234</v>
          </cell>
          <cell r="K13361">
            <v>113000</v>
          </cell>
        </row>
        <row r="13362">
          <cell r="A13362" t="str">
            <v>11150538CG-B23540323</v>
          </cell>
          <cell r="B13362">
            <v>17684</v>
          </cell>
          <cell r="C13362">
            <v>11150538</v>
          </cell>
          <cell r="D13362" t="str">
            <v>2010/05</v>
          </cell>
          <cell r="E13362" t="str">
            <v>AD0120</v>
          </cell>
          <cell r="F13362">
            <v>1198</v>
          </cell>
          <cell r="G13362" t="str">
            <v>IN-02916</v>
          </cell>
          <cell r="H13362">
            <v>40323</v>
          </cell>
          <cell r="I13362" t="str">
            <v>INGRESO PD</v>
          </cell>
          <cell r="J13362" t="str">
            <v>CG-B235</v>
          </cell>
          <cell r="K13362">
            <v>150000</v>
          </cell>
        </row>
        <row r="13363">
          <cell r="A13363" t="str">
            <v>11150538CG-B23540323</v>
          </cell>
          <cell r="B13363">
            <v>17685</v>
          </cell>
          <cell r="C13363">
            <v>11150538</v>
          </cell>
          <cell r="D13363" t="str">
            <v>2010/05</v>
          </cell>
          <cell r="E13363" t="str">
            <v>AD0120</v>
          </cell>
          <cell r="F13363">
            <v>1199</v>
          </cell>
          <cell r="G13363" t="str">
            <v>IN-02916</v>
          </cell>
          <cell r="H13363">
            <v>40323</v>
          </cell>
          <cell r="I13363" t="str">
            <v>INGRESO PD</v>
          </cell>
          <cell r="J13363" t="str">
            <v>CG-B235</v>
          </cell>
          <cell r="K13363">
            <v>68000</v>
          </cell>
        </row>
        <row r="13364">
          <cell r="A13364" t="str">
            <v>11150538CG-B23540323</v>
          </cell>
          <cell r="B13364">
            <v>17686</v>
          </cell>
          <cell r="C13364">
            <v>11150538</v>
          </cell>
          <cell r="D13364" t="str">
            <v>2010/05</v>
          </cell>
          <cell r="E13364" t="str">
            <v>AD0120</v>
          </cell>
          <cell r="F13364">
            <v>1200</v>
          </cell>
          <cell r="G13364" t="str">
            <v>IN-02916</v>
          </cell>
          <cell r="H13364">
            <v>40323</v>
          </cell>
          <cell r="I13364" t="str">
            <v>INGRESO PD</v>
          </cell>
          <cell r="J13364" t="str">
            <v>CG-B235</v>
          </cell>
          <cell r="K13364">
            <v>335000</v>
          </cell>
        </row>
        <row r="13365">
          <cell r="A13365" t="str">
            <v>11150538CG-B23440323</v>
          </cell>
          <cell r="B13365">
            <v>17687</v>
          </cell>
          <cell r="C13365">
            <v>11150538</v>
          </cell>
          <cell r="D13365" t="str">
            <v>2010/05</v>
          </cell>
          <cell r="E13365" t="str">
            <v>AD0120</v>
          </cell>
          <cell r="F13365">
            <v>1201</v>
          </cell>
          <cell r="G13365" t="str">
            <v>IN-02916</v>
          </cell>
          <cell r="H13365">
            <v>40323</v>
          </cell>
          <cell r="I13365" t="str">
            <v>INGRESO PD</v>
          </cell>
          <cell r="J13365" t="str">
            <v>CG-B234</v>
          </cell>
          <cell r="K13365">
            <v>170000</v>
          </cell>
        </row>
        <row r="13366">
          <cell r="A13366" t="str">
            <v>11150538CG-A27640323</v>
          </cell>
          <cell r="B13366">
            <v>17688</v>
          </cell>
          <cell r="C13366">
            <v>11150538</v>
          </cell>
          <cell r="D13366" t="str">
            <v>2010/05</v>
          </cell>
          <cell r="E13366" t="str">
            <v>AD0120</v>
          </cell>
          <cell r="F13366">
            <v>1202</v>
          </cell>
          <cell r="G13366" t="str">
            <v>IN-02916</v>
          </cell>
          <cell r="H13366">
            <v>40323</v>
          </cell>
          <cell r="I13366" t="str">
            <v>INGRESO PD</v>
          </cell>
          <cell r="J13366" t="str">
            <v>CG-A276</v>
          </cell>
          <cell r="K13366">
            <v>337301</v>
          </cell>
        </row>
        <row r="13367">
          <cell r="A13367" t="str">
            <v>11150538CG-B23540323</v>
          </cell>
          <cell r="B13367">
            <v>17689</v>
          </cell>
          <cell r="C13367">
            <v>11150538</v>
          </cell>
          <cell r="D13367" t="str">
            <v>2010/05</v>
          </cell>
          <cell r="E13367" t="str">
            <v>AD0120</v>
          </cell>
          <cell r="F13367">
            <v>1203</v>
          </cell>
          <cell r="G13367" t="str">
            <v>IN-02916</v>
          </cell>
          <cell r="H13367">
            <v>40323</v>
          </cell>
          <cell r="I13367" t="str">
            <v>INGRESO PD</v>
          </cell>
          <cell r="J13367" t="str">
            <v>CG-B235</v>
          </cell>
          <cell r="K13367">
            <v>130000</v>
          </cell>
        </row>
        <row r="13368">
          <cell r="A13368" t="str">
            <v>11150538CG-B23540323</v>
          </cell>
          <cell r="B13368">
            <v>17690</v>
          </cell>
          <cell r="C13368">
            <v>11150538</v>
          </cell>
          <cell r="D13368" t="str">
            <v>2010/05</v>
          </cell>
          <cell r="E13368" t="str">
            <v>AD0120</v>
          </cell>
          <cell r="F13368">
            <v>1204</v>
          </cell>
          <cell r="G13368" t="str">
            <v>IN-02916</v>
          </cell>
          <cell r="H13368">
            <v>40323</v>
          </cell>
          <cell r="I13368" t="str">
            <v>INGRESO PD</v>
          </cell>
          <cell r="J13368" t="str">
            <v>CG-B235</v>
          </cell>
          <cell r="K13368">
            <v>240000</v>
          </cell>
        </row>
        <row r="13369">
          <cell r="A13369" t="str">
            <v>11150538CG-A27440323</v>
          </cell>
          <cell r="B13369">
            <v>17691</v>
          </cell>
          <cell r="C13369">
            <v>11150538</v>
          </cell>
          <cell r="D13369" t="str">
            <v>2010/05</v>
          </cell>
          <cell r="E13369" t="str">
            <v>AD0120</v>
          </cell>
          <cell r="F13369">
            <v>1205</v>
          </cell>
          <cell r="G13369" t="str">
            <v>IN-02916</v>
          </cell>
          <cell r="H13369">
            <v>40323</v>
          </cell>
          <cell r="I13369" t="str">
            <v>INGRESO PD</v>
          </cell>
          <cell r="J13369" t="str">
            <v>CG-A274</v>
          </cell>
          <cell r="K13369">
            <v>168995</v>
          </cell>
        </row>
        <row r="13370">
          <cell r="A13370" t="str">
            <v>11150538CG-B23440323</v>
          </cell>
          <cell r="B13370">
            <v>17692</v>
          </cell>
          <cell r="C13370">
            <v>11150538</v>
          </cell>
          <cell r="D13370" t="str">
            <v>2010/05</v>
          </cell>
          <cell r="E13370" t="str">
            <v>AD0120</v>
          </cell>
          <cell r="F13370">
            <v>1206</v>
          </cell>
          <cell r="G13370" t="str">
            <v>IN-02916</v>
          </cell>
          <cell r="H13370">
            <v>40323</v>
          </cell>
          <cell r="I13370" t="str">
            <v>INGRESO PD</v>
          </cell>
          <cell r="J13370" t="str">
            <v>CG-B234</v>
          </cell>
          <cell r="K13370">
            <v>121900</v>
          </cell>
        </row>
        <row r="13371">
          <cell r="A13371" t="str">
            <v>11150538CG-B23540323</v>
          </cell>
          <cell r="B13371">
            <v>17693</v>
          </cell>
          <cell r="C13371">
            <v>11150538</v>
          </cell>
          <cell r="D13371" t="str">
            <v>2010/05</v>
          </cell>
          <cell r="E13371" t="str">
            <v>AD0120</v>
          </cell>
          <cell r="F13371">
            <v>1207</v>
          </cell>
          <cell r="G13371" t="str">
            <v>IN-02916</v>
          </cell>
          <cell r="H13371">
            <v>40323</v>
          </cell>
          <cell r="I13371" t="str">
            <v>INGRESO PD</v>
          </cell>
          <cell r="J13371" t="str">
            <v>CG-B235</v>
          </cell>
          <cell r="K13371">
            <v>152000</v>
          </cell>
        </row>
        <row r="13372">
          <cell r="A13372" t="str">
            <v>11150538CG-A27640324</v>
          </cell>
          <cell r="B13372">
            <v>17694</v>
          </cell>
          <cell r="C13372">
            <v>11150538</v>
          </cell>
          <cell r="D13372" t="str">
            <v>2010/05</v>
          </cell>
          <cell r="E13372" t="str">
            <v>AD0121</v>
          </cell>
          <cell r="F13372">
            <v>1255</v>
          </cell>
          <cell r="G13372" t="str">
            <v>IN-02988</v>
          </cell>
          <cell r="H13372">
            <v>40324</v>
          </cell>
          <cell r="I13372" t="str">
            <v>INGRESO PD</v>
          </cell>
          <cell r="J13372" t="str">
            <v>CG-A276</v>
          </cell>
          <cell r="K13372">
            <v>105000</v>
          </cell>
        </row>
        <row r="13373">
          <cell r="A13373" t="str">
            <v>11150538CG-A27640324</v>
          </cell>
          <cell r="B13373">
            <v>17695</v>
          </cell>
          <cell r="C13373">
            <v>11150538</v>
          </cell>
          <cell r="D13373" t="str">
            <v>2010/05</v>
          </cell>
          <cell r="E13373" t="str">
            <v>AD0121</v>
          </cell>
          <cell r="F13373">
            <v>1256</v>
          </cell>
          <cell r="G13373" t="str">
            <v>IN-02988</v>
          </cell>
          <cell r="H13373">
            <v>40324</v>
          </cell>
          <cell r="I13373" t="str">
            <v>INGRESO PD</v>
          </cell>
          <cell r="J13373" t="str">
            <v>CG-A276</v>
          </cell>
          <cell r="K13373">
            <v>120400</v>
          </cell>
        </row>
        <row r="13374">
          <cell r="A13374" t="str">
            <v>11150538CG-A27740324</v>
          </cell>
          <cell r="B13374">
            <v>17696</v>
          </cell>
          <cell r="C13374">
            <v>11150538</v>
          </cell>
          <cell r="D13374" t="str">
            <v>2010/05</v>
          </cell>
          <cell r="E13374" t="str">
            <v>AD0121</v>
          </cell>
          <cell r="F13374">
            <v>1257</v>
          </cell>
          <cell r="G13374" t="str">
            <v>IN-02988</v>
          </cell>
          <cell r="H13374">
            <v>40324</v>
          </cell>
          <cell r="I13374" t="str">
            <v>INGRESO PD</v>
          </cell>
          <cell r="J13374" t="str">
            <v>CG-A277</v>
          </cell>
          <cell r="K13374">
            <v>400000</v>
          </cell>
        </row>
        <row r="13375">
          <cell r="A13375" t="str">
            <v>11150538CG-A27840325</v>
          </cell>
          <cell r="B13375">
            <v>17697</v>
          </cell>
          <cell r="C13375">
            <v>11150538</v>
          </cell>
          <cell r="D13375" t="str">
            <v>2010/05</v>
          </cell>
          <cell r="E13375" t="str">
            <v>AD0122</v>
          </cell>
          <cell r="F13375">
            <v>1397</v>
          </cell>
          <cell r="G13375" t="str">
            <v>IN-03060</v>
          </cell>
          <cell r="H13375">
            <v>40325</v>
          </cell>
          <cell r="I13375" t="str">
            <v>INGRESO PD</v>
          </cell>
          <cell r="J13375" t="str">
            <v>CG-A278</v>
          </cell>
          <cell r="K13375">
            <v>200000</v>
          </cell>
        </row>
        <row r="13376">
          <cell r="A13376" t="str">
            <v>11150538CG-A28140325</v>
          </cell>
          <cell r="B13376">
            <v>17698</v>
          </cell>
          <cell r="C13376">
            <v>11150538</v>
          </cell>
          <cell r="D13376" t="str">
            <v>2010/05</v>
          </cell>
          <cell r="E13376" t="str">
            <v>AD0122</v>
          </cell>
          <cell r="F13376">
            <v>1398</v>
          </cell>
          <cell r="G13376" t="str">
            <v>IN-03060</v>
          </cell>
          <cell r="H13376">
            <v>40325</v>
          </cell>
          <cell r="I13376" t="str">
            <v>INGRESO PD</v>
          </cell>
          <cell r="J13376" t="str">
            <v>CG-A281</v>
          </cell>
          <cell r="K13376">
            <v>138433</v>
          </cell>
        </row>
        <row r="13377">
          <cell r="A13377" t="str">
            <v>11150538CG-A27840325</v>
          </cell>
          <cell r="B13377">
            <v>17699</v>
          </cell>
          <cell r="C13377">
            <v>11150538</v>
          </cell>
          <cell r="D13377" t="str">
            <v>2010/05</v>
          </cell>
          <cell r="E13377" t="str">
            <v>AD0122</v>
          </cell>
          <cell r="F13377">
            <v>1399</v>
          </cell>
          <cell r="G13377" t="str">
            <v>IN-03060</v>
          </cell>
          <cell r="H13377">
            <v>40325</v>
          </cell>
          <cell r="I13377" t="str">
            <v>INGRESO PD</v>
          </cell>
          <cell r="J13377" t="str">
            <v>CG-A278</v>
          </cell>
          <cell r="K13377">
            <v>73000</v>
          </cell>
        </row>
        <row r="13378">
          <cell r="A13378" t="str">
            <v>11150538CG-A27840325</v>
          </cell>
          <cell r="B13378">
            <v>17700</v>
          </cell>
          <cell r="C13378">
            <v>11150538</v>
          </cell>
          <cell r="D13378" t="str">
            <v>2010/05</v>
          </cell>
          <cell r="E13378" t="str">
            <v>AD0122</v>
          </cell>
          <cell r="F13378">
            <v>1400</v>
          </cell>
          <cell r="G13378" t="str">
            <v>IN-03060</v>
          </cell>
          <cell r="H13378">
            <v>40325</v>
          </cell>
          <cell r="I13378" t="str">
            <v>INGRESO PD</v>
          </cell>
          <cell r="J13378" t="str">
            <v>CG-A278</v>
          </cell>
          <cell r="K13378">
            <v>145485</v>
          </cell>
        </row>
        <row r="13379">
          <cell r="A13379" t="str">
            <v>11150538CG-A27840325</v>
          </cell>
          <cell r="B13379">
            <v>17701</v>
          </cell>
          <cell r="C13379">
            <v>11150538</v>
          </cell>
          <cell r="D13379" t="str">
            <v>2010/05</v>
          </cell>
          <cell r="E13379" t="str">
            <v>AD0122</v>
          </cell>
          <cell r="F13379">
            <v>1401</v>
          </cell>
          <cell r="G13379" t="str">
            <v>IN-03060</v>
          </cell>
          <cell r="H13379">
            <v>40325</v>
          </cell>
          <cell r="I13379" t="str">
            <v>INGRESO PD</v>
          </cell>
          <cell r="J13379" t="str">
            <v>CG-A278</v>
          </cell>
          <cell r="K13379">
            <v>113000</v>
          </cell>
        </row>
        <row r="13380">
          <cell r="A13380" t="str">
            <v>11150538CG-A27840325</v>
          </cell>
          <cell r="B13380">
            <v>17702</v>
          </cell>
          <cell r="C13380">
            <v>11150538</v>
          </cell>
          <cell r="D13380" t="str">
            <v>2010/05</v>
          </cell>
          <cell r="E13380" t="str">
            <v>AD0122</v>
          </cell>
          <cell r="F13380">
            <v>1402</v>
          </cell>
          <cell r="G13380" t="str">
            <v>IN-03060</v>
          </cell>
          <cell r="H13380">
            <v>40325</v>
          </cell>
          <cell r="I13380" t="str">
            <v>INGRESO PD</v>
          </cell>
          <cell r="J13380" t="str">
            <v>CG-A278</v>
          </cell>
          <cell r="K13380">
            <v>270000</v>
          </cell>
        </row>
        <row r="13381">
          <cell r="A13381" t="str">
            <v>11150538CG-A27840325</v>
          </cell>
          <cell r="B13381">
            <v>17703</v>
          </cell>
          <cell r="C13381">
            <v>11150538</v>
          </cell>
          <cell r="D13381" t="str">
            <v>2010/05</v>
          </cell>
          <cell r="E13381" t="str">
            <v>AD0122</v>
          </cell>
          <cell r="F13381">
            <v>1403</v>
          </cell>
          <cell r="G13381" t="str">
            <v>IN-03060</v>
          </cell>
          <cell r="H13381">
            <v>40325</v>
          </cell>
          <cell r="I13381" t="str">
            <v>INGRESO PD</v>
          </cell>
          <cell r="J13381" t="str">
            <v>CG-A278</v>
          </cell>
          <cell r="K13381">
            <v>261400</v>
          </cell>
        </row>
        <row r="13382">
          <cell r="A13382" t="str">
            <v>11150538CG-A28040325</v>
          </cell>
          <cell r="B13382">
            <v>17704</v>
          </cell>
          <cell r="C13382">
            <v>11150538</v>
          </cell>
          <cell r="D13382" t="str">
            <v>2010/05</v>
          </cell>
          <cell r="E13382" t="str">
            <v>AD0122</v>
          </cell>
          <cell r="F13382">
            <v>1404</v>
          </cell>
          <cell r="G13382" t="str">
            <v>IN-03060</v>
          </cell>
          <cell r="H13382">
            <v>40325</v>
          </cell>
          <cell r="I13382" t="str">
            <v>INGRESO PD</v>
          </cell>
          <cell r="J13382" t="str">
            <v>CG-A280</v>
          </cell>
          <cell r="K13382">
            <v>208750</v>
          </cell>
        </row>
        <row r="13383">
          <cell r="A13383" t="str">
            <v>11150538CG-B23540325</v>
          </cell>
          <cell r="B13383">
            <v>17705</v>
          </cell>
          <cell r="C13383">
            <v>11150538</v>
          </cell>
          <cell r="D13383" t="str">
            <v>2010/05</v>
          </cell>
          <cell r="E13383" t="str">
            <v>AD0122</v>
          </cell>
          <cell r="F13383">
            <v>1405</v>
          </cell>
          <cell r="G13383" t="str">
            <v>IN-03060</v>
          </cell>
          <cell r="H13383">
            <v>40325</v>
          </cell>
          <cell r="I13383" t="str">
            <v>INGRESO PD</v>
          </cell>
          <cell r="J13383" t="str">
            <v>CG-B235</v>
          </cell>
          <cell r="K13383">
            <v>-152000</v>
          </cell>
        </row>
        <row r="13384">
          <cell r="A13384" t="str">
            <v>11150538CG-A27840325</v>
          </cell>
          <cell r="B13384">
            <v>17706</v>
          </cell>
          <cell r="C13384">
            <v>11150538</v>
          </cell>
          <cell r="D13384" t="str">
            <v>2010/05</v>
          </cell>
          <cell r="E13384" t="str">
            <v>AD0122</v>
          </cell>
          <cell r="F13384">
            <v>1406</v>
          </cell>
          <cell r="G13384" t="str">
            <v>IN-03060</v>
          </cell>
          <cell r="H13384">
            <v>40325</v>
          </cell>
          <cell r="I13384" t="str">
            <v>INGRESO PD</v>
          </cell>
          <cell r="J13384" t="str">
            <v>CG-A278</v>
          </cell>
          <cell r="K13384">
            <v>61150</v>
          </cell>
        </row>
        <row r="13385">
          <cell r="A13385" t="str">
            <v>11150538CG-A28340326</v>
          </cell>
          <cell r="B13385">
            <v>17707</v>
          </cell>
          <cell r="C13385">
            <v>11150538</v>
          </cell>
          <cell r="D13385" t="str">
            <v>2010/05</v>
          </cell>
          <cell r="E13385" t="str">
            <v>AD0123</v>
          </cell>
          <cell r="F13385">
            <v>1346</v>
          </cell>
          <cell r="G13385" t="str">
            <v>IN-03133</v>
          </cell>
          <cell r="H13385">
            <v>40326</v>
          </cell>
          <cell r="I13385" t="str">
            <v>INGRESO PD</v>
          </cell>
          <cell r="J13385" t="str">
            <v>CG-A283</v>
          </cell>
          <cell r="K13385">
            <v>210000</v>
          </cell>
        </row>
        <row r="13386">
          <cell r="A13386" t="str">
            <v>11150538CG-A28240326</v>
          </cell>
          <cell r="B13386">
            <v>17708</v>
          </cell>
          <cell r="C13386">
            <v>11150538</v>
          </cell>
          <cell r="D13386" t="str">
            <v>2010/05</v>
          </cell>
          <cell r="E13386" t="str">
            <v>AD0123</v>
          </cell>
          <cell r="F13386">
            <v>1347</v>
          </cell>
          <cell r="G13386" t="str">
            <v>IN-03133</v>
          </cell>
          <cell r="H13386">
            <v>40326</v>
          </cell>
          <cell r="I13386" t="str">
            <v>INGRESO PD</v>
          </cell>
          <cell r="J13386" t="str">
            <v>CG-A282</v>
          </cell>
          <cell r="K13386">
            <v>130800</v>
          </cell>
        </row>
        <row r="13387">
          <cell r="A13387" t="str">
            <v>11150538CG-A28340326</v>
          </cell>
          <cell r="B13387">
            <v>17709</v>
          </cell>
          <cell r="C13387">
            <v>11150538</v>
          </cell>
          <cell r="D13387" t="str">
            <v>2010/05</v>
          </cell>
          <cell r="E13387" t="str">
            <v>AD0123</v>
          </cell>
          <cell r="F13387">
            <v>1348</v>
          </cell>
          <cell r="G13387" t="str">
            <v>IN-03133</v>
          </cell>
          <cell r="H13387">
            <v>40326</v>
          </cell>
          <cell r="I13387" t="str">
            <v>INGRESO PD</v>
          </cell>
          <cell r="J13387" t="str">
            <v>CG-A283</v>
          </cell>
          <cell r="K13387">
            <v>115000</v>
          </cell>
        </row>
        <row r="13388">
          <cell r="A13388" t="str">
            <v>11150538CG-A28240326</v>
          </cell>
          <cell r="B13388">
            <v>17710</v>
          </cell>
          <cell r="C13388">
            <v>11150538</v>
          </cell>
          <cell r="D13388" t="str">
            <v>2010/05</v>
          </cell>
          <cell r="E13388" t="str">
            <v>AD0123</v>
          </cell>
          <cell r="F13388">
            <v>1349</v>
          </cell>
          <cell r="G13388" t="str">
            <v>IN-03133</v>
          </cell>
          <cell r="H13388">
            <v>40326</v>
          </cell>
          <cell r="I13388" t="str">
            <v>INGRESO PD</v>
          </cell>
          <cell r="J13388" t="str">
            <v>CG-A282</v>
          </cell>
          <cell r="K13388">
            <v>162018</v>
          </cell>
        </row>
        <row r="13389">
          <cell r="A13389" t="str">
            <v>11150538CG-A28340327</v>
          </cell>
          <cell r="B13389">
            <v>17711</v>
          </cell>
          <cell r="C13389">
            <v>11150538</v>
          </cell>
          <cell r="D13389" t="str">
            <v>2010/05</v>
          </cell>
          <cell r="E13389" t="str">
            <v>AD0124</v>
          </cell>
          <cell r="F13389">
            <v>1101</v>
          </cell>
          <cell r="G13389" t="str">
            <v>IN-03206</v>
          </cell>
          <cell r="H13389">
            <v>40327</v>
          </cell>
          <cell r="I13389" t="str">
            <v>INGRESO PD</v>
          </cell>
          <cell r="J13389" t="str">
            <v>CG-A283</v>
          </cell>
          <cell r="K13389">
            <v>231750</v>
          </cell>
        </row>
        <row r="13390">
          <cell r="A13390" t="str">
            <v>11150538CG-A28340327</v>
          </cell>
          <cell r="B13390">
            <v>17712</v>
          </cell>
          <cell r="C13390">
            <v>11150538</v>
          </cell>
          <cell r="D13390" t="str">
            <v>2010/05</v>
          </cell>
          <cell r="E13390" t="str">
            <v>AD0124</v>
          </cell>
          <cell r="F13390">
            <v>1102</v>
          </cell>
          <cell r="G13390" t="str">
            <v>IN-03206</v>
          </cell>
          <cell r="H13390">
            <v>40327</v>
          </cell>
          <cell r="I13390" t="str">
            <v>INGRESO PD</v>
          </cell>
          <cell r="J13390" t="str">
            <v>CG-A283</v>
          </cell>
          <cell r="K13390">
            <v>124389</v>
          </cell>
        </row>
        <row r="13391">
          <cell r="A13391" t="str">
            <v>11150538CG-A28540329</v>
          </cell>
          <cell r="B13391">
            <v>17725</v>
          </cell>
          <cell r="C13391">
            <v>11150538</v>
          </cell>
          <cell r="D13391" t="str">
            <v>2010/05</v>
          </cell>
          <cell r="E13391" t="str">
            <v>AD0125</v>
          </cell>
          <cell r="F13391">
            <v>1658</v>
          </cell>
          <cell r="G13391" t="str">
            <v>IN-03276</v>
          </cell>
          <cell r="H13391">
            <v>40329</v>
          </cell>
          <cell r="I13391" t="str">
            <v>INGRESO PD</v>
          </cell>
          <cell r="J13391" t="str">
            <v>CG-A285</v>
          </cell>
          <cell r="K13391">
            <v>90000</v>
          </cell>
        </row>
        <row r="13392">
          <cell r="A13392" t="str">
            <v>11150538CG-A28740329</v>
          </cell>
          <cell r="B13392">
            <v>17726</v>
          </cell>
          <cell r="C13392">
            <v>11150538</v>
          </cell>
          <cell r="D13392" t="str">
            <v>2010/05</v>
          </cell>
          <cell r="E13392" t="str">
            <v>AD0125</v>
          </cell>
          <cell r="F13392">
            <v>1659</v>
          </cell>
          <cell r="G13392" t="str">
            <v>IN-03276</v>
          </cell>
          <cell r="H13392">
            <v>40329</v>
          </cell>
          <cell r="I13392" t="str">
            <v>INGRESO PD</v>
          </cell>
          <cell r="J13392" t="str">
            <v>CG-A287</v>
          </cell>
          <cell r="K13392">
            <v>100000</v>
          </cell>
        </row>
        <row r="13393">
          <cell r="A13393" t="str">
            <v>11150538CG-A28440329</v>
          </cell>
          <cell r="B13393">
            <v>17727</v>
          </cell>
          <cell r="C13393">
            <v>11150538</v>
          </cell>
          <cell r="D13393" t="str">
            <v>2010/05</v>
          </cell>
          <cell r="E13393" t="str">
            <v>AD0125</v>
          </cell>
          <cell r="F13393">
            <v>1660</v>
          </cell>
          <cell r="G13393" t="str">
            <v>IN-03276</v>
          </cell>
          <cell r="H13393">
            <v>40329</v>
          </cell>
          <cell r="I13393" t="str">
            <v>INGRESO PD</v>
          </cell>
          <cell r="J13393" t="str">
            <v>CG-A284</v>
          </cell>
          <cell r="K13393">
            <v>118660</v>
          </cell>
        </row>
        <row r="13394">
          <cell r="A13394" t="str">
            <v>11150538CG-A28740329</v>
          </cell>
          <cell r="B13394">
            <v>17728</v>
          </cell>
          <cell r="C13394">
            <v>11150538</v>
          </cell>
          <cell r="D13394" t="str">
            <v>2010/05</v>
          </cell>
          <cell r="E13394" t="str">
            <v>AD0125</v>
          </cell>
          <cell r="F13394">
            <v>1661</v>
          </cell>
          <cell r="G13394" t="str">
            <v>IN-03276</v>
          </cell>
          <cell r="H13394">
            <v>40329</v>
          </cell>
          <cell r="I13394" t="str">
            <v>INGRESO PD</v>
          </cell>
          <cell r="J13394" t="str">
            <v>CG-A287</v>
          </cell>
          <cell r="K13394">
            <v>130000</v>
          </cell>
        </row>
        <row r="13395">
          <cell r="A13395" t="str">
            <v>11150538CG-A28740331</v>
          </cell>
          <cell r="B13395">
            <v>17729</v>
          </cell>
          <cell r="C13395">
            <v>11150538</v>
          </cell>
          <cell r="D13395" t="str">
            <v>2010/06</v>
          </cell>
          <cell r="E13395" t="str">
            <v>AD0102</v>
          </cell>
          <cell r="F13395">
            <v>1081</v>
          </cell>
          <cell r="G13395" t="str">
            <v>IN-03423</v>
          </cell>
          <cell r="H13395">
            <v>40331</v>
          </cell>
          <cell r="I13395" t="str">
            <v>INGRESO PD</v>
          </cell>
          <cell r="J13395" t="str">
            <v>CG-A287</v>
          </cell>
          <cell r="K13395">
            <v>214159</v>
          </cell>
        </row>
        <row r="13396">
          <cell r="A13396" t="str">
            <v>11150538CG-A28740331</v>
          </cell>
          <cell r="B13396">
            <v>17730</v>
          </cell>
          <cell r="C13396">
            <v>11150538</v>
          </cell>
          <cell r="D13396" t="str">
            <v>2010/06</v>
          </cell>
          <cell r="E13396" t="str">
            <v>AD0102</v>
          </cell>
          <cell r="F13396">
            <v>1082</v>
          </cell>
          <cell r="G13396" t="str">
            <v>IN-03423</v>
          </cell>
          <cell r="H13396">
            <v>40331</v>
          </cell>
          <cell r="I13396" t="str">
            <v>INGRESO PD</v>
          </cell>
          <cell r="J13396" t="str">
            <v>CG-A287</v>
          </cell>
          <cell r="K13396">
            <v>150661</v>
          </cell>
        </row>
        <row r="13397">
          <cell r="A13397" t="str">
            <v>11150538CG-A28840332</v>
          </cell>
          <cell r="B13397">
            <v>17731</v>
          </cell>
          <cell r="C13397">
            <v>11150538</v>
          </cell>
          <cell r="D13397" t="str">
            <v>2010/06</v>
          </cell>
          <cell r="E13397" t="str">
            <v>AD0103</v>
          </cell>
          <cell r="F13397">
            <v>1321</v>
          </cell>
          <cell r="G13397" t="str">
            <v>IN-03493</v>
          </cell>
          <cell r="H13397">
            <v>40332</v>
          </cell>
          <cell r="I13397" t="str">
            <v>INGRESO PD</v>
          </cell>
          <cell r="J13397" t="str">
            <v>CG-A288</v>
          </cell>
          <cell r="K13397">
            <v>100000</v>
          </cell>
        </row>
        <row r="13398">
          <cell r="A13398" t="str">
            <v>11150538CG-A28840332</v>
          </cell>
          <cell r="B13398">
            <v>17732</v>
          </cell>
          <cell r="C13398">
            <v>11150538</v>
          </cell>
          <cell r="D13398" t="str">
            <v>2010/06</v>
          </cell>
          <cell r="E13398" t="str">
            <v>AD0103</v>
          </cell>
          <cell r="F13398">
            <v>1322</v>
          </cell>
          <cell r="G13398" t="str">
            <v>IN-03493</v>
          </cell>
          <cell r="H13398">
            <v>40332</v>
          </cell>
          <cell r="I13398" t="str">
            <v>INGRESO PD</v>
          </cell>
          <cell r="J13398" t="str">
            <v>CG-A288</v>
          </cell>
          <cell r="K13398">
            <v>179000</v>
          </cell>
        </row>
        <row r="13399">
          <cell r="A13399" t="str">
            <v>11150538CG-A28840332</v>
          </cell>
          <cell r="B13399">
            <v>17733</v>
          </cell>
          <cell r="C13399">
            <v>11150538</v>
          </cell>
          <cell r="D13399" t="str">
            <v>2010/06</v>
          </cell>
          <cell r="E13399" t="str">
            <v>AD0103</v>
          </cell>
          <cell r="F13399">
            <v>1323</v>
          </cell>
          <cell r="G13399" t="str">
            <v>IN-03493</v>
          </cell>
          <cell r="H13399">
            <v>40332</v>
          </cell>
          <cell r="I13399" t="str">
            <v>INGRESO PD</v>
          </cell>
          <cell r="J13399" t="str">
            <v>CG-A288</v>
          </cell>
          <cell r="K13399">
            <v>130000</v>
          </cell>
        </row>
        <row r="13400">
          <cell r="A13400" t="str">
            <v>11150538CG-A28940333</v>
          </cell>
          <cell r="B13400">
            <v>17734</v>
          </cell>
          <cell r="C13400">
            <v>11150538</v>
          </cell>
          <cell r="D13400" t="str">
            <v>2010/06</v>
          </cell>
          <cell r="E13400" t="str">
            <v>AD0104</v>
          </cell>
          <cell r="F13400">
            <v>1355</v>
          </cell>
          <cell r="G13400" t="str">
            <v>IN-03567</v>
          </cell>
          <cell r="H13400">
            <v>40333</v>
          </cell>
          <cell r="I13400" t="str">
            <v>INGRESO PD</v>
          </cell>
          <cell r="J13400" t="str">
            <v>CG-A289</v>
          </cell>
          <cell r="K13400">
            <v>184696</v>
          </cell>
        </row>
        <row r="13401">
          <cell r="A13401" t="str">
            <v>11150538CG-B25040334</v>
          </cell>
          <cell r="B13401">
            <v>17735</v>
          </cell>
          <cell r="C13401">
            <v>11150538</v>
          </cell>
          <cell r="D13401" t="str">
            <v>2010/06</v>
          </cell>
          <cell r="E13401" t="str">
            <v>AD0105</v>
          </cell>
          <cell r="F13401">
            <v>1044</v>
          </cell>
          <cell r="G13401" t="str">
            <v>IN-03641</v>
          </cell>
          <cell r="H13401">
            <v>40334</v>
          </cell>
          <cell r="I13401" t="str">
            <v>INGRESO PD</v>
          </cell>
          <cell r="J13401" t="str">
            <v>CG-B250</v>
          </cell>
          <cell r="K13401">
            <v>225000</v>
          </cell>
        </row>
        <row r="13402">
          <cell r="A13402" t="str">
            <v>11150538CG-B25040334</v>
          </cell>
          <cell r="B13402">
            <v>17736</v>
          </cell>
          <cell r="C13402">
            <v>11150538</v>
          </cell>
          <cell r="D13402" t="str">
            <v>2010/06</v>
          </cell>
          <cell r="E13402" t="str">
            <v>AD0105</v>
          </cell>
          <cell r="F13402">
            <v>1045</v>
          </cell>
          <cell r="G13402" t="str">
            <v>IN-03641</v>
          </cell>
          <cell r="H13402">
            <v>40334</v>
          </cell>
          <cell r="I13402" t="str">
            <v>INGRESO PD</v>
          </cell>
          <cell r="J13402" t="str">
            <v>CG-B250</v>
          </cell>
          <cell r="K13402">
            <v>106841</v>
          </cell>
        </row>
        <row r="13403">
          <cell r="A13403" t="str">
            <v>11150538CG-B25040334</v>
          </cell>
          <cell r="B13403">
            <v>17737</v>
          </cell>
          <cell r="C13403">
            <v>11150538</v>
          </cell>
          <cell r="D13403" t="str">
            <v>2010/06</v>
          </cell>
          <cell r="E13403" t="str">
            <v>AD0105</v>
          </cell>
          <cell r="F13403">
            <v>1046</v>
          </cell>
          <cell r="G13403" t="str">
            <v>IN-03641</v>
          </cell>
          <cell r="H13403">
            <v>40334</v>
          </cell>
          <cell r="I13403" t="str">
            <v>INGRESO PD</v>
          </cell>
          <cell r="J13403" t="str">
            <v>CG-B250</v>
          </cell>
          <cell r="K13403">
            <v>121651</v>
          </cell>
        </row>
        <row r="13404">
          <cell r="A13404" t="str">
            <v>11150538CG-B24940334</v>
          </cell>
          <cell r="B13404">
            <v>17738</v>
          </cell>
          <cell r="C13404">
            <v>11150538</v>
          </cell>
          <cell r="D13404" t="str">
            <v>2010/06</v>
          </cell>
          <cell r="E13404" t="str">
            <v>AD0105</v>
          </cell>
          <cell r="F13404">
            <v>1047</v>
          </cell>
          <cell r="G13404" t="str">
            <v>IN-03641</v>
          </cell>
          <cell r="H13404">
            <v>40334</v>
          </cell>
          <cell r="I13404" t="str">
            <v>INGRESO PD</v>
          </cell>
          <cell r="J13404" t="str">
            <v>CG-B249</v>
          </cell>
          <cell r="K13404">
            <v>114100</v>
          </cell>
        </row>
        <row r="13405">
          <cell r="A13405" t="str">
            <v>11150538CG-B25040334</v>
          </cell>
          <cell r="B13405">
            <v>17739</v>
          </cell>
          <cell r="C13405">
            <v>11150538</v>
          </cell>
          <cell r="D13405" t="str">
            <v>2010/06</v>
          </cell>
          <cell r="E13405" t="str">
            <v>AD0105</v>
          </cell>
          <cell r="F13405">
            <v>1048</v>
          </cell>
          <cell r="G13405" t="str">
            <v>IN-03641</v>
          </cell>
          <cell r="H13405">
            <v>40334</v>
          </cell>
          <cell r="I13405" t="str">
            <v>INGRESO PD</v>
          </cell>
          <cell r="J13405" t="str">
            <v>CG-B250</v>
          </cell>
          <cell r="K13405">
            <v>129613</v>
          </cell>
        </row>
        <row r="13406">
          <cell r="A13406" t="str">
            <v>11150538CG-B25040334</v>
          </cell>
          <cell r="B13406">
            <v>17740</v>
          </cell>
          <cell r="C13406">
            <v>11150538</v>
          </cell>
          <cell r="D13406" t="str">
            <v>2010/06</v>
          </cell>
          <cell r="E13406" t="str">
            <v>AD0105</v>
          </cell>
          <cell r="F13406">
            <v>1049</v>
          </cell>
          <cell r="G13406" t="str">
            <v>IN-03641</v>
          </cell>
          <cell r="H13406">
            <v>40334</v>
          </cell>
          <cell r="I13406" t="str">
            <v>INGRESO PD</v>
          </cell>
          <cell r="J13406" t="str">
            <v>CG-B250</v>
          </cell>
          <cell r="K13406">
            <v>294258</v>
          </cell>
        </row>
        <row r="13407">
          <cell r="A13407" t="str">
            <v>11150538CG-B24940334</v>
          </cell>
          <cell r="B13407">
            <v>17741</v>
          </cell>
          <cell r="C13407">
            <v>11150538</v>
          </cell>
          <cell r="D13407" t="str">
            <v>2010/06</v>
          </cell>
          <cell r="E13407" t="str">
            <v>AD0105</v>
          </cell>
          <cell r="F13407">
            <v>1050</v>
          </cell>
          <cell r="G13407" t="str">
            <v>IN-03641</v>
          </cell>
          <cell r="H13407">
            <v>40334</v>
          </cell>
          <cell r="I13407" t="str">
            <v>INGRESO PD</v>
          </cell>
          <cell r="J13407" t="str">
            <v>CG-B249</v>
          </cell>
          <cell r="K13407">
            <v>120008</v>
          </cell>
        </row>
        <row r="13408">
          <cell r="A13408" t="str">
            <v>11150538CG-A29140337</v>
          </cell>
          <cell r="B13408">
            <v>17742</v>
          </cell>
          <cell r="C13408">
            <v>11150538</v>
          </cell>
          <cell r="D13408" t="str">
            <v>2010/06</v>
          </cell>
          <cell r="E13408" t="str">
            <v>AD0106</v>
          </cell>
          <cell r="F13408">
            <v>1522</v>
          </cell>
          <cell r="G13408" t="str">
            <v>IN-03715</v>
          </cell>
          <cell r="H13408">
            <v>40337</v>
          </cell>
          <cell r="I13408" t="str">
            <v>INGRESO PD</v>
          </cell>
          <cell r="J13408" t="str">
            <v>CG-A291</v>
          </cell>
          <cell r="K13408">
            <v>172000</v>
          </cell>
        </row>
        <row r="13409">
          <cell r="A13409" t="str">
            <v>11150538CG-A29140337</v>
          </cell>
          <cell r="B13409">
            <v>17743</v>
          </cell>
          <cell r="C13409">
            <v>11150538</v>
          </cell>
          <cell r="D13409" t="str">
            <v>2010/06</v>
          </cell>
          <cell r="E13409" t="str">
            <v>AD0106</v>
          </cell>
          <cell r="F13409">
            <v>1523</v>
          </cell>
          <cell r="G13409" t="str">
            <v>IN-03715</v>
          </cell>
          <cell r="H13409">
            <v>40337</v>
          </cell>
          <cell r="I13409" t="str">
            <v>INGRESO PD</v>
          </cell>
          <cell r="J13409" t="str">
            <v>CG-A291</v>
          </cell>
          <cell r="K13409">
            <v>142000</v>
          </cell>
        </row>
        <row r="13410">
          <cell r="A13410" t="str">
            <v>11150538CG-A29140337</v>
          </cell>
          <cell r="B13410">
            <v>17744</v>
          </cell>
          <cell r="C13410">
            <v>11150538</v>
          </cell>
          <cell r="D13410" t="str">
            <v>2010/06</v>
          </cell>
          <cell r="E13410" t="str">
            <v>AD0106</v>
          </cell>
          <cell r="F13410">
            <v>1524</v>
          </cell>
          <cell r="G13410" t="str">
            <v>IN-03715</v>
          </cell>
          <cell r="H13410">
            <v>40337</v>
          </cell>
          <cell r="I13410" t="str">
            <v>INGRESO PD</v>
          </cell>
          <cell r="J13410" t="str">
            <v>CG-A291</v>
          </cell>
          <cell r="K13410">
            <v>260000</v>
          </cell>
        </row>
        <row r="13411">
          <cell r="A13411" t="str">
            <v>11150538CG-A29140337</v>
          </cell>
          <cell r="B13411">
            <v>17745</v>
          </cell>
          <cell r="C13411">
            <v>11150538</v>
          </cell>
          <cell r="D13411" t="str">
            <v>2010/06</v>
          </cell>
          <cell r="E13411" t="str">
            <v>AD0106</v>
          </cell>
          <cell r="F13411">
            <v>1525</v>
          </cell>
          <cell r="G13411" t="str">
            <v>IN-03715</v>
          </cell>
          <cell r="H13411">
            <v>40337</v>
          </cell>
          <cell r="I13411" t="str">
            <v>INGRESO PD</v>
          </cell>
          <cell r="J13411" t="str">
            <v>CG-A291</v>
          </cell>
          <cell r="K13411">
            <v>248800</v>
          </cell>
        </row>
        <row r="13412">
          <cell r="A13412" t="str">
            <v>11150538CG-A29240337</v>
          </cell>
          <cell r="B13412">
            <v>17746</v>
          </cell>
          <cell r="C13412">
            <v>11150538</v>
          </cell>
          <cell r="D13412" t="str">
            <v>2010/06</v>
          </cell>
          <cell r="E13412" t="str">
            <v>AD0106</v>
          </cell>
          <cell r="F13412">
            <v>1526</v>
          </cell>
          <cell r="G13412" t="str">
            <v>IN-03715</v>
          </cell>
          <cell r="H13412">
            <v>40337</v>
          </cell>
          <cell r="I13412" t="str">
            <v>INGRESO PD</v>
          </cell>
          <cell r="J13412" t="str">
            <v>CG-A292</v>
          </cell>
          <cell r="K13412">
            <v>137562</v>
          </cell>
        </row>
        <row r="13413">
          <cell r="A13413" t="str">
            <v>11150538CG-A29140337</v>
          </cell>
          <cell r="B13413">
            <v>17747</v>
          </cell>
          <cell r="C13413">
            <v>11150538</v>
          </cell>
          <cell r="D13413" t="str">
            <v>2010/06</v>
          </cell>
          <cell r="E13413" t="str">
            <v>AD0106</v>
          </cell>
          <cell r="F13413">
            <v>1527</v>
          </cell>
          <cell r="G13413" t="str">
            <v>IN-03715</v>
          </cell>
          <cell r="H13413">
            <v>40337</v>
          </cell>
          <cell r="I13413" t="str">
            <v>INGRESO PD</v>
          </cell>
          <cell r="J13413" t="str">
            <v>CG-A291</v>
          </cell>
          <cell r="K13413">
            <v>115000</v>
          </cell>
        </row>
        <row r="13414">
          <cell r="A13414" t="str">
            <v>11150538CG-A29240337</v>
          </cell>
          <cell r="B13414">
            <v>17748</v>
          </cell>
          <cell r="C13414">
            <v>11150538</v>
          </cell>
          <cell r="D13414" t="str">
            <v>2010/06</v>
          </cell>
          <cell r="E13414" t="str">
            <v>AD0106</v>
          </cell>
          <cell r="F13414">
            <v>1528</v>
          </cell>
          <cell r="G13414" t="str">
            <v>IN-03715</v>
          </cell>
          <cell r="H13414">
            <v>40337</v>
          </cell>
          <cell r="I13414" t="str">
            <v>INGRESO PD</v>
          </cell>
          <cell r="J13414" t="str">
            <v>CG-A292</v>
          </cell>
          <cell r="K13414">
            <v>120000</v>
          </cell>
        </row>
        <row r="13415">
          <cell r="A13415" t="str">
            <v>11150538CG-A29140337</v>
          </cell>
          <cell r="B13415">
            <v>17749</v>
          </cell>
          <cell r="C13415">
            <v>11150538</v>
          </cell>
          <cell r="D13415" t="str">
            <v>2010/06</v>
          </cell>
          <cell r="E13415" t="str">
            <v>AD0106</v>
          </cell>
          <cell r="F13415">
            <v>1529</v>
          </cell>
          <cell r="G13415" t="str">
            <v>IN-03715</v>
          </cell>
          <cell r="H13415">
            <v>40337</v>
          </cell>
          <cell r="I13415" t="str">
            <v>INGRESO PD</v>
          </cell>
          <cell r="J13415" t="str">
            <v>CG-A291</v>
          </cell>
          <cell r="K13415">
            <v>300100</v>
          </cell>
        </row>
        <row r="13416">
          <cell r="A13416" t="str">
            <v>11150538CG-A29140337</v>
          </cell>
          <cell r="B13416">
            <v>17750</v>
          </cell>
          <cell r="C13416">
            <v>11150538</v>
          </cell>
          <cell r="D13416" t="str">
            <v>2010/06</v>
          </cell>
          <cell r="E13416" t="str">
            <v>AD0106</v>
          </cell>
          <cell r="F13416">
            <v>1530</v>
          </cell>
          <cell r="G13416" t="str">
            <v>IN-03715</v>
          </cell>
          <cell r="H13416">
            <v>40337</v>
          </cell>
          <cell r="I13416" t="str">
            <v>INGRESO PD</v>
          </cell>
          <cell r="J13416" t="str">
            <v>CG-A291</v>
          </cell>
          <cell r="K13416">
            <v>272737</v>
          </cell>
        </row>
        <row r="13417">
          <cell r="A13417" t="str">
            <v>11150538CG-A29140337</v>
          </cell>
          <cell r="B13417">
            <v>17751</v>
          </cell>
          <cell r="C13417">
            <v>11150538</v>
          </cell>
          <cell r="D13417" t="str">
            <v>2010/06</v>
          </cell>
          <cell r="E13417" t="str">
            <v>AD0106</v>
          </cell>
          <cell r="F13417">
            <v>1531</v>
          </cell>
          <cell r="G13417" t="str">
            <v>IN-03715</v>
          </cell>
          <cell r="H13417">
            <v>40337</v>
          </cell>
          <cell r="I13417" t="str">
            <v>INGRESO PD</v>
          </cell>
          <cell r="J13417" t="str">
            <v>CG-A291</v>
          </cell>
          <cell r="K13417">
            <v>124700</v>
          </cell>
        </row>
        <row r="13418">
          <cell r="A13418" t="str">
            <v>11150538CG-A29140337</v>
          </cell>
          <cell r="B13418">
            <v>17752</v>
          </cell>
          <cell r="C13418">
            <v>11150538</v>
          </cell>
          <cell r="D13418" t="str">
            <v>2010/06</v>
          </cell>
          <cell r="E13418" t="str">
            <v>AD0106</v>
          </cell>
          <cell r="F13418">
            <v>1532</v>
          </cell>
          <cell r="G13418" t="str">
            <v>IN-03715</v>
          </cell>
          <cell r="H13418">
            <v>40337</v>
          </cell>
          <cell r="I13418" t="str">
            <v>INGRESO PD</v>
          </cell>
          <cell r="J13418" t="str">
            <v>CG-A291</v>
          </cell>
          <cell r="K13418">
            <v>130000</v>
          </cell>
        </row>
        <row r="13419">
          <cell r="A13419" t="str">
            <v>11150538CG-A29440338</v>
          </cell>
          <cell r="B13419">
            <v>17753</v>
          </cell>
          <cell r="C13419">
            <v>11150538</v>
          </cell>
          <cell r="D13419" t="str">
            <v>2010/06</v>
          </cell>
          <cell r="E13419" t="str">
            <v>AD0110</v>
          </cell>
          <cell r="F13419">
            <v>1356</v>
          </cell>
          <cell r="G13419" t="str">
            <v>IN-03790</v>
          </cell>
          <cell r="H13419">
            <v>40338</v>
          </cell>
          <cell r="I13419" t="str">
            <v>INGRESO PD</v>
          </cell>
          <cell r="J13419" t="str">
            <v>CG-A294</v>
          </cell>
          <cell r="K13419">
            <v>180000</v>
          </cell>
        </row>
        <row r="13420">
          <cell r="A13420" t="str">
            <v>11150538CG-A29440338</v>
          </cell>
          <cell r="B13420">
            <v>17754</v>
          </cell>
          <cell r="C13420">
            <v>11150538</v>
          </cell>
          <cell r="D13420" t="str">
            <v>2010/06</v>
          </cell>
          <cell r="E13420" t="str">
            <v>AD0110</v>
          </cell>
          <cell r="F13420">
            <v>1357</v>
          </cell>
          <cell r="G13420" t="str">
            <v>IN-03790</v>
          </cell>
          <cell r="H13420">
            <v>40338</v>
          </cell>
          <cell r="I13420" t="str">
            <v>INGRESO PD</v>
          </cell>
          <cell r="J13420" t="str">
            <v>CG-A294</v>
          </cell>
          <cell r="K13420">
            <v>460000</v>
          </cell>
        </row>
        <row r="13421">
          <cell r="A13421" t="str">
            <v>11150538CG-A29340338</v>
          </cell>
          <cell r="B13421">
            <v>17755</v>
          </cell>
          <cell r="C13421">
            <v>11150538</v>
          </cell>
          <cell r="D13421" t="str">
            <v>2010/06</v>
          </cell>
          <cell r="E13421" t="str">
            <v>AD0110</v>
          </cell>
          <cell r="F13421">
            <v>1358</v>
          </cell>
          <cell r="G13421" t="str">
            <v>IN-03790</v>
          </cell>
          <cell r="H13421">
            <v>40338</v>
          </cell>
          <cell r="I13421" t="str">
            <v>INGRESO PD</v>
          </cell>
          <cell r="J13421" t="str">
            <v>CG-A293</v>
          </cell>
          <cell r="K13421">
            <v>48896</v>
          </cell>
        </row>
        <row r="13422">
          <cell r="A13422" t="str">
            <v>11150538CG-A29340338</v>
          </cell>
          <cell r="B13422">
            <v>17756</v>
          </cell>
          <cell r="C13422">
            <v>11150538</v>
          </cell>
          <cell r="D13422" t="str">
            <v>2010/06</v>
          </cell>
          <cell r="E13422" t="str">
            <v>AD0110</v>
          </cell>
          <cell r="F13422">
            <v>1359</v>
          </cell>
          <cell r="G13422" t="str">
            <v>IN-03790</v>
          </cell>
          <cell r="H13422">
            <v>40338</v>
          </cell>
          <cell r="I13422" t="str">
            <v>INGRESO PD</v>
          </cell>
          <cell r="J13422" t="str">
            <v>CG-A293</v>
          </cell>
          <cell r="K13422">
            <v>169901</v>
          </cell>
        </row>
        <row r="13423">
          <cell r="A13423" t="str">
            <v>11150538CG-A29340338</v>
          </cell>
          <cell r="B13423">
            <v>17757</v>
          </cell>
          <cell r="C13423">
            <v>11150538</v>
          </cell>
          <cell r="D13423" t="str">
            <v>2010/06</v>
          </cell>
          <cell r="E13423" t="str">
            <v>AD0110</v>
          </cell>
          <cell r="F13423">
            <v>1360</v>
          </cell>
          <cell r="G13423" t="str">
            <v>IN-03790</v>
          </cell>
          <cell r="H13423">
            <v>40338</v>
          </cell>
          <cell r="I13423" t="str">
            <v>INGRESO PD</v>
          </cell>
          <cell r="J13423" t="str">
            <v>CG-A293</v>
          </cell>
          <cell r="K13423">
            <v>214356</v>
          </cell>
        </row>
        <row r="13424">
          <cell r="A13424" t="str">
            <v>11150538CG-A29440338</v>
          </cell>
          <cell r="B13424">
            <v>17758</v>
          </cell>
          <cell r="C13424">
            <v>11150538</v>
          </cell>
          <cell r="D13424" t="str">
            <v>2010/06</v>
          </cell>
          <cell r="E13424" t="str">
            <v>AD0110</v>
          </cell>
          <cell r="F13424">
            <v>1361</v>
          </cell>
          <cell r="G13424" t="str">
            <v>IN-03790</v>
          </cell>
          <cell r="H13424">
            <v>40338</v>
          </cell>
          <cell r="I13424" t="str">
            <v>INGRESO PD</v>
          </cell>
          <cell r="J13424" t="str">
            <v>CG-A294</v>
          </cell>
          <cell r="K13424">
            <v>114100</v>
          </cell>
        </row>
        <row r="13425">
          <cell r="A13425" t="str">
            <v>11150538CG-A29340338</v>
          </cell>
          <cell r="B13425">
            <v>17759</v>
          </cell>
          <cell r="C13425">
            <v>11150538</v>
          </cell>
          <cell r="D13425" t="str">
            <v>2010/06</v>
          </cell>
          <cell r="E13425" t="str">
            <v>AD0110</v>
          </cell>
          <cell r="F13425">
            <v>1362</v>
          </cell>
          <cell r="G13425" t="str">
            <v>IN-03790</v>
          </cell>
          <cell r="H13425">
            <v>40338</v>
          </cell>
          <cell r="I13425" t="str">
            <v>INGRESO PD</v>
          </cell>
          <cell r="J13425" t="str">
            <v>CG-A293</v>
          </cell>
          <cell r="K13425">
            <v>295442</v>
          </cell>
        </row>
        <row r="13426">
          <cell r="A13426" t="str">
            <v>11150538CG-A29440338</v>
          </cell>
          <cell r="B13426">
            <v>17760</v>
          </cell>
          <cell r="C13426">
            <v>11150538</v>
          </cell>
          <cell r="D13426" t="str">
            <v>2010/06</v>
          </cell>
          <cell r="E13426" t="str">
            <v>AD0110</v>
          </cell>
          <cell r="F13426">
            <v>1363</v>
          </cell>
          <cell r="G13426" t="str">
            <v>IN-03790</v>
          </cell>
          <cell r="H13426">
            <v>40338</v>
          </cell>
          <cell r="I13426" t="str">
            <v>INGRESO PD</v>
          </cell>
          <cell r="J13426" t="str">
            <v>CG-A294</v>
          </cell>
          <cell r="K13426">
            <v>115000</v>
          </cell>
        </row>
        <row r="13427">
          <cell r="A13427" t="str">
            <v>11150538CG-A29440338</v>
          </cell>
          <cell r="B13427">
            <v>17761</v>
          </cell>
          <cell r="C13427">
            <v>11150538</v>
          </cell>
          <cell r="D13427" t="str">
            <v>2010/06</v>
          </cell>
          <cell r="E13427" t="str">
            <v>AD0110</v>
          </cell>
          <cell r="F13427">
            <v>1364</v>
          </cell>
          <cell r="G13427" t="str">
            <v>IN-03790</v>
          </cell>
          <cell r="H13427">
            <v>40338</v>
          </cell>
          <cell r="I13427" t="str">
            <v>INGRESO PD</v>
          </cell>
          <cell r="J13427" t="str">
            <v>CG-A294</v>
          </cell>
          <cell r="K13427">
            <v>138450</v>
          </cell>
        </row>
        <row r="13428">
          <cell r="A13428" t="str">
            <v>11150538CG-A29440338</v>
          </cell>
          <cell r="B13428">
            <v>17762</v>
          </cell>
          <cell r="C13428">
            <v>11150538</v>
          </cell>
          <cell r="D13428" t="str">
            <v>2010/06</v>
          </cell>
          <cell r="E13428" t="str">
            <v>AD0110</v>
          </cell>
          <cell r="F13428">
            <v>1365</v>
          </cell>
          <cell r="G13428" t="str">
            <v>IN-03790</v>
          </cell>
          <cell r="H13428">
            <v>40338</v>
          </cell>
          <cell r="I13428" t="str">
            <v>INGRESO PD</v>
          </cell>
          <cell r="J13428" t="str">
            <v>CG-A294</v>
          </cell>
          <cell r="K13428">
            <v>176600</v>
          </cell>
        </row>
        <row r="13429">
          <cell r="A13429" t="str">
            <v>11150538CG-A29440338</v>
          </cell>
          <cell r="B13429">
            <v>17763</v>
          </cell>
          <cell r="C13429">
            <v>11150538</v>
          </cell>
          <cell r="D13429" t="str">
            <v>2010/06</v>
          </cell>
          <cell r="E13429" t="str">
            <v>AD0110</v>
          </cell>
          <cell r="F13429">
            <v>1366</v>
          </cell>
          <cell r="G13429" t="str">
            <v>IN-03790</v>
          </cell>
          <cell r="H13429">
            <v>40338</v>
          </cell>
          <cell r="I13429" t="str">
            <v>INGRESO PD</v>
          </cell>
          <cell r="J13429" t="str">
            <v>CG-A294</v>
          </cell>
          <cell r="K13429">
            <v>105711</v>
          </cell>
        </row>
        <row r="13430">
          <cell r="A13430" t="str">
            <v>11150538CG-A29340338</v>
          </cell>
          <cell r="B13430">
            <v>17764</v>
          </cell>
          <cell r="C13430">
            <v>11150538</v>
          </cell>
          <cell r="D13430" t="str">
            <v>2010/06</v>
          </cell>
          <cell r="E13430" t="str">
            <v>AD0110</v>
          </cell>
          <cell r="F13430">
            <v>1367</v>
          </cell>
          <cell r="G13430" t="str">
            <v>IN-03790</v>
          </cell>
          <cell r="H13430">
            <v>40338</v>
          </cell>
          <cell r="I13430" t="str">
            <v>INGRESO PD</v>
          </cell>
          <cell r="J13430" t="str">
            <v>CG-A293</v>
          </cell>
          <cell r="K13430">
            <v>314100</v>
          </cell>
        </row>
        <row r="13431">
          <cell r="A13431" t="str">
            <v>11150538CG-A29340338</v>
          </cell>
          <cell r="B13431">
            <v>17765</v>
          </cell>
          <cell r="C13431">
            <v>11150538</v>
          </cell>
          <cell r="D13431" t="str">
            <v>2010/06</v>
          </cell>
          <cell r="E13431" t="str">
            <v>AD0110</v>
          </cell>
          <cell r="F13431">
            <v>1368</v>
          </cell>
          <cell r="G13431" t="str">
            <v>IN-03790</v>
          </cell>
          <cell r="H13431">
            <v>40338</v>
          </cell>
          <cell r="I13431" t="str">
            <v>INGRESO PD</v>
          </cell>
          <cell r="J13431" t="str">
            <v>CG-A293</v>
          </cell>
          <cell r="K13431">
            <v>200000</v>
          </cell>
        </row>
        <row r="13432">
          <cell r="A13432" t="str">
            <v>11150538CG-A29340338</v>
          </cell>
          <cell r="B13432">
            <v>17766</v>
          </cell>
          <cell r="C13432">
            <v>11150538</v>
          </cell>
          <cell r="D13432" t="str">
            <v>2010/06</v>
          </cell>
          <cell r="E13432" t="str">
            <v>AD0110</v>
          </cell>
          <cell r="F13432">
            <v>1369</v>
          </cell>
          <cell r="G13432" t="str">
            <v>IN-03790</v>
          </cell>
          <cell r="H13432">
            <v>40338</v>
          </cell>
          <cell r="I13432" t="str">
            <v>INGRESO PD</v>
          </cell>
          <cell r="J13432" t="str">
            <v>CG-A293</v>
          </cell>
          <cell r="K13432">
            <v>155822</v>
          </cell>
        </row>
        <row r="13433">
          <cell r="A13433" t="str">
            <v>11150538CG-A29440338</v>
          </cell>
          <cell r="B13433">
            <v>17767</v>
          </cell>
          <cell r="C13433">
            <v>11150538</v>
          </cell>
          <cell r="D13433" t="str">
            <v>2010/06</v>
          </cell>
          <cell r="E13433" t="str">
            <v>AD0110</v>
          </cell>
          <cell r="F13433">
            <v>1370</v>
          </cell>
          <cell r="G13433" t="str">
            <v>IN-03790</v>
          </cell>
          <cell r="H13433">
            <v>40338</v>
          </cell>
          <cell r="I13433" t="str">
            <v>INGRESO PD</v>
          </cell>
          <cell r="J13433" t="str">
            <v>CG-A294</v>
          </cell>
          <cell r="K13433">
            <v>123487</v>
          </cell>
        </row>
        <row r="13434">
          <cell r="A13434" t="str">
            <v>11150538CG-A29340338</v>
          </cell>
          <cell r="B13434">
            <v>17780</v>
          </cell>
          <cell r="C13434">
            <v>11150538</v>
          </cell>
          <cell r="D13434" t="str">
            <v>2010/06</v>
          </cell>
          <cell r="E13434" t="str">
            <v>AD0110</v>
          </cell>
          <cell r="F13434">
            <v>1371</v>
          </cell>
          <cell r="G13434" t="str">
            <v>IN-03790</v>
          </cell>
          <cell r="H13434">
            <v>40338</v>
          </cell>
          <cell r="I13434" t="str">
            <v>INGRESO PD</v>
          </cell>
          <cell r="J13434" t="str">
            <v>CG-A293</v>
          </cell>
          <cell r="K13434">
            <v>214500</v>
          </cell>
        </row>
        <row r="13435">
          <cell r="A13435" t="str">
            <v>11150538CG-A29340338</v>
          </cell>
          <cell r="B13435">
            <v>17781</v>
          </cell>
          <cell r="C13435">
            <v>11150538</v>
          </cell>
          <cell r="D13435" t="str">
            <v>2010/06</v>
          </cell>
          <cell r="E13435" t="str">
            <v>AD0110</v>
          </cell>
          <cell r="F13435">
            <v>1372</v>
          </cell>
          <cell r="G13435" t="str">
            <v>IN-03790</v>
          </cell>
          <cell r="H13435">
            <v>40338</v>
          </cell>
          <cell r="I13435" t="str">
            <v>INGRESO PD</v>
          </cell>
          <cell r="J13435" t="str">
            <v>CG-A293</v>
          </cell>
          <cell r="K13435">
            <v>150700</v>
          </cell>
        </row>
        <row r="13436">
          <cell r="A13436" t="str">
            <v>11150538CG-A29340338</v>
          </cell>
          <cell r="B13436">
            <v>17782</v>
          </cell>
          <cell r="C13436">
            <v>11150538</v>
          </cell>
          <cell r="D13436" t="str">
            <v>2010/06</v>
          </cell>
          <cell r="E13436" t="str">
            <v>AD0110</v>
          </cell>
          <cell r="F13436">
            <v>1373</v>
          </cell>
          <cell r="G13436" t="str">
            <v>IN-03790</v>
          </cell>
          <cell r="H13436">
            <v>40338</v>
          </cell>
          <cell r="I13436" t="str">
            <v>INGRESO PD</v>
          </cell>
          <cell r="J13436" t="str">
            <v>CG-A293</v>
          </cell>
          <cell r="K13436">
            <v>169400</v>
          </cell>
        </row>
        <row r="13437">
          <cell r="A13437" t="str">
            <v>11150538CG-A29640339</v>
          </cell>
          <cell r="B13437">
            <v>17783</v>
          </cell>
          <cell r="C13437">
            <v>11150538</v>
          </cell>
          <cell r="D13437" t="str">
            <v>2010/06</v>
          </cell>
          <cell r="E13437" t="str">
            <v>AD0111</v>
          </cell>
          <cell r="F13437">
            <v>1258</v>
          </cell>
          <cell r="G13437" t="str">
            <v>IN-03865</v>
          </cell>
          <cell r="H13437">
            <v>40339</v>
          </cell>
          <cell r="I13437" t="str">
            <v>INGRESO PD</v>
          </cell>
          <cell r="J13437" t="str">
            <v>CG-A296</v>
          </cell>
          <cell r="K13437">
            <v>112000</v>
          </cell>
        </row>
        <row r="13438">
          <cell r="A13438" t="str">
            <v>11150538CG-A29640339</v>
          </cell>
          <cell r="B13438">
            <v>17784</v>
          </cell>
          <cell r="C13438">
            <v>11150538</v>
          </cell>
          <cell r="D13438" t="str">
            <v>2010/06</v>
          </cell>
          <cell r="E13438" t="str">
            <v>AD0111</v>
          </cell>
          <cell r="F13438">
            <v>1259</v>
          </cell>
          <cell r="G13438" t="str">
            <v>IN-03865</v>
          </cell>
          <cell r="H13438">
            <v>40339</v>
          </cell>
          <cell r="I13438" t="str">
            <v>INGRESO PD</v>
          </cell>
          <cell r="J13438" t="str">
            <v>CG-A296</v>
          </cell>
          <cell r="K13438">
            <v>135000</v>
          </cell>
        </row>
        <row r="13439">
          <cell r="A13439" t="str">
            <v>11150538CG-A29740339</v>
          </cell>
          <cell r="B13439">
            <v>17785</v>
          </cell>
          <cell r="C13439">
            <v>11150538</v>
          </cell>
          <cell r="D13439" t="str">
            <v>2010/06</v>
          </cell>
          <cell r="E13439" t="str">
            <v>AD0111</v>
          </cell>
          <cell r="F13439">
            <v>1260</v>
          </cell>
          <cell r="G13439" t="str">
            <v>IN-03865</v>
          </cell>
          <cell r="H13439">
            <v>40339</v>
          </cell>
          <cell r="I13439" t="str">
            <v>INGRESO PD</v>
          </cell>
          <cell r="J13439" t="str">
            <v>CG-A297</v>
          </cell>
          <cell r="K13439">
            <v>107815</v>
          </cell>
        </row>
        <row r="13440">
          <cell r="A13440" t="str">
            <v>11150538CG-A29640339</v>
          </cell>
          <cell r="B13440">
            <v>17786</v>
          </cell>
          <cell r="C13440">
            <v>11150538</v>
          </cell>
          <cell r="D13440" t="str">
            <v>2010/06</v>
          </cell>
          <cell r="E13440" t="str">
            <v>AD0111</v>
          </cell>
          <cell r="F13440">
            <v>1261</v>
          </cell>
          <cell r="G13440" t="str">
            <v>IN-03865</v>
          </cell>
          <cell r="H13440">
            <v>40339</v>
          </cell>
          <cell r="I13440" t="str">
            <v>INGRESO PD</v>
          </cell>
          <cell r="J13440" t="str">
            <v>CG-A296</v>
          </cell>
          <cell r="K13440">
            <v>289530</v>
          </cell>
        </row>
        <row r="13441">
          <cell r="A13441" t="str">
            <v>11150538CG-A29640339</v>
          </cell>
          <cell r="B13441">
            <v>17787</v>
          </cell>
          <cell r="C13441">
            <v>11150538</v>
          </cell>
          <cell r="D13441" t="str">
            <v>2010/06</v>
          </cell>
          <cell r="E13441" t="str">
            <v>AD0111</v>
          </cell>
          <cell r="F13441">
            <v>1262</v>
          </cell>
          <cell r="G13441" t="str">
            <v>IN-03865</v>
          </cell>
          <cell r="H13441">
            <v>40339</v>
          </cell>
          <cell r="I13441" t="str">
            <v>INGRESO PD</v>
          </cell>
          <cell r="J13441" t="str">
            <v>CG-A296</v>
          </cell>
          <cell r="K13441">
            <v>155000</v>
          </cell>
        </row>
        <row r="13442">
          <cell r="A13442" t="str">
            <v>11150538CG-A29740339</v>
          </cell>
          <cell r="B13442">
            <v>17788</v>
          </cell>
          <cell r="C13442">
            <v>11150538</v>
          </cell>
          <cell r="D13442" t="str">
            <v>2010/06</v>
          </cell>
          <cell r="E13442" t="str">
            <v>AD0111</v>
          </cell>
          <cell r="F13442">
            <v>1263</v>
          </cell>
          <cell r="G13442" t="str">
            <v>IN-03865</v>
          </cell>
          <cell r="H13442">
            <v>40339</v>
          </cell>
          <cell r="I13442" t="str">
            <v>INGRESO PD</v>
          </cell>
          <cell r="J13442" t="str">
            <v>CG-A297</v>
          </cell>
          <cell r="K13442">
            <v>130000</v>
          </cell>
        </row>
        <row r="13443">
          <cell r="A13443" t="str">
            <v>11150538CG-A29740339</v>
          </cell>
          <cell r="B13443">
            <v>17789</v>
          </cell>
          <cell r="C13443">
            <v>11150538</v>
          </cell>
          <cell r="D13443" t="str">
            <v>2010/06</v>
          </cell>
          <cell r="E13443" t="str">
            <v>AD0111</v>
          </cell>
          <cell r="F13443">
            <v>1264</v>
          </cell>
          <cell r="G13443" t="str">
            <v>IN-03865</v>
          </cell>
          <cell r="H13443">
            <v>40339</v>
          </cell>
          <cell r="I13443" t="str">
            <v>INGRESO PD</v>
          </cell>
          <cell r="J13443" t="str">
            <v>CG-A297</v>
          </cell>
          <cell r="K13443">
            <v>106000</v>
          </cell>
        </row>
        <row r="13444">
          <cell r="A13444" t="str">
            <v>11150538CG-A29640339</v>
          </cell>
          <cell r="B13444">
            <v>17790</v>
          </cell>
          <cell r="C13444">
            <v>11150538</v>
          </cell>
          <cell r="D13444" t="str">
            <v>2010/06</v>
          </cell>
          <cell r="E13444" t="str">
            <v>AD0111</v>
          </cell>
          <cell r="F13444">
            <v>1265</v>
          </cell>
          <cell r="G13444" t="str">
            <v>IN-03865</v>
          </cell>
          <cell r="H13444">
            <v>40339</v>
          </cell>
          <cell r="I13444" t="str">
            <v>INGRESO PD</v>
          </cell>
          <cell r="J13444" t="str">
            <v>CG-A296</v>
          </cell>
          <cell r="K13444">
            <v>176375</v>
          </cell>
        </row>
        <row r="13445">
          <cell r="A13445" t="str">
            <v>11150538CG-A29740339</v>
          </cell>
          <cell r="B13445">
            <v>17791</v>
          </cell>
          <cell r="C13445">
            <v>11150538</v>
          </cell>
          <cell r="D13445" t="str">
            <v>2010/06</v>
          </cell>
          <cell r="E13445" t="str">
            <v>AD0111</v>
          </cell>
          <cell r="F13445">
            <v>1266</v>
          </cell>
          <cell r="G13445" t="str">
            <v>IN-03865</v>
          </cell>
          <cell r="H13445">
            <v>40339</v>
          </cell>
          <cell r="I13445" t="str">
            <v>INGRESO PD</v>
          </cell>
          <cell r="J13445" t="str">
            <v>CG-A297</v>
          </cell>
          <cell r="K13445">
            <v>40000</v>
          </cell>
        </row>
        <row r="13446">
          <cell r="A13446" t="str">
            <v>11150538CG-A29640339</v>
          </cell>
          <cell r="B13446">
            <v>17792</v>
          </cell>
          <cell r="C13446">
            <v>11150538</v>
          </cell>
          <cell r="D13446" t="str">
            <v>2010/06</v>
          </cell>
          <cell r="E13446" t="str">
            <v>AD0111</v>
          </cell>
          <cell r="F13446">
            <v>1267</v>
          </cell>
          <cell r="G13446" t="str">
            <v>IN-03865</v>
          </cell>
          <cell r="H13446">
            <v>40339</v>
          </cell>
          <cell r="I13446" t="str">
            <v>INGRESO PD</v>
          </cell>
          <cell r="J13446" t="str">
            <v>CG-A296</v>
          </cell>
          <cell r="K13446">
            <v>170051</v>
          </cell>
        </row>
        <row r="13447">
          <cell r="A13447" t="str">
            <v>11150538CG-A29740339</v>
          </cell>
          <cell r="B13447">
            <v>17793</v>
          </cell>
          <cell r="C13447">
            <v>11150538</v>
          </cell>
          <cell r="D13447" t="str">
            <v>2010/06</v>
          </cell>
          <cell r="E13447" t="str">
            <v>AD0111</v>
          </cell>
          <cell r="F13447">
            <v>1268</v>
          </cell>
          <cell r="G13447" t="str">
            <v>IN-03865</v>
          </cell>
          <cell r="H13447">
            <v>40339</v>
          </cell>
          <cell r="I13447" t="str">
            <v>INGRESO PD</v>
          </cell>
          <cell r="J13447" t="str">
            <v>CG-A297</v>
          </cell>
          <cell r="K13447">
            <v>300000</v>
          </cell>
        </row>
        <row r="13448">
          <cell r="A13448" t="str">
            <v>11150538CG-A29640339</v>
          </cell>
          <cell r="B13448">
            <v>17794</v>
          </cell>
          <cell r="C13448">
            <v>11150538</v>
          </cell>
          <cell r="D13448" t="str">
            <v>2010/06</v>
          </cell>
          <cell r="E13448" t="str">
            <v>AD0111</v>
          </cell>
          <cell r="F13448">
            <v>1269</v>
          </cell>
          <cell r="G13448" t="str">
            <v>IN-03865</v>
          </cell>
          <cell r="H13448">
            <v>40339</v>
          </cell>
          <cell r="I13448" t="str">
            <v>INGRESO PD</v>
          </cell>
          <cell r="J13448" t="str">
            <v>CG-A296</v>
          </cell>
          <cell r="K13448">
            <v>241000</v>
          </cell>
        </row>
        <row r="13449">
          <cell r="A13449" t="str">
            <v>11150538CG-A29640339</v>
          </cell>
          <cell r="B13449">
            <v>17795</v>
          </cell>
          <cell r="C13449">
            <v>11150538</v>
          </cell>
          <cell r="D13449" t="str">
            <v>2010/06</v>
          </cell>
          <cell r="E13449" t="str">
            <v>AD0111</v>
          </cell>
          <cell r="F13449">
            <v>1270</v>
          </cell>
          <cell r="G13449" t="str">
            <v>IN-03865</v>
          </cell>
          <cell r="H13449">
            <v>40339</v>
          </cell>
          <cell r="I13449" t="str">
            <v>INGRESO PD</v>
          </cell>
          <cell r="J13449" t="str">
            <v>CG-A296</v>
          </cell>
          <cell r="K13449">
            <v>225678</v>
          </cell>
        </row>
        <row r="13450">
          <cell r="A13450" t="str">
            <v>11150538CG-A29840340</v>
          </cell>
          <cell r="B13450">
            <v>17796</v>
          </cell>
          <cell r="C13450">
            <v>11150538</v>
          </cell>
          <cell r="D13450" t="str">
            <v>2010/06</v>
          </cell>
          <cell r="E13450" t="str">
            <v>AD0112</v>
          </cell>
          <cell r="F13450">
            <v>1460</v>
          </cell>
          <cell r="G13450" t="str">
            <v>IN-03938</v>
          </cell>
          <cell r="H13450">
            <v>40340</v>
          </cell>
          <cell r="I13450" t="str">
            <v>INGRESO PD</v>
          </cell>
          <cell r="J13450" t="str">
            <v>CG-A298</v>
          </cell>
          <cell r="K13450">
            <v>331704</v>
          </cell>
        </row>
        <row r="13451">
          <cell r="A13451" t="str">
            <v>11150538CG-A29840340</v>
          </cell>
          <cell r="B13451">
            <v>17797</v>
          </cell>
          <cell r="C13451">
            <v>11150538</v>
          </cell>
          <cell r="D13451" t="str">
            <v>2010/06</v>
          </cell>
          <cell r="E13451" t="str">
            <v>AD0112</v>
          </cell>
          <cell r="F13451">
            <v>1461</v>
          </cell>
          <cell r="G13451" t="str">
            <v>IN-03938</v>
          </cell>
          <cell r="H13451">
            <v>40340</v>
          </cell>
          <cell r="I13451" t="str">
            <v>INGRESO PD</v>
          </cell>
          <cell r="J13451" t="str">
            <v>CG-A298</v>
          </cell>
          <cell r="K13451">
            <v>183800</v>
          </cell>
        </row>
        <row r="13452">
          <cell r="A13452" t="str">
            <v>11150538CG-B26240341</v>
          </cell>
          <cell r="B13452">
            <v>17798</v>
          </cell>
          <cell r="C13452">
            <v>11150538</v>
          </cell>
          <cell r="D13452" t="str">
            <v>2010/06</v>
          </cell>
          <cell r="E13452" t="str">
            <v>AD0113</v>
          </cell>
          <cell r="F13452">
            <v>249</v>
          </cell>
          <cell r="G13452" t="str">
            <v>IN-03998</v>
          </cell>
          <cell r="H13452">
            <v>40341</v>
          </cell>
          <cell r="I13452" t="str">
            <v>INGRESO PL</v>
          </cell>
          <cell r="J13452" t="str">
            <v>CG-B262</v>
          </cell>
          <cell r="K13452">
            <v>400000</v>
          </cell>
        </row>
        <row r="13453">
          <cell r="A13453" t="str">
            <v>11150538CG-A30040341</v>
          </cell>
          <cell r="B13453">
            <v>17799</v>
          </cell>
          <cell r="C13453">
            <v>11150538</v>
          </cell>
          <cell r="D13453" t="str">
            <v>2010/06</v>
          </cell>
          <cell r="E13453" t="str">
            <v>AD0113</v>
          </cell>
          <cell r="F13453">
            <v>1080</v>
          </cell>
          <cell r="G13453" t="str">
            <v>IN-04013</v>
          </cell>
          <cell r="H13453">
            <v>40341</v>
          </cell>
          <cell r="I13453" t="str">
            <v>INGRESO PD</v>
          </cell>
          <cell r="J13453" t="str">
            <v>CG-A300</v>
          </cell>
          <cell r="K13453">
            <v>112850</v>
          </cell>
        </row>
        <row r="13454">
          <cell r="A13454" t="str">
            <v>11150538CG-A30040341</v>
          </cell>
          <cell r="B13454">
            <v>17800</v>
          </cell>
          <cell r="C13454">
            <v>11150538</v>
          </cell>
          <cell r="D13454" t="str">
            <v>2010/06</v>
          </cell>
          <cell r="E13454" t="str">
            <v>AD0113</v>
          </cell>
          <cell r="F13454">
            <v>1081</v>
          </cell>
          <cell r="G13454" t="str">
            <v>IN-04013</v>
          </cell>
          <cell r="H13454">
            <v>40341</v>
          </cell>
          <cell r="I13454" t="str">
            <v>INGRESO PD</v>
          </cell>
          <cell r="J13454" t="str">
            <v>CG-A300</v>
          </cell>
          <cell r="K13454">
            <v>156100</v>
          </cell>
        </row>
        <row r="13455">
          <cell r="A13455" t="str">
            <v>11150538CG-A30140341</v>
          </cell>
          <cell r="B13455">
            <v>17801</v>
          </cell>
          <cell r="C13455">
            <v>11150538</v>
          </cell>
          <cell r="D13455" t="str">
            <v>2010/06</v>
          </cell>
          <cell r="E13455" t="str">
            <v>AD0113</v>
          </cell>
          <cell r="F13455">
            <v>1082</v>
          </cell>
          <cell r="G13455" t="str">
            <v>IN-04013</v>
          </cell>
          <cell r="H13455">
            <v>40341</v>
          </cell>
          <cell r="I13455" t="str">
            <v>INGRESO PD</v>
          </cell>
          <cell r="J13455" t="str">
            <v>CG-A301</v>
          </cell>
          <cell r="K13455">
            <v>171827</v>
          </cell>
        </row>
        <row r="13456">
          <cell r="A13456" t="str">
            <v>11150538CG-A30040341</v>
          </cell>
          <cell r="B13456">
            <v>17802</v>
          </cell>
          <cell r="C13456">
            <v>11150538</v>
          </cell>
          <cell r="D13456" t="str">
            <v>2010/06</v>
          </cell>
          <cell r="E13456" t="str">
            <v>AD0113</v>
          </cell>
          <cell r="F13456">
            <v>1083</v>
          </cell>
          <cell r="G13456" t="str">
            <v>IN-04013</v>
          </cell>
          <cell r="H13456">
            <v>40341</v>
          </cell>
          <cell r="I13456" t="str">
            <v>INGRESO PD</v>
          </cell>
          <cell r="J13456" t="str">
            <v>CG-A300</v>
          </cell>
          <cell r="K13456">
            <v>145500</v>
          </cell>
        </row>
        <row r="13457">
          <cell r="A13457" t="str">
            <v>11150538CG-A30040341</v>
          </cell>
          <cell r="B13457">
            <v>17803</v>
          </cell>
          <cell r="C13457">
            <v>11150538</v>
          </cell>
          <cell r="D13457" t="str">
            <v>2010/06</v>
          </cell>
          <cell r="E13457" t="str">
            <v>AD0113</v>
          </cell>
          <cell r="F13457">
            <v>1084</v>
          </cell>
          <cell r="G13457" t="str">
            <v>IN-04013</v>
          </cell>
          <cell r="H13457">
            <v>40341</v>
          </cell>
          <cell r="I13457" t="str">
            <v>INGRESO PD</v>
          </cell>
          <cell r="J13457" t="str">
            <v>CG-A300</v>
          </cell>
          <cell r="K13457">
            <v>160000</v>
          </cell>
        </row>
        <row r="13458">
          <cell r="A13458" t="str">
            <v>11150538CG-A30140341</v>
          </cell>
          <cell r="B13458">
            <v>17804</v>
          </cell>
          <cell r="C13458">
            <v>11150538</v>
          </cell>
          <cell r="D13458" t="str">
            <v>2010/06</v>
          </cell>
          <cell r="E13458" t="str">
            <v>AD0113</v>
          </cell>
          <cell r="F13458">
            <v>1085</v>
          </cell>
          <cell r="G13458" t="str">
            <v>IN-04013</v>
          </cell>
          <cell r="H13458">
            <v>40341</v>
          </cell>
          <cell r="I13458" t="str">
            <v>INGRESO PD</v>
          </cell>
          <cell r="J13458" t="str">
            <v>CG-A301</v>
          </cell>
          <cell r="K13458">
            <v>91000</v>
          </cell>
        </row>
        <row r="13459">
          <cell r="A13459" t="str">
            <v>11150538CG-A30140341</v>
          </cell>
          <cell r="B13459">
            <v>17805</v>
          </cell>
          <cell r="C13459">
            <v>11150538</v>
          </cell>
          <cell r="D13459" t="str">
            <v>2010/06</v>
          </cell>
          <cell r="E13459" t="str">
            <v>AD0113</v>
          </cell>
          <cell r="F13459">
            <v>1086</v>
          </cell>
          <cell r="G13459" t="str">
            <v>IN-04013</v>
          </cell>
          <cell r="H13459">
            <v>40341</v>
          </cell>
          <cell r="I13459" t="str">
            <v>INGRESO PD</v>
          </cell>
          <cell r="J13459" t="str">
            <v>CG-A301</v>
          </cell>
          <cell r="K13459">
            <v>214356</v>
          </cell>
        </row>
        <row r="13460">
          <cell r="A13460" t="str">
            <v>11150538CG-A30040341</v>
          </cell>
          <cell r="B13460">
            <v>17806</v>
          </cell>
          <cell r="C13460">
            <v>11150538</v>
          </cell>
          <cell r="D13460" t="str">
            <v>2010/06</v>
          </cell>
          <cell r="E13460" t="str">
            <v>AD0113</v>
          </cell>
          <cell r="F13460">
            <v>1087</v>
          </cell>
          <cell r="G13460" t="str">
            <v>IN-04013</v>
          </cell>
          <cell r="H13460">
            <v>40341</v>
          </cell>
          <cell r="I13460" t="str">
            <v>INGRESO PD</v>
          </cell>
          <cell r="J13460" t="str">
            <v>CG-A300</v>
          </cell>
          <cell r="K13460">
            <v>214931</v>
          </cell>
        </row>
        <row r="13461">
          <cell r="A13461" t="str">
            <v>11150538CG-A30140341</v>
          </cell>
          <cell r="B13461">
            <v>17807</v>
          </cell>
          <cell r="C13461">
            <v>11150538</v>
          </cell>
          <cell r="D13461" t="str">
            <v>2010/06</v>
          </cell>
          <cell r="E13461" t="str">
            <v>AD0113</v>
          </cell>
          <cell r="F13461">
            <v>1088</v>
          </cell>
          <cell r="G13461" t="str">
            <v>IN-04013</v>
          </cell>
          <cell r="H13461">
            <v>40341</v>
          </cell>
          <cell r="I13461" t="str">
            <v>INGRESO PD</v>
          </cell>
          <cell r="J13461" t="str">
            <v>CG-A301</v>
          </cell>
          <cell r="K13461">
            <v>104000</v>
          </cell>
        </row>
        <row r="13462">
          <cell r="A13462" t="str">
            <v>11150538CG-A30140341</v>
          </cell>
          <cell r="B13462">
            <v>17808</v>
          </cell>
          <cell r="C13462">
            <v>11150538</v>
          </cell>
          <cell r="D13462" t="str">
            <v>2010/06</v>
          </cell>
          <cell r="E13462" t="str">
            <v>AD0113</v>
          </cell>
          <cell r="F13462">
            <v>1089</v>
          </cell>
          <cell r="G13462" t="str">
            <v>IN-04013</v>
          </cell>
          <cell r="H13462">
            <v>40341</v>
          </cell>
          <cell r="I13462" t="str">
            <v>INGRESO PD</v>
          </cell>
          <cell r="J13462" t="str">
            <v>CG-A301</v>
          </cell>
          <cell r="K13462">
            <v>200000</v>
          </cell>
        </row>
        <row r="13463">
          <cell r="A13463" t="str">
            <v>11150538CG-A30040341</v>
          </cell>
          <cell r="B13463">
            <v>17809</v>
          </cell>
          <cell r="C13463">
            <v>11150538</v>
          </cell>
          <cell r="D13463" t="str">
            <v>2010/06</v>
          </cell>
          <cell r="E13463" t="str">
            <v>AD0113</v>
          </cell>
          <cell r="F13463">
            <v>1090</v>
          </cell>
          <cell r="G13463" t="str">
            <v>IN-04013</v>
          </cell>
          <cell r="H13463">
            <v>40341</v>
          </cell>
          <cell r="I13463" t="str">
            <v>INGRESO PD</v>
          </cell>
          <cell r="J13463" t="str">
            <v>CG-A300</v>
          </cell>
          <cell r="K13463">
            <v>171827</v>
          </cell>
        </row>
        <row r="13464">
          <cell r="A13464" t="str">
            <v>11150538CG-A30140341</v>
          </cell>
          <cell r="B13464">
            <v>17810</v>
          </cell>
          <cell r="C13464">
            <v>11150538</v>
          </cell>
          <cell r="D13464" t="str">
            <v>2010/06</v>
          </cell>
          <cell r="E13464" t="str">
            <v>AD0113</v>
          </cell>
          <cell r="F13464">
            <v>1091</v>
          </cell>
          <cell r="G13464" t="str">
            <v>IN-04013</v>
          </cell>
          <cell r="H13464">
            <v>40341</v>
          </cell>
          <cell r="I13464" t="str">
            <v>INGRESO PD</v>
          </cell>
          <cell r="J13464" t="str">
            <v>CG-A301</v>
          </cell>
          <cell r="K13464">
            <v>200000</v>
          </cell>
        </row>
        <row r="13465">
          <cell r="A13465" t="str">
            <v>11150538CG-A30440345</v>
          </cell>
          <cell r="B13465">
            <v>17811</v>
          </cell>
          <cell r="C13465">
            <v>11150538</v>
          </cell>
          <cell r="D13465" t="str">
            <v>2010/06</v>
          </cell>
          <cell r="E13465" t="str">
            <v>AD0115</v>
          </cell>
          <cell r="F13465">
            <v>1555</v>
          </cell>
          <cell r="G13465" t="str">
            <v>IN-04163</v>
          </cell>
          <cell r="H13465">
            <v>40345</v>
          </cell>
          <cell r="I13465" t="str">
            <v>INGRESO PD</v>
          </cell>
          <cell r="J13465" t="str">
            <v>CG-A304</v>
          </cell>
          <cell r="K13465">
            <v>121749</v>
          </cell>
        </row>
        <row r="13466">
          <cell r="A13466" t="str">
            <v>11150538CG-A30440345</v>
          </cell>
          <cell r="B13466">
            <v>17812</v>
          </cell>
          <cell r="C13466">
            <v>11150538</v>
          </cell>
          <cell r="D13466" t="str">
            <v>2010/06</v>
          </cell>
          <cell r="E13466" t="str">
            <v>AD0115</v>
          </cell>
          <cell r="F13466">
            <v>1556</v>
          </cell>
          <cell r="G13466" t="str">
            <v>IN-04163</v>
          </cell>
          <cell r="H13466">
            <v>40345</v>
          </cell>
          <cell r="I13466" t="str">
            <v>INGRESO PD</v>
          </cell>
          <cell r="J13466" t="str">
            <v>CG-A304</v>
          </cell>
          <cell r="K13466">
            <v>171985</v>
          </cell>
        </row>
        <row r="13467">
          <cell r="A13467" t="str">
            <v>11150538CG-A30540345</v>
          </cell>
          <cell r="B13467">
            <v>17813</v>
          </cell>
          <cell r="C13467">
            <v>11150538</v>
          </cell>
          <cell r="D13467" t="str">
            <v>2010/06</v>
          </cell>
          <cell r="E13467" t="str">
            <v>AD0115</v>
          </cell>
          <cell r="F13467">
            <v>1557</v>
          </cell>
          <cell r="G13467" t="str">
            <v>IN-04163</v>
          </cell>
          <cell r="H13467">
            <v>40345</v>
          </cell>
          <cell r="I13467" t="str">
            <v>INGRESO PD</v>
          </cell>
          <cell r="J13467" t="str">
            <v>CG-A305</v>
          </cell>
          <cell r="K13467">
            <v>114100</v>
          </cell>
        </row>
        <row r="13468">
          <cell r="A13468" t="str">
            <v>11150538CG-A30440345</v>
          </cell>
          <cell r="B13468">
            <v>17814</v>
          </cell>
          <cell r="C13468">
            <v>11150538</v>
          </cell>
          <cell r="D13468" t="str">
            <v>2010/06</v>
          </cell>
          <cell r="E13468" t="str">
            <v>AD0115</v>
          </cell>
          <cell r="F13468">
            <v>1558</v>
          </cell>
          <cell r="G13468" t="str">
            <v>IN-04163</v>
          </cell>
          <cell r="H13468">
            <v>40345</v>
          </cell>
          <cell r="I13468" t="str">
            <v>INGRESO PD</v>
          </cell>
          <cell r="J13468" t="str">
            <v>CG-A304</v>
          </cell>
          <cell r="K13468">
            <v>129613</v>
          </cell>
        </row>
        <row r="13469">
          <cell r="A13469" t="str">
            <v>11150538CG-A30340345</v>
          </cell>
          <cell r="B13469">
            <v>17815</v>
          </cell>
          <cell r="C13469">
            <v>11150538</v>
          </cell>
          <cell r="D13469" t="str">
            <v>2010/06</v>
          </cell>
          <cell r="E13469" t="str">
            <v>AD0115</v>
          </cell>
          <cell r="F13469">
            <v>1559</v>
          </cell>
          <cell r="G13469" t="str">
            <v>IN-04163</v>
          </cell>
          <cell r="H13469">
            <v>40345</v>
          </cell>
          <cell r="I13469" t="str">
            <v>INGRESO PD</v>
          </cell>
          <cell r="J13469" t="str">
            <v>CG-A303</v>
          </cell>
          <cell r="K13469">
            <v>215067</v>
          </cell>
        </row>
        <row r="13470">
          <cell r="A13470" t="str">
            <v>11150538CG-A30340345</v>
          </cell>
          <cell r="B13470">
            <v>17816</v>
          </cell>
          <cell r="C13470">
            <v>11150538</v>
          </cell>
          <cell r="D13470" t="str">
            <v>2010/06</v>
          </cell>
          <cell r="E13470" t="str">
            <v>AD0115</v>
          </cell>
          <cell r="F13470">
            <v>1560</v>
          </cell>
          <cell r="G13470" t="str">
            <v>IN-04163</v>
          </cell>
          <cell r="H13470">
            <v>40345</v>
          </cell>
          <cell r="I13470" t="str">
            <v>INGRESO PD</v>
          </cell>
          <cell r="J13470" t="str">
            <v>CG-A303</v>
          </cell>
          <cell r="K13470">
            <v>236650</v>
          </cell>
        </row>
        <row r="13471">
          <cell r="A13471" t="str">
            <v>11150538CG-A30440345</v>
          </cell>
          <cell r="B13471">
            <v>17817</v>
          </cell>
          <cell r="C13471">
            <v>11150538</v>
          </cell>
          <cell r="D13471" t="str">
            <v>2010/06</v>
          </cell>
          <cell r="E13471" t="str">
            <v>AD0115</v>
          </cell>
          <cell r="F13471">
            <v>1561</v>
          </cell>
          <cell r="G13471" t="str">
            <v>IN-04163</v>
          </cell>
          <cell r="H13471">
            <v>40345</v>
          </cell>
          <cell r="I13471" t="str">
            <v>INGRESO PD</v>
          </cell>
          <cell r="J13471" t="str">
            <v>CG-A304</v>
          </cell>
          <cell r="K13471">
            <v>162471</v>
          </cell>
        </row>
        <row r="13472">
          <cell r="A13472" t="str">
            <v>11150538CG-A30540345</v>
          </cell>
          <cell r="B13472">
            <v>17818</v>
          </cell>
          <cell r="C13472">
            <v>11150538</v>
          </cell>
          <cell r="D13472" t="str">
            <v>2010/06</v>
          </cell>
          <cell r="E13472" t="str">
            <v>AD0115</v>
          </cell>
          <cell r="F13472">
            <v>1562</v>
          </cell>
          <cell r="G13472" t="str">
            <v>IN-04163</v>
          </cell>
          <cell r="H13472">
            <v>40345</v>
          </cell>
          <cell r="I13472" t="str">
            <v>INGRESO PD</v>
          </cell>
          <cell r="J13472" t="str">
            <v>CG-A305</v>
          </cell>
          <cell r="K13472">
            <v>105150</v>
          </cell>
        </row>
        <row r="13473">
          <cell r="A13473" t="str">
            <v>11150538CG-A30340345</v>
          </cell>
          <cell r="B13473">
            <v>17819</v>
          </cell>
          <cell r="C13473">
            <v>11150538</v>
          </cell>
          <cell r="D13473" t="str">
            <v>2010/06</v>
          </cell>
          <cell r="E13473" t="str">
            <v>AD0115</v>
          </cell>
          <cell r="F13473">
            <v>1563</v>
          </cell>
          <cell r="G13473" t="str">
            <v>IN-04163</v>
          </cell>
          <cell r="H13473">
            <v>40345</v>
          </cell>
          <cell r="I13473" t="str">
            <v>INGRESO PD</v>
          </cell>
          <cell r="J13473" t="str">
            <v>CG-A303</v>
          </cell>
          <cell r="K13473">
            <v>162018</v>
          </cell>
        </row>
        <row r="13474">
          <cell r="A13474" t="str">
            <v>11150538CG-A30540345</v>
          </cell>
          <cell r="B13474">
            <v>17820</v>
          </cell>
          <cell r="C13474">
            <v>11150538</v>
          </cell>
          <cell r="D13474" t="str">
            <v>2010/06</v>
          </cell>
          <cell r="E13474" t="str">
            <v>AD0115</v>
          </cell>
          <cell r="F13474">
            <v>1564</v>
          </cell>
          <cell r="G13474" t="str">
            <v>IN-04163</v>
          </cell>
          <cell r="H13474">
            <v>40345</v>
          </cell>
          <cell r="I13474" t="str">
            <v>INGRESO PD</v>
          </cell>
          <cell r="J13474" t="str">
            <v>CG-A305</v>
          </cell>
          <cell r="K13474">
            <v>148300</v>
          </cell>
        </row>
        <row r="13475">
          <cell r="A13475" t="str">
            <v>11150538CG-A30440345</v>
          </cell>
          <cell r="B13475">
            <v>17821</v>
          </cell>
          <cell r="C13475">
            <v>11150538</v>
          </cell>
          <cell r="D13475" t="str">
            <v>2010/06</v>
          </cell>
          <cell r="E13475" t="str">
            <v>AD0115</v>
          </cell>
          <cell r="F13475">
            <v>1565</v>
          </cell>
          <cell r="G13475" t="str">
            <v>IN-04163</v>
          </cell>
          <cell r="H13475">
            <v>40345</v>
          </cell>
          <cell r="I13475" t="str">
            <v>INGRESO PD</v>
          </cell>
          <cell r="J13475" t="str">
            <v>CG-A304</v>
          </cell>
          <cell r="K13475">
            <v>115050</v>
          </cell>
        </row>
        <row r="13476">
          <cell r="A13476" t="str">
            <v>11150538CG-A30440345</v>
          </cell>
          <cell r="B13476">
            <v>17822</v>
          </cell>
          <cell r="C13476">
            <v>11150538</v>
          </cell>
          <cell r="D13476" t="str">
            <v>2010/06</v>
          </cell>
          <cell r="E13476" t="str">
            <v>AD0115</v>
          </cell>
          <cell r="F13476">
            <v>1566</v>
          </cell>
          <cell r="G13476" t="str">
            <v>IN-04163</v>
          </cell>
          <cell r="H13476">
            <v>40345</v>
          </cell>
          <cell r="I13476" t="str">
            <v>INGRESO PD</v>
          </cell>
          <cell r="J13476" t="str">
            <v>CG-A304</v>
          </cell>
          <cell r="K13476">
            <v>113770</v>
          </cell>
        </row>
        <row r="13477">
          <cell r="A13477" t="str">
            <v>11150538CG-A30340345</v>
          </cell>
          <cell r="B13477">
            <v>17835</v>
          </cell>
          <cell r="C13477">
            <v>11150538</v>
          </cell>
          <cell r="D13477" t="str">
            <v>2010/06</v>
          </cell>
          <cell r="E13477" t="str">
            <v>AD0115</v>
          </cell>
          <cell r="F13477">
            <v>1567</v>
          </cell>
          <cell r="G13477" t="str">
            <v>IN-04163</v>
          </cell>
          <cell r="H13477">
            <v>40345</v>
          </cell>
          <cell r="I13477" t="str">
            <v>INGRESO PD</v>
          </cell>
          <cell r="J13477" t="str">
            <v>CG-A303</v>
          </cell>
          <cell r="K13477">
            <v>135000</v>
          </cell>
        </row>
        <row r="13478">
          <cell r="A13478" t="str">
            <v>11150538CG-A30540345</v>
          </cell>
          <cell r="B13478">
            <v>17836</v>
          </cell>
          <cell r="C13478">
            <v>11150538</v>
          </cell>
          <cell r="D13478" t="str">
            <v>2010/06</v>
          </cell>
          <cell r="E13478" t="str">
            <v>AD0115</v>
          </cell>
          <cell r="F13478">
            <v>1568</v>
          </cell>
          <cell r="G13478" t="str">
            <v>IN-04163</v>
          </cell>
          <cell r="H13478">
            <v>40345</v>
          </cell>
          <cell r="I13478" t="str">
            <v>INGRESO PD</v>
          </cell>
          <cell r="J13478" t="str">
            <v>CG-A305</v>
          </cell>
          <cell r="K13478">
            <v>389000</v>
          </cell>
        </row>
        <row r="13479">
          <cell r="A13479" t="str">
            <v>11150538CG-A30340345</v>
          </cell>
          <cell r="B13479">
            <v>17837</v>
          </cell>
          <cell r="C13479">
            <v>11150538</v>
          </cell>
          <cell r="D13479" t="str">
            <v>2010/06</v>
          </cell>
          <cell r="E13479" t="str">
            <v>AD0115</v>
          </cell>
          <cell r="F13479">
            <v>1569</v>
          </cell>
          <cell r="G13479" t="str">
            <v>IN-04163</v>
          </cell>
          <cell r="H13479">
            <v>40345</v>
          </cell>
          <cell r="I13479" t="str">
            <v>INGRESO PD</v>
          </cell>
          <cell r="J13479" t="str">
            <v>CG-A303</v>
          </cell>
          <cell r="K13479">
            <v>129500</v>
          </cell>
        </row>
        <row r="13480">
          <cell r="A13480" t="str">
            <v>11150538CG-A30340345</v>
          </cell>
          <cell r="B13480">
            <v>17838</v>
          </cell>
          <cell r="C13480">
            <v>11150538</v>
          </cell>
          <cell r="D13480" t="str">
            <v>2010/06</v>
          </cell>
          <cell r="E13480" t="str">
            <v>AD0115</v>
          </cell>
          <cell r="F13480">
            <v>1570</v>
          </cell>
          <cell r="G13480" t="str">
            <v>IN-04163</v>
          </cell>
          <cell r="H13480">
            <v>40345</v>
          </cell>
          <cell r="I13480" t="str">
            <v>INGRESO PD</v>
          </cell>
          <cell r="J13480" t="str">
            <v>CG-A303</v>
          </cell>
          <cell r="K13480">
            <v>120000</v>
          </cell>
        </row>
        <row r="13481">
          <cell r="A13481" t="str">
            <v>11150538CG-A30340345</v>
          </cell>
          <cell r="B13481">
            <v>17839</v>
          </cell>
          <cell r="C13481">
            <v>11150538</v>
          </cell>
          <cell r="D13481" t="str">
            <v>2010/06</v>
          </cell>
          <cell r="E13481" t="str">
            <v>AD0115</v>
          </cell>
          <cell r="F13481">
            <v>1571</v>
          </cell>
          <cell r="G13481" t="str">
            <v>IN-04163</v>
          </cell>
          <cell r="H13481">
            <v>40345</v>
          </cell>
          <cell r="I13481" t="str">
            <v>INGRESO PD</v>
          </cell>
          <cell r="J13481" t="str">
            <v>CG-A303</v>
          </cell>
          <cell r="K13481">
            <v>145810</v>
          </cell>
        </row>
        <row r="13482">
          <cell r="A13482" t="str">
            <v>11150538CG-A30740345</v>
          </cell>
          <cell r="B13482">
            <v>17840</v>
          </cell>
          <cell r="C13482">
            <v>11150538</v>
          </cell>
          <cell r="D13482" t="str">
            <v>2010/06</v>
          </cell>
          <cell r="E13482" t="str">
            <v>AD0115</v>
          </cell>
          <cell r="F13482">
            <v>1572</v>
          </cell>
          <cell r="G13482" t="str">
            <v>IN-04163</v>
          </cell>
          <cell r="H13482">
            <v>40345</v>
          </cell>
          <cell r="I13482" t="str">
            <v>INGRESO PD</v>
          </cell>
          <cell r="J13482" t="str">
            <v>CG-A307</v>
          </cell>
          <cell r="K13482">
            <v>214400</v>
          </cell>
        </row>
        <row r="13483">
          <cell r="A13483" t="str">
            <v>11150538CG-A30340345</v>
          </cell>
          <cell r="B13483">
            <v>17841</v>
          </cell>
          <cell r="C13483">
            <v>11150538</v>
          </cell>
          <cell r="D13483" t="str">
            <v>2010/06</v>
          </cell>
          <cell r="E13483" t="str">
            <v>AD0115</v>
          </cell>
          <cell r="F13483">
            <v>1573</v>
          </cell>
          <cell r="G13483" t="str">
            <v>IN-04163</v>
          </cell>
          <cell r="H13483">
            <v>40345</v>
          </cell>
          <cell r="I13483" t="str">
            <v>INGRESO PD</v>
          </cell>
          <cell r="J13483" t="str">
            <v>CG-A303</v>
          </cell>
          <cell r="K13483">
            <v>157886</v>
          </cell>
        </row>
        <row r="13484">
          <cell r="A13484" t="str">
            <v>11150538CG-A30340345</v>
          </cell>
          <cell r="B13484">
            <v>17842</v>
          </cell>
          <cell r="C13484">
            <v>11150538</v>
          </cell>
          <cell r="D13484" t="str">
            <v>2010/06</v>
          </cell>
          <cell r="E13484" t="str">
            <v>AD0115</v>
          </cell>
          <cell r="F13484">
            <v>1574</v>
          </cell>
          <cell r="G13484" t="str">
            <v>IN-04163</v>
          </cell>
          <cell r="H13484">
            <v>40345</v>
          </cell>
          <cell r="I13484" t="str">
            <v>INGRESO PD</v>
          </cell>
          <cell r="J13484" t="str">
            <v>CG-A303</v>
          </cell>
          <cell r="K13484">
            <v>129000</v>
          </cell>
        </row>
        <row r="13485">
          <cell r="A13485" t="str">
            <v>11150538CG-A30440345</v>
          </cell>
          <cell r="B13485">
            <v>17843</v>
          </cell>
          <cell r="C13485">
            <v>11150538</v>
          </cell>
          <cell r="D13485" t="str">
            <v>2010/06</v>
          </cell>
          <cell r="E13485" t="str">
            <v>AD0115</v>
          </cell>
          <cell r="F13485">
            <v>1575</v>
          </cell>
          <cell r="G13485" t="str">
            <v>IN-04163</v>
          </cell>
          <cell r="H13485">
            <v>40345</v>
          </cell>
          <cell r="I13485" t="str">
            <v>INGRESO PD</v>
          </cell>
          <cell r="J13485" t="str">
            <v>CG-A304</v>
          </cell>
          <cell r="K13485">
            <v>266201</v>
          </cell>
        </row>
        <row r="13486">
          <cell r="A13486" t="str">
            <v>11150538CG-A30440345</v>
          </cell>
          <cell r="B13486">
            <v>17844</v>
          </cell>
          <cell r="C13486">
            <v>11150538</v>
          </cell>
          <cell r="D13486" t="str">
            <v>2010/06</v>
          </cell>
          <cell r="E13486" t="str">
            <v>AD0115</v>
          </cell>
          <cell r="F13486">
            <v>1576</v>
          </cell>
          <cell r="G13486" t="str">
            <v>IN-04163</v>
          </cell>
          <cell r="H13486">
            <v>40345</v>
          </cell>
          <cell r="I13486" t="str">
            <v>INGRESO PD</v>
          </cell>
          <cell r="J13486" t="str">
            <v>CG-A304</v>
          </cell>
          <cell r="K13486">
            <v>136500</v>
          </cell>
        </row>
        <row r="13487">
          <cell r="A13487" t="str">
            <v>11150538CG-A30440345</v>
          </cell>
          <cell r="B13487">
            <v>17845</v>
          </cell>
          <cell r="C13487">
            <v>11150538</v>
          </cell>
          <cell r="D13487" t="str">
            <v>2010/06</v>
          </cell>
          <cell r="E13487" t="str">
            <v>AD0115</v>
          </cell>
          <cell r="F13487">
            <v>1577</v>
          </cell>
          <cell r="G13487" t="str">
            <v>IN-04163</v>
          </cell>
          <cell r="H13487">
            <v>40345</v>
          </cell>
          <cell r="I13487" t="str">
            <v>INGRESO PD</v>
          </cell>
          <cell r="J13487" t="str">
            <v>CG-A304</v>
          </cell>
          <cell r="K13487">
            <v>274500</v>
          </cell>
        </row>
        <row r="13488">
          <cell r="A13488" t="str">
            <v>11150538CG-A30440345</v>
          </cell>
          <cell r="B13488">
            <v>17846</v>
          </cell>
          <cell r="C13488">
            <v>11150538</v>
          </cell>
          <cell r="D13488" t="str">
            <v>2010/06</v>
          </cell>
          <cell r="E13488" t="str">
            <v>AD0115</v>
          </cell>
          <cell r="F13488">
            <v>1578</v>
          </cell>
          <cell r="G13488" t="str">
            <v>IN-04163</v>
          </cell>
          <cell r="H13488">
            <v>40345</v>
          </cell>
          <cell r="I13488" t="str">
            <v>INGRESO PD</v>
          </cell>
          <cell r="J13488" t="str">
            <v>CG-A304</v>
          </cell>
          <cell r="K13488">
            <v>416000</v>
          </cell>
        </row>
        <row r="13489">
          <cell r="A13489" t="str">
            <v>11150538CG-A30840346</v>
          </cell>
          <cell r="B13489">
            <v>17847</v>
          </cell>
          <cell r="C13489">
            <v>11150538</v>
          </cell>
          <cell r="D13489" t="str">
            <v>2010/06</v>
          </cell>
          <cell r="E13489" t="str">
            <v>AD0116</v>
          </cell>
          <cell r="F13489">
            <v>1463</v>
          </cell>
          <cell r="G13489" t="str">
            <v>IN-04238</v>
          </cell>
          <cell r="H13489">
            <v>40346</v>
          </cell>
          <cell r="I13489" t="str">
            <v>INGRESO PD</v>
          </cell>
          <cell r="J13489" t="str">
            <v>CG-A308</v>
          </cell>
          <cell r="K13489">
            <v>110000</v>
          </cell>
        </row>
        <row r="13490">
          <cell r="A13490" t="str">
            <v>11150538CG-A31040346</v>
          </cell>
          <cell r="B13490">
            <v>17848</v>
          </cell>
          <cell r="C13490">
            <v>11150538</v>
          </cell>
          <cell r="D13490" t="str">
            <v>2010/06</v>
          </cell>
          <cell r="E13490" t="str">
            <v>AD0116</v>
          </cell>
          <cell r="F13490">
            <v>1464</v>
          </cell>
          <cell r="G13490" t="str">
            <v>IN-04238</v>
          </cell>
          <cell r="H13490">
            <v>40346</v>
          </cell>
          <cell r="I13490" t="str">
            <v>INGRESO PD</v>
          </cell>
          <cell r="J13490" t="str">
            <v>CG-A310</v>
          </cell>
          <cell r="K13490">
            <v>179000</v>
          </cell>
        </row>
        <row r="13491">
          <cell r="A13491" t="str">
            <v>11150538CG-A30840346</v>
          </cell>
          <cell r="B13491">
            <v>17849</v>
          </cell>
          <cell r="C13491">
            <v>11150538</v>
          </cell>
          <cell r="D13491" t="str">
            <v>2010/06</v>
          </cell>
          <cell r="E13491" t="str">
            <v>AD0116</v>
          </cell>
          <cell r="F13491">
            <v>1465</v>
          </cell>
          <cell r="G13491" t="str">
            <v>IN-04238</v>
          </cell>
          <cell r="H13491">
            <v>40346</v>
          </cell>
          <cell r="I13491" t="str">
            <v>INGRESO PD</v>
          </cell>
          <cell r="J13491" t="str">
            <v>CG-A308</v>
          </cell>
          <cell r="K13491">
            <v>121900</v>
          </cell>
        </row>
        <row r="13492">
          <cell r="A13492" t="str">
            <v>11150538CG-A31040346</v>
          </cell>
          <cell r="B13492">
            <v>17850</v>
          </cell>
          <cell r="C13492">
            <v>11150538</v>
          </cell>
          <cell r="D13492" t="str">
            <v>2010/06</v>
          </cell>
          <cell r="E13492" t="str">
            <v>AD0116</v>
          </cell>
          <cell r="F13492">
            <v>1466</v>
          </cell>
          <cell r="G13492" t="str">
            <v>IN-04238</v>
          </cell>
          <cell r="H13492">
            <v>40346</v>
          </cell>
          <cell r="I13492" t="str">
            <v>INGRESO PD</v>
          </cell>
          <cell r="J13492" t="str">
            <v>CG-A310</v>
          </cell>
          <cell r="K13492">
            <v>250000</v>
          </cell>
        </row>
        <row r="13493">
          <cell r="A13493" t="str">
            <v>11150538CG-A30840346</v>
          </cell>
          <cell r="B13493">
            <v>17851</v>
          </cell>
          <cell r="C13493">
            <v>11150538</v>
          </cell>
          <cell r="D13493" t="str">
            <v>2010/06</v>
          </cell>
          <cell r="E13493" t="str">
            <v>AD0116</v>
          </cell>
          <cell r="F13493">
            <v>1467</v>
          </cell>
          <cell r="G13493" t="str">
            <v>IN-04238</v>
          </cell>
          <cell r="H13493">
            <v>40346</v>
          </cell>
          <cell r="I13493" t="str">
            <v>INGRESO PD</v>
          </cell>
          <cell r="J13493" t="str">
            <v>CG-A308</v>
          </cell>
          <cell r="K13493">
            <v>170000</v>
          </cell>
        </row>
        <row r="13494">
          <cell r="A13494" t="str">
            <v>11150538CG-A30940346</v>
          </cell>
          <cell r="B13494">
            <v>17852</v>
          </cell>
          <cell r="C13494">
            <v>11150538</v>
          </cell>
          <cell r="D13494" t="str">
            <v>2010/06</v>
          </cell>
          <cell r="E13494" t="str">
            <v>AD0116</v>
          </cell>
          <cell r="F13494">
            <v>1468</v>
          </cell>
          <cell r="G13494" t="str">
            <v>IN-04238</v>
          </cell>
          <cell r="H13494">
            <v>40346</v>
          </cell>
          <cell r="I13494" t="str">
            <v>INGRESO PD</v>
          </cell>
          <cell r="J13494" t="str">
            <v>CG-A309</v>
          </cell>
          <cell r="K13494">
            <v>125000</v>
          </cell>
        </row>
        <row r="13495">
          <cell r="A13495" t="str">
            <v>11150538CG-A30840346</v>
          </cell>
          <cell r="B13495">
            <v>17853</v>
          </cell>
          <cell r="C13495">
            <v>11150538</v>
          </cell>
          <cell r="D13495" t="str">
            <v>2010/06</v>
          </cell>
          <cell r="E13495" t="str">
            <v>AD0116</v>
          </cell>
          <cell r="F13495">
            <v>1469</v>
          </cell>
          <cell r="G13495" t="str">
            <v>IN-04238</v>
          </cell>
          <cell r="H13495">
            <v>40346</v>
          </cell>
          <cell r="I13495" t="str">
            <v>INGRESO PD</v>
          </cell>
          <cell r="J13495" t="str">
            <v>CG-A308</v>
          </cell>
          <cell r="K13495">
            <v>10000</v>
          </cell>
        </row>
        <row r="13496">
          <cell r="A13496" t="str">
            <v>11150538CG-A30940346</v>
          </cell>
          <cell r="B13496">
            <v>17854</v>
          </cell>
          <cell r="C13496">
            <v>11150538</v>
          </cell>
          <cell r="D13496" t="str">
            <v>2010/06</v>
          </cell>
          <cell r="E13496" t="str">
            <v>AD0116</v>
          </cell>
          <cell r="F13496">
            <v>1470</v>
          </cell>
          <cell r="G13496" t="str">
            <v>IN-04238</v>
          </cell>
          <cell r="H13496">
            <v>40346</v>
          </cell>
          <cell r="I13496" t="str">
            <v>INGRESO PD</v>
          </cell>
          <cell r="J13496" t="str">
            <v>CG-A309</v>
          </cell>
          <cell r="K13496">
            <v>183700</v>
          </cell>
        </row>
        <row r="13497">
          <cell r="A13497" t="str">
            <v>11150538CG-A30840346</v>
          </cell>
          <cell r="B13497">
            <v>17855</v>
          </cell>
          <cell r="C13497">
            <v>11150538</v>
          </cell>
          <cell r="D13497" t="str">
            <v>2010/06</v>
          </cell>
          <cell r="E13497" t="str">
            <v>AD0116</v>
          </cell>
          <cell r="F13497">
            <v>1471</v>
          </cell>
          <cell r="G13497" t="str">
            <v>IN-04238</v>
          </cell>
          <cell r="H13497">
            <v>40346</v>
          </cell>
          <cell r="I13497" t="str">
            <v>INGRESO PD</v>
          </cell>
          <cell r="J13497" t="str">
            <v>CG-A308</v>
          </cell>
          <cell r="K13497">
            <v>214356</v>
          </cell>
        </row>
        <row r="13498">
          <cell r="A13498" t="str">
            <v>11150538CG-A30840346</v>
          </cell>
          <cell r="B13498">
            <v>17856</v>
          </cell>
          <cell r="C13498">
            <v>11150538</v>
          </cell>
          <cell r="D13498" t="str">
            <v>2010/06</v>
          </cell>
          <cell r="E13498" t="str">
            <v>AD0116</v>
          </cell>
          <cell r="F13498">
            <v>1472</v>
          </cell>
          <cell r="G13498" t="str">
            <v>IN-04238</v>
          </cell>
          <cell r="H13498">
            <v>40346</v>
          </cell>
          <cell r="I13498" t="str">
            <v>INGRESO PD</v>
          </cell>
          <cell r="J13498" t="str">
            <v>CG-A308</v>
          </cell>
          <cell r="K13498">
            <v>172000</v>
          </cell>
        </row>
        <row r="13499">
          <cell r="A13499" t="str">
            <v>11150538CG-A30940346</v>
          </cell>
          <cell r="B13499">
            <v>17857</v>
          </cell>
          <cell r="C13499">
            <v>11150538</v>
          </cell>
          <cell r="D13499" t="str">
            <v>2010/06</v>
          </cell>
          <cell r="E13499" t="str">
            <v>AD0116</v>
          </cell>
          <cell r="F13499">
            <v>1473</v>
          </cell>
          <cell r="G13499" t="str">
            <v>IN-04238</v>
          </cell>
          <cell r="H13499">
            <v>40346</v>
          </cell>
          <cell r="I13499" t="str">
            <v>INGRESO PD</v>
          </cell>
          <cell r="J13499" t="str">
            <v>CG-A309</v>
          </cell>
          <cell r="K13499">
            <v>130800</v>
          </cell>
        </row>
        <row r="13500">
          <cell r="A13500" t="str">
            <v>11150538CG-A30940346</v>
          </cell>
          <cell r="B13500">
            <v>17858</v>
          </cell>
          <cell r="C13500">
            <v>11150538</v>
          </cell>
          <cell r="D13500" t="str">
            <v>2010/06</v>
          </cell>
          <cell r="E13500" t="str">
            <v>AD0116</v>
          </cell>
          <cell r="F13500">
            <v>1474</v>
          </cell>
          <cell r="G13500" t="str">
            <v>IN-04238</v>
          </cell>
          <cell r="H13500">
            <v>40346</v>
          </cell>
          <cell r="I13500" t="str">
            <v>INGRESO PD</v>
          </cell>
          <cell r="J13500" t="str">
            <v>CG-A309</v>
          </cell>
          <cell r="K13500">
            <v>51150</v>
          </cell>
        </row>
        <row r="13501">
          <cell r="A13501" t="str">
            <v>11150538CG-A30840346</v>
          </cell>
          <cell r="B13501">
            <v>17859</v>
          </cell>
          <cell r="C13501">
            <v>11150538</v>
          </cell>
          <cell r="D13501" t="str">
            <v>2010/06</v>
          </cell>
          <cell r="E13501" t="str">
            <v>AD0116</v>
          </cell>
          <cell r="F13501">
            <v>1475</v>
          </cell>
          <cell r="G13501" t="str">
            <v>IN-04238</v>
          </cell>
          <cell r="H13501">
            <v>40346</v>
          </cell>
          <cell r="I13501" t="str">
            <v>INGRESO PD</v>
          </cell>
          <cell r="J13501" t="str">
            <v>CG-A308</v>
          </cell>
          <cell r="K13501">
            <v>147400</v>
          </cell>
        </row>
        <row r="13502">
          <cell r="A13502" t="str">
            <v>11150538CG-A31040346</v>
          </cell>
          <cell r="B13502">
            <v>17860</v>
          </cell>
          <cell r="C13502">
            <v>11150538</v>
          </cell>
          <cell r="D13502" t="str">
            <v>2010/06</v>
          </cell>
          <cell r="E13502" t="str">
            <v>AD0116</v>
          </cell>
          <cell r="F13502">
            <v>1476</v>
          </cell>
          <cell r="G13502" t="str">
            <v>IN-04238</v>
          </cell>
          <cell r="H13502">
            <v>40346</v>
          </cell>
          <cell r="I13502" t="str">
            <v>INGRESO PD</v>
          </cell>
          <cell r="J13502" t="str">
            <v>CG-A310</v>
          </cell>
          <cell r="K13502">
            <v>270000</v>
          </cell>
        </row>
        <row r="13503">
          <cell r="A13503" t="str">
            <v>11150538CG-A30840346</v>
          </cell>
          <cell r="B13503">
            <v>17861</v>
          </cell>
          <cell r="C13503">
            <v>11150538</v>
          </cell>
          <cell r="D13503" t="str">
            <v>2010/06</v>
          </cell>
          <cell r="E13503" t="str">
            <v>AD0116</v>
          </cell>
          <cell r="F13503">
            <v>1477</v>
          </cell>
          <cell r="G13503" t="str">
            <v>IN-04238</v>
          </cell>
          <cell r="H13503">
            <v>40346</v>
          </cell>
          <cell r="I13503" t="str">
            <v>INGRESO PD</v>
          </cell>
          <cell r="J13503" t="str">
            <v>CG-A308</v>
          </cell>
          <cell r="K13503">
            <v>268104</v>
          </cell>
        </row>
        <row r="13504">
          <cell r="A13504" t="str">
            <v>11150538CG-A31040346</v>
          </cell>
          <cell r="B13504">
            <v>17862</v>
          </cell>
          <cell r="C13504">
            <v>11150538</v>
          </cell>
          <cell r="D13504" t="str">
            <v>2010/06</v>
          </cell>
          <cell r="E13504" t="str">
            <v>AD0116</v>
          </cell>
          <cell r="F13504">
            <v>1478</v>
          </cell>
          <cell r="G13504" t="str">
            <v>IN-04238</v>
          </cell>
          <cell r="H13504">
            <v>40346</v>
          </cell>
          <cell r="I13504" t="str">
            <v>INGRESO PD</v>
          </cell>
          <cell r="J13504" t="str">
            <v>CG-A310</v>
          </cell>
          <cell r="K13504">
            <v>160000</v>
          </cell>
        </row>
        <row r="13505">
          <cell r="A13505" t="str">
            <v>11150538CG-A30840346</v>
          </cell>
          <cell r="B13505">
            <v>17863</v>
          </cell>
          <cell r="C13505">
            <v>11150538</v>
          </cell>
          <cell r="D13505" t="str">
            <v>2010/06</v>
          </cell>
          <cell r="E13505" t="str">
            <v>AD0116</v>
          </cell>
          <cell r="F13505">
            <v>1479</v>
          </cell>
          <cell r="G13505" t="str">
            <v>IN-04238</v>
          </cell>
          <cell r="H13505">
            <v>40346</v>
          </cell>
          <cell r="I13505" t="str">
            <v>INGRESO PD</v>
          </cell>
          <cell r="J13505" t="str">
            <v>CG-A308</v>
          </cell>
          <cell r="K13505">
            <v>183800</v>
          </cell>
        </row>
        <row r="13506">
          <cell r="A13506" t="str">
            <v>11150538CG-A30840346</v>
          </cell>
          <cell r="B13506">
            <v>17864</v>
          </cell>
          <cell r="C13506">
            <v>11150538</v>
          </cell>
          <cell r="D13506" t="str">
            <v>2010/06</v>
          </cell>
          <cell r="E13506" t="str">
            <v>AD0116</v>
          </cell>
          <cell r="F13506">
            <v>1480</v>
          </cell>
          <cell r="G13506" t="str">
            <v>IN-04238</v>
          </cell>
          <cell r="H13506">
            <v>40346</v>
          </cell>
          <cell r="I13506" t="str">
            <v>INGRESO PD</v>
          </cell>
          <cell r="J13506" t="str">
            <v>CG-A308</v>
          </cell>
          <cell r="K13506">
            <v>132100</v>
          </cell>
        </row>
        <row r="13507">
          <cell r="A13507" t="str">
            <v>11150538CG-A30940346</v>
          </cell>
          <cell r="B13507">
            <v>17865</v>
          </cell>
          <cell r="C13507">
            <v>11150538</v>
          </cell>
          <cell r="D13507" t="str">
            <v>2010/06</v>
          </cell>
          <cell r="E13507" t="str">
            <v>AD0116</v>
          </cell>
          <cell r="F13507">
            <v>1481</v>
          </cell>
          <cell r="G13507" t="str">
            <v>IN-04238</v>
          </cell>
          <cell r="H13507">
            <v>40346</v>
          </cell>
          <cell r="I13507" t="str">
            <v>INGRESO PD</v>
          </cell>
          <cell r="J13507" t="str">
            <v>CG-A309</v>
          </cell>
          <cell r="K13507">
            <v>113770</v>
          </cell>
        </row>
        <row r="13508">
          <cell r="A13508" t="str">
            <v>11150538CG-A30940346</v>
          </cell>
          <cell r="B13508">
            <v>17866</v>
          </cell>
          <cell r="C13508">
            <v>11150538</v>
          </cell>
          <cell r="D13508" t="str">
            <v>2010/06</v>
          </cell>
          <cell r="E13508" t="str">
            <v>AD0116</v>
          </cell>
          <cell r="F13508">
            <v>1482</v>
          </cell>
          <cell r="G13508" t="str">
            <v>IN-04238</v>
          </cell>
          <cell r="H13508">
            <v>40346</v>
          </cell>
          <cell r="I13508" t="str">
            <v>INGRESO PD</v>
          </cell>
          <cell r="J13508" t="str">
            <v>CG-A309</v>
          </cell>
          <cell r="K13508">
            <v>150000</v>
          </cell>
        </row>
        <row r="13509">
          <cell r="A13509" t="str">
            <v>11150538CG-B27540347</v>
          </cell>
          <cell r="B13509">
            <v>17867</v>
          </cell>
          <cell r="C13509">
            <v>11150538</v>
          </cell>
          <cell r="D13509" t="str">
            <v>2010/06</v>
          </cell>
          <cell r="E13509" t="str">
            <v>AD0117</v>
          </cell>
          <cell r="F13509">
            <v>381</v>
          </cell>
          <cell r="G13509" t="str">
            <v>IN-04298</v>
          </cell>
          <cell r="H13509">
            <v>40347</v>
          </cell>
          <cell r="I13509" t="str">
            <v>INGRESO PL</v>
          </cell>
          <cell r="J13509" t="str">
            <v>CG-B275</v>
          </cell>
          <cell r="K13509">
            <v>79900</v>
          </cell>
        </row>
        <row r="13510">
          <cell r="A13510" t="str">
            <v>11150538CG-A31040347</v>
          </cell>
          <cell r="B13510">
            <v>17868</v>
          </cell>
          <cell r="C13510">
            <v>11150538</v>
          </cell>
          <cell r="D13510" t="str">
            <v>2010/06</v>
          </cell>
          <cell r="E13510" t="str">
            <v>AD0117</v>
          </cell>
          <cell r="F13510">
            <v>1573</v>
          </cell>
          <cell r="G13510" t="str">
            <v>IN-04313</v>
          </cell>
          <cell r="H13510">
            <v>40347</v>
          </cell>
          <cell r="I13510" t="str">
            <v>INGRESO PD</v>
          </cell>
          <cell r="J13510" t="str">
            <v>CG-A310</v>
          </cell>
          <cell r="K13510">
            <v>170300</v>
          </cell>
        </row>
        <row r="13511">
          <cell r="A13511" t="str">
            <v>11150538CG-A31140347</v>
          </cell>
          <cell r="B13511">
            <v>17869</v>
          </cell>
          <cell r="C13511">
            <v>11150538</v>
          </cell>
          <cell r="D13511" t="str">
            <v>2010/06</v>
          </cell>
          <cell r="E13511" t="str">
            <v>AD0117</v>
          </cell>
          <cell r="F13511">
            <v>1574</v>
          </cell>
          <cell r="G13511" t="str">
            <v>IN-04313</v>
          </cell>
          <cell r="H13511">
            <v>40347</v>
          </cell>
          <cell r="I13511" t="str">
            <v>INGRESO PD</v>
          </cell>
          <cell r="J13511" t="str">
            <v>CG-A311</v>
          </cell>
          <cell r="K13511">
            <v>180000</v>
          </cell>
        </row>
        <row r="13512">
          <cell r="A13512" t="str">
            <v>11150538CG-A31140347</v>
          </cell>
          <cell r="B13512">
            <v>17870</v>
          </cell>
          <cell r="C13512">
            <v>11150538</v>
          </cell>
          <cell r="D13512" t="str">
            <v>2010/06</v>
          </cell>
          <cell r="E13512" t="str">
            <v>AD0117</v>
          </cell>
          <cell r="F13512">
            <v>1575</v>
          </cell>
          <cell r="G13512" t="str">
            <v>IN-04313</v>
          </cell>
          <cell r="H13512">
            <v>40347</v>
          </cell>
          <cell r="I13512" t="str">
            <v>INGRESO PD</v>
          </cell>
          <cell r="J13512" t="str">
            <v>CG-A311</v>
          </cell>
          <cell r="K13512">
            <v>170000</v>
          </cell>
        </row>
        <row r="13513">
          <cell r="A13513" t="str">
            <v>11150538CG-A31140347</v>
          </cell>
          <cell r="B13513">
            <v>17871</v>
          </cell>
          <cell r="C13513">
            <v>11150538</v>
          </cell>
          <cell r="D13513" t="str">
            <v>2010/06</v>
          </cell>
          <cell r="E13513" t="str">
            <v>AD0117</v>
          </cell>
          <cell r="F13513">
            <v>1576</v>
          </cell>
          <cell r="G13513" t="str">
            <v>IN-04313</v>
          </cell>
          <cell r="H13513">
            <v>40347</v>
          </cell>
          <cell r="I13513" t="str">
            <v>INGRESO PD</v>
          </cell>
          <cell r="J13513" t="str">
            <v>CG-A311</v>
          </cell>
          <cell r="K13513">
            <v>214931</v>
          </cell>
        </row>
        <row r="13514">
          <cell r="A13514" t="str">
            <v>11150538CG-A31040347</v>
          </cell>
          <cell r="B13514">
            <v>17872</v>
          </cell>
          <cell r="C13514">
            <v>11150538</v>
          </cell>
          <cell r="D13514" t="str">
            <v>2010/06</v>
          </cell>
          <cell r="E13514" t="str">
            <v>AD0117</v>
          </cell>
          <cell r="F13514">
            <v>1577</v>
          </cell>
          <cell r="G13514" t="str">
            <v>IN-04313</v>
          </cell>
          <cell r="H13514">
            <v>40347</v>
          </cell>
          <cell r="I13514" t="str">
            <v>INGRESO PD</v>
          </cell>
          <cell r="J13514" t="str">
            <v>CG-A310</v>
          </cell>
          <cell r="K13514">
            <v>130000</v>
          </cell>
        </row>
        <row r="13515">
          <cell r="A13515" t="str">
            <v>11150538CG-A31140347</v>
          </cell>
          <cell r="B13515">
            <v>17873</v>
          </cell>
          <cell r="C13515">
            <v>11150538</v>
          </cell>
          <cell r="D13515" t="str">
            <v>2010/06</v>
          </cell>
          <cell r="E13515" t="str">
            <v>AD0117</v>
          </cell>
          <cell r="F13515">
            <v>1578</v>
          </cell>
          <cell r="G13515" t="str">
            <v>IN-04313</v>
          </cell>
          <cell r="H13515">
            <v>40347</v>
          </cell>
          <cell r="I13515" t="str">
            <v>INGRESO PD</v>
          </cell>
          <cell r="J13515" t="str">
            <v>CG-A311</v>
          </cell>
          <cell r="K13515">
            <v>294258</v>
          </cell>
        </row>
        <row r="13516">
          <cell r="A13516" t="str">
            <v>11150538CG-A31140347</v>
          </cell>
          <cell r="B13516">
            <v>17874</v>
          </cell>
          <cell r="C13516">
            <v>11150538</v>
          </cell>
          <cell r="D13516" t="str">
            <v>2010/06</v>
          </cell>
          <cell r="E13516" t="str">
            <v>AD0117</v>
          </cell>
          <cell r="F13516">
            <v>1579</v>
          </cell>
          <cell r="G13516" t="str">
            <v>IN-04313</v>
          </cell>
          <cell r="H13516">
            <v>40347</v>
          </cell>
          <cell r="I13516" t="str">
            <v>INGRESO PD</v>
          </cell>
          <cell r="J13516" t="str">
            <v>CG-A311</v>
          </cell>
          <cell r="K13516">
            <v>137000</v>
          </cell>
        </row>
        <row r="13517">
          <cell r="A13517" t="str">
            <v>11150538CG-A31340348</v>
          </cell>
          <cell r="B13517">
            <v>17875</v>
          </cell>
          <cell r="C13517">
            <v>11150538</v>
          </cell>
          <cell r="D13517" t="str">
            <v>2010/06</v>
          </cell>
          <cell r="E13517" t="str">
            <v>AD0118</v>
          </cell>
          <cell r="F13517">
            <v>1097</v>
          </cell>
          <cell r="G13517" t="str">
            <v>IN-04388</v>
          </cell>
          <cell r="H13517">
            <v>40348</v>
          </cell>
          <cell r="I13517" t="str">
            <v>INGRESO PD</v>
          </cell>
          <cell r="J13517" t="str">
            <v>CG-A313</v>
          </cell>
          <cell r="K13517">
            <v>100000</v>
          </cell>
        </row>
        <row r="13518">
          <cell r="A13518" t="str">
            <v>11150538CG-A31440348</v>
          </cell>
          <cell r="B13518">
            <v>17876</v>
          </cell>
          <cell r="C13518">
            <v>11150538</v>
          </cell>
          <cell r="D13518" t="str">
            <v>2010/06</v>
          </cell>
          <cell r="E13518" t="str">
            <v>AD0118</v>
          </cell>
          <cell r="F13518">
            <v>1098</v>
          </cell>
          <cell r="G13518" t="str">
            <v>IN-04388</v>
          </cell>
          <cell r="H13518">
            <v>40348</v>
          </cell>
          <cell r="I13518" t="str">
            <v>INGRESO PD</v>
          </cell>
          <cell r="J13518" t="str">
            <v>CG-A314</v>
          </cell>
          <cell r="K13518">
            <v>407200</v>
          </cell>
        </row>
        <row r="13519">
          <cell r="A13519" t="str">
            <v>11150538CG-A31340348</v>
          </cell>
          <cell r="B13519">
            <v>17877</v>
          </cell>
          <cell r="C13519">
            <v>11150538</v>
          </cell>
          <cell r="D13519" t="str">
            <v>2010/06</v>
          </cell>
          <cell r="E13519" t="str">
            <v>AD0118</v>
          </cell>
          <cell r="F13519">
            <v>1099</v>
          </cell>
          <cell r="G13519" t="str">
            <v>IN-04388</v>
          </cell>
          <cell r="H13519">
            <v>40348</v>
          </cell>
          <cell r="I13519" t="str">
            <v>INGRESO PD</v>
          </cell>
          <cell r="J13519" t="str">
            <v>CG-A313</v>
          </cell>
          <cell r="K13519">
            <v>124668</v>
          </cell>
        </row>
        <row r="13520">
          <cell r="A13520" t="str">
            <v>11150538CG-A31440348</v>
          </cell>
          <cell r="B13520">
            <v>17890</v>
          </cell>
          <cell r="C13520">
            <v>11150538</v>
          </cell>
          <cell r="D13520" t="str">
            <v>2010/06</v>
          </cell>
          <cell r="E13520" t="str">
            <v>AD0118</v>
          </cell>
          <cell r="F13520">
            <v>1100</v>
          </cell>
          <cell r="G13520" t="str">
            <v>IN-04388</v>
          </cell>
          <cell r="H13520">
            <v>40348</v>
          </cell>
          <cell r="I13520" t="str">
            <v>INGRESO PD</v>
          </cell>
          <cell r="J13520" t="str">
            <v>CG-A314</v>
          </cell>
          <cell r="K13520">
            <v>157700</v>
          </cell>
        </row>
        <row r="13521">
          <cell r="A13521" t="str">
            <v>11150538CG-A31440348</v>
          </cell>
          <cell r="B13521">
            <v>17891</v>
          </cell>
          <cell r="C13521">
            <v>11150538</v>
          </cell>
          <cell r="D13521" t="str">
            <v>2010/06</v>
          </cell>
          <cell r="E13521" t="str">
            <v>AD0118</v>
          </cell>
          <cell r="F13521">
            <v>1101</v>
          </cell>
          <cell r="G13521" t="str">
            <v>IN-04388</v>
          </cell>
          <cell r="H13521">
            <v>40348</v>
          </cell>
          <cell r="I13521" t="str">
            <v>INGRESO PD</v>
          </cell>
          <cell r="J13521" t="str">
            <v>CG-A314</v>
          </cell>
          <cell r="K13521">
            <v>456000</v>
          </cell>
        </row>
        <row r="13522">
          <cell r="A13522" t="str">
            <v>11150538CG-A31440348</v>
          </cell>
          <cell r="B13522">
            <v>17892</v>
          </cell>
          <cell r="C13522">
            <v>11150538</v>
          </cell>
          <cell r="D13522" t="str">
            <v>2010/06</v>
          </cell>
          <cell r="E13522" t="str">
            <v>AD0118</v>
          </cell>
          <cell r="F13522">
            <v>1102</v>
          </cell>
          <cell r="G13522" t="str">
            <v>IN-04388</v>
          </cell>
          <cell r="H13522">
            <v>40348</v>
          </cell>
          <cell r="I13522" t="str">
            <v>INGRESO PD</v>
          </cell>
          <cell r="J13522" t="str">
            <v>CG-A314</v>
          </cell>
          <cell r="K13522">
            <v>51000</v>
          </cell>
        </row>
        <row r="13523">
          <cell r="A13523" t="str">
            <v>11150538CG-A31440348</v>
          </cell>
          <cell r="B13523">
            <v>17893</v>
          </cell>
          <cell r="C13523">
            <v>11150538</v>
          </cell>
          <cell r="D13523" t="str">
            <v>2010/06</v>
          </cell>
          <cell r="E13523" t="str">
            <v>AD0118</v>
          </cell>
          <cell r="F13523">
            <v>1103</v>
          </cell>
          <cell r="G13523" t="str">
            <v>IN-04388</v>
          </cell>
          <cell r="H13523">
            <v>40348</v>
          </cell>
          <cell r="I13523" t="str">
            <v>INGRESO PD</v>
          </cell>
          <cell r="J13523" t="str">
            <v>CG-A314</v>
          </cell>
          <cell r="K13523">
            <v>184754</v>
          </cell>
        </row>
        <row r="13524">
          <cell r="A13524" t="str">
            <v>11150538CG-A32140351</v>
          </cell>
          <cell r="B13524">
            <v>17894</v>
          </cell>
          <cell r="C13524">
            <v>11150538</v>
          </cell>
          <cell r="D13524" t="str">
            <v>2010/06</v>
          </cell>
          <cell r="E13524" t="str">
            <v>AD0120</v>
          </cell>
          <cell r="F13524">
            <v>1287</v>
          </cell>
          <cell r="G13524" t="str">
            <v>IN-04539</v>
          </cell>
          <cell r="H13524">
            <v>40351</v>
          </cell>
          <cell r="I13524" t="str">
            <v>INGRESO PD</v>
          </cell>
          <cell r="J13524" t="str">
            <v>CG-A321</v>
          </cell>
          <cell r="K13524">
            <v>176740</v>
          </cell>
        </row>
        <row r="13525">
          <cell r="A13525" t="str">
            <v>11150538CG-A32140351</v>
          </cell>
          <cell r="B13525">
            <v>17895</v>
          </cell>
          <cell r="C13525">
            <v>11150538</v>
          </cell>
          <cell r="D13525" t="str">
            <v>2010/06</v>
          </cell>
          <cell r="E13525" t="str">
            <v>AD0120</v>
          </cell>
          <cell r="F13525">
            <v>1288</v>
          </cell>
          <cell r="G13525" t="str">
            <v>IN-04539</v>
          </cell>
          <cell r="H13525">
            <v>40351</v>
          </cell>
          <cell r="I13525" t="str">
            <v>INGRESO PD</v>
          </cell>
          <cell r="J13525" t="str">
            <v>CG-A321</v>
          </cell>
          <cell r="K13525">
            <v>121654</v>
          </cell>
        </row>
        <row r="13526">
          <cell r="A13526" t="str">
            <v>11150538CG-A32140351</v>
          </cell>
          <cell r="B13526">
            <v>17896</v>
          </cell>
          <cell r="C13526">
            <v>11150538</v>
          </cell>
          <cell r="D13526" t="str">
            <v>2010/06</v>
          </cell>
          <cell r="E13526" t="str">
            <v>AD0120</v>
          </cell>
          <cell r="F13526">
            <v>1289</v>
          </cell>
          <cell r="G13526" t="str">
            <v>IN-04539</v>
          </cell>
          <cell r="H13526">
            <v>40351</v>
          </cell>
          <cell r="I13526" t="str">
            <v>INGRESO PD</v>
          </cell>
          <cell r="J13526" t="str">
            <v>CG-A321</v>
          </cell>
          <cell r="K13526">
            <v>100000</v>
          </cell>
        </row>
        <row r="13527">
          <cell r="A13527" t="str">
            <v>11150538CG-A32140351</v>
          </cell>
          <cell r="B13527">
            <v>17897</v>
          </cell>
          <cell r="C13527">
            <v>11150538</v>
          </cell>
          <cell r="D13527" t="str">
            <v>2010/06</v>
          </cell>
          <cell r="E13527" t="str">
            <v>AD0120</v>
          </cell>
          <cell r="F13527">
            <v>1290</v>
          </cell>
          <cell r="G13527" t="str">
            <v>IN-04539</v>
          </cell>
          <cell r="H13527">
            <v>40351</v>
          </cell>
          <cell r="I13527" t="str">
            <v>INGRESO PD</v>
          </cell>
          <cell r="J13527" t="str">
            <v>CG-A321</v>
          </cell>
          <cell r="K13527">
            <v>129495</v>
          </cell>
        </row>
        <row r="13528">
          <cell r="A13528" t="str">
            <v>11150538CG-A31940351</v>
          </cell>
          <cell r="B13528">
            <v>17898</v>
          </cell>
          <cell r="C13528">
            <v>11150538</v>
          </cell>
          <cell r="D13528" t="str">
            <v>2010/06</v>
          </cell>
          <cell r="E13528" t="str">
            <v>AD0120</v>
          </cell>
          <cell r="F13528">
            <v>1291</v>
          </cell>
          <cell r="G13528" t="str">
            <v>IN-04539</v>
          </cell>
          <cell r="H13528">
            <v>40351</v>
          </cell>
          <cell r="I13528" t="str">
            <v>INGRESO PD</v>
          </cell>
          <cell r="J13528" t="str">
            <v>CG-A319</v>
          </cell>
          <cell r="K13528">
            <v>73000</v>
          </cell>
        </row>
        <row r="13529">
          <cell r="A13529" t="str">
            <v>11150538CG-A32040351</v>
          </cell>
          <cell r="B13529">
            <v>17899</v>
          </cell>
          <cell r="C13529">
            <v>11150538</v>
          </cell>
          <cell r="D13529" t="str">
            <v>2010/06</v>
          </cell>
          <cell r="E13529" t="str">
            <v>AD0120</v>
          </cell>
          <cell r="F13529">
            <v>1292</v>
          </cell>
          <cell r="G13529" t="str">
            <v>IN-04539</v>
          </cell>
          <cell r="H13529">
            <v>40351</v>
          </cell>
          <cell r="I13529" t="str">
            <v>INGRESO PD</v>
          </cell>
          <cell r="J13529" t="str">
            <v>CG-A320</v>
          </cell>
          <cell r="K13529">
            <v>105945</v>
          </cell>
        </row>
        <row r="13530">
          <cell r="A13530" t="str">
            <v>11150538CG-A32240351</v>
          </cell>
          <cell r="B13530">
            <v>17900</v>
          </cell>
          <cell r="C13530">
            <v>11150538</v>
          </cell>
          <cell r="D13530" t="str">
            <v>2010/06</v>
          </cell>
          <cell r="E13530" t="str">
            <v>AD0120</v>
          </cell>
          <cell r="F13530">
            <v>1293</v>
          </cell>
          <cell r="G13530" t="str">
            <v>IN-04539</v>
          </cell>
          <cell r="H13530">
            <v>40351</v>
          </cell>
          <cell r="I13530" t="str">
            <v>INGRESO PD</v>
          </cell>
          <cell r="J13530" t="str">
            <v>CG-A322</v>
          </cell>
          <cell r="K13530">
            <v>201644</v>
          </cell>
        </row>
        <row r="13531">
          <cell r="A13531" t="str">
            <v>11150538CG-A32040351</v>
          </cell>
          <cell r="B13531">
            <v>17901</v>
          </cell>
          <cell r="C13531">
            <v>11150538</v>
          </cell>
          <cell r="D13531" t="str">
            <v>2010/06</v>
          </cell>
          <cell r="E13531" t="str">
            <v>AD0120</v>
          </cell>
          <cell r="F13531">
            <v>1294</v>
          </cell>
          <cell r="G13531" t="str">
            <v>IN-04539</v>
          </cell>
          <cell r="H13531">
            <v>40351</v>
          </cell>
          <cell r="I13531" t="str">
            <v>INGRESO PD</v>
          </cell>
          <cell r="J13531" t="str">
            <v>CG-A320</v>
          </cell>
          <cell r="K13531">
            <v>168995</v>
          </cell>
        </row>
        <row r="13532">
          <cell r="A13532" t="str">
            <v>11150538CG-A31940351</v>
          </cell>
          <cell r="B13532">
            <v>17902</v>
          </cell>
          <cell r="C13532">
            <v>11150538</v>
          </cell>
          <cell r="D13532" t="str">
            <v>2010/06</v>
          </cell>
          <cell r="E13532" t="str">
            <v>AD0120</v>
          </cell>
          <cell r="F13532">
            <v>1295</v>
          </cell>
          <cell r="G13532" t="str">
            <v>IN-04539</v>
          </cell>
          <cell r="H13532">
            <v>40351</v>
          </cell>
          <cell r="I13532" t="str">
            <v>INGRESO PD</v>
          </cell>
          <cell r="J13532" t="str">
            <v>CG-A319</v>
          </cell>
          <cell r="K13532">
            <v>337301</v>
          </cell>
        </row>
        <row r="13533">
          <cell r="A13533" t="str">
            <v>11150538CG-A32040351</v>
          </cell>
          <cell r="B13533">
            <v>17903</v>
          </cell>
          <cell r="C13533">
            <v>11150538</v>
          </cell>
          <cell r="D13533" t="str">
            <v>2010/06</v>
          </cell>
          <cell r="E13533" t="str">
            <v>AD0120</v>
          </cell>
          <cell r="F13533">
            <v>1296</v>
          </cell>
          <cell r="G13533" t="str">
            <v>IN-04539</v>
          </cell>
          <cell r="H13533">
            <v>40351</v>
          </cell>
          <cell r="I13533" t="str">
            <v>INGRESO PD</v>
          </cell>
          <cell r="J13533" t="str">
            <v>CG-A320</v>
          </cell>
          <cell r="K13533">
            <v>113000</v>
          </cell>
        </row>
        <row r="13534">
          <cell r="A13534" t="str">
            <v>11150538CG-A32040351</v>
          </cell>
          <cell r="B13534">
            <v>17904</v>
          </cell>
          <cell r="C13534">
            <v>11150538</v>
          </cell>
          <cell r="D13534" t="str">
            <v>2010/06</v>
          </cell>
          <cell r="E13534" t="str">
            <v>AD0120</v>
          </cell>
          <cell r="F13534">
            <v>1297</v>
          </cell>
          <cell r="G13534" t="str">
            <v>IN-04539</v>
          </cell>
          <cell r="H13534">
            <v>40351</v>
          </cell>
          <cell r="I13534" t="str">
            <v>INGRESO PD</v>
          </cell>
          <cell r="J13534" t="str">
            <v>CG-A320</v>
          </cell>
          <cell r="K13534">
            <v>117000</v>
          </cell>
        </row>
        <row r="13535">
          <cell r="A13535" t="str">
            <v>11150538CG-A31940351</v>
          </cell>
          <cell r="B13535">
            <v>17905</v>
          </cell>
          <cell r="C13535">
            <v>11150538</v>
          </cell>
          <cell r="D13535" t="str">
            <v>2010/06</v>
          </cell>
          <cell r="E13535" t="str">
            <v>AD0120</v>
          </cell>
          <cell r="F13535">
            <v>1298</v>
          </cell>
          <cell r="G13535" t="str">
            <v>IN-04539</v>
          </cell>
          <cell r="H13535">
            <v>40351</v>
          </cell>
          <cell r="I13535" t="str">
            <v>INGRESO PD</v>
          </cell>
          <cell r="J13535" t="str">
            <v>CG-A319</v>
          </cell>
          <cell r="K13535">
            <v>104400</v>
          </cell>
        </row>
        <row r="13536">
          <cell r="A13536" t="str">
            <v>11150538CG-A32040351</v>
          </cell>
          <cell r="B13536">
            <v>17906</v>
          </cell>
          <cell r="C13536">
            <v>11150538</v>
          </cell>
          <cell r="D13536" t="str">
            <v>2010/06</v>
          </cell>
          <cell r="E13536" t="str">
            <v>AD0120</v>
          </cell>
          <cell r="F13536">
            <v>1299</v>
          </cell>
          <cell r="G13536" t="str">
            <v>IN-04539</v>
          </cell>
          <cell r="H13536">
            <v>40351</v>
          </cell>
          <cell r="I13536" t="str">
            <v>INGRESO PD</v>
          </cell>
          <cell r="J13536" t="str">
            <v>CG-A320</v>
          </cell>
          <cell r="K13536">
            <v>221000</v>
          </cell>
        </row>
        <row r="13537">
          <cell r="A13537" t="str">
            <v>11150538CG-A32040351</v>
          </cell>
          <cell r="B13537">
            <v>17907</v>
          </cell>
          <cell r="C13537">
            <v>11150538</v>
          </cell>
          <cell r="D13537" t="str">
            <v>2010/06</v>
          </cell>
          <cell r="E13537" t="str">
            <v>AD0120</v>
          </cell>
          <cell r="F13537">
            <v>1300</v>
          </cell>
          <cell r="G13537" t="str">
            <v>IN-04539</v>
          </cell>
          <cell r="H13537">
            <v>40351</v>
          </cell>
          <cell r="I13537" t="str">
            <v>INGRESO PD</v>
          </cell>
          <cell r="J13537" t="str">
            <v>CG-A320</v>
          </cell>
          <cell r="K13537">
            <v>112873</v>
          </cell>
        </row>
        <row r="13538">
          <cell r="A13538" t="str">
            <v>11150538CG-A32040351</v>
          </cell>
          <cell r="B13538">
            <v>17908</v>
          </cell>
          <cell r="C13538">
            <v>11150538</v>
          </cell>
          <cell r="D13538" t="str">
            <v>2010/06</v>
          </cell>
          <cell r="E13538" t="str">
            <v>AD0120</v>
          </cell>
          <cell r="F13538">
            <v>1301</v>
          </cell>
          <cell r="G13538" t="str">
            <v>IN-04539</v>
          </cell>
          <cell r="H13538">
            <v>40351</v>
          </cell>
          <cell r="I13538" t="str">
            <v>INGRESO PD</v>
          </cell>
          <cell r="J13538" t="str">
            <v>CG-A320</v>
          </cell>
          <cell r="K13538">
            <v>121151</v>
          </cell>
        </row>
        <row r="13539">
          <cell r="A13539" t="str">
            <v>11150538CG-A32040351</v>
          </cell>
          <cell r="B13539">
            <v>17909</v>
          </cell>
          <cell r="C13539">
            <v>11150538</v>
          </cell>
          <cell r="D13539" t="str">
            <v>2010/06</v>
          </cell>
          <cell r="E13539" t="str">
            <v>AD0120</v>
          </cell>
          <cell r="F13539">
            <v>1302</v>
          </cell>
          <cell r="G13539" t="str">
            <v>IN-04539</v>
          </cell>
          <cell r="H13539">
            <v>40351</v>
          </cell>
          <cell r="I13539" t="str">
            <v>INGRESO PD</v>
          </cell>
          <cell r="J13539" t="str">
            <v>CG-A320</v>
          </cell>
          <cell r="K13539">
            <v>340000</v>
          </cell>
        </row>
        <row r="13540">
          <cell r="A13540" t="str">
            <v>11150538CG-A32140351</v>
          </cell>
          <cell r="B13540">
            <v>17910</v>
          </cell>
          <cell r="C13540">
            <v>11150538</v>
          </cell>
          <cell r="D13540" t="str">
            <v>2010/06</v>
          </cell>
          <cell r="E13540" t="str">
            <v>AD0120</v>
          </cell>
          <cell r="F13540">
            <v>1303</v>
          </cell>
          <cell r="G13540" t="str">
            <v>IN-04539</v>
          </cell>
          <cell r="H13540">
            <v>40351</v>
          </cell>
          <cell r="I13540" t="str">
            <v>INGRESO PD</v>
          </cell>
          <cell r="J13540" t="str">
            <v>CG-A321</v>
          </cell>
          <cell r="K13540">
            <v>129613</v>
          </cell>
        </row>
        <row r="13541">
          <cell r="A13541" t="str">
            <v>11150538CG-A32240351</v>
          </cell>
          <cell r="B13541">
            <v>17911</v>
          </cell>
          <cell r="C13541">
            <v>11150538</v>
          </cell>
          <cell r="D13541" t="str">
            <v>2010/06</v>
          </cell>
          <cell r="E13541" t="str">
            <v>AD0120</v>
          </cell>
          <cell r="F13541">
            <v>1304</v>
          </cell>
          <cell r="G13541" t="str">
            <v>IN-04539</v>
          </cell>
          <cell r="H13541">
            <v>40351</v>
          </cell>
          <cell r="I13541" t="str">
            <v>INGRESO PD</v>
          </cell>
          <cell r="J13541" t="str">
            <v>CG-A322</v>
          </cell>
          <cell r="K13541">
            <v>333619</v>
          </cell>
        </row>
        <row r="13542">
          <cell r="A13542" t="str">
            <v>11150538CG-A32040351</v>
          </cell>
          <cell r="B13542">
            <v>17912</v>
          </cell>
          <cell r="C13542">
            <v>11150538</v>
          </cell>
          <cell r="D13542" t="str">
            <v>2010/06</v>
          </cell>
          <cell r="E13542" t="str">
            <v>AD0120</v>
          </cell>
          <cell r="F13542">
            <v>1305</v>
          </cell>
          <cell r="G13542" t="str">
            <v>IN-04539</v>
          </cell>
          <cell r="H13542">
            <v>40351</v>
          </cell>
          <cell r="I13542" t="str">
            <v>INGRESO PD</v>
          </cell>
          <cell r="J13542" t="str">
            <v>CG-A320</v>
          </cell>
          <cell r="K13542">
            <v>171827</v>
          </cell>
        </row>
        <row r="13543">
          <cell r="A13543" t="str">
            <v>11150538CG-A32040351</v>
          </cell>
          <cell r="B13543">
            <v>17913</v>
          </cell>
          <cell r="C13543">
            <v>11150538</v>
          </cell>
          <cell r="D13543" t="str">
            <v>2010/06</v>
          </cell>
          <cell r="E13543" t="str">
            <v>AD0120</v>
          </cell>
          <cell r="F13543">
            <v>1306</v>
          </cell>
          <cell r="G13543" t="str">
            <v>IN-04539</v>
          </cell>
          <cell r="H13543">
            <v>40351</v>
          </cell>
          <cell r="I13543" t="str">
            <v>INGRESO PD</v>
          </cell>
          <cell r="J13543" t="str">
            <v>CG-A320</v>
          </cell>
          <cell r="K13543">
            <v>341150</v>
          </cell>
        </row>
        <row r="13544">
          <cell r="A13544" t="str">
            <v>11150538CG-A32140351</v>
          </cell>
          <cell r="B13544">
            <v>17914</v>
          </cell>
          <cell r="C13544">
            <v>11150538</v>
          </cell>
          <cell r="D13544" t="str">
            <v>2010/06</v>
          </cell>
          <cell r="E13544" t="str">
            <v>AD0120</v>
          </cell>
          <cell r="F13544">
            <v>1307</v>
          </cell>
          <cell r="G13544" t="str">
            <v>IN-04539</v>
          </cell>
          <cell r="H13544">
            <v>40351</v>
          </cell>
          <cell r="I13544" t="str">
            <v>INGRESO PD</v>
          </cell>
          <cell r="J13544" t="str">
            <v>CG-A321</v>
          </cell>
          <cell r="K13544">
            <v>275000</v>
          </cell>
        </row>
        <row r="13545">
          <cell r="A13545" t="str">
            <v>11150538CG-A32240351</v>
          </cell>
          <cell r="B13545">
            <v>17915</v>
          </cell>
          <cell r="C13545">
            <v>11150538</v>
          </cell>
          <cell r="D13545" t="str">
            <v>2010/06</v>
          </cell>
          <cell r="E13545" t="str">
            <v>AD0120</v>
          </cell>
          <cell r="F13545">
            <v>1308</v>
          </cell>
          <cell r="G13545" t="str">
            <v>IN-04539</v>
          </cell>
          <cell r="H13545">
            <v>40351</v>
          </cell>
          <cell r="I13545" t="str">
            <v>INGRESO PD</v>
          </cell>
          <cell r="J13545" t="str">
            <v>CG-A322</v>
          </cell>
          <cell r="K13545">
            <v>211000</v>
          </cell>
        </row>
        <row r="13546">
          <cell r="A13546" t="str">
            <v>11150538CG-A32140351</v>
          </cell>
          <cell r="B13546">
            <v>17916</v>
          </cell>
          <cell r="C13546">
            <v>11150538</v>
          </cell>
          <cell r="D13546" t="str">
            <v>2010/06</v>
          </cell>
          <cell r="E13546" t="str">
            <v>AD0120</v>
          </cell>
          <cell r="F13546">
            <v>1309</v>
          </cell>
          <cell r="G13546" t="str">
            <v>IN-04539</v>
          </cell>
          <cell r="H13546">
            <v>40351</v>
          </cell>
          <cell r="I13546" t="str">
            <v>INGRESO PD</v>
          </cell>
          <cell r="J13546" t="str">
            <v>CG-A321</v>
          </cell>
          <cell r="K13546">
            <v>301591</v>
          </cell>
        </row>
        <row r="13547">
          <cell r="A13547" t="str">
            <v>11150538CG-A31940351</v>
          </cell>
          <cell r="B13547">
            <v>17917</v>
          </cell>
          <cell r="C13547">
            <v>11150538</v>
          </cell>
          <cell r="D13547" t="str">
            <v>2010/06</v>
          </cell>
          <cell r="E13547" t="str">
            <v>AD0120</v>
          </cell>
          <cell r="F13547">
            <v>1310</v>
          </cell>
          <cell r="G13547" t="str">
            <v>IN-04539</v>
          </cell>
          <cell r="H13547">
            <v>40351</v>
          </cell>
          <cell r="I13547" t="str">
            <v>INGRESO PD</v>
          </cell>
          <cell r="J13547" t="str">
            <v>CG-A319</v>
          </cell>
          <cell r="K13547">
            <v>130000</v>
          </cell>
        </row>
        <row r="13548">
          <cell r="A13548" t="str">
            <v>11150538CG-A32140351</v>
          </cell>
          <cell r="B13548">
            <v>17918</v>
          </cell>
          <cell r="C13548">
            <v>11150538</v>
          </cell>
          <cell r="D13548" t="str">
            <v>2010/06</v>
          </cell>
          <cell r="E13548" t="str">
            <v>AD0120</v>
          </cell>
          <cell r="F13548">
            <v>1311</v>
          </cell>
          <cell r="G13548" t="str">
            <v>IN-04539</v>
          </cell>
          <cell r="H13548">
            <v>40351</v>
          </cell>
          <cell r="I13548" t="str">
            <v>INGRESO PD</v>
          </cell>
          <cell r="J13548" t="str">
            <v>CG-A321</v>
          </cell>
          <cell r="K13548">
            <v>171985</v>
          </cell>
        </row>
        <row r="13549">
          <cell r="A13549" t="str">
            <v>11150538CG-A32540352</v>
          </cell>
          <cell r="B13549">
            <v>17919</v>
          </cell>
          <cell r="C13549">
            <v>11150538</v>
          </cell>
          <cell r="D13549" t="str">
            <v>2010/06</v>
          </cell>
          <cell r="E13549" t="str">
            <v>AD0121</v>
          </cell>
          <cell r="F13549">
            <v>1269</v>
          </cell>
          <cell r="G13549" t="str">
            <v>IN-04614</v>
          </cell>
          <cell r="H13549">
            <v>40352</v>
          </cell>
          <cell r="I13549" t="str">
            <v>INGRESO PD</v>
          </cell>
          <cell r="J13549" t="str">
            <v>CG-A325</v>
          </cell>
          <cell r="K13549">
            <v>300000</v>
          </cell>
        </row>
        <row r="13550">
          <cell r="A13550" t="str">
            <v>11150538CG-A32440352</v>
          </cell>
          <cell r="B13550">
            <v>17920</v>
          </cell>
          <cell r="C13550">
            <v>11150538</v>
          </cell>
          <cell r="D13550" t="str">
            <v>2010/06</v>
          </cell>
          <cell r="E13550" t="str">
            <v>AD0121</v>
          </cell>
          <cell r="F13550">
            <v>1270</v>
          </cell>
          <cell r="G13550" t="str">
            <v>IN-04614</v>
          </cell>
          <cell r="H13550">
            <v>40352</v>
          </cell>
          <cell r="I13550" t="str">
            <v>INGRESO PD</v>
          </cell>
          <cell r="J13550" t="str">
            <v>CG-A324</v>
          </cell>
          <cell r="K13550">
            <v>256750</v>
          </cell>
        </row>
        <row r="13551">
          <cell r="A13551" t="str">
            <v>11150538CG-A32440352</v>
          </cell>
          <cell r="B13551">
            <v>17921</v>
          </cell>
          <cell r="C13551">
            <v>11150538</v>
          </cell>
          <cell r="D13551" t="str">
            <v>2010/06</v>
          </cell>
          <cell r="E13551" t="str">
            <v>AD0121</v>
          </cell>
          <cell r="F13551">
            <v>1271</v>
          </cell>
          <cell r="G13551" t="str">
            <v>IN-04614</v>
          </cell>
          <cell r="H13551">
            <v>40352</v>
          </cell>
          <cell r="I13551" t="str">
            <v>INGRESO PD</v>
          </cell>
          <cell r="J13551" t="str">
            <v>CG-A324</v>
          </cell>
          <cell r="K13551">
            <v>120000</v>
          </cell>
        </row>
        <row r="13552">
          <cell r="A13552" t="str">
            <v>11150538CG-A32540352</v>
          </cell>
          <cell r="B13552">
            <v>17922</v>
          </cell>
          <cell r="C13552">
            <v>11150538</v>
          </cell>
          <cell r="D13552" t="str">
            <v>2010/06</v>
          </cell>
          <cell r="E13552" t="str">
            <v>AD0121</v>
          </cell>
          <cell r="F13552">
            <v>1272</v>
          </cell>
          <cell r="G13552" t="str">
            <v>IN-04614</v>
          </cell>
          <cell r="H13552">
            <v>40352</v>
          </cell>
          <cell r="I13552" t="str">
            <v>INGRESO PD</v>
          </cell>
          <cell r="J13552" t="str">
            <v>CG-A325</v>
          </cell>
          <cell r="K13552">
            <v>112873</v>
          </cell>
        </row>
        <row r="13553">
          <cell r="A13553" t="str">
            <v>11150538CG-A32540352</v>
          </cell>
          <cell r="B13553">
            <v>17923</v>
          </cell>
          <cell r="C13553">
            <v>11150538</v>
          </cell>
          <cell r="D13553" t="str">
            <v>2010/06</v>
          </cell>
          <cell r="E13553" t="str">
            <v>AD0121</v>
          </cell>
          <cell r="F13553">
            <v>1273</v>
          </cell>
          <cell r="G13553" t="str">
            <v>IN-04614</v>
          </cell>
          <cell r="H13553">
            <v>40352</v>
          </cell>
          <cell r="I13553" t="str">
            <v>INGRESO PD</v>
          </cell>
          <cell r="J13553" t="str">
            <v>CG-A325</v>
          </cell>
          <cell r="K13553">
            <v>138433</v>
          </cell>
        </row>
        <row r="13554">
          <cell r="A13554" t="str">
            <v>11150538CG-A32540352</v>
          </cell>
          <cell r="B13554">
            <v>17924</v>
          </cell>
          <cell r="C13554">
            <v>11150538</v>
          </cell>
          <cell r="D13554" t="str">
            <v>2010/06</v>
          </cell>
          <cell r="E13554" t="str">
            <v>AD0121</v>
          </cell>
          <cell r="F13554">
            <v>1274</v>
          </cell>
          <cell r="G13554" t="str">
            <v>IN-04614</v>
          </cell>
          <cell r="H13554">
            <v>40352</v>
          </cell>
          <cell r="I13554" t="str">
            <v>INGRESO PD</v>
          </cell>
          <cell r="J13554" t="str">
            <v>CG-A325</v>
          </cell>
          <cell r="K13554">
            <v>151000</v>
          </cell>
        </row>
        <row r="13555">
          <cell r="A13555" t="str">
            <v>11150538CG-A32940352</v>
          </cell>
          <cell r="B13555">
            <v>17925</v>
          </cell>
          <cell r="C13555">
            <v>11150538</v>
          </cell>
          <cell r="D13555" t="str">
            <v>2010/06</v>
          </cell>
          <cell r="E13555" t="str">
            <v>AD0121</v>
          </cell>
          <cell r="F13555">
            <v>1275</v>
          </cell>
          <cell r="G13555" t="str">
            <v>IN-04614</v>
          </cell>
          <cell r="H13555">
            <v>40352</v>
          </cell>
          <cell r="I13555" t="str">
            <v>INGRESO PD</v>
          </cell>
          <cell r="J13555" t="str">
            <v>CG-A329</v>
          </cell>
          <cell r="K13555">
            <v>240000</v>
          </cell>
        </row>
        <row r="13556">
          <cell r="A13556" t="str">
            <v>11150538CG-A32440352</v>
          </cell>
          <cell r="B13556">
            <v>17926</v>
          </cell>
          <cell r="C13556">
            <v>11150538</v>
          </cell>
          <cell r="D13556" t="str">
            <v>2010/06</v>
          </cell>
          <cell r="E13556" t="str">
            <v>AD0121</v>
          </cell>
          <cell r="F13556">
            <v>1276</v>
          </cell>
          <cell r="G13556" t="str">
            <v>IN-04614</v>
          </cell>
          <cell r="H13556">
            <v>40352</v>
          </cell>
          <cell r="I13556" t="str">
            <v>INGRESO PD</v>
          </cell>
          <cell r="J13556" t="str">
            <v>CG-A324</v>
          </cell>
          <cell r="K13556">
            <v>194000</v>
          </cell>
        </row>
        <row r="13557">
          <cell r="A13557" t="str">
            <v>11150538CG-A33040353</v>
          </cell>
          <cell r="B13557">
            <v>17927</v>
          </cell>
          <cell r="C13557">
            <v>11150538</v>
          </cell>
          <cell r="D13557" t="str">
            <v>2010/06</v>
          </cell>
          <cell r="E13557" t="str">
            <v>AD0122</v>
          </cell>
          <cell r="F13557">
            <v>1240</v>
          </cell>
          <cell r="G13557" t="str">
            <v>IN-04689</v>
          </cell>
          <cell r="H13557">
            <v>40353</v>
          </cell>
          <cell r="I13557" t="str">
            <v>INGRESO PD</v>
          </cell>
          <cell r="J13557" t="str">
            <v>CG-A330</v>
          </cell>
          <cell r="K13557">
            <v>200000</v>
          </cell>
        </row>
        <row r="13558">
          <cell r="A13558" t="str">
            <v>11150538CG-A33040353</v>
          </cell>
          <cell r="B13558">
            <v>17928</v>
          </cell>
          <cell r="C13558">
            <v>11150538</v>
          </cell>
          <cell r="D13558" t="str">
            <v>2010/06</v>
          </cell>
          <cell r="E13558" t="str">
            <v>AD0122</v>
          </cell>
          <cell r="F13558">
            <v>1241</v>
          </cell>
          <cell r="G13558" t="str">
            <v>IN-04689</v>
          </cell>
          <cell r="H13558">
            <v>40353</v>
          </cell>
          <cell r="I13558" t="str">
            <v>INGRESO PD</v>
          </cell>
          <cell r="J13558" t="str">
            <v>CG-A330</v>
          </cell>
          <cell r="K13558">
            <v>270000</v>
          </cell>
        </row>
        <row r="13559">
          <cell r="A13559" t="str">
            <v>11150538CG-A33540354</v>
          </cell>
          <cell r="B13559">
            <v>17929</v>
          </cell>
          <cell r="C13559">
            <v>11150538</v>
          </cell>
          <cell r="D13559" t="str">
            <v>2010/06</v>
          </cell>
          <cell r="E13559" t="str">
            <v>AD0123</v>
          </cell>
          <cell r="F13559">
            <v>1201</v>
          </cell>
          <cell r="G13559" t="str">
            <v>IN-04763</v>
          </cell>
          <cell r="H13559">
            <v>40354</v>
          </cell>
          <cell r="I13559" t="str">
            <v>INGRESO PD</v>
          </cell>
          <cell r="J13559" t="str">
            <v>CG-A335</v>
          </cell>
          <cell r="K13559">
            <v>113000</v>
          </cell>
        </row>
        <row r="13560">
          <cell r="A13560" t="str">
            <v>11150538CG-A33540354</v>
          </cell>
          <cell r="B13560">
            <v>17930</v>
          </cell>
          <cell r="C13560">
            <v>11150538</v>
          </cell>
          <cell r="D13560" t="str">
            <v>2010/06</v>
          </cell>
          <cell r="E13560" t="str">
            <v>AD0123</v>
          </cell>
          <cell r="F13560">
            <v>1202</v>
          </cell>
          <cell r="G13560" t="str">
            <v>IN-04763</v>
          </cell>
          <cell r="H13560">
            <v>40354</v>
          </cell>
          <cell r="I13560" t="str">
            <v>INGRESO PD</v>
          </cell>
          <cell r="J13560" t="str">
            <v>CG-A335</v>
          </cell>
          <cell r="K13560">
            <v>130000</v>
          </cell>
        </row>
        <row r="13561">
          <cell r="A13561" t="str">
            <v>11150538CG-A33540354</v>
          </cell>
          <cell r="B13561">
            <v>17931</v>
          </cell>
          <cell r="C13561">
            <v>11150538</v>
          </cell>
          <cell r="D13561" t="str">
            <v>2010/06</v>
          </cell>
          <cell r="E13561" t="str">
            <v>AD0123</v>
          </cell>
          <cell r="F13561">
            <v>1203</v>
          </cell>
          <cell r="G13561" t="str">
            <v>IN-04763</v>
          </cell>
          <cell r="H13561">
            <v>40354</v>
          </cell>
          <cell r="I13561" t="str">
            <v>INGRESO PD</v>
          </cell>
          <cell r="J13561" t="str">
            <v>CG-A335</v>
          </cell>
          <cell r="K13561">
            <v>240000</v>
          </cell>
        </row>
        <row r="13562">
          <cell r="A13562" t="str">
            <v>11150538CG-A33540354</v>
          </cell>
          <cell r="B13562">
            <v>17932</v>
          </cell>
          <cell r="C13562">
            <v>11150538</v>
          </cell>
          <cell r="D13562" t="str">
            <v>2010/06</v>
          </cell>
          <cell r="E13562" t="str">
            <v>AD0123</v>
          </cell>
          <cell r="F13562">
            <v>1204</v>
          </cell>
          <cell r="G13562" t="str">
            <v>IN-04763</v>
          </cell>
          <cell r="H13562">
            <v>40354</v>
          </cell>
          <cell r="I13562" t="str">
            <v>INGRESO PD</v>
          </cell>
          <cell r="J13562" t="str">
            <v>CG-A335</v>
          </cell>
          <cell r="K13562">
            <v>130000</v>
          </cell>
        </row>
        <row r="13563">
          <cell r="A13563" t="str">
            <v>11150538CG-A33540354</v>
          </cell>
          <cell r="B13563">
            <v>17945</v>
          </cell>
          <cell r="C13563">
            <v>11150538</v>
          </cell>
          <cell r="D13563" t="str">
            <v>2010/06</v>
          </cell>
          <cell r="E13563" t="str">
            <v>AD0123</v>
          </cell>
          <cell r="F13563">
            <v>1205</v>
          </cell>
          <cell r="G13563" t="str">
            <v>IN-04763</v>
          </cell>
          <cell r="H13563">
            <v>40354</v>
          </cell>
          <cell r="I13563" t="str">
            <v>INGRESO PD</v>
          </cell>
          <cell r="J13563" t="str">
            <v>CG-A335</v>
          </cell>
          <cell r="K13563">
            <v>335000</v>
          </cell>
        </row>
        <row r="13564">
          <cell r="A13564" t="str">
            <v>11150538CG-A33540354</v>
          </cell>
          <cell r="B13564">
            <v>17946</v>
          </cell>
          <cell r="C13564">
            <v>11150538</v>
          </cell>
          <cell r="D13564" t="str">
            <v>2010/06</v>
          </cell>
          <cell r="E13564" t="str">
            <v>AD0123</v>
          </cell>
          <cell r="F13564">
            <v>1206</v>
          </cell>
          <cell r="G13564" t="str">
            <v>IN-04763</v>
          </cell>
          <cell r="H13564">
            <v>40354</v>
          </cell>
          <cell r="I13564" t="str">
            <v>INGRESO PD</v>
          </cell>
          <cell r="J13564" t="str">
            <v>CG-A335</v>
          </cell>
          <cell r="K13564">
            <v>141000</v>
          </cell>
        </row>
        <row r="13565">
          <cell r="A13565" t="str">
            <v>11150538CG-A33240354</v>
          </cell>
          <cell r="B13565">
            <v>17947</v>
          </cell>
          <cell r="C13565">
            <v>11150538</v>
          </cell>
          <cell r="D13565" t="str">
            <v>2010/06</v>
          </cell>
          <cell r="E13565" t="str">
            <v>AD0123</v>
          </cell>
          <cell r="F13565">
            <v>1207</v>
          </cell>
          <cell r="G13565" t="str">
            <v>IN-04763</v>
          </cell>
          <cell r="H13565">
            <v>40354</v>
          </cell>
          <cell r="I13565" t="str">
            <v>INGRESO PD</v>
          </cell>
          <cell r="J13565" t="str">
            <v>CG-A332</v>
          </cell>
          <cell r="K13565">
            <v>275000</v>
          </cell>
        </row>
        <row r="13566">
          <cell r="A13566" t="str">
            <v>11150538CG-A33240354</v>
          </cell>
          <cell r="B13566">
            <v>17948</v>
          </cell>
          <cell r="C13566">
            <v>11150538</v>
          </cell>
          <cell r="D13566" t="str">
            <v>2010/06</v>
          </cell>
          <cell r="E13566" t="str">
            <v>AD0123</v>
          </cell>
          <cell r="F13566">
            <v>1208</v>
          </cell>
          <cell r="G13566" t="str">
            <v>IN-04763</v>
          </cell>
          <cell r="H13566">
            <v>40354</v>
          </cell>
          <cell r="I13566" t="str">
            <v>INGRESO PD</v>
          </cell>
          <cell r="J13566" t="str">
            <v>CG-A332</v>
          </cell>
          <cell r="K13566">
            <v>171827</v>
          </cell>
        </row>
        <row r="13567">
          <cell r="A13567" t="str">
            <v>11150538CG-A33540354</v>
          </cell>
          <cell r="B13567">
            <v>17949</v>
          </cell>
          <cell r="C13567">
            <v>11150538</v>
          </cell>
          <cell r="D13567" t="str">
            <v>2010/06</v>
          </cell>
          <cell r="E13567" t="str">
            <v>AD0123</v>
          </cell>
          <cell r="F13567">
            <v>1209</v>
          </cell>
          <cell r="G13567" t="str">
            <v>IN-04763</v>
          </cell>
          <cell r="H13567">
            <v>40354</v>
          </cell>
          <cell r="I13567" t="str">
            <v>INGRESO PD</v>
          </cell>
          <cell r="J13567" t="str">
            <v>CG-A335</v>
          </cell>
          <cell r="K13567">
            <v>140000</v>
          </cell>
        </row>
        <row r="13568">
          <cell r="A13568" t="str">
            <v>11150538CG-A33540354</v>
          </cell>
          <cell r="B13568">
            <v>17950</v>
          </cell>
          <cell r="C13568">
            <v>11150538</v>
          </cell>
          <cell r="D13568" t="str">
            <v>2010/06</v>
          </cell>
          <cell r="E13568" t="str">
            <v>AD0123</v>
          </cell>
          <cell r="F13568">
            <v>1210</v>
          </cell>
          <cell r="G13568" t="str">
            <v>IN-04763</v>
          </cell>
          <cell r="H13568">
            <v>40354</v>
          </cell>
          <cell r="I13568" t="str">
            <v>INGRESO PD</v>
          </cell>
          <cell r="J13568" t="str">
            <v>CG-A335</v>
          </cell>
          <cell r="K13568">
            <v>400000</v>
          </cell>
        </row>
        <row r="13569">
          <cell r="A13569" t="str">
            <v>11150538CG-A33240354</v>
          </cell>
          <cell r="B13569">
            <v>17951</v>
          </cell>
          <cell r="C13569">
            <v>11150538</v>
          </cell>
          <cell r="D13569" t="str">
            <v>2010/06</v>
          </cell>
          <cell r="E13569" t="str">
            <v>AD0123</v>
          </cell>
          <cell r="F13569">
            <v>1211</v>
          </cell>
          <cell r="G13569" t="str">
            <v>IN-04763</v>
          </cell>
          <cell r="H13569">
            <v>40354</v>
          </cell>
          <cell r="I13569" t="str">
            <v>INGRESO PD</v>
          </cell>
          <cell r="J13569" t="str">
            <v>CG-A332</v>
          </cell>
          <cell r="K13569">
            <v>129495</v>
          </cell>
        </row>
        <row r="13570">
          <cell r="A13570" t="str">
            <v>11150538CG-A33640355</v>
          </cell>
          <cell r="B13570">
            <v>17952</v>
          </cell>
          <cell r="C13570">
            <v>11150538</v>
          </cell>
          <cell r="D13570" t="str">
            <v>2010/06</v>
          </cell>
          <cell r="E13570" t="str">
            <v>AD0124</v>
          </cell>
          <cell r="F13570">
            <v>1050</v>
          </cell>
          <cell r="G13570" t="str">
            <v>IN-04837</v>
          </cell>
          <cell r="H13570">
            <v>40355</v>
          </cell>
          <cell r="I13570" t="str">
            <v>INGRESO PD</v>
          </cell>
          <cell r="J13570" t="str">
            <v>CG-A336</v>
          </cell>
          <cell r="K13570">
            <v>114000</v>
          </cell>
        </row>
        <row r="13571">
          <cell r="A13571" t="str">
            <v>11150538CG-A33640355</v>
          </cell>
          <cell r="B13571">
            <v>17953</v>
          </cell>
          <cell r="C13571">
            <v>11150538</v>
          </cell>
          <cell r="D13571" t="str">
            <v>2010/06</v>
          </cell>
          <cell r="E13571" t="str">
            <v>AD0124</v>
          </cell>
          <cell r="F13571">
            <v>1051</v>
          </cell>
          <cell r="G13571" t="str">
            <v>IN-04837</v>
          </cell>
          <cell r="H13571">
            <v>40355</v>
          </cell>
          <cell r="I13571" t="str">
            <v>INGRESO PD</v>
          </cell>
          <cell r="J13571" t="str">
            <v>CG-A336</v>
          </cell>
          <cell r="K13571">
            <v>120400</v>
          </cell>
        </row>
        <row r="13572">
          <cell r="A13572" t="str">
            <v>11150538CG-A33640355</v>
          </cell>
          <cell r="B13572">
            <v>17954</v>
          </cell>
          <cell r="C13572">
            <v>11150538</v>
          </cell>
          <cell r="D13572" t="str">
            <v>2010/06</v>
          </cell>
          <cell r="E13572" t="str">
            <v>AD0124</v>
          </cell>
          <cell r="F13572">
            <v>1052</v>
          </cell>
          <cell r="G13572" t="str">
            <v>IN-04837</v>
          </cell>
          <cell r="H13572">
            <v>40355</v>
          </cell>
          <cell r="I13572" t="str">
            <v>INGRESO PD</v>
          </cell>
          <cell r="J13572" t="str">
            <v>CG-A336</v>
          </cell>
          <cell r="K13572">
            <v>800</v>
          </cell>
        </row>
        <row r="13573">
          <cell r="A13573" t="str">
            <v>11150538CG-A33640355</v>
          </cell>
          <cell r="B13573">
            <v>17955</v>
          </cell>
          <cell r="C13573">
            <v>11150538</v>
          </cell>
          <cell r="D13573" t="str">
            <v>2010/06</v>
          </cell>
          <cell r="E13573" t="str">
            <v>AD0124</v>
          </cell>
          <cell r="F13573">
            <v>1053</v>
          </cell>
          <cell r="G13573" t="str">
            <v>IN-04837</v>
          </cell>
          <cell r="H13573">
            <v>40355</v>
          </cell>
          <cell r="I13573" t="str">
            <v>INGRESO PD</v>
          </cell>
          <cell r="J13573" t="str">
            <v>CG-A336</v>
          </cell>
          <cell r="K13573">
            <v>105000</v>
          </cell>
        </row>
        <row r="13574">
          <cell r="A13574" t="str">
            <v>11150538CG-A33740357</v>
          </cell>
          <cell r="B13574">
            <v>17956</v>
          </cell>
          <cell r="C13574">
            <v>11150538</v>
          </cell>
          <cell r="D13574" t="str">
            <v>2010/06</v>
          </cell>
          <cell r="E13574" t="str">
            <v>AD0125</v>
          </cell>
          <cell r="F13574">
            <v>1418</v>
          </cell>
          <cell r="G13574" t="str">
            <v>IN-04911</v>
          </cell>
          <cell r="H13574">
            <v>40357</v>
          </cell>
          <cell r="I13574" t="str">
            <v>INGRESO PD</v>
          </cell>
          <cell r="J13574" t="str">
            <v>CG-A337</v>
          </cell>
          <cell r="K13574">
            <v>234400</v>
          </cell>
        </row>
        <row r="13575">
          <cell r="A13575" t="str">
            <v>11150538CG-A33740357</v>
          </cell>
          <cell r="B13575">
            <v>17957</v>
          </cell>
          <cell r="C13575">
            <v>11150538</v>
          </cell>
          <cell r="D13575" t="str">
            <v>2010/06</v>
          </cell>
          <cell r="E13575" t="str">
            <v>AD0125</v>
          </cell>
          <cell r="F13575">
            <v>1419</v>
          </cell>
          <cell r="G13575" t="str">
            <v>IN-04911</v>
          </cell>
          <cell r="H13575">
            <v>40357</v>
          </cell>
          <cell r="I13575" t="str">
            <v>INGRESO PD</v>
          </cell>
          <cell r="J13575" t="str">
            <v>CG-A337</v>
          </cell>
          <cell r="K13575">
            <v>140000</v>
          </cell>
        </row>
        <row r="13576">
          <cell r="A13576" t="str">
            <v>11150538CG-A33940358</v>
          </cell>
          <cell r="B13576">
            <v>17958</v>
          </cell>
          <cell r="C13576">
            <v>11150538</v>
          </cell>
          <cell r="D13576" t="str">
            <v>2010/06</v>
          </cell>
          <cell r="E13576" t="str">
            <v>AD0126</v>
          </cell>
          <cell r="F13576">
            <v>1407</v>
          </cell>
          <cell r="G13576" t="str">
            <v>IN-04987</v>
          </cell>
          <cell r="H13576">
            <v>40358</v>
          </cell>
          <cell r="I13576" t="str">
            <v>INGRESO PD</v>
          </cell>
          <cell r="J13576" t="str">
            <v>CG-A339</v>
          </cell>
          <cell r="K13576">
            <v>130000</v>
          </cell>
        </row>
        <row r="13577">
          <cell r="A13577" t="str">
            <v>11150538CG-A33940358</v>
          </cell>
          <cell r="B13577">
            <v>17959</v>
          </cell>
          <cell r="C13577">
            <v>11150538</v>
          </cell>
          <cell r="D13577" t="str">
            <v>2010/06</v>
          </cell>
          <cell r="E13577" t="str">
            <v>AD0126</v>
          </cell>
          <cell r="F13577">
            <v>1408</v>
          </cell>
          <cell r="G13577" t="str">
            <v>IN-04987</v>
          </cell>
          <cell r="H13577">
            <v>40358</v>
          </cell>
          <cell r="I13577" t="str">
            <v>INGRESO PD</v>
          </cell>
          <cell r="J13577" t="str">
            <v>CG-A339</v>
          </cell>
          <cell r="K13577">
            <v>95000</v>
          </cell>
        </row>
        <row r="13578">
          <cell r="A13578" t="str">
            <v>11150538CG-A34340359</v>
          </cell>
          <cell r="B13578">
            <v>17960</v>
          </cell>
          <cell r="C13578">
            <v>11150538</v>
          </cell>
          <cell r="D13578" t="str">
            <v>2010/06</v>
          </cell>
          <cell r="E13578" t="str">
            <v>AD0127</v>
          </cell>
          <cell r="F13578">
            <v>3353</v>
          </cell>
          <cell r="G13578" t="str">
            <v>IN-05063</v>
          </cell>
          <cell r="H13578">
            <v>40359</v>
          </cell>
          <cell r="I13578" t="str">
            <v>INGRESO PD</v>
          </cell>
          <cell r="J13578" t="str">
            <v>CG-A343</v>
          </cell>
          <cell r="K13578">
            <v>130000</v>
          </cell>
        </row>
        <row r="13579">
          <cell r="A13579" t="str">
            <v>11150538CG-A34140359</v>
          </cell>
          <cell r="B13579">
            <v>17961</v>
          </cell>
          <cell r="C13579">
            <v>11150538</v>
          </cell>
          <cell r="D13579" t="str">
            <v>2010/06</v>
          </cell>
          <cell r="E13579" t="str">
            <v>AD0127</v>
          </cell>
          <cell r="F13579">
            <v>3354</v>
          </cell>
          <cell r="G13579" t="str">
            <v>IN-05063</v>
          </cell>
          <cell r="H13579">
            <v>40359</v>
          </cell>
          <cell r="I13579" t="str">
            <v>INGRESO PD</v>
          </cell>
          <cell r="J13579" t="str">
            <v>CG-A341</v>
          </cell>
          <cell r="K13579">
            <v>214200</v>
          </cell>
        </row>
        <row r="13580">
          <cell r="A13580" t="str">
            <v>11150538CG-A34140359</v>
          </cell>
          <cell r="B13580">
            <v>17962</v>
          </cell>
          <cell r="C13580">
            <v>11150538</v>
          </cell>
          <cell r="D13580" t="str">
            <v>2010/06</v>
          </cell>
          <cell r="E13580" t="str">
            <v>AD0127</v>
          </cell>
          <cell r="F13580">
            <v>3355</v>
          </cell>
          <cell r="G13580" t="str">
            <v>IN-05063</v>
          </cell>
          <cell r="H13580">
            <v>40359</v>
          </cell>
          <cell r="I13580" t="str">
            <v>INGRESO PD</v>
          </cell>
          <cell r="J13580" t="str">
            <v>CG-A341</v>
          </cell>
          <cell r="K13580">
            <v>231750</v>
          </cell>
        </row>
        <row r="13581">
          <cell r="A13581" t="str">
            <v>11150538CG-A34140359</v>
          </cell>
          <cell r="B13581">
            <v>17963</v>
          </cell>
          <cell r="C13581">
            <v>11150538</v>
          </cell>
          <cell r="D13581" t="str">
            <v>2010/06</v>
          </cell>
          <cell r="E13581" t="str">
            <v>AD0127</v>
          </cell>
          <cell r="F13581">
            <v>3356</v>
          </cell>
          <cell r="G13581" t="str">
            <v>IN-05063</v>
          </cell>
          <cell r="H13581">
            <v>40359</v>
          </cell>
          <cell r="I13581" t="str">
            <v>INGRESO PD</v>
          </cell>
          <cell r="J13581" t="str">
            <v>CG-A341</v>
          </cell>
          <cell r="K13581">
            <v>130000</v>
          </cell>
        </row>
        <row r="13582">
          <cell r="A13582" t="str">
            <v>11150538CG-A34140359</v>
          </cell>
          <cell r="B13582">
            <v>17964</v>
          </cell>
          <cell r="C13582">
            <v>11150538</v>
          </cell>
          <cell r="D13582" t="str">
            <v>2010/06</v>
          </cell>
          <cell r="E13582" t="str">
            <v>AD0127</v>
          </cell>
          <cell r="F13582">
            <v>3357</v>
          </cell>
          <cell r="G13582" t="str">
            <v>IN-05063</v>
          </cell>
          <cell r="H13582">
            <v>40359</v>
          </cell>
          <cell r="I13582" t="str">
            <v>INGRESO PD</v>
          </cell>
          <cell r="J13582" t="str">
            <v>CG-A341</v>
          </cell>
          <cell r="K13582">
            <v>130000</v>
          </cell>
        </row>
        <row r="13583">
          <cell r="A13583" t="str">
            <v>11150538CG-A34140359</v>
          </cell>
          <cell r="B13583">
            <v>17965</v>
          </cell>
          <cell r="C13583">
            <v>11150538</v>
          </cell>
          <cell r="D13583" t="str">
            <v>2010/06</v>
          </cell>
          <cell r="E13583" t="str">
            <v>AD0127</v>
          </cell>
          <cell r="F13583">
            <v>3358</v>
          </cell>
          <cell r="G13583" t="str">
            <v>IN-05063</v>
          </cell>
          <cell r="H13583">
            <v>40359</v>
          </cell>
          <cell r="I13583" t="str">
            <v>INGRESO PD</v>
          </cell>
          <cell r="J13583" t="str">
            <v>CG-A341</v>
          </cell>
          <cell r="K13583">
            <v>118660</v>
          </cell>
        </row>
        <row r="13584">
          <cell r="A13584" t="str">
            <v>11150538CG-A34240359</v>
          </cell>
          <cell r="B13584">
            <v>17966</v>
          </cell>
          <cell r="C13584">
            <v>11150538</v>
          </cell>
          <cell r="D13584" t="str">
            <v>2010/06</v>
          </cell>
          <cell r="E13584" t="str">
            <v>AD0127</v>
          </cell>
          <cell r="F13584">
            <v>3359</v>
          </cell>
          <cell r="G13584" t="str">
            <v>IN-05063</v>
          </cell>
          <cell r="H13584">
            <v>40359</v>
          </cell>
          <cell r="I13584" t="str">
            <v>INGRESO PD</v>
          </cell>
          <cell r="J13584" t="str">
            <v>CG-A342</v>
          </cell>
          <cell r="K13584">
            <v>630000</v>
          </cell>
        </row>
        <row r="13585">
          <cell r="A13585" t="str">
            <v>11150538CG-A34340359</v>
          </cell>
          <cell r="B13585">
            <v>17967</v>
          </cell>
          <cell r="C13585">
            <v>11150538</v>
          </cell>
          <cell r="D13585" t="str">
            <v>2010/06</v>
          </cell>
          <cell r="E13585" t="str">
            <v>AD0127</v>
          </cell>
          <cell r="F13585">
            <v>3360</v>
          </cell>
          <cell r="G13585" t="str">
            <v>IN-05063</v>
          </cell>
          <cell r="H13585">
            <v>40359</v>
          </cell>
          <cell r="I13585" t="str">
            <v>INGRESO PD</v>
          </cell>
          <cell r="J13585" t="str">
            <v>CG-A343</v>
          </cell>
          <cell r="K13585">
            <v>60000</v>
          </cell>
        </row>
        <row r="13586">
          <cell r="A13586" t="str">
            <v>11150538CG-B29440359</v>
          </cell>
          <cell r="B13586">
            <v>17968</v>
          </cell>
          <cell r="C13586">
            <v>11150538</v>
          </cell>
          <cell r="D13586" t="str">
            <v>2010/06</v>
          </cell>
          <cell r="E13586" t="str">
            <v>AD0127</v>
          </cell>
          <cell r="F13586">
            <v>3361</v>
          </cell>
          <cell r="G13586" t="str">
            <v>IN-05063</v>
          </cell>
          <cell r="H13586">
            <v>40359</v>
          </cell>
          <cell r="I13586" t="str">
            <v>INGRESO PD</v>
          </cell>
          <cell r="J13586" t="str">
            <v>CG-B294</v>
          </cell>
          <cell r="K13586">
            <v>136000</v>
          </cell>
        </row>
        <row r="13587">
          <cell r="A13587" t="str">
            <v>11150538CG-A34240359</v>
          </cell>
          <cell r="B13587">
            <v>17969</v>
          </cell>
          <cell r="C13587">
            <v>11150538</v>
          </cell>
          <cell r="D13587" t="str">
            <v>2010/06</v>
          </cell>
          <cell r="E13587" t="str">
            <v>AD0127</v>
          </cell>
          <cell r="F13587">
            <v>3362</v>
          </cell>
          <cell r="G13587" t="str">
            <v>IN-05063</v>
          </cell>
          <cell r="H13587">
            <v>40359</v>
          </cell>
          <cell r="I13587" t="str">
            <v>INGRESO PD</v>
          </cell>
          <cell r="J13587" t="str">
            <v>CG-A342</v>
          </cell>
          <cell r="K13587">
            <v>75347</v>
          </cell>
        </row>
        <row r="13588">
          <cell r="A13588" t="str">
            <v>11150538CG-A11240234</v>
          </cell>
          <cell r="B13588">
            <v>17972</v>
          </cell>
          <cell r="C13588">
            <v>11150538</v>
          </cell>
          <cell r="D13588" t="str">
            <v>2010/02</v>
          </cell>
          <cell r="E13588" t="str">
            <v>AD0123</v>
          </cell>
          <cell r="F13588">
            <v>36</v>
          </cell>
          <cell r="G13588" t="str">
            <v>IN-23427</v>
          </cell>
          <cell r="H13588">
            <v>40234</v>
          </cell>
          <cell r="I13588" t="str">
            <v>INGRESO PR</v>
          </cell>
          <cell r="J13588" t="str">
            <v>CG-A112</v>
          </cell>
          <cell r="K13588">
            <v>241000</v>
          </cell>
        </row>
        <row r="13589">
          <cell r="A13589" t="str">
            <v>11150538CG-424540187</v>
          </cell>
          <cell r="B13589">
            <v>17975</v>
          </cell>
          <cell r="C13589">
            <v>11150538</v>
          </cell>
          <cell r="D13589" t="str">
            <v>2010/01</v>
          </cell>
          <cell r="E13589" t="str">
            <v>AD0107</v>
          </cell>
          <cell r="F13589">
            <v>2247</v>
          </cell>
          <cell r="G13589" t="str">
            <v>IN-20774</v>
          </cell>
          <cell r="H13589">
            <v>40187</v>
          </cell>
          <cell r="I13589" t="str">
            <v>INGRESO PS</v>
          </cell>
          <cell r="J13589" t="str">
            <v>CG-4245</v>
          </cell>
          <cell r="K13589">
            <v>200000</v>
          </cell>
        </row>
        <row r="13590">
          <cell r="A13590" t="str">
            <v>11150538CG-052540217</v>
          </cell>
          <cell r="B13590">
            <v>17976</v>
          </cell>
          <cell r="C13590">
            <v>11150538</v>
          </cell>
          <cell r="D13590" t="str">
            <v>2010/02</v>
          </cell>
          <cell r="E13590" t="str">
            <v>AD0108</v>
          </cell>
          <cell r="F13590">
            <v>3465</v>
          </cell>
          <cell r="G13590" t="str">
            <v>IN-22474</v>
          </cell>
          <cell r="H13590">
            <v>40217</v>
          </cell>
          <cell r="I13590" t="str">
            <v>INGRESO PS</v>
          </cell>
          <cell r="J13590" t="str">
            <v>CG-0525</v>
          </cell>
          <cell r="K13590">
            <v>200000</v>
          </cell>
        </row>
        <row r="13591">
          <cell r="A13591" t="str">
            <v>11150538CG-B85740232</v>
          </cell>
          <cell r="B13591">
            <v>17977</v>
          </cell>
          <cell r="C13591">
            <v>11150538</v>
          </cell>
          <cell r="D13591" t="str">
            <v>2010/02</v>
          </cell>
          <cell r="E13591" t="str">
            <v>AD0121</v>
          </cell>
          <cell r="F13591">
            <v>3171</v>
          </cell>
          <cell r="G13591" t="str">
            <v>IN-23356</v>
          </cell>
          <cell r="H13591">
            <v>40232</v>
          </cell>
          <cell r="I13591" t="str">
            <v>INGRESO PS</v>
          </cell>
          <cell r="J13591" t="str">
            <v>CG-B857</v>
          </cell>
          <cell r="K13591">
            <v>182000</v>
          </cell>
        </row>
        <row r="13592">
          <cell r="A13592" t="str">
            <v>11150538CG-B91640235</v>
          </cell>
          <cell r="B13592">
            <v>17978</v>
          </cell>
          <cell r="C13592">
            <v>11150538</v>
          </cell>
          <cell r="D13592" t="str">
            <v>2010/02</v>
          </cell>
          <cell r="E13592" t="str">
            <v>AD0124</v>
          </cell>
          <cell r="F13592">
            <v>3844</v>
          </cell>
          <cell r="G13592" t="str">
            <v>IN-23560</v>
          </cell>
          <cell r="H13592">
            <v>40235</v>
          </cell>
          <cell r="I13592" t="str">
            <v>INGRESO PS</v>
          </cell>
          <cell r="J13592" t="str">
            <v>CG-B916</v>
          </cell>
          <cell r="K13592">
            <v>207000</v>
          </cell>
        </row>
        <row r="13593">
          <cell r="A13593" t="str">
            <v>11150538CG-B10440245</v>
          </cell>
          <cell r="B13593">
            <v>17979</v>
          </cell>
          <cell r="C13593">
            <v>11150538</v>
          </cell>
          <cell r="D13593" t="str">
            <v>2010/03</v>
          </cell>
          <cell r="E13593" t="str">
            <v>AD0107</v>
          </cell>
          <cell r="F13593">
            <v>1915</v>
          </cell>
          <cell r="G13593" t="str">
            <v>IN-24104</v>
          </cell>
          <cell r="H13593">
            <v>40245</v>
          </cell>
          <cell r="I13593" t="str">
            <v>INGRESO PS</v>
          </cell>
          <cell r="J13593" t="str">
            <v>CG-B104</v>
          </cell>
          <cell r="K13593">
            <v>0</v>
          </cell>
        </row>
        <row r="13594">
          <cell r="A13594" t="str">
            <v>11150538CG-B10440245</v>
          </cell>
          <cell r="B13594">
            <v>17980</v>
          </cell>
          <cell r="C13594">
            <v>11150538</v>
          </cell>
          <cell r="D13594" t="str">
            <v>2010/03</v>
          </cell>
          <cell r="E13594" t="str">
            <v>AD0107</v>
          </cell>
          <cell r="F13594">
            <v>1916</v>
          </cell>
          <cell r="G13594" t="str">
            <v>IN-24104</v>
          </cell>
          <cell r="H13594">
            <v>40245</v>
          </cell>
          <cell r="I13594" t="str">
            <v>INGRESO PS</v>
          </cell>
          <cell r="J13594" t="str">
            <v>CG-B104</v>
          </cell>
          <cell r="K13594">
            <v>200000</v>
          </cell>
        </row>
        <row r="13595">
          <cell r="A13595" t="str">
            <v>11150538CG-B10940247</v>
          </cell>
          <cell r="B13595">
            <v>17981</v>
          </cell>
          <cell r="C13595">
            <v>11150538</v>
          </cell>
          <cell r="D13595" t="str">
            <v>2010/03</v>
          </cell>
          <cell r="E13595" t="str">
            <v>AD0109</v>
          </cell>
          <cell r="F13595">
            <v>3294</v>
          </cell>
          <cell r="G13595" t="str">
            <v>IN-24240</v>
          </cell>
          <cell r="H13595">
            <v>40247</v>
          </cell>
          <cell r="I13595" t="str">
            <v>INGRESO PS</v>
          </cell>
          <cell r="J13595" t="str">
            <v>CG-B109</v>
          </cell>
          <cell r="K13595">
            <v>200000</v>
          </cell>
        </row>
        <row r="13596">
          <cell r="A13596" t="str">
            <v>11150538CG-B15040277</v>
          </cell>
          <cell r="B13596">
            <v>17982</v>
          </cell>
          <cell r="C13596">
            <v>11150538</v>
          </cell>
          <cell r="D13596" t="str">
            <v>2010/04</v>
          </cell>
          <cell r="E13596" t="str">
            <v>AD0105</v>
          </cell>
          <cell r="F13596">
            <v>3415</v>
          </cell>
          <cell r="G13596" t="str">
            <v>IN-00066</v>
          </cell>
          <cell r="H13596">
            <v>40277</v>
          </cell>
          <cell r="I13596" t="str">
            <v>INGRESO PS</v>
          </cell>
          <cell r="J13596" t="str">
            <v>CG-B150</v>
          </cell>
          <cell r="K13596">
            <v>183000</v>
          </cell>
        </row>
        <row r="13597">
          <cell r="A13597" t="str">
            <v>11150538CG-B15040277</v>
          </cell>
          <cell r="B13597">
            <v>17983</v>
          </cell>
          <cell r="C13597">
            <v>11150538</v>
          </cell>
          <cell r="D13597" t="str">
            <v>2010/04</v>
          </cell>
          <cell r="E13597" t="str">
            <v>AD0105</v>
          </cell>
          <cell r="F13597">
            <v>3416</v>
          </cell>
          <cell r="G13597" t="str">
            <v>IN-00066</v>
          </cell>
          <cell r="H13597">
            <v>40277</v>
          </cell>
          <cell r="I13597" t="str">
            <v>INGRESO PS</v>
          </cell>
          <cell r="J13597" t="str">
            <v>CG-B150</v>
          </cell>
          <cell r="K13597">
            <v>400000</v>
          </cell>
        </row>
        <row r="13598">
          <cell r="A13598" t="str">
            <v>11150538CG-B16540284</v>
          </cell>
          <cell r="B13598">
            <v>17984</v>
          </cell>
          <cell r="C13598">
            <v>11150538</v>
          </cell>
          <cell r="D13598" t="str">
            <v>2010/04</v>
          </cell>
          <cell r="E13598" t="str">
            <v>AD0112</v>
          </cell>
          <cell r="F13598">
            <v>3893</v>
          </cell>
          <cell r="G13598" t="str">
            <v>IN-00688</v>
          </cell>
          <cell r="H13598">
            <v>40284</v>
          </cell>
          <cell r="I13598" t="str">
            <v>INGRESO PS</v>
          </cell>
          <cell r="J13598" t="str">
            <v>CG-B165</v>
          </cell>
          <cell r="K13598">
            <v>206500</v>
          </cell>
        </row>
        <row r="13599">
          <cell r="A13599" t="str">
            <v>11150538CG-B17540288</v>
          </cell>
          <cell r="B13599">
            <v>17985</v>
          </cell>
          <cell r="C13599">
            <v>11150538</v>
          </cell>
          <cell r="D13599" t="str">
            <v>2010/04</v>
          </cell>
          <cell r="E13599" t="str">
            <v>AD0119</v>
          </cell>
          <cell r="F13599">
            <v>3643</v>
          </cell>
          <cell r="G13599" t="str">
            <v>IN-00899</v>
          </cell>
          <cell r="H13599">
            <v>40288</v>
          </cell>
          <cell r="I13599" t="str">
            <v>INGRESO PS</v>
          </cell>
          <cell r="J13599" t="str">
            <v>CG-B175</v>
          </cell>
          <cell r="K13599">
            <v>181800</v>
          </cell>
        </row>
        <row r="13600">
          <cell r="A13600" t="str">
            <v>11150538CG-B19940303</v>
          </cell>
          <cell r="B13600">
            <v>17986</v>
          </cell>
          <cell r="C13600">
            <v>11150538</v>
          </cell>
          <cell r="D13600" t="str">
            <v>2010/05</v>
          </cell>
          <cell r="E13600" t="str">
            <v>AD0103</v>
          </cell>
          <cell r="F13600">
            <v>3298</v>
          </cell>
          <cell r="G13600" t="str">
            <v>IN-01731</v>
          </cell>
          <cell r="H13600">
            <v>40303</v>
          </cell>
          <cell r="I13600" t="str">
            <v>INGRESO PS</v>
          </cell>
          <cell r="J13600" t="str">
            <v>CG-B199</v>
          </cell>
          <cell r="K13600">
            <v>200000</v>
          </cell>
        </row>
        <row r="13601">
          <cell r="A13601" t="str">
            <v>11150538CG-B21240311</v>
          </cell>
          <cell r="B13601">
            <v>17987</v>
          </cell>
          <cell r="C13601">
            <v>11150538</v>
          </cell>
          <cell r="D13601" t="str">
            <v>2010/05</v>
          </cell>
          <cell r="E13601" t="str">
            <v>AD0111</v>
          </cell>
          <cell r="F13601">
            <v>3292</v>
          </cell>
          <cell r="G13601" t="str">
            <v>IN-02305</v>
          </cell>
          <cell r="H13601">
            <v>40311</v>
          </cell>
          <cell r="I13601" t="str">
            <v>INGRESO PS</v>
          </cell>
          <cell r="J13601" t="str">
            <v>CG-B212</v>
          </cell>
          <cell r="K13601">
            <v>207000</v>
          </cell>
        </row>
        <row r="13602">
          <cell r="A13602" t="str">
            <v>11150538CG-071040226</v>
          </cell>
          <cell r="B13602">
            <v>18002</v>
          </cell>
          <cell r="C13602">
            <v>11150538</v>
          </cell>
          <cell r="D13602" t="str">
            <v>2010/02</v>
          </cell>
          <cell r="E13602" t="str">
            <v>AD0116</v>
          </cell>
          <cell r="F13602">
            <v>3778</v>
          </cell>
          <cell r="G13602" t="str">
            <v>IN-22981</v>
          </cell>
          <cell r="H13602">
            <v>40226</v>
          </cell>
          <cell r="I13602" t="str">
            <v>INGRESO PV</v>
          </cell>
          <cell r="J13602" t="str">
            <v>CG-0710</v>
          </cell>
          <cell r="K13602">
            <v>172000</v>
          </cell>
        </row>
        <row r="13603">
          <cell r="A13603" t="str">
            <v>11150538CG-B13340267</v>
          </cell>
          <cell r="B13603">
            <v>18003</v>
          </cell>
          <cell r="C13603">
            <v>11150538</v>
          </cell>
          <cell r="D13603" t="str">
            <v>2010/03</v>
          </cell>
          <cell r="E13603" t="str">
            <v>AD0125</v>
          </cell>
          <cell r="F13603">
            <v>2213</v>
          </cell>
          <cell r="G13603" t="str">
            <v>IN-25293</v>
          </cell>
          <cell r="H13603">
            <v>40267</v>
          </cell>
          <cell r="I13603" t="str">
            <v>INGRESO PV</v>
          </cell>
          <cell r="J13603" t="str">
            <v>CG-B133</v>
          </cell>
          <cell r="K13603">
            <v>172000</v>
          </cell>
        </row>
        <row r="13604">
          <cell r="A13604" t="str">
            <v>11150538CG-B17040287</v>
          </cell>
          <cell r="B13604">
            <v>18004</v>
          </cell>
          <cell r="C13604">
            <v>11150538</v>
          </cell>
          <cell r="D13604" t="str">
            <v>2010/04</v>
          </cell>
          <cell r="E13604" t="str">
            <v>AD0118</v>
          </cell>
          <cell r="F13604">
            <v>2318</v>
          </cell>
          <cell r="G13604" t="str">
            <v>IN-00795</v>
          </cell>
          <cell r="H13604">
            <v>40287</v>
          </cell>
          <cell r="I13604" t="str">
            <v>INGRESO PV</v>
          </cell>
          <cell r="J13604" t="str">
            <v>CG-B170</v>
          </cell>
          <cell r="K13604">
            <v>172000</v>
          </cell>
        </row>
        <row r="13605">
          <cell r="A13605" t="str">
            <v>11150538CG-B21340311</v>
          </cell>
          <cell r="B13605">
            <v>18005</v>
          </cell>
          <cell r="C13605">
            <v>11150538</v>
          </cell>
          <cell r="D13605" t="str">
            <v>2010/05</v>
          </cell>
          <cell r="E13605" t="str">
            <v>AD0111</v>
          </cell>
          <cell r="F13605">
            <v>1911</v>
          </cell>
          <cell r="G13605" t="str">
            <v>IN-02270</v>
          </cell>
          <cell r="H13605">
            <v>40311</v>
          </cell>
          <cell r="I13605" t="str">
            <v>INGRESO PV</v>
          </cell>
          <cell r="J13605" t="str">
            <v>CG-B213</v>
          </cell>
          <cell r="K13605">
            <v>172000</v>
          </cell>
        </row>
        <row r="13606">
          <cell r="A13606" t="str">
            <v>11150540NC-010640192</v>
          </cell>
          <cell r="B13606">
            <v>18016</v>
          </cell>
          <cell r="C13606">
            <v>11150540</v>
          </cell>
          <cell r="D13606" t="str">
            <v>2010/01</v>
          </cell>
          <cell r="E13606" t="str">
            <v>AD0501</v>
          </cell>
          <cell r="F13606">
            <v>1</v>
          </cell>
          <cell r="G13606" t="str">
            <v>NB-28814</v>
          </cell>
          <cell r="H13606">
            <v>40192</v>
          </cell>
          <cell r="I13606" t="str">
            <v>ABONO A C*C POR APLICA</v>
          </cell>
          <cell r="J13606" t="str">
            <v>NC-0106</v>
          </cell>
          <cell r="K13606">
            <v>85000</v>
          </cell>
        </row>
        <row r="13607">
          <cell r="A13607" t="str">
            <v>11150540ND-013140209</v>
          </cell>
          <cell r="B13607">
            <v>18017</v>
          </cell>
          <cell r="C13607">
            <v>11150540</v>
          </cell>
          <cell r="D13607" t="str">
            <v>2010/01</v>
          </cell>
          <cell r="E13607" t="str">
            <v>AD0501</v>
          </cell>
          <cell r="F13607">
            <v>1363</v>
          </cell>
          <cell r="G13607" t="str">
            <v>NB-28922</v>
          </cell>
          <cell r="H13607">
            <v>40209</v>
          </cell>
          <cell r="I13607" t="str">
            <v>GASTOS FINANCIEROS ENE</v>
          </cell>
          <cell r="J13607" t="str">
            <v>ND-0131</v>
          </cell>
          <cell r="L13607">
            <v>2025972</v>
          </cell>
        </row>
        <row r="13608">
          <cell r="A13608" t="str">
            <v>11150540ND-013140209</v>
          </cell>
          <cell r="B13608">
            <v>18018</v>
          </cell>
          <cell r="C13608">
            <v>11150540</v>
          </cell>
          <cell r="D13608" t="str">
            <v>2010/01</v>
          </cell>
          <cell r="E13608" t="str">
            <v>AD0501</v>
          </cell>
          <cell r="F13608">
            <v>1365</v>
          </cell>
          <cell r="G13608" t="str">
            <v>NB-28922</v>
          </cell>
          <cell r="H13608">
            <v>40209</v>
          </cell>
          <cell r="I13608" t="str">
            <v>GASTOS FINANCIEROS ENE</v>
          </cell>
          <cell r="J13608" t="str">
            <v>ND-0131</v>
          </cell>
          <cell r="L13608">
            <v>169824</v>
          </cell>
        </row>
        <row r="13609">
          <cell r="A13609" t="str">
            <v>11150540NC-021540224</v>
          </cell>
          <cell r="B13609">
            <v>18019</v>
          </cell>
          <cell r="C13609">
            <v>11150540</v>
          </cell>
          <cell r="D13609" t="str">
            <v>2010/02</v>
          </cell>
          <cell r="E13609" t="str">
            <v>AD0501</v>
          </cell>
          <cell r="F13609">
            <v>570</v>
          </cell>
          <cell r="G13609" t="str">
            <v>NB-28994</v>
          </cell>
          <cell r="H13609">
            <v>40224</v>
          </cell>
          <cell r="I13609" t="str">
            <v>CONSIGNACION CNB DAGUA</v>
          </cell>
          <cell r="J13609" t="str">
            <v>NC-0215</v>
          </cell>
          <cell r="K13609">
            <v>6000000</v>
          </cell>
        </row>
        <row r="13610">
          <cell r="A13610" t="str">
            <v>11150540ND-022440234</v>
          </cell>
          <cell r="B13610">
            <v>18020</v>
          </cell>
          <cell r="C13610">
            <v>11150540</v>
          </cell>
          <cell r="D13610" t="str">
            <v>2010/02</v>
          </cell>
          <cell r="E13610" t="str">
            <v>AD0501</v>
          </cell>
          <cell r="F13610">
            <v>1163</v>
          </cell>
          <cell r="G13610" t="str">
            <v>NB-29041</v>
          </cell>
          <cell r="H13610">
            <v>40234</v>
          </cell>
          <cell r="I13610" t="str">
            <v>ADICION AL ENCARGO FID</v>
          </cell>
          <cell r="J13610" t="str">
            <v>ND-0224</v>
          </cell>
          <cell r="L13610">
            <v>100000000</v>
          </cell>
        </row>
        <row r="13611">
          <cell r="A13611" t="str">
            <v>11150540ND-022840237</v>
          </cell>
          <cell r="B13611">
            <v>18021</v>
          </cell>
          <cell r="C13611">
            <v>11150540</v>
          </cell>
          <cell r="D13611" t="str">
            <v>2010/02</v>
          </cell>
          <cell r="E13611" t="str">
            <v>AD0501</v>
          </cell>
          <cell r="F13611">
            <v>1518</v>
          </cell>
          <cell r="G13611" t="str">
            <v>NB-29077</v>
          </cell>
          <cell r="H13611">
            <v>40237</v>
          </cell>
          <cell r="I13611" t="str">
            <v>GASTOS FINANCIEROS BAN</v>
          </cell>
          <cell r="J13611" t="str">
            <v>ND-0228</v>
          </cell>
          <cell r="L13611">
            <v>627079</v>
          </cell>
        </row>
        <row r="13612">
          <cell r="A13612" t="str">
            <v>11150540ND-022840237</v>
          </cell>
          <cell r="B13612">
            <v>18022</v>
          </cell>
          <cell r="C13612">
            <v>11150540</v>
          </cell>
          <cell r="D13612" t="str">
            <v>2010/02</v>
          </cell>
          <cell r="E13612" t="str">
            <v>AD0501</v>
          </cell>
          <cell r="F13612">
            <v>1519</v>
          </cell>
          <cell r="G13612" t="str">
            <v>NB-29077</v>
          </cell>
          <cell r="H13612">
            <v>40237</v>
          </cell>
          <cell r="I13612" t="str">
            <v>GASTOS FINANCIEROS BAN</v>
          </cell>
          <cell r="J13612" t="str">
            <v>ND-0228</v>
          </cell>
          <cell r="L13612">
            <v>1870830</v>
          </cell>
        </row>
        <row r="13613">
          <cell r="A13613" t="str">
            <v>11150540ND-022840237</v>
          </cell>
          <cell r="B13613">
            <v>18023</v>
          </cell>
          <cell r="C13613">
            <v>11150540</v>
          </cell>
          <cell r="D13613" t="str">
            <v>2010/02</v>
          </cell>
          <cell r="E13613" t="str">
            <v>AD0501</v>
          </cell>
          <cell r="F13613">
            <v>1523</v>
          </cell>
          <cell r="G13613" t="str">
            <v>NB-29077</v>
          </cell>
          <cell r="H13613">
            <v>40237</v>
          </cell>
          <cell r="I13613" t="str">
            <v>GASTOS FINANCIEROS BAN</v>
          </cell>
          <cell r="J13613" t="str">
            <v>ND-0228</v>
          </cell>
          <cell r="L13613">
            <v>178176</v>
          </cell>
        </row>
        <row r="13614">
          <cell r="A13614" t="str">
            <v>11150540NC-022540268</v>
          </cell>
          <cell r="B13614">
            <v>18024</v>
          </cell>
          <cell r="C13614">
            <v>11150540</v>
          </cell>
          <cell r="D13614" t="str">
            <v>2010/03</v>
          </cell>
          <cell r="E13614" t="str">
            <v>AD0501</v>
          </cell>
          <cell r="F13614">
            <v>1491</v>
          </cell>
          <cell r="G13614" t="str">
            <v>NB-29231</v>
          </cell>
          <cell r="H13614">
            <v>40268</v>
          </cell>
          <cell r="I13614" t="str">
            <v>REINTEGRO POR COBRO DE</v>
          </cell>
          <cell r="J13614" t="str">
            <v>NC-0225</v>
          </cell>
          <cell r="K13614">
            <v>400000</v>
          </cell>
        </row>
        <row r="13615">
          <cell r="A13615" t="str">
            <v>11150540ND-033140268</v>
          </cell>
          <cell r="B13615">
            <v>18025</v>
          </cell>
          <cell r="C13615">
            <v>11150540</v>
          </cell>
          <cell r="D13615" t="str">
            <v>2010/03</v>
          </cell>
          <cell r="E13615" t="str">
            <v>AD0501</v>
          </cell>
          <cell r="F13615">
            <v>1850</v>
          </cell>
          <cell r="G13615" t="str">
            <v>NB-29268</v>
          </cell>
          <cell r="H13615">
            <v>40268</v>
          </cell>
          <cell r="I13615" t="str">
            <v>CONTAB GASTOS FINANCIE</v>
          </cell>
          <cell r="J13615" t="str">
            <v>ND-0331</v>
          </cell>
          <cell r="L13615">
            <v>410561</v>
          </cell>
        </row>
        <row r="13616">
          <cell r="A13616" t="str">
            <v>11150540ND-033140268</v>
          </cell>
          <cell r="B13616">
            <v>18026</v>
          </cell>
          <cell r="C13616">
            <v>11150540</v>
          </cell>
          <cell r="D13616" t="str">
            <v>2010/03</v>
          </cell>
          <cell r="E13616" t="str">
            <v>AD0501</v>
          </cell>
          <cell r="F13616">
            <v>1854</v>
          </cell>
          <cell r="G13616" t="str">
            <v>NB-29268</v>
          </cell>
          <cell r="H13616">
            <v>40268</v>
          </cell>
          <cell r="I13616" t="str">
            <v>CONTAB GASTOS FINANCIE</v>
          </cell>
          <cell r="J13616" t="str">
            <v>ND-0331</v>
          </cell>
          <cell r="L13616">
            <v>186336</v>
          </cell>
        </row>
        <row r="13617">
          <cell r="A13617" t="str">
            <v>11150540ND-033140268</v>
          </cell>
          <cell r="B13617">
            <v>18027</v>
          </cell>
          <cell r="C13617">
            <v>11150540</v>
          </cell>
          <cell r="D13617" t="str">
            <v>2010/03</v>
          </cell>
          <cell r="E13617" t="str">
            <v>AD0501</v>
          </cell>
          <cell r="F13617">
            <v>1861</v>
          </cell>
          <cell r="G13617" t="str">
            <v>NB-29268</v>
          </cell>
          <cell r="H13617">
            <v>40268</v>
          </cell>
          <cell r="I13617" t="str">
            <v>CONTAB GASTOS FINANCIE</v>
          </cell>
          <cell r="J13617" t="str">
            <v>ND-0331</v>
          </cell>
          <cell r="L13617">
            <v>2143410</v>
          </cell>
        </row>
        <row r="13618">
          <cell r="A13618" t="str">
            <v>11150540ND-042040298</v>
          </cell>
          <cell r="B13618">
            <v>18028</v>
          </cell>
          <cell r="C13618">
            <v>11150540</v>
          </cell>
          <cell r="D13618" t="str">
            <v>2010/04</v>
          </cell>
          <cell r="E13618" t="str">
            <v>AD0501</v>
          </cell>
          <cell r="F13618">
            <v>1578</v>
          </cell>
          <cell r="G13618" t="str">
            <v>NB-29427</v>
          </cell>
          <cell r="H13618">
            <v>40298</v>
          </cell>
          <cell r="I13618" t="str">
            <v>CONTAB GASTOS FINANCIE</v>
          </cell>
          <cell r="J13618" t="str">
            <v>ND-0420</v>
          </cell>
          <cell r="L13618">
            <v>138044</v>
          </cell>
        </row>
        <row r="13619">
          <cell r="A13619" t="str">
            <v>11150540ND-042040298</v>
          </cell>
          <cell r="B13619">
            <v>18029</v>
          </cell>
          <cell r="C13619">
            <v>11150540</v>
          </cell>
          <cell r="D13619" t="str">
            <v>2010/04</v>
          </cell>
          <cell r="E13619" t="str">
            <v>AD0501</v>
          </cell>
          <cell r="F13619">
            <v>1579</v>
          </cell>
          <cell r="G13619" t="str">
            <v>NB-29427</v>
          </cell>
          <cell r="H13619">
            <v>40298</v>
          </cell>
          <cell r="I13619" t="str">
            <v>CONTAB GASTOS FINANCIE</v>
          </cell>
          <cell r="J13619" t="str">
            <v>ND-0420</v>
          </cell>
          <cell r="L13619">
            <v>138044</v>
          </cell>
        </row>
        <row r="13620">
          <cell r="A13620" t="str">
            <v>11150540ND-042040298</v>
          </cell>
          <cell r="B13620">
            <v>18030</v>
          </cell>
          <cell r="C13620">
            <v>11150540</v>
          </cell>
          <cell r="D13620" t="str">
            <v>2010/04</v>
          </cell>
          <cell r="E13620" t="str">
            <v>AD0501</v>
          </cell>
          <cell r="F13620">
            <v>1580</v>
          </cell>
          <cell r="G13620" t="str">
            <v>NB-29427</v>
          </cell>
          <cell r="H13620">
            <v>40298</v>
          </cell>
          <cell r="I13620" t="str">
            <v>CONTAB GASTOS FINANCIE</v>
          </cell>
          <cell r="J13620" t="str">
            <v>ND-0420</v>
          </cell>
          <cell r="L13620">
            <v>138044</v>
          </cell>
        </row>
        <row r="13621">
          <cell r="A13621" t="str">
            <v>11150540ND-042040298</v>
          </cell>
          <cell r="B13621">
            <v>18031</v>
          </cell>
          <cell r="C13621">
            <v>11150540</v>
          </cell>
          <cell r="D13621" t="str">
            <v>2010/04</v>
          </cell>
          <cell r="E13621" t="str">
            <v>AD0501</v>
          </cell>
          <cell r="F13621">
            <v>1581</v>
          </cell>
          <cell r="G13621" t="str">
            <v>NB-29427</v>
          </cell>
          <cell r="H13621">
            <v>40298</v>
          </cell>
          <cell r="I13621" t="str">
            <v>CONTAB GASTOS FINANCIE</v>
          </cell>
          <cell r="J13621" t="str">
            <v>ND-0420</v>
          </cell>
          <cell r="L13621">
            <v>138044</v>
          </cell>
        </row>
        <row r="13622">
          <cell r="A13622" t="str">
            <v>11150540ND-042040298</v>
          </cell>
          <cell r="B13622">
            <v>18032</v>
          </cell>
          <cell r="C13622">
            <v>11150540</v>
          </cell>
          <cell r="D13622" t="str">
            <v>2010/04</v>
          </cell>
          <cell r="E13622" t="str">
            <v>AD0501</v>
          </cell>
          <cell r="F13622">
            <v>1582</v>
          </cell>
          <cell r="G13622" t="str">
            <v>NB-29427</v>
          </cell>
          <cell r="H13622">
            <v>40298</v>
          </cell>
          <cell r="I13622" t="str">
            <v>CONTAB GASTOS FINANCIE</v>
          </cell>
          <cell r="J13622" t="str">
            <v>ND-0420</v>
          </cell>
          <cell r="L13622">
            <v>138044</v>
          </cell>
        </row>
        <row r="13623">
          <cell r="A13623" t="str">
            <v>11150540ND-043040298</v>
          </cell>
          <cell r="B13623">
            <v>18033</v>
          </cell>
          <cell r="C13623">
            <v>11150540</v>
          </cell>
          <cell r="D13623" t="str">
            <v>2010/04</v>
          </cell>
          <cell r="E13623" t="str">
            <v>AD0501</v>
          </cell>
          <cell r="F13623">
            <v>1584</v>
          </cell>
          <cell r="G13623" t="str">
            <v>NB-29427</v>
          </cell>
          <cell r="H13623">
            <v>40298</v>
          </cell>
          <cell r="I13623" t="str">
            <v>CONTAB GASTOS FINANCIE</v>
          </cell>
          <cell r="J13623" t="str">
            <v>ND-0430</v>
          </cell>
          <cell r="L13623">
            <v>135709</v>
          </cell>
        </row>
        <row r="13624">
          <cell r="A13624" t="str">
            <v>11150540ND-043040298</v>
          </cell>
          <cell r="B13624">
            <v>18034</v>
          </cell>
          <cell r="C13624">
            <v>11150540</v>
          </cell>
          <cell r="D13624" t="str">
            <v>2010/04</v>
          </cell>
          <cell r="E13624" t="str">
            <v>AD0501</v>
          </cell>
          <cell r="F13624">
            <v>1591</v>
          </cell>
          <cell r="G13624" t="str">
            <v>NB-29427</v>
          </cell>
          <cell r="H13624">
            <v>40298</v>
          </cell>
          <cell r="I13624" t="str">
            <v>CONTAB GASTOS FINANCIE</v>
          </cell>
          <cell r="J13624" t="str">
            <v>ND-0430</v>
          </cell>
          <cell r="L13624">
            <v>1587924</v>
          </cell>
        </row>
        <row r="13625">
          <cell r="A13625" t="str">
            <v>11150540ND-043040298</v>
          </cell>
          <cell r="B13625">
            <v>18035</v>
          </cell>
          <cell r="C13625">
            <v>11150540</v>
          </cell>
          <cell r="D13625" t="str">
            <v>2010/04</v>
          </cell>
          <cell r="E13625" t="str">
            <v>AD0501</v>
          </cell>
          <cell r="F13625">
            <v>1593</v>
          </cell>
          <cell r="G13625" t="str">
            <v>NB-29427</v>
          </cell>
          <cell r="H13625">
            <v>40298</v>
          </cell>
          <cell r="I13625" t="str">
            <v>CONTAB GASTOS FINANCIE</v>
          </cell>
          <cell r="J13625" t="str">
            <v>ND-0430</v>
          </cell>
          <cell r="L13625">
            <v>200448</v>
          </cell>
        </row>
        <row r="13626">
          <cell r="A13626" t="str">
            <v>11150540NC-043040298</v>
          </cell>
          <cell r="B13626">
            <v>18036</v>
          </cell>
          <cell r="C13626">
            <v>11150540</v>
          </cell>
          <cell r="D13626" t="str">
            <v>2010/04</v>
          </cell>
          <cell r="E13626" t="str">
            <v>AD0501</v>
          </cell>
          <cell r="F13626">
            <v>1953</v>
          </cell>
          <cell r="G13626" t="str">
            <v>NB-29427</v>
          </cell>
          <cell r="H13626">
            <v>40298</v>
          </cell>
          <cell r="I13626" t="str">
            <v>CONTAB GASTOS FINANCIE</v>
          </cell>
          <cell r="J13626" t="str">
            <v>NC-0430</v>
          </cell>
          <cell r="K13626">
            <v>1392</v>
          </cell>
        </row>
        <row r="13627">
          <cell r="A13627" t="str">
            <v>11150540NC-043040298</v>
          </cell>
          <cell r="B13627">
            <v>18037</v>
          </cell>
          <cell r="C13627">
            <v>11150540</v>
          </cell>
          <cell r="D13627" t="str">
            <v>2010/04</v>
          </cell>
          <cell r="E13627" t="str">
            <v>AD0501</v>
          </cell>
          <cell r="F13627">
            <v>1954</v>
          </cell>
          <cell r="G13627" t="str">
            <v>NB-29427</v>
          </cell>
          <cell r="H13627">
            <v>40298</v>
          </cell>
          <cell r="I13627" t="str">
            <v>CONTAB GASTOS FINANCIE</v>
          </cell>
          <cell r="J13627" t="str">
            <v>NC-0430</v>
          </cell>
          <cell r="K13627">
            <v>1392</v>
          </cell>
        </row>
        <row r="13628">
          <cell r="A13628" t="str">
            <v>11150540NC-101440318</v>
          </cell>
          <cell r="B13628">
            <v>18038</v>
          </cell>
          <cell r="C13628">
            <v>11150540</v>
          </cell>
          <cell r="D13628" t="str">
            <v>2010/05</v>
          </cell>
          <cell r="E13628" t="str">
            <v>AD0501</v>
          </cell>
          <cell r="F13628">
            <v>582</v>
          </cell>
          <cell r="G13628" t="str">
            <v>NB-29523</v>
          </cell>
          <cell r="H13628">
            <v>40318</v>
          </cell>
          <cell r="I13628" t="str">
            <v>SE LLEVA AL PASIVO CON</v>
          </cell>
          <cell r="J13628" t="str">
            <v>NC-1014</v>
          </cell>
          <cell r="K13628">
            <v>200000</v>
          </cell>
        </row>
        <row r="13629">
          <cell r="A13629" t="str">
            <v>11150540ND-053140329</v>
          </cell>
          <cell r="B13629">
            <v>18039</v>
          </cell>
          <cell r="C13629">
            <v>11150540</v>
          </cell>
          <cell r="D13629" t="str">
            <v>2010/05</v>
          </cell>
          <cell r="E13629" t="str">
            <v>AD0501</v>
          </cell>
          <cell r="F13629">
            <v>1786</v>
          </cell>
          <cell r="G13629" t="str">
            <v>NB-29629</v>
          </cell>
          <cell r="H13629">
            <v>40329</v>
          </cell>
          <cell r="I13629" t="str">
            <v>GASTOS FINANCIEROS BAN</v>
          </cell>
          <cell r="J13629" t="str">
            <v>ND-0531</v>
          </cell>
          <cell r="L13629">
            <v>408336</v>
          </cell>
        </row>
        <row r="13630">
          <cell r="A13630" t="str">
            <v>11150540ND-053140329</v>
          </cell>
          <cell r="B13630">
            <v>18040</v>
          </cell>
          <cell r="C13630">
            <v>11150540</v>
          </cell>
          <cell r="D13630" t="str">
            <v>2010/05</v>
          </cell>
          <cell r="E13630" t="str">
            <v>AD0501</v>
          </cell>
          <cell r="F13630">
            <v>1793</v>
          </cell>
          <cell r="G13630" t="str">
            <v>NB-29629</v>
          </cell>
          <cell r="H13630">
            <v>40329</v>
          </cell>
          <cell r="I13630" t="str">
            <v>GASTOS FINANCIEROS BAN</v>
          </cell>
          <cell r="J13630" t="str">
            <v>ND-0531</v>
          </cell>
          <cell r="L13630">
            <v>1151793</v>
          </cell>
        </row>
        <row r="13631">
          <cell r="A13631" t="str">
            <v>11150540ND-053140329</v>
          </cell>
          <cell r="B13631">
            <v>18041</v>
          </cell>
          <cell r="C13631">
            <v>11150540</v>
          </cell>
          <cell r="D13631" t="str">
            <v>2010/05</v>
          </cell>
          <cell r="E13631" t="str">
            <v>AD0501</v>
          </cell>
          <cell r="F13631">
            <v>1797</v>
          </cell>
          <cell r="G13631" t="str">
            <v>NB-29629</v>
          </cell>
          <cell r="H13631">
            <v>40329</v>
          </cell>
          <cell r="I13631" t="str">
            <v>GASTOS FINANCIEROS BAN</v>
          </cell>
          <cell r="J13631" t="str">
            <v>ND-0531</v>
          </cell>
          <cell r="L13631">
            <v>195228</v>
          </cell>
        </row>
        <row r="13632">
          <cell r="A13632" t="str">
            <v>11150540CH-322340325</v>
          </cell>
          <cell r="B13632">
            <v>18042</v>
          </cell>
          <cell r="C13632">
            <v>11150540</v>
          </cell>
          <cell r="D13632" t="str">
            <v>2010/05</v>
          </cell>
          <cell r="E13632" t="str">
            <v>AD0322</v>
          </cell>
          <cell r="F13632">
            <v>1021</v>
          </cell>
          <cell r="G13632" t="str">
            <v>DC-03037</v>
          </cell>
          <cell r="H13632">
            <v>40325</v>
          </cell>
          <cell r="I13632" t="str">
            <v>DESEMBOLSO CH-3223 DE</v>
          </cell>
          <cell r="J13632" t="str">
            <v>CH-3223</v>
          </cell>
          <cell r="L13632">
            <v>780811</v>
          </cell>
        </row>
        <row r="13633">
          <cell r="A13633" t="str">
            <v>11150540NC-061740358</v>
          </cell>
          <cell r="B13633">
            <v>18055</v>
          </cell>
          <cell r="C13633">
            <v>11150540</v>
          </cell>
          <cell r="D13633" t="str">
            <v>2010/06</v>
          </cell>
          <cell r="E13633" t="str">
            <v>AD0501</v>
          </cell>
          <cell r="F13633">
            <v>862</v>
          </cell>
          <cell r="G13633" t="str">
            <v>NB-29767</v>
          </cell>
          <cell r="H13633">
            <v>40358</v>
          </cell>
          <cell r="I13633" t="str">
            <v>REINTEGRO BANCO AGRARI</v>
          </cell>
          <cell r="J13633" t="str">
            <v>NC-0617</v>
          </cell>
          <cell r="K13633">
            <v>94720</v>
          </cell>
        </row>
        <row r="13634">
          <cell r="A13634" t="str">
            <v>11150540NC-061040358</v>
          </cell>
          <cell r="B13634">
            <v>18056</v>
          </cell>
          <cell r="C13634">
            <v>11150540</v>
          </cell>
          <cell r="D13634" t="str">
            <v>2010/06</v>
          </cell>
          <cell r="E13634" t="str">
            <v>AD0501</v>
          </cell>
          <cell r="F13634">
            <v>863</v>
          </cell>
          <cell r="G13634" t="str">
            <v>NB-29767</v>
          </cell>
          <cell r="H13634">
            <v>40358</v>
          </cell>
          <cell r="I13634" t="str">
            <v>REINTEGRO BANCO AGRARI</v>
          </cell>
          <cell r="J13634" t="str">
            <v>NC-0610</v>
          </cell>
          <cell r="K13634">
            <v>592000</v>
          </cell>
        </row>
        <row r="13635">
          <cell r="A13635" t="str">
            <v>11150540NC-061140358</v>
          </cell>
          <cell r="B13635">
            <v>18057</v>
          </cell>
          <cell r="C13635">
            <v>11150540</v>
          </cell>
          <cell r="D13635" t="str">
            <v>2010/06</v>
          </cell>
          <cell r="E13635" t="str">
            <v>AD0501</v>
          </cell>
          <cell r="F13635">
            <v>860</v>
          </cell>
          <cell r="G13635" t="str">
            <v>NB-29767</v>
          </cell>
          <cell r="H13635">
            <v>40358</v>
          </cell>
          <cell r="I13635" t="str">
            <v>REINTEGRO BANCO AGRARI</v>
          </cell>
          <cell r="J13635" t="str">
            <v>NC-0611</v>
          </cell>
          <cell r="K13635">
            <v>1740</v>
          </cell>
        </row>
        <row r="13636">
          <cell r="A13636" t="str">
            <v>11150540NC-061540358</v>
          </cell>
          <cell r="B13636">
            <v>18058</v>
          </cell>
          <cell r="C13636">
            <v>11150540</v>
          </cell>
          <cell r="D13636" t="str">
            <v>2010/06</v>
          </cell>
          <cell r="E13636" t="str">
            <v>AD0501</v>
          </cell>
          <cell r="F13636">
            <v>861</v>
          </cell>
          <cell r="G13636" t="str">
            <v>NB-29767</v>
          </cell>
          <cell r="H13636">
            <v>40358</v>
          </cell>
          <cell r="I13636" t="str">
            <v>REINTEGRO BANCO AGRARI</v>
          </cell>
          <cell r="J13636" t="str">
            <v>NC-0615</v>
          </cell>
          <cell r="K13636">
            <v>1740</v>
          </cell>
        </row>
        <row r="13637">
          <cell r="A13637" t="str">
            <v>11150540ND-063040359</v>
          </cell>
          <cell r="B13637">
            <v>18059</v>
          </cell>
          <cell r="C13637">
            <v>11150540</v>
          </cell>
          <cell r="D13637" t="str">
            <v>2010/06</v>
          </cell>
          <cell r="E13637" t="str">
            <v>AD0501</v>
          </cell>
          <cell r="F13637">
            <v>1382</v>
          </cell>
          <cell r="G13637" t="str">
            <v>NB-29772</v>
          </cell>
          <cell r="H13637">
            <v>40359</v>
          </cell>
          <cell r="I13637" t="str">
            <v>CONTAB GMF, COMISIONES</v>
          </cell>
          <cell r="J13637" t="str">
            <v>ND-0630</v>
          </cell>
          <cell r="L13637">
            <v>569057</v>
          </cell>
        </row>
        <row r="13638">
          <cell r="A13638" t="str">
            <v>11150540ND-063040359</v>
          </cell>
          <cell r="B13638">
            <v>18060</v>
          </cell>
          <cell r="C13638">
            <v>11150540</v>
          </cell>
          <cell r="D13638" t="str">
            <v>2010/06</v>
          </cell>
          <cell r="E13638" t="str">
            <v>AD0501</v>
          </cell>
          <cell r="F13638">
            <v>1395</v>
          </cell>
          <cell r="G13638" t="str">
            <v>NB-29772</v>
          </cell>
          <cell r="H13638">
            <v>40359</v>
          </cell>
          <cell r="I13638" t="str">
            <v>CONTAB GMF, COMISIONES</v>
          </cell>
          <cell r="J13638" t="str">
            <v>ND-0630</v>
          </cell>
          <cell r="L13638">
            <v>241860</v>
          </cell>
        </row>
        <row r="13639">
          <cell r="A13639" t="str">
            <v>11150540ND-063040359</v>
          </cell>
          <cell r="B13639">
            <v>18061</v>
          </cell>
          <cell r="C13639">
            <v>11150540</v>
          </cell>
          <cell r="D13639" t="str">
            <v>2010/06</v>
          </cell>
          <cell r="E13639" t="str">
            <v>AD0501</v>
          </cell>
          <cell r="F13639">
            <v>1385</v>
          </cell>
          <cell r="G13639" t="str">
            <v>NB-29772</v>
          </cell>
          <cell r="H13639">
            <v>40359</v>
          </cell>
          <cell r="I13639" t="str">
            <v>CONTAB GMF, COMISIONES</v>
          </cell>
          <cell r="J13639" t="str">
            <v>ND-0630</v>
          </cell>
          <cell r="L13639">
            <v>1235124</v>
          </cell>
        </row>
        <row r="13640">
          <cell r="A13640" t="str">
            <v>11150540NC-062840359</v>
          </cell>
          <cell r="B13640">
            <v>18062</v>
          </cell>
          <cell r="C13640">
            <v>11150540</v>
          </cell>
          <cell r="D13640" t="str">
            <v>2010/06</v>
          </cell>
          <cell r="E13640" t="str">
            <v>AD0501</v>
          </cell>
          <cell r="F13640">
            <v>1843</v>
          </cell>
          <cell r="G13640" t="str">
            <v>NB-29816</v>
          </cell>
          <cell r="H13640">
            <v>40359</v>
          </cell>
          <cell r="I13640" t="str">
            <v>CONTAB RENDIMEITNOS Y</v>
          </cell>
          <cell r="J13640" t="str">
            <v>NC-0628</v>
          </cell>
          <cell r="K13640">
            <v>100000000</v>
          </cell>
        </row>
        <row r="13641">
          <cell r="A13641" t="str">
            <v>11150540CG-A22440198</v>
          </cell>
          <cell r="B13641">
            <v>18065</v>
          </cell>
          <cell r="C13641">
            <v>11150540</v>
          </cell>
          <cell r="D13641" t="str">
            <v>2010/01</v>
          </cell>
          <cell r="E13641" t="str">
            <v>AD0115</v>
          </cell>
          <cell r="F13641">
            <v>1159</v>
          </cell>
          <cell r="G13641" t="str">
            <v>IN-21269</v>
          </cell>
          <cell r="H13641">
            <v>40198</v>
          </cell>
          <cell r="I13641" t="str">
            <v>INGRESO AL</v>
          </cell>
          <cell r="J13641" t="str">
            <v>CG-A224</v>
          </cell>
          <cell r="K13641">
            <v>510000</v>
          </cell>
        </row>
        <row r="13642">
          <cell r="A13642" t="str">
            <v>11150540CG-A92140228</v>
          </cell>
          <cell r="B13642">
            <v>18066</v>
          </cell>
          <cell r="C13642">
            <v>11150540</v>
          </cell>
          <cell r="D13642" t="str">
            <v>2010/02</v>
          </cell>
          <cell r="E13642" t="str">
            <v>AD0118</v>
          </cell>
          <cell r="F13642">
            <v>1195</v>
          </cell>
          <cell r="G13642" t="str">
            <v>IN-23103</v>
          </cell>
          <cell r="H13642">
            <v>40228</v>
          </cell>
          <cell r="I13642" t="str">
            <v>INGRESO AL</v>
          </cell>
          <cell r="J13642" t="str">
            <v>CG-A921</v>
          </cell>
          <cell r="K13642">
            <v>510000</v>
          </cell>
        </row>
        <row r="13643">
          <cell r="A13643" t="str">
            <v>11150540CG-E10840262</v>
          </cell>
          <cell r="B13643">
            <v>18067</v>
          </cell>
          <cell r="C13643">
            <v>11150540</v>
          </cell>
          <cell r="D13643" t="str">
            <v>2010/03</v>
          </cell>
          <cell r="E13643" t="str">
            <v>AD0121</v>
          </cell>
          <cell r="F13643">
            <v>1069</v>
          </cell>
          <cell r="G13643" t="str">
            <v>IN-25007</v>
          </cell>
          <cell r="H13643">
            <v>40262</v>
          </cell>
          <cell r="I13643" t="str">
            <v>INGRESO AL</v>
          </cell>
          <cell r="J13643" t="str">
            <v>CG-E108</v>
          </cell>
          <cell r="K13643">
            <v>510000</v>
          </cell>
        </row>
        <row r="13644">
          <cell r="A13644" t="str">
            <v>11150540CG-000040290</v>
          </cell>
          <cell r="B13644">
            <v>18068</v>
          </cell>
          <cell r="C13644">
            <v>11150540</v>
          </cell>
          <cell r="D13644" t="str">
            <v>2010/04</v>
          </cell>
          <cell r="E13644" t="str">
            <v>AD0121</v>
          </cell>
          <cell r="F13644">
            <v>3344</v>
          </cell>
          <cell r="G13644" t="str">
            <v>IN-00988</v>
          </cell>
          <cell r="H13644">
            <v>40290</v>
          </cell>
          <cell r="I13644" t="str">
            <v>INGRESO AL</v>
          </cell>
          <cell r="J13644" t="str">
            <v>CG-0000</v>
          </cell>
          <cell r="K13644">
            <v>510000</v>
          </cell>
        </row>
        <row r="13645">
          <cell r="A13645" t="str">
            <v>11150540CG-A26940319</v>
          </cell>
          <cell r="B13645">
            <v>18069</v>
          </cell>
          <cell r="C13645">
            <v>11150540</v>
          </cell>
          <cell r="D13645" t="str">
            <v>2010/05</v>
          </cell>
          <cell r="E13645" t="str">
            <v>AD0117</v>
          </cell>
          <cell r="F13645">
            <v>1229</v>
          </cell>
          <cell r="G13645" t="str">
            <v>IN-02694</v>
          </cell>
          <cell r="H13645">
            <v>40319</v>
          </cell>
          <cell r="I13645" t="str">
            <v>INGRESO AL</v>
          </cell>
          <cell r="J13645" t="str">
            <v>CG-A269</v>
          </cell>
          <cell r="K13645">
            <v>510000</v>
          </cell>
        </row>
        <row r="13646">
          <cell r="A13646" t="str">
            <v>11150540CG-A33040353</v>
          </cell>
          <cell r="B13646">
            <v>18070</v>
          </cell>
          <cell r="C13646">
            <v>11150540</v>
          </cell>
          <cell r="D13646" t="str">
            <v>2010/06</v>
          </cell>
          <cell r="E13646" t="str">
            <v>AD0122</v>
          </cell>
          <cell r="F13646">
            <v>1115</v>
          </cell>
          <cell r="G13646" t="str">
            <v>IN-04687</v>
          </cell>
          <cell r="H13646">
            <v>40353</v>
          </cell>
          <cell r="I13646" t="str">
            <v>INGRESO AL</v>
          </cell>
          <cell r="J13646" t="str">
            <v>CG-A330</v>
          </cell>
          <cell r="K13646">
            <v>510000</v>
          </cell>
        </row>
        <row r="13647">
          <cell r="A13647" t="str">
            <v>11150540CG-B35540207</v>
          </cell>
          <cell r="B13647">
            <v>18073</v>
          </cell>
          <cell r="C13647">
            <v>11150540</v>
          </cell>
          <cell r="D13647" t="str">
            <v>2010/01</v>
          </cell>
          <cell r="E13647" t="str">
            <v>AD0123</v>
          </cell>
          <cell r="F13647">
            <v>3243</v>
          </cell>
          <cell r="G13647" t="str">
            <v>IN-21848</v>
          </cell>
          <cell r="H13647">
            <v>40207</v>
          </cell>
          <cell r="I13647" t="str">
            <v>INGRESO BL</v>
          </cell>
          <cell r="J13647" t="str">
            <v>CG-B355</v>
          </cell>
          <cell r="K13647">
            <v>172000</v>
          </cell>
        </row>
        <row r="13648">
          <cell r="A13648" t="str">
            <v>11150540CG-C11240236</v>
          </cell>
          <cell r="B13648">
            <v>18074</v>
          </cell>
          <cell r="C13648">
            <v>11150540</v>
          </cell>
          <cell r="D13648" t="str">
            <v>2010/02</v>
          </cell>
          <cell r="E13648" t="str">
            <v>AD0125</v>
          </cell>
          <cell r="F13648">
            <v>3673</v>
          </cell>
          <cell r="G13648" t="str">
            <v>IN-23614</v>
          </cell>
          <cell r="H13648">
            <v>40236</v>
          </cell>
          <cell r="I13648" t="str">
            <v>INGRESO BL</v>
          </cell>
          <cell r="J13648" t="str">
            <v>CG-C112</v>
          </cell>
          <cell r="K13648">
            <v>172000</v>
          </cell>
        </row>
        <row r="13649">
          <cell r="A13649" t="str">
            <v>11150540CG-A16840267</v>
          </cell>
          <cell r="B13649">
            <v>18075</v>
          </cell>
          <cell r="C13649">
            <v>11150540</v>
          </cell>
          <cell r="D13649" t="str">
            <v>2010/03</v>
          </cell>
          <cell r="E13649" t="str">
            <v>AD0125</v>
          </cell>
          <cell r="F13649">
            <v>3241</v>
          </cell>
          <cell r="G13649" t="str">
            <v>IN-25314</v>
          </cell>
          <cell r="H13649">
            <v>40267</v>
          </cell>
          <cell r="I13649" t="str">
            <v>INGRESO BL</v>
          </cell>
          <cell r="J13649" t="str">
            <v>CG-A168</v>
          </cell>
          <cell r="K13649">
            <v>128000</v>
          </cell>
        </row>
        <row r="13650">
          <cell r="A13650" t="str">
            <v>11150540CG-A16840267</v>
          </cell>
          <cell r="B13650">
            <v>18076</v>
          </cell>
          <cell r="C13650">
            <v>11150540</v>
          </cell>
          <cell r="D13650" t="str">
            <v>2010/03</v>
          </cell>
          <cell r="E13650" t="str">
            <v>AD0125</v>
          </cell>
          <cell r="F13650">
            <v>3242</v>
          </cell>
          <cell r="G13650" t="str">
            <v>IN-25314</v>
          </cell>
          <cell r="H13650">
            <v>40267</v>
          </cell>
          <cell r="I13650" t="str">
            <v>INGRESO BL</v>
          </cell>
          <cell r="J13650" t="str">
            <v>CG-A168</v>
          </cell>
          <cell r="K13650">
            <v>172000</v>
          </cell>
        </row>
        <row r="13651">
          <cell r="A13651" t="str">
            <v>11150540CG-A16840267</v>
          </cell>
          <cell r="B13651">
            <v>18077</v>
          </cell>
          <cell r="C13651">
            <v>11150540</v>
          </cell>
          <cell r="D13651" t="str">
            <v>2010/03</v>
          </cell>
          <cell r="E13651" t="str">
            <v>AD0125</v>
          </cell>
          <cell r="F13651">
            <v>3243</v>
          </cell>
          <cell r="G13651" t="str">
            <v>IN-25314</v>
          </cell>
          <cell r="H13651">
            <v>40267</v>
          </cell>
          <cell r="I13651" t="str">
            <v>INGRESO BL</v>
          </cell>
          <cell r="J13651" t="str">
            <v>CG-A168</v>
          </cell>
          <cell r="K13651">
            <v>166000</v>
          </cell>
        </row>
        <row r="13652">
          <cell r="A13652" t="str">
            <v>11150540CG-A22440296</v>
          </cell>
          <cell r="B13652">
            <v>18078</v>
          </cell>
          <cell r="C13652">
            <v>11150540</v>
          </cell>
          <cell r="D13652" t="str">
            <v>2010/04</v>
          </cell>
          <cell r="E13652" t="str">
            <v>AD0126</v>
          </cell>
          <cell r="F13652">
            <v>3337</v>
          </cell>
          <cell r="G13652" t="str">
            <v>IN-01369</v>
          </cell>
          <cell r="H13652">
            <v>40296</v>
          </cell>
          <cell r="I13652" t="str">
            <v>INGRESO BL</v>
          </cell>
          <cell r="J13652" t="str">
            <v>CG-A224</v>
          </cell>
          <cell r="K13652">
            <v>172000</v>
          </cell>
        </row>
        <row r="13653">
          <cell r="A13653" t="str">
            <v>11150540CG-B23340322</v>
          </cell>
          <cell r="B13653">
            <v>18079</v>
          </cell>
          <cell r="C13653">
            <v>11150540</v>
          </cell>
          <cell r="D13653" t="str">
            <v>2010/05</v>
          </cell>
          <cell r="E13653" t="str">
            <v>AD0119</v>
          </cell>
          <cell r="F13653">
            <v>2961</v>
          </cell>
          <cell r="G13653" t="str">
            <v>IN-02875</v>
          </cell>
          <cell r="H13653">
            <v>40322</v>
          </cell>
          <cell r="I13653" t="str">
            <v>INGRESO BL</v>
          </cell>
          <cell r="J13653" t="str">
            <v>CG-B233</v>
          </cell>
          <cell r="K13653">
            <v>172000</v>
          </cell>
        </row>
        <row r="13654">
          <cell r="A13654" t="str">
            <v>11150540CG-B24440329</v>
          </cell>
          <cell r="B13654">
            <v>18080</v>
          </cell>
          <cell r="C13654">
            <v>11150540</v>
          </cell>
          <cell r="D13654" t="str">
            <v>2010/05</v>
          </cell>
          <cell r="E13654" t="str">
            <v>AD0125</v>
          </cell>
          <cell r="F13654">
            <v>3846</v>
          </cell>
          <cell r="G13654" t="str">
            <v>IN-03309</v>
          </cell>
          <cell r="H13654">
            <v>40329</v>
          </cell>
          <cell r="I13654" t="str">
            <v>INGRESO BL</v>
          </cell>
          <cell r="J13654" t="str">
            <v>CG-B244</v>
          </cell>
          <cell r="K13654">
            <v>168000</v>
          </cell>
        </row>
        <row r="13655">
          <cell r="A13655" t="str">
            <v>11150540CG-B24440329</v>
          </cell>
          <cell r="B13655">
            <v>18081</v>
          </cell>
          <cell r="C13655">
            <v>11150540</v>
          </cell>
          <cell r="D13655" t="str">
            <v>2010/05</v>
          </cell>
          <cell r="E13655" t="str">
            <v>AD0125</v>
          </cell>
          <cell r="F13655">
            <v>3847</v>
          </cell>
          <cell r="G13655" t="str">
            <v>IN-03309</v>
          </cell>
          <cell r="H13655">
            <v>40329</v>
          </cell>
          <cell r="I13655" t="str">
            <v>INGRESO BL</v>
          </cell>
          <cell r="J13655" t="str">
            <v>CG-B244</v>
          </cell>
          <cell r="K13655">
            <v>128300</v>
          </cell>
        </row>
        <row r="13656">
          <cell r="A13656" t="str">
            <v>11150540CG-B27840351</v>
          </cell>
          <cell r="B13656">
            <v>18082</v>
          </cell>
          <cell r="C13656">
            <v>11150540</v>
          </cell>
          <cell r="D13656" t="str">
            <v>2010/06</v>
          </cell>
          <cell r="E13656" t="str">
            <v>AD0120</v>
          </cell>
          <cell r="F13656">
            <v>2862</v>
          </cell>
          <cell r="G13656" t="str">
            <v>IN-04572</v>
          </cell>
          <cell r="H13656">
            <v>40351</v>
          </cell>
          <cell r="I13656" t="str">
            <v>INGRESO BL</v>
          </cell>
          <cell r="J13656" t="str">
            <v>CG-B278</v>
          </cell>
          <cell r="K13656">
            <v>172000</v>
          </cell>
        </row>
        <row r="13657">
          <cell r="A13657" t="str">
            <v>11150540CG-630940187</v>
          </cell>
          <cell r="B13657">
            <v>18088</v>
          </cell>
          <cell r="C13657">
            <v>11150540</v>
          </cell>
          <cell r="D13657" t="str">
            <v>2010/01</v>
          </cell>
          <cell r="E13657" t="str">
            <v>AD0107</v>
          </cell>
          <cell r="F13657">
            <v>586</v>
          </cell>
          <cell r="G13657" t="str">
            <v>IN-20722</v>
          </cell>
          <cell r="H13657">
            <v>40187</v>
          </cell>
          <cell r="I13657" t="str">
            <v>INGRESO BU</v>
          </cell>
          <cell r="J13657" t="str">
            <v>CG-6309</v>
          </cell>
          <cell r="K13657">
            <v>106000</v>
          </cell>
        </row>
        <row r="13658">
          <cell r="A13658" t="str">
            <v>11150540CG-186340190</v>
          </cell>
          <cell r="B13658">
            <v>18089</v>
          </cell>
          <cell r="C13658">
            <v>11150540</v>
          </cell>
          <cell r="D13658" t="str">
            <v>2010/01</v>
          </cell>
          <cell r="E13658" t="str">
            <v>AD0108</v>
          </cell>
          <cell r="F13658">
            <v>875</v>
          </cell>
          <cell r="G13658" t="str">
            <v>IN-20790</v>
          </cell>
          <cell r="H13658">
            <v>40190</v>
          </cell>
          <cell r="I13658" t="str">
            <v>INGRESO BU</v>
          </cell>
          <cell r="J13658" t="str">
            <v>CG-1863</v>
          </cell>
          <cell r="K13658">
            <v>272000</v>
          </cell>
        </row>
        <row r="13659">
          <cell r="A13659" t="str">
            <v>11150540CG-328740190</v>
          </cell>
          <cell r="B13659">
            <v>18090</v>
          </cell>
          <cell r="C13659">
            <v>11150540</v>
          </cell>
          <cell r="D13659" t="str">
            <v>2010/01</v>
          </cell>
          <cell r="E13659" t="str">
            <v>AD0108</v>
          </cell>
          <cell r="F13659">
            <v>876</v>
          </cell>
          <cell r="G13659" t="str">
            <v>IN-20790</v>
          </cell>
          <cell r="H13659">
            <v>40190</v>
          </cell>
          <cell r="I13659" t="str">
            <v>INGRESO BU</v>
          </cell>
          <cell r="J13659" t="str">
            <v>CG-3287</v>
          </cell>
          <cell r="K13659">
            <v>104400</v>
          </cell>
        </row>
        <row r="13660">
          <cell r="A13660" t="str">
            <v>11150540CG-384540190</v>
          </cell>
          <cell r="B13660">
            <v>18091</v>
          </cell>
          <cell r="C13660">
            <v>11150540</v>
          </cell>
          <cell r="D13660" t="str">
            <v>2010/01</v>
          </cell>
          <cell r="E13660" t="str">
            <v>AD0108</v>
          </cell>
          <cell r="F13660">
            <v>877</v>
          </cell>
          <cell r="G13660" t="str">
            <v>IN-20790</v>
          </cell>
          <cell r="H13660">
            <v>40190</v>
          </cell>
          <cell r="I13660" t="str">
            <v>INGRESO BU</v>
          </cell>
          <cell r="J13660" t="str">
            <v>CG-3845</v>
          </cell>
          <cell r="K13660">
            <v>153200</v>
          </cell>
        </row>
        <row r="13661">
          <cell r="A13661" t="str">
            <v>11150540CG-773640190</v>
          </cell>
          <cell r="B13661">
            <v>18092</v>
          </cell>
          <cell r="C13661">
            <v>11150540</v>
          </cell>
          <cell r="D13661" t="str">
            <v>2010/01</v>
          </cell>
          <cell r="E13661" t="str">
            <v>AD0108</v>
          </cell>
          <cell r="F13661">
            <v>878</v>
          </cell>
          <cell r="G13661" t="str">
            <v>IN-20790</v>
          </cell>
          <cell r="H13661">
            <v>40190</v>
          </cell>
          <cell r="I13661" t="str">
            <v>INGRESO BU</v>
          </cell>
          <cell r="J13661" t="str">
            <v>CG-7736</v>
          </cell>
          <cell r="K13661">
            <v>150000</v>
          </cell>
        </row>
        <row r="13662">
          <cell r="A13662" t="str">
            <v>11150540CG-506640190</v>
          </cell>
          <cell r="B13662">
            <v>18093</v>
          </cell>
          <cell r="C13662">
            <v>11150540</v>
          </cell>
          <cell r="D13662" t="str">
            <v>2010/01</v>
          </cell>
          <cell r="E13662" t="str">
            <v>AD0108</v>
          </cell>
          <cell r="F13662">
            <v>879</v>
          </cell>
          <cell r="G13662" t="str">
            <v>IN-20790</v>
          </cell>
          <cell r="H13662">
            <v>40190</v>
          </cell>
          <cell r="I13662" t="str">
            <v>INGRESO BU</v>
          </cell>
          <cell r="J13662" t="str">
            <v>CG-5066</v>
          </cell>
          <cell r="K13662">
            <v>50000</v>
          </cell>
        </row>
        <row r="13663">
          <cell r="A13663" t="str">
            <v>11150540CG-937040190</v>
          </cell>
          <cell r="B13663">
            <v>18094</v>
          </cell>
          <cell r="C13663">
            <v>11150540</v>
          </cell>
          <cell r="D13663" t="str">
            <v>2010/01</v>
          </cell>
          <cell r="E13663" t="str">
            <v>AD0108</v>
          </cell>
          <cell r="F13663">
            <v>880</v>
          </cell>
          <cell r="G13663" t="str">
            <v>IN-20790</v>
          </cell>
          <cell r="H13663">
            <v>40190</v>
          </cell>
          <cell r="I13663" t="str">
            <v>INGRESO BU</v>
          </cell>
          <cell r="J13663" t="str">
            <v>CG-9370</v>
          </cell>
          <cell r="K13663">
            <v>73700</v>
          </cell>
        </row>
        <row r="13664">
          <cell r="A13664" t="str">
            <v>11150540CG-553640190</v>
          </cell>
          <cell r="B13664">
            <v>18095</v>
          </cell>
          <cell r="C13664">
            <v>11150540</v>
          </cell>
          <cell r="D13664" t="str">
            <v>2010/01</v>
          </cell>
          <cell r="E13664" t="str">
            <v>AD0108</v>
          </cell>
          <cell r="F13664">
            <v>881</v>
          </cell>
          <cell r="G13664" t="str">
            <v>IN-20790</v>
          </cell>
          <cell r="H13664">
            <v>40190</v>
          </cell>
          <cell r="I13664" t="str">
            <v>INGRESO BU</v>
          </cell>
          <cell r="J13664" t="str">
            <v>CG-5536</v>
          </cell>
          <cell r="K13664">
            <v>85000</v>
          </cell>
        </row>
        <row r="13665">
          <cell r="A13665" t="str">
            <v>11150540CG-283640190</v>
          </cell>
          <cell r="B13665">
            <v>18096</v>
          </cell>
          <cell r="C13665">
            <v>11150540</v>
          </cell>
          <cell r="D13665" t="str">
            <v>2010/01</v>
          </cell>
          <cell r="E13665" t="str">
            <v>AD0108</v>
          </cell>
          <cell r="F13665">
            <v>882</v>
          </cell>
          <cell r="G13665" t="str">
            <v>IN-20790</v>
          </cell>
          <cell r="H13665">
            <v>40190</v>
          </cell>
          <cell r="I13665" t="str">
            <v>INGRESO BU</v>
          </cell>
          <cell r="J13665" t="str">
            <v>CG-2836</v>
          </cell>
          <cell r="K13665">
            <v>100000</v>
          </cell>
        </row>
        <row r="13666">
          <cell r="A13666" t="str">
            <v>11150540CG-553640191</v>
          </cell>
          <cell r="B13666">
            <v>18097</v>
          </cell>
          <cell r="C13666">
            <v>11150540</v>
          </cell>
          <cell r="D13666" t="str">
            <v>2010/01</v>
          </cell>
          <cell r="E13666" t="str">
            <v>AD0109</v>
          </cell>
          <cell r="F13666">
            <v>891</v>
          </cell>
          <cell r="G13666" t="str">
            <v>IN-20858</v>
          </cell>
          <cell r="H13666">
            <v>40191</v>
          </cell>
          <cell r="I13666" t="str">
            <v>INGRESO BU</v>
          </cell>
          <cell r="J13666" t="str">
            <v>CG-5536</v>
          </cell>
          <cell r="K13666">
            <v>-85000</v>
          </cell>
        </row>
        <row r="13667">
          <cell r="A13667" t="str">
            <v>11150540CG-828940192</v>
          </cell>
          <cell r="B13667">
            <v>18110</v>
          </cell>
          <cell r="C13667">
            <v>11150540</v>
          </cell>
          <cell r="D13667" t="str">
            <v>2010/01</v>
          </cell>
          <cell r="E13667" t="str">
            <v>AD0110</v>
          </cell>
          <cell r="F13667">
            <v>996</v>
          </cell>
          <cell r="G13667" t="str">
            <v>IN-20926</v>
          </cell>
          <cell r="H13667">
            <v>40192</v>
          </cell>
          <cell r="I13667" t="str">
            <v>INGRESO BU</v>
          </cell>
          <cell r="J13667" t="str">
            <v>CG-8289</v>
          </cell>
          <cell r="K13667">
            <v>174250</v>
          </cell>
        </row>
        <row r="13668">
          <cell r="A13668" t="str">
            <v>11150540CG-639040193</v>
          </cell>
          <cell r="B13668">
            <v>18111</v>
          </cell>
          <cell r="C13668">
            <v>11150540</v>
          </cell>
          <cell r="D13668" t="str">
            <v>2010/01</v>
          </cell>
          <cell r="E13668" t="str">
            <v>AD0111</v>
          </cell>
          <cell r="F13668">
            <v>1145</v>
          </cell>
          <cell r="G13668" t="str">
            <v>IN-20994</v>
          </cell>
          <cell r="H13668">
            <v>40193</v>
          </cell>
          <cell r="I13668" t="str">
            <v>INGRESO BU</v>
          </cell>
          <cell r="J13668" t="str">
            <v>CG-6390</v>
          </cell>
          <cell r="K13668">
            <v>328400</v>
          </cell>
        </row>
        <row r="13669">
          <cell r="A13669" t="str">
            <v>11150540CG-074940193</v>
          </cell>
          <cell r="B13669">
            <v>18112</v>
          </cell>
          <cell r="C13669">
            <v>11150540</v>
          </cell>
          <cell r="D13669" t="str">
            <v>2010/01</v>
          </cell>
          <cell r="E13669" t="str">
            <v>AD0111</v>
          </cell>
          <cell r="F13669">
            <v>1146</v>
          </cell>
          <cell r="G13669" t="str">
            <v>IN-20994</v>
          </cell>
          <cell r="H13669">
            <v>40193</v>
          </cell>
          <cell r="I13669" t="str">
            <v>INGRESO BU</v>
          </cell>
          <cell r="J13669" t="str">
            <v>CG-0749</v>
          </cell>
          <cell r="K13669">
            <v>83200</v>
          </cell>
        </row>
        <row r="13670">
          <cell r="A13670" t="str">
            <v>11150540CG-443440193</v>
          </cell>
          <cell r="B13670">
            <v>18113</v>
          </cell>
          <cell r="C13670">
            <v>11150540</v>
          </cell>
          <cell r="D13670" t="str">
            <v>2010/01</v>
          </cell>
          <cell r="E13670" t="str">
            <v>AD0111</v>
          </cell>
          <cell r="F13670">
            <v>1147</v>
          </cell>
          <cell r="G13670" t="str">
            <v>IN-20994</v>
          </cell>
          <cell r="H13670">
            <v>40193</v>
          </cell>
          <cell r="I13670" t="str">
            <v>INGRESO BU</v>
          </cell>
          <cell r="J13670" t="str">
            <v>CG-4434</v>
          </cell>
          <cell r="K13670">
            <v>106841</v>
          </cell>
        </row>
        <row r="13671">
          <cell r="A13671" t="str">
            <v>11150540CG-875740193</v>
          </cell>
          <cell r="B13671">
            <v>18114</v>
          </cell>
          <cell r="C13671">
            <v>11150540</v>
          </cell>
          <cell r="D13671" t="str">
            <v>2010/01</v>
          </cell>
          <cell r="E13671" t="str">
            <v>AD0111</v>
          </cell>
          <cell r="F13671">
            <v>1148</v>
          </cell>
          <cell r="G13671" t="str">
            <v>IN-20994</v>
          </cell>
          <cell r="H13671">
            <v>40193</v>
          </cell>
          <cell r="I13671" t="str">
            <v>INGRESO BU</v>
          </cell>
          <cell r="J13671" t="str">
            <v>CG-8757</v>
          </cell>
          <cell r="K13671">
            <v>93000</v>
          </cell>
        </row>
        <row r="13672">
          <cell r="A13672" t="str">
            <v>11150540CG-718140193</v>
          </cell>
          <cell r="B13672">
            <v>18115</v>
          </cell>
          <cell r="C13672">
            <v>11150540</v>
          </cell>
          <cell r="D13672" t="str">
            <v>2010/01</v>
          </cell>
          <cell r="E13672" t="str">
            <v>AD0111</v>
          </cell>
          <cell r="F13672">
            <v>1149</v>
          </cell>
          <cell r="G13672" t="str">
            <v>IN-20994</v>
          </cell>
          <cell r="H13672">
            <v>40193</v>
          </cell>
          <cell r="I13672" t="str">
            <v>INGRESO BU</v>
          </cell>
          <cell r="J13672" t="str">
            <v>CG-7181</v>
          </cell>
          <cell r="K13672">
            <v>82200</v>
          </cell>
        </row>
        <row r="13673">
          <cell r="A13673" t="str">
            <v>11150540CG-144140193</v>
          </cell>
          <cell r="B13673">
            <v>18116</v>
          </cell>
          <cell r="C13673">
            <v>11150540</v>
          </cell>
          <cell r="D13673" t="str">
            <v>2010/01</v>
          </cell>
          <cell r="E13673" t="str">
            <v>AD0111</v>
          </cell>
          <cell r="F13673">
            <v>1150</v>
          </cell>
          <cell r="G13673" t="str">
            <v>IN-20994</v>
          </cell>
          <cell r="H13673">
            <v>40193</v>
          </cell>
          <cell r="I13673" t="str">
            <v>INGRESO BU</v>
          </cell>
          <cell r="J13673" t="str">
            <v>CG-1441</v>
          </cell>
          <cell r="K13673">
            <v>118900</v>
          </cell>
        </row>
        <row r="13674">
          <cell r="A13674" t="str">
            <v>11150540CG-414640193</v>
          </cell>
          <cell r="B13674">
            <v>18117</v>
          </cell>
          <cell r="C13674">
            <v>11150540</v>
          </cell>
          <cell r="D13674" t="str">
            <v>2010/01</v>
          </cell>
          <cell r="E13674" t="str">
            <v>AD0111</v>
          </cell>
          <cell r="F13674">
            <v>1151</v>
          </cell>
          <cell r="G13674" t="str">
            <v>IN-20994</v>
          </cell>
          <cell r="H13674">
            <v>40193</v>
          </cell>
          <cell r="I13674" t="str">
            <v>INGRESO BU</v>
          </cell>
          <cell r="J13674" t="str">
            <v>CG-4146</v>
          </cell>
          <cell r="K13674">
            <v>112000</v>
          </cell>
        </row>
        <row r="13675">
          <cell r="A13675" t="str">
            <v>11150540CG-424040193</v>
          </cell>
          <cell r="B13675">
            <v>18118</v>
          </cell>
          <cell r="C13675">
            <v>11150540</v>
          </cell>
          <cell r="D13675" t="str">
            <v>2010/01</v>
          </cell>
          <cell r="E13675" t="str">
            <v>AD0111</v>
          </cell>
          <cell r="F13675">
            <v>1152</v>
          </cell>
          <cell r="G13675" t="str">
            <v>IN-20994</v>
          </cell>
          <cell r="H13675">
            <v>40193</v>
          </cell>
          <cell r="I13675" t="str">
            <v>INGRESO BU</v>
          </cell>
          <cell r="J13675" t="str">
            <v>CG-4240</v>
          </cell>
          <cell r="K13675">
            <v>99879</v>
          </cell>
        </row>
        <row r="13676">
          <cell r="A13676" t="str">
            <v>11150540CG-479640193</v>
          </cell>
          <cell r="B13676">
            <v>18119</v>
          </cell>
          <cell r="C13676">
            <v>11150540</v>
          </cell>
          <cell r="D13676" t="str">
            <v>2010/01</v>
          </cell>
          <cell r="E13676" t="str">
            <v>AD0111</v>
          </cell>
          <cell r="F13676">
            <v>1153</v>
          </cell>
          <cell r="G13676" t="str">
            <v>IN-20994</v>
          </cell>
          <cell r="H13676">
            <v>40193</v>
          </cell>
          <cell r="I13676" t="str">
            <v>INGRESO BU</v>
          </cell>
          <cell r="J13676" t="str">
            <v>CG-4796</v>
          </cell>
          <cell r="K13676">
            <v>104396</v>
          </cell>
        </row>
        <row r="13677">
          <cell r="A13677" t="str">
            <v>11150540CG-127840193</v>
          </cell>
          <cell r="B13677">
            <v>18120</v>
          </cell>
          <cell r="C13677">
            <v>11150540</v>
          </cell>
          <cell r="D13677" t="str">
            <v>2010/01</v>
          </cell>
          <cell r="E13677" t="str">
            <v>AD0111</v>
          </cell>
          <cell r="F13677">
            <v>1154</v>
          </cell>
          <cell r="G13677" t="str">
            <v>IN-20994</v>
          </cell>
          <cell r="H13677">
            <v>40193</v>
          </cell>
          <cell r="I13677" t="str">
            <v>INGRESO BU</v>
          </cell>
          <cell r="J13677" t="str">
            <v>CG-1278</v>
          </cell>
          <cell r="K13677">
            <v>173000</v>
          </cell>
        </row>
        <row r="13678">
          <cell r="A13678" t="str">
            <v>11150540CG-923340193</v>
          </cell>
          <cell r="B13678">
            <v>18121</v>
          </cell>
          <cell r="C13678">
            <v>11150540</v>
          </cell>
          <cell r="D13678" t="str">
            <v>2010/01</v>
          </cell>
          <cell r="E13678" t="str">
            <v>AD0111</v>
          </cell>
          <cell r="F13678">
            <v>1155</v>
          </cell>
          <cell r="G13678" t="str">
            <v>IN-20994</v>
          </cell>
          <cell r="H13678">
            <v>40193</v>
          </cell>
          <cell r="I13678" t="str">
            <v>INGRESO BU</v>
          </cell>
          <cell r="J13678" t="str">
            <v>CG-9233</v>
          </cell>
          <cell r="K13678">
            <v>137000</v>
          </cell>
        </row>
        <row r="13679">
          <cell r="A13679" t="str">
            <v>11150540CG-B11440196</v>
          </cell>
          <cell r="B13679">
            <v>18122</v>
          </cell>
          <cell r="C13679">
            <v>11150540</v>
          </cell>
          <cell r="D13679" t="str">
            <v>2010/01</v>
          </cell>
          <cell r="E13679" t="str">
            <v>AD0113</v>
          </cell>
          <cell r="F13679">
            <v>1202</v>
          </cell>
          <cell r="G13679" t="str">
            <v>IN-21130</v>
          </cell>
          <cell r="H13679">
            <v>40196</v>
          </cell>
          <cell r="I13679" t="str">
            <v>INGRESO BU</v>
          </cell>
          <cell r="J13679" t="str">
            <v>CG-B114</v>
          </cell>
          <cell r="K13679">
            <v>193000</v>
          </cell>
        </row>
        <row r="13680">
          <cell r="A13680" t="str">
            <v>11150540CG-B13940197</v>
          </cell>
          <cell r="B13680">
            <v>18123</v>
          </cell>
          <cell r="C13680">
            <v>11150540</v>
          </cell>
          <cell r="D13680" t="str">
            <v>2010/01</v>
          </cell>
          <cell r="E13680" t="str">
            <v>AD0114</v>
          </cell>
          <cell r="F13680">
            <v>1037</v>
          </cell>
          <cell r="G13680" t="str">
            <v>IN-21198</v>
          </cell>
          <cell r="H13680">
            <v>40197</v>
          </cell>
          <cell r="I13680" t="str">
            <v>INGRESO BU</v>
          </cell>
          <cell r="J13680" t="str">
            <v>CG-B139</v>
          </cell>
          <cell r="K13680">
            <v>87749</v>
          </cell>
        </row>
        <row r="13681">
          <cell r="A13681" t="str">
            <v>11150540CG-B14140197</v>
          </cell>
          <cell r="B13681">
            <v>18124</v>
          </cell>
          <cell r="C13681">
            <v>11150540</v>
          </cell>
          <cell r="D13681" t="str">
            <v>2010/01</v>
          </cell>
          <cell r="E13681" t="str">
            <v>AD0114</v>
          </cell>
          <cell r="F13681">
            <v>1038</v>
          </cell>
          <cell r="G13681" t="str">
            <v>IN-21198</v>
          </cell>
          <cell r="H13681">
            <v>40197</v>
          </cell>
          <cell r="I13681" t="str">
            <v>INGRESO BU</v>
          </cell>
          <cell r="J13681" t="str">
            <v>CG-B141</v>
          </cell>
          <cell r="K13681">
            <v>184000</v>
          </cell>
        </row>
        <row r="13682">
          <cell r="A13682" t="str">
            <v>11150540CG-B14340197</v>
          </cell>
          <cell r="B13682">
            <v>18125</v>
          </cell>
          <cell r="C13682">
            <v>11150540</v>
          </cell>
          <cell r="D13682" t="str">
            <v>2010/01</v>
          </cell>
          <cell r="E13682" t="str">
            <v>AD0114</v>
          </cell>
          <cell r="F13682">
            <v>1039</v>
          </cell>
          <cell r="G13682" t="str">
            <v>IN-21198</v>
          </cell>
          <cell r="H13682">
            <v>40197</v>
          </cell>
          <cell r="I13682" t="str">
            <v>INGRESO BU</v>
          </cell>
          <cell r="J13682" t="str">
            <v>CG-B143</v>
          </cell>
          <cell r="K13682">
            <v>100000</v>
          </cell>
        </row>
        <row r="13683">
          <cell r="A13683" t="str">
            <v>11150540CG-B14040197</v>
          </cell>
          <cell r="B13683">
            <v>18126</v>
          </cell>
          <cell r="C13683">
            <v>11150540</v>
          </cell>
          <cell r="D13683" t="str">
            <v>2010/01</v>
          </cell>
          <cell r="E13683" t="str">
            <v>AD0114</v>
          </cell>
          <cell r="F13683">
            <v>1040</v>
          </cell>
          <cell r="G13683" t="str">
            <v>IN-21198</v>
          </cell>
          <cell r="H13683">
            <v>40197</v>
          </cell>
          <cell r="I13683" t="str">
            <v>INGRESO BU</v>
          </cell>
          <cell r="J13683" t="str">
            <v>CG-B140</v>
          </cell>
          <cell r="K13683">
            <v>106841</v>
          </cell>
        </row>
        <row r="13684">
          <cell r="A13684" t="str">
            <v>11150540CG-B14240197</v>
          </cell>
          <cell r="B13684">
            <v>18127</v>
          </cell>
          <cell r="C13684">
            <v>11150540</v>
          </cell>
          <cell r="D13684" t="str">
            <v>2010/01</v>
          </cell>
          <cell r="E13684" t="str">
            <v>AD0114</v>
          </cell>
          <cell r="F13684">
            <v>1041</v>
          </cell>
          <cell r="G13684" t="str">
            <v>IN-21198</v>
          </cell>
          <cell r="H13684">
            <v>40197</v>
          </cell>
          <cell r="I13684" t="str">
            <v>INGRESO BU</v>
          </cell>
          <cell r="J13684" t="str">
            <v>CG-B142</v>
          </cell>
          <cell r="K13684">
            <v>52828</v>
          </cell>
        </row>
        <row r="13685">
          <cell r="A13685" t="str">
            <v>11150540CG-B18740199</v>
          </cell>
          <cell r="B13685">
            <v>18128</v>
          </cell>
          <cell r="C13685">
            <v>11150540</v>
          </cell>
          <cell r="D13685" t="str">
            <v>2010/01</v>
          </cell>
          <cell r="E13685" t="str">
            <v>AD0116</v>
          </cell>
          <cell r="F13685">
            <v>907</v>
          </cell>
          <cell r="G13685" t="str">
            <v>IN-21334</v>
          </cell>
          <cell r="H13685">
            <v>40199</v>
          </cell>
          <cell r="I13685" t="str">
            <v>INGRESO BU</v>
          </cell>
          <cell r="J13685" t="str">
            <v>CG-B187</v>
          </cell>
          <cell r="K13685">
            <v>98950</v>
          </cell>
        </row>
        <row r="13686">
          <cell r="A13686" t="str">
            <v>11150540CG-B18840199</v>
          </cell>
          <cell r="B13686">
            <v>18129</v>
          </cell>
          <cell r="C13686">
            <v>11150540</v>
          </cell>
          <cell r="D13686" t="str">
            <v>2010/01</v>
          </cell>
          <cell r="E13686" t="str">
            <v>AD0116</v>
          </cell>
          <cell r="F13686">
            <v>908</v>
          </cell>
          <cell r="G13686" t="str">
            <v>IN-21334</v>
          </cell>
          <cell r="H13686">
            <v>40199</v>
          </cell>
          <cell r="I13686" t="str">
            <v>INGRESO BU</v>
          </cell>
          <cell r="J13686" t="str">
            <v>CG-B188</v>
          </cell>
          <cell r="K13686">
            <v>309143</v>
          </cell>
        </row>
        <row r="13687">
          <cell r="A13687" t="str">
            <v>11150540CG-B25140201</v>
          </cell>
          <cell r="B13687">
            <v>18130</v>
          </cell>
          <cell r="C13687">
            <v>11150540</v>
          </cell>
          <cell r="D13687" t="str">
            <v>2010/01</v>
          </cell>
          <cell r="E13687" t="str">
            <v>AD0118</v>
          </cell>
          <cell r="F13687">
            <v>714</v>
          </cell>
          <cell r="G13687" t="str">
            <v>IN-21470</v>
          </cell>
          <cell r="H13687">
            <v>40201</v>
          </cell>
          <cell r="I13687" t="str">
            <v>INGRESO BU</v>
          </cell>
          <cell r="J13687" t="str">
            <v>CG-B251</v>
          </cell>
          <cell r="K13687">
            <v>253650</v>
          </cell>
        </row>
        <row r="13688">
          <cell r="A13688" t="str">
            <v>11150540CG-B25440201</v>
          </cell>
          <cell r="B13688">
            <v>18131</v>
          </cell>
          <cell r="C13688">
            <v>11150540</v>
          </cell>
          <cell r="D13688" t="str">
            <v>2010/01</v>
          </cell>
          <cell r="E13688" t="str">
            <v>AD0118</v>
          </cell>
          <cell r="F13688">
            <v>715</v>
          </cell>
          <cell r="G13688" t="str">
            <v>IN-21470</v>
          </cell>
          <cell r="H13688">
            <v>40201</v>
          </cell>
          <cell r="I13688" t="str">
            <v>INGRESO BU</v>
          </cell>
          <cell r="J13688" t="str">
            <v>CG-B254</v>
          </cell>
          <cell r="K13688">
            <v>230000</v>
          </cell>
        </row>
        <row r="13689">
          <cell r="A13689" t="str">
            <v>11150540CG-B26740201</v>
          </cell>
          <cell r="B13689">
            <v>18132</v>
          </cell>
          <cell r="C13689">
            <v>11150540</v>
          </cell>
          <cell r="D13689" t="str">
            <v>2010/01</v>
          </cell>
          <cell r="E13689" t="str">
            <v>AD0118</v>
          </cell>
          <cell r="F13689">
            <v>716</v>
          </cell>
          <cell r="G13689" t="str">
            <v>IN-21470</v>
          </cell>
          <cell r="H13689">
            <v>40201</v>
          </cell>
          <cell r="I13689" t="str">
            <v>INGRESO BU</v>
          </cell>
          <cell r="J13689" t="str">
            <v>CG-B267</v>
          </cell>
          <cell r="K13689">
            <v>135850</v>
          </cell>
        </row>
        <row r="13690">
          <cell r="A13690" t="str">
            <v>11150540CG-B26640201</v>
          </cell>
          <cell r="B13690">
            <v>18133</v>
          </cell>
          <cell r="C13690">
            <v>11150540</v>
          </cell>
          <cell r="D13690" t="str">
            <v>2010/01</v>
          </cell>
          <cell r="E13690" t="str">
            <v>AD0118</v>
          </cell>
          <cell r="F13690">
            <v>717</v>
          </cell>
          <cell r="G13690" t="str">
            <v>IN-21470</v>
          </cell>
          <cell r="H13690">
            <v>40201</v>
          </cell>
          <cell r="I13690" t="str">
            <v>INGRESO BU</v>
          </cell>
          <cell r="J13690" t="str">
            <v>CG-B266</v>
          </cell>
          <cell r="K13690">
            <v>337300</v>
          </cell>
        </row>
        <row r="13691">
          <cell r="A13691" t="str">
            <v>11150540CG-B25540201</v>
          </cell>
          <cell r="B13691">
            <v>18134</v>
          </cell>
          <cell r="C13691">
            <v>11150540</v>
          </cell>
          <cell r="D13691" t="str">
            <v>2010/01</v>
          </cell>
          <cell r="E13691" t="str">
            <v>AD0118</v>
          </cell>
          <cell r="F13691">
            <v>718</v>
          </cell>
          <cell r="G13691" t="str">
            <v>IN-21470</v>
          </cell>
          <cell r="H13691">
            <v>40201</v>
          </cell>
          <cell r="I13691" t="str">
            <v>INGRESO BU</v>
          </cell>
          <cell r="J13691" t="str">
            <v>CG-B255</v>
          </cell>
          <cell r="K13691">
            <v>215000</v>
          </cell>
        </row>
        <row r="13692">
          <cell r="A13692" t="str">
            <v>11150540CG-B25340201</v>
          </cell>
          <cell r="B13692">
            <v>18135</v>
          </cell>
          <cell r="C13692">
            <v>11150540</v>
          </cell>
          <cell r="D13692" t="str">
            <v>2010/01</v>
          </cell>
          <cell r="E13692" t="str">
            <v>AD0118</v>
          </cell>
          <cell r="F13692">
            <v>719</v>
          </cell>
          <cell r="G13692" t="str">
            <v>IN-21470</v>
          </cell>
          <cell r="H13692">
            <v>40201</v>
          </cell>
          <cell r="I13692" t="str">
            <v>INGRESO BU</v>
          </cell>
          <cell r="J13692" t="str">
            <v>CG-B253</v>
          </cell>
          <cell r="K13692">
            <v>142000</v>
          </cell>
        </row>
        <row r="13693">
          <cell r="A13693" t="str">
            <v>11150540CG-B25240201</v>
          </cell>
          <cell r="B13693">
            <v>18136</v>
          </cell>
          <cell r="C13693">
            <v>11150540</v>
          </cell>
          <cell r="D13693" t="str">
            <v>2010/01</v>
          </cell>
          <cell r="E13693" t="str">
            <v>AD0118</v>
          </cell>
          <cell r="F13693">
            <v>720</v>
          </cell>
          <cell r="G13693" t="str">
            <v>IN-21470</v>
          </cell>
          <cell r="H13693">
            <v>40201</v>
          </cell>
          <cell r="I13693" t="str">
            <v>INGRESO BU</v>
          </cell>
          <cell r="J13693" t="str">
            <v>CG-B252</v>
          </cell>
          <cell r="K13693">
            <v>159000</v>
          </cell>
        </row>
        <row r="13694">
          <cell r="A13694" t="str">
            <v>11150540CG-B26540201</v>
          </cell>
          <cell r="B13694">
            <v>18137</v>
          </cell>
          <cell r="C13694">
            <v>11150540</v>
          </cell>
          <cell r="D13694" t="str">
            <v>2010/01</v>
          </cell>
          <cell r="E13694" t="str">
            <v>AD0118</v>
          </cell>
          <cell r="F13694">
            <v>721</v>
          </cell>
          <cell r="G13694" t="str">
            <v>IN-21470</v>
          </cell>
          <cell r="H13694">
            <v>40201</v>
          </cell>
          <cell r="I13694" t="str">
            <v>INGRESO BU</v>
          </cell>
          <cell r="J13694" t="str">
            <v>CG-B265</v>
          </cell>
          <cell r="K13694">
            <v>142000</v>
          </cell>
        </row>
        <row r="13695">
          <cell r="A13695" t="str">
            <v>11150540CG-B32840205</v>
          </cell>
          <cell r="B13695">
            <v>18138</v>
          </cell>
          <cell r="C13695">
            <v>11150540</v>
          </cell>
          <cell r="D13695" t="str">
            <v>2010/01</v>
          </cell>
          <cell r="E13695" t="str">
            <v>AD0121</v>
          </cell>
          <cell r="F13695">
            <v>936</v>
          </cell>
          <cell r="G13695" t="str">
            <v>IN-21674</v>
          </cell>
          <cell r="H13695">
            <v>40205</v>
          </cell>
          <cell r="I13695" t="str">
            <v>INGRESO BU</v>
          </cell>
          <cell r="J13695" t="str">
            <v>CG-B328</v>
          </cell>
          <cell r="K13695">
            <v>257000</v>
          </cell>
        </row>
        <row r="13696">
          <cell r="A13696" t="str">
            <v>11150540CG-B32440205</v>
          </cell>
          <cell r="B13696">
            <v>18139</v>
          </cell>
          <cell r="C13696">
            <v>11150540</v>
          </cell>
          <cell r="D13696" t="str">
            <v>2010/01</v>
          </cell>
          <cell r="E13696" t="str">
            <v>AD0121</v>
          </cell>
          <cell r="F13696">
            <v>937</v>
          </cell>
          <cell r="G13696" t="str">
            <v>IN-21674</v>
          </cell>
          <cell r="H13696">
            <v>40205</v>
          </cell>
          <cell r="I13696" t="str">
            <v>INGRESO BU</v>
          </cell>
          <cell r="J13696" t="str">
            <v>CG-B324</v>
          </cell>
          <cell r="K13696">
            <v>67000</v>
          </cell>
        </row>
        <row r="13697">
          <cell r="A13697" t="str">
            <v>11150540CG-B32640205</v>
          </cell>
          <cell r="B13697">
            <v>18140</v>
          </cell>
          <cell r="C13697">
            <v>11150540</v>
          </cell>
          <cell r="D13697" t="str">
            <v>2010/01</v>
          </cell>
          <cell r="E13697" t="str">
            <v>AD0121</v>
          </cell>
          <cell r="F13697">
            <v>938</v>
          </cell>
          <cell r="G13697" t="str">
            <v>IN-21674</v>
          </cell>
          <cell r="H13697">
            <v>40205</v>
          </cell>
          <cell r="I13697" t="str">
            <v>INGRESO BU</v>
          </cell>
          <cell r="J13697" t="str">
            <v>CG-B326</v>
          </cell>
          <cell r="K13697">
            <v>184000</v>
          </cell>
        </row>
        <row r="13698">
          <cell r="A13698" t="str">
            <v>11150540CG-B32540205</v>
          </cell>
          <cell r="B13698">
            <v>18141</v>
          </cell>
          <cell r="C13698">
            <v>11150540</v>
          </cell>
          <cell r="D13698" t="str">
            <v>2010/01</v>
          </cell>
          <cell r="E13698" t="str">
            <v>AD0121</v>
          </cell>
          <cell r="F13698">
            <v>939</v>
          </cell>
          <cell r="G13698" t="str">
            <v>IN-21674</v>
          </cell>
          <cell r="H13698">
            <v>40205</v>
          </cell>
          <cell r="I13698" t="str">
            <v>INGRESO BU</v>
          </cell>
          <cell r="J13698" t="str">
            <v>CG-B325</v>
          </cell>
          <cell r="K13698">
            <v>150661</v>
          </cell>
        </row>
        <row r="13699">
          <cell r="A13699" t="str">
            <v>11150540CG-B32740205</v>
          </cell>
          <cell r="B13699">
            <v>18142</v>
          </cell>
          <cell r="C13699">
            <v>11150540</v>
          </cell>
          <cell r="D13699" t="str">
            <v>2010/01</v>
          </cell>
          <cell r="E13699" t="str">
            <v>AD0121</v>
          </cell>
          <cell r="F13699">
            <v>940</v>
          </cell>
          <cell r="G13699" t="str">
            <v>IN-21674</v>
          </cell>
          <cell r="H13699">
            <v>40205</v>
          </cell>
          <cell r="I13699" t="str">
            <v>INGRESO BU</v>
          </cell>
          <cell r="J13699" t="str">
            <v>CG-B327</v>
          </cell>
          <cell r="K13699">
            <v>137862</v>
          </cell>
        </row>
        <row r="13700">
          <cell r="A13700" t="str">
            <v>11150540CG-B32940205</v>
          </cell>
          <cell r="B13700">
            <v>18143</v>
          </cell>
          <cell r="C13700">
            <v>11150540</v>
          </cell>
          <cell r="D13700" t="str">
            <v>2010/01</v>
          </cell>
          <cell r="E13700" t="str">
            <v>AD0121</v>
          </cell>
          <cell r="F13700">
            <v>941</v>
          </cell>
          <cell r="G13700" t="str">
            <v>IN-21674</v>
          </cell>
          <cell r="H13700">
            <v>40205</v>
          </cell>
          <cell r="I13700" t="str">
            <v>INGRESO BU</v>
          </cell>
          <cell r="J13700" t="str">
            <v>CG-B329</v>
          </cell>
          <cell r="K13700">
            <v>296840</v>
          </cell>
        </row>
        <row r="13701">
          <cell r="A13701" t="str">
            <v>11150540CG-B33640206</v>
          </cell>
          <cell r="B13701">
            <v>18144</v>
          </cell>
          <cell r="C13701">
            <v>11150540</v>
          </cell>
          <cell r="D13701" t="str">
            <v>2010/01</v>
          </cell>
          <cell r="E13701" t="str">
            <v>AD0122</v>
          </cell>
          <cell r="F13701">
            <v>1032</v>
          </cell>
          <cell r="G13701" t="str">
            <v>IN-21742</v>
          </cell>
          <cell r="H13701">
            <v>40206</v>
          </cell>
          <cell r="I13701" t="str">
            <v>INGRESO BU</v>
          </cell>
          <cell r="J13701" t="str">
            <v>CG-B336</v>
          </cell>
          <cell r="K13701">
            <v>197300</v>
          </cell>
        </row>
        <row r="13702">
          <cell r="A13702" t="str">
            <v>11150540CG-B33740206</v>
          </cell>
          <cell r="B13702">
            <v>18145</v>
          </cell>
          <cell r="C13702">
            <v>11150540</v>
          </cell>
          <cell r="D13702" t="str">
            <v>2010/01</v>
          </cell>
          <cell r="E13702" t="str">
            <v>AD0122</v>
          </cell>
          <cell r="F13702">
            <v>1033</v>
          </cell>
          <cell r="G13702" t="str">
            <v>IN-21742</v>
          </cell>
          <cell r="H13702">
            <v>40206</v>
          </cell>
          <cell r="I13702" t="str">
            <v>INGRESO BU</v>
          </cell>
          <cell r="J13702" t="str">
            <v>CG-B337</v>
          </cell>
          <cell r="K13702">
            <v>127000</v>
          </cell>
        </row>
        <row r="13703">
          <cell r="A13703" t="str">
            <v>11150540CG-B38340208</v>
          </cell>
          <cell r="B13703">
            <v>18146</v>
          </cell>
          <cell r="C13703">
            <v>11150540</v>
          </cell>
          <cell r="D13703" t="str">
            <v>2010/01</v>
          </cell>
          <cell r="E13703" t="str">
            <v>AD0124</v>
          </cell>
          <cell r="F13703">
            <v>1202</v>
          </cell>
          <cell r="G13703" t="str">
            <v>IN-21878</v>
          </cell>
          <cell r="H13703">
            <v>40208</v>
          </cell>
          <cell r="I13703" t="str">
            <v>INGRESO BU</v>
          </cell>
          <cell r="J13703" t="str">
            <v>CG-B383</v>
          </cell>
          <cell r="K13703">
            <v>240000</v>
          </cell>
        </row>
        <row r="13704">
          <cell r="A13704" t="str">
            <v>11150540CG-B39140208</v>
          </cell>
          <cell r="B13704">
            <v>18147</v>
          </cell>
          <cell r="C13704">
            <v>11150540</v>
          </cell>
          <cell r="D13704" t="str">
            <v>2010/01</v>
          </cell>
          <cell r="E13704" t="str">
            <v>AD0124</v>
          </cell>
          <cell r="F13704">
            <v>1203</v>
          </cell>
          <cell r="G13704" t="str">
            <v>IN-21878</v>
          </cell>
          <cell r="H13704">
            <v>40208</v>
          </cell>
          <cell r="I13704" t="str">
            <v>INGRESO BU</v>
          </cell>
          <cell r="J13704" t="str">
            <v>CG-B391</v>
          </cell>
          <cell r="K13704">
            <v>333000</v>
          </cell>
        </row>
        <row r="13705">
          <cell r="A13705" t="str">
            <v>11150540CG-B42740208</v>
          </cell>
          <cell r="B13705">
            <v>18148</v>
          </cell>
          <cell r="C13705">
            <v>11150540</v>
          </cell>
          <cell r="D13705" t="str">
            <v>2010/01</v>
          </cell>
          <cell r="E13705" t="str">
            <v>AD0124</v>
          </cell>
          <cell r="F13705">
            <v>1204</v>
          </cell>
          <cell r="G13705" t="str">
            <v>IN-21878</v>
          </cell>
          <cell r="H13705">
            <v>40208</v>
          </cell>
          <cell r="I13705" t="str">
            <v>INGRESO BU</v>
          </cell>
          <cell r="J13705" t="str">
            <v>CG-B427</v>
          </cell>
          <cell r="K13705">
            <v>124231</v>
          </cell>
        </row>
        <row r="13706">
          <cell r="A13706" t="str">
            <v>11150540CG-B39740208</v>
          </cell>
          <cell r="B13706">
            <v>18149</v>
          </cell>
          <cell r="C13706">
            <v>11150540</v>
          </cell>
          <cell r="D13706" t="str">
            <v>2010/01</v>
          </cell>
          <cell r="E13706" t="str">
            <v>AD0124</v>
          </cell>
          <cell r="F13706">
            <v>1205</v>
          </cell>
          <cell r="G13706" t="str">
            <v>IN-21878</v>
          </cell>
          <cell r="H13706">
            <v>40208</v>
          </cell>
          <cell r="I13706" t="str">
            <v>INGRESO BU</v>
          </cell>
          <cell r="J13706" t="str">
            <v>CG-B397</v>
          </cell>
          <cell r="K13706">
            <v>145000</v>
          </cell>
        </row>
        <row r="13707">
          <cell r="A13707" t="str">
            <v>11150540CG-B38740208</v>
          </cell>
          <cell r="B13707">
            <v>18150</v>
          </cell>
          <cell r="C13707">
            <v>11150540</v>
          </cell>
          <cell r="D13707" t="str">
            <v>2010/01</v>
          </cell>
          <cell r="E13707" t="str">
            <v>AD0124</v>
          </cell>
          <cell r="F13707">
            <v>1206</v>
          </cell>
          <cell r="G13707" t="str">
            <v>IN-21878</v>
          </cell>
          <cell r="H13707">
            <v>40208</v>
          </cell>
          <cell r="I13707" t="str">
            <v>INGRESO BU</v>
          </cell>
          <cell r="J13707" t="str">
            <v>CG-B387</v>
          </cell>
          <cell r="K13707">
            <v>142000</v>
          </cell>
        </row>
        <row r="13708">
          <cell r="A13708" t="str">
            <v>11150540CG-B39040208</v>
          </cell>
          <cell r="B13708">
            <v>18151</v>
          </cell>
          <cell r="C13708">
            <v>11150540</v>
          </cell>
          <cell r="D13708" t="str">
            <v>2010/01</v>
          </cell>
          <cell r="E13708" t="str">
            <v>AD0124</v>
          </cell>
          <cell r="F13708">
            <v>1207</v>
          </cell>
          <cell r="G13708" t="str">
            <v>IN-21878</v>
          </cell>
          <cell r="H13708">
            <v>40208</v>
          </cell>
          <cell r="I13708" t="str">
            <v>INGRESO BU</v>
          </cell>
          <cell r="J13708" t="str">
            <v>CG-B390</v>
          </cell>
          <cell r="K13708">
            <v>500000</v>
          </cell>
        </row>
        <row r="13709">
          <cell r="A13709" t="str">
            <v>11150540CG-B39340208</v>
          </cell>
          <cell r="B13709">
            <v>18152</v>
          </cell>
          <cell r="C13709">
            <v>11150540</v>
          </cell>
          <cell r="D13709" t="str">
            <v>2010/01</v>
          </cell>
          <cell r="E13709" t="str">
            <v>AD0124</v>
          </cell>
          <cell r="F13709">
            <v>1208</v>
          </cell>
          <cell r="G13709" t="str">
            <v>IN-21878</v>
          </cell>
          <cell r="H13709">
            <v>40208</v>
          </cell>
          <cell r="I13709" t="str">
            <v>INGRESO BU</v>
          </cell>
          <cell r="J13709" t="str">
            <v>CG-B393</v>
          </cell>
          <cell r="K13709">
            <v>80000</v>
          </cell>
        </row>
        <row r="13710">
          <cell r="A13710" t="str">
            <v>11150540CG-B39440208</v>
          </cell>
          <cell r="B13710">
            <v>18165</v>
          </cell>
          <cell r="C13710">
            <v>11150540</v>
          </cell>
          <cell r="D13710" t="str">
            <v>2010/01</v>
          </cell>
          <cell r="E13710" t="str">
            <v>AD0124</v>
          </cell>
          <cell r="F13710">
            <v>1209</v>
          </cell>
          <cell r="G13710" t="str">
            <v>IN-21878</v>
          </cell>
          <cell r="H13710">
            <v>40208</v>
          </cell>
          <cell r="I13710" t="str">
            <v>INGRESO BU</v>
          </cell>
          <cell r="J13710" t="str">
            <v>CG-B394</v>
          </cell>
          <cell r="K13710">
            <v>53500</v>
          </cell>
        </row>
        <row r="13711">
          <cell r="A13711" t="str">
            <v>11150540CG-B39640208</v>
          </cell>
          <cell r="B13711">
            <v>18166</v>
          </cell>
          <cell r="C13711">
            <v>11150540</v>
          </cell>
          <cell r="D13711" t="str">
            <v>2010/01</v>
          </cell>
          <cell r="E13711" t="str">
            <v>AD0124</v>
          </cell>
          <cell r="F13711">
            <v>1210</v>
          </cell>
          <cell r="G13711" t="str">
            <v>IN-21878</v>
          </cell>
          <cell r="H13711">
            <v>40208</v>
          </cell>
          <cell r="I13711" t="str">
            <v>INGRESO BU</v>
          </cell>
          <cell r="J13711" t="str">
            <v>CG-B396</v>
          </cell>
          <cell r="K13711">
            <v>214000</v>
          </cell>
        </row>
        <row r="13712">
          <cell r="A13712" t="str">
            <v>11150540CG-B41540208</v>
          </cell>
          <cell r="B13712">
            <v>18167</v>
          </cell>
          <cell r="C13712">
            <v>11150540</v>
          </cell>
          <cell r="D13712" t="str">
            <v>2010/01</v>
          </cell>
          <cell r="E13712" t="str">
            <v>AD0124</v>
          </cell>
          <cell r="F13712">
            <v>1211</v>
          </cell>
          <cell r="G13712" t="str">
            <v>IN-21878</v>
          </cell>
          <cell r="H13712">
            <v>40208</v>
          </cell>
          <cell r="I13712" t="str">
            <v>INGRESO BU</v>
          </cell>
          <cell r="J13712" t="str">
            <v>CG-B415</v>
          </cell>
          <cell r="K13712">
            <v>274440</v>
          </cell>
        </row>
        <row r="13713">
          <cell r="A13713" t="str">
            <v>11150540CG-B38640208</v>
          </cell>
          <cell r="B13713">
            <v>18168</v>
          </cell>
          <cell r="C13713">
            <v>11150540</v>
          </cell>
          <cell r="D13713" t="str">
            <v>2010/01</v>
          </cell>
          <cell r="E13713" t="str">
            <v>AD0124</v>
          </cell>
          <cell r="F13713">
            <v>1212</v>
          </cell>
          <cell r="G13713" t="str">
            <v>IN-21878</v>
          </cell>
          <cell r="H13713">
            <v>40208</v>
          </cell>
          <cell r="I13713" t="str">
            <v>INGRESO BU</v>
          </cell>
          <cell r="J13713" t="str">
            <v>CG-B386</v>
          </cell>
          <cell r="K13713">
            <v>114000</v>
          </cell>
        </row>
        <row r="13714">
          <cell r="A13714" t="str">
            <v>11150540CG-B39840208</v>
          </cell>
          <cell r="B13714">
            <v>18169</v>
          </cell>
          <cell r="C13714">
            <v>11150540</v>
          </cell>
          <cell r="D13714" t="str">
            <v>2010/01</v>
          </cell>
          <cell r="E13714" t="str">
            <v>AD0124</v>
          </cell>
          <cell r="F13714">
            <v>1213</v>
          </cell>
          <cell r="G13714" t="str">
            <v>IN-21878</v>
          </cell>
          <cell r="H13714">
            <v>40208</v>
          </cell>
          <cell r="I13714" t="str">
            <v>INGRESO BU</v>
          </cell>
          <cell r="J13714" t="str">
            <v>CG-B398</v>
          </cell>
          <cell r="K13714">
            <v>55000</v>
          </cell>
        </row>
        <row r="13715">
          <cell r="A13715" t="str">
            <v>11150540CG-B39540208</v>
          </cell>
          <cell r="B13715">
            <v>18170</v>
          </cell>
          <cell r="C13715">
            <v>11150540</v>
          </cell>
          <cell r="D13715" t="str">
            <v>2010/01</v>
          </cell>
          <cell r="E13715" t="str">
            <v>AD0124</v>
          </cell>
          <cell r="F13715">
            <v>1214</v>
          </cell>
          <cell r="G13715" t="str">
            <v>IN-21878</v>
          </cell>
          <cell r="H13715">
            <v>40208</v>
          </cell>
          <cell r="I13715" t="str">
            <v>INGRESO BU</v>
          </cell>
          <cell r="J13715" t="str">
            <v>CG-B395</v>
          </cell>
          <cell r="K13715">
            <v>80000</v>
          </cell>
        </row>
        <row r="13716">
          <cell r="A13716" t="str">
            <v>11150540CG-B39240208</v>
          </cell>
          <cell r="B13716">
            <v>18171</v>
          </cell>
          <cell r="C13716">
            <v>11150540</v>
          </cell>
          <cell r="D13716" t="str">
            <v>2010/01</v>
          </cell>
          <cell r="E13716" t="str">
            <v>AD0124</v>
          </cell>
          <cell r="F13716">
            <v>1215</v>
          </cell>
          <cell r="G13716" t="str">
            <v>IN-21878</v>
          </cell>
          <cell r="H13716">
            <v>40208</v>
          </cell>
          <cell r="I13716" t="str">
            <v>INGRESO BU</v>
          </cell>
          <cell r="J13716" t="str">
            <v>CG-B392</v>
          </cell>
          <cell r="K13716">
            <v>142000</v>
          </cell>
        </row>
        <row r="13717">
          <cell r="A13717" t="str">
            <v>11150540CG-B41440208</v>
          </cell>
          <cell r="B13717">
            <v>18172</v>
          </cell>
          <cell r="C13717">
            <v>11150540</v>
          </cell>
          <cell r="D13717" t="str">
            <v>2010/01</v>
          </cell>
          <cell r="E13717" t="str">
            <v>AD0124</v>
          </cell>
          <cell r="F13717">
            <v>1216</v>
          </cell>
          <cell r="G13717" t="str">
            <v>IN-21878</v>
          </cell>
          <cell r="H13717">
            <v>40208</v>
          </cell>
          <cell r="I13717" t="str">
            <v>INGRESO BU</v>
          </cell>
          <cell r="J13717" t="str">
            <v>CG-B414</v>
          </cell>
          <cell r="K13717">
            <v>115800</v>
          </cell>
        </row>
        <row r="13718">
          <cell r="A13718" t="str">
            <v>11150540CG-B38840208</v>
          </cell>
          <cell r="B13718">
            <v>18173</v>
          </cell>
          <cell r="C13718">
            <v>11150540</v>
          </cell>
          <cell r="D13718" t="str">
            <v>2010/01</v>
          </cell>
          <cell r="E13718" t="str">
            <v>AD0124</v>
          </cell>
          <cell r="F13718">
            <v>1217</v>
          </cell>
          <cell r="G13718" t="str">
            <v>IN-21878</v>
          </cell>
          <cell r="H13718">
            <v>40208</v>
          </cell>
          <cell r="I13718" t="str">
            <v>INGRESO BU</v>
          </cell>
          <cell r="J13718" t="str">
            <v>CG-B388</v>
          </cell>
          <cell r="K13718">
            <v>245000</v>
          </cell>
        </row>
        <row r="13719">
          <cell r="A13719" t="str">
            <v>11150540CG-B38440208</v>
          </cell>
          <cell r="B13719">
            <v>18174</v>
          </cell>
          <cell r="C13719">
            <v>11150540</v>
          </cell>
          <cell r="D13719" t="str">
            <v>2010/01</v>
          </cell>
          <cell r="E13719" t="str">
            <v>AD0124</v>
          </cell>
          <cell r="F13719">
            <v>1218</v>
          </cell>
          <cell r="G13719" t="str">
            <v>IN-21878</v>
          </cell>
          <cell r="H13719">
            <v>40208</v>
          </cell>
          <cell r="I13719" t="str">
            <v>INGRESO BU</v>
          </cell>
          <cell r="J13719" t="str">
            <v>CG-B384</v>
          </cell>
          <cell r="K13719">
            <v>140000</v>
          </cell>
        </row>
        <row r="13720">
          <cell r="A13720" t="str">
            <v>11150540CG-B38540208</v>
          </cell>
          <cell r="B13720">
            <v>18175</v>
          </cell>
          <cell r="C13720">
            <v>11150540</v>
          </cell>
          <cell r="D13720" t="str">
            <v>2010/01</v>
          </cell>
          <cell r="E13720" t="str">
            <v>AD0124</v>
          </cell>
          <cell r="F13720">
            <v>1219</v>
          </cell>
          <cell r="G13720" t="str">
            <v>IN-21878</v>
          </cell>
          <cell r="H13720">
            <v>40208</v>
          </cell>
          <cell r="I13720" t="str">
            <v>INGRESO BU</v>
          </cell>
          <cell r="J13720" t="str">
            <v>CG-B385</v>
          </cell>
          <cell r="K13720">
            <v>197875</v>
          </cell>
        </row>
        <row r="13721">
          <cell r="A13721" t="str">
            <v>11150540ND-101540209</v>
          </cell>
          <cell r="B13721">
            <v>18176</v>
          </cell>
          <cell r="C13721">
            <v>11150540</v>
          </cell>
          <cell r="D13721" t="str">
            <v>2010/01</v>
          </cell>
          <cell r="E13721" t="str">
            <v>AD0501</v>
          </cell>
          <cell r="F13721">
            <v>1372</v>
          </cell>
          <cell r="G13721" t="str">
            <v>NB-28924</v>
          </cell>
          <cell r="H13721">
            <v>40209</v>
          </cell>
          <cell r="I13721" t="str">
            <v>AJUSTE CREDITO 1014MP-</v>
          </cell>
          <cell r="J13721" t="str">
            <v>ND-1015</v>
          </cell>
          <cell r="L13721">
            <v>100000</v>
          </cell>
        </row>
        <row r="13722">
          <cell r="A13722" t="str">
            <v>11150540CG-B44040212</v>
          </cell>
          <cell r="B13722">
            <v>18177</v>
          </cell>
          <cell r="C13722">
            <v>11150540</v>
          </cell>
          <cell r="D13722" t="str">
            <v>2010/02</v>
          </cell>
          <cell r="E13722" t="str">
            <v>AD0103</v>
          </cell>
          <cell r="F13722">
            <v>903</v>
          </cell>
          <cell r="G13722" t="str">
            <v>IN-22082</v>
          </cell>
          <cell r="H13722">
            <v>40212</v>
          </cell>
          <cell r="I13722" t="str">
            <v>INGRESO BU</v>
          </cell>
          <cell r="J13722" t="str">
            <v>CG-B440</v>
          </cell>
          <cell r="K13722">
            <v>104395</v>
          </cell>
        </row>
        <row r="13723">
          <cell r="A13723" t="str">
            <v>11150540CG-B44240212</v>
          </cell>
          <cell r="B13723">
            <v>18178</v>
          </cell>
          <cell r="C13723">
            <v>11150540</v>
          </cell>
          <cell r="D13723" t="str">
            <v>2010/02</v>
          </cell>
          <cell r="E13723" t="str">
            <v>AD0103</v>
          </cell>
          <cell r="F13723">
            <v>904</v>
          </cell>
          <cell r="G13723" t="str">
            <v>IN-22082</v>
          </cell>
          <cell r="H13723">
            <v>40212</v>
          </cell>
          <cell r="I13723" t="str">
            <v>INGRESO BU</v>
          </cell>
          <cell r="J13723" t="str">
            <v>CG-B442</v>
          </cell>
          <cell r="K13723">
            <v>110000</v>
          </cell>
        </row>
        <row r="13724">
          <cell r="A13724" t="str">
            <v>11150540CG-B44640212</v>
          </cell>
          <cell r="B13724">
            <v>18179</v>
          </cell>
          <cell r="C13724">
            <v>11150540</v>
          </cell>
          <cell r="D13724" t="str">
            <v>2010/02</v>
          </cell>
          <cell r="E13724" t="str">
            <v>AD0103</v>
          </cell>
          <cell r="F13724">
            <v>905</v>
          </cell>
          <cell r="G13724" t="str">
            <v>IN-22082</v>
          </cell>
          <cell r="H13724">
            <v>40212</v>
          </cell>
          <cell r="I13724" t="str">
            <v>INGRESO BU</v>
          </cell>
          <cell r="J13724" t="str">
            <v>CG-B446</v>
          </cell>
          <cell r="K13724">
            <v>52000</v>
          </cell>
        </row>
        <row r="13725">
          <cell r="A13725" t="str">
            <v>11150540CG-B44140212</v>
          </cell>
          <cell r="B13725">
            <v>18180</v>
          </cell>
          <cell r="C13725">
            <v>11150540</v>
          </cell>
          <cell r="D13725" t="str">
            <v>2010/02</v>
          </cell>
          <cell r="E13725" t="str">
            <v>AD0103</v>
          </cell>
          <cell r="F13725">
            <v>906</v>
          </cell>
          <cell r="G13725" t="str">
            <v>IN-22082</v>
          </cell>
          <cell r="H13725">
            <v>40212</v>
          </cell>
          <cell r="I13725" t="str">
            <v>INGRESO BU</v>
          </cell>
          <cell r="J13725" t="str">
            <v>CG-B441</v>
          </cell>
          <cell r="K13725">
            <v>120772</v>
          </cell>
        </row>
        <row r="13726">
          <cell r="A13726" t="str">
            <v>11150540CG-B44340212</v>
          </cell>
          <cell r="B13726">
            <v>18181</v>
          </cell>
          <cell r="C13726">
            <v>11150540</v>
          </cell>
          <cell r="D13726" t="str">
            <v>2010/02</v>
          </cell>
          <cell r="E13726" t="str">
            <v>AD0103</v>
          </cell>
          <cell r="F13726">
            <v>907</v>
          </cell>
          <cell r="G13726" t="str">
            <v>IN-22082</v>
          </cell>
          <cell r="H13726">
            <v>40212</v>
          </cell>
          <cell r="I13726" t="str">
            <v>INGRESO BU</v>
          </cell>
          <cell r="J13726" t="str">
            <v>CG-B443</v>
          </cell>
          <cell r="K13726">
            <v>135150</v>
          </cell>
        </row>
        <row r="13727">
          <cell r="A13727" t="str">
            <v>11150540CG-B44440212</v>
          </cell>
          <cell r="B13727">
            <v>18182</v>
          </cell>
          <cell r="C13727">
            <v>11150540</v>
          </cell>
          <cell r="D13727" t="str">
            <v>2010/02</v>
          </cell>
          <cell r="E13727" t="str">
            <v>AD0103</v>
          </cell>
          <cell r="F13727">
            <v>908</v>
          </cell>
          <cell r="G13727" t="str">
            <v>IN-22082</v>
          </cell>
          <cell r="H13727">
            <v>40212</v>
          </cell>
          <cell r="I13727" t="str">
            <v>INGRESO BU</v>
          </cell>
          <cell r="J13727" t="str">
            <v>CG-B444</v>
          </cell>
          <cell r="K13727">
            <v>112000</v>
          </cell>
        </row>
        <row r="13728">
          <cell r="A13728" t="str">
            <v>11150540CG-B44540212</v>
          </cell>
          <cell r="B13728">
            <v>18183</v>
          </cell>
          <cell r="C13728">
            <v>11150540</v>
          </cell>
          <cell r="D13728" t="str">
            <v>2010/02</v>
          </cell>
          <cell r="E13728" t="str">
            <v>AD0103</v>
          </cell>
          <cell r="F13728">
            <v>909</v>
          </cell>
          <cell r="G13728" t="str">
            <v>IN-22082</v>
          </cell>
          <cell r="H13728">
            <v>40212</v>
          </cell>
          <cell r="I13728" t="str">
            <v>INGRESO BU</v>
          </cell>
          <cell r="J13728" t="str">
            <v>CG-B445</v>
          </cell>
          <cell r="K13728">
            <v>85000</v>
          </cell>
        </row>
        <row r="13729">
          <cell r="A13729" t="str">
            <v>11150540CG-B47540213</v>
          </cell>
          <cell r="B13729">
            <v>18184</v>
          </cell>
          <cell r="C13729">
            <v>11150540</v>
          </cell>
          <cell r="D13729" t="str">
            <v>2010/02</v>
          </cell>
          <cell r="E13729" t="str">
            <v>AD0104</v>
          </cell>
          <cell r="F13729">
            <v>896</v>
          </cell>
          <cell r="G13729" t="str">
            <v>IN-22150</v>
          </cell>
          <cell r="H13729">
            <v>40213</v>
          </cell>
          <cell r="I13729" t="str">
            <v>INGRESO BU</v>
          </cell>
          <cell r="J13729" t="str">
            <v>CG-B475</v>
          </cell>
          <cell r="K13729">
            <v>173000</v>
          </cell>
        </row>
        <row r="13730">
          <cell r="A13730" t="str">
            <v>11150540CG-B47440213</v>
          </cell>
          <cell r="B13730">
            <v>18185</v>
          </cell>
          <cell r="C13730">
            <v>11150540</v>
          </cell>
          <cell r="D13730" t="str">
            <v>2010/02</v>
          </cell>
          <cell r="E13730" t="str">
            <v>AD0104</v>
          </cell>
          <cell r="F13730">
            <v>897</v>
          </cell>
          <cell r="G13730" t="str">
            <v>IN-22150</v>
          </cell>
          <cell r="H13730">
            <v>40213</v>
          </cell>
          <cell r="I13730" t="str">
            <v>INGRESO BU</v>
          </cell>
          <cell r="J13730" t="str">
            <v>CG-B474</v>
          </cell>
          <cell r="K13730">
            <v>296840</v>
          </cell>
        </row>
        <row r="13731">
          <cell r="A13731" t="str">
            <v>11150540CG-B47640213</v>
          </cell>
          <cell r="B13731">
            <v>18186</v>
          </cell>
          <cell r="C13731">
            <v>11150540</v>
          </cell>
          <cell r="D13731" t="str">
            <v>2010/02</v>
          </cell>
          <cell r="E13731" t="str">
            <v>AD0104</v>
          </cell>
          <cell r="F13731">
            <v>898</v>
          </cell>
          <cell r="G13731" t="str">
            <v>IN-22150</v>
          </cell>
          <cell r="H13731">
            <v>40213</v>
          </cell>
          <cell r="I13731" t="str">
            <v>INGRESO BU</v>
          </cell>
          <cell r="J13731" t="str">
            <v>CG-B476</v>
          </cell>
          <cell r="K13731">
            <v>153200</v>
          </cell>
        </row>
        <row r="13732">
          <cell r="A13732" t="str">
            <v>11150540CG-B47340213</v>
          </cell>
          <cell r="B13732">
            <v>18187</v>
          </cell>
          <cell r="C13732">
            <v>11150540</v>
          </cell>
          <cell r="D13732" t="str">
            <v>2010/02</v>
          </cell>
          <cell r="E13732" t="str">
            <v>AD0104</v>
          </cell>
          <cell r="F13732">
            <v>899</v>
          </cell>
          <cell r="G13732" t="str">
            <v>IN-22150</v>
          </cell>
          <cell r="H13732">
            <v>40213</v>
          </cell>
          <cell r="I13732" t="str">
            <v>INGRESO BU</v>
          </cell>
          <cell r="J13732" t="str">
            <v>CG-B473</v>
          </cell>
          <cell r="K13732">
            <v>300000</v>
          </cell>
        </row>
        <row r="13733">
          <cell r="A13733" t="str">
            <v>11150540CG-B51540217</v>
          </cell>
          <cell r="B13733">
            <v>18188</v>
          </cell>
          <cell r="C13733">
            <v>11150540</v>
          </cell>
          <cell r="D13733" t="str">
            <v>2010/02</v>
          </cell>
          <cell r="E13733" t="str">
            <v>AD0108</v>
          </cell>
          <cell r="F13733">
            <v>999</v>
          </cell>
          <cell r="G13733" t="str">
            <v>IN-22422</v>
          </cell>
          <cell r="H13733">
            <v>40217</v>
          </cell>
          <cell r="I13733" t="str">
            <v>INGRESO BU</v>
          </cell>
          <cell r="J13733" t="str">
            <v>CG-B515</v>
          </cell>
          <cell r="K13733">
            <v>50000</v>
          </cell>
        </row>
        <row r="13734">
          <cell r="A13734" t="str">
            <v>11150540CG-B51640217</v>
          </cell>
          <cell r="B13734">
            <v>18189</v>
          </cell>
          <cell r="C13734">
            <v>11150540</v>
          </cell>
          <cell r="D13734" t="str">
            <v>2010/02</v>
          </cell>
          <cell r="E13734" t="str">
            <v>AD0108</v>
          </cell>
          <cell r="F13734">
            <v>1000</v>
          </cell>
          <cell r="G13734" t="str">
            <v>IN-22422</v>
          </cell>
          <cell r="H13734">
            <v>40217</v>
          </cell>
          <cell r="I13734" t="str">
            <v>INGRESO BU</v>
          </cell>
          <cell r="J13734" t="str">
            <v>CG-B516</v>
          </cell>
          <cell r="K13734">
            <v>118900</v>
          </cell>
        </row>
        <row r="13735">
          <cell r="A13735" t="str">
            <v>11150540CG-B55040218</v>
          </cell>
          <cell r="B13735">
            <v>18190</v>
          </cell>
          <cell r="C13735">
            <v>11150540</v>
          </cell>
          <cell r="D13735" t="str">
            <v>2010/02</v>
          </cell>
          <cell r="E13735" t="str">
            <v>AD0109</v>
          </cell>
          <cell r="F13735">
            <v>943</v>
          </cell>
          <cell r="G13735" t="str">
            <v>IN-22490</v>
          </cell>
          <cell r="H13735">
            <v>40218</v>
          </cell>
          <cell r="I13735" t="str">
            <v>INGRESO BU</v>
          </cell>
          <cell r="J13735" t="str">
            <v>CG-B550</v>
          </cell>
          <cell r="K13735">
            <v>257000</v>
          </cell>
        </row>
        <row r="13736">
          <cell r="A13736" t="str">
            <v>11150540CG-B55140218</v>
          </cell>
          <cell r="B13736">
            <v>18191</v>
          </cell>
          <cell r="C13736">
            <v>11150540</v>
          </cell>
          <cell r="D13736" t="str">
            <v>2010/02</v>
          </cell>
          <cell r="E13736" t="str">
            <v>AD0109</v>
          </cell>
          <cell r="F13736">
            <v>944</v>
          </cell>
          <cell r="G13736" t="str">
            <v>IN-22490</v>
          </cell>
          <cell r="H13736">
            <v>40218</v>
          </cell>
          <cell r="I13736" t="str">
            <v>INGRESO BU</v>
          </cell>
          <cell r="J13736" t="str">
            <v>CG-B551</v>
          </cell>
          <cell r="K13736">
            <v>182000</v>
          </cell>
        </row>
        <row r="13737">
          <cell r="A13737" t="str">
            <v>11150540CG-B55240218</v>
          </cell>
          <cell r="B13737">
            <v>18192</v>
          </cell>
          <cell r="C13737">
            <v>11150540</v>
          </cell>
          <cell r="D13737" t="str">
            <v>2010/02</v>
          </cell>
          <cell r="E13737" t="str">
            <v>AD0109</v>
          </cell>
          <cell r="F13737">
            <v>945</v>
          </cell>
          <cell r="G13737" t="str">
            <v>IN-22490</v>
          </cell>
          <cell r="H13737">
            <v>40218</v>
          </cell>
          <cell r="I13737" t="str">
            <v>INGRESO BU</v>
          </cell>
          <cell r="J13737" t="str">
            <v>CG-B552</v>
          </cell>
          <cell r="K13737">
            <v>73700</v>
          </cell>
        </row>
        <row r="13738">
          <cell r="A13738" t="str">
            <v>11150540CG-B59340220</v>
          </cell>
          <cell r="B13738">
            <v>18193</v>
          </cell>
          <cell r="C13738">
            <v>11150540</v>
          </cell>
          <cell r="D13738" t="str">
            <v>2010/02</v>
          </cell>
          <cell r="E13738" t="str">
            <v>AD0111</v>
          </cell>
          <cell r="F13738">
            <v>913</v>
          </cell>
          <cell r="G13738" t="str">
            <v>IN-22626</v>
          </cell>
          <cell r="H13738">
            <v>40220</v>
          </cell>
          <cell r="I13738" t="str">
            <v>INGRESO BU</v>
          </cell>
          <cell r="J13738" t="str">
            <v>CG-B593</v>
          </cell>
          <cell r="K13738">
            <v>106841</v>
          </cell>
        </row>
        <row r="13739">
          <cell r="A13739" t="str">
            <v>11150540CG-B59540220</v>
          </cell>
          <cell r="B13739">
            <v>18194</v>
          </cell>
          <cell r="C13739">
            <v>11150540</v>
          </cell>
          <cell r="D13739" t="str">
            <v>2010/02</v>
          </cell>
          <cell r="E13739" t="str">
            <v>AD0111</v>
          </cell>
          <cell r="F13739">
            <v>914</v>
          </cell>
          <cell r="G13739" t="str">
            <v>IN-22626</v>
          </cell>
          <cell r="H13739">
            <v>40220</v>
          </cell>
          <cell r="I13739" t="str">
            <v>INGRESO BU</v>
          </cell>
          <cell r="J13739" t="str">
            <v>CG-B595</v>
          </cell>
          <cell r="K13739">
            <v>98950</v>
          </cell>
        </row>
        <row r="13740">
          <cell r="A13740" t="str">
            <v>11150540CG-B59440220</v>
          </cell>
          <cell r="B13740">
            <v>18195</v>
          </cell>
          <cell r="C13740">
            <v>11150540</v>
          </cell>
          <cell r="D13740" t="str">
            <v>2010/02</v>
          </cell>
          <cell r="E13740" t="str">
            <v>AD0111</v>
          </cell>
          <cell r="F13740">
            <v>915</v>
          </cell>
          <cell r="G13740" t="str">
            <v>IN-22626</v>
          </cell>
          <cell r="H13740">
            <v>40220</v>
          </cell>
          <cell r="I13740" t="str">
            <v>INGRESO BU</v>
          </cell>
          <cell r="J13740" t="str">
            <v>CG-B594</v>
          </cell>
          <cell r="K13740">
            <v>83158</v>
          </cell>
        </row>
        <row r="13741">
          <cell r="A13741" t="str">
            <v>11150540CG-000040214</v>
          </cell>
          <cell r="B13741">
            <v>18196</v>
          </cell>
          <cell r="C13741">
            <v>11150540</v>
          </cell>
          <cell r="D13741" t="str">
            <v>2010/02</v>
          </cell>
          <cell r="E13741" t="str">
            <v>AD0106</v>
          </cell>
          <cell r="F13741">
            <v>3574</v>
          </cell>
          <cell r="G13741" t="str">
            <v>IN-22286</v>
          </cell>
          <cell r="H13741">
            <v>40214</v>
          </cell>
          <cell r="I13741" t="str">
            <v>INGRESO BU</v>
          </cell>
          <cell r="J13741" t="str">
            <v>CG-0000</v>
          </cell>
          <cell r="K13741">
            <v>104400</v>
          </cell>
        </row>
        <row r="13742">
          <cell r="A13742" t="str">
            <v>11150540CG-B67340225</v>
          </cell>
          <cell r="B13742">
            <v>18197</v>
          </cell>
          <cell r="C13742">
            <v>11150540</v>
          </cell>
          <cell r="D13742" t="str">
            <v>2010/02</v>
          </cell>
          <cell r="E13742" t="str">
            <v>AD0115</v>
          </cell>
          <cell r="F13742">
            <v>1057</v>
          </cell>
          <cell r="G13742" t="str">
            <v>IN-22896</v>
          </cell>
          <cell r="H13742">
            <v>40225</v>
          </cell>
          <cell r="I13742" t="str">
            <v>INGRESO BU</v>
          </cell>
          <cell r="J13742" t="str">
            <v>CG-B673</v>
          </cell>
          <cell r="K13742">
            <v>88000</v>
          </cell>
        </row>
        <row r="13743">
          <cell r="A13743" t="str">
            <v>11150540CG-B67240225</v>
          </cell>
          <cell r="B13743">
            <v>18198</v>
          </cell>
          <cell r="C13743">
            <v>11150540</v>
          </cell>
          <cell r="D13743" t="str">
            <v>2010/02</v>
          </cell>
          <cell r="E13743" t="str">
            <v>AD0115</v>
          </cell>
          <cell r="F13743">
            <v>1058</v>
          </cell>
          <cell r="G13743" t="str">
            <v>IN-22896</v>
          </cell>
          <cell r="H13743">
            <v>40225</v>
          </cell>
          <cell r="I13743" t="str">
            <v>INGRESO BU</v>
          </cell>
          <cell r="J13743" t="str">
            <v>CG-B672</v>
          </cell>
          <cell r="K13743">
            <v>66000</v>
          </cell>
        </row>
        <row r="13744">
          <cell r="A13744" t="str">
            <v>11150540CG-B78840227</v>
          </cell>
          <cell r="B13744">
            <v>18199</v>
          </cell>
          <cell r="C13744">
            <v>11150540</v>
          </cell>
          <cell r="D13744" t="str">
            <v>2010/02</v>
          </cell>
          <cell r="E13744" t="str">
            <v>AD0117</v>
          </cell>
          <cell r="F13744">
            <v>959</v>
          </cell>
          <cell r="G13744" t="str">
            <v>IN-23032</v>
          </cell>
          <cell r="H13744">
            <v>40227</v>
          </cell>
          <cell r="I13744" t="str">
            <v>INGRESO BU</v>
          </cell>
          <cell r="J13744" t="str">
            <v>CG-B788</v>
          </cell>
          <cell r="K13744">
            <v>159000</v>
          </cell>
        </row>
        <row r="13745">
          <cell r="A13745" t="str">
            <v>11150540CG-B78640227</v>
          </cell>
          <cell r="B13745">
            <v>18200</v>
          </cell>
          <cell r="C13745">
            <v>11150540</v>
          </cell>
          <cell r="D13745" t="str">
            <v>2010/02</v>
          </cell>
          <cell r="E13745" t="str">
            <v>AD0117</v>
          </cell>
          <cell r="F13745">
            <v>960</v>
          </cell>
          <cell r="G13745" t="str">
            <v>IN-23032</v>
          </cell>
          <cell r="H13745">
            <v>40227</v>
          </cell>
          <cell r="I13745" t="str">
            <v>INGRESO BU</v>
          </cell>
          <cell r="J13745" t="str">
            <v>CG-B786</v>
          </cell>
          <cell r="K13745">
            <v>52828</v>
          </cell>
        </row>
        <row r="13746">
          <cell r="A13746" t="str">
            <v>11150540CG-B78540227</v>
          </cell>
          <cell r="B13746">
            <v>18201</v>
          </cell>
          <cell r="C13746">
            <v>11150540</v>
          </cell>
          <cell r="D13746" t="str">
            <v>2010/02</v>
          </cell>
          <cell r="E13746" t="str">
            <v>AD0117</v>
          </cell>
          <cell r="F13746">
            <v>961</v>
          </cell>
          <cell r="G13746" t="str">
            <v>IN-23032</v>
          </cell>
          <cell r="H13746">
            <v>40227</v>
          </cell>
          <cell r="I13746" t="str">
            <v>INGRESO BU</v>
          </cell>
          <cell r="J13746" t="str">
            <v>CG-B785</v>
          </cell>
          <cell r="K13746">
            <v>245000</v>
          </cell>
        </row>
        <row r="13747">
          <cell r="A13747" t="str">
            <v>11150540CG-B78440227</v>
          </cell>
          <cell r="B13747">
            <v>18202</v>
          </cell>
          <cell r="C13747">
            <v>11150540</v>
          </cell>
          <cell r="D13747" t="str">
            <v>2010/02</v>
          </cell>
          <cell r="E13747" t="str">
            <v>AD0117</v>
          </cell>
          <cell r="F13747">
            <v>962</v>
          </cell>
          <cell r="G13747" t="str">
            <v>IN-23032</v>
          </cell>
          <cell r="H13747">
            <v>40227</v>
          </cell>
          <cell r="I13747" t="str">
            <v>INGRESO BU</v>
          </cell>
          <cell r="J13747" t="str">
            <v>CG-B784</v>
          </cell>
          <cell r="K13747">
            <v>230000</v>
          </cell>
        </row>
        <row r="13748">
          <cell r="A13748" t="str">
            <v>11150540CG-B78740227</v>
          </cell>
          <cell r="B13748">
            <v>18203</v>
          </cell>
          <cell r="C13748">
            <v>11150540</v>
          </cell>
          <cell r="D13748" t="str">
            <v>2010/02</v>
          </cell>
          <cell r="E13748" t="str">
            <v>AD0117</v>
          </cell>
          <cell r="F13748">
            <v>963</v>
          </cell>
          <cell r="G13748" t="str">
            <v>IN-23032</v>
          </cell>
          <cell r="H13748">
            <v>40227</v>
          </cell>
          <cell r="I13748" t="str">
            <v>INGRESO BU</v>
          </cell>
          <cell r="J13748" t="str">
            <v>CG-B787</v>
          </cell>
          <cell r="K13748">
            <v>142000</v>
          </cell>
        </row>
        <row r="13749">
          <cell r="A13749" t="str">
            <v>11150540CG-B78340227</v>
          </cell>
          <cell r="B13749">
            <v>18204</v>
          </cell>
          <cell r="C13749">
            <v>11150540</v>
          </cell>
          <cell r="D13749" t="str">
            <v>2010/02</v>
          </cell>
          <cell r="E13749" t="str">
            <v>AD0117</v>
          </cell>
          <cell r="F13749">
            <v>964</v>
          </cell>
          <cell r="G13749" t="str">
            <v>IN-23032</v>
          </cell>
          <cell r="H13749">
            <v>40227</v>
          </cell>
          <cell r="I13749" t="str">
            <v>INGRESO BU</v>
          </cell>
          <cell r="J13749" t="str">
            <v>CG-B783</v>
          </cell>
          <cell r="K13749">
            <v>142000</v>
          </cell>
        </row>
        <row r="13750">
          <cell r="A13750" t="str">
            <v>11150540CG-B81940231</v>
          </cell>
          <cell r="B13750">
            <v>18205</v>
          </cell>
          <cell r="C13750">
            <v>11150540</v>
          </cell>
          <cell r="D13750" t="str">
            <v>2010/02</v>
          </cell>
          <cell r="E13750" t="str">
            <v>AD0120</v>
          </cell>
          <cell r="F13750">
            <v>927</v>
          </cell>
          <cell r="G13750" t="str">
            <v>IN-23236</v>
          </cell>
          <cell r="H13750">
            <v>40231</v>
          </cell>
          <cell r="I13750" t="str">
            <v>INGRESO BU</v>
          </cell>
          <cell r="J13750" t="str">
            <v>CG-B819</v>
          </cell>
          <cell r="K13750">
            <v>114000</v>
          </cell>
        </row>
        <row r="13751">
          <cell r="A13751" t="str">
            <v>11150540CG-B81740231</v>
          </cell>
          <cell r="B13751">
            <v>18206</v>
          </cell>
          <cell r="C13751">
            <v>11150540</v>
          </cell>
          <cell r="D13751" t="str">
            <v>2010/02</v>
          </cell>
          <cell r="E13751" t="str">
            <v>AD0120</v>
          </cell>
          <cell r="F13751">
            <v>928</v>
          </cell>
          <cell r="G13751" t="str">
            <v>IN-23236</v>
          </cell>
          <cell r="H13751">
            <v>40231</v>
          </cell>
          <cell r="I13751" t="str">
            <v>INGRESO BU</v>
          </cell>
          <cell r="J13751" t="str">
            <v>CG-B817</v>
          </cell>
          <cell r="K13751">
            <v>106841</v>
          </cell>
        </row>
        <row r="13752">
          <cell r="A13752" t="str">
            <v>11150540CG-B81640231</v>
          </cell>
          <cell r="B13752">
            <v>18207</v>
          </cell>
          <cell r="C13752">
            <v>11150540</v>
          </cell>
          <cell r="D13752" t="str">
            <v>2010/02</v>
          </cell>
          <cell r="E13752" t="str">
            <v>AD0120</v>
          </cell>
          <cell r="F13752">
            <v>929</v>
          </cell>
          <cell r="G13752" t="str">
            <v>IN-23236</v>
          </cell>
          <cell r="H13752">
            <v>40231</v>
          </cell>
          <cell r="I13752" t="str">
            <v>INGRESO BU</v>
          </cell>
          <cell r="J13752" t="str">
            <v>CG-B816</v>
          </cell>
          <cell r="K13752">
            <v>255000</v>
          </cell>
        </row>
        <row r="13753">
          <cell r="A13753" t="str">
            <v>11150540CG-B81840231</v>
          </cell>
          <cell r="B13753">
            <v>18220</v>
          </cell>
          <cell r="C13753">
            <v>11150540</v>
          </cell>
          <cell r="D13753" t="str">
            <v>2010/02</v>
          </cell>
          <cell r="E13753" t="str">
            <v>AD0120</v>
          </cell>
          <cell r="F13753">
            <v>930</v>
          </cell>
          <cell r="G13753" t="str">
            <v>IN-23236</v>
          </cell>
          <cell r="H13753">
            <v>40231</v>
          </cell>
          <cell r="I13753" t="str">
            <v>INGRESO BU</v>
          </cell>
          <cell r="J13753" t="str">
            <v>CG-B818</v>
          </cell>
          <cell r="K13753">
            <v>104396</v>
          </cell>
        </row>
        <row r="13754">
          <cell r="A13754" t="str">
            <v>11150540CG-B85840232</v>
          </cell>
          <cell r="B13754">
            <v>18221</v>
          </cell>
          <cell r="C13754">
            <v>11150540</v>
          </cell>
          <cell r="D13754" t="str">
            <v>2010/02</v>
          </cell>
          <cell r="E13754" t="str">
            <v>AD0121</v>
          </cell>
          <cell r="F13754">
            <v>803</v>
          </cell>
          <cell r="G13754" t="str">
            <v>IN-23304</v>
          </cell>
          <cell r="H13754">
            <v>40232</v>
          </cell>
          <cell r="I13754" t="str">
            <v>INGRESO BU</v>
          </cell>
          <cell r="J13754" t="str">
            <v>CG-B858</v>
          </cell>
          <cell r="K13754">
            <v>115800</v>
          </cell>
        </row>
        <row r="13755">
          <cell r="A13755" t="str">
            <v>11150540CG-B86040232</v>
          </cell>
          <cell r="B13755">
            <v>18222</v>
          </cell>
          <cell r="C13755">
            <v>11150540</v>
          </cell>
          <cell r="D13755" t="str">
            <v>2010/02</v>
          </cell>
          <cell r="E13755" t="str">
            <v>AD0121</v>
          </cell>
          <cell r="F13755">
            <v>804</v>
          </cell>
          <cell r="G13755" t="str">
            <v>IN-23304</v>
          </cell>
          <cell r="H13755">
            <v>40232</v>
          </cell>
          <cell r="I13755" t="str">
            <v>INGRESO BU</v>
          </cell>
          <cell r="J13755" t="str">
            <v>CG-B860</v>
          </cell>
          <cell r="K13755">
            <v>174300</v>
          </cell>
        </row>
        <row r="13756">
          <cell r="A13756" t="str">
            <v>11150540CG-B85940232</v>
          </cell>
          <cell r="B13756">
            <v>18223</v>
          </cell>
          <cell r="C13756">
            <v>11150540</v>
          </cell>
          <cell r="D13756" t="str">
            <v>2010/02</v>
          </cell>
          <cell r="E13756" t="str">
            <v>AD0121</v>
          </cell>
          <cell r="F13756">
            <v>805</v>
          </cell>
          <cell r="G13756" t="str">
            <v>IN-23304</v>
          </cell>
          <cell r="H13756">
            <v>40232</v>
          </cell>
          <cell r="I13756" t="str">
            <v>INGRESO BU</v>
          </cell>
          <cell r="J13756" t="str">
            <v>CG-B859</v>
          </cell>
          <cell r="K13756">
            <v>178000</v>
          </cell>
        </row>
        <row r="13757">
          <cell r="A13757" t="str">
            <v>11150540CG-081540231</v>
          </cell>
          <cell r="B13757">
            <v>18224</v>
          </cell>
          <cell r="C13757">
            <v>11150540</v>
          </cell>
          <cell r="D13757" t="str">
            <v>2010/02</v>
          </cell>
          <cell r="E13757" t="str">
            <v>AD0120</v>
          </cell>
          <cell r="F13757">
            <v>3486</v>
          </cell>
          <cell r="G13757" t="str">
            <v>IN-23236</v>
          </cell>
          <cell r="H13757">
            <v>40231</v>
          </cell>
          <cell r="I13757" t="str">
            <v>INGRESO-BU</v>
          </cell>
          <cell r="J13757" t="str">
            <v>CG-0815</v>
          </cell>
          <cell r="K13757">
            <v>215000</v>
          </cell>
        </row>
        <row r="13758">
          <cell r="A13758" t="str">
            <v>11150540CG-B89740234</v>
          </cell>
          <cell r="B13758">
            <v>18225</v>
          </cell>
          <cell r="C13758">
            <v>11150540</v>
          </cell>
          <cell r="D13758" t="str">
            <v>2010/02</v>
          </cell>
          <cell r="E13758" t="str">
            <v>AD0123</v>
          </cell>
          <cell r="F13758">
            <v>938</v>
          </cell>
          <cell r="G13758" t="str">
            <v>IN-23440</v>
          </cell>
          <cell r="H13758">
            <v>40234</v>
          </cell>
          <cell r="I13758" t="str">
            <v>INGRESO BU</v>
          </cell>
          <cell r="J13758" t="str">
            <v>CG-B897</v>
          </cell>
          <cell r="K13758">
            <v>93000</v>
          </cell>
        </row>
        <row r="13759">
          <cell r="A13759" t="str">
            <v>11150540CG-B94640236</v>
          </cell>
          <cell r="B13759">
            <v>18226</v>
          </cell>
          <cell r="C13759">
            <v>11150540</v>
          </cell>
          <cell r="D13759" t="str">
            <v>2010/02</v>
          </cell>
          <cell r="E13759" t="str">
            <v>AD0125</v>
          </cell>
          <cell r="F13759">
            <v>1067</v>
          </cell>
          <cell r="G13759" t="str">
            <v>IN-23576</v>
          </cell>
          <cell r="H13759">
            <v>40236</v>
          </cell>
          <cell r="I13759" t="str">
            <v>INGRESO BU</v>
          </cell>
          <cell r="J13759" t="str">
            <v>CG-B946</v>
          </cell>
          <cell r="K13759">
            <v>135000</v>
          </cell>
        </row>
        <row r="13760">
          <cell r="A13760" t="str">
            <v>11150540CG-A12340236</v>
          </cell>
          <cell r="B13760">
            <v>18227</v>
          </cell>
          <cell r="C13760">
            <v>11150540</v>
          </cell>
          <cell r="D13760" t="str">
            <v>2010/02</v>
          </cell>
          <cell r="E13760" t="str">
            <v>AD0125</v>
          </cell>
          <cell r="F13760">
            <v>1068</v>
          </cell>
          <cell r="G13760" t="str">
            <v>IN-23576</v>
          </cell>
          <cell r="H13760">
            <v>40236</v>
          </cell>
          <cell r="I13760" t="str">
            <v>INGRESO BU</v>
          </cell>
          <cell r="J13760" t="str">
            <v>CG-A123</v>
          </cell>
          <cell r="K13760">
            <v>170000</v>
          </cell>
        </row>
        <row r="13761">
          <cell r="A13761" t="str">
            <v>11150540CG-A12340236</v>
          </cell>
          <cell r="B13761">
            <v>18228</v>
          </cell>
          <cell r="C13761">
            <v>11150540</v>
          </cell>
          <cell r="D13761" t="str">
            <v>2010/02</v>
          </cell>
          <cell r="E13761" t="str">
            <v>AD0125</v>
          </cell>
          <cell r="F13761">
            <v>1069</v>
          </cell>
          <cell r="G13761" t="str">
            <v>IN-23576</v>
          </cell>
          <cell r="H13761">
            <v>40236</v>
          </cell>
          <cell r="I13761" t="str">
            <v>INGRESO BU</v>
          </cell>
          <cell r="J13761" t="str">
            <v>CG-A123</v>
          </cell>
          <cell r="K13761">
            <v>105000</v>
          </cell>
        </row>
        <row r="13762">
          <cell r="A13762" t="str">
            <v>11150540CG-B92640236</v>
          </cell>
          <cell r="B13762">
            <v>18229</v>
          </cell>
          <cell r="C13762">
            <v>11150540</v>
          </cell>
          <cell r="D13762" t="str">
            <v>2010/02</v>
          </cell>
          <cell r="E13762" t="str">
            <v>AD0125</v>
          </cell>
          <cell r="F13762">
            <v>1070</v>
          </cell>
          <cell r="G13762" t="str">
            <v>IN-23576</v>
          </cell>
          <cell r="H13762">
            <v>40236</v>
          </cell>
          <cell r="I13762" t="str">
            <v>INGRESO BU</v>
          </cell>
          <cell r="J13762" t="str">
            <v>CG-B926</v>
          </cell>
          <cell r="K13762">
            <v>270000</v>
          </cell>
        </row>
        <row r="13763">
          <cell r="A13763" t="str">
            <v>11150540CG-B93040236</v>
          </cell>
          <cell r="B13763">
            <v>18230</v>
          </cell>
          <cell r="C13763">
            <v>11150540</v>
          </cell>
          <cell r="D13763" t="str">
            <v>2010/02</v>
          </cell>
          <cell r="E13763" t="str">
            <v>AD0125</v>
          </cell>
          <cell r="F13763">
            <v>1071</v>
          </cell>
          <cell r="G13763" t="str">
            <v>IN-23576</v>
          </cell>
          <cell r="H13763">
            <v>40236</v>
          </cell>
          <cell r="I13763" t="str">
            <v>INGRESO BU</v>
          </cell>
          <cell r="J13763" t="str">
            <v>CG-B930</v>
          </cell>
          <cell r="K13763">
            <v>253650</v>
          </cell>
        </row>
        <row r="13764">
          <cell r="A13764" t="str">
            <v>11150540CG-A12340236</v>
          </cell>
          <cell r="B13764">
            <v>18231</v>
          </cell>
          <cell r="C13764">
            <v>11150540</v>
          </cell>
          <cell r="D13764" t="str">
            <v>2010/02</v>
          </cell>
          <cell r="E13764" t="str">
            <v>AD0125</v>
          </cell>
          <cell r="F13764">
            <v>1072</v>
          </cell>
          <cell r="G13764" t="str">
            <v>IN-23576</v>
          </cell>
          <cell r="H13764">
            <v>40236</v>
          </cell>
          <cell r="I13764" t="str">
            <v>INGRESO BU</v>
          </cell>
          <cell r="J13764" t="str">
            <v>CG-A123</v>
          </cell>
          <cell r="K13764">
            <v>115600</v>
          </cell>
        </row>
        <row r="13765">
          <cell r="A13765" t="str">
            <v>11150540CG-B93440236</v>
          </cell>
          <cell r="B13765">
            <v>18232</v>
          </cell>
          <cell r="C13765">
            <v>11150540</v>
          </cell>
          <cell r="D13765" t="str">
            <v>2010/02</v>
          </cell>
          <cell r="E13765" t="str">
            <v>AD0125</v>
          </cell>
          <cell r="F13765">
            <v>1073</v>
          </cell>
          <cell r="G13765" t="str">
            <v>IN-23576</v>
          </cell>
          <cell r="H13765">
            <v>40236</v>
          </cell>
          <cell r="I13765" t="str">
            <v>INGRESO BU</v>
          </cell>
          <cell r="J13765" t="str">
            <v>CG-B934</v>
          </cell>
          <cell r="K13765">
            <v>178300</v>
          </cell>
        </row>
        <row r="13766">
          <cell r="A13766" t="str">
            <v>11150540CG-B92740236</v>
          </cell>
          <cell r="B13766">
            <v>18233</v>
          </cell>
          <cell r="C13766">
            <v>11150540</v>
          </cell>
          <cell r="D13766" t="str">
            <v>2010/02</v>
          </cell>
          <cell r="E13766" t="str">
            <v>AD0125</v>
          </cell>
          <cell r="F13766">
            <v>1074</v>
          </cell>
          <cell r="G13766" t="str">
            <v>IN-23576</v>
          </cell>
          <cell r="H13766">
            <v>40236</v>
          </cell>
          <cell r="I13766" t="str">
            <v>INGRESO BU</v>
          </cell>
          <cell r="J13766" t="str">
            <v>CG-B927</v>
          </cell>
          <cell r="K13766">
            <v>53500</v>
          </cell>
        </row>
        <row r="13767">
          <cell r="A13767" t="str">
            <v>11150540CG-B92840236</v>
          </cell>
          <cell r="B13767">
            <v>18234</v>
          </cell>
          <cell r="C13767">
            <v>11150540</v>
          </cell>
          <cell r="D13767" t="str">
            <v>2010/02</v>
          </cell>
          <cell r="E13767" t="str">
            <v>AD0125</v>
          </cell>
          <cell r="F13767">
            <v>1075</v>
          </cell>
          <cell r="G13767" t="str">
            <v>IN-23576</v>
          </cell>
          <cell r="H13767">
            <v>40236</v>
          </cell>
          <cell r="I13767" t="str">
            <v>INGRESO BU</v>
          </cell>
          <cell r="J13767" t="str">
            <v>CG-B928</v>
          </cell>
          <cell r="K13767">
            <v>150661</v>
          </cell>
        </row>
        <row r="13768">
          <cell r="A13768" t="str">
            <v>11150540CG-B94840236</v>
          </cell>
          <cell r="B13768">
            <v>18235</v>
          </cell>
          <cell r="C13768">
            <v>11150540</v>
          </cell>
          <cell r="D13768" t="str">
            <v>2010/02</v>
          </cell>
          <cell r="E13768" t="str">
            <v>AD0125</v>
          </cell>
          <cell r="F13768">
            <v>1076</v>
          </cell>
          <cell r="G13768" t="str">
            <v>IN-23576</v>
          </cell>
          <cell r="H13768">
            <v>40236</v>
          </cell>
          <cell r="I13768" t="str">
            <v>INGRESO BU</v>
          </cell>
          <cell r="J13768" t="str">
            <v>CG-B948</v>
          </cell>
          <cell r="K13768">
            <v>83200</v>
          </cell>
        </row>
        <row r="13769">
          <cell r="A13769" t="str">
            <v>11150540CG-B95640236</v>
          </cell>
          <cell r="B13769">
            <v>18236</v>
          </cell>
          <cell r="C13769">
            <v>11150540</v>
          </cell>
          <cell r="D13769" t="str">
            <v>2010/02</v>
          </cell>
          <cell r="E13769" t="str">
            <v>AD0125</v>
          </cell>
          <cell r="F13769">
            <v>1077</v>
          </cell>
          <cell r="G13769" t="str">
            <v>IN-23576</v>
          </cell>
          <cell r="H13769">
            <v>40236</v>
          </cell>
          <cell r="I13769" t="str">
            <v>INGRESO BU</v>
          </cell>
          <cell r="J13769" t="str">
            <v>CG-B956</v>
          </cell>
          <cell r="K13769">
            <v>0</v>
          </cell>
        </row>
        <row r="13770">
          <cell r="A13770" t="str">
            <v>11150540CG-A12340236</v>
          </cell>
          <cell r="B13770">
            <v>18237</v>
          </cell>
          <cell r="C13770">
            <v>11150540</v>
          </cell>
          <cell r="D13770" t="str">
            <v>2010/02</v>
          </cell>
          <cell r="E13770" t="str">
            <v>AD0125</v>
          </cell>
          <cell r="F13770">
            <v>1078</v>
          </cell>
          <cell r="G13770" t="str">
            <v>IN-23576</v>
          </cell>
          <cell r="H13770">
            <v>40236</v>
          </cell>
          <cell r="I13770" t="str">
            <v>INGRESO BU</v>
          </cell>
          <cell r="J13770" t="str">
            <v>CG-A123</v>
          </cell>
          <cell r="K13770">
            <v>125000</v>
          </cell>
        </row>
        <row r="13771">
          <cell r="A13771" t="str">
            <v>11150540CG-B94740236</v>
          </cell>
          <cell r="B13771">
            <v>18238</v>
          </cell>
          <cell r="C13771">
            <v>11150540</v>
          </cell>
          <cell r="D13771" t="str">
            <v>2010/02</v>
          </cell>
          <cell r="E13771" t="str">
            <v>AD0125</v>
          </cell>
          <cell r="F13771">
            <v>1079</v>
          </cell>
          <cell r="G13771" t="str">
            <v>IN-23576</v>
          </cell>
          <cell r="H13771">
            <v>40236</v>
          </cell>
          <cell r="I13771" t="str">
            <v>INGRESO BU</v>
          </cell>
          <cell r="J13771" t="str">
            <v>CG-B947</v>
          </cell>
          <cell r="K13771">
            <v>214500</v>
          </cell>
        </row>
        <row r="13772">
          <cell r="A13772" t="str">
            <v>11150540CG-B93140236</v>
          </cell>
          <cell r="B13772">
            <v>18239</v>
          </cell>
          <cell r="C13772">
            <v>11150540</v>
          </cell>
          <cell r="D13772" t="str">
            <v>2010/02</v>
          </cell>
          <cell r="E13772" t="str">
            <v>AD0125</v>
          </cell>
          <cell r="F13772">
            <v>1080</v>
          </cell>
          <cell r="G13772" t="str">
            <v>IN-23576</v>
          </cell>
          <cell r="H13772">
            <v>40236</v>
          </cell>
          <cell r="I13772" t="str">
            <v>INGRESO BU</v>
          </cell>
          <cell r="J13772" t="str">
            <v>CG-B931</v>
          </cell>
          <cell r="K13772">
            <v>150000</v>
          </cell>
        </row>
        <row r="13773">
          <cell r="A13773" t="str">
            <v>11150540CG-A12340236</v>
          </cell>
          <cell r="B13773">
            <v>18240</v>
          </cell>
          <cell r="C13773">
            <v>11150540</v>
          </cell>
          <cell r="D13773" t="str">
            <v>2010/02</v>
          </cell>
          <cell r="E13773" t="str">
            <v>AD0125</v>
          </cell>
          <cell r="F13773">
            <v>1081</v>
          </cell>
          <cell r="G13773" t="str">
            <v>IN-23576</v>
          </cell>
          <cell r="H13773">
            <v>40236</v>
          </cell>
          <cell r="I13773" t="str">
            <v>INGRESO BU</v>
          </cell>
          <cell r="J13773" t="str">
            <v>CG-A123</v>
          </cell>
          <cell r="K13773">
            <v>142000</v>
          </cell>
        </row>
        <row r="13774">
          <cell r="A13774" t="str">
            <v>11150540CG-B95340236</v>
          </cell>
          <cell r="B13774">
            <v>18241</v>
          </cell>
          <cell r="C13774">
            <v>11150540</v>
          </cell>
          <cell r="D13774" t="str">
            <v>2010/02</v>
          </cell>
          <cell r="E13774" t="str">
            <v>AD0125</v>
          </cell>
          <cell r="F13774">
            <v>1082</v>
          </cell>
          <cell r="G13774" t="str">
            <v>IN-23576</v>
          </cell>
          <cell r="H13774">
            <v>40236</v>
          </cell>
          <cell r="I13774" t="str">
            <v>INGRESO BU</v>
          </cell>
          <cell r="J13774" t="str">
            <v>CG-B953</v>
          </cell>
          <cell r="K13774">
            <v>170000</v>
          </cell>
        </row>
        <row r="13775">
          <cell r="A13775" t="str">
            <v>11150540CG-B95740236</v>
          </cell>
          <cell r="B13775">
            <v>18242</v>
          </cell>
          <cell r="C13775">
            <v>11150540</v>
          </cell>
          <cell r="D13775" t="str">
            <v>2010/02</v>
          </cell>
          <cell r="E13775" t="str">
            <v>AD0125</v>
          </cell>
          <cell r="F13775">
            <v>1083</v>
          </cell>
          <cell r="G13775" t="str">
            <v>IN-23576</v>
          </cell>
          <cell r="H13775">
            <v>40236</v>
          </cell>
          <cell r="I13775" t="str">
            <v>INGRESO BU</v>
          </cell>
          <cell r="J13775" t="str">
            <v>CG-B957</v>
          </cell>
          <cell r="K13775">
            <v>104000</v>
          </cell>
        </row>
        <row r="13776">
          <cell r="A13776" t="str">
            <v>11150540CG-B93340236</v>
          </cell>
          <cell r="B13776">
            <v>18243</v>
          </cell>
          <cell r="C13776">
            <v>11150540</v>
          </cell>
          <cell r="D13776" t="str">
            <v>2010/02</v>
          </cell>
          <cell r="E13776" t="str">
            <v>AD0125</v>
          </cell>
          <cell r="F13776">
            <v>1084</v>
          </cell>
          <cell r="G13776" t="str">
            <v>IN-23576</v>
          </cell>
          <cell r="H13776">
            <v>40236</v>
          </cell>
          <cell r="I13776" t="str">
            <v>INGRESO BU</v>
          </cell>
          <cell r="J13776" t="str">
            <v>CG-B933</v>
          </cell>
          <cell r="K13776">
            <v>154256</v>
          </cell>
        </row>
        <row r="13777">
          <cell r="A13777" t="str">
            <v>11150540CG-B92940236</v>
          </cell>
          <cell r="B13777">
            <v>18244</v>
          </cell>
          <cell r="C13777">
            <v>11150540</v>
          </cell>
          <cell r="D13777" t="str">
            <v>2010/02</v>
          </cell>
          <cell r="E13777" t="str">
            <v>AD0125</v>
          </cell>
          <cell r="F13777">
            <v>1085</v>
          </cell>
          <cell r="G13777" t="str">
            <v>IN-23576</v>
          </cell>
          <cell r="H13777">
            <v>40236</v>
          </cell>
          <cell r="I13777" t="str">
            <v>INGRESO BU</v>
          </cell>
          <cell r="J13777" t="str">
            <v>CG-B929</v>
          </cell>
          <cell r="K13777">
            <v>140000</v>
          </cell>
        </row>
        <row r="13778">
          <cell r="A13778" t="str">
            <v>11150540CG-A12340236</v>
          </cell>
          <cell r="B13778">
            <v>18245</v>
          </cell>
          <cell r="C13778">
            <v>11150540</v>
          </cell>
          <cell r="D13778" t="str">
            <v>2010/02</v>
          </cell>
          <cell r="E13778" t="str">
            <v>AD0125</v>
          </cell>
          <cell r="F13778">
            <v>1086</v>
          </cell>
          <cell r="G13778" t="str">
            <v>IN-23576</v>
          </cell>
          <cell r="H13778">
            <v>40236</v>
          </cell>
          <cell r="I13778" t="str">
            <v>INGRESO BU</v>
          </cell>
          <cell r="J13778" t="str">
            <v>CG-A123</v>
          </cell>
          <cell r="K13778">
            <v>97500</v>
          </cell>
        </row>
        <row r="13779">
          <cell r="A13779" t="str">
            <v>11150540CG-B93240236</v>
          </cell>
          <cell r="B13779">
            <v>18246</v>
          </cell>
          <cell r="C13779">
            <v>11150540</v>
          </cell>
          <cell r="D13779" t="str">
            <v>2010/02</v>
          </cell>
          <cell r="E13779" t="str">
            <v>AD0125</v>
          </cell>
          <cell r="F13779">
            <v>1087</v>
          </cell>
          <cell r="G13779" t="str">
            <v>IN-23576</v>
          </cell>
          <cell r="H13779">
            <v>40236</v>
          </cell>
          <cell r="I13779" t="str">
            <v>INGRESO BU</v>
          </cell>
          <cell r="J13779" t="str">
            <v>CG-B932</v>
          </cell>
          <cell r="K13779">
            <v>272000</v>
          </cell>
        </row>
        <row r="13780">
          <cell r="A13780" t="str">
            <v>11150540CG-B97340241</v>
          </cell>
          <cell r="B13780">
            <v>18247</v>
          </cell>
          <cell r="C13780">
            <v>11150540</v>
          </cell>
          <cell r="D13780" t="str">
            <v>2010/03</v>
          </cell>
          <cell r="E13780" t="str">
            <v>AD0104</v>
          </cell>
          <cell r="F13780">
            <v>935</v>
          </cell>
          <cell r="G13780" t="str">
            <v>IN-23848</v>
          </cell>
          <cell r="H13780">
            <v>40241</v>
          </cell>
          <cell r="I13780" t="str">
            <v>INGRESO BU</v>
          </cell>
          <cell r="J13780" t="str">
            <v>CG-B973</v>
          </cell>
          <cell r="K13780">
            <v>112000</v>
          </cell>
        </row>
        <row r="13781">
          <cell r="A13781" t="str">
            <v>11150540CG-B97240241</v>
          </cell>
          <cell r="B13781">
            <v>18248</v>
          </cell>
          <cell r="C13781">
            <v>11150540</v>
          </cell>
          <cell r="D13781" t="str">
            <v>2010/03</v>
          </cell>
          <cell r="E13781" t="str">
            <v>AD0104</v>
          </cell>
          <cell r="F13781">
            <v>936</v>
          </cell>
          <cell r="G13781" t="str">
            <v>IN-23848</v>
          </cell>
          <cell r="H13781">
            <v>40241</v>
          </cell>
          <cell r="I13781" t="str">
            <v>INGRESO BU</v>
          </cell>
          <cell r="J13781" t="str">
            <v>CG-B972</v>
          </cell>
          <cell r="K13781">
            <v>200000</v>
          </cell>
        </row>
        <row r="13782">
          <cell r="A13782" t="str">
            <v>11150540CG-B97440241</v>
          </cell>
          <cell r="B13782">
            <v>18249</v>
          </cell>
          <cell r="C13782">
            <v>11150540</v>
          </cell>
          <cell r="D13782" t="str">
            <v>2010/03</v>
          </cell>
          <cell r="E13782" t="str">
            <v>AD0104</v>
          </cell>
          <cell r="F13782">
            <v>937</v>
          </cell>
          <cell r="G13782" t="str">
            <v>IN-23848</v>
          </cell>
          <cell r="H13782">
            <v>40241</v>
          </cell>
          <cell r="I13782" t="str">
            <v>INGRESO BU</v>
          </cell>
          <cell r="J13782" t="str">
            <v>CG-B974</v>
          </cell>
          <cell r="K13782">
            <v>104395</v>
          </cell>
        </row>
        <row r="13783">
          <cell r="A13783" t="str">
            <v>11150540CG-B10040242</v>
          </cell>
          <cell r="B13783">
            <v>18250</v>
          </cell>
          <cell r="C13783">
            <v>11150540</v>
          </cell>
          <cell r="D13783" t="str">
            <v>2010/03</v>
          </cell>
          <cell r="E13783" t="str">
            <v>AD0105</v>
          </cell>
          <cell r="F13783">
            <v>922</v>
          </cell>
          <cell r="G13783" t="str">
            <v>IN-23916</v>
          </cell>
          <cell r="H13783">
            <v>40242</v>
          </cell>
          <cell r="I13783" t="str">
            <v>INGRESO BU</v>
          </cell>
          <cell r="J13783" t="str">
            <v>CG-B100</v>
          </cell>
          <cell r="K13783">
            <v>106000</v>
          </cell>
        </row>
        <row r="13784">
          <cell r="A13784" t="str">
            <v>11150540CG-B10140242</v>
          </cell>
          <cell r="B13784">
            <v>18251</v>
          </cell>
          <cell r="C13784">
            <v>11150540</v>
          </cell>
          <cell r="D13784" t="str">
            <v>2010/03</v>
          </cell>
          <cell r="E13784" t="str">
            <v>AD0105</v>
          </cell>
          <cell r="F13784">
            <v>923</v>
          </cell>
          <cell r="G13784" t="str">
            <v>IN-23916</v>
          </cell>
          <cell r="H13784">
            <v>40242</v>
          </cell>
          <cell r="I13784" t="str">
            <v>INGRESO BU</v>
          </cell>
          <cell r="J13784" t="str">
            <v>CG-B101</v>
          </cell>
          <cell r="K13784">
            <v>135150</v>
          </cell>
        </row>
        <row r="13785">
          <cell r="A13785" t="str">
            <v>11150540CG-B10140242</v>
          </cell>
          <cell r="B13785">
            <v>18252</v>
          </cell>
          <cell r="C13785">
            <v>11150540</v>
          </cell>
          <cell r="D13785" t="str">
            <v>2010/03</v>
          </cell>
          <cell r="E13785" t="str">
            <v>AD0105</v>
          </cell>
          <cell r="F13785">
            <v>924</v>
          </cell>
          <cell r="G13785" t="str">
            <v>IN-23916</v>
          </cell>
          <cell r="H13785">
            <v>40242</v>
          </cell>
          <cell r="I13785" t="str">
            <v>INGRESO BU</v>
          </cell>
          <cell r="J13785" t="str">
            <v>CG-B101</v>
          </cell>
          <cell r="K13785">
            <v>50000</v>
          </cell>
        </row>
        <row r="13786">
          <cell r="A13786" t="str">
            <v>11150540CG-B10140242</v>
          </cell>
          <cell r="B13786">
            <v>18253</v>
          </cell>
          <cell r="C13786">
            <v>11150540</v>
          </cell>
          <cell r="D13786" t="str">
            <v>2010/03</v>
          </cell>
          <cell r="E13786" t="str">
            <v>AD0105</v>
          </cell>
          <cell r="F13786">
            <v>925</v>
          </cell>
          <cell r="G13786" t="str">
            <v>IN-23916</v>
          </cell>
          <cell r="H13786">
            <v>40242</v>
          </cell>
          <cell r="I13786" t="str">
            <v>INGRESO BU</v>
          </cell>
          <cell r="J13786" t="str">
            <v>CG-B101</v>
          </cell>
          <cell r="K13786">
            <v>153200</v>
          </cell>
        </row>
        <row r="13787">
          <cell r="A13787" t="str">
            <v>11150540CG-B10140242</v>
          </cell>
          <cell r="B13787">
            <v>18254</v>
          </cell>
          <cell r="C13787">
            <v>11150540</v>
          </cell>
          <cell r="D13787" t="str">
            <v>2010/03</v>
          </cell>
          <cell r="E13787" t="str">
            <v>AD0105</v>
          </cell>
          <cell r="F13787">
            <v>926</v>
          </cell>
          <cell r="G13787" t="str">
            <v>IN-23916</v>
          </cell>
          <cell r="H13787">
            <v>40242</v>
          </cell>
          <cell r="I13787" t="str">
            <v>INGRESO BU</v>
          </cell>
          <cell r="J13787" t="str">
            <v>CG-B101</v>
          </cell>
          <cell r="K13787">
            <v>296850</v>
          </cell>
        </row>
        <row r="13788">
          <cell r="A13788" t="str">
            <v>11150540CG-B10140242</v>
          </cell>
          <cell r="B13788">
            <v>18255</v>
          </cell>
          <cell r="C13788">
            <v>11150540</v>
          </cell>
          <cell r="D13788" t="str">
            <v>2010/03</v>
          </cell>
          <cell r="E13788" t="str">
            <v>AD0105</v>
          </cell>
          <cell r="F13788">
            <v>927</v>
          </cell>
          <cell r="G13788" t="str">
            <v>IN-23916</v>
          </cell>
          <cell r="H13788">
            <v>40242</v>
          </cell>
          <cell r="I13788" t="str">
            <v>INGRESO BU</v>
          </cell>
          <cell r="J13788" t="str">
            <v>CG-B101</v>
          </cell>
          <cell r="K13788">
            <v>104400</v>
          </cell>
        </row>
        <row r="13789">
          <cell r="A13789" t="str">
            <v>11150540CG-B10440245</v>
          </cell>
          <cell r="B13789">
            <v>18256</v>
          </cell>
          <cell r="C13789">
            <v>11150540</v>
          </cell>
          <cell r="D13789" t="str">
            <v>2010/03</v>
          </cell>
          <cell r="E13789" t="str">
            <v>AD0107</v>
          </cell>
          <cell r="F13789">
            <v>1076</v>
          </cell>
          <cell r="G13789" t="str">
            <v>IN-24052</v>
          </cell>
          <cell r="H13789">
            <v>40245</v>
          </cell>
          <cell r="I13789" t="str">
            <v>INGRESO BU</v>
          </cell>
          <cell r="J13789" t="str">
            <v>CG-B104</v>
          </cell>
          <cell r="K13789">
            <v>257000</v>
          </cell>
        </row>
        <row r="13790">
          <cell r="A13790" t="str">
            <v>11150540CG-B10340245</v>
          </cell>
          <cell r="B13790">
            <v>18257</v>
          </cell>
          <cell r="C13790">
            <v>11150540</v>
          </cell>
          <cell r="D13790" t="str">
            <v>2010/03</v>
          </cell>
          <cell r="E13790" t="str">
            <v>AD0107</v>
          </cell>
          <cell r="F13790">
            <v>1077</v>
          </cell>
          <cell r="G13790" t="str">
            <v>IN-24052</v>
          </cell>
          <cell r="H13790">
            <v>40245</v>
          </cell>
          <cell r="I13790" t="str">
            <v>INGRESO BU</v>
          </cell>
          <cell r="J13790" t="str">
            <v>CG-B103</v>
          </cell>
          <cell r="K13790">
            <v>73700</v>
          </cell>
        </row>
        <row r="13791">
          <cell r="A13791" t="str">
            <v>11150540CG-B10740246</v>
          </cell>
          <cell r="B13791">
            <v>18258</v>
          </cell>
          <cell r="C13791">
            <v>11150540</v>
          </cell>
          <cell r="D13791" t="str">
            <v>2010/03</v>
          </cell>
          <cell r="E13791" t="str">
            <v>AD0108</v>
          </cell>
          <cell r="F13791">
            <v>992</v>
          </cell>
          <cell r="G13791" t="str">
            <v>IN-24120</v>
          </cell>
          <cell r="H13791">
            <v>40246</v>
          </cell>
          <cell r="I13791" t="str">
            <v>INGRESO BU</v>
          </cell>
          <cell r="J13791" t="str">
            <v>CG-B107</v>
          </cell>
          <cell r="K13791">
            <v>127000</v>
          </cell>
        </row>
        <row r="13792">
          <cell r="A13792" t="str">
            <v>11150540CG-B10740246</v>
          </cell>
          <cell r="B13792">
            <v>18259</v>
          </cell>
          <cell r="C13792">
            <v>11150540</v>
          </cell>
          <cell r="D13792" t="str">
            <v>2010/03</v>
          </cell>
          <cell r="E13792" t="str">
            <v>AD0108</v>
          </cell>
          <cell r="F13792">
            <v>993</v>
          </cell>
          <cell r="G13792" t="str">
            <v>IN-24120</v>
          </cell>
          <cell r="H13792">
            <v>40246</v>
          </cell>
          <cell r="I13792" t="str">
            <v>INGRESO BU</v>
          </cell>
          <cell r="J13792" t="str">
            <v>CG-B107</v>
          </cell>
          <cell r="K13792">
            <v>85000</v>
          </cell>
        </row>
        <row r="13793">
          <cell r="A13793" t="str">
            <v>11150540CG-B10740246</v>
          </cell>
          <cell r="B13793">
            <v>18260</v>
          </cell>
          <cell r="C13793">
            <v>11150540</v>
          </cell>
          <cell r="D13793" t="str">
            <v>2010/03</v>
          </cell>
          <cell r="E13793" t="str">
            <v>AD0108</v>
          </cell>
          <cell r="F13793">
            <v>994</v>
          </cell>
          <cell r="G13793" t="str">
            <v>IN-24120</v>
          </cell>
          <cell r="H13793">
            <v>40246</v>
          </cell>
          <cell r="I13793" t="str">
            <v>INGRESO BU</v>
          </cell>
          <cell r="J13793" t="str">
            <v>CG-B107</v>
          </cell>
          <cell r="K13793">
            <v>182000</v>
          </cell>
        </row>
        <row r="13794">
          <cell r="A13794" t="str">
            <v>11150540CG-B10740246</v>
          </cell>
          <cell r="B13794">
            <v>18261</v>
          </cell>
          <cell r="C13794">
            <v>11150540</v>
          </cell>
          <cell r="D13794" t="str">
            <v>2010/03</v>
          </cell>
          <cell r="E13794" t="str">
            <v>AD0108</v>
          </cell>
          <cell r="F13794">
            <v>995</v>
          </cell>
          <cell r="G13794" t="str">
            <v>IN-24120</v>
          </cell>
          <cell r="H13794">
            <v>40246</v>
          </cell>
          <cell r="I13794" t="str">
            <v>INGRESO BU</v>
          </cell>
          <cell r="J13794" t="str">
            <v>CG-B107</v>
          </cell>
          <cell r="K13794">
            <v>250000</v>
          </cell>
        </row>
        <row r="13795">
          <cell r="A13795" t="str">
            <v>11150540CG-B10940247</v>
          </cell>
          <cell r="B13795">
            <v>18262</v>
          </cell>
          <cell r="C13795">
            <v>11150540</v>
          </cell>
          <cell r="D13795" t="str">
            <v>2010/03</v>
          </cell>
          <cell r="E13795" t="str">
            <v>AD0109</v>
          </cell>
          <cell r="F13795">
            <v>947</v>
          </cell>
          <cell r="G13795" t="str">
            <v>IN-24188</v>
          </cell>
          <cell r="H13795">
            <v>40247</v>
          </cell>
          <cell r="I13795" t="str">
            <v>INGRESO BU</v>
          </cell>
          <cell r="J13795" t="str">
            <v>CG-B109</v>
          </cell>
          <cell r="K13795">
            <v>125000</v>
          </cell>
        </row>
        <row r="13796">
          <cell r="A13796" t="str">
            <v>11150540CG-B10940247</v>
          </cell>
          <cell r="B13796">
            <v>18275</v>
          </cell>
          <cell r="C13796">
            <v>11150540</v>
          </cell>
          <cell r="D13796" t="str">
            <v>2010/03</v>
          </cell>
          <cell r="E13796" t="str">
            <v>AD0109</v>
          </cell>
          <cell r="F13796">
            <v>948</v>
          </cell>
          <cell r="G13796" t="str">
            <v>IN-24188</v>
          </cell>
          <cell r="H13796">
            <v>40247</v>
          </cell>
          <cell r="I13796" t="str">
            <v>INGRESO BU</v>
          </cell>
          <cell r="J13796" t="str">
            <v>CG-B109</v>
          </cell>
          <cell r="K13796">
            <v>98950</v>
          </cell>
        </row>
        <row r="13797">
          <cell r="A13797" t="str">
            <v>11150540CG-B10940247</v>
          </cell>
          <cell r="B13797">
            <v>18276</v>
          </cell>
          <cell r="C13797">
            <v>11150540</v>
          </cell>
          <cell r="D13797" t="str">
            <v>2010/03</v>
          </cell>
          <cell r="E13797" t="str">
            <v>AD0109</v>
          </cell>
          <cell r="F13797">
            <v>949</v>
          </cell>
          <cell r="G13797" t="str">
            <v>IN-24188</v>
          </cell>
          <cell r="H13797">
            <v>40247</v>
          </cell>
          <cell r="I13797" t="str">
            <v>INGRESO BU</v>
          </cell>
          <cell r="J13797" t="str">
            <v>CG-B109</v>
          </cell>
          <cell r="K13797">
            <v>166900</v>
          </cell>
        </row>
        <row r="13798">
          <cell r="A13798" t="str">
            <v>11150540CG-B10940247</v>
          </cell>
          <cell r="B13798">
            <v>18277</v>
          </cell>
          <cell r="C13798">
            <v>11150540</v>
          </cell>
          <cell r="D13798" t="str">
            <v>2010/03</v>
          </cell>
          <cell r="E13798" t="str">
            <v>AD0109</v>
          </cell>
          <cell r="F13798">
            <v>950</v>
          </cell>
          <cell r="G13798" t="str">
            <v>IN-24188</v>
          </cell>
          <cell r="H13798">
            <v>40247</v>
          </cell>
          <cell r="I13798" t="str">
            <v>INGRESO BU</v>
          </cell>
          <cell r="J13798" t="str">
            <v>CG-B109</v>
          </cell>
          <cell r="K13798">
            <v>372736</v>
          </cell>
        </row>
        <row r="13799">
          <cell r="A13799" t="str">
            <v>11150540CG-B10940247</v>
          </cell>
          <cell r="B13799">
            <v>18278</v>
          </cell>
          <cell r="C13799">
            <v>11150540</v>
          </cell>
          <cell r="D13799" t="str">
            <v>2010/03</v>
          </cell>
          <cell r="E13799" t="str">
            <v>AD0109</v>
          </cell>
          <cell r="F13799">
            <v>951</v>
          </cell>
          <cell r="G13799" t="str">
            <v>IN-24188</v>
          </cell>
          <cell r="H13799">
            <v>40247</v>
          </cell>
          <cell r="I13799" t="str">
            <v>INGRESO BU</v>
          </cell>
          <cell r="J13799" t="str">
            <v>CG-B109</v>
          </cell>
          <cell r="K13799">
            <v>328400</v>
          </cell>
        </row>
        <row r="13800">
          <cell r="A13800" t="str">
            <v>11150540CG-B11240248</v>
          </cell>
          <cell r="B13800">
            <v>18279</v>
          </cell>
          <cell r="C13800">
            <v>11150540</v>
          </cell>
          <cell r="D13800" t="str">
            <v>2010/03</v>
          </cell>
          <cell r="E13800" t="str">
            <v>AD0110</v>
          </cell>
          <cell r="F13800">
            <v>870</v>
          </cell>
          <cell r="G13800" t="str">
            <v>IN-24256</v>
          </cell>
          <cell r="H13800">
            <v>40248</v>
          </cell>
          <cell r="I13800" t="str">
            <v>INGRESO BU</v>
          </cell>
          <cell r="J13800" t="str">
            <v>CG-B112</v>
          </cell>
          <cell r="K13800">
            <v>118900</v>
          </cell>
        </row>
        <row r="13801">
          <cell r="A13801" t="str">
            <v>11150540CG-B11240248</v>
          </cell>
          <cell r="B13801">
            <v>18280</v>
          </cell>
          <cell r="C13801">
            <v>11150540</v>
          </cell>
          <cell r="D13801" t="str">
            <v>2010/03</v>
          </cell>
          <cell r="E13801" t="str">
            <v>AD0110</v>
          </cell>
          <cell r="F13801">
            <v>871</v>
          </cell>
          <cell r="G13801" t="str">
            <v>IN-24256</v>
          </cell>
          <cell r="H13801">
            <v>40248</v>
          </cell>
          <cell r="I13801" t="str">
            <v>INGRESO BU</v>
          </cell>
          <cell r="J13801" t="str">
            <v>CG-B112</v>
          </cell>
          <cell r="K13801">
            <v>400000</v>
          </cell>
        </row>
        <row r="13802">
          <cell r="A13802" t="str">
            <v>11150540CG-B11240248</v>
          </cell>
          <cell r="B13802">
            <v>18281</v>
          </cell>
          <cell r="C13802">
            <v>11150540</v>
          </cell>
          <cell r="D13802" t="str">
            <v>2010/03</v>
          </cell>
          <cell r="E13802" t="str">
            <v>AD0110</v>
          </cell>
          <cell r="F13802">
            <v>872</v>
          </cell>
          <cell r="G13802" t="str">
            <v>IN-24256</v>
          </cell>
          <cell r="H13802">
            <v>40248</v>
          </cell>
          <cell r="I13802" t="str">
            <v>INGRESO BU</v>
          </cell>
          <cell r="J13802" t="str">
            <v>CG-B112</v>
          </cell>
          <cell r="K13802">
            <v>104396</v>
          </cell>
        </row>
        <row r="13803">
          <cell r="A13803" t="str">
            <v>11150540CG-A12340249</v>
          </cell>
          <cell r="B13803">
            <v>18282</v>
          </cell>
          <cell r="C13803">
            <v>11150540</v>
          </cell>
          <cell r="D13803" t="str">
            <v>2010/03</v>
          </cell>
          <cell r="E13803" t="str">
            <v>AD0111</v>
          </cell>
          <cell r="F13803">
            <v>946</v>
          </cell>
          <cell r="G13803" t="str">
            <v>IN-24324</v>
          </cell>
          <cell r="H13803">
            <v>40249</v>
          </cell>
          <cell r="I13803" t="str">
            <v>INGRESO BU</v>
          </cell>
          <cell r="J13803" t="str">
            <v>CG-A123</v>
          </cell>
          <cell r="K13803">
            <v>-142000</v>
          </cell>
        </row>
        <row r="13804">
          <cell r="A13804" t="str">
            <v>11150540CH-294340249</v>
          </cell>
          <cell r="B13804">
            <v>18283</v>
          </cell>
          <cell r="C13804">
            <v>11150540</v>
          </cell>
          <cell r="D13804" t="str">
            <v>2010/03</v>
          </cell>
          <cell r="E13804" t="str">
            <v>AD0111</v>
          </cell>
          <cell r="F13804">
            <v>947</v>
          </cell>
          <cell r="G13804" t="str">
            <v>IN-24324</v>
          </cell>
          <cell r="H13804">
            <v>40249</v>
          </cell>
          <cell r="I13804" t="str">
            <v>INGRESO BU</v>
          </cell>
          <cell r="J13804" t="str">
            <v>CH-2943</v>
          </cell>
          <cell r="K13804">
            <v>142000</v>
          </cell>
        </row>
        <row r="13805">
          <cell r="A13805" t="str">
            <v>11150540CG-B11840254</v>
          </cell>
          <cell r="B13805">
            <v>18284</v>
          </cell>
          <cell r="C13805">
            <v>11150540</v>
          </cell>
          <cell r="D13805" t="str">
            <v>2010/03</v>
          </cell>
          <cell r="E13805" t="str">
            <v>AD0115</v>
          </cell>
          <cell r="F13805">
            <v>1049</v>
          </cell>
          <cell r="G13805" t="str">
            <v>IN-24596</v>
          </cell>
          <cell r="H13805">
            <v>40254</v>
          </cell>
          <cell r="I13805" t="str">
            <v>INGRESO BU</v>
          </cell>
          <cell r="J13805" t="str">
            <v>CG-B118</v>
          </cell>
          <cell r="K13805">
            <v>120772</v>
          </cell>
        </row>
        <row r="13806">
          <cell r="A13806" t="str">
            <v>11150540CG-B11740254</v>
          </cell>
          <cell r="B13806">
            <v>18285</v>
          </cell>
          <cell r="C13806">
            <v>11150540</v>
          </cell>
          <cell r="D13806" t="str">
            <v>2010/03</v>
          </cell>
          <cell r="E13806" t="str">
            <v>AD0115</v>
          </cell>
          <cell r="F13806">
            <v>1050</v>
          </cell>
          <cell r="G13806" t="str">
            <v>IN-24596</v>
          </cell>
          <cell r="H13806">
            <v>40254</v>
          </cell>
          <cell r="I13806" t="str">
            <v>INGRESO BU</v>
          </cell>
          <cell r="J13806" t="str">
            <v>CG-B117</v>
          </cell>
          <cell r="K13806">
            <v>159000</v>
          </cell>
        </row>
        <row r="13807">
          <cell r="A13807" t="str">
            <v>11150540CG-B11740254</v>
          </cell>
          <cell r="B13807">
            <v>18286</v>
          </cell>
          <cell r="C13807">
            <v>11150540</v>
          </cell>
          <cell r="D13807" t="str">
            <v>2010/03</v>
          </cell>
          <cell r="E13807" t="str">
            <v>AD0115</v>
          </cell>
          <cell r="F13807">
            <v>1051</v>
          </cell>
          <cell r="G13807" t="str">
            <v>IN-24596</v>
          </cell>
          <cell r="H13807">
            <v>40254</v>
          </cell>
          <cell r="I13807" t="str">
            <v>INGRESO BU</v>
          </cell>
          <cell r="J13807" t="str">
            <v>CG-B117</v>
          </cell>
          <cell r="K13807">
            <v>148000</v>
          </cell>
        </row>
        <row r="13808">
          <cell r="A13808" t="str">
            <v>11150540CG-B11740254</v>
          </cell>
          <cell r="B13808">
            <v>18287</v>
          </cell>
          <cell r="C13808">
            <v>11150540</v>
          </cell>
          <cell r="D13808" t="str">
            <v>2010/03</v>
          </cell>
          <cell r="E13808" t="str">
            <v>AD0115</v>
          </cell>
          <cell r="F13808">
            <v>1052</v>
          </cell>
          <cell r="G13808" t="str">
            <v>IN-24596</v>
          </cell>
          <cell r="H13808">
            <v>40254</v>
          </cell>
          <cell r="I13808" t="str">
            <v>INGRESO BU</v>
          </cell>
          <cell r="J13808" t="str">
            <v>CG-B117</v>
          </cell>
          <cell r="K13808">
            <v>85000</v>
          </cell>
        </row>
        <row r="13809">
          <cell r="A13809" t="str">
            <v>11150540CG-B12540256</v>
          </cell>
          <cell r="B13809">
            <v>18288</v>
          </cell>
          <cell r="C13809">
            <v>11150540</v>
          </cell>
          <cell r="D13809" t="str">
            <v>2010/03</v>
          </cell>
          <cell r="E13809" t="str">
            <v>AD0117</v>
          </cell>
          <cell r="F13809">
            <v>993</v>
          </cell>
          <cell r="G13809" t="str">
            <v>IN-24732</v>
          </cell>
          <cell r="H13809">
            <v>40256</v>
          </cell>
          <cell r="I13809" t="str">
            <v>INGRESO BU</v>
          </cell>
          <cell r="J13809" t="str">
            <v>CG-B125</v>
          </cell>
          <cell r="K13809">
            <v>244000</v>
          </cell>
        </row>
        <row r="13810">
          <cell r="A13810" t="str">
            <v>11150540CG-B12540256</v>
          </cell>
          <cell r="B13810">
            <v>18289</v>
          </cell>
          <cell r="C13810">
            <v>11150540</v>
          </cell>
          <cell r="D13810" t="str">
            <v>2010/03</v>
          </cell>
          <cell r="E13810" t="str">
            <v>AD0117</v>
          </cell>
          <cell r="F13810">
            <v>994</v>
          </cell>
          <cell r="G13810" t="str">
            <v>IN-24732</v>
          </cell>
          <cell r="H13810">
            <v>40256</v>
          </cell>
          <cell r="I13810" t="str">
            <v>INGRESO BU</v>
          </cell>
          <cell r="J13810" t="str">
            <v>CG-B125</v>
          </cell>
          <cell r="K13810">
            <v>106841</v>
          </cell>
        </row>
        <row r="13811">
          <cell r="A13811" t="str">
            <v>11150540CG-B12440256</v>
          </cell>
          <cell r="B13811">
            <v>18290</v>
          </cell>
          <cell r="C13811">
            <v>11150540</v>
          </cell>
          <cell r="D13811" t="str">
            <v>2010/03</v>
          </cell>
          <cell r="E13811" t="str">
            <v>AD0117</v>
          </cell>
          <cell r="F13811">
            <v>995</v>
          </cell>
          <cell r="G13811" t="str">
            <v>IN-24732</v>
          </cell>
          <cell r="H13811">
            <v>40256</v>
          </cell>
          <cell r="I13811" t="str">
            <v>INGRESO BU</v>
          </cell>
          <cell r="J13811" t="str">
            <v>CG-B124</v>
          </cell>
          <cell r="K13811">
            <v>217000</v>
          </cell>
        </row>
        <row r="13812">
          <cell r="A13812" t="str">
            <v>11150540CG-B12540256</v>
          </cell>
          <cell r="B13812">
            <v>18291</v>
          </cell>
          <cell r="C13812">
            <v>11150540</v>
          </cell>
          <cell r="D13812" t="str">
            <v>2010/03</v>
          </cell>
          <cell r="E13812" t="str">
            <v>AD0117</v>
          </cell>
          <cell r="F13812">
            <v>996</v>
          </cell>
          <cell r="G13812" t="str">
            <v>IN-24732</v>
          </cell>
          <cell r="H13812">
            <v>40256</v>
          </cell>
          <cell r="I13812" t="str">
            <v>INGRESO BU</v>
          </cell>
          <cell r="J13812" t="str">
            <v>CG-B125</v>
          </cell>
          <cell r="K13812">
            <v>83158</v>
          </cell>
        </row>
        <row r="13813">
          <cell r="A13813" t="str">
            <v>11150540CG-B12540256</v>
          </cell>
          <cell r="B13813">
            <v>18292</v>
          </cell>
          <cell r="C13813">
            <v>11150540</v>
          </cell>
          <cell r="D13813" t="str">
            <v>2010/03</v>
          </cell>
          <cell r="E13813" t="str">
            <v>AD0117</v>
          </cell>
          <cell r="F13813">
            <v>997</v>
          </cell>
          <cell r="G13813" t="str">
            <v>IN-24732</v>
          </cell>
          <cell r="H13813">
            <v>40256</v>
          </cell>
          <cell r="I13813" t="str">
            <v>INGRESO BU</v>
          </cell>
          <cell r="J13813" t="str">
            <v>CG-B125</v>
          </cell>
          <cell r="K13813">
            <v>230000</v>
          </cell>
        </row>
        <row r="13814">
          <cell r="A13814" t="str">
            <v>11150540CG-B12940257</v>
          </cell>
          <cell r="B13814">
            <v>18293</v>
          </cell>
          <cell r="C13814">
            <v>11150540</v>
          </cell>
          <cell r="D13814" t="str">
            <v>2010/03</v>
          </cell>
          <cell r="E13814" t="str">
            <v>AD0118</v>
          </cell>
          <cell r="F13814">
            <v>729</v>
          </cell>
          <cell r="G13814" t="str">
            <v>IN-24800</v>
          </cell>
          <cell r="H13814">
            <v>40257</v>
          </cell>
          <cell r="I13814" t="str">
            <v>INGRESO BU</v>
          </cell>
          <cell r="J13814" t="str">
            <v>CG-B129</v>
          </cell>
          <cell r="K13814">
            <v>174000</v>
          </cell>
        </row>
        <row r="13815">
          <cell r="A13815" t="str">
            <v>11150540CG-B12840257</v>
          </cell>
          <cell r="B13815">
            <v>18294</v>
          </cell>
          <cell r="C13815">
            <v>11150540</v>
          </cell>
          <cell r="D13815" t="str">
            <v>2010/03</v>
          </cell>
          <cell r="E13815" t="str">
            <v>AD0118</v>
          </cell>
          <cell r="F13815">
            <v>730</v>
          </cell>
          <cell r="G13815" t="str">
            <v>IN-24800</v>
          </cell>
          <cell r="H13815">
            <v>40257</v>
          </cell>
          <cell r="I13815" t="str">
            <v>INGRESO BU</v>
          </cell>
          <cell r="J13815" t="str">
            <v>CG-B128</v>
          </cell>
          <cell r="K13815">
            <v>100000</v>
          </cell>
        </row>
        <row r="13816">
          <cell r="A13816" t="str">
            <v>11150540CG-B12840257</v>
          </cell>
          <cell r="B13816">
            <v>18295</v>
          </cell>
          <cell r="C13816">
            <v>11150540</v>
          </cell>
          <cell r="D13816" t="str">
            <v>2010/03</v>
          </cell>
          <cell r="E13816" t="str">
            <v>AD0118</v>
          </cell>
          <cell r="F13816">
            <v>731</v>
          </cell>
          <cell r="G13816" t="str">
            <v>IN-24800</v>
          </cell>
          <cell r="H13816">
            <v>40257</v>
          </cell>
          <cell r="I13816" t="str">
            <v>INGRESO BU</v>
          </cell>
          <cell r="J13816" t="str">
            <v>CG-B128</v>
          </cell>
          <cell r="K13816">
            <v>228238</v>
          </cell>
        </row>
        <row r="13817">
          <cell r="A13817" t="str">
            <v>11150540CG-B13140257</v>
          </cell>
          <cell r="B13817">
            <v>18296</v>
          </cell>
          <cell r="C13817">
            <v>11150540</v>
          </cell>
          <cell r="D13817" t="str">
            <v>2010/03</v>
          </cell>
          <cell r="E13817" t="str">
            <v>AD0118</v>
          </cell>
          <cell r="F13817">
            <v>732</v>
          </cell>
          <cell r="G13817" t="str">
            <v>IN-24800</v>
          </cell>
          <cell r="H13817">
            <v>40257</v>
          </cell>
          <cell r="I13817" t="str">
            <v>INGRESO BU</v>
          </cell>
          <cell r="J13817" t="str">
            <v>CG-B131</v>
          </cell>
          <cell r="K13817">
            <v>52828</v>
          </cell>
        </row>
        <row r="13818">
          <cell r="A13818" t="str">
            <v>11150540CG-D16040261</v>
          </cell>
          <cell r="B13818">
            <v>18297</v>
          </cell>
          <cell r="C13818">
            <v>11150540</v>
          </cell>
          <cell r="D13818" t="str">
            <v>2010/03</v>
          </cell>
          <cell r="E13818" t="str">
            <v>AD0120</v>
          </cell>
          <cell r="F13818">
            <v>836</v>
          </cell>
          <cell r="G13818" t="str">
            <v>IN-24936</v>
          </cell>
          <cell r="H13818">
            <v>40261</v>
          </cell>
          <cell r="I13818" t="str">
            <v>INGRESO BU</v>
          </cell>
          <cell r="J13818" t="str">
            <v>CG-D160</v>
          </cell>
          <cell r="K13818">
            <v>270000</v>
          </cell>
        </row>
        <row r="13819">
          <cell r="A13819" t="str">
            <v>11150540CG-000040246</v>
          </cell>
          <cell r="B13819">
            <v>18298</v>
          </cell>
          <cell r="C13819">
            <v>11150540</v>
          </cell>
          <cell r="D13819" t="str">
            <v>2010/03</v>
          </cell>
          <cell r="E13819" t="str">
            <v>AD0108</v>
          </cell>
          <cell r="F13819">
            <v>3450</v>
          </cell>
          <cell r="G13819" t="str">
            <v>IN-24120</v>
          </cell>
          <cell r="H13819">
            <v>40246</v>
          </cell>
          <cell r="I13819" t="str">
            <v>INGRESO BU</v>
          </cell>
          <cell r="J13819" t="str">
            <v>CG-0000</v>
          </cell>
          <cell r="K13819">
            <v>178300</v>
          </cell>
        </row>
        <row r="13820">
          <cell r="A13820" t="str">
            <v>11150540CG-DI3740263</v>
          </cell>
          <cell r="B13820">
            <v>18299</v>
          </cell>
          <cell r="C13820">
            <v>11150540</v>
          </cell>
          <cell r="D13820" t="str">
            <v>2010/03</v>
          </cell>
          <cell r="E13820" t="str">
            <v>AD0122</v>
          </cell>
          <cell r="F13820">
            <v>942</v>
          </cell>
          <cell r="G13820" t="str">
            <v>IN-25072</v>
          </cell>
          <cell r="H13820">
            <v>40263</v>
          </cell>
          <cell r="I13820" t="str">
            <v>INGRESO BU</v>
          </cell>
          <cell r="J13820" t="str">
            <v>CG-DI37</v>
          </cell>
          <cell r="K13820">
            <v>70000</v>
          </cell>
        </row>
        <row r="13821">
          <cell r="A13821" t="str">
            <v>11150540CG-DI3940263</v>
          </cell>
          <cell r="B13821">
            <v>18300</v>
          </cell>
          <cell r="C13821">
            <v>11150540</v>
          </cell>
          <cell r="D13821" t="str">
            <v>2010/03</v>
          </cell>
          <cell r="E13821" t="str">
            <v>AD0122</v>
          </cell>
          <cell r="F13821">
            <v>943</v>
          </cell>
          <cell r="G13821" t="str">
            <v>IN-25072</v>
          </cell>
          <cell r="H13821">
            <v>40263</v>
          </cell>
          <cell r="I13821" t="str">
            <v>INGRESO BU</v>
          </cell>
          <cell r="J13821" t="str">
            <v>CG-DI39</v>
          </cell>
          <cell r="K13821">
            <v>181900</v>
          </cell>
        </row>
        <row r="13822">
          <cell r="A13822" t="str">
            <v>11150540CG-E24940264</v>
          </cell>
          <cell r="B13822">
            <v>18301</v>
          </cell>
          <cell r="C13822">
            <v>11150540</v>
          </cell>
          <cell r="D13822" t="str">
            <v>2010/03</v>
          </cell>
          <cell r="E13822" t="str">
            <v>AD0123</v>
          </cell>
          <cell r="F13822">
            <v>791</v>
          </cell>
          <cell r="G13822" t="str">
            <v>IN-25140</v>
          </cell>
          <cell r="H13822">
            <v>40264</v>
          </cell>
          <cell r="I13822" t="str">
            <v>INGRESO BU</v>
          </cell>
          <cell r="J13822" t="str">
            <v>CG-E249</v>
          </cell>
          <cell r="K13822">
            <v>113000</v>
          </cell>
        </row>
        <row r="13823">
          <cell r="A13823" t="str">
            <v>11150540CG-E28340266</v>
          </cell>
          <cell r="B13823">
            <v>18302</v>
          </cell>
          <cell r="C13823">
            <v>11150540</v>
          </cell>
          <cell r="D13823" t="str">
            <v>2010/03</v>
          </cell>
          <cell r="E13823" t="str">
            <v>AD0124</v>
          </cell>
          <cell r="F13823">
            <v>1041</v>
          </cell>
          <cell r="G13823" t="str">
            <v>IN-25208</v>
          </cell>
          <cell r="H13823">
            <v>40266</v>
          </cell>
          <cell r="I13823" t="str">
            <v>INGRESO BU</v>
          </cell>
          <cell r="J13823" t="str">
            <v>CG-E283</v>
          </cell>
          <cell r="K13823">
            <v>50000</v>
          </cell>
        </row>
        <row r="13824">
          <cell r="A13824" t="str">
            <v>11150540CG-B13240266</v>
          </cell>
          <cell r="B13824">
            <v>18303</v>
          </cell>
          <cell r="C13824">
            <v>11150540</v>
          </cell>
          <cell r="D13824" t="str">
            <v>2010/03</v>
          </cell>
          <cell r="E13824" t="str">
            <v>AD0124</v>
          </cell>
          <cell r="F13824">
            <v>1042</v>
          </cell>
          <cell r="G13824" t="str">
            <v>IN-25208</v>
          </cell>
          <cell r="H13824">
            <v>40266</v>
          </cell>
          <cell r="I13824" t="str">
            <v>INGRESO BU</v>
          </cell>
          <cell r="J13824" t="str">
            <v>CG-B132</v>
          </cell>
          <cell r="K13824">
            <v>100400</v>
          </cell>
        </row>
        <row r="13825">
          <cell r="A13825" t="str">
            <v>11150540CG-E28440266</v>
          </cell>
          <cell r="B13825">
            <v>18304</v>
          </cell>
          <cell r="C13825">
            <v>11150540</v>
          </cell>
          <cell r="D13825" t="str">
            <v>2010/03</v>
          </cell>
          <cell r="E13825" t="str">
            <v>AD0124</v>
          </cell>
          <cell r="F13825">
            <v>1043</v>
          </cell>
          <cell r="G13825" t="str">
            <v>IN-25208</v>
          </cell>
          <cell r="H13825">
            <v>40266</v>
          </cell>
          <cell r="I13825" t="str">
            <v>INGRESO BU</v>
          </cell>
          <cell r="J13825" t="str">
            <v>CG-E284</v>
          </cell>
          <cell r="K13825">
            <v>216500</v>
          </cell>
        </row>
        <row r="13826">
          <cell r="A13826" t="str">
            <v>11150540CG-000040264</v>
          </cell>
          <cell r="B13826">
            <v>18305</v>
          </cell>
          <cell r="C13826">
            <v>11150540</v>
          </cell>
          <cell r="D13826" t="str">
            <v>2010/03</v>
          </cell>
          <cell r="E13826" t="str">
            <v>AD0123</v>
          </cell>
          <cell r="F13826">
            <v>3092</v>
          </cell>
          <cell r="G13826" t="str">
            <v>IN-25140</v>
          </cell>
          <cell r="H13826">
            <v>40264</v>
          </cell>
          <cell r="I13826" t="str">
            <v>INGRESO BU</v>
          </cell>
          <cell r="J13826" t="str">
            <v>CG-0000</v>
          </cell>
          <cell r="K13826">
            <v>253650</v>
          </cell>
        </row>
        <row r="13827">
          <cell r="A13827" t="str">
            <v>11150540CG-B13940268</v>
          </cell>
          <cell r="B13827">
            <v>18306</v>
          </cell>
          <cell r="C13827">
            <v>11150540</v>
          </cell>
          <cell r="D13827" t="str">
            <v>2010/03</v>
          </cell>
          <cell r="E13827" t="str">
            <v>AD0126</v>
          </cell>
          <cell r="F13827">
            <v>1225</v>
          </cell>
          <cell r="G13827" t="str">
            <v>IN-25344</v>
          </cell>
          <cell r="H13827">
            <v>40268</v>
          </cell>
          <cell r="I13827" t="str">
            <v>INGRESO BU</v>
          </cell>
          <cell r="J13827" t="str">
            <v>CG-B139</v>
          </cell>
          <cell r="K13827">
            <v>96000</v>
          </cell>
        </row>
        <row r="13828">
          <cell r="A13828" t="str">
            <v>11150540CG-B13940268</v>
          </cell>
          <cell r="B13828">
            <v>18307</v>
          </cell>
          <cell r="C13828">
            <v>11150540</v>
          </cell>
          <cell r="D13828" t="str">
            <v>2010/03</v>
          </cell>
          <cell r="E13828" t="str">
            <v>AD0126</v>
          </cell>
          <cell r="F13828">
            <v>1226</v>
          </cell>
          <cell r="G13828" t="str">
            <v>IN-25344</v>
          </cell>
          <cell r="H13828">
            <v>40268</v>
          </cell>
          <cell r="I13828" t="str">
            <v>INGRESO BU</v>
          </cell>
          <cell r="J13828" t="str">
            <v>CG-B139</v>
          </cell>
          <cell r="K13828">
            <v>143000</v>
          </cell>
        </row>
        <row r="13829">
          <cell r="A13829" t="str">
            <v>11150540CG-B13940268</v>
          </cell>
          <cell r="B13829">
            <v>18308</v>
          </cell>
          <cell r="C13829">
            <v>11150540</v>
          </cell>
          <cell r="D13829" t="str">
            <v>2010/03</v>
          </cell>
          <cell r="E13829" t="str">
            <v>AD0126</v>
          </cell>
          <cell r="F13829">
            <v>1227</v>
          </cell>
          <cell r="G13829" t="str">
            <v>IN-25344</v>
          </cell>
          <cell r="H13829">
            <v>40268</v>
          </cell>
          <cell r="I13829" t="str">
            <v>INGRESO BU</v>
          </cell>
          <cell r="J13829" t="str">
            <v>CG-B139</v>
          </cell>
          <cell r="K13829">
            <v>104000</v>
          </cell>
        </row>
        <row r="13830">
          <cell r="A13830" t="str">
            <v>11150540CG-B13940268</v>
          </cell>
          <cell r="B13830">
            <v>18309</v>
          </cell>
          <cell r="C13830">
            <v>11150540</v>
          </cell>
          <cell r="D13830" t="str">
            <v>2010/03</v>
          </cell>
          <cell r="E13830" t="str">
            <v>AD0126</v>
          </cell>
          <cell r="F13830">
            <v>1228</v>
          </cell>
          <cell r="G13830" t="str">
            <v>IN-25344</v>
          </cell>
          <cell r="H13830">
            <v>40268</v>
          </cell>
          <cell r="I13830" t="str">
            <v>INGRESO BU</v>
          </cell>
          <cell r="J13830" t="str">
            <v>CG-B139</v>
          </cell>
          <cell r="K13830">
            <v>105000</v>
          </cell>
        </row>
        <row r="13831">
          <cell r="A13831" t="str">
            <v>11150540CG-B13940268</v>
          </cell>
          <cell r="B13831">
            <v>18310</v>
          </cell>
          <cell r="C13831">
            <v>11150540</v>
          </cell>
          <cell r="D13831" t="str">
            <v>2010/03</v>
          </cell>
          <cell r="E13831" t="str">
            <v>AD0126</v>
          </cell>
          <cell r="F13831">
            <v>1229</v>
          </cell>
          <cell r="G13831" t="str">
            <v>IN-25344</v>
          </cell>
          <cell r="H13831">
            <v>40268</v>
          </cell>
          <cell r="I13831" t="str">
            <v>INGRESO BU</v>
          </cell>
          <cell r="J13831" t="str">
            <v>CG-B139</v>
          </cell>
          <cell r="K13831">
            <v>114100</v>
          </cell>
        </row>
        <row r="13832">
          <cell r="A13832" t="str">
            <v>11150540CG-A17340268</v>
          </cell>
          <cell r="B13832">
            <v>18311</v>
          </cell>
          <cell r="C13832">
            <v>11150540</v>
          </cell>
          <cell r="D13832" t="str">
            <v>2010/03</v>
          </cell>
          <cell r="E13832" t="str">
            <v>AD0126</v>
          </cell>
          <cell r="F13832">
            <v>1230</v>
          </cell>
          <cell r="G13832" t="str">
            <v>IN-25344</v>
          </cell>
          <cell r="H13832">
            <v>40268</v>
          </cell>
          <cell r="I13832" t="str">
            <v>INGRESO BU</v>
          </cell>
          <cell r="J13832" t="str">
            <v>CG-A173</v>
          </cell>
          <cell r="K13832">
            <v>82000</v>
          </cell>
        </row>
        <row r="13833">
          <cell r="A13833" t="str">
            <v>11150540CG-A17340268</v>
          </cell>
          <cell r="B13833">
            <v>18312</v>
          </cell>
          <cell r="C13833">
            <v>11150540</v>
          </cell>
          <cell r="D13833" t="str">
            <v>2010/03</v>
          </cell>
          <cell r="E13833" t="str">
            <v>AD0126</v>
          </cell>
          <cell r="F13833">
            <v>1231</v>
          </cell>
          <cell r="G13833" t="str">
            <v>IN-25344</v>
          </cell>
          <cell r="H13833">
            <v>40268</v>
          </cell>
          <cell r="I13833" t="str">
            <v>INGRESO BU</v>
          </cell>
          <cell r="J13833" t="str">
            <v>CG-A173</v>
          </cell>
          <cell r="K13833">
            <v>70000</v>
          </cell>
        </row>
        <row r="13834">
          <cell r="A13834" t="str">
            <v>11150540CG-B13940268</v>
          </cell>
          <cell r="B13834">
            <v>18313</v>
          </cell>
          <cell r="C13834">
            <v>11150540</v>
          </cell>
          <cell r="D13834" t="str">
            <v>2010/03</v>
          </cell>
          <cell r="E13834" t="str">
            <v>AD0126</v>
          </cell>
          <cell r="F13834">
            <v>1232</v>
          </cell>
          <cell r="G13834" t="str">
            <v>IN-25344</v>
          </cell>
          <cell r="H13834">
            <v>40268</v>
          </cell>
          <cell r="I13834" t="str">
            <v>INGRESO BU</v>
          </cell>
          <cell r="J13834" t="str">
            <v>CG-B139</v>
          </cell>
          <cell r="K13834">
            <v>124000</v>
          </cell>
        </row>
        <row r="13835">
          <cell r="A13835" t="str">
            <v>11150540CG-B13640267</v>
          </cell>
          <cell r="B13835">
            <v>18314</v>
          </cell>
          <cell r="C13835">
            <v>11150540</v>
          </cell>
          <cell r="D13835" t="str">
            <v>2010/03</v>
          </cell>
          <cell r="E13835" t="str">
            <v>AD0125</v>
          </cell>
          <cell r="F13835">
            <v>1015</v>
          </cell>
          <cell r="G13835" t="str">
            <v>IN-25276</v>
          </cell>
          <cell r="H13835">
            <v>40267</v>
          </cell>
          <cell r="I13835" t="str">
            <v>INGRESO BU</v>
          </cell>
          <cell r="J13835" t="str">
            <v>CG-B136</v>
          </cell>
          <cell r="K13835">
            <v>142000</v>
          </cell>
        </row>
        <row r="13836">
          <cell r="A13836" t="str">
            <v>11150540CG-B13640267</v>
          </cell>
          <cell r="B13836">
            <v>18315</v>
          </cell>
          <cell r="C13836">
            <v>11150540</v>
          </cell>
          <cell r="D13836" t="str">
            <v>2010/03</v>
          </cell>
          <cell r="E13836" t="str">
            <v>AD0125</v>
          </cell>
          <cell r="F13836">
            <v>1016</v>
          </cell>
          <cell r="G13836" t="str">
            <v>IN-25276</v>
          </cell>
          <cell r="H13836">
            <v>40267</v>
          </cell>
          <cell r="I13836" t="str">
            <v>INGRESO BU</v>
          </cell>
          <cell r="J13836" t="str">
            <v>CG-B136</v>
          </cell>
          <cell r="K13836">
            <v>115800</v>
          </cell>
        </row>
        <row r="13837">
          <cell r="A13837" t="str">
            <v>11150540CG-B13640267</v>
          </cell>
          <cell r="B13837">
            <v>18316</v>
          </cell>
          <cell r="C13837">
            <v>11150540</v>
          </cell>
          <cell r="D13837" t="str">
            <v>2010/03</v>
          </cell>
          <cell r="E13837" t="str">
            <v>AD0125</v>
          </cell>
          <cell r="F13837">
            <v>1017</v>
          </cell>
          <cell r="G13837" t="str">
            <v>IN-25276</v>
          </cell>
          <cell r="H13837">
            <v>40267</v>
          </cell>
          <cell r="I13837" t="str">
            <v>INGRESO BU</v>
          </cell>
          <cell r="J13837" t="str">
            <v>CG-B136</v>
          </cell>
          <cell r="K13837">
            <v>215000</v>
          </cell>
        </row>
        <row r="13838">
          <cell r="A13838" t="str">
            <v>11150540CG-B13640267</v>
          </cell>
          <cell r="B13838">
            <v>18317</v>
          </cell>
          <cell r="C13838">
            <v>11150540</v>
          </cell>
          <cell r="D13838" t="str">
            <v>2010/03</v>
          </cell>
          <cell r="E13838" t="str">
            <v>AD0125</v>
          </cell>
          <cell r="F13838">
            <v>1018</v>
          </cell>
          <cell r="G13838" t="str">
            <v>IN-25276</v>
          </cell>
          <cell r="H13838">
            <v>40267</v>
          </cell>
          <cell r="I13838" t="str">
            <v>INGRESO BU</v>
          </cell>
          <cell r="J13838" t="str">
            <v>CG-B136</v>
          </cell>
          <cell r="K13838">
            <v>135000</v>
          </cell>
        </row>
        <row r="13839">
          <cell r="A13839" t="str">
            <v>11150540CG-B13640267</v>
          </cell>
          <cell r="B13839">
            <v>18330</v>
          </cell>
          <cell r="C13839">
            <v>11150540</v>
          </cell>
          <cell r="D13839" t="str">
            <v>2010/03</v>
          </cell>
          <cell r="E13839" t="str">
            <v>AD0125</v>
          </cell>
          <cell r="F13839">
            <v>1019</v>
          </cell>
          <cell r="G13839" t="str">
            <v>IN-25276</v>
          </cell>
          <cell r="H13839">
            <v>40267</v>
          </cell>
          <cell r="I13839" t="str">
            <v>INGRESO BU</v>
          </cell>
          <cell r="J13839" t="str">
            <v>CG-B136</v>
          </cell>
          <cell r="K13839">
            <v>223000</v>
          </cell>
        </row>
        <row r="13840">
          <cell r="A13840" t="str">
            <v>11150540CG-B13540267</v>
          </cell>
          <cell r="B13840">
            <v>18331</v>
          </cell>
          <cell r="C13840">
            <v>11150540</v>
          </cell>
          <cell r="D13840" t="str">
            <v>2010/03</v>
          </cell>
          <cell r="E13840" t="str">
            <v>AD0125</v>
          </cell>
          <cell r="F13840">
            <v>1020</v>
          </cell>
          <cell r="G13840" t="str">
            <v>IN-25276</v>
          </cell>
          <cell r="H13840">
            <v>40267</v>
          </cell>
          <cell r="I13840" t="str">
            <v>INGRESO BU</v>
          </cell>
          <cell r="J13840" t="str">
            <v>CG-B135</v>
          </cell>
          <cell r="K13840">
            <v>210000</v>
          </cell>
        </row>
        <row r="13841">
          <cell r="A13841" t="str">
            <v>11150540CG-B13640267</v>
          </cell>
          <cell r="B13841">
            <v>18332</v>
          </cell>
          <cell r="C13841">
            <v>11150540</v>
          </cell>
          <cell r="D13841" t="str">
            <v>2010/03</v>
          </cell>
          <cell r="E13841" t="str">
            <v>AD0125</v>
          </cell>
          <cell r="F13841">
            <v>1021</v>
          </cell>
          <cell r="G13841" t="str">
            <v>IN-25276</v>
          </cell>
          <cell r="H13841">
            <v>40267</v>
          </cell>
          <cell r="I13841" t="str">
            <v>INGRESO BU</v>
          </cell>
          <cell r="J13841" t="str">
            <v>CG-B136</v>
          </cell>
          <cell r="K13841">
            <v>53500</v>
          </cell>
        </row>
        <row r="13842">
          <cell r="A13842" t="str">
            <v>11150540CG-B13640267</v>
          </cell>
          <cell r="B13842">
            <v>18333</v>
          </cell>
          <cell r="C13842">
            <v>11150540</v>
          </cell>
          <cell r="D13842" t="str">
            <v>2010/03</v>
          </cell>
          <cell r="E13842" t="str">
            <v>AD0125</v>
          </cell>
          <cell r="F13842">
            <v>1022</v>
          </cell>
          <cell r="G13842" t="str">
            <v>IN-25276</v>
          </cell>
          <cell r="H13842">
            <v>40267</v>
          </cell>
          <cell r="I13842" t="str">
            <v>INGRESO BU</v>
          </cell>
          <cell r="J13842" t="str">
            <v>CG-B136</v>
          </cell>
          <cell r="K13842">
            <v>145000</v>
          </cell>
        </row>
        <row r="13843">
          <cell r="A13843" t="str">
            <v>11150540CG-B13640267</v>
          </cell>
          <cell r="B13843">
            <v>18334</v>
          </cell>
          <cell r="C13843">
            <v>11150540</v>
          </cell>
          <cell r="D13843" t="str">
            <v>2010/03</v>
          </cell>
          <cell r="E13843" t="str">
            <v>AD0125</v>
          </cell>
          <cell r="F13843">
            <v>1023</v>
          </cell>
          <cell r="G13843" t="str">
            <v>IN-25276</v>
          </cell>
          <cell r="H13843">
            <v>40267</v>
          </cell>
          <cell r="I13843" t="str">
            <v>INGRESO BU</v>
          </cell>
          <cell r="J13843" t="str">
            <v>CG-B136</v>
          </cell>
          <cell r="K13843">
            <v>170000</v>
          </cell>
        </row>
        <row r="13844">
          <cell r="A13844" t="str">
            <v>11150540CG-B13640267</v>
          </cell>
          <cell r="B13844">
            <v>18335</v>
          </cell>
          <cell r="C13844">
            <v>11150540</v>
          </cell>
          <cell r="D13844" t="str">
            <v>2010/03</v>
          </cell>
          <cell r="E13844" t="str">
            <v>AD0125</v>
          </cell>
          <cell r="F13844">
            <v>1024</v>
          </cell>
          <cell r="G13844" t="str">
            <v>IN-25276</v>
          </cell>
          <cell r="H13844">
            <v>40267</v>
          </cell>
          <cell r="I13844" t="str">
            <v>INGRESO BU</v>
          </cell>
          <cell r="J13844" t="str">
            <v>CG-B136</v>
          </cell>
          <cell r="K13844">
            <v>178500</v>
          </cell>
        </row>
        <row r="13845">
          <cell r="A13845" t="str">
            <v>11150540CG-B13540267</v>
          </cell>
          <cell r="B13845">
            <v>18336</v>
          </cell>
          <cell r="C13845">
            <v>11150540</v>
          </cell>
          <cell r="D13845" t="str">
            <v>2010/03</v>
          </cell>
          <cell r="E13845" t="str">
            <v>AD0125</v>
          </cell>
          <cell r="F13845">
            <v>1025</v>
          </cell>
          <cell r="G13845" t="str">
            <v>IN-25276</v>
          </cell>
          <cell r="H13845">
            <v>40267</v>
          </cell>
          <cell r="I13845" t="str">
            <v>INGRESO BU</v>
          </cell>
          <cell r="J13845" t="str">
            <v>CG-B135</v>
          </cell>
          <cell r="K13845">
            <v>185000</v>
          </cell>
        </row>
        <row r="13846">
          <cell r="A13846" t="str">
            <v>11150540CG-B13640267</v>
          </cell>
          <cell r="B13846">
            <v>18337</v>
          </cell>
          <cell r="C13846">
            <v>11150540</v>
          </cell>
          <cell r="D13846" t="str">
            <v>2010/03</v>
          </cell>
          <cell r="E13846" t="str">
            <v>AD0125</v>
          </cell>
          <cell r="F13846">
            <v>1026</v>
          </cell>
          <cell r="G13846" t="str">
            <v>IN-25276</v>
          </cell>
          <cell r="H13846">
            <v>40267</v>
          </cell>
          <cell r="I13846" t="str">
            <v>INGRESO BU</v>
          </cell>
          <cell r="J13846" t="str">
            <v>CG-B136</v>
          </cell>
          <cell r="K13846">
            <v>142000</v>
          </cell>
        </row>
        <row r="13847">
          <cell r="A13847" t="str">
            <v>11150540CG-A12340238</v>
          </cell>
          <cell r="B13847">
            <v>18338</v>
          </cell>
          <cell r="C13847">
            <v>11150540</v>
          </cell>
          <cell r="D13847" t="str">
            <v>2010/03</v>
          </cell>
          <cell r="E13847" t="str">
            <v>AD0101</v>
          </cell>
          <cell r="F13847">
            <v>729</v>
          </cell>
          <cell r="G13847" t="str">
            <v>IN-23644</v>
          </cell>
          <cell r="H13847">
            <v>40238</v>
          </cell>
          <cell r="I13847" t="str">
            <v>INGRESO BU</v>
          </cell>
          <cell r="J13847" t="str">
            <v>CG-A123</v>
          </cell>
          <cell r="K13847">
            <v>-170000</v>
          </cell>
        </row>
        <row r="13848">
          <cell r="A13848" t="str">
            <v>11150540CG-B14040273</v>
          </cell>
          <cell r="B13848">
            <v>18339</v>
          </cell>
          <cell r="C13848">
            <v>11150540</v>
          </cell>
          <cell r="D13848" t="str">
            <v>2010/04</v>
          </cell>
          <cell r="E13848" t="str">
            <v>AD0101</v>
          </cell>
          <cell r="F13848">
            <v>1138</v>
          </cell>
          <cell r="G13848" t="str">
            <v>IN-25412</v>
          </cell>
          <cell r="H13848">
            <v>40273</v>
          </cell>
          <cell r="I13848" t="str">
            <v>INGRESO BU</v>
          </cell>
          <cell r="J13848" t="str">
            <v>CG-B140</v>
          </cell>
          <cell r="K13848">
            <v>104000</v>
          </cell>
        </row>
        <row r="13849">
          <cell r="A13849" t="str">
            <v>11150540CG-B13940273</v>
          </cell>
          <cell r="B13849">
            <v>18340</v>
          </cell>
          <cell r="C13849">
            <v>11150540</v>
          </cell>
          <cell r="D13849" t="str">
            <v>2010/04</v>
          </cell>
          <cell r="E13849" t="str">
            <v>AD0101</v>
          </cell>
          <cell r="F13849">
            <v>1139</v>
          </cell>
          <cell r="G13849" t="str">
            <v>IN-25412</v>
          </cell>
          <cell r="H13849">
            <v>40273</v>
          </cell>
          <cell r="I13849" t="str">
            <v>INGRESO BU</v>
          </cell>
          <cell r="J13849" t="str">
            <v>CG-B139</v>
          </cell>
          <cell r="K13849">
            <v>-104000</v>
          </cell>
        </row>
        <row r="13850">
          <cell r="A13850" t="str">
            <v>11150540CG-B13940273</v>
          </cell>
          <cell r="B13850">
            <v>18341</v>
          </cell>
          <cell r="C13850">
            <v>11150540</v>
          </cell>
          <cell r="D13850" t="str">
            <v>2010/04</v>
          </cell>
          <cell r="E13850" t="str">
            <v>AD0101</v>
          </cell>
          <cell r="F13850">
            <v>1140</v>
          </cell>
          <cell r="G13850" t="str">
            <v>IN-25412</v>
          </cell>
          <cell r="H13850">
            <v>40273</v>
          </cell>
          <cell r="I13850" t="str">
            <v>INGRESO BU</v>
          </cell>
          <cell r="J13850" t="str">
            <v>CG-B139</v>
          </cell>
          <cell r="K13850">
            <v>-124000</v>
          </cell>
        </row>
        <row r="13851">
          <cell r="A13851" t="str">
            <v>11150540CG-B14040273</v>
          </cell>
          <cell r="B13851">
            <v>18342</v>
          </cell>
          <cell r="C13851">
            <v>11150540</v>
          </cell>
          <cell r="D13851" t="str">
            <v>2010/04</v>
          </cell>
          <cell r="E13851" t="str">
            <v>AD0101</v>
          </cell>
          <cell r="F13851">
            <v>1141</v>
          </cell>
          <cell r="G13851" t="str">
            <v>IN-25412</v>
          </cell>
          <cell r="H13851">
            <v>40273</v>
          </cell>
          <cell r="I13851" t="str">
            <v>INGRESO BU</v>
          </cell>
          <cell r="J13851" t="str">
            <v>CG-B140</v>
          </cell>
          <cell r="K13851">
            <v>124000</v>
          </cell>
        </row>
        <row r="13852">
          <cell r="A13852" t="str">
            <v>11150540CG-B14240274</v>
          </cell>
          <cell r="B13852">
            <v>18343</v>
          </cell>
          <cell r="C13852">
            <v>11150540</v>
          </cell>
          <cell r="D13852" t="str">
            <v>2010/04</v>
          </cell>
          <cell r="E13852" t="str">
            <v>AD0102</v>
          </cell>
          <cell r="F13852">
            <v>1042</v>
          </cell>
          <cell r="G13852" t="str">
            <v>IN-25480</v>
          </cell>
          <cell r="H13852">
            <v>40274</v>
          </cell>
          <cell r="I13852" t="str">
            <v>INGRESO BU</v>
          </cell>
          <cell r="J13852" t="str">
            <v>CG-B142</v>
          </cell>
          <cell r="K13852">
            <v>112000</v>
          </cell>
        </row>
        <row r="13853">
          <cell r="A13853" t="str">
            <v>11150540CG-B14940277</v>
          </cell>
          <cell r="B13853">
            <v>18344</v>
          </cell>
          <cell r="C13853">
            <v>11150540</v>
          </cell>
          <cell r="D13853" t="str">
            <v>2010/04</v>
          </cell>
          <cell r="E13853" t="str">
            <v>AD0105</v>
          </cell>
          <cell r="F13853">
            <v>1019</v>
          </cell>
          <cell r="G13853" t="str">
            <v>IN-00014</v>
          </cell>
          <cell r="H13853">
            <v>40277</v>
          </cell>
          <cell r="I13853" t="str">
            <v>INGRESO BU</v>
          </cell>
          <cell r="J13853" t="str">
            <v>CG-B149</v>
          </cell>
          <cell r="K13853">
            <v>84479</v>
          </cell>
        </row>
        <row r="13854">
          <cell r="A13854" t="str">
            <v>11150540CG-B14840277</v>
          </cell>
          <cell r="B13854">
            <v>18345</v>
          </cell>
          <cell r="C13854">
            <v>11150540</v>
          </cell>
          <cell r="D13854" t="str">
            <v>2010/04</v>
          </cell>
          <cell r="E13854" t="str">
            <v>AD0105</v>
          </cell>
          <cell r="F13854">
            <v>1020</v>
          </cell>
          <cell r="G13854" t="str">
            <v>IN-00014</v>
          </cell>
          <cell r="H13854">
            <v>40277</v>
          </cell>
          <cell r="I13854" t="str">
            <v>INGRESO BU</v>
          </cell>
          <cell r="J13854" t="str">
            <v>CG-B148</v>
          </cell>
          <cell r="K13854">
            <v>85000</v>
          </cell>
        </row>
        <row r="13855">
          <cell r="A13855" t="str">
            <v>11150540CG-B14840277</v>
          </cell>
          <cell r="B13855">
            <v>18346</v>
          </cell>
          <cell r="C13855">
            <v>11150540</v>
          </cell>
          <cell r="D13855" t="str">
            <v>2010/04</v>
          </cell>
          <cell r="E13855" t="str">
            <v>AD0105</v>
          </cell>
          <cell r="F13855">
            <v>1021</v>
          </cell>
          <cell r="G13855" t="str">
            <v>IN-00014</v>
          </cell>
          <cell r="H13855">
            <v>40277</v>
          </cell>
          <cell r="I13855" t="str">
            <v>INGRESO BU</v>
          </cell>
          <cell r="J13855" t="str">
            <v>CG-B148</v>
          </cell>
          <cell r="K13855">
            <v>118900</v>
          </cell>
        </row>
        <row r="13856">
          <cell r="A13856" t="str">
            <v>11150540CG-B14840277</v>
          </cell>
          <cell r="B13856">
            <v>18347</v>
          </cell>
          <cell r="C13856">
            <v>11150540</v>
          </cell>
          <cell r="D13856" t="str">
            <v>2010/04</v>
          </cell>
          <cell r="E13856" t="str">
            <v>AD0105</v>
          </cell>
          <cell r="F13856">
            <v>1022</v>
          </cell>
          <cell r="G13856" t="str">
            <v>IN-00014</v>
          </cell>
          <cell r="H13856">
            <v>40277</v>
          </cell>
          <cell r="I13856" t="str">
            <v>INGRESO BU</v>
          </cell>
          <cell r="J13856" t="str">
            <v>CG-B148</v>
          </cell>
          <cell r="K13856">
            <v>153200</v>
          </cell>
        </row>
        <row r="13857">
          <cell r="A13857" t="str">
            <v>11150540CG-B14840277</v>
          </cell>
          <cell r="B13857">
            <v>18348</v>
          </cell>
          <cell r="C13857">
            <v>11150540</v>
          </cell>
          <cell r="D13857" t="str">
            <v>2010/04</v>
          </cell>
          <cell r="E13857" t="str">
            <v>AD0105</v>
          </cell>
          <cell r="F13857">
            <v>1023</v>
          </cell>
          <cell r="G13857" t="str">
            <v>IN-00014</v>
          </cell>
          <cell r="H13857">
            <v>40277</v>
          </cell>
          <cell r="I13857" t="str">
            <v>INGRESO BU</v>
          </cell>
          <cell r="J13857" t="str">
            <v>CG-B148</v>
          </cell>
          <cell r="K13857">
            <v>73700</v>
          </cell>
        </row>
        <row r="13858">
          <cell r="A13858" t="str">
            <v>11150540CG-B14840277</v>
          </cell>
          <cell r="B13858">
            <v>18349</v>
          </cell>
          <cell r="C13858">
            <v>11150540</v>
          </cell>
          <cell r="D13858" t="str">
            <v>2010/04</v>
          </cell>
          <cell r="E13858" t="str">
            <v>AD0105</v>
          </cell>
          <cell r="F13858">
            <v>1024</v>
          </cell>
          <cell r="G13858" t="str">
            <v>IN-00014</v>
          </cell>
          <cell r="H13858">
            <v>40277</v>
          </cell>
          <cell r="I13858" t="str">
            <v>INGRESO BU</v>
          </cell>
          <cell r="J13858" t="str">
            <v>CG-B148</v>
          </cell>
          <cell r="K13858">
            <v>258000</v>
          </cell>
        </row>
        <row r="13859">
          <cell r="A13859" t="str">
            <v>11150540CG-B14840277</v>
          </cell>
          <cell r="B13859">
            <v>18350</v>
          </cell>
          <cell r="C13859">
            <v>11150540</v>
          </cell>
          <cell r="D13859" t="str">
            <v>2010/04</v>
          </cell>
          <cell r="E13859" t="str">
            <v>AD0105</v>
          </cell>
          <cell r="F13859">
            <v>1025</v>
          </cell>
          <cell r="G13859" t="str">
            <v>IN-00014</v>
          </cell>
          <cell r="H13859">
            <v>40277</v>
          </cell>
          <cell r="I13859" t="str">
            <v>INGRESO BU</v>
          </cell>
          <cell r="J13859" t="str">
            <v>CG-B148</v>
          </cell>
          <cell r="K13859">
            <v>223000</v>
          </cell>
        </row>
        <row r="13860">
          <cell r="A13860" t="str">
            <v>11150540CG-B15140280</v>
          </cell>
          <cell r="B13860">
            <v>18351</v>
          </cell>
          <cell r="C13860">
            <v>11150540</v>
          </cell>
          <cell r="D13860" t="str">
            <v>2010/04</v>
          </cell>
          <cell r="E13860" t="str">
            <v>AD0107</v>
          </cell>
          <cell r="F13860">
            <v>1064</v>
          </cell>
          <cell r="G13860" t="str">
            <v>IN-00153</v>
          </cell>
          <cell r="H13860">
            <v>40280</v>
          </cell>
          <cell r="I13860" t="str">
            <v>INGRESO BU</v>
          </cell>
          <cell r="J13860" t="str">
            <v>CG-B151</v>
          </cell>
          <cell r="K13860">
            <v>296850</v>
          </cell>
        </row>
        <row r="13861">
          <cell r="A13861" t="str">
            <v>11150540CG-B15140280</v>
          </cell>
          <cell r="B13861">
            <v>18352</v>
          </cell>
          <cell r="C13861">
            <v>11150540</v>
          </cell>
          <cell r="D13861" t="str">
            <v>2010/04</v>
          </cell>
          <cell r="E13861" t="str">
            <v>AD0107</v>
          </cell>
          <cell r="F13861">
            <v>1065</v>
          </cell>
          <cell r="G13861" t="str">
            <v>IN-00153</v>
          </cell>
          <cell r="H13861">
            <v>40280</v>
          </cell>
          <cell r="I13861" t="str">
            <v>INGRESO BU</v>
          </cell>
          <cell r="J13861" t="str">
            <v>CG-B151</v>
          </cell>
          <cell r="K13861">
            <v>173000</v>
          </cell>
        </row>
        <row r="13862">
          <cell r="A13862" t="str">
            <v>11150540CG-B15140280</v>
          </cell>
          <cell r="B13862">
            <v>18353</v>
          </cell>
          <cell r="C13862">
            <v>11150540</v>
          </cell>
          <cell r="D13862" t="str">
            <v>2010/04</v>
          </cell>
          <cell r="E13862" t="str">
            <v>AD0107</v>
          </cell>
          <cell r="F13862">
            <v>1066</v>
          </cell>
          <cell r="G13862" t="str">
            <v>IN-00153</v>
          </cell>
          <cell r="H13862">
            <v>40280</v>
          </cell>
          <cell r="I13862" t="str">
            <v>INGRESO BU</v>
          </cell>
          <cell r="J13862" t="str">
            <v>CG-B151</v>
          </cell>
          <cell r="K13862">
            <v>130000</v>
          </cell>
        </row>
        <row r="13863">
          <cell r="A13863" t="str">
            <v>11150540CG-B15140280</v>
          </cell>
          <cell r="B13863">
            <v>18354</v>
          </cell>
          <cell r="C13863">
            <v>11150540</v>
          </cell>
          <cell r="D13863" t="str">
            <v>2010/04</v>
          </cell>
          <cell r="E13863" t="str">
            <v>AD0107</v>
          </cell>
          <cell r="F13863">
            <v>1067</v>
          </cell>
          <cell r="G13863" t="str">
            <v>IN-00153</v>
          </cell>
          <cell r="H13863">
            <v>40280</v>
          </cell>
          <cell r="I13863" t="str">
            <v>INGRESO BU</v>
          </cell>
          <cell r="J13863" t="str">
            <v>CG-B151</v>
          </cell>
          <cell r="K13863">
            <v>100000</v>
          </cell>
        </row>
        <row r="13864">
          <cell r="A13864" t="str">
            <v>11150540CG-B15140280</v>
          </cell>
          <cell r="B13864">
            <v>18355</v>
          </cell>
          <cell r="C13864">
            <v>11150540</v>
          </cell>
          <cell r="D13864" t="str">
            <v>2010/04</v>
          </cell>
          <cell r="E13864" t="str">
            <v>AD0107</v>
          </cell>
          <cell r="F13864">
            <v>1068</v>
          </cell>
          <cell r="G13864" t="str">
            <v>IN-00153</v>
          </cell>
          <cell r="H13864">
            <v>40280</v>
          </cell>
          <cell r="I13864" t="str">
            <v>INGRESO BU</v>
          </cell>
          <cell r="J13864" t="str">
            <v>CG-B151</v>
          </cell>
          <cell r="K13864">
            <v>257000</v>
          </cell>
        </row>
        <row r="13865">
          <cell r="A13865" t="str">
            <v>11150540CG-B15640281</v>
          </cell>
          <cell r="B13865">
            <v>18356</v>
          </cell>
          <cell r="C13865">
            <v>11150540</v>
          </cell>
          <cell r="D13865" t="str">
            <v>2010/04</v>
          </cell>
          <cell r="E13865" t="str">
            <v>AD0108</v>
          </cell>
          <cell r="F13865">
            <v>927</v>
          </cell>
          <cell r="G13865" t="str">
            <v>IN-00222</v>
          </cell>
          <cell r="H13865">
            <v>40281</v>
          </cell>
          <cell r="I13865" t="str">
            <v>INGRESO BU</v>
          </cell>
          <cell r="J13865" t="str">
            <v>CG-B156</v>
          </cell>
          <cell r="K13865">
            <v>301250</v>
          </cell>
        </row>
        <row r="13866">
          <cell r="A13866" t="str">
            <v>11150540CG-B15640281</v>
          </cell>
          <cell r="B13866">
            <v>18357</v>
          </cell>
          <cell r="C13866">
            <v>11150540</v>
          </cell>
          <cell r="D13866" t="str">
            <v>2010/04</v>
          </cell>
          <cell r="E13866" t="str">
            <v>AD0108</v>
          </cell>
          <cell r="F13866">
            <v>928</v>
          </cell>
          <cell r="G13866" t="str">
            <v>IN-00222</v>
          </cell>
          <cell r="H13866">
            <v>40281</v>
          </cell>
          <cell r="I13866" t="str">
            <v>INGRESO BU</v>
          </cell>
          <cell r="J13866" t="str">
            <v>CG-B156</v>
          </cell>
          <cell r="K13866">
            <v>200000</v>
          </cell>
        </row>
        <row r="13867">
          <cell r="A13867" t="str">
            <v>11150540CG-B15940282</v>
          </cell>
          <cell r="B13867">
            <v>18358</v>
          </cell>
          <cell r="C13867">
            <v>11150540</v>
          </cell>
          <cell r="D13867" t="str">
            <v>2010/04</v>
          </cell>
          <cell r="E13867" t="str">
            <v>AD0110</v>
          </cell>
          <cell r="F13867">
            <v>1071</v>
          </cell>
          <cell r="G13867" t="str">
            <v>IN-00498</v>
          </cell>
          <cell r="H13867">
            <v>40282</v>
          </cell>
          <cell r="I13867" t="str">
            <v>INGRESO BU</v>
          </cell>
          <cell r="J13867" t="str">
            <v>CG-B159</v>
          </cell>
          <cell r="K13867">
            <v>104395</v>
          </cell>
        </row>
        <row r="13868">
          <cell r="A13868" t="str">
            <v>11150540CG-B15940282</v>
          </cell>
          <cell r="B13868">
            <v>18359</v>
          </cell>
          <cell r="C13868">
            <v>11150540</v>
          </cell>
          <cell r="D13868" t="str">
            <v>2010/04</v>
          </cell>
          <cell r="E13868" t="str">
            <v>AD0110</v>
          </cell>
          <cell r="F13868">
            <v>1072</v>
          </cell>
          <cell r="G13868" t="str">
            <v>IN-00498</v>
          </cell>
          <cell r="H13868">
            <v>40282</v>
          </cell>
          <cell r="I13868" t="str">
            <v>INGRESO BU</v>
          </cell>
          <cell r="J13868" t="str">
            <v>CG-B159</v>
          </cell>
          <cell r="K13868">
            <v>150661</v>
          </cell>
        </row>
        <row r="13869">
          <cell r="A13869" t="str">
            <v>11150540CG-B15940282</v>
          </cell>
          <cell r="B13869">
            <v>18360</v>
          </cell>
          <cell r="C13869">
            <v>11150540</v>
          </cell>
          <cell r="D13869" t="str">
            <v>2010/04</v>
          </cell>
          <cell r="E13869" t="str">
            <v>AD0110</v>
          </cell>
          <cell r="F13869">
            <v>1073</v>
          </cell>
          <cell r="G13869" t="str">
            <v>IN-00498</v>
          </cell>
          <cell r="H13869">
            <v>40282</v>
          </cell>
          <cell r="I13869" t="str">
            <v>INGRESO BU</v>
          </cell>
          <cell r="J13869" t="str">
            <v>CG-B159</v>
          </cell>
          <cell r="K13869">
            <v>159000</v>
          </cell>
        </row>
        <row r="13870">
          <cell r="A13870" t="str">
            <v>11150540CG-B16240283</v>
          </cell>
          <cell r="B13870">
            <v>18361</v>
          </cell>
          <cell r="C13870">
            <v>11150540</v>
          </cell>
          <cell r="D13870" t="str">
            <v>2010/04</v>
          </cell>
          <cell r="E13870" t="str">
            <v>AD0111</v>
          </cell>
          <cell r="F13870">
            <v>1057</v>
          </cell>
          <cell r="G13870" t="str">
            <v>IN-00567</v>
          </cell>
          <cell r="H13870">
            <v>40283</v>
          </cell>
          <cell r="I13870" t="str">
            <v>INGRESO BU</v>
          </cell>
          <cell r="J13870" t="str">
            <v>CG-B162</v>
          </cell>
          <cell r="K13870">
            <v>106841</v>
          </cell>
        </row>
        <row r="13871">
          <cell r="A13871" t="str">
            <v>11150540CG-B16240283</v>
          </cell>
          <cell r="B13871">
            <v>18362</v>
          </cell>
          <cell r="C13871">
            <v>11150540</v>
          </cell>
          <cell r="D13871" t="str">
            <v>2010/04</v>
          </cell>
          <cell r="E13871" t="str">
            <v>AD0111</v>
          </cell>
          <cell r="F13871">
            <v>1058</v>
          </cell>
          <cell r="G13871" t="str">
            <v>IN-00567</v>
          </cell>
          <cell r="H13871">
            <v>40283</v>
          </cell>
          <cell r="I13871" t="str">
            <v>INGRESO BU</v>
          </cell>
          <cell r="J13871" t="str">
            <v>CG-B162</v>
          </cell>
          <cell r="K13871">
            <v>328400</v>
          </cell>
        </row>
        <row r="13872">
          <cell r="A13872" t="str">
            <v>11150540CG-B16240283</v>
          </cell>
          <cell r="B13872">
            <v>18363</v>
          </cell>
          <cell r="C13872">
            <v>11150540</v>
          </cell>
          <cell r="D13872" t="str">
            <v>2010/04</v>
          </cell>
          <cell r="E13872" t="str">
            <v>AD0111</v>
          </cell>
          <cell r="F13872">
            <v>1059</v>
          </cell>
          <cell r="G13872" t="str">
            <v>IN-00567</v>
          </cell>
          <cell r="H13872">
            <v>40283</v>
          </cell>
          <cell r="I13872" t="str">
            <v>INGRESO BU</v>
          </cell>
          <cell r="J13872" t="str">
            <v>CG-B162</v>
          </cell>
          <cell r="K13872">
            <v>193500</v>
          </cell>
        </row>
        <row r="13873">
          <cell r="A13873" t="str">
            <v>11150540CG-B16240283</v>
          </cell>
          <cell r="B13873">
            <v>18364</v>
          </cell>
          <cell r="C13873">
            <v>11150540</v>
          </cell>
          <cell r="D13873" t="str">
            <v>2010/04</v>
          </cell>
          <cell r="E13873" t="str">
            <v>AD0111</v>
          </cell>
          <cell r="F13873">
            <v>1060</v>
          </cell>
          <cell r="G13873" t="str">
            <v>IN-00567</v>
          </cell>
          <cell r="H13873">
            <v>40283</v>
          </cell>
          <cell r="I13873" t="str">
            <v>INGRESO BU</v>
          </cell>
          <cell r="J13873" t="str">
            <v>CG-B162</v>
          </cell>
          <cell r="K13873">
            <v>245000</v>
          </cell>
        </row>
        <row r="13874">
          <cell r="A13874" t="str">
            <v>11150540CG-B17440288</v>
          </cell>
          <cell r="B13874">
            <v>18365</v>
          </cell>
          <cell r="C13874">
            <v>11150540</v>
          </cell>
          <cell r="D13874" t="str">
            <v>2010/04</v>
          </cell>
          <cell r="E13874" t="str">
            <v>AD0119</v>
          </cell>
          <cell r="F13874">
            <v>1033</v>
          </cell>
          <cell r="G13874" t="str">
            <v>IN-00847</v>
          </cell>
          <cell r="H13874">
            <v>40288</v>
          </cell>
          <cell r="I13874" t="str">
            <v>INGRESO BU</v>
          </cell>
          <cell r="J13874" t="str">
            <v>CG-B174</v>
          </cell>
          <cell r="K13874">
            <v>142000</v>
          </cell>
        </row>
        <row r="13875">
          <cell r="A13875" t="str">
            <v>11150540CG-B17640289</v>
          </cell>
          <cell r="B13875">
            <v>18366</v>
          </cell>
          <cell r="C13875">
            <v>11150540</v>
          </cell>
          <cell r="D13875" t="str">
            <v>2010/04</v>
          </cell>
          <cell r="E13875" t="str">
            <v>AD0120</v>
          </cell>
          <cell r="F13875">
            <v>937</v>
          </cell>
          <cell r="G13875" t="str">
            <v>IN-00916</v>
          </cell>
          <cell r="H13875">
            <v>40289</v>
          </cell>
          <cell r="I13875" t="str">
            <v>INGRESO BU</v>
          </cell>
          <cell r="J13875" t="str">
            <v>CG-B176</v>
          </cell>
          <cell r="K13875">
            <v>137000</v>
          </cell>
        </row>
        <row r="13876">
          <cell r="A13876" t="str">
            <v>11150540CG-B18240290</v>
          </cell>
          <cell r="B13876">
            <v>18367</v>
          </cell>
          <cell r="C13876">
            <v>11150540</v>
          </cell>
          <cell r="D13876" t="str">
            <v>2010/04</v>
          </cell>
          <cell r="E13876" t="str">
            <v>AD0121</v>
          </cell>
          <cell r="F13876">
            <v>896</v>
          </cell>
          <cell r="G13876" t="str">
            <v>IN-00985</v>
          </cell>
          <cell r="H13876">
            <v>40290</v>
          </cell>
          <cell r="I13876" t="str">
            <v>INGRESO BU</v>
          </cell>
          <cell r="J13876" t="str">
            <v>CG-B182</v>
          </cell>
          <cell r="K13876">
            <v>300000</v>
          </cell>
        </row>
        <row r="13877">
          <cell r="A13877" t="str">
            <v>11150540CG-B18140290</v>
          </cell>
          <cell r="B13877">
            <v>18368</v>
          </cell>
          <cell r="C13877">
            <v>11150540</v>
          </cell>
          <cell r="D13877" t="str">
            <v>2010/04</v>
          </cell>
          <cell r="E13877" t="str">
            <v>AD0121</v>
          </cell>
          <cell r="F13877">
            <v>897</v>
          </cell>
          <cell r="G13877" t="str">
            <v>IN-00985</v>
          </cell>
          <cell r="H13877">
            <v>40290</v>
          </cell>
          <cell r="I13877" t="str">
            <v>INGRESO BU</v>
          </cell>
          <cell r="J13877" t="str">
            <v>CG-B181</v>
          </cell>
          <cell r="K13877">
            <v>23500</v>
          </cell>
        </row>
        <row r="13878">
          <cell r="A13878" t="str">
            <v>11150540CG-B18240290</v>
          </cell>
          <cell r="B13878">
            <v>18369</v>
          </cell>
          <cell r="C13878">
            <v>11150540</v>
          </cell>
          <cell r="D13878" t="str">
            <v>2010/04</v>
          </cell>
          <cell r="E13878" t="str">
            <v>AD0121</v>
          </cell>
          <cell r="F13878">
            <v>898</v>
          </cell>
          <cell r="G13878" t="str">
            <v>IN-00985</v>
          </cell>
          <cell r="H13878">
            <v>40290</v>
          </cell>
          <cell r="I13878" t="str">
            <v>INGRESO BU</v>
          </cell>
          <cell r="J13878" t="str">
            <v>CG-B182</v>
          </cell>
          <cell r="K13878">
            <v>127500</v>
          </cell>
        </row>
        <row r="13879">
          <cell r="A13879" t="str">
            <v>11150540CG-B18140290</v>
          </cell>
          <cell r="B13879">
            <v>18370</v>
          </cell>
          <cell r="C13879">
            <v>11150540</v>
          </cell>
          <cell r="D13879" t="str">
            <v>2010/04</v>
          </cell>
          <cell r="E13879" t="str">
            <v>AD0121</v>
          </cell>
          <cell r="F13879">
            <v>899</v>
          </cell>
          <cell r="G13879" t="str">
            <v>IN-00985</v>
          </cell>
          <cell r="H13879">
            <v>40290</v>
          </cell>
          <cell r="I13879" t="str">
            <v>INGRESO BU</v>
          </cell>
          <cell r="J13879" t="str">
            <v>CG-B181</v>
          </cell>
          <cell r="K13879">
            <v>83200</v>
          </cell>
        </row>
        <row r="13880">
          <cell r="A13880" t="str">
            <v>11150540CG-B18440291</v>
          </cell>
          <cell r="B13880">
            <v>18371</v>
          </cell>
          <cell r="C13880">
            <v>11150540</v>
          </cell>
          <cell r="D13880" t="str">
            <v>2010/04</v>
          </cell>
          <cell r="E13880" t="str">
            <v>AD0122</v>
          </cell>
          <cell r="F13880">
            <v>907</v>
          </cell>
          <cell r="G13880" t="str">
            <v>IN-01054</v>
          </cell>
          <cell r="H13880">
            <v>40291</v>
          </cell>
          <cell r="I13880" t="str">
            <v>INGRESO BU</v>
          </cell>
          <cell r="J13880" t="str">
            <v>CG-B184</v>
          </cell>
          <cell r="K13880">
            <v>97000</v>
          </cell>
        </row>
        <row r="13881">
          <cell r="A13881" t="str">
            <v>11150540CG-B18140292</v>
          </cell>
          <cell r="B13881">
            <v>18372</v>
          </cell>
          <cell r="C13881">
            <v>11150540</v>
          </cell>
          <cell r="D13881" t="str">
            <v>2010/04</v>
          </cell>
          <cell r="E13881" t="str">
            <v>AD0123</v>
          </cell>
          <cell r="F13881">
            <v>761</v>
          </cell>
          <cell r="G13881" t="str">
            <v>IN-01122</v>
          </cell>
          <cell r="H13881">
            <v>40292</v>
          </cell>
          <cell r="I13881" t="str">
            <v>INGRESO BU</v>
          </cell>
          <cell r="J13881" t="str">
            <v>CG-B181</v>
          </cell>
          <cell r="K13881">
            <v>118500</v>
          </cell>
        </row>
        <row r="13882">
          <cell r="A13882" t="str">
            <v>11150540CG-174940288</v>
          </cell>
          <cell r="B13882">
            <v>18385</v>
          </cell>
          <cell r="C13882">
            <v>11150540</v>
          </cell>
          <cell r="D13882" t="str">
            <v>2010/04</v>
          </cell>
          <cell r="E13882" t="str">
            <v>AD0119</v>
          </cell>
          <cell r="F13882">
            <v>3785</v>
          </cell>
          <cell r="G13882" t="str">
            <v>IN-00847</v>
          </cell>
          <cell r="H13882">
            <v>40288</v>
          </cell>
          <cell r="I13882" t="str">
            <v>INGRESO-BU</v>
          </cell>
          <cell r="J13882" t="str">
            <v>CG-1749</v>
          </cell>
          <cell r="K13882">
            <v>52828</v>
          </cell>
        </row>
        <row r="13883">
          <cell r="A13883" t="str">
            <v>11150540CG-175040288</v>
          </cell>
          <cell r="B13883">
            <v>18386</v>
          </cell>
          <cell r="C13883">
            <v>11150540</v>
          </cell>
          <cell r="D13883" t="str">
            <v>2010/04</v>
          </cell>
          <cell r="E13883" t="str">
            <v>AD0119</v>
          </cell>
          <cell r="F13883">
            <v>3786</v>
          </cell>
          <cell r="G13883" t="str">
            <v>IN-00847</v>
          </cell>
          <cell r="H13883">
            <v>40288</v>
          </cell>
          <cell r="I13883" t="str">
            <v>INGRESO BU</v>
          </cell>
          <cell r="J13883" t="str">
            <v>CG-1750</v>
          </cell>
          <cell r="K13883">
            <v>230000</v>
          </cell>
        </row>
        <row r="13884">
          <cell r="A13884" t="str">
            <v>11150540CG-182040290</v>
          </cell>
          <cell r="B13884">
            <v>18387</v>
          </cell>
          <cell r="C13884">
            <v>11150540</v>
          </cell>
          <cell r="D13884" t="str">
            <v>2010/04</v>
          </cell>
          <cell r="E13884" t="str">
            <v>AD0121</v>
          </cell>
          <cell r="F13884">
            <v>3343</v>
          </cell>
          <cell r="G13884" t="str">
            <v>IN-00985</v>
          </cell>
          <cell r="H13884">
            <v>40290</v>
          </cell>
          <cell r="I13884" t="str">
            <v>INGRESO-BU</v>
          </cell>
          <cell r="J13884" t="str">
            <v>CG-1820</v>
          </cell>
          <cell r="K13884">
            <v>178000</v>
          </cell>
        </row>
        <row r="13885">
          <cell r="A13885" t="str">
            <v>11150540CG-B18940296</v>
          </cell>
          <cell r="B13885">
            <v>18388</v>
          </cell>
          <cell r="C13885">
            <v>11150540</v>
          </cell>
          <cell r="D13885" t="str">
            <v>2010/04</v>
          </cell>
          <cell r="E13885" t="str">
            <v>AD0126</v>
          </cell>
          <cell r="F13885">
            <v>1107</v>
          </cell>
          <cell r="G13885" t="str">
            <v>IN-01331</v>
          </cell>
          <cell r="H13885">
            <v>40296</v>
          </cell>
          <cell r="I13885" t="str">
            <v>INGRESO BU</v>
          </cell>
          <cell r="J13885" t="str">
            <v>CG-B189</v>
          </cell>
          <cell r="K13885">
            <v>105000</v>
          </cell>
        </row>
        <row r="13886">
          <cell r="A13886" t="str">
            <v>11150540CG-B18940296</v>
          </cell>
          <cell r="B13886">
            <v>18389</v>
          </cell>
          <cell r="C13886">
            <v>11150540</v>
          </cell>
          <cell r="D13886" t="str">
            <v>2010/04</v>
          </cell>
          <cell r="E13886" t="str">
            <v>AD0126</v>
          </cell>
          <cell r="F13886">
            <v>1108</v>
          </cell>
          <cell r="G13886" t="str">
            <v>IN-01331</v>
          </cell>
          <cell r="H13886">
            <v>40296</v>
          </cell>
          <cell r="I13886" t="str">
            <v>INGRESO BU</v>
          </cell>
          <cell r="J13886" t="str">
            <v>CG-B189</v>
          </cell>
          <cell r="K13886">
            <v>170000</v>
          </cell>
        </row>
        <row r="13887">
          <cell r="A13887" t="str">
            <v>11150540CG-B18940296</v>
          </cell>
          <cell r="B13887">
            <v>18390</v>
          </cell>
          <cell r="C13887">
            <v>11150540</v>
          </cell>
          <cell r="D13887" t="str">
            <v>2010/04</v>
          </cell>
          <cell r="E13887" t="str">
            <v>AD0126</v>
          </cell>
          <cell r="F13887">
            <v>1109</v>
          </cell>
          <cell r="G13887" t="str">
            <v>IN-01331</v>
          </cell>
          <cell r="H13887">
            <v>40296</v>
          </cell>
          <cell r="I13887" t="str">
            <v>INGRESO BU</v>
          </cell>
          <cell r="J13887" t="str">
            <v>CG-B189</v>
          </cell>
          <cell r="K13887">
            <v>123000</v>
          </cell>
        </row>
        <row r="13888">
          <cell r="A13888" t="str">
            <v>11150540CG-B18840296</v>
          </cell>
          <cell r="B13888">
            <v>18391</v>
          </cell>
          <cell r="C13888">
            <v>11150540</v>
          </cell>
          <cell r="D13888" t="str">
            <v>2010/04</v>
          </cell>
          <cell r="E13888" t="str">
            <v>AD0126</v>
          </cell>
          <cell r="F13888">
            <v>1110</v>
          </cell>
          <cell r="G13888" t="str">
            <v>IN-01331</v>
          </cell>
          <cell r="H13888">
            <v>40296</v>
          </cell>
          <cell r="I13888" t="str">
            <v>INGRESO BU</v>
          </cell>
          <cell r="J13888" t="str">
            <v>CG-B188</v>
          </cell>
          <cell r="K13888">
            <v>124231</v>
          </cell>
        </row>
        <row r="13889">
          <cell r="A13889" t="str">
            <v>11150540CG-B18940296</v>
          </cell>
          <cell r="B13889">
            <v>18392</v>
          </cell>
          <cell r="C13889">
            <v>11150540</v>
          </cell>
          <cell r="D13889" t="str">
            <v>2010/04</v>
          </cell>
          <cell r="E13889" t="str">
            <v>AD0126</v>
          </cell>
          <cell r="F13889">
            <v>1111</v>
          </cell>
          <cell r="G13889" t="str">
            <v>IN-01331</v>
          </cell>
          <cell r="H13889">
            <v>40296</v>
          </cell>
          <cell r="I13889" t="str">
            <v>INGRESO BU</v>
          </cell>
          <cell r="J13889" t="str">
            <v>CG-B189</v>
          </cell>
          <cell r="K13889">
            <v>181900</v>
          </cell>
        </row>
        <row r="13890">
          <cell r="A13890" t="str">
            <v>11150540CG-B18840296</v>
          </cell>
          <cell r="B13890">
            <v>18393</v>
          </cell>
          <cell r="C13890">
            <v>11150540</v>
          </cell>
          <cell r="D13890" t="str">
            <v>2010/04</v>
          </cell>
          <cell r="E13890" t="str">
            <v>AD0126</v>
          </cell>
          <cell r="F13890">
            <v>1112</v>
          </cell>
          <cell r="G13890" t="str">
            <v>IN-01331</v>
          </cell>
          <cell r="H13890">
            <v>40296</v>
          </cell>
          <cell r="I13890" t="str">
            <v>INGRESO BU</v>
          </cell>
          <cell r="J13890" t="str">
            <v>CG-B188</v>
          </cell>
          <cell r="K13890">
            <v>178300</v>
          </cell>
        </row>
        <row r="13891">
          <cell r="A13891" t="str">
            <v>11150540CG-B18940296</v>
          </cell>
          <cell r="B13891">
            <v>18394</v>
          </cell>
          <cell r="C13891">
            <v>11150540</v>
          </cell>
          <cell r="D13891" t="str">
            <v>2010/04</v>
          </cell>
          <cell r="E13891" t="str">
            <v>AD0126</v>
          </cell>
          <cell r="F13891">
            <v>1113</v>
          </cell>
          <cell r="G13891" t="str">
            <v>IN-01331</v>
          </cell>
          <cell r="H13891">
            <v>40296</v>
          </cell>
          <cell r="I13891" t="str">
            <v>INGRESO BU</v>
          </cell>
          <cell r="J13891" t="str">
            <v>CG-B189</v>
          </cell>
          <cell r="K13891">
            <v>412300</v>
          </cell>
        </row>
        <row r="13892">
          <cell r="A13892" t="str">
            <v>11150540CG-B18940296</v>
          </cell>
          <cell r="B13892">
            <v>18395</v>
          </cell>
          <cell r="C13892">
            <v>11150540</v>
          </cell>
          <cell r="D13892" t="str">
            <v>2010/04</v>
          </cell>
          <cell r="E13892" t="str">
            <v>AD0126</v>
          </cell>
          <cell r="F13892">
            <v>1114</v>
          </cell>
          <cell r="G13892" t="str">
            <v>IN-01331</v>
          </cell>
          <cell r="H13892">
            <v>40296</v>
          </cell>
          <cell r="I13892" t="str">
            <v>INGRESO BU</v>
          </cell>
          <cell r="J13892" t="str">
            <v>CG-B189</v>
          </cell>
          <cell r="K13892">
            <v>253750</v>
          </cell>
        </row>
        <row r="13893">
          <cell r="A13893" t="str">
            <v>11150540CG-B18940296</v>
          </cell>
          <cell r="B13893">
            <v>18396</v>
          </cell>
          <cell r="C13893">
            <v>11150540</v>
          </cell>
          <cell r="D13893" t="str">
            <v>2010/04</v>
          </cell>
          <cell r="E13893" t="str">
            <v>AD0126</v>
          </cell>
          <cell r="F13893">
            <v>1115</v>
          </cell>
          <cell r="G13893" t="str">
            <v>IN-01331</v>
          </cell>
          <cell r="H13893">
            <v>40296</v>
          </cell>
          <cell r="I13893" t="str">
            <v>INGRESO BU</v>
          </cell>
          <cell r="J13893" t="str">
            <v>CG-B189</v>
          </cell>
          <cell r="K13893">
            <v>106841</v>
          </cell>
        </row>
        <row r="13894">
          <cell r="A13894" t="str">
            <v>11150540CG-B19340297</v>
          </cell>
          <cell r="B13894">
            <v>18397</v>
          </cell>
          <cell r="C13894">
            <v>11150540</v>
          </cell>
          <cell r="D13894" t="str">
            <v>2010/04</v>
          </cell>
          <cell r="E13894" t="str">
            <v>AD0127</v>
          </cell>
          <cell r="F13894">
            <v>972</v>
          </cell>
          <cell r="G13894" t="str">
            <v>IN-01400</v>
          </cell>
          <cell r="H13894">
            <v>40297</v>
          </cell>
          <cell r="I13894" t="str">
            <v>INGRESO BU</v>
          </cell>
          <cell r="J13894" t="str">
            <v>CG-B193</v>
          </cell>
          <cell r="K13894">
            <v>98800</v>
          </cell>
        </row>
        <row r="13895">
          <cell r="A13895" t="str">
            <v>11150540CG-B19340297</v>
          </cell>
          <cell r="B13895">
            <v>18398</v>
          </cell>
          <cell r="C13895">
            <v>11150540</v>
          </cell>
          <cell r="D13895" t="str">
            <v>2010/04</v>
          </cell>
          <cell r="E13895" t="str">
            <v>AD0127</v>
          </cell>
          <cell r="F13895">
            <v>973</v>
          </cell>
          <cell r="G13895" t="str">
            <v>IN-01400</v>
          </cell>
          <cell r="H13895">
            <v>40297</v>
          </cell>
          <cell r="I13895" t="str">
            <v>INGRESO BU</v>
          </cell>
          <cell r="J13895" t="str">
            <v>CG-B193</v>
          </cell>
          <cell r="K13895">
            <v>184000</v>
          </cell>
        </row>
        <row r="13896">
          <cell r="A13896" t="str">
            <v>11150540CG-B19540298</v>
          </cell>
          <cell r="B13896">
            <v>18399</v>
          </cell>
          <cell r="C13896">
            <v>11150540</v>
          </cell>
          <cell r="D13896" t="str">
            <v>2010/04</v>
          </cell>
          <cell r="E13896" t="str">
            <v>AD0128</v>
          </cell>
          <cell r="F13896">
            <v>1284</v>
          </cell>
          <cell r="G13896" t="str">
            <v>IN-01469</v>
          </cell>
          <cell r="H13896">
            <v>40298</v>
          </cell>
          <cell r="I13896" t="str">
            <v>INGRESO BU</v>
          </cell>
          <cell r="J13896" t="str">
            <v>CG-B195</v>
          </cell>
          <cell r="K13896">
            <v>215000</v>
          </cell>
        </row>
        <row r="13897">
          <cell r="A13897" t="str">
            <v>11150540CG-B19440298</v>
          </cell>
          <cell r="B13897">
            <v>18400</v>
          </cell>
          <cell r="C13897">
            <v>11150540</v>
          </cell>
          <cell r="D13897" t="str">
            <v>2010/04</v>
          </cell>
          <cell r="E13897" t="str">
            <v>AD0128</v>
          </cell>
          <cell r="F13897">
            <v>1285</v>
          </cell>
          <cell r="G13897" t="str">
            <v>IN-01469</v>
          </cell>
          <cell r="H13897">
            <v>40298</v>
          </cell>
          <cell r="I13897" t="str">
            <v>INGRESO BU</v>
          </cell>
          <cell r="J13897" t="str">
            <v>CG-B194</v>
          </cell>
          <cell r="K13897">
            <v>150000</v>
          </cell>
        </row>
        <row r="13898">
          <cell r="A13898" t="str">
            <v>11150540CG-B19440298</v>
          </cell>
          <cell r="B13898">
            <v>18401</v>
          </cell>
          <cell r="C13898">
            <v>11150540</v>
          </cell>
          <cell r="D13898" t="str">
            <v>2010/04</v>
          </cell>
          <cell r="E13898" t="str">
            <v>AD0128</v>
          </cell>
          <cell r="F13898">
            <v>1286</v>
          </cell>
          <cell r="G13898" t="str">
            <v>IN-01469</v>
          </cell>
          <cell r="H13898">
            <v>40298</v>
          </cell>
          <cell r="I13898" t="str">
            <v>INGRESO BU</v>
          </cell>
          <cell r="J13898" t="str">
            <v>CG-B194</v>
          </cell>
          <cell r="K13898">
            <v>140000</v>
          </cell>
        </row>
        <row r="13899">
          <cell r="A13899" t="str">
            <v>11150540CG-B19440298</v>
          </cell>
          <cell r="B13899">
            <v>18402</v>
          </cell>
          <cell r="C13899">
            <v>11150540</v>
          </cell>
          <cell r="D13899" t="str">
            <v>2010/04</v>
          </cell>
          <cell r="E13899" t="str">
            <v>AD0128</v>
          </cell>
          <cell r="F13899">
            <v>1287</v>
          </cell>
          <cell r="G13899" t="str">
            <v>IN-01469</v>
          </cell>
          <cell r="H13899">
            <v>40298</v>
          </cell>
          <cell r="I13899" t="str">
            <v>INGRESO BU</v>
          </cell>
          <cell r="J13899" t="str">
            <v>CG-B194</v>
          </cell>
          <cell r="K13899">
            <v>95000</v>
          </cell>
        </row>
        <row r="13900">
          <cell r="A13900" t="str">
            <v>11150540CG-B19640301</v>
          </cell>
          <cell r="B13900">
            <v>18403</v>
          </cell>
          <cell r="C13900">
            <v>11150540</v>
          </cell>
          <cell r="D13900" t="str">
            <v>2010/05</v>
          </cell>
          <cell r="E13900" t="str">
            <v>AD0101</v>
          </cell>
          <cell r="F13900">
            <v>1022</v>
          </cell>
          <cell r="G13900" t="str">
            <v>IN-01539</v>
          </cell>
          <cell r="H13900">
            <v>40301</v>
          </cell>
          <cell r="I13900" t="str">
            <v>INGRESO BU</v>
          </cell>
          <cell r="J13900" t="str">
            <v>CG-B196</v>
          </cell>
          <cell r="K13900">
            <v>0</v>
          </cell>
        </row>
        <row r="13901">
          <cell r="A13901" t="str">
            <v>11150540CG-B20140305</v>
          </cell>
          <cell r="B13901">
            <v>18404</v>
          </cell>
          <cell r="C13901">
            <v>11150540</v>
          </cell>
          <cell r="D13901" t="str">
            <v>2010/05</v>
          </cell>
          <cell r="E13901" t="str">
            <v>AD0105</v>
          </cell>
          <cell r="F13901">
            <v>1023</v>
          </cell>
          <cell r="G13901" t="str">
            <v>IN-01821</v>
          </cell>
          <cell r="H13901">
            <v>40305</v>
          </cell>
          <cell r="I13901" t="str">
            <v>INGRESO BU</v>
          </cell>
          <cell r="J13901" t="str">
            <v>CG-B201</v>
          </cell>
          <cell r="K13901">
            <v>153200</v>
          </cell>
        </row>
        <row r="13902">
          <cell r="A13902" t="str">
            <v>11150540CG-B20340305</v>
          </cell>
          <cell r="B13902">
            <v>18405</v>
          </cell>
          <cell r="C13902">
            <v>11150540</v>
          </cell>
          <cell r="D13902" t="str">
            <v>2010/05</v>
          </cell>
          <cell r="E13902" t="str">
            <v>AD0105</v>
          </cell>
          <cell r="F13902">
            <v>1024</v>
          </cell>
          <cell r="G13902" t="str">
            <v>IN-01821</v>
          </cell>
          <cell r="H13902">
            <v>40305</v>
          </cell>
          <cell r="I13902" t="str">
            <v>INGRESO BU</v>
          </cell>
          <cell r="J13902" t="str">
            <v>CG-B203</v>
          </cell>
          <cell r="K13902">
            <v>85000</v>
          </cell>
        </row>
        <row r="13903">
          <cell r="A13903" t="str">
            <v>11150540CG-B20340305</v>
          </cell>
          <cell r="B13903">
            <v>18406</v>
          </cell>
          <cell r="C13903">
            <v>11150540</v>
          </cell>
          <cell r="D13903" t="str">
            <v>2010/05</v>
          </cell>
          <cell r="E13903" t="str">
            <v>AD0105</v>
          </cell>
          <cell r="F13903">
            <v>1025</v>
          </cell>
          <cell r="G13903" t="str">
            <v>IN-01821</v>
          </cell>
          <cell r="H13903">
            <v>40305</v>
          </cell>
          <cell r="I13903" t="str">
            <v>INGRESO BU</v>
          </cell>
          <cell r="J13903" t="str">
            <v>CG-B203</v>
          </cell>
          <cell r="K13903">
            <v>250000</v>
          </cell>
        </row>
        <row r="13904">
          <cell r="A13904" t="str">
            <v>11150540CG-B20340305</v>
          </cell>
          <cell r="B13904">
            <v>18407</v>
          </cell>
          <cell r="C13904">
            <v>11150540</v>
          </cell>
          <cell r="D13904" t="str">
            <v>2010/05</v>
          </cell>
          <cell r="E13904" t="str">
            <v>AD0105</v>
          </cell>
          <cell r="F13904">
            <v>1026</v>
          </cell>
          <cell r="G13904" t="str">
            <v>IN-01821</v>
          </cell>
          <cell r="H13904">
            <v>40305</v>
          </cell>
          <cell r="I13904" t="str">
            <v>INGRESO BU</v>
          </cell>
          <cell r="J13904" t="str">
            <v>CG-B203</v>
          </cell>
          <cell r="K13904">
            <v>135150</v>
          </cell>
        </row>
        <row r="13905">
          <cell r="A13905" t="str">
            <v>11150540CG-B20340305</v>
          </cell>
          <cell r="B13905">
            <v>18408</v>
          </cell>
          <cell r="C13905">
            <v>11150540</v>
          </cell>
          <cell r="D13905" t="str">
            <v>2010/05</v>
          </cell>
          <cell r="E13905" t="str">
            <v>AD0105</v>
          </cell>
          <cell r="F13905">
            <v>1027</v>
          </cell>
          <cell r="G13905" t="str">
            <v>IN-01821</v>
          </cell>
          <cell r="H13905">
            <v>40305</v>
          </cell>
          <cell r="I13905" t="str">
            <v>INGRESO BU</v>
          </cell>
          <cell r="J13905" t="str">
            <v>CG-B203</v>
          </cell>
          <cell r="K13905">
            <v>296850</v>
          </cell>
        </row>
        <row r="13906">
          <cell r="A13906" t="str">
            <v>11150540CG-B20340305</v>
          </cell>
          <cell r="B13906">
            <v>18409</v>
          </cell>
          <cell r="C13906">
            <v>11150540</v>
          </cell>
          <cell r="D13906" t="str">
            <v>2010/05</v>
          </cell>
          <cell r="E13906" t="str">
            <v>AD0105</v>
          </cell>
          <cell r="F13906">
            <v>1028</v>
          </cell>
          <cell r="G13906" t="str">
            <v>IN-01821</v>
          </cell>
          <cell r="H13906">
            <v>40305</v>
          </cell>
          <cell r="I13906" t="str">
            <v>INGRESO BU</v>
          </cell>
          <cell r="J13906" t="str">
            <v>CG-B203</v>
          </cell>
          <cell r="K13906">
            <v>192000</v>
          </cell>
        </row>
        <row r="13907">
          <cell r="A13907" t="str">
            <v>11150540CG-B20640308</v>
          </cell>
          <cell r="B13907">
            <v>18410</v>
          </cell>
          <cell r="C13907">
            <v>11150540</v>
          </cell>
          <cell r="D13907" t="str">
            <v>2010/05</v>
          </cell>
          <cell r="E13907" t="str">
            <v>AD0107</v>
          </cell>
          <cell r="F13907">
            <v>1114</v>
          </cell>
          <cell r="G13907" t="str">
            <v>IN-01961</v>
          </cell>
          <cell r="H13907">
            <v>40308</v>
          </cell>
          <cell r="I13907" t="str">
            <v>INGRESO BU</v>
          </cell>
          <cell r="J13907" t="str">
            <v>CG-B206</v>
          </cell>
          <cell r="K13907">
            <v>139232</v>
          </cell>
        </row>
        <row r="13908">
          <cell r="A13908" t="str">
            <v>11150540CG-B21040309</v>
          </cell>
          <cell r="B13908">
            <v>18411</v>
          </cell>
          <cell r="C13908">
            <v>11150540</v>
          </cell>
          <cell r="D13908" t="str">
            <v>2010/05</v>
          </cell>
          <cell r="E13908" t="str">
            <v>AD0108</v>
          </cell>
          <cell r="F13908">
            <v>980</v>
          </cell>
          <cell r="G13908" t="str">
            <v>IN-02032</v>
          </cell>
          <cell r="H13908">
            <v>40309</v>
          </cell>
          <cell r="I13908" t="str">
            <v>INGRESO BU</v>
          </cell>
          <cell r="J13908" t="str">
            <v>CG-B210</v>
          </cell>
          <cell r="K13908">
            <v>106000</v>
          </cell>
        </row>
        <row r="13909">
          <cell r="A13909" t="str">
            <v>11150540CG-B21540312</v>
          </cell>
          <cell r="B13909">
            <v>18412</v>
          </cell>
          <cell r="C13909">
            <v>11150540</v>
          </cell>
          <cell r="D13909" t="str">
            <v>2010/05</v>
          </cell>
          <cell r="E13909" t="str">
            <v>AD0112</v>
          </cell>
          <cell r="F13909">
            <v>1009</v>
          </cell>
          <cell r="G13909" t="str">
            <v>IN-02326</v>
          </cell>
          <cell r="H13909">
            <v>40312</v>
          </cell>
          <cell r="I13909" t="str">
            <v>INGRESO BU</v>
          </cell>
          <cell r="J13909" t="str">
            <v>CG-B215</v>
          </cell>
          <cell r="K13909">
            <v>174300</v>
          </cell>
        </row>
        <row r="13910">
          <cell r="A13910" t="str">
            <v>11150540CG-B21640312</v>
          </cell>
          <cell r="B13910">
            <v>18413</v>
          </cell>
          <cell r="C13910">
            <v>11150540</v>
          </cell>
          <cell r="D13910" t="str">
            <v>2010/05</v>
          </cell>
          <cell r="E13910" t="str">
            <v>AD0112</v>
          </cell>
          <cell r="F13910">
            <v>1010</v>
          </cell>
          <cell r="G13910" t="str">
            <v>IN-02326</v>
          </cell>
          <cell r="H13910">
            <v>40312</v>
          </cell>
          <cell r="I13910" t="str">
            <v>INGRESO BU</v>
          </cell>
          <cell r="J13910" t="str">
            <v>CG-B216</v>
          </cell>
          <cell r="K13910">
            <v>154200</v>
          </cell>
        </row>
        <row r="13911">
          <cell r="A13911" t="str">
            <v>11150540CG-B21540312</v>
          </cell>
          <cell r="B13911">
            <v>18414</v>
          </cell>
          <cell r="C13911">
            <v>11150540</v>
          </cell>
          <cell r="D13911" t="str">
            <v>2010/05</v>
          </cell>
          <cell r="E13911" t="str">
            <v>AD0112</v>
          </cell>
          <cell r="F13911">
            <v>1011</v>
          </cell>
          <cell r="G13911" t="str">
            <v>IN-02326</v>
          </cell>
          <cell r="H13911">
            <v>40312</v>
          </cell>
          <cell r="I13911" t="str">
            <v>INGRESO BU</v>
          </cell>
          <cell r="J13911" t="str">
            <v>CG-B215</v>
          </cell>
          <cell r="K13911">
            <v>328400</v>
          </cell>
        </row>
        <row r="13912">
          <cell r="A13912" t="str">
            <v>11150540CG-B21340312</v>
          </cell>
          <cell r="B13912">
            <v>18415</v>
          </cell>
          <cell r="C13912">
            <v>11150540</v>
          </cell>
          <cell r="D13912" t="str">
            <v>2010/05</v>
          </cell>
          <cell r="E13912" t="str">
            <v>AD0112</v>
          </cell>
          <cell r="F13912">
            <v>1012</v>
          </cell>
          <cell r="G13912" t="str">
            <v>IN-02326</v>
          </cell>
          <cell r="H13912">
            <v>40312</v>
          </cell>
          <cell r="I13912" t="str">
            <v>INGRESO BU</v>
          </cell>
          <cell r="J13912" t="str">
            <v>CG-B213</v>
          </cell>
          <cell r="K13912">
            <v>245000</v>
          </cell>
        </row>
        <row r="13913">
          <cell r="A13913" t="str">
            <v>11150540CG-B21540312</v>
          </cell>
          <cell r="B13913">
            <v>18416</v>
          </cell>
          <cell r="C13913">
            <v>11150540</v>
          </cell>
          <cell r="D13913" t="str">
            <v>2010/05</v>
          </cell>
          <cell r="E13913" t="str">
            <v>AD0112</v>
          </cell>
          <cell r="F13913">
            <v>1013</v>
          </cell>
          <cell r="G13913" t="str">
            <v>IN-02326</v>
          </cell>
          <cell r="H13913">
            <v>40312</v>
          </cell>
          <cell r="I13913" t="str">
            <v>INGRESO BU</v>
          </cell>
          <cell r="J13913" t="str">
            <v>CG-B215</v>
          </cell>
          <cell r="K13913">
            <v>258000</v>
          </cell>
        </row>
        <row r="13914">
          <cell r="A13914" t="str">
            <v>11150540CG-B21540312</v>
          </cell>
          <cell r="B13914">
            <v>18417</v>
          </cell>
          <cell r="C13914">
            <v>11150540</v>
          </cell>
          <cell r="D13914" t="str">
            <v>2010/05</v>
          </cell>
          <cell r="E13914" t="str">
            <v>AD0112</v>
          </cell>
          <cell r="F13914">
            <v>1014</v>
          </cell>
          <cell r="G13914" t="str">
            <v>IN-02326</v>
          </cell>
          <cell r="H13914">
            <v>40312</v>
          </cell>
          <cell r="I13914" t="str">
            <v>INGRESO BU</v>
          </cell>
          <cell r="J13914" t="str">
            <v>CG-B215</v>
          </cell>
          <cell r="K13914">
            <v>118900</v>
          </cell>
        </row>
        <row r="13915">
          <cell r="A13915" t="str">
            <v>11150540CG-B22340317</v>
          </cell>
          <cell r="B13915">
            <v>18418</v>
          </cell>
          <cell r="C13915">
            <v>11150540</v>
          </cell>
          <cell r="D13915" t="str">
            <v>2010/05</v>
          </cell>
          <cell r="E13915" t="str">
            <v>AD0115</v>
          </cell>
          <cell r="F13915">
            <v>1168</v>
          </cell>
          <cell r="G13915" t="str">
            <v>IN-02544</v>
          </cell>
          <cell r="H13915">
            <v>40317</v>
          </cell>
          <cell r="I13915" t="str">
            <v>INGRESO BU</v>
          </cell>
          <cell r="J13915" t="str">
            <v>CG-B223</v>
          </cell>
          <cell r="K13915">
            <v>178300</v>
          </cell>
        </row>
        <row r="13916">
          <cell r="A13916" t="str">
            <v>11150540CG-B23140319</v>
          </cell>
          <cell r="B13916">
            <v>18419</v>
          </cell>
          <cell r="C13916">
            <v>11150540</v>
          </cell>
          <cell r="D13916" t="str">
            <v>2010/05</v>
          </cell>
          <cell r="E13916" t="str">
            <v>AD0117</v>
          </cell>
          <cell r="F13916">
            <v>980</v>
          </cell>
          <cell r="G13916" t="str">
            <v>IN-02691</v>
          </cell>
          <cell r="H13916">
            <v>40319</v>
          </cell>
          <cell r="I13916" t="str">
            <v>INGRESO BU</v>
          </cell>
          <cell r="J13916" t="str">
            <v>CG-B231</v>
          </cell>
          <cell r="K13916">
            <v>112000</v>
          </cell>
        </row>
        <row r="13917">
          <cell r="A13917" t="str">
            <v>11150540CG-B23040319</v>
          </cell>
          <cell r="B13917">
            <v>18420</v>
          </cell>
          <cell r="C13917">
            <v>11150540</v>
          </cell>
          <cell r="D13917" t="str">
            <v>2010/05</v>
          </cell>
          <cell r="E13917" t="str">
            <v>AD0117</v>
          </cell>
          <cell r="F13917">
            <v>981</v>
          </cell>
          <cell r="G13917" t="str">
            <v>IN-02691</v>
          </cell>
          <cell r="H13917">
            <v>40319</v>
          </cell>
          <cell r="I13917" t="str">
            <v>INGRESO BU</v>
          </cell>
          <cell r="J13917" t="str">
            <v>CG-B230</v>
          </cell>
          <cell r="K13917">
            <v>230000</v>
          </cell>
        </row>
        <row r="13918">
          <cell r="A13918" t="str">
            <v>11150540CG-B23140319</v>
          </cell>
          <cell r="B13918">
            <v>18421</v>
          </cell>
          <cell r="C13918">
            <v>11150540</v>
          </cell>
          <cell r="D13918" t="str">
            <v>2010/05</v>
          </cell>
          <cell r="E13918" t="str">
            <v>AD0117</v>
          </cell>
          <cell r="F13918">
            <v>982</v>
          </cell>
          <cell r="G13918" t="str">
            <v>IN-02691</v>
          </cell>
          <cell r="H13918">
            <v>40319</v>
          </cell>
          <cell r="I13918" t="str">
            <v>INGRESO BU</v>
          </cell>
          <cell r="J13918" t="str">
            <v>CG-B231</v>
          </cell>
          <cell r="K13918">
            <v>223000</v>
          </cell>
        </row>
        <row r="13919">
          <cell r="A13919" t="str">
            <v>11150540CG-B23140319</v>
          </cell>
          <cell r="B13919">
            <v>18422</v>
          </cell>
          <cell r="C13919">
            <v>11150540</v>
          </cell>
          <cell r="D13919" t="str">
            <v>2010/05</v>
          </cell>
          <cell r="E13919" t="str">
            <v>AD0117</v>
          </cell>
          <cell r="F13919">
            <v>983</v>
          </cell>
          <cell r="G13919" t="str">
            <v>IN-02691</v>
          </cell>
          <cell r="H13919">
            <v>40319</v>
          </cell>
          <cell r="I13919" t="str">
            <v>INGRESO BU</v>
          </cell>
          <cell r="J13919" t="str">
            <v>CG-B231</v>
          </cell>
          <cell r="K13919">
            <v>165000</v>
          </cell>
        </row>
        <row r="13920">
          <cell r="A13920" t="str">
            <v>11150540CG-B23140319</v>
          </cell>
          <cell r="B13920">
            <v>18423</v>
          </cell>
          <cell r="C13920">
            <v>11150540</v>
          </cell>
          <cell r="D13920" t="str">
            <v>2010/05</v>
          </cell>
          <cell r="E13920" t="str">
            <v>AD0117</v>
          </cell>
          <cell r="F13920">
            <v>984</v>
          </cell>
          <cell r="G13920" t="str">
            <v>IN-02691</v>
          </cell>
          <cell r="H13920">
            <v>40319</v>
          </cell>
          <cell r="I13920" t="str">
            <v>INGRESO BU</v>
          </cell>
          <cell r="J13920" t="str">
            <v>CG-B231</v>
          </cell>
          <cell r="K13920">
            <v>123000</v>
          </cell>
        </row>
        <row r="13921">
          <cell r="A13921" t="str">
            <v>11150540CG-B23140319</v>
          </cell>
          <cell r="B13921">
            <v>18424</v>
          </cell>
          <cell r="C13921">
            <v>11150540</v>
          </cell>
          <cell r="D13921" t="str">
            <v>2010/05</v>
          </cell>
          <cell r="E13921" t="str">
            <v>AD0117</v>
          </cell>
          <cell r="F13921">
            <v>985</v>
          </cell>
          <cell r="G13921" t="str">
            <v>IN-02691</v>
          </cell>
          <cell r="H13921">
            <v>40319</v>
          </cell>
          <cell r="I13921" t="str">
            <v>INGRESO BU</v>
          </cell>
          <cell r="J13921" t="str">
            <v>CG-B231</v>
          </cell>
          <cell r="K13921">
            <v>178300</v>
          </cell>
        </row>
        <row r="13922">
          <cell r="A13922" t="str">
            <v>11150540CG-B23140319</v>
          </cell>
          <cell r="B13922">
            <v>18425</v>
          </cell>
          <cell r="C13922">
            <v>11150540</v>
          </cell>
          <cell r="D13922" t="str">
            <v>2010/05</v>
          </cell>
          <cell r="E13922" t="str">
            <v>AD0117</v>
          </cell>
          <cell r="F13922">
            <v>986</v>
          </cell>
          <cell r="G13922" t="str">
            <v>IN-02691</v>
          </cell>
          <cell r="H13922">
            <v>40319</v>
          </cell>
          <cell r="I13922" t="str">
            <v>INGRESO BU</v>
          </cell>
          <cell r="J13922" t="str">
            <v>CG-B231</v>
          </cell>
          <cell r="K13922">
            <v>317000</v>
          </cell>
        </row>
        <row r="13923">
          <cell r="A13923" t="str">
            <v>11150540CG-B23040319</v>
          </cell>
          <cell r="B13923">
            <v>18426</v>
          </cell>
          <cell r="C13923">
            <v>11150540</v>
          </cell>
          <cell r="D13923" t="str">
            <v>2010/05</v>
          </cell>
          <cell r="E13923" t="str">
            <v>AD0117</v>
          </cell>
          <cell r="F13923">
            <v>987</v>
          </cell>
          <cell r="G13923" t="str">
            <v>IN-02691</v>
          </cell>
          <cell r="H13923">
            <v>40319</v>
          </cell>
          <cell r="I13923" t="str">
            <v>INGRESO BU</v>
          </cell>
          <cell r="J13923" t="str">
            <v>CG-B230</v>
          </cell>
          <cell r="K13923">
            <v>215000</v>
          </cell>
        </row>
        <row r="13924">
          <cell r="A13924" t="str">
            <v>11150540CG-B23040319</v>
          </cell>
          <cell r="B13924">
            <v>18427</v>
          </cell>
          <cell r="C13924">
            <v>11150540</v>
          </cell>
          <cell r="D13924" t="str">
            <v>2010/05</v>
          </cell>
          <cell r="E13924" t="str">
            <v>AD0117</v>
          </cell>
          <cell r="F13924">
            <v>988</v>
          </cell>
          <cell r="G13924" t="str">
            <v>IN-02691</v>
          </cell>
          <cell r="H13924">
            <v>40319</v>
          </cell>
          <cell r="I13924" t="str">
            <v>INGRESO BU</v>
          </cell>
          <cell r="J13924" t="str">
            <v>CG-B230</v>
          </cell>
          <cell r="K13924">
            <v>106841</v>
          </cell>
        </row>
        <row r="13925">
          <cell r="A13925" t="str">
            <v>11150540CG-B23140319</v>
          </cell>
          <cell r="B13925">
            <v>18440</v>
          </cell>
          <cell r="C13925">
            <v>11150540</v>
          </cell>
          <cell r="D13925" t="str">
            <v>2010/05</v>
          </cell>
          <cell r="E13925" t="str">
            <v>AD0117</v>
          </cell>
          <cell r="F13925">
            <v>989</v>
          </cell>
          <cell r="G13925" t="str">
            <v>IN-02691</v>
          </cell>
          <cell r="H13925">
            <v>40319</v>
          </cell>
          <cell r="I13925" t="str">
            <v>INGRESO BU</v>
          </cell>
          <cell r="J13925" t="str">
            <v>CG-B231</v>
          </cell>
          <cell r="K13925">
            <v>159000</v>
          </cell>
        </row>
        <row r="13926">
          <cell r="A13926" t="str">
            <v>11150540CG-B24040325</v>
          </cell>
          <cell r="B13926">
            <v>18441</v>
          </cell>
          <cell r="C13926">
            <v>11150540</v>
          </cell>
          <cell r="D13926" t="str">
            <v>2010/05</v>
          </cell>
          <cell r="E13926" t="str">
            <v>AD0122</v>
          </cell>
          <cell r="F13926">
            <v>1033</v>
          </cell>
          <cell r="G13926" t="str">
            <v>IN-03055</v>
          </cell>
          <cell r="H13926">
            <v>40325</v>
          </cell>
          <cell r="I13926" t="str">
            <v>INGRESO BU</v>
          </cell>
          <cell r="J13926" t="str">
            <v>CG-B240</v>
          </cell>
          <cell r="K13926">
            <v>178000</v>
          </cell>
        </row>
        <row r="13927">
          <cell r="A13927" t="str">
            <v>11150540CG-B24040325</v>
          </cell>
          <cell r="B13927">
            <v>18442</v>
          </cell>
          <cell r="C13927">
            <v>11150540</v>
          </cell>
          <cell r="D13927" t="str">
            <v>2010/05</v>
          </cell>
          <cell r="E13927" t="str">
            <v>AD0122</v>
          </cell>
          <cell r="F13927">
            <v>1034</v>
          </cell>
          <cell r="G13927" t="str">
            <v>IN-03055</v>
          </cell>
          <cell r="H13927">
            <v>40325</v>
          </cell>
          <cell r="I13927" t="str">
            <v>INGRESO BU</v>
          </cell>
          <cell r="J13927" t="str">
            <v>CG-B240</v>
          </cell>
          <cell r="K13927">
            <v>142000</v>
          </cell>
        </row>
        <row r="13928">
          <cell r="A13928" t="str">
            <v>11150540CG-B24040325</v>
          </cell>
          <cell r="B13928">
            <v>18443</v>
          </cell>
          <cell r="C13928">
            <v>11150540</v>
          </cell>
          <cell r="D13928" t="str">
            <v>2010/05</v>
          </cell>
          <cell r="E13928" t="str">
            <v>AD0122</v>
          </cell>
          <cell r="F13928">
            <v>1035</v>
          </cell>
          <cell r="G13928" t="str">
            <v>IN-03055</v>
          </cell>
          <cell r="H13928">
            <v>40325</v>
          </cell>
          <cell r="I13928" t="str">
            <v>INGRESO BU</v>
          </cell>
          <cell r="J13928" t="str">
            <v>CG-B240</v>
          </cell>
          <cell r="K13928">
            <v>87500</v>
          </cell>
        </row>
        <row r="13929">
          <cell r="A13929" t="str">
            <v>11150540CG-B24040325</v>
          </cell>
          <cell r="B13929">
            <v>18444</v>
          </cell>
          <cell r="C13929">
            <v>11150540</v>
          </cell>
          <cell r="D13929" t="str">
            <v>2010/05</v>
          </cell>
          <cell r="E13929" t="str">
            <v>AD0122</v>
          </cell>
          <cell r="F13929">
            <v>1036</v>
          </cell>
          <cell r="G13929" t="str">
            <v>IN-03055</v>
          </cell>
          <cell r="H13929">
            <v>40325</v>
          </cell>
          <cell r="I13929" t="str">
            <v>INGRESO BU</v>
          </cell>
          <cell r="J13929" t="str">
            <v>CG-B240</v>
          </cell>
          <cell r="K13929">
            <v>149000</v>
          </cell>
        </row>
        <row r="13930">
          <cell r="A13930" t="str">
            <v>11150540CG-B24140325</v>
          </cell>
          <cell r="B13930">
            <v>18445</v>
          </cell>
          <cell r="C13930">
            <v>11150540</v>
          </cell>
          <cell r="D13930" t="str">
            <v>2010/05</v>
          </cell>
          <cell r="E13930" t="str">
            <v>AD0122</v>
          </cell>
          <cell r="F13930">
            <v>1037</v>
          </cell>
          <cell r="G13930" t="str">
            <v>IN-03055</v>
          </cell>
          <cell r="H13930">
            <v>40325</v>
          </cell>
          <cell r="I13930" t="str">
            <v>INGRESO BU</v>
          </cell>
          <cell r="J13930" t="str">
            <v>CG-B241</v>
          </cell>
          <cell r="K13930">
            <v>80000</v>
          </cell>
        </row>
        <row r="13931">
          <cell r="A13931" t="str">
            <v>11150540CG-B24040325</v>
          </cell>
          <cell r="B13931">
            <v>18446</v>
          </cell>
          <cell r="C13931">
            <v>11150540</v>
          </cell>
          <cell r="D13931" t="str">
            <v>2010/05</v>
          </cell>
          <cell r="E13931" t="str">
            <v>AD0122</v>
          </cell>
          <cell r="F13931">
            <v>1038</v>
          </cell>
          <cell r="G13931" t="str">
            <v>IN-03055</v>
          </cell>
          <cell r="H13931">
            <v>40325</v>
          </cell>
          <cell r="I13931" t="str">
            <v>INGRESO BU</v>
          </cell>
          <cell r="J13931" t="str">
            <v>CG-B240</v>
          </cell>
          <cell r="K13931">
            <v>254000</v>
          </cell>
        </row>
        <row r="13932">
          <cell r="A13932" t="str">
            <v>11150540CG-B24040325</v>
          </cell>
          <cell r="B13932">
            <v>18447</v>
          </cell>
          <cell r="C13932">
            <v>11150540</v>
          </cell>
          <cell r="D13932" t="str">
            <v>2010/05</v>
          </cell>
          <cell r="E13932" t="str">
            <v>AD0122</v>
          </cell>
          <cell r="F13932">
            <v>1039</v>
          </cell>
          <cell r="G13932" t="str">
            <v>IN-03055</v>
          </cell>
          <cell r="H13932">
            <v>40325</v>
          </cell>
          <cell r="I13932" t="str">
            <v>INGRESO BU</v>
          </cell>
          <cell r="J13932" t="str">
            <v>CG-B240</v>
          </cell>
          <cell r="K13932">
            <v>150661</v>
          </cell>
        </row>
        <row r="13933">
          <cell r="A13933" t="str">
            <v>11150540CG-B24040325</v>
          </cell>
          <cell r="B13933">
            <v>18448</v>
          </cell>
          <cell r="C13933">
            <v>11150540</v>
          </cell>
          <cell r="D13933" t="str">
            <v>2010/05</v>
          </cell>
          <cell r="E13933" t="str">
            <v>AD0122</v>
          </cell>
          <cell r="F13933">
            <v>1040</v>
          </cell>
          <cell r="G13933" t="str">
            <v>IN-03055</v>
          </cell>
          <cell r="H13933">
            <v>40325</v>
          </cell>
          <cell r="I13933" t="str">
            <v>INGRESO BU</v>
          </cell>
          <cell r="J13933" t="str">
            <v>CG-B240</v>
          </cell>
          <cell r="K13933">
            <v>135850</v>
          </cell>
        </row>
        <row r="13934">
          <cell r="A13934" t="str">
            <v>11150540CG-B24040325</v>
          </cell>
          <cell r="B13934">
            <v>18449</v>
          </cell>
          <cell r="C13934">
            <v>11150540</v>
          </cell>
          <cell r="D13934" t="str">
            <v>2010/05</v>
          </cell>
          <cell r="E13934" t="str">
            <v>AD0122</v>
          </cell>
          <cell r="F13934">
            <v>1041</v>
          </cell>
          <cell r="G13934" t="str">
            <v>IN-03055</v>
          </cell>
          <cell r="H13934">
            <v>40325</v>
          </cell>
          <cell r="I13934" t="str">
            <v>INGRESO BU</v>
          </cell>
          <cell r="J13934" t="str">
            <v>CG-B240</v>
          </cell>
          <cell r="K13934">
            <v>181900</v>
          </cell>
        </row>
        <row r="13935">
          <cell r="A13935" t="str">
            <v>11150540CG-000040319</v>
          </cell>
          <cell r="B13935">
            <v>18450</v>
          </cell>
          <cell r="C13935">
            <v>11150540</v>
          </cell>
          <cell r="D13935" t="str">
            <v>2010/05</v>
          </cell>
          <cell r="E13935" t="str">
            <v>AD0117</v>
          </cell>
          <cell r="F13935">
            <v>3633</v>
          </cell>
          <cell r="G13935" t="str">
            <v>IN-02691</v>
          </cell>
          <cell r="H13935">
            <v>40319</v>
          </cell>
          <cell r="I13935" t="str">
            <v>INGRESO BU</v>
          </cell>
          <cell r="J13935" t="str">
            <v>CG-0000</v>
          </cell>
          <cell r="K13935">
            <v>127500</v>
          </cell>
        </row>
        <row r="13936">
          <cell r="A13936" t="str">
            <v>11150540CG-023940325</v>
          </cell>
          <cell r="B13936">
            <v>18451</v>
          </cell>
          <cell r="C13936">
            <v>11150540</v>
          </cell>
          <cell r="D13936" t="str">
            <v>2010/05</v>
          </cell>
          <cell r="E13936" t="str">
            <v>AD0122</v>
          </cell>
          <cell r="F13936">
            <v>3795</v>
          </cell>
          <cell r="G13936" t="str">
            <v>IN-03055</v>
          </cell>
          <cell r="H13936">
            <v>40325</v>
          </cell>
          <cell r="I13936" t="str">
            <v>INGRESO-BU</v>
          </cell>
          <cell r="J13936" t="str">
            <v>CG-0239</v>
          </cell>
          <cell r="K13936">
            <v>130000</v>
          </cell>
        </row>
        <row r="13937">
          <cell r="A13937" t="str">
            <v>11150540CG-B24340329</v>
          </cell>
          <cell r="B13937">
            <v>18452</v>
          </cell>
          <cell r="C13937">
            <v>11150540</v>
          </cell>
          <cell r="D13937" t="str">
            <v>2010/05</v>
          </cell>
          <cell r="E13937" t="str">
            <v>AD0125</v>
          </cell>
          <cell r="F13937">
            <v>1241</v>
          </cell>
          <cell r="G13937" t="str">
            <v>IN-03271</v>
          </cell>
          <cell r="H13937">
            <v>40329</v>
          </cell>
          <cell r="I13937" t="str">
            <v>INGRESO BU</v>
          </cell>
          <cell r="J13937" t="str">
            <v>CG-B243</v>
          </cell>
          <cell r="K13937">
            <v>96000</v>
          </cell>
        </row>
        <row r="13938">
          <cell r="A13938" t="str">
            <v>11150540CG-B24340329</v>
          </cell>
          <cell r="B13938">
            <v>18453</v>
          </cell>
          <cell r="C13938">
            <v>11150540</v>
          </cell>
          <cell r="D13938" t="str">
            <v>2010/05</v>
          </cell>
          <cell r="E13938" t="str">
            <v>AD0125</v>
          </cell>
          <cell r="F13938">
            <v>1242</v>
          </cell>
          <cell r="G13938" t="str">
            <v>IN-03271</v>
          </cell>
          <cell r="H13938">
            <v>40329</v>
          </cell>
          <cell r="I13938" t="str">
            <v>INGRESO BU</v>
          </cell>
          <cell r="J13938" t="str">
            <v>CG-B243</v>
          </cell>
          <cell r="K13938">
            <v>270000</v>
          </cell>
        </row>
        <row r="13939">
          <cell r="A13939" t="str">
            <v>11150540CG-B24340329</v>
          </cell>
          <cell r="B13939">
            <v>18454</v>
          </cell>
          <cell r="C13939">
            <v>11150540</v>
          </cell>
          <cell r="D13939" t="str">
            <v>2010/05</v>
          </cell>
          <cell r="E13939" t="str">
            <v>AD0125</v>
          </cell>
          <cell r="F13939">
            <v>1243</v>
          </cell>
          <cell r="G13939" t="str">
            <v>IN-03271</v>
          </cell>
          <cell r="H13939">
            <v>40329</v>
          </cell>
          <cell r="I13939" t="str">
            <v>INGRESO BU</v>
          </cell>
          <cell r="J13939" t="str">
            <v>CG-B243</v>
          </cell>
          <cell r="K13939">
            <v>143000</v>
          </cell>
        </row>
        <row r="13940">
          <cell r="A13940" t="str">
            <v>11150540CG-B24740331</v>
          </cell>
          <cell r="B13940">
            <v>18455</v>
          </cell>
          <cell r="C13940">
            <v>11150540</v>
          </cell>
          <cell r="D13940" t="str">
            <v>2010/06</v>
          </cell>
          <cell r="E13940" t="str">
            <v>AD0102</v>
          </cell>
          <cell r="F13940">
            <v>824</v>
          </cell>
          <cell r="G13940" t="str">
            <v>IN-03418</v>
          </cell>
          <cell r="H13940">
            <v>40331</v>
          </cell>
          <cell r="I13940" t="str">
            <v>INGRESO BU</v>
          </cell>
          <cell r="J13940" t="str">
            <v>CG-B247</v>
          </cell>
          <cell r="K13940">
            <v>178300</v>
          </cell>
        </row>
        <row r="13941">
          <cell r="A13941" t="str">
            <v>11150540CG-B24840332</v>
          </cell>
          <cell r="B13941">
            <v>18456</v>
          </cell>
          <cell r="C13941">
            <v>11150540</v>
          </cell>
          <cell r="D13941" t="str">
            <v>2010/06</v>
          </cell>
          <cell r="E13941" t="str">
            <v>AD0103</v>
          </cell>
          <cell r="F13941">
            <v>981</v>
          </cell>
          <cell r="G13941" t="str">
            <v>IN-03488</v>
          </cell>
          <cell r="H13941">
            <v>40332</v>
          </cell>
          <cell r="I13941" t="str">
            <v>INGRESO BU</v>
          </cell>
          <cell r="J13941" t="str">
            <v>CG-B248</v>
          </cell>
          <cell r="K13941">
            <v>223000</v>
          </cell>
        </row>
        <row r="13942">
          <cell r="A13942" t="str">
            <v>11150540CG-B24940333</v>
          </cell>
          <cell r="B13942">
            <v>18457</v>
          </cell>
          <cell r="C13942">
            <v>11150540</v>
          </cell>
          <cell r="D13942" t="str">
            <v>2010/06</v>
          </cell>
          <cell r="E13942" t="str">
            <v>AD0104</v>
          </cell>
          <cell r="F13942">
            <v>1030</v>
          </cell>
          <cell r="G13942" t="str">
            <v>IN-03562</v>
          </cell>
          <cell r="H13942">
            <v>40333</v>
          </cell>
          <cell r="I13942" t="str">
            <v>INGRESO BU</v>
          </cell>
          <cell r="J13942" t="str">
            <v>CG-B249</v>
          </cell>
          <cell r="K13942">
            <v>106000</v>
          </cell>
        </row>
        <row r="13943">
          <cell r="A13943" t="str">
            <v>11150540CG-B24940333</v>
          </cell>
          <cell r="B13943">
            <v>18458</v>
          </cell>
          <cell r="C13943">
            <v>11150540</v>
          </cell>
          <cell r="D13943" t="str">
            <v>2010/06</v>
          </cell>
          <cell r="E13943" t="str">
            <v>AD0104</v>
          </cell>
          <cell r="F13943">
            <v>1031</v>
          </cell>
          <cell r="G13943" t="str">
            <v>IN-03562</v>
          </cell>
          <cell r="H13943">
            <v>40333</v>
          </cell>
          <cell r="I13943" t="str">
            <v>INGRESO BU</v>
          </cell>
          <cell r="J13943" t="str">
            <v>CG-B249</v>
          </cell>
          <cell r="K13943">
            <v>153200</v>
          </cell>
        </row>
        <row r="13944">
          <cell r="A13944" t="str">
            <v>11150540CG-B25440337</v>
          </cell>
          <cell r="B13944">
            <v>18459</v>
          </cell>
          <cell r="C13944">
            <v>11150540</v>
          </cell>
          <cell r="D13944" t="str">
            <v>2010/06</v>
          </cell>
          <cell r="E13944" t="str">
            <v>AD0106</v>
          </cell>
          <cell r="F13944">
            <v>1120</v>
          </cell>
          <cell r="G13944" t="str">
            <v>IN-03710</v>
          </cell>
          <cell r="H13944">
            <v>40337</v>
          </cell>
          <cell r="I13944" t="str">
            <v>INGRESO BU</v>
          </cell>
          <cell r="J13944" t="str">
            <v>CG-B254</v>
          </cell>
          <cell r="K13944">
            <v>139232</v>
          </cell>
        </row>
        <row r="13945">
          <cell r="A13945" t="str">
            <v>11150540CG-B25440337</v>
          </cell>
          <cell r="B13945">
            <v>18460</v>
          </cell>
          <cell r="C13945">
            <v>11150540</v>
          </cell>
          <cell r="D13945" t="str">
            <v>2010/06</v>
          </cell>
          <cell r="E13945" t="str">
            <v>AD0106</v>
          </cell>
          <cell r="F13945">
            <v>1121</v>
          </cell>
          <cell r="G13945" t="str">
            <v>IN-03710</v>
          </cell>
          <cell r="H13945">
            <v>40337</v>
          </cell>
          <cell r="I13945" t="str">
            <v>INGRESO BU</v>
          </cell>
          <cell r="J13945" t="str">
            <v>CG-B254</v>
          </cell>
          <cell r="K13945">
            <v>135150</v>
          </cell>
        </row>
        <row r="13946">
          <cell r="A13946" t="str">
            <v>11150540CG-B25440337</v>
          </cell>
          <cell r="B13946">
            <v>18461</v>
          </cell>
          <cell r="C13946">
            <v>11150540</v>
          </cell>
          <cell r="D13946" t="str">
            <v>2010/06</v>
          </cell>
          <cell r="E13946" t="str">
            <v>AD0106</v>
          </cell>
          <cell r="F13946">
            <v>1122</v>
          </cell>
          <cell r="G13946" t="str">
            <v>IN-03710</v>
          </cell>
          <cell r="H13946">
            <v>40337</v>
          </cell>
          <cell r="I13946" t="str">
            <v>INGRESO BU</v>
          </cell>
          <cell r="J13946" t="str">
            <v>CG-B254</v>
          </cell>
          <cell r="K13946">
            <v>296840</v>
          </cell>
        </row>
        <row r="13947">
          <cell r="A13947" t="str">
            <v>11150540CG-B26040338</v>
          </cell>
          <cell r="B13947">
            <v>18462</v>
          </cell>
          <cell r="C13947">
            <v>11150540</v>
          </cell>
          <cell r="D13947" t="str">
            <v>2010/06</v>
          </cell>
          <cell r="E13947" t="str">
            <v>AD0110</v>
          </cell>
          <cell r="F13947">
            <v>986</v>
          </cell>
          <cell r="G13947" t="str">
            <v>IN-03785</v>
          </cell>
          <cell r="H13947">
            <v>40338</v>
          </cell>
          <cell r="I13947" t="str">
            <v>INGRESO BU</v>
          </cell>
          <cell r="J13947" t="str">
            <v>CG-B260</v>
          </cell>
          <cell r="K13947">
            <v>129500</v>
          </cell>
        </row>
        <row r="13948">
          <cell r="A13948" t="str">
            <v>11150540CG-B26040338</v>
          </cell>
          <cell r="B13948">
            <v>18463</v>
          </cell>
          <cell r="C13948">
            <v>11150540</v>
          </cell>
          <cell r="D13948" t="str">
            <v>2010/06</v>
          </cell>
          <cell r="E13948" t="str">
            <v>AD0110</v>
          </cell>
          <cell r="F13948">
            <v>987</v>
          </cell>
          <cell r="G13948" t="str">
            <v>IN-03785</v>
          </cell>
          <cell r="H13948">
            <v>40338</v>
          </cell>
          <cell r="I13948" t="str">
            <v>INGRESO BU</v>
          </cell>
          <cell r="J13948" t="str">
            <v>CG-B260</v>
          </cell>
          <cell r="K13948">
            <v>192000</v>
          </cell>
        </row>
        <row r="13949">
          <cell r="A13949" t="str">
            <v>11150540CG-B26140338</v>
          </cell>
          <cell r="B13949">
            <v>18464</v>
          </cell>
          <cell r="C13949">
            <v>11150540</v>
          </cell>
          <cell r="D13949" t="str">
            <v>2010/06</v>
          </cell>
          <cell r="E13949" t="str">
            <v>AD0110</v>
          </cell>
          <cell r="F13949">
            <v>988</v>
          </cell>
          <cell r="G13949" t="str">
            <v>IN-03785</v>
          </cell>
          <cell r="H13949">
            <v>40338</v>
          </cell>
          <cell r="I13949" t="str">
            <v>INGRESO BU</v>
          </cell>
          <cell r="J13949" t="str">
            <v>CG-B261</v>
          </cell>
          <cell r="K13949">
            <v>85000</v>
          </cell>
        </row>
        <row r="13950">
          <cell r="A13950" t="str">
            <v>11150540CG-B26140338</v>
          </cell>
          <cell r="B13950">
            <v>18465</v>
          </cell>
          <cell r="C13950">
            <v>11150540</v>
          </cell>
          <cell r="D13950" t="str">
            <v>2010/06</v>
          </cell>
          <cell r="E13950" t="str">
            <v>AD0110</v>
          </cell>
          <cell r="F13950">
            <v>989</v>
          </cell>
          <cell r="G13950" t="str">
            <v>IN-03785</v>
          </cell>
          <cell r="H13950">
            <v>40338</v>
          </cell>
          <cell r="I13950" t="str">
            <v>INGRESO BU</v>
          </cell>
          <cell r="J13950" t="str">
            <v>CG-B261</v>
          </cell>
          <cell r="K13950">
            <v>250000</v>
          </cell>
        </row>
        <row r="13951">
          <cell r="A13951" t="str">
            <v>11150540CG-B26140338</v>
          </cell>
          <cell r="B13951">
            <v>18466</v>
          </cell>
          <cell r="C13951">
            <v>11150540</v>
          </cell>
          <cell r="D13951" t="str">
            <v>2010/06</v>
          </cell>
          <cell r="E13951" t="str">
            <v>AD0110</v>
          </cell>
          <cell r="F13951">
            <v>990</v>
          </cell>
          <cell r="G13951" t="str">
            <v>IN-03785</v>
          </cell>
          <cell r="H13951">
            <v>40338</v>
          </cell>
          <cell r="I13951" t="str">
            <v>INGRESO BU</v>
          </cell>
          <cell r="J13951" t="str">
            <v>CG-B261</v>
          </cell>
          <cell r="K13951">
            <v>300000</v>
          </cell>
        </row>
        <row r="13952">
          <cell r="A13952" t="str">
            <v>11150540CG-B26940346</v>
          </cell>
          <cell r="B13952">
            <v>18467</v>
          </cell>
          <cell r="C13952">
            <v>11150540</v>
          </cell>
          <cell r="D13952" t="str">
            <v>2010/06</v>
          </cell>
          <cell r="E13952" t="str">
            <v>AD0116</v>
          </cell>
          <cell r="F13952">
            <v>1072</v>
          </cell>
          <cell r="G13952" t="str">
            <v>IN-04233</v>
          </cell>
          <cell r="H13952">
            <v>40346</v>
          </cell>
          <cell r="I13952" t="str">
            <v>INGRESO BU</v>
          </cell>
          <cell r="J13952" t="str">
            <v>CG-B269</v>
          </cell>
          <cell r="K13952">
            <v>120772</v>
          </cell>
        </row>
        <row r="13953">
          <cell r="A13953" t="str">
            <v>11150540CG-B27040347</v>
          </cell>
          <cell r="B13953">
            <v>18468</v>
          </cell>
          <cell r="C13953">
            <v>11150540</v>
          </cell>
          <cell r="D13953" t="str">
            <v>2010/06</v>
          </cell>
          <cell r="E13953" t="str">
            <v>AD0117</v>
          </cell>
          <cell r="F13953">
            <v>1170</v>
          </cell>
          <cell r="G13953" t="str">
            <v>IN-04308</v>
          </cell>
          <cell r="H13953">
            <v>40347</v>
          </cell>
          <cell r="I13953" t="str">
            <v>INGRESO BU</v>
          </cell>
          <cell r="J13953" t="str">
            <v>CG-B270</v>
          </cell>
          <cell r="K13953">
            <v>173600</v>
          </cell>
        </row>
        <row r="13954">
          <cell r="A13954" t="str">
            <v>11150540CG-B27040347</v>
          </cell>
          <cell r="B13954">
            <v>18469</v>
          </cell>
          <cell r="C13954">
            <v>11150540</v>
          </cell>
          <cell r="D13954" t="str">
            <v>2010/06</v>
          </cell>
          <cell r="E13954" t="str">
            <v>AD0117</v>
          </cell>
          <cell r="F13954">
            <v>1171</v>
          </cell>
          <cell r="G13954" t="str">
            <v>IN-04308</v>
          </cell>
          <cell r="H13954">
            <v>40347</v>
          </cell>
          <cell r="I13954" t="str">
            <v>INGRESO BU</v>
          </cell>
          <cell r="J13954" t="str">
            <v>CG-B270</v>
          </cell>
          <cell r="K13954">
            <v>328400</v>
          </cell>
        </row>
        <row r="13955">
          <cell r="A13955" t="str">
            <v>11150540CG-B26940347</v>
          </cell>
          <cell r="B13955">
            <v>18470</v>
          </cell>
          <cell r="C13955">
            <v>11150540</v>
          </cell>
          <cell r="D13955" t="str">
            <v>2010/06</v>
          </cell>
          <cell r="E13955" t="str">
            <v>AD0117</v>
          </cell>
          <cell r="F13955">
            <v>1172</v>
          </cell>
          <cell r="G13955" t="str">
            <v>IN-04308</v>
          </cell>
          <cell r="H13955">
            <v>40347</v>
          </cell>
          <cell r="I13955" t="str">
            <v>INGRESO BU</v>
          </cell>
          <cell r="J13955" t="str">
            <v>CG-B269</v>
          </cell>
          <cell r="K13955">
            <v>123000</v>
          </cell>
        </row>
        <row r="13956">
          <cell r="A13956" t="str">
            <v>11150540CG-B27740350</v>
          </cell>
          <cell r="B13956">
            <v>18471</v>
          </cell>
          <cell r="C13956">
            <v>11150540</v>
          </cell>
          <cell r="D13956" t="str">
            <v>2010/06</v>
          </cell>
          <cell r="E13956" t="str">
            <v>AD0119</v>
          </cell>
          <cell r="F13956">
            <v>1015</v>
          </cell>
          <cell r="G13956" t="str">
            <v>IN-04458</v>
          </cell>
          <cell r="H13956">
            <v>40350</v>
          </cell>
          <cell r="I13956" t="str">
            <v>INGRESO BU</v>
          </cell>
          <cell r="J13956" t="str">
            <v>CG-B277</v>
          </cell>
          <cell r="K13956">
            <v>230000</v>
          </cell>
        </row>
        <row r="13957">
          <cell r="A13957" t="str">
            <v>11150540CG-B27940351</v>
          </cell>
          <cell r="B13957">
            <v>18472</v>
          </cell>
          <cell r="C13957">
            <v>11150540</v>
          </cell>
          <cell r="D13957" t="str">
            <v>2010/06</v>
          </cell>
          <cell r="E13957" t="str">
            <v>AD0120</v>
          </cell>
          <cell r="F13957">
            <v>953</v>
          </cell>
          <cell r="G13957" t="str">
            <v>IN-04534</v>
          </cell>
          <cell r="H13957">
            <v>40351</v>
          </cell>
          <cell r="I13957" t="str">
            <v>INGRESO BU</v>
          </cell>
          <cell r="J13957" t="str">
            <v>CG-B279</v>
          </cell>
          <cell r="K13957">
            <v>181900</v>
          </cell>
        </row>
        <row r="13958">
          <cell r="A13958" t="str">
            <v>11150540CG-B27940351</v>
          </cell>
          <cell r="B13958">
            <v>18473</v>
          </cell>
          <cell r="C13958">
            <v>11150540</v>
          </cell>
          <cell r="D13958" t="str">
            <v>2010/06</v>
          </cell>
          <cell r="E13958" t="str">
            <v>AD0120</v>
          </cell>
          <cell r="F13958">
            <v>954</v>
          </cell>
          <cell r="G13958" t="str">
            <v>IN-04534</v>
          </cell>
          <cell r="H13958">
            <v>40351</v>
          </cell>
          <cell r="I13958" t="str">
            <v>INGRESO BU</v>
          </cell>
          <cell r="J13958" t="str">
            <v>CG-B279</v>
          </cell>
          <cell r="K13958">
            <v>147726</v>
          </cell>
        </row>
        <row r="13959">
          <cell r="A13959" t="str">
            <v>11150540CG-B27940351</v>
          </cell>
          <cell r="B13959">
            <v>18474</v>
          </cell>
          <cell r="C13959">
            <v>11150540</v>
          </cell>
          <cell r="D13959" t="str">
            <v>2010/06</v>
          </cell>
          <cell r="E13959" t="str">
            <v>AD0120</v>
          </cell>
          <cell r="F13959">
            <v>955</v>
          </cell>
          <cell r="G13959" t="str">
            <v>IN-04534</v>
          </cell>
          <cell r="H13959">
            <v>40351</v>
          </cell>
          <cell r="I13959" t="str">
            <v>INGRESO BU</v>
          </cell>
          <cell r="J13959" t="str">
            <v>CG-B279</v>
          </cell>
          <cell r="K13959">
            <v>200000</v>
          </cell>
        </row>
        <row r="13960">
          <cell r="A13960" t="str">
            <v>11150540CG-B27940351</v>
          </cell>
          <cell r="B13960">
            <v>18475</v>
          </cell>
          <cell r="C13960">
            <v>11150540</v>
          </cell>
          <cell r="D13960" t="str">
            <v>2010/06</v>
          </cell>
          <cell r="E13960" t="str">
            <v>AD0120</v>
          </cell>
          <cell r="F13960">
            <v>956</v>
          </cell>
          <cell r="G13960" t="str">
            <v>IN-04534</v>
          </cell>
          <cell r="H13960">
            <v>40351</v>
          </cell>
          <cell r="I13960" t="str">
            <v>INGRESO BU</v>
          </cell>
          <cell r="J13960" t="str">
            <v>CG-B279</v>
          </cell>
          <cell r="K13960">
            <v>118900</v>
          </cell>
        </row>
        <row r="13961">
          <cell r="A13961" t="str">
            <v>11150540CG-B27940351</v>
          </cell>
          <cell r="B13961">
            <v>18476</v>
          </cell>
          <cell r="C13961">
            <v>11150540</v>
          </cell>
          <cell r="D13961" t="str">
            <v>2010/06</v>
          </cell>
          <cell r="E13961" t="str">
            <v>AD0120</v>
          </cell>
          <cell r="F13961">
            <v>957</v>
          </cell>
          <cell r="G13961" t="str">
            <v>IN-04534</v>
          </cell>
          <cell r="H13961">
            <v>40351</v>
          </cell>
          <cell r="I13961" t="str">
            <v>INGRESO BU</v>
          </cell>
          <cell r="J13961" t="str">
            <v>CG-B279</v>
          </cell>
          <cell r="K13961">
            <v>230000</v>
          </cell>
        </row>
        <row r="13962">
          <cell r="A13962" t="str">
            <v>11150540CG-B27940351</v>
          </cell>
          <cell r="B13962">
            <v>18477</v>
          </cell>
          <cell r="C13962">
            <v>11150540</v>
          </cell>
          <cell r="D13962" t="str">
            <v>2010/06</v>
          </cell>
          <cell r="E13962" t="str">
            <v>AD0120</v>
          </cell>
          <cell r="F13962">
            <v>958</v>
          </cell>
          <cell r="G13962" t="str">
            <v>IN-04534</v>
          </cell>
          <cell r="H13962">
            <v>40351</v>
          </cell>
          <cell r="I13962" t="str">
            <v>INGRESO BU</v>
          </cell>
          <cell r="J13962" t="str">
            <v>CG-B279</v>
          </cell>
          <cell r="K13962">
            <v>135850</v>
          </cell>
        </row>
        <row r="13963">
          <cell r="A13963" t="str">
            <v>11150540CG-B28340352</v>
          </cell>
          <cell r="B13963">
            <v>18478</v>
          </cell>
          <cell r="C13963">
            <v>11150540</v>
          </cell>
          <cell r="D13963" t="str">
            <v>2010/06</v>
          </cell>
          <cell r="E13963" t="str">
            <v>AD0121</v>
          </cell>
          <cell r="F13963">
            <v>888</v>
          </cell>
          <cell r="G13963" t="str">
            <v>IN-04609</v>
          </cell>
          <cell r="H13963">
            <v>40352</v>
          </cell>
          <cell r="I13963" t="str">
            <v>INGRESO BU</v>
          </cell>
          <cell r="J13963" t="str">
            <v>CG-B283</v>
          </cell>
          <cell r="K13963">
            <v>118000</v>
          </cell>
        </row>
        <row r="13964">
          <cell r="A13964" t="str">
            <v>11150540CG-B28640353</v>
          </cell>
          <cell r="B13964">
            <v>18479</v>
          </cell>
          <cell r="C13964">
            <v>11150540</v>
          </cell>
          <cell r="D13964" t="str">
            <v>2010/06</v>
          </cell>
          <cell r="E13964" t="str">
            <v>AD0122</v>
          </cell>
          <cell r="F13964">
            <v>928</v>
          </cell>
          <cell r="G13964" t="str">
            <v>IN-04684</v>
          </cell>
          <cell r="H13964">
            <v>40353</v>
          </cell>
          <cell r="I13964" t="str">
            <v>INGRESO BU</v>
          </cell>
          <cell r="J13964" t="str">
            <v>CG-B286</v>
          </cell>
          <cell r="K13964">
            <v>155000</v>
          </cell>
        </row>
        <row r="13965">
          <cell r="A13965" t="str">
            <v>11150540CG-B28540353</v>
          </cell>
          <cell r="B13965">
            <v>18480</v>
          </cell>
          <cell r="C13965">
            <v>11150540</v>
          </cell>
          <cell r="D13965" t="str">
            <v>2010/06</v>
          </cell>
          <cell r="E13965" t="str">
            <v>AD0122</v>
          </cell>
          <cell r="F13965">
            <v>929</v>
          </cell>
          <cell r="G13965" t="str">
            <v>IN-04684</v>
          </cell>
          <cell r="H13965">
            <v>40353</v>
          </cell>
          <cell r="I13965" t="str">
            <v>INGRESO BU</v>
          </cell>
          <cell r="J13965" t="str">
            <v>CG-B285</v>
          </cell>
          <cell r="K13965">
            <v>178000</v>
          </cell>
        </row>
        <row r="13966">
          <cell r="A13966" t="str">
            <v>11150540CG-B28540353</v>
          </cell>
          <cell r="B13966">
            <v>18481</v>
          </cell>
          <cell r="C13966">
            <v>11150540</v>
          </cell>
          <cell r="D13966" t="str">
            <v>2010/06</v>
          </cell>
          <cell r="E13966" t="str">
            <v>AD0122</v>
          </cell>
          <cell r="F13966">
            <v>930</v>
          </cell>
          <cell r="G13966" t="str">
            <v>IN-04684</v>
          </cell>
          <cell r="H13966">
            <v>40353</v>
          </cell>
          <cell r="I13966" t="str">
            <v>INGRESO BU</v>
          </cell>
          <cell r="J13966" t="str">
            <v>CG-B285</v>
          </cell>
          <cell r="K13966">
            <v>142000</v>
          </cell>
        </row>
        <row r="13967">
          <cell r="A13967" t="str">
            <v>11150540CG-B28440353</v>
          </cell>
          <cell r="B13967">
            <v>18482</v>
          </cell>
          <cell r="C13967">
            <v>11150540</v>
          </cell>
          <cell r="D13967" t="str">
            <v>2010/06</v>
          </cell>
          <cell r="E13967" t="str">
            <v>AD0122</v>
          </cell>
          <cell r="F13967">
            <v>931</v>
          </cell>
          <cell r="G13967" t="str">
            <v>IN-04684</v>
          </cell>
          <cell r="H13967">
            <v>40353</v>
          </cell>
          <cell r="I13967" t="str">
            <v>INGRESO BU</v>
          </cell>
          <cell r="J13967" t="str">
            <v>CG-B284</v>
          </cell>
          <cell r="K13967">
            <v>127500</v>
          </cell>
        </row>
        <row r="13968">
          <cell r="A13968" t="str">
            <v>11150540CG-B28940354</v>
          </cell>
          <cell r="B13968">
            <v>18495</v>
          </cell>
          <cell r="C13968">
            <v>11150540</v>
          </cell>
          <cell r="D13968" t="str">
            <v>2010/06</v>
          </cell>
          <cell r="E13968" t="str">
            <v>AD0123</v>
          </cell>
          <cell r="F13968">
            <v>892</v>
          </cell>
          <cell r="G13968" t="str">
            <v>IN-04758</v>
          </cell>
          <cell r="H13968">
            <v>40354</v>
          </cell>
          <cell r="I13968" t="str">
            <v>INGRESO BU</v>
          </cell>
          <cell r="J13968" t="str">
            <v>CG-B289</v>
          </cell>
          <cell r="K13968">
            <v>165000</v>
          </cell>
        </row>
        <row r="13969">
          <cell r="A13969" t="str">
            <v>11150540CG-B28840354</v>
          </cell>
          <cell r="B13969">
            <v>18496</v>
          </cell>
          <cell r="C13969">
            <v>11150540</v>
          </cell>
          <cell r="D13969" t="str">
            <v>2010/06</v>
          </cell>
          <cell r="E13969" t="str">
            <v>AD0123</v>
          </cell>
          <cell r="F13969">
            <v>893</v>
          </cell>
          <cell r="G13969" t="str">
            <v>IN-04758</v>
          </cell>
          <cell r="H13969">
            <v>40354</v>
          </cell>
          <cell r="I13969" t="str">
            <v>INGRESO BU</v>
          </cell>
          <cell r="J13969" t="str">
            <v>CG-B288</v>
          </cell>
          <cell r="K13969">
            <v>350000</v>
          </cell>
        </row>
        <row r="13970">
          <cell r="A13970" t="str">
            <v>11150540CG-B29040357</v>
          </cell>
          <cell r="B13970">
            <v>18497</v>
          </cell>
          <cell r="C13970">
            <v>11150540</v>
          </cell>
          <cell r="D13970" t="str">
            <v>2010/06</v>
          </cell>
          <cell r="E13970" t="str">
            <v>AD0125</v>
          </cell>
          <cell r="F13970">
            <v>1042</v>
          </cell>
          <cell r="G13970" t="str">
            <v>IN-04906</v>
          </cell>
          <cell r="H13970">
            <v>40357</v>
          </cell>
          <cell r="I13970" t="str">
            <v>INGRESO BU</v>
          </cell>
          <cell r="J13970" t="str">
            <v>CG-B290</v>
          </cell>
          <cell r="K13970">
            <v>215000</v>
          </cell>
        </row>
        <row r="13971">
          <cell r="A13971" t="str">
            <v>11150540CG-B29040357</v>
          </cell>
          <cell r="B13971">
            <v>18498</v>
          </cell>
          <cell r="C13971">
            <v>11150540</v>
          </cell>
          <cell r="D13971" t="str">
            <v>2010/06</v>
          </cell>
          <cell r="E13971" t="str">
            <v>AD0125</v>
          </cell>
          <cell r="F13971">
            <v>1043</v>
          </cell>
          <cell r="G13971" t="str">
            <v>IN-04906</v>
          </cell>
          <cell r="H13971">
            <v>40357</v>
          </cell>
          <cell r="I13971" t="str">
            <v>INGRESO BU</v>
          </cell>
          <cell r="J13971" t="str">
            <v>CG-B290</v>
          </cell>
          <cell r="K13971">
            <v>143000</v>
          </cell>
        </row>
        <row r="13972">
          <cell r="A13972" t="str">
            <v>11150540CG-B29040357</v>
          </cell>
          <cell r="B13972">
            <v>18499</v>
          </cell>
          <cell r="C13972">
            <v>11150540</v>
          </cell>
          <cell r="D13972" t="str">
            <v>2010/06</v>
          </cell>
          <cell r="E13972" t="str">
            <v>AD0125</v>
          </cell>
          <cell r="F13972">
            <v>1044</v>
          </cell>
          <cell r="G13972" t="str">
            <v>IN-04906</v>
          </cell>
          <cell r="H13972">
            <v>40357</v>
          </cell>
          <cell r="I13972" t="str">
            <v>INGRESO BU</v>
          </cell>
          <cell r="J13972" t="str">
            <v>CG-B290</v>
          </cell>
          <cell r="K13972">
            <v>150661</v>
          </cell>
        </row>
        <row r="13973">
          <cell r="A13973" t="str">
            <v>11150540CG-B29040357</v>
          </cell>
          <cell r="B13973">
            <v>18500</v>
          </cell>
          <cell r="C13973">
            <v>11150540</v>
          </cell>
          <cell r="D13973" t="str">
            <v>2010/06</v>
          </cell>
          <cell r="E13973" t="str">
            <v>AD0125</v>
          </cell>
          <cell r="F13973">
            <v>1045</v>
          </cell>
          <cell r="G13973" t="str">
            <v>IN-04906</v>
          </cell>
          <cell r="H13973">
            <v>40357</v>
          </cell>
          <cell r="I13973" t="str">
            <v>INGRESO BU</v>
          </cell>
          <cell r="J13973" t="str">
            <v>CG-B290</v>
          </cell>
          <cell r="K13973">
            <v>106841</v>
          </cell>
        </row>
        <row r="13974">
          <cell r="A13974" t="str">
            <v>11150540CG-B29040357</v>
          </cell>
          <cell r="B13974">
            <v>18501</v>
          </cell>
          <cell r="C13974">
            <v>11150540</v>
          </cell>
          <cell r="D13974" t="str">
            <v>2010/06</v>
          </cell>
          <cell r="E13974" t="str">
            <v>AD0125</v>
          </cell>
          <cell r="F13974">
            <v>1046</v>
          </cell>
          <cell r="G13974" t="str">
            <v>IN-04906</v>
          </cell>
          <cell r="H13974">
            <v>40357</v>
          </cell>
          <cell r="I13974" t="str">
            <v>INGRESO BU</v>
          </cell>
          <cell r="J13974" t="str">
            <v>CG-B290</v>
          </cell>
          <cell r="K13974">
            <v>97000</v>
          </cell>
        </row>
        <row r="13975">
          <cell r="A13975" t="str">
            <v>11150540CG-B29040357</v>
          </cell>
          <cell r="B13975">
            <v>18502</v>
          </cell>
          <cell r="C13975">
            <v>11150540</v>
          </cell>
          <cell r="D13975" t="str">
            <v>2010/06</v>
          </cell>
          <cell r="E13975" t="str">
            <v>AD0125</v>
          </cell>
          <cell r="F13975">
            <v>1047</v>
          </cell>
          <cell r="G13975" t="str">
            <v>IN-04906</v>
          </cell>
          <cell r="H13975">
            <v>40357</v>
          </cell>
          <cell r="I13975" t="str">
            <v>INGRESO BU</v>
          </cell>
          <cell r="J13975" t="str">
            <v>CG-B290</v>
          </cell>
          <cell r="K13975">
            <v>87500</v>
          </cell>
        </row>
        <row r="13976">
          <cell r="A13976" t="str">
            <v>11150540CG-B29140357</v>
          </cell>
          <cell r="B13976">
            <v>18503</v>
          </cell>
          <cell r="C13976">
            <v>11150540</v>
          </cell>
          <cell r="D13976" t="str">
            <v>2010/06</v>
          </cell>
          <cell r="E13976" t="str">
            <v>AD0125</v>
          </cell>
          <cell r="F13976">
            <v>1048</v>
          </cell>
          <cell r="G13976" t="str">
            <v>IN-04906</v>
          </cell>
          <cell r="H13976">
            <v>40357</v>
          </cell>
          <cell r="I13976" t="str">
            <v>INGRESO BU</v>
          </cell>
          <cell r="J13976" t="str">
            <v>CG-B291</v>
          </cell>
          <cell r="K13976">
            <v>270500</v>
          </cell>
        </row>
        <row r="13977">
          <cell r="A13977" t="str">
            <v>11150540CG-B29040357</v>
          </cell>
          <cell r="B13977">
            <v>18504</v>
          </cell>
          <cell r="C13977">
            <v>11150540</v>
          </cell>
          <cell r="D13977" t="str">
            <v>2010/06</v>
          </cell>
          <cell r="E13977" t="str">
            <v>AD0125</v>
          </cell>
          <cell r="F13977">
            <v>1049</v>
          </cell>
          <cell r="G13977" t="str">
            <v>IN-04906</v>
          </cell>
          <cell r="H13977">
            <v>40357</v>
          </cell>
          <cell r="I13977" t="str">
            <v>INGRESO BU</v>
          </cell>
          <cell r="J13977" t="str">
            <v>CG-B290</v>
          </cell>
          <cell r="K13977">
            <v>159000</v>
          </cell>
        </row>
        <row r="13978">
          <cell r="A13978" t="str">
            <v>11150540CG-B29240358</v>
          </cell>
          <cell r="B13978">
            <v>18505</v>
          </cell>
          <cell r="C13978">
            <v>11150540</v>
          </cell>
          <cell r="D13978" t="str">
            <v>2010/06</v>
          </cell>
          <cell r="E13978" t="str">
            <v>AD0126</v>
          </cell>
          <cell r="F13978">
            <v>1045</v>
          </cell>
          <cell r="G13978" t="str">
            <v>IN-04982</v>
          </cell>
          <cell r="H13978">
            <v>40358</v>
          </cell>
          <cell r="I13978" t="str">
            <v>INGRESO BU</v>
          </cell>
          <cell r="J13978" t="str">
            <v>CG-B292</v>
          </cell>
          <cell r="K13978">
            <v>67000</v>
          </cell>
        </row>
        <row r="13979">
          <cell r="A13979" t="str">
            <v>11150540CG-B29240358</v>
          </cell>
          <cell r="B13979">
            <v>18506</v>
          </cell>
          <cell r="C13979">
            <v>11150540</v>
          </cell>
          <cell r="D13979" t="str">
            <v>2010/06</v>
          </cell>
          <cell r="E13979" t="str">
            <v>AD0126</v>
          </cell>
          <cell r="F13979">
            <v>1046</v>
          </cell>
          <cell r="G13979" t="str">
            <v>IN-04982</v>
          </cell>
          <cell r="H13979">
            <v>40358</v>
          </cell>
          <cell r="I13979" t="str">
            <v>INGRESO BU</v>
          </cell>
          <cell r="J13979" t="str">
            <v>CG-B292</v>
          </cell>
          <cell r="K13979">
            <v>230000</v>
          </cell>
        </row>
        <row r="13980">
          <cell r="A13980" t="str">
            <v>11150540CG-B28340358</v>
          </cell>
          <cell r="B13980">
            <v>18507</v>
          </cell>
          <cell r="C13980">
            <v>11150540</v>
          </cell>
          <cell r="D13980" t="str">
            <v>2010/06</v>
          </cell>
          <cell r="E13980" t="str">
            <v>AD0126</v>
          </cell>
          <cell r="F13980">
            <v>1047</v>
          </cell>
          <cell r="G13980" t="str">
            <v>IN-04982</v>
          </cell>
          <cell r="H13980">
            <v>40358</v>
          </cell>
          <cell r="I13980" t="str">
            <v>INGRESO BU</v>
          </cell>
          <cell r="J13980" t="str">
            <v>CG-B283</v>
          </cell>
          <cell r="K13980">
            <v>-118000</v>
          </cell>
        </row>
        <row r="13981">
          <cell r="A13981" t="str">
            <v>11150540CG-B29140358</v>
          </cell>
          <cell r="B13981">
            <v>18508</v>
          </cell>
          <cell r="C13981">
            <v>11150540</v>
          </cell>
          <cell r="D13981" t="str">
            <v>2010/06</v>
          </cell>
          <cell r="E13981" t="str">
            <v>AD0126</v>
          </cell>
          <cell r="F13981">
            <v>1048</v>
          </cell>
          <cell r="G13981" t="str">
            <v>IN-04982</v>
          </cell>
          <cell r="H13981">
            <v>40358</v>
          </cell>
          <cell r="I13981" t="str">
            <v>INGRESO BU</v>
          </cell>
          <cell r="J13981" t="str">
            <v>CG-B291</v>
          </cell>
          <cell r="K13981">
            <v>118000</v>
          </cell>
        </row>
        <row r="13982">
          <cell r="A13982" t="str">
            <v>11150540CG-B27940358</v>
          </cell>
          <cell r="B13982">
            <v>18509</v>
          </cell>
          <cell r="C13982">
            <v>11150540</v>
          </cell>
          <cell r="D13982" t="str">
            <v>2010/06</v>
          </cell>
          <cell r="E13982" t="str">
            <v>AD0126</v>
          </cell>
          <cell r="F13982">
            <v>1049</v>
          </cell>
          <cell r="G13982" t="str">
            <v>IN-04982</v>
          </cell>
          <cell r="H13982">
            <v>40358</v>
          </cell>
          <cell r="I13982" t="str">
            <v>INGRESO BU</v>
          </cell>
          <cell r="J13982" t="str">
            <v>CG-B279</v>
          </cell>
          <cell r="K13982">
            <v>-230000</v>
          </cell>
        </row>
        <row r="13983">
          <cell r="A13983" t="str">
            <v>11150540CG-110640352</v>
          </cell>
          <cell r="B13983">
            <v>18510</v>
          </cell>
          <cell r="C13983">
            <v>11150540</v>
          </cell>
          <cell r="D13983" t="str">
            <v>2010/06</v>
          </cell>
          <cell r="E13983" t="str">
            <v>AD0121</v>
          </cell>
          <cell r="F13983">
            <v>3535</v>
          </cell>
          <cell r="G13983" t="str">
            <v>IN-04609</v>
          </cell>
          <cell r="H13983">
            <v>40352</v>
          </cell>
          <cell r="I13983" t="str">
            <v>INGRESO BU</v>
          </cell>
          <cell r="J13983" t="str">
            <v>CG-1106</v>
          </cell>
          <cell r="K13983">
            <v>112000</v>
          </cell>
        </row>
        <row r="13984">
          <cell r="A13984" t="str">
            <v>11150540CG-B29540359</v>
          </cell>
          <cell r="B13984">
            <v>18511</v>
          </cell>
          <cell r="C13984">
            <v>11150540</v>
          </cell>
          <cell r="D13984" t="str">
            <v>2010/06</v>
          </cell>
          <cell r="E13984" t="str">
            <v>AD0127</v>
          </cell>
          <cell r="F13984">
            <v>1281</v>
          </cell>
          <cell r="G13984" t="str">
            <v>IN-05058</v>
          </cell>
          <cell r="H13984">
            <v>40359</v>
          </cell>
          <cell r="I13984" t="str">
            <v>INGRESO BU</v>
          </cell>
          <cell r="J13984" t="str">
            <v>CG-B295</v>
          </cell>
          <cell r="K13984">
            <v>250000</v>
          </cell>
        </row>
        <row r="13985">
          <cell r="A13985" t="str">
            <v>11150540CG-B29640359</v>
          </cell>
          <cell r="B13985">
            <v>18512</v>
          </cell>
          <cell r="C13985">
            <v>11150540</v>
          </cell>
          <cell r="D13985" t="str">
            <v>2010/06</v>
          </cell>
          <cell r="E13985" t="str">
            <v>AD0127</v>
          </cell>
          <cell r="F13985">
            <v>1282</v>
          </cell>
          <cell r="G13985" t="str">
            <v>IN-05058</v>
          </cell>
          <cell r="H13985">
            <v>40359</v>
          </cell>
          <cell r="I13985" t="str">
            <v>INGRESO BU</v>
          </cell>
          <cell r="J13985" t="str">
            <v>CG-B296</v>
          </cell>
          <cell r="K13985">
            <v>270000</v>
          </cell>
        </row>
        <row r="13986">
          <cell r="A13986" t="str">
            <v>11150540CG-B29440359</v>
          </cell>
          <cell r="B13986">
            <v>18513</v>
          </cell>
          <cell r="C13986">
            <v>11150540</v>
          </cell>
          <cell r="D13986" t="str">
            <v>2010/06</v>
          </cell>
          <cell r="E13986" t="str">
            <v>AD0127</v>
          </cell>
          <cell r="F13986">
            <v>1283</v>
          </cell>
          <cell r="G13986" t="str">
            <v>IN-05058</v>
          </cell>
          <cell r="H13986">
            <v>40359</v>
          </cell>
          <cell r="I13986" t="str">
            <v>INGRESO BU</v>
          </cell>
          <cell r="J13986" t="str">
            <v>CG-B294</v>
          </cell>
          <cell r="K13986">
            <v>80000</v>
          </cell>
        </row>
        <row r="13987">
          <cell r="A13987" t="str">
            <v>11150540CG-169840184</v>
          </cell>
          <cell r="B13987">
            <v>18516</v>
          </cell>
          <cell r="C13987">
            <v>11150540</v>
          </cell>
          <cell r="D13987" t="str">
            <v>2010/01</v>
          </cell>
          <cell r="E13987" t="str">
            <v>AD0104</v>
          </cell>
          <cell r="F13987">
            <v>813</v>
          </cell>
          <cell r="G13987" t="str">
            <v>IN-20521</v>
          </cell>
          <cell r="H13987">
            <v>40184</v>
          </cell>
          <cell r="I13987" t="str">
            <v>INGRESO BV</v>
          </cell>
          <cell r="J13987" t="str">
            <v>CG-1698</v>
          </cell>
          <cell r="K13987">
            <v>120000</v>
          </cell>
        </row>
        <row r="13988">
          <cell r="A13988" t="str">
            <v>11150540CG-020740185</v>
          </cell>
          <cell r="B13988">
            <v>18517</v>
          </cell>
          <cell r="C13988">
            <v>11150540</v>
          </cell>
          <cell r="D13988" t="str">
            <v>2010/01</v>
          </cell>
          <cell r="E13988" t="str">
            <v>AD0105</v>
          </cell>
          <cell r="F13988">
            <v>778</v>
          </cell>
          <cell r="G13988" t="str">
            <v>IN-20587</v>
          </cell>
          <cell r="H13988">
            <v>40185</v>
          </cell>
          <cell r="I13988" t="str">
            <v>INGRESO BV</v>
          </cell>
          <cell r="J13988" t="str">
            <v>CG-0207</v>
          </cell>
          <cell r="K13988">
            <v>225800</v>
          </cell>
        </row>
        <row r="13989">
          <cell r="A13989" t="str">
            <v>11150540CG-753340185</v>
          </cell>
          <cell r="B13989">
            <v>18518</v>
          </cell>
          <cell r="C13989">
            <v>11150540</v>
          </cell>
          <cell r="D13989" t="str">
            <v>2010/01</v>
          </cell>
          <cell r="E13989" t="str">
            <v>AD0105</v>
          </cell>
          <cell r="F13989">
            <v>779</v>
          </cell>
          <cell r="G13989" t="str">
            <v>IN-20587</v>
          </cell>
          <cell r="H13989">
            <v>40185</v>
          </cell>
          <cell r="I13989" t="str">
            <v>INGRESO BV</v>
          </cell>
          <cell r="J13989" t="str">
            <v>CG-7533</v>
          </cell>
          <cell r="K13989">
            <v>200000</v>
          </cell>
        </row>
        <row r="13990">
          <cell r="A13990" t="str">
            <v>11150540CG-309840185</v>
          </cell>
          <cell r="B13990">
            <v>18519</v>
          </cell>
          <cell r="C13990">
            <v>11150540</v>
          </cell>
          <cell r="D13990" t="str">
            <v>2010/01</v>
          </cell>
          <cell r="E13990" t="str">
            <v>AD0105</v>
          </cell>
          <cell r="F13990">
            <v>781</v>
          </cell>
          <cell r="G13990" t="str">
            <v>IN-20587</v>
          </cell>
          <cell r="H13990">
            <v>40185</v>
          </cell>
          <cell r="I13990" t="str">
            <v>INGRESO BV</v>
          </cell>
          <cell r="J13990" t="str">
            <v>CG-3098</v>
          </cell>
          <cell r="K13990">
            <v>114300</v>
          </cell>
        </row>
        <row r="13991">
          <cell r="A13991" t="str">
            <v>11150540CG-034840186</v>
          </cell>
          <cell r="B13991">
            <v>18520</v>
          </cell>
          <cell r="C13991">
            <v>11150540</v>
          </cell>
          <cell r="D13991" t="str">
            <v>2010/01</v>
          </cell>
          <cell r="E13991" t="str">
            <v>AD0106</v>
          </cell>
          <cell r="F13991">
            <v>806</v>
          </cell>
          <cell r="G13991" t="str">
            <v>IN-20655</v>
          </cell>
          <cell r="H13991">
            <v>40186</v>
          </cell>
          <cell r="I13991" t="str">
            <v>INGRESO BV</v>
          </cell>
          <cell r="J13991" t="str">
            <v>CG-0348</v>
          </cell>
          <cell r="K13991">
            <v>170000</v>
          </cell>
        </row>
        <row r="13992">
          <cell r="A13992" t="str">
            <v>11150540CG-780040185</v>
          </cell>
          <cell r="B13992">
            <v>18521</v>
          </cell>
          <cell r="C13992">
            <v>11150540</v>
          </cell>
          <cell r="D13992" t="str">
            <v>2010/01</v>
          </cell>
          <cell r="E13992" t="str">
            <v>AD0105</v>
          </cell>
          <cell r="F13992">
            <v>2670</v>
          </cell>
          <cell r="G13992" t="str">
            <v>IN-20587</v>
          </cell>
          <cell r="H13992">
            <v>40185</v>
          </cell>
          <cell r="I13992" t="str">
            <v>INGRESO-BV</v>
          </cell>
          <cell r="J13992" t="str">
            <v>CG-7800</v>
          </cell>
          <cell r="K13992">
            <v>84000</v>
          </cell>
        </row>
        <row r="13993">
          <cell r="A13993" t="str">
            <v>11150540CG-780040185</v>
          </cell>
          <cell r="B13993">
            <v>18522</v>
          </cell>
          <cell r="C13993">
            <v>11150540</v>
          </cell>
          <cell r="D13993" t="str">
            <v>2010/01</v>
          </cell>
          <cell r="E13993" t="str">
            <v>AD0105</v>
          </cell>
          <cell r="F13993">
            <v>2671</v>
          </cell>
          <cell r="G13993" t="str">
            <v>IN-20587</v>
          </cell>
          <cell r="H13993">
            <v>40185</v>
          </cell>
          <cell r="I13993" t="str">
            <v>INGRESO-BV</v>
          </cell>
          <cell r="J13993" t="str">
            <v>CG-7800</v>
          </cell>
          <cell r="K13993">
            <v>84000</v>
          </cell>
        </row>
        <row r="13994">
          <cell r="A13994" t="str">
            <v>11150540CG-B33940206</v>
          </cell>
          <cell r="B13994">
            <v>18523</v>
          </cell>
          <cell r="C13994">
            <v>11150540</v>
          </cell>
          <cell r="D13994" t="str">
            <v>2010/01</v>
          </cell>
          <cell r="E13994" t="str">
            <v>AD0122</v>
          </cell>
          <cell r="F13994">
            <v>1080</v>
          </cell>
          <cell r="G13994" t="str">
            <v>IN-21743</v>
          </cell>
          <cell r="H13994">
            <v>40206</v>
          </cell>
          <cell r="I13994" t="str">
            <v>INGRESO BV</v>
          </cell>
          <cell r="J13994" t="str">
            <v>CG-B339</v>
          </cell>
          <cell r="K13994">
            <v>168000</v>
          </cell>
        </row>
        <row r="13995">
          <cell r="A13995" t="str">
            <v>11150540CG-B33840206</v>
          </cell>
          <cell r="B13995">
            <v>18524</v>
          </cell>
          <cell r="C13995">
            <v>11150540</v>
          </cell>
          <cell r="D13995" t="str">
            <v>2010/01</v>
          </cell>
          <cell r="E13995" t="str">
            <v>AD0122</v>
          </cell>
          <cell r="F13995">
            <v>1081</v>
          </cell>
          <cell r="G13995" t="str">
            <v>IN-21743</v>
          </cell>
          <cell r="H13995">
            <v>40206</v>
          </cell>
          <cell r="I13995" t="str">
            <v>INGRESO BV</v>
          </cell>
          <cell r="J13995" t="str">
            <v>CG-B338</v>
          </cell>
          <cell r="K13995">
            <v>111000</v>
          </cell>
        </row>
        <row r="13996">
          <cell r="A13996" t="str">
            <v>11150540CG-B57640220</v>
          </cell>
          <cell r="B13996">
            <v>18525</v>
          </cell>
          <cell r="C13996">
            <v>11150540</v>
          </cell>
          <cell r="D13996" t="str">
            <v>2010/02</v>
          </cell>
          <cell r="E13996" t="str">
            <v>AD0111</v>
          </cell>
          <cell r="F13996">
            <v>1000</v>
          </cell>
          <cell r="G13996" t="str">
            <v>IN-22627</v>
          </cell>
          <cell r="H13996">
            <v>40220</v>
          </cell>
          <cell r="I13996" t="str">
            <v>INGRESO BV</v>
          </cell>
          <cell r="J13996" t="str">
            <v>CG-B576</v>
          </cell>
          <cell r="K13996">
            <v>120000</v>
          </cell>
        </row>
        <row r="13997">
          <cell r="A13997" t="str">
            <v>11150540CG-B63640224</v>
          </cell>
          <cell r="B13997">
            <v>18526</v>
          </cell>
          <cell r="C13997">
            <v>11150540</v>
          </cell>
          <cell r="D13997" t="str">
            <v>2010/02</v>
          </cell>
          <cell r="E13997" t="str">
            <v>AD0114</v>
          </cell>
          <cell r="F13997">
            <v>1256</v>
          </cell>
          <cell r="G13997" t="str">
            <v>IN-22829</v>
          </cell>
          <cell r="H13997">
            <v>40224</v>
          </cell>
          <cell r="I13997" t="str">
            <v>INGRESO BV</v>
          </cell>
          <cell r="J13997" t="str">
            <v>CG-B636</v>
          </cell>
          <cell r="K13997">
            <v>170000</v>
          </cell>
        </row>
        <row r="13998">
          <cell r="A13998" t="str">
            <v>11150540CG-B73240227</v>
          </cell>
          <cell r="B13998">
            <v>18527</v>
          </cell>
          <cell r="C13998">
            <v>11150540</v>
          </cell>
          <cell r="D13998" t="str">
            <v>2010/02</v>
          </cell>
          <cell r="E13998" t="str">
            <v>AD0117</v>
          </cell>
          <cell r="F13998">
            <v>1076</v>
          </cell>
          <cell r="G13998" t="str">
            <v>IN-23033</v>
          </cell>
          <cell r="H13998">
            <v>40227</v>
          </cell>
          <cell r="I13998" t="str">
            <v>INGRESO BV</v>
          </cell>
          <cell r="J13998" t="str">
            <v>CG-B732</v>
          </cell>
          <cell r="K13998">
            <v>111300</v>
          </cell>
        </row>
        <row r="13999">
          <cell r="A13999" t="str">
            <v>11150540CG-B10940247</v>
          </cell>
          <cell r="B13999">
            <v>18528</v>
          </cell>
          <cell r="C13999">
            <v>11150540</v>
          </cell>
          <cell r="D13999" t="str">
            <v>2010/03</v>
          </cell>
          <cell r="E13999" t="str">
            <v>AD0109</v>
          </cell>
          <cell r="F13999">
            <v>1021</v>
          </cell>
          <cell r="G13999" t="str">
            <v>IN-24189</v>
          </cell>
          <cell r="H13999">
            <v>40247</v>
          </cell>
          <cell r="I13999" t="str">
            <v>INGRESO BV</v>
          </cell>
          <cell r="J13999" t="str">
            <v>CG-B109</v>
          </cell>
          <cell r="K13999">
            <v>200000</v>
          </cell>
        </row>
        <row r="14000">
          <cell r="A14000" t="str">
            <v>11150540CG-B11040248</v>
          </cell>
          <cell r="B14000">
            <v>18529</v>
          </cell>
          <cell r="C14000">
            <v>11150540</v>
          </cell>
          <cell r="D14000" t="str">
            <v>2010/03</v>
          </cell>
          <cell r="E14000" t="str">
            <v>AD0110</v>
          </cell>
          <cell r="F14000">
            <v>957</v>
          </cell>
          <cell r="G14000" t="str">
            <v>IN-24257</v>
          </cell>
          <cell r="H14000">
            <v>40248</v>
          </cell>
          <cell r="I14000" t="str">
            <v>INGRESO BV</v>
          </cell>
          <cell r="J14000" t="str">
            <v>CG-B110</v>
          </cell>
          <cell r="K14000">
            <v>120000</v>
          </cell>
        </row>
        <row r="14001">
          <cell r="A14001" t="str">
            <v>11150540CG-B11040248</v>
          </cell>
          <cell r="B14001">
            <v>18530</v>
          </cell>
          <cell r="C14001">
            <v>11150540</v>
          </cell>
          <cell r="D14001" t="str">
            <v>2010/03</v>
          </cell>
          <cell r="E14001" t="str">
            <v>AD0110</v>
          </cell>
          <cell r="F14001">
            <v>958</v>
          </cell>
          <cell r="G14001" t="str">
            <v>IN-24257</v>
          </cell>
          <cell r="H14001">
            <v>40248</v>
          </cell>
          <cell r="I14001" t="str">
            <v>INGRESO BV</v>
          </cell>
          <cell r="J14001" t="str">
            <v>CG-B110</v>
          </cell>
          <cell r="K14001">
            <v>300000</v>
          </cell>
        </row>
        <row r="14002">
          <cell r="A14002" t="str">
            <v>11150540CG-B11040248</v>
          </cell>
          <cell r="B14002">
            <v>18531</v>
          </cell>
          <cell r="C14002">
            <v>11150540</v>
          </cell>
          <cell r="D14002" t="str">
            <v>2010/03</v>
          </cell>
          <cell r="E14002" t="str">
            <v>AD0110</v>
          </cell>
          <cell r="F14002">
            <v>959</v>
          </cell>
          <cell r="G14002" t="str">
            <v>IN-24257</v>
          </cell>
          <cell r="H14002">
            <v>40248</v>
          </cell>
          <cell r="I14002" t="str">
            <v>INGRESO BV</v>
          </cell>
          <cell r="J14002" t="str">
            <v>CG-B110</v>
          </cell>
          <cell r="K14002">
            <v>120000</v>
          </cell>
        </row>
        <row r="14003">
          <cell r="A14003" t="str">
            <v>11150540CG-B12440256</v>
          </cell>
          <cell r="B14003">
            <v>18532</v>
          </cell>
          <cell r="C14003">
            <v>11150540</v>
          </cell>
          <cell r="D14003" t="str">
            <v>2010/03</v>
          </cell>
          <cell r="E14003" t="str">
            <v>AD0117</v>
          </cell>
          <cell r="F14003">
            <v>1141</v>
          </cell>
          <cell r="G14003" t="str">
            <v>IN-24733</v>
          </cell>
          <cell r="H14003">
            <v>40256</v>
          </cell>
          <cell r="I14003" t="str">
            <v>INGRESO BV</v>
          </cell>
          <cell r="J14003" t="str">
            <v>CG-B124</v>
          </cell>
          <cell r="K14003">
            <v>111300</v>
          </cell>
        </row>
        <row r="14004">
          <cell r="A14004" t="str">
            <v>11150540CG-D12040262</v>
          </cell>
          <cell r="B14004">
            <v>18533</v>
          </cell>
          <cell r="C14004">
            <v>11150540</v>
          </cell>
          <cell r="D14004" t="str">
            <v>2010/03</v>
          </cell>
          <cell r="E14004" t="str">
            <v>AD0121</v>
          </cell>
          <cell r="F14004">
            <v>956</v>
          </cell>
          <cell r="G14004" t="str">
            <v>IN-25005</v>
          </cell>
          <cell r="H14004">
            <v>40262</v>
          </cell>
          <cell r="I14004" t="str">
            <v>INGRESO BV</v>
          </cell>
          <cell r="J14004" t="str">
            <v>CG-D120</v>
          </cell>
          <cell r="K14004">
            <v>84000</v>
          </cell>
        </row>
        <row r="14005">
          <cell r="A14005" t="str">
            <v>11150540CG-B16040282</v>
          </cell>
          <cell r="B14005">
            <v>18534</v>
          </cell>
          <cell r="C14005">
            <v>11150540</v>
          </cell>
          <cell r="D14005" t="str">
            <v>2010/04</v>
          </cell>
          <cell r="E14005" t="str">
            <v>AD0110</v>
          </cell>
          <cell r="F14005">
            <v>1158</v>
          </cell>
          <cell r="G14005" t="str">
            <v>IN-00499</v>
          </cell>
          <cell r="H14005">
            <v>40282</v>
          </cell>
          <cell r="I14005" t="str">
            <v>INGRESO BV</v>
          </cell>
          <cell r="J14005" t="str">
            <v>CG-B160</v>
          </cell>
          <cell r="K14005">
            <v>300000</v>
          </cell>
        </row>
        <row r="14006">
          <cell r="A14006" t="str">
            <v>11150540CG-B15940282</v>
          </cell>
          <cell r="B14006">
            <v>18535</v>
          </cell>
          <cell r="C14006">
            <v>11150540</v>
          </cell>
          <cell r="D14006" t="str">
            <v>2010/04</v>
          </cell>
          <cell r="E14006" t="str">
            <v>AD0110</v>
          </cell>
          <cell r="F14006">
            <v>1159</v>
          </cell>
          <cell r="G14006" t="str">
            <v>IN-00499</v>
          </cell>
          <cell r="H14006">
            <v>40282</v>
          </cell>
          <cell r="I14006" t="str">
            <v>INGRESO BV</v>
          </cell>
          <cell r="J14006" t="str">
            <v>CG-B159</v>
          </cell>
          <cell r="K14006">
            <v>200000</v>
          </cell>
        </row>
        <row r="14007">
          <cell r="A14007" t="str">
            <v>11150540CG-B17040287</v>
          </cell>
          <cell r="B14007">
            <v>18536</v>
          </cell>
          <cell r="C14007">
            <v>11150540</v>
          </cell>
          <cell r="D14007" t="str">
            <v>2010/04</v>
          </cell>
          <cell r="E14007" t="str">
            <v>AD0118</v>
          </cell>
          <cell r="F14007">
            <v>1183</v>
          </cell>
          <cell r="G14007" t="str">
            <v>IN-00779</v>
          </cell>
          <cell r="H14007">
            <v>40287</v>
          </cell>
          <cell r="I14007" t="str">
            <v>INGRESO BV</v>
          </cell>
          <cell r="J14007" t="str">
            <v>CG-B170</v>
          </cell>
          <cell r="K14007">
            <v>111300</v>
          </cell>
        </row>
        <row r="14008">
          <cell r="A14008" t="str">
            <v>11150540CG-154840280</v>
          </cell>
          <cell r="B14008">
            <v>18537</v>
          </cell>
          <cell r="C14008">
            <v>11150540</v>
          </cell>
          <cell r="D14008" t="str">
            <v>2010/04</v>
          </cell>
          <cell r="E14008" t="str">
            <v>AD0107</v>
          </cell>
          <cell r="F14008">
            <v>3876</v>
          </cell>
          <cell r="G14008" t="str">
            <v>IN-00154</v>
          </cell>
          <cell r="H14008">
            <v>40280</v>
          </cell>
          <cell r="I14008" t="str">
            <v>INGRESO-BV</v>
          </cell>
          <cell r="J14008" t="str">
            <v>CG-1548</v>
          </cell>
          <cell r="K14008">
            <v>120000</v>
          </cell>
        </row>
        <row r="14009">
          <cell r="A14009" t="str">
            <v>11150540CG-B20740308</v>
          </cell>
          <cell r="B14009">
            <v>18550</v>
          </cell>
          <cell r="C14009">
            <v>11150540</v>
          </cell>
          <cell r="D14009" t="str">
            <v>2010/05</v>
          </cell>
          <cell r="E14009" t="str">
            <v>AD0107</v>
          </cell>
          <cell r="F14009">
            <v>1209</v>
          </cell>
          <cell r="G14009" t="str">
            <v>IN-01962</v>
          </cell>
          <cell r="H14009">
            <v>40308</v>
          </cell>
          <cell r="I14009" t="str">
            <v>INGRESO BV</v>
          </cell>
          <cell r="J14009" t="str">
            <v>CG-B207</v>
          </cell>
          <cell r="K14009">
            <v>200000</v>
          </cell>
        </row>
        <row r="14010">
          <cell r="A14010" t="str">
            <v>11150540CG-000040308</v>
          </cell>
          <cell r="B14010">
            <v>18551</v>
          </cell>
          <cell r="C14010">
            <v>11150540</v>
          </cell>
          <cell r="D14010" t="str">
            <v>2010/05</v>
          </cell>
          <cell r="E14010" t="str">
            <v>AD0107</v>
          </cell>
          <cell r="F14010">
            <v>3913</v>
          </cell>
          <cell r="G14010" t="str">
            <v>IN-01962</v>
          </cell>
          <cell r="H14010">
            <v>40308</v>
          </cell>
          <cell r="I14010" t="str">
            <v>INGRESO BV</v>
          </cell>
          <cell r="J14010" t="str">
            <v>CG-0000</v>
          </cell>
          <cell r="K14010">
            <v>300000</v>
          </cell>
        </row>
        <row r="14011">
          <cell r="A14011" t="str">
            <v>11150540CG-B21840316</v>
          </cell>
          <cell r="B14011">
            <v>18552</v>
          </cell>
          <cell r="C14011">
            <v>11150540</v>
          </cell>
          <cell r="D14011" t="str">
            <v>2010/05</v>
          </cell>
          <cell r="E14011" t="str">
            <v>AD0114</v>
          </cell>
          <cell r="F14011">
            <v>1287</v>
          </cell>
          <cell r="G14011" t="str">
            <v>IN-02472</v>
          </cell>
          <cell r="H14011">
            <v>40316</v>
          </cell>
          <cell r="I14011" t="str">
            <v>INGRESO BV</v>
          </cell>
          <cell r="J14011" t="str">
            <v>CG-B218</v>
          </cell>
          <cell r="K14011">
            <v>111300</v>
          </cell>
        </row>
        <row r="14012">
          <cell r="A14012" t="str">
            <v>11150540CG-B24940334</v>
          </cell>
          <cell r="B14012">
            <v>18553</v>
          </cell>
          <cell r="C14012">
            <v>11150540</v>
          </cell>
          <cell r="D14012" t="str">
            <v>2010/06</v>
          </cell>
          <cell r="E14012" t="str">
            <v>AD0105</v>
          </cell>
          <cell r="F14012">
            <v>838</v>
          </cell>
          <cell r="G14012" t="str">
            <v>IN-03637</v>
          </cell>
          <cell r="H14012">
            <v>40334</v>
          </cell>
          <cell r="I14012" t="str">
            <v>INGRESO BV</v>
          </cell>
          <cell r="J14012" t="str">
            <v>CG-B249</v>
          </cell>
          <cell r="K14012">
            <v>350350</v>
          </cell>
        </row>
        <row r="14013">
          <cell r="A14013" t="str">
            <v>11150540CG-B25640337</v>
          </cell>
          <cell r="B14013">
            <v>18554</v>
          </cell>
          <cell r="C14013">
            <v>11150540</v>
          </cell>
          <cell r="D14013" t="str">
            <v>2010/06</v>
          </cell>
          <cell r="E14013" t="str">
            <v>AD0106</v>
          </cell>
          <cell r="F14013">
            <v>1235</v>
          </cell>
          <cell r="G14013" t="str">
            <v>IN-03711</v>
          </cell>
          <cell r="H14013">
            <v>40337</v>
          </cell>
          <cell r="I14013" t="str">
            <v>INGRESO BV</v>
          </cell>
          <cell r="J14013" t="str">
            <v>CG-B256</v>
          </cell>
          <cell r="K14013">
            <v>300000</v>
          </cell>
        </row>
        <row r="14014">
          <cell r="A14014" t="str">
            <v>11150540CG-C27440203</v>
          </cell>
          <cell r="B14014">
            <v>18557</v>
          </cell>
          <cell r="C14014">
            <v>11150540</v>
          </cell>
          <cell r="D14014" t="str">
            <v>2010/01</v>
          </cell>
          <cell r="E14014" t="str">
            <v>AD0119</v>
          </cell>
          <cell r="F14014">
            <v>793</v>
          </cell>
          <cell r="G14014" t="str">
            <v>IN-21537</v>
          </cell>
          <cell r="H14014">
            <v>40203</v>
          </cell>
          <cell r="I14014" t="str">
            <v>INGRESO CA</v>
          </cell>
          <cell r="J14014" t="str">
            <v>CG-C274</v>
          </cell>
          <cell r="K14014">
            <v>104400</v>
          </cell>
        </row>
        <row r="14015">
          <cell r="A14015" t="str">
            <v>11150540CG-C27840203</v>
          </cell>
          <cell r="B14015">
            <v>18558</v>
          </cell>
          <cell r="C14015">
            <v>11150540</v>
          </cell>
          <cell r="D14015" t="str">
            <v>2010/01</v>
          </cell>
          <cell r="E14015" t="str">
            <v>AD0119</v>
          </cell>
          <cell r="F14015">
            <v>794</v>
          </cell>
          <cell r="G14015" t="str">
            <v>IN-21537</v>
          </cell>
          <cell r="H14015">
            <v>40203</v>
          </cell>
          <cell r="I14015" t="str">
            <v>INGRESO CA</v>
          </cell>
          <cell r="J14015" t="str">
            <v>CG-C278</v>
          </cell>
          <cell r="K14015">
            <v>104395</v>
          </cell>
        </row>
        <row r="14016">
          <cell r="A14016" t="str">
            <v>11150540CG-C27740203</v>
          </cell>
          <cell r="B14016">
            <v>18559</v>
          </cell>
          <cell r="C14016">
            <v>11150540</v>
          </cell>
          <cell r="D14016" t="str">
            <v>2010/01</v>
          </cell>
          <cell r="E14016" t="str">
            <v>AD0119</v>
          </cell>
          <cell r="F14016">
            <v>795</v>
          </cell>
          <cell r="G14016" t="str">
            <v>IN-21537</v>
          </cell>
          <cell r="H14016">
            <v>40203</v>
          </cell>
          <cell r="I14016" t="str">
            <v>INGRESO CA</v>
          </cell>
          <cell r="J14016" t="str">
            <v>CG-C277</v>
          </cell>
          <cell r="K14016">
            <v>111550</v>
          </cell>
        </row>
        <row r="14017">
          <cell r="A14017" t="str">
            <v>11150540CG-C28140203</v>
          </cell>
          <cell r="B14017">
            <v>18560</v>
          </cell>
          <cell r="C14017">
            <v>11150540</v>
          </cell>
          <cell r="D14017" t="str">
            <v>2010/01</v>
          </cell>
          <cell r="E14017" t="str">
            <v>AD0119</v>
          </cell>
          <cell r="F14017">
            <v>796</v>
          </cell>
          <cell r="G14017" t="str">
            <v>IN-21537</v>
          </cell>
          <cell r="H14017">
            <v>40203</v>
          </cell>
          <cell r="I14017" t="str">
            <v>INGRESO CA</v>
          </cell>
          <cell r="J14017" t="str">
            <v>CG-C281</v>
          </cell>
          <cell r="K14017">
            <v>170000</v>
          </cell>
        </row>
        <row r="14018">
          <cell r="A14018" t="str">
            <v>11150540CG-C29340203</v>
          </cell>
          <cell r="B14018">
            <v>18561</v>
          </cell>
          <cell r="C14018">
            <v>11150540</v>
          </cell>
          <cell r="D14018" t="str">
            <v>2010/01</v>
          </cell>
          <cell r="E14018" t="str">
            <v>AD0119</v>
          </cell>
          <cell r="F14018">
            <v>797</v>
          </cell>
          <cell r="G14018" t="str">
            <v>IN-21537</v>
          </cell>
          <cell r="H14018">
            <v>40203</v>
          </cell>
          <cell r="I14018" t="str">
            <v>INGRESO CA</v>
          </cell>
          <cell r="J14018" t="str">
            <v>CG-C293</v>
          </cell>
          <cell r="K14018">
            <v>119677</v>
          </cell>
        </row>
        <row r="14019">
          <cell r="A14019" t="str">
            <v>11150540CG-C28040203</v>
          </cell>
          <cell r="B14019">
            <v>18562</v>
          </cell>
          <cell r="C14019">
            <v>11150540</v>
          </cell>
          <cell r="D14019" t="str">
            <v>2010/01</v>
          </cell>
          <cell r="E14019" t="str">
            <v>AD0119</v>
          </cell>
          <cell r="F14019">
            <v>798</v>
          </cell>
          <cell r="G14019" t="str">
            <v>IN-21537</v>
          </cell>
          <cell r="H14019">
            <v>40203</v>
          </cell>
          <cell r="I14019" t="str">
            <v>INGRESO CA</v>
          </cell>
          <cell r="J14019" t="str">
            <v>CG-C280</v>
          </cell>
          <cell r="K14019">
            <v>117200</v>
          </cell>
        </row>
        <row r="14020">
          <cell r="A14020" t="str">
            <v>11150540CG-C27540203</v>
          </cell>
          <cell r="B14020">
            <v>18563</v>
          </cell>
          <cell r="C14020">
            <v>11150540</v>
          </cell>
          <cell r="D14020" t="str">
            <v>2010/01</v>
          </cell>
          <cell r="E14020" t="str">
            <v>AD0119</v>
          </cell>
          <cell r="F14020">
            <v>799</v>
          </cell>
          <cell r="G14020" t="str">
            <v>IN-21537</v>
          </cell>
          <cell r="H14020">
            <v>40203</v>
          </cell>
          <cell r="I14020" t="str">
            <v>INGRESO CA</v>
          </cell>
          <cell r="J14020" t="str">
            <v>CG-C275</v>
          </cell>
          <cell r="K14020">
            <v>119677</v>
          </cell>
        </row>
        <row r="14021">
          <cell r="A14021" t="str">
            <v>11150540CG-C27940203</v>
          </cell>
          <cell r="B14021">
            <v>18564</v>
          </cell>
          <cell r="C14021">
            <v>11150540</v>
          </cell>
          <cell r="D14021" t="str">
            <v>2010/01</v>
          </cell>
          <cell r="E14021" t="str">
            <v>AD0119</v>
          </cell>
          <cell r="F14021">
            <v>800</v>
          </cell>
          <cell r="G14021" t="str">
            <v>IN-21537</v>
          </cell>
          <cell r="H14021">
            <v>40203</v>
          </cell>
          <cell r="I14021" t="str">
            <v>INGRESO CA</v>
          </cell>
          <cell r="J14021" t="str">
            <v>CG-C279</v>
          </cell>
          <cell r="K14021">
            <v>138436</v>
          </cell>
        </row>
        <row r="14022">
          <cell r="A14022" t="str">
            <v>11150540CG-C27340203</v>
          </cell>
          <cell r="B14022">
            <v>18565</v>
          </cell>
          <cell r="C14022">
            <v>11150540</v>
          </cell>
          <cell r="D14022" t="str">
            <v>2010/01</v>
          </cell>
          <cell r="E14022" t="str">
            <v>AD0119</v>
          </cell>
          <cell r="F14022">
            <v>801</v>
          </cell>
          <cell r="G14022" t="str">
            <v>IN-21537</v>
          </cell>
          <cell r="H14022">
            <v>40203</v>
          </cell>
          <cell r="I14022" t="str">
            <v>INGRESO CA</v>
          </cell>
          <cell r="J14022" t="str">
            <v>CG-C273</v>
          </cell>
          <cell r="K14022">
            <v>138450</v>
          </cell>
        </row>
        <row r="14023">
          <cell r="A14023" t="str">
            <v>11150540CG-C28240203</v>
          </cell>
          <cell r="B14023">
            <v>18566</v>
          </cell>
          <cell r="C14023">
            <v>11150540</v>
          </cell>
          <cell r="D14023" t="str">
            <v>2010/01</v>
          </cell>
          <cell r="E14023" t="str">
            <v>AD0119</v>
          </cell>
          <cell r="F14023">
            <v>802</v>
          </cell>
          <cell r="G14023" t="str">
            <v>IN-21537</v>
          </cell>
          <cell r="H14023">
            <v>40203</v>
          </cell>
          <cell r="I14023" t="str">
            <v>INGRESO CA</v>
          </cell>
          <cell r="J14023" t="str">
            <v>CG-C282</v>
          </cell>
          <cell r="K14023">
            <v>121654</v>
          </cell>
        </row>
        <row r="14024">
          <cell r="A14024" t="str">
            <v>11150540CG-C27640203</v>
          </cell>
          <cell r="B14024">
            <v>18567</v>
          </cell>
          <cell r="C14024">
            <v>11150540</v>
          </cell>
          <cell r="D14024" t="str">
            <v>2010/01</v>
          </cell>
          <cell r="E14024" t="str">
            <v>AD0119</v>
          </cell>
          <cell r="F14024">
            <v>803</v>
          </cell>
          <cell r="G14024" t="str">
            <v>IN-21537</v>
          </cell>
          <cell r="H14024">
            <v>40203</v>
          </cell>
          <cell r="I14024" t="str">
            <v>INGRESO CA</v>
          </cell>
          <cell r="J14024" t="str">
            <v>CG-C276</v>
          </cell>
          <cell r="K14024">
            <v>178265</v>
          </cell>
        </row>
        <row r="14025">
          <cell r="A14025" t="str">
            <v>11150540CG-C62840224</v>
          </cell>
          <cell r="B14025">
            <v>18568</v>
          </cell>
          <cell r="C14025">
            <v>11150540</v>
          </cell>
          <cell r="D14025" t="str">
            <v>2010/02</v>
          </cell>
          <cell r="E14025" t="str">
            <v>AD0114</v>
          </cell>
          <cell r="F14025">
            <v>1095</v>
          </cell>
          <cell r="G14025" t="str">
            <v>IN-22827</v>
          </cell>
          <cell r="H14025">
            <v>40224</v>
          </cell>
          <cell r="I14025" t="str">
            <v>INGRESO CA</v>
          </cell>
          <cell r="J14025" t="str">
            <v>CG-C628</v>
          </cell>
          <cell r="K14025">
            <v>178265</v>
          </cell>
        </row>
        <row r="14026">
          <cell r="A14026" t="str">
            <v>11150540CG-C62640224</v>
          </cell>
          <cell r="B14026">
            <v>18569</v>
          </cell>
          <cell r="C14026">
            <v>11150540</v>
          </cell>
          <cell r="D14026" t="str">
            <v>2010/02</v>
          </cell>
          <cell r="E14026" t="str">
            <v>AD0114</v>
          </cell>
          <cell r="F14026">
            <v>1096</v>
          </cell>
          <cell r="G14026" t="str">
            <v>IN-22827</v>
          </cell>
          <cell r="H14026">
            <v>40224</v>
          </cell>
          <cell r="I14026" t="str">
            <v>INGRESO CA</v>
          </cell>
          <cell r="J14026" t="str">
            <v>CG-C626</v>
          </cell>
          <cell r="K14026">
            <v>150000</v>
          </cell>
        </row>
        <row r="14027">
          <cell r="A14027" t="str">
            <v>11150540CG-C62740224</v>
          </cell>
          <cell r="B14027">
            <v>18570</v>
          </cell>
          <cell r="C14027">
            <v>11150540</v>
          </cell>
          <cell r="D14027" t="str">
            <v>2010/02</v>
          </cell>
          <cell r="E14027" t="str">
            <v>AD0114</v>
          </cell>
          <cell r="F14027">
            <v>1097</v>
          </cell>
          <cell r="G14027" t="str">
            <v>IN-22827</v>
          </cell>
          <cell r="H14027">
            <v>40224</v>
          </cell>
          <cell r="I14027" t="str">
            <v>INGRESO CA</v>
          </cell>
          <cell r="J14027" t="str">
            <v>CG-C627</v>
          </cell>
          <cell r="K14027">
            <v>105000</v>
          </cell>
        </row>
        <row r="14028">
          <cell r="A14028" t="str">
            <v>11150540CG-C62940224</v>
          </cell>
          <cell r="B14028">
            <v>18571</v>
          </cell>
          <cell r="C14028">
            <v>11150540</v>
          </cell>
          <cell r="D14028" t="str">
            <v>2010/02</v>
          </cell>
          <cell r="E14028" t="str">
            <v>AD0114</v>
          </cell>
          <cell r="F14028">
            <v>1098</v>
          </cell>
          <cell r="G14028" t="str">
            <v>IN-22827</v>
          </cell>
          <cell r="H14028">
            <v>40224</v>
          </cell>
          <cell r="I14028" t="str">
            <v>INGRESO CA</v>
          </cell>
          <cell r="J14028" t="str">
            <v>CG-C629</v>
          </cell>
          <cell r="K14028">
            <v>138450</v>
          </cell>
        </row>
        <row r="14029">
          <cell r="A14029" t="str">
            <v>11150540CG-C79440227</v>
          </cell>
          <cell r="B14029">
            <v>18572</v>
          </cell>
          <cell r="C14029">
            <v>11150540</v>
          </cell>
          <cell r="D14029" t="str">
            <v>2010/02</v>
          </cell>
          <cell r="E14029" t="str">
            <v>AD0117</v>
          </cell>
          <cell r="F14029">
            <v>890</v>
          </cell>
          <cell r="G14029" t="str">
            <v>IN-23031</v>
          </cell>
          <cell r="H14029">
            <v>40227</v>
          </cell>
          <cell r="I14029" t="str">
            <v>INGRESO CA</v>
          </cell>
          <cell r="J14029" t="str">
            <v>CG-C794</v>
          </cell>
          <cell r="K14029">
            <v>104400</v>
          </cell>
        </row>
        <row r="14030">
          <cell r="A14030" t="str">
            <v>11150540CG-C86440229</v>
          </cell>
          <cell r="B14030">
            <v>18573</v>
          </cell>
          <cell r="C14030">
            <v>11150540</v>
          </cell>
          <cell r="D14030" t="str">
            <v>2010/02</v>
          </cell>
          <cell r="E14030" t="str">
            <v>AD0119</v>
          </cell>
          <cell r="F14030">
            <v>687</v>
          </cell>
          <cell r="G14030" t="str">
            <v>IN-23167</v>
          </cell>
          <cell r="H14030">
            <v>40229</v>
          </cell>
          <cell r="I14030" t="str">
            <v>INGRESO CA</v>
          </cell>
          <cell r="J14030" t="str">
            <v>CG-C864</v>
          </cell>
          <cell r="K14030">
            <v>119677</v>
          </cell>
        </row>
        <row r="14031">
          <cell r="A14031" t="str">
            <v>11150540CG-C13140249</v>
          </cell>
          <cell r="B14031">
            <v>18574</v>
          </cell>
          <cell r="C14031">
            <v>11150540</v>
          </cell>
          <cell r="D14031" t="str">
            <v>2010/03</v>
          </cell>
          <cell r="E14031" t="str">
            <v>AD0111</v>
          </cell>
          <cell r="F14031">
            <v>890</v>
          </cell>
          <cell r="G14031" t="str">
            <v>IN-24323</v>
          </cell>
          <cell r="H14031">
            <v>40249</v>
          </cell>
          <cell r="I14031" t="str">
            <v>INGRESO CA</v>
          </cell>
          <cell r="J14031" t="str">
            <v>CG-C131</v>
          </cell>
          <cell r="K14031">
            <v>120000</v>
          </cell>
        </row>
        <row r="14032">
          <cell r="A14032" t="str">
            <v>11150540CG-C13140249</v>
          </cell>
          <cell r="B14032">
            <v>18575</v>
          </cell>
          <cell r="C14032">
            <v>11150540</v>
          </cell>
          <cell r="D14032" t="str">
            <v>2010/03</v>
          </cell>
          <cell r="E14032" t="str">
            <v>AD0111</v>
          </cell>
          <cell r="F14032">
            <v>891</v>
          </cell>
          <cell r="G14032" t="str">
            <v>IN-24323</v>
          </cell>
          <cell r="H14032">
            <v>40249</v>
          </cell>
          <cell r="I14032" t="str">
            <v>INGRESO CA</v>
          </cell>
          <cell r="J14032" t="str">
            <v>CG-C131</v>
          </cell>
          <cell r="K14032">
            <v>138436</v>
          </cell>
        </row>
        <row r="14033">
          <cell r="A14033" t="str">
            <v>11150540CG-C14640256</v>
          </cell>
          <cell r="B14033">
            <v>18576</v>
          </cell>
          <cell r="C14033">
            <v>11150540</v>
          </cell>
          <cell r="D14033" t="str">
            <v>2010/03</v>
          </cell>
          <cell r="E14033" t="str">
            <v>AD0117</v>
          </cell>
          <cell r="F14033">
            <v>929</v>
          </cell>
          <cell r="G14033" t="str">
            <v>IN-24731</v>
          </cell>
          <cell r="H14033">
            <v>40256</v>
          </cell>
          <cell r="I14033" t="str">
            <v>INGRESO CA</v>
          </cell>
          <cell r="J14033" t="str">
            <v>CG-C146</v>
          </cell>
          <cell r="K14033">
            <v>104400</v>
          </cell>
        </row>
        <row r="14034">
          <cell r="A14034" t="str">
            <v>11150540CG-C14640256</v>
          </cell>
          <cell r="B14034">
            <v>18577</v>
          </cell>
          <cell r="C14034">
            <v>11150540</v>
          </cell>
          <cell r="D14034" t="str">
            <v>2010/03</v>
          </cell>
          <cell r="E14034" t="str">
            <v>AD0117</v>
          </cell>
          <cell r="F14034">
            <v>930</v>
          </cell>
          <cell r="G14034" t="str">
            <v>IN-24731</v>
          </cell>
          <cell r="H14034">
            <v>40256</v>
          </cell>
          <cell r="I14034" t="str">
            <v>INGRESO CA</v>
          </cell>
          <cell r="J14034" t="str">
            <v>CG-C146</v>
          </cell>
          <cell r="K14034">
            <v>150000</v>
          </cell>
        </row>
        <row r="14035">
          <cell r="A14035" t="str">
            <v>11150540CG-E69040261</v>
          </cell>
          <cell r="B14035">
            <v>18578</v>
          </cell>
          <cell r="C14035">
            <v>11150540</v>
          </cell>
          <cell r="D14035" t="str">
            <v>2010/03</v>
          </cell>
          <cell r="E14035" t="str">
            <v>AD0120</v>
          </cell>
          <cell r="F14035">
            <v>779</v>
          </cell>
          <cell r="G14035" t="str">
            <v>IN-24935</v>
          </cell>
          <cell r="H14035">
            <v>40261</v>
          </cell>
          <cell r="I14035" t="str">
            <v>INGRESO CA</v>
          </cell>
          <cell r="J14035" t="str">
            <v>CG-E690</v>
          </cell>
          <cell r="K14035">
            <v>138450</v>
          </cell>
        </row>
        <row r="14036">
          <cell r="A14036" t="str">
            <v>11150540CG-E23440264</v>
          </cell>
          <cell r="B14036">
            <v>18579</v>
          </cell>
          <cell r="C14036">
            <v>11150540</v>
          </cell>
          <cell r="D14036" t="str">
            <v>2010/03</v>
          </cell>
          <cell r="E14036" t="str">
            <v>AD0123</v>
          </cell>
          <cell r="F14036">
            <v>725</v>
          </cell>
          <cell r="G14036" t="str">
            <v>IN-25139</v>
          </cell>
          <cell r="H14036">
            <v>40264</v>
          </cell>
          <cell r="I14036" t="str">
            <v>INGRESO CA</v>
          </cell>
          <cell r="J14036" t="str">
            <v>CG-E234</v>
          </cell>
          <cell r="K14036">
            <v>119677</v>
          </cell>
        </row>
        <row r="14037">
          <cell r="A14037" t="str">
            <v>11150540CG-E27140264</v>
          </cell>
          <cell r="B14037">
            <v>18580</v>
          </cell>
          <cell r="C14037">
            <v>11150540</v>
          </cell>
          <cell r="D14037" t="str">
            <v>2010/03</v>
          </cell>
          <cell r="E14037" t="str">
            <v>AD0123</v>
          </cell>
          <cell r="F14037">
            <v>726</v>
          </cell>
          <cell r="G14037" t="str">
            <v>IN-25139</v>
          </cell>
          <cell r="H14037">
            <v>40264</v>
          </cell>
          <cell r="I14037" t="str">
            <v>INGRESO CA</v>
          </cell>
          <cell r="J14037" t="str">
            <v>CG-E271</v>
          </cell>
          <cell r="K14037">
            <v>104395</v>
          </cell>
        </row>
        <row r="14038">
          <cell r="A14038" t="str">
            <v>11150540CG-C19640288</v>
          </cell>
          <cell r="B14038">
            <v>18581</v>
          </cell>
          <cell r="C14038">
            <v>11150540</v>
          </cell>
          <cell r="D14038" t="str">
            <v>2010/04</v>
          </cell>
          <cell r="E14038" t="str">
            <v>AD0119</v>
          </cell>
          <cell r="F14038">
            <v>958</v>
          </cell>
          <cell r="G14038" t="str">
            <v>IN-00846</v>
          </cell>
          <cell r="H14038">
            <v>40288</v>
          </cell>
          <cell r="I14038" t="str">
            <v>INGRESO CA</v>
          </cell>
          <cell r="J14038" t="str">
            <v>CG-C196</v>
          </cell>
          <cell r="K14038">
            <v>104400</v>
          </cell>
        </row>
        <row r="14039">
          <cell r="A14039" t="str">
            <v>11150540CG-C19640288</v>
          </cell>
          <cell r="B14039">
            <v>18582</v>
          </cell>
          <cell r="C14039">
            <v>11150540</v>
          </cell>
          <cell r="D14039" t="str">
            <v>2010/04</v>
          </cell>
          <cell r="E14039" t="str">
            <v>AD0119</v>
          </cell>
          <cell r="F14039">
            <v>959</v>
          </cell>
          <cell r="G14039" t="str">
            <v>IN-00846</v>
          </cell>
          <cell r="H14039">
            <v>40288</v>
          </cell>
          <cell r="I14039" t="str">
            <v>INGRESO CA</v>
          </cell>
          <cell r="J14039" t="str">
            <v>CG-C196</v>
          </cell>
          <cell r="K14039">
            <v>120000</v>
          </cell>
        </row>
        <row r="14040">
          <cell r="A14040" t="str">
            <v>11150540CG-C19840289</v>
          </cell>
          <cell r="B14040">
            <v>18583</v>
          </cell>
          <cell r="C14040">
            <v>11150540</v>
          </cell>
          <cell r="D14040" t="str">
            <v>2010/04</v>
          </cell>
          <cell r="E14040" t="str">
            <v>AD0120</v>
          </cell>
          <cell r="F14040">
            <v>877</v>
          </cell>
          <cell r="G14040" t="str">
            <v>IN-00915</v>
          </cell>
          <cell r="H14040">
            <v>40289</v>
          </cell>
          <cell r="I14040" t="str">
            <v>INGRESO CA</v>
          </cell>
          <cell r="J14040" t="str">
            <v>CG-C198</v>
          </cell>
          <cell r="K14040">
            <v>119677</v>
          </cell>
        </row>
        <row r="14041">
          <cell r="A14041" t="str">
            <v>11150540CG-C22940304</v>
          </cell>
          <cell r="B14041">
            <v>18584</v>
          </cell>
          <cell r="C14041">
            <v>11150540</v>
          </cell>
          <cell r="D14041" t="str">
            <v>2010/05</v>
          </cell>
          <cell r="E14041" t="str">
            <v>AD0104</v>
          </cell>
          <cell r="F14041">
            <v>846</v>
          </cell>
          <cell r="G14041" t="str">
            <v>IN-01749</v>
          </cell>
          <cell r="H14041">
            <v>40304</v>
          </cell>
          <cell r="I14041" t="str">
            <v>INGRESO CA</v>
          </cell>
          <cell r="J14041" t="str">
            <v>CG-C229</v>
          </cell>
          <cell r="K14041">
            <v>104395</v>
          </cell>
        </row>
        <row r="14042">
          <cell r="A14042" t="str">
            <v>11150540CG-C25840318</v>
          </cell>
          <cell r="B14042">
            <v>18585</v>
          </cell>
          <cell r="C14042">
            <v>11150540</v>
          </cell>
          <cell r="D14042" t="str">
            <v>2010/05</v>
          </cell>
          <cell r="E14042" t="str">
            <v>AD0116</v>
          </cell>
          <cell r="F14042">
            <v>950</v>
          </cell>
          <cell r="G14042" t="str">
            <v>IN-02616</v>
          </cell>
          <cell r="H14042">
            <v>40318</v>
          </cell>
          <cell r="I14042" t="str">
            <v>INGRESO CA</v>
          </cell>
          <cell r="J14042" t="str">
            <v>CG-C258</v>
          </cell>
          <cell r="K14042">
            <v>138450</v>
          </cell>
        </row>
        <row r="14043">
          <cell r="A14043" t="str">
            <v>11150540CG-C26540320</v>
          </cell>
          <cell r="B14043">
            <v>18586</v>
          </cell>
          <cell r="C14043">
            <v>11150540</v>
          </cell>
          <cell r="D14043" t="str">
            <v>2010/05</v>
          </cell>
          <cell r="E14043" t="str">
            <v>AD0118</v>
          </cell>
          <cell r="F14043">
            <v>655</v>
          </cell>
          <cell r="G14043" t="str">
            <v>IN-02763</v>
          </cell>
          <cell r="H14043">
            <v>40320</v>
          </cell>
          <cell r="I14043" t="str">
            <v>INGRESO CA</v>
          </cell>
          <cell r="J14043" t="str">
            <v>CG-C265</v>
          </cell>
          <cell r="K14043">
            <v>119677</v>
          </cell>
        </row>
        <row r="14044">
          <cell r="A14044" t="str">
            <v>11150540CG-C33440348</v>
          </cell>
          <cell r="B14044">
            <v>18587</v>
          </cell>
          <cell r="C14044">
            <v>11150540</v>
          </cell>
          <cell r="D14044" t="str">
            <v>2010/06</v>
          </cell>
          <cell r="E14044" t="str">
            <v>AD0118</v>
          </cell>
          <cell r="F14044">
            <v>780</v>
          </cell>
          <cell r="G14044" t="str">
            <v>IN-04382</v>
          </cell>
          <cell r="H14044">
            <v>40348</v>
          </cell>
          <cell r="I14044" t="str">
            <v>INGRESO CA</v>
          </cell>
          <cell r="J14044" t="str">
            <v>CG-C334</v>
          </cell>
          <cell r="K14044">
            <v>120000</v>
          </cell>
        </row>
        <row r="14045">
          <cell r="A14045" t="str">
            <v>11150540CG-C35840353</v>
          </cell>
          <cell r="B14045">
            <v>18588</v>
          </cell>
          <cell r="C14045">
            <v>11150540</v>
          </cell>
          <cell r="D14045" t="str">
            <v>2010/06</v>
          </cell>
          <cell r="E14045" t="str">
            <v>AD0122</v>
          </cell>
          <cell r="F14045">
            <v>860</v>
          </cell>
          <cell r="G14045" t="str">
            <v>IN-04683</v>
          </cell>
          <cell r="H14045">
            <v>40353</v>
          </cell>
          <cell r="I14045" t="str">
            <v>INGRESO CA</v>
          </cell>
          <cell r="J14045" t="str">
            <v>CG-C358</v>
          </cell>
          <cell r="K14045">
            <v>114000</v>
          </cell>
        </row>
        <row r="14046">
          <cell r="A14046" t="str">
            <v>11150540CG-C35840353</v>
          </cell>
          <cell r="B14046">
            <v>18589</v>
          </cell>
          <cell r="C14046">
            <v>11150540</v>
          </cell>
          <cell r="D14046" t="str">
            <v>2010/06</v>
          </cell>
          <cell r="E14046" t="str">
            <v>AD0122</v>
          </cell>
          <cell r="F14046">
            <v>861</v>
          </cell>
          <cell r="G14046" t="str">
            <v>IN-04683</v>
          </cell>
          <cell r="H14046">
            <v>40353</v>
          </cell>
          <cell r="I14046" t="str">
            <v>INGRESO CA</v>
          </cell>
          <cell r="J14046" t="str">
            <v>CG-C358</v>
          </cell>
          <cell r="K14046">
            <v>128000</v>
          </cell>
        </row>
        <row r="14047">
          <cell r="A14047" t="str">
            <v>11150540CG-C37640358</v>
          </cell>
          <cell r="B14047">
            <v>18590</v>
          </cell>
          <cell r="C14047">
            <v>11150540</v>
          </cell>
          <cell r="D14047" t="str">
            <v>2010/06</v>
          </cell>
          <cell r="E14047" t="str">
            <v>AD0126</v>
          </cell>
          <cell r="F14047">
            <v>967</v>
          </cell>
          <cell r="G14047" t="str">
            <v>IN-04981</v>
          </cell>
          <cell r="H14047">
            <v>40358</v>
          </cell>
          <cell r="I14047" t="str">
            <v>INGRESO CA</v>
          </cell>
          <cell r="J14047" t="str">
            <v>CG-C376</v>
          </cell>
          <cell r="K14047">
            <v>180000</v>
          </cell>
        </row>
        <row r="14048">
          <cell r="A14048" t="str">
            <v>11150540CG-C21340295</v>
          </cell>
          <cell r="B14048">
            <v>18593</v>
          </cell>
          <cell r="C14048">
            <v>11150540</v>
          </cell>
          <cell r="D14048" t="str">
            <v>2010/04</v>
          </cell>
          <cell r="E14048" t="str">
            <v>AD0125</v>
          </cell>
          <cell r="F14048">
            <v>2201</v>
          </cell>
          <cell r="G14048" t="str">
            <v>IN-01284</v>
          </cell>
          <cell r="H14048">
            <v>40295</v>
          </cell>
          <cell r="I14048" t="str">
            <v>INGRESO CB</v>
          </cell>
          <cell r="J14048" t="str">
            <v>CG-C213</v>
          </cell>
          <cell r="K14048">
            <v>99350</v>
          </cell>
        </row>
        <row r="14049">
          <cell r="A14049" t="str">
            <v>11150540CG-C79140227</v>
          </cell>
          <cell r="B14049">
            <v>18608</v>
          </cell>
          <cell r="C14049">
            <v>11150540</v>
          </cell>
          <cell r="D14049" t="str">
            <v>2010/02</v>
          </cell>
          <cell r="E14049" t="str">
            <v>AD0117</v>
          </cell>
          <cell r="F14049">
            <v>1391</v>
          </cell>
          <cell r="G14049" t="str">
            <v>IN-23038</v>
          </cell>
          <cell r="H14049">
            <v>40227</v>
          </cell>
          <cell r="I14049" t="str">
            <v>INGRESO CU</v>
          </cell>
          <cell r="J14049" t="str">
            <v>CG-C791</v>
          </cell>
          <cell r="K14049">
            <v>0</v>
          </cell>
        </row>
        <row r="14050">
          <cell r="A14050" t="str">
            <v>11150540CG-C22140298</v>
          </cell>
          <cell r="B14050">
            <v>18609</v>
          </cell>
          <cell r="C14050">
            <v>11150540</v>
          </cell>
          <cell r="D14050" t="str">
            <v>2010/04</v>
          </cell>
          <cell r="E14050" t="str">
            <v>AD0128</v>
          </cell>
          <cell r="F14050">
            <v>1859</v>
          </cell>
          <cell r="G14050" t="str">
            <v>IN-01475</v>
          </cell>
          <cell r="H14050">
            <v>40298</v>
          </cell>
          <cell r="I14050" t="str">
            <v>INGRESO CU</v>
          </cell>
          <cell r="J14050" t="str">
            <v>CG-C221</v>
          </cell>
          <cell r="K14050">
            <v>160000</v>
          </cell>
        </row>
        <row r="14051">
          <cell r="A14051" t="str">
            <v>11150540CG-C28340324</v>
          </cell>
          <cell r="B14051">
            <v>18610</v>
          </cell>
          <cell r="C14051">
            <v>11150540</v>
          </cell>
          <cell r="D14051" t="str">
            <v>2010/05</v>
          </cell>
          <cell r="E14051" t="str">
            <v>AD0121</v>
          </cell>
          <cell r="F14051">
            <v>1320</v>
          </cell>
          <cell r="G14051" t="str">
            <v>IN-02989</v>
          </cell>
          <cell r="H14051">
            <v>40324</v>
          </cell>
          <cell r="I14051" t="str">
            <v>INGRESO CU</v>
          </cell>
          <cell r="J14051" t="str">
            <v>CG-C283</v>
          </cell>
          <cell r="K14051">
            <v>160000</v>
          </cell>
        </row>
        <row r="14052">
          <cell r="A14052" t="str">
            <v>11150540CG-C37540358</v>
          </cell>
          <cell r="B14052">
            <v>18611</v>
          </cell>
          <cell r="C14052">
            <v>11150540</v>
          </cell>
          <cell r="D14052" t="str">
            <v>2010/06</v>
          </cell>
          <cell r="E14052" t="str">
            <v>AD0126</v>
          </cell>
          <cell r="F14052">
            <v>1474</v>
          </cell>
          <cell r="G14052" t="str">
            <v>IN-04988</v>
          </cell>
          <cell r="H14052">
            <v>40358</v>
          </cell>
          <cell r="I14052" t="str">
            <v>INGRESO CU</v>
          </cell>
          <cell r="J14052" t="str">
            <v>CG-C375</v>
          </cell>
          <cell r="K14052">
            <v>160000</v>
          </cell>
        </row>
        <row r="14053">
          <cell r="A14053" t="str">
            <v>11150540CG-A68640220</v>
          </cell>
          <cell r="B14053">
            <v>18614</v>
          </cell>
          <cell r="C14053">
            <v>11150540</v>
          </cell>
          <cell r="D14053" t="str">
            <v>2010/02</v>
          </cell>
          <cell r="E14053" t="str">
            <v>AD0111</v>
          </cell>
          <cell r="F14053">
            <v>2585</v>
          </cell>
          <cell r="G14053" t="str">
            <v>IN-22658</v>
          </cell>
          <cell r="H14053">
            <v>40220</v>
          </cell>
          <cell r="I14053" t="str">
            <v>INGRESO DC</v>
          </cell>
          <cell r="J14053" t="str">
            <v>CG-A686</v>
          </cell>
          <cell r="K14053">
            <v>211000</v>
          </cell>
        </row>
        <row r="14054">
          <cell r="A14054" t="str">
            <v>11150540CG-A14540249</v>
          </cell>
          <cell r="B14054">
            <v>18615</v>
          </cell>
          <cell r="C14054">
            <v>11150540</v>
          </cell>
          <cell r="D14054" t="str">
            <v>2010/03</v>
          </cell>
          <cell r="E14054" t="str">
            <v>AD0111</v>
          </cell>
          <cell r="F14054">
            <v>2706</v>
          </cell>
          <cell r="G14054" t="str">
            <v>IN-24356</v>
          </cell>
          <cell r="H14054">
            <v>40249</v>
          </cell>
          <cell r="I14054" t="str">
            <v>INGRESO DC</v>
          </cell>
          <cell r="J14054" t="str">
            <v>CG-A145</v>
          </cell>
          <cell r="K14054">
            <v>212000</v>
          </cell>
        </row>
        <row r="14055">
          <cell r="A14055" t="str">
            <v>11150540CG-A18940282</v>
          </cell>
          <cell r="B14055">
            <v>18616</v>
          </cell>
          <cell r="C14055">
            <v>11150540</v>
          </cell>
          <cell r="D14055" t="str">
            <v>2010/04</v>
          </cell>
          <cell r="E14055" t="str">
            <v>AD0110</v>
          </cell>
          <cell r="F14055">
            <v>2737</v>
          </cell>
          <cell r="G14055" t="str">
            <v>IN-00530</v>
          </cell>
          <cell r="H14055">
            <v>40282</v>
          </cell>
          <cell r="I14055" t="str">
            <v>INGRESO DC</v>
          </cell>
          <cell r="J14055" t="str">
            <v>CG-A189</v>
          </cell>
          <cell r="K14055">
            <v>211000</v>
          </cell>
        </row>
        <row r="14056">
          <cell r="A14056" t="str">
            <v>11150540CG-C20440200</v>
          </cell>
          <cell r="B14056">
            <v>18622</v>
          </cell>
          <cell r="C14056">
            <v>11150540</v>
          </cell>
          <cell r="D14056" t="str">
            <v>2010/01</v>
          </cell>
          <cell r="E14056" t="str">
            <v>AD0117</v>
          </cell>
          <cell r="F14056">
            <v>2688</v>
          </cell>
          <cell r="G14056" t="str">
            <v>IN-21437</v>
          </cell>
          <cell r="H14056">
            <v>40200</v>
          </cell>
          <cell r="I14056" t="str">
            <v>INGRESO DU</v>
          </cell>
          <cell r="J14056" t="str">
            <v>CG-C204</v>
          </cell>
          <cell r="K14056">
            <v>174491</v>
          </cell>
        </row>
        <row r="14057">
          <cell r="A14057" t="str">
            <v>11150540CG-B29040203</v>
          </cell>
          <cell r="B14057">
            <v>18623</v>
          </cell>
          <cell r="C14057">
            <v>11150540</v>
          </cell>
          <cell r="D14057" t="str">
            <v>2010/01</v>
          </cell>
          <cell r="E14057" t="str">
            <v>AD0119</v>
          </cell>
          <cell r="F14057">
            <v>2631</v>
          </cell>
          <cell r="G14057" t="str">
            <v>IN-21573</v>
          </cell>
          <cell r="H14057">
            <v>40203</v>
          </cell>
          <cell r="I14057" t="str">
            <v>INGRESO DU</v>
          </cell>
          <cell r="J14057" t="str">
            <v>CG-B290</v>
          </cell>
          <cell r="K14057">
            <v>258000</v>
          </cell>
        </row>
        <row r="14058">
          <cell r="A14058" t="str">
            <v>11150540CG-B64040224</v>
          </cell>
          <cell r="B14058">
            <v>18624</v>
          </cell>
          <cell r="C14058">
            <v>11150540</v>
          </cell>
          <cell r="D14058" t="str">
            <v>2010/02</v>
          </cell>
          <cell r="E14058" t="str">
            <v>AD0114</v>
          </cell>
          <cell r="F14058">
            <v>3197</v>
          </cell>
          <cell r="G14058" t="str">
            <v>IN-22863</v>
          </cell>
          <cell r="H14058">
            <v>40224</v>
          </cell>
          <cell r="I14058" t="str">
            <v>INGRESO DU</v>
          </cell>
          <cell r="J14058" t="str">
            <v>CG-B640</v>
          </cell>
          <cell r="K14058">
            <v>340000</v>
          </cell>
        </row>
        <row r="14059">
          <cell r="A14059" t="str">
            <v>11150540CG-C94740232</v>
          </cell>
          <cell r="B14059">
            <v>18625</v>
          </cell>
          <cell r="C14059">
            <v>11150540</v>
          </cell>
          <cell r="D14059" t="str">
            <v>2010/02</v>
          </cell>
          <cell r="E14059" t="str">
            <v>AD0121</v>
          </cell>
          <cell r="F14059">
            <v>2584</v>
          </cell>
          <cell r="G14059" t="str">
            <v>IN-23339</v>
          </cell>
          <cell r="H14059">
            <v>40232</v>
          </cell>
          <cell r="I14059" t="str">
            <v>INGRESO DU</v>
          </cell>
          <cell r="J14059" t="str">
            <v>CG-C947</v>
          </cell>
          <cell r="K14059">
            <v>292700</v>
          </cell>
        </row>
        <row r="14060">
          <cell r="A14060" t="str">
            <v>11150540CG-C10340234</v>
          </cell>
          <cell r="B14060">
            <v>18626</v>
          </cell>
          <cell r="C14060">
            <v>11150540</v>
          </cell>
          <cell r="D14060" t="str">
            <v>2010/02</v>
          </cell>
          <cell r="E14060" t="str">
            <v>AD0123</v>
          </cell>
          <cell r="F14060">
            <v>2908</v>
          </cell>
          <cell r="G14060" t="str">
            <v>IN-23475</v>
          </cell>
          <cell r="H14060">
            <v>40234</v>
          </cell>
          <cell r="I14060" t="str">
            <v>INGRESO DU</v>
          </cell>
          <cell r="J14060" t="str">
            <v>CG-C103</v>
          </cell>
          <cell r="K14060">
            <v>117000</v>
          </cell>
        </row>
        <row r="14061">
          <cell r="A14061" t="str">
            <v>11150540CG-A12040236</v>
          </cell>
          <cell r="B14061">
            <v>18627</v>
          </cell>
          <cell r="C14061">
            <v>11150540</v>
          </cell>
          <cell r="D14061" t="str">
            <v>2010/02</v>
          </cell>
          <cell r="E14061" t="str">
            <v>AD0125</v>
          </cell>
          <cell r="F14061">
            <v>3516</v>
          </cell>
          <cell r="G14061" t="str">
            <v>IN-23611</v>
          </cell>
          <cell r="H14061">
            <v>40236</v>
          </cell>
          <cell r="I14061" t="str">
            <v>INGRESO DU</v>
          </cell>
          <cell r="J14061" t="str">
            <v>CG-A120</v>
          </cell>
          <cell r="K14061">
            <v>190000</v>
          </cell>
        </row>
        <row r="14062">
          <cell r="A14062" t="str">
            <v>11150540CG-C13840254</v>
          </cell>
          <cell r="B14062">
            <v>18628</v>
          </cell>
          <cell r="C14062">
            <v>11150540</v>
          </cell>
          <cell r="D14062" t="str">
            <v>2010/03</v>
          </cell>
          <cell r="E14062" t="str">
            <v>AD0115</v>
          </cell>
          <cell r="F14062">
            <v>2955</v>
          </cell>
          <cell r="G14062" t="str">
            <v>IN-24631</v>
          </cell>
          <cell r="H14062">
            <v>40254</v>
          </cell>
          <cell r="I14062" t="str">
            <v>INGRESO DU</v>
          </cell>
          <cell r="J14062" t="str">
            <v>CG-C138</v>
          </cell>
          <cell r="K14062">
            <v>292700</v>
          </cell>
        </row>
        <row r="14063">
          <cell r="A14063" t="str">
            <v>11150540CG-C13840254</v>
          </cell>
          <cell r="B14063">
            <v>18629</v>
          </cell>
          <cell r="C14063">
            <v>11150540</v>
          </cell>
          <cell r="D14063" t="str">
            <v>2010/03</v>
          </cell>
          <cell r="E14063" t="str">
            <v>AD0115</v>
          </cell>
          <cell r="F14063">
            <v>2956</v>
          </cell>
          <cell r="G14063" t="str">
            <v>IN-24631</v>
          </cell>
          <cell r="H14063">
            <v>40254</v>
          </cell>
          <cell r="I14063" t="str">
            <v>INGRESO DU</v>
          </cell>
          <cell r="J14063" t="str">
            <v>CG-C138</v>
          </cell>
          <cell r="K14063">
            <v>345800</v>
          </cell>
        </row>
        <row r="14064">
          <cell r="A14064" t="str">
            <v>11150540CG-C15840267</v>
          </cell>
          <cell r="B14064">
            <v>18630</v>
          </cell>
          <cell r="C14064">
            <v>11150540</v>
          </cell>
          <cell r="D14064" t="str">
            <v>2010/03</v>
          </cell>
          <cell r="E14064" t="str">
            <v>AD0125</v>
          </cell>
          <cell r="F14064">
            <v>3097</v>
          </cell>
          <cell r="G14064" t="str">
            <v>IN-25311</v>
          </cell>
          <cell r="H14064">
            <v>40267</v>
          </cell>
          <cell r="I14064" t="str">
            <v>INGRESO DU</v>
          </cell>
          <cell r="J14064" t="str">
            <v>CG-C158</v>
          </cell>
          <cell r="K14064">
            <v>175000</v>
          </cell>
        </row>
        <row r="14065">
          <cell r="A14065" t="str">
            <v>11150540CG-C15940267</v>
          </cell>
          <cell r="B14065">
            <v>18631</v>
          </cell>
          <cell r="C14065">
            <v>11150540</v>
          </cell>
          <cell r="D14065" t="str">
            <v>2010/03</v>
          </cell>
          <cell r="E14065" t="str">
            <v>AD0125</v>
          </cell>
          <cell r="F14065">
            <v>3098</v>
          </cell>
          <cell r="G14065" t="str">
            <v>IN-25311</v>
          </cell>
          <cell r="H14065">
            <v>40267</v>
          </cell>
          <cell r="I14065" t="str">
            <v>INGRESO DU</v>
          </cell>
          <cell r="J14065" t="str">
            <v>CG-C159</v>
          </cell>
          <cell r="K14065">
            <v>227100</v>
          </cell>
        </row>
        <row r="14066">
          <cell r="A14066" t="str">
            <v>11150540CG-C18340284</v>
          </cell>
          <cell r="B14066">
            <v>18632</v>
          </cell>
          <cell r="C14066">
            <v>11150540</v>
          </cell>
          <cell r="D14066" t="str">
            <v>2010/04</v>
          </cell>
          <cell r="E14066" t="str">
            <v>AD0112</v>
          </cell>
          <cell r="F14066">
            <v>3172</v>
          </cell>
          <cell r="G14066" t="str">
            <v>IN-00671</v>
          </cell>
          <cell r="H14066">
            <v>40284</v>
          </cell>
          <cell r="I14066" t="str">
            <v>INGRESO DU</v>
          </cell>
          <cell r="J14066" t="str">
            <v>CG-C183</v>
          </cell>
          <cell r="K14066">
            <v>292700</v>
          </cell>
        </row>
        <row r="14067">
          <cell r="A14067" t="str">
            <v>11150540CG-B18740294</v>
          </cell>
          <cell r="B14067">
            <v>18633</v>
          </cell>
          <cell r="C14067">
            <v>11150540</v>
          </cell>
          <cell r="D14067" t="str">
            <v>2010/04</v>
          </cell>
          <cell r="E14067" t="str">
            <v>AD0124</v>
          </cell>
          <cell r="F14067">
            <v>2552</v>
          </cell>
          <cell r="G14067" t="str">
            <v>IN-01227</v>
          </cell>
          <cell r="H14067">
            <v>40294</v>
          </cell>
          <cell r="I14067" t="str">
            <v>INGRESO DU</v>
          </cell>
          <cell r="J14067" t="str">
            <v>CG-B187</v>
          </cell>
          <cell r="K14067">
            <v>175000</v>
          </cell>
        </row>
        <row r="14068">
          <cell r="A14068" t="str">
            <v>11150540CG-B18740294</v>
          </cell>
          <cell r="B14068">
            <v>18634</v>
          </cell>
          <cell r="C14068">
            <v>11150540</v>
          </cell>
          <cell r="D14068" t="str">
            <v>2010/04</v>
          </cell>
          <cell r="E14068" t="str">
            <v>AD0124</v>
          </cell>
          <cell r="F14068">
            <v>2553</v>
          </cell>
          <cell r="G14068" t="str">
            <v>IN-01227</v>
          </cell>
          <cell r="H14068">
            <v>40294</v>
          </cell>
          <cell r="I14068" t="str">
            <v>INGRESO DU</v>
          </cell>
          <cell r="J14068" t="str">
            <v>CG-B187</v>
          </cell>
          <cell r="K14068">
            <v>350000</v>
          </cell>
        </row>
        <row r="14069">
          <cell r="A14069" t="str">
            <v>11150540CG-B18840294</v>
          </cell>
          <cell r="B14069">
            <v>18635</v>
          </cell>
          <cell r="C14069">
            <v>11150540</v>
          </cell>
          <cell r="D14069" t="str">
            <v>2010/04</v>
          </cell>
          <cell r="E14069" t="str">
            <v>AD0124</v>
          </cell>
          <cell r="F14069">
            <v>2554</v>
          </cell>
          <cell r="G14069" t="str">
            <v>IN-01227</v>
          </cell>
          <cell r="H14069">
            <v>40294</v>
          </cell>
          <cell r="I14069" t="str">
            <v>INGRESO DU</v>
          </cell>
          <cell r="J14069" t="str">
            <v>CG-B188</v>
          </cell>
          <cell r="K14069">
            <v>117000</v>
          </cell>
        </row>
        <row r="14070">
          <cell r="A14070" t="str">
            <v>11150540CG-C32440345</v>
          </cell>
          <cell r="B14070">
            <v>18636</v>
          </cell>
          <cell r="C14070">
            <v>11150540</v>
          </cell>
          <cell r="D14070" t="str">
            <v>2010/06</v>
          </cell>
          <cell r="E14070" t="str">
            <v>AD0115</v>
          </cell>
          <cell r="F14070">
            <v>3296</v>
          </cell>
          <cell r="G14070" t="str">
            <v>IN-04193</v>
          </cell>
          <cell r="H14070">
            <v>40345</v>
          </cell>
          <cell r="I14070" t="str">
            <v>INGRESO DU</v>
          </cell>
          <cell r="J14070" t="str">
            <v>CG-C324</v>
          </cell>
          <cell r="K14070">
            <v>292700</v>
          </cell>
        </row>
        <row r="14071">
          <cell r="A14071" t="str">
            <v>11150540CG-C37040355</v>
          </cell>
          <cell r="B14071">
            <v>18637</v>
          </cell>
          <cell r="C14071">
            <v>11150540</v>
          </cell>
          <cell r="D14071" t="str">
            <v>2010/06</v>
          </cell>
          <cell r="E14071" t="str">
            <v>AD0124</v>
          </cell>
          <cell r="F14071">
            <v>2281</v>
          </cell>
          <cell r="G14071" t="str">
            <v>IN-04867</v>
          </cell>
          <cell r="H14071">
            <v>40355</v>
          </cell>
          <cell r="I14071" t="str">
            <v>INGRESO DU</v>
          </cell>
          <cell r="J14071" t="str">
            <v>CG-C370</v>
          </cell>
          <cell r="K14071">
            <v>369000</v>
          </cell>
        </row>
        <row r="14072">
          <cell r="A14072" t="str">
            <v>11150540CG-C38540359</v>
          </cell>
          <cell r="B14072">
            <v>18638</v>
          </cell>
          <cell r="C14072">
            <v>11150540</v>
          </cell>
          <cell r="D14072" t="str">
            <v>2010/06</v>
          </cell>
          <cell r="E14072" t="str">
            <v>AD0127</v>
          </cell>
          <cell r="F14072">
            <v>2107</v>
          </cell>
          <cell r="G14072" t="str">
            <v>IN-05093</v>
          </cell>
          <cell r="H14072">
            <v>40359</v>
          </cell>
          <cell r="I14072" t="str">
            <v>INGRESO DU</v>
          </cell>
          <cell r="J14072" t="str">
            <v>CG-C385</v>
          </cell>
          <cell r="K14072">
            <v>175000</v>
          </cell>
        </row>
        <row r="14073">
          <cell r="A14073" t="str">
            <v>11150540CG-C34340351</v>
          </cell>
          <cell r="B14073">
            <v>18644</v>
          </cell>
          <cell r="C14073">
            <v>11150540</v>
          </cell>
          <cell r="D14073" t="str">
            <v>2010/06</v>
          </cell>
          <cell r="E14073" t="str">
            <v>AD0120</v>
          </cell>
          <cell r="F14073">
            <v>2714</v>
          </cell>
          <cell r="G14073" t="str">
            <v>IN-04568</v>
          </cell>
          <cell r="H14073">
            <v>40351</v>
          </cell>
          <cell r="I14073" t="str">
            <v>INGRESO FA</v>
          </cell>
          <cell r="J14073" t="str">
            <v>CG-C343</v>
          </cell>
          <cell r="K14073">
            <v>304200</v>
          </cell>
        </row>
        <row r="14074">
          <cell r="A14074" t="str">
            <v>11150540CG-140440186</v>
          </cell>
          <cell r="B14074">
            <v>18647</v>
          </cell>
          <cell r="C14074">
            <v>11150540</v>
          </cell>
          <cell r="D14074" t="str">
            <v>2010/01</v>
          </cell>
          <cell r="E14074" t="str">
            <v>AD0106</v>
          </cell>
          <cell r="F14074">
            <v>2304</v>
          </cell>
          <cell r="G14074" t="str">
            <v>IN-20695</v>
          </cell>
          <cell r="H14074">
            <v>40186</v>
          </cell>
          <cell r="I14074" t="str">
            <v>INGRESO FC</v>
          </cell>
          <cell r="J14074" t="str">
            <v>CG-1404</v>
          </cell>
          <cell r="K14074">
            <v>-180000</v>
          </cell>
        </row>
        <row r="14075">
          <cell r="A14075" t="str">
            <v>11150540CG-454940186</v>
          </cell>
          <cell r="B14075">
            <v>18648</v>
          </cell>
          <cell r="C14075">
            <v>11150540</v>
          </cell>
          <cell r="D14075" t="str">
            <v>2010/01</v>
          </cell>
          <cell r="E14075" t="str">
            <v>AD0106</v>
          </cell>
          <cell r="F14075">
            <v>2305</v>
          </cell>
          <cell r="G14075" t="str">
            <v>IN-20695</v>
          </cell>
          <cell r="H14075">
            <v>40186</v>
          </cell>
          <cell r="I14075" t="str">
            <v>INGRESO FC</v>
          </cell>
          <cell r="J14075" t="str">
            <v>CG-4549</v>
          </cell>
          <cell r="K14075">
            <v>147030</v>
          </cell>
        </row>
        <row r="14076">
          <cell r="A14076" t="str">
            <v>11150540CG-326440186</v>
          </cell>
          <cell r="B14076">
            <v>18661</v>
          </cell>
          <cell r="C14076">
            <v>11150540</v>
          </cell>
          <cell r="D14076" t="str">
            <v>2010/01</v>
          </cell>
          <cell r="E14076" t="str">
            <v>AD0106</v>
          </cell>
          <cell r="F14076">
            <v>2306</v>
          </cell>
          <cell r="G14076" t="str">
            <v>IN-20695</v>
          </cell>
          <cell r="H14076">
            <v>40186</v>
          </cell>
          <cell r="I14076" t="str">
            <v>INGRESO FC</v>
          </cell>
          <cell r="J14076" t="str">
            <v>CG-3264</v>
          </cell>
          <cell r="K14076">
            <v>389000</v>
          </cell>
        </row>
        <row r="14077">
          <cell r="A14077" t="str">
            <v>11150540CG-160440186</v>
          </cell>
          <cell r="B14077">
            <v>18662</v>
          </cell>
          <cell r="C14077">
            <v>11150540</v>
          </cell>
          <cell r="D14077" t="str">
            <v>2010/01</v>
          </cell>
          <cell r="E14077" t="str">
            <v>AD0106</v>
          </cell>
          <cell r="F14077">
            <v>2307</v>
          </cell>
          <cell r="G14077" t="str">
            <v>IN-20695</v>
          </cell>
          <cell r="H14077">
            <v>40186</v>
          </cell>
          <cell r="I14077" t="str">
            <v>INGRESO FC</v>
          </cell>
          <cell r="J14077" t="str">
            <v>CG-1604</v>
          </cell>
          <cell r="K14077">
            <v>147050</v>
          </cell>
        </row>
        <row r="14078">
          <cell r="A14078" t="str">
            <v>11150540CG-893840186</v>
          </cell>
          <cell r="B14078">
            <v>18663</v>
          </cell>
          <cell r="C14078">
            <v>11150540</v>
          </cell>
          <cell r="D14078" t="str">
            <v>2010/01</v>
          </cell>
          <cell r="E14078" t="str">
            <v>AD0106</v>
          </cell>
          <cell r="F14078">
            <v>2308</v>
          </cell>
          <cell r="G14078" t="str">
            <v>IN-20695</v>
          </cell>
          <cell r="H14078">
            <v>40186</v>
          </cell>
          <cell r="I14078" t="str">
            <v>INGRESO FC</v>
          </cell>
          <cell r="J14078" t="str">
            <v>CG-8938</v>
          </cell>
          <cell r="K14078">
            <v>121188</v>
          </cell>
        </row>
        <row r="14079">
          <cell r="A14079" t="str">
            <v>11150540CG-160340186</v>
          </cell>
          <cell r="B14079">
            <v>18664</v>
          </cell>
          <cell r="C14079">
            <v>11150540</v>
          </cell>
          <cell r="D14079" t="str">
            <v>2010/01</v>
          </cell>
          <cell r="E14079" t="str">
            <v>AD0106</v>
          </cell>
          <cell r="F14079">
            <v>2309</v>
          </cell>
          <cell r="G14079" t="str">
            <v>IN-20695</v>
          </cell>
          <cell r="H14079">
            <v>40186</v>
          </cell>
          <cell r="I14079" t="str">
            <v>INGRESO FC</v>
          </cell>
          <cell r="J14079" t="str">
            <v>CG-1603</v>
          </cell>
          <cell r="K14079">
            <v>141650</v>
          </cell>
        </row>
        <row r="14080">
          <cell r="A14080" t="str">
            <v>11150540CG-438440186</v>
          </cell>
          <cell r="B14080">
            <v>18665</v>
          </cell>
          <cell r="C14080">
            <v>11150540</v>
          </cell>
          <cell r="D14080" t="str">
            <v>2010/01</v>
          </cell>
          <cell r="E14080" t="str">
            <v>AD0106</v>
          </cell>
          <cell r="F14080">
            <v>2310</v>
          </cell>
          <cell r="G14080" t="str">
            <v>IN-20695</v>
          </cell>
          <cell r="H14080">
            <v>40186</v>
          </cell>
          <cell r="I14080" t="str">
            <v>INGRESO FC</v>
          </cell>
          <cell r="J14080" t="str">
            <v>CG-4384</v>
          </cell>
          <cell r="K14080">
            <v>168537</v>
          </cell>
        </row>
        <row r="14081">
          <cell r="A14081" t="str">
            <v>11150540CG-184640186</v>
          </cell>
          <cell r="B14081">
            <v>18666</v>
          </cell>
          <cell r="C14081">
            <v>11150540</v>
          </cell>
          <cell r="D14081" t="str">
            <v>2010/01</v>
          </cell>
          <cell r="E14081" t="str">
            <v>AD0106</v>
          </cell>
          <cell r="F14081">
            <v>2311</v>
          </cell>
          <cell r="G14081" t="str">
            <v>IN-20695</v>
          </cell>
          <cell r="H14081">
            <v>40186</v>
          </cell>
          <cell r="I14081" t="str">
            <v>INGRESO FC</v>
          </cell>
          <cell r="J14081" t="str">
            <v>CG-1846</v>
          </cell>
          <cell r="K14081">
            <v>144350</v>
          </cell>
        </row>
        <row r="14082">
          <cell r="A14082" t="str">
            <v>11150540CG-205040186</v>
          </cell>
          <cell r="B14082">
            <v>18667</v>
          </cell>
          <cell r="C14082">
            <v>11150540</v>
          </cell>
          <cell r="D14082" t="str">
            <v>2010/01</v>
          </cell>
          <cell r="E14082" t="str">
            <v>AD0106</v>
          </cell>
          <cell r="F14082">
            <v>2312</v>
          </cell>
          <cell r="G14082" t="str">
            <v>IN-20695</v>
          </cell>
          <cell r="H14082">
            <v>40186</v>
          </cell>
          <cell r="I14082" t="str">
            <v>INGRESO FC</v>
          </cell>
          <cell r="J14082" t="str">
            <v>CG-2050</v>
          </cell>
          <cell r="K14082">
            <v>53448</v>
          </cell>
        </row>
        <row r="14083">
          <cell r="A14083" t="str">
            <v>11150540CG-374640186</v>
          </cell>
          <cell r="B14083">
            <v>18668</v>
          </cell>
          <cell r="C14083">
            <v>11150540</v>
          </cell>
          <cell r="D14083" t="str">
            <v>2010/01</v>
          </cell>
          <cell r="E14083" t="str">
            <v>AD0106</v>
          </cell>
          <cell r="F14083">
            <v>2313</v>
          </cell>
          <cell r="G14083" t="str">
            <v>IN-20695</v>
          </cell>
          <cell r="H14083">
            <v>40186</v>
          </cell>
          <cell r="I14083" t="str">
            <v>INGRESO FC</v>
          </cell>
          <cell r="J14083" t="str">
            <v>CG-3746</v>
          </cell>
          <cell r="K14083">
            <v>142600</v>
          </cell>
        </row>
        <row r="14084">
          <cell r="A14084" t="str">
            <v>11150540CG-182640187</v>
          </cell>
          <cell r="B14084">
            <v>18669</v>
          </cell>
          <cell r="C14084">
            <v>11150540</v>
          </cell>
          <cell r="D14084" t="str">
            <v>2010/01</v>
          </cell>
          <cell r="E14084" t="str">
            <v>AD0107</v>
          </cell>
          <cell r="F14084">
            <v>1960</v>
          </cell>
          <cell r="G14084" t="str">
            <v>IN-20763</v>
          </cell>
          <cell r="H14084">
            <v>40187</v>
          </cell>
          <cell r="I14084" t="str">
            <v>INGRESO FC</v>
          </cell>
          <cell r="J14084" t="str">
            <v>CG-1826</v>
          </cell>
          <cell r="K14084">
            <v>83200</v>
          </cell>
        </row>
        <row r="14085">
          <cell r="A14085" t="str">
            <v>11150540CG-012440187</v>
          </cell>
          <cell r="B14085">
            <v>18670</v>
          </cell>
          <cell r="C14085">
            <v>11150540</v>
          </cell>
          <cell r="D14085" t="str">
            <v>2010/01</v>
          </cell>
          <cell r="E14085" t="str">
            <v>AD0107</v>
          </cell>
          <cell r="F14085">
            <v>1961</v>
          </cell>
          <cell r="G14085" t="str">
            <v>IN-20763</v>
          </cell>
          <cell r="H14085">
            <v>40187</v>
          </cell>
          <cell r="I14085" t="str">
            <v>INGRESO FC</v>
          </cell>
          <cell r="J14085" t="str">
            <v>CG-0124</v>
          </cell>
          <cell r="K14085">
            <v>211000</v>
          </cell>
        </row>
        <row r="14086">
          <cell r="A14086" t="str">
            <v>11150540CG-865440187</v>
          </cell>
          <cell r="B14086">
            <v>18671</v>
          </cell>
          <cell r="C14086">
            <v>11150540</v>
          </cell>
          <cell r="D14086" t="str">
            <v>2010/01</v>
          </cell>
          <cell r="E14086" t="str">
            <v>AD0107</v>
          </cell>
          <cell r="F14086">
            <v>1962</v>
          </cell>
          <cell r="G14086" t="str">
            <v>IN-20763</v>
          </cell>
          <cell r="H14086">
            <v>40187</v>
          </cell>
          <cell r="I14086" t="str">
            <v>INGRESO FC</v>
          </cell>
          <cell r="J14086" t="str">
            <v>CG-8654</v>
          </cell>
          <cell r="K14086">
            <v>142000</v>
          </cell>
        </row>
        <row r="14087">
          <cell r="A14087" t="str">
            <v>11150540CG-308240187</v>
          </cell>
          <cell r="B14087">
            <v>18672</v>
          </cell>
          <cell r="C14087">
            <v>11150540</v>
          </cell>
          <cell r="D14087" t="str">
            <v>2010/01</v>
          </cell>
          <cell r="E14087" t="str">
            <v>AD0107</v>
          </cell>
          <cell r="F14087">
            <v>1963</v>
          </cell>
          <cell r="G14087" t="str">
            <v>IN-20763</v>
          </cell>
          <cell r="H14087">
            <v>40187</v>
          </cell>
          <cell r="I14087" t="str">
            <v>INGRESO FC</v>
          </cell>
          <cell r="J14087" t="str">
            <v>CG-3082</v>
          </cell>
          <cell r="K14087">
            <v>275900</v>
          </cell>
        </row>
        <row r="14088">
          <cell r="A14088" t="str">
            <v>11150540CG-929540187</v>
          </cell>
          <cell r="B14088">
            <v>18673</v>
          </cell>
          <cell r="C14088">
            <v>11150540</v>
          </cell>
          <cell r="D14088" t="str">
            <v>2010/01</v>
          </cell>
          <cell r="E14088" t="str">
            <v>AD0107</v>
          </cell>
          <cell r="F14088">
            <v>1964</v>
          </cell>
          <cell r="G14088" t="str">
            <v>IN-20763</v>
          </cell>
          <cell r="H14088">
            <v>40187</v>
          </cell>
          <cell r="I14088" t="str">
            <v>INGRESO FC</v>
          </cell>
          <cell r="J14088" t="str">
            <v>CG-9295</v>
          </cell>
          <cell r="K14088">
            <v>208719</v>
          </cell>
        </row>
        <row r="14089">
          <cell r="A14089" t="str">
            <v>11150540CG-361940187</v>
          </cell>
          <cell r="B14089">
            <v>18674</v>
          </cell>
          <cell r="C14089">
            <v>11150540</v>
          </cell>
          <cell r="D14089" t="str">
            <v>2010/01</v>
          </cell>
          <cell r="E14089" t="str">
            <v>AD0107</v>
          </cell>
          <cell r="F14089">
            <v>1965</v>
          </cell>
          <cell r="G14089" t="str">
            <v>IN-20763</v>
          </cell>
          <cell r="H14089">
            <v>40187</v>
          </cell>
          <cell r="I14089" t="str">
            <v>INGRESO FC</v>
          </cell>
          <cell r="J14089" t="str">
            <v>CG-3619</v>
          </cell>
          <cell r="K14089">
            <v>62000</v>
          </cell>
        </row>
        <row r="14090">
          <cell r="A14090" t="str">
            <v>11150540CG-561940187</v>
          </cell>
          <cell r="B14090">
            <v>18675</v>
          </cell>
          <cell r="C14090">
            <v>11150540</v>
          </cell>
          <cell r="D14090" t="str">
            <v>2010/01</v>
          </cell>
          <cell r="E14090" t="str">
            <v>AD0107</v>
          </cell>
          <cell r="F14090">
            <v>1966</v>
          </cell>
          <cell r="G14090" t="str">
            <v>IN-20763</v>
          </cell>
          <cell r="H14090">
            <v>40187</v>
          </cell>
          <cell r="I14090" t="str">
            <v>INGRESO FC</v>
          </cell>
          <cell r="J14090" t="str">
            <v>CG-5619</v>
          </cell>
          <cell r="K14090">
            <v>142000</v>
          </cell>
        </row>
        <row r="14091">
          <cell r="A14091" t="str">
            <v>11150540CG-886840187</v>
          </cell>
          <cell r="B14091">
            <v>18676</v>
          </cell>
          <cell r="C14091">
            <v>11150540</v>
          </cell>
          <cell r="D14091" t="str">
            <v>2010/01</v>
          </cell>
          <cell r="E14091" t="str">
            <v>AD0107</v>
          </cell>
          <cell r="F14091">
            <v>1967</v>
          </cell>
          <cell r="G14091" t="str">
            <v>IN-20763</v>
          </cell>
          <cell r="H14091">
            <v>40187</v>
          </cell>
          <cell r="I14091" t="str">
            <v>INGRESO FC</v>
          </cell>
          <cell r="J14091" t="str">
            <v>CG-8868</v>
          </cell>
          <cell r="K14091">
            <v>175000</v>
          </cell>
        </row>
        <row r="14092">
          <cell r="A14092" t="str">
            <v>11150540CG-626740187</v>
          </cell>
          <cell r="B14092">
            <v>18677</v>
          </cell>
          <cell r="C14092">
            <v>11150540</v>
          </cell>
          <cell r="D14092" t="str">
            <v>2010/01</v>
          </cell>
          <cell r="E14092" t="str">
            <v>AD0107</v>
          </cell>
          <cell r="F14092">
            <v>1968</v>
          </cell>
          <cell r="G14092" t="str">
            <v>IN-20763</v>
          </cell>
          <cell r="H14092">
            <v>40187</v>
          </cell>
          <cell r="I14092" t="str">
            <v>INGRESO FC</v>
          </cell>
          <cell r="J14092" t="str">
            <v>CG-6267</v>
          </cell>
          <cell r="K14092">
            <v>178265</v>
          </cell>
        </row>
        <row r="14093">
          <cell r="A14093" t="str">
            <v>11150540CG-757640187</v>
          </cell>
          <cell r="B14093">
            <v>18678</v>
          </cell>
          <cell r="C14093">
            <v>11150540</v>
          </cell>
          <cell r="D14093" t="str">
            <v>2010/01</v>
          </cell>
          <cell r="E14093" t="str">
            <v>AD0107</v>
          </cell>
          <cell r="F14093">
            <v>1969</v>
          </cell>
          <cell r="G14093" t="str">
            <v>IN-20763</v>
          </cell>
          <cell r="H14093">
            <v>40187</v>
          </cell>
          <cell r="I14093" t="str">
            <v>INGRESO FC</v>
          </cell>
          <cell r="J14093" t="str">
            <v>CG-7576</v>
          </cell>
          <cell r="K14093">
            <v>112000</v>
          </cell>
        </row>
        <row r="14094">
          <cell r="A14094" t="str">
            <v>11150540CG-687140187</v>
          </cell>
          <cell r="B14094">
            <v>18679</v>
          </cell>
          <cell r="C14094">
            <v>11150540</v>
          </cell>
          <cell r="D14094" t="str">
            <v>2010/01</v>
          </cell>
          <cell r="E14094" t="str">
            <v>AD0107</v>
          </cell>
          <cell r="F14094">
            <v>1970</v>
          </cell>
          <cell r="G14094" t="str">
            <v>IN-20763</v>
          </cell>
          <cell r="H14094">
            <v>40187</v>
          </cell>
          <cell r="I14094" t="str">
            <v>INGRESO FC</v>
          </cell>
          <cell r="J14094" t="str">
            <v>CG-6871</v>
          </cell>
          <cell r="K14094">
            <v>172000</v>
          </cell>
        </row>
        <row r="14095">
          <cell r="A14095" t="str">
            <v>11150540CG-381740187</v>
          </cell>
          <cell r="B14095">
            <v>18680</v>
          </cell>
          <cell r="C14095">
            <v>11150540</v>
          </cell>
          <cell r="D14095" t="str">
            <v>2010/01</v>
          </cell>
          <cell r="E14095" t="str">
            <v>AD0107</v>
          </cell>
          <cell r="F14095">
            <v>1971</v>
          </cell>
          <cell r="G14095" t="str">
            <v>IN-20763</v>
          </cell>
          <cell r="H14095">
            <v>40187</v>
          </cell>
          <cell r="I14095" t="str">
            <v>INGRESO FC</v>
          </cell>
          <cell r="J14095" t="str">
            <v>CG-3817</v>
          </cell>
          <cell r="K14095">
            <v>172000</v>
          </cell>
        </row>
        <row r="14096">
          <cell r="A14096" t="str">
            <v>11150540CG-152940190</v>
          </cell>
          <cell r="B14096">
            <v>18681</v>
          </cell>
          <cell r="C14096">
            <v>11150540</v>
          </cell>
          <cell r="D14096" t="str">
            <v>2010/01</v>
          </cell>
          <cell r="E14096" t="str">
            <v>AD0108</v>
          </cell>
          <cell r="F14096">
            <v>2774</v>
          </cell>
          <cell r="G14096" t="str">
            <v>IN-20831</v>
          </cell>
          <cell r="H14096">
            <v>40190</v>
          </cell>
          <cell r="I14096" t="str">
            <v>INGRESO FC</v>
          </cell>
          <cell r="J14096" t="str">
            <v>CG-1529</v>
          </cell>
          <cell r="K14096">
            <v>53448</v>
          </cell>
        </row>
        <row r="14097">
          <cell r="A14097" t="str">
            <v>11150540CG-423540190</v>
          </cell>
          <cell r="B14097">
            <v>18682</v>
          </cell>
          <cell r="C14097">
            <v>11150540</v>
          </cell>
          <cell r="D14097" t="str">
            <v>2010/01</v>
          </cell>
          <cell r="E14097" t="str">
            <v>AD0108</v>
          </cell>
          <cell r="F14097">
            <v>2775</v>
          </cell>
          <cell r="G14097" t="str">
            <v>IN-20831</v>
          </cell>
          <cell r="H14097">
            <v>40190</v>
          </cell>
          <cell r="I14097" t="str">
            <v>INGRESO FC</v>
          </cell>
          <cell r="J14097" t="str">
            <v>CG-4235</v>
          </cell>
          <cell r="K14097">
            <v>153000</v>
          </cell>
        </row>
        <row r="14098">
          <cell r="A14098" t="str">
            <v>11150540CG-026140190</v>
          </cell>
          <cell r="B14098">
            <v>18683</v>
          </cell>
          <cell r="C14098">
            <v>11150540</v>
          </cell>
          <cell r="D14098" t="str">
            <v>2010/01</v>
          </cell>
          <cell r="E14098" t="str">
            <v>AD0108</v>
          </cell>
          <cell r="F14098">
            <v>2776</v>
          </cell>
          <cell r="G14098" t="str">
            <v>IN-20831</v>
          </cell>
          <cell r="H14098">
            <v>40190</v>
          </cell>
          <cell r="I14098" t="str">
            <v>INGRESO FC</v>
          </cell>
          <cell r="J14098" t="str">
            <v>CG-0261</v>
          </cell>
          <cell r="K14098">
            <v>141650</v>
          </cell>
        </row>
        <row r="14099">
          <cell r="A14099" t="str">
            <v>11150540CG-666340190</v>
          </cell>
          <cell r="B14099">
            <v>18684</v>
          </cell>
          <cell r="C14099">
            <v>11150540</v>
          </cell>
          <cell r="D14099" t="str">
            <v>2010/01</v>
          </cell>
          <cell r="E14099" t="str">
            <v>AD0108</v>
          </cell>
          <cell r="F14099">
            <v>2777</v>
          </cell>
          <cell r="G14099" t="str">
            <v>IN-20831</v>
          </cell>
          <cell r="H14099">
            <v>40190</v>
          </cell>
          <cell r="I14099" t="str">
            <v>INGRESO FC</v>
          </cell>
          <cell r="J14099" t="str">
            <v>CG-6663</v>
          </cell>
          <cell r="K14099">
            <v>104400</v>
          </cell>
        </row>
        <row r="14100">
          <cell r="A14100" t="str">
            <v>11150540CG-963740190</v>
          </cell>
          <cell r="B14100">
            <v>18685</v>
          </cell>
          <cell r="C14100">
            <v>11150540</v>
          </cell>
          <cell r="D14100" t="str">
            <v>2010/01</v>
          </cell>
          <cell r="E14100" t="str">
            <v>AD0108</v>
          </cell>
          <cell r="F14100">
            <v>2778</v>
          </cell>
          <cell r="G14100" t="str">
            <v>IN-20831</v>
          </cell>
          <cell r="H14100">
            <v>40190</v>
          </cell>
          <cell r="I14100" t="str">
            <v>INGRESO FC</v>
          </cell>
          <cell r="J14100" t="str">
            <v>CG-9637</v>
          </cell>
          <cell r="K14100">
            <v>104395</v>
          </cell>
        </row>
        <row r="14101">
          <cell r="A14101" t="str">
            <v>11150540CG-844940190</v>
          </cell>
          <cell r="B14101">
            <v>18686</v>
          </cell>
          <cell r="C14101">
            <v>11150540</v>
          </cell>
          <cell r="D14101" t="str">
            <v>2010/01</v>
          </cell>
          <cell r="E14101" t="str">
            <v>AD0108</v>
          </cell>
          <cell r="F14101">
            <v>2779</v>
          </cell>
          <cell r="G14101" t="str">
            <v>IN-20831</v>
          </cell>
          <cell r="H14101">
            <v>40190</v>
          </cell>
          <cell r="I14101" t="str">
            <v>INGRESO FC</v>
          </cell>
          <cell r="J14101" t="str">
            <v>CG-8449</v>
          </cell>
          <cell r="K14101">
            <v>84000</v>
          </cell>
        </row>
        <row r="14102">
          <cell r="A14102" t="str">
            <v>11150540CG-075940190</v>
          </cell>
          <cell r="B14102">
            <v>18687</v>
          </cell>
          <cell r="C14102">
            <v>11150540</v>
          </cell>
          <cell r="D14102" t="str">
            <v>2010/01</v>
          </cell>
          <cell r="E14102" t="str">
            <v>AD0108</v>
          </cell>
          <cell r="F14102">
            <v>2780</v>
          </cell>
          <cell r="G14102" t="str">
            <v>IN-20831</v>
          </cell>
          <cell r="H14102">
            <v>40190</v>
          </cell>
          <cell r="I14102" t="str">
            <v>INGRESO FC</v>
          </cell>
          <cell r="J14102" t="str">
            <v>CG-0759</v>
          </cell>
          <cell r="K14102">
            <v>86400</v>
          </cell>
        </row>
        <row r="14103">
          <cell r="A14103" t="str">
            <v>11150540CG-686740190</v>
          </cell>
          <cell r="B14103">
            <v>18688</v>
          </cell>
          <cell r="C14103">
            <v>11150540</v>
          </cell>
          <cell r="D14103" t="str">
            <v>2010/01</v>
          </cell>
          <cell r="E14103" t="str">
            <v>AD0108</v>
          </cell>
          <cell r="F14103">
            <v>2781</v>
          </cell>
          <cell r="G14103" t="str">
            <v>IN-20831</v>
          </cell>
          <cell r="H14103">
            <v>40190</v>
          </cell>
          <cell r="I14103" t="str">
            <v>INGRESO FC</v>
          </cell>
          <cell r="J14103" t="str">
            <v>CG-6867</v>
          </cell>
          <cell r="K14103">
            <v>280000</v>
          </cell>
        </row>
        <row r="14104">
          <cell r="A14104" t="str">
            <v>11150540CG-175740190</v>
          </cell>
          <cell r="B14104">
            <v>18689</v>
          </cell>
          <cell r="C14104">
            <v>11150540</v>
          </cell>
          <cell r="D14104" t="str">
            <v>2010/01</v>
          </cell>
          <cell r="E14104" t="str">
            <v>AD0108</v>
          </cell>
          <cell r="F14104">
            <v>2782</v>
          </cell>
          <cell r="G14104" t="str">
            <v>IN-20831</v>
          </cell>
          <cell r="H14104">
            <v>40190</v>
          </cell>
          <cell r="I14104" t="str">
            <v>INGRESO FC</v>
          </cell>
          <cell r="J14104" t="str">
            <v>CG-1757</v>
          </cell>
          <cell r="K14104">
            <v>178265</v>
          </cell>
        </row>
        <row r="14105">
          <cell r="A14105" t="str">
            <v>11150540CG-659040190</v>
          </cell>
          <cell r="B14105">
            <v>18690</v>
          </cell>
          <cell r="C14105">
            <v>11150540</v>
          </cell>
          <cell r="D14105" t="str">
            <v>2010/01</v>
          </cell>
          <cell r="E14105" t="str">
            <v>AD0108</v>
          </cell>
          <cell r="F14105">
            <v>2783</v>
          </cell>
          <cell r="G14105" t="str">
            <v>IN-20831</v>
          </cell>
          <cell r="H14105">
            <v>40190</v>
          </cell>
          <cell r="I14105" t="str">
            <v>INGRESO FC</v>
          </cell>
          <cell r="J14105" t="str">
            <v>CG-6590</v>
          </cell>
          <cell r="K14105">
            <v>6050000</v>
          </cell>
        </row>
        <row r="14106">
          <cell r="A14106" t="str">
            <v>11150540CG-630340191</v>
          </cell>
          <cell r="B14106">
            <v>18691</v>
          </cell>
          <cell r="C14106">
            <v>11150540</v>
          </cell>
          <cell r="D14106" t="str">
            <v>2010/01</v>
          </cell>
          <cell r="E14106" t="str">
            <v>AD0109</v>
          </cell>
          <cell r="F14106">
            <v>2929</v>
          </cell>
          <cell r="G14106" t="str">
            <v>IN-20899</v>
          </cell>
          <cell r="H14106">
            <v>40191</v>
          </cell>
          <cell r="I14106" t="str">
            <v>INGRESO FC</v>
          </cell>
          <cell r="J14106" t="str">
            <v>CG-6303</v>
          </cell>
          <cell r="K14106">
            <v>87716</v>
          </cell>
        </row>
        <row r="14107">
          <cell r="A14107" t="str">
            <v>11150540CG-871240191</v>
          </cell>
          <cell r="B14107">
            <v>18692</v>
          </cell>
          <cell r="C14107">
            <v>11150540</v>
          </cell>
          <cell r="D14107" t="str">
            <v>2010/01</v>
          </cell>
          <cell r="E14107" t="str">
            <v>AD0109</v>
          </cell>
          <cell r="F14107">
            <v>2930</v>
          </cell>
          <cell r="G14107" t="str">
            <v>IN-20899</v>
          </cell>
          <cell r="H14107">
            <v>40191</v>
          </cell>
          <cell r="I14107" t="str">
            <v>INGRESO FC</v>
          </cell>
          <cell r="J14107" t="str">
            <v>CG-8712</v>
          </cell>
          <cell r="K14107">
            <v>144000</v>
          </cell>
        </row>
        <row r="14108">
          <cell r="A14108" t="str">
            <v>11150540CG-045440191</v>
          </cell>
          <cell r="B14108">
            <v>18693</v>
          </cell>
          <cell r="C14108">
            <v>11150540</v>
          </cell>
          <cell r="D14108" t="str">
            <v>2010/01</v>
          </cell>
          <cell r="E14108" t="str">
            <v>AD0109</v>
          </cell>
          <cell r="F14108">
            <v>2931</v>
          </cell>
          <cell r="G14108" t="str">
            <v>IN-20899</v>
          </cell>
          <cell r="H14108">
            <v>40191</v>
          </cell>
          <cell r="I14108" t="str">
            <v>INGRESO FC</v>
          </cell>
          <cell r="J14108" t="str">
            <v>CG-0454</v>
          </cell>
          <cell r="K14108">
            <v>86775</v>
          </cell>
        </row>
        <row r="14109">
          <cell r="A14109" t="str">
            <v>11150540CG-351340191</v>
          </cell>
          <cell r="B14109">
            <v>18694</v>
          </cell>
          <cell r="C14109">
            <v>11150540</v>
          </cell>
          <cell r="D14109" t="str">
            <v>2010/01</v>
          </cell>
          <cell r="E14109" t="str">
            <v>AD0109</v>
          </cell>
          <cell r="F14109">
            <v>2932</v>
          </cell>
          <cell r="G14109" t="str">
            <v>IN-20899</v>
          </cell>
          <cell r="H14109">
            <v>40191</v>
          </cell>
          <cell r="I14109" t="str">
            <v>INGRESO FC</v>
          </cell>
          <cell r="J14109" t="str">
            <v>CG-3513</v>
          </cell>
          <cell r="K14109">
            <v>87716</v>
          </cell>
        </row>
        <row r="14110">
          <cell r="A14110" t="str">
            <v>11150540CG-471340191</v>
          </cell>
          <cell r="B14110">
            <v>18695</v>
          </cell>
          <cell r="C14110">
            <v>11150540</v>
          </cell>
          <cell r="D14110" t="str">
            <v>2010/01</v>
          </cell>
          <cell r="E14110" t="str">
            <v>AD0109</v>
          </cell>
          <cell r="F14110">
            <v>2933</v>
          </cell>
          <cell r="G14110" t="str">
            <v>IN-20899</v>
          </cell>
          <cell r="H14110">
            <v>40191</v>
          </cell>
          <cell r="I14110" t="str">
            <v>INGRESO FC</v>
          </cell>
          <cell r="J14110" t="str">
            <v>CG-4713</v>
          </cell>
          <cell r="K14110">
            <v>128000</v>
          </cell>
        </row>
        <row r="14111">
          <cell r="A14111" t="str">
            <v>11150540CG-325440191</v>
          </cell>
          <cell r="B14111">
            <v>18696</v>
          </cell>
          <cell r="C14111">
            <v>11150540</v>
          </cell>
          <cell r="D14111" t="str">
            <v>2010/01</v>
          </cell>
          <cell r="E14111" t="str">
            <v>AD0109</v>
          </cell>
          <cell r="F14111">
            <v>2934</v>
          </cell>
          <cell r="G14111" t="str">
            <v>IN-20899</v>
          </cell>
          <cell r="H14111">
            <v>40191</v>
          </cell>
          <cell r="I14111" t="str">
            <v>INGRESO FC</v>
          </cell>
          <cell r="J14111" t="str">
            <v>CG-3254</v>
          </cell>
          <cell r="K14111">
            <v>169901</v>
          </cell>
        </row>
        <row r="14112">
          <cell r="A14112" t="str">
            <v>11150540CG-105140191</v>
          </cell>
          <cell r="B14112">
            <v>18697</v>
          </cell>
          <cell r="C14112">
            <v>11150540</v>
          </cell>
          <cell r="D14112" t="str">
            <v>2010/01</v>
          </cell>
          <cell r="E14112" t="str">
            <v>AD0109</v>
          </cell>
          <cell r="F14112">
            <v>2935</v>
          </cell>
          <cell r="G14112" t="str">
            <v>IN-20899</v>
          </cell>
          <cell r="H14112">
            <v>40191</v>
          </cell>
          <cell r="I14112" t="str">
            <v>INGRESO FC</v>
          </cell>
          <cell r="J14112" t="str">
            <v>CG-1051</v>
          </cell>
          <cell r="K14112">
            <v>170000</v>
          </cell>
        </row>
        <row r="14113">
          <cell r="A14113" t="str">
            <v>11150540CG-148240191</v>
          </cell>
          <cell r="B14113">
            <v>18698</v>
          </cell>
          <cell r="C14113">
            <v>11150540</v>
          </cell>
          <cell r="D14113" t="str">
            <v>2010/01</v>
          </cell>
          <cell r="E14113" t="str">
            <v>AD0109</v>
          </cell>
          <cell r="F14113">
            <v>2936</v>
          </cell>
          <cell r="G14113" t="str">
            <v>IN-20899</v>
          </cell>
          <cell r="H14113">
            <v>40191</v>
          </cell>
          <cell r="I14113" t="str">
            <v>INGRESO FC</v>
          </cell>
          <cell r="J14113" t="str">
            <v>CG-1482</v>
          </cell>
          <cell r="K14113">
            <v>87800</v>
          </cell>
        </row>
        <row r="14114">
          <cell r="A14114" t="str">
            <v>11150540CG-854640191</v>
          </cell>
          <cell r="B14114">
            <v>18699</v>
          </cell>
          <cell r="C14114">
            <v>11150540</v>
          </cell>
          <cell r="D14114" t="str">
            <v>2010/01</v>
          </cell>
          <cell r="E14114" t="str">
            <v>AD0109</v>
          </cell>
          <cell r="F14114">
            <v>2937</v>
          </cell>
          <cell r="G14114" t="str">
            <v>IN-20899</v>
          </cell>
          <cell r="H14114">
            <v>40191</v>
          </cell>
          <cell r="I14114" t="str">
            <v>INGRESO FC</v>
          </cell>
          <cell r="J14114" t="str">
            <v>CG-8546</v>
          </cell>
          <cell r="K14114">
            <v>170000</v>
          </cell>
        </row>
        <row r="14115">
          <cell r="A14115" t="str">
            <v>11150540CG-778340191</v>
          </cell>
          <cell r="B14115">
            <v>18700</v>
          </cell>
          <cell r="C14115">
            <v>11150540</v>
          </cell>
          <cell r="D14115" t="str">
            <v>2010/01</v>
          </cell>
          <cell r="E14115" t="str">
            <v>AD0109</v>
          </cell>
          <cell r="F14115">
            <v>2938</v>
          </cell>
          <cell r="G14115" t="str">
            <v>IN-20899</v>
          </cell>
          <cell r="H14115">
            <v>40191</v>
          </cell>
          <cell r="I14115" t="str">
            <v>INGRESO FC</v>
          </cell>
          <cell r="J14115" t="str">
            <v>CG-7783</v>
          </cell>
          <cell r="K14115">
            <v>97000</v>
          </cell>
        </row>
        <row r="14116">
          <cell r="A14116" t="str">
            <v>11150540CG-890240191</v>
          </cell>
          <cell r="B14116">
            <v>18701</v>
          </cell>
          <cell r="C14116">
            <v>11150540</v>
          </cell>
          <cell r="D14116" t="str">
            <v>2010/01</v>
          </cell>
          <cell r="E14116" t="str">
            <v>AD0109</v>
          </cell>
          <cell r="F14116">
            <v>2939</v>
          </cell>
          <cell r="G14116" t="str">
            <v>IN-20899</v>
          </cell>
          <cell r="H14116">
            <v>40191</v>
          </cell>
          <cell r="I14116" t="str">
            <v>INGRESO FC</v>
          </cell>
          <cell r="J14116" t="str">
            <v>CG-8902</v>
          </cell>
          <cell r="K14116">
            <v>61830</v>
          </cell>
        </row>
        <row r="14117">
          <cell r="A14117" t="str">
            <v>11150540CG-964940191</v>
          </cell>
          <cell r="B14117">
            <v>18702</v>
          </cell>
          <cell r="C14117">
            <v>11150540</v>
          </cell>
          <cell r="D14117" t="str">
            <v>2010/01</v>
          </cell>
          <cell r="E14117" t="str">
            <v>AD0109</v>
          </cell>
          <cell r="F14117">
            <v>2940</v>
          </cell>
          <cell r="G14117" t="str">
            <v>IN-20899</v>
          </cell>
          <cell r="H14117">
            <v>40191</v>
          </cell>
          <cell r="I14117" t="str">
            <v>INGRESO FC</v>
          </cell>
          <cell r="J14117" t="str">
            <v>CG-9649</v>
          </cell>
          <cell r="K14117">
            <v>141621</v>
          </cell>
        </row>
        <row r="14118">
          <cell r="A14118" t="str">
            <v>11150540CG-901140191</v>
          </cell>
          <cell r="B14118">
            <v>18703</v>
          </cell>
          <cell r="C14118">
            <v>11150540</v>
          </cell>
          <cell r="D14118" t="str">
            <v>2010/01</v>
          </cell>
          <cell r="E14118" t="str">
            <v>AD0109</v>
          </cell>
          <cell r="F14118">
            <v>2941</v>
          </cell>
          <cell r="G14118" t="str">
            <v>IN-20899</v>
          </cell>
          <cell r="H14118">
            <v>40191</v>
          </cell>
          <cell r="I14118" t="str">
            <v>INGRESO FC</v>
          </cell>
          <cell r="J14118" t="str">
            <v>CG-9011</v>
          </cell>
          <cell r="K14118">
            <v>113828</v>
          </cell>
        </row>
        <row r="14119">
          <cell r="A14119" t="str">
            <v>11150540CG-339840191</v>
          </cell>
          <cell r="B14119">
            <v>18716</v>
          </cell>
          <cell r="C14119">
            <v>11150540</v>
          </cell>
          <cell r="D14119" t="str">
            <v>2010/01</v>
          </cell>
          <cell r="E14119" t="str">
            <v>AD0109</v>
          </cell>
          <cell r="F14119">
            <v>2942</v>
          </cell>
          <cell r="G14119" t="str">
            <v>IN-20899</v>
          </cell>
          <cell r="H14119">
            <v>40191</v>
          </cell>
          <cell r="I14119" t="str">
            <v>INGRESO FC</v>
          </cell>
          <cell r="J14119" t="str">
            <v>CG-3398</v>
          </cell>
          <cell r="K14119">
            <v>265500</v>
          </cell>
        </row>
        <row r="14120">
          <cell r="A14120" t="str">
            <v>11150540CG-374740191</v>
          </cell>
          <cell r="B14120">
            <v>18717</v>
          </cell>
          <cell r="C14120">
            <v>11150540</v>
          </cell>
          <cell r="D14120" t="str">
            <v>2010/01</v>
          </cell>
          <cell r="E14120" t="str">
            <v>AD0109</v>
          </cell>
          <cell r="F14120">
            <v>2943</v>
          </cell>
          <cell r="G14120" t="str">
            <v>IN-20899</v>
          </cell>
          <cell r="H14120">
            <v>40191</v>
          </cell>
          <cell r="I14120" t="str">
            <v>INGRESO FC</v>
          </cell>
          <cell r="J14120" t="str">
            <v>CG-3747</v>
          </cell>
          <cell r="K14120">
            <v>147100</v>
          </cell>
        </row>
        <row r="14121">
          <cell r="A14121" t="str">
            <v>11150540CG-583840191</v>
          </cell>
          <cell r="B14121">
            <v>18718</v>
          </cell>
          <cell r="C14121">
            <v>11150540</v>
          </cell>
          <cell r="D14121" t="str">
            <v>2010/01</v>
          </cell>
          <cell r="E14121" t="str">
            <v>AD0109</v>
          </cell>
          <cell r="F14121">
            <v>2944</v>
          </cell>
          <cell r="G14121" t="str">
            <v>IN-20899</v>
          </cell>
          <cell r="H14121">
            <v>40191</v>
          </cell>
          <cell r="I14121" t="str">
            <v>INGRESO FC</v>
          </cell>
          <cell r="J14121" t="str">
            <v>CG-5838</v>
          </cell>
          <cell r="K14121">
            <v>214158</v>
          </cell>
        </row>
        <row r="14122">
          <cell r="A14122" t="str">
            <v>11150540CG-241640191</v>
          </cell>
          <cell r="B14122">
            <v>18719</v>
          </cell>
          <cell r="C14122">
            <v>11150540</v>
          </cell>
          <cell r="D14122" t="str">
            <v>2010/01</v>
          </cell>
          <cell r="E14122" t="str">
            <v>AD0109</v>
          </cell>
          <cell r="F14122">
            <v>2945</v>
          </cell>
          <cell r="G14122" t="str">
            <v>IN-20899</v>
          </cell>
          <cell r="H14122">
            <v>40191</v>
          </cell>
          <cell r="I14122" t="str">
            <v>INGRESO FC</v>
          </cell>
          <cell r="J14122" t="str">
            <v>CG-2416</v>
          </cell>
          <cell r="K14122">
            <v>177000</v>
          </cell>
        </row>
        <row r="14123">
          <cell r="A14123" t="str">
            <v>11150540CG-436240191</v>
          </cell>
          <cell r="B14123">
            <v>18720</v>
          </cell>
          <cell r="C14123">
            <v>11150540</v>
          </cell>
          <cell r="D14123" t="str">
            <v>2010/01</v>
          </cell>
          <cell r="E14123" t="str">
            <v>AD0109</v>
          </cell>
          <cell r="F14123">
            <v>2946</v>
          </cell>
          <cell r="G14123" t="str">
            <v>IN-20899</v>
          </cell>
          <cell r="H14123">
            <v>40191</v>
          </cell>
          <cell r="I14123" t="str">
            <v>INGRESO FC</v>
          </cell>
          <cell r="J14123" t="str">
            <v>CG-4362</v>
          </cell>
          <cell r="K14123">
            <v>130400</v>
          </cell>
        </row>
        <row r="14124">
          <cell r="A14124" t="str">
            <v>11150540CG-807540191</v>
          </cell>
          <cell r="B14124">
            <v>18721</v>
          </cell>
          <cell r="C14124">
            <v>11150540</v>
          </cell>
          <cell r="D14124" t="str">
            <v>2010/01</v>
          </cell>
          <cell r="E14124" t="str">
            <v>AD0109</v>
          </cell>
          <cell r="F14124">
            <v>2947</v>
          </cell>
          <cell r="G14124" t="str">
            <v>IN-20899</v>
          </cell>
          <cell r="H14124">
            <v>40191</v>
          </cell>
          <cell r="I14124" t="str">
            <v>INGRESO FC</v>
          </cell>
          <cell r="J14124" t="str">
            <v>CG-8075</v>
          </cell>
          <cell r="K14124">
            <v>141621</v>
          </cell>
        </row>
        <row r="14125">
          <cell r="A14125" t="str">
            <v>11150540CG-200140191</v>
          </cell>
          <cell r="B14125">
            <v>18722</v>
          </cell>
          <cell r="C14125">
            <v>11150540</v>
          </cell>
          <cell r="D14125" t="str">
            <v>2010/01</v>
          </cell>
          <cell r="E14125" t="str">
            <v>AD0109</v>
          </cell>
          <cell r="F14125">
            <v>2948</v>
          </cell>
          <cell r="G14125" t="str">
            <v>IN-20899</v>
          </cell>
          <cell r="H14125">
            <v>40191</v>
          </cell>
          <cell r="I14125" t="str">
            <v>INGRESO FC</v>
          </cell>
          <cell r="J14125" t="str">
            <v>CG-2001</v>
          </cell>
          <cell r="K14125">
            <v>130324</v>
          </cell>
        </row>
        <row r="14126">
          <cell r="A14126" t="str">
            <v>11150540CG-924140191</v>
          </cell>
          <cell r="B14126">
            <v>18723</v>
          </cell>
          <cell r="C14126">
            <v>11150540</v>
          </cell>
          <cell r="D14126" t="str">
            <v>2010/01</v>
          </cell>
          <cell r="E14126" t="str">
            <v>AD0109</v>
          </cell>
          <cell r="F14126">
            <v>2949</v>
          </cell>
          <cell r="G14126" t="str">
            <v>IN-20899</v>
          </cell>
          <cell r="H14126">
            <v>40191</v>
          </cell>
          <cell r="I14126" t="str">
            <v>INGRESO FC</v>
          </cell>
          <cell r="J14126" t="str">
            <v>CG-9241</v>
          </cell>
          <cell r="K14126">
            <v>87800</v>
          </cell>
        </row>
        <row r="14127">
          <cell r="A14127" t="str">
            <v>11150540CG-678740191</v>
          </cell>
          <cell r="B14127">
            <v>18724</v>
          </cell>
          <cell r="C14127">
            <v>11150540</v>
          </cell>
          <cell r="D14127" t="str">
            <v>2010/01</v>
          </cell>
          <cell r="E14127" t="str">
            <v>AD0109</v>
          </cell>
          <cell r="F14127">
            <v>2950</v>
          </cell>
          <cell r="G14127" t="str">
            <v>IN-20899</v>
          </cell>
          <cell r="H14127">
            <v>40191</v>
          </cell>
          <cell r="I14127" t="str">
            <v>INGRESO FC</v>
          </cell>
          <cell r="J14127" t="str">
            <v>CG-6787</v>
          </cell>
          <cell r="K14127">
            <v>149836</v>
          </cell>
        </row>
        <row r="14128">
          <cell r="A14128" t="str">
            <v>11150540CG-364540191</v>
          </cell>
          <cell r="B14128">
            <v>18725</v>
          </cell>
          <cell r="C14128">
            <v>11150540</v>
          </cell>
          <cell r="D14128" t="str">
            <v>2010/01</v>
          </cell>
          <cell r="E14128" t="str">
            <v>AD0109</v>
          </cell>
          <cell r="F14128">
            <v>2951</v>
          </cell>
          <cell r="G14128" t="str">
            <v>IN-20899</v>
          </cell>
          <cell r="H14128">
            <v>40191</v>
          </cell>
          <cell r="I14128" t="str">
            <v>INGRESO FC</v>
          </cell>
          <cell r="J14128" t="str">
            <v>CG-3645</v>
          </cell>
          <cell r="K14128">
            <v>116900</v>
          </cell>
        </row>
        <row r="14129">
          <cell r="A14129" t="str">
            <v>11150540CG-B10440196</v>
          </cell>
          <cell r="B14129">
            <v>18726</v>
          </cell>
          <cell r="C14129">
            <v>11150540</v>
          </cell>
          <cell r="D14129" t="str">
            <v>2010/01</v>
          </cell>
          <cell r="E14129" t="str">
            <v>AD0113</v>
          </cell>
          <cell r="F14129">
            <v>3679</v>
          </cell>
          <cell r="G14129" t="str">
            <v>IN-21171</v>
          </cell>
          <cell r="H14129">
            <v>40196</v>
          </cell>
          <cell r="I14129" t="str">
            <v>INGRESO FC</v>
          </cell>
          <cell r="J14129" t="str">
            <v>CG-B104</v>
          </cell>
          <cell r="K14129">
            <v>103500</v>
          </cell>
        </row>
        <row r="14130">
          <cell r="A14130" t="str">
            <v>11150540CG-B90040196</v>
          </cell>
          <cell r="B14130">
            <v>18727</v>
          </cell>
          <cell r="C14130">
            <v>11150540</v>
          </cell>
          <cell r="D14130" t="str">
            <v>2010/01</v>
          </cell>
          <cell r="E14130" t="str">
            <v>AD0113</v>
          </cell>
          <cell r="F14130">
            <v>3680</v>
          </cell>
          <cell r="G14130" t="str">
            <v>IN-21171</v>
          </cell>
          <cell r="H14130">
            <v>40196</v>
          </cell>
          <cell r="I14130" t="str">
            <v>INGRESO FC</v>
          </cell>
          <cell r="J14130" t="str">
            <v>CG-B900</v>
          </cell>
          <cell r="K14130">
            <v>87716</v>
          </cell>
        </row>
        <row r="14131">
          <cell r="A14131" t="str">
            <v>11150540CG-B10640196</v>
          </cell>
          <cell r="B14131">
            <v>18728</v>
          </cell>
          <cell r="C14131">
            <v>11150540</v>
          </cell>
          <cell r="D14131" t="str">
            <v>2010/01</v>
          </cell>
          <cell r="E14131" t="str">
            <v>AD0113</v>
          </cell>
          <cell r="F14131">
            <v>3681</v>
          </cell>
          <cell r="G14131" t="str">
            <v>IN-21171</v>
          </cell>
          <cell r="H14131">
            <v>40196</v>
          </cell>
          <cell r="I14131" t="str">
            <v>INGRESO FC</v>
          </cell>
          <cell r="J14131" t="str">
            <v>CG-B106</v>
          </cell>
          <cell r="K14131">
            <v>159000</v>
          </cell>
        </row>
        <row r="14132">
          <cell r="A14132" t="str">
            <v>11150540CG-B90040196</v>
          </cell>
          <cell r="B14132">
            <v>18729</v>
          </cell>
          <cell r="C14132">
            <v>11150540</v>
          </cell>
          <cell r="D14132" t="str">
            <v>2010/01</v>
          </cell>
          <cell r="E14132" t="str">
            <v>AD0113</v>
          </cell>
          <cell r="F14132">
            <v>3682</v>
          </cell>
          <cell r="G14132" t="str">
            <v>IN-21171</v>
          </cell>
          <cell r="H14132">
            <v>40196</v>
          </cell>
          <cell r="I14132" t="str">
            <v>INGRESO FC</v>
          </cell>
          <cell r="J14132" t="str">
            <v>CG-B900</v>
          </cell>
          <cell r="K14132">
            <v>145684</v>
          </cell>
        </row>
        <row r="14133">
          <cell r="A14133" t="str">
            <v>11150540CG-B90040196</v>
          </cell>
          <cell r="B14133">
            <v>18730</v>
          </cell>
          <cell r="C14133">
            <v>11150540</v>
          </cell>
          <cell r="D14133" t="str">
            <v>2010/01</v>
          </cell>
          <cell r="E14133" t="str">
            <v>AD0113</v>
          </cell>
          <cell r="F14133">
            <v>3683</v>
          </cell>
          <cell r="G14133" t="str">
            <v>IN-21171</v>
          </cell>
          <cell r="H14133">
            <v>40196</v>
          </cell>
          <cell r="I14133" t="str">
            <v>INGRESO FC</v>
          </cell>
          <cell r="J14133" t="str">
            <v>CG-B900</v>
          </cell>
          <cell r="K14133">
            <v>145684</v>
          </cell>
        </row>
        <row r="14134">
          <cell r="A14134" t="str">
            <v>11150540CG-B10140196</v>
          </cell>
          <cell r="B14134">
            <v>18731</v>
          </cell>
          <cell r="C14134">
            <v>11150540</v>
          </cell>
          <cell r="D14134" t="str">
            <v>2010/01</v>
          </cell>
          <cell r="E14134" t="str">
            <v>AD0113</v>
          </cell>
          <cell r="F14134">
            <v>3684</v>
          </cell>
          <cell r="G14134" t="str">
            <v>IN-21171</v>
          </cell>
          <cell r="H14134">
            <v>40196</v>
          </cell>
          <cell r="I14134" t="str">
            <v>INGRESO FC</v>
          </cell>
          <cell r="J14134" t="str">
            <v>CG-B101</v>
          </cell>
          <cell r="K14134">
            <v>113800</v>
          </cell>
        </row>
        <row r="14135">
          <cell r="A14135" t="str">
            <v>11150540CG-B90040196</v>
          </cell>
          <cell r="B14135">
            <v>18732</v>
          </cell>
          <cell r="C14135">
            <v>11150540</v>
          </cell>
          <cell r="D14135" t="str">
            <v>2010/01</v>
          </cell>
          <cell r="E14135" t="str">
            <v>AD0113</v>
          </cell>
          <cell r="F14135">
            <v>3685</v>
          </cell>
          <cell r="G14135" t="str">
            <v>IN-21171</v>
          </cell>
          <cell r="H14135">
            <v>40196</v>
          </cell>
          <cell r="I14135" t="str">
            <v>INGRESO FC</v>
          </cell>
          <cell r="J14135" t="str">
            <v>CG-B900</v>
          </cell>
          <cell r="K14135">
            <v>141621</v>
          </cell>
        </row>
        <row r="14136">
          <cell r="A14136" t="str">
            <v>11150540CG-B90040196</v>
          </cell>
          <cell r="B14136">
            <v>18733</v>
          </cell>
          <cell r="C14136">
            <v>11150540</v>
          </cell>
          <cell r="D14136" t="str">
            <v>2010/01</v>
          </cell>
          <cell r="E14136" t="str">
            <v>AD0113</v>
          </cell>
          <cell r="F14136">
            <v>3686</v>
          </cell>
          <cell r="G14136" t="str">
            <v>IN-21171</v>
          </cell>
          <cell r="H14136">
            <v>40196</v>
          </cell>
          <cell r="I14136" t="str">
            <v>INGRESO FC</v>
          </cell>
          <cell r="J14136" t="str">
            <v>CG-B900</v>
          </cell>
          <cell r="K14136">
            <v>214159</v>
          </cell>
        </row>
        <row r="14137">
          <cell r="A14137" t="str">
            <v>11150540CG-B90040196</v>
          </cell>
          <cell r="B14137">
            <v>18734</v>
          </cell>
          <cell r="C14137">
            <v>11150540</v>
          </cell>
          <cell r="D14137" t="str">
            <v>2010/01</v>
          </cell>
          <cell r="E14137" t="str">
            <v>AD0113</v>
          </cell>
          <cell r="F14137">
            <v>3687</v>
          </cell>
          <cell r="G14137" t="str">
            <v>IN-21171</v>
          </cell>
          <cell r="H14137">
            <v>40196</v>
          </cell>
          <cell r="I14137" t="str">
            <v>INGRESO FC</v>
          </cell>
          <cell r="J14137" t="str">
            <v>CG-B900</v>
          </cell>
          <cell r="K14137">
            <v>147100</v>
          </cell>
        </row>
        <row r="14138">
          <cell r="A14138" t="str">
            <v>11150540CG-B10040196</v>
          </cell>
          <cell r="B14138">
            <v>18735</v>
          </cell>
          <cell r="C14138">
            <v>11150540</v>
          </cell>
          <cell r="D14138" t="str">
            <v>2010/01</v>
          </cell>
          <cell r="E14138" t="str">
            <v>AD0113</v>
          </cell>
          <cell r="F14138">
            <v>3688</v>
          </cell>
          <cell r="G14138" t="str">
            <v>IN-21171</v>
          </cell>
          <cell r="H14138">
            <v>40196</v>
          </cell>
          <cell r="I14138" t="str">
            <v>INGRESO FC</v>
          </cell>
          <cell r="J14138" t="str">
            <v>CG-B100</v>
          </cell>
          <cell r="K14138">
            <v>236808</v>
          </cell>
        </row>
        <row r="14139">
          <cell r="A14139" t="str">
            <v>11150540CG-B90040196</v>
          </cell>
          <cell r="B14139">
            <v>18736</v>
          </cell>
          <cell r="C14139">
            <v>11150540</v>
          </cell>
          <cell r="D14139" t="str">
            <v>2010/01</v>
          </cell>
          <cell r="E14139" t="str">
            <v>AD0113</v>
          </cell>
          <cell r="F14139">
            <v>3689</v>
          </cell>
          <cell r="G14139" t="str">
            <v>IN-21171</v>
          </cell>
          <cell r="H14139">
            <v>40196</v>
          </cell>
          <cell r="I14139" t="str">
            <v>INGRESO FC</v>
          </cell>
          <cell r="J14139" t="str">
            <v>CG-B900</v>
          </cell>
          <cell r="K14139">
            <v>170000</v>
          </cell>
        </row>
        <row r="14140">
          <cell r="A14140" t="str">
            <v>11150540CG-B90040196</v>
          </cell>
          <cell r="B14140">
            <v>18737</v>
          </cell>
          <cell r="C14140">
            <v>11150540</v>
          </cell>
          <cell r="D14140" t="str">
            <v>2010/01</v>
          </cell>
          <cell r="E14140" t="str">
            <v>AD0113</v>
          </cell>
          <cell r="F14140">
            <v>3690</v>
          </cell>
          <cell r="G14140" t="str">
            <v>IN-21171</v>
          </cell>
          <cell r="H14140">
            <v>40196</v>
          </cell>
          <cell r="I14140" t="str">
            <v>INGRESO FC</v>
          </cell>
          <cell r="J14140" t="str">
            <v>CG-B900</v>
          </cell>
          <cell r="K14140">
            <v>128000</v>
          </cell>
        </row>
        <row r="14141">
          <cell r="A14141" t="str">
            <v>11150540CG-B90040196</v>
          </cell>
          <cell r="B14141">
            <v>18738</v>
          </cell>
          <cell r="C14141">
            <v>11150540</v>
          </cell>
          <cell r="D14141" t="str">
            <v>2010/01</v>
          </cell>
          <cell r="E14141" t="str">
            <v>AD0113</v>
          </cell>
          <cell r="F14141">
            <v>3691</v>
          </cell>
          <cell r="G14141" t="str">
            <v>IN-21171</v>
          </cell>
          <cell r="H14141">
            <v>40196</v>
          </cell>
          <cell r="I14141" t="str">
            <v>INGRESO FC</v>
          </cell>
          <cell r="J14141" t="str">
            <v>CG-B900</v>
          </cell>
          <cell r="K14141">
            <v>213682</v>
          </cell>
        </row>
        <row r="14142">
          <cell r="A14142" t="str">
            <v>11150540CG-B10540196</v>
          </cell>
          <cell r="B14142">
            <v>18739</v>
          </cell>
          <cell r="C14142">
            <v>11150540</v>
          </cell>
          <cell r="D14142" t="str">
            <v>2010/01</v>
          </cell>
          <cell r="E14142" t="str">
            <v>AD0113</v>
          </cell>
          <cell r="F14142">
            <v>3692</v>
          </cell>
          <cell r="G14142" t="str">
            <v>IN-21171</v>
          </cell>
          <cell r="H14142">
            <v>40196</v>
          </cell>
          <cell r="I14142" t="str">
            <v>INGRESO FC</v>
          </cell>
          <cell r="J14142" t="str">
            <v>CG-B105</v>
          </cell>
          <cell r="K14142">
            <v>229100</v>
          </cell>
        </row>
        <row r="14143">
          <cell r="A14143" t="str">
            <v>11150540CG-B10240196</v>
          </cell>
          <cell r="B14143">
            <v>18740</v>
          </cell>
          <cell r="C14143">
            <v>11150540</v>
          </cell>
          <cell r="D14143" t="str">
            <v>2010/01</v>
          </cell>
          <cell r="E14143" t="str">
            <v>AD0113</v>
          </cell>
          <cell r="F14143">
            <v>3693</v>
          </cell>
          <cell r="G14143" t="str">
            <v>IN-21171</v>
          </cell>
          <cell r="H14143">
            <v>40196</v>
          </cell>
          <cell r="I14143" t="str">
            <v>INGRESO FC</v>
          </cell>
          <cell r="J14143" t="str">
            <v>CG-B102</v>
          </cell>
          <cell r="K14143">
            <v>147030</v>
          </cell>
        </row>
        <row r="14144">
          <cell r="A14144" t="str">
            <v>11150540CG-B10340196</v>
          </cell>
          <cell r="B14144">
            <v>18741</v>
          </cell>
          <cell r="C14144">
            <v>11150540</v>
          </cell>
          <cell r="D14144" t="str">
            <v>2010/01</v>
          </cell>
          <cell r="E14144" t="str">
            <v>AD0113</v>
          </cell>
          <cell r="F14144">
            <v>3694</v>
          </cell>
          <cell r="G14144" t="str">
            <v>IN-21171</v>
          </cell>
          <cell r="H14144">
            <v>40196</v>
          </cell>
          <cell r="I14144" t="str">
            <v>INGRESO FC</v>
          </cell>
          <cell r="J14144" t="str">
            <v>CG-B103</v>
          </cell>
          <cell r="K14144">
            <v>123487</v>
          </cell>
        </row>
        <row r="14145">
          <cell r="A14145" t="str">
            <v>11150540CG-B90040196</v>
          </cell>
          <cell r="B14145">
            <v>18742</v>
          </cell>
          <cell r="C14145">
            <v>11150540</v>
          </cell>
          <cell r="D14145" t="str">
            <v>2010/01</v>
          </cell>
          <cell r="E14145" t="str">
            <v>AD0113</v>
          </cell>
          <cell r="F14145">
            <v>3695</v>
          </cell>
          <cell r="G14145" t="str">
            <v>IN-21171</v>
          </cell>
          <cell r="H14145">
            <v>40196</v>
          </cell>
          <cell r="I14145" t="str">
            <v>INGRESO FC</v>
          </cell>
          <cell r="J14145" t="str">
            <v>CG-B900</v>
          </cell>
          <cell r="K14145">
            <v>300000</v>
          </cell>
        </row>
        <row r="14146">
          <cell r="A14146" t="str">
            <v>11150540CG-C80040197</v>
          </cell>
          <cell r="B14146">
            <v>18743</v>
          </cell>
          <cell r="C14146">
            <v>11150540</v>
          </cell>
          <cell r="D14146" t="str">
            <v>2010/01</v>
          </cell>
          <cell r="E14146" t="str">
            <v>AD0114</v>
          </cell>
          <cell r="F14146">
            <v>3305</v>
          </cell>
          <cell r="G14146" t="str">
            <v>IN-21239</v>
          </cell>
          <cell r="H14146">
            <v>40197</v>
          </cell>
          <cell r="I14146" t="str">
            <v>INGRESO FC</v>
          </cell>
          <cell r="J14146" t="str">
            <v>CG-C800</v>
          </cell>
          <cell r="K14146">
            <v>100000</v>
          </cell>
        </row>
        <row r="14147">
          <cell r="A14147" t="str">
            <v>11150540CG-C80040197</v>
          </cell>
          <cell r="B14147">
            <v>18744</v>
          </cell>
          <cell r="C14147">
            <v>11150540</v>
          </cell>
          <cell r="D14147" t="str">
            <v>2010/01</v>
          </cell>
          <cell r="E14147" t="str">
            <v>AD0114</v>
          </cell>
          <cell r="F14147">
            <v>3306</v>
          </cell>
          <cell r="G14147" t="str">
            <v>IN-21239</v>
          </cell>
          <cell r="H14147">
            <v>40197</v>
          </cell>
          <cell r="I14147" t="str">
            <v>INGRESO FC</v>
          </cell>
          <cell r="J14147" t="str">
            <v>CG-C800</v>
          </cell>
          <cell r="K14147">
            <v>113800</v>
          </cell>
        </row>
        <row r="14148">
          <cell r="A14148" t="str">
            <v>11150540CG-C90040197</v>
          </cell>
          <cell r="B14148">
            <v>18745</v>
          </cell>
          <cell r="C14148">
            <v>11150540</v>
          </cell>
          <cell r="D14148" t="str">
            <v>2010/01</v>
          </cell>
          <cell r="E14148" t="str">
            <v>AD0114</v>
          </cell>
          <cell r="F14148">
            <v>3307</v>
          </cell>
          <cell r="G14148" t="str">
            <v>IN-21239</v>
          </cell>
          <cell r="H14148">
            <v>40197</v>
          </cell>
          <cell r="I14148" t="str">
            <v>INGRESO FC</v>
          </cell>
          <cell r="J14148" t="str">
            <v>CG-C900</v>
          </cell>
          <cell r="K14148">
            <v>105000</v>
          </cell>
        </row>
        <row r="14149">
          <cell r="A14149" t="str">
            <v>11150540CG-C80040197</v>
          </cell>
          <cell r="B14149">
            <v>18746</v>
          </cell>
          <cell r="C14149">
            <v>11150540</v>
          </cell>
          <cell r="D14149" t="str">
            <v>2010/01</v>
          </cell>
          <cell r="E14149" t="str">
            <v>AD0114</v>
          </cell>
          <cell r="F14149">
            <v>3308</v>
          </cell>
          <cell r="G14149" t="str">
            <v>IN-21239</v>
          </cell>
          <cell r="H14149">
            <v>40197</v>
          </cell>
          <cell r="I14149" t="str">
            <v>INGRESO FC</v>
          </cell>
          <cell r="J14149" t="str">
            <v>CG-C800</v>
          </cell>
          <cell r="K14149">
            <v>100000</v>
          </cell>
        </row>
        <row r="14150">
          <cell r="A14150" t="str">
            <v>11150540CG-C10640198</v>
          </cell>
          <cell r="B14150">
            <v>18747</v>
          </cell>
          <cell r="C14150">
            <v>11150540</v>
          </cell>
          <cell r="D14150" t="str">
            <v>2010/01</v>
          </cell>
          <cell r="E14150" t="str">
            <v>AD0115</v>
          </cell>
          <cell r="F14150">
            <v>2943</v>
          </cell>
          <cell r="G14150" t="str">
            <v>IN-21307</v>
          </cell>
          <cell r="H14150">
            <v>40198</v>
          </cell>
          <cell r="I14150" t="str">
            <v>INGRESO FC</v>
          </cell>
          <cell r="J14150" t="str">
            <v>CG-C106</v>
          </cell>
          <cell r="K14150">
            <v>150000</v>
          </cell>
        </row>
        <row r="14151">
          <cell r="A14151" t="str">
            <v>11150540CG-426540198</v>
          </cell>
          <cell r="B14151">
            <v>18748</v>
          </cell>
          <cell r="C14151">
            <v>11150540</v>
          </cell>
          <cell r="D14151" t="str">
            <v>2010/01</v>
          </cell>
          <cell r="E14151" t="str">
            <v>AD0115</v>
          </cell>
          <cell r="F14151">
            <v>2944</v>
          </cell>
          <cell r="G14151" t="str">
            <v>IN-21307</v>
          </cell>
          <cell r="H14151">
            <v>40198</v>
          </cell>
          <cell r="I14151" t="str">
            <v>INGRESO FC</v>
          </cell>
          <cell r="J14151" t="str">
            <v>CG-4265</v>
          </cell>
          <cell r="K14151">
            <v>-6050000</v>
          </cell>
        </row>
        <row r="14152">
          <cell r="A14152" t="str">
            <v>11150540CG-C15940199</v>
          </cell>
          <cell r="B14152">
            <v>18749</v>
          </cell>
          <cell r="C14152">
            <v>11150540</v>
          </cell>
          <cell r="D14152" t="str">
            <v>2010/01</v>
          </cell>
          <cell r="E14152" t="str">
            <v>AD0116</v>
          </cell>
          <cell r="F14152">
            <v>2788</v>
          </cell>
          <cell r="G14152" t="str">
            <v>IN-21375</v>
          </cell>
          <cell r="H14152">
            <v>40199</v>
          </cell>
          <cell r="I14152" t="str">
            <v>INGRESO FC</v>
          </cell>
          <cell r="J14152" t="str">
            <v>CG-C159</v>
          </cell>
          <cell r="K14152">
            <v>196400</v>
          </cell>
        </row>
        <row r="14153">
          <cell r="A14153" t="str">
            <v>11150540CG-B21640199</v>
          </cell>
          <cell r="B14153">
            <v>18750</v>
          </cell>
          <cell r="C14153">
            <v>11150540</v>
          </cell>
          <cell r="D14153" t="str">
            <v>2010/01</v>
          </cell>
          <cell r="E14153" t="str">
            <v>AD0116</v>
          </cell>
          <cell r="F14153">
            <v>2789</v>
          </cell>
          <cell r="G14153" t="str">
            <v>IN-21375</v>
          </cell>
          <cell r="H14153">
            <v>40199</v>
          </cell>
          <cell r="I14153" t="str">
            <v>INGRESO FC</v>
          </cell>
          <cell r="J14153" t="str">
            <v>CG-B216</v>
          </cell>
          <cell r="K14153">
            <v>174150</v>
          </cell>
        </row>
        <row r="14154">
          <cell r="A14154" t="str">
            <v>11150540CG-B21440199</v>
          </cell>
          <cell r="B14154">
            <v>18751</v>
          </cell>
          <cell r="C14154">
            <v>11150540</v>
          </cell>
          <cell r="D14154" t="str">
            <v>2010/01</v>
          </cell>
          <cell r="E14154" t="str">
            <v>AD0116</v>
          </cell>
          <cell r="F14154">
            <v>2790</v>
          </cell>
          <cell r="G14154" t="str">
            <v>IN-21375</v>
          </cell>
          <cell r="H14154">
            <v>40199</v>
          </cell>
          <cell r="I14154" t="str">
            <v>INGRESO FC</v>
          </cell>
          <cell r="J14154" t="str">
            <v>CG-B214</v>
          </cell>
          <cell r="K14154">
            <v>141621</v>
          </cell>
        </row>
        <row r="14155">
          <cell r="A14155" t="str">
            <v>11150540CG-C16340199</v>
          </cell>
          <cell r="B14155">
            <v>18752</v>
          </cell>
          <cell r="C14155">
            <v>11150540</v>
          </cell>
          <cell r="D14155" t="str">
            <v>2010/01</v>
          </cell>
          <cell r="E14155" t="str">
            <v>AD0116</v>
          </cell>
          <cell r="F14155">
            <v>2791</v>
          </cell>
          <cell r="G14155" t="str">
            <v>IN-21375</v>
          </cell>
          <cell r="H14155">
            <v>40199</v>
          </cell>
          <cell r="I14155" t="str">
            <v>INGRESO FC</v>
          </cell>
          <cell r="J14155" t="str">
            <v>CG-C163</v>
          </cell>
          <cell r="K14155">
            <v>134789</v>
          </cell>
        </row>
        <row r="14156">
          <cell r="A14156" t="str">
            <v>11150540CG-B21840199</v>
          </cell>
          <cell r="B14156">
            <v>18753</v>
          </cell>
          <cell r="C14156">
            <v>11150540</v>
          </cell>
          <cell r="D14156" t="str">
            <v>2010/01</v>
          </cell>
          <cell r="E14156" t="str">
            <v>AD0116</v>
          </cell>
          <cell r="F14156">
            <v>2792</v>
          </cell>
          <cell r="G14156" t="str">
            <v>IN-21375</v>
          </cell>
          <cell r="H14156">
            <v>40199</v>
          </cell>
          <cell r="I14156" t="str">
            <v>INGRESO FC</v>
          </cell>
          <cell r="J14156" t="str">
            <v>CG-B218</v>
          </cell>
          <cell r="K14156">
            <v>250000</v>
          </cell>
        </row>
        <row r="14157">
          <cell r="A14157" t="str">
            <v>11150540CG-C16540199</v>
          </cell>
          <cell r="B14157">
            <v>18754</v>
          </cell>
          <cell r="C14157">
            <v>11150540</v>
          </cell>
          <cell r="D14157" t="str">
            <v>2010/01</v>
          </cell>
          <cell r="E14157" t="str">
            <v>AD0116</v>
          </cell>
          <cell r="F14157">
            <v>2793</v>
          </cell>
          <cell r="G14157" t="str">
            <v>IN-21375</v>
          </cell>
          <cell r="H14157">
            <v>40199</v>
          </cell>
          <cell r="I14157" t="str">
            <v>INGRESO FC</v>
          </cell>
          <cell r="J14157" t="str">
            <v>CG-C165</v>
          </cell>
          <cell r="K14157">
            <v>147030</v>
          </cell>
        </row>
        <row r="14158">
          <cell r="A14158" t="str">
            <v>11150540CG-B21340199</v>
          </cell>
          <cell r="B14158">
            <v>18755</v>
          </cell>
          <cell r="C14158">
            <v>11150540</v>
          </cell>
          <cell r="D14158" t="str">
            <v>2010/01</v>
          </cell>
          <cell r="E14158" t="str">
            <v>AD0116</v>
          </cell>
          <cell r="F14158">
            <v>2794</v>
          </cell>
          <cell r="G14158" t="str">
            <v>IN-21375</v>
          </cell>
          <cell r="H14158">
            <v>40199</v>
          </cell>
          <cell r="I14158" t="str">
            <v>INGRESO FC</v>
          </cell>
          <cell r="J14158" t="str">
            <v>CG-B213</v>
          </cell>
          <cell r="K14158">
            <v>113770</v>
          </cell>
        </row>
        <row r="14159">
          <cell r="A14159" t="str">
            <v>11150540CG-B21740199</v>
          </cell>
          <cell r="B14159">
            <v>18756</v>
          </cell>
          <cell r="C14159">
            <v>11150540</v>
          </cell>
          <cell r="D14159" t="str">
            <v>2010/01</v>
          </cell>
          <cell r="E14159" t="str">
            <v>AD0116</v>
          </cell>
          <cell r="F14159">
            <v>2795</v>
          </cell>
          <cell r="G14159" t="str">
            <v>IN-21375</v>
          </cell>
          <cell r="H14159">
            <v>40199</v>
          </cell>
          <cell r="I14159" t="str">
            <v>INGRESO FC</v>
          </cell>
          <cell r="J14159" t="str">
            <v>CG-B217</v>
          </cell>
          <cell r="K14159">
            <v>145694</v>
          </cell>
        </row>
        <row r="14160">
          <cell r="A14160" t="str">
            <v>11150540CG-C16040199</v>
          </cell>
          <cell r="B14160">
            <v>18757</v>
          </cell>
          <cell r="C14160">
            <v>11150540</v>
          </cell>
          <cell r="D14160" t="str">
            <v>2010/01</v>
          </cell>
          <cell r="E14160" t="str">
            <v>AD0116</v>
          </cell>
          <cell r="F14160">
            <v>2796</v>
          </cell>
          <cell r="G14160" t="str">
            <v>IN-21375</v>
          </cell>
          <cell r="H14160">
            <v>40199</v>
          </cell>
          <cell r="I14160" t="str">
            <v>INGRESO FC</v>
          </cell>
          <cell r="J14160" t="str">
            <v>CG-C160</v>
          </cell>
          <cell r="K14160">
            <v>100000</v>
          </cell>
        </row>
        <row r="14161">
          <cell r="A14161" t="str">
            <v>11150540CG-C16640199</v>
          </cell>
          <cell r="B14161">
            <v>18758</v>
          </cell>
          <cell r="C14161">
            <v>11150540</v>
          </cell>
          <cell r="D14161" t="str">
            <v>2010/01</v>
          </cell>
          <cell r="E14161" t="str">
            <v>AD0116</v>
          </cell>
          <cell r="F14161">
            <v>2797</v>
          </cell>
          <cell r="G14161" t="str">
            <v>IN-21375</v>
          </cell>
          <cell r="H14161">
            <v>40199</v>
          </cell>
          <cell r="I14161" t="str">
            <v>INGRESO FC</v>
          </cell>
          <cell r="J14161" t="str">
            <v>CG-C166</v>
          </cell>
          <cell r="K14161">
            <v>141621</v>
          </cell>
        </row>
        <row r="14162">
          <cell r="A14162" t="str">
            <v>11150540CG-B21540199</v>
          </cell>
          <cell r="B14162">
            <v>18771</v>
          </cell>
          <cell r="C14162">
            <v>11150540</v>
          </cell>
          <cell r="D14162" t="str">
            <v>2010/01</v>
          </cell>
          <cell r="E14162" t="str">
            <v>AD0116</v>
          </cell>
          <cell r="F14162">
            <v>2798</v>
          </cell>
          <cell r="G14162" t="str">
            <v>IN-21375</v>
          </cell>
          <cell r="H14162">
            <v>40199</v>
          </cell>
          <cell r="I14162" t="str">
            <v>INGRESO FC</v>
          </cell>
          <cell r="J14162" t="str">
            <v>CG-B215</v>
          </cell>
          <cell r="K14162">
            <v>104395</v>
          </cell>
        </row>
        <row r="14163">
          <cell r="A14163" t="str">
            <v>11150540CG-C16240199</v>
          </cell>
          <cell r="B14163">
            <v>18772</v>
          </cell>
          <cell r="C14163">
            <v>11150540</v>
          </cell>
          <cell r="D14163" t="str">
            <v>2010/01</v>
          </cell>
          <cell r="E14163" t="str">
            <v>AD0116</v>
          </cell>
          <cell r="F14163">
            <v>2799</v>
          </cell>
          <cell r="G14163" t="str">
            <v>IN-21375</v>
          </cell>
          <cell r="H14163">
            <v>40199</v>
          </cell>
          <cell r="I14163" t="str">
            <v>INGRESO FC</v>
          </cell>
          <cell r="J14163" t="str">
            <v>CG-C162</v>
          </cell>
          <cell r="K14163">
            <v>230000</v>
          </cell>
        </row>
        <row r="14164">
          <cell r="A14164" t="str">
            <v>11150540CG-C16740199</v>
          </cell>
          <cell r="B14164">
            <v>18773</v>
          </cell>
          <cell r="C14164">
            <v>11150540</v>
          </cell>
          <cell r="D14164" t="str">
            <v>2010/01</v>
          </cell>
          <cell r="E14164" t="str">
            <v>AD0116</v>
          </cell>
          <cell r="F14164">
            <v>2800</v>
          </cell>
          <cell r="G14164" t="str">
            <v>IN-21375</v>
          </cell>
          <cell r="H14164">
            <v>40199</v>
          </cell>
          <cell r="I14164" t="str">
            <v>INGRESO FC</v>
          </cell>
          <cell r="J14164" t="str">
            <v>CG-C167</v>
          </cell>
          <cell r="K14164">
            <v>119700</v>
          </cell>
        </row>
        <row r="14165">
          <cell r="A14165" t="str">
            <v>11150540CG-C16140199</v>
          </cell>
          <cell r="B14165">
            <v>18774</v>
          </cell>
          <cell r="C14165">
            <v>11150540</v>
          </cell>
          <cell r="D14165" t="str">
            <v>2010/01</v>
          </cell>
          <cell r="E14165" t="str">
            <v>AD0116</v>
          </cell>
          <cell r="F14165">
            <v>2801</v>
          </cell>
          <cell r="G14165" t="str">
            <v>IN-21375</v>
          </cell>
          <cell r="H14165">
            <v>40199</v>
          </cell>
          <cell r="I14165" t="str">
            <v>INGRESO FC</v>
          </cell>
          <cell r="J14165" t="str">
            <v>CG-C161</v>
          </cell>
          <cell r="K14165">
            <v>146781</v>
          </cell>
        </row>
        <row r="14166">
          <cell r="A14166" t="str">
            <v>11150540CG-B21140199</v>
          </cell>
          <cell r="B14166">
            <v>18775</v>
          </cell>
          <cell r="C14166">
            <v>11150540</v>
          </cell>
          <cell r="D14166" t="str">
            <v>2010/01</v>
          </cell>
          <cell r="E14166" t="str">
            <v>AD0116</v>
          </cell>
          <cell r="F14166">
            <v>2802</v>
          </cell>
          <cell r="G14166" t="str">
            <v>IN-21375</v>
          </cell>
          <cell r="H14166">
            <v>40199</v>
          </cell>
          <cell r="I14166" t="str">
            <v>INGRESO FC</v>
          </cell>
          <cell r="J14166" t="str">
            <v>CG-B211</v>
          </cell>
          <cell r="K14166">
            <v>148000</v>
          </cell>
        </row>
        <row r="14167">
          <cell r="A14167" t="str">
            <v>11150540CG-C16440199</v>
          </cell>
          <cell r="B14167">
            <v>18776</v>
          </cell>
          <cell r="C14167">
            <v>11150540</v>
          </cell>
          <cell r="D14167" t="str">
            <v>2010/01</v>
          </cell>
          <cell r="E14167" t="str">
            <v>AD0116</v>
          </cell>
          <cell r="F14167">
            <v>2803</v>
          </cell>
          <cell r="G14167" t="str">
            <v>IN-21375</v>
          </cell>
          <cell r="H14167">
            <v>40199</v>
          </cell>
          <cell r="I14167" t="str">
            <v>INGRESO FC</v>
          </cell>
          <cell r="J14167" t="str">
            <v>CG-C164</v>
          </cell>
          <cell r="K14167">
            <v>178265</v>
          </cell>
        </row>
        <row r="14168">
          <cell r="A14168" t="str">
            <v>11150540CG-B21240199</v>
          </cell>
          <cell r="B14168">
            <v>18777</v>
          </cell>
          <cell r="C14168">
            <v>11150540</v>
          </cell>
          <cell r="D14168" t="str">
            <v>2010/01</v>
          </cell>
          <cell r="E14168" t="str">
            <v>AD0116</v>
          </cell>
          <cell r="F14168">
            <v>2804</v>
          </cell>
          <cell r="G14168" t="str">
            <v>IN-21375</v>
          </cell>
          <cell r="H14168">
            <v>40199</v>
          </cell>
          <cell r="I14168" t="str">
            <v>INGRESO FC</v>
          </cell>
          <cell r="J14168" t="str">
            <v>CG-B212</v>
          </cell>
          <cell r="K14168">
            <v>144000</v>
          </cell>
        </row>
        <row r="14169">
          <cell r="A14169" t="str">
            <v>11150540CG-C17840200</v>
          </cell>
          <cell r="B14169">
            <v>18778</v>
          </cell>
          <cell r="C14169">
            <v>11150540</v>
          </cell>
          <cell r="D14169" t="str">
            <v>2010/01</v>
          </cell>
          <cell r="E14169" t="str">
            <v>AD0117</v>
          </cell>
          <cell r="F14169">
            <v>2923</v>
          </cell>
          <cell r="G14169" t="str">
            <v>IN-21443</v>
          </cell>
          <cell r="H14169">
            <v>40200</v>
          </cell>
          <cell r="I14169" t="str">
            <v>INGRESO FC</v>
          </cell>
          <cell r="J14169" t="str">
            <v>CG-C178</v>
          </cell>
          <cell r="K14169">
            <v>113800</v>
          </cell>
        </row>
        <row r="14170">
          <cell r="A14170" t="str">
            <v>11150540CG-A30740200</v>
          </cell>
          <cell r="B14170">
            <v>18779</v>
          </cell>
          <cell r="C14170">
            <v>11150540</v>
          </cell>
          <cell r="D14170" t="str">
            <v>2010/01</v>
          </cell>
          <cell r="E14170" t="str">
            <v>AD0117</v>
          </cell>
          <cell r="F14170">
            <v>2924</v>
          </cell>
          <cell r="G14170" t="str">
            <v>IN-21443</v>
          </cell>
          <cell r="H14170">
            <v>40200</v>
          </cell>
          <cell r="I14170" t="str">
            <v>INGRESO FC</v>
          </cell>
          <cell r="J14170" t="str">
            <v>CG-A307</v>
          </cell>
          <cell r="K14170">
            <v>115000</v>
          </cell>
        </row>
        <row r="14171">
          <cell r="A14171" t="str">
            <v>11150540CG-C22040200</v>
          </cell>
          <cell r="B14171">
            <v>18780</v>
          </cell>
          <cell r="C14171">
            <v>11150540</v>
          </cell>
          <cell r="D14171" t="str">
            <v>2010/01</v>
          </cell>
          <cell r="E14171" t="str">
            <v>AD0117</v>
          </cell>
          <cell r="F14171">
            <v>2925</v>
          </cell>
          <cell r="G14171" t="str">
            <v>IN-21443</v>
          </cell>
          <cell r="H14171">
            <v>40200</v>
          </cell>
          <cell r="I14171" t="str">
            <v>INGRESO FC</v>
          </cell>
          <cell r="J14171" t="str">
            <v>CG-C220</v>
          </cell>
          <cell r="K14171">
            <v>87800</v>
          </cell>
        </row>
        <row r="14172">
          <cell r="A14172" t="str">
            <v>11150540CG-C22840200</v>
          </cell>
          <cell r="B14172">
            <v>18781</v>
          </cell>
          <cell r="C14172">
            <v>11150540</v>
          </cell>
          <cell r="D14172" t="str">
            <v>2010/01</v>
          </cell>
          <cell r="E14172" t="str">
            <v>AD0117</v>
          </cell>
          <cell r="F14172">
            <v>2926</v>
          </cell>
          <cell r="G14172" t="str">
            <v>IN-21443</v>
          </cell>
          <cell r="H14172">
            <v>40200</v>
          </cell>
          <cell r="I14172" t="str">
            <v>INGRESO FC</v>
          </cell>
          <cell r="J14172" t="str">
            <v>CG-C228</v>
          </cell>
          <cell r="K14172">
            <v>113770</v>
          </cell>
        </row>
        <row r="14173">
          <cell r="A14173" t="str">
            <v>11150540CG-C23040200</v>
          </cell>
          <cell r="B14173">
            <v>18782</v>
          </cell>
          <cell r="C14173">
            <v>11150540</v>
          </cell>
          <cell r="D14173" t="str">
            <v>2010/01</v>
          </cell>
          <cell r="E14173" t="str">
            <v>AD0117</v>
          </cell>
          <cell r="F14173">
            <v>2927</v>
          </cell>
          <cell r="G14173" t="str">
            <v>IN-21443</v>
          </cell>
          <cell r="H14173">
            <v>40200</v>
          </cell>
          <cell r="I14173" t="str">
            <v>INGRESO FC</v>
          </cell>
          <cell r="J14173" t="str">
            <v>CG-C230</v>
          </cell>
          <cell r="K14173">
            <v>169901</v>
          </cell>
        </row>
        <row r="14174">
          <cell r="A14174" t="str">
            <v>11150540CG-C22140200</v>
          </cell>
          <cell r="B14174">
            <v>18783</v>
          </cell>
          <cell r="C14174">
            <v>11150540</v>
          </cell>
          <cell r="D14174" t="str">
            <v>2010/01</v>
          </cell>
          <cell r="E14174" t="str">
            <v>AD0117</v>
          </cell>
          <cell r="F14174">
            <v>2928</v>
          </cell>
          <cell r="G14174" t="str">
            <v>IN-21443</v>
          </cell>
          <cell r="H14174">
            <v>40200</v>
          </cell>
          <cell r="I14174" t="str">
            <v>INGRESO FC</v>
          </cell>
          <cell r="J14174" t="str">
            <v>CG-C221</v>
          </cell>
          <cell r="K14174">
            <v>170000</v>
          </cell>
        </row>
        <row r="14175">
          <cell r="A14175" t="str">
            <v>11150540CG-B22340200</v>
          </cell>
          <cell r="B14175">
            <v>18784</v>
          </cell>
          <cell r="C14175">
            <v>11150540</v>
          </cell>
          <cell r="D14175" t="str">
            <v>2010/01</v>
          </cell>
          <cell r="E14175" t="str">
            <v>AD0117</v>
          </cell>
          <cell r="F14175">
            <v>2929</v>
          </cell>
          <cell r="G14175" t="str">
            <v>IN-21443</v>
          </cell>
          <cell r="H14175">
            <v>40200</v>
          </cell>
          <cell r="I14175" t="str">
            <v>INGRESO FC</v>
          </cell>
          <cell r="J14175" t="str">
            <v>CG-B223</v>
          </cell>
          <cell r="K14175">
            <v>119767</v>
          </cell>
        </row>
        <row r="14176">
          <cell r="A14176" t="str">
            <v>11150540CG-C19040200</v>
          </cell>
          <cell r="B14176">
            <v>18785</v>
          </cell>
          <cell r="C14176">
            <v>11150540</v>
          </cell>
          <cell r="D14176" t="str">
            <v>2010/01</v>
          </cell>
          <cell r="E14176" t="str">
            <v>AD0117</v>
          </cell>
          <cell r="F14176">
            <v>2930</v>
          </cell>
          <cell r="G14176" t="str">
            <v>IN-21443</v>
          </cell>
          <cell r="H14176">
            <v>40200</v>
          </cell>
          <cell r="I14176" t="str">
            <v>INGRESO FC</v>
          </cell>
          <cell r="J14176" t="str">
            <v>CG-C190</v>
          </cell>
          <cell r="K14176">
            <v>147000</v>
          </cell>
        </row>
        <row r="14177">
          <cell r="A14177" t="str">
            <v>11150540CG-C19340200</v>
          </cell>
          <cell r="B14177">
            <v>18786</v>
          </cell>
          <cell r="C14177">
            <v>11150540</v>
          </cell>
          <cell r="D14177" t="str">
            <v>2010/01</v>
          </cell>
          <cell r="E14177" t="str">
            <v>AD0117</v>
          </cell>
          <cell r="F14177">
            <v>2931</v>
          </cell>
          <cell r="G14177" t="str">
            <v>IN-21443</v>
          </cell>
          <cell r="H14177">
            <v>40200</v>
          </cell>
          <cell r="I14177" t="str">
            <v>INGRESO FC</v>
          </cell>
          <cell r="J14177" t="str">
            <v>CG-C193</v>
          </cell>
          <cell r="K14177">
            <v>104500</v>
          </cell>
        </row>
        <row r="14178">
          <cell r="A14178" t="str">
            <v>11150540CG-A30640200</v>
          </cell>
          <cell r="B14178">
            <v>18787</v>
          </cell>
          <cell r="C14178">
            <v>11150540</v>
          </cell>
          <cell r="D14178" t="str">
            <v>2010/01</v>
          </cell>
          <cell r="E14178" t="str">
            <v>AD0117</v>
          </cell>
          <cell r="F14178">
            <v>2932</v>
          </cell>
          <cell r="G14178" t="str">
            <v>IN-21443</v>
          </cell>
          <cell r="H14178">
            <v>40200</v>
          </cell>
          <cell r="I14178" t="str">
            <v>INGRESO FC</v>
          </cell>
          <cell r="J14178" t="str">
            <v>CG-A306</v>
          </cell>
          <cell r="K14178">
            <v>53050</v>
          </cell>
        </row>
        <row r="14179">
          <cell r="A14179" t="str">
            <v>11150540CG-A30140200</v>
          </cell>
          <cell r="B14179">
            <v>18788</v>
          </cell>
          <cell r="C14179">
            <v>11150540</v>
          </cell>
          <cell r="D14179" t="str">
            <v>2010/01</v>
          </cell>
          <cell r="E14179" t="str">
            <v>AD0117</v>
          </cell>
          <cell r="F14179">
            <v>2933</v>
          </cell>
          <cell r="G14179" t="str">
            <v>IN-21443</v>
          </cell>
          <cell r="H14179">
            <v>40200</v>
          </cell>
          <cell r="I14179" t="str">
            <v>INGRESO FC</v>
          </cell>
          <cell r="J14179" t="str">
            <v>CG-A301</v>
          </cell>
          <cell r="K14179">
            <v>136000</v>
          </cell>
        </row>
        <row r="14180">
          <cell r="A14180" t="str">
            <v>11150540CG-A30240200</v>
          </cell>
          <cell r="B14180">
            <v>18789</v>
          </cell>
          <cell r="C14180">
            <v>11150540</v>
          </cell>
          <cell r="D14180" t="str">
            <v>2010/01</v>
          </cell>
          <cell r="E14180" t="str">
            <v>AD0117</v>
          </cell>
          <cell r="F14180">
            <v>2934</v>
          </cell>
          <cell r="G14180" t="str">
            <v>IN-21443</v>
          </cell>
          <cell r="H14180">
            <v>40200</v>
          </cell>
          <cell r="I14180" t="str">
            <v>INGRESO FC</v>
          </cell>
          <cell r="J14180" t="str">
            <v>CG-A302</v>
          </cell>
          <cell r="K14180">
            <v>343856</v>
          </cell>
        </row>
        <row r="14181">
          <cell r="A14181" t="str">
            <v>11150540CG-C18640200</v>
          </cell>
          <cell r="B14181">
            <v>18790</v>
          </cell>
          <cell r="C14181">
            <v>11150540</v>
          </cell>
          <cell r="D14181" t="str">
            <v>2010/01</v>
          </cell>
          <cell r="E14181" t="str">
            <v>AD0117</v>
          </cell>
          <cell r="F14181">
            <v>2935</v>
          </cell>
          <cell r="G14181" t="str">
            <v>IN-21443</v>
          </cell>
          <cell r="H14181">
            <v>40200</v>
          </cell>
          <cell r="I14181" t="str">
            <v>INGRESO FC</v>
          </cell>
          <cell r="J14181" t="str">
            <v>CG-C186</v>
          </cell>
          <cell r="K14181">
            <v>230000</v>
          </cell>
        </row>
        <row r="14182">
          <cell r="A14182" t="str">
            <v>11150540CG-A31240200</v>
          </cell>
          <cell r="B14182">
            <v>18791</v>
          </cell>
          <cell r="C14182">
            <v>11150540</v>
          </cell>
          <cell r="D14182" t="str">
            <v>2010/01</v>
          </cell>
          <cell r="E14182" t="str">
            <v>AD0117</v>
          </cell>
          <cell r="F14182">
            <v>2936</v>
          </cell>
          <cell r="G14182" t="str">
            <v>IN-21443</v>
          </cell>
          <cell r="H14182">
            <v>40200</v>
          </cell>
          <cell r="I14182" t="str">
            <v>INGRESO FC</v>
          </cell>
          <cell r="J14182" t="str">
            <v>CG-A312</v>
          </cell>
          <cell r="K14182">
            <v>86400</v>
          </cell>
        </row>
        <row r="14183">
          <cell r="A14183" t="str">
            <v>11150540CG-C20340200</v>
          </cell>
          <cell r="B14183">
            <v>18792</v>
          </cell>
          <cell r="C14183">
            <v>11150540</v>
          </cell>
          <cell r="D14183" t="str">
            <v>2010/01</v>
          </cell>
          <cell r="E14183" t="str">
            <v>AD0117</v>
          </cell>
          <cell r="F14183">
            <v>2937</v>
          </cell>
          <cell r="G14183" t="str">
            <v>IN-21443</v>
          </cell>
          <cell r="H14183">
            <v>40200</v>
          </cell>
          <cell r="I14183" t="str">
            <v>INGRESO FC</v>
          </cell>
          <cell r="J14183" t="str">
            <v>CG-C203</v>
          </cell>
          <cell r="K14183">
            <v>56100</v>
          </cell>
        </row>
        <row r="14184">
          <cell r="A14184" t="str">
            <v>11150540CG-C21840200</v>
          </cell>
          <cell r="B14184">
            <v>18793</v>
          </cell>
          <cell r="C14184">
            <v>11150540</v>
          </cell>
          <cell r="D14184" t="str">
            <v>2010/01</v>
          </cell>
          <cell r="E14184" t="str">
            <v>AD0117</v>
          </cell>
          <cell r="F14184">
            <v>2938</v>
          </cell>
          <cell r="G14184" t="str">
            <v>IN-21443</v>
          </cell>
          <cell r="H14184">
            <v>40200</v>
          </cell>
          <cell r="I14184" t="str">
            <v>INGRESO FC</v>
          </cell>
          <cell r="J14184" t="str">
            <v>CG-C218</v>
          </cell>
          <cell r="K14184">
            <v>170000</v>
          </cell>
        </row>
        <row r="14185">
          <cell r="A14185" t="str">
            <v>11150540CG-C17340200</v>
          </cell>
          <cell r="B14185">
            <v>18794</v>
          </cell>
          <cell r="C14185">
            <v>11150540</v>
          </cell>
          <cell r="D14185" t="str">
            <v>2010/01</v>
          </cell>
          <cell r="E14185" t="str">
            <v>AD0117</v>
          </cell>
          <cell r="F14185">
            <v>2939</v>
          </cell>
          <cell r="G14185" t="str">
            <v>IN-21443</v>
          </cell>
          <cell r="H14185">
            <v>40200</v>
          </cell>
          <cell r="I14185" t="str">
            <v>INGRESO FC</v>
          </cell>
          <cell r="J14185" t="str">
            <v>CG-C173</v>
          </cell>
          <cell r="K14185">
            <v>53468</v>
          </cell>
        </row>
        <row r="14186">
          <cell r="A14186" t="str">
            <v>11150540CG-C17940200</v>
          </cell>
          <cell r="B14186">
            <v>18795</v>
          </cell>
          <cell r="C14186">
            <v>11150540</v>
          </cell>
          <cell r="D14186" t="str">
            <v>2010/01</v>
          </cell>
          <cell r="E14186" t="str">
            <v>AD0117</v>
          </cell>
          <cell r="F14186">
            <v>2940</v>
          </cell>
          <cell r="G14186" t="str">
            <v>IN-21443</v>
          </cell>
          <cell r="H14186">
            <v>40200</v>
          </cell>
          <cell r="I14186" t="str">
            <v>INGRESO FC</v>
          </cell>
          <cell r="J14186" t="str">
            <v>CG-C179</v>
          </cell>
          <cell r="K14186">
            <v>53500</v>
          </cell>
        </row>
        <row r="14187">
          <cell r="A14187" t="str">
            <v>11150540CG-C18140200</v>
          </cell>
          <cell r="B14187">
            <v>18796</v>
          </cell>
          <cell r="C14187">
            <v>11150540</v>
          </cell>
          <cell r="D14187" t="str">
            <v>2010/01</v>
          </cell>
          <cell r="E14187" t="str">
            <v>AD0117</v>
          </cell>
          <cell r="F14187">
            <v>2941</v>
          </cell>
          <cell r="G14187" t="str">
            <v>IN-21443</v>
          </cell>
          <cell r="H14187">
            <v>40200</v>
          </cell>
          <cell r="I14187" t="str">
            <v>INGRESO FC</v>
          </cell>
          <cell r="J14187" t="str">
            <v>CG-C181</v>
          </cell>
          <cell r="K14187">
            <v>148971</v>
          </cell>
        </row>
        <row r="14188">
          <cell r="A14188" t="str">
            <v>11150540CG-C18840200</v>
          </cell>
          <cell r="B14188">
            <v>18797</v>
          </cell>
          <cell r="C14188">
            <v>11150540</v>
          </cell>
          <cell r="D14188" t="str">
            <v>2010/01</v>
          </cell>
          <cell r="E14188" t="str">
            <v>AD0117</v>
          </cell>
          <cell r="F14188">
            <v>2942</v>
          </cell>
          <cell r="G14188" t="str">
            <v>IN-21443</v>
          </cell>
          <cell r="H14188">
            <v>40200</v>
          </cell>
          <cell r="I14188" t="str">
            <v>INGRESO FC</v>
          </cell>
          <cell r="J14188" t="str">
            <v>CG-C188</v>
          </cell>
          <cell r="K14188">
            <v>178265</v>
          </cell>
        </row>
        <row r="14189">
          <cell r="A14189" t="str">
            <v>11150540CG-C22940200</v>
          </cell>
          <cell r="B14189">
            <v>18798</v>
          </cell>
          <cell r="C14189">
            <v>11150540</v>
          </cell>
          <cell r="D14189" t="str">
            <v>2010/01</v>
          </cell>
          <cell r="E14189" t="str">
            <v>AD0117</v>
          </cell>
          <cell r="F14189">
            <v>2943</v>
          </cell>
          <cell r="G14189" t="str">
            <v>IN-21443</v>
          </cell>
          <cell r="H14189">
            <v>40200</v>
          </cell>
          <cell r="I14189" t="str">
            <v>INGRESO FC</v>
          </cell>
          <cell r="J14189" t="str">
            <v>CG-C229</v>
          </cell>
          <cell r="K14189">
            <v>130600</v>
          </cell>
        </row>
        <row r="14190">
          <cell r="A14190" t="str">
            <v>11150540CG-A30340200</v>
          </cell>
          <cell r="B14190">
            <v>18799</v>
          </cell>
          <cell r="C14190">
            <v>11150540</v>
          </cell>
          <cell r="D14190" t="str">
            <v>2010/01</v>
          </cell>
          <cell r="E14190" t="str">
            <v>AD0117</v>
          </cell>
          <cell r="F14190">
            <v>2944</v>
          </cell>
          <cell r="G14190" t="str">
            <v>IN-21443</v>
          </cell>
          <cell r="H14190">
            <v>40200</v>
          </cell>
          <cell r="I14190" t="str">
            <v>INGRESO FC</v>
          </cell>
          <cell r="J14190" t="str">
            <v>CG-A303</v>
          </cell>
          <cell r="K14190">
            <v>130400</v>
          </cell>
        </row>
        <row r="14191">
          <cell r="A14191" t="str">
            <v>11150540CG-C22340200</v>
          </cell>
          <cell r="B14191">
            <v>18800</v>
          </cell>
          <cell r="C14191">
            <v>11150540</v>
          </cell>
          <cell r="D14191" t="str">
            <v>2010/01</v>
          </cell>
          <cell r="E14191" t="str">
            <v>AD0117</v>
          </cell>
          <cell r="F14191">
            <v>2945</v>
          </cell>
          <cell r="G14191" t="str">
            <v>IN-21443</v>
          </cell>
          <cell r="H14191">
            <v>40200</v>
          </cell>
          <cell r="I14191" t="str">
            <v>INGRESO FC</v>
          </cell>
          <cell r="J14191" t="str">
            <v>CG-C223</v>
          </cell>
          <cell r="K14191">
            <v>168600</v>
          </cell>
        </row>
        <row r="14192">
          <cell r="A14192" t="str">
            <v>11150540CG-A31040200</v>
          </cell>
          <cell r="B14192">
            <v>18801</v>
          </cell>
          <cell r="C14192">
            <v>11150540</v>
          </cell>
          <cell r="D14192" t="str">
            <v>2010/01</v>
          </cell>
          <cell r="E14192" t="str">
            <v>AD0117</v>
          </cell>
          <cell r="F14192">
            <v>2946</v>
          </cell>
          <cell r="G14192" t="str">
            <v>IN-21443</v>
          </cell>
          <cell r="H14192">
            <v>40200</v>
          </cell>
          <cell r="I14192" t="str">
            <v>INGRESO FC</v>
          </cell>
          <cell r="J14192" t="str">
            <v>CG-A310</v>
          </cell>
          <cell r="K14192">
            <v>150000</v>
          </cell>
        </row>
        <row r="14193">
          <cell r="A14193" t="str">
            <v>11150540CG-B21940200</v>
          </cell>
          <cell r="B14193">
            <v>18802</v>
          </cell>
          <cell r="C14193">
            <v>11150540</v>
          </cell>
          <cell r="D14193" t="str">
            <v>2010/01</v>
          </cell>
          <cell r="E14193" t="str">
            <v>AD0117</v>
          </cell>
          <cell r="F14193">
            <v>2947</v>
          </cell>
          <cell r="G14193" t="str">
            <v>IN-21443</v>
          </cell>
          <cell r="H14193">
            <v>40200</v>
          </cell>
          <cell r="I14193" t="str">
            <v>INGRESO FC</v>
          </cell>
          <cell r="J14193" t="str">
            <v>CG-B219</v>
          </cell>
          <cell r="K14193">
            <v>138450</v>
          </cell>
        </row>
        <row r="14194">
          <cell r="A14194" t="str">
            <v>11150540CG-C22240200</v>
          </cell>
          <cell r="B14194">
            <v>18803</v>
          </cell>
          <cell r="C14194">
            <v>11150540</v>
          </cell>
          <cell r="D14194" t="str">
            <v>2010/01</v>
          </cell>
          <cell r="E14194" t="str">
            <v>AD0117</v>
          </cell>
          <cell r="F14194">
            <v>2948</v>
          </cell>
          <cell r="G14194" t="str">
            <v>IN-21443</v>
          </cell>
          <cell r="H14194">
            <v>40200</v>
          </cell>
          <cell r="I14194" t="str">
            <v>INGRESO FC</v>
          </cell>
          <cell r="J14194" t="str">
            <v>CG-C222</v>
          </cell>
          <cell r="K14194">
            <v>124352</v>
          </cell>
        </row>
        <row r="14195">
          <cell r="A14195" t="str">
            <v>11150540CG-C22540200</v>
          </cell>
          <cell r="B14195">
            <v>18804</v>
          </cell>
          <cell r="C14195">
            <v>11150540</v>
          </cell>
          <cell r="D14195" t="str">
            <v>2010/01</v>
          </cell>
          <cell r="E14195" t="str">
            <v>AD0117</v>
          </cell>
          <cell r="F14195">
            <v>2949</v>
          </cell>
          <cell r="G14195" t="str">
            <v>IN-21443</v>
          </cell>
          <cell r="H14195">
            <v>40200</v>
          </cell>
          <cell r="I14195" t="str">
            <v>INGRESO FC</v>
          </cell>
          <cell r="J14195" t="str">
            <v>CG-C225</v>
          </cell>
          <cell r="K14195">
            <v>370000</v>
          </cell>
        </row>
        <row r="14196">
          <cell r="A14196" t="str">
            <v>11150540CG-C22740200</v>
          </cell>
          <cell r="B14196">
            <v>18805</v>
          </cell>
          <cell r="C14196">
            <v>11150540</v>
          </cell>
          <cell r="D14196" t="str">
            <v>2010/01</v>
          </cell>
          <cell r="E14196" t="str">
            <v>AD0117</v>
          </cell>
          <cell r="F14196">
            <v>2950</v>
          </cell>
          <cell r="G14196" t="str">
            <v>IN-21443</v>
          </cell>
          <cell r="H14196">
            <v>40200</v>
          </cell>
          <cell r="I14196" t="str">
            <v>INGRESO FC</v>
          </cell>
          <cell r="J14196" t="str">
            <v>CG-C227</v>
          </cell>
          <cell r="K14196">
            <v>138433</v>
          </cell>
        </row>
        <row r="14197">
          <cell r="A14197" t="str">
            <v>11150540CG-C17440200</v>
          </cell>
          <cell r="B14197">
            <v>18806</v>
          </cell>
          <cell r="C14197">
            <v>11150540</v>
          </cell>
          <cell r="D14197" t="str">
            <v>2010/01</v>
          </cell>
          <cell r="E14197" t="str">
            <v>AD0117</v>
          </cell>
          <cell r="F14197">
            <v>2951</v>
          </cell>
          <cell r="G14197" t="str">
            <v>IN-21443</v>
          </cell>
          <cell r="H14197">
            <v>40200</v>
          </cell>
          <cell r="I14197" t="str">
            <v>INGRESO FC</v>
          </cell>
          <cell r="J14197" t="str">
            <v>CG-C174</v>
          </cell>
          <cell r="K14197">
            <v>140737</v>
          </cell>
        </row>
        <row r="14198">
          <cell r="A14198" t="str">
            <v>11150540CG-C18440200</v>
          </cell>
          <cell r="B14198">
            <v>18807</v>
          </cell>
          <cell r="C14198">
            <v>11150540</v>
          </cell>
          <cell r="D14198" t="str">
            <v>2010/01</v>
          </cell>
          <cell r="E14198" t="str">
            <v>AD0117</v>
          </cell>
          <cell r="F14198">
            <v>2952</v>
          </cell>
          <cell r="G14198" t="str">
            <v>IN-21443</v>
          </cell>
          <cell r="H14198">
            <v>40200</v>
          </cell>
          <cell r="I14198" t="str">
            <v>INGRESO FC</v>
          </cell>
          <cell r="J14198" t="str">
            <v>CG-C184</v>
          </cell>
          <cell r="K14198">
            <v>140737</v>
          </cell>
        </row>
        <row r="14199">
          <cell r="A14199" t="str">
            <v>11150540CG-C23140200</v>
          </cell>
          <cell r="B14199">
            <v>18808</v>
          </cell>
          <cell r="C14199">
            <v>11150540</v>
          </cell>
          <cell r="D14199" t="str">
            <v>2010/01</v>
          </cell>
          <cell r="E14199" t="str">
            <v>AD0117</v>
          </cell>
          <cell r="F14199">
            <v>2953</v>
          </cell>
          <cell r="G14199" t="str">
            <v>IN-21443</v>
          </cell>
          <cell r="H14199">
            <v>40200</v>
          </cell>
          <cell r="I14199" t="str">
            <v>INGRESO FC</v>
          </cell>
          <cell r="J14199" t="str">
            <v>CG-C231</v>
          </cell>
          <cell r="K14199">
            <v>141621</v>
          </cell>
        </row>
        <row r="14200">
          <cell r="A14200" t="str">
            <v>11150540CG-A30840200</v>
          </cell>
          <cell r="B14200">
            <v>18809</v>
          </cell>
          <cell r="C14200">
            <v>11150540</v>
          </cell>
          <cell r="D14200" t="str">
            <v>2010/01</v>
          </cell>
          <cell r="E14200" t="str">
            <v>AD0117</v>
          </cell>
          <cell r="F14200">
            <v>2954</v>
          </cell>
          <cell r="G14200" t="str">
            <v>IN-21443</v>
          </cell>
          <cell r="H14200">
            <v>40200</v>
          </cell>
          <cell r="I14200" t="str">
            <v>INGRESO FC</v>
          </cell>
          <cell r="J14200" t="str">
            <v>CG-A308</v>
          </cell>
          <cell r="K14200">
            <v>140737</v>
          </cell>
        </row>
        <row r="14201">
          <cell r="A14201" t="str">
            <v>11150540CG-A30940200</v>
          </cell>
          <cell r="B14201">
            <v>18810</v>
          </cell>
          <cell r="C14201">
            <v>11150540</v>
          </cell>
          <cell r="D14201" t="str">
            <v>2010/01</v>
          </cell>
          <cell r="E14201" t="str">
            <v>AD0117</v>
          </cell>
          <cell r="F14201">
            <v>2955</v>
          </cell>
          <cell r="G14201" t="str">
            <v>IN-21443</v>
          </cell>
          <cell r="H14201">
            <v>40200</v>
          </cell>
          <cell r="I14201" t="str">
            <v>INGRESO FC</v>
          </cell>
          <cell r="J14201" t="str">
            <v>CG-A309</v>
          </cell>
          <cell r="K14201">
            <v>100000</v>
          </cell>
        </row>
        <row r="14202">
          <cell r="A14202" t="str">
            <v>11150540CG-C17040200</v>
          </cell>
          <cell r="B14202">
            <v>18811</v>
          </cell>
          <cell r="C14202">
            <v>11150540</v>
          </cell>
          <cell r="D14202" t="str">
            <v>2010/01</v>
          </cell>
          <cell r="E14202" t="str">
            <v>AD0117</v>
          </cell>
          <cell r="F14202">
            <v>2956</v>
          </cell>
          <cell r="G14202" t="str">
            <v>IN-21443</v>
          </cell>
          <cell r="H14202">
            <v>40200</v>
          </cell>
          <cell r="I14202" t="str">
            <v>INGRESO FC</v>
          </cell>
          <cell r="J14202" t="str">
            <v>CG-C170</v>
          </cell>
          <cell r="K14202">
            <v>119677</v>
          </cell>
        </row>
        <row r="14203">
          <cell r="A14203" t="str">
            <v>11150540CG-C18040200</v>
          </cell>
          <cell r="B14203">
            <v>18812</v>
          </cell>
          <cell r="C14203">
            <v>11150540</v>
          </cell>
          <cell r="D14203" t="str">
            <v>2010/01</v>
          </cell>
          <cell r="E14203" t="str">
            <v>AD0117</v>
          </cell>
          <cell r="F14203">
            <v>2957</v>
          </cell>
          <cell r="G14203" t="str">
            <v>IN-21443</v>
          </cell>
          <cell r="H14203">
            <v>40200</v>
          </cell>
          <cell r="I14203" t="str">
            <v>INGRESO FC</v>
          </cell>
          <cell r="J14203" t="str">
            <v>CG-C180</v>
          </cell>
          <cell r="K14203">
            <v>130000</v>
          </cell>
        </row>
        <row r="14204">
          <cell r="A14204" t="str">
            <v>11150540CG-C18540200</v>
          </cell>
          <cell r="B14204">
            <v>18813</v>
          </cell>
          <cell r="C14204">
            <v>11150540</v>
          </cell>
          <cell r="D14204" t="str">
            <v>2010/01</v>
          </cell>
          <cell r="E14204" t="str">
            <v>AD0117</v>
          </cell>
          <cell r="F14204">
            <v>2958</v>
          </cell>
          <cell r="G14204" t="str">
            <v>IN-21443</v>
          </cell>
          <cell r="H14204">
            <v>40200</v>
          </cell>
          <cell r="I14204" t="str">
            <v>INGRESO FC</v>
          </cell>
          <cell r="J14204" t="str">
            <v>CG-C185</v>
          </cell>
          <cell r="K14204">
            <v>88000</v>
          </cell>
        </row>
        <row r="14205">
          <cell r="A14205" t="str">
            <v>11150540CG-C19140200</v>
          </cell>
          <cell r="B14205">
            <v>18826</v>
          </cell>
          <cell r="C14205">
            <v>11150540</v>
          </cell>
          <cell r="D14205" t="str">
            <v>2010/01</v>
          </cell>
          <cell r="E14205" t="str">
            <v>AD0117</v>
          </cell>
          <cell r="F14205">
            <v>2959</v>
          </cell>
          <cell r="G14205" t="str">
            <v>IN-21443</v>
          </cell>
          <cell r="H14205">
            <v>40200</v>
          </cell>
          <cell r="I14205" t="str">
            <v>INGRESO FC</v>
          </cell>
          <cell r="J14205" t="str">
            <v>CG-C191</v>
          </cell>
          <cell r="K14205">
            <v>250000</v>
          </cell>
        </row>
        <row r="14206">
          <cell r="A14206" t="str">
            <v>11150540CG-C22640200</v>
          </cell>
          <cell r="B14206">
            <v>18827</v>
          </cell>
          <cell r="C14206">
            <v>11150540</v>
          </cell>
          <cell r="D14206" t="str">
            <v>2010/01</v>
          </cell>
          <cell r="E14206" t="str">
            <v>AD0117</v>
          </cell>
          <cell r="F14206">
            <v>2960</v>
          </cell>
          <cell r="G14206" t="str">
            <v>IN-21443</v>
          </cell>
          <cell r="H14206">
            <v>40200</v>
          </cell>
          <cell r="I14206" t="str">
            <v>INGRESO FC</v>
          </cell>
          <cell r="J14206" t="str">
            <v>CG-C226</v>
          </cell>
          <cell r="K14206">
            <v>179266</v>
          </cell>
        </row>
        <row r="14207">
          <cell r="A14207" t="str">
            <v>11150540CG-C20140200</v>
          </cell>
          <cell r="B14207">
            <v>18828</v>
          </cell>
          <cell r="C14207">
            <v>11150540</v>
          </cell>
          <cell r="D14207" t="str">
            <v>2010/01</v>
          </cell>
          <cell r="E14207" t="str">
            <v>AD0117</v>
          </cell>
          <cell r="F14207">
            <v>2961</v>
          </cell>
          <cell r="G14207" t="str">
            <v>IN-21443</v>
          </cell>
          <cell r="H14207">
            <v>40200</v>
          </cell>
          <cell r="I14207" t="str">
            <v>INGRESO FC</v>
          </cell>
          <cell r="J14207" t="str">
            <v>CG-C201</v>
          </cell>
          <cell r="K14207">
            <v>133350</v>
          </cell>
        </row>
        <row r="14208">
          <cell r="A14208" t="str">
            <v>11150540CG-C17240200</v>
          </cell>
          <cell r="B14208">
            <v>18829</v>
          </cell>
          <cell r="C14208">
            <v>11150540</v>
          </cell>
          <cell r="D14208" t="str">
            <v>2010/01</v>
          </cell>
          <cell r="E14208" t="str">
            <v>AD0117</v>
          </cell>
          <cell r="F14208">
            <v>2962</v>
          </cell>
          <cell r="G14208" t="str">
            <v>IN-21443</v>
          </cell>
          <cell r="H14208">
            <v>40200</v>
          </cell>
          <cell r="I14208" t="str">
            <v>INGRESO FC</v>
          </cell>
          <cell r="J14208" t="str">
            <v>CG-C172</v>
          </cell>
          <cell r="K14208">
            <v>147050</v>
          </cell>
        </row>
        <row r="14209">
          <cell r="A14209" t="str">
            <v>11150540CG-C17540200</v>
          </cell>
          <cell r="B14209">
            <v>18830</v>
          </cell>
          <cell r="C14209">
            <v>11150540</v>
          </cell>
          <cell r="D14209" t="str">
            <v>2010/01</v>
          </cell>
          <cell r="E14209" t="str">
            <v>AD0117</v>
          </cell>
          <cell r="F14209">
            <v>2963</v>
          </cell>
          <cell r="G14209" t="str">
            <v>IN-21443</v>
          </cell>
          <cell r="H14209">
            <v>40200</v>
          </cell>
          <cell r="I14209" t="str">
            <v>INGRESO FC</v>
          </cell>
          <cell r="J14209" t="str">
            <v>CG-C175</v>
          </cell>
          <cell r="K14209">
            <v>170000</v>
          </cell>
        </row>
        <row r="14210">
          <cell r="A14210" t="str">
            <v>11150540CG-C18940200</v>
          </cell>
          <cell r="B14210">
            <v>18831</v>
          </cell>
          <cell r="C14210">
            <v>11150540</v>
          </cell>
          <cell r="D14210" t="str">
            <v>2010/01</v>
          </cell>
          <cell r="E14210" t="str">
            <v>AD0117</v>
          </cell>
          <cell r="F14210">
            <v>2964</v>
          </cell>
          <cell r="G14210" t="str">
            <v>IN-21443</v>
          </cell>
          <cell r="H14210">
            <v>40200</v>
          </cell>
          <cell r="I14210" t="str">
            <v>INGRESO FC</v>
          </cell>
          <cell r="J14210" t="str">
            <v>CG-C189</v>
          </cell>
          <cell r="K14210">
            <v>170000</v>
          </cell>
        </row>
        <row r="14211">
          <cell r="A14211" t="str">
            <v>11150540CG-C20240200</v>
          </cell>
          <cell r="B14211">
            <v>18832</v>
          </cell>
          <cell r="C14211">
            <v>11150540</v>
          </cell>
          <cell r="D14211" t="str">
            <v>2010/01</v>
          </cell>
          <cell r="E14211" t="str">
            <v>AD0117</v>
          </cell>
          <cell r="F14211">
            <v>2965</v>
          </cell>
          <cell r="G14211" t="str">
            <v>IN-21443</v>
          </cell>
          <cell r="H14211">
            <v>40200</v>
          </cell>
          <cell r="I14211" t="str">
            <v>INGRESO FC</v>
          </cell>
          <cell r="J14211" t="str">
            <v>CG-C202</v>
          </cell>
          <cell r="K14211">
            <v>172000</v>
          </cell>
        </row>
        <row r="14212">
          <cell r="A14212" t="str">
            <v>11150540CG-C19640200</v>
          </cell>
          <cell r="B14212">
            <v>18833</v>
          </cell>
          <cell r="C14212">
            <v>11150540</v>
          </cell>
          <cell r="D14212" t="str">
            <v>2010/01</v>
          </cell>
          <cell r="E14212" t="str">
            <v>AD0117</v>
          </cell>
          <cell r="F14212">
            <v>2966</v>
          </cell>
          <cell r="G14212" t="str">
            <v>IN-21443</v>
          </cell>
          <cell r="H14212">
            <v>40200</v>
          </cell>
          <cell r="I14212" t="str">
            <v>INGRESO FC</v>
          </cell>
          <cell r="J14212" t="str">
            <v>CG-C196</v>
          </cell>
          <cell r="K14212">
            <v>214000</v>
          </cell>
        </row>
        <row r="14213">
          <cell r="A14213" t="str">
            <v>11150540CG-C17740200</v>
          </cell>
          <cell r="B14213">
            <v>18834</v>
          </cell>
          <cell r="C14213">
            <v>11150540</v>
          </cell>
          <cell r="D14213" t="str">
            <v>2010/01</v>
          </cell>
          <cell r="E14213" t="str">
            <v>AD0117</v>
          </cell>
          <cell r="F14213">
            <v>2967</v>
          </cell>
          <cell r="G14213" t="str">
            <v>IN-21443</v>
          </cell>
          <cell r="H14213">
            <v>40200</v>
          </cell>
          <cell r="I14213" t="str">
            <v>INGRESO FC</v>
          </cell>
          <cell r="J14213" t="str">
            <v>CG-C177</v>
          </cell>
          <cell r="K14213">
            <v>173500</v>
          </cell>
        </row>
        <row r="14214">
          <cell r="A14214" t="str">
            <v>11150540CG-426540200</v>
          </cell>
          <cell r="B14214">
            <v>18835</v>
          </cell>
          <cell r="C14214">
            <v>11150540</v>
          </cell>
          <cell r="D14214" t="str">
            <v>2010/01</v>
          </cell>
          <cell r="E14214" t="str">
            <v>AD0117</v>
          </cell>
          <cell r="F14214">
            <v>2968</v>
          </cell>
          <cell r="G14214" t="str">
            <v>IN-21443</v>
          </cell>
          <cell r="H14214">
            <v>40200</v>
          </cell>
          <cell r="I14214" t="str">
            <v>INGRESO FC</v>
          </cell>
          <cell r="J14214" t="str">
            <v>CG-4265</v>
          </cell>
          <cell r="K14214">
            <v>6050000</v>
          </cell>
        </row>
        <row r="14215">
          <cell r="A14215" t="str">
            <v>11150540CG-C18240200</v>
          </cell>
          <cell r="B14215">
            <v>18836</v>
          </cell>
          <cell r="C14215">
            <v>11150540</v>
          </cell>
          <cell r="D14215" t="str">
            <v>2010/01</v>
          </cell>
          <cell r="E14215" t="str">
            <v>AD0117</v>
          </cell>
          <cell r="F14215">
            <v>2969</v>
          </cell>
          <cell r="G14215" t="str">
            <v>IN-21443</v>
          </cell>
          <cell r="H14215">
            <v>40200</v>
          </cell>
          <cell r="I14215" t="str">
            <v>INGRESO FC</v>
          </cell>
          <cell r="J14215" t="str">
            <v>CG-C182</v>
          </cell>
          <cell r="K14215">
            <v>147100</v>
          </cell>
        </row>
        <row r="14216">
          <cell r="A14216" t="str">
            <v>11150540CG-B22040200</v>
          </cell>
          <cell r="B14216">
            <v>18837</v>
          </cell>
          <cell r="C14216">
            <v>11150540</v>
          </cell>
          <cell r="D14216" t="str">
            <v>2010/01</v>
          </cell>
          <cell r="E14216" t="str">
            <v>AD0117</v>
          </cell>
          <cell r="F14216">
            <v>2970</v>
          </cell>
          <cell r="G14216" t="str">
            <v>IN-21443</v>
          </cell>
          <cell r="H14216">
            <v>40200</v>
          </cell>
          <cell r="I14216" t="str">
            <v>INGRESO FC</v>
          </cell>
          <cell r="J14216" t="str">
            <v>CG-B220</v>
          </cell>
          <cell r="K14216">
            <v>133328</v>
          </cell>
        </row>
        <row r="14217">
          <cell r="A14217" t="str">
            <v>11150540CG-C20040200</v>
          </cell>
          <cell r="B14217">
            <v>18838</v>
          </cell>
          <cell r="C14217">
            <v>11150540</v>
          </cell>
          <cell r="D14217" t="str">
            <v>2010/01</v>
          </cell>
          <cell r="E14217" t="str">
            <v>AD0117</v>
          </cell>
          <cell r="F14217">
            <v>2971</v>
          </cell>
          <cell r="G14217" t="str">
            <v>IN-21443</v>
          </cell>
          <cell r="H14217">
            <v>40200</v>
          </cell>
          <cell r="I14217" t="str">
            <v>INGRESO FC</v>
          </cell>
          <cell r="J14217" t="str">
            <v>CG-C200</v>
          </cell>
          <cell r="K14217">
            <v>104395</v>
          </cell>
        </row>
        <row r="14218">
          <cell r="A14218" t="str">
            <v>11150540CG-C16940200</v>
          </cell>
          <cell r="B14218">
            <v>18839</v>
          </cell>
          <cell r="C14218">
            <v>11150540</v>
          </cell>
          <cell r="D14218" t="str">
            <v>2010/01</v>
          </cell>
          <cell r="E14218" t="str">
            <v>AD0117</v>
          </cell>
          <cell r="F14218">
            <v>2972</v>
          </cell>
          <cell r="G14218" t="str">
            <v>IN-21443</v>
          </cell>
          <cell r="H14218">
            <v>40200</v>
          </cell>
          <cell r="I14218" t="str">
            <v>INGRESO FC</v>
          </cell>
          <cell r="J14218" t="str">
            <v>CG-C169</v>
          </cell>
          <cell r="K14218">
            <v>60417</v>
          </cell>
        </row>
        <row r="14219">
          <cell r="A14219" t="str">
            <v>11150540CG-B22140200</v>
          </cell>
          <cell r="B14219">
            <v>18840</v>
          </cell>
          <cell r="C14219">
            <v>11150540</v>
          </cell>
          <cell r="D14219" t="str">
            <v>2010/01</v>
          </cell>
          <cell r="E14219" t="str">
            <v>AD0117</v>
          </cell>
          <cell r="F14219">
            <v>2973</v>
          </cell>
          <cell r="G14219" t="str">
            <v>IN-21443</v>
          </cell>
          <cell r="H14219">
            <v>40200</v>
          </cell>
          <cell r="I14219" t="str">
            <v>INGRESO FC</v>
          </cell>
          <cell r="J14219" t="str">
            <v>CG-B221</v>
          </cell>
          <cell r="K14219">
            <v>154136</v>
          </cell>
        </row>
        <row r="14220">
          <cell r="A14220" t="str">
            <v>11150540CG-B22440200</v>
          </cell>
          <cell r="B14220">
            <v>18841</v>
          </cell>
          <cell r="C14220">
            <v>11150540</v>
          </cell>
          <cell r="D14220" t="str">
            <v>2010/01</v>
          </cell>
          <cell r="E14220" t="str">
            <v>AD0117</v>
          </cell>
          <cell r="F14220">
            <v>2974</v>
          </cell>
          <cell r="G14220" t="str">
            <v>IN-21443</v>
          </cell>
          <cell r="H14220">
            <v>40200</v>
          </cell>
          <cell r="I14220" t="str">
            <v>INGRESO FC</v>
          </cell>
          <cell r="J14220" t="str">
            <v>CG-B224</v>
          </cell>
          <cell r="K14220">
            <v>105000</v>
          </cell>
        </row>
        <row r="14221">
          <cell r="A14221" t="str">
            <v>11150540CG-C18740200</v>
          </cell>
          <cell r="B14221">
            <v>18842</v>
          </cell>
          <cell r="C14221">
            <v>11150540</v>
          </cell>
          <cell r="D14221" t="str">
            <v>2010/01</v>
          </cell>
          <cell r="E14221" t="str">
            <v>AD0117</v>
          </cell>
          <cell r="F14221">
            <v>2975</v>
          </cell>
          <cell r="G14221" t="str">
            <v>IN-21443</v>
          </cell>
          <cell r="H14221">
            <v>40200</v>
          </cell>
          <cell r="I14221" t="str">
            <v>INGRESO FC</v>
          </cell>
          <cell r="J14221" t="str">
            <v>CG-C187</v>
          </cell>
          <cell r="K14221">
            <v>100000</v>
          </cell>
        </row>
        <row r="14222">
          <cell r="A14222" t="str">
            <v>11150540CG-C19440200</v>
          </cell>
          <cell r="B14222">
            <v>18843</v>
          </cell>
          <cell r="C14222">
            <v>11150540</v>
          </cell>
          <cell r="D14222" t="str">
            <v>2010/01</v>
          </cell>
          <cell r="E14222" t="str">
            <v>AD0117</v>
          </cell>
          <cell r="F14222">
            <v>2976</v>
          </cell>
          <cell r="G14222" t="str">
            <v>IN-21443</v>
          </cell>
          <cell r="H14222">
            <v>40200</v>
          </cell>
          <cell r="I14222" t="str">
            <v>INGRESO FC</v>
          </cell>
          <cell r="J14222" t="str">
            <v>CG-C194</v>
          </cell>
          <cell r="K14222">
            <v>183750</v>
          </cell>
        </row>
        <row r="14223">
          <cell r="A14223" t="str">
            <v>11150540CG-C23240200</v>
          </cell>
          <cell r="B14223">
            <v>18844</v>
          </cell>
          <cell r="C14223">
            <v>11150540</v>
          </cell>
          <cell r="D14223" t="str">
            <v>2010/01</v>
          </cell>
          <cell r="E14223" t="str">
            <v>AD0117</v>
          </cell>
          <cell r="F14223">
            <v>2977</v>
          </cell>
          <cell r="G14223" t="str">
            <v>IN-21443</v>
          </cell>
          <cell r="H14223">
            <v>40200</v>
          </cell>
          <cell r="I14223" t="str">
            <v>INGRESO FC</v>
          </cell>
          <cell r="J14223" t="str">
            <v>CG-C232</v>
          </cell>
          <cell r="K14223">
            <v>197000</v>
          </cell>
        </row>
        <row r="14224">
          <cell r="A14224" t="str">
            <v>11150540CG-C17140200</v>
          </cell>
          <cell r="B14224">
            <v>18845</v>
          </cell>
          <cell r="C14224">
            <v>11150540</v>
          </cell>
          <cell r="D14224" t="str">
            <v>2010/01</v>
          </cell>
          <cell r="E14224" t="str">
            <v>AD0117</v>
          </cell>
          <cell r="F14224">
            <v>2978</v>
          </cell>
          <cell r="G14224" t="str">
            <v>IN-21443</v>
          </cell>
          <cell r="H14224">
            <v>40200</v>
          </cell>
          <cell r="I14224" t="str">
            <v>INGRESO FC</v>
          </cell>
          <cell r="J14224" t="str">
            <v>CG-C171</v>
          </cell>
          <cell r="K14224">
            <v>111750</v>
          </cell>
        </row>
        <row r="14225">
          <cell r="A14225" t="str">
            <v>11150540CG-C17640200</v>
          </cell>
          <cell r="B14225">
            <v>18846</v>
          </cell>
          <cell r="C14225">
            <v>11150540</v>
          </cell>
          <cell r="D14225" t="str">
            <v>2010/01</v>
          </cell>
          <cell r="E14225" t="str">
            <v>AD0117</v>
          </cell>
          <cell r="F14225">
            <v>2979</v>
          </cell>
          <cell r="G14225" t="str">
            <v>IN-21443</v>
          </cell>
          <cell r="H14225">
            <v>40200</v>
          </cell>
          <cell r="I14225" t="str">
            <v>INGRESO FC</v>
          </cell>
          <cell r="J14225" t="str">
            <v>CG-C176</v>
          </cell>
          <cell r="K14225">
            <v>114000</v>
          </cell>
        </row>
        <row r="14226">
          <cell r="A14226" t="str">
            <v>11150540CG-C22440200</v>
          </cell>
          <cell r="B14226">
            <v>18847</v>
          </cell>
          <cell r="C14226">
            <v>11150540</v>
          </cell>
          <cell r="D14226" t="str">
            <v>2010/01</v>
          </cell>
          <cell r="E14226" t="str">
            <v>AD0117</v>
          </cell>
          <cell r="F14226">
            <v>2980</v>
          </cell>
          <cell r="G14226" t="str">
            <v>IN-21443</v>
          </cell>
          <cell r="H14226">
            <v>40200</v>
          </cell>
          <cell r="I14226" t="str">
            <v>INGRESO FC</v>
          </cell>
          <cell r="J14226" t="str">
            <v>CG-C224</v>
          </cell>
          <cell r="K14226">
            <v>168520</v>
          </cell>
        </row>
        <row r="14227">
          <cell r="A14227" t="str">
            <v>11150540CG-C18340200</v>
          </cell>
          <cell r="B14227">
            <v>18848</v>
          </cell>
          <cell r="C14227">
            <v>11150540</v>
          </cell>
          <cell r="D14227" t="str">
            <v>2010/01</v>
          </cell>
          <cell r="E14227" t="str">
            <v>AD0117</v>
          </cell>
          <cell r="F14227">
            <v>2981</v>
          </cell>
          <cell r="G14227" t="str">
            <v>IN-21443</v>
          </cell>
          <cell r="H14227">
            <v>40200</v>
          </cell>
          <cell r="I14227" t="str">
            <v>INGRESO FC</v>
          </cell>
          <cell r="J14227" t="str">
            <v>CG-C183</v>
          </cell>
          <cell r="K14227">
            <v>100000</v>
          </cell>
        </row>
        <row r="14228">
          <cell r="A14228" t="str">
            <v>11150540CG-C19240200</v>
          </cell>
          <cell r="B14228">
            <v>18849</v>
          </cell>
          <cell r="C14228">
            <v>11150540</v>
          </cell>
          <cell r="D14228" t="str">
            <v>2010/01</v>
          </cell>
          <cell r="E14228" t="str">
            <v>AD0117</v>
          </cell>
          <cell r="F14228">
            <v>2982</v>
          </cell>
          <cell r="G14228" t="str">
            <v>IN-21443</v>
          </cell>
          <cell r="H14228">
            <v>40200</v>
          </cell>
          <cell r="I14228" t="str">
            <v>INGRESO FC</v>
          </cell>
          <cell r="J14228" t="str">
            <v>CG-C192</v>
          </cell>
          <cell r="K14228">
            <v>141000</v>
          </cell>
        </row>
        <row r="14229">
          <cell r="A14229" t="str">
            <v>11150540CG-C19840200</v>
          </cell>
          <cell r="B14229">
            <v>18850</v>
          </cell>
          <cell r="C14229">
            <v>11150540</v>
          </cell>
          <cell r="D14229" t="str">
            <v>2010/01</v>
          </cell>
          <cell r="E14229" t="str">
            <v>AD0117</v>
          </cell>
          <cell r="F14229">
            <v>2983</v>
          </cell>
          <cell r="G14229" t="str">
            <v>IN-21443</v>
          </cell>
          <cell r="H14229">
            <v>40200</v>
          </cell>
          <cell r="I14229" t="str">
            <v>INGRESO FC</v>
          </cell>
          <cell r="J14229" t="str">
            <v>CG-C198</v>
          </cell>
          <cell r="K14229">
            <v>84000</v>
          </cell>
        </row>
        <row r="14230">
          <cell r="A14230" t="str">
            <v>11150540CG-A30540200</v>
          </cell>
          <cell r="B14230">
            <v>18851</v>
          </cell>
          <cell r="C14230">
            <v>11150540</v>
          </cell>
          <cell r="D14230" t="str">
            <v>2010/01</v>
          </cell>
          <cell r="E14230" t="str">
            <v>AD0117</v>
          </cell>
          <cell r="F14230">
            <v>2984</v>
          </cell>
          <cell r="G14230" t="str">
            <v>IN-21443</v>
          </cell>
          <cell r="H14230">
            <v>40200</v>
          </cell>
          <cell r="I14230" t="str">
            <v>INGRESO FC</v>
          </cell>
          <cell r="J14230" t="str">
            <v>CG-A305</v>
          </cell>
          <cell r="K14230">
            <v>99744</v>
          </cell>
        </row>
        <row r="14231">
          <cell r="A14231" t="str">
            <v>11150540CG-C16840200</v>
          </cell>
          <cell r="B14231">
            <v>18852</v>
          </cell>
          <cell r="C14231">
            <v>11150540</v>
          </cell>
          <cell r="D14231" t="str">
            <v>2010/01</v>
          </cell>
          <cell r="E14231" t="str">
            <v>AD0117</v>
          </cell>
          <cell r="F14231">
            <v>2985</v>
          </cell>
          <cell r="G14231" t="str">
            <v>IN-21443</v>
          </cell>
          <cell r="H14231">
            <v>40200</v>
          </cell>
          <cell r="I14231" t="str">
            <v>INGRESO FC</v>
          </cell>
          <cell r="J14231" t="str">
            <v>CG-C168</v>
          </cell>
          <cell r="K14231">
            <v>99742</v>
          </cell>
        </row>
        <row r="14232">
          <cell r="A14232" t="str">
            <v>11150540CG-C19540200</v>
          </cell>
          <cell r="B14232">
            <v>18853</v>
          </cell>
          <cell r="C14232">
            <v>11150540</v>
          </cell>
          <cell r="D14232" t="str">
            <v>2010/01</v>
          </cell>
          <cell r="E14232" t="str">
            <v>AD0117</v>
          </cell>
          <cell r="F14232">
            <v>2986</v>
          </cell>
          <cell r="G14232" t="str">
            <v>IN-21443</v>
          </cell>
          <cell r="H14232">
            <v>40200</v>
          </cell>
          <cell r="I14232" t="str">
            <v>INGRESO FC</v>
          </cell>
          <cell r="J14232" t="str">
            <v>CG-C195</v>
          </cell>
          <cell r="K14232">
            <v>105000</v>
          </cell>
        </row>
        <row r="14233">
          <cell r="A14233" t="str">
            <v>11150540CG-C19740200</v>
          </cell>
          <cell r="B14233">
            <v>18854</v>
          </cell>
          <cell r="C14233">
            <v>11150540</v>
          </cell>
          <cell r="D14233" t="str">
            <v>2010/01</v>
          </cell>
          <cell r="E14233" t="str">
            <v>AD0117</v>
          </cell>
          <cell r="F14233">
            <v>2987</v>
          </cell>
          <cell r="G14233" t="str">
            <v>IN-21443</v>
          </cell>
          <cell r="H14233">
            <v>40200</v>
          </cell>
          <cell r="I14233" t="str">
            <v>INGRESO FC</v>
          </cell>
          <cell r="J14233" t="str">
            <v>CG-C197</v>
          </cell>
          <cell r="K14233">
            <v>155000</v>
          </cell>
        </row>
        <row r="14234">
          <cell r="A14234" t="str">
            <v>11150540CG-C19940200</v>
          </cell>
          <cell r="B14234">
            <v>18855</v>
          </cell>
          <cell r="C14234">
            <v>11150540</v>
          </cell>
          <cell r="D14234" t="str">
            <v>2010/01</v>
          </cell>
          <cell r="E14234" t="str">
            <v>AD0117</v>
          </cell>
          <cell r="F14234">
            <v>2988</v>
          </cell>
          <cell r="G14234" t="str">
            <v>IN-21443</v>
          </cell>
          <cell r="H14234">
            <v>40200</v>
          </cell>
          <cell r="I14234" t="str">
            <v>INGRESO FC</v>
          </cell>
          <cell r="J14234" t="str">
            <v>CG-C199</v>
          </cell>
          <cell r="K14234">
            <v>88000</v>
          </cell>
        </row>
        <row r="14235">
          <cell r="A14235" t="str">
            <v>11150540CG-A30440200</v>
          </cell>
          <cell r="B14235">
            <v>18856</v>
          </cell>
          <cell r="C14235">
            <v>11150540</v>
          </cell>
          <cell r="D14235" t="str">
            <v>2010/01</v>
          </cell>
          <cell r="E14235" t="str">
            <v>AD0117</v>
          </cell>
          <cell r="F14235">
            <v>2989</v>
          </cell>
          <cell r="G14235" t="str">
            <v>IN-21443</v>
          </cell>
          <cell r="H14235">
            <v>40200</v>
          </cell>
          <cell r="I14235" t="str">
            <v>INGRESO FC</v>
          </cell>
          <cell r="J14235" t="str">
            <v>CG-A304</v>
          </cell>
          <cell r="K14235">
            <v>147000</v>
          </cell>
        </row>
        <row r="14236">
          <cell r="A14236" t="str">
            <v>11150540CG-C21940200</v>
          </cell>
          <cell r="B14236">
            <v>18857</v>
          </cell>
          <cell r="C14236">
            <v>11150540</v>
          </cell>
          <cell r="D14236" t="str">
            <v>2010/01</v>
          </cell>
          <cell r="E14236" t="str">
            <v>AD0117</v>
          </cell>
          <cell r="F14236">
            <v>2990</v>
          </cell>
          <cell r="G14236" t="str">
            <v>IN-21443</v>
          </cell>
          <cell r="H14236">
            <v>40200</v>
          </cell>
          <cell r="I14236" t="str">
            <v>INGRESO FC</v>
          </cell>
          <cell r="J14236" t="str">
            <v>CG-C219</v>
          </cell>
          <cell r="K14236">
            <v>146000</v>
          </cell>
        </row>
        <row r="14237">
          <cell r="A14237" t="str">
            <v>11150540CG-A31340200</v>
          </cell>
          <cell r="B14237">
            <v>18858</v>
          </cell>
          <cell r="C14237">
            <v>11150540</v>
          </cell>
          <cell r="D14237" t="str">
            <v>2010/01</v>
          </cell>
          <cell r="E14237" t="str">
            <v>AD0117</v>
          </cell>
          <cell r="F14237">
            <v>2991</v>
          </cell>
          <cell r="G14237" t="str">
            <v>IN-21443</v>
          </cell>
          <cell r="H14237">
            <v>40200</v>
          </cell>
          <cell r="I14237" t="str">
            <v>INGRESO FC</v>
          </cell>
          <cell r="J14237" t="str">
            <v>CG-A313</v>
          </cell>
          <cell r="K14237">
            <v>178300</v>
          </cell>
        </row>
        <row r="14238">
          <cell r="A14238" t="str">
            <v>11150540CG-B22240200</v>
          </cell>
          <cell r="B14238">
            <v>18859</v>
          </cell>
          <cell r="C14238">
            <v>11150540</v>
          </cell>
          <cell r="D14238" t="str">
            <v>2010/01</v>
          </cell>
          <cell r="E14238" t="str">
            <v>AD0117</v>
          </cell>
          <cell r="F14238">
            <v>2992</v>
          </cell>
          <cell r="G14238" t="str">
            <v>IN-21443</v>
          </cell>
          <cell r="H14238">
            <v>40200</v>
          </cell>
          <cell r="I14238" t="str">
            <v>INGRESO FC</v>
          </cell>
          <cell r="J14238" t="str">
            <v>CG-B222</v>
          </cell>
          <cell r="K14238">
            <v>120000</v>
          </cell>
        </row>
        <row r="14239">
          <cell r="A14239" t="str">
            <v>11150540CG-A31140200</v>
          </cell>
          <cell r="B14239">
            <v>18860</v>
          </cell>
          <cell r="C14239">
            <v>11150540</v>
          </cell>
          <cell r="D14239" t="str">
            <v>2010/01</v>
          </cell>
          <cell r="E14239" t="str">
            <v>AD0117</v>
          </cell>
          <cell r="F14239">
            <v>2993</v>
          </cell>
          <cell r="G14239" t="str">
            <v>IN-21443</v>
          </cell>
          <cell r="H14239">
            <v>40200</v>
          </cell>
          <cell r="I14239" t="str">
            <v>INGRESO FC</v>
          </cell>
          <cell r="J14239" t="str">
            <v>CG-A311</v>
          </cell>
          <cell r="K14239">
            <v>171000</v>
          </cell>
        </row>
        <row r="14240">
          <cell r="A14240" t="str">
            <v>11150540CG-C25240203</v>
          </cell>
          <cell r="B14240">
            <v>18861</v>
          </cell>
          <cell r="C14240">
            <v>11150540</v>
          </cell>
          <cell r="D14240" t="str">
            <v>2010/01</v>
          </cell>
          <cell r="E14240" t="str">
            <v>AD0119</v>
          </cell>
          <cell r="F14240">
            <v>2872</v>
          </cell>
          <cell r="G14240" t="str">
            <v>IN-21579</v>
          </cell>
          <cell r="H14240">
            <v>40203</v>
          </cell>
          <cell r="I14240" t="str">
            <v>INGRESO FC</v>
          </cell>
          <cell r="J14240" t="str">
            <v>CG-C252</v>
          </cell>
          <cell r="K14240">
            <v>171300</v>
          </cell>
        </row>
        <row r="14241">
          <cell r="A14241" t="str">
            <v>11150540CG-C24940203</v>
          </cell>
          <cell r="B14241">
            <v>18862</v>
          </cell>
          <cell r="C14241">
            <v>11150540</v>
          </cell>
          <cell r="D14241" t="str">
            <v>2010/01</v>
          </cell>
          <cell r="E14241" t="str">
            <v>AD0119</v>
          </cell>
          <cell r="F14241">
            <v>2873</v>
          </cell>
          <cell r="G14241" t="str">
            <v>IN-21579</v>
          </cell>
          <cell r="H14241">
            <v>40203</v>
          </cell>
          <cell r="I14241" t="str">
            <v>INGRESO FC</v>
          </cell>
          <cell r="J14241" t="str">
            <v>CG-C249</v>
          </cell>
          <cell r="K14241">
            <v>100000</v>
          </cell>
        </row>
        <row r="14242">
          <cell r="A14242" t="str">
            <v>11150540CG-C29440203</v>
          </cell>
          <cell r="B14242">
            <v>18863</v>
          </cell>
          <cell r="C14242">
            <v>11150540</v>
          </cell>
          <cell r="D14242" t="str">
            <v>2010/01</v>
          </cell>
          <cell r="E14242" t="str">
            <v>AD0119</v>
          </cell>
          <cell r="F14242">
            <v>2874</v>
          </cell>
          <cell r="G14242" t="str">
            <v>IN-21579</v>
          </cell>
          <cell r="H14242">
            <v>40203</v>
          </cell>
          <cell r="I14242" t="str">
            <v>INGRESO FC</v>
          </cell>
          <cell r="J14242" t="str">
            <v>CG-C294</v>
          </cell>
          <cell r="K14242">
            <v>200000</v>
          </cell>
        </row>
        <row r="14243">
          <cell r="A14243" t="str">
            <v>11150540CG-C25140203</v>
          </cell>
          <cell r="B14243">
            <v>18864</v>
          </cell>
          <cell r="C14243">
            <v>11150540</v>
          </cell>
          <cell r="D14243" t="str">
            <v>2010/01</v>
          </cell>
          <cell r="E14243" t="str">
            <v>AD0119</v>
          </cell>
          <cell r="F14243">
            <v>2875</v>
          </cell>
          <cell r="G14243" t="str">
            <v>IN-21579</v>
          </cell>
          <cell r="H14243">
            <v>40203</v>
          </cell>
          <cell r="I14243" t="str">
            <v>INGRESO FC</v>
          </cell>
          <cell r="J14243" t="str">
            <v>CG-C251</v>
          </cell>
          <cell r="K14243">
            <v>100000</v>
          </cell>
        </row>
        <row r="14244">
          <cell r="A14244" t="str">
            <v>11150540CG-C25040203</v>
          </cell>
          <cell r="B14244">
            <v>18865</v>
          </cell>
          <cell r="C14244">
            <v>11150540</v>
          </cell>
          <cell r="D14244" t="str">
            <v>2010/01</v>
          </cell>
          <cell r="E14244" t="str">
            <v>AD0119</v>
          </cell>
          <cell r="F14244">
            <v>2876</v>
          </cell>
          <cell r="G14244" t="str">
            <v>IN-21579</v>
          </cell>
          <cell r="H14244">
            <v>40203</v>
          </cell>
          <cell r="I14244" t="str">
            <v>INGRESO FC</v>
          </cell>
          <cell r="J14244" t="str">
            <v>CG-C250</v>
          </cell>
          <cell r="K14244">
            <v>150000</v>
          </cell>
        </row>
        <row r="14245">
          <cell r="A14245" t="str">
            <v>11150540CG-C24840203</v>
          </cell>
          <cell r="B14245">
            <v>18866</v>
          </cell>
          <cell r="C14245">
            <v>11150540</v>
          </cell>
          <cell r="D14245" t="str">
            <v>2010/01</v>
          </cell>
          <cell r="E14245" t="str">
            <v>AD0119</v>
          </cell>
          <cell r="F14245">
            <v>2877</v>
          </cell>
          <cell r="G14245" t="str">
            <v>IN-21579</v>
          </cell>
          <cell r="H14245">
            <v>40203</v>
          </cell>
          <cell r="I14245" t="str">
            <v>INGRESO FC</v>
          </cell>
          <cell r="J14245" t="str">
            <v>CG-C248</v>
          </cell>
          <cell r="K14245">
            <v>162000</v>
          </cell>
        </row>
        <row r="14246">
          <cell r="A14246" t="str">
            <v>11150540CG-C36840205</v>
          </cell>
          <cell r="B14246">
            <v>18867</v>
          </cell>
          <cell r="C14246">
            <v>11150540</v>
          </cell>
          <cell r="D14246" t="str">
            <v>2010/01</v>
          </cell>
          <cell r="E14246" t="str">
            <v>AD0121</v>
          </cell>
          <cell r="F14246">
            <v>2755</v>
          </cell>
          <cell r="G14246" t="str">
            <v>IN-21715</v>
          </cell>
          <cell r="H14246">
            <v>40205</v>
          </cell>
          <cell r="I14246" t="str">
            <v>INGRESO FC</v>
          </cell>
          <cell r="J14246" t="str">
            <v>CG-C368</v>
          </cell>
          <cell r="K14246">
            <v>200000</v>
          </cell>
        </row>
        <row r="14247">
          <cell r="A14247" t="str">
            <v>11150540CG-C35740205</v>
          </cell>
          <cell r="B14247">
            <v>18868</v>
          </cell>
          <cell r="C14247">
            <v>11150540</v>
          </cell>
          <cell r="D14247" t="str">
            <v>2010/01</v>
          </cell>
          <cell r="E14247" t="str">
            <v>AD0121</v>
          </cell>
          <cell r="F14247">
            <v>2756</v>
          </cell>
          <cell r="G14247" t="str">
            <v>IN-21715</v>
          </cell>
          <cell r="H14247">
            <v>40205</v>
          </cell>
          <cell r="I14247" t="str">
            <v>INGRESO FC</v>
          </cell>
          <cell r="J14247" t="str">
            <v>CG-C357</v>
          </cell>
          <cell r="K14247">
            <v>120000</v>
          </cell>
        </row>
        <row r="14248">
          <cell r="A14248" t="str">
            <v>11150540CG-C40940206</v>
          </cell>
          <cell r="B14248">
            <v>18881</v>
          </cell>
          <cell r="C14248">
            <v>11150540</v>
          </cell>
          <cell r="D14248" t="str">
            <v>2010/01</v>
          </cell>
          <cell r="E14248" t="str">
            <v>AD0122</v>
          </cell>
          <cell r="F14248">
            <v>3250</v>
          </cell>
          <cell r="G14248" t="str">
            <v>IN-21783</v>
          </cell>
          <cell r="H14248">
            <v>40206</v>
          </cell>
          <cell r="I14248" t="str">
            <v>INGRESO FC</v>
          </cell>
          <cell r="J14248" t="str">
            <v>CG-C409</v>
          </cell>
          <cell r="K14248">
            <v>150000</v>
          </cell>
        </row>
        <row r="14249">
          <cell r="A14249" t="str">
            <v>11150540CG-C41140206</v>
          </cell>
          <cell r="B14249">
            <v>18882</v>
          </cell>
          <cell r="C14249">
            <v>11150540</v>
          </cell>
          <cell r="D14249" t="str">
            <v>2010/01</v>
          </cell>
          <cell r="E14249" t="str">
            <v>AD0122</v>
          </cell>
          <cell r="F14249">
            <v>3251</v>
          </cell>
          <cell r="G14249" t="str">
            <v>IN-21783</v>
          </cell>
          <cell r="H14249">
            <v>40206</v>
          </cell>
          <cell r="I14249" t="str">
            <v>INGRESO FC</v>
          </cell>
          <cell r="J14249" t="str">
            <v>CG-C411</v>
          </cell>
          <cell r="K14249">
            <v>170000</v>
          </cell>
        </row>
        <row r="14250">
          <cell r="A14250" t="str">
            <v>11150540CG-C40840206</v>
          </cell>
          <cell r="B14250">
            <v>18883</v>
          </cell>
          <cell r="C14250">
            <v>11150540</v>
          </cell>
          <cell r="D14250" t="str">
            <v>2010/01</v>
          </cell>
          <cell r="E14250" t="str">
            <v>AD0122</v>
          </cell>
          <cell r="F14250">
            <v>3252</v>
          </cell>
          <cell r="G14250" t="str">
            <v>IN-21783</v>
          </cell>
          <cell r="H14250">
            <v>40206</v>
          </cell>
          <cell r="I14250" t="str">
            <v>INGRESO FC</v>
          </cell>
          <cell r="J14250" t="str">
            <v>CG-C408</v>
          </cell>
          <cell r="K14250">
            <v>119700</v>
          </cell>
        </row>
        <row r="14251">
          <cell r="A14251" t="str">
            <v>11150540CG-C41040206</v>
          </cell>
          <cell r="B14251">
            <v>18884</v>
          </cell>
          <cell r="C14251">
            <v>11150540</v>
          </cell>
          <cell r="D14251" t="str">
            <v>2010/01</v>
          </cell>
          <cell r="E14251" t="str">
            <v>AD0122</v>
          </cell>
          <cell r="F14251">
            <v>3253</v>
          </cell>
          <cell r="G14251" t="str">
            <v>IN-21783</v>
          </cell>
          <cell r="H14251">
            <v>40206</v>
          </cell>
          <cell r="I14251" t="str">
            <v>INGRESO FC</v>
          </cell>
          <cell r="J14251" t="str">
            <v>CG-C410</v>
          </cell>
          <cell r="K14251">
            <v>142028</v>
          </cell>
        </row>
        <row r="14252">
          <cell r="A14252" t="str">
            <v>11150540CG-C41240206</v>
          </cell>
          <cell r="B14252">
            <v>18885</v>
          </cell>
          <cell r="C14252">
            <v>11150540</v>
          </cell>
          <cell r="D14252" t="str">
            <v>2010/01</v>
          </cell>
          <cell r="E14252" t="str">
            <v>AD0122</v>
          </cell>
          <cell r="F14252">
            <v>3254</v>
          </cell>
          <cell r="G14252" t="str">
            <v>IN-21783</v>
          </cell>
          <cell r="H14252">
            <v>40206</v>
          </cell>
          <cell r="I14252" t="str">
            <v>INGRESO FC</v>
          </cell>
          <cell r="J14252" t="str">
            <v>CG-C412</v>
          </cell>
          <cell r="K14252">
            <v>87800</v>
          </cell>
        </row>
        <row r="14253">
          <cell r="A14253" t="str">
            <v>11150540CG-C41840207</v>
          </cell>
          <cell r="B14253">
            <v>18886</v>
          </cell>
          <cell r="C14253">
            <v>11150540</v>
          </cell>
          <cell r="D14253" t="str">
            <v>2010/01</v>
          </cell>
          <cell r="E14253" t="str">
            <v>AD0123</v>
          </cell>
          <cell r="F14253">
            <v>3360</v>
          </cell>
          <cell r="G14253" t="str">
            <v>IN-21851</v>
          </cell>
          <cell r="H14253">
            <v>40207</v>
          </cell>
          <cell r="I14253" t="str">
            <v>INGRESO FC</v>
          </cell>
          <cell r="J14253" t="str">
            <v>CG-C418</v>
          </cell>
          <cell r="K14253">
            <v>65300</v>
          </cell>
        </row>
        <row r="14254">
          <cell r="A14254" t="str">
            <v>11150540CG-C41640207</v>
          </cell>
          <cell r="B14254">
            <v>18887</v>
          </cell>
          <cell r="C14254">
            <v>11150540</v>
          </cell>
          <cell r="D14254" t="str">
            <v>2010/01</v>
          </cell>
          <cell r="E14254" t="str">
            <v>AD0123</v>
          </cell>
          <cell r="F14254">
            <v>3361</v>
          </cell>
          <cell r="G14254" t="str">
            <v>IN-21851</v>
          </cell>
          <cell r="H14254">
            <v>40207</v>
          </cell>
          <cell r="I14254" t="str">
            <v>INGRESO FC</v>
          </cell>
          <cell r="J14254" t="str">
            <v>CG-C416</v>
          </cell>
          <cell r="K14254">
            <v>87717</v>
          </cell>
        </row>
        <row r="14255">
          <cell r="A14255" t="str">
            <v>11150540CG-C43640207</v>
          </cell>
          <cell r="B14255">
            <v>18888</v>
          </cell>
          <cell r="C14255">
            <v>11150540</v>
          </cell>
          <cell r="D14255" t="str">
            <v>2010/01</v>
          </cell>
          <cell r="E14255" t="str">
            <v>AD0123</v>
          </cell>
          <cell r="F14255">
            <v>3362</v>
          </cell>
          <cell r="G14255" t="str">
            <v>IN-21851</v>
          </cell>
          <cell r="H14255">
            <v>40207</v>
          </cell>
          <cell r="I14255" t="str">
            <v>INGRESO FC</v>
          </cell>
          <cell r="J14255" t="str">
            <v>CG-C436</v>
          </cell>
          <cell r="K14255">
            <v>130400</v>
          </cell>
        </row>
        <row r="14256">
          <cell r="A14256" t="str">
            <v>11150540CG-A30440207</v>
          </cell>
          <cell r="B14256">
            <v>18889</v>
          </cell>
          <cell r="C14256">
            <v>11150540</v>
          </cell>
          <cell r="D14256" t="str">
            <v>2010/01</v>
          </cell>
          <cell r="E14256" t="str">
            <v>AD0123</v>
          </cell>
          <cell r="F14256">
            <v>3363</v>
          </cell>
          <cell r="G14256" t="str">
            <v>IN-21851</v>
          </cell>
          <cell r="H14256">
            <v>40207</v>
          </cell>
          <cell r="I14256" t="str">
            <v>INGRESO FC</v>
          </cell>
          <cell r="J14256" t="str">
            <v>CG-A304</v>
          </cell>
          <cell r="K14256">
            <v>-147000</v>
          </cell>
        </row>
        <row r="14257">
          <cell r="A14257" t="str">
            <v>11150540CG-C41740207</v>
          </cell>
          <cell r="B14257">
            <v>18890</v>
          </cell>
          <cell r="C14257">
            <v>11150540</v>
          </cell>
          <cell r="D14257" t="str">
            <v>2010/01</v>
          </cell>
          <cell r="E14257" t="str">
            <v>AD0123</v>
          </cell>
          <cell r="F14257">
            <v>3364</v>
          </cell>
          <cell r="G14257" t="str">
            <v>IN-21851</v>
          </cell>
          <cell r="H14257">
            <v>40207</v>
          </cell>
          <cell r="I14257" t="str">
            <v>INGRESO FC</v>
          </cell>
          <cell r="J14257" t="str">
            <v>CG-C417</v>
          </cell>
          <cell r="K14257">
            <v>177627</v>
          </cell>
        </row>
        <row r="14258">
          <cell r="A14258" t="str">
            <v>11150540CG-C41540207</v>
          </cell>
          <cell r="B14258">
            <v>18891</v>
          </cell>
          <cell r="C14258">
            <v>11150540</v>
          </cell>
          <cell r="D14258" t="str">
            <v>2010/01</v>
          </cell>
          <cell r="E14258" t="str">
            <v>AD0123</v>
          </cell>
          <cell r="F14258">
            <v>3365</v>
          </cell>
          <cell r="G14258" t="str">
            <v>IN-21851</v>
          </cell>
          <cell r="H14258">
            <v>40207</v>
          </cell>
          <cell r="I14258" t="str">
            <v>INGRESO FC</v>
          </cell>
          <cell r="J14258" t="str">
            <v>CG-C415</v>
          </cell>
          <cell r="K14258">
            <v>113000</v>
          </cell>
        </row>
        <row r="14259">
          <cell r="A14259" t="str">
            <v>11150540CG-C42140207</v>
          </cell>
          <cell r="B14259">
            <v>18892</v>
          </cell>
          <cell r="C14259">
            <v>11150540</v>
          </cell>
          <cell r="D14259" t="str">
            <v>2010/01</v>
          </cell>
          <cell r="E14259" t="str">
            <v>AD0123</v>
          </cell>
          <cell r="F14259">
            <v>3366</v>
          </cell>
          <cell r="G14259" t="str">
            <v>IN-21851</v>
          </cell>
          <cell r="H14259">
            <v>40207</v>
          </cell>
          <cell r="I14259" t="str">
            <v>INGRESO FC</v>
          </cell>
          <cell r="J14259" t="str">
            <v>CG-C421</v>
          </cell>
          <cell r="K14259">
            <v>142000</v>
          </cell>
        </row>
        <row r="14260">
          <cell r="A14260" t="str">
            <v>11150540CG-C41940207</v>
          </cell>
          <cell r="B14260">
            <v>18893</v>
          </cell>
          <cell r="C14260">
            <v>11150540</v>
          </cell>
          <cell r="D14260" t="str">
            <v>2010/01</v>
          </cell>
          <cell r="E14260" t="str">
            <v>AD0123</v>
          </cell>
          <cell r="F14260">
            <v>3367</v>
          </cell>
          <cell r="G14260" t="str">
            <v>IN-21851</v>
          </cell>
          <cell r="H14260">
            <v>40207</v>
          </cell>
          <cell r="I14260" t="str">
            <v>INGRESO FC</v>
          </cell>
          <cell r="J14260" t="str">
            <v>CG-C419</v>
          </cell>
          <cell r="K14260">
            <v>65300</v>
          </cell>
        </row>
        <row r="14261">
          <cell r="A14261" t="str">
            <v>11150540CG-C42040207</v>
          </cell>
          <cell r="B14261">
            <v>18894</v>
          </cell>
          <cell r="C14261">
            <v>11150540</v>
          </cell>
          <cell r="D14261" t="str">
            <v>2010/01</v>
          </cell>
          <cell r="E14261" t="str">
            <v>AD0123</v>
          </cell>
          <cell r="F14261">
            <v>3368</v>
          </cell>
          <cell r="G14261" t="str">
            <v>IN-21851</v>
          </cell>
          <cell r="H14261">
            <v>40207</v>
          </cell>
          <cell r="I14261" t="str">
            <v>INGRESO FC</v>
          </cell>
          <cell r="J14261" t="str">
            <v>CG-C420</v>
          </cell>
          <cell r="K14261">
            <v>144351</v>
          </cell>
        </row>
        <row r="14262">
          <cell r="A14262" t="str">
            <v>11150540CG-C42240207</v>
          </cell>
          <cell r="B14262">
            <v>18895</v>
          </cell>
          <cell r="C14262">
            <v>11150540</v>
          </cell>
          <cell r="D14262" t="str">
            <v>2010/01</v>
          </cell>
          <cell r="E14262" t="str">
            <v>AD0123</v>
          </cell>
          <cell r="F14262">
            <v>3369</v>
          </cell>
          <cell r="G14262" t="str">
            <v>IN-21851</v>
          </cell>
          <cell r="H14262">
            <v>40207</v>
          </cell>
          <cell r="I14262" t="str">
            <v>INGRESO FC</v>
          </cell>
          <cell r="J14262" t="str">
            <v>CG-C422</v>
          </cell>
          <cell r="K14262">
            <v>210000</v>
          </cell>
        </row>
        <row r="14263">
          <cell r="A14263" t="str">
            <v>11150540CG-C47440208</v>
          </cell>
          <cell r="B14263">
            <v>18896</v>
          </cell>
          <cell r="C14263">
            <v>11150540</v>
          </cell>
          <cell r="D14263" t="str">
            <v>2010/01</v>
          </cell>
          <cell r="E14263" t="str">
            <v>AD0124</v>
          </cell>
          <cell r="F14263">
            <v>4147</v>
          </cell>
          <cell r="G14263" t="str">
            <v>IN-21919</v>
          </cell>
          <cell r="H14263">
            <v>40208</v>
          </cell>
          <cell r="I14263" t="str">
            <v>INGRESO FC</v>
          </cell>
          <cell r="J14263" t="str">
            <v>CG-C474</v>
          </cell>
          <cell r="K14263">
            <v>120000</v>
          </cell>
        </row>
        <row r="14264">
          <cell r="A14264" t="str">
            <v>11150540CG-C46540208</v>
          </cell>
          <cell r="B14264">
            <v>18897</v>
          </cell>
          <cell r="C14264">
            <v>11150540</v>
          </cell>
          <cell r="D14264" t="str">
            <v>2010/01</v>
          </cell>
          <cell r="E14264" t="str">
            <v>AD0124</v>
          </cell>
          <cell r="F14264">
            <v>4148</v>
          </cell>
          <cell r="G14264" t="str">
            <v>IN-21919</v>
          </cell>
          <cell r="H14264">
            <v>40208</v>
          </cell>
          <cell r="I14264" t="str">
            <v>INGRESO FC</v>
          </cell>
          <cell r="J14264" t="str">
            <v>CG-C465</v>
          </cell>
          <cell r="K14264">
            <v>170000</v>
          </cell>
        </row>
        <row r="14265">
          <cell r="A14265" t="str">
            <v>11150540CG-C46940208</v>
          </cell>
          <cell r="B14265">
            <v>18898</v>
          </cell>
          <cell r="C14265">
            <v>11150540</v>
          </cell>
          <cell r="D14265" t="str">
            <v>2010/01</v>
          </cell>
          <cell r="E14265" t="str">
            <v>AD0124</v>
          </cell>
          <cell r="F14265">
            <v>4149</v>
          </cell>
          <cell r="G14265" t="str">
            <v>IN-21919</v>
          </cell>
          <cell r="H14265">
            <v>40208</v>
          </cell>
          <cell r="I14265" t="str">
            <v>INGRESO FC</v>
          </cell>
          <cell r="J14265" t="str">
            <v>CG-C469</v>
          </cell>
          <cell r="K14265">
            <v>104395</v>
          </cell>
        </row>
        <row r="14266">
          <cell r="A14266" t="str">
            <v>11150540CG-C47040208</v>
          </cell>
          <cell r="B14266">
            <v>18899</v>
          </cell>
          <cell r="C14266">
            <v>11150540</v>
          </cell>
          <cell r="D14266" t="str">
            <v>2010/01</v>
          </cell>
          <cell r="E14266" t="str">
            <v>AD0124</v>
          </cell>
          <cell r="F14266">
            <v>4150</v>
          </cell>
          <cell r="G14266" t="str">
            <v>IN-21919</v>
          </cell>
          <cell r="H14266">
            <v>40208</v>
          </cell>
          <cell r="I14266" t="str">
            <v>INGRESO FC</v>
          </cell>
          <cell r="J14266" t="str">
            <v>CG-C470</v>
          </cell>
          <cell r="K14266">
            <v>105000</v>
          </cell>
        </row>
        <row r="14267">
          <cell r="A14267" t="str">
            <v>11150540CG-C45740208</v>
          </cell>
          <cell r="B14267">
            <v>18900</v>
          </cell>
          <cell r="C14267">
            <v>11150540</v>
          </cell>
          <cell r="D14267" t="str">
            <v>2010/01</v>
          </cell>
          <cell r="E14267" t="str">
            <v>AD0124</v>
          </cell>
          <cell r="F14267">
            <v>4151</v>
          </cell>
          <cell r="G14267" t="str">
            <v>IN-21919</v>
          </cell>
          <cell r="H14267">
            <v>40208</v>
          </cell>
          <cell r="I14267" t="str">
            <v>INGRESO FC</v>
          </cell>
          <cell r="J14267" t="str">
            <v>CG-C457</v>
          </cell>
          <cell r="K14267">
            <v>49000</v>
          </cell>
        </row>
        <row r="14268">
          <cell r="A14268" t="str">
            <v>11150540CG-C57640220</v>
          </cell>
          <cell r="B14268">
            <v>18901</v>
          </cell>
          <cell r="C14268">
            <v>11150540</v>
          </cell>
          <cell r="D14268" t="str">
            <v>2010/02</v>
          </cell>
          <cell r="E14268" t="str">
            <v>AD0111</v>
          </cell>
          <cell r="F14268">
            <v>2909</v>
          </cell>
          <cell r="G14268" t="str">
            <v>IN-22667</v>
          </cell>
          <cell r="H14268">
            <v>40220</v>
          </cell>
          <cell r="I14268" t="str">
            <v>INGRESO FC</v>
          </cell>
          <cell r="J14268" t="str">
            <v>CG-C576</v>
          </cell>
          <cell r="K14268">
            <v>300000</v>
          </cell>
        </row>
        <row r="14269">
          <cell r="A14269" t="str">
            <v>11150540CG-C57540220</v>
          </cell>
          <cell r="B14269">
            <v>18902</v>
          </cell>
          <cell r="C14269">
            <v>11150540</v>
          </cell>
          <cell r="D14269" t="str">
            <v>2010/02</v>
          </cell>
          <cell r="E14269" t="str">
            <v>AD0111</v>
          </cell>
          <cell r="F14269">
            <v>2910</v>
          </cell>
          <cell r="G14269" t="str">
            <v>IN-22667</v>
          </cell>
          <cell r="H14269">
            <v>40220</v>
          </cell>
          <cell r="I14269" t="str">
            <v>INGRESO FC</v>
          </cell>
          <cell r="J14269" t="str">
            <v>CG-C575</v>
          </cell>
          <cell r="K14269">
            <v>147100</v>
          </cell>
        </row>
        <row r="14270">
          <cell r="A14270" t="str">
            <v>11150540CG-C57740220</v>
          </cell>
          <cell r="B14270">
            <v>18903</v>
          </cell>
          <cell r="C14270">
            <v>11150540</v>
          </cell>
          <cell r="D14270" t="str">
            <v>2010/02</v>
          </cell>
          <cell r="E14270" t="str">
            <v>AD0111</v>
          </cell>
          <cell r="F14270">
            <v>2911</v>
          </cell>
          <cell r="G14270" t="str">
            <v>IN-22667</v>
          </cell>
          <cell r="H14270">
            <v>40220</v>
          </cell>
          <cell r="I14270" t="str">
            <v>INGRESO FC</v>
          </cell>
          <cell r="J14270" t="str">
            <v>CG-C577</v>
          </cell>
          <cell r="K14270">
            <v>104395</v>
          </cell>
        </row>
        <row r="14271">
          <cell r="A14271" t="str">
            <v>11150540CG-C63640224</v>
          </cell>
          <cell r="B14271">
            <v>18904</v>
          </cell>
          <cell r="C14271">
            <v>11150540</v>
          </cell>
          <cell r="D14271" t="str">
            <v>2010/02</v>
          </cell>
          <cell r="E14271" t="str">
            <v>AD0114</v>
          </cell>
          <cell r="F14271">
            <v>3429</v>
          </cell>
          <cell r="G14271" t="str">
            <v>IN-22869</v>
          </cell>
          <cell r="H14271">
            <v>40224</v>
          </cell>
          <cell r="I14271" t="str">
            <v>INGRESO FC</v>
          </cell>
          <cell r="J14271" t="str">
            <v>CG-C636</v>
          </cell>
          <cell r="K14271">
            <v>147030</v>
          </cell>
        </row>
        <row r="14272">
          <cell r="A14272" t="str">
            <v>11150540CG-C64240224</v>
          </cell>
          <cell r="B14272">
            <v>18905</v>
          </cell>
          <cell r="C14272">
            <v>11150540</v>
          </cell>
          <cell r="D14272" t="str">
            <v>2010/02</v>
          </cell>
          <cell r="E14272" t="str">
            <v>AD0114</v>
          </cell>
          <cell r="F14272">
            <v>3430</v>
          </cell>
          <cell r="G14272" t="str">
            <v>IN-22869</v>
          </cell>
          <cell r="H14272">
            <v>40224</v>
          </cell>
          <cell r="I14272" t="str">
            <v>INGRESO FC</v>
          </cell>
          <cell r="J14272" t="str">
            <v>CG-C642</v>
          </cell>
          <cell r="K14272">
            <v>229000</v>
          </cell>
        </row>
        <row r="14273">
          <cell r="A14273" t="str">
            <v>11150540CG-C63240224</v>
          </cell>
          <cell r="B14273">
            <v>18906</v>
          </cell>
          <cell r="C14273">
            <v>11150540</v>
          </cell>
          <cell r="D14273" t="str">
            <v>2010/02</v>
          </cell>
          <cell r="E14273" t="str">
            <v>AD0114</v>
          </cell>
          <cell r="F14273">
            <v>3431</v>
          </cell>
          <cell r="G14273" t="str">
            <v>IN-22869</v>
          </cell>
          <cell r="H14273">
            <v>40224</v>
          </cell>
          <cell r="I14273" t="str">
            <v>INGRESO FC</v>
          </cell>
          <cell r="J14273" t="str">
            <v>CG-C632</v>
          </cell>
          <cell r="K14273">
            <v>142000</v>
          </cell>
        </row>
        <row r="14274">
          <cell r="A14274" t="str">
            <v>11150540CG-C64140224</v>
          </cell>
          <cell r="B14274">
            <v>18907</v>
          </cell>
          <cell r="C14274">
            <v>11150540</v>
          </cell>
          <cell r="D14274" t="str">
            <v>2010/02</v>
          </cell>
          <cell r="E14274" t="str">
            <v>AD0114</v>
          </cell>
          <cell r="F14274">
            <v>3432</v>
          </cell>
          <cell r="G14274" t="str">
            <v>IN-22869</v>
          </cell>
          <cell r="H14274">
            <v>40224</v>
          </cell>
          <cell r="I14274" t="str">
            <v>INGRESO FC</v>
          </cell>
          <cell r="J14274" t="str">
            <v>CG-C641</v>
          </cell>
          <cell r="K14274">
            <v>144300</v>
          </cell>
        </row>
        <row r="14275">
          <cell r="A14275" t="str">
            <v>11150540CG-C63440224</v>
          </cell>
          <cell r="B14275">
            <v>18908</v>
          </cell>
          <cell r="C14275">
            <v>11150540</v>
          </cell>
          <cell r="D14275" t="str">
            <v>2010/02</v>
          </cell>
          <cell r="E14275" t="str">
            <v>AD0114</v>
          </cell>
          <cell r="F14275">
            <v>3433</v>
          </cell>
          <cell r="G14275" t="str">
            <v>IN-22869</v>
          </cell>
          <cell r="H14275">
            <v>40224</v>
          </cell>
          <cell r="I14275" t="str">
            <v>INGRESO FC</v>
          </cell>
          <cell r="J14275" t="str">
            <v>CG-C634</v>
          </cell>
          <cell r="K14275">
            <v>121188</v>
          </cell>
        </row>
        <row r="14276">
          <cell r="A14276" t="str">
            <v>11150540CG-C64440224</v>
          </cell>
          <cell r="B14276">
            <v>18909</v>
          </cell>
          <cell r="C14276">
            <v>11150540</v>
          </cell>
          <cell r="D14276" t="str">
            <v>2010/02</v>
          </cell>
          <cell r="E14276" t="str">
            <v>AD0114</v>
          </cell>
          <cell r="F14276">
            <v>3434</v>
          </cell>
          <cell r="G14276" t="str">
            <v>IN-22869</v>
          </cell>
          <cell r="H14276">
            <v>40224</v>
          </cell>
          <cell r="I14276" t="str">
            <v>INGRESO FC</v>
          </cell>
          <cell r="J14276" t="str">
            <v>CG-C644</v>
          </cell>
          <cell r="K14276">
            <v>170000</v>
          </cell>
        </row>
        <row r="14277">
          <cell r="A14277" t="str">
            <v>11150540CG-C63540224</v>
          </cell>
          <cell r="B14277">
            <v>18910</v>
          </cell>
          <cell r="C14277">
            <v>11150540</v>
          </cell>
          <cell r="D14277" t="str">
            <v>2010/02</v>
          </cell>
          <cell r="E14277" t="str">
            <v>AD0114</v>
          </cell>
          <cell r="F14277">
            <v>3435</v>
          </cell>
          <cell r="G14277" t="str">
            <v>IN-22869</v>
          </cell>
          <cell r="H14277">
            <v>40224</v>
          </cell>
          <cell r="I14277" t="str">
            <v>INGRESO FC</v>
          </cell>
          <cell r="J14277" t="str">
            <v>CG-C635</v>
          </cell>
          <cell r="K14277">
            <v>147050</v>
          </cell>
        </row>
        <row r="14278">
          <cell r="A14278" t="str">
            <v>11150540CG-C63840224</v>
          </cell>
          <cell r="B14278">
            <v>18911</v>
          </cell>
          <cell r="C14278">
            <v>11150540</v>
          </cell>
          <cell r="D14278" t="str">
            <v>2010/02</v>
          </cell>
          <cell r="E14278" t="str">
            <v>AD0114</v>
          </cell>
          <cell r="F14278">
            <v>3436</v>
          </cell>
          <cell r="G14278" t="str">
            <v>IN-22869</v>
          </cell>
          <cell r="H14278">
            <v>40224</v>
          </cell>
          <cell r="I14278" t="str">
            <v>INGRESO FC</v>
          </cell>
          <cell r="J14278" t="str">
            <v>CG-C638</v>
          </cell>
          <cell r="K14278">
            <v>178265</v>
          </cell>
        </row>
        <row r="14279">
          <cell r="A14279" t="str">
            <v>11150540CG-C63740224</v>
          </cell>
          <cell r="B14279">
            <v>18912</v>
          </cell>
          <cell r="C14279">
            <v>11150540</v>
          </cell>
          <cell r="D14279" t="str">
            <v>2010/02</v>
          </cell>
          <cell r="E14279" t="str">
            <v>AD0114</v>
          </cell>
          <cell r="F14279">
            <v>3437</v>
          </cell>
          <cell r="G14279" t="str">
            <v>IN-22869</v>
          </cell>
          <cell r="H14279">
            <v>40224</v>
          </cell>
          <cell r="I14279" t="str">
            <v>INGRESO FC</v>
          </cell>
          <cell r="J14279" t="str">
            <v>CG-C637</v>
          </cell>
          <cell r="K14279">
            <v>148050</v>
          </cell>
        </row>
        <row r="14280">
          <cell r="A14280" t="str">
            <v>11150540CG-C64340224</v>
          </cell>
          <cell r="B14280">
            <v>18913</v>
          </cell>
          <cell r="C14280">
            <v>11150540</v>
          </cell>
          <cell r="D14280" t="str">
            <v>2010/02</v>
          </cell>
          <cell r="E14280" t="str">
            <v>AD0114</v>
          </cell>
          <cell r="F14280">
            <v>3438</v>
          </cell>
          <cell r="G14280" t="str">
            <v>IN-22869</v>
          </cell>
          <cell r="H14280">
            <v>40224</v>
          </cell>
          <cell r="I14280" t="str">
            <v>INGRESO FC</v>
          </cell>
          <cell r="J14280" t="str">
            <v>CG-C643</v>
          </cell>
          <cell r="K14280">
            <v>168537</v>
          </cell>
        </row>
        <row r="14281">
          <cell r="A14281" t="str">
            <v>11150540CG-C63040224</v>
          </cell>
          <cell r="B14281">
            <v>18914</v>
          </cell>
          <cell r="C14281">
            <v>11150540</v>
          </cell>
          <cell r="D14281" t="str">
            <v>2010/02</v>
          </cell>
          <cell r="E14281" t="str">
            <v>AD0114</v>
          </cell>
          <cell r="F14281">
            <v>3439</v>
          </cell>
          <cell r="G14281" t="str">
            <v>IN-22869</v>
          </cell>
          <cell r="H14281">
            <v>40224</v>
          </cell>
          <cell r="I14281" t="str">
            <v>INGRESO FC</v>
          </cell>
          <cell r="J14281" t="str">
            <v>CG-C630</v>
          </cell>
          <cell r="K14281">
            <v>196600</v>
          </cell>
        </row>
        <row r="14282">
          <cell r="A14282" t="str">
            <v>11150540CG-C63340224</v>
          </cell>
          <cell r="B14282">
            <v>18915</v>
          </cell>
          <cell r="C14282">
            <v>11150540</v>
          </cell>
          <cell r="D14282" t="str">
            <v>2010/02</v>
          </cell>
          <cell r="E14282" t="str">
            <v>AD0114</v>
          </cell>
          <cell r="F14282">
            <v>3440</v>
          </cell>
          <cell r="G14282" t="str">
            <v>IN-22869</v>
          </cell>
          <cell r="H14282">
            <v>40224</v>
          </cell>
          <cell r="I14282" t="str">
            <v>INGRESO FC</v>
          </cell>
          <cell r="J14282" t="str">
            <v>CG-C633</v>
          </cell>
          <cell r="K14282">
            <v>53450</v>
          </cell>
        </row>
        <row r="14283">
          <cell r="A14283" t="str">
            <v>11150540CG-C63140224</v>
          </cell>
          <cell r="B14283">
            <v>18916</v>
          </cell>
          <cell r="C14283">
            <v>11150540</v>
          </cell>
          <cell r="D14283" t="str">
            <v>2010/02</v>
          </cell>
          <cell r="E14283" t="str">
            <v>AD0114</v>
          </cell>
          <cell r="F14283">
            <v>3441</v>
          </cell>
          <cell r="G14283" t="str">
            <v>IN-22869</v>
          </cell>
          <cell r="H14283">
            <v>40224</v>
          </cell>
          <cell r="I14283" t="str">
            <v>INGRESO FC</v>
          </cell>
          <cell r="J14283" t="str">
            <v>CG-C631</v>
          </cell>
          <cell r="K14283">
            <v>88000</v>
          </cell>
        </row>
        <row r="14284">
          <cell r="A14284" t="str">
            <v>11150540CG-C64040224</v>
          </cell>
          <cell r="B14284">
            <v>18917</v>
          </cell>
          <cell r="C14284">
            <v>11150540</v>
          </cell>
          <cell r="D14284" t="str">
            <v>2010/02</v>
          </cell>
          <cell r="E14284" t="str">
            <v>AD0114</v>
          </cell>
          <cell r="F14284">
            <v>3442</v>
          </cell>
          <cell r="G14284" t="str">
            <v>IN-22869</v>
          </cell>
          <cell r="H14284">
            <v>40224</v>
          </cell>
          <cell r="I14284" t="str">
            <v>INGRESO FC</v>
          </cell>
          <cell r="J14284" t="str">
            <v>CG-C640</v>
          </cell>
          <cell r="K14284">
            <v>83158</v>
          </cell>
        </row>
        <row r="14285">
          <cell r="A14285" t="str">
            <v>11150540CG-C63940224</v>
          </cell>
          <cell r="B14285">
            <v>18918</v>
          </cell>
          <cell r="C14285">
            <v>11150540</v>
          </cell>
          <cell r="D14285" t="str">
            <v>2010/02</v>
          </cell>
          <cell r="E14285" t="str">
            <v>AD0114</v>
          </cell>
          <cell r="F14285">
            <v>3443</v>
          </cell>
          <cell r="G14285" t="str">
            <v>IN-22869</v>
          </cell>
          <cell r="H14285">
            <v>40224</v>
          </cell>
          <cell r="I14285" t="str">
            <v>INGRESO FC</v>
          </cell>
          <cell r="J14285" t="str">
            <v>CG-C639</v>
          </cell>
          <cell r="K14285">
            <v>130324</v>
          </cell>
        </row>
        <row r="14286">
          <cell r="A14286" t="str">
            <v>11150540CG-C64740225</v>
          </cell>
          <cell r="B14286">
            <v>18919</v>
          </cell>
          <cell r="C14286">
            <v>11150540</v>
          </cell>
          <cell r="D14286" t="str">
            <v>2010/02</v>
          </cell>
          <cell r="E14286" t="str">
            <v>AD0115</v>
          </cell>
          <cell r="F14286">
            <v>3416</v>
          </cell>
          <cell r="G14286" t="str">
            <v>IN-22937</v>
          </cell>
          <cell r="H14286">
            <v>40225</v>
          </cell>
          <cell r="I14286" t="str">
            <v>INGRESO FC</v>
          </cell>
          <cell r="J14286" t="str">
            <v>CG-C647</v>
          </cell>
          <cell r="K14286">
            <v>178265</v>
          </cell>
        </row>
        <row r="14287">
          <cell r="A14287" t="str">
            <v>11150540CG-C65740225</v>
          </cell>
          <cell r="B14287">
            <v>18920</v>
          </cell>
          <cell r="C14287">
            <v>11150540</v>
          </cell>
          <cell r="D14287" t="str">
            <v>2010/02</v>
          </cell>
          <cell r="E14287" t="str">
            <v>AD0115</v>
          </cell>
          <cell r="F14287">
            <v>3417</v>
          </cell>
          <cell r="G14287" t="str">
            <v>IN-22937</v>
          </cell>
          <cell r="H14287">
            <v>40225</v>
          </cell>
          <cell r="I14287" t="str">
            <v>INGRESO FC</v>
          </cell>
          <cell r="J14287" t="str">
            <v>CG-C657</v>
          </cell>
          <cell r="K14287">
            <v>159000</v>
          </cell>
        </row>
        <row r="14288">
          <cell r="A14288" t="str">
            <v>11150540CG-C64940225</v>
          </cell>
          <cell r="B14288">
            <v>18921</v>
          </cell>
          <cell r="C14288">
            <v>11150540</v>
          </cell>
          <cell r="D14288" t="str">
            <v>2010/02</v>
          </cell>
          <cell r="E14288" t="str">
            <v>AD0115</v>
          </cell>
          <cell r="F14288">
            <v>3418</v>
          </cell>
          <cell r="G14288" t="str">
            <v>IN-22937</v>
          </cell>
          <cell r="H14288">
            <v>40225</v>
          </cell>
          <cell r="I14288" t="str">
            <v>INGRESO FC</v>
          </cell>
          <cell r="J14288" t="str">
            <v>CG-C649</v>
          </cell>
          <cell r="K14288">
            <v>104395</v>
          </cell>
        </row>
        <row r="14289">
          <cell r="A14289" t="str">
            <v>11150540CG-C66640225</v>
          </cell>
          <cell r="B14289">
            <v>18922</v>
          </cell>
          <cell r="C14289">
            <v>11150540</v>
          </cell>
          <cell r="D14289" t="str">
            <v>2010/02</v>
          </cell>
          <cell r="E14289" t="str">
            <v>AD0115</v>
          </cell>
          <cell r="F14289">
            <v>3419</v>
          </cell>
          <cell r="G14289" t="str">
            <v>IN-22937</v>
          </cell>
          <cell r="H14289">
            <v>40225</v>
          </cell>
          <cell r="I14289" t="str">
            <v>INGRESO FC</v>
          </cell>
          <cell r="J14289" t="str">
            <v>CG-C666</v>
          </cell>
          <cell r="K14289">
            <v>104395</v>
          </cell>
        </row>
        <row r="14290">
          <cell r="A14290" t="str">
            <v>11150540CG-C66140225</v>
          </cell>
          <cell r="B14290">
            <v>18923</v>
          </cell>
          <cell r="C14290">
            <v>11150540</v>
          </cell>
          <cell r="D14290" t="str">
            <v>2010/02</v>
          </cell>
          <cell r="E14290" t="str">
            <v>AD0115</v>
          </cell>
          <cell r="F14290">
            <v>3420</v>
          </cell>
          <cell r="G14290" t="str">
            <v>IN-22937</v>
          </cell>
          <cell r="H14290">
            <v>40225</v>
          </cell>
          <cell r="I14290" t="str">
            <v>INGRESO FC</v>
          </cell>
          <cell r="J14290" t="str">
            <v>CG-C661</v>
          </cell>
          <cell r="K14290">
            <v>116900</v>
          </cell>
        </row>
        <row r="14291">
          <cell r="A14291" t="str">
            <v>11150540CG-C65940225</v>
          </cell>
          <cell r="B14291">
            <v>18936</v>
          </cell>
          <cell r="C14291">
            <v>11150540</v>
          </cell>
          <cell r="D14291" t="str">
            <v>2010/02</v>
          </cell>
          <cell r="E14291" t="str">
            <v>AD0115</v>
          </cell>
          <cell r="F14291">
            <v>3421</v>
          </cell>
          <cell r="G14291" t="str">
            <v>IN-22937</v>
          </cell>
          <cell r="H14291">
            <v>40225</v>
          </cell>
          <cell r="I14291" t="str">
            <v>INGRESO FC</v>
          </cell>
          <cell r="J14291" t="str">
            <v>CG-C659</v>
          </cell>
          <cell r="K14291">
            <v>113770</v>
          </cell>
        </row>
        <row r="14292">
          <cell r="A14292" t="str">
            <v>11150540CG-C64840225</v>
          </cell>
          <cell r="B14292">
            <v>18937</v>
          </cell>
          <cell r="C14292">
            <v>11150540</v>
          </cell>
          <cell r="D14292" t="str">
            <v>2010/02</v>
          </cell>
          <cell r="E14292" t="str">
            <v>AD0115</v>
          </cell>
          <cell r="F14292">
            <v>3422</v>
          </cell>
          <cell r="G14292" t="str">
            <v>IN-22937</v>
          </cell>
          <cell r="H14292">
            <v>40225</v>
          </cell>
          <cell r="I14292" t="str">
            <v>INGRESO FC</v>
          </cell>
          <cell r="J14292" t="str">
            <v>CG-C648</v>
          </cell>
          <cell r="K14292">
            <v>103000</v>
          </cell>
        </row>
        <row r="14293">
          <cell r="A14293" t="str">
            <v>11150540CG-C65140225</v>
          </cell>
          <cell r="B14293">
            <v>18938</v>
          </cell>
          <cell r="C14293">
            <v>11150540</v>
          </cell>
          <cell r="D14293" t="str">
            <v>2010/02</v>
          </cell>
          <cell r="E14293" t="str">
            <v>AD0115</v>
          </cell>
          <cell r="F14293">
            <v>3423</v>
          </cell>
          <cell r="G14293" t="str">
            <v>IN-22937</v>
          </cell>
          <cell r="H14293">
            <v>40225</v>
          </cell>
          <cell r="I14293" t="str">
            <v>INGRESO FC</v>
          </cell>
          <cell r="J14293" t="str">
            <v>CG-C651</v>
          </cell>
          <cell r="K14293">
            <v>141621</v>
          </cell>
        </row>
        <row r="14294">
          <cell r="A14294" t="str">
            <v>11150540CG-C66240225</v>
          </cell>
          <cell r="B14294">
            <v>18939</v>
          </cell>
          <cell r="C14294">
            <v>11150540</v>
          </cell>
          <cell r="D14294" t="str">
            <v>2010/02</v>
          </cell>
          <cell r="E14294" t="str">
            <v>AD0115</v>
          </cell>
          <cell r="F14294">
            <v>3424</v>
          </cell>
          <cell r="G14294" t="str">
            <v>IN-22937</v>
          </cell>
          <cell r="H14294">
            <v>40225</v>
          </cell>
          <cell r="I14294" t="str">
            <v>INGRESO FC</v>
          </cell>
          <cell r="J14294" t="str">
            <v>CG-C662</v>
          </cell>
          <cell r="K14294">
            <v>61830</v>
          </cell>
        </row>
        <row r="14295">
          <cell r="A14295" t="str">
            <v>11150540CG-C66840225</v>
          </cell>
          <cell r="B14295">
            <v>18940</v>
          </cell>
          <cell r="C14295">
            <v>11150540</v>
          </cell>
          <cell r="D14295" t="str">
            <v>2010/02</v>
          </cell>
          <cell r="E14295" t="str">
            <v>AD0115</v>
          </cell>
          <cell r="F14295">
            <v>3425</v>
          </cell>
          <cell r="G14295" t="str">
            <v>IN-22937</v>
          </cell>
          <cell r="H14295">
            <v>40225</v>
          </cell>
          <cell r="I14295" t="str">
            <v>INGRESO FC</v>
          </cell>
          <cell r="J14295" t="str">
            <v>CG-C668</v>
          </cell>
          <cell r="K14295">
            <v>147030</v>
          </cell>
        </row>
        <row r="14296">
          <cell r="A14296" t="str">
            <v>11150540CG-C66040225</v>
          </cell>
          <cell r="B14296">
            <v>18941</v>
          </cell>
          <cell r="C14296">
            <v>11150540</v>
          </cell>
          <cell r="D14296" t="str">
            <v>2010/02</v>
          </cell>
          <cell r="E14296" t="str">
            <v>AD0115</v>
          </cell>
          <cell r="F14296">
            <v>3426</v>
          </cell>
          <cell r="G14296" t="str">
            <v>IN-22937</v>
          </cell>
          <cell r="H14296">
            <v>40225</v>
          </cell>
          <cell r="I14296" t="str">
            <v>INGRESO FC</v>
          </cell>
          <cell r="J14296" t="str">
            <v>CG-C660</v>
          </cell>
          <cell r="K14296">
            <v>112532</v>
          </cell>
        </row>
        <row r="14297">
          <cell r="A14297" t="str">
            <v>11150540CG-C65540225</v>
          </cell>
          <cell r="B14297">
            <v>18942</v>
          </cell>
          <cell r="C14297">
            <v>11150540</v>
          </cell>
          <cell r="D14297" t="str">
            <v>2010/02</v>
          </cell>
          <cell r="E14297" t="str">
            <v>AD0115</v>
          </cell>
          <cell r="F14297">
            <v>3427</v>
          </cell>
          <cell r="G14297" t="str">
            <v>IN-22937</v>
          </cell>
          <cell r="H14297">
            <v>40225</v>
          </cell>
          <cell r="I14297" t="str">
            <v>INGRESO FC</v>
          </cell>
          <cell r="J14297" t="str">
            <v>CG-C655</v>
          </cell>
          <cell r="K14297">
            <v>211000</v>
          </cell>
        </row>
        <row r="14298">
          <cell r="A14298" t="str">
            <v>11150540CG-C64540225</v>
          </cell>
          <cell r="B14298">
            <v>18943</v>
          </cell>
          <cell r="C14298">
            <v>11150540</v>
          </cell>
          <cell r="D14298" t="str">
            <v>2010/02</v>
          </cell>
          <cell r="E14298" t="str">
            <v>AD0115</v>
          </cell>
          <cell r="F14298">
            <v>3428</v>
          </cell>
          <cell r="G14298" t="str">
            <v>IN-22937</v>
          </cell>
          <cell r="H14298">
            <v>40225</v>
          </cell>
          <cell r="I14298" t="str">
            <v>INGRESO FC</v>
          </cell>
          <cell r="J14298" t="str">
            <v>CG-C645</v>
          </cell>
          <cell r="K14298">
            <v>100000</v>
          </cell>
        </row>
        <row r="14299">
          <cell r="A14299" t="str">
            <v>11150540CG-C65840225</v>
          </cell>
          <cell r="B14299">
            <v>18944</v>
          </cell>
          <cell r="C14299">
            <v>11150540</v>
          </cell>
          <cell r="D14299" t="str">
            <v>2010/02</v>
          </cell>
          <cell r="E14299" t="str">
            <v>AD0115</v>
          </cell>
          <cell r="F14299">
            <v>3429</v>
          </cell>
          <cell r="G14299" t="str">
            <v>IN-22937</v>
          </cell>
          <cell r="H14299">
            <v>40225</v>
          </cell>
          <cell r="I14299" t="str">
            <v>INGRESO FC</v>
          </cell>
          <cell r="J14299" t="str">
            <v>CG-C658</v>
          </cell>
          <cell r="K14299">
            <v>83200</v>
          </cell>
        </row>
        <row r="14300">
          <cell r="A14300" t="str">
            <v>11150540CG-C65240225</v>
          </cell>
          <cell r="B14300">
            <v>18945</v>
          </cell>
          <cell r="C14300">
            <v>11150540</v>
          </cell>
          <cell r="D14300" t="str">
            <v>2010/02</v>
          </cell>
          <cell r="E14300" t="str">
            <v>AD0115</v>
          </cell>
          <cell r="F14300">
            <v>3430</v>
          </cell>
          <cell r="G14300" t="str">
            <v>IN-22937</v>
          </cell>
          <cell r="H14300">
            <v>40225</v>
          </cell>
          <cell r="I14300" t="str">
            <v>INGRESO FC</v>
          </cell>
          <cell r="J14300" t="str">
            <v>CG-C652</v>
          </cell>
          <cell r="K14300">
            <v>169901</v>
          </cell>
        </row>
        <row r="14301">
          <cell r="A14301" t="str">
            <v>11150540CG-C65340225</v>
          </cell>
          <cell r="B14301">
            <v>18946</v>
          </cell>
          <cell r="C14301">
            <v>11150540</v>
          </cell>
          <cell r="D14301" t="str">
            <v>2010/02</v>
          </cell>
          <cell r="E14301" t="str">
            <v>AD0115</v>
          </cell>
          <cell r="F14301">
            <v>3431</v>
          </cell>
          <cell r="G14301" t="str">
            <v>IN-22937</v>
          </cell>
          <cell r="H14301">
            <v>40225</v>
          </cell>
          <cell r="I14301" t="str">
            <v>INGRESO FC</v>
          </cell>
          <cell r="J14301" t="str">
            <v>CG-C653</v>
          </cell>
          <cell r="K14301">
            <v>103000</v>
          </cell>
        </row>
        <row r="14302">
          <cell r="A14302" t="str">
            <v>11150540CG-C66340225</v>
          </cell>
          <cell r="B14302">
            <v>18947</v>
          </cell>
          <cell r="C14302">
            <v>11150540</v>
          </cell>
          <cell r="D14302" t="str">
            <v>2010/02</v>
          </cell>
          <cell r="E14302" t="str">
            <v>AD0115</v>
          </cell>
          <cell r="F14302">
            <v>3432</v>
          </cell>
          <cell r="G14302" t="str">
            <v>IN-22937</v>
          </cell>
          <cell r="H14302">
            <v>40225</v>
          </cell>
          <cell r="I14302" t="str">
            <v>INGRESO FC</v>
          </cell>
          <cell r="J14302" t="str">
            <v>CG-C663</v>
          </cell>
          <cell r="K14302">
            <v>104759</v>
          </cell>
        </row>
        <row r="14303">
          <cell r="A14303" t="str">
            <v>11150540CG-C65640225</v>
          </cell>
          <cell r="B14303">
            <v>18948</v>
          </cell>
          <cell r="C14303">
            <v>11150540</v>
          </cell>
          <cell r="D14303" t="str">
            <v>2010/02</v>
          </cell>
          <cell r="E14303" t="str">
            <v>AD0115</v>
          </cell>
          <cell r="F14303">
            <v>3433</v>
          </cell>
          <cell r="G14303" t="str">
            <v>IN-22937</v>
          </cell>
          <cell r="H14303">
            <v>40225</v>
          </cell>
          <cell r="I14303" t="str">
            <v>INGRESO FC</v>
          </cell>
          <cell r="J14303" t="str">
            <v>CG-C656</v>
          </cell>
          <cell r="K14303">
            <v>230000</v>
          </cell>
        </row>
        <row r="14304">
          <cell r="A14304" t="str">
            <v>11150540CG-C65040225</v>
          </cell>
          <cell r="B14304">
            <v>18949</v>
          </cell>
          <cell r="C14304">
            <v>11150540</v>
          </cell>
          <cell r="D14304" t="str">
            <v>2010/02</v>
          </cell>
          <cell r="E14304" t="str">
            <v>AD0115</v>
          </cell>
          <cell r="F14304">
            <v>3434</v>
          </cell>
          <cell r="G14304" t="str">
            <v>IN-22937</v>
          </cell>
          <cell r="H14304">
            <v>40225</v>
          </cell>
          <cell r="I14304" t="str">
            <v>INGRESO FC</v>
          </cell>
          <cell r="J14304" t="str">
            <v>CG-C650</v>
          </cell>
          <cell r="K14304">
            <v>84000</v>
          </cell>
        </row>
        <row r="14305">
          <cell r="A14305" t="str">
            <v>11150540CG-C66740225</v>
          </cell>
          <cell r="B14305">
            <v>18950</v>
          </cell>
          <cell r="C14305">
            <v>11150540</v>
          </cell>
          <cell r="D14305" t="str">
            <v>2010/02</v>
          </cell>
          <cell r="E14305" t="str">
            <v>AD0115</v>
          </cell>
          <cell r="F14305">
            <v>3435</v>
          </cell>
          <cell r="G14305" t="str">
            <v>IN-22937</v>
          </cell>
          <cell r="H14305">
            <v>40225</v>
          </cell>
          <cell r="I14305" t="str">
            <v>INGRESO FC</v>
          </cell>
          <cell r="J14305" t="str">
            <v>CG-C667</v>
          </cell>
          <cell r="K14305">
            <v>208719</v>
          </cell>
        </row>
        <row r="14306">
          <cell r="A14306" t="str">
            <v>11150540CG-C66440225</v>
          </cell>
          <cell r="B14306">
            <v>18951</v>
          </cell>
          <cell r="C14306">
            <v>11150540</v>
          </cell>
          <cell r="D14306" t="str">
            <v>2010/02</v>
          </cell>
          <cell r="E14306" t="str">
            <v>AD0115</v>
          </cell>
          <cell r="F14306">
            <v>3436</v>
          </cell>
          <cell r="G14306" t="str">
            <v>IN-22937</v>
          </cell>
          <cell r="H14306">
            <v>40225</v>
          </cell>
          <cell r="I14306" t="str">
            <v>INGRESO FC</v>
          </cell>
          <cell r="J14306" t="str">
            <v>CG-C664</v>
          </cell>
          <cell r="K14306">
            <v>106844</v>
          </cell>
        </row>
        <row r="14307">
          <cell r="A14307" t="str">
            <v>11150540CG-C66540225</v>
          </cell>
          <cell r="B14307">
            <v>18952</v>
          </cell>
          <cell r="C14307">
            <v>11150540</v>
          </cell>
          <cell r="D14307" t="str">
            <v>2010/02</v>
          </cell>
          <cell r="E14307" t="str">
            <v>AD0115</v>
          </cell>
          <cell r="F14307">
            <v>3437</v>
          </cell>
          <cell r="G14307" t="str">
            <v>IN-22937</v>
          </cell>
          <cell r="H14307">
            <v>40225</v>
          </cell>
          <cell r="I14307" t="str">
            <v>INGRESO FC</v>
          </cell>
          <cell r="J14307" t="str">
            <v>CG-C665</v>
          </cell>
          <cell r="K14307">
            <v>113828</v>
          </cell>
        </row>
        <row r="14308">
          <cell r="A14308" t="str">
            <v>11150540CG-C66940225</v>
          </cell>
          <cell r="B14308">
            <v>18953</v>
          </cell>
          <cell r="C14308">
            <v>11150540</v>
          </cell>
          <cell r="D14308" t="str">
            <v>2010/02</v>
          </cell>
          <cell r="E14308" t="str">
            <v>AD0115</v>
          </cell>
          <cell r="F14308">
            <v>3438</v>
          </cell>
          <cell r="G14308" t="str">
            <v>IN-22937</v>
          </cell>
          <cell r="H14308">
            <v>40225</v>
          </cell>
          <cell r="I14308" t="str">
            <v>INGRESO FC</v>
          </cell>
          <cell r="J14308" t="str">
            <v>CG-C669</v>
          </cell>
          <cell r="K14308">
            <v>112000</v>
          </cell>
        </row>
        <row r="14309">
          <cell r="A14309" t="str">
            <v>11150540CG-C65440225</v>
          </cell>
          <cell r="B14309">
            <v>18954</v>
          </cell>
          <cell r="C14309">
            <v>11150540</v>
          </cell>
          <cell r="D14309" t="str">
            <v>2010/02</v>
          </cell>
          <cell r="E14309" t="str">
            <v>AD0115</v>
          </cell>
          <cell r="F14309">
            <v>3439</v>
          </cell>
          <cell r="G14309" t="str">
            <v>IN-22937</v>
          </cell>
          <cell r="H14309">
            <v>40225</v>
          </cell>
          <cell r="I14309" t="str">
            <v>INGRESO FC</v>
          </cell>
          <cell r="J14309" t="str">
            <v>CG-C654</v>
          </cell>
          <cell r="K14309">
            <v>63000</v>
          </cell>
        </row>
        <row r="14310">
          <cell r="A14310" t="str">
            <v>11150540CG-C64640225</v>
          </cell>
          <cell r="B14310">
            <v>18955</v>
          </cell>
          <cell r="C14310">
            <v>11150540</v>
          </cell>
          <cell r="D14310" t="str">
            <v>2010/02</v>
          </cell>
          <cell r="E14310" t="str">
            <v>AD0115</v>
          </cell>
          <cell r="F14310">
            <v>3440</v>
          </cell>
          <cell r="G14310" t="str">
            <v>IN-22937</v>
          </cell>
          <cell r="H14310">
            <v>40225</v>
          </cell>
          <cell r="I14310" t="str">
            <v>INGRESO FC</v>
          </cell>
          <cell r="J14310" t="str">
            <v>CG-C646</v>
          </cell>
          <cell r="K14310">
            <v>389000</v>
          </cell>
        </row>
        <row r="14311">
          <cell r="A14311" t="str">
            <v>11150540CG-C71640226</v>
          </cell>
          <cell r="B14311">
            <v>18956</v>
          </cell>
          <cell r="C14311">
            <v>11150540</v>
          </cell>
          <cell r="D14311" t="str">
            <v>2010/02</v>
          </cell>
          <cell r="E14311" t="str">
            <v>AD0116</v>
          </cell>
          <cell r="F14311">
            <v>3263</v>
          </cell>
          <cell r="G14311" t="str">
            <v>IN-23005</v>
          </cell>
          <cell r="H14311">
            <v>40226</v>
          </cell>
          <cell r="I14311" t="str">
            <v>INGRESO FC</v>
          </cell>
          <cell r="J14311" t="str">
            <v>CG-C716</v>
          </cell>
          <cell r="K14311">
            <v>115000</v>
          </cell>
        </row>
        <row r="14312">
          <cell r="A14312" t="str">
            <v>11150540CG-C76140227</v>
          </cell>
          <cell r="B14312">
            <v>18957</v>
          </cell>
          <cell r="C14312">
            <v>11150540</v>
          </cell>
          <cell r="D14312" t="str">
            <v>2010/02</v>
          </cell>
          <cell r="E14312" t="str">
            <v>AD0117</v>
          </cell>
          <cell r="F14312">
            <v>3048</v>
          </cell>
          <cell r="G14312" t="str">
            <v>IN-23073</v>
          </cell>
          <cell r="H14312">
            <v>40227</v>
          </cell>
          <cell r="I14312" t="str">
            <v>INGRESO FC</v>
          </cell>
          <cell r="J14312" t="str">
            <v>CG-C761</v>
          </cell>
          <cell r="K14312">
            <v>119700</v>
          </cell>
        </row>
        <row r="14313">
          <cell r="A14313" t="str">
            <v>11150540CG-C77240227</v>
          </cell>
          <cell r="B14313">
            <v>18958</v>
          </cell>
          <cell r="C14313">
            <v>11150540</v>
          </cell>
          <cell r="D14313" t="str">
            <v>2010/02</v>
          </cell>
          <cell r="E14313" t="str">
            <v>AD0117</v>
          </cell>
          <cell r="F14313">
            <v>3049</v>
          </cell>
          <cell r="G14313" t="str">
            <v>IN-23073</v>
          </cell>
          <cell r="H14313">
            <v>40227</v>
          </cell>
          <cell r="I14313" t="str">
            <v>INGRESO FC</v>
          </cell>
          <cell r="J14313" t="str">
            <v>CG-C772</v>
          </cell>
          <cell r="K14313">
            <v>140737</v>
          </cell>
        </row>
        <row r="14314">
          <cell r="A14314" t="str">
            <v>11150540CG-C74340227</v>
          </cell>
          <cell r="B14314">
            <v>18959</v>
          </cell>
          <cell r="C14314">
            <v>11150540</v>
          </cell>
          <cell r="D14314" t="str">
            <v>2010/02</v>
          </cell>
          <cell r="E14314" t="str">
            <v>AD0117</v>
          </cell>
          <cell r="F14314">
            <v>3050</v>
          </cell>
          <cell r="G14314" t="str">
            <v>IN-23073</v>
          </cell>
          <cell r="H14314">
            <v>40227</v>
          </cell>
          <cell r="I14314" t="str">
            <v>INGRESO FC</v>
          </cell>
          <cell r="J14314" t="str">
            <v>CG-C743</v>
          </cell>
          <cell r="K14314">
            <v>100000</v>
          </cell>
        </row>
        <row r="14315">
          <cell r="A14315" t="str">
            <v>11150540CG-C77040227</v>
          </cell>
          <cell r="B14315">
            <v>18960</v>
          </cell>
          <cell r="C14315">
            <v>11150540</v>
          </cell>
          <cell r="D14315" t="str">
            <v>2010/02</v>
          </cell>
          <cell r="E14315" t="str">
            <v>AD0117</v>
          </cell>
          <cell r="F14315">
            <v>3051</v>
          </cell>
          <cell r="G14315" t="str">
            <v>IN-23073</v>
          </cell>
          <cell r="H14315">
            <v>40227</v>
          </cell>
          <cell r="I14315" t="str">
            <v>INGRESO FC</v>
          </cell>
          <cell r="J14315" t="str">
            <v>CG-C770</v>
          </cell>
          <cell r="K14315">
            <v>141621</v>
          </cell>
        </row>
        <row r="14316">
          <cell r="A14316" t="str">
            <v>11150540CG-C78940227</v>
          </cell>
          <cell r="B14316">
            <v>18961</v>
          </cell>
          <cell r="C14316">
            <v>11150540</v>
          </cell>
          <cell r="D14316" t="str">
            <v>2010/02</v>
          </cell>
          <cell r="E14316" t="str">
            <v>AD0117</v>
          </cell>
          <cell r="F14316">
            <v>3052</v>
          </cell>
          <cell r="G14316" t="str">
            <v>IN-23073</v>
          </cell>
          <cell r="H14316">
            <v>40227</v>
          </cell>
          <cell r="I14316" t="str">
            <v>INGRESO FC</v>
          </cell>
          <cell r="J14316" t="str">
            <v>CG-C789</v>
          </cell>
          <cell r="K14316">
            <v>170000</v>
          </cell>
        </row>
        <row r="14317">
          <cell r="A14317" t="str">
            <v>11150540CG-C73440227</v>
          </cell>
          <cell r="B14317">
            <v>18962</v>
          </cell>
          <cell r="C14317">
            <v>11150540</v>
          </cell>
          <cell r="D14317" t="str">
            <v>2010/02</v>
          </cell>
          <cell r="E14317" t="str">
            <v>AD0117</v>
          </cell>
          <cell r="F14317">
            <v>3053</v>
          </cell>
          <cell r="G14317" t="str">
            <v>IN-23073</v>
          </cell>
          <cell r="H14317">
            <v>40227</v>
          </cell>
          <cell r="I14317" t="str">
            <v>INGRESO FC</v>
          </cell>
          <cell r="J14317" t="str">
            <v>CG-C734</v>
          </cell>
          <cell r="K14317">
            <v>168537</v>
          </cell>
        </row>
        <row r="14318">
          <cell r="A14318" t="str">
            <v>11150540CG-C74140227</v>
          </cell>
          <cell r="B14318">
            <v>18963</v>
          </cell>
          <cell r="C14318">
            <v>11150540</v>
          </cell>
          <cell r="D14318" t="str">
            <v>2010/02</v>
          </cell>
          <cell r="E14318" t="str">
            <v>AD0117</v>
          </cell>
          <cell r="F14318">
            <v>3054</v>
          </cell>
          <cell r="G14318" t="str">
            <v>IN-23073</v>
          </cell>
          <cell r="H14318">
            <v>40227</v>
          </cell>
          <cell r="I14318" t="str">
            <v>INGRESO FC</v>
          </cell>
          <cell r="J14318" t="str">
            <v>CG-C741</v>
          </cell>
          <cell r="K14318">
            <v>104000</v>
          </cell>
        </row>
        <row r="14319">
          <cell r="A14319" t="str">
            <v>11150540CG-C78540227</v>
          </cell>
          <cell r="B14319">
            <v>18964</v>
          </cell>
          <cell r="C14319">
            <v>11150540</v>
          </cell>
          <cell r="D14319" t="str">
            <v>2010/02</v>
          </cell>
          <cell r="E14319" t="str">
            <v>AD0117</v>
          </cell>
          <cell r="F14319">
            <v>3055</v>
          </cell>
          <cell r="G14319" t="str">
            <v>IN-23073</v>
          </cell>
          <cell r="H14319">
            <v>40227</v>
          </cell>
          <cell r="I14319" t="str">
            <v>INGRESO FC</v>
          </cell>
          <cell r="J14319" t="str">
            <v>CG-C785</v>
          </cell>
          <cell r="K14319">
            <v>178265</v>
          </cell>
        </row>
        <row r="14320">
          <cell r="A14320" t="str">
            <v>11150540CG-C74740227</v>
          </cell>
          <cell r="B14320">
            <v>18965</v>
          </cell>
          <cell r="C14320">
            <v>11150540</v>
          </cell>
          <cell r="D14320" t="str">
            <v>2010/02</v>
          </cell>
          <cell r="E14320" t="str">
            <v>AD0117</v>
          </cell>
          <cell r="F14320">
            <v>3056</v>
          </cell>
          <cell r="G14320" t="str">
            <v>IN-23073</v>
          </cell>
          <cell r="H14320">
            <v>40227</v>
          </cell>
          <cell r="I14320" t="str">
            <v>INGRESO FC</v>
          </cell>
          <cell r="J14320" t="str">
            <v>CG-C747</v>
          </cell>
          <cell r="K14320">
            <v>53100</v>
          </cell>
        </row>
        <row r="14321">
          <cell r="A14321" t="str">
            <v>11150540CG-C77840227</v>
          </cell>
          <cell r="B14321">
            <v>18966</v>
          </cell>
          <cell r="C14321">
            <v>11150540</v>
          </cell>
          <cell r="D14321" t="str">
            <v>2010/02</v>
          </cell>
          <cell r="E14321" t="str">
            <v>AD0117</v>
          </cell>
          <cell r="F14321">
            <v>3057</v>
          </cell>
          <cell r="G14321" t="str">
            <v>IN-23073</v>
          </cell>
          <cell r="H14321">
            <v>40227</v>
          </cell>
          <cell r="I14321" t="str">
            <v>INGRESO FC</v>
          </cell>
          <cell r="J14321" t="str">
            <v>CG-C778</v>
          </cell>
          <cell r="K14321">
            <v>138500</v>
          </cell>
        </row>
        <row r="14322">
          <cell r="A14322" t="str">
            <v>11150540CG-C78740227</v>
          </cell>
          <cell r="B14322">
            <v>18967</v>
          </cell>
          <cell r="C14322">
            <v>11150540</v>
          </cell>
          <cell r="D14322" t="str">
            <v>2010/02</v>
          </cell>
          <cell r="E14322" t="str">
            <v>AD0117</v>
          </cell>
          <cell r="F14322">
            <v>3058</v>
          </cell>
          <cell r="G14322" t="str">
            <v>IN-23073</v>
          </cell>
          <cell r="H14322">
            <v>40227</v>
          </cell>
          <cell r="I14322" t="str">
            <v>INGRESO FC</v>
          </cell>
          <cell r="J14322" t="str">
            <v>CG-C787</v>
          </cell>
          <cell r="K14322">
            <v>177128</v>
          </cell>
        </row>
        <row r="14323">
          <cell r="A14323" t="str">
            <v>11150540CG-C76940227</v>
          </cell>
          <cell r="B14323">
            <v>18968</v>
          </cell>
          <cell r="C14323">
            <v>11150540</v>
          </cell>
          <cell r="D14323" t="str">
            <v>2010/02</v>
          </cell>
          <cell r="E14323" t="str">
            <v>AD0117</v>
          </cell>
          <cell r="F14323">
            <v>3059</v>
          </cell>
          <cell r="G14323" t="str">
            <v>IN-23073</v>
          </cell>
          <cell r="H14323">
            <v>40227</v>
          </cell>
          <cell r="I14323" t="str">
            <v>INGRESO FC</v>
          </cell>
          <cell r="J14323" t="str">
            <v>CG-C769</v>
          </cell>
          <cell r="K14323">
            <v>140737</v>
          </cell>
        </row>
        <row r="14324">
          <cell r="A14324" t="str">
            <v>11150540CG-C73740227</v>
          </cell>
          <cell r="B14324">
            <v>18969</v>
          </cell>
          <cell r="C14324">
            <v>11150540</v>
          </cell>
          <cell r="D14324" t="str">
            <v>2010/02</v>
          </cell>
          <cell r="E14324" t="str">
            <v>AD0117</v>
          </cell>
          <cell r="F14324">
            <v>3060</v>
          </cell>
          <cell r="G14324" t="str">
            <v>IN-23073</v>
          </cell>
          <cell r="H14324">
            <v>40227</v>
          </cell>
          <cell r="I14324" t="str">
            <v>INGRESO FC</v>
          </cell>
          <cell r="J14324" t="str">
            <v>CG-C737</v>
          </cell>
          <cell r="K14324">
            <v>170000</v>
          </cell>
        </row>
        <row r="14325">
          <cell r="A14325" t="str">
            <v>11150540CG-C76540227</v>
          </cell>
          <cell r="B14325">
            <v>18970</v>
          </cell>
          <cell r="C14325">
            <v>11150540</v>
          </cell>
          <cell r="D14325" t="str">
            <v>2010/02</v>
          </cell>
          <cell r="E14325" t="str">
            <v>AD0117</v>
          </cell>
          <cell r="F14325">
            <v>3061</v>
          </cell>
          <cell r="G14325" t="str">
            <v>IN-23073</v>
          </cell>
          <cell r="H14325">
            <v>40227</v>
          </cell>
          <cell r="I14325" t="str">
            <v>INGRESO FC</v>
          </cell>
          <cell r="J14325" t="str">
            <v>CG-C765</v>
          </cell>
          <cell r="K14325">
            <v>100000</v>
          </cell>
        </row>
        <row r="14326">
          <cell r="A14326" t="str">
            <v>11150540CG-C74640227</v>
          </cell>
          <cell r="B14326">
            <v>18971</v>
          </cell>
          <cell r="C14326">
            <v>11150540</v>
          </cell>
          <cell r="D14326" t="str">
            <v>2010/02</v>
          </cell>
          <cell r="E14326" t="str">
            <v>AD0117</v>
          </cell>
          <cell r="F14326">
            <v>3062</v>
          </cell>
          <cell r="G14326" t="str">
            <v>IN-23073</v>
          </cell>
          <cell r="H14326">
            <v>40227</v>
          </cell>
          <cell r="I14326" t="str">
            <v>INGRESO FC</v>
          </cell>
          <cell r="J14326" t="str">
            <v>CG-C746</v>
          </cell>
          <cell r="K14326">
            <v>99744</v>
          </cell>
        </row>
        <row r="14327">
          <cell r="A14327" t="str">
            <v>11150540CG-C78440227</v>
          </cell>
          <cell r="B14327">
            <v>18972</v>
          </cell>
          <cell r="C14327">
            <v>11150540</v>
          </cell>
          <cell r="D14327" t="str">
            <v>2010/02</v>
          </cell>
          <cell r="E14327" t="str">
            <v>AD0117</v>
          </cell>
          <cell r="F14327">
            <v>3063</v>
          </cell>
          <cell r="G14327" t="str">
            <v>IN-23073</v>
          </cell>
          <cell r="H14327">
            <v>40227</v>
          </cell>
          <cell r="I14327" t="str">
            <v>INGRESO FC</v>
          </cell>
          <cell r="J14327" t="str">
            <v>CG-C784</v>
          </cell>
          <cell r="K14327">
            <v>123500</v>
          </cell>
        </row>
        <row r="14328">
          <cell r="A14328" t="str">
            <v>11150540CG-C72540227</v>
          </cell>
          <cell r="B14328">
            <v>18973</v>
          </cell>
          <cell r="C14328">
            <v>11150540</v>
          </cell>
          <cell r="D14328" t="str">
            <v>2010/02</v>
          </cell>
          <cell r="E14328" t="str">
            <v>AD0117</v>
          </cell>
          <cell r="F14328">
            <v>3064</v>
          </cell>
          <cell r="G14328" t="str">
            <v>IN-23073</v>
          </cell>
          <cell r="H14328">
            <v>40227</v>
          </cell>
          <cell r="I14328" t="str">
            <v>INGRESO FC</v>
          </cell>
          <cell r="J14328" t="str">
            <v>CG-C725</v>
          </cell>
          <cell r="K14328">
            <v>170723</v>
          </cell>
        </row>
        <row r="14329">
          <cell r="A14329" t="str">
            <v>11150540CG-C74940227</v>
          </cell>
          <cell r="B14329">
            <v>18974</v>
          </cell>
          <cell r="C14329">
            <v>11150540</v>
          </cell>
          <cell r="D14329" t="str">
            <v>2010/02</v>
          </cell>
          <cell r="E14329" t="str">
            <v>AD0117</v>
          </cell>
          <cell r="F14329">
            <v>3065</v>
          </cell>
          <cell r="G14329" t="str">
            <v>IN-23073</v>
          </cell>
          <cell r="H14329">
            <v>40227</v>
          </cell>
          <cell r="I14329" t="str">
            <v>INGRESO FC</v>
          </cell>
          <cell r="J14329" t="str">
            <v>CG-C749</v>
          </cell>
          <cell r="K14329">
            <v>130000</v>
          </cell>
        </row>
        <row r="14330">
          <cell r="A14330" t="str">
            <v>11150540CG-C73240227</v>
          </cell>
          <cell r="B14330">
            <v>18975</v>
          </cell>
          <cell r="C14330">
            <v>11150540</v>
          </cell>
          <cell r="D14330" t="str">
            <v>2010/02</v>
          </cell>
          <cell r="E14330" t="str">
            <v>AD0117</v>
          </cell>
          <cell r="F14330">
            <v>3066</v>
          </cell>
          <cell r="G14330" t="str">
            <v>IN-23073</v>
          </cell>
          <cell r="H14330">
            <v>40227</v>
          </cell>
          <cell r="I14330" t="str">
            <v>INGRESO FC</v>
          </cell>
          <cell r="J14330" t="str">
            <v>CG-C732</v>
          </cell>
          <cell r="K14330">
            <v>86400</v>
          </cell>
        </row>
        <row r="14331">
          <cell r="A14331" t="str">
            <v>11150540CG-C75540227</v>
          </cell>
          <cell r="B14331">
            <v>18976</v>
          </cell>
          <cell r="C14331">
            <v>11150540</v>
          </cell>
          <cell r="D14331" t="str">
            <v>2010/02</v>
          </cell>
          <cell r="E14331" t="str">
            <v>AD0117</v>
          </cell>
          <cell r="F14331">
            <v>3067</v>
          </cell>
          <cell r="G14331" t="str">
            <v>IN-23073</v>
          </cell>
          <cell r="H14331">
            <v>40227</v>
          </cell>
          <cell r="I14331" t="str">
            <v>INGRESO FC</v>
          </cell>
          <cell r="J14331" t="str">
            <v>CG-C755</v>
          </cell>
          <cell r="K14331">
            <v>150000</v>
          </cell>
        </row>
        <row r="14332">
          <cell r="A14332" t="str">
            <v>11150540CG-C76740227</v>
          </cell>
          <cell r="B14332">
            <v>18977</v>
          </cell>
          <cell r="C14332">
            <v>11150540</v>
          </cell>
          <cell r="D14332" t="str">
            <v>2010/02</v>
          </cell>
          <cell r="E14332" t="str">
            <v>AD0117</v>
          </cell>
          <cell r="F14332">
            <v>3068</v>
          </cell>
          <cell r="G14332" t="str">
            <v>IN-23073</v>
          </cell>
          <cell r="H14332">
            <v>40227</v>
          </cell>
          <cell r="I14332" t="str">
            <v>INGRESO FC</v>
          </cell>
          <cell r="J14332" t="str">
            <v>CG-C767</v>
          </cell>
          <cell r="K14332">
            <v>147100</v>
          </cell>
        </row>
        <row r="14333">
          <cell r="A14333" t="str">
            <v>11150540CG-C72940227</v>
          </cell>
          <cell r="B14333">
            <v>18978</v>
          </cell>
          <cell r="C14333">
            <v>11150540</v>
          </cell>
          <cell r="D14333" t="str">
            <v>2010/02</v>
          </cell>
          <cell r="E14333" t="str">
            <v>AD0117</v>
          </cell>
          <cell r="F14333">
            <v>3069</v>
          </cell>
          <cell r="G14333" t="str">
            <v>IN-23073</v>
          </cell>
          <cell r="H14333">
            <v>40227</v>
          </cell>
          <cell r="I14333" t="str">
            <v>INGRESO FC</v>
          </cell>
          <cell r="J14333" t="str">
            <v>CG-C729</v>
          </cell>
          <cell r="K14333">
            <v>169901</v>
          </cell>
        </row>
        <row r="14334">
          <cell r="A14334" t="str">
            <v>11150540CG-C77440227</v>
          </cell>
          <cell r="B14334">
            <v>18991</v>
          </cell>
          <cell r="C14334">
            <v>11150540</v>
          </cell>
          <cell r="D14334" t="str">
            <v>2010/02</v>
          </cell>
          <cell r="E14334" t="str">
            <v>AD0117</v>
          </cell>
          <cell r="F14334">
            <v>3070</v>
          </cell>
          <cell r="G14334" t="str">
            <v>IN-23073</v>
          </cell>
          <cell r="H14334">
            <v>40227</v>
          </cell>
          <cell r="I14334" t="str">
            <v>INGRESO FC</v>
          </cell>
          <cell r="J14334" t="str">
            <v>CG-C774</v>
          </cell>
          <cell r="K14334">
            <v>99742</v>
          </cell>
        </row>
        <row r="14335">
          <cell r="A14335" t="str">
            <v>11150540CG-C72240227</v>
          </cell>
          <cell r="B14335">
            <v>18992</v>
          </cell>
          <cell r="C14335">
            <v>11150540</v>
          </cell>
          <cell r="D14335" t="str">
            <v>2010/02</v>
          </cell>
          <cell r="E14335" t="str">
            <v>AD0117</v>
          </cell>
          <cell r="F14335">
            <v>3071</v>
          </cell>
          <cell r="G14335" t="str">
            <v>IN-23073</v>
          </cell>
          <cell r="H14335">
            <v>40227</v>
          </cell>
          <cell r="I14335" t="str">
            <v>INGRESO FC</v>
          </cell>
          <cell r="J14335" t="str">
            <v>CG-C722</v>
          </cell>
          <cell r="K14335">
            <v>119677</v>
          </cell>
        </row>
        <row r="14336">
          <cell r="A14336" t="str">
            <v>11150540CG-C73840227</v>
          </cell>
          <cell r="B14336">
            <v>18993</v>
          </cell>
          <cell r="C14336">
            <v>11150540</v>
          </cell>
          <cell r="D14336" t="str">
            <v>2010/02</v>
          </cell>
          <cell r="E14336" t="str">
            <v>AD0117</v>
          </cell>
          <cell r="F14336">
            <v>3072</v>
          </cell>
          <cell r="G14336" t="str">
            <v>IN-23073</v>
          </cell>
          <cell r="H14336">
            <v>40227</v>
          </cell>
          <cell r="I14336" t="str">
            <v>INGRESO FC</v>
          </cell>
          <cell r="J14336" t="str">
            <v>CG-C738</v>
          </cell>
          <cell r="K14336">
            <v>177000</v>
          </cell>
        </row>
        <row r="14337">
          <cell r="A14337" t="str">
            <v>11150540CG-C74040227</v>
          </cell>
          <cell r="B14337">
            <v>18994</v>
          </cell>
          <cell r="C14337">
            <v>11150540</v>
          </cell>
          <cell r="D14337" t="str">
            <v>2010/02</v>
          </cell>
          <cell r="E14337" t="str">
            <v>AD0117</v>
          </cell>
          <cell r="F14337">
            <v>3073</v>
          </cell>
          <cell r="G14337" t="str">
            <v>IN-23073</v>
          </cell>
          <cell r="H14337">
            <v>40227</v>
          </cell>
          <cell r="I14337" t="str">
            <v>INGRESO FC</v>
          </cell>
          <cell r="J14337" t="str">
            <v>CG-C740</v>
          </cell>
          <cell r="K14337">
            <v>87716</v>
          </cell>
        </row>
        <row r="14338">
          <cell r="A14338" t="str">
            <v>11150540CG-C75640227</v>
          </cell>
          <cell r="B14338">
            <v>18995</v>
          </cell>
          <cell r="C14338">
            <v>11150540</v>
          </cell>
          <cell r="D14338" t="str">
            <v>2010/02</v>
          </cell>
          <cell r="E14338" t="str">
            <v>AD0117</v>
          </cell>
          <cell r="F14338">
            <v>3074</v>
          </cell>
          <cell r="G14338" t="str">
            <v>IN-23073</v>
          </cell>
          <cell r="H14338">
            <v>40227</v>
          </cell>
          <cell r="I14338" t="str">
            <v>INGRESO FC</v>
          </cell>
          <cell r="J14338" t="str">
            <v>CG-C756</v>
          </cell>
          <cell r="K14338">
            <v>227792</v>
          </cell>
        </row>
        <row r="14339">
          <cell r="A14339" t="str">
            <v>11150540CG-C78840227</v>
          </cell>
          <cell r="B14339">
            <v>18996</v>
          </cell>
          <cell r="C14339">
            <v>11150540</v>
          </cell>
          <cell r="D14339" t="str">
            <v>2010/02</v>
          </cell>
          <cell r="E14339" t="str">
            <v>AD0117</v>
          </cell>
          <cell r="F14339">
            <v>3075</v>
          </cell>
          <cell r="G14339" t="str">
            <v>IN-23073</v>
          </cell>
          <cell r="H14339">
            <v>40227</v>
          </cell>
          <cell r="I14339" t="str">
            <v>INGRESO FC</v>
          </cell>
          <cell r="J14339" t="str">
            <v>CG-C788</v>
          </cell>
          <cell r="K14339">
            <v>176819</v>
          </cell>
        </row>
        <row r="14340">
          <cell r="A14340" t="str">
            <v>11150540CG-C75240227</v>
          </cell>
          <cell r="B14340">
            <v>18997</v>
          </cell>
          <cell r="C14340">
            <v>11150540</v>
          </cell>
          <cell r="D14340" t="str">
            <v>2010/02</v>
          </cell>
          <cell r="E14340" t="str">
            <v>AD0117</v>
          </cell>
          <cell r="F14340">
            <v>3076</v>
          </cell>
          <cell r="G14340" t="str">
            <v>IN-23073</v>
          </cell>
          <cell r="H14340">
            <v>40227</v>
          </cell>
          <cell r="I14340" t="str">
            <v>INGRESO FC</v>
          </cell>
          <cell r="J14340" t="str">
            <v>CG-C752</v>
          </cell>
          <cell r="K14340">
            <v>185000</v>
          </cell>
        </row>
        <row r="14341">
          <cell r="A14341" t="str">
            <v>11150540CG-C72340227</v>
          </cell>
          <cell r="B14341">
            <v>18998</v>
          </cell>
          <cell r="C14341">
            <v>11150540</v>
          </cell>
          <cell r="D14341" t="str">
            <v>2010/02</v>
          </cell>
          <cell r="E14341" t="str">
            <v>AD0117</v>
          </cell>
          <cell r="F14341">
            <v>3077</v>
          </cell>
          <cell r="G14341" t="str">
            <v>IN-23073</v>
          </cell>
          <cell r="H14341">
            <v>40227</v>
          </cell>
          <cell r="I14341" t="str">
            <v>INGRESO FC</v>
          </cell>
          <cell r="J14341" t="str">
            <v>CG-C723</v>
          </cell>
          <cell r="K14341">
            <v>141621</v>
          </cell>
        </row>
        <row r="14342">
          <cell r="A14342" t="str">
            <v>11150540CG-C72640227</v>
          </cell>
          <cell r="B14342">
            <v>18999</v>
          </cell>
          <cell r="C14342">
            <v>11150540</v>
          </cell>
          <cell r="D14342" t="str">
            <v>2010/02</v>
          </cell>
          <cell r="E14342" t="str">
            <v>AD0117</v>
          </cell>
          <cell r="F14342">
            <v>3078</v>
          </cell>
          <cell r="G14342" t="str">
            <v>IN-23073</v>
          </cell>
          <cell r="H14342">
            <v>40227</v>
          </cell>
          <cell r="I14342" t="str">
            <v>INGRESO FC</v>
          </cell>
          <cell r="J14342" t="str">
            <v>CG-C726</v>
          </cell>
          <cell r="K14342">
            <v>82927</v>
          </cell>
        </row>
        <row r="14343">
          <cell r="A14343" t="str">
            <v>11150540CG-C74840227</v>
          </cell>
          <cell r="B14343">
            <v>19000</v>
          </cell>
          <cell r="C14343">
            <v>11150540</v>
          </cell>
          <cell r="D14343" t="str">
            <v>2010/02</v>
          </cell>
          <cell r="E14343" t="str">
            <v>AD0117</v>
          </cell>
          <cell r="F14343">
            <v>3079</v>
          </cell>
          <cell r="G14343" t="str">
            <v>IN-23073</v>
          </cell>
          <cell r="H14343">
            <v>40227</v>
          </cell>
          <cell r="I14343" t="str">
            <v>INGRESO FC</v>
          </cell>
          <cell r="J14343" t="str">
            <v>CG-C748</v>
          </cell>
          <cell r="K14343">
            <v>113800</v>
          </cell>
        </row>
        <row r="14344">
          <cell r="A14344" t="str">
            <v>11150540CG-C76240227</v>
          </cell>
          <cell r="B14344">
            <v>19001</v>
          </cell>
          <cell r="C14344">
            <v>11150540</v>
          </cell>
          <cell r="D14344" t="str">
            <v>2010/02</v>
          </cell>
          <cell r="E14344" t="str">
            <v>AD0117</v>
          </cell>
          <cell r="F14344">
            <v>3080</v>
          </cell>
          <cell r="G14344" t="str">
            <v>IN-23073</v>
          </cell>
          <cell r="H14344">
            <v>40227</v>
          </cell>
          <cell r="I14344" t="str">
            <v>INGRESO FC</v>
          </cell>
          <cell r="J14344" t="str">
            <v>CG-C762</v>
          </cell>
          <cell r="K14344">
            <v>134789</v>
          </cell>
        </row>
        <row r="14345">
          <cell r="A14345" t="str">
            <v>11150540CG-C76340227</v>
          </cell>
          <cell r="B14345">
            <v>19002</v>
          </cell>
          <cell r="C14345">
            <v>11150540</v>
          </cell>
          <cell r="D14345" t="str">
            <v>2010/02</v>
          </cell>
          <cell r="E14345" t="str">
            <v>AD0117</v>
          </cell>
          <cell r="F14345">
            <v>3081</v>
          </cell>
          <cell r="G14345" t="str">
            <v>IN-23073</v>
          </cell>
          <cell r="H14345">
            <v>40227</v>
          </cell>
          <cell r="I14345" t="str">
            <v>INGRESO FC</v>
          </cell>
          <cell r="J14345" t="str">
            <v>CG-C763</v>
          </cell>
          <cell r="K14345">
            <v>53468</v>
          </cell>
        </row>
        <row r="14346">
          <cell r="A14346" t="str">
            <v>11150540CG-C76640227</v>
          </cell>
          <cell r="B14346">
            <v>19003</v>
          </cell>
          <cell r="C14346">
            <v>11150540</v>
          </cell>
          <cell r="D14346" t="str">
            <v>2010/02</v>
          </cell>
          <cell r="E14346" t="str">
            <v>AD0117</v>
          </cell>
          <cell r="F14346">
            <v>3082</v>
          </cell>
          <cell r="G14346" t="str">
            <v>IN-23073</v>
          </cell>
          <cell r="H14346">
            <v>40227</v>
          </cell>
          <cell r="I14346" t="str">
            <v>INGRESO FC</v>
          </cell>
          <cell r="J14346" t="str">
            <v>CG-C766</v>
          </cell>
          <cell r="K14346">
            <v>149235</v>
          </cell>
        </row>
        <row r="14347">
          <cell r="A14347" t="str">
            <v>11150540CG-C78040227</v>
          </cell>
          <cell r="B14347">
            <v>19004</v>
          </cell>
          <cell r="C14347">
            <v>11150540</v>
          </cell>
          <cell r="D14347" t="str">
            <v>2010/02</v>
          </cell>
          <cell r="E14347" t="str">
            <v>AD0117</v>
          </cell>
          <cell r="F14347">
            <v>3083</v>
          </cell>
          <cell r="G14347" t="str">
            <v>IN-23073</v>
          </cell>
          <cell r="H14347">
            <v>40227</v>
          </cell>
          <cell r="I14347" t="str">
            <v>INGRESO FC</v>
          </cell>
          <cell r="J14347" t="str">
            <v>CG-C780</v>
          </cell>
          <cell r="K14347">
            <v>87716</v>
          </cell>
        </row>
        <row r="14348">
          <cell r="A14348" t="str">
            <v>11150540CG-C78640227</v>
          </cell>
          <cell r="B14348">
            <v>19005</v>
          </cell>
          <cell r="C14348">
            <v>11150540</v>
          </cell>
          <cell r="D14348" t="str">
            <v>2010/02</v>
          </cell>
          <cell r="E14348" t="str">
            <v>AD0117</v>
          </cell>
          <cell r="F14348">
            <v>3084</v>
          </cell>
          <cell r="G14348" t="str">
            <v>IN-23073</v>
          </cell>
          <cell r="H14348">
            <v>40227</v>
          </cell>
          <cell r="I14348" t="str">
            <v>INGRESO FC</v>
          </cell>
          <cell r="J14348" t="str">
            <v>CG-C786</v>
          </cell>
          <cell r="K14348">
            <v>155000</v>
          </cell>
        </row>
        <row r="14349">
          <cell r="A14349" t="str">
            <v>11150540CG-C73640227</v>
          </cell>
          <cell r="B14349">
            <v>19006</v>
          </cell>
          <cell r="C14349">
            <v>11150540</v>
          </cell>
          <cell r="D14349" t="str">
            <v>2010/02</v>
          </cell>
          <cell r="E14349" t="str">
            <v>AD0117</v>
          </cell>
          <cell r="F14349">
            <v>3085</v>
          </cell>
          <cell r="G14349" t="str">
            <v>IN-23073</v>
          </cell>
          <cell r="H14349">
            <v>40227</v>
          </cell>
          <cell r="I14349" t="str">
            <v>INGRESO FC</v>
          </cell>
          <cell r="J14349" t="str">
            <v>CG-C736</v>
          </cell>
          <cell r="K14349">
            <v>87716</v>
          </cell>
        </row>
        <row r="14350">
          <cell r="A14350" t="str">
            <v>11150540CG-C74240227</v>
          </cell>
          <cell r="B14350">
            <v>19007</v>
          </cell>
          <cell r="C14350">
            <v>11150540</v>
          </cell>
          <cell r="D14350" t="str">
            <v>2010/02</v>
          </cell>
          <cell r="E14350" t="str">
            <v>AD0117</v>
          </cell>
          <cell r="F14350">
            <v>3086</v>
          </cell>
          <cell r="G14350" t="str">
            <v>IN-23073</v>
          </cell>
          <cell r="H14350">
            <v>40227</v>
          </cell>
          <cell r="I14350" t="str">
            <v>INGRESO FC</v>
          </cell>
          <cell r="J14350" t="str">
            <v>CG-C742</v>
          </cell>
          <cell r="K14350">
            <v>117200</v>
          </cell>
        </row>
        <row r="14351">
          <cell r="A14351" t="str">
            <v>11150540CG-C75140227</v>
          </cell>
          <cell r="B14351">
            <v>19008</v>
          </cell>
          <cell r="C14351">
            <v>11150540</v>
          </cell>
          <cell r="D14351" t="str">
            <v>2010/02</v>
          </cell>
          <cell r="E14351" t="str">
            <v>AD0117</v>
          </cell>
          <cell r="F14351">
            <v>3087</v>
          </cell>
          <cell r="G14351" t="str">
            <v>IN-23073</v>
          </cell>
          <cell r="H14351">
            <v>40227</v>
          </cell>
          <cell r="I14351" t="str">
            <v>INGRESO FC</v>
          </cell>
          <cell r="J14351" t="str">
            <v>CG-C751</v>
          </cell>
          <cell r="K14351">
            <v>230000</v>
          </cell>
        </row>
        <row r="14352">
          <cell r="A14352" t="str">
            <v>11150540CG-C75340227</v>
          </cell>
          <cell r="B14352">
            <v>19009</v>
          </cell>
          <cell r="C14352">
            <v>11150540</v>
          </cell>
          <cell r="D14352" t="str">
            <v>2010/02</v>
          </cell>
          <cell r="E14352" t="str">
            <v>AD0117</v>
          </cell>
          <cell r="F14352">
            <v>3088</v>
          </cell>
          <cell r="G14352" t="str">
            <v>IN-23073</v>
          </cell>
          <cell r="H14352">
            <v>40227</v>
          </cell>
          <cell r="I14352" t="str">
            <v>INGRESO FC</v>
          </cell>
          <cell r="J14352" t="str">
            <v>CG-C753</v>
          </cell>
          <cell r="K14352">
            <v>123487</v>
          </cell>
        </row>
        <row r="14353">
          <cell r="A14353" t="str">
            <v>11150540CG-C77640227</v>
          </cell>
          <cell r="B14353">
            <v>19010</v>
          </cell>
          <cell r="C14353">
            <v>11150540</v>
          </cell>
          <cell r="D14353" t="str">
            <v>2010/02</v>
          </cell>
          <cell r="E14353" t="str">
            <v>AD0117</v>
          </cell>
          <cell r="F14353">
            <v>3089</v>
          </cell>
          <cell r="G14353" t="str">
            <v>IN-23073</v>
          </cell>
          <cell r="H14353">
            <v>40227</v>
          </cell>
          <cell r="I14353" t="str">
            <v>INGRESO FC</v>
          </cell>
          <cell r="J14353" t="str">
            <v>CG-C776</v>
          </cell>
          <cell r="K14353">
            <v>170000</v>
          </cell>
        </row>
        <row r="14354">
          <cell r="A14354" t="str">
            <v>11150540CG-C64340227</v>
          </cell>
          <cell r="B14354">
            <v>19011</v>
          </cell>
          <cell r="C14354">
            <v>11150540</v>
          </cell>
          <cell r="D14354" t="str">
            <v>2010/02</v>
          </cell>
          <cell r="E14354" t="str">
            <v>AD0117</v>
          </cell>
          <cell r="F14354">
            <v>3090</v>
          </cell>
          <cell r="G14354" t="str">
            <v>IN-23073</v>
          </cell>
          <cell r="H14354">
            <v>40227</v>
          </cell>
          <cell r="I14354" t="str">
            <v>INGRESO FC</v>
          </cell>
          <cell r="J14354" t="str">
            <v>CG-C643</v>
          </cell>
          <cell r="K14354">
            <v>-168537</v>
          </cell>
        </row>
        <row r="14355">
          <cell r="A14355" t="str">
            <v>11150540CG-C76440227</v>
          </cell>
          <cell r="B14355">
            <v>19012</v>
          </cell>
          <cell r="C14355">
            <v>11150540</v>
          </cell>
          <cell r="D14355" t="str">
            <v>2010/02</v>
          </cell>
          <cell r="E14355" t="str">
            <v>AD0117</v>
          </cell>
          <cell r="F14355">
            <v>3091</v>
          </cell>
          <cell r="G14355" t="str">
            <v>IN-23073</v>
          </cell>
          <cell r="H14355">
            <v>40227</v>
          </cell>
          <cell r="I14355" t="str">
            <v>INGRESO FC</v>
          </cell>
          <cell r="J14355" t="str">
            <v>CG-C764</v>
          </cell>
          <cell r="K14355">
            <v>178957</v>
          </cell>
        </row>
        <row r="14356">
          <cell r="A14356" t="str">
            <v>11150540CG-C77340227</v>
          </cell>
          <cell r="B14356">
            <v>19013</v>
          </cell>
          <cell r="C14356">
            <v>11150540</v>
          </cell>
          <cell r="D14356" t="str">
            <v>2010/02</v>
          </cell>
          <cell r="E14356" t="str">
            <v>AD0117</v>
          </cell>
          <cell r="F14356">
            <v>3092</v>
          </cell>
          <cell r="G14356" t="str">
            <v>IN-23073</v>
          </cell>
          <cell r="H14356">
            <v>40227</v>
          </cell>
          <cell r="I14356" t="str">
            <v>INGRESO FC</v>
          </cell>
          <cell r="J14356" t="str">
            <v>CG-C773</v>
          </cell>
          <cell r="K14356">
            <v>146781</v>
          </cell>
        </row>
        <row r="14357">
          <cell r="A14357" t="str">
            <v>11150540CG-C78140227</v>
          </cell>
          <cell r="B14357">
            <v>19014</v>
          </cell>
          <cell r="C14357">
            <v>11150540</v>
          </cell>
          <cell r="D14357" t="str">
            <v>2010/02</v>
          </cell>
          <cell r="E14357" t="str">
            <v>AD0117</v>
          </cell>
          <cell r="F14357">
            <v>3093</v>
          </cell>
          <cell r="G14357" t="str">
            <v>IN-23073</v>
          </cell>
          <cell r="H14357">
            <v>40227</v>
          </cell>
          <cell r="I14357" t="str">
            <v>INGRESO FC</v>
          </cell>
          <cell r="J14357" t="str">
            <v>CG-C781</v>
          </cell>
          <cell r="K14357">
            <v>178300</v>
          </cell>
        </row>
        <row r="14358">
          <cell r="A14358" t="str">
            <v>11150540CG-C72840227</v>
          </cell>
          <cell r="B14358">
            <v>19015</v>
          </cell>
          <cell r="C14358">
            <v>11150540</v>
          </cell>
          <cell r="D14358" t="str">
            <v>2010/02</v>
          </cell>
          <cell r="E14358" t="str">
            <v>AD0117</v>
          </cell>
          <cell r="F14358">
            <v>3094</v>
          </cell>
          <cell r="G14358" t="str">
            <v>IN-23073</v>
          </cell>
          <cell r="H14358">
            <v>40227</v>
          </cell>
          <cell r="I14358" t="str">
            <v>INGRESO FC</v>
          </cell>
          <cell r="J14358" t="str">
            <v>CG-C728</v>
          </cell>
          <cell r="K14358">
            <v>144000</v>
          </cell>
        </row>
        <row r="14359">
          <cell r="A14359" t="str">
            <v>11150540CG-C73540227</v>
          </cell>
          <cell r="B14359">
            <v>19016</v>
          </cell>
          <cell r="C14359">
            <v>11150540</v>
          </cell>
          <cell r="D14359" t="str">
            <v>2010/02</v>
          </cell>
          <cell r="E14359" t="str">
            <v>AD0117</v>
          </cell>
          <cell r="F14359">
            <v>3095</v>
          </cell>
          <cell r="G14359" t="str">
            <v>IN-23073</v>
          </cell>
          <cell r="H14359">
            <v>40227</v>
          </cell>
          <cell r="I14359" t="str">
            <v>INGRESO FC</v>
          </cell>
          <cell r="J14359" t="str">
            <v>CG-C735</v>
          </cell>
          <cell r="K14359">
            <v>168537</v>
          </cell>
        </row>
        <row r="14360">
          <cell r="A14360" t="str">
            <v>11150540CG-C76040227</v>
          </cell>
          <cell r="B14360">
            <v>19017</v>
          </cell>
          <cell r="C14360">
            <v>11150540</v>
          </cell>
          <cell r="D14360" t="str">
            <v>2010/02</v>
          </cell>
          <cell r="E14360" t="str">
            <v>AD0117</v>
          </cell>
          <cell r="F14360">
            <v>3096</v>
          </cell>
          <cell r="G14360" t="str">
            <v>IN-23073</v>
          </cell>
          <cell r="H14360">
            <v>40227</v>
          </cell>
          <cell r="I14360" t="str">
            <v>INGRESO FC</v>
          </cell>
          <cell r="J14360" t="str">
            <v>CG-C760</v>
          </cell>
          <cell r="K14360">
            <v>53448</v>
          </cell>
        </row>
        <row r="14361">
          <cell r="A14361" t="str">
            <v>11150540CG-C72740227</v>
          </cell>
          <cell r="B14361">
            <v>19018</v>
          </cell>
          <cell r="C14361">
            <v>11150540</v>
          </cell>
          <cell r="D14361" t="str">
            <v>2010/02</v>
          </cell>
          <cell r="E14361" t="str">
            <v>AD0117</v>
          </cell>
          <cell r="F14361">
            <v>3097</v>
          </cell>
          <cell r="G14361" t="str">
            <v>IN-23073</v>
          </cell>
          <cell r="H14361">
            <v>40227</v>
          </cell>
          <cell r="I14361" t="str">
            <v>INGRESO FC</v>
          </cell>
          <cell r="J14361" t="str">
            <v>CG-C727</v>
          </cell>
          <cell r="K14361">
            <v>169901</v>
          </cell>
        </row>
        <row r="14362">
          <cell r="A14362" t="str">
            <v>11150540CG-C73040227</v>
          </cell>
          <cell r="B14362">
            <v>19019</v>
          </cell>
          <cell r="C14362">
            <v>11150540</v>
          </cell>
          <cell r="D14362" t="str">
            <v>2010/02</v>
          </cell>
          <cell r="E14362" t="str">
            <v>AD0117</v>
          </cell>
          <cell r="F14362">
            <v>3098</v>
          </cell>
          <cell r="G14362" t="str">
            <v>IN-23073</v>
          </cell>
          <cell r="H14362">
            <v>40227</v>
          </cell>
          <cell r="I14362" t="str">
            <v>INGRESO FC</v>
          </cell>
          <cell r="J14362" t="str">
            <v>CG-C730</v>
          </cell>
          <cell r="K14362">
            <v>141621</v>
          </cell>
        </row>
        <row r="14363">
          <cell r="A14363" t="str">
            <v>11150540CG-C77740227</v>
          </cell>
          <cell r="B14363">
            <v>19020</v>
          </cell>
          <cell r="C14363">
            <v>11150540</v>
          </cell>
          <cell r="D14363" t="str">
            <v>2010/02</v>
          </cell>
          <cell r="E14363" t="str">
            <v>AD0117</v>
          </cell>
          <cell r="F14363">
            <v>3099</v>
          </cell>
          <cell r="G14363" t="str">
            <v>IN-23073</v>
          </cell>
          <cell r="H14363">
            <v>40227</v>
          </cell>
          <cell r="I14363" t="str">
            <v>INGRESO FC</v>
          </cell>
          <cell r="J14363" t="str">
            <v>CG-C777</v>
          </cell>
          <cell r="K14363">
            <v>100000</v>
          </cell>
        </row>
        <row r="14364">
          <cell r="A14364" t="str">
            <v>11150540CG-C72440227</v>
          </cell>
          <cell r="B14364">
            <v>19021</v>
          </cell>
          <cell r="C14364">
            <v>11150540</v>
          </cell>
          <cell r="D14364" t="str">
            <v>2010/02</v>
          </cell>
          <cell r="E14364" t="str">
            <v>AD0117</v>
          </cell>
          <cell r="F14364">
            <v>3100</v>
          </cell>
          <cell r="G14364" t="str">
            <v>IN-23073</v>
          </cell>
          <cell r="H14364">
            <v>40227</v>
          </cell>
          <cell r="I14364" t="str">
            <v>INGRESO FC</v>
          </cell>
          <cell r="J14364" t="str">
            <v>CG-C724</v>
          </cell>
          <cell r="K14364">
            <v>225568</v>
          </cell>
        </row>
        <row r="14365">
          <cell r="A14365" t="str">
            <v>11150540CG-C73940227</v>
          </cell>
          <cell r="B14365">
            <v>19022</v>
          </cell>
          <cell r="C14365">
            <v>11150540</v>
          </cell>
          <cell r="D14365" t="str">
            <v>2010/02</v>
          </cell>
          <cell r="E14365" t="str">
            <v>AD0117</v>
          </cell>
          <cell r="F14365">
            <v>3101</v>
          </cell>
          <cell r="G14365" t="str">
            <v>IN-23073</v>
          </cell>
          <cell r="H14365">
            <v>40227</v>
          </cell>
          <cell r="I14365" t="str">
            <v>INGRESO FC</v>
          </cell>
          <cell r="J14365" t="str">
            <v>CG-C739</v>
          </cell>
          <cell r="K14365">
            <v>146791</v>
          </cell>
        </row>
        <row r="14366">
          <cell r="A14366" t="str">
            <v>11150540CG-C75840227</v>
          </cell>
          <cell r="B14366">
            <v>19023</v>
          </cell>
          <cell r="C14366">
            <v>11150540</v>
          </cell>
          <cell r="D14366" t="str">
            <v>2010/02</v>
          </cell>
          <cell r="E14366" t="str">
            <v>AD0117</v>
          </cell>
          <cell r="F14366">
            <v>3102</v>
          </cell>
          <cell r="G14366" t="str">
            <v>IN-23073</v>
          </cell>
          <cell r="H14366">
            <v>40227</v>
          </cell>
          <cell r="I14366" t="str">
            <v>INGRESO FC</v>
          </cell>
          <cell r="J14366" t="str">
            <v>CG-C758</v>
          </cell>
          <cell r="K14366">
            <v>180000</v>
          </cell>
        </row>
        <row r="14367">
          <cell r="A14367" t="str">
            <v>11150540CG-C78240227</v>
          </cell>
          <cell r="B14367">
            <v>19024</v>
          </cell>
          <cell r="C14367">
            <v>11150540</v>
          </cell>
          <cell r="D14367" t="str">
            <v>2010/02</v>
          </cell>
          <cell r="E14367" t="str">
            <v>AD0117</v>
          </cell>
          <cell r="F14367">
            <v>3103</v>
          </cell>
          <cell r="G14367" t="str">
            <v>IN-23073</v>
          </cell>
          <cell r="H14367">
            <v>40227</v>
          </cell>
          <cell r="I14367" t="str">
            <v>INGRESO FC</v>
          </cell>
          <cell r="J14367" t="str">
            <v>CG-C782</v>
          </cell>
          <cell r="K14367">
            <v>173550</v>
          </cell>
        </row>
        <row r="14368">
          <cell r="A14368" t="str">
            <v>11150540CG-C74440227</v>
          </cell>
          <cell r="B14368">
            <v>19025</v>
          </cell>
          <cell r="C14368">
            <v>11150540</v>
          </cell>
          <cell r="D14368" t="str">
            <v>2010/02</v>
          </cell>
          <cell r="E14368" t="str">
            <v>AD0117</v>
          </cell>
          <cell r="F14368">
            <v>3104</v>
          </cell>
          <cell r="G14368" t="str">
            <v>IN-23073</v>
          </cell>
          <cell r="H14368">
            <v>40227</v>
          </cell>
          <cell r="I14368" t="str">
            <v>INGRESO FC</v>
          </cell>
          <cell r="J14368" t="str">
            <v>CG-C744</v>
          </cell>
          <cell r="K14368">
            <v>149836</v>
          </cell>
        </row>
        <row r="14369">
          <cell r="A14369" t="str">
            <v>11150540CG-C74540227</v>
          </cell>
          <cell r="B14369">
            <v>19026</v>
          </cell>
          <cell r="C14369">
            <v>11150540</v>
          </cell>
          <cell r="D14369" t="str">
            <v>2010/02</v>
          </cell>
          <cell r="E14369" t="str">
            <v>AD0117</v>
          </cell>
          <cell r="F14369">
            <v>3105</v>
          </cell>
          <cell r="G14369" t="str">
            <v>IN-23073</v>
          </cell>
          <cell r="H14369">
            <v>40227</v>
          </cell>
          <cell r="I14369" t="str">
            <v>INGRESO FC</v>
          </cell>
          <cell r="J14369" t="str">
            <v>CG-C745</v>
          </cell>
          <cell r="K14369">
            <v>140737</v>
          </cell>
        </row>
        <row r="14370">
          <cell r="A14370" t="str">
            <v>11150540CG-C75740227</v>
          </cell>
          <cell r="B14370">
            <v>19027</v>
          </cell>
          <cell r="C14370">
            <v>11150540</v>
          </cell>
          <cell r="D14370" t="str">
            <v>2010/02</v>
          </cell>
          <cell r="E14370" t="str">
            <v>AD0117</v>
          </cell>
          <cell r="F14370">
            <v>3106</v>
          </cell>
          <cell r="G14370" t="str">
            <v>IN-23073</v>
          </cell>
          <cell r="H14370">
            <v>40227</v>
          </cell>
          <cell r="I14370" t="str">
            <v>INGRESO FC</v>
          </cell>
          <cell r="J14370" t="str">
            <v>CG-C757</v>
          </cell>
          <cell r="K14370">
            <v>136100</v>
          </cell>
        </row>
        <row r="14371">
          <cell r="A14371" t="str">
            <v>11150540CG-C75940227</v>
          </cell>
          <cell r="B14371">
            <v>19028</v>
          </cell>
          <cell r="C14371">
            <v>11150540</v>
          </cell>
          <cell r="D14371" t="str">
            <v>2010/02</v>
          </cell>
          <cell r="E14371" t="str">
            <v>AD0117</v>
          </cell>
          <cell r="F14371">
            <v>3107</v>
          </cell>
          <cell r="G14371" t="str">
            <v>IN-23073</v>
          </cell>
          <cell r="H14371">
            <v>40227</v>
          </cell>
          <cell r="I14371" t="str">
            <v>INGRESO FC</v>
          </cell>
          <cell r="J14371" t="str">
            <v>CG-C759</v>
          </cell>
          <cell r="K14371">
            <v>104400</v>
          </cell>
        </row>
        <row r="14372">
          <cell r="A14372" t="str">
            <v>11150540CG-C77140227</v>
          </cell>
          <cell r="B14372">
            <v>19029</v>
          </cell>
          <cell r="C14372">
            <v>11150540</v>
          </cell>
          <cell r="D14372" t="str">
            <v>2010/02</v>
          </cell>
          <cell r="E14372" t="str">
            <v>AD0117</v>
          </cell>
          <cell r="F14372">
            <v>3108</v>
          </cell>
          <cell r="G14372" t="str">
            <v>IN-23073</v>
          </cell>
          <cell r="H14372">
            <v>40227</v>
          </cell>
          <cell r="I14372" t="str">
            <v>INGRESO FC</v>
          </cell>
          <cell r="J14372" t="str">
            <v>CG-C771</v>
          </cell>
          <cell r="K14372">
            <v>148971</v>
          </cell>
        </row>
        <row r="14373">
          <cell r="A14373" t="str">
            <v>11150540CG-C77540227</v>
          </cell>
          <cell r="B14373">
            <v>19030</v>
          </cell>
          <cell r="C14373">
            <v>11150540</v>
          </cell>
          <cell r="D14373" t="str">
            <v>2010/02</v>
          </cell>
          <cell r="E14373" t="str">
            <v>AD0117</v>
          </cell>
          <cell r="F14373">
            <v>3109</v>
          </cell>
          <cell r="G14373" t="str">
            <v>IN-23073</v>
          </cell>
          <cell r="H14373">
            <v>40227</v>
          </cell>
          <cell r="I14373" t="str">
            <v>INGRESO FC</v>
          </cell>
          <cell r="J14373" t="str">
            <v>CG-C775</v>
          </cell>
          <cell r="K14373">
            <v>130400</v>
          </cell>
        </row>
        <row r="14374">
          <cell r="A14374" t="str">
            <v>11150540CG-C72140227</v>
          </cell>
          <cell r="B14374">
            <v>19031</v>
          </cell>
          <cell r="C14374">
            <v>11150540</v>
          </cell>
          <cell r="D14374" t="str">
            <v>2010/02</v>
          </cell>
          <cell r="E14374" t="str">
            <v>AD0117</v>
          </cell>
          <cell r="F14374">
            <v>3110</v>
          </cell>
          <cell r="G14374" t="str">
            <v>IN-23073</v>
          </cell>
          <cell r="H14374">
            <v>40227</v>
          </cell>
          <cell r="I14374" t="str">
            <v>INGRESO FC</v>
          </cell>
          <cell r="J14374" t="str">
            <v>CG-C721</v>
          </cell>
          <cell r="K14374">
            <v>170000</v>
          </cell>
        </row>
        <row r="14375">
          <cell r="A14375" t="str">
            <v>11150540CG-C72040227</v>
          </cell>
          <cell r="B14375">
            <v>19032</v>
          </cell>
          <cell r="C14375">
            <v>11150540</v>
          </cell>
          <cell r="D14375" t="str">
            <v>2010/02</v>
          </cell>
          <cell r="E14375" t="str">
            <v>AD0117</v>
          </cell>
          <cell r="F14375">
            <v>3111</v>
          </cell>
          <cell r="G14375" t="str">
            <v>IN-23073</v>
          </cell>
          <cell r="H14375">
            <v>40227</v>
          </cell>
          <cell r="I14375" t="str">
            <v>INGRESO FC</v>
          </cell>
          <cell r="J14375" t="str">
            <v>CG-C720</v>
          </cell>
          <cell r="K14375">
            <v>145690</v>
          </cell>
        </row>
        <row r="14376">
          <cell r="A14376" t="str">
            <v>11150540CG-C73140227</v>
          </cell>
          <cell r="B14376">
            <v>19033</v>
          </cell>
          <cell r="C14376">
            <v>11150540</v>
          </cell>
          <cell r="D14376" t="str">
            <v>2010/02</v>
          </cell>
          <cell r="E14376" t="str">
            <v>AD0117</v>
          </cell>
          <cell r="F14376">
            <v>3112</v>
          </cell>
          <cell r="G14376" t="str">
            <v>IN-23073</v>
          </cell>
          <cell r="H14376">
            <v>40227</v>
          </cell>
          <cell r="I14376" t="str">
            <v>INGRESO FC</v>
          </cell>
          <cell r="J14376" t="str">
            <v>CG-C731</v>
          </cell>
          <cell r="K14376">
            <v>370000</v>
          </cell>
        </row>
        <row r="14377">
          <cell r="A14377" t="str">
            <v>11150540CG-C75040227</v>
          </cell>
          <cell r="B14377">
            <v>19046</v>
          </cell>
          <cell r="C14377">
            <v>11150540</v>
          </cell>
          <cell r="D14377" t="str">
            <v>2010/02</v>
          </cell>
          <cell r="E14377" t="str">
            <v>AD0117</v>
          </cell>
          <cell r="F14377">
            <v>3113</v>
          </cell>
          <cell r="G14377" t="str">
            <v>IN-23073</v>
          </cell>
          <cell r="H14377">
            <v>40227</v>
          </cell>
          <cell r="I14377" t="str">
            <v>INGRESO FC</v>
          </cell>
          <cell r="J14377" t="str">
            <v>CG-C750</v>
          </cell>
          <cell r="K14377">
            <v>113800</v>
          </cell>
        </row>
        <row r="14378">
          <cell r="A14378" t="str">
            <v>11150540CG-C75440227</v>
          </cell>
          <cell r="B14378">
            <v>19047</v>
          </cell>
          <cell r="C14378">
            <v>11150540</v>
          </cell>
          <cell r="D14378" t="str">
            <v>2010/02</v>
          </cell>
          <cell r="E14378" t="str">
            <v>AD0117</v>
          </cell>
          <cell r="F14378">
            <v>3114</v>
          </cell>
          <cell r="G14378" t="str">
            <v>IN-23073</v>
          </cell>
          <cell r="H14378">
            <v>40227</v>
          </cell>
          <cell r="I14378" t="str">
            <v>INGRESO FC</v>
          </cell>
          <cell r="J14378" t="str">
            <v>CG-C754</v>
          </cell>
          <cell r="K14378">
            <v>83250</v>
          </cell>
        </row>
        <row r="14379">
          <cell r="A14379" t="str">
            <v>11150540CG-C76840227</v>
          </cell>
          <cell r="B14379">
            <v>19048</v>
          </cell>
          <cell r="C14379">
            <v>11150540</v>
          </cell>
          <cell r="D14379" t="str">
            <v>2010/02</v>
          </cell>
          <cell r="E14379" t="str">
            <v>AD0117</v>
          </cell>
          <cell r="F14379">
            <v>3115</v>
          </cell>
          <cell r="G14379" t="str">
            <v>IN-23073</v>
          </cell>
          <cell r="H14379">
            <v>40227</v>
          </cell>
          <cell r="I14379" t="str">
            <v>INGRESO FC</v>
          </cell>
          <cell r="J14379" t="str">
            <v>CG-C768</v>
          </cell>
          <cell r="K14379">
            <v>119677</v>
          </cell>
        </row>
        <row r="14380">
          <cell r="A14380" t="str">
            <v>11150540CG-C77940227</v>
          </cell>
          <cell r="B14380">
            <v>19049</v>
          </cell>
          <cell r="C14380">
            <v>11150540</v>
          </cell>
          <cell r="D14380" t="str">
            <v>2010/02</v>
          </cell>
          <cell r="E14380" t="str">
            <v>AD0117</v>
          </cell>
          <cell r="F14380">
            <v>3116</v>
          </cell>
          <cell r="G14380" t="str">
            <v>IN-23073</v>
          </cell>
          <cell r="H14380">
            <v>40227</v>
          </cell>
          <cell r="I14380" t="str">
            <v>INGRESO FC</v>
          </cell>
          <cell r="J14380" t="str">
            <v>CG-C779</v>
          </cell>
          <cell r="K14380">
            <v>180000</v>
          </cell>
        </row>
        <row r="14381">
          <cell r="A14381" t="str">
            <v>11150540CG-C78340227</v>
          </cell>
          <cell r="B14381">
            <v>19050</v>
          </cell>
          <cell r="C14381">
            <v>11150540</v>
          </cell>
          <cell r="D14381" t="str">
            <v>2010/02</v>
          </cell>
          <cell r="E14381" t="str">
            <v>AD0117</v>
          </cell>
          <cell r="F14381">
            <v>3117</v>
          </cell>
          <cell r="G14381" t="str">
            <v>IN-23073</v>
          </cell>
          <cell r="H14381">
            <v>40227</v>
          </cell>
          <cell r="I14381" t="str">
            <v>INGRESO FC</v>
          </cell>
          <cell r="J14381" t="str">
            <v>CG-C783</v>
          </cell>
          <cell r="K14381">
            <v>149000</v>
          </cell>
        </row>
        <row r="14382">
          <cell r="A14382" t="str">
            <v>11150540CG-C73340227</v>
          </cell>
          <cell r="B14382">
            <v>19051</v>
          </cell>
          <cell r="C14382">
            <v>11150540</v>
          </cell>
          <cell r="D14382" t="str">
            <v>2010/02</v>
          </cell>
          <cell r="E14382" t="str">
            <v>AD0117</v>
          </cell>
          <cell r="F14382">
            <v>3118</v>
          </cell>
          <cell r="G14382" t="str">
            <v>IN-23073</v>
          </cell>
          <cell r="H14382">
            <v>40227</v>
          </cell>
          <cell r="I14382" t="str">
            <v>INGRESO FC</v>
          </cell>
          <cell r="J14382" t="str">
            <v>CG-C733</v>
          </cell>
          <cell r="K14382">
            <v>111700</v>
          </cell>
        </row>
        <row r="14383">
          <cell r="A14383" t="str">
            <v>11150540CG-C83040228</v>
          </cell>
          <cell r="B14383">
            <v>19052</v>
          </cell>
          <cell r="C14383">
            <v>11150540</v>
          </cell>
          <cell r="D14383" t="str">
            <v>2010/02</v>
          </cell>
          <cell r="E14383" t="str">
            <v>AD0118</v>
          </cell>
          <cell r="F14383">
            <v>3120</v>
          </cell>
          <cell r="G14383" t="str">
            <v>IN-23141</v>
          </cell>
          <cell r="H14383">
            <v>40228</v>
          </cell>
          <cell r="I14383" t="str">
            <v>INGRESO FC</v>
          </cell>
          <cell r="J14383" t="str">
            <v>CG-C830</v>
          </cell>
          <cell r="K14383">
            <v>150000</v>
          </cell>
        </row>
        <row r="14384">
          <cell r="A14384" t="str">
            <v>11150540CG-C83140228</v>
          </cell>
          <cell r="B14384">
            <v>19053</v>
          </cell>
          <cell r="C14384">
            <v>11150540</v>
          </cell>
          <cell r="D14384" t="str">
            <v>2010/02</v>
          </cell>
          <cell r="E14384" t="str">
            <v>AD0118</v>
          </cell>
          <cell r="F14384">
            <v>3121</v>
          </cell>
          <cell r="G14384" t="str">
            <v>IN-23141</v>
          </cell>
          <cell r="H14384">
            <v>40228</v>
          </cell>
          <cell r="I14384" t="str">
            <v>INGRESO FC</v>
          </cell>
          <cell r="J14384" t="str">
            <v>CG-C831</v>
          </cell>
          <cell r="K14384">
            <v>160000</v>
          </cell>
        </row>
        <row r="14385">
          <cell r="A14385" t="str">
            <v>11150540CG-C82940228</v>
          </cell>
          <cell r="B14385">
            <v>19054</v>
          </cell>
          <cell r="C14385">
            <v>11150540</v>
          </cell>
          <cell r="D14385" t="str">
            <v>2010/02</v>
          </cell>
          <cell r="E14385" t="str">
            <v>AD0118</v>
          </cell>
          <cell r="F14385">
            <v>3122</v>
          </cell>
          <cell r="G14385" t="str">
            <v>IN-23141</v>
          </cell>
          <cell r="H14385">
            <v>40228</v>
          </cell>
          <cell r="I14385" t="str">
            <v>INGRESO FC</v>
          </cell>
          <cell r="J14385" t="str">
            <v>CG-C829</v>
          </cell>
          <cell r="K14385">
            <v>87800</v>
          </cell>
        </row>
        <row r="14386">
          <cell r="A14386" t="str">
            <v>11150540CG-C82540228</v>
          </cell>
          <cell r="B14386">
            <v>19055</v>
          </cell>
          <cell r="C14386">
            <v>11150540</v>
          </cell>
          <cell r="D14386" t="str">
            <v>2010/02</v>
          </cell>
          <cell r="E14386" t="str">
            <v>AD0118</v>
          </cell>
          <cell r="F14386">
            <v>3123</v>
          </cell>
          <cell r="G14386" t="str">
            <v>IN-23141</v>
          </cell>
          <cell r="H14386">
            <v>40228</v>
          </cell>
          <cell r="I14386" t="str">
            <v>INGRESO FC</v>
          </cell>
          <cell r="J14386" t="str">
            <v>CG-C825</v>
          </cell>
          <cell r="K14386">
            <v>120000</v>
          </cell>
        </row>
        <row r="14387">
          <cell r="A14387" t="str">
            <v>11150540CG-C82740228</v>
          </cell>
          <cell r="B14387">
            <v>19056</v>
          </cell>
          <cell r="C14387">
            <v>11150540</v>
          </cell>
          <cell r="D14387" t="str">
            <v>2010/02</v>
          </cell>
          <cell r="E14387" t="str">
            <v>AD0118</v>
          </cell>
          <cell r="F14387">
            <v>3124</v>
          </cell>
          <cell r="G14387" t="str">
            <v>IN-23141</v>
          </cell>
          <cell r="H14387">
            <v>40228</v>
          </cell>
          <cell r="I14387" t="str">
            <v>INGRESO FC</v>
          </cell>
          <cell r="J14387" t="str">
            <v>CG-C827</v>
          </cell>
          <cell r="K14387">
            <v>87717</v>
          </cell>
        </row>
        <row r="14388">
          <cell r="A14388" t="str">
            <v>11150540CG-C83240228</v>
          </cell>
          <cell r="B14388">
            <v>19057</v>
          </cell>
          <cell r="C14388">
            <v>11150540</v>
          </cell>
          <cell r="D14388" t="str">
            <v>2010/02</v>
          </cell>
          <cell r="E14388" t="str">
            <v>AD0118</v>
          </cell>
          <cell r="F14388">
            <v>3125</v>
          </cell>
          <cell r="G14388" t="str">
            <v>IN-23141</v>
          </cell>
          <cell r="H14388">
            <v>40228</v>
          </cell>
          <cell r="I14388" t="str">
            <v>INGRESO FC</v>
          </cell>
          <cell r="J14388" t="str">
            <v>CG-C832</v>
          </cell>
          <cell r="K14388">
            <v>343856</v>
          </cell>
        </row>
        <row r="14389">
          <cell r="A14389" t="str">
            <v>11150540CG-C82640228</v>
          </cell>
          <cell r="B14389">
            <v>19058</v>
          </cell>
          <cell r="C14389">
            <v>11150540</v>
          </cell>
          <cell r="D14389" t="str">
            <v>2010/02</v>
          </cell>
          <cell r="E14389" t="str">
            <v>AD0118</v>
          </cell>
          <cell r="F14389">
            <v>3126</v>
          </cell>
          <cell r="G14389" t="str">
            <v>IN-23141</v>
          </cell>
          <cell r="H14389">
            <v>40228</v>
          </cell>
          <cell r="I14389" t="str">
            <v>INGRESO FC</v>
          </cell>
          <cell r="J14389" t="str">
            <v>CG-C826</v>
          </cell>
          <cell r="K14389">
            <v>154136</v>
          </cell>
        </row>
        <row r="14390">
          <cell r="A14390" t="str">
            <v>11150540CG-C82840228</v>
          </cell>
          <cell r="B14390">
            <v>19059</v>
          </cell>
          <cell r="C14390">
            <v>11150540</v>
          </cell>
          <cell r="D14390" t="str">
            <v>2010/02</v>
          </cell>
          <cell r="E14390" t="str">
            <v>AD0118</v>
          </cell>
          <cell r="F14390">
            <v>3127</v>
          </cell>
          <cell r="G14390" t="str">
            <v>IN-23141</v>
          </cell>
          <cell r="H14390">
            <v>40228</v>
          </cell>
          <cell r="I14390" t="str">
            <v>INGRESO FC</v>
          </cell>
          <cell r="J14390" t="str">
            <v>CG-C828</v>
          </cell>
          <cell r="K14390">
            <v>113000</v>
          </cell>
        </row>
        <row r="14391">
          <cell r="A14391" t="str">
            <v>11150540CG-C90240231</v>
          </cell>
          <cell r="B14391">
            <v>19060</v>
          </cell>
          <cell r="C14391">
            <v>11150540</v>
          </cell>
          <cell r="D14391" t="str">
            <v>2010/02</v>
          </cell>
          <cell r="E14391" t="str">
            <v>AD0120</v>
          </cell>
          <cell r="F14391">
            <v>2988</v>
          </cell>
          <cell r="G14391" t="str">
            <v>IN-23277</v>
          </cell>
          <cell r="H14391">
            <v>40231</v>
          </cell>
          <cell r="I14391" t="str">
            <v>INGRESO FC</v>
          </cell>
          <cell r="J14391" t="str">
            <v>CG-C902</v>
          </cell>
          <cell r="K14391">
            <v>53500</v>
          </cell>
        </row>
        <row r="14392">
          <cell r="A14392" t="str">
            <v>11150540CG-C88940231</v>
          </cell>
          <cell r="B14392">
            <v>19061</v>
          </cell>
          <cell r="C14392">
            <v>11150540</v>
          </cell>
          <cell r="D14392" t="str">
            <v>2010/02</v>
          </cell>
          <cell r="E14392" t="str">
            <v>AD0120</v>
          </cell>
          <cell r="F14392">
            <v>2989</v>
          </cell>
          <cell r="G14392" t="str">
            <v>IN-23277</v>
          </cell>
          <cell r="H14392">
            <v>40231</v>
          </cell>
          <cell r="I14392" t="str">
            <v>INGRESO FC</v>
          </cell>
          <cell r="J14392" t="str">
            <v>CG-C889</v>
          </cell>
          <cell r="K14392">
            <v>105000</v>
          </cell>
        </row>
        <row r="14393">
          <cell r="A14393" t="str">
            <v>11150540CG-C88540231</v>
          </cell>
          <cell r="B14393">
            <v>19062</v>
          </cell>
          <cell r="C14393">
            <v>11150540</v>
          </cell>
          <cell r="D14393" t="str">
            <v>2010/02</v>
          </cell>
          <cell r="E14393" t="str">
            <v>AD0120</v>
          </cell>
          <cell r="F14393">
            <v>2990</v>
          </cell>
          <cell r="G14393" t="str">
            <v>IN-23277</v>
          </cell>
          <cell r="H14393">
            <v>40231</v>
          </cell>
          <cell r="I14393" t="str">
            <v>INGRESO FC</v>
          </cell>
          <cell r="J14393" t="str">
            <v>CG-C885</v>
          </cell>
          <cell r="K14393">
            <v>214158</v>
          </cell>
        </row>
        <row r="14394">
          <cell r="A14394" t="str">
            <v>11150540CG-C89340231</v>
          </cell>
          <cell r="B14394">
            <v>19063</v>
          </cell>
          <cell r="C14394">
            <v>11150540</v>
          </cell>
          <cell r="D14394" t="str">
            <v>2010/02</v>
          </cell>
          <cell r="E14394" t="str">
            <v>AD0120</v>
          </cell>
          <cell r="F14394">
            <v>2991</v>
          </cell>
          <cell r="G14394" t="str">
            <v>IN-23277</v>
          </cell>
          <cell r="H14394">
            <v>40231</v>
          </cell>
          <cell r="I14394" t="str">
            <v>INGRESO FC</v>
          </cell>
          <cell r="J14394" t="str">
            <v>CG-C893</v>
          </cell>
          <cell r="K14394">
            <v>236808</v>
          </cell>
        </row>
        <row r="14395">
          <cell r="A14395" t="str">
            <v>11150540CG-C89140231</v>
          </cell>
          <cell r="B14395">
            <v>19064</v>
          </cell>
          <cell r="C14395">
            <v>11150540</v>
          </cell>
          <cell r="D14395" t="str">
            <v>2010/02</v>
          </cell>
          <cell r="E14395" t="str">
            <v>AD0120</v>
          </cell>
          <cell r="F14395">
            <v>2992</v>
          </cell>
          <cell r="G14395" t="str">
            <v>IN-23277</v>
          </cell>
          <cell r="H14395">
            <v>40231</v>
          </cell>
          <cell r="I14395" t="str">
            <v>INGRESO FC</v>
          </cell>
          <cell r="J14395" t="str">
            <v>CG-C891</v>
          </cell>
          <cell r="K14395">
            <v>214159</v>
          </cell>
        </row>
        <row r="14396">
          <cell r="A14396" t="str">
            <v>11150540CG-C88740231</v>
          </cell>
          <cell r="B14396">
            <v>19065</v>
          </cell>
          <cell r="C14396">
            <v>11150540</v>
          </cell>
          <cell r="D14396" t="str">
            <v>2010/02</v>
          </cell>
          <cell r="E14396" t="str">
            <v>AD0120</v>
          </cell>
          <cell r="F14396">
            <v>2993</v>
          </cell>
          <cell r="G14396" t="str">
            <v>IN-23277</v>
          </cell>
          <cell r="H14396">
            <v>40231</v>
          </cell>
          <cell r="I14396" t="str">
            <v>INGRESO FC</v>
          </cell>
          <cell r="J14396" t="str">
            <v>CG-C887</v>
          </cell>
          <cell r="K14396">
            <v>142000</v>
          </cell>
        </row>
        <row r="14397">
          <cell r="A14397" t="str">
            <v>11150540CG-C89940231</v>
          </cell>
          <cell r="B14397">
            <v>19066</v>
          </cell>
          <cell r="C14397">
            <v>11150540</v>
          </cell>
          <cell r="D14397" t="str">
            <v>2010/02</v>
          </cell>
          <cell r="E14397" t="str">
            <v>AD0120</v>
          </cell>
          <cell r="F14397">
            <v>2994</v>
          </cell>
          <cell r="G14397" t="str">
            <v>IN-23277</v>
          </cell>
          <cell r="H14397">
            <v>40231</v>
          </cell>
          <cell r="I14397" t="str">
            <v>INGRESO FC</v>
          </cell>
          <cell r="J14397" t="str">
            <v>CG-C899</v>
          </cell>
          <cell r="K14397">
            <v>104400</v>
          </cell>
        </row>
        <row r="14398">
          <cell r="A14398" t="str">
            <v>11150540CG-C88640231</v>
          </cell>
          <cell r="B14398">
            <v>19067</v>
          </cell>
          <cell r="C14398">
            <v>11150540</v>
          </cell>
          <cell r="D14398" t="str">
            <v>2010/02</v>
          </cell>
          <cell r="E14398" t="str">
            <v>AD0120</v>
          </cell>
          <cell r="F14398">
            <v>2995</v>
          </cell>
          <cell r="G14398" t="str">
            <v>IN-23277</v>
          </cell>
          <cell r="H14398">
            <v>40231</v>
          </cell>
          <cell r="I14398" t="str">
            <v>INGRESO FC</v>
          </cell>
          <cell r="J14398" t="str">
            <v>CG-C886</v>
          </cell>
          <cell r="K14398">
            <v>260000</v>
          </cell>
        </row>
        <row r="14399">
          <cell r="A14399" t="str">
            <v>11150540CG-C90340231</v>
          </cell>
          <cell r="B14399">
            <v>19068</v>
          </cell>
          <cell r="C14399">
            <v>11150540</v>
          </cell>
          <cell r="D14399" t="str">
            <v>2010/02</v>
          </cell>
          <cell r="E14399" t="str">
            <v>AD0120</v>
          </cell>
          <cell r="F14399">
            <v>2996</v>
          </cell>
          <cell r="G14399" t="str">
            <v>IN-23277</v>
          </cell>
          <cell r="H14399">
            <v>40231</v>
          </cell>
          <cell r="I14399" t="str">
            <v>INGRESO FC</v>
          </cell>
          <cell r="J14399" t="str">
            <v>CG-C903</v>
          </cell>
          <cell r="K14399">
            <v>141378</v>
          </cell>
        </row>
        <row r="14400">
          <cell r="A14400" t="str">
            <v>11150540CG-C89240231</v>
          </cell>
          <cell r="B14400">
            <v>19069</v>
          </cell>
          <cell r="C14400">
            <v>11150540</v>
          </cell>
          <cell r="D14400" t="str">
            <v>2010/02</v>
          </cell>
          <cell r="E14400" t="str">
            <v>AD0120</v>
          </cell>
          <cell r="F14400">
            <v>2997</v>
          </cell>
          <cell r="G14400" t="str">
            <v>IN-23277</v>
          </cell>
          <cell r="H14400">
            <v>40231</v>
          </cell>
          <cell r="I14400" t="str">
            <v>INGRESO FC</v>
          </cell>
          <cell r="J14400" t="str">
            <v>CG-C892</v>
          </cell>
          <cell r="K14400">
            <v>104500</v>
          </cell>
        </row>
        <row r="14401">
          <cell r="A14401" t="str">
            <v>11150540CG-C88840231</v>
          </cell>
          <cell r="B14401">
            <v>19070</v>
          </cell>
          <cell r="C14401">
            <v>11150540</v>
          </cell>
          <cell r="D14401" t="str">
            <v>2010/02</v>
          </cell>
          <cell r="E14401" t="str">
            <v>AD0120</v>
          </cell>
          <cell r="F14401">
            <v>2998</v>
          </cell>
          <cell r="G14401" t="str">
            <v>IN-23277</v>
          </cell>
          <cell r="H14401">
            <v>40231</v>
          </cell>
          <cell r="I14401" t="str">
            <v>INGRESO FC</v>
          </cell>
          <cell r="J14401" t="str">
            <v>CG-C888</v>
          </cell>
          <cell r="K14401">
            <v>214000</v>
          </cell>
        </row>
        <row r="14402">
          <cell r="A14402" t="str">
            <v>11150540CG-C90040231</v>
          </cell>
          <cell r="B14402">
            <v>19071</v>
          </cell>
          <cell r="C14402">
            <v>11150540</v>
          </cell>
          <cell r="D14402" t="str">
            <v>2010/02</v>
          </cell>
          <cell r="E14402" t="str">
            <v>AD0120</v>
          </cell>
          <cell r="F14402">
            <v>2999</v>
          </cell>
          <cell r="G14402" t="str">
            <v>IN-23277</v>
          </cell>
          <cell r="H14402">
            <v>40231</v>
          </cell>
          <cell r="I14402" t="str">
            <v>INGRESO FC</v>
          </cell>
          <cell r="J14402" t="str">
            <v>CG-C900</v>
          </cell>
          <cell r="K14402">
            <v>177627</v>
          </cell>
        </row>
        <row r="14403">
          <cell r="A14403" t="str">
            <v>11150540CG-C89040231</v>
          </cell>
          <cell r="B14403">
            <v>19072</v>
          </cell>
          <cell r="C14403">
            <v>11150540</v>
          </cell>
          <cell r="D14403" t="str">
            <v>2010/02</v>
          </cell>
          <cell r="E14403" t="str">
            <v>AD0120</v>
          </cell>
          <cell r="F14403">
            <v>3000</v>
          </cell>
          <cell r="G14403" t="str">
            <v>IN-23277</v>
          </cell>
          <cell r="H14403">
            <v>40231</v>
          </cell>
          <cell r="I14403" t="str">
            <v>INGRESO FC</v>
          </cell>
          <cell r="J14403" t="str">
            <v>CG-C890</v>
          </cell>
          <cell r="K14403">
            <v>149300</v>
          </cell>
        </row>
        <row r="14404">
          <cell r="A14404" t="str">
            <v>11150540CG-C90440231</v>
          </cell>
          <cell r="B14404">
            <v>19073</v>
          </cell>
          <cell r="C14404">
            <v>11150540</v>
          </cell>
          <cell r="D14404" t="str">
            <v>2010/02</v>
          </cell>
          <cell r="E14404" t="str">
            <v>AD0120</v>
          </cell>
          <cell r="F14404">
            <v>3001</v>
          </cell>
          <cell r="G14404" t="str">
            <v>IN-23277</v>
          </cell>
          <cell r="H14404">
            <v>40231</v>
          </cell>
          <cell r="I14404" t="str">
            <v>INGRESO FC</v>
          </cell>
          <cell r="J14404" t="str">
            <v>CG-C904</v>
          </cell>
          <cell r="K14404">
            <v>140000</v>
          </cell>
        </row>
        <row r="14405">
          <cell r="A14405" t="str">
            <v>11150540CG-C89440231</v>
          </cell>
          <cell r="B14405">
            <v>19074</v>
          </cell>
          <cell r="C14405">
            <v>11150540</v>
          </cell>
          <cell r="D14405" t="str">
            <v>2010/02</v>
          </cell>
          <cell r="E14405" t="str">
            <v>AD0120</v>
          </cell>
          <cell r="F14405">
            <v>3002</v>
          </cell>
          <cell r="G14405" t="str">
            <v>IN-23277</v>
          </cell>
          <cell r="H14405">
            <v>40231</v>
          </cell>
          <cell r="I14405" t="str">
            <v>INGRESO FC</v>
          </cell>
          <cell r="J14405" t="str">
            <v>CG-C894</v>
          </cell>
          <cell r="K14405">
            <v>169000</v>
          </cell>
        </row>
        <row r="14406">
          <cell r="A14406" t="str">
            <v>11150540CG-C90140231</v>
          </cell>
          <cell r="B14406">
            <v>19075</v>
          </cell>
          <cell r="C14406">
            <v>11150540</v>
          </cell>
          <cell r="D14406" t="str">
            <v>2010/02</v>
          </cell>
          <cell r="E14406" t="str">
            <v>AD0120</v>
          </cell>
          <cell r="F14406">
            <v>3003</v>
          </cell>
          <cell r="G14406" t="str">
            <v>IN-23277</v>
          </cell>
          <cell r="H14406">
            <v>40231</v>
          </cell>
          <cell r="I14406" t="str">
            <v>INGRESO FC</v>
          </cell>
          <cell r="J14406" t="str">
            <v>CG-C901</v>
          </cell>
          <cell r="K14406">
            <v>169000</v>
          </cell>
        </row>
        <row r="14407">
          <cell r="A14407" t="str">
            <v>11150540CG-C95140232</v>
          </cell>
          <cell r="B14407">
            <v>19076</v>
          </cell>
          <cell r="C14407">
            <v>11150540</v>
          </cell>
          <cell r="D14407" t="str">
            <v>2010/02</v>
          </cell>
          <cell r="E14407" t="str">
            <v>AD0121</v>
          </cell>
          <cell r="F14407">
            <v>2839</v>
          </cell>
          <cell r="G14407" t="str">
            <v>IN-23345</v>
          </cell>
          <cell r="H14407">
            <v>40232</v>
          </cell>
          <cell r="I14407" t="str">
            <v>INGRESO FC</v>
          </cell>
          <cell r="J14407" t="str">
            <v>CG-C951</v>
          </cell>
          <cell r="K14407">
            <v>144351</v>
          </cell>
        </row>
        <row r="14408">
          <cell r="A14408" t="str">
            <v>11150540CG-C95240232</v>
          </cell>
          <cell r="B14408">
            <v>19077</v>
          </cell>
          <cell r="C14408">
            <v>11150540</v>
          </cell>
          <cell r="D14408" t="str">
            <v>2010/02</v>
          </cell>
          <cell r="E14408" t="str">
            <v>AD0121</v>
          </cell>
          <cell r="F14408">
            <v>2840</v>
          </cell>
          <cell r="G14408" t="str">
            <v>IN-23345</v>
          </cell>
          <cell r="H14408">
            <v>40232</v>
          </cell>
          <cell r="I14408" t="str">
            <v>INGRESO FC</v>
          </cell>
          <cell r="J14408" t="str">
            <v>CG-C952</v>
          </cell>
          <cell r="K14408">
            <v>432107</v>
          </cell>
        </row>
        <row r="14409">
          <cell r="A14409" t="str">
            <v>11150540CG-C98240233</v>
          </cell>
          <cell r="B14409">
            <v>19078</v>
          </cell>
          <cell r="C14409">
            <v>11150540</v>
          </cell>
          <cell r="D14409" t="str">
            <v>2010/02</v>
          </cell>
          <cell r="E14409" t="str">
            <v>AD0122</v>
          </cell>
          <cell r="F14409">
            <v>2782</v>
          </cell>
          <cell r="G14409" t="str">
            <v>IN-23413</v>
          </cell>
          <cell r="H14409">
            <v>40233</v>
          </cell>
          <cell r="I14409" t="str">
            <v>INGRESO FC</v>
          </cell>
          <cell r="J14409" t="str">
            <v>CG-C982</v>
          </cell>
          <cell r="K14409">
            <v>170000</v>
          </cell>
        </row>
        <row r="14410">
          <cell r="A14410" t="str">
            <v>11150540CG-C97640233</v>
          </cell>
          <cell r="B14410">
            <v>19079</v>
          </cell>
          <cell r="C14410">
            <v>11150540</v>
          </cell>
          <cell r="D14410" t="str">
            <v>2010/02</v>
          </cell>
          <cell r="E14410" t="str">
            <v>AD0122</v>
          </cell>
          <cell r="F14410">
            <v>2783</v>
          </cell>
          <cell r="G14410" t="str">
            <v>IN-23413</v>
          </cell>
          <cell r="H14410">
            <v>40233</v>
          </cell>
          <cell r="I14410" t="str">
            <v>INGRESO FC</v>
          </cell>
          <cell r="J14410" t="str">
            <v>CG-C976</v>
          </cell>
          <cell r="K14410">
            <v>60417</v>
          </cell>
        </row>
        <row r="14411">
          <cell r="A14411" t="str">
            <v>11150540CG-C98340233</v>
          </cell>
          <cell r="B14411">
            <v>19080</v>
          </cell>
          <cell r="C14411">
            <v>11150540</v>
          </cell>
          <cell r="D14411" t="str">
            <v>2010/02</v>
          </cell>
          <cell r="E14411" t="str">
            <v>AD0122</v>
          </cell>
          <cell r="F14411">
            <v>2784</v>
          </cell>
          <cell r="G14411" t="str">
            <v>IN-23413</v>
          </cell>
          <cell r="H14411">
            <v>40233</v>
          </cell>
          <cell r="I14411" t="str">
            <v>INGRESO FC</v>
          </cell>
          <cell r="J14411" t="str">
            <v>CG-C983</v>
          </cell>
          <cell r="K14411">
            <v>179266</v>
          </cell>
        </row>
        <row r="14412">
          <cell r="A14412" t="str">
            <v>11150540CG-C97040233</v>
          </cell>
          <cell r="B14412">
            <v>19081</v>
          </cell>
          <cell r="C14412">
            <v>11150540</v>
          </cell>
          <cell r="D14412" t="str">
            <v>2010/02</v>
          </cell>
          <cell r="E14412" t="str">
            <v>AD0122</v>
          </cell>
          <cell r="F14412">
            <v>2785</v>
          </cell>
          <cell r="G14412" t="str">
            <v>IN-23413</v>
          </cell>
          <cell r="H14412">
            <v>40233</v>
          </cell>
          <cell r="I14412" t="str">
            <v>INGRESO FC</v>
          </cell>
          <cell r="J14412" t="str">
            <v>CG-C970</v>
          </cell>
          <cell r="K14412">
            <v>171300</v>
          </cell>
        </row>
        <row r="14413">
          <cell r="A14413" t="str">
            <v>11150540CG-C98640233</v>
          </cell>
          <cell r="B14413">
            <v>19082</v>
          </cell>
          <cell r="C14413">
            <v>11150540</v>
          </cell>
          <cell r="D14413" t="str">
            <v>2010/02</v>
          </cell>
          <cell r="E14413" t="str">
            <v>AD0122</v>
          </cell>
          <cell r="F14413">
            <v>2786</v>
          </cell>
          <cell r="G14413" t="str">
            <v>IN-23413</v>
          </cell>
          <cell r="H14413">
            <v>40233</v>
          </cell>
          <cell r="I14413" t="str">
            <v>INGRESO FC</v>
          </cell>
          <cell r="J14413" t="str">
            <v>CG-C986</v>
          </cell>
          <cell r="K14413">
            <v>147050</v>
          </cell>
        </row>
        <row r="14414">
          <cell r="A14414" t="str">
            <v>11150540CG-C99240233</v>
          </cell>
          <cell r="B14414">
            <v>19083</v>
          </cell>
          <cell r="C14414">
            <v>11150540</v>
          </cell>
          <cell r="D14414" t="str">
            <v>2010/02</v>
          </cell>
          <cell r="E14414" t="str">
            <v>AD0122</v>
          </cell>
          <cell r="F14414">
            <v>2787</v>
          </cell>
          <cell r="G14414" t="str">
            <v>IN-23413</v>
          </cell>
          <cell r="H14414">
            <v>40233</v>
          </cell>
          <cell r="I14414" t="str">
            <v>INGRESO FC</v>
          </cell>
          <cell r="J14414" t="str">
            <v>CG-C992</v>
          </cell>
          <cell r="K14414">
            <v>174150</v>
          </cell>
        </row>
        <row r="14415">
          <cell r="A14415" t="str">
            <v>11150540CG-C96940233</v>
          </cell>
          <cell r="B14415">
            <v>19084</v>
          </cell>
          <cell r="C14415">
            <v>11150540</v>
          </cell>
          <cell r="D14415" t="str">
            <v>2010/02</v>
          </cell>
          <cell r="E14415" t="str">
            <v>AD0122</v>
          </cell>
          <cell r="F14415">
            <v>2788</v>
          </cell>
          <cell r="G14415" t="str">
            <v>IN-23413</v>
          </cell>
          <cell r="H14415">
            <v>40233</v>
          </cell>
          <cell r="I14415" t="str">
            <v>INGRESO FC</v>
          </cell>
          <cell r="J14415" t="str">
            <v>CG-C969</v>
          </cell>
          <cell r="K14415">
            <v>153000</v>
          </cell>
        </row>
        <row r="14416">
          <cell r="A14416" t="str">
            <v>11150540CG-C98840233</v>
          </cell>
          <cell r="B14416">
            <v>19085</v>
          </cell>
          <cell r="C14416">
            <v>11150540</v>
          </cell>
          <cell r="D14416" t="str">
            <v>2010/02</v>
          </cell>
          <cell r="E14416" t="str">
            <v>AD0122</v>
          </cell>
          <cell r="F14416">
            <v>2789</v>
          </cell>
          <cell r="G14416" t="str">
            <v>IN-23413</v>
          </cell>
          <cell r="H14416">
            <v>40233</v>
          </cell>
          <cell r="I14416" t="str">
            <v>INGRESO FC</v>
          </cell>
          <cell r="J14416" t="str">
            <v>CG-C988</v>
          </cell>
          <cell r="K14416">
            <v>133328</v>
          </cell>
        </row>
        <row r="14417">
          <cell r="A14417" t="str">
            <v>11150540CG-C99440233</v>
          </cell>
          <cell r="B14417">
            <v>19086</v>
          </cell>
          <cell r="C14417">
            <v>11150540</v>
          </cell>
          <cell r="D14417" t="str">
            <v>2010/02</v>
          </cell>
          <cell r="E14417" t="str">
            <v>AD0122</v>
          </cell>
          <cell r="F14417">
            <v>2790</v>
          </cell>
          <cell r="G14417" t="str">
            <v>IN-23413</v>
          </cell>
          <cell r="H14417">
            <v>40233</v>
          </cell>
          <cell r="I14417" t="str">
            <v>INGRESO FC</v>
          </cell>
          <cell r="J14417" t="str">
            <v>CG-C994</v>
          </cell>
          <cell r="K14417">
            <v>250000</v>
          </cell>
        </row>
        <row r="14418">
          <cell r="A14418" t="str">
            <v>11150540CG-C99040233</v>
          </cell>
          <cell r="B14418">
            <v>19087</v>
          </cell>
          <cell r="C14418">
            <v>11150540</v>
          </cell>
          <cell r="D14418" t="str">
            <v>2010/02</v>
          </cell>
          <cell r="E14418" t="str">
            <v>AD0122</v>
          </cell>
          <cell r="F14418">
            <v>2791</v>
          </cell>
          <cell r="G14418" t="str">
            <v>IN-23413</v>
          </cell>
          <cell r="H14418">
            <v>40233</v>
          </cell>
          <cell r="I14418" t="str">
            <v>INGRESO FC</v>
          </cell>
          <cell r="J14418" t="str">
            <v>CG-C990</v>
          </cell>
          <cell r="K14418">
            <v>138450</v>
          </cell>
        </row>
        <row r="14419">
          <cell r="A14419" t="str">
            <v>11150540CG-C98540233</v>
          </cell>
          <cell r="B14419">
            <v>19088</v>
          </cell>
          <cell r="C14419">
            <v>11150540</v>
          </cell>
          <cell r="D14419" t="str">
            <v>2010/02</v>
          </cell>
          <cell r="E14419" t="str">
            <v>AD0122</v>
          </cell>
          <cell r="F14419">
            <v>2792</v>
          </cell>
          <cell r="G14419" t="str">
            <v>IN-23413</v>
          </cell>
          <cell r="H14419">
            <v>40233</v>
          </cell>
          <cell r="I14419" t="str">
            <v>INGRESO FC</v>
          </cell>
          <cell r="J14419" t="str">
            <v>CG-C985</v>
          </cell>
          <cell r="K14419">
            <v>114000</v>
          </cell>
        </row>
        <row r="14420">
          <cell r="A14420" t="str">
            <v>11150540CG-C97240233</v>
          </cell>
          <cell r="B14420">
            <v>19101</v>
          </cell>
          <cell r="C14420">
            <v>11150540</v>
          </cell>
          <cell r="D14420" t="str">
            <v>2010/02</v>
          </cell>
          <cell r="E14420" t="str">
            <v>AD0122</v>
          </cell>
          <cell r="F14420">
            <v>2793</v>
          </cell>
          <cell r="G14420" t="str">
            <v>IN-23413</v>
          </cell>
          <cell r="H14420">
            <v>40233</v>
          </cell>
          <cell r="I14420" t="str">
            <v>INGRESO FC</v>
          </cell>
          <cell r="J14420" t="str">
            <v>CG-C972</v>
          </cell>
          <cell r="K14420">
            <v>147030</v>
          </cell>
        </row>
        <row r="14421">
          <cell r="A14421" t="str">
            <v>11150540CG-C97540233</v>
          </cell>
          <cell r="B14421">
            <v>19102</v>
          </cell>
          <cell r="C14421">
            <v>11150540</v>
          </cell>
          <cell r="D14421" t="str">
            <v>2010/02</v>
          </cell>
          <cell r="E14421" t="str">
            <v>AD0122</v>
          </cell>
          <cell r="F14421">
            <v>2794</v>
          </cell>
          <cell r="G14421" t="str">
            <v>IN-23413</v>
          </cell>
          <cell r="H14421">
            <v>40233</v>
          </cell>
          <cell r="I14421" t="str">
            <v>INGRESO FC</v>
          </cell>
          <cell r="J14421" t="str">
            <v>CG-C975</v>
          </cell>
          <cell r="K14421">
            <v>87716</v>
          </cell>
        </row>
        <row r="14422">
          <cell r="A14422" t="str">
            <v>11150540CG-C99640233</v>
          </cell>
          <cell r="B14422">
            <v>19103</v>
          </cell>
          <cell r="C14422">
            <v>11150540</v>
          </cell>
          <cell r="D14422" t="str">
            <v>2010/02</v>
          </cell>
          <cell r="E14422" t="str">
            <v>AD0122</v>
          </cell>
          <cell r="F14422">
            <v>2795</v>
          </cell>
          <cell r="G14422" t="str">
            <v>IN-23413</v>
          </cell>
          <cell r="H14422">
            <v>40233</v>
          </cell>
          <cell r="I14422" t="str">
            <v>INGRESO FC</v>
          </cell>
          <cell r="J14422" t="str">
            <v>CG-C996</v>
          </cell>
          <cell r="K14422">
            <v>132000</v>
          </cell>
        </row>
        <row r="14423">
          <cell r="A14423" t="str">
            <v>11150540CG-C97740233</v>
          </cell>
          <cell r="B14423">
            <v>19104</v>
          </cell>
          <cell r="C14423">
            <v>11150540</v>
          </cell>
          <cell r="D14423" t="str">
            <v>2010/02</v>
          </cell>
          <cell r="E14423" t="str">
            <v>AD0122</v>
          </cell>
          <cell r="F14423">
            <v>2796</v>
          </cell>
          <cell r="G14423" t="str">
            <v>IN-23413</v>
          </cell>
          <cell r="H14423">
            <v>40233</v>
          </cell>
          <cell r="I14423" t="str">
            <v>INGRESO FC</v>
          </cell>
          <cell r="J14423" t="str">
            <v>CG-C977</v>
          </cell>
          <cell r="K14423">
            <v>147030</v>
          </cell>
        </row>
        <row r="14424">
          <cell r="A14424" t="str">
            <v>11150540CG-C98740233</v>
          </cell>
          <cell r="B14424">
            <v>19105</v>
          </cell>
          <cell r="C14424">
            <v>11150540</v>
          </cell>
          <cell r="D14424" t="str">
            <v>2010/02</v>
          </cell>
          <cell r="E14424" t="str">
            <v>AD0122</v>
          </cell>
          <cell r="F14424">
            <v>2797</v>
          </cell>
          <cell r="G14424" t="str">
            <v>IN-23413</v>
          </cell>
          <cell r="H14424">
            <v>40233</v>
          </cell>
          <cell r="I14424" t="str">
            <v>INGRESO FC</v>
          </cell>
          <cell r="J14424" t="str">
            <v>CG-C987</v>
          </cell>
          <cell r="K14424">
            <v>171000</v>
          </cell>
        </row>
        <row r="14425">
          <cell r="A14425" t="str">
            <v>11150540CG-C97840233</v>
          </cell>
          <cell r="B14425">
            <v>19106</v>
          </cell>
          <cell r="C14425">
            <v>11150540</v>
          </cell>
          <cell r="D14425" t="str">
            <v>2010/02</v>
          </cell>
          <cell r="E14425" t="str">
            <v>AD0122</v>
          </cell>
          <cell r="F14425">
            <v>2798</v>
          </cell>
          <cell r="G14425" t="str">
            <v>IN-23413</v>
          </cell>
          <cell r="H14425">
            <v>40233</v>
          </cell>
          <cell r="I14425" t="str">
            <v>INGRESO FC</v>
          </cell>
          <cell r="J14425" t="str">
            <v>CG-C978</v>
          </cell>
          <cell r="K14425">
            <v>170000</v>
          </cell>
        </row>
        <row r="14426">
          <cell r="A14426" t="str">
            <v>11150540CG-C99140233</v>
          </cell>
          <cell r="B14426">
            <v>19107</v>
          </cell>
          <cell r="C14426">
            <v>11150540</v>
          </cell>
          <cell r="D14426" t="str">
            <v>2010/02</v>
          </cell>
          <cell r="E14426" t="str">
            <v>AD0122</v>
          </cell>
          <cell r="F14426">
            <v>2799</v>
          </cell>
          <cell r="G14426" t="str">
            <v>IN-23413</v>
          </cell>
          <cell r="H14426">
            <v>40233</v>
          </cell>
          <cell r="I14426" t="str">
            <v>INGRESO FC</v>
          </cell>
          <cell r="J14426" t="str">
            <v>CG-C991</v>
          </cell>
          <cell r="K14426">
            <v>130600</v>
          </cell>
        </row>
        <row r="14427">
          <cell r="A14427" t="str">
            <v>11150540CG-C98940233</v>
          </cell>
          <cell r="B14427">
            <v>19108</v>
          </cell>
          <cell r="C14427">
            <v>11150540</v>
          </cell>
          <cell r="D14427" t="str">
            <v>2010/02</v>
          </cell>
          <cell r="E14427" t="str">
            <v>AD0122</v>
          </cell>
          <cell r="F14427">
            <v>2800</v>
          </cell>
          <cell r="G14427" t="str">
            <v>IN-23413</v>
          </cell>
          <cell r="H14427">
            <v>40233</v>
          </cell>
          <cell r="I14427" t="str">
            <v>INGRESO FC</v>
          </cell>
          <cell r="J14427" t="str">
            <v>CG-C989</v>
          </cell>
          <cell r="K14427">
            <v>198000</v>
          </cell>
        </row>
        <row r="14428">
          <cell r="A14428" t="str">
            <v>11150540CG-C99540233</v>
          </cell>
          <cell r="B14428">
            <v>19109</v>
          </cell>
          <cell r="C14428">
            <v>11150540</v>
          </cell>
          <cell r="D14428" t="str">
            <v>2010/02</v>
          </cell>
          <cell r="E14428" t="str">
            <v>AD0122</v>
          </cell>
          <cell r="F14428">
            <v>2801</v>
          </cell>
          <cell r="G14428" t="str">
            <v>IN-23413</v>
          </cell>
          <cell r="H14428">
            <v>40233</v>
          </cell>
          <cell r="I14428" t="str">
            <v>INGRESO FC</v>
          </cell>
          <cell r="J14428" t="str">
            <v>CG-C995</v>
          </cell>
          <cell r="K14428">
            <v>98801</v>
          </cell>
        </row>
        <row r="14429">
          <cell r="A14429" t="str">
            <v>11150540CG-C99340233</v>
          </cell>
          <cell r="B14429">
            <v>19110</v>
          </cell>
          <cell r="C14429">
            <v>11150540</v>
          </cell>
          <cell r="D14429" t="str">
            <v>2010/02</v>
          </cell>
          <cell r="E14429" t="str">
            <v>AD0122</v>
          </cell>
          <cell r="F14429">
            <v>2802</v>
          </cell>
          <cell r="G14429" t="str">
            <v>IN-23413</v>
          </cell>
          <cell r="H14429">
            <v>40233</v>
          </cell>
          <cell r="I14429" t="str">
            <v>INGRESO FC</v>
          </cell>
          <cell r="J14429" t="str">
            <v>CG-C993</v>
          </cell>
          <cell r="K14429">
            <v>142591</v>
          </cell>
        </row>
        <row r="14430">
          <cell r="A14430" t="str">
            <v>11150540CG-C97140233</v>
          </cell>
          <cell r="B14430">
            <v>19111</v>
          </cell>
          <cell r="C14430">
            <v>11150540</v>
          </cell>
          <cell r="D14430" t="str">
            <v>2010/02</v>
          </cell>
          <cell r="E14430" t="str">
            <v>AD0122</v>
          </cell>
          <cell r="F14430">
            <v>2803</v>
          </cell>
          <cell r="G14430" t="str">
            <v>IN-23413</v>
          </cell>
          <cell r="H14430">
            <v>40233</v>
          </cell>
          <cell r="I14430" t="str">
            <v>INGRESO FC</v>
          </cell>
          <cell r="J14430" t="str">
            <v>CG-C971</v>
          </cell>
          <cell r="K14430">
            <v>170000</v>
          </cell>
        </row>
        <row r="14431">
          <cell r="A14431" t="str">
            <v>11150540CG-C98440233</v>
          </cell>
          <cell r="B14431">
            <v>19112</v>
          </cell>
          <cell r="C14431">
            <v>11150540</v>
          </cell>
          <cell r="D14431" t="str">
            <v>2010/02</v>
          </cell>
          <cell r="E14431" t="str">
            <v>AD0122</v>
          </cell>
          <cell r="F14431">
            <v>2804</v>
          </cell>
          <cell r="G14431" t="str">
            <v>IN-23413</v>
          </cell>
          <cell r="H14431">
            <v>40233</v>
          </cell>
          <cell r="I14431" t="str">
            <v>INGRESO FC</v>
          </cell>
          <cell r="J14431" t="str">
            <v>CG-C984</v>
          </cell>
          <cell r="K14431">
            <v>87800</v>
          </cell>
        </row>
        <row r="14432">
          <cell r="A14432" t="str">
            <v>11150540CG-C98040233</v>
          </cell>
          <cell r="B14432">
            <v>19113</v>
          </cell>
          <cell r="C14432">
            <v>11150540</v>
          </cell>
          <cell r="D14432" t="str">
            <v>2010/02</v>
          </cell>
          <cell r="E14432" t="str">
            <v>AD0122</v>
          </cell>
          <cell r="F14432">
            <v>2805</v>
          </cell>
          <cell r="G14432" t="str">
            <v>IN-23413</v>
          </cell>
          <cell r="H14432">
            <v>40233</v>
          </cell>
          <cell r="I14432" t="str">
            <v>INGRESO FC</v>
          </cell>
          <cell r="J14432" t="str">
            <v>CG-C980</v>
          </cell>
          <cell r="K14432">
            <v>83000</v>
          </cell>
        </row>
        <row r="14433">
          <cell r="A14433" t="str">
            <v>11150540CG-C97340233</v>
          </cell>
          <cell r="B14433">
            <v>19114</v>
          </cell>
          <cell r="C14433">
            <v>11150540</v>
          </cell>
          <cell r="D14433" t="str">
            <v>2010/02</v>
          </cell>
          <cell r="E14433" t="str">
            <v>AD0122</v>
          </cell>
          <cell r="F14433">
            <v>2806</v>
          </cell>
          <cell r="G14433" t="str">
            <v>IN-23413</v>
          </cell>
          <cell r="H14433">
            <v>40233</v>
          </cell>
          <cell r="I14433" t="str">
            <v>INGRESO FC</v>
          </cell>
          <cell r="J14433" t="str">
            <v>CG-C973</v>
          </cell>
          <cell r="K14433">
            <v>87716</v>
          </cell>
        </row>
        <row r="14434">
          <cell r="A14434" t="str">
            <v>11150540CG-C97940233</v>
          </cell>
          <cell r="B14434">
            <v>19115</v>
          </cell>
          <cell r="C14434">
            <v>11150540</v>
          </cell>
          <cell r="D14434" t="str">
            <v>2010/02</v>
          </cell>
          <cell r="E14434" t="str">
            <v>AD0122</v>
          </cell>
          <cell r="F14434">
            <v>2807</v>
          </cell>
          <cell r="G14434" t="str">
            <v>IN-23413</v>
          </cell>
          <cell r="H14434">
            <v>40233</v>
          </cell>
          <cell r="I14434" t="str">
            <v>INGRESO FC</v>
          </cell>
          <cell r="J14434" t="str">
            <v>CG-C979</v>
          </cell>
          <cell r="K14434">
            <v>168537</v>
          </cell>
        </row>
        <row r="14435">
          <cell r="A14435" t="str">
            <v>11150540CG-C98140233</v>
          </cell>
          <cell r="B14435">
            <v>19116</v>
          </cell>
          <cell r="C14435">
            <v>11150540</v>
          </cell>
          <cell r="D14435" t="str">
            <v>2010/02</v>
          </cell>
          <cell r="E14435" t="str">
            <v>AD0122</v>
          </cell>
          <cell r="F14435">
            <v>2808</v>
          </cell>
          <cell r="G14435" t="str">
            <v>IN-23413</v>
          </cell>
          <cell r="H14435">
            <v>40233</v>
          </cell>
          <cell r="I14435" t="str">
            <v>INGRESO FC</v>
          </cell>
          <cell r="J14435" t="str">
            <v>CG-C981</v>
          </cell>
          <cell r="K14435">
            <v>214500</v>
          </cell>
        </row>
        <row r="14436">
          <cell r="A14436" t="str">
            <v>11150540CG-C10240234</v>
          </cell>
          <cell r="B14436">
            <v>19117</v>
          </cell>
          <cell r="C14436">
            <v>11150540</v>
          </cell>
          <cell r="D14436" t="str">
            <v>2010/02</v>
          </cell>
          <cell r="E14436" t="str">
            <v>AD0123</v>
          </cell>
          <cell r="F14436">
            <v>3138</v>
          </cell>
          <cell r="G14436" t="str">
            <v>IN-23481</v>
          </cell>
          <cell r="H14436">
            <v>40234</v>
          </cell>
          <cell r="I14436" t="str">
            <v>INGRESO FC</v>
          </cell>
          <cell r="J14436" t="str">
            <v>CG-C102</v>
          </cell>
          <cell r="K14436">
            <v>96500</v>
          </cell>
        </row>
        <row r="14437">
          <cell r="A14437" t="str">
            <v>11150540CG-C10240234</v>
          </cell>
          <cell r="B14437">
            <v>19118</v>
          </cell>
          <cell r="C14437">
            <v>11150540</v>
          </cell>
          <cell r="D14437" t="str">
            <v>2010/02</v>
          </cell>
          <cell r="E14437" t="str">
            <v>AD0123</v>
          </cell>
          <cell r="F14437">
            <v>3139</v>
          </cell>
          <cell r="G14437" t="str">
            <v>IN-23481</v>
          </cell>
          <cell r="H14437">
            <v>40234</v>
          </cell>
          <cell r="I14437" t="str">
            <v>INGRESO FC</v>
          </cell>
          <cell r="J14437" t="str">
            <v>CG-C102</v>
          </cell>
          <cell r="K14437">
            <v>130200</v>
          </cell>
        </row>
        <row r="14438">
          <cell r="A14438" t="str">
            <v>11150540CG-C10640234</v>
          </cell>
          <cell r="B14438">
            <v>19119</v>
          </cell>
          <cell r="C14438">
            <v>11150540</v>
          </cell>
          <cell r="D14438" t="str">
            <v>2010/02</v>
          </cell>
          <cell r="E14438" t="str">
            <v>AD0123</v>
          </cell>
          <cell r="F14438">
            <v>3140</v>
          </cell>
          <cell r="G14438" t="str">
            <v>IN-23481</v>
          </cell>
          <cell r="H14438">
            <v>40234</v>
          </cell>
          <cell r="I14438" t="str">
            <v>INGRESO FC</v>
          </cell>
          <cell r="J14438" t="str">
            <v>CG-C106</v>
          </cell>
          <cell r="K14438">
            <v>178265</v>
          </cell>
        </row>
        <row r="14439">
          <cell r="A14439" t="str">
            <v>11150540CG-C10640234</v>
          </cell>
          <cell r="B14439">
            <v>19120</v>
          </cell>
          <cell r="C14439">
            <v>11150540</v>
          </cell>
          <cell r="D14439" t="str">
            <v>2010/02</v>
          </cell>
          <cell r="E14439" t="str">
            <v>AD0123</v>
          </cell>
          <cell r="F14439">
            <v>3141</v>
          </cell>
          <cell r="G14439" t="str">
            <v>IN-23481</v>
          </cell>
          <cell r="H14439">
            <v>40234</v>
          </cell>
          <cell r="I14439" t="str">
            <v>INGRESO FC</v>
          </cell>
          <cell r="J14439" t="str">
            <v>CG-C106</v>
          </cell>
          <cell r="K14439">
            <v>142000</v>
          </cell>
        </row>
        <row r="14440">
          <cell r="A14440" t="str">
            <v>11150540CG-C10240234</v>
          </cell>
          <cell r="B14440">
            <v>19121</v>
          </cell>
          <cell r="C14440">
            <v>11150540</v>
          </cell>
          <cell r="D14440" t="str">
            <v>2010/02</v>
          </cell>
          <cell r="E14440" t="str">
            <v>AD0123</v>
          </cell>
          <cell r="F14440">
            <v>3142</v>
          </cell>
          <cell r="G14440" t="str">
            <v>IN-23481</v>
          </cell>
          <cell r="H14440">
            <v>40234</v>
          </cell>
          <cell r="I14440" t="str">
            <v>INGRESO FC</v>
          </cell>
          <cell r="J14440" t="str">
            <v>CG-C102</v>
          </cell>
          <cell r="K14440">
            <v>265500</v>
          </cell>
        </row>
        <row r="14441">
          <cell r="A14441" t="str">
            <v>11150540CG-C10240234</v>
          </cell>
          <cell r="B14441">
            <v>19122</v>
          </cell>
          <cell r="C14441">
            <v>11150540</v>
          </cell>
          <cell r="D14441" t="str">
            <v>2010/02</v>
          </cell>
          <cell r="E14441" t="str">
            <v>AD0123</v>
          </cell>
          <cell r="F14441">
            <v>3143</v>
          </cell>
          <cell r="G14441" t="str">
            <v>IN-23481</v>
          </cell>
          <cell r="H14441">
            <v>40234</v>
          </cell>
          <cell r="I14441" t="str">
            <v>INGRESO FC</v>
          </cell>
          <cell r="J14441" t="str">
            <v>CG-C102</v>
          </cell>
          <cell r="K14441">
            <v>88000</v>
          </cell>
        </row>
        <row r="14442">
          <cell r="A14442" t="str">
            <v>11150540CG-C10240234</v>
          </cell>
          <cell r="B14442">
            <v>19123</v>
          </cell>
          <cell r="C14442">
            <v>11150540</v>
          </cell>
          <cell r="D14442" t="str">
            <v>2010/02</v>
          </cell>
          <cell r="E14442" t="str">
            <v>AD0123</v>
          </cell>
          <cell r="F14442">
            <v>3144</v>
          </cell>
          <cell r="G14442" t="str">
            <v>IN-23481</v>
          </cell>
          <cell r="H14442">
            <v>40234</v>
          </cell>
          <cell r="I14442" t="str">
            <v>INGRESO FC</v>
          </cell>
          <cell r="J14442" t="str">
            <v>CG-C102</v>
          </cell>
          <cell r="K14442">
            <v>84000</v>
          </cell>
        </row>
        <row r="14443">
          <cell r="A14443" t="str">
            <v>11150540CG-099740233</v>
          </cell>
          <cell r="B14443">
            <v>19124</v>
          </cell>
          <cell r="C14443">
            <v>11150540</v>
          </cell>
          <cell r="D14443" t="str">
            <v>2010/02</v>
          </cell>
          <cell r="E14443" t="str">
            <v>AD0122</v>
          </cell>
          <cell r="F14443">
            <v>3228</v>
          </cell>
          <cell r="G14443" t="str">
            <v>IN-23413</v>
          </cell>
          <cell r="H14443">
            <v>40233</v>
          </cell>
          <cell r="I14443" t="str">
            <v>INGRESO FC</v>
          </cell>
          <cell r="J14443" t="str">
            <v>CG-0997</v>
          </cell>
          <cell r="K14443">
            <v>87000</v>
          </cell>
        </row>
        <row r="14444">
          <cell r="A14444" t="str">
            <v>11150540CG-C10740235</v>
          </cell>
          <cell r="B14444">
            <v>19125</v>
          </cell>
          <cell r="C14444">
            <v>11150540</v>
          </cell>
          <cell r="D14444" t="str">
            <v>2010/02</v>
          </cell>
          <cell r="E14444" t="str">
            <v>AD0124</v>
          </cell>
          <cell r="F14444">
            <v>3457</v>
          </cell>
          <cell r="G14444" t="str">
            <v>IN-23549</v>
          </cell>
          <cell r="H14444">
            <v>40235</v>
          </cell>
          <cell r="I14444" t="str">
            <v>INGRESO FC</v>
          </cell>
          <cell r="J14444" t="str">
            <v>CG-C107</v>
          </cell>
          <cell r="K14444">
            <v>87000</v>
          </cell>
        </row>
        <row r="14445">
          <cell r="A14445" t="str">
            <v>11150540CG-C10740235</v>
          </cell>
          <cell r="B14445">
            <v>19126</v>
          </cell>
          <cell r="C14445">
            <v>11150540</v>
          </cell>
          <cell r="D14445" t="str">
            <v>2010/02</v>
          </cell>
          <cell r="E14445" t="str">
            <v>AD0124</v>
          </cell>
          <cell r="F14445">
            <v>3458</v>
          </cell>
          <cell r="G14445" t="str">
            <v>IN-23549</v>
          </cell>
          <cell r="H14445">
            <v>40235</v>
          </cell>
          <cell r="I14445" t="str">
            <v>INGRESO FC</v>
          </cell>
          <cell r="J14445" t="str">
            <v>CG-C107</v>
          </cell>
          <cell r="K14445">
            <v>200000</v>
          </cell>
        </row>
        <row r="14446">
          <cell r="A14446" t="str">
            <v>11150540CG-C10740235</v>
          </cell>
          <cell r="B14446">
            <v>19127</v>
          </cell>
          <cell r="C14446">
            <v>11150540</v>
          </cell>
          <cell r="D14446" t="str">
            <v>2010/02</v>
          </cell>
          <cell r="E14446" t="str">
            <v>AD0124</v>
          </cell>
          <cell r="F14446">
            <v>3459</v>
          </cell>
          <cell r="G14446" t="str">
            <v>IN-23549</v>
          </cell>
          <cell r="H14446">
            <v>40235</v>
          </cell>
          <cell r="I14446" t="str">
            <v>INGRESO FC</v>
          </cell>
          <cell r="J14446" t="str">
            <v>CG-C107</v>
          </cell>
          <cell r="K14446">
            <v>200000</v>
          </cell>
        </row>
        <row r="14447">
          <cell r="A14447" t="str">
            <v>11150540CG-C11140235</v>
          </cell>
          <cell r="B14447">
            <v>19128</v>
          </cell>
          <cell r="C14447">
            <v>11150540</v>
          </cell>
          <cell r="D14447" t="str">
            <v>2010/02</v>
          </cell>
          <cell r="E14447" t="str">
            <v>AD0124</v>
          </cell>
          <cell r="F14447">
            <v>3460</v>
          </cell>
          <cell r="G14447" t="str">
            <v>IN-23549</v>
          </cell>
          <cell r="H14447">
            <v>40235</v>
          </cell>
          <cell r="I14447" t="str">
            <v>INGRESO FC</v>
          </cell>
          <cell r="J14447" t="str">
            <v>CG-C111</v>
          </cell>
          <cell r="K14447">
            <v>130400</v>
          </cell>
        </row>
        <row r="14448">
          <cell r="A14448" t="str">
            <v>11150540CG-C11040235</v>
          </cell>
          <cell r="B14448">
            <v>19129</v>
          </cell>
          <cell r="C14448">
            <v>11150540</v>
          </cell>
          <cell r="D14448" t="str">
            <v>2010/02</v>
          </cell>
          <cell r="E14448" t="str">
            <v>AD0124</v>
          </cell>
          <cell r="F14448">
            <v>3461</v>
          </cell>
          <cell r="G14448" t="str">
            <v>IN-23549</v>
          </cell>
          <cell r="H14448">
            <v>40235</v>
          </cell>
          <cell r="I14448" t="str">
            <v>INGRESO FC</v>
          </cell>
          <cell r="J14448" t="str">
            <v>CG-C110</v>
          </cell>
          <cell r="K14448">
            <v>147100</v>
          </cell>
        </row>
        <row r="14449">
          <cell r="A14449" t="str">
            <v>11150540CG-C10840235</v>
          </cell>
          <cell r="B14449">
            <v>19130</v>
          </cell>
          <cell r="C14449">
            <v>11150540</v>
          </cell>
          <cell r="D14449" t="str">
            <v>2010/02</v>
          </cell>
          <cell r="E14449" t="str">
            <v>AD0124</v>
          </cell>
          <cell r="F14449">
            <v>3462</v>
          </cell>
          <cell r="G14449" t="str">
            <v>IN-23549</v>
          </cell>
          <cell r="H14449">
            <v>40235</v>
          </cell>
          <cell r="I14449" t="str">
            <v>INGRESO FC</v>
          </cell>
          <cell r="J14449" t="str">
            <v>CG-C108</v>
          </cell>
          <cell r="K14449">
            <v>130324</v>
          </cell>
        </row>
        <row r="14450">
          <cell r="A14450" t="str">
            <v>11150540CG-C11140235</v>
          </cell>
          <cell r="B14450">
            <v>19131</v>
          </cell>
          <cell r="C14450">
            <v>11150540</v>
          </cell>
          <cell r="D14450" t="str">
            <v>2010/02</v>
          </cell>
          <cell r="E14450" t="str">
            <v>AD0124</v>
          </cell>
          <cell r="F14450">
            <v>3463</v>
          </cell>
          <cell r="G14450" t="str">
            <v>IN-23549</v>
          </cell>
          <cell r="H14450">
            <v>40235</v>
          </cell>
          <cell r="I14450" t="str">
            <v>INGRESO FC</v>
          </cell>
          <cell r="J14450" t="str">
            <v>CG-C111</v>
          </cell>
          <cell r="K14450">
            <v>175000</v>
          </cell>
        </row>
        <row r="14451">
          <cell r="A14451" t="str">
            <v>11150540CG-C11140235</v>
          </cell>
          <cell r="B14451">
            <v>19132</v>
          </cell>
          <cell r="C14451">
            <v>11150540</v>
          </cell>
          <cell r="D14451" t="str">
            <v>2010/02</v>
          </cell>
          <cell r="E14451" t="str">
            <v>AD0124</v>
          </cell>
          <cell r="F14451">
            <v>3464</v>
          </cell>
          <cell r="G14451" t="str">
            <v>IN-23549</v>
          </cell>
          <cell r="H14451">
            <v>40235</v>
          </cell>
          <cell r="I14451" t="str">
            <v>INGRESO FC</v>
          </cell>
          <cell r="J14451" t="str">
            <v>CG-C111</v>
          </cell>
          <cell r="K14451">
            <v>144351</v>
          </cell>
        </row>
        <row r="14452">
          <cell r="A14452" t="str">
            <v>11150540CG-C10840235</v>
          </cell>
          <cell r="B14452">
            <v>19133</v>
          </cell>
          <cell r="C14452">
            <v>11150540</v>
          </cell>
          <cell r="D14452" t="str">
            <v>2010/02</v>
          </cell>
          <cell r="E14452" t="str">
            <v>AD0124</v>
          </cell>
          <cell r="F14452">
            <v>3465</v>
          </cell>
          <cell r="G14452" t="str">
            <v>IN-23549</v>
          </cell>
          <cell r="H14452">
            <v>40235</v>
          </cell>
          <cell r="I14452" t="str">
            <v>INGRESO FC</v>
          </cell>
          <cell r="J14452" t="str">
            <v>CG-C108</v>
          </cell>
          <cell r="K14452">
            <v>120000</v>
          </cell>
        </row>
        <row r="14453">
          <cell r="A14453" t="str">
            <v>11150540CG-C10740235</v>
          </cell>
          <cell r="B14453">
            <v>19134</v>
          </cell>
          <cell r="C14453">
            <v>11150540</v>
          </cell>
          <cell r="D14453" t="str">
            <v>2010/02</v>
          </cell>
          <cell r="E14453" t="str">
            <v>AD0124</v>
          </cell>
          <cell r="F14453">
            <v>3466</v>
          </cell>
          <cell r="G14453" t="str">
            <v>IN-23549</v>
          </cell>
          <cell r="H14453">
            <v>40235</v>
          </cell>
          <cell r="I14453" t="str">
            <v>INGRESO FC</v>
          </cell>
          <cell r="J14453" t="str">
            <v>CG-C107</v>
          </cell>
          <cell r="K14453">
            <v>275900</v>
          </cell>
        </row>
        <row r="14454">
          <cell r="A14454" t="str">
            <v>11150540CG-C10740235</v>
          </cell>
          <cell r="B14454">
            <v>19135</v>
          </cell>
          <cell r="C14454">
            <v>11150540</v>
          </cell>
          <cell r="D14454" t="str">
            <v>2010/02</v>
          </cell>
          <cell r="E14454" t="str">
            <v>AD0124</v>
          </cell>
          <cell r="F14454">
            <v>3467</v>
          </cell>
          <cell r="G14454" t="str">
            <v>IN-23549</v>
          </cell>
          <cell r="H14454">
            <v>40235</v>
          </cell>
          <cell r="I14454" t="str">
            <v>INGRESO FC</v>
          </cell>
          <cell r="J14454" t="str">
            <v>CG-C107</v>
          </cell>
          <cell r="K14454">
            <v>232000</v>
          </cell>
        </row>
        <row r="14455">
          <cell r="A14455" t="str">
            <v>11150540CG-C11040235</v>
          </cell>
          <cell r="B14455">
            <v>19136</v>
          </cell>
          <cell r="C14455">
            <v>11150540</v>
          </cell>
          <cell r="D14455" t="str">
            <v>2010/02</v>
          </cell>
          <cell r="E14455" t="str">
            <v>AD0124</v>
          </cell>
          <cell r="F14455">
            <v>3468</v>
          </cell>
          <cell r="G14455" t="str">
            <v>IN-23549</v>
          </cell>
          <cell r="H14455">
            <v>40235</v>
          </cell>
          <cell r="I14455" t="str">
            <v>INGRESO FC</v>
          </cell>
          <cell r="J14455" t="str">
            <v>CG-C110</v>
          </cell>
          <cell r="K14455">
            <v>143000</v>
          </cell>
        </row>
        <row r="14456">
          <cell r="A14456" t="str">
            <v>11150540CG-C11440236</v>
          </cell>
          <cell r="B14456">
            <v>19137</v>
          </cell>
          <cell r="C14456">
            <v>11150540</v>
          </cell>
          <cell r="D14456" t="str">
            <v>2010/02</v>
          </cell>
          <cell r="E14456" t="str">
            <v>AD0125</v>
          </cell>
          <cell r="F14456">
            <v>3835</v>
          </cell>
          <cell r="G14456" t="str">
            <v>IN-23617</v>
          </cell>
          <cell r="H14456">
            <v>40236</v>
          </cell>
          <cell r="I14456" t="str">
            <v>INGRESO FC</v>
          </cell>
          <cell r="J14456" t="str">
            <v>CG-C114</v>
          </cell>
          <cell r="K14456">
            <v>88000</v>
          </cell>
        </row>
        <row r="14457">
          <cell r="A14457" t="str">
            <v>11150540CG-C11240236</v>
          </cell>
          <cell r="B14457">
            <v>19138</v>
          </cell>
          <cell r="C14457">
            <v>11150540</v>
          </cell>
          <cell r="D14457" t="str">
            <v>2010/02</v>
          </cell>
          <cell r="E14457" t="str">
            <v>AD0125</v>
          </cell>
          <cell r="F14457">
            <v>3836</v>
          </cell>
          <cell r="G14457" t="str">
            <v>IN-23617</v>
          </cell>
          <cell r="H14457">
            <v>40236</v>
          </cell>
          <cell r="I14457" t="str">
            <v>INGRESO FC</v>
          </cell>
          <cell r="J14457" t="str">
            <v>CG-C112</v>
          </cell>
          <cell r="K14457">
            <v>120000</v>
          </cell>
        </row>
        <row r="14458">
          <cell r="A14458" t="str">
            <v>11150540CG-C11940246</v>
          </cell>
          <cell r="B14458">
            <v>19139</v>
          </cell>
          <cell r="C14458">
            <v>11150540</v>
          </cell>
          <cell r="D14458" t="str">
            <v>2010/03</v>
          </cell>
          <cell r="E14458" t="str">
            <v>AD0108</v>
          </cell>
          <cell r="F14458">
            <v>2985</v>
          </cell>
          <cell r="G14458" t="str">
            <v>IN-24161</v>
          </cell>
          <cell r="H14458">
            <v>40246</v>
          </cell>
          <cell r="I14458" t="str">
            <v>INGRESO FC</v>
          </cell>
          <cell r="J14458" t="str">
            <v>CG-C119</v>
          </cell>
          <cell r="K14458">
            <v>53448</v>
          </cell>
        </row>
        <row r="14459">
          <cell r="A14459" t="str">
            <v>11150540CG-C11840246</v>
          </cell>
          <cell r="B14459">
            <v>19140</v>
          </cell>
          <cell r="C14459">
            <v>11150540</v>
          </cell>
          <cell r="D14459" t="str">
            <v>2010/03</v>
          </cell>
          <cell r="E14459" t="str">
            <v>AD0108</v>
          </cell>
          <cell r="F14459">
            <v>2986</v>
          </cell>
          <cell r="G14459" t="str">
            <v>IN-24161</v>
          </cell>
          <cell r="H14459">
            <v>40246</v>
          </cell>
          <cell r="I14459" t="str">
            <v>INGRESO FC</v>
          </cell>
          <cell r="J14459" t="str">
            <v>CG-C118</v>
          </cell>
          <cell r="K14459">
            <v>152011</v>
          </cell>
        </row>
        <row r="14460">
          <cell r="A14460" t="str">
            <v>11150540CG-C11840246</v>
          </cell>
          <cell r="B14460">
            <v>19141</v>
          </cell>
          <cell r="C14460">
            <v>11150540</v>
          </cell>
          <cell r="D14460" t="str">
            <v>2010/03</v>
          </cell>
          <cell r="E14460" t="str">
            <v>AD0108</v>
          </cell>
          <cell r="F14460">
            <v>2987</v>
          </cell>
          <cell r="G14460" t="str">
            <v>IN-24161</v>
          </cell>
          <cell r="H14460">
            <v>40246</v>
          </cell>
          <cell r="I14460" t="str">
            <v>INGRESO FC</v>
          </cell>
          <cell r="J14460" t="str">
            <v>CG-C118</v>
          </cell>
          <cell r="K14460">
            <v>168537</v>
          </cell>
        </row>
        <row r="14461">
          <cell r="A14461" t="str">
            <v>11150540CG-C11940246</v>
          </cell>
          <cell r="B14461">
            <v>19142</v>
          </cell>
          <cell r="C14461">
            <v>11150540</v>
          </cell>
          <cell r="D14461" t="str">
            <v>2010/03</v>
          </cell>
          <cell r="E14461" t="str">
            <v>AD0108</v>
          </cell>
          <cell r="F14461">
            <v>2988</v>
          </cell>
          <cell r="G14461" t="str">
            <v>IN-24161</v>
          </cell>
          <cell r="H14461">
            <v>40246</v>
          </cell>
          <cell r="I14461" t="str">
            <v>INGRESO FC</v>
          </cell>
          <cell r="J14461" t="str">
            <v>CG-C119</v>
          </cell>
          <cell r="K14461">
            <v>147050</v>
          </cell>
        </row>
        <row r="14462">
          <cell r="A14462" t="str">
            <v>11150540CG-C11840246</v>
          </cell>
          <cell r="B14462">
            <v>19143</v>
          </cell>
          <cell r="C14462">
            <v>11150540</v>
          </cell>
          <cell r="D14462" t="str">
            <v>2010/03</v>
          </cell>
          <cell r="E14462" t="str">
            <v>AD0108</v>
          </cell>
          <cell r="F14462">
            <v>2989</v>
          </cell>
          <cell r="G14462" t="str">
            <v>IN-24161</v>
          </cell>
          <cell r="H14462">
            <v>40246</v>
          </cell>
          <cell r="I14462" t="str">
            <v>INGRESO FC</v>
          </cell>
          <cell r="J14462" t="str">
            <v>CG-C118</v>
          </cell>
          <cell r="K14462">
            <v>105167</v>
          </cell>
        </row>
        <row r="14463">
          <cell r="A14463" t="str">
            <v>11150540CG-C11940246</v>
          </cell>
          <cell r="B14463">
            <v>19156</v>
          </cell>
          <cell r="C14463">
            <v>11150540</v>
          </cell>
          <cell r="D14463" t="str">
            <v>2010/03</v>
          </cell>
          <cell r="E14463" t="str">
            <v>AD0108</v>
          </cell>
          <cell r="F14463">
            <v>2990</v>
          </cell>
          <cell r="G14463" t="str">
            <v>IN-24161</v>
          </cell>
          <cell r="H14463">
            <v>40246</v>
          </cell>
          <cell r="I14463" t="str">
            <v>INGRESO FC</v>
          </cell>
          <cell r="J14463" t="str">
            <v>CG-C119</v>
          </cell>
          <cell r="K14463">
            <v>179500</v>
          </cell>
        </row>
        <row r="14464">
          <cell r="A14464" t="str">
            <v>11150540CG-C11840246</v>
          </cell>
          <cell r="B14464">
            <v>19157</v>
          </cell>
          <cell r="C14464">
            <v>11150540</v>
          </cell>
          <cell r="D14464" t="str">
            <v>2010/03</v>
          </cell>
          <cell r="E14464" t="str">
            <v>AD0108</v>
          </cell>
          <cell r="F14464">
            <v>2991</v>
          </cell>
          <cell r="G14464" t="str">
            <v>IN-24161</v>
          </cell>
          <cell r="H14464">
            <v>40246</v>
          </cell>
          <cell r="I14464" t="str">
            <v>INGRESO FC</v>
          </cell>
          <cell r="J14464" t="str">
            <v>CG-C118</v>
          </cell>
          <cell r="K14464">
            <v>221000</v>
          </cell>
        </row>
        <row r="14465">
          <cell r="A14465" t="str">
            <v>11150540CG-C11840246</v>
          </cell>
          <cell r="B14465">
            <v>19158</v>
          </cell>
          <cell r="C14465">
            <v>11150540</v>
          </cell>
          <cell r="D14465" t="str">
            <v>2010/03</v>
          </cell>
          <cell r="E14465" t="str">
            <v>AD0108</v>
          </cell>
          <cell r="F14465">
            <v>2992</v>
          </cell>
          <cell r="G14465" t="str">
            <v>IN-24161</v>
          </cell>
          <cell r="H14465">
            <v>40246</v>
          </cell>
          <cell r="I14465" t="str">
            <v>INGRESO FC</v>
          </cell>
          <cell r="J14465" t="str">
            <v>CG-C118</v>
          </cell>
          <cell r="K14465">
            <v>148021</v>
          </cell>
        </row>
        <row r="14466">
          <cell r="A14466" t="str">
            <v>11150540CG-C11840246</v>
          </cell>
          <cell r="B14466">
            <v>19159</v>
          </cell>
          <cell r="C14466">
            <v>11150540</v>
          </cell>
          <cell r="D14466" t="str">
            <v>2010/03</v>
          </cell>
          <cell r="E14466" t="str">
            <v>AD0108</v>
          </cell>
          <cell r="F14466">
            <v>2993</v>
          </cell>
          <cell r="G14466" t="str">
            <v>IN-24161</v>
          </cell>
          <cell r="H14466">
            <v>40246</v>
          </cell>
          <cell r="I14466" t="str">
            <v>INGRESO FC</v>
          </cell>
          <cell r="J14466" t="str">
            <v>CG-C118</v>
          </cell>
          <cell r="K14466">
            <v>121188</v>
          </cell>
        </row>
        <row r="14467">
          <cell r="A14467" t="str">
            <v>11150540CG-C12140247</v>
          </cell>
          <cell r="B14467">
            <v>19160</v>
          </cell>
          <cell r="C14467">
            <v>11150540</v>
          </cell>
          <cell r="D14467" t="str">
            <v>2010/03</v>
          </cell>
          <cell r="E14467" t="str">
            <v>AD0109</v>
          </cell>
          <cell r="F14467">
            <v>2933</v>
          </cell>
          <cell r="G14467" t="str">
            <v>IN-24229</v>
          </cell>
          <cell r="H14467">
            <v>40247</v>
          </cell>
          <cell r="I14467" t="str">
            <v>INGRESO FC</v>
          </cell>
          <cell r="J14467" t="str">
            <v>CG-C121</v>
          </cell>
          <cell r="K14467">
            <v>162350</v>
          </cell>
        </row>
        <row r="14468">
          <cell r="A14468" t="str">
            <v>11150540CG-C12140247</v>
          </cell>
          <cell r="B14468">
            <v>19161</v>
          </cell>
          <cell r="C14468">
            <v>11150540</v>
          </cell>
          <cell r="D14468" t="str">
            <v>2010/03</v>
          </cell>
          <cell r="E14468" t="str">
            <v>AD0109</v>
          </cell>
          <cell r="F14468">
            <v>2934</v>
          </cell>
          <cell r="G14468" t="str">
            <v>IN-24229</v>
          </cell>
          <cell r="H14468">
            <v>40247</v>
          </cell>
          <cell r="I14468" t="str">
            <v>INGRESO FC</v>
          </cell>
          <cell r="J14468" t="str">
            <v>CG-C121</v>
          </cell>
          <cell r="K14468">
            <v>83200</v>
          </cell>
        </row>
        <row r="14469">
          <cell r="A14469" t="str">
            <v>11150540CG-C12140247</v>
          </cell>
          <cell r="B14469">
            <v>19162</v>
          </cell>
          <cell r="C14469">
            <v>11150540</v>
          </cell>
          <cell r="D14469" t="str">
            <v>2010/03</v>
          </cell>
          <cell r="E14469" t="str">
            <v>AD0109</v>
          </cell>
          <cell r="F14469">
            <v>2935</v>
          </cell>
          <cell r="G14469" t="str">
            <v>IN-24229</v>
          </cell>
          <cell r="H14469">
            <v>40247</v>
          </cell>
          <cell r="I14469" t="str">
            <v>INGRESO FC</v>
          </cell>
          <cell r="J14469" t="str">
            <v>CG-C121</v>
          </cell>
          <cell r="K14469">
            <v>211000</v>
          </cell>
        </row>
        <row r="14470">
          <cell r="A14470" t="str">
            <v>11150540CG-C12240247</v>
          </cell>
          <cell r="B14470">
            <v>19163</v>
          </cell>
          <cell r="C14470">
            <v>11150540</v>
          </cell>
          <cell r="D14470" t="str">
            <v>2010/03</v>
          </cell>
          <cell r="E14470" t="str">
            <v>AD0109</v>
          </cell>
          <cell r="F14470">
            <v>2936</v>
          </cell>
          <cell r="G14470" t="str">
            <v>IN-24229</v>
          </cell>
          <cell r="H14470">
            <v>40247</v>
          </cell>
          <cell r="I14470" t="str">
            <v>INGRESO FC</v>
          </cell>
          <cell r="J14470" t="str">
            <v>CG-C122</v>
          </cell>
          <cell r="K14470">
            <v>84000</v>
          </cell>
        </row>
        <row r="14471">
          <cell r="A14471" t="str">
            <v>11150540CG-C12240247</v>
          </cell>
          <cell r="B14471">
            <v>19164</v>
          </cell>
          <cell r="C14471">
            <v>11150540</v>
          </cell>
          <cell r="D14471" t="str">
            <v>2010/03</v>
          </cell>
          <cell r="E14471" t="str">
            <v>AD0109</v>
          </cell>
          <cell r="F14471">
            <v>2937</v>
          </cell>
          <cell r="G14471" t="str">
            <v>IN-24229</v>
          </cell>
          <cell r="H14471">
            <v>40247</v>
          </cell>
          <cell r="I14471" t="str">
            <v>INGRESO FC</v>
          </cell>
          <cell r="J14471" t="str">
            <v>CG-C122</v>
          </cell>
          <cell r="K14471">
            <v>104395</v>
          </cell>
        </row>
        <row r="14472">
          <cell r="A14472" t="str">
            <v>11150540CG-C12240247</v>
          </cell>
          <cell r="B14472">
            <v>19165</v>
          </cell>
          <cell r="C14472">
            <v>11150540</v>
          </cell>
          <cell r="D14472" t="str">
            <v>2010/03</v>
          </cell>
          <cell r="E14472" t="str">
            <v>AD0109</v>
          </cell>
          <cell r="F14472">
            <v>2938</v>
          </cell>
          <cell r="G14472" t="str">
            <v>IN-24229</v>
          </cell>
          <cell r="H14472">
            <v>40247</v>
          </cell>
          <cell r="I14472" t="str">
            <v>INGRESO FC</v>
          </cell>
          <cell r="J14472" t="str">
            <v>CG-C122</v>
          </cell>
          <cell r="K14472">
            <v>80850</v>
          </cell>
        </row>
        <row r="14473">
          <cell r="A14473" t="str">
            <v>11150540CG-C12140247</v>
          </cell>
          <cell r="B14473">
            <v>19166</v>
          </cell>
          <cell r="C14473">
            <v>11150540</v>
          </cell>
          <cell r="D14473" t="str">
            <v>2010/03</v>
          </cell>
          <cell r="E14473" t="str">
            <v>AD0109</v>
          </cell>
          <cell r="F14473">
            <v>2939</v>
          </cell>
          <cell r="G14473" t="str">
            <v>IN-24229</v>
          </cell>
          <cell r="H14473">
            <v>40247</v>
          </cell>
          <cell r="I14473" t="str">
            <v>INGRESO FC</v>
          </cell>
          <cell r="J14473" t="str">
            <v>CG-C121</v>
          </cell>
          <cell r="K14473">
            <v>159000</v>
          </cell>
        </row>
        <row r="14474">
          <cell r="A14474" t="str">
            <v>11150540CG-C12240247</v>
          </cell>
          <cell r="B14474">
            <v>19167</v>
          </cell>
          <cell r="C14474">
            <v>11150540</v>
          </cell>
          <cell r="D14474" t="str">
            <v>2010/03</v>
          </cell>
          <cell r="E14474" t="str">
            <v>AD0109</v>
          </cell>
          <cell r="F14474">
            <v>2940</v>
          </cell>
          <cell r="G14474" t="str">
            <v>IN-24229</v>
          </cell>
          <cell r="H14474">
            <v>40247</v>
          </cell>
          <cell r="I14474" t="str">
            <v>INGRESO FC</v>
          </cell>
          <cell r="J14474" t="str">
            <v>CG-C122</v>
          </cell>
          <cell r="K14474">
            <v>153000</v>
          </cell>
        </row>
        <row r="14475">
          <cell r="A14475" t="str">
            <v>11150540CG-C12140247</v>
          </cell>
          <cell r="B14475">
            <v>19168</v>
          </cell>
          <cell r="C14475">
            <v>11150540</v>
          </cell>
          <cell r="D14475" t="str">
            <v>2010/03</v>
          </cell>
          <cell r="E14475" t="str">
            <v>AD0109</v>
          </cell>
          <cell r="F14475">
            <v>2941</v>
          </cell>
          <cell r="G14475" t="str">
            <v>IN-24229</v>
          </cell>
          <cell r="H14475">
            <v>40247</v>
          </cell>
          <cell r="I14475" t="str">
            <v>INGRESO FC</v>
          </cell>
          <cell r="J14475" t="str">
            <v>CG-C121</v>
          </cell>
          <cell r="K14475">
            <v>184000</v>
          </cell>
        </row>
        <row r="14476">
          <cell r="A14476" t="str">
            <v>11150540CG-C12740248</v>
          </cell>
          <cell r="B14476">
            <v>19169</v>
          </cell>
          <cell r="C14476">
            <v>11150540</v>
          </cell>
          <cell r="D14476" t="str">
            <v>2010/03</v>
          </cell>
          <cell r="E14476" t="str">
            <v>AD0110</v>
          </cell>
          <cell r="F14476">
            <v>2813</v>
          </cell>
          <cell r="G14476" t="str">
            <v>IN-24297</v>
          </cell>
          <cell r="H14476">
            <v>40248</v>
          </cell>
          <cell r="I14476" t="str">
            <v>INGRESO FC</v>
          </cell>
          <cell r="J14476" t="str">
            <v>CG-C127</v>
          </cell>
          <cell r="K14476">
            <v>104395</v>
          </cell>
        </row>
        <row r="14477">
          <cell r="A14477" t="str">
            <v>11150540CG-C12740248</v>
          </cell>
          <cell r="B14477">
            <v>19170</v>
          </cell>
          <cell r="C14477">
            <v>11150540</v>
          </cell>
          <cell r="D14477" t="str">
            <v>2010/03</v>
          </cell>
          <cell r="E14477" t="str">
            <v>AD0110</v>
          </cell>
          <cell r="F14477">
            <v>2814</v>
          </cell>
          <cell r="G14477" t="str">
            <v>IN-24297</v>
          </cell>
          <cell r="H14477">
            <v>40248</v>
          </cell>
          <cell r="I14477" t="str">
            <v>INGRESO FC</v>
          </cell>
          <cell r="J14477" t="str">
            <v>CG-C127</v>
          </cell>
          <cell r="K14477">
            <v>84677</v>
          </cell>
        </row>
        <row r="14478">
          <cell r="A14478" t="str">
            <v>11150540CG-C12340248</v>
          </cell>
          <cell r="B14478">
            <v>19171</v>
          </cell>
          <cell r="C14478">
            <v>11150540</v>
          </cell>
          <cell r="D14478" t="str">
            <v>2010/03</v>
          </cell>
          <cell r="E14478" t="str">
            <v>AD0110</v>
          </cell>
          <cell r="F14478">
            <v>2815</v>
          </cell>
          <cell r="G14478" t="str">
            <v>IN-24297</v>
          </cell>
          <cell r="H14478">
            <v>40248</v>
          </cell>
          <cell r="I14478" t="str">
            <v>INGRESO FC</v>
          </cell>
          <cell r="J14478" t="str">
            <v>CG-C123</v>
          </cell>
          <cell r="K14478">
            <v>132000</v>
          </cell>
        </row>
        <row r="14479">
          <cell r="A14479" t="str">
            <v>11150540CG-C12440248</v>
          </cell>
          <cell r="B14479">
            <v>19172</v>
          </cell>
          <cell r="C14479">
            <v>11150540</v>
          </cell>
          <cell r="D14479" t="str">
            <v>2010/03</v>
          </cell>
          <cell r="E14479" t="str">
            <v>AD0110</v>
          </cell>
          <cell r="F14479">
            <v>2816</v>
          </cell>
          <cell r="G14479" t="str">
            <v>IN-24297</v>
          </cell>
          <cell r="H14479">
            <v>40248</v>
          </cell>
          <cell r="I14479" t="str">
            <v>INGRESO FC</v>
          </cell>
          <cell r="J14479" t="str">
            <v>CG-C124</v>
          </cell>
          <cell r="K14479">
            <v>88000</v>
          </cell>
        </row>
        <row r="14480">
          <cell r="A14480" t="str">
            <v>11150540CG-C12540248</v>
          </cell>
          <cell r="B14480">
            <v>19173</v>
          </cell>
          <cell r="C14480">
            <v>11150540</v>
          </cell>
          <cell r="D14480" t="str">
            <v>2010/03</v>
          </cell>
          <cell r="E14480" t="str">
            <v>AD0110</v>
          </cell>
          <cell r="F14480">
            <v>2817</v>
          </cell>
          <cell r="G14480" t="str">
            <v>IN-24297</v>
          </cell>
          <cell r="H14480">
            <v>40248</v>
          </cell>
          <cell r="I14480" t="str">
            <v>INGRESO FC</v>
          </cell>
          <cell r="J14480" t="str">
            <v>CG-C125</v>
          </cell>
          <cell r="K14480">
            <v>138500</v>
          </cell>
        </row>
        <row r="14481">
          <cell r="A14481" t="str">
            <v>11150540CG-C12440248</v>
          </cell>
          <cell r="B14481">
            <v>19174</v>
          </cell>
          <cell r="C14481">
            <v>11150540</v>
          </cell>
          <cell r="D14481" t="str">
            <v>2010/03</v>
          </cell>
          <cell r="E14481" t="str">
            <v>AD0110</v>
          </cell>
          <cell r="F14481">
            <v>2818</v>
          </cell>
          <cell r="G14481" t="str">
            <v>IN-24297</v>
          </cell>
          <cell r="H14481">
            <v>40248</v>
          </cell>
          <cell r="I14481" t="str">
            <v>INGRESO FC</v>
          </cell>
          <cell r="J14481" t="str">
            <v>CG-C124</v>
          </cell>
          <cell r="K14481">
            <v>140737</v>
          </cell>
        </row>
        <row r="14482">
          <cell r="A14482" t="str">
            <v>11150540CG-C12740248</v>
          </cell>
          <cell r="B14482">
            <v>19175</v>
          </cell>
          <cell r="C14482">
            <v>11150540</v>
          </cell>
          <cell r="D14482" t="str">
            <v>2010/03</v>
          </cell>
          <cell r="E14482" t="str">
            <v>AD0110</v>
          </cell>
          <cell r="F14482">
            <v>2819</v>
          </cell>
          <cell r="G14482" t="str">
            <v>IN-24297</v>
          </cell>
          <cell r="H14482">
            <v>40248</v>
          </cell>
          <cell r="I14482" t="str">
            <v>INGRESO FC</v>
          </cell>
          <cell r="J14482" t="str">
            <v>CG-C127</v>
          </cell>
          <cell r="K14482">
            <v>141378</v>
          </cell>
        </row>
        <row r="14483">
          <cell r="A14483" t="str">
            <v>11150540CG-C12840248</v>
          </cell>
          <cell r="B14483">
            <v>19176</v>
          </cell>
          <cell r="C14483">
            <v>11150540</v>
          </cell>
          <cell r="D14483" t="str">
            <v>2010/03</v>
          </cell>
          <cell r="E14483" t="str">
            <v>AD0110</v>
          </cell>
          <cell r="F14483">
            <v>2820</v>
          </cell>
          <cell r="G14483" t="str">
            <v>IN-24297</v>
          </cell>
          <cell r="H14483">
            <v>40248</v>
          </cell>
          <cell r="I14483" t="str">
            <v>INGRESO FC</v>
          </cell>
          <cell r="J14483" t="str">
            <v>CG-C128</v>
          </cell>
          <cell r="K14483">
            <v>178957</v>
          </cell>
        </row>
        <row r="14484">
          <cell r="A14484" t="str">
            <v>11150540CG-C12740248</v>
          </cell>
          <cell r="B14484">
            <v>19177</v>
          </cell>
          <cell r="C14484">
            <v>11150540</v>
          </cell>
          <cell r="D14484" t="str">
            <v>2010/03</v>
          </cell>
          <cell r="E14484" t="str">
            <v>AD0110</v>
          </cell>
          <cell r="F14484">
            <v>2821</v>
          </cell>
          <cell r="G14484" t="str">
            <v>IN-24297</v>
          </cell>
          <cell r="H14484">
            <v>40248</v>
          </cell>
          <cell r="I14484" t="str">
            <v>INGRESO FC</v>
          </cell>
          <cell r="J14484" t="str">
            <v>CG-C127</v>
          </cell>
          <cell r="K14484">
            <v>209000</v>
          </cell>
        </row>
        <row r="14485">
          <cell r="A14485" t="str">
            <v>11150540CG-C12540248</v>
          </cell>
          <cell r="B14485">
            <v>19178</v>
          </cell>
          <cell r="C14485">
            <v>11150540</v>
          </cell>
          <cell r="D14485" t="str">
            <v>2010/03</v>
          </cell>
          <cell r="E14485" t="str">
            <v>AD0110</v>
          </cell>
          <cell r="F14485">
            <v>2822</v>
          </cell>
          <cell r="G14485" t="str">
            <v>IN-24297</v>
          </cell>
          <cell r="H14485">
            <v>40248</v>
          </cell>
          <cell r="I14485" t="str">
            <v>INGRESO FC</v>
          </cell>
          <cell r="J14485" t="str">
            <v>CG-C125</v>
          </cell>
          <cell r="K14485">
            <v>136000</v>
          </cell>
        </row>
        <row r="14486">
          <cell r="A14486" t="str">
            <v>11150540CG-C12440248</v>
          </cell>
          <cell r="B14486">
            <v>19179</v>
          </cell>
          <cell r="C14486">
            <v>11150540</v>
          </cell>
          <cell r="D14486" t="str">
            <v>2010/03</v>
          </cell>
          <cell r="E14486" t="str">
            <v>AD0110</v>
          </cell>
          <cell r="F14486">
            <v>2823</v>
          </cell>
          <cell r="G14486" t="str">
            <v>IN-24297</v>
          </cell>
          <cell r="H14486">
            <v>40248</v>
          </cell>
          <cell r="I14486" t="str">
            <v>INGRESO FC</v>
          </cell>
          <cell r="J14486" t="str">
            <v>CG-C124</v>
          </cell>
          <cell r="K14486">
            <v>54322</v>
          </cell>
        </row>
        <row r="14487">
          <cell r="A14487" t="str">
            <v>11150540CG-C12540248</v>
          </cell>
          <cell r="B14487">
            <v>19180</v>
          </cell>
          <cell r="C14487">
            <v>11150540</v>
          </cell>
          <cell r="D14487" t="str">
            <v>2010/03</v>
          </cell>
          <cell r="E14487" t="str">
            <v>AD0110</v>
          </cell>
          <cell r="F14487">
            <v>2824</v>
          </cell>
          <cell r="G14487" t="str">
            <v>IN-24297</v>
          </cell>
          <cell r="H14487">
            <v>40248</v>
          </cell>
          <cell r="I14487" t="str">
            <v>INGRESO FC</v>
          </cell>
          <cell r="J14487" t="str">
            <v>CG-C125</v>
          </cell>
          <cell r="K14487">
            <v>100000</v>
          </cell>
        </row>
        <row r="14488">
          <cell r="A14488" t="str">
            <v>11150540CG-C12540248</v>
          </cell>
          <cell r="B14488">
            <v>19181</v>
          </cell>
          <cell r="C14488">
            <v>11150540</v>
          </cell>
          <cell r="D14488" t="str">
            <v>2010/03</v>
          </cell>
          <cell r="E14488" t="str">
            <v>AD0110</v>
          </cell>
          <cell r="F14488">
            <v>2825</v>
          </cell>
          <cell r="G14488" t="str">
            <v>IN-24297</v>
          </cell>
          <cell r="H14488">
            <v>40248</v>
          </cell>
          <cell r="I14488" t="str">
            <v>INGRESO FC</v>
          </cell>
          <cell r="J14488" t="str">
            <v>CG-C125</v>
          </cell>
          <cell r="K14488">
            <v>152000</v>
          </cell>
        </row>
        <row r="14489">
          <cell r="A14489" t="str">
            <v>11150540CG-C12540248</v>
          </cell>
          <cell r="B14489">
            <v>19182</v>
          </cell>
          <cell r="C14489">
            <v>11150540</v>
          </cell>
          <cell r="D14489" t="str">
            <v>2010/03</v>
          </cell>
          <cell r="E14489" t="str">
            <v>AD0110</v>
          </cell>
          <cell r="F14489">
            <v>2826</v>
          </cell>
          <cell r="G14489" t="str">
            <v>IN-24297</v>
          </cell>
          <cell r="H14489">
            <v>40248</v>
          </cell>
          <cell r="I14489" t="str">
            <v>INGRESO FC</v>
          </cell>
          <cell r="J14489" t="str">
            <v>CG-C125</v>
          </cell>
          <cell r="K14489">
            <v>100000</v>
          </cell>
        </row>
        <row r="14490">
          <cell r="A14490" t="str">
            <v>11150540CG-C12440248</v>
          </cell>
          <cell r="B14490">
            <v>19183</v>
          </cell>
          <cell r="C14490">
            <v>11150540</v>
          </cell>
          <cell r="D14490" t="str">
            <v>2010/03</v>
          </cell>
          <cell r="E14490" t="str">
            <v>AD0110</v>
          </cell>
          <cell r="F14490">
            <v>2827</v>
          </cell>
          <cell r="G14490" t="str">
            <v>IN-24297</v>
          </cell>
          <cell r="H14490">
            <v>40248</v>
          </cell>
          <cell r="I14490" t="str">
            <v>INGRESO FC</v>
          </cell>
          <cell r="J14490" t="str">
            <v>CG-C124</v>
          </cell>
          <cell r="K14490">
            <v>178265</v>
          </cell>
        </row>
        <row r="14491">
          <cell r="A14491" t="str">
            <v>11150540CG-C12740248</v>
          </cell>
          <cell r="B14491">
            <v>19184</v>
          </cell>
          <cell r="C14491">
            <v>11150540</v>
          </cell>
          <cell r="D14491" t="str">
            <v>2010/03</v>
          </cell>
          <cell r="E14491" t="str">
            <v>AD0110</v>
          </cell>
          <cell r="F14491">
            <v>2828</v>
          </cell>
          <cell r="G14491" t="str">
            <v>IN-24297</v>
          </cell>
          <cell r="H14491">
            <v>40248</v>
          </cell>
          <cell r="I14491" t="str">
            <v>INGRESO FC</v>
          </cell>
          <cell r="J14491" t="str">
            <v>CG-C127</v>
          </cell>
          <cell r="K14491">
            <v>113770</v>
          </cell>
        </row>
        <row r="14492">
          <cell r="A14492" t="str">
            <v>11150540CG-C12540248</v>
          </cell>
          <cell r="B14492">
            <v>19185</v>
          </cell>
          <cell r="C14492">
            <v>11150540</v>
          </cell>
          <cell r="D14492" t="str">
            <v>2010/03</v>
          </cell>
          <cell r="E14492" t="str">
            <v>AD0110</v>
          </cell>
          <cell r="F14492">
            <v>2829</v>
          </cell>
          <cell r="G14492" t="str">
            <v>IN-24297</v>
          </cell>
          <cell r="H14492">
            <v>40248</v>
          </cell>
          <cell r="I14492" t="str">
            <v>INGRESO FC</v>
          </cell>
          <cell r="J14492" t="str">
            <v>CG-C125</v>
          </cell>
          <cell r="K14492">
            <v>170000</v>
          </cell>
        </row>
        <row r="14493">
          <cell r="A14493" t="str">
            <v>11150540CG-C12740248</v>
          </cell>
          <cell r="B14493">
            <v>19186</v>
          </cell>
          <cell r="C14493">
            <v>11150540</v>
          </cell>
          <cell r="D14493" t="str">
            <v>2010/03</v>
          </cell>
          <cell r="E14493" t="str">
            <v>AD0110</v>
          </cell>
          <cell r="F14493">
            <v>2830</v>
          </cell>
          <cell r="G14493" t="str">
            <v>IN-24297</v>
          </cell>
          <cell r="H14493">
            <v>40248</v>
          </cell>
          <cell r="I14493" t="str">
            <v>INGRESO FC</v>
          </cell>
          <cell r="J14493" t="str">
            <v>CG-C127</v>
          </cell>
          <cell r="K14493">
            <v>98801</v>
          </cell>
        </row>
        <row r="14494">
          <cell r="A14494" t="str">
            <v>11150540CG-C12740248</v>
          </cell>
          <cell r="B14494">
            <v>19187</v>
          </cell>
          <cell r="C14494">
            <v>11150540</v>
          </cell>
          <cell r="D14494" t="str">
            <v>2010/03</v>
          </cell>
          <cell r="E14494" t="str">
            <v>AD0110</v>
          </cell>
          <cell r="F14494">
            <v>2831</v>
          </cell>
          <cell r="G14494" t="str">
            <v>IN-24297</v>
          </cell>
          <cell r="H14494">
            <v>40248</v>
          </cell>
          <cell r="I14494" t="str">
            <v>INGRESO FC</v>
          </cell>
          <cell r="J14494" t="str">
            <v>CG-C127</v>
          </cell>
          <cell r="K14494">
            <v>179634</v>
          </cell>
        </row>
        <row r="14495">
          <cell r="A14495" t="str">
            <v>11150540CG-C12740248</v>
          </cell>
          <cell r="B14495">
            <v>19188</v>
          </cell>
          <cell r="C14495">
            <v>11150540</v>
          </cell>
          <cell r="D14495" t="str">
            <v>2010/03</v>
          </cell>
          <cell r="E14495" t="str">
            <v>AD0110</v>
          </cell>
          <cell r="F14495">
            <v>2832</v>
          </cell>
          <cell r="G14495" t="str">
            <v>IN-24297</v>
          </cell>
          <cell r="H14495">
            <v>40248</v>
          </cell>
          <cell r="I14495" t="str">
            <v>INGRESO FC</v>
          </cell>
          <cell r="J14495" t="str">
            <v>CG-C127</v>
          </cell>
          <cell r="K14495">
            <v>112000</v>
          </cell>
        </row>
        <row r="14496">
          <cell r="A14496" t="str">
            <v>11150540CG-C12340248</v>
          </cell>
          <cell r="B14496">
            <v>19189</v>
          </cell>
          <cell r="C14496">
            <v>11150540</v>
          </cell>
          <cell r="D14496" t="str">
            <v>2010/03</v>
          </cell>
          <cell r="E14496" t="str">
            <v>AD0110</v>
          </cell>
          <cell r="F14496">
            <v>2833</v>
          </cell>
          <cell r="G14496" t="str">
            <v>IN-24297</v>
          </cell>
          <cell r="H14496">
            <v>40248</v>
          </cell>
          <cell r="I14496" t="str">
            <v>INGRESO FC</v>
          </cell>
          <cell r="J14496" t="str">
            <v>CG-C123</v>
          </cell>
          <cell r="K14496">
            <v>130324</v>
          </cell>
        </row>
        <row r="14497">
          <cell r="A14497" t="str">
            <v>11150540CG-C12340248</v>
          </cell>
          <cell r="B14497">
            <v>19190</v>
          </cell>
          <cell r="C14497">
            <v>11150540</v>
          </cell>
          <cell r="D14497" t="str">
            <v>2010/03</v>
          </cell>
          <cell r="E14497" t="str">
            <v>AD0110</v>
          </cell>
          <cell r="F14497">
            <v>2834</v>
          </cell>
          <cell r="G14497" t="str">
            <v>IN-24297</v>
          </cell>
          <cell r="H14497">
            <v>40248</v>
          </cell>
          <cell r="I14497" t="str">
            <v>INGRESO FC</v>
          </cell>
          <cell r="J14497" t="str">
            <v>CG-C123</v>
          </cell>
          <cell r="K14497">
            <v>389000</v>
          </cell>
        </row>
        <row r="14498">
          <cell r="A14498" t="str">
            <v>11150540CG-C12440248</v>
          </cell>
          <cell r="B14498">
            <v>19191</v>
          </cell>
          <cell r="C14498">
            <v>11150540</v>
          </cell>
          <cell r="D14498" t="str">
            <v>2010/03</v>
          </cell>
          <cell r="E14498" t="str">
            <v>AD0110</v>
          </cell>
          <cell r="F14498">
            <v>2835</v>
          </cell>
          <cell r="G14498" t="str">
            <v>IN-24297</v>
          </cell>
          <cell r="H14498">
            <v>40248</v>
          </cell>
          <cell r="I14498" t="str">
            <v>INGRESO FC</v>
          </cell>
          <cell r="J14498" t="str">
            <v>CG-C124</v>
          </cell>
          <cell r="K14498">
            <v>100000</v>
          </cell>
        </row>
        <row r="14499">
          <cell r="A14499" t="str">
            <v>11150540CG-C12440248</v>
          </cell>
          <cell r="B14499">
            <v>19192</v>
          </cell>
          <cell r="C14499">
            <v>11150540</v>
          </cell>
          <cell r="D14499" t="str">
            <v>2010/03</v>
          </cell>
          <cell r="E14499" t="str">
            <v>AD0110</v>
          </cell>
          <cell r="F14499">
            <v>2836</v>
          </cell>
          <cell r="G14499" t="str">
            <v>IN-24297</v>
          </cell>
          <cell r="H14499">
            <v>40248</v>
          </cell>
          <cell r="I14499" t="str">
            <v>INGRESO FC</v>
          </cell>
          <cell r="J14499" t="str">
            <v>CG-C124</v>
          </cell>
          <cell r="K14499">
            <v>180141</v>
          </cell>
        </row>
        <row r="14500">
          <cell r="A14500" t="str">
            <v>11150540CG-C12340248</v>
          </cell>
          <cell r="B14500">
            <v>19193</v>
          </cell>
          <cell r="C14500">
            <v>11150540</v>
          </cell>
          <cell r="D14500" t="str">
            <v>2010/03</v>
          </cell>
          <cell r="E14500" t="str">
            <v>AD0110</v>
          </cell>
          <cell r="F14500">
            <v>2837</v>
          </cell>
          <cell r="G14500" t="str">
            <v>IN-24297</v>
          </cell>
          <cell r="H14500">
            <v>40248</v>
          </cell>
          <cell r="I14500" t="str">
            <v>INGRESO FC</v>
          </cell>
          <cell r="J14500" t="str">
            <v>CG-C123</v>
          </cell>
          <cell r="K14500">
            <v>147030</v>
          </cell>
        </row>
        <row r="14501">
          <cell r="A14501" t="str">
            <v>11150540CG-C12340248</v>
          </cell>
          <cell r="B14501">
            <v>19194</v>
          </cell>
          <cell r="C14501">
            <v>11150540</v>
          </cell>
          <cell r="D14501" t="str">
            <v>2010/03</v>
          </cell>
          <cell r="E14501" t="str">
            <v>AD0110</v>
          </cell>
          <cell r="F14501">
            <v>2838</v>
          </cell>
          <cell r="G14501" t="str">
            <v>IN-24297</v>
          </cell>
          <cell r="H14501">
            <v>40248</v>
          </cell>
          <cell r="I14501" t="str">
            <v>INGRESO FC</v>
          </cell>
          <cell r="J14501" t="str">
            <v>CG-C123</v>
          </cell>
          <cell r="K14501">
            <v>168537</v>
          </cell>
        </row>
        <row r="14502">
          <cell r="A14502" t="str">
            <v>11150540CG-C12440248</v>
          </cell>
          <cell r="B14502">
            <v>19195</v>
          </cell>
          <cell r="C14502">
            <v>11150540</v>
          </cell>
          <cell r="D14502" t="str">
            <v>2010/03</v>
          </cell>
          <cell r="E14502" t="str">
            <v>AD0110</v>
          </cell>
          <cell r="F14502">
            <v>2839</v>
          </cell>
          <cell r="G14502" t="str">
            <v>IN-24297</v>
          </cell>
          <cell r="H14502">
            <v>40248</v>
          </cell>
          <cell r="I14502" t="str">
            <v>INGRESO FC</v>
          </cell>
          <cell r="J14502" t="str">
            <v>CG-C124</v>
          </cell>
          <cell r="K14502">
            <v>111750</v>
          </cell>
        </row>
        <row r="14503">
          <cell r="A14503" t="str">
            <v>11150540CG-C12540248</v>
          </cell>
          <cell r="B14503">
            <v>19196</v>
          </cell>
          <cell r="C14503">
            <v>11150540</v>
          </cell>
          <cell r="D14503" t="str">
            <v>2010/03</v>
          </cell>
          <cell r="E14503" t="str">
            <v>AD0110</v>
          </cell>
          <cell r="F14503">
            <v>2840</v>
          </cell>
          <cell r="G14503" t="str">
            <v>IN-24297</v>
          </cell>
          <cell r="H14503">
            <v>40248</v>
          </cell>
          <cell r="I14503" t="str">
            <v>INGRESO FC</v>
          </cell>
          <cell r="J14503" t="str">
            <v>CG-C125</v>
          </cell>
          <cell r="K14503">
            <v>170000</v>
          </cell>
        </row>
        <row r="14504">
          <cell r="A14504" t="str">
            <v>11150540CG-C12440248</v>
          </cell>
          <cell r="B14504">
            <v>19197</v>
          </cell>
          <cell r="C14504">
            <v>11150540</v>
          </cell>
          <cell r="D14504" t="str">
            <v>2010/03</v>
          </cell>
          <cell r="E14504" t="str">
            <v>AD0110</v>
          </cell>
          <cell r="F14504">
            <v>2841</v>
          </cell>
          <cell r="G14504" t="str">
            <v>IN-24297</v>
          </cell>
          <cell r="H14504">
            <v>40248</v>
          </cell>
          <cell r="I14504" t="str">
            <v>INGRESO FC</v>
          </cell>
          <cell r="J14504" t="str">
            <v>CG-C124</v>
          </cell>
          <cell r="K14504">
            <v>180141</v>
          </cell>
        </row>
        <row r="14505">
          <cell r="A14505" t="str">
            <v>11150540CG-C12740248</v>
          </cell>
          <cell r="B14505">
            <v>19198</v>
          </cell>
          <cell r="C14505">
            <v>11150540</v>
          </cell>
          <cell r="D14505" t="str">
            <v>2010/03</v>
          </cell>
          <cell r="E14505" t="str">
            <v>AD0110</v>
          </cell>
          <cell r="F14505">
            <v>2842</v>
          </cell>
          <cell r="G14505" t="str">
            <v>IN-24297</v>
          </cell>
          <cell r="H14505">
            <v>40248</v>
          </cell>
          <cell r="I14505" t="str">
            <v>INGRESO FC</v>
          </cell>
          <cell r="J14505" t="str">
            <v>CG-C127</v>
          </cell>
          <cell r="K14505">
            <v>113828</v>
          </cell>
        </row>
        <row r="14506">
          <cell r="A14506" t="str">
            <v>11150540CG-C12440248</v>
          </cell>
          <cell r="B14506">
            <v>19211</v>
          </cell>
          <cell r="C14506">
            <v>11150540</v>
          </cell>
          <cell r="D14506" t="str">
            <v>2010/03</v>
          </cell>
          <cell r="E14506" t="str">
            <v>AD0110</v>
          </cell>
          <cell r="F14506">
            <v>2843</v>
          </cell>
          <cell r="G14506" t="str">
            <v>IN-24297</v>
          </cell>
          <cell r="H14506">
            <v>40248</v>
          </cell>
          <cell r="I14506" t="str">
            <v>INGRESO FC</v>
          </cell>
          <cell r="J14506" t="str">
            <v>CG-C124</v>
          </cell>
          <cell r="K14506">
            <v>86360</v>
          </cell>
        </row>
        <row r="14507">
          <cell r="A14507" t="str">
            <v>11150540CG-C12440248</v>
          </cell>
          <cell r="B14507">
            <v>19212</v>
          </cell>
          <cell r="C14507">
            <v>11150540</v>
          </cell>
          <cell r="D14507" t="str">
            <v>2010/03</v>
          </cell>
          <cell r="E14507" t="str">
            <v>AD0110</v>
          </cell>
          <cell r="F14507">
            <v>2844</v>
          </cell>
          <cell r="G14507" t="str">
            <v>IN-24297</v>
          </cell>
          <cell r="H14507">
            <v>40248</v>
          </cell>
          <cell r="I14507" t="str">
            <v>INGRESO FC</v>
          </cell>
          <cell r="J14507" t="str">
            <v>CG-C124</v>
          </cell>
          <cell r="K14507">
            <v>229055</v>
          </cell>
        </row>
        <row r="14508">
          <cell r="A14508" t="str">
            <v>11150540CG-C12540248</v>
          </cell>
          <cell r="B14508">
            <v>19213</v>
          </cell>
          <cell r="C14508">
            <v>11150540</v>
          </cell>
          <cell r="D14508" t="str">
            <v>2010/03</v>
          </cell>
          <cell r="E14508" t="str">
            <v>AD0110</v>
          </cell>
          <cell r="F14508">
            <v>2845</v>
          </cell>
          <cell r="G14508" t="str">
            <v>IN-24297</v>
          </cell>
          <cell r="H14508">
            <v>40248</v>
          </cell>
          <cell r="I14508" t="str">
            <v>INGRESO FC</v>
          </cell>
          <cell r="J14508" t="str">
            <v>CG-C125</v>
          </cell>
          <cell r="K14508">
            <v>196400</v>
          </cell>
        </row>
        <row r="14509">
          <cell r="A14509" t="str">
            <v>11150540CG-C12340248</v>
          </cell>
          <cell r="B14509">
            <v>19214</v>
          </cell>
          <cell r="C14509">
            <v>11150540</v>
          </cell>
          <cell r="D14509" t="str">
            <v>2010/03</v>
          </cell>
          <cell r="E14509" t="str">
            <v>AD0110</v>
          </cell>
          <cell r="F14509">
            <v>2846</v>
          </cell>
          <cell r="G14509" t="str">
            <v>IN-24297</v>
          </cell>
          <cell r="H14509">
            <v>40248</v>
          </cell>
          <cell r="I14509" t="str">
            <v>INGRESO FC</v>
          </cell>
          <cell r="J14509" t="str">
            <v>CG-C123</v>
          </cell>
          <cell r="K14509">
            <v>370000</v>
          </cell>
        </row>
        <row r="14510">
          <cell r="A14510" t="str">
            <v>11150540CG-C12340248</v>
          </cell>
          <cell r="B14510">
            <v>19215</v>
          </cell>
          <cell r="C14510">
            <v>11150540</v>
          </cell>
          <cell r="D14510" t="str">
            <v>2010/03</v>
          </cell>
          <cell r="E14510" t="str">
            <v>AD0110</v>
          </cell>
          <cell r="F14510">
            <v>2847</v>
          </cell>
          <cell r="G14510" t="str">
            <v>IN-24297</v>
          </cell>
          <cell r="H14510">
            <v>40248</v>
          </cell>
          <cell r="I14510" t="str">
            <v>INGRESO FC</v>
          </cell>
          <cell r="J14510" t="str">
            <v>CG-C123</v>
          </cell>
          <cell r="K14510">
            <v>87716</v>
          </cell>
        </row>
        <row r="14511">
          <cell r="A14511" t="str">
            <v>11150540CG-C12740248</v>
          </cell>
          <cell r="B14511">
            <v>19216</v>
          </cell>
          <cell r="C14511">
            <v>11150540</v>
          </cell>
          <cell r="D14511" t="str">
            <v>2010/03</v>
          </cell>
          <cell r="E14511" t="str">
            <v>AD0110</v>
          </cell>
          <cell r="F14511">
            <v>2848</v>
          </cell>
          <cell r="G14511" t="str">
            <v>IN-24297</v>
          </cell>
          <cell r="H14511">
            <v>40248</v>
          </cell>
          <cell r="I14511" t="str">
            <v>INGRESO FC</v>
          </cell>
          <cell r="J14511" t="str">
            <v>CG-C127</v>
          </cell>
          <cell r="K14511">
            <v>104395</v>
          </cell>
        </row>
        <row r="14512">
          <cell r="A14512" t="str">
            <v>11150540CG-C13140249</v>
          </cell>
          <cell r="B14512">
            <v>19217</v>
          </cell>
          <cell r="C14512">
            <v>11150540</v>
          </cell>
          <cell r="D14512" t="str">
            <v>2010/03</v>
          </cell>
          <cell r="E14512" t="str">
            <v>AD0111</v>
          </cell>
          <cell r="F14512">
            <v>3075</v>
          </cell>
          <cell r="G14512" t="str">
            <v>IN-24365</v>
          </cell>
          <cell r="H14512">
            <v>40249</v>
          </cell>
          <cell r="I14512" t="str">
            <v>INGRESO FC</v>
          </cell>
          <cell r="J14512" t="str">
            <v>CG-C131</v>
          </cell>
          <cell r="K14512">
            <v>119677</v>
          </cell>
        </row>
        <row r="14513">
          <cell r="A14513" t="str">
            <v>11150540CG-C13140249</v>
          </cell>
          <cell r="B14513">
            <v>19218</v>
          </cell>
          <cell r="C14513">
            <v>11150540</v>
          </cell>
          <cell r="D14513" t="str">
            <v>2010/03</v>
          </cell>
          <cell r="E14513" t="str">
            <v>AD0111</v>
          </cell>
          <cell r="F14513">
            <v>3076</v>
          </cell>
          <cell r="G14513" t="str">
            <v>IN-24365</v>
          </cell>
          <cell r="H14513">
            <v>40249</v>
          </cell>
          <cell r="I14513" t="str">
            <v>INGRESO FC</v>
          </cell>
          <cell r="J14513" t="str">
            <v>CG-C131</v>
          </cell>
          <cell r="K14513">
            <v>141623</v>
          </cell>
        </row>
        <row r="14514">
          <cell r="A14514" t="str">
            <v>11150540CG-694140250</v>
          </cell>
          <cell r="B14514">
            <v>19219</v>
          </cell>
          <cell r="C14514">
            <v>11150540</v>
          </cell>
          <cell r="D14514" t="str">
            <v>2010/03</v>
          </cell>
          <cell r="E14514" t="str">
            <v>AD0112</v>
          </cell>
          <cell r="F14514">
            <v>2382</v>
          </cell>
          <cell r="G14514" t="str">
            <v>IN-24433</v>
          </cell>
          <cell r="H14514">
            <v>40250</v>
          </cell>
          <cell r="I14514" t="str">
            <v>INGRESO FC</v>
          </cell>
          <cell r="J14514" t="str">
            <v>CG-6941</v>
          </cell>
          <cell r="K14514">
            <v>214159</v>
          </cell>
        </row>
        <row r="14515">
          <cell r="A14515" t="str">
            <v>11150540CG-C13240252</v>
          </cell>
          <cell r="B14515">
            <v>19220</v>
          </cell>
          <cell r="C14515">
            <v>11150540</v>
          </cell>
          <cell r="D14515" t="str">
            <v>2010/03</v>
          </cell>
          <cell r="E14515" t="str">
            <v>AD0113</v>
          </cell>
          <cell r="F14515">
            <v>3268</v>
          </cell>
          <cell r="G14515" t="str">
            <v>IN-24501</v>
          </cell>
          <cell r="H14515">
            <v>40252</v>
          </cell>
          <cell r="I14515" t="str">
            <v>INGRESO FC</v>
          </cell>
          <cell r="J14515" t="str">
            <v>CG-C132</v>
          </cell>
          <cell r="K14515">
            <v>113500</v>
          </cell>
        </row>
        <row r="14516">
          <cell r="A14516" t="str">
            <v>11150540CG-C13340252</v>
          </cell>
          <cell r="B14516">
            <v>19221</v>
          </cell>
          <cell r="C14516">
            <v>11150540</v>
          </cell>
          <cell r="D14516" t="str">
            <v>2010/03</v>
          </cell>
          <cell r="E14516" t="str">
            <v>AD0113</v>
          </cell>
          <cell r="F14516">
            <v>3269</v>
          </cell>
          <cell r="G14516" t="str">
            <v>IN-24501</v>
          </cell>
          <cell r="H14516">
            <v>40252</v>
          </cell>
          <cell r="I14516" t="str">
            <v>INGRESO FC</v>
          </cell>
          <cell r="J14516" t="str">
            <v>CG-C133</v>
          </cell>
          <cell r="K14516">
            <v>179462</v>
          </cell>
        </row>
        <row r="14517">
          <cell r="A14517" t="str">
            <v>11150540CG-C13440252</v>
          </cell>
          <cell r="B14517">
            <v>19222</v>
          </cell>
          <cell r="C14517">
            <v>11150540</v>
          </cell>
          <cell r="D14517" t="str">
            <v>2010/03</v>
          </cell>
          <cell r="E14517" t="str">
            <v>AD0113</v>
          </cell>
          <cell r="F14517">
            <v>3270</v>
          </cell>
          <cell r="G14517" t="str">
            <v>IN-24501</v>
          </cell>
          <cell r="H14517">
            <v>40252</v>
          </cell>
          <cell r="I14517" t="str">
            <v>INGRESO FC</v>
          </cell>
          <cell r="J14517" t="str">
            <v>CG-C134</v>
          </cell>
          <cell r="K14517">
            <v>87716</v>
          </cell>
        </row>
        <row r="14518">
          <cell r="A14518" t="str">
            <v>11150540CG-C13340252</v>
          </cell>
          <cell r="B14518">
            <v>19223</v>
          </cell>
          <cell r="C14518">
            <v>11150540</v>
          </cell>
          <cell r="D14518" t="str">
            <v>2010/03</v>
          </cell>
          <cell r="E14518" t="str">
            <v>AD0113</v>
          </cell>
          <cell r="F14518">
            <v>3271</v>
          </cell>
          <cell r="G14518" t="str">
            <v>IN-24501</v>
          </cell>
          <cell r="H14518">
            <v>40252</v>
          </cell>
          <cell r="I14518" t="str">
            <v>INGRESO FC</v>
          </cell>
          <cell r="J14518" t="str">
            <v>CG-C133</v>
          </cell>
          <cell r="K14518">
            <v>143000</v>
          </cell>
        </row>
        <row r="14519">
          <cell r="A14519" t="str">
            <v>11150540CG-C13240252</v>
          </cell>
          <cell r="B14519">
            <v>19224</v>
          </cell>
          <cell r="C14519">
            <v>11150540</v>
          </cell>
          <cell r="D14519" t="str">
            <v>2010/03</v>
          </cell>
          <cell r="E14519" t="str">
            <v>AD0113</v>
          </cell>
          <cell r="F14519">
            <v>3272</v>
          </cell>
          <cell r="G14519" t="str">
            <v>IN-24501</v>
          </cell>
          <cell r="H14519">
            <v>40252</v>
          </cell>
          <cell r="I14519" t="str">
            <v>INGRESO FC</v>
          </cell>
          <cell r="J14519" t="str">
            <v>CG-C132</v>
          </cell>
          <cell r="K14519">
            <v>142000</v>
          </cell>
        </row>
        <row r="14520">
          <cell r="A14520" t="str">
            <v>11150540CG-C13340252</v>
          </cell>
          <cell r="B14520">
            <v>19225</v>
          </cell>
          <cell r="C14520">
            <v>11150540</v>
          </cell>
          <cell r="D14520" t="str">
            <v>2010/03</v>
          </cell>
          <cell r="E14520" t="str">
            <v>AD0113</v>
          </cell>
          <cell r="F14520">
            <v>3273</v>
          </cell>
          <cell r="G14520" t="str">
            <v>IN-24501</v>
          </cell>
          <cell r="H14520">
            <v>40252</v>
          </cell>
          <cell r="I14520" t="str">
            <v>INGRESO FC</v>
          </cell>
          <cell r="J14520" t="str">
            <v>CG-C133</v>
          </cell>
          <cell r="K14520">
            <v>180000</v>
          </cell>
        </row>
        <row r="14521">
          <cell r="A14521" t="str">
            <v>11150540CG-C13440252</v>
          </cell>
          <cell r="B14521">
            <v>19226</v>
          </cell>
          <cell r="C14521">
            <v>11150540</v>
          </cell>
          <cell r="D14521" t="str">
            <v>2010/03</v>
          </cell>
          <cell r="E14521" t="str">
            <v>AD0113</v>
          </cell>
          <cell r="F14521">
            <v>3274</v>
          </cell>
          <cell r="G14521" t="str">
            <v>IN-24501</v>
          </cell>
          <cell r="H14521">
            <v>40252</v>
          </cell>
          <cell r="I14521" t="str">
            <v>INGRESO FC</v>
          </cell>
          <cell r="J14521" t="str">
            <v>CG-C134</v>
          </cell>
          <cell r="K14521">
            <v>53448</v>
          </cell>
        </row>
        <row r="14522">
          <cell r="A14522" t="str">
            <v>11150540CG-C13340252</v>
          </cell>
          <cell r="B14522">
            <v>19227</v>
          </cell>
          <cell r="C14522">
            <v>11150540</v>
          </cell>
          <cell r="D14522" t="str">
            <v>2010/03</v>
          </cell>
          <cell r="E14522" t="str">
            <v>AD0113</v>
          </cell>
          <cell r="F14522">
            <v>3275</v>
          </cell>
          <cell r="G14522" t="str">
            <v>IN-24501</v>
          </cell>
          <cell r="H14522">
            <v>40252</v>
          </cell>
          <cell r="I14522" t="str">
            <v>INGRESO FC</v>
          </cell>
          <cell r="J14522" t="str">
            <v>CG-C133</v>
          </cell>
          <cell r="K14522">
            <v>103500</v>
          </cell>
        </row>
        <row r="14523">
          <cell r="A14523" t="str">
            <v>11150540CG-C13240252</v>
          </cell>
          <cell r="B14523">
            <v>19228</v>
          </cell>
          <cell r="C14523">
            <v>11150540</v>
          </cell>
          <cell r="D14523" t="str">
            <v>2010/03</v>
          </cell>
          <cell r="E14523" t="str">
            <v>AD0113</v>
          </cell>
          <cell r="F14523">
            <v>3276</v>
          </cell>
          <cell r="G14523" t="str">
            <v>IN-24501</v>
          </cell>
          <cell r="H14523">
            <v>40252</v>
          </cell>
          <cell r="I14523" t="str">
            <v>INGRESO FC</v>
          </cell>
          <cell r="J14523" t="str">
            <v>CG-C132</v>
          </cell>
          <cell r="K14523">
            <v>236808</v>
          </cell>
        </row>
        <row r="14524">
          <cell r="A14524" t="str">
            <v>11150540CG-C13340252</v>
          </cell>
          <cell r="B14524">
            <v>19229</v>
          </cell>
          <cell r="C14524">
            <v>11150540</v>
          </cell>
          <cell r="D14524" t="str">
            <v>2010/03</v>
          </cell>
          <cell r="E14524" t="str">
            <v>AD0113</v>
          </cell>
          <cell r="F14524">
            <v>3277</v>
          </cell>
          <cell r="G14524" t="str">
            <v>IN-24501</v>
          </cell>
          <cell r="H14524">
            <v>40252</v>
          </cell>
          <cell r="I14524" t="str">
            <v>INGRESO FC</v>
          </cell>
          <cell r="J14524" t="str">
            <v>CG-C133</v>
          </cell>
          <cell r="K14524">
            <v>87716</v>
          </cell>
        </row>
        <row r="14525">
          <cell r="A14525" t="str">
            <v>11150540CG-C13440252</v>
          </cell>
          <cell r="B14525">
            <v>19230</v>
          </cell>
          <cell r="C14525">
            <v>11150540</v>
          </cell>
          <cell r="D14525" t="str">
            <v>2010/03</v>
          </cell>
          <cell r="E14525" t="str">
            <v>AD0113</v>
          </cell>
          <cell r="F14525">
            <v>3278</v>
          </cell>
          <cell r="G14525" t="str">
            <v>IN-24501</v>
          </cell>
          <cell r="H14525">
            <v>40252</v>
          </cell>
          <cell r="I14525" t="str">
            <v>INGRESO FC</v>
          </cell>
          <cell r="J14525" t="str">
            <v>CG-C134</v>
          </cell>
          <cell r="K14525">
            <v>130400</v>
          </cell>
        </row>
        <row r="14526">
          <cell r="A14526" t="str">
            <v>11150540CG-C13240252</v>
          </cell>
          <cell r="B14526">
            <v>19231</v>
          </cell>
          <cell r="C14526">
            <v>11150540</v>
          </cell>
          <cell r="D14526" t="str">
            <v>2010/03</v>
          </cell>
          <cell r="E14526" t="str">
            <v>AD0113</v>
          </cell>
          <cell r="F14526">
            <v>3279</v>
          </cell>
          <cell r="G14526" t="str">
            <v>IN-24501</v>
          </cell>
          <cell r="H14526">
            <v>40252</v>
          </cell>
          <cell r="I14526" t="str">
            <v>INGRESO FC</v>
          </cell>
          <cell r="J14526" t="str">
            <v>CG-C132</v>
          </cell>
          <cell r="K14526">
            <v>104500</v>
          </cell>
        </row>
        <row r="14527">
          <cell r="A14527" t="str">
            <v>11150540CG-C13340252</v>
          </cell>
          <cell r="B14527">
            <v>19232</v>
          </cell>
          <cell r="C14527">
            <v>11150540</v>
          </cell>
          <cell r="D14527" t="str">
            <v>2010/03</v>
          </cell>
          <cell r="E14527" t="str">
            <v>AD0113</v>
          </cell>
          <cell r="F14527">
            <v>3280</v>
          </cell>
          <cell r="G14527" t="str">
            <v>IN-24501</v>
          </cell>
          <cell r="H14527">
            <v>40252</v>
          </cell>
          <cell r="I14527" t="str">
            <v>INGRESO FC</v>
          </cell>
          <cell r="J14527" t="str">
            <v>CG-C133</v>
          </cell>
          <cell r="K14527">
            <v>60417</v>
          </cell>
        </row>
        <row r="14528">
          <cell r="A14528" t="str">
            <v>11150540CG-133240252</v>
          </cell>
          <cell r="B14528">
            <v>19233</v>
          </cell>
          <cell r="C14528">
            <v>11150540</v>
          </cell>
          <cell r="D14528" t="str">
            <v>2010/03</v>
          </cell>
          <cell r="E14528" t="str">
            <v>AD0113</v>
          </cell>
          <cell r="F14528">
            <v>3281</v>
          </cell>
          <cell r="G14528" t="str">
            <v>IN-24501</v>
          </cell>
          <cell r="H14528">
            <v>40252</v>
          </cell>
          <cell r="I14528" t="str">
            <v>INGRESO FC</v>
          </cell>
          <cell r="J14528" t="str">
            <v>CG-1332</v>
          </cell>
          <cell r="K14528">
            <v>170000</v>
          </cell>
        </row>
        <row r="14529">
          <cell r="A14529" t="str">
            <v>11150540CG-C13340252</v>
          </cell>
          <cell r="B14529">
            <v>19234</v>
          </cell>
          <cell r="C14529">
            <v>11150540</v>
          </cell>
          <cell r="D14529" t="str">
            <v>2010/03</v>
          </cell>
          <cell r="E14529" t="str">
            <v>AD0113</v>
          </cell>
          <cell r="F14529">
            <v>3282</v>
          </cell>
          <cell r="G14529" t="str">
            <v>IN-24501</v>
          </cell>
          <cell r="H14529">
            <v>40252</v>
          </cell>
          <cell r="I14529" t="str">
            <v>INGRESO FC</v>
          </cell>
          <cell r="J14529" t="str">
            <v>CG-C133</v>
          </cell>
          <cell r="K14529">
            <v>170000</v>
          </cell>
        </row>
        <row r="14530">
          <cell r="A14530" t="str">
            <v>11150540CG-C13240252</v>
          </cell>
          <cell r="B14530">
            <v>19235</v>
          </cell>
          <cell r="C14530">
            <v>11150540</v>
          </cell>
          <cell r="D14530" t="str">
            <v>2010/03</v>
          </cell>
          <cell r="E14530" t="str">
            <v>AD0113</v>
          </cell>
          <cell r="F14530">
            <v>3283</v>
          </cell>
          <cell r="G14530" t="str">
            <v>IN-24501</v>
          </cell>
          <cell r="H14530">
            <v>40252</v>
          </cell>
          <cell r="I14530" t="str">
            <v>INGRESO FC</v>
          </cell>
          <cell r="J14530" t="str">
            <v>CG-C132</v>
          </cell>
          <cell r="K14530">
            <v>214158</v>
          </cell>
        </row>
        <row r="14531">
          <cell r="A14531" t="str">
            <v>11150540CG-C13540253</v>
          </cell>
          <cell r="B14531">
            <v>19236</v>
          </cell>
          <cell r="C14531">
            <v>11150540</v>
          </cell>
          <cell r="D14531" t="str">
            <v>2010/03</v>
          </cell>
          <cell r="E14531" t="str">
            <v>AD0114</v>
          </cell>
          <cell r="F14531">
            <v>3360</v>
          </cell>
          <cell r="G14531" t="str">
            <v>IN-24569</v>
          </cell>
          <cell r="H14531">
            <v>40253</v>
          </cell>
          <cell r="I14531" t="str">
            <v>INGRESO FC</v>
          </cell>
          <cell r="J14531" t="str">
            <v>CG-C135</v>
          </cell>
          <cell r="K14531">
            <v>175300</v>
          </cell>
        </row>
        <row r="14532">
          <cell r="A14532" t="str">
            <v>11150540CG-C13640253</v>
          </cell>
          <cell r="B14532">
            <v>19237</v>
          </cell>
          <cell r="C14532">
            <v>11150540</v>
          </cell>
          <cell r="D14532" t="str">
            <v>2010/03</v>
          </cell>
          <cell r="E14532" t="str">
            <v>AD0114</v>
          </cell>
          <cell r="F14532">
            <v>3361</v>
          </cell>
          <cell r="G14532" t="str">
            <v>IN-24569</v>
          </cell>
          <cell r="H14532">
            <v>40253</v>
          </cell>
          <cell r="I14532" t="str">
            <v>INGRESO FC</v>
          </cell>
          <cell r="J14532" t="str">
            <v>CG-C136</v>
          </cell>
          <cell r="K14532">
            <v>104000</v>
          </cell>
        </row>
        <row r="14533">
          <cell r="A14533" t="str">
            <v>11150540CG-C13540253</v>
          </cell>
          <cell r="B14533">
            <v>19238</v>
          </cell>
          <cell r="C14533">
            <v>11150540</v>
          </cell>
          <cell r="D14533" t="str">
            <v>2010/03</v>
          </cell>
          <cell r="E14533" t="str">
            <v>AD0114</v>
          </cell>
          <cell r="F14533">
            <v>3362</v>
          </cell>
          <cell r="G14533" t="str">
            <v>IN-24569</v>
          </cell>
          <cell r="H14533">
            <v>40253</v>
          </cell>
          <cell r="I14533" t="str">
            <v>INGRESO FC</v>
          </cell>
          <cell r="J14533" t="str">
            <v>CG-C135</v>
          </cell>
          <cell r="K14533">
            <v>133350</v>
          </cell>
        </row>
        <row r="14534">
          <cell r="A14534" t="str">
            <v>11150540CG-C13540253</v>
          </cell>
          <cell r="B14534">
            <v>19239</v>
          </cell>
          <cell r="C14534">
            <v>11150540</v>
          </cell>
          <cell r="D14534" t="str">
            <v>2010/03</v>
          </cell>
          <cell r="E14534" t="str">
            <v>AD0114</v>
          </cell>
          <cell r="F14534">
            <v>3363</v>
          </cell>
          <cell r="G14534" t="str">
            <v>IN-24569</v>
          </cell>
          <cell r="H14534">
            <v>40253</v>
          </cell>
          <cell r="I14534" t="str">
            <v>INGRESO FC</v>
          </cell>
          <cell r="J14534" t="str">
            <v>CG-C135</v>
          </cell>
          <cell r="K14534">
            <v>198000</v>
          </cell>
        </row>
        <row r="14535">
          <cell r="A14535" t="str">
            <v>11150540CG-C13540253</v>
          </cell>
          <cell r="B14535">
            <v>19240</v>
          </cell>
          <cell r="C14535">
            <v>11150540</v>
          </cell>
          <cell r="D14535" t="str">
            <v>2010/03</v>
          </cell>
          <cell r="E14535" t="str">
            <v>AD0114</v>
          </cell>
          <cell r="F14535">
            <v>3364</v>
          </cell>
          <cell r="G14535" t="str">
            <v>IN-24569</v>
          </cell>
          <cell r="H14535">
            <v>40253</v>
          </cell>
          <cell r="I14535" t="str">
            <v>INGRESO FC</v>
          </cell>
          <cell r="J14535" t="str">
            <v>CG-C135</v>
          </cell>
          <cell r="K14535">
            <v>100000</v>
          </cell>
        </row>
        <row r="14536">
          <cell r="A14536" t="str">
            <v>11150540CG-C13540253</v>
          </cell>
          <cell r="B14536">
            <v>19241</v>
          </cell>
          <cell r="C14536">
            <v>11150540</v>
          </cell>
          <cell r="D14536" t="str">
            <v>2010/03</v>
          </cell>
          <cell r="E14536" t="str">
            <v>AD0114</v>
          </cell>
          <cell r="F14536">
            <v>3365</v>
          </cell>
          <cell r="G14536" t="str">
            <v>IN-24569</v>
          </cell>
          <cell r="H14536">
            <v>40253</v>
          </cell>
          <cell r="I14536" t="str">
            <v>INGRESO FC</v>
          </cell>
          <cell r="J14536" t="str">
            <v>CG-C135</v>
          </cell>
          <cell r="K14536">
            <v>142000</v>
          </cell>
        </row>
        <row r="14537">
          <cell r="A14537" t="str">
            <v>11150540CG-C13540253</v>
          </cell>
          <cell r="B14537">
            <v>19242</v>
          </cell>
          <cell r="C14537">
            <v>11150540</v>
          </cell>
          <cell r="D14537" t="str">
            <v>2010/03</v>
          </cell>
          <cell r="E14537" t="str">
            <v>AD0114</v>
          </cell>
          <cell r="F14537">
            <v>3366</v>
          </cell>
          <cell r="G14537" t="str">
            <v>IN-24569</v>
          </cell>
          <cell r="H14537">
            <v>40253</v>
          </cell>
          <cell r="I14537" t="str">
            <v>INGRESO FC</v>
          </cell>
          <cell r="J14537" t="str">
            <v>CG-C135</v>
          </cell>
          <cell r="K14537">
            <v>104395</v>
          </cell>
        </row>
        <row r="14538">
          <cell r="A14538" t="str">
            <v>11150540CG-C13540253</v>
          </cell>
          <cell r="B14538">
            <v>19243</v>
          </cell>
          <cell r="C14538">
            <v>11150540</v>
          </cell>
          <cell r="D14538" t="str">
            <v>2010/03</v>
          </cell>
          <cell r="E14538" t="str">
            <v>AD0114</v>
          </cell>
          <cell r="F14538">
            <v>3367</v>
          </cell>
          <cell r="G14538" t="str">
            <v>IN-24569</v>
          </cell>
          <cell r="H14538">
            <v>40253</v>
          </cell>
          <cell r="I14538" t="str">
            <v>INGRESO FC</v>
          </cell>
          <cell r="J14538" t="str">
            <v>CG-C135</v>
          </cell>
          <cell r="K14538">
            <v>273200</v>
          </cell>
        </row>
        <row r="14539">
          <cell r="A14539" t="str">
            <v>11150540CG-C13640253</v>
          </cell>
          <cell r="B14539">
            <v>19244</v>
          </cell>
          <cell r="C14539">
            <v>11150540</v>
          </cell>
          <cell r="D14539" t="str">
            <v>2010/03</v>
          </cell>
          <cell r="E14539" t="str">
            <v>AD0114</v>
          </cell>
          <cell r="F14539">
            <v>3368</v>
          </cell>
          <cell r="G14539" t="str">
            <v>IN-24569</v>
          </cell>
          <cell r="H14539">
            <v>40253</v>
          </cell>
          <cell r="I14539" t="str">
            <v>INGRESO FC</v>
          </cell>
          <cell r="J14539" t="str">
            <v>CG-C136</v>
          </cell>
          <cell r="K14539">
            <v>99742</v>
          </cell>
        </row>
        <row r="14540">
          <cell r="A14540" t="str">
            <v>11150540CG-C14040254</v>
          </cell>
          <cell r="B14540">
            <v>19245</v>
          </cell>
          <cell r="C14540">
            <v>11150540</v>
          </cell>
          <cell r="D14540" t="str">
            <v>2010/03</v>
          </cell>
          <cell r="E14540" t="str">
            <v>AD0115</v>
          </cell>
          <cell r="F14540">
            <v>3187</v>
          </cell>
          <cell r="G14540" t="str">
            <v>IN-24637</v>
          </cell>
          <cell r="H14540">
            <v>40254</v>
          </cell>
          <cell r="I14540" t="str">
            <v>INGRESO FC</v>
          </cell>
          <cell r="J14540" t="str">
            <v>CG-C140</v>
          </cell>
          <cell r="K14540">
            <v>146781</v>
          </cell>
        </row>
        <row r="14541">
          <cell r="A14541" t="str">
            <v>11150540CG-C14140254</v>
          </cell>
          <cell r="B14541">
            <v>19246</v>
          </cell>
          <cell r="C14541">
            <v>11150540</v>
          </cell>
          <cell r="D14541" t="str">
            <v>2010/03</v>
          </cell>
          <cell r="E14541" t="str">
            <v>AD0115</v>
          </cell>
          <cell r="F14541">
            <v>3188</v>
          </cell>
          <cell r="G14541" t="str">
            <v>IN-24637</v>
          </cell>
          <cell r="H14541">
            <v>40254</v>
          </cell>
          <cell r="I14541" t="str">
            <v>INGRESO FC</v>
          </cell>
          <cell r="J14541" t="str">
            <v>CG-C141</v>
          </cell>
          <cell r="K14541">
            <v>134789</v>
          </cell>
        </row>
        <row r="14542">
          <cell r="A14542" t="str">
            <v>11150540CG-C13940254</v>
          </cell>
          <cell r="B14542">
            <v>19247</v>
          </cell>
          <cell r="C14542">
            <v>11150540</v>
          </cell>
          <cell r="D14542" t="str">
            <v>2010/03</v>
          </cell>
          <cell r="E14542" t="str">
            <v>AD0115</v>
          </cell>
          <cell r="F14542">
            <v>3189</v>
          </cell>
          <cell r="G14542" t="str">
            <v>IN-24637</v>
          </cell>
          <cell r="H14542">
            <v>40254</v>
          </cell>
          <cell r="I14542" t="str">
            <v>INGRESO FC</v>
          </cell>
          <cell r="J14542" t="str">
            <v>CG-C139</v>
          </cell>
          <cell r="K14542">
            <v>275900</v>
          </cell>
        </row>
        <row r="14543">
          <cell r="A14543" t="str">
            <v>11150540CG-C14040254</v>
          </cell>
          <cell r="B14543">
            <v>19248</v>
          </cell>
          <cell r="C14543">
            <v>11150540</v>
          </cell>
          <cell r="D14543" t="str">
            <v>2010/03</v>
          </cell>
          <cell r="E14543" t="str">
            <v>AD0115</v>
          </cell>
          <cell r="F14543">
            <v>3190</v>
          </cell>
          <cell r="G14543" t="str">
            <v>IN-24637</v>
          </cell>
          <cell r="H14543">
            <v>40254</v>
          </cell>
          <cell r="I14543" t="str">
            <v>INGRESO FC</v>
          </cell>
          <cell r="J14543" t="str">
            <v>CG-C140</v>
          </cell>
          <cell r="K14543">
            <v>83000</v>
          </cell>
        </row>
        <row r="14544">
          <cell r="A14544" t="str">
            <v>11150540CG-C14140254</v>
          </cell>
          <cell r="B14544">
            <v>19249</v>
          </cell>
          <cell r="C14544">
            <v>11150540</v>
          </cell>
          <cell r="D14544" t="str">
            <v>2010/03</v>
          </cell>
          <cell r="E14544" t="str">
            <v>AD0115</v>
          </cell>
          <cell r="F14544">
            <v>3191</v>
          </cell>
          <cell r="G14544" t="str">
            <v>IN-24637</v>
          </cell>
          <cell r="H14544">
            <v>40254</v>
          </cell>
          <cell r="I14544" t="str">
            <v>INGRESO FC</v>
          </cell>
          <cell r="J14544" t="str">
            <v>CG-C141</v>
          </cell>
          <cell r="K14544">
            <v>144350</v>
          </cell>
        </row>
        <row r="14545">
          <cell r="A14545" t="str">
            <v>11150540CG-C14040254</v>
          </cell>
          <cell r="B14545">
            <v>19250</v>
          </cell>
          <cell r="C14545">
            <v>11150540</v>
          </cell>
          <cell r="D14545" t="str">
            <v>2010/03</v>
          </cell>
          <cell r="E14545" t="str">
            <v>AD0115</v>
          </cell>
          <cell r="F14545">
            <v>3192</v>
          </cell>
          <cell r="G14545" t="str">
            <v>IN-24637</v>
          </cell>
          <cell r="H14545">
            <v>40254</v>
          </cell>
          <cell r="I14545" t="str">
            <v>INGRESO FC</v>
          </cell>
          <cell r="J14545" t="str">
            <v>CG-C140</v>
          </cell>
          <cell r="K14545">
            <v>119677</v>
          </cell>
        </row>
        <row r="14546">
          <cell r="A14546" t="str">
            <v>11150540CG-C14040254</v>
          </cell>
          <cell r="B14546">
            <v>19251</v>
          </cell>
          <cell r="C14546">
            <v>11150540</v>
          </cell>
          <cell r="D14546" t="str">
            <v>2010/03</v>
          </cell>
          <cell r="E14546" t="str">
            <v>AD0115</v>
          </cell>
          <cell r="F14546">
            <v>3193</v>
          </cell>
          <cell r="G14546" t="str">
            <v>IN-24637</v>
          </cell>
          <cell r="H14546">
            <v>40254</v>
          </cell>
          <cell r="I14546" t="str">
            <v>INGRESO FC</v>
          </cell>
          <cell r="J14546" t="str">
            <v>CG-C140</v>
          </cell>
          <cell r="K14546">
            <v>53468</v>
          </cell>
        </row>
        <row r="14547">
          <cell r="A14547" t="str">
            <v>11150540CG-C13940254</v>
          </cell>
          <cell r="B14547">
            <v>19252</v>
          </cell>
          <cell r="C14547">
            <v>11150540</v>
          </cell>
          <cell r="D14547" t="str">
            <v>2010/03</v>
          </cell>
          <cell r="E14547" t="str">
            <v>AD0115</v>
          </cell>
          <cell r="F14547">
            <v>3194</v>
          </cell>
          <cell r="G14547" t="str">
            <v>IN-24637</v>
          </cell>
          <cell r="H14547">
            <v>40254</v>
          </cell>
          <cell r="I14547" t="str">
            <v>INGRESO FC</v>
          </cell>
          <cell r="J14547" t="str">
            <v>CG-C139</v>
          </cell>
          <cell r="K14547">
            <v>147030</v>
          </cell>
        </row>
        <row r="14548">
          <cell r="A14548" t="str">
            <v>11150540CG-C14040254</v>
          </cell>
          <cell r="B14548">
            <v>19253</v>
          </cell>
          <cell r="C14548">
            <v>11150540</v>
          </cell>
          <cell r="D14548" t="str">
            <v>2010/03</v>
          </cell>
          <cell r="E14548" t="str">
            <v>AD0115</v>
          </cell>
          <cell r="F14548">
            <v>3195</v>
          </cell>
          <cell r="G14548" t="str">
            <v>IN-24637</v>
          </cell>
          <cell r="H14548">
            <v>40254</v>
          </cell>
          <cell r="I14548" t="str">
            <v>INGRESO FC</v>
          </cell>
          <cell r="J14548" t="str">
            <v>CG-C140</v>
          </cell>
          <cell r="K14548">
            <v>149235</v>
          </cell>
        </row>
        <row r="14549">
          <cell r="A14549" t="str">
            <v>11150540CG-C13940254</v>
          </cell>
          <cell r="B14549">
            <v>19266</v>
          </cell>
          <cell r="C14549">
            <v>11150540</v>
          </cell>
          <cell r="D14549" t="str">
            <v>2010/03</v>
          </cell>
          <cell r="E14549" t="str">
            <v>AD0115</v>
          </cell>
          <cell r="F14549">
            <v>3196</v>
          </cell>
          <cell r="G14549" t="str">
            <v>IN-24637</v>
          </cell>
          <cell r="H14549">
            <v>40254</v>
          </cell>
          <cell r="I14549" t="str">
            <v>INGRESO FC</v>
          </cell>
          <cell r="J14549" t="str">
            <v>CG-C139</v>
          </cell>
          <cell r="K14549">
            <v>145700</v>
          </cell>
        </row>
        <row r="14550">
          <cell r="A14550" t="str">
            <v>11150540CG-C13940254</v>
          </cell>
          <cell r="B14550">
            <v>19267</v>
          </cell>
          <cell r="C14550">
            <v>11150540</v>
          </cell>
          <cell r="D14550" t="str">
            <v>2010/03</v>
          </cell>
          <cell r="E14550" t="str">
            <v>AD0115</v>
          </cell>
          <cell r="F14550">
            <v>3197</v>
          </cell>
          <cell r="G14550" t="str">
            <v>IN-24637</v>
          </cell>
          <cell r="H14550">
            <v>40254</v>
          </cell>
          <cell r="I14550" t="str">
            <v>INGRESO FC</v>
          </cell>
          <cell r="J14550" t="str">
            <v>CG-C139</v>
          </cell>
          <cell r="K14550">
            <v>162024</v>
          </cell>
        </row>
        <row r="14551">
          <cell r="A14551" t="str">
            <v>11150540CG-C13940254</v>
          </cell>
          <cell r="B14551">
            <v>19268</v>
          </cell>
          <cell r="C14551">
            <v>11150540</v>
          </cell>
          <cell r="D14551" t="str">
            <v>2010/03</v>
          </cell>
          <cell r="E14551" t="str">
            <v>AD0115</v>
          </cell>
          <cell r="F14551">
            <v>3198</v>
          </cell>
          <cell r="G14551" t="str">
            <v>IN-24637</v>
          </cell>
          <cell r="H14551">
            <v>40254</v>
          </cell>
          <cell r="I14551" t="str">
            <v>INGRESO FC</v>
          </cell>
          <cell r="J14551" t="str">
            <v>CG-C139</v>
          </cell>
          <cell r="K14551">
            <v>169901</v>
          </cell>
        </row>
        <row r="14552">
          <cell r="A14552" t="str">
            <v>11150540CG-C13940254</v>
          </cell>
          <cell r="B14552">
            <v>19269</v>
          </cell>
          <cell r="C14552">
            <v>11150540</v>
          </cell>
          <cell r="D14552" t="str">
            <v>2010/03</v>
          </cell>
          <cell r="E14552" t="str">
            <v>AD0115</v>
          </cell>
          <cell r="F14552">
            <v>3199</v>
          </cell>
          <cell r="G14552" t="str">
            <v>IN-24637</v>
          </cell>
          <cell r="H14552">
            <v>40254</v>
          </cell>
          <cell r="I14552" t="str">
            <v>INGRESO FC</v>
          </cell>
          <cell r="J14552" t="str">
            <v>CG-C139</v>
          </cell>
          <cell r="K14552">
            <v>141621</v>
          </cell>
        </row>
        <row r="14553">
          <cell r="A14553" t="str">
            <v>11150540CG-C13940254</v>
          </cell>
          <cell r="B14553">
            <v>19270</v>
          </cell>
          <cell r="C14553">
            <v>11150540</v>
          </cell>
          <cell r="D14553" t="str">
            <v>2010/03</v>
          </cell>
          <cell r="E14553" t="str">
            <v>AD0115</v>
          </cell>
          <cell r="F14553">
            <v>3200</v>
          </cell>
          <cell r="G14553" t="str">
            <v>IN-24637</v>
          </cell>
          <cell r="H14553">
            <v>40254</v>
          </cell>
          <cell r="I14553" t="str">
            <v>INGRESO FC</v>
          </cell>
          <cell r="J14553" t="str">
            <v>CG-C139</v>
          </cell>
          <cell r="K14553">
            <v>105000</v>
          </cell>
        </row>
        <row r="14554">
          <cell r="A14554" t="str">
            <v>11150540CG-C13940254</v>
          </cell>
          <cell r="B14554">
            <v>19271</v>
          </cell>
          <cell r="C14554">
            <v>11150540</v>
          </cell>
          <cell r="D14554" t="str">
            <v>2010/03</v>
          </cell>
          <cell r="E14554" t="str">
            <v>AD0115</v>
          </cell>
          <cell r="F14554">
            <v>3201</v>
          </cell>
          <cell r="G14554" t="str">
            <v>IN-24637</v>
          </cell>
          <cell r="H14554">
            <v>40254</v>
          </cell>
          <cell r="I14554" t="str">
            <v>INGRESO FC</v>
          </cell>
          <cell r="J14554" t="str">
            <v>CG-C139</v>
          </cell>
          <cell r="K14554">
            <v>265500</v>
          </cell>
        </row>
        <row r="14555">
          <cell r="A14555" t="str">
            <v>11150540CG-C14140254</v>
          </cell>
          <cell r="B14555">
            <v>19272</v>
          </cell>
          <cell r="C14555">
            <v>11150540</v>
          </cell>
          <cell r="D14555" t="str">
            <v>2010/03</v>
          </cell>
          <cell r="E14555" t="str">
            <v>AD0115</v>
          </cell>
          <cell r="F14555">
            <v>3202</v>
          </cell>
          <cell r="G14555" t="str">
            <v>IN-24637</v>
          </cell>
          <cell r="H14555">
            <v>40254</v>
          </cell>
          <cell r="I14555" t="str">
            <v>INGRESO FC</v>
          </cell>
          <cell r="J14555" t="str">
            <v>CG-C141</v>
          </cell>
          <cell r="K14555">
            <v>141621</v>
          </cell>
        </row>
        <row r="14556">
          <cell r="A14556" t="str">
            <v>11150540CG-C13940254</v>
          </cell>
          <cell r="B14556">
            <v>19273</v>
          </cell>
          <cell r="C14556">
            <v>11150540</v>
          </cell>
          <cell r="D14556" t="str">
            <v>2010/03</v>
          </cell>
          <cell r="E14556" t="str">
            <v>AD0115</v>
          </cell>
          <cell r="F14556">
            <v>3203</v>
          </cell>
          <cell r="G14556" t="str">
            <v>IN-24637</v>
          </cell>
          <cell r="H14556">
            <v>40254</v>
          </cell>
          <cell r="I14556" t="str">
            <v>INGRESO FC</v>
          </cell>
          <cell r="J14556" t="str">
            <v>CG-C139</v>
          </cell>
          <cell r="K14556">
            <v>123487</v>
          </cell>
        </row>
        <row r="14557">
          <cell r="A14557" t="str">
            <v>11150540CG-C14040254</v>
          </cell>
          <cell r="B14557">
            <v>19274</v>
          </cell>
          <cell r="C14557">
            <v>11150540</v>
          </cell>
          <cell r="D14557" t="str">
            <v>2010/03</v>
          </cell>
          <cell r="E14557" t="str">
            <v>AD0115</v>
          </cell>
          <cell r="F14557">
            <v>3204</v>
          </cell>
          <cell r="G14557" t="str">
            <v>IN-24637</v>
          </cell>
          <cell r="H14557">
            <v>40254</v>
          </cell>
          <cell r="I14557" t="str">
            <v>INGRESO FC</v>
          </cell>
          <cell r="J14557" t="str">
            <v>CG-C140</v>
          </cell>
          <cell r="K14557">
            <v>148971</v>
          </cell>
        </row>
        <row r="14558">
          <cell r="A14558" t="str">
            <v>11150540CG-C14040254</v>
          </cell>
          <cell r="B14558">
            <v>19275</v>
          </cell>
          <cell r="C14558">
            <v>11150540</v>
          </cell>
          <cell r="D14558" t="str">
            <v>2010/03</v>
          </cell>
          <cell r="E14558" t="str">
            <v>AD0115</v>
          </cell>
          <cell r="F14558">
            <v>3205</v>
          </cell>
          <cell r="G14558" t="str">
            <v>IN-24637</v>
          </cell>
          <cell r="H14558">
            <v>40254</v>
          </cell>
          <cell r="I14558" t="str">
            <v>INGRESO FC</v>
          </cell>
          <cell r="J14558" t="str">
            <v>CG-C140</v>
          </cell>
          <cell r="K14558">
            <v>99050</v>
          </cell>
        </row>
        <row r="14559">
          <cell r="A14559" t="str">
            <v>11150540CG-C14740256</v>
          </cell>
          <cell r="B14559">
            <v>19276</v>
          </cell>
          <cell r="C14559">
            <v>11150540</v>
          </cell>
          <cell r="D14559" t="str">
            <v>2010/03</v>
          </cell>
          <cell r="E14559" t="str">
            <v>AD0117</v>
          </cell>
          <cell r="F14559">
            <v>3087</v>
          </cell>
          <cell r="G14559" t="str">
            <v>IN-24773</v>
          </cell>
          <cell r="H14559">
            <v>40256</v>
          </cell>
          <cell r="I14559" t="str">
            <v>INGRESO FC</v>
          </cell>
          <cell r="J14559" t="str">
            <v>CG-C147</v>
          </cell>
          <cell r="K14559">
            <v>140000</v>
          </cell>
        </row>
        <row r="14560">
          <cell r="A14560" t="str">
            <v>11150540CG-C14740256</v>
          </cell>
          <cell r="B14560">
            <v>19277</v>
          </cell>
          <cell r="C14560">
            <v>11150540</v>
          </cell>
          <cell r="D14560" t="str">
            <v>2010/03</v>
          </cell>
          <cell r="E14560" t="str">
            <v>AD0117</v>
          </cell>
          <cell r="F14560">
            <v>3088</v>
          </cell>
          <cell r="G14560" t="str">
            <v>IN-24773</v>
          </cell>
          <cell r="H14560">
            <v>40256</v>
          </cell>
          <cell r="I14560" t="str">
            <v>INGRESO FC</v>
          </cell>
          <cell r="J14560" t="str">
            <v>CG-C147</v>
          </cell>
          <cell r="K14560">
            <v>155000</v>
          </cell>
        </row>
        <row r="14561">
          <cell r="A14561" t="str">
            <v>11150540CG-C14740256</v>
          </cell>
          <cell r="B14561">
            <v>19278</v>
          </cell>
          <cell r="C14561">
            <v>11150540</v>
          </cell>
          <cell r="D14561" t="str">
            <v>2010/03</v>
          </cell>
          <cell r="E14561" t="str">
            <v>AD0117</v>
          </cell>
          <cell r="F14561">
            <v>3089</v>
          </cell>
          <cell r="G14561" t="str">
            <v>IN-24773</v>
          </cell>
          <cell r="H14561">
            <v>40256</v>
          </cell>
          <cell r="I14561" t="str">
            <v>INGRESO FC</v>
          </cell>
          <cell r="J14561" t="str">
            <v>CG-C147</v>
          </cell>
          <cell r="K14561">
            <v>89253</v>
          </cell>
        </row>
        <row r="14562">
          <cell r="A14562" t="str">
            <v>11150540CG-C14640256</v>
          </cell>
          <cell r="B14562">
            <v>19279</v>
          </cell>
          <cell r="C14562">
            <v>11150540</v>
          </cell>
          <cell r="D14562" t="str">
            <v>2010/03</v>
          </cell>
          <cell r="E14562" t="str">
            <v>AD0117</v>
          </cell>
          <cell r="F14562">
            <v>3090</v>
          </cell>
          <cell r="G14562" t="str">
            <v>IN-24773</v>
          </cell>
          <cell r="H14562">
            <v>40256</v>
          </cell>
          <cell r="I14562" t="str">
            <v>INGRESO FC</v>
          </cell>
          <cell r="J14562" t="str">
            <v>CG-C146</v>
          </cell>
          <cell r="K14562">
            <v>119700</v>
          </cell>
        </row>
        <row r="14563">
          <cell r="A14563" t="str">
            <v>11150540CG-C14640256</v>
          </cell>
          <cell r="B14563">
            <v>19280</v>
          </cell>
          <cell r="C14563">
            <v>11150540</v>
          </cell>
          <cell r="D14563" t="str">
            <v>2010/03</v>
          </cell>
          <cell r="E14563" t="str">
            <v>AD0117</v>
          </cell>
          <cell r="F14563">
            <v>3091</v>
          </cell>
          <cell r="G14563" t="str">
            <v>IN-24773</v>
          </cell>
          <cell r="H14563">
            <v>40256</v>
          </cell>
          <cell r="I14563" t="str">
            <v>INGRESO FC</v>
          </cell>
          <cell r="J14563" t="str">
            <v>CG-C146</v>
          </cell>
          <cell r="K14563">
            <v>147030</v>
          </cell>
        </row>
        <row r="14564">
          <cell r="A14564" t="str">
            <v>11150540CG-C14640256</v>
          </cell>
          <cell r="B14564">
            <v>19281</v>
          </cell>
          <cell r="C14564">
            <v>11150540</v>
          </cell>
          <cell r="D14564" t="str">
            <v>2010/03</v>
          </cell>
          <cell r="E14564" t="str">
            <v>AD0117</v>
          </cell>
          <cell r="F14564">
            <v>3092</v>
          </cell>
          <cell r="G14564" t="str">
            <v>IN-24773</v>
          </cell>
          <cell r="H14564">
            <v>40256</v>
          </cell>
          <cell r="I14564" t="str">
            <v>INGRESO FC</v>
          </cell>
          <cell r="J14564" t="str">
            <v>CG-C146</v>
          </cell>
          <cell r="K14564">
            <v>178265</v>
          </cell>
        </row>
        <row r="14565">
          <cell r="A14565" t="str">
            <v>11150540CG-C15340257</v>
          </cell>
          <cell r="B14565">
            <v>19282</v>
          </cell>
          <cell r="C14565">
            <v>11150540</v>
          </cell>
          <cell r="D14565" t="str">
            <v>2010/03</v>
          </cell>
          <cell r="E14565" t="str">
            <v>AD0118</v>
          </cell>
          <cell r="F14565">
            <v>2422</v>
          </cell>
          <cell r="G14565" t="str">
            <v>IN-24841</v>
          </cell>
          <cell r="H14565">
            <v>40257</v>
          </cell>
          <cell r="I14565" t="str">
            <v>INGRESO FC</v>
          </cell>
          <cell r="J14565" t="str">
            <v>CG-C153</v>
          </cell>
          <cell r="K14565">
            <v>136100</v>
          </cell>
        </row>
        <row r="14566">
          <cell r="A14566" t="str">
            <v>11150540CG-C15340257</v>
          </cell>
          <cell r="B14566">
            <v>19283</v>
          </cell>
          <cell r="C14566">
            <v>11150540</v>
          </cell>
          <cell r="D14566" t="str">
            <v>2010/03</v>
          </cell>
          <cell r="E14566" t="str">
            <v>AD0118</v>
          </cell>
          <cell r="F14566">
            <v>2423</v>
          </cell>
          <cell r="G14566" t="str">
            <v>IN-24841</v>
          </cell>
          <cell r="H14566">
            <v>40257</v>
          </cell>
          <cell r="I14566" t="str">
            <v>INGRESO FC</v>
          </cell>
          <cell r="J14566" t="str">
            <v>CG-C153</v>
          </cell>
          <cell r="K14566">
            <v>300000</v>
          </cell>
        </row>
        <row r="14567">
          <cell r="A14567" t="str">
            <v>11150540CG-C15340257</v>
          </cell>
          <cell r="B14567">
            <v>19284</v>
          </cell>
          <cell r="C14567">
            <v>11150540</v>
          </cell>
          <cell r="D14567" t="str">
            <v>2010/03</v>
          </cell>
          <cell r="E14567" t="str">
            <v>AD0118</v>
          </cell>
          <cell r="F14567">
            <v>2424</v>
          </cell>
          <cell r="G14567" t="str">
            <v>IN-24841</v>
          </cell>
          <cell r="H14567">
            <v>40257</v>
          </cell>
          <cell r="I14567" t="str">
            <v>INGRESO FC</v>
          </cell>
          <cell r="J14567" t="str">
            <v>CG-C153</v>
          </cell>
          <cell r="K14567">
            <v>177627</v>
          </cell>
        </row>
        <row r="14568">
          <cell r="A14568" t="str">
            <v>11150540CG-C14940260</v>
          </cell>
          <cell r="B14568">
            <v>19285</v>
          </cell>
          <cell r="C14568">
            <v>11150540</v>
          </cell>
          <cell r="D14568" t="str">
            <v>2010/03</v>
          </cell>
          <cell r="E14568" t="str">
            <v>AD0119</v>
          </cell>
          <cell r="F14568">
            <v>3072</v>
          </cell>
          <cell r="G14568" t="str">
            <v>IN-24909</v>
          </cell>
          <cell r="H14568">
            <v>40260</v>
          </cell>
          <cell r="I14568" t="str">
            <v>INGRESO FC</v>
          </cell>
          <cell r="J14568" t="str">
            <v>CG-C149</v>
          </cell>
          <cell r="K14568">
            <v>120000</v>
          </cell>
        </row>
        <row r="14569">
          <cell r="A14569" t="str">
            <v>11150540CG-C14940260</v>
          </cell>
          <cell r="B14569">
            <v>19286</v>
          </cell>
          <cell r="C14569">
            <v>11150540</v>
          </cell>
          <cell r="D14569" t="str">
            <v>2010/03</v>
          </cell>
          <cell r="E14569" t="str">
            <v>AD0119</v>
          </cell>
          <cell r="F14569">
            <v>3073</v>
          </cell>
          <cell r="G14569" t="str">
            <v>IN-24909</v>
          </cell>
          <cell r="H14569">
            <v>40260</v>
          </cell>
          <cell r="I14569" t="str">
            <v>INGRESO FC</v>
          </cell>
          <cell r="J14569" t="str">
            <v>CG-C149</v>
          </cell>
          <cell r="K14569">
            <v>113770</v>
          </cell>
        </row>
        <row r="14570">
          <cell r="A14570" t="str">
            <v>11150540CG-C14840260</v>
          </cell>
          <cell r="B14570">
            <v>19287</v>
          </cell>
          <cell r="C14570">
            <v>11150540</v>
          </cell>
          <cell r="D14570" t="str">
            <v>2010/03</v>
          </cell>
          <cell r="E14570" t="str">
            <v>AD0119</v>
          </cell>
          <cell r="F14570">
            <v>3074</v>
          </cell>
          <cell r="G14570" t="str">
            <v>IN-24909</v>
          </cell>
          <cell r="H14570">
            <v>40260</v>
          </cell>
          <cell r="I14570" t="str">
            <v>INGRESO FC</v>
          </cell>
          <cell r="J14570" t="str">
            <v>CG-C148</v>
          </cell>
          <cell r="K14570">
            <v>150000</v>
          </cell>
        </row>
        <row r="14571">
          <cell r="A14571" t="str">
            <v>11150540CG-D70040260</v>
          </cell>
          <cell r="B14571">
            <v>19288</v>
          </cell>
          <cell r="C14571">
            <v>11150540</v>
          </cell>
          <cell r="D14571" t="str">
            <v>2010/03</v>
          </cell>
          <cell r="E14571" t="str">
            <v>AD0119</v>
          </cell>
          <cell r="F14571">
            <v>3075</v>
          </cell>
          <cell r="G14571" t="str">
            <v>IN-24909</v>
          </cell>
          <cell r="H14571">
            <v>40260</v>
          </cell>
          <cell r="I14571" t="str">
            <v>INGRESO FC</v>
          </cell>
          <cell r="J14571" t="str">
            <v>CG-D700</v>
          </cell>
          <cell r="K14571">
            <v>175000</v>
          </cell>
        </row>
        <row r="14572">
          <cell r="A14572" t="str">
            <v>11150540CG-C14940260</v>
          </cell>
          <cell r="B14572">
            <v>19289</v>
          </cell>
          <cell r="C14572">
            <v>11150540</v>
          </cell>
          <cell r="D14572" t="str">
            <v>2010/03</v>
          </cell>
          <cell r="E14572" t="str">
            <v>AD0119</v>
          </cell>
          <cell r="F14572">
            <v>3076</v>
          </cell>
          <cell r="G14572" t="str">
            <v>IN-24909</v>
          </cell>
          <cell r="H14572">
            <v>40260</v>
          </cell>
          <cell r="I14572" t="str">
            <v>INGRESO FC</v>
          </cell>
          <cell r="J14572" t="str">
            <v>CG-C149</v>
          </cell>
          <cell r="K14572">
            <v>113000</v>
          </cell>
        </row>
        <row r="14573">
          <cell r="A14573" t="str">
            <v>11150540CG-D80040260</v>
          </cell>
          <cell r="B14573">
            <v>19290</v>
          </cell>
          <cell r="C14573">
            <v>11150540</v>
          </cell>
          <cell r="D14573" t="str">
            <v>2010/03</v>
          </cell>
          <cell r="E14573" t="str">
            <v>AD0119</v>
          </cell>
          <cell r="F14573">
            <v>3077</v>
          </cell>
          <cell r="G14573" t="str">
            <v>IN-24909</v>
          </cell>
          <cell r="H14573">
            <v>40260</v>
          </cell>
          <cell r="I14573" t="str">
            <v>INGRESO FC</v>
          </cell>
          <cell r="J14573" t="str">
            <v>CG-D800</v>
          </cell>
          <cell r="K14573">
            <v>214000</v>
          </cell>
        </row>
        <row r="14574">
          <cell r="A14574" t="str">
            <v>11150540CG-C14840260</v>
          </cell>
          <cell r="B14574">
            <v>19291</v>
          </cell>
          <cell r="C14574">
            <v>11150540</v>
          </cell>
          <cell r="D14574" t="str">
            <v>2010/03</v>
          </cell>
          <cell r="E14574" t="str">
            <v>AD0119</v>
          </cell>
          <cell r="F14574">
            <v>3078</v>
          </cell>
          <cell r="G14574" t="str">
            <v>IN-24909</v>
          </cell>
          <cell r="H14574">
            <v>40260</v>
          </cell>
          <cell r="I14574" t="str">
            <v>INGRESO FC</v>
          </cell>
          <cell r="J14574" t="str">
            <v>CG-C148</v>
          </cell>
          <cell r="K14574">
            <v>62000</v>
          </cell>
        </row>
        <row r="14575">
          <cell r="A14575" t="str">
            <v>11150540CG-C14940260</v>
          </cell>
          <cell r="B14575">
            <v>19292</v>
          </cell>
          <cell r="C14575">
            <v>11150540</v>
          </cell>
          <cell r="D14575" t="str">
            <v>2010/03</v>
          </cell>
          <cell r="E14575" t="str">
            <v>AD0119</v>
          </cell>
          <cell r="F14575">
            <v>3079</v>
          </cell>
          <cell r="G14575" t="str">
            <v>IN-24909</v>
          </cell>
          <cell r="H14575">
            <v>40260</v>
          </cell>
          <cell r="I14575" t="str">
            <v>INGRESO FC</v>
          </cell>
          <cell r="J14575" t="str">
            <v>CG-C149</v>
          </cell>
          <cell r="K14575">
            <v>62581</v>
          </cell>
        </row>
        <row r="14576">
          <cell r="A14576" t="str">
            <v>11150540CG-C14940260</v>
          </cell>
          <cell r="B14576">
            <v>19293</v>
          </cell>
          <cell r="C14576">
            <v>11150540</v>
          </cell>
          <cell r="D14576" t="str">
            <v>2010/03</v>
          </cell>
          <cell r="E14576" t="str">
            <v>AD0119</v>
          </cell>
          <cell r="F14576">
            <v>3080</v>
          </cell>
          <cell r="G14576" t="str">
            <v>IN-24909</v>
          </cell>
          <cell r="H14576">
            <v>40260</v>
          </cell>
          <cell r="I14576" t="str">
            <v>INGRESO FC</v>
          </cell>
          <cell r="J14576" t="str">
            <v>CG-C149</v>
          </cell>
          <cell r="K14576">
            <v>65300</v>
          </cell>
        </row>
        <row r="14577">
          <cell r="A14577" t="str">
            <v>11150540CG-C14940260</v>
          </cell>
          <cell r="B14577">
            <v>19294</v>
          </cell>
          <cell r="C14577">
            <v>11150540</v>
          </cell>
          <cell r="D14577" t="str">
            <v>2010/03</v>
          </cell>
          <cell r="E14577" t="str">
            <v>AD0119</v>
          </cell>
          <cell r="F14577">
            <v>3081</v>
          </cell>
          <cell r="G14577" t="str">
            <v>IN-24909</v>
          </cell>
          <cell r="H14577">
            <v>40260</v>
          </cell>
          <cell r="I14577" t="str">
            <v>INGRESO FC</v>
          </cell>
          <cell r="J14577" t="str">
            <v>CG-C149</v>
          </cell>
          <cell r="K14577">
            <v>150000</v>
          </cell>
        </row>
        <row r="14578">
          <cell r="A14578" t="str">
            <v>11150540CG-C14940260</v>
          </cell>
          <cell r="B14578">
            <v>19295</v>
          </cell>
          <cell r="C14578">
            <v>11150540</v>
          </cell>
          <cell r="D14578" t="str">
            <v>2010/03</v>
          </cell>
          <cell r="E14578" t="str">
            <v>AD0119</v>
          </cell>
          <cell r="F14578">
            <v>3082</v>
          </cell>
          <cell r="G14578" t="str">
            <v>IN-24909</v>
          </cell>
          <cell r="H14578">
            <v>40260</v>
          </cell>
          <cell r="I14578" t="str">
            <v>INGRESO FC</v>
          </cell>
          <cell r="J14578" t="str">
            <v>CG-C149</v>
          </cell>
          <cell r="K14578">
            <v>116900</v>
          </cell>
        </row>
        <row r="14579">
          <cell r="A14579" t="str">
            <v>11150540CG-C14940260</v>
          </cell>
          <cell r="B14579">
            <v>19296</v>
          </cell>
          <cell r="C14579">
            <v>11150540</v>
          </cell>
          <cell r="D14579" t="str">
            <v>2010/03</v>
          </cell>
          <cell r="E14579" t="str">
            <v>AD0119</v>
          </cell>
          <cell r="F14579">
            <v>3083</v>
          </cell>
          <cell r="G14579" t="str">
            <v>IN-24909</v>
          </cell>
          <cell r="H14579">
            <v>40260</v>
          </cell>
          <cell r="I14579" t="str">
            <v>INGRESO FC</v>
          </cell>
          <cell r="J14579" t="str">
            <v>CG-C149</v>
          </cell>
          <cell r="K14579">
            <v>154136</v>
          </cell>
        </row>
        <row r="14580">
          <cell r="A14580" t="str">
            <v>11150540CG-C14940260</v>
          </cell>
          <cell r="B14580">
            <v>19297</v>
          </cell>
          <cell r="C14580">
            <v>11150540</v>
          </cell>
          <cell r="D14580" t="str">
            <v>2010/03</v>
          </cell>
          <cell r="E14580" t="str">
            <v>AD0119</v>
          </cell>
          <cell r="F14580">
            <v>3084</v>
          </cell>
          <cell r="G14580" t="str">
            <v>IN-24909</v>
          </cell>
          <cell r="H14580">
            <v>40260</v>
          </cell>
          <cell r="I14580" t="str">
            <v>INGRESO FC</v>
          </cell>
          <cell r="J14580" t="str">
            <v>CG-C149</v>
          </cell>
          <cell r="K14580">
            <v>119677</v>
          </cell>
        </row>
        <row r="14581">
          <cell r="A14581" t="str">
            <v>11150540CG-D94040261</v>
          </cell>
          <cell r="B14581">
            <v>19298</v>
          </cell>
          <cell r="C14581">
            <v>11150540</v>
          </cell>
          <cell r="D14581" t="str">
            <v>2010/03</v>
          </cell>
          <cell r="E14581" t="str">
            <v>AD0120</v>
          </cell>
          <cell r="F14581">
            <v>2855</v>
          </cell>
          <cell r="G14581" t="str">
            <v>IN-24977</v>
          </cell>
          <cell r="H14581">
            <v>40261</v>
          </cell>
          <cell r="I14581" t="str">
            <v>INGRESO FC</v>
          </cell>
          <cell r="J14581" t="str">
            <v>CG-D940</v>
          </cell>
          <cell r="K14581">
            <v>176819</v>
          </cell>
        </row>
        <row r="14582">
          <cell r="A14582" t="str">
            <v>11150540CG-D20040261</v>
          </cell>
          <cell r="B14582">
            <v>19299</v>
          </cell>
          <cell r="C14582">
            <v>11150540</v>
          </cell>
          <cell r="D14582" t="str">
            <v>2010/03</v>
          </cell>
          <cell r="E14582" t="str">
            <v>AD0120</v>
          </cell>
          <cell r="F14582">
            <v>2856</v>
          </cell>
          <cell r="G14582" t="str">
            <v>IN-24977</v>
          </cell>
          <cell r="H14582">
            <v>40261</v>
          </cell>
          <cell r="I14582" t="str">
            <v>INGRESO FC</v>
          </cell>
          <cell r="J14582" t="str">
            <v>CG-D200</v>
          </cell>
          <cell r="K14582">
            <v>141000</v>
          </cell>
        </row>
        <row r="14583">
          <cell r="A14583" t="str">
            <v>11150540CG-D19040261</v>
          </cell>
          <cell r="B14583">
            <v>19300</v>
          </cell>
          <cell r="C14583">
            <v>11150540</v>
          </cell>
          <cell r="D14583" t="str">
            <v>2010/03</v>
          </cell>
          <cell r="E14583" t="str">
            <v>AD0120</v>
          </cell>
          <cell r="F14583">
            <v>2857</v>
          </cell>
          <cell r="G14583" t="str">
            <v>IN-24977</v>
          </cell>
          <cell r="H14583">
            <v>40261</v>
          </cell>
          <cell r="I14583" t="str">
            <v>INGRESO FC</v>
          </cell>
          <cell r="J14583" t="str">
            <v>CG-D190</v>
          </cell>
          <cell r="K14583">
            <v>114000</v>
          </cell>
        </row>
        <row r="14584">
          <cell r="A14584" t="str">
            <v>11150540CG-D12340262</v>
          </cell>
          <cell r="B14584">
            <v>19301</v>
          </cell>
          <cell r="C14584">
            <v>11150540</v>
          </cell>
          <cell r="D14584" t="str">
            <v>2010/03</v>
          </cell>
          <cell r="E14584" t="str">
            <v>AD0121</v>
          </cell>
          <cell r="F14584">
            <v>2755</v>
          </cell>
          <cell r="G14584" t="str">
            <v>IN-25045</v>
          </cell>
          <cell r="H14584">
            <v>40262</v>
          </cell>
          <cell r="I14584" t="str">
            <v>INGRESO FC</v>
          </cell>
          <cell r="J14584" t="str">
            <v>CG-D123</v>
          </cell>
          <cell r="K14584">
            <v>160000</v>
          </cell>
        </row>
        <row r="14585">
          <cell r="A14585" t="str">
            <v>11150540CG-E13440263</v>
          </cell>
          <cell r="B14585">
            <v>19302</v>
          </cell>
          <cell r="C14585">
            <v>11150540</v>
          </cell>
          <cell r="D14585" t="str">
            <v>2010/03</v>
          </cell>
          <cell r="E14585" t="str">
            <v>AD0122</v>
          </cell>
          <cell r="F14585">
            <v>2914</v>
          </cell>
          <cell r="G14585" t="str">
            <v>IN-25113</v>
          </cell>
          <cell r="H14585">
            <v>40263</v>
          </cell>
          <cell r="I14585" t="str">
            <v>INGRESO FC</v>
          </cell>
          <cell r="J14585" t="str">
            <v>CG-E134</v>
          </cell>
          <cell r="K14585">
            <v>142000</v>
          </cell>
        </row>
        <row r="14586">
          <cell r="A14586" t="str">
            <v>11150540CG-E14240263</v>
          </cell>
          <cell r="B14586">
            <v>19303</v>
          </cell>
          <cell r="C14586">
            <v>11150540</v>
          </cell>
          <cell r="D14586" t="str">
            <v>2010/03</v>
          </cell>
          <cell r="E14586" t="str">
            <v>AD0122</v>
          </cell>
          <cell r="F14586">
            <v>2915</v>
          </cell>
          <cell r="G14586" t="str">
            <v>IN-25113</v>
          </cell>
          <cell r="H14586">
            <v>40263</v>
          </cell>
          <cell r="I14586" t="str">
            <v>INGRESO FC</v>
          </cell>
          <cell r="J14586" t="str">
            <v>CG-E142</v>
          </cell>
          <cell r="K14586">
            <v>147030</v>
          </cell>
        </row>
        <row r="14587">
          <cell r="A14587" t="str">
            <v>11150540CG-E12240263</v>
          </cell>
          <cell r="B14587">
            <v>19304</v>
          </cell>
          <cell r="C14587">
            <v>11150540</v>
          </cell>
          <cell r="D14587" t="str">
            <v>2010/03</v>
          </cell>
          <cell r="E14587" t="str">
            <v>AD0122</v>
          </cell>
          <cell r="F14587">
            <v>2916</v>
          </cell>
          <cell r="G14587" t="str">
            <v>IN-25113</v>
          </cell>
          <cell r="H14587">
            <v>40263</v>
          </cell>
          <cell r="I14587" t="str">
            <v>INGRESO FC</v>
          </cell>
          <cell r="J14587" t="str">
            <v>CG-E122</v>
          </cell>
          <cell r="K14587">
            <v>185000</v>
          </cell>
        </row>
        <row r="14588">
          <cell r="A14588" t="str">
            <v>11150540CG-E12940263</v>
          </cell>
          <cell r="B14588">
            <v>19305</v>
          </cell>
          <cell r="C14588">
            <v>11150540</v>
          </cell>
          <cell r="D14588" t="str">
            <v>2010/03</v>
          </cell>
          <cell r="E14588" t="str">
            <v>AD0122</v>
          </cell>
          <cell r="F14588">
            <v>2917</v>
          </cell>
          <cell r="G14588" t="str">
            <v>IN-25113</v>
          </cell>
          <cell r="H14588">
            <v>40263</v>
          </cell>
          <cell r="I14588" t="str">
            <v>INGRESO FC</v>
          </cell>
          <cell r="J14588" t="str">
            <v>CG-E129</v>
          </cell>
          <cell r="K14588">
            <v>151458</v>
          </cell>
        </row>
        <row r="14589">
          <cell r="A14589" t="str">
            <v>11150540CG-E13940263</v>
          </cell>
          <cell r="B14589">
            <v>19306</v>
          </cell>
          <cell r="C14589">
            <v>11150540</v>
          </cell>
          <cell r="D14589" t="str">
            <v>2010/03</v>
          </cell>
          <cell r="E14589" t="str">
            <v>AD0122</v>
          </cell>
          <cell r="F14589">
            <v>2918</v>
          </cell>
          <cell r="G14589" t="str">
            <v>IN-25113</v>
          </cell>
          <cell r="H14589">
            <v>40263</v>
          </cell>
          <cell r="I14589" t="str">
            <v>INGRESO FC</v>
          </cell>
          <cell r="J14589" t="str">
            <v>CG-E139</v>
          </cell>
          <cell r="K14589">
            <v>170000</v>
          </cell>
        </row>
        <row r="14590">
          <cell r="A14590" t="str">
            <v>11150540CG-E14740263</v>
          </cell>
          <cell r="B14590">
            <v>19307</v>
          </cell>
          <cell r="C14590">
            <v>11150540</v>
          </cell>
          <cell r="D14590" t="str">
            <v>2010/03</v>
          </cell>
          <cell r="E14590" t="str">
            <v>AD0122</v>
          </cell>
          <cell r="F14590">
            <v>2919</v>
          </cell>
          <cell r="G14590" t="str">
            <v>IN-25113</v>
          </cell>
          <cell r="H14590">
            <v>40263</v>
          </cell>
          <cell r="I14590" t="str">
            <v>INGRESO FC</v>
          </cell>
          <cell r="J14590" t="str">
            <v>CG-E147</v>
          </cell>
          <cell r="K14590">
            <v>171000</v>
          </cell>
        </row>
        <row r="14591">
          <cell r="A14591" t="str">
            <v>11150540CG-E13540263</v>
          </cell>
          <cell r="B14591">
            <v>19308</v>
          </cell>
          <cell r="C14591">
            <v>11150540</v>
          </cell>
          <cell r="D14591" t="str">
            <v>2010/03</v>
          </cell>
          <cell r="E14591" t="str">
            <v>AD0122</v>
          </cell>
          <cell r="F14591">
            <v>2920</v>
          </cell>
          <cell r="G14591" t="str">
            <v>IN-25113</v>
          </cell>
          <cell r="H14591">
            <v>40263</v>
          </cell>
          <cell r="I14591" t="str">
            <v>INGRESO FC</v>
          </cell>
          <cell r="J14591" t="str">
            <v>CG-E135</v>
          </cell>
          <cell r="K14591">
            <v>114000</v>
          </cell>
        </row>
        <row r="14592">
          <cell r="A14592" t="str">
            <v>11150540CG-E12640263</v>
          </cell>
          <cell r="B14592">
            <v>19321</v>
          </cell>
          <cell r="C14592">
            <v>11150540</v>
          </cell>
          <cell r="D14592" t="str">
            <v>2010/03</v>
          </cell>
          <cell r="E14592" t="str">
            <v>AD0122</v>
          </cell>
          <cell r="F14592">
            <v>2921</v>
          </cell>
          <cell r="G14592" t="str">
            <v>IN-25113</v>
          </cell>
          <cell r="H14592">
            <v>40263</v>
          </cell>
          <cell r="I14592" t="str">
            <v>INGRESO FC</v>
          </cell>
          <cell r="J14592" t="str">
            <v>CG-E126</v>
          </cell>
          <cell r="K14592">
            <v>140737</v>
          </cell>
        </row>
        <row r="14593">
          <cell r="A14593" t="str">
            <v>11150540CG-E12340263</v>
          </cell>
          <cell r="B14593">
            <v>19322</v>
          </cell>
          <cell r="C14593">
            <v>11150540</v>
          </cell>
          <cell r="D14593" t="str">
            <v>2010/03</v>
          </cell>
          <cell r="E14593" t="str">
            <v>AD0122</v>
          </cell>
          <cell r="F14593">
            <v>2922</v>
          </cell>
          <cell r="G14593" t="str">
            <v>IN-25113</v>
          </cell>
          <cell r="H14593">
            <v>40263</v>
          </cell>
          <cell r="I14593" t="str">
            <v>INGRESO FC</v>
          </cell>
          <cell r="J14593" t="str">
            <v>CG-E123</v>
          </cell>
          <cell r="K14593">
            <v>147050</v>
          </cell>
        </row>
        <row r="14594">
          <cell r="A14594" t="str">
            <v>11150540CG-E12140263</v>
          </cell>
          <cell r="B14594">
            <v>19323</v>
          </cell>
          <cell r="C14594">
            <v>11150540</v>
          </cell>
          <cell r="D14594" t="str">
            <v>2010/03</v>
          </cell>
          <cell r="E14594" t="str">
            <v>AD0122</v>
          </cell>
          <cell r="F14594">
            <v>2923</v>
          </cell>
          <cell r="G14594" t="str">
            <v>IN-25113</v>
          </cell>
          <cell r="H14594">
            <v>40263</v>
          </cell>
          <cell r="I14594" t="str">
            <v>INGRESO FC</v>
          </cell>
          <cell r="J14594" t="str">
            <v>CG-E121</v>
          </cell>
          <cell r="K14594">
            <v>140737</v>
          </cell>
        </row>
        <row r="14595">
          <cell r="A14595" t="str">
            <v>11150540CG-E19740263</v>
          </cell>
          <cell r="B14595">
            <v>19324</v>
          </cell>
          <cell r="C14595">
            <v>11150540</v>
          </cell>
          <cell r="D14595" t="str">
            <v>2010/03</v>
          </cell>
          <cell r="E14595" t="str">
            <v>AD0122</v>
          </cell>
          <cell r="F14595">
            <v>2924</v>
          </cell>
          <cell r="G14595" t="str">
            <v>IN-25113</v>
          </cell>
          <cell r="H14595">
            <v>40263</v>
          </cell>
          <cell r="I14595" t="str">
            <v>INGRESO FC</v>
          </cell>
          <cell r="J14595" t="str">
            <v>CG-E197</v>
          </cell>
          <cell r="K14595">
            <v>432150</v>
          </cell>
        </row>
        <row r="14596">
          <cell r="A14596" t="str">
            <v>11150540CG-E14440263</v>
          </cell>
          <cell r="B14596">
            <v>19325</v>
          </cell>
          <cell r="C14596">
            <v>11150540</v>
          </cell>
          <cell r="D14596" t="str">
            <v>2010/03</v>
          </cell>
          <cell r="E14596" t="str">
            <v>AD0122</v>
          </cell>
          <cell r="F14596">
            <v>2925</v>
          </cell>
          <cell r="G14596" t="str">
            <v>IN-25113</v>
          </cell>
          <cell r="H14596">
            <v>40263</v>
          </cell>
          <cell r="I14596" t="str">
            <v>INGRESO FC</v>
          </cell>
          <cell r="J14596" t="str">
            <v>CG-E144</v>
          </cell>
          <cell r="K14596">
            <v>173550</v>
          </cell>
        </row>
        <row r="14597">
          <cell r="A14597" t="str">
            <v>11150540CG-E13340263</v>
          </cell>
          <cell r="B14597">
            <v>19326</v>
          </cell>
          <cell r="C14597">
            <v>11150540</v>
          </cell>
          <cell r="D14597" t="str">
            <v>2010/03</v>
          </cell>
          <cell r="E14597" t="str">
            <v>AD0122</v>
          </cell>
          <cell r="F14597">
            <v>2926</v>
          </cell>
          <cell r="G14597" t="str">
            <v>IN-25113</v>
          </cell>
          <cell r="H14597">
            <v>40263</v>
          </cell>
          <cell r="I14597" t="str">
            <v>INGRESO FC</v>
          </cell>
          <cell r="J14597" t="str">
            <v>CG-E133</v>
          </cell>
          <cell r="K14597">
            <v>215000</v>
          </cell>
        </row>
        <row r="14598">
          <cell r="A14598" t="str">
            <v>11150540CG-E13840263</v>
          </cell>
          <cell r="B14598">
            <v>19327</v>
          </cell>
          <cell r="C14598">
            <v>11150540</v>
          </cell>
          <cell r="D14598" t="str">
            <v>2010/03</v>
          </cell>
          <cell r="E14598" t="str">
            <v>AD0122</v>
          </cell>
          <cell r="F14598">
            <v>2927</v>
          </cell>
          <cell r="G14598" t="str">
            <v>IN-25113</v>
          </cell>
          <cell r="H14598">
            <v>40263</v>
          </cell>
          <cell r="I14598" t="str">
            <v>INGRESO FC</v>
          </cell>
          <cell r="J14598" t="str">
            <v>CG-E138</v>
          </cell>
          <cell r="K14598">
            <v>87716</v>
          </cell>
        </row>
        <row r="14599">
          <cell r="A14599" t="str">
            <v>11150540CG-E18940263</v>
          </cell>
          <cell r="B14599">
            <v>19328</v>
          </cell>
          <cell r="C14599">
            <v>11150540</v>
          </cell>
          <cell r="D14599" t="str">
            <v>2010/03</v>
          </cell>
          <cell r="E14599" t="str">
            <v>AD0122</v>
          </cell>
          <cell r="F14599">
            <v>2928</v>
          </cell>
          <cell r="G14599" t="str">
            <v>IN-25113</v>
          </cell>
          <cell r="H14599">
            <v>40263</v>
          </cell>
          <cell r="I14599" t="str">
            <v>INGRESO FC</v>
          </cell>
          <cell r="J14599" t="str">
            <v>CG-E189</v>
          </cell>
          <cell r="K14599">
            <v>240180</v>
          </cell>
        </row>
        <row r="14600">
          <cell r="A14600" t="str">
            <v>11150540CH-406040263</v>
          </cell>
          <cell r="B14600">
            <v>19329</v>
          </cell>
          <cell r="C14600">
            <v>11150540</v>
          </cell>
          <cell r="D14600" t="str">
            <v>2010/03</v>
          </cell>
          <cell r="E14600" t="str">
            <v>AD0122</v>
          </cell>
          <cell r="F14600">
            <v>2929</v>
          </cell>
          <cell r="G14600" t="str">
            <v>IN-25113</v>
          </cell>
          <cell r="H14600">
            <v>40263</v>
          </cell>
          <cell r="I14600" t="str">
            <v>INGRESO FC</v>
          </cell>
          <cell r="J14600" t="str">
            <v>CH-4060</v>
          </cell>
          <cell r="K14600">
            <v>130000</v>
          </cell>
        </row>
        <row r="14601">
          <cell r="A14601" t="str">
            <v>11150540CG-E12540263</v>
          </cell>
          <cell r="B14601">
            <v>19330</v>
          </cell>
          <cell r="C14601">
            <v>11150540</v>
          </cell>
          <cell r="D14601" t="str">
            <v>2010/03</v>
          </cell>
          <cell r="E14601" t="str">
            <v>AD0122</v>
          </cell>
          <cell r="F14601">
            <v>2930</v>
          </cell>
          <cell r="G14601" t="str">
            <v>IN-25113</v>
          </cell>
          <cell r="H14601">
            <v>40263</v>
          </cell>
          <cell r="I14601" t="str">
            <v>INGRESO FC</v>
          </cell>
          <cell r="J14601" t="str">
            <v>CG-E125</v>
          </cell>
          <cell r="K14601">
            <v>440000</v>
          </cell>
        </row>
        <row r="14602">
          <cell r="A14602" t="str">
            <v>11150540CG-E14940263</v>
          </cell>
          <cell r="B14602">
            <v>19331</v>
          </cell>
          <cell r="C14602">
            <v>11150540</v>
          </cell>
          <cell r="D14602" t="str">
            <v>2010/03</v>
          </cell>
          <cell r="E14602" t="str">
            <v>AD0122</v>
          </cell>
          <cell r="F14602">
            <v>2931</v>
          </cell>
          <cell r="G14602" t="str">
            <v>IN-25113</v>
          </cell>
          <cell r="H14602">
            <v>40263</v>
          </cell>
          <cell r="I14602" t="str">
            <v>INGRESO FC</v>
          </cell>
          <cell r="J14602" t="str">
            <v>CG-E149</v>
          </cell>
          <cell r="K14602">
            <v>149836</v>
          </cell>
        </row>
        <row r="14603">
          <cell r="A14603" t="str">
            <v>11150540CG-E14040263</v>
          </cell>
          <cell r="B14603">
            <v>19332</v>
          </cell>
          <cell r="C14603">
            <v>11150540</v>
          </cell>
          <cell r="D14603" t="str">
            <v>2010/03</v>
          </cell>
          <cell r="E14603" t="str">
            <v>AD0122</v>
          </cell>
          <cell r="F14603">
            <v>2932</v>
          </cell>
          <cell r="G14603" t="str">
            <v>IN-25113</v>
          </cell>
          <cell r="H14603">
            <v>40263</v>
          </cell>
          <cell r="I14603" t="str">
            <v>INGRESO FC</v>
          </cell>
          <cell r="J14603" t="str">
            <v>CG-E140</v>
          </cell>
          <cell r="K14603">
            <v>147100</v>
          </cell>
        </row>
        <row r="14604">
          <cell r="A14604" t="str">
            <v>11150540CG-E14640263</v>
          </cell>
          <cell r="B14604">
            <v>19333</v>
          </cell>
          <cell r="C14604">
            <v>11150540</v>
          </cell>
          <cell r="D14604" t="str">
            <v>2010/03</v>
          </cell>
          <cell r="E14604" t="str">
            <v>AD0122</v>
          </cell>
          <cell r="F14604">
            <v>2933</v>
          </cell>
          <cell r="G14604" t="str">
            <v>IN-25113</v>
          </cell>
          <cell r="H14604">
            <v>40263</v>
          </cell>
          <cell r="I14604" t="str">
            <v>INGRESO FC</v>
          </cell>
          <cell r="J14604" t="str">
            <v>CG-E146</v>
          </cell>
          <cell r="K14604">
            <v>105550</v>
          </cell>
        </row>
        <row r="14605">
          <cell r="A14605" t="str">
            <v>11150540CG-E12840263</v>
          </cell>
          <cell r="B14605">
            <v>19334</v>
          </cell>
          <cell r="C14605">
            <v>11150540</v>
          </cell>
          <cell r="D14605" t="str">
            <v>2010/03</v>
          </cell>
          <cell r="E14605" t="str">
            <v>AD0122</v>
          </cell>
          <cell r="F14605">
            <v>2934</v>
          </cell>
          <cell r="G14605" t="str">
            <v>IN-25113</v>
          </cell>
          <cell r="H14605">
            <v>40263</v>
          </cell>
          <cell r="I14605" t="str">
            <v>INGRESO FC</v>
          </cell>
          <cell r="J14605" t="str">
            <v>CG-E128</v>
          </cell>
          <cell r="K14605">
            <v>240000</v>
          </cell>
        </row>
        <row r="14606">
          <cell r="A14606" t="str">
            <v>11150540CG-E12440263</v>
          </cell>
          <cell r="B14606">
            <v>19335</v>
          </cell>
          <cell r="C14606">
            <v>11150540</v>
          </cell>
          <cell r="D14606" t="str">
            <v>2010/03</v>
          </cell>
          <cell r="E14606" t="str">
            <v>AD0122</v>
          </cell>
          <cell r="F14606">
            <v>2935</v>
          </cell>
          <cell r="G14606" t="str">
            <v>IN-25113</v>
          </cell>
          <cell r="H14606">
            <v>40263</v>
          </cell>
          <cell r="I14606" t="str">
            <v>INGRESO FC</v>
          </cell>
          <cell r="J14606" t="str">
            <v>CG-E124</v>
          </cell>
          <cell r="K14606">
            <v>302186</v>
          </cell>
        </row>
        <row r="14607">
          <cell r="A14607" t="str">
            <v>11150540CG-E13740263</v>
          </cell>
          <cell r="B14607">
            <v>19336</v>
          </cell>
          <cell r="C14607">
            <v>11150540</v>
          </cell>
          <cell r="D14607" t="str">
            <v>2010/03</v>
          </cell>
          <cell r="E14607" t="str">
            <v>AD0122</v>
          </cell>
          <cell r="F14607">
            <v>2936</v>
          </cell>
          <cell r="G14607" t="str">
            <v>IN-25113</v>
          </cell>
          <cell r="H14607">
            <v>40263</v>
          </cell>
          <cell r="I14607" t="str">
            <v>INGRESO FC</v>
          </cell>
          <cell r="J14607" t="str">
            <v>CG-E137</v>
          </cell>
          <cell r="K14607">
            <v>171300</v>
          </cell>
        </row>
        <row r="14608">
          <cell r="A14608" t="str">
            <v>11150540CG-E15240263</v>
          </cell>
          <cell r="B14608">
            <v>19337</v>
          </cell>
          <cell r="C14608">
            <v>11150540</v>
          </cell>
          <cell r="D14608" t="str">
            <v>2010/03</v>
          </cell>
          <cell r="E14608" t="str">
            <v>AD0122</v>
          </cell>
          <cell r="F14608">
            <v>2937</v>
          </cell>
          <cell r="G14608" t="str">
            <v>IN-25113</v>
          </cell>
          <cell r="H14608">
            <v>40263</v>
          </cell>
          <cell r="I14608" t="str">
            <v>INGRESO FC</v>
          </cell>
          <cell r="J14608" t="str">
            <v>CG-E152</v>
          </cell>
          <cell r="K14608">
            <v>180000</v>
          </cell>
        </row>
        <row r="14609">
          <cell r="A14609" t="str">
            <v>11150540CG-E15040263</v>
          </cell>
          <cell r="B14609">
            <v>19338</v>
          </cell>
          <cell r="C14609">
            <v>11150540</v>
          </cell>
          <cell r="D14609" t="str">
            <v>2010/03</v>
          </cell>
          <cell r="E14609" t="str">
            <v>AD0122</v>
          </cell>
          <cell r="F14609">
            <v>2938</v>
          </cell>
          <cell r="G14609" t="str">
            <v>IN-25113</v>
          </cell>
          <cell r="H14609">
            <v>40263</v>
          </cell>
          <cell r="I14609" t="str">
            <v>INGRESO FC</v>
          </cell>
          <cell r="J14609" t="str">
            <v>CG-E150</v>
          </cell>
          <cell r="K14609">
            <v>175000</v>
          </cell>
        </row>
        <row r="14610">
          <cell r="A14610" t="str">
            <v>11150540CG-E13240263</v>
          </cell>
          <cell r="B14610">
            <v>19339</v>
          </cell>
          <cell r="C14610">
            <v>11150540</v>
          </cell>
          <cell r="D14610" t="str">
            <v>2010/03</v>
          </cell>
          <cell r="E14610" t="str">
            <v>AD0122</v>
          </cell>
          <cell r="F14610">
            <v>2939</v>
          </cell>
          <cell r="G14610" t="str">
            <v>IN-25113</v>
          </cell>
          <cell r="H14610">
            <v>40263</v>
          </cell>
          <cell r="I14610" t="str">
            <v>INGRESO FC</v>
          </cell>
          <cell r="J14610" t="str">
            <v>CG-E132</v>
          </cell>
          <cell r="K14610">
            <v>83000</v>
          </cell>
        </row>
        <row r="14611">
          <cell r="A14611" t="str">
            <v>11150540CG-E13040263</v>
          </cell>
          <cell r="B14611">
            <v>19340</v>
          </cell>
          <cell r="C14611">
            <v>11150540</v>
          </cell>
          <cell r="D14611" t="str">
            <v>2010/03</v>
          </cell>
          <cell r="E14611" t="str">
            <v>AD0122</v>
          </cell>
          <cell r="F14611">
            <v>2940</v>
          </cell>
          <cell r="G14611" t="str">
            <v>IN-25113</v>
          </cell>
          <cell r="H14611">
            <v>40263</v>
          </cell>
          <cell r="I14611" t="str">
            <v>INGRESO FC</v>
          </cell>
          <cell r="J14611" t="str">
            <v>CG-E130</v>
          </cell>
          <cell r="K14611">
            <v>147000</v>
          </cell>
        </row>
        <row r="14612">
          <cell r="A14612" t="str">
            <v>11150540CG-E13140263</v>
          </cell>
          <cell r="B14612">
            <v>19341</v>
          </cell>
          <cell r="C14612">
            <v>11150540</v>
          </cell>
          <cell r="D14612" t="str">
            <v>2010/03</v>
          </cell>
          <cell r="E14612" t="str">
            <v>AD0122</v>
          </cell>
          <cell r="F14612">
            <v>2941</v>
          </cell>
          <cell r="G14612" t="str">
            <v>IN-25113</v>
          </cell>
          <cell r="H14612">
            <v>40263</v>
          </cell>
          <cell r="I14612" t="str">
            <v>INGRESO FC</v>
          </cell>
          <cell r="J14612" t="str">
            <v>CG-E131</v>
          </cell>
          <cell r="K14612">
            <v>179266</v>
          </cell>
        </row>
        <row r="14613">
          <cell r="A14613" t="str">
            <v>11150540CG-E14340263</v>
          </cell>
          <cell r="B14613">
            <v>19342</v>
          </cell>
          <cell r="C14613">
            <v>11150540</v>
          </cell>
          <cell r="D14613" t="str">
            <v>2010/03</v>
          </cell>
          <cell r="E14613" t="str">
            <v>AD0122</v>
          </cell>
          <cell r="F14613">
            <v>2942</v>
          </cell>
          <cell r="G14613" t="str">
            <v>IN-25113</v>
          </cell>
          <cell r="H14613">
            <v>40263</v>
          </cell>
          <cell r="I14613" t="str">
            <v>INGRESO FC</v>
          </cell>
          <cell r="J14613" t="str">
            <v>CG-E143</v>
          </cell>
          <cell r="K14613">
            <v>131000</v>
          </cell>
        </row>
        <row r="14614">
          <cell r="A14614" t="str">
            <v>11150540CG-E14840263</v>
          </cell>
          <cell r="B14614">
            <v>19343</v>
          </cell>
          <cell r="C14614">
            <v>11150540</v>
          </cell>
          <cell r="D14614" t="str">
            <v>2010/03</v>
          </cell>
          <cell r="E14614" t="str">
            <v>AD0122</v>
          </cell>
          <cell r="F14614">
            <v>2943</v>
          </cell>
          <cell r="G14614" t="str">
            <v>IN-25113</v>
          </cell>
          <cell r="H14614">
            <v>40263</v>
          </cell>
          <cell r="I14614" t="str">
            <v>INGRESO FC</v>
          </cell>
          <cell r="J14614" t="str">
            <v>CG-E148</v>
          </cell>
          <cell r="K14614">
            <v>53100</v>
          </cell>
        </row>
        <row r="14615">
          <cell r="A14615" t="str">
            <v>11150540CG-E19640263</v>
          </cell>
          <cell r="B14615">
            <v>19344</v>
          </cell>
          <cell r="C14615">
            <v>11150540</v>
          </cell>
          <cell r="D14615" t="str">
            <v>2010/03</v>
          </cell>
          <cell r="E14615" t="str">
            <v>AD0122</v>
          </cell>
          <cell r="F14615">
            <v>2944</v>
          </cell>
          <cell r="G14615" t="str">
            <v>IN-25113</v>
          </cell>
          <cell r="H14615">
            <v>40263</v>
          </cell>
          <cell r="I14615" t="str">
            <v>INGRESO FC</v>
          </cell>
          <cell r="J14615" t="str">
            <v>CG-E196</v>
          </cell>
          <cell r="K14615">
            <v>88000</v>
          </cell>
        </row>
        <row r="14616">
          <cell r="A14616" t="str">
            <v>11150540CG-E13640263</v>
          </cell>
          <cell r="B14616">
            <v>19345</v>
          </cell>
          <cell r="C14616">
            <v>11150540</v>
          </cell>
          <cell r="D14616" t="str">
            <v>2010/03</v>
          </cell>
          <cell r="E14616" t="str">
            <v>AD0122</v>
          </cell>
          <cell r="F14616">
            <v>2945</v>
          </cell>
          <cell r="G14616" t="str">
            <v>IN-25113</v>
          </cell>
          <cell r="H14616">
            <v>40263</v>
          </cell>
          <cell r="I14616" t="str">
            <v>INGRESO FC</v>
          </cell>
          <cell r="J14616" t="str">
            <v>CG-E136</v>
          </cell>
          <cell r="K14616">
            <v>185000</v>
          </cell>
        </row>
        <row r="14617">
          <cell r="A14617" t="str">
            <v>11150540CG-E14540263</v>
          </cell>
          <cell r="B14617">
            <v>19346</v>
          </cell>
          <cell r="C14617">
            <v>11150540</v>
          </cell>
          <cell r="D14617" t="str">
            <v>2010/03</v>
          </cell>
          <cell r="E14617" t="str">
            <v>AD0122</v>
          </cell>
          <cell r="F14617">
            <v>2946</v>
          </cell>
          <cell r="G14617" t="str">
            <v>IN-25113</v>
          </cell>
          <cell r="H14617">
            <v>40263</v>
          </cell>
          <cell r="I14617" t="str">
            <v>INGRESO FC</v>
          </cell>
          <cell r="J14617" t="str">
            <v>CG-E145</v>
          </cell>
          <cell r="K14617">
            <v>100000</v>
          </cell>
        </row>
        <row r="14618">
          <cell r="A14618" t="str">
            <v>11150540CG-000040250</v>
          </cell>
          <cell r="B14618">
            <v>19347</v>
          </cell>
          <cell r="C14618">
            <v>11150540</v>
          </cell>
          <cell r="D14618" t="str">
            <v>2010/03</v>
          </cell>
          <cell r="E14618" t="str">
            <v>AD0112</v>
          </cell>
          <cell r="F14618">
            <v>2783</v>
          </cell>
          <cell r="G14618" t="str">
            <v>IN-24433</v>
          </cell>
          <cell r="H14618">
            <v>40250</v>
          </cell>
          <cell r="I14618" t="str">
            <v>INGRESO FC</v>
          </cell>
          <cell r="J14618" t="str">
            <v>CG-0000</v>
          </cell>
          <cell r="K14618">
            <v>149300</v>
          </cell>
        </row>
        <row r="14619">
          <cell r="A14619" t="str">
            <v>11150540CG-E25240266</v>
          </cell>
          <cell r="B14619">
            <v>19348</v>
          </cell>
          <cell r="C14619">
            <v>11150540</v>
          </cell>
          <cell r="D14619" t="str">
            <v>2010/03</v>
          </cell>
          <cell r="E14619" t="str">
            <v>AD0124</v>
          </cell>
          <cell r="F14619">
            <v>3279</v>
          </cell>
          <cell r="G14619" t="str">
            <v>IN-25249</v>
          </cell>
          <cell r="H14619">
            <v>40266</v>
          </cell>
          <cell r="I14619" t="str">
            <v>INGRESO FC</v>
          </cell>
          <cell r="J14619" t="str">
            <v>CG-E252</v>
          </cell>
          <cell r="K14619">
            <v>170000</v>
          </cell>
        </row>
        <row r="14620">
          <cell r="A14620" t="str">
            <v>11150540CG-E26740266</v>
          </cell>
          <cell r="B14620">
            <v>19349</v>
          </cell>
          <cell r="C14620">
            <v>11150540</v>
          </cell>
          <cell r="D14620" t="str">
            <v>2010/03</v>
          </cell>
          <cell r="E14620" t="str">
            <v>AD0124</v>
          </cell>
          <cell r="F14620">
            <v>3280</v>
          </cell>
          <cell r="G14620" t="str">
            <v>IN-25249</v>
          </cell>
          <cell r="H14620">
            <v>40266</v>
          </cell>
          <cell r="I14620" t="str">
            <v>INGRESO FC</v>
          </cell>
          <cell r="J14620" t="str">
            <v>CG-E267</v>
          </cell>
          <cell r="K14620">
            <v>169901</v>
          </cell>
        </row>
        <row r="14621">
          <cell r="A14621" t="str">
            <v>11150540CG-E24040266</v>
          </cell>
          <cell r="B14621">
            <v>19350</v>
          </cell>
          <cell r="C14621">
            <v>11150540</v>
          </cell>
          <cell r="D14621" t="str">
            <v>2010/03</v>
          </cell>
          <cell r="E14621" t="str">
            <v>AD0124</v>
          </cell>
          <cell r="F14621">
            <v>3281</v>
          </cell>
          <cell r="G14621" t="str">
            <v>IN-25249</v>
          </cell>
          <cell r="H14621">
            <v>40266</v>
          </cell>
          <cell r="I14621" t="str">
            <v>INGRESO FC</v>
          </cell>
          <cell r="J14621" t="str">
            <v>CG-E240</v>
          </cell>
          <cell r="K14621">
            <v>106841</v>
          </cell>
        </row>
        <row r="14622">
          <cell r="A14622" t="str">
            <v>11150540CG-E25440266</v>
          </cell>
          <cell r="B14622">
            <v>19351</v>
          </cell>
          <cell r="C14622">
            <v>11150540</v>
          </cell>
          <cell r="D14622" t="str">
            <v>2010/03</v>
          </cell>
          <cell r="E14622" t="str">
            <v>AD0124</v>
          </cell>
          <cell r="F14622">
            <v>3282</v>
          </cell>
          <cell r="G14622" t="str">
            <v>IN-25249</v>
          </cell>
          <cell r="H14622">
            <v>40266</v>
          </cell>
          <cell r="I14622" t="str">
            <v>INGRESO FC</v>
          </cell>
          <cell r="J14622" t="str">
            <v>CG-E254</v>
          </cell>
          <cell r="K14622">
            <v>197000</v>
          </cell>
        </row>
        <row r="14623">
          <cell r="A14623" t="str">
            <v>11150540CG-E26940266</v>
          </cell>
          <cell r="B14623">
            <v>19352</v>
          </cell>
          <cell r="C14623">
            <v>11150540</v>
          </cell>
          <cell r="D14623" t="str">
            <v>2010/03</v>
          </cell>
          <cell r="E14623" t="str">
            <v>AD0124</v>
          </cell>
          <cell r="F14623">
            <v>3284</v>
          </cell>
          <cell r="G14623" t="str">
            <v>IN-25249</v>
          </cell>
          <cell r="H14623">
            <v>40266</v>
          </cell>
          <cell r="I14623" t="str">
            <v>INGRESO FC</v>
          </cell>
          <cell r="J14623" t="str">
            <v>CG-E269</v>
          </cell>
          <cell r="K14623">
            <v>138500</v>
          </cell>
        </row>
        <row r="14624">
          <cell r="A14624" t="str">
            <v>11150540CG-E25140266</v>
          </cell>
          <cell r="B14624">
            <v>19353</v>
          </cell>
          <cell r="C14624">
            <v>11150540</v>
          </cell>
          <cell r="D14624" t="str">
            <v>2010/03</v>
          </cell>
          <cell r="E14624" t="str">
            <v>AD0124</v>
          </cell>
          <cell r="F14624">
            <v>3285</v>
          </cell>
          <cell r="G14624" t="str">
            <v>IN-25249</v>
          </cell>
          <cell r="H14624">
            <v>40266</v>
          </cell>
          <cell r="I14624" t="str">
            <v>INGRESO FC</v>
          </cell>
          <cell r="J14624" t="str">
            <v>CG-E251</v>
          </cell>
          <cell r="K14624">
            <v>105000</v>
          </cell>
        </row>
        <row r="14625">
          <cell r="A14625" t="str">
            <v>11150540CG-E28640266</v>
          </cell>
          <cell r="B14625">
            <v>19354</v>
          </cell>
          <cell r="C14625">
            <v>11150540</v>
          </cell>
          <cell r="D14625" t="str">
            <v>2010/03</v>
          </cell>
          <cell r="E14625" t="str">
            <v>AD0124</v>
          </cell>
          <cell r="F14625">
            <v>3286</v>
          </cell>
          <cell r="G14625" t="str">
            <v>IN-25249</v>
          </cell>
          <cell r="H14625">
            <v>40266</v>
          </cell>
          <cell r="I14625" t="str">
            <v>INGRESO FC</v>
          </cell>
          <cell r="J14625" t="str">
            <v>CG-E286</v>
          </cell>
          <cell r="K14625">
            <v>320000</v>
          </cell>
        </row>
        <row r="14626">
          <cell r="A14626" t="str">
            <v>11150540CG-E26840266</v>
          </cell>
          <cell r="B14626">
            <v>19355</v>
          </cell>
          <cell r="C14626">
            <v>11150540</v>
          </cell>
          <cell r="D14626" t="str">
            <v>2010/03</v>
          </cell>
          <cell r="E14626" t="str">
            <v>AD0124</v>
          </cell>
          <cell r="F14626">
            <v>3287</v>
          </cell>
          <cell r="G14626" t="str">
            <v>IN-25249</v>
          </cell>
          <cell r="H14626">
            <v>40266</v>
          </cell>
          <cell r="I14626" t="str">
            <v>INGRESO FC</v>
          </cell>
          <cell r="J14626" t="str">
            <v>CG-E268</v>
          </cell>
          <cell r="K14626">
            <v>250000</v>
          </cell>
        </row>
        <row r="14627">
          <cell r="A14627" t="str">
            <v>11150540CG-E22740266</v>
          </cell>
          <cell r="B14627">
            <v>19356</v>
          </cell>
          <cell r="C14627">
            <v>11150540</v>
          </cell>
          <cell r="D14627" t="str">
            <v>2010/03</v>
          </cell>
          <cell r="E14627" t="str">
            <v>AD0124</v>
          </cell>
          <cell r="F14627">
            <v>3288</v>
          </cell>
          <cell r="G14627" t="str">
            <v>IN-25249</v>
          </cell>
          <cell r="H14627">
            <v>40266</v>
          </cell>
          <cell r="I14627" t="str">
            <v>INGRESO FC</v>
          </cell>
          <cell r="J14627" t="str">
            <v>CG-E227</v>
          </cell>
          <cell r="K14627">
            <v>141623</v>
          </cell>
        </row>
        <row r="14628">
          <cell r="A14628" t="str">
            <v>11150540CG-E25040266</v>
          </cell>
          <cell r="B14628">
            <v>19357</v>
          </cell>
          <cell r="C14628">
            <v>11150540</v>
          </cell>
          <cell r="D14628" t="str">
            <v>2010/03</v>
          </cell>
          <cell r="E14628" t="str">
            <v>AD0124</v>
          </cell>
          <cell r="F14628">
            <v>3289</v>
          </cell>
          <cell r="G14628" t="str">
            <v>IN-25249</v>
          </cell>
          <cell r="H14628">
            <v>40266</v>
          </cell>
          <cell r="I14628" t="str">
            <v>INGRESO FC</v>
          </cell>
          <cell r="J14628" t="str">
            <v>CG-E250</v>
          </cell>
          <cell r="K14628">
            <v>170000</v>
          </cell>
        </row>
        <row r="14629">
          <cell r="A14629" t="str">
            <v>11150540CG-E26540266</v>
          </cell>
          <cell r="B14629">
            <v>19358</v>
          </cell>
          <cell r="C14629">
            <v>11150540</v>
          </cell>
          <cell r="D14629" t="str">
            <v>2010/03</v>
          </cell>
          <cell r="E14629" t="str">
            <v>AD0124</v>
          </cell>
          <cell r="F14629">
            <v>3290</v>
          </cell>
          <cell r="G14629" t="str">
            <v>IN-25249</v>
          </cell>
          <cell r="H14629">
            <v>40266</v>
          </cell>
          <cell r="I14629" t="str">
            <v>INGRESO FC</v>
          </cell>
          <cell r="J14629" t="str">
            <v>CG-E265</v>
          </cell>
          <cell r="K14629">
            <v>174150</v>
          </cell>
        </row>
        <row r="14630">
          <cell r="A14630" t="str">
            <v>11150540CG-E24140266</v>
          </cell>
          <cell r="B14630">
            <v>19359</v>
          </cell>
          <cell r="C14630">
            <v>11150540</v>
          </cell>
          <cell r="D14630" t="str">
            <v>2010/03</v>
          </cell>
          <cell r="E14630" t="str">
            <v>AD0124</v>
          </cell>
          <cell r="F14630">
            <v>3291</v>
          </cell>
          <cell r="G14630" t="str">
            <v>IN-25249</v>
          </cell>
          <cell r="H14630">
            <v>40266</v>
          </cell>
          <cell r="I14630" t="str">
            <v>INGRESO FC</v>
          </cell>
          <cell r="J14630" t="str">
            <v>CG-E241</v>
          </cell>
          <cell r="K14630">
            <v>124400</v>
          </cell>
        </row>
        <row r="14631">
          <cell r="A14631" t="str">
            <v>11150540CG-E23940266</v>
          </cell>
          <cell r="B14631">
            <v>19360</v>
          </cell>
          <cell r="C14631">
            <v>11150540</v>
          </cell>
          <cell r="D14631" t="str">
            <v>2010/03</v>
          </cell>
          <cell r="E14631" t="str">
            <v>AD0124</v>
          </cell>
          <cell r="F14631">
            <v>3292</v>
          </cell>
          <cell r="G14631" t="str">
            <v>IN-25249</v>
          </cell>
          <cell r="H14631">
            <v>40266</v>
          </cell>
          <cell r="I14631" t="str">
            <v>INGRESO FC</v>
          </cell>
          <cell r="J14631" t="str">
            <v>CG-E239</v>
          </cell>
          <cell r="K14631">
            <v>168000</v>
          </cell>
        </row>
        <row r="14632">
          <cell r="A14632" t="str">
            <v>11150540CG-E26640266</v>
          </cell>
          <cell r="B14632">
            <v>19361</v>
          </cell>
          <cell r="C14632">
            <v>11150540</v>
          </cell>
          <cell r="D14632" t="str">
            <v>2010/03</v>
          </cell>
          <cell r="E14632" t="str">
            <v>AD0124</v>
          </cell>
          <cell r="F14632">
            <v>3293</v>
          </cell>
          <cell r="G14632" t="str">
            <v>IN-25249</v>
          </cell>
          <cell r="H14632">
            <v>40266</v>
          </cell>
          <cell r="I14632" t="str">
            <v>INGRESO FC</v>
          </cell>
          <cell r="J14632" t="str">
            <v>CG-E266</v>
          </cell>
          <cell r="K14632">
            <v>133328</v>
          </cell>
        </row>
        <row r="14633">
          <cell r="A14633" t="str">
            <v>11150540CG-E27040266</v>
          </cell>
          <cell r="B14633">
            <v>19362</v>
          </cell>
          <cell r="C14633">
            <v>11150540</v>
          </cell>
          <cell r="D14633" t="str">
            <v>2010/03</v>
          </cell>
          <cell r="E14633" t="str">
            <v>AD0124</v>
          </cell>
          <cell r="F14633">
            <v>3294</v>
          </cell>
          <cell r="G14633" t="str">
            <v>IN-25249</v>
          </cell>
          <cell r="H14633">
            <v>40266</v>
          </cell>
          <cell r="I14633" t="str">
            <v>INGRESO FC</v>
          </cell>
          <cell r="J14633" t="str">
            <v>CG-E270</v>
          </cell>
          <cell r="K14633">
            <v>130600</v>
          </cell>
        </row>
        <row r="14634">
          <cell r="A14634" t="str">
            <v>11150540CG-E25340266</v>
          </cell>
          <cell r="B14634">
            <v>19363</v>
          </cell>
          <cell r="C14634">
            <v>11150540</v>
          </cell>
          <cell r="D14634" t="str">
            <v>2010/03</v>
          </cell>
          <cell r="E14634" t="str">
            <v>AD0124</v>
          </cell>
          <cell r="F14634">
            <v>3295</v>
          </cell>
          <cell r="G14634" t="str">
            <v>IN-25249</v>
          </cell>
          <cell r="H14634">
            <v>40266</v>
          </cell>
          <cell r="I14634" t="str">
            <v>INGRESO FC</v>
          </cell>
          <cell r="J14634" t="str">
            <v>CG-E253</v>
          </cell>
          <cell r="K14634">
            <v>250000</v>
          </cell>
        </row>
        <row r="14635">
          <cell r="A14635" t="str">
            <v>11150540CG-E23340266</v>
          </cell>
          <cell r="B14635">
            <v>19376</v>
          </cell>
          <cell r="C14635">
            <v>11150540</v>
          </cell>
          <cell r="D14635" t="str">
            <v>2010/03</v>
          </cell>
          <cell r="E14635" t="str">
            <v>AD0124</v>
          </cell>
          <cell r="F14635">
            <v>3296</v>
          </cell>
          <cell r="G14635" t="str">
            <v>IN-25249</v>
          </cell>
          <cell r="H14635">
            <v>40266</v>
          </cell>
          <cell r="I14635" t="str">
            <v>INGRESO FC</v>
          </cell>
          <cell r="J14635" t="str">
            <v>CG-E233</v>
          </cell>
          <cell r="K14635">
            <v>140000</v>
          </cell>
        </row>
        <row r="14636">
          <cell r="A14636" t="str">
            <v>11150540CG-C16240268</v>
          </cell>
          <cell r="B14636">
            <v>19377</v>
          </cell>
          <cell r="C14636">
            <v>11150540</v>
          </cell>
          <cell r="D14636" t="str">
            <v>2010/03</v>
          </cell>
          <cell r="E14636" t="str">
            <v>AD0126</v>
          </cell>
          <cell r="F14636">
            <v>3998</v>
          </cell>
          <cell r="G14636" t="str">
            <v>IN-25385</v>
          </cell>
          <cell r="H14636">
            <v>40268</v>
          </cell>
          <cell r="I14636" t="str">
            <v>INGRESO FC</v>
          </cell>
          <cell r="J14636" t="str">
            <v>CG-C162</v>
          </cell>
          <cell r="K14636">
            <v>88000</v>
          </cell>
        </row>
        <row r="14637">
          <cell r="A14637" t="str">
            <v>11150540CG-C15740267</v>
          </cell>
          <cell r="B14637">
            <v>19378</v>
          </cell>
          <cell r="C14637">
            <v>11150540</v>
          </cell>
          <cell r="D14637" t="str">
            <v>2010/03</v>
          </cell>
          <cell r="E14637" t="str">
            <v>AD0125</v>
          </cell>
          <cell r="F14637">
            <v>3364</v>
          </cell>
          <cell r="G14637" t="str">
            <v>IN-25317</v>
          </cell>
          <cell r="H14637">
            <v>40267</v>
          </cell>
          <cell r="I14637" t="str">
            <v>INGRESO FC</v>
          </cell>
          <cell r="J14637" t="str">
            <v>CG-C157</v>
          </cell>
          <cell r="K14637">
            <v>189119</v>
          </cell>
        </row>
        <row r="14638">
          <cell r="A14638" t="str">
            <v>11150540CG-C15740267</v>
          </cell>
          <cell r="B14638">
            <v>19379</v>
          </cell>
          <cell r="C14638">
            <v>11150540</v>
          </cell>
          <cell r="D14638" t="str">
            <v>2010/03</v>
          </cell>
          <cell r="E14638" t="str">
            <v>AD0125</v>
          </cell>
          <cell r="F14638">
            <v>3365</v>
          </cell>
          <cell r="G14638" t="str">
            <v>IN-25317</v>
          </cell>
          <cell r="H14638">
            <v>40267</v>
          </cell>
          <cell r="I14638" t="str">
            <v>INGRESO FC</v>
          </cell>
          <cell r="J14638" t="str">
            <v>CG-C157</v>
          </cell>
          <cell r="K14638">
            <v>177128</v>
          </cell>
        </row>
        <row r="14639">
          <cell r="A14639" t="str">
            <v>11150540CG-C15740267</v>
          </cell>
          <cell r="B14639">
            <v>19380</v>
          </cell>
          <cell r="C14639">
            <v>11150540</v>
          </cell>
          <cell r="D14639" t="str">
            <v>2010/03</v>
          </cell>
          <cell r="E14639" t="str">
            <v>AD0125</v>
          </cell>
          <cell r="F14639">
            <v>3366</v>
          </cell>
          <cell r="G14639" t="str">
            <v>IN-25317</v>
          </cell>
          <cell r="H14639">
            <v>40267</v>
          </cell>
          <cell r="I14639" t="str">
            <v>INGRESO FC</v>
          </cell>
          <cell r="J14639" t="str">
            <v>CG-C157</v>
          </cell>
          <cell r="K14639">
            <v>100000</v>
          </cell>
        </row>
        <row r="14640">
          <cell r="A14640" t="str">
            <v>11150540CG-C15740267</v>
          </cell>
          <cell r="B14640">
            <v>19381</v>
          </cell>
          <cell r="C14640">
            <v>11150540</v>
          </cell>
          <cell r="D14640" t="str">
            <v>2010/03</v>
          </cell>
          <cell r="E14640" t="str">
            <v>AD0125</v>
          </cell>
          <cell r="F14640">
            <v>3367</v>
          </cell>
          <cell r="G14640" t="str">
            <v>IN-25317</v>
          </cell>
          <cell r="H14640">
            <v>40267</v>
          </cell>
          <cell r="I14640" t="str">
            <v>INGRESO FC</v>
          </cell>
          <cell r="J14640" t="str">
            <v>CG-C157</v>
          </cell>
          <cell r="K14640">
            <v>147766</v>
          </cell>
        </row>
        <row r="14641">
          <cell r="A14641" t="str">
            <v>11150540CG-C15740267</v>
          </cell>
          <cell r="B14641">
            <v>19382</v>
          </cell>
          <cell r="C14641">
            <v>11150540</v>
          </cell>
          <cell r="D14641" t="str">
            <v>2010/03</v>
          </cell>
          <cell r="E14641" t="str">
            <v>AD0125</v>
          </cell>
          <cell r="F14641">
            <v>3368</v>
          </cell>
          <cell r="G14641" t="str">
            <v>IN-25317</v>
          </cell>
          <cell r="H14641">
            <v>40267</v>
          </cell>
          <cell r="I14641" t="str">
            <v>INGRESO FC</v>
          </cell>
          <cell r="J14641" t="str">
            <v>CG-C157</v>
          </cell>
          <cell r="K14641">
            <v>79000</v>
          </cell>
        </row>
        <row r="14642">
          <cell r="A14642" t="str">
            <v>11150540CG-C15740267</v>
          </cell>
          <cell r="B14642">
            <v>19383</v>
          </cell>
          <cell r="C14642">
            <v>11150540</v>
          </cell>
          <cell r="D14642" t="str">
            <v>2010/03</v>
          </cell>
          <cell r="E14642" t="str">
            <v>AD0125</v>
          </cell>
          <cell r="F14642">
            <v>3369</v>
          </cell>
          <cell r="G14642" t="str">
            <v>IN-25317</v>
          </cell>
          <cell r="H14642">
            <v>40267</v>
          </cell>
          <cell r="I14642" t="str">
            <v>INGRESO FC</v>
          </cell>
          <cell r="J14642" t="str">
            <v>CG-C157</v>
          </cell>
          <cell r="K14642">
            <v>130350</v>
          </cell>
        </row>
        <row r="14643">
          <cell r="A14643" t="str">
            <v>11150540CG-C15740267</v>
          </cell>
          <cell r="B14643">
            <v>19384</v>
          </cell>
          <cell r="C14643">
            <v>11150540</v>
          </cell>
          <cell r="D14643" t="str">
            <v>2010/03</v>
          </cell>
          <cell r="E14643" t="str">
            <v>AD0125</v>
          </cell>
          <cell r="F14643">
            <v>3370</v>
          </cell>
          <cell r="G14643" t="str">
            <v>IN-25317</v>
          </cell>
          <cell r="H14643">
            <v>40267</v>
          </cell>
          <cell r="I14643" t="str">
            <v>INGRESO FC</v>
          </cell>
          <cell r="J14643" t="str">
            <v>CG-C157</v>
          </cell>
          <cell r="K14643">
            <v>87800</v>
          </cell>
        </row>
        <row r="14644">
          <cell r="A14644" t="str">
            <v>11150540CG-C15740267</v>
          </cell>
          <cell r="B14644">
            <v>19385</v>
          </cell>
          <cell r="C14644">
            <v>11150540</v>
          </cell>
          <cell r="D14644" t="str">
            <v>2010/03</v>
          </cell>
          <cell r="E14644" t="str">
            <v>AD0125</v>
          </cell>
          <cell r="F14644">
            <v>3371</v>
          </cell>
          <cell r="G14644" t="str">
            <v>IN-25317</v>
          </cell>
          <cell r="H14644">
            <v>40267</v>
          </cell>
          <cell r="I14644" t="str">
            <v>INGRESO FC</v>
          </cell>
          <cell r="J14644" t="str">
            <v>CG-C157</v>
          </cell>
          <cell r="K14644">
            <v>113800</v>
          </cell>
        </row>
        <row r="14645">
          <cell r="A14645" t="str">
            <v>11150540CG-C15740267</v>
          </cell>
          <cell r="B14645">
            <v>19386</v>
          </cell>
          <cell r="C14645">
            <v>11150540</v>
          </cell>
          <cell r="D14645" t="str">
            <v>2010/03</v>
          </cell>
          <cell r="E14645" t="str">
            <v>AD0125</v>
          </cell>
          <cell r="F14645">
            <v>3372</v>
          </cell>
          <cell r="G14645" t="str">
            <v>IN-25317</v>
          </cell>
          <cell r="H14645">
            <v>40267</v>
          </cell>
          <cell r="I14645" t="str">
            <v>INGRESO FC</v>
          </cell>
          <cell r="J14645" t="str">
            <v>CG-C157</v>
          </cell>
          <cell r="K14645">
            <v>343856</v>
          </cell>
        </row>
        <row r="14646">
          <cell r="A14646" t="str">
            <v>11150540CG-C16940276</v>
          </cell>
          <cell r="B14646">
            <v>19387</v>
          </cell>
          <cell r="C14646">
            <v>11150540</v>
          </cell>
          <cell r="D14646" t="str">
            <v>2010/04</v>
          </cell>
          <cell r="E14646" t="str">
            <v>AD0104</v>
          </cell>
          <cell r="F14646">
            <v>2934</v>
          </cell>
          <cell r="G14646" t="str">
            <v>IN-25657</v>
          </cell>
          <cell r="H14646">
            <v>40276</v>
          </cell>
          <cell r="I14646" t="str">
            <v>INGRESO FC</v>
          </cell>
          <cell r="J14646" t="str">
            <v>CG-C169</v>
          </cell>
          <cell r="K14646">
            <v>211000</v>
          </cell>
        </row>
        <row r="14647">
          <cell r="A14647" t="str">
            <v>11150540CG-C16940276</v>
          </cell>
          <cell r="B14647">
            <v>19388</v>
          </cell>
          <cell r="C14647">
            <v>11150540</v>
          </cell>
          <cell r="D14647" t="str">
            <v>2010/04</v>
          </cell>
          <cell r="E14647" t="str">
            <v>AD0104</v>
          </cell>
          <cell r="F14647">
            <v>2935</v>
          </cell>
          <cell r="G14647" t="str">
            <v>IN-25657</v>
          </cell>
          <cell r="H14647">
            <v>40276</v>
          </cell>
          <cell r="I14647" t="str">
            <v>INGRESO FC</v>
          </cell>
          <cell r="J14647" t="str">
            <v>CG-C169</v>
          </cell>
          <cell r="K14647">
            <v>83200</v>
          </cell>
        </row>
        <row r="14648">
          <cell r="A14648" t="str">
            <v>11150540CG-C16940276</v>
          </cell>
          <cell r="B14648">
            <v>19389</v>
          </cell>
          <cell r="C14648">
            <v>11150540</v>
          </cell>
          <cell r="D14648" t="str">
            <v>2010/04</v>
          </cell>
          <cell r="E14648" t="str">
            <v>AD0104</v>
          </cell>
          <cell r="F14648">
            <v>2936</v>
          </cell>
          <cell r="G14648" t="str">
            <v>IN-25657</v>
          </cell>
          <cell r="H14648">
            <v>40276</v>
          </cell>
          <cell r="I14648" t="str">
            <v>INGRESO FC</v>
          </cell>
          <cell r="J14648" t="str">
            <v>CG-C169</v>
          </cell>
          <cell r="K14648">
            <v>101200</v>
          </cell>
        </row>
        <row r="14649">
          <cell r="A14649" t="str">
            <v>11150540CG-C16840276</v>
          </cell>
          <cell r="B14649">
            <v>19390</v>
          </cell>
          <cell r="C14649">
            <v>11150540</v>
          </cell>
          <cell r="D14649" t="str">
            <v>2010/04</v>
          </cell>
          <cell r="E14649" t="str">
            <v>AD0104</v>
          </cell>
          <cell r="F14649">
            <v>2937</v>
          </cell>
          <cell r="G14649" t="str">
            <v>IN-25657</v>
          </cell>
          <cell r="H14649">
            <v>40276</v>
          </cell>
          <cell r="I14649" t="str">
            <v>INGRESO FC</v>
          </cell>
          <cell r="J14649" t="str">
            <v>CG-C168</v>
          </cell>
          <cell r="K14649">
            <v>147100</v>
          </cell>
        </row>
        <row r="14650">
          <cell r="A14650" t="str">
            <v>11150540CG-C16940276</v>
          </cell>
          <cell r="B14650">
            <v>19391</v>
          </cell>
          <cell r="C14650">
            <v>11150540</v>
          </cell>
          <cell r="D14650" t="str">
            <v>2010/04</v>
          </cell>
          <cell r="E14650" t="str">
            <v>AD0104</v>
          </cell>
          <cell r="F14650">
            <v>2938</v>
          </cell>
          <cell r="G14650" t="str">
            <v>IN-25657</v>
          </cell>
          <cell r="H14650">
            <v>40276</v>
          </cell>
          <cell r="I14650" t="str">
            <v>INGRESO FC</v>
          </cell>
          <cell r="J14650" t="str">
            <v>CG-C169</v>
          </cell>
          <cell r="K14650">
            <v>104395</v>
          </cell>
        </row>
        <row r="14651">
          <cell r="A14651" t="str">
            <v>11150540CG-C17840281</v>
          </cell>
          <cell r="B14651">
            <v>19392</v>
          </cell>
          <cell r="C14651">
            <v>11150540</v>
          </cell>
          <cell r="D14651" t="str">
            <v>2010/04</v>
          </cell>
          <cell r="E14651" t="str">
            <v>AD0108</v>
          </cell>
          <cell r="F14651">
            <v>2864</v>
          </cell>
          <cell r="G14651" t="str">
            <v>IN-00263</v>
          </cell>
          <cell r="H14651">
            <v>40281</v>
          </cell>
          <cell r="I14651" t="str">
            <v>INGRESO FC</v>
          </cell>
          <cell r="J14651" t="str">
            <v>CG-C178</v>
          </cell>
          <cell r="K14651">
            <v>105491</v>
          </cell>
        </row>
        <row r="14652">
          <cell r="A14652" t="str">
            <v>11150540CG-C17940281</v>
          </cell>
          <cell r="B14652">
            <v>19393</v>
          </cell>
          <cell r="C14652">
            <v>11150540</v>
          </cell>
          <cell r="D14652" t="str">
            <v>2010/04</v>
          </cell>
          <cell r="E14652" t="str">
            <v>AD0108</v>
          </cell>
          <cell r="F14652">
            <v>2865</v>
          </cell>
          <cell r="G14652" t="str">
            <v>IN-00263</v>
          </cell>
          <cell r="H14652">
            <v>40281</v>
          </cell>
          <cell r="I14652" t="str">
            <v>INGRESO FC</v>
          </cell>
          <cell r="J14652" t="str">
            <v>CG-C179</v>
          </cell>
          <cell r="K14652">
            <v>389000</v>
          </cell>
        </row>
        <row r="14653">
          <cell r="A14653" t="str">
            <v>11150540CG-C17840281</v>
          </cell>
          <cell r="B14653">
            <v>19394</v>
          </cell>
          <cell r="C14653">
            <v>11150540</v>
          </cell>
          <cell r="D14653" t="str">
            <v>2010/04</v>
          </cell>
          <cell r="E14653" t="str">
            <v>AD0108</v>
          </cell>
          <cell r="F14653">
            <v>2866</v>
          </cell>
          <cell r="G14653" t="str">
            <v>IN-00263</v>
          </cell>
          <cell r="H14653">
            <v>40281</v>
          </cell>
          <cell r="I14653" t="str">
            <v>INGRESO FC</v>
          </cell>
          <cell r="J14653" t="str">
            <v>CG-C178</v>
          </cell>
          <cell r="K14653">
            <v>53448</v>
          </cell>
        </row>
        <row r="14654">
          <cell r="A14654" t="str">
            <v>11150540CG-C17640281</v>
          </cell>
          <cell r="B14654">
            <v>19395</v>
          </cell>
          <cell r="C14654">
            <v>11150540</v>
          </cell>
          <cell r="D14654" t="str">
            <v>2010/04</v>
          </cell>
          <cell r="E14654" t="str">
            <v>AD0108</v>
          </cell>
          <cell r="F14654">
            <v>2867</v>
          </cell>
          <cell r="G14654" t="str">
            <v>IN-00263</v>
          </cell>
          <cell r="H14654">
            <v>40281</v>
          </cell>
          <cell r="I14654" t="str">
            <v>INGRESO FC</v>
          </cell>
          <cell r="J14654" t="str">
            <v>CG-C176</v>
          </cell>
          <cell r="K14654">
            <v>54322</v>
          </cell>
        </row>
        <row r="14655">
          <cell r="A14655" t="str">
            <v>11150540CG-C17940281</v>
          </cell>
          <cell r="B14655">
            <v>19396</v>
          </cell>
          <cell r="C14655">
            <v>11150540</v>
          </cell>
          <cell r="D14655" t="str">
            <v>2010/04</v>
          </cell>
          <cell r="E14655" t="str">
            <v>AD0108</v>
          </cell>
          <cell r="F14655">
            <v>2868</v>
          </cell>
          <cell r="G14655" t="str">
            <v>IN-00263</v>
          </cell>
          <cell r="H14655">
            <v>40281</v>
          </cell>
          <cell r="I14655" t="str">
            <v>INGRESO FC</v>
          </cell>
          <cell r="J14655" t="str">
            <v>CG-C179</v>
          </cell>
          <cell r="K14655">
            <v>132000</v>
          </cell>
        </row>
        <row r="14656">
          <cell r="A14656" t="str">
            <v>11150540CG-C17740281</v>
          </cell>
          <cell r="B14656">
            <v>19397</v>
          </cell>
          <cell r="C14656">
            <v>11150540</v>
          </cell>
          <cell r="D14656" t="str">
            <v>2010/04</v>
          </cell>
          <cell r="E14656" t="str">
            <v>AD0108</v>
          </cell>
          <cell r="F14656">
            <v>2869</v>
          </cell>
          <cell r="G14656" t="str">
            <v>IN-00263</v>
          </cell>
          <cell r="H14656">
            <v>40281</v>
          </cell>
          <cell r="I14656" t="str">
            <v>INGRESO FC</v>
          </cell>
          <cell r="J14656" t="str">
            <v>CG-C177</v>
          </cell>
          <cell r="K14656">
            <v>136000</v>
          </cell>
        </row>
        <row r="14657">
          <cell r="A14657" t="str">
            <v>11150540CG-C17740281</v>
          </cell>
          <cell r="B14657">
            <v>19398</v>
          </cell>
          <cell r="C14657">
            <v>11150540</v>
          </cell>
          <cell r="D14657" t="str">
            <v>2010/04</v>
          </cell>
          <cell r="E14657" t="str">
            <v>AD0108</v>
          </cell>
          <cell r="F14657">
            <v>2870</v>
          </cell>
          <cell r="G14657" t="str">
            <v>IN-00263</v>
          </cell>
          <cell r="H14657">
            <v>40281</v>
          </cell>
          <cell r="I14657" t="str">
            <v>INGRESO FC</v>
          </cell>
          <cell r="J14657" t="str">
            <v>CG-C177</v>
          </cell>
          <cell r="K14657">
            <v>105496</v>
          </cell>
        </row>
        <row r="14658">
          <cell r="A14658" t="str">
            <v>11150540CG-C17640281</v>
          </cell>
          <cell r="B14658">
            <v>19399</v>
          </cell>
          <cell r="C14658">
            <v>11150540</v>
          </cell>
          <cell r="D14658" t="str">
            <v>2010/04</v>
          </cell>
          <cell r="E14658" t="str">
            <v>AD0108</v>
          </cell>
          <cell r="F14658">
            <v>2871</v>
          </cell>
          <cell r="G14658" t="str">
            <v>IN-00263</v>
          </cell>
          <cell r="H14658">
            <v>40281</v>
          </cell>
          <cell r="I14658" t="str">
            <v>INGRESO FC</v>
          </cell>
          <cell r="J14658" t="str">
            <v>CG-C176</v>
          </cell>
          <cell r="K14658">
            <v>104000</v>
          </cell>
        </row>
        <row r="14659">
          <cell r="A14659" t="str">
            <v>11150540CG-C17840281</v>
          </cell>
          <cell r="B14659">
            <v>19400</v>
          </cell>
          <cell r="C14659">
            <v>11150540</v>
          </cell>
          <cell r="D14659" t="str">
            <v>2010/04</v>
          </cell>
          <cell r="E14659" t="str">
            <v>AD0108</v>
          </cell>
          <cell r="F14659">
            <v>2872</v>
          </cell>
          <cell r="G14659" t="str">
            <v>IN-00263</v>
          </cell>
          <cell r="H14659">
            <v>40281</v>
          </cell>
          <cell r="I14659" t="str">
            <v>INGRESO FC</v>
          </cell>
          <cell r="J14659" t="str">
            <v>CG-C178</v>
          </cell>
          <cell r="K14659">
            <v>87716</v>
          </cell>
        </row>
        <row r="14660">
          <cell r="A14660" t="str">
            <v>11150540CG-C17840281</v>
          </cell>
          <cell r="B14660">
            <v>19401</v>
          </cell>
          <cell r="C14660">
            <v>11150540</v>
          </cell>
          <cell r="D14660" t="str">
            <v>2010/04</v>
          </cell>
          <cell r="E14660" t="str">
            <v>AD0108</v>
          </cell>
          <cell r="F14660">
            <v>2873</v>
          </cell>
          <cell r="G14660" t="str">
            <v>IN-00263</v>
          </cell>
          <cell r="H14660">
            <v>40281</v>
          </cell>
          <cell r="I14660" t="str">
            <v>INGRESO FC</v>
          </cell>
          <cell r="J14660" t="str">
            <v>CG-C178</v>
          </cell>
          <cell r="K14660">
            <v>83000</v>
          </cell>
        </row>
        <row r="14661">
          <cell r="A14661" t="str">
            <v>11150540CG-C17840281</v>
          </cell>
          <cell r="B14661">
            <v>19402</v>
          </cell>
          <cell r="C14661">
            <v>11150540</v>
          </cell>
          <cell r="D14661" t="str">
            <v>2010/04</v>
          </cell>
          <cell r="E14661" t="str">
            <v>AD0108</v>
          </cell>
          <cell r="F14661">
            <v>2874</v>
          </cell>
          <cell r="G14661" t="str">
            <v>IN-00263</v>
          </cell>
          <cell r="H14661">
            <v>40281</v>
          </cell>
          <cell r="I14661" t="str">
            <v>INGRESO FC</v>
          </cell>
          <cell r="J14661" t="str">
            <v>CG-C178</v>
          </cell>
          <cell r="K14661">
            <v>144300</v>
          </cell>
        </row>
        <row r="14662">
          <cell r="A14662" t="str">
            <v>11150540CG-C17940281</v>
          </cell>
          <cell r="B14662">
            <v>19403</v>
          </cell>
          <cell r="C14662">
            <v>11150540</v>
          </cell>
          <cell r="D14662" t="str">
            <v>2010/04</v>
          </cell>
          <cell r="E14662" t="str">
            <v>AD0108</v>
          </cell>
          <cell r="F14662">
            <v>2875</v>
          </cell>
          <cell r="G14662" t="str">
            <v>IN-00263</v>
          </cell>
          <cell r="H14662">
            <v>40281</v>
          </cell>
          <cell r="I14662" t="str">
            <v>INGRESO FC</v>
          </cell>
          <cell r="J14662" t="str">
            <v>CG-C179</v>
          </cell>
          <cell r="K14662">
            <v>60417</v>
          </cell>
        </row>
        <row r="14663">
          <cell r="A14663" t="str">
            <v>11150540CG-C17640281</v>
          </cell>
          <cell r="B14663">
            <v>19404</v>
          </cell>
          <cell r="C14663">
            <v>11150540</v>
          </cell>
          <cell r="D14663" t="str">
            <v>2010/04</v>
          </cell>
          <cell r="E14663" t="str">
            <v>AD0108</v>
          </cell>
          <cell r="F14663">
            <v>2876</v>
          </cell>
          <cell r="G14663" t="str">
            <v>IN-00263</v>
          </cell>
          <cell r="H14663">
            <v>40281</v>
          </cell>
          <cell r="I14663" t="str">
            <v>INGRESO FC</v>
          </cell>
          <cell r="J14663" t="str">
            <v>CG-C176</v>
          </cell>
          <cell r="K14663">
            <v>87716</v>
          </cell>
        </row>
        <row r="14664">
          <cell r="A14664" t="str">
            <v>11150540CG-C17740281</v>
          </cell>
          <cell r="B14664">
            <v>19405</v>
          </cell>
          <cell r="C14664">
            <v>11150540</v>
          </cell>
          <cell r="D14664" t="str">
            <v>2010/04</v>
          </cell>
          <cell r="E14664" t="str">
            <v>AD0108</v>
          </cell>
          <cell r="F14664">
            <v>2877</v>
          </cell>
          <cell r="G14664" t="str">
            <v>IN-00263</v>
          </cell>
          <cell r="H14664">
            <v>40281</v>
          </cell>
          <cell r="I14664" t="str">
            <v>INGRESO FC</v>
          </cell>
          <cell r="J14664" t="str">
            <v>CG-C177</v>
          </cell>
          <cell r="K14664">
            <v>121700</v>
          </cell>
        </row>
        <row r="14665">
          <cell r="A14665" t="str">
            <v>11150540CG-C17740281</v>
          </cell>
          <cell r="B14665">
            <v>19406</v>
          </cell>
          <cell r="C14665">
            <v>11150540</v>
          </cell>
          <cell r="D14665" t="str">
            <v>2010/04</v>
          </cell>
          <cell r="E14665" t="str">
            <v>AD0108</v>
          </cell>
          <cell r="F14665">
            <v>2878</v>
          </cell>
          <cell r="G14665" t="str">
            <v>IN-00263</v>
          </cell>
          <cell r="H14665">
            <v>40281</v>
          </cell>
          <cell r="I14665" t="str">
            <v>INGRESO FC</v>
          </cell>
          <cell r="J14665" t="str">
            <v>CG-C177</v>
          </cell>
          <cell r="K14665">
            <v>149000</v>
          </cell>
        </row>
        <row r="14666">
          <cell r="A14666" t="str">
            <v>11150540CG-C17840281</v>
          </cell>
          <cell r="B14666">
            <v>19407</v>
          </cell>
          <cell r="C14666">
            <v>11150540</v>
          </cell>
          <cell r="D14666" t="str">
            <v>2010/04</v>
          </cell>
          <cell r="E14666" t="str">
            <v>AD0108</v>
          </cell>
          <cell r="F14666">
            <v>2879</v>
          </cell>
          <cell r="G14666" t="str">
            <v>IN-00263</v>
          </cell>
          <cell r="H14666">
            <v>40281</v>
          </cell>
          <cell r="I14666" t="str">
            <v>INGRESO FC</v>
          </cell>
          <cell r="J14666" t="str">
            <v>CG-C178</v>
          </cell>
          <cell r="K14666">
            <v>151458</v>
          </cell>
        </row>
        <row r="14667">
          <cell r="A14667" t="str">
            <v>11150540CG-C18040281</v>
          </cell>
          <cell r="B14667">
            <v>19408</v>
          </cell>
          <cell r="C14667">
            <v>11150540</v>
          </cell>
          <cell r="D14667" t="str">
            <v>2010/04</v>
          </cell>
          <cell r="E14667" t="str">
            <v>AD0108</v>
          </cell>
          <cell r="F14667">
            <v>2880</v>
          </cell>
          <cell r="G14667" t="str">
            <v>IN-00263</v>
          </cell>
          <cell r="H14667">
            <v>40281</v>
          </cell>
          <cell r="I14667" t="str">
            <v>INGRESO FC</v>
          </cell>
          <cell r="J14667" t="str">
            <v>CG-C180</v>
          </cell>
          <cell r="K14667">
            <v>229000</v>
          </cell>
        </row>
        <row r="14668">
          <cell r="A14668" t="str">
            <v>11150540CG-C18040281</v>
          </cell>
          <cell r="B14668">
            <v>19409</v>
          </cell>
          <cell r="C14668">
            <v>11150540</v>
          </cell>
          <cell r="D14668" t="str">
            <v>2010/04</v>
          </cell>
          <cell r="E14668" t="str">
            <v>AD0108</v>
          </cell>
          <cell r="F14668">
            <v>2881</v>
          </cell>
          <cell r="G14668" t="str">
            <v>IN-00263</v>
          </cell>
          <cell r="H14668">
            <v>40281</v>
          </cell>
          <cell r="I14668" t="str">
            <v>INGRESO FC</v>
          </cell>
          <cell r="J14668" t="str">
            <v>CG-C180</v>
          </cell>
          <cell r="K14668">
            <v>149833</v>
          </cell>
        </row>
        <row r="14669">
          <cell r="A14669" t="str">
            <v>11150540CG-C18040281</v>
          </cell>
          <cell r="B14669">
            <v>19410</v>
          </cell>
          <cell r="C14669">
            <v>11150540</v>
          </cell>
          <cell r="D14669" t="str">
            <v>2010/04</v>
          </cell>
          <cell r="E14669" t="str">
            <v>AD0108</v>
          </cell>
          <cell r="F14669">
            <v>2882</v>
          </cell>
          <cell r="G14669" t="str">
            <v>IN-00263</v>
          </cell>
          <cell r="H14669">
            <v>40281</v>
          </cell>
          <cell r="I14669" t="str">
            <v>INGRESO FC</v>
          </cell>
          <cell r="J14669" t="str">
            <v>CG-C180</v>
          </cell>
          <cell r="K14669">
            <v>130000</v>
          </cell>
        </row>
        <row r="14670">
          <cell r="A14670" t="str">
            <v>11150540CG-C17640281</v>
          </cell>
          <cell r="B14670">
            <v>19411</v>
          </cell>
          <cell r="C14670">
            <v>11150540</v>
          </cell>
          <cell r="D14670" t="str">
            <v>2010/04</v>
          </cell>
          <cell r="E14670" t="str">
            <v>AD0108</v>
          </cell>
          <cell r="F14670">
            <v>2883</v>
          </cell>
          <cell r="G14670" t="str">
            <v>IN-00263</v>
          </cell>
          <cell r="H14670">
            <v>40281</v>
          </cell>
          <cell r="I14670" t="str">
            <v>INGRESO FC</v>
          </cell>
          <cell r="J14670" t="str">
            <v>CG-C176</v>
          </cell>
          <cell r="K14670">
            <v>170000</v>
          </cell>
        </row>
        <row r="14671">
          <cell r="A14671" t="str">
            <v>11150540CG-C18040281</v>
          </cell>
          <cell r="B14671">
            <v>19412</v>
          </cell>
          <cell r="C14671">
            <v>11150540</v>
          </cell>
          <cell r="D14671" t="str">
            <v>2010/04</v>
          </cell>
          <cell r="E14671" t="str">
            <v>AD0108</v>
          </cell>
          <cell r="F14671">
            <v>2884</v>
          </cell>
          <cell r="G14671" t="str">
            <v>IN-00263</v>
          </cell>
          <cell r="H14671">
            <v>40281</v>
          </cell>
          <cell r="I14671" t="str">
            <v>INGRESO FC</v>
          </cell>
          <cell r="J14671" t="str">
            <v>CG-C180</v>
          </cell>
          <cell r="K14671">
            <v>141621</v>
          </cell>
        </row>
        <row r="14672">
          <cell r="A14672" t="str">
            <v>11150540CG-C17940281</v>
          </cell>
          <cell r="B14672">
            <v>19413</v>
          </cell>
          <cell r="C14672">
            <v>11150540</v>
          </cell>
          <cell r="D14672" t="str">
            <v>2010/04</v>
          </cell>
          <cell r="E14672" t="str">
            <v>AD0108</v>
          </cell>
          <cell r="F14672">
            <v>2885</v>
          </cell>
          <cell r="G14672" t="str">
            <v>IN-00263</v>
          </cell>
          <cell r="H14672">
            <v>40281</v>
          </cell>
          <cell r="I14672" t="str">
            <v>INGRESO FC</v>
          </cell>
          <cell r="J14672" t="str">
            <v>CG-C179</v>
          </cell>
          <cell r="K14672">
            <v>370000</v>
          </cell>
        </row>
        <row r="14673">
          <cell r="A14673" t="str">
            <v>11150540CG-C18040281</v>
          </cell>
          <cell r="B14673">
            <v>19414</v>
          </cell>
          <cell r="C14673">
            <v>11150540</v>
          </cell>
          <cell r="D14673" t="str">
            <v>2010/04</v>
          </cell>
          <cell r="E14673" t="str">
            <v>AD0108</v>
          </cell>
          <cell r="F14673">
            <v>2886</v>
          </cell>
          <cell r="G14673" t="str">
            <v>IN-00263</v>
          </cell>
          <cell r="H14673">
            <v>40281</v>
          </cell>
          <cell r="I14673" t="str">
            <v>INGRESO FC</v>
          </cell>
          <cell r="J14673" t="str">
            <v>CG-C180</v>
          </cell>
          <cell r="K14673">
            <v>138500</v>
          </cell>
        </row>
        <row r="14674">
          <cell r="A14674" t="str">
            <v>11150540CG-C18040281</v>
          </cell>
          <cell r="B14674">
            <v>19415</v>
          </cell>
          <cell r="C14674">
            <v>11150540</v>
          </cell>
          <cell r="D14674" t="str">
            <v>2010/04</v>
          </cell>
          <cell r="E14674" t="str">
            <v>AD0108</v>
          </cell>
          <cell r="F14674">
            <v>2887</v>
          </cell>
          <cell r="G14674" t="str">
            <v>IN-00263</v>
          </cell>
          <cell r="H14674">
            <v>40281</v>
          </cell>
          <cell r="I14674" t="str">
            <v>INGRESO FC</v>
          </cell>
          <cell r="J14674" t="str">
            <v>CG-C180</v>
          </cell>
          <cell r="K14674">
            <v>105542</v>
          </cell>
        </row>
        <row r="14675">
          <cell r="A14675" t="str">
            <v>11150540CG-C17840281</v>
          </cell>
          <cell r="B14675">
            <v>19416</v>
          </cell>
          <cell r="C14675">
            <v>11150540</v>
          </cell>
          <cell r="D14675" t="str">
            <v>2010/04</v>
          </cell>
          <cell r="E14675" t="str">
            <v>AD0108</v>
          </cell>
          <cell r="F14675">
            <v>2888</v>
          </cell>
          <cell r="G14675" t="str">
            <v>IN-00263</v>
          </cell>
          <cell r="H14675">
            <v>40281</v>
          </cell>
          <cell r="I14675" t="str">
            <v>INGRESO FC</v>
          </cell>
          <cell r="J14675" t="str">
            <v>CG-C178</v>
          </cell>
          <cell r="K14675">
            <v>147000</v>
          </cell>
        </row>
        <row r="14676">
          <cell r="A14676" t="str">
            <v>11150540CG-C17640281</v>
          </cell>
          <cell r="B14676">
            <v>19417</v>
          </cell>
          <cell r="C14676">
            <v>11150540</v>
          </cell>
          <cell r="D14676" t="str">
            <v>2010/04</v>
          </cell>
          <cell r="E14676" t="str">
            <v>AD0108</v>
          </cell>
          <cell r="F14676">
            <v>2889</v>
          </cell>
          <cell r="G14676" t="str">
            <v>IN-00263</v>
          </cell>
          <cell r="H14676">
            <v>40281</v>
          </cell>
          <cell r="I14676" t="str">
            <v>INGRESO FC</v>
          </cell>
          <cell r="J14676" t="str">
            <v>CG-C176</v>
          </cell>
          <cell r="K14676">
            <v>130000</v>
          </cell>
        </row>
        <row r="14677">
          <cell r="A14677" t="str">
            <v>11150540CG-C17740281</v>
          </cell>
          <cell r="B14677">
            <v>19418</v>
          </cell>
          <cell r="C14677">
            <v>11150540</v>
          </cell>
          <cell r="D14677" t="str">
            <v>2010/04</v>
          </cell>
          <cell r="E14677" t="str">
            <v>AD0108</v>
          </cell>
          <cell r="F14677">
            <v>2890</v>
          </cell>
          <cell r="G14677" t="str">
            <v>IN-00263</v>
          </cell>
          <cell r="H14677">
            <v>40281</v>
          </cell>
          <cell r="I14677" t="str">
            <v>INGRESO FC</v>
          </cell>
          <cell r="J14677" t="str">
            <v>CG-C177</v>
          </cell>
          <cell r="K14677">
            <v>179500</v>
          </cell>
        </row>
        <row r="14678">
          <cell r="A14678" t="str">
            <v>11150540CG-C17740281</v>
          </cell>
          <cell r="B14678">
            <v>19431</v>
          </cell>
          <cell r="C14678">
            <v>11150540</v>
          </cell>
          <cell r="D14678" t="str">
            <v>2010/04</v>
          </cell>
          <cell r="E14678" t="str">
            <v>AD0108</v>
          </cell>
          <cell r="F14678">
            <v>2891</v>
          </cell>
          <cell r="G14678" t="str">
            <v>IN-00263</v>
          </cell>
          <cell r="H14678">
            <v>40281</v>
          </cell>
          <cell r="I14678" t="str">
            <v>INGRESO FC</v>
          </cell>
          <cell r="J14678" t="str">
            <v>CG-C177</v>
          </cell>
          <cell r="K14678">
            <v>87716</v>
          </cell>
        </row>
        <row r="14679">
          <cell r="A14679" t="str">
            <v>11150540CG-C17840281</v>
          </cell>
          <cell r="B14679">
            <v>19432</v>
          </cell>
          <cell r="C14679">
            <v>11150540</v>
          </cell>
          <cell r="D14679" t="str">
            <v>2010/04</v>
          </cell>
          <cell r="E14679" t="str">
            <v>AD0108</v>
          </cell>
          <cell r="F14679">
            <v>2892</v>
          </cell>
          <cell r="G14679" t="str">
            <v>IN-00263</v>
          </cell>
          <cell r="H14679">
            <v>40281</v>
          </cell>
          <cell r="I14679" t="str">
            <v>INGRESO FC</v>
          </cell>
          <cell r="J14679" t="str">
            <v>CG-C178</v>
          </cell>
          <cell r="K14679">
            <v>168537</v>
          </cell>
        </row>
        <row r="14680">
          <cell r="A14680" t="str">
            <v>11150540CG-C17940281</v>
          </cell>
          <cell r="B14680">
            <v>19433</v>
          </cell>
          <cell r="C14680">
            <v>11150540</v>
          </cell>
          <cell r="D14680" t="str">
            <v>2010/04</v>
          </cell>
          <cell r="E14680" t="str">
            <v>AD0108</v>
          </cell>
          <cell r="F14680">
            <v>2893</v>
          </cell>
          <cell r="G14680" t="str">
            <v>IN-00263</v>
          </cell>
          <cell r="H14680">
            <v>40281</v>
          </cell>
          <cell r="I14680" t="str">
            <v>INGRESO FC</v>
          </cell>
          <cell r="J14680" t="str">
            <v>CG-C179</v>
          </cell>
          <cell r="K14680">
            <v>87716</v>
          </cell>
        </row>
        <row r="14681">
          <cell r="A14681" t="str">
            <v>11150540CG-C17940281</v>
          </cell>
          <cell r="B14681">
            <v>19434</v>
          </cell>
          <cell r="C14681">
            <v>11150540</v>
          </cell>
          <cell r="D14681" t="str">
            <v>2010/04</v>
          </cell>
          <cell r="E14681" t="str">
            <v>AD0108</v>
          </cell>
          <cell r="F14681">
            <v>2894</v>
          </cell>
          <cell r="G14681" t="str">
            <v>IN-00263</v>
          </cell>
          <cell r="H14681">
            <v>40281</v>
          </cell>
          <cell r="I14681" t="str">
            <v>INGRESO FC</v>
          </cell>
          <cell r="J14681" t="str">
            <v>CG-C179</v>
          </cell>
          <cell r="K14681">
            <v>100000</v>
          </cell>
        </row>
        <row r="14682">
          <cell r="A14682" t="str">
            <v>11150540CG-C17940281</v>
          </cell>
          <cell r="B14682">
            <v>19435</v>
          </cell>
          <cell r="C14682">
            <v>11150540</v>
          </cell>
          <cell r="D14682" t="str">
            <v>2010/04</v>
          </cell>
          <cell r="E14682" t="str">
            <v>AD0108</v>
          </cell>
          <cell r="F14682">
            <v>2895</v>
          </cell>
          <cell r="G14682" t="str">
            <v>IN-00263</v>
          </cell>
          <cell r="H14682">
            <v>40281</v>
          </cell>
          <cell r="I14682" t="str">
            <v>INGRESO FC</v>
          </cell>
          <cell r="J14682" t="str">
            <v>CG-C179</v>
          </cell>
          <cell r="K14682">
            <v>130400</v>
          </cell>
        </row>
        <row r="14683">
          <cell r="A14683" t="str">
            <v>11150540CG-C17740281</v>
          </cell>
          <cell r="B14683">
            <v>19436</v>
          </cell>
          <cell r="C14683">
            <v>11150540</v>
          </cell>
          <cell r="D14683" t="str">
            <v>2010/04</v>
          </cell>
          <cell r="E14683" t="str">
            <v>AD0108</v>
          </cell>
          <cell r="F14683">
            <v>2896</v>
          </cell>
          <cell r="G14683" t="str">
            <v>IN-00263</v>
          </cell>
          <cell r="H14683">
            <v>40281</v>
          </cell>
          <cell r="I14683" t="str">
            <v>INGRESO FC</v>
          </cell>
          <cell r="J14683" t="str">
            <v>CG-C177</v>
          </cell>
          <cell r="K14683">
            <v>147030</v>
          </cell>
        </row>
        <row r="14684">
          <cell r="A14684" t="str">
            <v>11150540CG-C17740281</v>
          </cell>
          <cell r="B14684">
            <v>19437</v>
          </cell>
          <cell r="C14684">
            <v>11150540</v>
          </cell>
          <cell r="D14684" t="str">
            <v>2010/04</v>
          </cell>
          <cell r="E14684" t="str">
            <v>AD0108</v>
          </cell>
          <cell r="F14684">
            <v>2897</v>
          </cell>
          <cell r="G14684" t="str">
            <v>IN-00263</v>
          </cell>
          <cell r="H14684">
            <v>40281</v>
          </cell>
          <cell r="I14684" t="str">
            <v>INGRESO FC</v>
          </cell>
          <cell r="J14684" t="str">
            <v>CG-C177</v>
          </cell>
          <cell r="K14684">
            <v>100000</v>
          </cell>
        </row>
        <row r="14685">
          <cell r="A14685" t="str">
            <v>11150540CG-C17940281</v>
          </cell>
          <cell r="B14685">
            <v>19438</v>
          </cell>
          <cell r="C14685">
            <v>11150540</v>
          </cell>
          <cell r="D14685" t="str">
            <v>2010/04</v>
          </cell>
          <cell r="E14685" t="str">
            <v>AD0108</v>
          </cell>
          <cell r="F14685">
            <v>2898</v>
          </cell>
          <cell r="G14685" t="str">
            <v>IN-00263</v>
          </cell>
          <cell r="H14685">
            <v>40281</v>
          </cell>
          <cell r="I14685" t="str">
            <v>INGRESO FC</v>
          </cell>
          <cell r="J14685" t="str">
            <v>CG-C179</v>
          </cell>
          <cell r="K14685">
            <v>81611</v>
          </cell>
        </row>
        <row r="14686">
          <cell r="A14686" t="str">
            <v>11150540CG-C17840281</v>
          </cell>
          <cell r="B14686">
            <v>19439</v>
          </cell>
          <cell r="C14686">
            <v>11150540</v>
          </cell>
          <cell r="D14686" t="str">
            <v>2010/04</v>
          </cell>
          <cell r="E14686" t="str">
            <v>AD0108</v>
          </cell>
          <cell r="F14686">
            <v>2899</v>
          </cell>
          <cell r="G14686" t="str">
            <v>IN-00263</v>
          </cell>
          <cell r="H14686">
            <v>40281</v>
          </cell>
          <cell r="I14686" t="str">
            <v>INGRESO FC</v>
          </cell>
          <cell r="J14686" t="str">
            <v>CG-C178</v>
          </cell>
          <cell r="K14686">
            <v>150000</v>
          </cell>
        </row>
        <row r="14687">
          <cell r="A14687" t="str">
            <v>11150540CG-C18040281</v>
          </cell>
          <cell r="B14687">
            <v>19440</v>
          </cell>
          <cell r="C14687">
            <v>11150540</v>
          </cell>
          <cell r="D14687" t="str">
            <v>2010/04</v>
          </cell>
          <cell r="E14687" t="str">
            <v>AD0108</v>
          </cell>
          <cell r="F14687">
            <v>2900</v>
          </cell>
          <cell r="G14687" t="str">
            <v>IN-00263</v>
          </cell>
          <cell r="H14687">
            <v>40281</v>
          </cell>
          <cell r="I14687" t="str">
            <v>INGRESO FC</v>
          </cell>
          <cell r="J14687" t="str">
            <v>CG-C180</v>
          </cell>
          <cell r="K14687">
            <v>229100</v>
          </cell>
        </row>
        <row r="14688">
          <cell r="A14688" t="str">
            <v>11150540CG-C18040281</v>
          </cell>
          <cell r="B14688">
            <v>19441</v>
          </cell>
          <cell r="C14688">
            <v>11150540</v>
          </cell>
          <cell r="D14688" t="str">
            <v>2010/04</v>
          </cell>
          <cell r="E14688" t="str">
            <v>AD0108</v>
          </cell>
          <cell r="F14688">
            <v>2901</v>
          </cell>
          <cell r="G14688" t="str">
            <v>IN-00263</v>
          </cell>
          <cell r="H14688">
            <v>40281</v>
          </cell>
          <cell r="I14688" t="str">
            <v>INGRESO FC</v>
          </cell>
          <cell r="J14688" t="str">
            <v>CG-C180</v>
          </cell>
          <cell r="K14688">
            <v>196000</v>
          </cell>
        </row>
        <row r="14689">
          <cell r="A14689" t="str">
            <v>11150540CG-C17940281</v>
          </cell>
          <cell r="B14689">
            <v>19442</v>
          </cell>
          <cell r="C14689">
            <v>11150540</v>
          </cell>
          <cell r="D14689" t="str">
            <v>2010/04</v>
          </cell>
          <cell r="E14689" t="str">
            <v>AD0108</v>
          </cell>
          <cell r="F14689">
            <v>2902</v>
          </cell>
          <cell r="G14689" t="str">
            <v>IN-00263</v>
          </cell>
          <cell r="H14689">
            <v>40281</v>
          </cell>
          <cell r="I14689" t="str">
            <v>INGRESO FC</v>
          </cell>
          <cell r="J14689" t="str">
            <v>CG-C179</v>
          </cell>
          <cell r="K14689">
            <v>168537</v>
          </cell>
        </row>
        <row r="14690">
          <cell r="A14690" t="str">
            <v>11150540CG-C17740281</v>
          </cell>
          <cell r="B14690">
            <v>19443</v>
          </cell>
          <cell r="C14690">
            <v>11150540</v>
          </cell>
          <cell r="D14690" t="str">
            <v>2010/04</v>
          </cell>
          <cell r="E14690" t="str">
            <v>AD0108</v>
          </cell>
          <cell r="F14690">
            <v>2903</v>
          </cell>
          <cell r="G14690" t="str">
            <v>IN-00263</v>
          </cell>
          <cell r="H14690">
            <v>40281</v>
          </cell>
          <cell r="I14690" t="str">
            <v>INGRESO FC</v>
          </cell>
          <cell r="J14690" t="str">
            <v>CG-C177</v>
          </cell>
          <cell r="K14690">
            <v>53450</v>
          </cell>
        </row>
        <row r="14691">
          <cell r="A14691" t="str">
            <v>11150540CG-C17940281</v>
          </cell>
          <cell r="B14691">
            <v>19444</v>
          </cell>
          <cell r="C14691">
            <v>11150540</v>
          </cell>
          <cell r="D14691" t="str">
            <v>2010/04</v>
          </cell>
          <cell r="E14691" t="str">
            <v>AD0108</v>
          </cell>
          <cell r="F14691">
            <v>2904</v>
          </cell>
          <cell r="G14691" t="str">
            <v>IN-00263</v>
          </cell>
          <cell r="H14691">
            <v>40281</v>
          </cell>
          <cell r="I14691" t="str">
            <v>INGRESO FC</v>
          </cell>
          <cell r="J14691" t="str">
            <v>CG-C179</v>
          </cell>
          <cell r="K14691">
            <v>111732</v>
          </cell>
        </row>
        <row r="14692">
          <cell r="A14692" t="str">
            <v>11150540CG-C17840281</v>
          </cell>
          <cell r="B14692">
            <v>19445</v>
          </cell>
          <cell r="C14692">
            <v>11150540</v>
          </cell>
          <cell r="D14692" t="str">
            <v>2010/04</v>
          </cell>
          <cell r="E14692" t="str">
            <v>AD0108</v>
          </cell>
          <cell r="F14692">
            <v>2905</v>
          </cell>
          <cell r="G14692" t="str">
            <v>IN-00263</v>
          </cell>
          <cell r="H14692">
            <v>40281</v>
          </cell>
          <cell r="I14692" t="str">
            <v>INGRESO FC</v>
          </cell>
          <cell r="J14692" t="str">
            <v>CG-C178</v>
          </cell>
          <cell r="K14692">
            <v>130324</v>
          </cell>
        </row>
        <row r="14693">
          <cell r="A14693" t="str">
            <v>11150540CG-C17740281</v>
          </cell>
          <cell r="B14693">
            <v>19446</v>
          </cell>
          <cell r="C14693">
            <v>11150540</v>
          </cell>
          <cell r="D14693" t="str">
            <v>2010/04</v>
          </cell>
          <cell r="E14693" t="str">
            <v>AD0108</v>
          </cell>
          <cell r="F14693">
            <v>2906</v>
          </cell>
          <cell r="G14693" t="str">
            <v>IN-00263</v>
          </cell>
          <cell r="H14693">
            <v>40281</v>
          </cell>
          <cell r="I14693" t="str">
            <v>INGRESO FC</v>
          </cell>
          <cell r="J14693" t="str">
            <v>CG-C177</v>
          </cell>
          <cell r="K14693">
            <v>147030</v>
          </cell>
        </row>
        <row r="14694">
          <cell r="A14694" t="str">
            <v>11150540CG-C18240283</v>
          </cell>
          <cell r="B14694">
            <v>19447</v>
          </cell>
          <cell r="C14694">
            <v>11150540</v>
          </cell>
          <cell r="D14694" t="str">
            <v>2010/04</v>
          </cell>
          <cell r="E14694" t="str">
            <v>AD0111</v>
          </cell>
          <cell r="F14694">
            <v>3307</v>
          </cell>
          <cell r="G14694" t="str">
            <v>IN-00608</v>
          </cell>
          <cell r="H14694">
            <v>40283</v>
          </cell>
          <cell r="I14694" t="str">
            <v>INGRESO FC</v>
          </cell>
          <cell r="J14694" t="str">
            <v>CG-C182</v>
          </cell>
          <cell r="K14694">
            <v>62000</v>
          </cell>
        </row>
        <row r="14695">
          <cell r="A14695" t="str">
            <v>11150540CG-C18240283</v>
          </cell>
          <cell r="B14695">
            <v>19448</v>
          </cell>
          <cell r="C14695">
            <v>11150540</v>
          </cell>
          <cell r="D14695" t="str">
            <v>2010/04</v>
          </cell>
          <cell r="E14695" t="str">
            <v>AD0111</v>
          </cell>
          <cell r="F14695">
            <v>3308</v>
          </cell>
          <cell r="G14695" t="str">
            <v>IN-00608</v>
          </cell>
          <cell r="H14695">
            <v>40283</v>
          </cell>
          <cell r="I14695" t="str">
            <v>INGRESO FC</v>
          </cell>
          <cell r="J14695" t="str">
            <v>CG-C182</v>
          </cell>
          <cell r="K14695">
            <v>184000</v>
          </cell>
        </row>
        <row r="14696">
          <cell r="A14696" t="str">
            <v>11150540CG-C18240283</v>
          </cell>
          <cell r="B14696">
            <v>19449</v>
          </cell>
          <cell r="C14696">
            <v>11150540</v>
          </cell>
          <cell r="D14696" t="str">
            <v>2010/04</v>
          </cell>
          <cell r="E14696" t="str">
            <v>AD0111</v>
          </cell>
          <cell r="F14696">
            <v>3309</v>
          </cell>
          <cell r="G14696" t="str">
            <v>IN-00608</v>
          </cell>
          <cell r="H14696">
            <v>40283</v>
          </cell>
          <cell r="I14696" t="str">
            <v>INGRESO FC</v>
          </cell>
          <cell r="J14696" t="str">
            <v>CG-C182</v>
          </cell>
          <cell r="K14696">
            <v>275900</v>
          </cell>
        </row>
        <row r="14697">
          <cell r="A14697" t="str">
            <v>11150540CG-C18640284</v>
          </cell>
          <cell r="B14697">
            <v>19450</v>
          </cell>
          <cell r="C14697">
            <v>11150540</v>
          </cell>
          <cell r="D14697" t="str">
            <v>2010/04</v>
          </cell>
          <cell r="E14697" t="str">
            <v>AD0112</v>
          </cell>
          <cell r="F14697">
            <v>3430</v>
          </cell>
          <cell r="G14697" t="str">
            <v>IN-00677</v>
          </cell>
          <cell r="H14697">
            <v>40284</v>
          </cell>
          <cell r="I14697" t="str">
            <v>INGRESO FC</v>
          </cell>
          <cell r="J14697" t="str">
            <v>CG-C186</v>
          </cell>
          <cell r="K14697">
            <v>194000</v>
          </cell>
        </row>
        <row r="14698">
          <cell r="A14698" t="str">
            <v>11150540CG-C18740284</v>
          </cell>
          <cell r="B14698">
            <v>19451</v>
          </cell>
          <cell r="C14698">
            <v>11150540</v>
          </cell>
          <cell r="D14698" t="str">
            <v>2010/04</v>
          </cell>
          <cell r="E14698" t="str">
            <v>AD0112</v>
          </cell>
          <cell r="F14698">
            <v>3431</v>
          </cell>
          <cell r="G14698" t="str">
            <v>IN-00677</v>
          </cell>
          <cell r="H14698">
            <v>40284</v>
          </cell>
          <cell r="I14698" t="str">
            <v>INGRESO FC</v>
          </cell>
          <cell r="J14698" t="str">
            <v>CG-C187</v>
          </cell>
          <cell r="K14698">
            <v>152000</v>
          </cell>
        </row>
        <row r="14699">
          <cell r="A14699" t="str">
            <v>11150540CG-C18640284</v>
          </cell>
          <cell r="B14699">
            <v>19452</v>
          </cell>
          <cell r="C14699">
            <v>11150540</v>
          </cell>
          <cell r="D14699" t="str">
            <v>2010/04</v>
          </cell>
          <cell r="E14699" t="str">
            <v>AD0112</v>
          </cell>
          <cell r="F14699">
            <v>3432</v>
          </cell>
          <cell r="G14699" t="str">
            <v>IN-00677</v>
          </cell>
          <cell r="H14699">
            <v>40284</v>
          </cell>
          <cell r="I14699" t="str">
            <v>INGRESO FC</v>
          </cell>
          <cell r="J14699" t="str">
            <v>CG-C186</v>
          </cell>
          <cell r="K14699">
            <v>214158</v>
          </cell>
        </row>
        <row r="14700">
          <cell r="A14700" t="str">
            <v>11150540CG-C18640284</v>
          </cell>
          <cell r="B14700">
            <v>19453</v>
          </cell>
          <cell r="C14700">
            <v>11150540</v>
          </cell>
          <cell r="D14700" t="str">
            <v>2010/04</v>
          </cell>
          <cell r="E14700" t="str">
            <v>AD0112</v>
          </cell>
          <cell r="F14700">
            <v>3433</v>
          </cell>
          <cell r="G14700" t="str">
            <v>IN-00677</v>
          </cell>
          <cell r="H14700">
            <v>40284</v>
          </cell>
          <cell r="I14700" t="str">
            <v>INGRESO FC</v>
          </cell>
          <cell r="J14700" t="str">
            <v>CG-C186</v>
          </cell>
          <cell r="K14700">
            <v>169901</v>
          </cell>
        </row>
        <row r="14701">
          <cell r="A14701" t="str">
            <v>11150540CG-C18740284</v>
          </cell>
          <cell r="B14701">
            <v>19454</v>
          </cell>
          <cell r="C14701">
            <v>11150540</v>
          </cell>
          <cell r="D14701" t="str">
            <v>2010/04</v>
          </cell>
          <cell r="E14701" t="str">
            <v>AD0112</v>
          </cell>
          <cell r="F14701">
            <v>3434</v>
          </cell>
          <cell r="G14701" t="str">
            <v>IN-00677</v>
          </cell>
          <cell r="H14701">
            <v>40284</v>
          </cell>
          <cell r="I14701" t="str">
            <v>INGRESO FC</v>
          </cell>
          <cell r="J14701" t="str">
            <v>CG-C187</v>
          </cell>
          <cell r="K14701">
            <v>116900</v>
          </cell>
        </row>
        <row r="14702">
          <cell r="A14702" t="str">
            <v>11150540CG-C18640284</v>
          </cell>
          <cell r="B14702">
            <v>19455</v>
          </cell>
          <cell r="C14702">
            <v>11150540</v>
          </cell>
          <cell r="D14702" t="str">
            <v>2010/04</v>
          </cell>
          <cell r="E14702" t="str">
            <v>AD0112</v>
          </cell>
          <cell r="F14702">
            <v>3435</v>
          </cell>
          <cell r="G14702" t="str">
            <v>IN-00677</v>
          </cell>
          <cell r="H14702">
            <v>40284</v>
          </cell>
          <cell r="I14702" t="str">
            <v>INGRESO FC</v>
          </cell>
          <cell r="J14702" t="str">
            <v>CG-C186</v>
          </cell>
          <cell r="K14702">
            <v>177627</v>
          </cell>
        </row>
        <row r="14703">
          <cell r="A14703" t="str">
            <v>11150540CG-C18740284</v>
          </cell>
          <cell r="B14703">
            <v>19456</v>
          </cell>
          <cell r="C14703">
            <v>11150540</v>
          </cell>
          <cell r="D14703" t="str">
            <v>2010/04</v>
          </cell>
          <cell r="E14703" t="str">
            <v>AD0112</v>
          </cell>
          <cell r="F14703">
            <v>3436</v>
          </cell>
          <cell r="G14703" t="str">
            <v>IN-00677</v>
          </cell>
          <cell r="H14703">
            <v>40284</v>
          </cell>
          <cell r="I14703" t="str">
            <v>INGRESO FC</v>
          </cell>
          <cell r="J14703" t="str">
            <v>CG-C187</v>
          </cell>
          <cell r="K14703">
            <v>236808</v>
          </cell>
        </row>
        <row r="14704">
          <cell r="A14704" t="str">
            <v>11150540CG-C18840284</v>
          </cell>
          <cell r="B14704">
            <v>19457</v>
          </cell>
          <cell r="C14704">
            <v>11150540</v>
          </cell>
          <cell r="D14704" t="str">
            <v>2010/04</v>
          </cell>
          <cell r="E14704" t="str">
            <v>AD0112</v>
          </cell>
          <cell r="F14704">
            <v>3437</v>
          </cell>
          <cell r="G14704" t="str">
            <v>IN-00677</v>
          </cell>
          <cell r="H14704">
            <v>40284</v>
          </cell>
          <cell r="I14704" t="str">
            <v>INGRESO FC</v>
          </cell>
          <cell r="J14704" t="str">
            <v>CG-C188</v>
          </cell>
          <cell r="K14704">
            <v>177000</v>
          </cell>
        </row>
        <row r="14705">
          <cell r="A14705" t="str">
            <v>11150540CG-C18640284</v>
          </cell>
          <cell r="B14705">
            <v>19458</v>
          </cell>
          <cell r="C14705">
            <v>11150540</v>
          </cell>
          <cell r="D14705" t="str">
            <v>2010/04</v>
          </cell>
          <cell r="E14705" t="str">
            <v>AD0112</v>
          </cell>
          <cell r="F14705">
            <v>3438</v>
          </cell>
          <cell r="G14705" t="str">
            <v>IN-00677</v>
          </cell>
          <cell r="H14705">
            <v>40284</v>
          </cell>
          <cell r="I14705" t="str">
            <v>INGRESO FC</v>
          </cell>
          <cell r="J14705" t="str">
            <v>CG-C186</v>
          </cell>
          <cell r="K14705">
            <v>136100</v>
          </cell>
        </row>
        <row r="14706">
          <cell r="A14706" t="str">
            <v>11150540CG-C18640284</v>
          </cell>
          <cell r="B14706">
            <v>19459</v>
          </cell>
          <cell r="C14706">
            <v>11150540</v>
          </cell>
          <cell r="D14706" t="str">
            <v>2010/04</v>
          </cell>
          <cell r="E14706" t="str">
            <v>AD0112</v>
          </cell>
          <cell r="F14706">
            <v>3439</v>
          </cell>
          <cell r="G14706" t="str">
            <v>IN-00677</v>
          </cell>
          <cell r="H14706">
            <v>40284</v>
          </cell>
          <cell r="I14706" t="str">
            <v>INGRESO FC</v>
          </cell>
          <cell r="J14706" t="str">
            <v>CG-C186</v>
          </cell>
          <cell r="K14706">
            <v>113770</v>
          </cell>
        </row>
        <row r="14707">
          <cell r="A14707" t="str">
            <v>11150540CG-C18940284</v>
          </cell>
          <cell r="B14707">
            <v>19460</v>
          </cell>
          <cell r="C14707">
            <v>11150540</v>
          </cell>
          <cell r="D14707" t="str">
            <v>2010/04</v>
          </cell>
          <cell r="E14707" t="str">
            <v>AD0112</v>
          </cell>
          <cell r="F14707">
            <v>3440</v>
          </cell>
          <cell r="G14707" t="str">
            <v>IN-00677</v>
          </cell>
          <cell r="H14707">
            <v>40284</v>
          </cell>
          <cell r="I14707" t="str">
            <v>INGRESO FC</v>
          </cell>
          <cell r="J14707" t="str">
            <v>CG-C189</v>
          </cell>
          <cell r="K14707">
            <v>99742</v>
          </cell>
        </row>
        <row r="14708">
          <cell r="A14708" t="str">
            <v>11150540CG-C18540284</v>
          </cell>
          <cell r="B14708">
            <v>19461</v>
          </cell>
          <cell r="C14708">
            <v>11150540</v>
          </cell>
          <cell r="D14708" t="str">
            <v>2010/04</v>
          </cell>
          <cell r="E14708" t="str">
            <v>AD0112</v>
          </cell>
          <cell r="F14708">
            <v>3441</v>
          </cell>
          <cell r="G14708" t="str">
            <v>IN-00677</v>
          </cell>
          <cell r="H14708">
            <v>40284</v>
          </cell>
          <cell r="I14708" t="str">
            <v>INGRESO FC</v>
          </cell>
          <cell r="J14708" t="str">
            <v>CG-C185</v>
          </cell>
          <cell r="K14708">
            <v>119677</v>
          </cell>
        </row>
        <row r="14709">
          <cell r="A14709" t="str">
            <v>11150540CG-C18740284</v>
          </cell>
          <cell r="B14709">
            <v>19462</v>
          </cell>
          <cell r="C14709">
            <v>11150540</v>
          </cell>
          <cell r="D14709" t="str">
            <v>2010/04</v>
          </cell>
          <cell r="E14709" t="str">
            <v>AD0112</v>
          </cell>
          <cell r="F14709">
            <v>3442</v>
          </cell>
          <cell r="G14709" t="str">
            <v>IN-00677</v>
          </cell>
          <cell r="H14709">
            <v>40284</v>
          </cell>
          <cell r="I14709" t="str">
            <v>INGRESO FC</v>
          </cell>
          <cell r="J14709" t="str">
            <v>CG-C187</v>
          </cell>
          <cell r="K14709">
            <v>543175</v>
          </cell>
        </row>
        <row r="14710">
          <cell r="A14710" t="str">
            <v>11150540CG-C18840284</v>
          </cell>
          <cell r="B14710">
            <v>19463</v>
          </cell>
          <cell r="C14710">
            <v>11150540</v>
          </cell>
          <cell r="D14710" t="str">
            <v>2010/04</v>
          </cell>
          <cell r="E14710" t="str">
            <v>AD0112</v>
          </cell>
          <cell r="F14710">
            <v>3443</v>
          </cell>
          <cell r="G14710" t="str">
            <v>IN-00677</v>
          </cell>
          <cell r="H14710">
            <v>40284</v>
          </cell>
          <cell r="I14710" t="str">
            <v>INGRESO FC</v>
          </cell>
          <cell r="J14710" t="str">
            <v>CG-C188</v>
          </cell>
          <cell r="K14710">
            <v>162325</v>
          </cell>
        </row>
        <row r="14711">
          <cell r="A14711" t="str">
            <v>11150540CG-C18740284</v>
          </cell>
          <cell r="B14711">
            <v>19464</v>
          </cell>
          <cell r="C14711">
            <v>11150540</v>
          </cell>
          <cell r="D14711" t="str">
            <v>2010/04</v>
          </cell>
          <cell r="E14711" t="str">
            <v>AD0112</v>
          </cell>
          <cell r="F14711">
            <v>3444</v>
          </cell>
          <cell r="G14711" t="str">
            <v>IN-00677</v>
          </cell>
          <cell r="H14711">
            <v>40284</v>
          </cell>
          <cell r="I14711" t="str">
            <v>INGRESO FC</v>
          </cell>
          <cell r="J14711" t="str">
            <v>CG-C187</v>
          </cell>
          <cell r="K14711">
            <v>141000</v>
          </cell>
        </row>
        <row r="14712">
          <cell r="A14712" t="str">
            <v>11150540CG-C18740284</v>
          </cell>
          <cell r="B14712">
            <v>19465</v>
          </cell>
          <cell r="C14712">
            <v>11150540</v>
          </cell>
          <cell r="D14712" t="str">
            <v>2010/04</v>
          </cell>
          <cell r="E14712" t="str">
            <v>AD0112</v>
          </cell>
          <cell r="F14712">
            <v>3445</v>
          </cell>
          <cell r="G14712" t="str">
            <v>IN-00677</v>
          </cell>
          <cell r="H14712">
            <v>40284</v>
          </cell>
          <cell r="I14712" t="str">
            <v>INGRESO FC</v>
          </cell>
          <cell r="J14712" t="str">
            <v>CG-C187</v>
          </cell>
          <cell r="K14712">
            <v>178265</v>
          </cell>
        </row>
        <row r="14713">
          <cell r="A14713" t="str">
            <v>11150540CG-C18840284</v>
          </cell>
          <cell r="B14713">
            <v>19466</v>
          </cell>
          <cell r="C14713">
            <v>11150540</v>
          </cell>
          <cell r="D14713" t="str">
            <v>2010/04</v>
          </cell>
          <cell r="E14713" t="str">
            <v>AD0112</v>
          </cell>
          <cell r="F14713">
            <v>3446</v>
          </cell>
          <cell r="G14713" t="str">
            <v>IN-00677</v>
          </cell>
          <cell r="H14713">
            <v>40284</v>
          </cell>
          <cell r="I14713" t="str">
            <v>INGRESO FC</v>
          </cell>
          <cell r="J14713" t="str">
            <v>CG-C188</v>
          </cell>
          <cell r="K14713">
            <v>174150</v>
          </cell>
        </row>
        <row r="14714">
          <cell r="A14714" t="str">
            <v>11150540CG-C18540284</v>
          </cell>
          <cell r="B14714">
            <v>19467</v>
          </cell>
          <cell r="C14714">
            <v>11150540</v>
          </cell>
          <cell r="D14714" t="str">
            <v>2010/04</v>
          </cell>
          <cell r="E14714" t="str">
            <v>AD0112</v>
          </cell>
          <cell r="F14714">
            <v>3447</v>
          </cell>
          <cell r="G14714" t="str">
            <v>IN-00677</v>
          </cell>
          <cell r="H14714">
            <v>40284</v>
          </cell>
          <cell r="I14714" t="str">
            <v>INGRESO FC</v>
          </cell>
          <cell r="J14714" t="str">
            <v>CG-C185</v>
          </cell>
          <cell r="K14714">
            <v>153000</v>
          </cell>
        </row>
        <row r="14715">
          <cell r="A14715" t="str">
            <v>11150540CG-C18640284</v>
          </cell>
          <cell r="B14715">
            <v>19468</v>
          </cell>
          <cell r="C14715">
            <v>11150540</v>
          </cell>
          <cell r="D14715" t="str">
            <v>2010/04</v>
          </cell>
          <cell r="E14715" t="str">
            <v>AD0112</v>
          </cell>
          <cell r="F14715">
            <v>3448</v>
          </cell>
          <cell r="G14715" t="str">
            <v>IN-00677</v>
          </cell>
          <cell r="H14715">
            <v>40284</v>
          </cell>
          <cell r="I14715" t="str">
            <v>INGRESO FC</v>
          </cell>
          <cell r="J14715" t="str">
            <v>CG-C186</v>
          </cell>
          <cell r="K14715">
            <v>87716</v>
          </cell>
        </row>
        <row r="14716">
          <cell r="A14716" t="str">
            <v>11150540CG-C18640284</v>
          </cell>
          <cell r="B14716">
            <v>19469</v>
          </cell>
          <cell r="C14716">
            <v>11150540</v>
          </cell>
          <cell r="D14716" t="str">
            <v>2010/04</v>
          </cell>
          <cell r="E14716" t="str">
            <v>AD0112</v>
          </cell>
          <cell r="F14716">
            <v>3449</v>
          </cell>
          <cell r="G14716" t="str">
            <v>IN-00677</v>
          </cell>
          <cell r="H14716">
            <v>40284</v>
          </cell>
          <cell r="I14716" t="str">
            <v>INGRESO FC</v>
          </cell>
          <cell r="J14716" t="str">
            <v>CG-C186</v>
          </cell>
          <cell r="K14716">
            <v>180000</v>
          </cell>
        </row>
        <row r="14717">
          <cell r="A14717" t="str">
            <v>11150540CG-C18740284</v>
          </cell>
          <cell r="B14717">
            <v>19470</v>
          </cell>
          <cell r="C14717">
            <v>11150540</v>
          </cell>
          <cell r="D14717" t="str">
            <v>2010/04</v>
          </cell>
          <cell r="E14717" t="str">
            <v>AD0112</v>
          </cell>
          <cell r="F14717">
            <v>3450</v>
          </cell>
          <cell r="G14717" t="str">
            <v>IN-00677</v>
          </cell>
          <cell r="H14717">
            <v>40284</v>
          </cell>
          <cell r="I14717" t="str">
            <v>INGRESO FC</v>
          </cell>
          <cell r="J14717" t="str">
            <v>CG-C187</v>
          </cell>
          <cell r="K14717">
            <v>150000</v>
          </cell>
        </row>
        <row r="14718">
          <cell r="A14718" t="str">
            <v>11150540CG-C18840284</v>
          </cell>
          <cell r="B14718">
            <v>19471</v>
          </cell>
          <cell r="C14718">
            <v>11150540</v>
          </cell>
          <cell r="D14718" t="str">
            <v>2010/04</v>
          </cell>
          <cell r="E14718" t="str">
            <v>AD0112</v>
          </cell>
          <cell r="F14718">
            <v>3451</v>
          </cell>
          <cell r="G14718" t="str">
            <v>IN-00677</v>
          </cell>
          <cell r="H14718">
            <v>40284</v>
          </cell>
          <cell r="I14718" t="str">
            <v>INGRESO FC</v>
          </cell>
          <cell r="J14718" t="str">
            <v>CG-C188</v>
          </cell>
          <cell r="K14718">
            <v>232000</v>
          </cell>
        </row>
        <row r="14719">
          <cell r="A14719" t="str">
            <v>11150540CG-C18840284</v>
          </cell>
          <cell r="B14719">
            <v>19472</v>
          </cell>
          <cell r="C14719">
            <v>11150540</v>
          </cell>
          <cell r="D14719" t="str">
            <v>2010/04</v>
          </cell>
          <cell r="E14719" t="str">
            <v>AD0112</v>
          </cell>
          <cell r="F14719">
            <v>3452</v>
          </cell>
          <cell r="G14719" t="str">
            <v>IN-00677</v>
          </cell>
          <cell r="H14719">
            <v>40284</v>
          </cell>
          <cell r="I14719" t="str">
            <v>INGRESO FC</v>
          </cell>
          <cell r="J14719" t="str">
            <v>CG-C188</v>
          </cell>
          <cell r="K14719">
            <v>170723</v>
          </cell>
        </row>
        <row r="14720">
          <cell r="A14720" t="str">
            <v>11150540CG-C18640284</v>
          </cell>
          <cell r="B14720">
            <v>19473</v>
          </cell>
          <cell r="C14720">
            <v>11150540</v>
          </cell>
          <cell r="D14720" t="str">
            <v>2010/04</v>
          </cell>
          <cell r="E14720" t="str">
            <v>AD0112</v>
          </cell>
          <cell r="F14720">
            <v>3453</v>
          </cell>
          <cell r="G14720" t="str">
            <v>IN-00677</v>
          </cell>
          <cell r="H14720">
            <v>40284</v>
          </cell>
          <cell r="I14720" t="str">
            <v>INGRESO FC</v>
          </cell>
          <cell r="J14720" t="str">
            <v>CG-C186</v>
          </cell>
          <cell r="K14720">
            <v>104395</v>
          </cell>
        </row>
        <row r="14721">
          <cell r="A14721" t="str">
            <v>11150540CG-C18740284</v>
          </cell>
          <cell r="B14721">
            <v>19486</v>
          </cell>
          <cell r="C14721">
            <v>11150540</v>
          </cell>
          <cell r="D14721" t="str">
            <v>2010/04</v>
          </cell>
          <cell r="E14721" t="str">
            <v>AD0112</v>
          </cell>
          <cell r="F14721">
            <v>3454</v>
          </cell>
          <cell r="G14721" t="str">
            <v>IN-00677</v>
          </cell>
          <cell r="H14721">
            <v>40284</v>
          </cell>
          <cell r="I14721" t="str">
            <v>INGRESO FC</v>
          </cell>
          <cell r="J14721" t="str">
            <v>CG-C187</v>
          </cell>
          <cell r="K14721">
            <v>100000</v>
          </cell>
        </row>
        <row r="14722">
          <cell r="A14722" t="str">
            <v>11150540CG-C18840284</v>
          </cell>
          <cell r="B14722">
            <v>19487</v>
          </cell>
          <cell r="C14722">
            <v>11150540</v>
          </cell>
          <cell r="D14722" t="str">
            <v>2010/04</v>
          </cell>
          <cell r="E14722" t="str">
            <v>AD0112</v>
          </cell>
          <cell r="F14722">
            <v>3455</v>
          </cell>
          <cell r="G14722" t="str">
            <v>IN-00677</v>
          </cell>
          <cell r="H14722">
            <v>40284</v>
          </cell>
          <cell r="I14722" t="str">
            <v>INGRESO FC</v>
          </cell>
          <cell r="J14722" t="str">
            <v>CG-C188</v>
          </cell>
          <cell r="K14722">
            <v>133328</v>
          </cell>
        </row>
        <row r="14723">
          <cell r="A14723" t="str">
            <v>11150540CG-C18540284</v>
          </cell>
          <cell r="B14723">
            <v>19488</v>
          </cell>
          <cell r="C14723">
            <v>11150540</v>
          </cell>
          <cell r="D14723" t="str">
            <v>2010/04</v>
          </cell>
          <cell r="E14723" t="str">
            <v>AD0112</v>
          </cell>
          <cell r="F14723">
            <v>3456</v>
          </cell>
          <cell r="G14723" t="str">
            <v>IN-00677</v>
          </cell>
          <cell r="H14723">
            <v>40284</v>
          </cell>
          <cell r="I14723" t="str">
            <v>INGRESO FC</v>
          </cell>
          <cell r="J14723" t="str">
            <v>CG-C185</v>
          </cell>
          <cell r="K14723">
            <v>84000</v>
          </cell>
        </row>
        <row r="14724">
          <cell r="A14724" t="str">
            <v>11150540CG-C18740284</v>
          </cell>
          <cell r="B14724">
            <v>19489</v>
          </cell>
          <cell r="C14724">
            <v>11150540</v>
          </cell>
          <cell r="D14724" t="str">
            <v>2010/04</v>
          </cell>
          <cell r="E14724" t="str">
            <v>AD0112</v>
          </cell>
          <cell r="F14724">
            <v>3457</v>
          </cell>
          <cell r="G14724" t="str">
            <v>IN-00677</v>
          </cell>
          <cell r="H14724">
            <v>40284</v>
          </cell>
          <cell r="I14724" t="str">
            <v>INGRESO FC</v>
          </cell>
          <cell r="J14724" t="str">
            <v>CG-C187</v>
          </cell>
          <cell r="K14724">
            <v>65300</v>
          </cell>
        </row>
        <row r="14725">
          <cell r="A14725" t="str">
            <v>11150540CG-C18740284</v>
          </cell>
          <cell r="B14725">
            <v>19490</v>
          </cell>
          <cell r="C14725">
            <v>11150540</v>
          </cell>
          <cell r="D14725" t="str">
            <v>2010/04</v>
          </cell>
          <cell r="E14725" t="str">
            <v>AD0112</v>
          </cell>
          <cell r="F14725">
            <v>3458</v>
          </cell>
          <cell r="G14725" t="str">
            <v>IN-00677</v>
          </cell>
          <cell r="H14725">
            <v>40284</v>
          </cell>
          <cell r="I14725" t="str">
            <v>INGRESO FC</v>
          </cell>
          <cell r="J14725" t="str">
            <v>CG-C187</v>
          </cell>
          <cell r="K14725">
            <v>104500</v>
          </cell>
        </row>
        <row r="14726">
          <cell r="A14726" t="str">
            <v>11150540CG-C18840284</v>
          </cell>
          <cell r="B14726">
            <v>19491</v>
          </cell>
          <cell r="C14726">
            <v>11150540</v>
          </cell>
          <cell r="D14726" t="str">
            <v>2010/04</v>
          </cell>
          <cell r="E14726" t="str">
            <v>AD0112</v>
          </cell>
          <cell r="F14726">
            <v>3459</v>
          </cell>
          <cell r="G14726" t="str">
            <v>IN-00677</v>
          </cell>
          <cell r="H14726">
            <v>40284</v>
          </cell>
          <cell r="I14726" t="str">
            <v>INGRESO FC</v>
          </cell>
          <cell r="J14726" t="str">
            <v>CG-C188</v>
          </cell>
          <cell r="K14726">
            <v>141621</v>
          </cell>
        </row>
        <row r="14727">
          <cell r="A14727" t="str">
            <v>11150540CG-C18640284</v>
          </cell>
          <cell r="B14727">
            <v>19492</v>
          </cell>
          <cell r="C14727">
            <v>11150540</v>
          </cell>
          <cell r="D14727" t="str">
            <v>2010/04</v>
          </cell>
          <cell r="E14727" t="str">
            <v>AD0112</v>
          </cell>
          <cell r="F14727">
            <v>3460</v>
          </cell>
          <cell r="G14727" t="str">
            <v>IN-00677</v>
          </cell>
          <cell r="H14727">
            <v>40284</v>
          </cell>
          <cell r="I14727" t="str">
            <v>INGRESO FC</v>
          </cell>
          <cell r="J14727" t="str">
            <v>CG-C186</v>
          </cell>
          <cell r="K14727">
            <v>103500</v>
          </cell>
        </row>
        <row r="14728">
          <cell r="A14728" t="str">
            <v>11150540CG-C18840284</v>
          </cell>
          <cell r="B14728">
            <v>19493</v>
          </cell>
          <cell r="C14728">
            <v>11150540</v>
          </cell>
          <cell r="D14728" t="str">
            <v>2010/04</v>
          </cell>
          <cell r="E14728" t="str">
            <v>AD0112</v>
          </cell>
          <cell r="F14728">
            <v>3461</v>
          </cell>
          <cell r="G14728" t="str">
            <v>IN-00677</v>
          </cell>
          <cell r="H14728">
            <v>40284</v>
          </cell>
          <cell r="I14728" t="str">
            <v>INGRESO FC</v>
          </cell>
          <cell r="J14728" t="str">
            <v>CG-C188</v>
          </cell>
          <cell r="K14728">
            <v>265000</v>
          </cell>
        </row>
        <row r="14729">
          <cell r="A14729" t="str">
            <v>11150540CG-C18940284</v>
          </cell>
          <cell r="B14729">
            <v>19494</v>
          </cell>
          <cell r="C14729">
            <v>11150540</v>
          </cell>
          <cell r="D14729" t="str">
            <v>2010/04</v>
          </cell>
          <cell r="E14729" t="str">
            <v>AD0112</v>
          </cell>
          <cell r="F14729">
            <v>3462</v>
          </cell>
          <cell r="G14729" t="str">
            <v>IN-00677</v>
          </cell>
          <cell r="H14729">
            <v>40284</v>
          </cell>
          <cell r="I14729" t="str">
            <v>INGRESO FC</v>
          </cell>
          <cell r="J14729" t="str">
            <v>CG-C189</v>
          </cell>
          <cell r="K14729">
            <v>82927</v>
          </cell>
        </row>
        <row r="14730">
          <cell r="A14730" t="str">
            <v>11150540CG-C18840284</v>
          </cell>
          <cell r="B14730">
            <v>19495</v>
          </cell>
          <cell r="C14730">
            <v>11150540</v>
          </cell>
          <cell r="D14730" t="str">
            <v>2010/04</v>
          </cell>
          <cell r="E14730" t="str">
            <v>AD0112</v>
          </cell>
          <cell r="F14730">
            <v>3463</v>
          </cell>
          <cell r="G14730" t="str">
            <v>IN-00677</v>
          </cell>
          <cell r="H14730">
            <v>40284</v>
          </cell>
          <cell r="I14730" t="str">
            <v>INGRESO FC</v>
          </cell>
          <cell r="J14730" t="str">
            <v>CG-C188</v>
          </cell>
          <cell r="K14730">
            <v>138500</v>
          </cell>
        </row>
        <row r="14731">
          <cell r="A14731" t="str">
            <v>11150540CG-C18840284</v>
          </cell>
          <cell r="B14731">
            <v>19496</v>
          </cell>
          <cell r="C14731">
            <v>11150540</v>
          </cell>
          <cell r="D14731" t="str">
            <v>2010/04</v>
          </cell>
          <cell r="E14731" t="str">
            <v>AD0112</v>
          </cell>
          <cell r="F14731">
            <v>3464</v>
          </cell>
          <cell r="G14731" t="str">
            <v>IN-00677</v>
          </cell>
          <cell r="H14731">
            <v>40284</v>
          </cell>
          <cell r="I14731" t="str">
            <v>INGRESO FC</v>
          </cell>
          <cell r="J14731" t="str">
            <v>CG-C188</v>
          </cell>
          <cell r="K14731">
            <v>149300</v>
          </cell>
        </row>
        <row r="14732">
          <cell r="A14732" t="str">
            <v>11150540CG-C19040287</v>
          </cell>
          <cell r="B14732">
            <v>19497</v>
          </cell>
          <cell r="C14732">
            <v>11150540</v>
          </cell>
          <cell r="D14732" t="str">
            <v>2010/04</v>
          </cell>
          <cell r="E14732" t="str">
            <v>AD0118</v>
          </cell>
          <cell r="F14732">
            <v>3461</v>
          </cell>
          <cell r="G14732" t="str">
            <v>IN-00819</v>
          </cell>
          <cell r="H14732">
            <v>40287</v>
          </cell>
          <cell r="I14732" t="str">
            <v>INGRESO FC</v>
          </cell>
          <cell r="J14732" t="str">
            <v>CG-C190</v>
          </cell>
          <cell r="K14732">
            <v>119677</v>
          </cell>
        </row>
        <row r="14733">
          <cell r="A14733" t="str">
            <v>11150540CG-C18940287</v>
          </cell>
          <cell r="B14733">
            <v>19498</v>
          </cell>
          <cell r="C14733">
            <v>11150540</v>
          </cell>
          <cell r="D14733" t="str">
            <v>2010/04</v>
          </cell>
          <cell r="E14733" t="str">
            <v>AD0118</v>
          </cell>
          <cell r="F14733">
            <v>3462</v>
          </cell>
          <cell r="G14733" t="str">
            <v>IN-00819</v>
          </cell>
          <cell r="H14733">
            <v>40287</v>
          </cell>
          <cell r="I14733" t="str">
            <v>INGRESO FC</v>
          </cell>
          <cell r="J14733" t="str">
            <v>CG-C189</v>
          </cell>
          <cell r="K14733">
            <v>100000</v>
          </cell>
        </row>
        <row r="14734">
          <cell r="A14734" t="str">
            <v>11150540CG-C18940287</v>
          </cell>
          <cell r="B14734">
            <v>19499</v>
          </cell>
          <cell r="C14734">
            <v>11150540</v>
          </cell>
          <cell r="D14734" t="str">
            <v>2010/04</v>
          </cell>
          <cell r="E14734" t="str">
            <v>AD0118</v>
          </cell>
          <cell r="F14734">
            <v>3463</v>
          </cell>
          <cell r="G14734" t="str">
            <v>IN-00819</v>
          </cell>
          <cell r="H14734">
            <v>40287</v>
          </cell>
          <cell r="I14734" t="str">
            <v>INGRESO FC</v>
          </cell>
          <cell r="J14734" t="str">
            <v>CG-C189</v>
          </cell>
          <cell r="K14734">
            <v>146000</v>
          </cell>
        </row>
        <row r="14735">
          <cell r="A14735" t="str">
            <v>11150540CG-C18940287</v>
          </cell>
          <cell r="B14735">
            <v>19500</v>
          </cell>
          <cell r="C14735">
            <v>11150540</v>
          </cell>
          <cell r="D14735" t="str">
            <v>2010/04</v>
          </cell>
          <cell r="E14735" t="str">
            <v>AD0118</v>
          </cell>
          <cell r="F14735">
            <v>3464</v>
          </cell>
          <cell r="G14735" t="str">
            <v>IN-00819</v>
          </cell>
          <cell r="H14735">
            <v>40287</v>
          </cell>
          <cell r="I14735" t="str">
            <v>INGRESO FC</v>
          </cell>
          <cell r="J14735" t="str">
            <v>CG-C189</v>
          </cell>
          <cell r="K14735">
            <v>53041</v>
          </cell>
        </row>
        <row r="14736">
          <cell r="A14736" t="str">
            <v>11150540CG-C19040287</v>
          </cell>
          <cell r="B14736">
            <v>19501</v>
          </cell>
          <cell r="C14736">
            <v>11150540</v>
          </cell>
          <cell r="D14736" t="str">
            <v>2010/04</v>
          </cell>
          <cell r="E14736" t="str">
            <v>AD0118</v>
          </cell>
          <cell r="F14736">
            <v>3465</v>
          </cell>
          <cell r="G14736" t="str">
            <v>IN-00819</v>
          </cell>
          <cell r="H14736">
            <v>40287</v>
          </cell>
          <cell r="I14736" t="str">
            <v>INGRESO FC</v>
          </cell>
          <cell r="J14736" t="str">
            <v>CG-C190</v>
          </cell>
          <cell r="K14736">
            <v>183700</v>
          </cell>
        </row>
        <row r="14737">
          <cell r="A14737" t="str">
            <v>11150540CG-C19040287</v>
          </cell>
          <cell r="B14737">
            <v>19502</v>
          </cell>
          <cell r="C14737">
            <v>11150540</v>
          </cell>
          <cell r="D14737" t="str">
            <v>2010/04</v>
          </cell>
          <cell r="E14737" t="str">
            <v>AD0118</v>
          </cell>
          <cell r="F14737">
            <v>3466</v>
          </cell>
          <cell r="G14737" t="str">
            <v>IN-00819</v>
          </cell>
          <cell r="H14737">
            <v>40287</v>
          </cell>
          <cell r="I14737" t="str">
            <v>INGRESO FC</v>
          </cell>
          <cell r="J14737" t="str">
            <v>CG-C190</v>
          </cell>
          <cell r="K14737">
            <v>130000</v>
          </cell>
        </row>
        <row r="14738">
          <cell r="A14738" t="str">
            <v>11150540CG-C19040287</v>
          </cell>
          <cell r="B14738">
            <v>19503</v>
          </cell>
          <cell r="C14738">
            <v>11150540</v>
          </cell>
          <cell r="D14738" t="str">
            <v>2010/04</v>
          </cell>
          <cell r="E14738" t="str">
            <v>AD0118</v>
          </cell>
          <cell r="F14738">
            <v>3467</v>
          </cell>
          <cell r="G14738" t="str">
            <v>IN-00819</v>
          </cell>
          <cell r="H14738">
            <v>40287</v>
          </cell>
          <cell r="I14738" t="str">
            <v>INGRESO FC</v>
          </cell>
          <cell r="J14738" t="str">
            <v>CG-C190</v>
          </cell>
          <cell r="K14738">
            <v>170000</v>
          </cell>
        </row>
        <row r="14739">
          <cell r="A14739" t="str">
            <v>11150540CG-C19040287</v>
          </cell>
          <cell r="B14739">
            <v>19504</v>
          </cell>
          <cell r="C14739">
            <v>11150540</v>
          </cell>
          <cell r="D14739" t="str">
            <v>2010/04</v>
          </cell>
          <cell r="E14739" t="str">
            <v>AD0118</v>
          </cell>
          <cell r="F14739">
            <v>3468</v>
          </cell>
          <cell r="G14739" t="str">
            <v>IN-00819</v>
          </cell>
          <cell r="H14739">
            <v>40287</v>
          </cell>
          <cell r="I14739" t="str">
            <v>INGRESO FC</v>
          </cell>
          <cell r="J14739" t="str">
            <v>CG-C190</v>
          </cell>
          <cell r="K14739">
            <v>140737</v>
          </cell>
        </row>
        <row r="14740">
          <cell r="A14740" t="str">
            <v>11150540CG-C18940287</v>
          </cell>
          <cell r="B14740">
            <v>19505</v>
          </cell>
          <cell r="C14740">
            <v>11150540</v>
          </cell>
          <cell r="D14740" t="str">
            <v>2010/04</v>
          </cell>
          <cell r="E14740" t="str">
            <v>AD0118</v>
          </cell>
          <cell r="F14740">
            <v>3469</v>
          </cell>
          <cell r="G14740" t="str">
            <v>IN-00819</v>
          </cell>
          <cell r="H14740">
            <v>40287</v>
          </cell>
          <cell r="I14740" t="str">
            <v>INGRESO FC</v>
          </cell>
          <cell r="J14740" t="str">
            <v>CG-C189</v>
          </cell>
          <cell r="K14740">
            <v>120000</v>
          </cell>
        </row>
        <row r="14741">
          <cell r="A14741" t="str">
            <v>11150540CG-C18940287</v>
          </cell>
          <cell r="B14741">
            <v>19506</v>
          </cell>
          <cell r="C14741">
            <v>11150540</v>
          </cell>
          <cell r="D14741" t="str">
            <v>2010/04</v>
          </cell>
          <cell r="E14741" t="str">
            <v>AD0118</v>
          </cell>
          <cell r="F14741">
            <v>3470</v>
          </cell>
          <cell r="G14741" t="str">
            <v>IN-00819</v>
          </cell>
          <cell r="H14741">
            <v>40287</v>
          </cell>
          <cell r="I14741" t="str">
            <v>INGRESO FC</v>
          </cell>
          <cell r="J14741" t="str">
            <v>CG-C189</v>
          </cell>
          <cell r="K14741">
            <v>179266</v>
          </cell>
        </row>
        <row r="14742">
          <cell r="A14742" t="str">
            <v>11150540CG-C18940287</v>
          </cell>
          <cell r="B14742">
            <v>19507</v>
          </cell>
          <cell r="C14742">
            <v>11150540</v>
          </cell>
          <cell r="D14742" t="str">
            <v>2010/04</v>
          </cell>
          <cell r="E14742" t="str">
            <v>AD0118</v>
          </cell>
          <cell r="F14742">
            <v>3471</v>
          </cell>
          <cell r="G14742" t="str">
            <v>IN-00819</v>
          </cell>
          <cell r="H14742">
            <v>40287</v>
          </cell>
          <cell r="I14742" t="str">
            <v>INGRESO FC</v>
          </cell>
          <cell r="J14742" t="str">
            <v>CG-C189</v>
          </cell>
          <cell r="K14742">
            <v>151770</v>
          </cell>
        </row>
        <row r="14743">
          <cell r="A14743" t="str">
            <v>11150540CG-C19040287</v>
          </cell>
          <cell r="B14743">
            <v>19508</v>
          </cell>
          <cell r="C14743">
            <v>11150540</v>
          </cell>
          <cell r="D14743" t="str">
            <v>2010/04</v>
          </cell>
          <cell r="E14743" t="str">
            <v>AD0118</v>
          </cell>
          <cell r="F14743">
            <v>3472</v>
          </cell>
          <cell r="G14743" t="str">
            <v>IN-00819</v>
          </cell>
          <cell r="H14743">
            <v>40287</v>
          </cell>
          <cell r="I14743" t="str">
            <v>INGRESO FC</v>
          </cell>
          <cell r="J14743" t="str">
            <v>CG-C190</v>
          </cell>
          <cell r="K14743">
            <v>178957</v>
          </cell>
        </row>
        <row r="14744">
          <cell r="A14744" t="str">
            <v>11150540CG-C19140287</v>
          </cell>
          <cell r="B14744">
            <v>19509</v>
          </cell>
          <cell r="C14744">
            <v>11150540</v>
          </cell>
          <cell r="D14744" t="str">
            <v>2010/04</v>
          </cell>
          <cell r="E14744" t="str">
            <v>AD0118</v>
          </cell>
          <cell r="F14744">
            <v>3473</v>
          </cell>
          <cell r="G14744" t="str">
            <v>IN-00819</v>
          </cell>
          <cell r="H14744">
            <v>40287</v>
          </cell>
          <cell r="I14744" t="str">
            <v>INGRESO FC</v>
          </cell>
          <cell r="J14744" t="str">
            <v>CG-C191</v>
          </cell>
          <cell r="K14744">
            <v>148000</v>
          </cell>
        </row>
        <row r="14745">
          <cell r="A14745" t="str">
            <v>11150540CG-C19040287</v>
          </cell>
          <cell r="B14745">
            <v>19510</v>
          </cell>
          <cell r="C14745">
            <v>11150540</v>
          </cell>
          <cell r="D14745" t="str">
            <v>2010/04</v>
          </cell>
          <cell r="E14745" t="str">
            <v>AD0118</v>
          </cell>
          <cell r="F14745">
            <v>3474</v>
          </cell>
          <cell r="G14745" t="str">
            <v>IN-00819</v>
          </cell>
          <cell r="H14745">
            <v>40287</v>
          </cell>
          <cell r="I14745" t="str">
            <v>INGRESO FC</v>
          </cell>
          <cell r="J14745" t="str">
            <v>CG-C190</v>
          </cell>
          <cell r="K14745">
            <v>119700</v>
          </cell>
        </row>
        <row r="14746">
          <cell r="A14746" t="str">
            <v>11150540CG-C19140287</v>
          </cell>
          <cell r="B14746">
            <v>19511</v>
          </cell>
          <cell r="C14746">
            <v>11150540</v>
          </cell>
          <cell r="D14746" t="str">
            <v>2010/04</v>
          </cell>
          <cell r="E14746" t="str">
            <v>AD0118</v>
          </cell>
          <cell r="F14746">
            <v>3475</v>
          </cell>
          <cell r="G14746" t="str">
            <v>IN-00819</v>
          </cell>
          <cell r="H14746">
            <v>40287</v>
          </cell>
          <cell r="I14746" t="str">
            <v>INGRESO FC</v>
          </cell>
          <cell r="J14746" t="str">
            <v>CG-C191</v>
          </cell>
          <cell r="K14746">
            <v>178265</v>
          </cell>
        </row>
        <row r="14747">
          <cell r="A14747" t="str">
            <v>11150540CG-C19140287</v>
          </cell>
          <cell r="B14747">
            <v>19512</v>
          </cell>
          <cell r="C14747">
            <v>11150540</v>
          </cell>
          <cell r="D14747" t="str">
            <v>2010/04</v>
          </cell>
          <cell r="E14747" t="str">
            <v>AD0118</v>
          </cell>
          <cell r="F14747">
            <v>3476</v>
          </cell>
          <cell r="G14747" t="str">
            <v>IN-00819</v>
          </cell>
          <cell r="H14747">
            <v>40287</v>
          </cell>
          <cell r="I14747" t="str">
            <v>INGRESO FC</v>
          </cell>
          <cell r="J14747" t="str">
            <v>CG-C191</v>
          </cell>
          <cell r="K14747">
            <v>214200</v>
          </cell>
        </row>
        <row r="14748">
          <cell r="A14748" t="str">
            <v>11150540CG-C19140287</v>
          </cell>
          <cell r="B14748">
            <v>19513</v>
          </cell>
          <cell r="C14748">
            <v>11150540</v>
          </cell>
          <cell r="D14748" t="str">
            <v>2010/04</v>
          </cell>
          <cell r="E14748" t="str">
            <v>AD0118</v>
          </cell>
          <cell r="F14748">
            <v>3477</v>
          </cell>
          <cell r="G14748" t="str">
            <v>IN-00819</v>
          </cell>
          <cell r="H14748">
            <v>40287</v>
          </cell>
          <cell r="I14748" t="str">
            <v>INGRESO FC</v>
          </cell>
          <cell r="J14748" t="str">
            <v>CG-C191</v>
          </cell>
          <cell r="K14748">
            <v>302186</v>
          </cell>
        </row>
        <row r="14749">
          <cell r="A14749" t="str">
            <v>11150540CG-C19140287</v>
          </cell>
          <cell r="B14749">
            <v>19514</v>
          </cell>
          <cell r="C14749">
            <v>11150540</v>
          </cell>
          <cell r="D14749" t="str">
            <v>2010/04</v>
          </cell>
          <cell r="E14749" t="str">
            <v>AD0118</v>
          </cell>
          <cell r="F14749">
            <v>3478</v>
          </cell>
          <cell r="G14749" t="str">
            <v>IN-00819</v>
          </cell>
          <cell r="H14749">
            <v>40287</v>
          </cell>
          <cell r="I14749" t="str">
            <v>INGRESO FC</v>
          </cell>
          <cell r="J14749" t="str">
            <v>CG-C191</v>
          </cell>
          <cell r="K14749">
            <v>140737</v>
          </cell>
        </row>
        <row r="14750">
          <cell r="A14750" t="str">
            <v>11150540CG-C19140287</v>
          </cell>
          <cell r="B14750">
            <v>19515</v>
          </cell>
          <cell r="C14750">
            <v>11150540</v>
          </cell>
          <cell r="D14750" t="str">
            <v>2010/04</v>
          </cell>
          <cell r="E14750" t="str">
            <v>AD0118</v>
          </cell>
          <cell r="F14750">
            <v>3479</v>
          </cell>
          <cell r="G14750" t="str">
            <v>IN-00819</v>
          </cell>
          <cell r="H14750">
            <v>40287</v>
          </cell>
          <cell r="I14750" t="str">
            <v>INGRESO FC</v>
          </cell>
          <cell r="J14750" t="str">
            <v>CG-C191</v>
          </cell>
          <cell r="K14750">
            <v>147030</v>
          </cell>
        </row>
        <row r="14751">
          <cell r="A14751" t="str">
            <v>11150540CG-C19140287</v>
          </cell>
          <cell r="B14751">
            <v>19516</v>
          </cell>
          <cell r="C14751">
            <v>11150540</v>
          </cell>
          <cell r="D14751" t="str">
            <v>2010/04</v>
          </cell>
          <cell r="E14751" t="str">
            <v>AD0118</v>
          </cell>
          <cell r="F14751">
            <v>3480</v>
          </cell>
          <cell r="G14751" t="str">
            <v>IN-00819</v>
          </cell>
          <cell r="H14751">
            <v>40287</v>
          </cell>
          <cell r="I14751" t="str">
            <v>INGRESO FC</v>
          </cell>
          <cell r="J14751" t="str">
            <v>CG-C191</v>
          </cell>
          <cell r="K14751">
            <v>170000</v>
          </cell>
        </row>
        <row r="14752">
          <cell r="A14752" t="str">
            <v>11150540CG-C19040287</v>
          </cell>
          <cell r="B14752">
            <v>19517</v>
          </cell>
          <cell r="C14752">
            <v>11150540</v>
          </cell>
          <cell r="D14752" t="str">
            <v>2010/04</v>
          </cell>
          <cell r="E14752" t="str">
            <v>AD0118</v>
          </cell>
          <cell r="F14752">
            <v>3481</v>
          </cell>
          <cell r="G14752" t="str">
            <v>IN-00819</v>
          </cell>
          <cell r="H14752">
            <v>40287</v>
          </cell>
          <cell r="I14752" t="str">
            <v>INGRESO FC</v>
          </cell>
          <cell r="J14752" t="str">
            <v>CG-C190</v>
          </cell>
          <cell r="K14752">
            <v>146781</v>
          </cell>
        </row>
        <row r="14753">
          <cell r="A14753" t="str">
            <v>11150540CG-C19140287</v>
          </cell>
          <cell r="B14753">
            <v>19518</v>
          </cell>
          <cell r="C14753">
            <v>11150540</v>
          </cell>
          <cell r="D14753" t="str">
            <v>2010/04</v>
          </cell>
          <cell r="E14753" t="str">
            <v>AD0118</v>
          </cell>
          <cell r="F14753">
            <v>3482</v>
          </cell>
          <cell r="G14753" t="str">
            <v>IN-00819</v>
          </cell>
          <cell r="H14753">
            <v>40287</v>
          </cell>
          <cell r="I14753" t="str">
            <v>INGRESO FC</v>
          </cell>
          <cell r="J14753" t="str">
            <v>CG-C191</v>
          </cell>
          <cell r="K14753">
            <v>221000</v>
          </cell>
        </row>
        <row r="14754">
          <cell r="A14754" t="str">
            <v>11150540CG-C19040287</v>
          </cell>
          <cell r="B14754">
            <v>19519</v>
          </cell>
          <cell r="C14754">
            <v>11150540</v>
          </cell>
          <cell r="D14754" t="str">
            <v>2010/04</v>
          </cell>
          <cell r="E14754" t="str">
            <v>AD0118</v>
          </cell>
          <cell r="F14754">
            <v>3483</v>
          </cell>
          <cell r="G14754" t="str">
            <v>IN-00819</v>
          </cell>
          <cell r="H14754">
            <v>40287</v>
          </cell>
          <cell r="I14754" t="str">
            <v>INGRESO FC</v>
          </cell>
          <cell r="J14754" t="str">
            <v>CG-C190</v>
          </cell>
          <cell r="K14754">
            <v>149235</v>
          </cell>
        </row>
        <row r="14755">
          <cell r="A14755" t="str">
            <v>11150540CG-C19140287</v>
          </cell>
          <cell r="B14755">
            <v>19520</v>
          </cell>
          <cell r="C14755">
            <v>11150540</v>
          </cell>
          <cell r="D14755" t="str">
            <v>2010/04</v>
          </cell>
          <cell r="E14755" t="str">
            <v>AD0118</v>
          </cell>
          <cell r="F14755">
            <v>3484</v>
          </cell>
          <cell r="G14755" t="str">
            <v>IN-00819</v>
          </cell>
          <cell r="H14755">
            <v>40287</v>
          </cell>
          <cell r="I14755" t="str">
            <v>INGRESO FC</v>
          </cell>
          <cell r="J14755" t="str">
            <v>CG-C191</v>
          </cell>
          <cell r="K14755">
            <v>230000</v>
          </cell>
        </row>
        <row r="14756">
          <cell r="A14756" t="str">
            <v>11150540CG-C19140287</v>
          </cell>
          <cell r="B14756">
            <v>19521</v>
          </cell>
          <cell r="C14756">
            <v>11150540</v>
          </cell>
          <cell r="D14756" t="str">
            <v>2010/04</v>
          </cell>
          <cell r="E14756" t="str">
            <v>AD0118</v>
          </cell>
          <cell r="F14756">
            <v>3485</v>
          </cell>
          <cell r="G14756" t="str">
            <v>IN-00819</v>
          </cell>
          <cell r="H14756">
            <v>40287</v>
          </cell>
          <cell r="I14756" t="str">
            <v>INGRESO FC</v>
          </cell>
          <cell r="J14756" t="str">
            <v>CG-C191</v>
          </cell>
          <cell r="K14756">
            <v>53468</v>
          </cell>
        </row>
        <row r="14757">
          <cell r="A14757" t="str">
            <v>11150540CG-C19040287</v>
          </cell>
          <cell r="B14757">
            <v>19522</v>
          </cell>
          <cell r="C14757">
            <v>11150540</v>
          </cell>
          <cell r="D14757" t="str">
            <v>2010/04</v>
          </cell>
          <cell r="E14757" t="str">
            <v>AD0118</v>
          </cell>
          <cell r="F14757">
            <v>3486</v>
          </cell>
          <cell r="G14757" t="str">
            <v>IN-00819</v>
          </cell>
          <cell r="H14757">
            <v>40287</v>
          </cell>
          <cell r="I14757" t="str">
            <v>INGRESO FC</v>
          </cell>
          <cell r="J14757" t="str">
            <v>CG-C190</v>
          </cell>
          <cell r="K14757">
            <v>100000</v>
          </cell>
        </row>
        <row r="14758">
          <cell r="A14758" t="str">
            <v>11150540CG-C19840289</v>
          </cell>
          <cell r="B14758">
            <v>19523</v>
          </cell>
          <cell r="C14758">
            <v>11150540</v>
          </cell>
          <cell r="D14758" t="str">
            <v>2010/04</v>
          </cell>
          <cell r="E14758" t="str">
            <v>AD0120</v>
          </cell>
          <cell r="F14758">
            <v>3154</v>
          </cell>
          <cell r="G14758" t="str">
            <v>IN-00957</v>
          </cell>
          <cell r="H14758">
            <v>40289</v>
          </cell>
          <cell r="I14758" t="str">
            <v>INGRESO FC</v>
          </cell>
          <cell r="J14758" t="str">
            <v>CG-C198</v>
          </cell>
          <cell r="K14758">
            <v>142000</v>
          </cell>
        </row>
        <row r="14759">
          <cell r="A14759" t="str">
            <v>11150540CG-C19840289</v>
          </cell>
          <cell r="B14759">
            <v>19524</v>
          </cell>
          <cell r="C14759">
            <v>11150540</v>
          </cell>
          <cell r="D14759" t="str">
            <v>2010/04</v>
          </cell>
          <cell r="E14759" t="str">
            <v>AD0120</v>
          </cell>
          <cell r="F14759">
            <v>3155</v>
          </cell>
          <cell r="G14759" t="str">
            <v>IN-00957</v>
          </cell>
          <cell r="H14759">
            <v>40289</v>
          </cell>
          <cell r="I14759" t="str">
            <v>INGRESO FC</v>
          </cell>
          <cell r="J14759" t="str">
            <v>CG-C198</v>
          </cell>
          <cell r="K14759">
            <v>169901</v>
          </cell>
        </row>
        <row r="14760">
          <cell r="A14760" t="str">
            <v>11150540CG-C20140290</v>
          </cell>
          <cell r="B14760">
            <v>19525</v>
          </cell>
          <cell r="C14760">
            <v>11150540</v>
          </cell>
          <cell r="D14760" t="str">
            <v>2010/04</v>
          </cell>
          <cell r="E14760" t="str">
            <v>AD0121</v>
          </cell>
          <cell r="F14760">
            <v>2820</v>
          </cell>
          <cell r="G14760" t="str">
            <v>IN-01026</v>
          </cell>
          <cell r="H14760">
            <v>40290</v>
          </cell>
          <cell r="I14760" t="str">
            <v>INGRESO FC</v>
          </cell>
          <cell r="J14760" t="str">
            <v>CG-C201</v>
          </cell>
          <cell r="K14760">
            <v>113828</v>
          </cell>
        </row>
        <row r="14761">
          <cell r="A14761" t="str">
            <v>11150540CG-C20240290</v>
          </cell>
          <cell r="B14761">
            <v>19526</v>
          </cell>
          <cell r="C14761">
            <v>11150540</v>
          </cell>
          <cell r="D14761" t="str">
            <v>2010/04</v>
          </cell>
          <cell r="E14761" t="str">
            <v>AD0121</v>
          </cell>
          <cell r="F14761">
            <v>2821</v>
          </cell>
          <cell r="G14761" t="str">
            <v>IN-01026</v>
          </cell>
          <cell r="H14761">
            <v>40290</v>
          </cell>
          <cell r="I14761" t="str">
            <v>INGRESO FC</v>
          </cell>
          <cell r="J14761" t="str">
            <v>CG-C202</v>
          </cell>
          <cell r="K14761">
            <v>171000</v>
          </cell>
        </row>
        <row r="14762">
          <cell r="A14762" t="str">
            <v>11150540CG-C20240290</v>
          </cell>
          <cell r="B14762">
            <v>19527</v>
          </cell>
          <cell r="C14762">
            <v>11150540</v>
          </cell>
          <cell r="D14762" t="str">
            <v>2010/04</v>
          </cell>
          <cell r="E14762" t="str">
            <v>AD0121</v>
          </cell>
          <cell r="F14762">
            <v>2822</v>
          </cell>
          <cell r="G14762" t="str">
            <v>IN-01026</v>
          </cell>
          <cell r="H14762">
            <v>40290</v>
          </cell>
          <cell r="I14762" t="str">
            <v>INGRESO FC</v>
          </cell>
          <cell r="J14762" t="str">
            <v>CG-C202</v>
          </cell>
          <cell r="K14762">
            <v>148971</v>
          </cell>
        </row>
        <row r="14763">
          <cell r="A14763" t="str">
            <v>11150540CG-C20240290</v>
          </cell>
          <cell r="B14763">
            <v>19528</v>
          </cell>
          <cell r="C14763">
            <v>11150540</v>
          </cell>
          <cell r="D14763" t="str">
            <v>2010/04</v>
          </cell>
          <cell r="E14763" t="str">
            <v>AD0121</v>
          </cell>
          <cell r="F14763">
            <v>2823</v>
          </cell>
          <cell r="G14763" t="str">
            <v>IN-01026</v>
          </cell>
          <cell r="H14763">
            <v>40290</v>
          </cell>
          <cell r="I14763" t="str">
            <v>INGRESO FC</v>
          </cell>
          <cell r="J14763" t="str">
            <v>CG-C202</v>
          </cell>
          <cell r="K14763">
            <v>62581</v>
          </cell>
        </row>
        <row r="14764">
          <cell r="A14764" t="str">
            <v>11150540CG-C20240290</v>
          </cell>
          <cell r="B14764">
            <v>19541</v>
          </cell>
          <cell r="C14764">
            <v>11150540</v>
          </cell>
          <cell r="D14764" t="str">
            <v>2010/04</v>
          </cell>
          <cell r="E14764" t="str">
            <v>AD0121</v>
          </cell>
          <cell r="F14764">
            <v>2824</v>
          </cell>
          <cell r="G14764" t="str">
            <v>IN-01026</v>
          </cell>
          <cell r="H14764">
            <v>40290</v>
          </cell>
          <cell r="I14764" t="str">
            <v>INGRESO FC</v>
          </cell>
          <cell r="J14764" t="str">
            <v>CG-C202</v>
          </cell>
          <cell r="K14764">
            <v>99050</v>
          </cell>
        </row>
        <row r="14765">
          <cell r="A14765" t="str">
            <v>11150540CG-C20140290</v>
          </cell>
          <cell r="B14765">
            <v>19542</v>
          </cell>
          <cell r="C14765">
            <v>11150540</v>
          </cell>
          <cell r="D14765" t="str">
            <v>2010/04</v>
          </cell>
          <cell r="E14765" t="str">
            <v>AD0121</v>
          </cell>
          <cell r="F14765">
            <v>2825</v>
          </cell>
          <cell r="G14765" t="str">
            <v>IN-01026</v>
          </cell>
          <cell r="H14765">
            <v>40290</v>
          </cell>
          <cell r="I14765" t="str">
            <v>INGRESO FC</v>
          </cell>
          <cell r="J14765" t="str">
            <v>CG-C201</v>
          </cell>
          <cell r="K14765">
            <v>84677</v>
          </cell>
        </row>
        <row r="14766">
          <cell r="A14766" t="str">
            <v>11150540CG-C20140290</v>
          </cell>
          <cell r="B14766">
            <v>19543</v>
          </cell>
          <cell r="C14766">
            <v>11150540</v>
          </cell>
          <cell r="D14766" t="str">
            <v>2010/04</v>
          </cell>
          <cell r="E14766" t="str">
            <v>AD0121</v>
          </cell>
          <cell r="F14766">
            <v>2826</v>
          </cell>
          <cell r="G14766" t="str">
            <v>IN-01026</v>
          </cell>
          <cell r="H14766">
            <v>40290</v>
          </cell>
          <cell r="I14766" t="str">
            <v>INGRESO FC</v>
          </cell>
          <cell r="J14766" t="str">
            <v>CG-C201</v>
          </cell>
          <cell r="K14766">
            <v>98801</v>
          </cell>
        </row>
        <row r="14767">
          <cell r="A14767" t="str">
            <v>11150540CG-C20340290</v>
          </cell>
          <cell r="B14767">
            <v>19544</v>
          </cell>
          <cell r="C14767">
            <v>11150540</v>
          </cell>
          <cell r="D14767" t="str">
            <v>2010/04</v>
          </cell>
          <cell r="E14767" t="str">
            <v>AD0121</v>
          </cell>
          <cell r="F14767">
            <v>2827</v>
          </cell>
          <cell r="G14767" t="str">
            <v>IN-01026</v>
          </cell>
          <cell r="H14767">
            <v>40290</v>
          </cell>
          <cell r="I14767" t="str">
            <v>INGRESO FC</v>
          </cell>
          <cell r="J14767" t="str">
            <v>CG-C203</v>
          </cell>
          <cell r="K14767">
            <v>240000</v>
          </cell>
        </row>
        <row r="14768">
          <cell r="A14768" t="str">
            <v>11150540CG-C20240290</v>
          </cell>
          <cell r="B14768">
            <v>19545</v>
          </cell>
          <cell r="C14768">
            <v>11150540</v>
          </cell>
          <cell r="D14768" t="str">
            <v>2010/04</v>
          </cell>
          <cell r="E14768" t="str">
            <v>AD0121</v>
          </cell>
          <cell r="F14768">
            <v>2828</v>
          </cell>
          <cell r="G14768" t="str">
            <v>IN-01026</v>
          </cell>
          <cell r="H14768">
            <v>40290</v>
          </cell>
          <cell r="I14768" t="str">
            <v>INGRESO FC</v>
          </cell>
          <cell r="J14768" t="str">
            <v>CG-C202</v>
          </cell>
          <cell r="K14768">
            <v>147030</v>
          </cell>
        </row>
        <row r="14769">
          <cell r="A14769" t="str">
            <v>11150540CG-C20140290</v>
          </cell>
          <cell r="B14769">
            <v>19546</v>
          </cell>
          <cell r="C14769">
            <v>11150540</v>
          </cell>
          <cell r="D14769" t="str">
            <v>2010/04</v>
          </cell>
          <cell r="E14769" t="str">
            <v>AD0121</v>
          </cell>
          <cell r="F14769">
            <v>2829</v>
          </cell>
          <cell r="G14769" t="str">
            <v>IN-01026</v>
          </cell>
          <cell r="H14769">
            <v>40290</v>
          </cell>
          <cell r="I14769" t="str">
            <v>INGRESO FC</v>
          </cell>
          <cell r="J14769" t="str">
            <v>CG-C201</v>
          </cell>
          <cell r="K14769">
            <v>141000</v>
          </cell>
        </row>
        <row r="14770">
          <cell r="A14770" t="str">
            <v>11150540CG-C20240290</v>
          </cell>
          <cell r="B14770">
            <v>19547</v>
          </cell>
          <cell r="C14770">
            <v>11150540</v>
          </cell>
          <cell r="D14770" t="str">
            <v>2010/04</v>
          </cell>
          <cell r="E14770" t="str">
            <v>AD0121</v>
          </cell>
          <cell r="F14770">
            <v>2830</v>
          </cell>
          <cell r="G14770" t="str">
            <v>IN-01026</v>
          </cell>
          <cell r="H14770">
            <v>40290</v>
          </cell>
          <cell r="I14770" t="str">
            <v>INGRESO FC</v>
          </cell>
          <cell r="J14770" t="str">
            <v>CG-C202</v>
          </cell>
          <cell r="K14770">
            <v>105167</v>
          </cell>
        </row>
        <row r="14771">
          <cell r="A14771" t="str">
            <v>11150540CG-C20240290</v>
          </cell>
          <cell r="B14771">
            <v>19548</v>
          </cell>
          <cell r="C14771">
            <v>11150540</v>
          </cell>
          <cell r="D14771" t="str">
            <v>2010/04</v>
          </cell>
          <cell r="E14771" t="str">
            <v>AD0121</v>
          </cell>
          <cell r="F14771">
            <v>2831</v>
          </cell>
          <cell r="G14771" t="str">
            <v>IN-01026</v>
          </cell>
          <cell r="H14771">
            <v>40290</v>
          </cell>
          <cell r="I14771" t="str">
            <v>INGRESO FC</v>
          </cell>
          <cell r="J14771" t="str">
            <v>CG-C202</v>
          </cell>
          <cell r="K14771">
            <v>103000</v>
          </cell>
        </row>
        <row r="14772">
          <cell r="A14772" t="str">
            <v>11150540CG-C20340290</v>
          </cell>
          <cell r="B14772">
            <v>19549</v>
          </cell>
          <cell r="C14772">
            <v>11150540</v>
          </cell>
          <cell r="D14772" t="str">
            <v>2010/04</v>
          </cell>
          <cell r="E14772" t="str">
            <v>AD0121</v>
          </cell>
          <cell r="F14772">
            <v>2832</v>
          </cell>
          <cell r="G14772" t="str">
            <v>IN-01026</v>
          </cell>
          <cell r="H14772">
            <v>40290</v>
          </cell>
          <cell r="I14772" t="str">
            <v>INGRESO FC</v>
          </cell>
          <cell r="J14772" t="str">
            <v>CG-C203</v>
          </cell>
          <cell r="K14772">
            <v>250000</v>
          </cell>
        </row>
        <row r="14773">
          <cell r="A14773" t="str">
            <v>11150540CG-C20140290</v>
          </cell>
          <cell r="B14773">
            <v>19550</v>
          </cell>
          <cell r="C14773">
            <v>11150540</v>
          </cell>
          <cell r="D14773" t="str">
            <v>2010/04</v>
          </cell>
          <cell r="E14773" t="str">
            <v>AD0121</v>
          </cell>
          <cell r="F14773">
            <v>2833</v>
          </cell>
          <cell r="G14773" t="str">
            <v>IN-01026</v>
          </cell>
          <cell r="H14773">
            <v>40290</v>
          </cell>
          <cell r="I14773" t="str">
            <v>INGRESO FC</v>
          </cell>
          <cell r="J14773" t="str">
            <v>CG-C201</v>
          </cell>
          <cell r="K14773">
            <v>119677</v>
          </cell>
        </row>
        <row r="14774">
          <cell r="A14774" t="str">
            <v>11150540CG-C20140290</v>
          </cell>
          <cell r="B14774">
            <v>19551</v>
          </cell>
          <cell r="C14774">
            <v>11150540</v>
          </cell>
          <cell r="D14774" t="str">
            <v>2010/04</v>
          </cell>
          <cell r="E14774" t="str">
            <v>AD0121</v>
          </cell>
          <cell r="F14774">
            <v>2834</v>
          </cell>
          <cell r="G14774" t="str">
            <v>IN-01026</v>
          </cell>
          <cell r="H14774">
            <v>40290</v>
          </cell>
          <cell r="I14774" t="str">
            <v>INGRESO FC</v>
          </cell>
          <cell r="J14774" t="str">
            <v>CG-C201</v>
          </cell>
          <cell r="K14774">
            <v>88000</v>
          </cell>
        </row>
        <row r="14775">
          <cell r="A14775" t="str">
            <v>11150540CG-C20240290</v>
          </cell>
          <cell r="B14775">
            <v>19552</v>
          </cell>
          <cell r="C14775">
            <v>11150540</v>
          </cell>
          <cell r="D14775" t="str">
            <v>2010/04</v>
          </cell>
          <cell r="E14775" t="str">
            <v>AD0121</v>
          </cell>
          <cell r="F14775">
            <v>2835</v>
          </cell>
          <cell r="G14775" t="str">
            <v>IN-01026</v>
          </cell>
          <cell r="H14775">
            <v>40290</v>
          </cell>
          <cell r="I14775" t="str">
            <v>INGRESO FC</v>
          </cell>
          <cell r="J14775" t="str">
            <v>CG-C202</v>
          </cell>
          <cell r="K14775">
            <v>185000</v>
          </cell>
        </row>
        <row r="14776">
          <cell r="A14776" t="str">
            <v>11150540CG-C20140290</v>
          </cell>
          <cell r="B14776">
            <v>19553</v>
          </cell>
          <cell r="C14776">
            <v>11150540</v>
          </cell>
          <cell r="D14776" t="str">
            <v>2010/04</v>
          </cell>
          <cell r="E14776" t="str">
            <v>AD0121</v>
          </cell>
          <cell r="F14776">
            <v>2836</v>
          </cell>
          <cell r="G14776" t="str">
            <v>IN-01026</v>
          </cell>
          <cell r="H14776">
            <v>40290</v>
          </cell>
          <cell r="I14776" t="str">
            <v>INGRESO FC</v>
          </cell>
          <cell r="J14776" t="str">
            <v>CG-C201</v>
          </cell>
          <cell r="K14776">
            <v>120000</v>
          </cell>
        </row>
        <row r="14777">
          <cell r="A14777" t="str">
            <v>11150540CG-C20840291</v>
          </cell>
          <cell r="B14777">
            <v>19554</v>
          </cell>
          <cell r="C14777">
            <v>11150540</v>
          </cell>
          <cell r="D14777" t="str">
            <v>2010/04</v>
          </cell>
          <cell r="E14777" t="str">
            <v>AD0122</v>
          </cell>
          <cell r="F14777">
            <v>2735</v>
          </cell>
          <cell r="G14777" t="str">
            <v>IN-01095</v>
          </cell>
          <cell r="H14777">
            <v>40291</v>
          </cell>
          <cell r="I14777" t="str">
            <v>INGRESO FC</v>
          </cell>
          <cell r="J14777" t="str">
            <v>CG-C208</v>
          </cell>
          <cell r="K14777">
            <v>392728</v>
          </cell>
        </row>
        <row r="14778">
          <cell r="A14778" t="str">
            <v>11150540CG-C20840291</v>
          </cell>
          <cell r="B14778">
            <v>19555</v>
          </cell>
          <cell r="C14778">
            <v>11150540</v>
          </cell>
          <cell r="D14778" t="str">
            <v>2010/04</v>
          </cell>
          <cell r="E14778" t="str">
            <v>AD0122</v>
          </cell>
          <cell r="F14778">
            <v>2736</v>
          </cell>
          <cell r="G14778" t="str">
            <v>IN-01095</v>
          </cell>
          <cell r="H14778">
            <v>40291</v>
          </cell>
          <cell r="I14778" t="str">
            <v>INGRESO FC</v>
          </cell>
          <cell r="J14778" t="str">
            <v>CG-C208</v>
          </cell>
          <cell r="K14778">
            <v>140000</v>
          </cell>
        </row>
        <row r="14779">
          <cell r="A14779" t="str">
            <v>11150540CG-C21140294</v>
          </cell>
          <cell r="B14779">
            <v>19556</v>
          </cell>
          <cell r="C14779">
            <v>11150540</v>
          </cell>
          <cell r="D14779" t="str">
            <v>2010/04</v>
          </cell>
          <cell r="E14779" t="str">
            <v>AD0124</v>
          </cell>
          <cell r="F14779">
            <v>2768</v>
          </cell>
          <cell r="G14779" t="str">
            <v>IN-01233</v>
          </cell>
          <cell r="H14779">
            <v>40294</v>
          </cell>
          <cell r="I14779" t="str">
            <v>INGRESO FC</v>
          </cell>
          <cell r="J14779" t="str">
            <v>CG-C211</v>
          </cell>
          <cell r="K14779">
            <v>175300</v>
          </cell>
        </row>
        <row r="14780">
          <cell r="A14780" t="str">
            <v>11150540CG-C21140294</v>
          </cell>
          <cell r="B14780">
            <v>19557</v>
          </cell>
          <cell r="C14780">
            <v>11150540</v>
          </cell>
          <cell r="D14780" t="str">
            <v>2010/04</v>
          </cell>
          <cell r="E14780" t="str">
            <v>AD0124</v>
          </cell>
          <cell r="F14780">
            <v>2769</v>
          </cell>
          <cell r="G14780" t="str">
            <v>IN-01233</v>
          </cell>
          <cell r="H14780">
            <v>40294</v>
          </cell>
          <cell r="I14780" t="str">
            <v>INGRESO FC</v>
          </cell>
          <cell r="J14780" t="str">
            <v>CG-C211</v>
          </cell>
          <cell r="K14780">
            <v>144000</v>
          </cell>
        </row>
        <row r="14781">
          <cell r="A14781" t="str">
            <v>11150540CG-C21040294</v>
          </cell>
          <cell r="B14781">
            <v>19558</v>
          </cell>
          <cell r="C14781">
            <v>11150540</v>
          </cell>
          <cell r="D14781" t="str">
            <v>2010/04</v>
          </cell>
          <cell r="E14781" t="str">
            <v>AD0124</v>
          </cell>
          <cell r="F14781">
            <v>2770</v>
          </cell>
          <cell r="G14781" t="str">
            <v>IN-01233</v>
          </cell>
          <cell r="H14781">
            <v>40294</v>
          </cell>
          <cell r="I14781" t="str">
            <v>INGRESO FC</v>
          </cell>
          <cell r="J14781" t="str">
            <v>CG-C210</v>
          </cell>
          <cell r="K14781">
            <v>432150</v>
          </cell>
        </row>
        <row r="14782">
          <cell r="A14782" t="str">
            <v>11150540CG-C21040294</v>
          </cell>
          <cell r="B14782">
            <v>19559</v>
          </cell>
          <cell r="C14782">
            <v>11150540</v>
          </cell>
          <cell r="D14782" t="str">
            <v>2010/04</v>
          </cell>
          <cell r="E14782" t="str">
            <v>AD0124</v>
          </cell>
          <cell r="F14782">
            <v>2771</v>
          </cell>
          <cell r="G14782" t="str">
            <v>IN-01233</v>
          </cell>
          <cell r="H14782">
            <v>40294</v>
          </cell>
          <cell r="I14782" t="str">
            <v>INGRESO FC</v>
          </cell>
          <cell r="J14782" t="str">
            <v>CG-C210</v>
          </cell>
          <cell r="K14782">
            <v>170000</v>
          </cell>
        </row>
        <row r="14783">
          <cell r="A14783" t="str">
            <v>11150540CG-C21040294</v>
          </cell>
          <cell r="B14783">
            <v>19560</v>
          </cell>
          <cell r="C14783">
            <v>11150540</v>
          </cell>
          <cell r="D14783" t="str">
            <v>2010/04</v>
          </cell>
          <cell r="E14783" t="str">
            <v>AD0124</v>
          </cell>
          <cell r="F14783">
            <v>2772</v>
          </cell>
          <cell r="G14783" t="str">
            <v>IN-01233</v>
          </cell>
          <cell r="H14783">
            <v>40294</v>
          </cell>
          <cell r="I14783" t="str">
            <v>INGRESO FC</v>
          </cell>
          <cell r="J14783" t="str">
            <v>CG-C210</v>
          </cell>
          <cell r="K14783">
            <v>104400</v>
          </cell>
        </row>
        <row r="14784">
          <cell r="A14784" t="str">
            <v>11150540CG-C21040294</v>
          </cell>
          <cell r="B14784">
            <v>19561</v>
          </cell>
          <cell r="C14784">
            <v>11150540</v>
          </cell>
          <cell r="D14784" t="str">
            <v>2010/04</v>
          </cell>
          <cell r="E14784" t="str">
            <v>AD0124</v>
          </cell>
          <cell r="F14784">
            <v>2773</v>
          </cell>
          <cell r="G14784" t="str">
            <v>IN-01233</v>
          </cell>
          <cell r="H14784">
            <v>40294</v>
          </cell>
          <cell r="I14784" t="str">
            <v>INGRESO FC</v>
          </cell>
          <cell r="J14784" t="str">
            <v>CG-C210</v>
          </cell>
          <cell r="K14784">
            <v>162024</v>
          </cell>
        </row>
        <row r="14785">
          <cell r="A14785" t="str">
            <v>11150540CG-C21040294</v>
          </cell>
          <cell r="B14785">
            <v>19562</v>
          </cell>
          <cell r="C14785">
            <v>11150540</v>
          </cell>
          <cell r="D14785" t="str">
            <v>2010/04</v>
          </cell>
          <cell r="E14785" t="str">
            <v>AD0124</v>
          </cell>
          <cell r="F14785">
            <v>2774</v>
          </cell>
          <cell r="G14785" t="str">
            <v>IN-01233</v>
          </cell>
          <cell r="H14785">
            <v>40294</v>
          </cell>
          <cell r="I14785" t="str">
            <v>INGRESO FC</v>
          </cell>
          <cell r="J14785" t="str">
            <v>CG-C210</v>
          </cell>
          <cell r="K14785">
            <v>163550</v>
          </cell>
        </row>
        <row r="14786">
          <cell r="A14786" t="str">
            <v>11150540CG-C21040294</v>
          </cell>
          <cell r="B14786">
            <v>19563</v>
          </cell>
          <cell r="C14786">
            <v>11150540</v>
          </cell>
          <cell r="D14786" t="str">
            <v>2010/04</v>
          </cell>
          <cell r="E14786" t="str">
            <v>AD0124</v>
          </cell>
          <cell r="F14786">
            <v>2775</v>
          </cell>
          <cell r="G14786" t="str">
            <v>IN-01233</v>
          </cell>
          <cell r="H14786">
            <v>40294</v>
          </cell>
          <cell r="I14786" t="str">
            <v>INGRESO FC</v>
          </cell>
          <cell r="J14786" t="str">
            <v>CG-C210</v>
          </cell>
          <cell r="K14786">
            <v>180000</v>
          </cell>
        </row>
        <row r="14787">
          <cell r="A14787" t="str">
            <v>11150540CG-C21040294</v>
          </cell>
          <cell r="B14787">
            <v>19564</v>
          </cell>
          <cell r="C14787">
            <v>11150540</v>
          </cell>
          <cell r="D14787" t="str">
            <v>2010/04</v>
          </cell>
          <cell r="E14787" t="str">
            <v>AD0124</v>
          </cell>
          <cell r="F14787">
            <v>2776</v>
          </cell>
          <cell r="G14787" t="str">
            <v>IN-01233</v>
          </cell>
          <cell r="H14787">
            <v>40294</v>
          </cell>
          <cell r="I14787" t="str">
            <v>INGRESO FC</v>
          </cell>
          <cell r="J14787" t="str">
            <v>CG-C210</v>
          </cell>
          <cell r="K14787">
            <v>343856</v>
          </cell>
        </row>
        <row r="14788">
          <cell r="A14788" t="str">
            <v>11150540CG-C21040294</v>
          </cell>
          <cell r="B14788">
            <v>19565</v>
          </cell>
          <cell r="C14788">
            <v>11150540</v>
          </cell>
          <cell r="D14788" t="str">
            <v>2010/04</v>
          </cell>
          <cell r="E14788" t="str">
            <v>AD0124</v>
          </cell>
          <cell r="F14788">
            <v>2777</v>
          </cell>
          <cell r="G14788" t="str">
            <v>IN-01233</v>
          </cell>
          <cell r="H14788">
            <v>40294</v>
          </cell>
          <cell r="I14788" t="str">
            <v>INGRESO FC</v>
          </cell>
          <cell r="J14788" t="str">
            <v>CG-C210</v>
          </cell>
          <cell r="K14788">
            <v>131000</v>
          </cell>
        </row>
        <row r="14789">
          <cell r="A14789" t="str">
            <v>11150540CG-C21140295</v>
          </cell>
          <cell r="B14789">
            <v>19566</v>
          </cell>
          <cell r="C14789">
            <v>11150540</v>
          </cell>
          <cell r="D14789" t="str">
            <v>2010/04</v>
          </cell>
          <cell r="E14789" t="str">
            <v>AD0125</v>
          </cell>
          <cell r="F14789">
            <v>2971</v>
          </cell>
          <cell r="G14789" t="str">
            <v>IN-01302</v>
          </cell>
          <cell r="H14789">
            <v>40295</v>
          </cell>
          <cell r="I14789" t="str">
            <v>INGRESO FC</v>
          </cell>
          <cell r="J14789" t="str">
            <v>CG-C211</v>
          </cell>
          <cell r="K14789">
            <v>113800</v>
          </cell>
        </row>
        <row r="14790">
          <cell r="A14790" t="str">
            <v>11150540CG-C21140295</v>
          </cell>
          <cell r="B14790">
            <v>19567</v>
          </cell>
          <cell r="C14790">
            <v>11150540</v>
          </cell>
          <cell r="D14790" t="str">
            <v>2010/04</v>
          </cell>
          <cell r="E14790" t="str">
            <v>AD0125</v>
          </cell>
          <cell r="F14790">
            <v>2972</v>
          </cell>
          <cell r="G14790" t="str">
            <v>IN-01302</v>
          </cell>
          <cell r="H14790">
            <v>40295</v>
          </cell>
          <cell r="I14790" t="str">
            <v>INGRESO FC</v>
          </cell>
          <cell r="J14790" t="str">
            <v>CG-C211</v>
          </cell>
          <cell r="K14790">
            <v>159000</v>
          </cell>
        </row>
        <row r="14791">
          <cell r="A14791" t="str">
            <v>11150540CG-C21540296</v>
          </cell>
          <cell r="B14791">
            <v>19568</v>
          </cell>
          <cell r="C14791">
            <v>11150540</v>
          </cell>
          <cell r="D14791" t="str">
            <v>2010/04</v>
          </cell>
          <cell r="E14791" t="str">
            <v>AD0126</v>
          </cell>
          <cell r="F14791">
            <v>3477</v>
          </cell>
          <cell r="G14791" t="str">
            <v>IN-01372</v>
          </cell>
          <cell r="H14791">
            <v>40296</v>
          </cell>
          <cell r="I14791" t="str">
            <v>INGRESO FC</v>
          </cell>
          <cell r="J14791" t="str">
            <v>CG-C215</v>
          </cell>
          <cell r="K14791">
            <v>133350</v>
          </cell>
        </row>
        <row r="14792">
          <cell r="A14792" t="str">
            <v>11150540CG-C21640296</v>
          </cell>
          <cell r="B14792">
            <v>19569</v>
          </cell>
          <cell r="C14792">
            <v>11150540</v>
          </cell>
          <cell r="D14792" t="str">
            <v>2010/04</v>
          </cell>
          <cell r="E14792" t="str">
            <v>AD0126</v>
          </cell>
          <cell r="F14792">
            <v>3478</v>
          </cell>
          <cell r="G14792" t="str">
            <v>IN-01372</v>
          </cell>
          <cell r="H14792">
            <v>40296</v>
          </cell>
          <cell r="I14792" t="str">
            <v>INGRESO FC</v>
          </cell>
          <cell r="J14792" t="str">
            <v>CG-C216</v>
          </cell>
          <cell r="K14792">
            <v>114000</v>
          </cell>
        </row>
        <row r="14793">
          <cell r="A14793" t="str">
            <v>11150540CG-C21440296</v>
          </cell>
          <cell r="B14793">
            <v>19570</v>
          </cell>
          <cell r="C14793">
            <v>11150540</v>
          </cell>
          <cell r="D14793" t="str">
            <v>2010/04</v>
          </cell>
          <cell r="E14793" t="str">
            <v>AD0126</v>
          </cell>
          <cell r="F14793">
            <v>3479</v>
          </cell>
          <cell r="G14793" t="str">
            <v>IN-01372</v>
          </cell>
          <cell r="H14793">
            <v>40296</v>
          </cell>
          <cell r="I14793" t="str">
            <v>INGRESO FC</v>
          </cell>
          <cell r="J14793" t="str">
            <v>CG-C214</v>
          </cell>
          <cell r="K14793">
            <v>88000</v>
          </cell>
        </row>
        <row r="14794">
          <cell r="A14794" t="str">
            <v>11150540CG-C21540296</v>
          </cell>
          <cell r="B14794">
            <v>19571</v>
          </cell>
          <cell r="C14794">
            <v>11150540</v>
          </cell>
          <cell r="D14794" t="str">
            <v>2010/04</v>
          </cell>
          <cell r="E14794" t="str">
            <v>AD0126</v>
          </cell>
          <cell r="F14794">
            <v>3480</v>
          </cell>
          <cell r="G14794" t="str">
            <v>IN-01372</v>
          </cell>
          <cell r="H14794">
            <v>40296</v>
          </cell>
          <cell r="I14794" t="str">
            <v>INGRESO FC</v>
          </cell>
          <cell r="J14794" t="str">
            <v>CG-C215</v>
          </cell>
          <cell r="K14794">
            <v>187000</v>
          </cell>
        </row>
        <row r="14795">
          <cell r="A14795" t="str">
            <v>11150540CG-C21540296</v>
          </cell>
          <cell r="B14795">
            <v>19572</v>
          </cell>
          <cell r="C14795">
            <v>11150540</v>
          </cell>
          <cell r="D14795" t="str">
            <v>2010/04</v>
          </cell>
          <cell r="E14795" t="str">
            <v>AD0126</v>
          </cell>
          <cell r="F14795">
            <v>3481</v>
          </cell>
          <cell r="G14795" t="str">
            <v>IN-01372</v>
          </cell>
          <cell r="H14795">
            <v>40296</v>
          </cell>
          <cell r="I14795" t="str">
            <v>INGRESO FC</v>
          </cell>
          <cell r="J14795" t="str">
            <v>CG-C215</v>
          </cell>
          <cell r="K14795">
            <v>90000</v>
          </cell>
        </row>
        <row r="14796">
          <cell r="A14796" t="str">
            <v>11150540CG-C21540296</v>
          </cell>
          <cell r="B14796">
            <v>19573</v>
          </cell>
          <cell r="C14796">
            <v>11150540</v>
          </cell>
          <cell r="D14796" t="str">
            <v>2010/04</v>
          </cell>
          <cell r="E14796" t="str">
            <v>AD0126</v>
          </cell>
          <cell r="F14796">
            <v>3482</v>
          </cell>
          <cell r="G14796" t="str">
            <v>IN-01372</v>
          </cell>
          <cell r="H14796">
            <v>40296</v>
          </cell>
          <cell r="I14796" t="str">
            <v>INGRESO FC</v>
          </cell>
          <cell r="J14796" t="str">
            <v>CG-C215</v>
          </cell>
          <cell r="K14796">
            <v>240180</v>
          </cell>
        </row>
        <row r="14797">
          <cell r="A14797" t="str">
            <v>11150540CG-C21540296</v>
          </cell>
          <cell r="B14797">
            <v>19574</v>
          </cell>
          <cell r="C14797">
            <v>11150540</v>
          </cell>
          <cell r="D14797" t="str">
            <v>2010/04</v>
          </cell>
          <cell r="E14797" t="str">
            <v>AD0126</v>
          </cell>
          <cell r="F14797">
            <v>3483</v>
          </cell>
          <cell r="G14797" t="str">
            <v>IN-01372</v>
          </cell>
          <cell r="H14797">
            <v>40296</v>
          </cell>
          <cell r="I14797" t="str">
            <v>INGRESO FC</v>
          </cell>
          <cell r="J14797" t="str">
            <v>CG-C215</v>
          </cell>
          <cell r="K14797">
            <v>87800</v>
          </cell>
        </row>
        <row r="14798">
          <cell r="A14798" t="str">
            <v>11150540CG-C21440296</v>
          </cell>
          <cell r="B14798">
            <v>19575</v>
          </cell>
          <cell r="C14798">
            <v>11150540</v>
          </cell>
          <cell r="D14798" t="str">
            <v>2010/04</v>
          </cell>
          <cell r="E14798" t="str">
            <v>AD0126</v>
          </cell>
          <cell r="F14798">
            <v>3484</v>
          </cell>
          <cell r="G14798" t="str">
            <v>IN-01372</v>
          </cell>
          <cell r="H14798">
            <v>40296</v>
          </cell>
          <cell r="I14798" t="str">
            <v>INGRESO FC</v>
          </cell>
          <cell r="J14798" t="str">
            <v>CG-C214</v>
          </cell>
          <cell r="K14798">
            <v>176819</v>
          </cell>
        </row>
        <row r="14799">
          <cell r="A14799" t="str">
            <v>11150540CG-C21540296</v>
          </cell>
          <cell r="B14799">
            <v>19576</v>
          </cell>
          <cell r="C14799">
            <v>11150540</v>
          </cell>
          <cell r="D14799" t="str">
            <v>2010/04</v>
          </cell>
          <cell r="E14799" t="str">
            <v>AD0126</v>
          </cell>
          <cell r="F14799">
            <v>3485</v>
          </cell>
          <cell r="G14799" t="str">
            <v>IN-01372</v>
          </cell>
          <cell r="H14799">
            <v>40296</v>
          </cell>
          <cell r="I14799" t="str">
            <v>INGRESO FC</v>
          </cell>
          <cell r="J14799" t="str">
            <v>CG-C215</v>
          </cell>
          <cell r="K14799">
            <v>179300</v>
          </cell>
        </row>
        <row r="14800">
          <cell r="A14800" t="str">
            <v>11150540CG-C21540296</v>
          </cell>
          <cell r="B14800">
            <v>19577</v>
          </cell>
          <cell r="C14800">
            <v>11150540</v>
          </cell>
          <cell r="D14800" t="str">
            <v>2010/04</v>
          </cell>
          <cell r="E14800" t="str">
            <v>AD0126</v>
          </cell>
          <cell r="F14800">
            <v>3486</v>
          </cell>
          <cell r="G14800" t="str">
            <v>IN-01372</v>
          </cell>
          <cell r="H14800">
            <v>40296</v>
          </cell>
          <cell r="I14800" t="str">
            <v>INGRESO FC</v>
          </cell>
          <cell r="J14800" t="str">
            <v>CG-C215</v>
          </cell>
          <cell r="K14800">
            <v>104395</v>
          </cell>
        </row>
        <row r="14801">
          <cell r="A14801" t="str">
            <v>11150540CG-C21640296</v>
          </cell>
          <cell r="B14801">
            <v>19578</v>
          </cell>
          <cell r="C14801">
            <v>11150540</v>
          </cell>
          <cell r="D14801" t="str">
            <v>2010/04</v>
          </cell>
          <cell r="E14801" t="str">
            <v>AD0126</v>
          </cell>
          <cell r="F14801">
            <v>3487</v>
          </cell>
          <cell r="G14801" t="str">
            <v>IN-01372</v>
          </cell>
          <cell r="H14801">
            <v>40296</v>
          </cell>
          <cell r="I14801" t="str">
            <v>INGRESO FC</v>
          </cell>
          <cell r="J14801" t="str">
            <v>CG-C216</v>
          </cell>
          <cell r="K14801">
            <v>180000</v>
          </cell>
        </row>
        <row r="14802">
          <cell r="A14802" t="str">
            <v>11150540CG-C21440296</v>
          </cell>
          <cell r="B14802">
            <v>19579</v>
          </cell>
          <cell r="C14802">
            <v>11150540</v>
          </cell>
          <cell r="D14802" t="str">
            <v>2010/04</v>
          </cell>
          <cell r="E14802" t="str">
            <v>AD0126</v>
          </cell>
          <cell r="F14802">
            <v>3488</v>
          </cell>
          <cell r="G14802" t="str">
            <v>IN-01372</v>
          </cell>
          <cell r="H14802">
            <v>40296</v>
          </cell>
          <cell r="I14802" t="str">
            <v>INGRESO FC</v>
          </cell>
          <cell r="J14802" t="str">
            <v>CG-C214</v>
          </cell>
          <cell r="K14802">
            <v>155000</v>
          </cell>
        </row>
        <row r="14803">
          <cell r="A14803" t="str">
            <v>11150540CG-C21940297</v>
          </cell>
          <cell r="B14803">
            <v>19580</v>
          </cell>
          <cell r="C14803">
            <v>11150540</v>
          </cell>
          <cell r="D14803" t="str">
            <v>2010/04</v>
          </cell>
          <cell r="E14803" t="str">
            <v>AD0127</v>
          </cell>
          <cell r="F14803">
            <v>3032</v>
          </cell>
          <cell r="G14803" t="str">
            <v>IN-01441</v>
          </cell>
          <cell r="H14803">
            <v>40297</v>
          </cell>
          <cell r="I14803" t="str">
            <v>INGRESO FC</v>
          </cell>
          <cell r="J14803" t="str">
            <v>CG-C219</v>
          </cell>
          <cell r="K14803">
            <v>130350</v>
          </cell>
        </row>
        <row r="14804">
          <cell r="A14804" t="str">
            <v>11150540CG-C22040297</v>
          </cell>
          <cell r="B14804">
            <v>19581</v>
          </cell>
          <cell r="C14804">
            <v>11150540</v>
          </cell>
          <cell r="D14804" t="str">
            <v>2010/04</v>
          </cell>
          <cell r="E14804" t="str">
            <v>AD0127</v>
          </cell>
          <cell r="F14804">
            <v>3033</v>
          </cell>
          <cell r="G14804" t="str">
            <v>IN-01441</v>
          </cell>
          <cell r="H14804">
            <v>40297</v>
          </cell>
          <cell r="I14804" t="str">
            <v>INGRESO FC</v>
          </cell>
          <cell r="J14804" t="str">
            <v>CG-C220</v>
          </cell>
          <cell r="K14804">
            <v>131000</v>
          </cell>
        </row>
        <row r="14805">
          <cell r="A14805" t="str">
            <v>11150540CG-C22040297</v>
          </cell>
          <cell r="B14805">
            <v>19582</v>
          </cell>
          <cell r="C14805">
            <v>11150540</v>
          </cell>
          <cell r="D14805" t="str">
            <v>2010/04</v>
          </cell>
          <cell r="E14805" t="str">
            <v>AD0127</v>
          </cell>
          <cell r="F14805">
            <v>3034</v>
          </cell>
          <cell r="G14805" t="str">
            <v>IN-01441</v>
          </cell>
          <cell r="H14805">
            <v>40297</v>
          </cell>
          <cell r="I14805" t="str">
            <v>INGRESO FC</v>
          </cell>
          <cell r="J14805" t="str">
            <v>CG-C220</v>
          </cell>
          <cell r="K14805">
            <v>229000</v>
          </cell>
        </row>
        <row r="14806">
          <cell r="A14806" t="str">
            <v>11150540CG-C21640297</v>
          </cell>
          <cell r="B14806">
            <v>19583</v>
          </cell>
          <cell r="C14806">
            <v>11150540</v>
          </cell>
          <cell r="D14806" t="str">
            <v>2010/04</v>
          </cell>
          <cell r="E14806" t="str">
            <v>AD0127</v>
          </cell>
          <cell r="F14806">
            <v>3035</v>
          </cell>
          <cell r="G14806" t="str">
            <v>IN-01441</v>
          </cell>
          <cell r="H14806">
            <v>40297</v>
          </cell>
          <cell r="I14806" t="str">
            <v>INGRESO FC</v>
          </cell>
          <cell r="J14806" t="str">
            <v>CG-C216</v>
          </cell>
          <cell r="K14806">
            <v>130400</v>
          </cell>
        </row>
        <row r="14807">
          <cell r="A14807" t="str">
            <v>11150540CG-C21940297</v>
          </cell>
          <cell r="B14807">
            <v>19596</v>
          </cell>
          <cell r="C14807">
            <v>11150540</v>
          </cell>
          <cell r="D14807" t="str">
            <v>2010/04</v>
          </cell>
          <cell r="E14807" t="str">
            <v>AD0127</v>
          </cell>
          <cell r="F14807">
            <v>3036</v>
          </cell>
          <cell r="G14807" t="str">
            <v>IN-01441</v>
          </cell>
          <cell r="H14807">
            <v>40297</v>
          </cell>
          <cell r="I14807" t="str">
            <v>INGRESO FC</v>
          </cell>
          <cell r="J14807" t="str">
            <v>CG-C219</v>
          </cell>
          <cell r="K14807">
            <v>147050</v>
          </cell>
        </row>
        <row r="14808">
          <cell r="A14808" t="str">
            <v>11150540CG-C21940297</v>
          </cell>
          <cell r="B14808">
            <v>19597</v>
          </cell>
          <cell r="C14808">
            <v>11150540</v>
          </cell>
          <cell r="D14808" t="str">
            <v>2010/04</v>
          </cell>
          <cell r="E14808" t="str">
            <v>AD0127</v>
          </cell>
          <cell r="F14808">
            <v>3037</v>
          </cell>
          <cell r="G14808" t="str">
            <v>IN-01441</v>
          </cell>
          <cell r="H14808">
            <v>40297</v>
          </cell>
          <cell r="I14808" t="str">
            <v>INGRESO FC</v>
          </cell>
          <cell r="J14808" t="str">
            <v>CG-C219</v>
          </cell>
          <cell r="K14808">
            <v>140000</v>
          </cell>
        </row>
        <row r="14809">
          <cell r="A14809" t="str">
            <v>11150540CG-C22040297</v>
          </cell>
          <cell r="B14809">
            <v>19598</v>
          </cell>
          <cell r="C14809">
            <v>11150540</v>
          </cell>
          <cell r="D14809" t="str">
            <v>2010/04</v>
          </cell>
          <cell r="E14809" t="str">
            <v>AD0127</v>
          </cell>
          <cell r="F14809">
            <v>3038</v>
          </cell>
          <cell r="G14809" t="str">
            <v>IN-01441</v>
          </cell>
          <cell r="H14809">
            <v>40297</v>
          </cell>
          <cell r="I14809" t="str">
            <v>INGRESO FC</v>
          </cell>
          <cell r="J14809" t="str">
            <v>CG-C220</v>
          </cell>
          <cell r="K14809">
            <v>44648</v>
          </cell>
        </row>
        <row r="14810">
          <cell r="A14810" t="str">
            <v>11150540CG-C21740297</v>
          </cell>
          <cell r="B14810">
            <v>19599</v>
          </cell>
          <cell r="C14810">
            <v>11150540</v>
          </cell>
          <cell r="D14810" t="str">
            <v>2010/04</v>
          </cell>
          <cell r="E14810" t="str">
            <v>AD0127</v>
          </cell>
          <cell r="F14810">
            <v>3039</v>
          </cell>
          <cell r="G14810" t="str">
            <v>IN-01441</v>
          </cell>
          <cell r="H14810">
            <v>40297</v>
          </cell>
          <cell r="I14810" t="str">
            <v>INGRESO FC</v>
          </cell>
          <cell r="J14810" t="str">
            <v>CG-C217</v>
          </cell>
          <cell r="K14810">
            <v>171300</v>
          </cell>
        </row>
        <row r="14811">
          <cell r="A14811" t="str">
            <v>11150540CG-C21940297</v>
          </cell>
          <cell r="B14811">
            <v>19600</v>
          </cell>
          <cell r="C14811">
            <v>11150540</v>
          </cell>
          <cell r="D14811" t="str">
            <v>2010/04</v>
          </cell>
          <cell r="E14811" t="str">
            <v>AD0127</v>
          </cell>
          <cell r="F14811">
            <v>3040</v>
          </cell>
          <cell r="G14811" t="str">
            <v>IN-01441</v>
          </cell>
          <cell r="H14811">
            <v>40297</v>
          </cell>
          <cell r="I14811" t="str">
            <v>INGRESO FC</v>
          </cell>
          <cell r="J14811" t="str">
            <v>CG-C219</v>
          </cell>
          <cell r="K14811">
            <v>498450</v>
          </cell>
        </row>
        <row r="14812">
          <cell r="A14812" t="str">
            <v>11150540CG-C21740297</v>
          </cell>
          <cell r="B14812">
            <v>19601</v>
          </cell>
          <cell r="C14812">
            <v>11150540</v>
          </cell>
          <cell r="D14812" t="str">
            <v>2010/04</v>
          </cell>
          <cell r="E14812" t="str">
            <v>AD0127</v>
          </cell>
          <cell r="F14812">
            <v>3041</v>
          </cell>
          <cell r="G14812" t="str">
            <v>IN-01441</v>
          </cell>
          <cell r="H14812">
            <v>40297</v>
          </cell>
          <cell r="I14812" t="str">
            <v>INGRESO FC</v>
          </cell>
          <cell r="J14812" t="str">
            <v>CG-C217</v>
          </cell>
          <cell r="K14812">
            <v>134789</v>
          </cell>
        </row>
        <row r="14813">
          <cell r="A14813" t="str">
            <v>11150540CG-C22040297</v>
          </cell>
          <cell r="B14813">
            <v>19602</v>
          </cell>
          <cell r="C14813">
            <v>11150540</v>
          </cell>
          <cell r="D14813" t="str">
            <v>2010/04</v>
          </cell>
          <cell r="E14813" t="str">
            <v>AD0127</v>
          </cell>
          <cell r="F14813">
            <v>3042</v>
          </cell>
          <cell r="G14813" t="str">
            <v>IN-01441</v>
          </cell>
          <cell r="H14813">
            <v>40297</v>
          </cell>
          <cell r="I14813" t="str">
            <v>INGRESO FC</v>
          </cell>
          <cell r="J14813" t="str">
            <v>CG-C220</v>
          </cell>
          <cell r="K14813">
            <v>124352</v>
          </cell>
        </row>
        <row r="14814">
          <cell r="A14814" t="str">
            <v>11150540CG-C21940297</v>
          </cell>
          <cell r="B14814">
            <v>19603</v>
          </cell>
          <cell r="C14814">
            <v>11150540</v>
          </cell>
          <cell r="D14814" t="str">
            <v>2010/04</v>
          </cell>
          <cell r="E14814" t="str">
            <v>AD0127</v>
          </cell>
          <cell r="F14814">
            <v>3043</v>
          </cell>
          <cell r="G14814" t="str">
            <v>IN-01441</v>
          </cell>
          <cell r="H14814">
            <v>40297</v>
          </cell>
          <cell r="I14814" t="str">
            <v>INGRESO FC</v>
          </cell>
          <cell r="J14814" t="str">
            <v>CG-C219</v>
          </cell>
          <cell r="K14814">
            <v>177128</v>
          </cell>
        </row>
        <row r="14815">
          <cell r="A14815" t="str">
            <v>11150540CG-C21940297</v>
          </cell>
          <cell r="B14815">
            <v>19604</v>
          </cell>
          <cell r="C14815">
            <v>11150540</v>
          </cell>
          <cell r="D14815" t="str">
            <v>2010/04</v>
          </cell>
          <cell r="E14815" t="str">
            <v>AD0127</v>
          </cell>
          <cell r="F14815">
            <v>3044</v>
          </cell>
          <cell r="G14815" t="str">
            <v>IN-01441</v>
          </cell>
          <cell r="H14815">
            <v>40297</v>
          </cell>
          <cell r="I14815" t="str">
            <v>INGRESO FC</v>
          </cell>
          <cell r="J14815" t="str">
            <v>CG-C219</v>
          </cell>
          <cell r="K14815">
            <v>265000</v>
          </cell>
        </row>
        <row r="14816">
          <cell r="A14816" t="str">
            <v>11150540CG-C21940297</v>
          </cell>
          <cell r="B14816">
            <v>19605</v>
          </cell>
          <cell r="C14816">
            <v>11150540</v>
          </cell>
          <cell r="D14816" t="str">
            <v>2010/04</v>
          </cell>
          <cell r="E14816" t="str">
            <v>AD0127</v>
          </cell>
          <cell r="F14816">
            <v>3045</v>
          </cell>
          <cell r="G14816" t="str">
            <v>IN-01441</v>
          </cell>
          <cell r="H14816">
            <v>40297</v>
          </cell>
          <cell r="I14816" t="str">
            <v>INGRESO FC</v>
          </cell>
          <cell r="J14816" t="str">
            <v>CG-C219</v>
          </cell>
          <cell r="K14816">
            <v>123487</v>
          </cell>
        </row>
        <row r="14817">
          <cell r="A14817" t="str">
            <v>11150540CG-C21840297</v>
          </cell>
          <cell r="B14817">
            <v>19606</v>
          </cell>
          <cell r="C14817">
            <v>11150540</v>
          </cell>
          <cell r="D14817" t="str">
            <v>2010/04</v>
          </cell>
          <cell r="E14817" t="str">
            <v>AD0127</v>
          </cell>
          <cell r="F14817">
            <v>3046</v>
          </cell>
          <cell r="G14817" t="str">
            <v>IN-01441</v>
          </cell>
          <cell r="H14817">
            <v>40297</v>
          </cell>
          <cell r="I14817" t="str">
            <v>INGRESO FC</v>
          </cell>
          <cell r="J14817" t="str">
            <v>CG-C218</v>
          </cell>
          <cell r="K14817">
            <v>105000</v>
          </cell>
        </row>
        <row r="14818">
          <cell r="A14818" t="str">
            <v>11150540CG-C21940297</v>
          </cell>
          <cell r="B14818">
            <v>19607</v>
          </cell>
          <cell r="C14818">
            <v>11150540</v>
          </cell>
          <cell r="D14818" t="str">
            <v>2010/04</v>
          </cell>
          <cell r="E14818" t="str">
            <v>AD0127</v>
          </cell>
          <cell r="F14818">
            <v>3047</v>
          </cell>
          <cell r="G14818" t="str">
            <v>IN-01441</v>
          </cell>
          <cell r="H14818">
            <v>40297</v>
          </cell>
          <cell r="I14818" t="str">
            <v>INGRESO FC</v>
          </cell>
          <cell r="J14818" t="str">
            <v>CG-C219</v>
          </cell>
          <cell r="K14818">
            <v>100000</v>
          </cell>
        </row>
        <row r="14819">
          <cell r="A14819" t="str">
            <v>11150540CG-C21940297</v>
          </cell>
          <cell r="B14819">
            <v>19608</v>
          </cell>
          <cell r="C14819">
            <v>11150540</v>
          </cell>
          <cell r="D14819" t="str">
            <v>2010/04</v>
          </cell>
          <cell r="E14819" t="str">
            <v>AD0127</v>
          </cell>
          <cell r="F14819">
            <v>3048</v>
          </cell>
          <cell r="G14819" t="str">
            <v>IN-01441</v>
          </cell>
          <cell r="H14819">
            <v>40297</v>
          </cell>
          <cell r="I14819" t="str">
            <v>INGRESO FC</v>
          </cell>
          <cell r="J14819" t="str">
            <v>CG-C219</v>
          </cell>
          <cell r="K14819">
            <v>235000</v>
          </cell>
        </row>
        <row r="14820">
          <cell r="A14820" t="str">
            <v>11150540CG-C21940297</v>
          </cell>
          <cell r="B14820">
            <v>19609</v>
          </cell>
          <cell r="C14820">
            <v>11150540</v>
          </cell>
          <cell r="D14820" t="str">
            <v>2010/04</v>
          </cell>
          <cell r="E14820" t="str">
            <v>AD0127</v>
          </cell>
          <cell r="F14820">
            <v>3049</v>
          </cell>
          <cell r="G14820" t="str">
            <v>IN-01441</v>
          </cell>
          <cell r="H14820">
            <v>40297</v>
          </cell>
          <cell r="I14820" t="str">
            <v>INGRESO FC</v>
          </cell>
          <cell r="J14820" t="str">
            <v>CG-C219</v>
          </cell>
          <cell r="K14820">
            <v>150000</v>
          </cell>
        </row>
        <row r="14821">
          <cell r="A14821" t="str">
            <v>11150540CG-C21740297</v>
          </cell>
          <cell r="B14821">
            <v>19610</v>
          </cell>
          <cell r="C14821">
            <v>11150540</v>
          </cell>
          <cell r="D14821" t="str">
            <v>2010/04</v>
          </cell>
          <cell r="E14821" t="str">
            <v>AD0127</v>
          </cell>
          <cell r="F14821">
            <v>3050</v>
          </cell>
          <cell r="G14821" t="str">
            <v>IN-01441</v>
          </cell>
          <cell r="H14821">
            <v>40297</v>
          </cell>
          <cell r="I14821" t="str">
            <v>INGRESO FC</v>
          </cell>
          <cell r="J14821" t="str">
            <v>CG-C217</v>
          </cell>
          <cell r="K14821">
            <v>130400</v>
          </cell>
        </row>
        <row r="14822">
          <cell r="A14822" t="str">
            <v>11150540CG-C22240298</v>
          </cell>
          <cell r="B14822">
            <v>19611</v>
          </cell>
          <cell r="C14822">
            <v>11150540</v>
          </cell>
          <cell r="D14822" t="str">
            <v>2010/04</v>
          </cell>
          <cell r="E14822" t="str">
            <v>AD0128</v>
          </cell>
          <cell r="F14822">
            <v>4173</v>
          </cell>
          <cell r="G14822" t="str">
            <v>IN-01510</v>
          </cell>
          <cell r="H14822">
            <v>40298</v>
          </cell>
          <cell r="I14822" t="str">
            <v>INGRESO FC</v>
          </cell>
          <cell r="J14822" t="str">
            <v>CG-C222</v>
          </cell>
          <cell r="K14822">
            <v>145690</v>
          </cell>
        </row>
        <row r="14823">
          <cell r="A14823" t="str">
            <v>11150540CG-B19540298</v>
          </cell>
          <cell r="B14823">
            <v>19612</v>
          </cell>
          <cell r="C14823">
            <v>11150540</v>
          </cell>
          <cell r="D14823" t="str">
            <v>2010/04</v>
          </cell>
          <cell r="E14823" t="str">
            <v>AD0128</v>
          </cell>
          <cell r="F14823">
            <v>4174</v>
          </cell>
          <cell r="G14823" t="str">
            <v>IN-01510</v>
          </cell>
          <cell r="H14823">
            <v>40298</v>
          </cell>
          <cell r="I14823" t="str">
            <v>INGRESO FC</v>
          </cell>
          <cell r="J14823" t="str">
            <v>CG-B195</v>
          </cell>
          <cell r="K14823">
            <v>147800</v>
          </cell>
        </row>
        <row r="14824">
          <cell r="A14824" t="str">
            <v>11150540CG-B19440298</v>
          </cell>
          <cell r="B14824">
            <v>19613</v>
          </cell>
          <cell r="C14824">
            <v>11150540</v>
          </cell>
          <cell r="D14824" t="str">
            <v>2010/04</v>
          </cell>
          <cell r="E14824" t="str">
            <v>AD0128</v>
          </cell>
          <cell r="F14824">
            <v>4175</v>
          </cell>
          <cell r="G14824" t="str">
            <v>IN-01510</v>
          </cell>
          <cell r="H14824">
            <v>40298</v>
          </cell>
          <cell r="I14824" t="str">
            <v>INGRESO FC</v>
          </cell>
          <cell r="J14824" t="str">
            <v>CG-B194</v>
          </cell>
          <cell r="K14824">
            <v>173550</v>
          </cell>
        </row>
        <row r="14825">
          <cell r="A14825" t="str">
            <v>11150540CG-C22440302</v>
          </cell>
          <cell r="B14825">
            <v>19614</v>
          </cell>
          <cell r="C14825">
            <v>11150540</v>
          </cell>
          <cell r="D14825" t="str">
            <v>2010/05</v>
          </cell>
          <cell r="E14825" t="str">
            <v>AD0102</v>
          </cell>
          <cell r="F14825">
            <v>2909</v>
          </cell>
          <cell r="G14825" t="str">
            <v>IN-01649</v>
          </cell>
          <cell r="H14825">
            <v>40302</v>
          </cell>
          <cell r="I14825" t="str">
            <v>INGRESO FC</v>
          </cell>
          <cell r="J14825" t="str">
            <v>CG-C224</v>
          </cell>
          <cell r="K14825">
            <v>200000</v>
          </cell>
        </row>
        <row r="14826">
          <cell r="A14826" t="str">
            <v>11150540CG-C22640303</v>
          </cell>
          <cell r="B14826">
            <v>19615</v>
          </cell>
          <cell r="C14826">
            <v>11150540</v>
          </cell>
          <cell r="D14826" t="str">
            <v>2010/05</v>
          </cell>
          <cell r="E14826" t="str">
            <v>AD0103</v>
          </cell>
          <cell r="F14826">
            <v>2885</v>
          </cell>
          <cell r="G14826" t="str">
            <v>IN-01720</v>
          </cell>
          <cell r="H14826">
            <v>40303</v>
          </cell>
          <cell r="I14826" t="str">
            <v>INGRESO FC</v>
          </cell>
          <cell r="J14826" t="str">
            <v>CG-C226</v>
          </cell>
          <cell r="K14826">
            <v>147050</v>
          </cell>
        </row>
        <row r="14827">
          <cell r="A14827" t="str">
            <v>11150540CG-C22740303</v>
          </cell>
          <cell r="B14827">
            <v>19616</v>
          </cell>
          <cell r="C14827">
            <v>11150540</v>
          </cell>
          <cell r="D14827" t="str">
            <v>2010/05</v>
          </cell>
          <cell r="E14827" t="str">
            <v>AD0103</v>
          </cell>
          <cell r="F14827">
            <v>2886</v>
          </cell>
          <cell r="G14827" t="str">
            <v>IN-01720</v>
          </cell>
          <cell r="H14827">
            <v>40303</v>
          </cell>
          <cell r="I14827" t="str">
            <v>INGRESO FC</v>
          </cell>
          <cell r="J14827" t="str">
            <v>CG-C227</v>
          </cell>
          <cell r="K14827">
            <v>148200</v>
          </cell>
        </row>
        <row r="14828">
          <cell r="A14828" t="str">
            <v>11150540CG-C22640303</v>
          </cell>
          <cell r="B14828">
            <v>19617</v>
          </cell>
          <cell r="C14828">
            <v>11150540</v>
          </cell>
          <cell r="D14828" t="str">
            <v>2010/05</v>
          </cell>
          <cell r="E14828" t="str">
            <v>AD0103</v>
          </cell>
          <cell r="F14828">
            <v>2887</v>
          </cell>
          <cell r="G14828" t="str">
            <v>IN-01720</v>
          </cell>
          <cell r="H14828">
            <v>40303</v>
          </cell>
          <cell r="I14828" t="str">
            <v>INGRESO FC</v>
          </cell>
          <cell r="J14828" t="str">
            <v>CG-C226</v>
          </cell>
          <cell r="K14828">
            <v>144350</v>
          </cell>
        </row>
        <row r="14829">
          <cell r="A14829" t="str">
            <v>11150540CG-C22740303</v>
          </cell>
          <cell r="B14829">
            <v>19618</v>
          </cell>
          <cell r="C14829">
            <v>11150540</v>
          </cell>
          <cell r="D14829" t="str">
            <v>2010/05</v>
          </cell>
          <cell r="E14829" t="str">
            <v>AD0103</v>
          </cell>
          <cell r="F14829">
            <v>2888</v>
          </cell>
          <cell r="G14829" t="str">
            <v>IN-01720</v>
          </cell>
          <cell r="H14829">
            <v>40303</v>
          </cell>
          <cell r="I14829" t="str">
            <v>INGRESO FC</v>
          </cell>
          <cell r="J14829" t="str">
            <v>CG-C227</v>
          </cell>
          <cell r="K14829">
            <v>121200</v>
          </cell>
        </row>
        <row r="14830">
          <cell r="A14830" t="str">
            <v>11150540CG-C22640303</v>
          </cell>
          <cell r="B14830">
            <v>19619</v>
          </cell>
          <cell r="C14830">
            <v>11150540</v>
          </cell>
          <cell r="D14830" t="str">
            <v>2010/05</v>
          </cell>
          <cell r="E14830" t="str">
            <v>AD0103</v>
          </cell>
          <cell r="F14830">
            <v>2889</v>
          </cell>
          <cell r="G14830" t="str">
            <v>IN-01720</v>
          </cell>
          <cell r="H14830">
            <v>40303</v>
          </cell>
          <cell r="I14830" t="str">
            <v>INGRESO FC</v>
          </cell>
          <cell r="J14830" t="str">
            <v>CG-C226</v>
          </cell>
          <cell r="K14830">
            <v>147030</v>
          </cell>
        </row>
        <row r="14831">
          <cell r="A14831" t="str">
            <v>11150540CG-C22640303</v>
          </cell>
          <cell r="B14831">
            <v>19620</v>
          </cell>
          <cell r="C14831">
            <v>11150540</v>
          </cell>
          <cell r="D14831" t="str">
            <v>2010/05</v>
          </cell>
          <cell r="E14831" t="str">
            <v>AD0103</v>
          </cell>
          <cell r="F14831">
            <v>2890</v>
          </cell>
          <cell r="G14831" t="str">
            <v>IN-01720</v>
          </cell>
          <cell r="H14831">
            <v>40303</v>
          </cell>
          <cell r="I14831" t="str">
            <v>INGRESO FC</v>
          </cell>
          <cell r="J14831" t="str">
            <v>CG-C226</v>
          </cell>
          <cell r="K14831">
            <v>53448</v>
          </cell>
        </row>
        <row r="14832">
          <cell r="A14832" t="str">
            <v>11150540CG-C22640303</v>
          </cell>
          <cell r="B14832">
            <v>19621</v>
          </cell>
          <cell r="C14832">
            <v>11150540</v>
          </cell>
          <cell r="D14832" t="str">
            <v>2010/05</v>
          </cell>
          <cell r="E14832" t="str">
            <v>AD0103</v>
          </cell>
          <cell r="F14832">
            <v>2891</v>
          </cell>
          <cell r="G14832" t="str">
            <v>IN-01720</v>
          </cell>
          <cell r="H14832">
            <v>40303</v>
          </cell>
          <cell r="I14832" t="str">
            <v>INGRESO FC</v>
          </cell>
          <cell r="J14832" t="str">
            <v>CG-C226</v>
          </cell>
          <cell r="K14832">
            <v>255000</v>
          </cell>
        </row>
        <row r="14833">
          <cell r="A14833" t="str">
            <v>11150540CG-C22640303</v>
          </cell>
          <cell r="B14833">
            <v>19622</v>
          </cell>
          <cell r="C14833">
            <v>11150540</v>
          </cell>
          <cell r="D14833" t="str">
            <v>2010/05</v>
          </cell>
          <cell r="E14833" t="str">
            <v>AD0103</v>
          </cell>
          <cell r="F14833">
            <v>2892</v>
          </cell>
          <cell r="G14833" t="str">
            <v>IN-01720</v>
          </cell>
          <cell r="H14833">
            <v>40303</v>
          </cell>
          <cell r="I14833" t="str">
            <v>INGRESO FC</v>
          </cell>
          <cell r="J14833" t="str">
            <v>CG-C226</v>
          </cell>
          <cell r="K14833">
            <v>221000</v>
          </cell>
        </row>
        <row r="14834">
          <cell r="A14834" t="str">
            <v>11150540CG-C22740303</v>
          </cell>
          <cell r="B14834">
            <v>19623</v>
          </cell>
          <cell r="C14834">
            <v>11150540</v>
          </cell>
          <cell r="D14834" t="str">
            <v>2010/05</v>
          </cell>
          <cell r="E14834" t="str">
            <v>AD0103</v>
          </cell>
          <cell r="F14834">
            <v>2893</v>
          </cell>
          <cell r="G14834" t="str">
            <v>IN-01720</v>
          </cell>
          <cell r="H14834">
            <v>40303</v>
          </cell>
          <cell r="I14834" t="str">
            <v>INGRESO FC</v>
          </cell>
          <cell r="J14834" t="str">
            <v>CG-C227</v>
          </cell>
          <cell r="K14834">
            <v>178265</v>
          </cell>
        </row>
        <row r="14835">
          <cell r="A14835" t="str">
            <v>11150540CG-C22740303</v>
          </cell>
          <cell r="B14835">
            <v>19624</v>
          </cell>
          <cell r="C14835">
            <v>11150540</v>
          </cell>
          <cell r="D14835" t="str">
            <v>2010/05</v>
          </cell>
          <cell r="E14835" t="str">
            <v>AD0103</v>
          </cell>
          <cell r="F14835">
            <v>2894</v>
          </cell>
          <cell r="G14835" t="str">
            <v>IN-01720</v>
          </cell>
          <cell r="H14835">
            <v>40303</v>
          </cell>
          <cell r="I14835" t="str">
            <v>INGRESO FC</v>
          </cell>
          <cell r="J14835" t="str">
            <v>CG-C227</v>
          </cell>
          <cell r="K14835">
            <v>179500</v>
          </cell>
        </row>
        <row r="14836">
          <cell r="A14836" t="str">
            <v>11150540CG-C22640303</v>
          </cell>
          <cell r="B14836">
            <v>19625</v>
          </cell>
          <cell r="C14836">
            <v>11150540</v>
          </cell>
          <cell r="D14836" t="str">
            <v>2010/05</v>
          </cell>
          <cell r="E14836" t="str">
            <v>AD0103</v>
          </cell>
          <cell r="F14836">
            <v>2895</v>
          </cell>
          <cell r="G14836" t="str">
            <v>IN-01720</v>
          </cell>
          <cell r="H14836">
            <v>40303</v>
          </cell>
          <cell r="I14836" t="str">
            <v>INGRESO FC</v>
          </cell>
          <cell r="J14836" t="str">
            <v>CG-C226</v>
          </cell>
          <cell r="K14836">
            <v>88000</v>
          </cell>
        </row>
        <row r="14837">
          <cell r="A14837" t="str">
            <v>11150540CG-C23240309</v>
          </cell>
          <cell r="B14837">
            <v>19626</v>
          </cell>
          <cell r="C14837">
            <v>11150540</v>
          </cell>
          <cell r="D14837" t="str">
            <v>2010/05</v>
          </cell>
          <cell r="E14837" t="str">
            <v>AD0108</v>
          </cell>
          <cell r="F14837">
            <v>3004</v>
          </cell>
          <cell r="G14837" t="str">
            <v>IN-02073</v>
          </cell>
          <cell r="H14837">
            <v>40309</v>
          </cell>
          <cell r="I14837" t="str">
            <v>INGRESO FC</v>
          </cell>
          <cell r="J14837" t="str">
            <v>CG-C232</v>
          </cell>
          <cell r="K14837">
            <v>128000</v>
          </cell>
        </row>
        <row r="14838">
          <cell r="A14838" t="str">
            <v>11150540CG-C23240309</v>
          </cell>
          <cell r="B14838">
            <v>19627</v>
          </cell>
          <cell r="C14838">
            <v>11150540</v>
          </cell>
          <cell r="D14838" t="str">
            <v>2010/05</v>
          </cell>
          <cell r="E14838" t="str">
            <v>AD0108</v>
          </cell>
          <cell r="F14838">
            <v>3005</v>
          </cell>
          <cell r="G14838" t="str">
            <v>IN-02073</v>
          </cell>
          <cell r="H14838">
            <v>40309</v>
          </cell>
          <cell r="I14838" t="str">
            <v>INGRESO FC</v>
          </cell>
          <cell r="J14838" t="str">
            <v>CG-C232</v>
          </cell>
          <cell r="K14838">
            <v>543000</v>
          </cell>
        </row>
        <row r="14839">
          <cell r="A14839" t="str">
            <v>11150540CG-C23240309</v>
          </cell>
          <cell r="B14839">
            <v>19628</v>
          </cell>
          <cell r="C14839">
            <v>11150540</v>
          </cell>
          <cell r="D14839" t="str">
            <v>2010/05</v>
          </cell>
          <cell r="E14839" t="str">
            <v>AD0108</v>
          </cell>
          <cell r="F14839">
            <v>3006</v>
          </cell>
          <cell r="G14839" t="str">
            <v>IN-02073</v>
          </cell>
          <cell r="H14839">
            <v>40309</v>
          </cell>
          <cell r="I14839" t="str">
            <v>INGRESO FC</v>
          </cell>
          <cell r="J14839" t="str">
            <v>CG-C232</v>
          </cell>
          <cell r="K14839">
            <v>169901</v>
          </cell>
        </row>
        <row r="14840">
          <cell r="A14840" t="str">
            <v>11150540CG-C23240309</v>
          </cell>
          <cell r="B14840">
            <v>19629</v>
          </cell>
          <cell r="C14840">
            <v>11150540</v>
          </cell>
          <cell r="D14840" t="str">
            <v>2010/05</v>
          </cell>
          <cell r="E14840" t="str">
            <v>AD0108</v>
          </cell>
          <cell r="F14840">
            <v>3007</v>
          </cell>
          <cell r="G14840" t="str">
            <v>IN-02073</v>
          </cell>
          <cell r="H14840">
            <v>40309</v>
          </cell>
          <cell r="I14840" t="str">
            <v>INGRESO FC</v>
          </cell>
          <cell r="J14840" t="str">
            <v>CG-C232</v>
          </cell>
          <cell r="K14840">
            <v>214158</v>
          </cell>
        </row>
        <row r="14841">
          <cell r="A14841" t="str">
            <v>11150540CG-C23240309</v>
          </cell>
          <cell r="B14841">
            <v>19630</v>
          </cell>
          <cell r="C14841">
            <v>11150540</v>
          </cell>
          <cell r="D14841" t="str">
            <v>2010/05</v>
          </cell>
          <cell r="E14841" t="str">
            <v>AD0108</v>
          </cell>
          <cell r="F14841">
            <v>3008</v>
          </cell>
          <cell r="G14841" t="str">
            <v>IN-02073</v>
          </cell>
          <cell r="H14841">
            <v>40309</v>
          </cell>
          <cell r="I14841" t="str">
            <v>INGRESO FC</v>
          </cell>
          <cell r="J14841" t="str">
            <v>CG-C232</v>
          </cell>
          <cell r="K14841">
            <v>83200</v>
          </cell>
        </row>
        <row r="14842">
          <cell r="A14842" t="str">
            <v>11150540CG-C23240309</v>
          </cell>
          <cell r="B14842">
            <v>19631</v>
          </cell>
          <cell r="C14842">
            <v>11150540</v>
          </cell>
          <cell r="D14842" t="str">
            <v>2010/05</v>
          </cell>
          <cell r="E14842" t="str">
            <v>AD0108</v>
          </cell>
          <cell r="F14842">
            <v>3009</v>
          </cell>
          <cell r="G14842" t="str">
            <v>IN-02073</v>
          </cell>
          <cell r="H14842">
            <v>40309</v>
          </cell>
          <cell r="I14842" t="str">
            <v>INGRESO FC</v>
          </cell>
          <cell r="J14842" t="str">
            <v>CG-C232</v>
          </cell>
          <cell r="K14842">
            <v>211000</v>
          </cell>
        </row>
        <row r="14843">
          <cell r="A14843" t="str">
            <v>11150540CG-C23740310</v>
          </cell>
          <cell r="B14843">
            <v>19632</v>
          </cell>
          <cell r="C14843">
            <v>11150540</v>
          </cell>
          <cell r="D14843" t="str">
            <v>2010/05</v>
          </cell>
          <cell r="E14843" t="str">
            <v>AD0110</v>
          </cell>
          <cell r="F14843">
            <v>3166</v>
          </cell>
          <cell r="G14843" t="str">
            <v>IN-02220</v>
          </cell>
          <cell r="H14843">
            <v>40310</v>
          </cell>
          <cell r="I14843" t="str">
            <v>INGRESO FC</v>
          </cell>
          <cell r="J14843" t="str">
            <v>CG-C237</v>
          </cell>
          <cell r="K14843">
            <v>135968</v>
          </cell>
        </row>
        <row r="14844">
          <cell r="A14844" t="str">
            <v>11150540CG-C23640310</v>
          </cell>
          <cell r="B14844">
            <v>19633</v>
          </cell>
          <cell r="C14844">
            <v>11150540</v>
          </cell>
          <cell r="D14844" t="str">
            <v>2010/05</v>
          </cell>
          <cell r="E14844" t="str">
            <v>AD0110</v>
          </cell>
          <cell r="F14844">
            <v>3167</v>
          </cell>
          <cell r="G14844" t="str">
            <v>IN-02220</v>
          </cell>
          <cell r="H14844">
            <v>40310</v>
          </cell>
          <cell r="I14844" t="str">
            <v>INGRESO FC</v>
          </cell>
          <cell r="J14844" t="str">
            <v>CG-C236</v>
          </cell>
          <cell r="K14844">
            <v>150000</v>
          </cell>
        </row>
        <row r="14845">
          <cell r="A14845" t="str">
            <v>11150540CG-C23640310</v>
          </cell>
          <cell r="B14845">
            <v>19634</v>
          </cell>
          <cell r="C14845">
            <v>11150540</v>
          </cell>
          <cell r="D14845" t="str">
            <v>2010/05</v>
          </cell>
          <cell r="E14845" t="str">
            <v>AD0110</v>
          </cell>
          <cell r="F14845">
            <v>3168</v>
          </cell>
          <cell r="G14845" t="str">
            <v>IN-02220</v>
          </cell>
          <cell r="H14845">
            <v>40310</v>
          </cell>
          <cell r="I14845" t="str">
            <v>INGRESO FC</v>
          </cell>
          <cell r="J14845" t="str">
            <v>CG-C236</v>
          </cell>
          <cell r="K14845">
            <v>152000</v>
          </cell>
        </row>
        <row r="14846">
          <cell r="A14846" t="str">
            <v>11150540CG-C23740310</v>
          </cell>
          <cell r="B14846">
            <v>19635</v>
          </cell>
          <cell r="C14846">
            <v>11150540</v>
          </cell>
          <cell r="D14846" t="str">
            <v>2010/05</v>
          </cell>
          <cell r="E14846" t="str">
            <v>AD0110</v>
          </cell>
          <cell r="F14846">
            <v>3169</v>
          </cell>
          <cell r="G14846" t="str">
            <v>IN-02220</v>
          </cell>
          <cell r="H14846">
            <v>40310</v>
          </cell>
          <cell r="I14846" t="str">
            <v>INGRESO FC</v>
          </cell>
          <cell r="J14846" t="str">
            <v>CG-C237</v>
          </cell>
          <cell r="K14846">
            <v>130324</v>
          </cell>
        </row>
        <row r="14847">
          <cell r="A14847" t="str">
            <v>11150540CG-C23740310</v>
          </cell>
          <cell r="B14847">
            <v>19636</v>
          </cell>
          <cell r="C14847">
            <v>11150540</v>
          </cell>
          <cell r="D14847" t="str">
            <v>2010/05</v>
          </cell>
          <cell r="E14847" t="str">
            <v>AD0110</v>
          </cell>
          <cell r="F14847">
            <v>3170</v>
          </cell>
          <cell r="G14847" t="str">
            <v>IN-02220</v>
          </cell>
          <cell r="H14847">
            <v>40310</v>
          </cell>
          <cell r="I14847" t="str">
            <v>INGRESO FC</v>
          </cell>
          <cell r="J14847" t="str">
            <v>CG-C237</v>
          </cell>
          <cell r="K14847">
            <v>179294</v>
          </cell>
        </row>
        <row r="14848">
          <cell r="A14848" t="str">
            <v>11150540CG-C23640310</v>
          </cell>
          <cell r="B14848">
            <v>19637</v>
          </cell>
          <cell r="C14848">
            <v>11150540</v>
          </cell>
          <cell r="D14848" t="str">
            <v>2010/05</v>
          </cell>
          <cell r="E14848" t="str">
            <v>AD0110</v>
          </cell>
          <cell r="F14848">
            <v>3171</v>
          </cell>
          <cell r="G14848" t="str">
            <v>IN-02220</v>
          </cell>
          <cell r="H14848">
            <v>40310</v>
          </cell>
          <cell r="I14848" t="str">
            <v>INGRESO FC</v>
          </cell>
          <cell r="J14848" t="str">
            <v>CG-C236</v>
          </cell>
          <cell r="K14848">
            <v>85000</v>
          </cell>
        </row>
        <row r="14849">
          <cell r="A14849" t="str">
            <v>11150540CG-C23440310</v>
          </cell>
          <cell r="B14849">
            <v>19638</v>
          </cell>
          <cell r="C14849">
            <v>11150540</v>
          </cell>
          <cell r="D14849" t="str">
            <v>2010/05</v>
          </cell>
          <cell r="E14849" t="str">
            <v>AD0110</v>
          </cell>
          <cell r="F14849">
            <v>3172</v>
          </cell>
          <cell r="G14849" t="str">
            <v>IN-02220</v>
          </cell>
          <cell r="H14849">
            <v>40310</v>
          </cell>
          <cell r="I14849" t="str">
            <v>INGRESO FC</v>
          </cell>
          <cell r="J14849" t="str">
            <v>CG-C234</v>
          </cell>
          <cell r="K14849">
            <v>230177</v>
          </cell>
        </row>
        <row r="14850">
          <cell r="A14850" t="str">
            <v>11150540CG-C23540310</v>
          </cell>
          <cell r="B14850">
            <v>19651</v>
          </cell>
          <cell r="C14850">
            <v>11150540</v>
          </cell>
          <cell r="D14850" t="str">
            <v>2010/05</v>
          </cell>
          <cell r="E14850" t="str">
            <v>AD0110</v>
          </cell>
          <cell r="F14850">
            <v>3173</v>
          </cell>
          <cell r="G14850" t="str">
            <v>IN-02220</v>
          </cell>
          <cell r="H14850">
            <v>40310</v>
          </cell>
          <cell r="I14850" t="str">
            <v>INGRESO FC</v>
          </cell>
          <cell r="J14850" t="str">
            <v>CG-C235</v>
          </cell>
          <cell r="K14850">
            <v>105491</v>
          </cell>
        </row>
        <row r="14851">
          <cell r="A14851" t="str">
            <v>11150540CG-C23640310</v>
          </cell>
          <cell r="B14851">
            <v>19652</v>
          </cell>
          <cell r="C14851">
            <v>11150540</v>
          </cell>
          <cell r="D14851" t="str">
            <v>2010/05</v>
          </cell>
          <cell r="E14851" t="str">
            <v>AD0110</v>
          </cell>
          <cell r="F14851">
            <v>3174</v>
          </cell>
          <cell r="G14851" t="str">
            <v>IN-02220</v>
          </cell>
          <cell r="H14851">
            <v>40310</v>
          </cell>
          <cell r="I14851" t="str">
            <v>INGRESO FC</v>
          </cell>
          <cell r="J14851" t="str">
            <v>CG-C236</v>
          </cell>
          <cell r="K14851">
            <v>196000</v>
          </cell>
        </row>
        <row r="14852">
          <cell r="A14852" t="str">
            <v>11150540CG-C23740310</v>
          </cell>
          <cell r="B14852">
            <v>19653</v>
          </cell>
          <cell r="C14852">
            <v>11150540</v>
          </cell>
          <cell r="D14852" t="str">
            <v>2010/05</v>
          </cell>
          <cell r="E14852" t="str">
            <v>AD0110</v>
          </cell>
          <cell r="F14852">
            <v>3175</v>
          </cell>
          <cell r="G14852" t="str">
            <v>IN-02220</v>
          </cell>
          <cell r="H14852">
            <v>40310</v>
          </cell>
          <cell r="I14852" t="str">
            <v>INGRESO FC</v>
          </cell>
          <cell r="J14852" t="str">
            <v>CG-C237</v>
          </cell>
          <cell r="K14852">
            <v>140737</v>
          </cell>
        </row>
        <row r="14853">
          <cell r="A14853" t="str">
            <v>11150540CG-C23540310</v>
          </cell>
          <cell r="B14853">
            <v>19654</v>
          </cell>
          <cell r="C14853">
            <v>11150540</v>
          </cell>
          <cell r="D14853" t="str">
            <v>2010/05</v>
          </cell>
          <cell r="E14853" t="str">
            <v>AD0110</v>
          </cell>
          <cell r="F14853">
            <v>3176</v>
          </cell>
          <cell r="G14853" t="str">
            <v>IN-02220</v>
          </cell>
          <cell r="H14853">
            <v>40310</v>
          </cell>
          <cell r="I14853" t="str">
            <v>INGRESO FC</v>
          </cell>
          <cell r="J14853" t="str">
            <v>CG-C235</v>
          </cell>
          <cell r="K14853">
            <v>102000</v>
          </cell>
        </row>
        <row r="14854">
          <cell r="A14854" t="str">
            <v>11150540CG-C23540310</v>
          </cell>
          <cell r="B14854">
            <v>19655</v>
          </cell>
          <cell r="C14854">
            <v>11150540</v>
          </cell>
          <cell r="D14854" t="str">
            <v>2010/05</v>
          </cell>
          <cell r="E14854" t="str">
            <v>AD0110</v>
          </cell>
          <cell r="F14854">
            <v>3177</v>
          </cell>
          <cell r="G14854" t="str">
            <v>IN-02220</v>
          </cell>
          <cell r="H14854">
            <v>40310</v>
          </cell>
          <cell r="I14854" t="str">
            <v>INGRESO FC</v>
          </cell>
          <cell r="J14854" t="str">
            <v>CG-C235</v>
          </cell>
          <cell r="K14854">
            <v>111750</v>
          </cell>
        </row>
        <row r="14855">
          <cell r="A14855" t="str">
            <v>11150540CG-C23540310</v>
          </cell>
          <cell r="B14855">
            <v>19656</v>
          </cell>
          <cell r="C14855">
            <v>11150540</v>
          </cell>
          <cell r="D14855" t="str">
            <v>2010/05</v>
          </cell>
          <cell r="E14855" t="str">
            <v>AD0110</v>
          </cell>
          <cell r="F14855">
            <v>3178</v>
          </cell>
          <cell r="G14855" t="str">
            <v>IN-02220</v>
          </cell>
          <cell r="H14855">
            <v>40310</v>
          </cell>
          <cell r="I14855" t="str">
            <v>INGRESO FC</v>
          </cell>
          <cell r="J14855" t="str">
            <v>CG-C235</v>
          </cell>
          <cell r="K14855">
            <v>88398</v>
          </cell>
        </row>
        <row r="14856">
          <cell r="A14856" t="str">
            <v>11150540CG-C23540310</v>
          </cell>
          <cell r="B14856">
            <v>19657</v>
          </cell>
          <cell r="C14856">
            <v>11150540</v>
          </cell>
          <cell r="D14856" t="str">
            <v>2010/05</v>
          </cell>
          <cell r="E14856" t="str">
            <v>AD0110</v>
          </cell>
          <cell r="F14856">
            <v>3179</v>
          </cell>
          <cell r="G14856" t="str">
            <v>IN-02220</v>
          </cell>
          <cell r="H14856">
            <v>40310</v>
          </cell>
          <cell r="I14856" t="str">
            <v>INGRESO FC</v>
          </cell>
          <cell r="J14856" t="str">
            <v>CG-C235</v>
          </cell>
          <cell r="K14856">
            <v>120000</v>
          </cell>
        </row>
        <row r="14857">
          <cell r="A14857" t="str">
            <v>11150540CG-C23440310</v>
          </cell>
          <cell r="B14857">
            <v>19658</v>
          </cell>
          <cell r="C14857">
            <v>11150540</v>
          </cell>
          <cell r="D14857" t="str">
            <v>2010/05</v>
          </cell>
          <cell r="E14857" t="str">
            <v>AD0110</v>
          </cell>
          <cell r="F14857">
            <v>3180</v>
          </cell>
          <cell r="G14857" t="str">
            <v>IN-02220</v>
          </cell>
          <cell r="H14857">
            <v>40310</v>
          </cell>
          <cell r="I14857" t="str">
            <v>INGRESO FC</v>
          </cell>
          <cell r="J14857" t="str">
            <v>CG-C234</v>
          </cell>
          <cell r="K14857">
            <v>105500</v>
          </cell>
        </row>
        <row r="14858">
          <cell r="A14858" t="str">
            <v>11150540CG-C23640310</v>
          </cell>
          <cell r="B14858">
            <v>19659</v>
          </cell>
          <cell r="C14858">
            <v>11150540</v>
          </cell>
          <cell r="D14858" t="str">
            <v>2010/05</v>
          </cell>
          <cell r="E14858" t="str">
            <v>AD0110</v>
          </cell>
          <cell r="F14858">
            <v>3181</v>
          </cell>
          <cell r="G14858" t="str">
            <v>IN-02220</v>
          </cell>
          <cell r="H14858">
            <v>40310</v>
          </cell>
          <cell r="I14858" t="str">
            <v>INGRESO FC</v>
          </cell>
          <cell r="J14858" t="str">
            <v>CG-C236</v>
          </cell>
          <cell r="K14858">
            <v>229000</v>
          </cell>
        </row>
        <row r="14859">
          <cell r="A14859" t="str">
            <v>11150540CG-C23440310</v>
          </cell>
          <cell r="B14859">
            <v>19660</v>
          </cell>
          <cell r="C14859">
            <v>11150540</v>
          </cell>
          <cell r="D14859" t="str">
            <v>2010/05</v>
          </cell>
          <cell r="E14859" t="str">
            <v>AD0110</v>
          </cell>
          <cell r="F14859">
            <v>3182</v>
          </cell>
          <cell r="G14859" t="str">
            <v>IN-02220</v>
          </cell>
          <cell r="H14859">
            <v>40310</v>
          </cell>
          <cell r="I14859" t="str">
            <v>INGRESO FC</v>
          </cell>
          <cell r="J14859" t="str">
            <v>CG-C234</v>
          </cell>
          <cell r="K14859">
            <v>53448</v>
          </cell>
        </row>
        <row r="14860">
          <cell r="A14860" t="str">
            <v>11150540CG-C23540310</v>
          </cell>
          <cell r="B14860">
            <v>19661</v>
          </cell>
          <cell r="C14860">
            <v>11150540</v>
          </cell>
          <cell r="D14860" t="str">
            <v>2010/05</v>
          </cell>
          <cell r="E14860" t="str">
            <v>AD0110</v>
          </cell>
          <cell r="F14860">
            <v>3183</v>
          </cell>
          <cell r="G14860" t="str">
            <v>IN-02220</v>
          </cell>
          <cell r="H14860">
            <v>40310</v>
          </cell>
          <cell r="I14860" t="str">
            <v>INGRESO FC</v>
          </cell>
          <cell r="J14860" t="str">
            <v>CG-C235</v>
          </cell>
          <cell r="K14860">
            <v>168537</v>
          </cell>
        </row>
        <row r="14861">
          <cell r="A14861" t="str">
            <v>11150540CG-C23640310</v>
          </cell>
          <cell r="B14861">
            <v>19662</v>
          </cell>
          <cell r="C14861">
            <v>11150540</v>
          </cell>
          <cell r="D14861" t="str">
            <v>2010/05</v>
          </cell>
          <cell r="E14861" t="str">
            <v>AD0110</v>
          </cell>
          <cell r="F14861">
            <v>3184</v>
          </cell>
          <cell r="G14861" t="str">
            <v>IN-02220</v>
          </cell>
          <cell r="H14861">
            <v>40310</v>
          </cell>
          <cell r="I14861" t="str">
            <v>INGRESO FC</v>
          </cell>
          <cell r="J14861" t="str">
            <v>CG-C236</v>
          </cell>
          <cell r="K14861">
            <v>170000</v>
          </cell>
        </row>
        <row r="14862">
          <cell r="A14862" t="str">
            <v>11150540CG-C23740310</v>
          </cell>
          <cell r="B14862">
            <v>19663</v>
          </cell>
          <cell r="C14862">
            <v>11150540</v>
          </cell>
          <cell r="D14862" t="str">
            <v>2010/05</v>
          </cell>
          <cell r="E14862" t="str">
            <v>AD0110</v>
          </cell>
          <cell r="F14862">
            <v>3185</v>
          </cell>
          <cell r="G14862" t="str">
            <v>IN-02220</v>
          </cell>
          <cell r="H14862">
            <v>40310</v>
          </cell>
          <cell r="I14862" t="str">
            <v>INGRESO FC</v>
          </cell>
          <cell r="J14862" t="str">
            <v>CG-C237</v>
          </cell>
          <cell r="K14862">
            <v>152011</v>
          </cell>
        </row>
        <row r="14863">
          <cell r="A14863" t="str">
            <v>11150540CG-C23740310</v>
          </cell>
          <cell r="B14863">
            <v>19664</v>
          </cell>
          <cell r="C14863">
            <v>11150540</v>
          </cell>
          <cell r="D14863" t="str">
            <v>2010/05</v>
          </cell>
          <cell r="E14863" t="str">
            <v>AD0110</v>
          </cell>
          <cell r="F14863">
            <v>3186</v>
          </cell>
          <cell r="G14863" t="str">
            <v>IN-02220</v>
          </cell>
          <cell r="H14863">
            <v>40310</v>
          </cell>
          <cell r="I14863" t="str">
            <v>INGRESO FC</v>
          </cell>
          <cell r="J14863" t="str">
            <v>CG-C237</v>
          </cell>
          <cell r="K14863">
            <v>105496</v>
          </cell>
        </row>
        <row r="14864">
          <cell r="A14864" t="str">
            <v>11150540CG-C23740310</v>
          </cell>
          <cell r="B14864">
            <v>19665</v>
          </cell>
          <cell r="C14864">
            <v>11150540</v>
          </cell>
          <cell r="D14864" t="str">
            <v>2010/05</v>
          </cell>
          <cell r="E14864" t="str">
            <v>AD0110</v>
          </cell>
          <cell r="F14864">
            <v>3187</v>
          </cell>
          <cell r="G14864" t="str">
            <v>IN-02220</v>
          </cell>
          <cell r="H14864">
            <v>40310</v>
          </cell>
          <cell r="I14864" t="str">
            <v>INGRESO FC</v>
          </cell>
          <cell r="J14864" t="str">
            <v>CG-C237</v>
          </cell>
          <cell r="K14864">
            <v>138500</v>
          </cell>
        </row>
        <row r="14865">
          <cell r="A14865" t="str">
            <v>11150540CG-C23640310</v>
          </cell>
          <cell r="B14865">
            <v>19666</v>
          </cell>
          <cell r="C14865">
            <v>11150540</v>
          </cell>
          <cell r="D14865" t="str">
            <v>2010/05</v>
          </cell>
          <cell r="E14865" t="str">
            <v>AD0110</v>
          </cell>
          <cell r="F14865">
            <v>3188</v>
          </cell>
          <cell r="G14865" t="str">
            <v>IN-02220</v>
          </cell>
          <cell r="H14865">
            <v>40310</v>
          </cell>
          <cell r="I14865" t="str">
            <v>INGRESO FC</v>
          </cell>
          <cell r="J14865" t="str">
            <v>CG-C236</v>
          </cell>
          <cell r="K14865">
            <v>103000</v>
          </cell>
        </row>
        <row r="14866">
          <cell r="A14866" t="str">
            <v>11150540CG-C23440310</v>
          </cell>
          <cell r="B14866">
            <v>19667</v>
          </cell>
          <cell r="C14866">
            <v>11150540</v>
          </cell>
          <cell r="D14866" t="str">
            <v>2010/05</v>
          </cell>
          <cell r="E14866" t="str">
            <v>AD0110</v>
          </cell>
          <cell r="F14866">
            <v>3189</v>
          </cell>
          <cell r="G14866" t="str">
            <v>IN-02220</v>
          </cell>
          <cell r="H14866">
            <v>40310</v>
          </cell>
          <cell r="I14866" t="str">
            <v>INGRESO FC</v>
          </cell>
          <cell r="J14866" t="str">
            <v>CG-C234</v>
          </cell>
          <cell r="K14866">
            <v>177000</v>
          </cell>
        </row>
        <row r="14867">
          <cell r="A14867" t="str">
            <v>11150540CG-C23640310</v>
          </cell>
          <cell r="B14867">
            <v>19668</v>
          </cell>
          <cell r="C14867">
            <v>11150540</v>
          </cell>
          <cell r="D14867" t="str">
            <v>2010/05</v>
          </cell>
          <cell r="E14867" t="str">
            <v>AD0110</v>
          </cell>
          <cell r="F14867">
            <v>3190</v>
          </cell>
          <cell r="G14867" t="str">
            <v>IN-02220</v>
          </cell>
          <cell r="H14867">
            <v>40310</v>
          </cell>
          <cell r="I14867" t="str">
            <v>INGRESO FC</v>
          </cell>
          <cell r="J14867" t="str">
            <v>CG-C236</v>
          </cell>
          <cell r="K14867">
            <v>230000</v>
          </cell>
        </row>
        <row r="14868">
          <cell r="A14868" t="str">
            <v>11150540CG-C23440310</v>
          </cell>
          <cell r="B14868">
            <v>19669</v>
          </cell>
          <cell r="C14868">
            <v>11150540</v>
          </cell>
          <cell r="D14868" t="str">
            <v>2010/05</v>
          </cell>
          <cell r="E14868" t="str">
            <v>AD0110</v>
          </cell>
          <cell r="F14868">
            <v>3191</v>
          </cell>
          <cell r="G14868" t="str">
            <v>IN-02220</v>
          </cell>
          <cell r="H14868">
            <v>40310</v>
          </cell>
          <cell r="I14868" t="str">
            <v>INGRESO FC</v>
          </cell>
          <cell r="J14868" t="str">
            <v>CG-C234</v>
          </cell>
          <cell r="K14868">
            <v>153000</v>
          </cell>
        </row>
        <row r="14869">
          <cell r="A14869" t="str">
            <v>11150540CG-C23640310</v>
          </cell>
          <cell r="B14869">
            <v>19670</v>
          </cell>
          <cell r="C14869">
            <v>11150540</v>
          </cell>
          <cell r="D14869" t="str">
            <v>2010/05</v>
          </cell>
          <cell r="E14869" t="str">
            <v>AD0110</v>
          </cell>
          <cell r="F14869">
            <v>3192</v>
          </cell>
          <cell r="G14869" t="str">
            <v>IN-02220</v>
          </cell>
          <cell r="H14869">
            <v>40310</v>
          </cell>
          <cell r="I14869" t="str">
            <v>INGRESO FC</v>
          </cell>
          <cell r="J14869" t="str">
            <v>CG-C236</v>
          </cell>
          <cell r="K14869">
            <v>80850</v>
          </cell>
        </row>
        <row r="14870">
          <cell r="A14870" t="str">
            <v>11150540CG-C23540310</v>
          </cell>
          <cell r="B14870">
            <v>19671</v>
          </cell>
          <cell r="C14870">
            <v>11150540</v>
          </cell>
          <cell r="D14870" t="str">
            <v>2010/05</v>
          </cell>
          <cell r="E14870" t="str">
            <v>AD0110</v>
          </cell>
          <cell r="F14870">
            <v>3193</v>
          </cell>
          <cell r="G14870" t="str">
            <v>IN-02220</v>
          </cell>
          <cell r="H14870">
            <v>40310</v>
          </cell>
          <cell r="I14870" t="str">
            <v>INGRESO FC</v>
          </cell>
          <cell r="J14870" t="str">
            <v>CG-C235</v>
          </cell>
          <cell r="K14870">
            <v>370000</v>
          </cell>
        </row>
        <row r="14871">
          <cell r="A14871" t="str">
            <v>11150540CG-C23540310</v>
          </cell>
          <cell r="B14871">
            <v>19672</v>
          </cell>
          <cell r="C14871">
            <v>11150540</v>
          </cell>
          <cell r="D14871" t="str">
            <v>2010/05</v>
          </cell>
          <cell r="E14871" t="str">
            <v>AD0110</v>
          </cell>
          <cell r="F14871">
            <v>3194</v>
          </cell>
          <cell r="G14871" t="str">
            <v>IN-02220</v>
          </cell>
          <cell r="H14871">
            <v>40310</v>
          </cell>
          <cell r="I14871" t="str">
            <v>INGRESO FC</v>
          </cell>
          <cell r="J14871" t="str">
            <v>CG-C235</v>
          </cell>
          <cell r="K14871">
            <v>179300</v>
          </cell>
        </row>
        <row r="14872">
          <cell r="A14872" t="str">
            <v>11150540CG-C23540310</v>
          </cell>
          <cell r="B14872">
            <v>19673</v>
          </cell>
          <cell r="C14872">
            <v>11150540</v>
          </cell>
          <cell r="D14872" t="str">
            <v>2010/05</v>
          </cell>
          <cell r="E14872" t="str">
            <v>AD0110</v>
          </cell>
          <cell r="F14872">
            <v>3195</v>
          </cell>
          <cell r="G14872" t="str">
            <v>IN-02220</v>
          </cell>
          <cell r="H14872">
            <v>40310</v>
          </cell>
          <cell r="I14872" t="str">
            <v>INGRESO FC</v>
          </cell>
          <cell r="J14872" t="str">
            <v>CG-C235</v>
          </cell>
          <cell r="K14872">
            <v>87800</v>
          </cell>
        </row>
        <row r="14873">
          <cell r="A14873" t="str">
            <v>11150540CG-C23540310</v>
          </cell>
          <cell r="B14873">
            <v>19674</v>
          </cell>
          <cell r="C14873">
            <v>11150540</v>
          </cell>
          <cell r="D14873" t="str">
            <v>2010/05</v>
          </cell>
          <cell r="E14873" t="str">
            <v>AD0110</v>
          </cell>
          <cell r="F14873">
            <v>3196</v>
          </cell>
          <cell r="G14873" t="str">
            <v>IN-02220</v>
          </cell>
          <cell r="H14873">
            <v>40310</v>
          </cell>
          <cell r="I14873" t="str">
            <v>INGRESO FC</v>
          </cell>
          <cell r="J14873" t="str">
            <v>CG-C235</v>
          </cell>
          <cell r="K14873">
            <v>389000</v>
          </cell>
        </row>
        <row r="14874">
          <cell r="A14874" t="str">
            <v>11150540CG-C23640310</v>
          </cell>
          <cell r="B14874">
            <v>19675</v>
          </cell>
          <cell r="C14874">
            <v>11150540</v>
          </cell>
          <cell r="D14874" t="str">
            <v>2010/05</v>
          </cell>
          <cell r="E14874" t="str">
            <v>AD0110</v>
          </cell>
          <cell r="F14874">
            <v>3197</v>
          </cell>
          <cell r="G14874" t="str">
            <v>IN-02220</v>
          </cell>
          <cell r="H14874">
            <v>40310</v>
          </cell>
          <cell r="I14874" t="str">
            <v>INGRESO FC</v>
          </cell>
          <cell r="J14874" t="str">
            <v>CG-C236</v>
          </cell>
          <cell r="K14874">
            <v>235000</v>
          </cell>
        </row>
        <row r="14875">
          <cell r="A14875" t="str">
            <v>11150540CG-C23740310</v>
          </cell>
          <cell r="B14875">
            <v>19676</v>
          </cell>
          <cell r="C14875">
            <v>11150540</v>
          </cell>
          <cell r="D14875" t="str">
            <v>2010/05</v>
          </cell>
          <cell r="E14875" t="str">
            <v>AD0110</v>
          </cell>
          <cell r="F14875">
            <v>3198</v>
          </cell>
          <cell r="G14875" t="str">
            <v>IN-02220</v>
          </cell>
          <cell r="H14875">
            <v>40310</v>
          </cell>
          <cell r="I14875" t="str">
            <v>INGRESO FC</v>
          </cell>
          <cell r="J14875" t="str">
            <v>CG-C237</v>
          </cell>
          <cell r="K14875">
            <v>105167</v>
          </cell>
        </row>
        <row r="14876">
          <cell r="A14876" t="str">
            <v>11150540CG-C24040311</v>
          </cell>
          <cell r="B14876">
            <v>19677</v>
          </cell>
          <cell r="C14876">
            <v>11150540</v>
          </cell>
          <cell r="D14876" t="str">
            <v>2010/05</v>
          </cell>
          <cell r="E14876" t="str">
            <v>AD0111</v>
          </cell>
          <cell r="F14876">
            <v>2895</v>
          </cell>
          <cell r="G14876" t="str">
            <v>IN-02294</v>
          </cell>
          <cell r="H14876">
            <v>40311</v>
          </cell>
          <cell r="I14876" t="str">
            <v>INGRESO FC</v>
          </cell>
          <cell r="J14876" t="str">
            <v>CG-C240</v>
          </cell>
          <cell r="K14876">
            <v>148000</v>
          </cell>
        </row>
        <row r="14877">
          <cell r="A14877" t="str">
            <v>11150540CG-C24040311</v>
          </cell>
          <cell r="B14877">
            <v>19678</v>
          </cell>
          <cell r="C14877">
            <v>11150540</v>
          </cell>
          <cell r="D14877" t="str">
            <v>2010/05</v>
          </cell>
          <cell r="E14877" t="str">
            <v>AD0111</v>
          </cell>
          <cell r="F14877">
            <v>2896</v>
          </cell>
          <cell r="G14877" t="str">
            <v>IN-02294</v>
          </cell>
          <cell r="H14877">
            <v>40311</v>
          </cell>
          <cell r="I14877" t="str">
            <v>INGRESO FC</v>
          </cell>
          <cell r="J14877" t="str">
            <v>CG-C240</v>
          </cell>
          <cell r="K14877">
            <v>62000</v>
          </cell>
        </row>
        <row r="14878">
          <cell r="A14878" t="str">
            <v>11150540CG-C24040311</v>
          </cell>
          <cell r="B14878">
            <v>19679</v>
          </cell>
          <cell r="C14878">
            <v>11150540</v>
          </cell>
          <cell r="D14878" t="str">
            <v>2010/05</v>
          </cell>
          <cell r="E14878" t="str">
            <v>AD0111</v>
          </cell>
          <cell r="F14878">
            <v>2897</v>
          </cell>
          <cell r="G14878" t="str">
            <v>IN-02294</v>
          </cell>
          <cell r="H14878">
            <v>40311</v>
          </cell>
          <cell r="I14878" t="str">
            <v>INGRESO FC</v>
          </cell>
          <cell r="J14878" t="str">
            <v>CG-C240</v>
          </cell>
          <cell r="K14878">
            <v>396200</v>
          </cell>
        </row>
        <row r="14879">
          <cell r="A14879" t="str">
            <v>11150540CG-C24540312</v>
          </cell>
          <cell r="B14879">
            <v>19680</v>
          </cell>
          <cell r="C14879">
            <v>11150540</v>
          </cell>
          <cell r="D14879" t="str">
            <v>2010/05</v>
          </cell>
          <cell r="E14879" t="str">
            <v>AD0112</v>
          </cell>
          <cell r="F14879">
            <v>3092</v>
          </cell>
          <cell r="G14879" t="str">
            <v>IN-02367</v>
          </cell>
          <cell r="H14879">
            <v>40312</v>
          </cell>
          <cell r="I14879" t="str">
            <v>INGRESO FC</v>
          </cell>
          <cell r="J14879" t="str">
            <v>CG-C245</v>
          </cell>
          <cell r="K14879">
            <v>100000</v>
          </cell>
        </row>
        <row r="14880">
          <cell r="A14880" t="str">
            <v>11150540CG-C24240312</v>
          </cell>
          <cell r="B14880">
            <v>19681</v>
          </cell>
          <cell r="C14880">
            <v>11150540</v>
          </cell>
          <cell r="D14880" t="str">
            <v>2010/05</v>
          </cell>
          <cell r="E14880" t="str">
            <v>AD0112</v>
          </cell>
          <cell r="F14880">
            <v>3093</v>
          </cell>
          <cell r="G14880" t="str">
            <v>IN-02367</v>
          </cell>
          <cell r="H14880">
            <v>40312</v>
          </cell>
          <cell r="I14880" t="str">
            <v>INGRESO FC</v>
          </cell>
          <cell r="J14880" t="str">
            <v>CG-C242</v>
          </cell>
          <cell r="K14880">
            <v>61830</v>
          </cell>
        </row>
        <row r="14881">
          <cell r="A14881" t="str">
            <v>11150540CG-C24440312</v>
          </cell>
          <cell r="B14881">
            <v>19682</v>
          </cell>
          <cell r="C14881">
            <v>11150540</v>
          </cell>
          <cell r="D14881" t="str">
            <v>2010/05</v>
          </cell>
          <cell r="E14881" t="str">
            <v>AD0112</v>
          </cell>
          <cell r="F14881">
            <v>3094</v>
          </cell>
          <cell r="G14881" t="str">
            <v>IN-02367</v>
          </cell>
          <cell r="H14881">
            <v>40312</v>
          </cell>
          <cell r="I14881" t="str">
            <v>INGRESO FC</v>
          </cell>
          <cell r="J14881" t="str">
            <v>CG-C244</v>
          </cell>
          <cell r="K14881">
            <v>62581</v>
          </cell>
        </row>
        <row r="14882">
          <cell r="A14882" t="str">
            <v>11150540CG-C24240312</v>
          </cell>
          <cell r="B14882">
            <v>19683</v>
          </cell>
          <cell r="C14882">
            <v>11150540</v>
          </cell>
          <cell r="D14882" t="str">
            <v>2010/05</v>
          </cell>
          <cell r="E14882" t="str">
            <v>AD0112</v>
          </cell>
          <cell r="F14882">
            <v>3095</v>
          </cell>
          <cell r="G14882" t="str">
            <v>IN-02367</v>
          </cell>
          <cell r="H14882">
            <v>40312</v>
          </cell>
          <cell r="I14882" t="str">
            <v>INGRESO FC</v>
          </cell>
          <cell r="J14882" t="str">
            <v>CG-C242</v>
          </cell>
          <cell r="K14882">
            <v>113800</v>
          </cell>
        </row>
        <row r="14883">
          <cell r="A14883" t="str">
            <v>11150540CG-C24340312</v>
          </cell>
          <cell r="B14883">
            <v>19684</v>
          </cell>
          <cell r="C14883">
            <v>11150540</v>
          </cell>
          <cell r="D14883" t="str">
            <v>2010/05</v>
          </cell>
          <cell r="E14883" t="str">
            <v>AD0112</v>
          </cell>
          <cell r="F14883">
            <v>3096</v>
          </cell>
          <cell r="G14883" t="str">
            <v>IN-02367</v>
          </cell>
          <cell r="H14883">
            <v>40312</v>
          </cell>
          <cell r="I14883" t="str">
            <v>INGRESO FC</v>
          </cell>
          <cell r="J14883" t="str">
            <v>CG-C243</v>
          </cell>
          <cell r="K14883">
            <v>99740</v>
          </cell>
        </row>
        <row r="14884">
          <cell r="A14884" t="str">
            <v>11150540CG-C24240312</v>
          </cell>
          <cell r="B14884">
            <v>19685</v>
          </cell>
          <cell r="C14884">
            <v>11150540</v>
          </cell>
          <cell r="D14884" t="str">
            <v>2010/05</v>
          </cell>
          <cell r="E14884" t="str">
            <v>AD0112</v>
          </cell>
          <cell r="F14884">
            <v>3097</v>
          </cell>
          <cell r="G14884" t="str">
            <v>IN-02367</v>
          </cell>
          <cell r="H14884">
            <v>40312</v>
          </cell>
          <cell r="I14884" t="str">
            <v>INGRESO FC</v>
          </cell>
          <cell r="J14884" t="str">
            <v>CG-C242</v>
          </cell>
          <cell r="K14884">
            <v>104495</v>
          </cell>
        </row>
        <row r="14885">
          <cell r="A14885" t="str">
            <v>11150540CG-C24440312</v>
          </cell>
          <cell r="B14885">
            <v>19686</v>
          </cell>
          <cell r="C14885">
            <v>11150540</v>
          </cell>
          <cell r="D14885" t="str">
            <v>2010/05</v>
          </cell>
          <cell r="E14885" t="str">
            <v>AD0112</v>
          </cell>
          <cell r="F14885">
            <v>3098</v>
          </cell>
          <cell r="G14885" t="str">
            <v>IN-02367</v>
          </cell>
          <cell r="H14885">
            <v>40312</v>
          </cell>
          <cell r="I14885" t="str">
            <v>INGRESO FC</v>
          </cell>
          <cell r="J14885" t="str">
            <v>CG-C244</v>
          </cell>
          <cell r="K14885">
            <v>98801</v>
          </cell>
        </row>
        <row r="14886">
          <cell r="A14886" t="str">
            <v>11150540CG-C24240312</v>
          </cell>
          <cell r="B14886">
            <v>19687</v>
          </cell>
          <cell r="C14886">
            <v>11150540</v>
          </cell>
          <cell r="D14886" t="str">
            <v>2010/05</v>
          </cell>
          <cell r="E14886" t="str">
            <v>AD0112</v>
          </cell>
          <cell r="F14886">
            <v>3099</v>
          </cell>
          <cell r="G14886" t="str">
            <v>IN-02367</v>
          </cell>
          <cell r="H14886">
            <v>40312</v>
          </cell>
          <cell r="I14886" t="str">
            <v>INGRESO FC</v>
          </cell>
          <cell r="J14886" t="str">
            <v>CG-C242</v>
          </cell>
          <cell r="K14886">
            <v>113828</v>
          </cell>
        </row>
        <row r="14887">
          <cell r="A14887" t="str">
            <v>11150540CG-C24240312</v>
          </cell>
          <cell r="B14887">
            <v>19688</v>
          </cell>
          <cell r="C14887">
            <v>11150540</v>
          </cell>
          <cell r="D14887" t="str">
            <v>2010/05</v>
          </cell>
          <cell r="E14887" t="str">
            <v>AD0112</v>
          </cell>
          <cell r="F14887">
            <v>3100</v>
          </cell>
          <cell r="G14887" t="str">
            <v>IN-02367</v>
          </cell>
          <cell r="H14887">
            <v>40312</v>
          </cell>
          <cell r="I14887" t="str">
            <v>INGRESO FC</v>
          </cell>
          <cell r="J14887" t="str">
            <v>CG-C242</v>
          </cell>
          <cell r="K14887">
            <v>116900</v>
          </cell>
        </row>
        <row r="14888">
          <cell r="A14888" t="str">
            <v>11150540CG-C24240312</v>
          </cell>
          <cell r="B14888">
            <v>19689</v>
          </cell>
          <cell r="C14888">
            <v>11150540</v>
          </cell>
          <cell r="D14888" t="str">
            <v>2010/05</v>
          </cell>
          <cell r="E14888" t="str">
            <v>AD0112</v>
          </cell>
          <cell r="F14888">
            <v>3101</v>
          </cell>
          <cell r="G14888" t="str">
            <v>IN-02367</v>
          </cell>
          <cell r="H14888">
            <v>40312</v>
          </cell>
          <cell r="I14888" t="str">
            <v>INGRESO FC</v>
          </cell>
          <cell r="J14888" t="str">
            <v>CG-C242</v>
          </cell>
          <cell r="K14888">
            <v>84677</v>
          </cell>
        </row>
        <row r="14889">
          <cell r="A14889" t="str">
            <v>11150540CG-C24540316</v>
          </cell>
          <cell r="B14889">
            <v>19690</v>
          </cell>
          <cell r="C14889">
            <v>11150540</v>
          </cell>
          <cell r="D14889" t="str">
            <v>2010/05</v>
          </cell>
          <cell r="E14889" t="str">
            <v>AD0114</v>
          </cell>
          <cell r="F14889">
            <v>1979</v>
          </cell>
          <cell r="G14889" t="str">
            <v>IN-02512</v>
          </cell>
          <cell r="H14889">
            <v>40316</v>
          </cell>
          <cell r="I14889" t="str">
            <v>INGRESO FC</v>
          </cell>
          <cell r="J14889" t="str">
            <v>CG-C245</v>
          </cell>
          <cell r="K14889">
            <v>120000</v>
          </cell>
        </row>
        <row r="14890">
          <cell r="A14890" t="str">
            <v>11150540CG-C24540316</v>
          </cell>
          <cell r="B14890">
            <v>19691</v>
          </cell>
          <cell r="C14890">
            <v>11150540</v>
          </cell>
          <cell r="D14890" t="str">
            <v>2010/05</v>
          </cell>
          <cell r="E14890" t="str">
            <v>AD0114</v>
          </cell>
          <cell r="F14890">
            <v>1980</v>
          </cell>
          <cell r="G14890" t="str">
            <v>IN-02512</v>
          </cell>
          <cell r="H14890">
            <v>40316</v>
          </cell>
          <cell r="I14890" t="str">
            <v>INGRESO FC</v>
          </cell>
          <cell r="J14890" t="str">
            <v>CG-C245</v>
          </cell>
          <cell r="K14890">
            <v>177627</v>
          </cell>
        </row>
        <row r="14891">
          <cell r="A14891" t="str">
            <v>11150540CG-C24540316</v>
          </cell>
          <cell r="B14891">
            <v>19692</v>
          </cell>
          <cell r="C14891">
            <v>11150540</v>
          </cell>
          <cell r="D14891" t="str">
            <v>2010/05</v>
          </cell>
          <cell r="E14891" t="str">
            <v>AD0114</v>
          </cell>
          <cell r="F14891">
            <v>1981</v>
          </cell>
          <cell r="G14891" t="str">
            <v>IN-02512</v>
          </cell>
          <cell r="H14891">
            <v>40316</v>
          </cell>
          <cell r="I14891" t="str">
            <v>INGRESO FC</v>
          </cell>
          <cell r="J14891" t="str">
            <v>CG-C245</v>
          </cell>
          <cell r="K14891">
            <v>144351</v>
          </cell>
        </row>
        <row r="14892">
          <cell r="A14892" t="str">
            <v>11150540CG-C24540316</v>
          </cell>
          <cell r="B14892">
            <v>19693</v>
          </cell>
          <cell r="C14892">
            <v>11150540</v>
          </cell>
          <cell r="D14892" t="str">
            <v>2010/05</v>
          </cell>
          <cell r="E14892" t="str">
            <v>AD0114</v>
          </cell>
          <cell r="F14892">
            <v>1982</v>
          </cell>
          <cell r="G14892" t="str">
            <v>IN-02512</v>
          </cell>
          <cell r="H14892">
            <v>40316</v>
          </cell>
          <cell r="I14892" t="str">
            <v>INGRESO FC</v>
          </cell>
          <cell r="J14892" t="str">
            <v>CG-C245</v>
          </cell>
          <cell r="K14892">
            <v>101200</v>
          </cell>
        </row>
        <row r="14893">
          <cell r="A14893" t="str">
            <v>11150540CG-C25140317</v>
          </cell>
          <cell r="B14893">
            <v>19706</v>
          </cell>
          <cell r="C14893">
            <v>11150540</v>
          </cell>
          <cell r="D14893" t="str">
            <v>2010/05</v>
          </cell>
          <cell r="E14893" t="str">
            <v>AD0115</v>
          </cell>
          <cell r="F14893">
            <v>3464</v>
          </cell>
          <cell r="G14893" t="str">
            <v>IN-02585</v>
          </cell>
          <cell r="H14893">
            <v>40317</v>
          </cell>
          <cell r="I14893" t="str">
            <v>INGRESO FC</v>
          </cell>
          <cell r="J14893" t="str">
            <v>CG-C251</v>
          </cell>
          <cell r="K14893">
            <v>146000</v>
          </cell>
        </row>
        <row r="14894">
          <cell r="A14894" t="str">
            <v>11150540CG-C25140317</v>
          </cell>
          <cell r="B14894">
            <v>19707</v>
          </cell>
          <cell r="C14894">
            <v>11150540</v>
          </cell>
          <cell r="D14894" t="str">
            <v>2010/05</v>
          </cell>
          <cell r="E14894" t="str">
            <v>AD0115</v>
          </cell>
          <cell r="F14894">
            <v>3465</v>
          </cell>
          <cell r="G14894" t="str">
            <v>IN-02585</v>
          </cell>
          <cell r="H14894">
            <v>40317</v>
          </cell>
          <cell r="I14894" t="str">
            <v>INGRESO FC</v>
          </cell>
          <cell r="J14894" t="str">
            <v>CG-C251</v>
          </cell>
          <cell r="K14894">
            <v>132000</v>
          </cell>
        </row>
        <row r="14895">
          <cell r="A14895" t="str">
            <v>11150540CG-C24840317</v>
          </cell>
          <cell r="B14895">
            <v>19708</v>
          </cell>
          <cell r="C14895">
            <v>11150540</v>
          </cell>
          <cell r="D14895" t="str">
            <v>2010/05</v>
          </cell>
          <cell r="E14895" t="str">
            <v>AD0115</v>
          </cell>
          <cell r="F14895">
            <v>3466</v>
          </cell>
          <cell r="G14895" t="str">
            <v>IN-02585</v>
          </cell>
          <cell r="H14895">
            <v>40317</v>
          </cell>
          <cell r="I14895" t="str">
            <v>INGRESO FC</v>
          </cell>
          <cell r="J14895" t="str">
            <v>CG-C248</v>
          </cell>
          <cell r="K14895">
            <v>119700</v>
          </cell>
        </row>
        <row r="14896">
          <cell r="A14896" t="str">
            <v>11150540CG-C24940317</v>
          </cell>
          <cell r="B14896">
            <v>19709</v>
          </cell>
          <cell r="C14896">
            <v>11150540</v>
          </cell>
          <cell r="D14896" t="str">
            <v>2010/05</v>
          </cell>
          <cell r="E14896" t="str">
            <v>AD0115</v>
          </cell>
          <cell r="F14896">
            <v>3467</v>
          </cell>
          <cell r="G14896" t="str">
            <v>IN-02585</v>
          </cell>
          <cell r="H14896">
            <v>40317</v>
          </cell>
          <cell r="I14896" t="str">
            <v>INGRESO FC</v>
          </cell>
          <cell r="J14896" t="str">
            <v>CG-C249</v>
          </cell>
          <cell r="K14896">
            <v>147000</v>
          </cell>
        </row>
        <row r="14897">
          <cell r="A14897" t="str">
            <v>11150540CG-C25140317</v>
          </cell>
          <cell r="B14897">
            <v>19710</v>
          </cell>
          <cell r="C14897">
            <v>11150540</v>
          </cell>
          <cell r="D14897" t="str">
            <v>2010/05</v>
          </cell>
          <cell r="E14897" t="str">
            <v>AD0115</v>
          </cell>
          <cell r="F14897">
            <v>3468</v>
          </cell>
          <cell r="G14897" t="str">
            <v>IN-02585</v>
          </cell>
          <cell r="H14897">
            <v>40317</v>
          </cell>
          <cell r="I14897" t="str">
            <v>INGRESO FC</v>
          </cell>
          <cell r="J14897" t="str">
            <v>CG-C251</v>
          </cell>
          <cell r="K14897">
            <v>143000</v>
          </cell>
        </row>
        <row r="14898">
          <cell r="A14898" t="str">
            <v>11150540CG-C25040317</v>
          </cell>
          <cell r="B14898">
            <v>19711</v>
          </cell>
          <cell r="C14898">
            <v>11150540</v>
          </cell>
          <cell r="D14898" t="str">
            <v>2010/05</v>
          </cell>
          <cell r="E14898" t="str">
            <v>AD0115</v>
          </cell>
          <cell r="F14898">
            <v>3469</v>
          </cell>
          <cell r="G14898" t="str">
            <v>IN-02585</v>
          </cell>
          <cell r="H14898">
            <v>40317</v>
          </cell>
          <cell r="I14898" t="str">
            <v>INGRESO FC</v>
          </cell>
          <cell r="J14898" t="str">
            <v>CG-C250</v>
          </cell>
          <cell r="K14898">
            <v>232000</v>
          </cell>
        </row>
        <row r="14899">
          <cell r="A14899" t="str">
            <v>11150540CG-C25040317</v>
          </cell>
          <cell r="B14899">
            <v>19712</v>
          </cell>
          <cell r="C14899">
            <v>11150540</v>
          </cell>
          <cell r="D14899" t="str">
            <v>2010/05</v>
          </cell>
          <cell r="E14899" t="str">
            <v>AD0115</v>
          </cell>
          <cell r="F14899">
            <v>3470</v>
          </cell>
          <cell r="G14899" t="str">
            <v>IN-02585</v>
          </cell>
          <cell r="H14899">
            <v>40317</v>
          </cell>
          <cell r="I14899" t="str">
            <v>INGRESO FC</v>
          </cell>
          <cell r="J14899" t="str">
            <v>CG-C250</v>
          </cell>
          <cell r="K14899">
            <v>170723</v>
          </cell>
        </row>
        <row r="14900">
          <cell r="A14900" t="str">
            <v>11150540CG-C24940317</v>
          </cell>
          <cell r="B14900">
            <v>19713</v>
          </cell>
          <cell r="C14900">
            <v>11150540</v>
          </cell>
          <cell r="D14900" t="str">
            <v>2010/05</v>
          </cell>
          <cell r="E14900" t="str">
            <v>AD0115</v>
          </cell>
          <cell r="F14900">
            <v>3471</v>
          </cell>
          <cell r="G14900" t="str">
            <v>IN-02585</v>
          </cell>
          <cell r="H14900">
            <v>40317</v>
          </cell>
          <cell r="I14900" t="str">
            <v>INGRESO FC</v>
          </cell>
          <cell r="J14900" t="str">
            <v>CG-C249</v>
          </cell>
          <cell r="K14900">
            <v>60417</v>
          </cell>
        </row>
        <row r="14901">
          <cell r="A14901" t="str">
            <v>11150540CG-C24940317</v>
          </cell>
          <cell r="B14901">
            <v>19714</v>
          </cell>
          <cell r="C14901">
            <v>11150540</v>
          </cell>
          <cell r="D14901" t="str">
            <v>2010/05</v>
          </cell>
          <cell r="E14901" t="str">
            <v>AD0115</v>
          </cell>
          <cell r="F14901">
            <v>3472</v>
          </cell>
          <cell r="G14901" t="str">
            <v>IN-02585</v>
          </cell>
          <cell r="H14901">
            <v>40317</v>
          </cell>
          <cell r="I14901" t="str">
            <v>INGRESO FC</v>
          </cell>
          <cell r="J14901" t="str">
            <v>CG-C249</v>
          </cell>
          <cell r="K14901">
            <v>87716</v>
          </cell>
        </row>
        <row r="14902">
          <cell r="A14902" t="str">
            <v>11150540CG-C25040317</v>
          </cell>
          <cell r="B14902">
            <v>19715</v>
          </cell>
          <cell r="C14902">
            <v>11150540</v>
          </cell>
          <cell r="D14902" t="str">
            <v>2010/05</v>
          </cell>
          <cell r="E14902" t="str">
            <v>AD0115</v>
          </cell>
          <cell r="F14902">
            <v>3473</v>
          </cell>
          <cell r="G14902" t="str">
            <v>IN-02585</v>
          </cell>
          <cell r="H14902">
            <v>40317</v>
          </cell>
          <cell r="I14902" t="str">
            <v>INGRESO FC</v>
          </cell>
          <cell r="J14902" t="str">
            <v>CG-C250</v>
          </cell>
          <cell r="K14902">
            <v>169901</v>
          </cell>
        </row>
        <row r="14903">
          <cell r="A14903" t="str">
            <v>11150540CG-C25340317</v>
          </cell>
          <cell r="B14903">
            <v>19716</v>
          </cell>
          <cell r="C14903">
            <v>11150540</v>
          </cell>
          <cell r="D14903" t="str">
            <v>2010/05</v>
          </cell>
          <cell r="E14903" t="str">
            <v>AD0115</v>
          </cell>
          <cell r="F14903">
            <v>3474</v>
          </cell>
          <cell r="G14903" t="str">
            <v>IN-02585</v>
          </cell>
          <cell r="H14903">
            <v>40317</v>
          </cell>
          <cell r="I14903" t="str">
            <v>INGRESO FC</v>
          </cell>
          <cell r="J14903" t="str">
            <v>CG-C253</v>
          </cell>
          <cell r="K14903">
            <v>141050</v>
          </cell>
        </row>
        <row r="14904">
          <cell r="A14904" t="str">
            <v>11150540CG-C25340317</v>
          </cell>
          <cell r="B14904">
            <v>19717</v>
          </cell>
          <cell r="C14904">
            <v>11150540</v>
          </cell>
          <cell r="D14904" t="str">
            <v>2010/05</v>
          </cell>
          <cell r="E14904" t="str">
            <v>AD0115</v>
          </cell>
          <cell r="F14904">
            <v>3475</v>
          </cell>
          <cell r="G14904" t="str">
            <v>IN-02585</v>
          </cell>
          <cell r="H14904">
            <v>40317</v>
          </cell>
          <cell r="I14904" t="str">
            <v>INGRESO FC</v>
          </cell>
          <cell r="J14904" t="str">
            <v>CG-C253</v>
          </cell>
          <cell r="K14904">
            <v>185000</v>
          </cell>
        </row>
        <row r="14905">
          <cell r="A14905" t="str">
            <v>11150540CG-C25340317</v>
          </cell>
          <cell r="B14905">
            <v>19718</v>
          </cell>
          <cell r="C14905">
            <v>11150540</v>
          </cell>
          <cell r="D14905" t="str">
            <v>2010/05</v>
          </cell>
          <cell r="E14905" t="str">
            <v>AD0115</v>
          </cell>
          <cell r="F14905">
            <v>3476</v>
          </cell>
          <cell r="G14905" t="str">
            <v>IN-02585</v>
          </cell>
          <cell r="H14905">
            <v>40317</v>
          </cell>
          <cell r="I14905" t="str">
            <v>INGRESO FC</v>
          </cell>
          <cell r="J14905" t="str">
            <v>CG-C253</v>
          </cell>
          <cell r="K14905">
            <v>113800</v>
          </cell>
        </row>
        <row r="14906">
          <cell r="A14906" t="str">
            <v>11150540CG-C25140317</v>
          </cell>
          <cell r="B14906">
            <v>19719</v>
          </cell>
          <cell r="C14906">
            <v>11150540</v>
          </cell>
          <cell r="D14906" t="str">
            <v>2010/05</v>
          </cell>
          <cell r="E14906" t="str">
            <v>AD0115</v>
          </cell>
          <cell r="F14906">
            <v>3477</v>
          </cell>
          <cell r="G14906" t="str">
            <v>IN-02585</v>
          </cell>
          <cell r="H14906">
            <v>40317</v>
          </cell>
          <cell r="I14906" t="str">
            <v>INGRESO FC</v>
          </cell>
          <cell r="J14906" t="str">
            <v>CG-C251</v>
          </cell>
          <cell r="K14906">
            <v>151770</v>
          </cell>
        </row>
        <row r="14907">
          <cell r="A14907" t="str">
            <v>11150540CG-C25040317</v>
          </cell>
          <cell r="B14907">
            <v>19720</v>
          </cell>
          <cell r="C14907">
            <v>11150540</v>
          </cell>
          <cell r="D14907" t="str">
            <v>2010/05</v>
          </cell>
          <cell r="E14907" t="str">
            <v>AD0115</v>
          </cell>
          <cell r="F14907">
            <v>3478</v>
          </cell>
          <cell r="G14907" t="str">
            <v>IN-02585</v>
          </cell>
          <cell r="H14907">
            <v>40317</v>
          </cell>
          <cell r="I14907" t="str">
            <v>INGRESO FC</v>
          </cell>
          <cell r="J14907" t="str">
            <v>CG-C250</v>
          </cell>
          <cell r="K14907">
            <v>265500</v>
          </cell>
        </row>
        <row r="14908">
          <cell r="A14908" t="str">
            <v>11150540CG-C24840317</v>
          </cell>
          <cell r="B14908">
            <v>19721</v>
          </cell>
          <cell r="C14908">
            <v>11150540</v>
          </cell>
          <cell r="D14908" t="str">
            <v>2010/05</v>
          </cell>
          <cell r="E14908" t="str">
            <v>AD0115</v>
          </cell>
          <cell r="F14908">
            <v>3479</v>
          </cell>
          <cell r="G14908" t="str">
            <v>IN-02585</v>
          </cell>
          <cell r="H14908">
            <v>40317</v>
          </cell>
          <cell r="I14908" t="str">
            <v>INGRESO FC</v>
          </cell>
          <cell r="J14908" t="str">
            <v>CG-C248</v>
          </cell>
          <cell r="K14908">
            <v>151458</v>
          </cell>
        </row>
        <row r="14909">
          <cell r="A14909" t="str">
            <v>11150540CG-C25040317</v>
          </cell>
          <cell r="B14909">
            <v>19722</v>
          </cell>
          <cell r="C14909">
            <v>11150540</v>
          </cell>
          <cell r="D14909" t="str">
            <v>2010/05</v>
          </cell>
          <cell r="E14909" t="str">
            <v>AD0115</v>
          </cell>
          <cell r="F14909">
            <v>3480</v>
          </cell>
          <cell r="G14909" t="str">
            <v>IN-02585</v>
          </cell>
          <cell r="H14909">
            <v>40317</v>
          </cell>
          <cell r="I14909" t="str">
            <v>INGRESO FC</v>
          </cell>
          <cell r="J14909" t="str">
            <v>CG-C250</v>
          </cell>
          <cell r="K14909">
            <v>82927</v>
          </cell>
        </row>
        <row r="14910">
          <cell r="A14910" t="str">
            <v>11150540CG-C25140317</v>
          </cell>
          <cell r="B14910">
            <v>19723</v>
          </cell>
          <cell r="C14910">
            <v>11150540</v>
          </cell>
          <cell r="D14910" t="str">
            <v>2010/05</v>
          </cell>
          <cell r="E14910" t="str">
            <v>AD0115</v>
          </cell>
          <cell r="F14910">
            <v>3481</v>
          </cell>
          <cell r="G14910" t="str">
            <v>IN-02585</v>
          </cell>
          <cell r="H14910">
            <v>40317</v>
          </cell>
          <cell r="I14910" t="str">
            <v>INGRESO FC</v>
          </cell>
          <cell r="J14910" t="str">
            <v>CG-C251</v>
          </cell>
          <cell r="K14910">
            <v>170000</v>
          </cell>
        </row>
        <row r="14911">
          <cell r="A14911" t="str">
            <v>11150540CG-C24940317</v>
          </cell>
          <cell r="B14911">
            <v>19724</v>
          </cell>
          <cell r="C14911">
            <v>11150540</v>
          </cell>
          <cell r="D14911" t="str">
            <v>2010/05</v>
          </cell>
          <cell r="E14911" t="str">
            <v>AD0115</v>
          </cell>
          <cell r="F14911">
            <v>3482</v>
          </cell>
          <cell r="G14911" t="str">
            <v>IN-02585</v>
          </cell>
          <cell r="H14911">
            <v>40317</v>
          </cell>
          <cell r="I14911" t="str">
            <v>INGRESO FC</v>
          </cell>
          <cell r="J14911" t="str">
            <v>CG-C249</v>
          </cell>
          <cell r="K14911">
            <v>130600</v>
          </cell>
        </row>
        <row r="14912">
          <cell r="A14912" t="str">
            <v>11150540CG-C24940317</v>
          </cell>
          <cell r="B14912">
            <v>19725</v>
          </cell>
          <cell r="C14912">
            <v>11150540</v>
          </cell>
          <cell r="D14912" t="str">
            <v>2010/05</v>
          </cell>
          <cell r="E14912" t="str">
            <v>AD0115</v>
          </cell>
          <cell r="F14912">
            <v>3483</v>
          </cell>
          <cell r="G14912" t="str">
            <v>IN-02585</v>
          </cell>
          <cell r="H14912">
            <v>40317</v>
          </cell>
          <cell r="I14912" t="str">
            <v>INGRESO FC</v>
          </cell>
          <cell r="J14912" t="str">
            <v>CG-C249</v>
          </cell>
          <cell r="K14912">
            <v>99050</v>
          </cell>
        </row>
        <row r="14913">
          <cell r="A14913" t="str">
            <v>11150540CG-C25040317</v>
          </cell>
          <cell r="B14913">
            <v>19726</v>
          </cell>
          <cell r="C14913">
            <v>11150540</v>
          </cell>
          <cell r="D14913" t="str">
            <v>2010/05</v>
          </cell>
          <cell r="E14913" t="str">
            <v>AD0115</v>
          </cell>
          <cell r="F14913">
            <v>3484</v>
          </cell>
          <cell r="G14913" t="str">
            <v>IN-02585</v>
          </cell>
          <cell r="H14913">
            <v>40317</v>
          </cell>
          <cell r="I14913" t="str">
            <v>INGRESO FC</v>
          </cell>
          <cell r="J14913" t="str">
            <v>CG-C250</v>
          </cell>
          <cell r="K14913">
            <v>178265</v>
          </cell>
        </row>
        <row r="14914">
          <cell r="A14914" t="str">
            <v>11150540CG-C25340317</v>
          </cell>
          <cell r="B14914">
            <v>19727</v>
          </cell>
          <cell r="C14914">
            <v>11150540</v>
          </cell>
          <cell r="D14914" t="str">
            <v>2010/05</v>
          </cell>
          <cell r="E14914" t="str">
            <v>AD0115</v>
          </cell>
          <cell r="F14914">
            <v>3485</v>
          </cell>
          <cell r="G14914" t="str">
            <v>IN-02585</v>
          </cell>
          <cell r="H14914">
            <v>40317</v>
          </cell>
          <cell r="I14914" t="str">
            <v>INGRESO FC</v>
          </cell>
          <cell r="J14914" t="str">
            <v>CG-C253</v>
          </cell>
          <cell r="K14914">
            <v>134789</v>
          </cell>
        </row>
        <row r="14915">
          <cell r="A14915" t="str">
            <v>11150540CG-C25040317</v>
          </cell>
          <cell r="B14915">
            <v>19728</v>
          </cell>
          <cell r="C14915">
            <v>11150540</v>
          </cell>
          <cell r="D14915" t="str">
            <v>2010/05</v>
          </cell>
          <cell r="E14915" t="str">
            <v>AD0115</v>
          </cell>
          <cell r="F14915">
            <v>3486</v>
          </cell>
          <cell r="G14915" t="str">
            <v>IN-02585</v>
          </cell>
          <cell r="H14915">
            <v>40317</v>
          </cell>
          <cell r="I14915" t="str">
            <v>INGRESO FC</v>
          </cell>
          <cell r="J14915" t="str">
            <v>CG-C250</v>
          </cell>
          <cell r="K14915">
            <v>113000</v>
          </cell>
        </row>
        <row r="14916">
          <cell r="A14916" t="str">
            <v>11150540CG-C24940317</v>
          </cell>
          <cell r="B14916">
            <v>19729</v>
          </cell>
          <cell r="C14916">
            <v>11150540</v>
          </cell>
          <cell r="D14916" t="str">
            <v>2010/05</v>
          </cell>
          <cell r="E14916" t="str">
            <v>AD0115</v>
          </cell>
          <cell r="F14916">
            <v>3487</v>
          </cell>
          <cell r="G14916" t="str">
            <v>IN-02585</v>
          </cell>
          <cell r="H14916">
            <v>40317</v>
          </cell>
          <cell r="I14916" t="str">
            <v>INGRESO FC</v>
          </cell>
          <cell r="J14916" t="str">
            <v>CG-C249</v>
          </cell>
          <cell r="K14916">
            <v>99742</v>
          </cell>
        </row>
        <row r="14917">
          <cell r="A14917" t="str">
            <v>11150540CG-C25040317</v>
          </cell>
          <cell r="B14917">
            <v>19730</v>
          </cell>
          <cell r="C14917">
            <v>11150540</v>
          </cell>
          <cell r="D14917" t="str">
            <v>2010/05</v>
          </cell>
          <cell r="E14917" t="str">
            <v>AD0115</v>
          </cell>
          <cell r="F14917">
            <v>3488</v>
          </cell>
          <cell r="G14917" t="str">
            <v>IN-02585</v>
          </cell>
          <cell r="H14917">
            <v>40317</v>
          </cell>
          <cell r="I14917" t="str">
            <v>INGRESO FC</v>
          </cell>
          <cell r="J14917" t="str">
            <v>CG-C250</v>
          </cell>
          <cell r="K14917">
            <v>138450</v>
          </cell>
        </row>
        <row r="14918">
          <cell r="A14918" t="str">
            <v>11150540CG-C24940317</v>
          </cell>
          <cell r="B14918">
            <v>19731</v>
          </cell>
          <cell r="C14918">
            <v>11150540</v>
          </cell>
          <cell r="D14918" t="str">
            <v>2010/05</v>
          </cell>
          <cell r="E14918" t="str">
            <v>AD0115</v>
          </cell>
          <cell r="F14918">
            <v>3489</v>
          </cell>
          <cell r="G14918" t="str">
            <v>IN-02585</v>
          </cell>
          <cell r="H14918">
            <v>40317</v>
          </cell>
          <cell r="I14918" t="str">
            <v>INGRESO FC</v>
          </cell>
          <cell r="J14918" t="str">
            <v>CG-C249</v>
          </cell>
          <cell r="K14918">
            <v>178265</v>
          </cell>
        </row>
        <row r="14919">
          <cell r="A14919" t="str">
            <v>11150540CG-C24940317</v>
          </cell>
          <cell r="B14919">
            <v>19732</v>
          </cell>
          <cell r="C14919">
            <v>11150540</v>
          </cell>
          <cell r="D14919" t="str">
            <v>2010/05</v>
          </cell>
          <cell r="E14919" t="str">
            <v>AD0115</v>
          </cell>
          <cell r="F14919">
            <v>3490</v>
          </cell>
          <cell r="G14919" t="str">
            <v>IN-02585</v>
          </cell>
          <cell r="H14919">
            <v>40317</v>
          </cell>
          <cell r="I14919" t="str">
            <v>INGRESO FC</v>
          </cell>
          <cell r="J14919" t="str">
            <v>CG-C249</v>
          </cell>
          <cell r="K14919">
            <v>147030</v>
          </cell>
        </row>
        <row r="14920">
          <cell r="A14920" t="str">
            <v>11150540CG-C25140317</v>
          </cell>
          <cell r="B14920">
            <v>19733</v>
          </cell>
          <cell r="C14920">
            <v>11150540</v>
          </cell>
          <cell r="D14920" t="str">
            <v>2010/05</v>
          </cell>
          <cell r="E14920" t="str">
            <v>AD0115</v>
          </cell>
          <cell r="F14920">
            <v>3491</v>
          </cell>
          <cell r="G14920" t="str">
            <v>IN-02585</v>
          </cell>
          <cell r="H14920">
            <v>40317</v>
          </cell>
          <cell r="I14920" t="str">
            <v>INGRESO FC</v>
          </cell>
          <cell r="J14920" t="str">
            <v>CG-C251</v>
          </cell>
          <cell r="K14920">
            <v>170000</v>
          </cell>
        </row>
        <row r="14921">
          <cell r="A14921" t="str">
            <v>11150540CG-C25140317</v>
          </cell>
          <cell r="B14921">
            <v>19734</v>
          </cell>
          <cell r="C14921">
            <v>11150540</v>
          </cell>
          <cell r="D14921" t="str">
            <v>2010/05</v>
          </cell>
          <cell r="E14921" t="str">
            <v>AD0115</v>
          </cell>
          <cell r="F14921">
            <v>3492</v>
          </cell>
          <cell r="G14921" t="str">
            <v>IN-02585</v>
          </cell>
          <cell r="H14921">
            <v>40317</v>
          </cell>
          <cell r="I14921" t="str">
            <v>INGRESO FC</v>
          </cell>
          <cell r="J14921" t="str">
            <v>CG-C251</v>
          </cell>
          <cell r="K14921">
            <v>104000</v>
          </cell>
        </row>
        <row r="14922">
          <cell r="A14922" t="str">
            <v>11150540CG-C25140317</v>
          </cell>
          <cell r="B14922">
            <v>19735</v>
          </cell>
          <cell r="C14922">
            <v>11150540</v>
          </cell>
          <cell r="D14922" t="str">
            <v>2010/05</v>
          </cell>
          <cell r="E14922" t="str">
            <v>AD0115</v>
          </cell>
          <cell r="F14922">
            <v>3493</v>
          </cell>
          <cell r="G14922" t="str">
            <v>IN-02585</v>
          </cell>
          <cell r="H14922">
            <v>40317</v>
          </cell>
          <cell r="I14922" t="str">
            <v>INGRESO FC</v>
          </cell>
          <cell r="J14922" t="str">
            <v>CG-C251</v>
          </cell>
          <cell r="K14922">
            <v>180200</v>
          </cell>
        </row>
        <row r="14923">
          <cell r="A14923" t="str">
            <v>11150540CG-C25140317</v>
          </cell>
          <cell r="B14923">
            <v>19736</v>
          </cell>
          <cell r="C14923">
            <v>11150540</v>
          </cell>
          <cell r="D14923" t="str">
            <v>2010/05</v>
          </cell>
          <cell r="E14923" t="str">
            <v>AD0115</v>
          </cell>
          <cell r="F14923">
            <v>3494</v>
          </cell>
          <cell r="G14923" t="str">
            <v>IN-02585</v>
          </cell>
          <cell r="H14923">
            <v>40317</v>
          </cell>
          <cell r="I14923" t="str">
            <v>INGRESO FC</v>
          </cell>
          <cell r="J14923" t="str">
            <v>CG-C251</v>
          </cell>
          <cell r="K14923">
            <v>131000</v>
          </cell>
        </row>
        <row r="14924">
          <cell r="A14924" t="str">
            <v>11150540CG-C24840317</v>
          </cell>
          <cell r="B14924">
            <v>19737</v>
          </cell>
          <cell r="C14924">
            <v>11150540</v>
          </cell>
          <cell r="D14924" t="str">
            <v>2010/05</v>
          </cell>
          <cell r="E14924" t="str">
            <v>AD0115</v>
          </cell>
          <cell r="F14924">
            <v>3495</v>
          </cell>
          <cell r="G14924" t="str">
            <v>IN-02585</v>
          </cell>
          <cell r="H14924">
            <v>40317</v>
          </cell>
          <cell r="I14924" t="str">
            <v>INGRESO FC</v>
          </cell>
          <cell r="J14924" t="str">
            <v>CG-C248</v>
          </cell>
          <cell r="K14924">
            <v>87716</v>
          </cell>
        </row>
        <row r="14925">
          <cell r="A14925" t="str">
            <v>11150540CG-C25040317</v>
          </cell>
          <cell r="B14925">
            <v>19738</v>
          </cell>
          <cell r="C14925">
            <v>11150540</v>
          </cell>
          <cell r="D14925" t="str">
            <v>2010/05</v>
          </cell>
          <cell r="E14925" t="str">
            <v>AD0115</v>
          </cell>
          <cell r="F14925">
            <v>3496</v>
          </cell>
          <cell r="G14925" t="str">
            <v>IN-02585</v>
          </cell>
          <cell r="H14925">
            <v>40317</v>
          </cell>
          <cell r="I14925" t="str">
            <v>INGRESO FC</v>
          </cell>
          <cell r="J14925" t="str">
            <v>CG-C250</v>
          </cell>
          <cell r="K14925">
            <v>174150</v>
          </cell>
        </row>
        <row r="14926">
          <cell r="A14926" t="str">
            <v>11150540CG-C25140317</v>
          </cell>
          <cell r="B14926">
            <v>19739</v>
          </cell>
          <cell r="C14926">
            <v>11150540</v>
          </cell>
          <cell r="D14926" t="str">
            <v>2010/05</v>
          </cell>
          <cell r="E14926" t="str">
            <v>AD0115</v>
          </cell>
          <cell r="F14926">
            <v>3497</v>
          </cell>
          <cell r="G14926" t="str">
            <v>IN-02585</v>
          </cell>
          <cell r="H14926">
            <v>40317</v>
          </cell>
          <cell r="I14926" t="str">
            <v>INGRESO FC</v>
          </cell>
          <cell r="J14926" t="str">
            <v>CG-C251</v>
          </cell>
          <cell r="K14926">
            <v>87716</v>
          </cell>
        </row>
        <row r="14927">
          <cell r="A14927" t="str">
            <v>11150540CG-C25340317</v>
          </cell>
          <cell r="B14927">
            <v>19740</v>
          </cell>
          <cell r="C14927">
            <v>11150540</v>
          </cell>
          <cell r="D14927" t="str">
            <v>2010/05</v>
          </cell>
          <cell r="E14927" t="str">
            <v>AD0115</v>
          </cell>
          <cell r="F14927">
            <v>3498</v>
          </cell>
          <cell r="G14927" t="str">
            <v>IN-02585</v>
          </cell>
          <cell r="H14927">
            <v>40317</v>
          </cell>
          <cell r="I14927" t="str">
            <v>INGRESO FC</v>
          </cell>
          <cell r="J14927" t="str">
            <v>CG-C253</v>
          </cell>
          <cell r="K14927">
            <v>171300</v>
          </cell>
        </row>
        <row r="14928">
          <cell r="A14928" t="str">
            <v>11150540CG-C25040317</v>
          </cell>
          <cell r="B14928">
            <v>19741</v>
          </cell>
          <cell r="C14928">
            <v>11150540</v>
          </cell>
          <cell r="D14928" t="str">
            <v>2010/05</v>
          </cell>
          <cell r="E14928" t="str">
            <v>AD0115</v>
          </cell>
          <cell r="F14928">
            <v>3499</v>
          </cell>
          <cell r="G14928" t="str">
            <v>IN-02585</v>
          </cell>
          <cell r="H14928">
            <v>40317</v>
          </cell>
          <cell r="I14928" t="str">
            <v>INGRESO FC</v>
          </cell>
          <cell r="J14928" t="str">
            <v>CG-C250</v>
          </cell>
          <cell r="K14928">
            <v>141621</v>
          </cell>
        </row>
        <row r="14929">
          <cell r="A14929" t="str">
            <v>11150540CG-C24940317</v>
          </cell>
          <cell r="B14929">
            <v>19742</v>
          </cell>
          <cell r="C14929">
            <v>11150540</v>
          </cell>
          <cell r="D14929" t="str">
            <v>2010/05</v>
          </cell>
          <cell r="E14929" t="str">
            <v>AD0115</v>
          </cell>
          <cell r="F14929">
            <v>3500</v>
          </cell>
          <cell r="G14929" t="str">
            <v>IN-02585</v>
          </cell>
          <cell r="H14929">
            <v>40317</v>
          </cell>
          <cell r="I14929" t="str">
            <v>INGRESO FC</v>
          </cell>
          <cell r="J14929" t="str">
            <v>CG-C249</v>
          </cell>
          <cell r="K14929">
            <v>149235</v>
          </cell>
        </row>
        <row r="14930">
          <cell r="A14930" t="str">
            <v>11150540CG-C24940317</v>
          </cell>
          <cell r="B14930">
            <v>19743</v>
          </cell>
          <cell r="C14930">
            <v>11150540</v>
          </cell>
          <cell r="D14930" t="str">
            <v>2010/05</v>
          </cell>
          <cell r="E14930" t="str">
            <v>AD0115</v>
          </cell>
          <cell r="F14930">
            <v>3501</v>
          </cell>
          <cell r="G14930" t="str">
            <v>IN-02585</v>
          </cell>
          <cell r="H14930">
            <v>40317</v>
          </cell>
          <cell r="I14930" t="str">
            <v>INGRESO FC</v>
          </cell>
          <cell r="J14930" t="str">
            <v>CG-C249</v>
          </cell>
          <cell r="K14930">
            <v>130400</v>
          </cell>
        </row>
        <row r="14931">
          <cell r="A14931" t="str">
            <v>11150540CG-C25340317</v>
          </cell>
          <cell r="B14931">
            <v>19744</v>
          </cell>
          <cell r="C14931">
            <v>11150540</v>
          </cell>
          <cell r="D14931" t="str">
            <v>2010/05</v>
          </cell>
          <cell r="E14931" t="str">
            <v>AD0115</v>
          </cell>
          <cell r="F14931">
            <v>3502</v>
          </cell>
          <cell r="G14931" t="str">
            <v>IN-02585</v>
          </cell>
          <cell r="H14931">
            <v>40317</v>
          </cell>
          <cell r="I14931" t="str">
            <v>INGRESO FC</v>
          </cell>
          <cell r="J14931" t="str">
            <v>CG-C253</v>
          </cell>
          <cell r="K14931">
            <v>343856</v>
          </cell>
        </row>
        <row r="14932">
          <cell r="A14932" t="str">
            <v>11150540CG-C25340317</v>
          </cell>
          <cell r="B14932">
            <v>19745</v>
          </cell>
          <cell r="C14932">
            <v>11150540</v>
          </cell>
          <cell r="D14932" t="str">
            <v>2010/05</v>
          </cell>
          <cell r="E14932" t="str">
            <v>AD0115</v>
          </cell>
          <cell r="F14932">
            <v>3503</v>
          </cell>
          <cell r="G14932" t="str">
            <v>IN-02585</v>
          </cell>
          <cell r="H14932">
            <v>40317</v>
          </cell>
          <cell r="I14932" t="str">
            <v>INGRESO FC</v>
          </cell>
          <cell r="J14932" t="str">
            <v>CG-C253</v>
          </cell>
          <cell r="K14932">
            <v>148971</v>
          </cell>
        </row>
        <row r="14933">
          <cell r="A14933" t="str">
            <v>11150540CG-C25540318</v>
          </cell>
          <cell r="B14933">
            <v>19746</v>
          </cell>
          <cell r="C14933">
            <v>11150540</v>
          </cell>
          <cell r="D14933" t="str">
            <v>2010/05</v>
          </cell>
          <cell r="E14933" t="str">
            <v>AD0116</v>
          </cell>
          <cell r="F14933">
            <v>3183</v>
          </cell>
          <cell r="G14933" t="str">
            <v>IN-02658</v>
          </cell>
          <cell r="H14933">
            <v>40318</v>
          </cell>
          <cell r="I14933" t="str">
            <v>INGRESO FC</v>
          </cell>
          <cell r="J14933" t="str">
            <v>CG-C255</v>
          </cell>
          <cell r="K14933">
            <v>175300</v>
          </cell>
        </row>
        <row r="14934">
          <cell r="A14934" t="str">
            <v>11150540CG-C25640318</v>
          </cell>
          <cell r="B14934">
            <v>19747</v>
          </cell>
          <cell r="C14934">
            <v>11150540</v>
          </cell>
          <cell r="D14934" t="str">
            <v>2010/05</v>
          </cell>
          <cell r="E14934" t="str">
            <v>AD0116</v>
          </cell>
          <cell r="F14934">
            <v>3184</v>
          </cell>
          <cell r="G14934" t="str">
            <v>IN-02658</v>
          </cell>
          <cell r="H14934">
            <v>40318</v>
          </cell>
          <cell r="I14934" t="str">
            <v>INGRESO FC</v>
          </cell>
          <cell r="J14934" t="str">
            <v>CG-C256</v>
          </cell>
          <cell r="K14934">
            <v>150000</v>
          </cell>
        </row>
        <row r="14935">
          <cell r="A14935" t="str">
            <v>11150540CG-C25640318</v>
          </cell>
          <cell r="B14935">
            <v>19748</v>
          </cell>
          <cell r="C14935">
            <v>11150540</v>
          </cell>
          <cell r="D14935" t="str">
            <v>2010/05</v>
          </cell>
          <cell r="E14935" t="str">
            <v>AD0116</v>
          </cell>
          <cell r="F14935">
            <v>3185</v>
          </cell>
          <cell r="G14935" t="str">
            <v>IN-02658</v>
          </cell>
          <cell r="H14935">
            <v>40318</v>
          </cell>
          <cell r="I14935" t="str">
            <v>INGRESO FC</v>
          </cell>
          <cell r="J14935" t="str">
            <v>CG-C256</v>
          </cell>
          <cell r="K14935">
            <v>240180</v>
          </cell>
        </row>
        <row r="14936">
          <cell r="A14936" t="str">
            <v>11150540CG-C25640318</v>
          </cell>
          <cell r="B14936">
            <v>19761</v>
          </cell>
          <cell r="C14936">
            <v>11150540</v>
          </cell>
          <cell r="D14936" t="str">
            <v>2010/05</v>
          </cell>
          <cell r="E14936" t="str">
            <v>AD0116</v>
          </cell>
          <cell r="F14936">
            <v>3186</v>
          </cell>
          <cell r="G14936" t="str">
            <v>IN-02658</v>
          </cell>
          <cell r="H14936">
            <v>40318</v>
          </cell>
          <cell r="I14936" t="str">
            <v>INGRESO FC</v>
          </cell>
          <cell r="J14936" t="str">
            <v>CG-C256</v>
          </cell>
          <cell r="K14936">
            <v>302186</v>
          </cell>
        </row>
        <row r="14937">
          <cell r="A14937" t="str">
            <v>11150540CG-C25640318</v>
          </cell>
          <cell r="B14937">
            <v>19762</v>
          </cell>
          <cell r="C14937">
            <v>11150540</v>
          </cell>
          <cell r="D14937" t="str">
            <v>2010/05</v>
          </cell>
          <cell r="E14937" t="str">
            <v>AD0116</v>
          </cell>
          <cell r="F14937">
            <v>3187</v>
          </cell>
          <cell r="G14937" t="str">
            <v>IN-02658</v>
          </cell>
          <cell r="H14937">
            <v>40318</v>
          </cell>
          <cell r="I14937" t="str">
            <v>INGRESO FC</v>
          </cell>
          <cell r="J14937" t="str">
            <v>CG-C256</v>
          </cell>
          <cell r="K14937">
            <v>90000</v>
          </cell>
        </row>
        <row r="14938">
          <cell r="A14938" t="str">
            <v>11150540CG-C25640318</v>
          </cell>
          <cell r="B14938">
            <v>19763</v>
          </cell>
          <cell r="C14938">
            <v>11150540</v>
          </cell>
          <cell r="D14938" t="str">
            <v>2010/05</v>
          </cell>
          <cell r="E14938" t="str">
            <v>AD0116</v>
          </cell>
          <cell r="F14938">
            <v>3188</v>
          </cell>
          <cell r="G14938" t="str">
            <v>IN-02658</v>
          </cell>
          <cell r="H14938">
            <v>40318</v>
          </cell>
          <cell r="I14938" t="str">
            <v>INGRESO FC</v>
          </cell>
          <cell r="J14938" t="str">
            <v>CG-C256</v>
          </cell>
          <cell r="K14938">
            <v>145000</v>
          </cell>
        </row>
        <row r="14939">
          <cell r="A14939" t="str">
            <v>11150540CG-C25640318</v>
          </cell>
          <cell r="B14939">
            <v>19764</v>
          </cell>
          <cell r="C14939">
            <v>11150540</v>
          </cell>
          <cell r="D14939" t="str">
            <v>2010/05</v>
          </cell>
          <cell r="E14939" t="str">
            <v>AD0116</v>
          </cell>
          <cell r="F14939">
            <v>3189</v>
          </cell>
          <cell r="G14939" t="str">
            <v>IN-02658</v>
          </cell>
          <cell r="H14939">
            <v>40318</v>
          </cell>
          <cell r="I14939" t="str">
            <v>INGRESO FC</v>
          </cell>
          <cell r="J14939" t="str">
            <v>CG-C256</v>
          </cell>
          <cell r="K14939">
            <v>104395</v>
          </cell>
        </row>
        <row r="14940">
          <cell r="A14940" t="str">
            <v>11150540CG-C25640318</v>
          </cell>
          <cell r="B14940">
            <v>19765</v>
          </cell>
          <cell r="C14940">
            <v>11150540</v>
          </cell>
          <cell r="D14940" t="str">
            <v>2010/05</v>
          </cell>
          <cell r="E14940" t="str">
            <v>AD0116</v>
          </cell>
          <cell r="F14940">
            <v>3190</v>
          </cell>
          <cell r="G14940" t="str">
            <v>IN-02658</v>
          </cell>
          <cell r="H14940">
            <v>40318</v>
          </cell>
          <cell r="I14940" t="str">
            <v>INGRESO FC</v>
          </cell>
          <cell r="J14940" t="str">
            <v>CG-C256</v>
          </cell>
          <cell r="K14940">
            <v>87717</v>
          </cell>
        </row>
        <row r="14941">
          <cell r="A14941" t="str">
            <v>11150540CG-C25640318</v>
          </cell>
          <cell r="B14941">
            <v>19766</v>
          </cell>
          <cell r="C14941">
            <v>11150540</v>
          </cell>
          <cell r="D14941" t="str">
            <v>2010/05</v>
          </cell>
          <cell r="E14941" t="str">
            <v>AD0116</v>
          </cell>
          <cell r="F14941">
            <v>3191</v>
          </cell>
          <cell r="G14941" t="str">
            <v>IN-02658</v>
          </cell>
          <cell r="H14941">
            <v>40318</v>
          </cell>
          <cell r="I14941" t="str">
            <v>INGRESO FC</v>
          </cell>
          <cell r="J14941" t="str">
            <v>CG-C256</v>
          </cell>
          <cell r="K14941">
            <v>141000</v>
          </cell>
        </row>
        <row r="14942">
          <cell r="A14942" t="str">
            <v>11150540CG-C25640318</v>
          </cell>
          <cell r="B14942">
            <v>19767</v>
          </cell>
          <cell r="C14942">
            <v>11150540</v>
          </cell>
          <cell r="D14942" t="str">
            <v>2010/05</v>
          </cell>
          <cell r="E14942" t="str">
            <v>AD0116</v>
          </cell>
          <cell r="F14942">
            <v>3192</v>
          </cell>
          <cell r="G14942" t="str">
            <v>IN-02658</v>
          </cell>
          <cell r="H14942">
            <v>40318</v>
          </cell>
          <cell r="I14942" t="str">
            <v>INGRESO FC</v>
          </cell>
          <cell r="J14942" t="str">
            <v>CG-C256</v>
          </cell>
          <cell r="K14942">
            <v>53500</v>
          </cell>
        </row>
        <row r="14943">
          <cell r="A14943" t="str">
            <v>11150540CG-C25540318</v>
          </cell>
          <cell r="B14943">
            <v>19768</v>
          </cell>
          <cell r="C14943">
            <v>11150540</v>
          </cell>
          <cell r="D14943" t="str">
            <v>2010/05</v>
          </cell>
          <cell r="E14943" t="str">
            <v>AD0116</v>
          </cell>
          <cell r="F14943">
            <v>3193</v>
          </cell>
          <cell r="G14943" t="str">
            <v>IN-02658</v>
          </cell>
          <cell r="H14943">
            <v>40318</v>
          </cell>
          <cell r="I14943" t="str">
            <v>INGRESO FC</v>
          </cell>
          <cell r="J14943" t="str">
            <v>CG-C255</v>
          </cell>
          <cell r="K14943">
            <v>133350</v>
          </cell>
        </row>
        <row r="14944">
          <cell r="A14944" t="str">
            <v>11150540CG-C25540318</v>
          </cell>
          <cell r="B14944">
            <v>19769</v>
          </cell>
          <cell r="C14944">
            <v>11150540</v>
          </cell>
          <cell r="D14944" t="str">
            <v>2010/05</v>
          </cell>
          <cell r="E14944" t="str">
            <v>AD0116</v>
          </cell>
          <cell r="F14944">
            <v>3194</v>
          </cell>
          <cell r="G14944" t="str">
            <v>IN-02658</v>
          </cell>
          <cell r="H14944">
            <v>40318</v>
          </cell>
          <cell r="I14944" t="str">
            <v>INGRESO FC</v>
          </cell>
          <cell r="J14944" t="str">
            <v>CG-C255</v>
          </cell>
          <cell r="K14944">
            <v>176819</v>
          </cell>
        </row>
        <row r="14945">
          <cell r="A14945" t="str">
            <v>11150540CG-C25640318</v>
          </cell>
          <cell r="B14945">
            <v>19770</v>
          </cell>
          <cell r="C14945">
            <v>11150540</v>
          </cell>
          <cell r="D14945" t="str">
            <v>2010/05</v>
          </cell>
          <cell r="E14945" t="str">
            <v>AD0116</v>
          </cell>
          <cell r="F14945">
            <v>3195</v>
          </cell>
          <cell r="G14945" t="str">
            <v>IN-02658</v>
          </cell>
          <cell r="H14945">
            <v>40318</v>
          </cell>
          <cell r="I14945" t="str">
            <v>INGRESO FC</v>
          </cell>
          <cell r="J14945" t="str">
            <v>CG-C256</v>
          </cell>
          <cell r="K14945">
            <v>300000</v>
          </cell>
        </row>
        <row r="14946">
          <cell r="A14946" t="str">
            <v>11150540CG-C26440320</v>
          </cell>
          <cell r="B14946">
            <v>19771</v>
          </cell>
          <cell r="C14946">
            <v>11150540</v>
          </cell>
          <cell r="D14946" t="str">
            <v>2010/05</v>
          </cell>
          <cell r="E14946" t="str">
            <v>AD0118</v>
          </cell>
          <cell r="F14946">
            <v>2391</v>
          </cell>
          <cell r="G14946" t="str">
            <v>IN-02805</v>
          </cell>
          <cell r="H14946">
            <v>40320</v>
          </cell>
          <cell r="I14946" t="str">
            <v>INGRESO FC</v>
          </cell>
          <cell r="J14946" t="str">
            <v>CG-C264</v>
          </cell>
          <cell r="K14946">
            <v>300000</v>
          </cell>
        </row>
        <row r="14947">
          <cell r="A14947" t="str">
            <v>11150540CG-C26440320</v>
          </cell>
          <cell r="B14947">
            <v>19772</v>
          </cell>
          <cell r="C14947">
            <v>11150540</v>
          </cell>
          <cell r="D14947" t="str">
            <v>2010/05</v>
          </cell>
          <cell r="E14947" t="str">
            <v>AD0118</v>
          </cell>
          <cell r="F14947">
            <v>2392</v>
          </cell>
          <cell r="G14947" t="str">
            <v>IN-02805</v>
          </cell>
          <cell r="H14947">
            <v>40320</v>
          </cell>
          <cell r="I14947" t="str">
            <v>INGRESO FC</v>
          </cell>
          <cell r="J14947" t="str">
            <v>CG-C264</v>
          </cell>
          <cell r="K14947">
            <v>275900</v>
          </cell>
        </row>
        <row r="14948">
          <cell r="A14948" t="str">
            <v>11150540CG-C26440320</v>
          </cell>
          <cell r="B14948">
            <v>19773</v>
          </cell>
          <cell r="C14948">
            <v>11150540</v>
          </cell>
          <cell r="D14948" t="str">
            <v>2010/05</v>
          </cell>
          <cell r="E14948" t="str">
            <v>AD0118</v>
          </cell>
          <cell r="F14948">
            <v>2393</v>
          </cell>
          <cell r="G14948" t="str">
            <v>IN-02805</v>
          </cell>
          <cell r="H14948">
            <v>40320</v>
          </cell>
          <cell r="I14948" t="str">
            <v>INGRESO FC</v>
          </cell>
          <cell r="J14948" t="str">
            <v>CG-C264</v>
          </cell>
          <cell r="K14948">
            <v>230000</v>
          </cell>
        </row>
        <row r="14949">
          <cell r="A14949" t="str">
            <v>11150540CG-C26440320</v>
          </cell>
          <cell r="B14949">
            <v>19774</v>
          </cell>
          <cell r="C14949">
            <v>11150540</v>
          </cell>
          <cell r="D14949" t="str">
            <v>2010/05</v>
          </cell>
          <cell r="E14949" t="str">
            <v>AD0118</v>
          </cell>
          <cell r="F14949">
            <v>2394</v>
          </cell>
          <cell r="G14949" t="str">
            <v>IN-02805</v>
          </cell>
          <cell r="H14949">
            <v>40320</v>
          </cell>
          <cell r="I14949" t="str">
            <v>INGRESO FC</v>
          </cell>
          <cell r="J14949" t="str">
            <v>CG-C264</v>
          </cell>
          <cell r="K14949">
            <v>133328</v>
          </cell>
        </row>
        <row r="14950">
          <cell r="A14950" t="str">
            <v>11150540CG-C27240322</v>
          </cell>
          <cell r="B14950">
            <v>19775</v>
          </cell>
          <cell r="C14950">
            <v>11150540</v>
          </cell>
          <cell r="D14950" t="str">
            <v>2010/05</v>
          </cell>
          <cell r="E14950" t="str">
            <v>AD0119</v>
          </cell>
          <cell r="F14950">
            <v>3069</v>
          </cell>
          <cell r="G14950" t="str">
            <v>IN-02878</v>
          </cell>
          <cell r="H14950">
            <v>40322</v>
          </cell>
          <cell r="I14950" t="str">
            <v>INGRESO FC</v>
          </cell>
          <cell r="J14950" t="str">
            <v>CG-C272</v>
          </cell>
          <cell r="K14950">
            <v>141000</v>
          </cell>
        </row>
        <row r="14951">
          <cell r="A14951" t="str">
            <v>11150540CG-C27140322</v>
          </cell>
          <cell r="B14951">
            <v>19776</v>
          </cell>
          <cell r="C14951">
            <v>11150540</v>
          </cell>
          <cell r="D14951" t="str">
            <v>2010/05</v>
          </cell>
          <cell r="E14951" t="str">
            <v>AD0119</v>
          </cell>
          <cell r="F14951">
            <v>3070</v>
          </cell>
          <cell r="G14951" t="str">
            <v>IN-02878</v>
          </cell>
          <cell r="H14951">
            <v>40322</v>
          </cell>
          <cell r="I14951" t="str">
            <v>INGRESO FC</v>
          </cell>
          <cell r="J14951" t="str">
            <v>CG-C271</v>
          </cell>
          <cell r="K14951">
            <v>149300</v>
          </cell>
        </row>
        <row r="14952">
          <cell r="A14952" t="str">
            <v>11150540CG-C27240322</v>
          </cell>
          <cell r="B14952">
            <v>19777</v>
          </cell>
          <cell r="C14952">
            <v>11150540</v>
          </cell>
          <cell r="D14952" t="str">
            <v>2010/05</v>
          </cell>
          <cell r="E14952" t="str">
            <v>AD0119</v>
          </cell>
          <cell r="F14952">
            <v>3071</v>
          </cell>
          <cell r="G14952" t="str">
            <v>IN-02878</v>
          </cell>
          <cell r="H14952">
            <v>40322</v>
          </cell>
          <cell r="I14952" t="str">
            <v>INGRESO FC</v>
          </cell>
          <cell r="J14952" t="str">
            <v>CG-C272</v>
          </cell>
          <cell r="K14952">
            <v>140000</v>
          </cell>
        </row>
        <row r="14953">
          <cell r="A14953" t="str">
            <v>11150540CG-C28240324</v>
          </cell>
          <cell r="B14953">
            <v>19778</v>
          </cell>
          <cell r="C14953">
            <v>11150540</v>
          </cell>
          <cell r="D14953" t="str">
            <v>2010/05</v>
          </cell>
          <cell r="E14953" t="str">
            <v>AD0121</v>
          </cell>
          <cell r="F14953">
            <v>2949</v>
          </cell>
          <cell r="G14953" t="str">
            <v>IN-03024</v>
          </cell>
          <cell r="H14953">
            <v>40324</v>
          </cell>
          <cell r="I14953" t="str">
            <v>INGRESO FC</v>
          </cell>
          <cell r="J14953" t="str">
            <v>CG-C282</v>
          </cell>
          <cell r="K14953">
            <v>400000</v>
          </cell>
        </row>
        <row r="14954">
          <cell r="A14954" t="str">
            <v>11150540CG-C28240324</v>
          </cell>
          <cell r="B14954">
            <v>19779</v>
          </cell>
          <cell r="C14954">
            <v>11150540</v>
          </cell>
          <cell r="D14954" t="str">
            <v>2010/05</v>
          </cell>
          <cell r="E14954" t="str">
            <v>AD0121</v>
          </cell>
          <cell r="F14954">
            <v>2950</v>
          </cell>
          <cell r="G14954" t="str">
            <v>IN-03024</v>
          </cell>
          <cell r="H14954">
            <v>40324</v>
          </cell>
          <cell r="I14954" t="str">
            <v>INGRESO FC</v>
          </cell>
          <cell r="J14954" t="str">
            <v>CG-C282</v>
          </cell>
          <cell r="K14954">
            <v>114000</v>
          </cell>
        </row>
        <row r="14955">
          <cell r="A14955" t="str">
            <v>11150540CG-C28240324</v>
          </cell>
          <cell r="B14955">
            <v>19780</v>
          </cell>
          <cell r="C14955">
            <v>11150540</v>
          </cell>
          <cell r="D14955" t="str">
            <v>2010/05</v>
          </cell>
          <cell r="E14955" t="str">
            <v>AD0121</v>
          </cell>
          <cell r="F14955">
            <v>2951</v>
          </cell>
          <cell r="G14955" t="str">
            <v>IN-03024</v>
          </cell>
          <cell r="H14955">
            <v>40324</v>
          </cell>
          <cell r="I14955" t="str">
            <v>INGRESO FC</v>
          </cell>
          <cell r="J14955" t="str">
            <v>CG-C282</v>
          </cell>
          <cell r="K14955">
            <v>130400</v>
          </cell>
        </row>
        <row r="14956">
          <cell r="A14956" t="str">
            <v>11150540CG-C28240324</v>
          </cell>
          <cell r="B14956">
            <v>19781</v>
          </cell>
          <cell r="C14956">
            <v>11150540</v>
          </cell>
          <cell r="D14956" t="str">
            <v>2010/05</v>
          </cell>
          <cell r="E14956" t="str">
            <v>AD0121</v>
          </cell>
          <cell r="F14956">
            <v>2952</v>
          </cell>
          <cell r="G14956" t="str">
            <v>IN-03024</v>
          </cell>
          <cell r="H14956">
            <v>40324</v>
          </cell>
          <cell r="I14956" t="str">
            <v>INGRESO FC</v>
          </cell>
          <cell r="J14956" t="str">
            <v>CG-C282</v>
          </cell>
          <cell r="K14956">
            <v>177128</v>
          </cell>
        </row>
        <row r="14957">
          <cell r="A14957" t="str">
            <v>11150540CG-C28240324</v>
          </cell>
          <cell r="B14957">
            <v>19782</v>
          </cell>
          <cell r="C14957">
            <v>11150540</v>
          </cell>
          <cell r="D14957" t="str">
            <v>2010/05</v>
          </cell>
          <cell r="E14957" t="str">
            <v>AD0121</v>
          </cell>
          <cell r="F14957">
            <v>2953</v>
          </cell>
          <cell r="G14957" t="str">
            <v>IN-03024</v>
          </cell>
          <cell r="H14957">
            <v>40324</v>
          </cell>
          <cell r="I14957" t="str">
            <v>INGRESO FC</v>
          </cell>
          <cell r="J14957" t="str">
            <v>CG-C282</v>
          </cell>
          <cell r="K14957">
            <v>180000</v>
          </cell>
        </row>
        <row r="14958">
          <cell r="A14958" t="str">
            <v>11150540CG-C28240324</v>
          </cell>
          <cell r="B14958">
            <v>19783</v>
          </cell>
          <cell r="C14958">
            <v>11150540</v>
          </cell>
          <cell r="D14958" t="str">
            <v>2010/05</v>
          </cell>
          <cell r="E14958" t="str">
            <v>AD0121</v>
          </cell>
          <cell r="F14958">
            <v>2954</v>
          </cell>
          <cell r="G14958" t="str">
            <v>IN-03024</v>
          </cell>
          <cell r="H14958">
            <v>40324</v>
          </cell>
          <cell r="I14958" t="str">
            <v>INGRESO FC</v>
          </cell>
          <cell r="J14958" t="str">
            <v>CG-C282</v>
          </cell>
          <cell r="K14958">
            <v>131000</v>
          </cell>
        </row>
        <row r="14959">
          <cell r="A14959" t="str">
            <v>11150540CG-C28240324</v>
          </cell>
          <cell r="B14959">
            <v>19784</v>
          </cell>
          <cell r="C14959">
            <v>11150540</v>
          </cell>
          <cell r="D14959" t="str">
            <v>2010/05</v>
          </cell>
          <cell r="E14959" t="str">
            <v>AD0121</v>
          </cell>
          <cell r="F14959">
            <v>2955</v>
          </cell>
          <cell r="G14959" t="str">
            <v>IN-03024</v>
          </cell>
          <cell r="H14959">
            <v>40324</v>
          </cell>
          <cell r="I14959" t="str">
            <v>INGRESO FC</v>
          </cell>
          <cell r="J14959" t="str">
            <v>CG-C282</v>
          </cell>
          <cell r="K14959">
            <v>105398</v>
          </cell>
        </row>
        <row r="14960">
          <cell r="A14960" t="str">
            <v>11150540CG-C28740325</v>
          </cell>
          <cell r="B14960">
            <v>19785</v>
          </cell>
          <cell r="C14960">
            <v>11150540</v>
          </cell>
          <cell r="D14960" t="str">
            <v>2010/05</v>
          </cell>
          <cell r="E14960" t="str">
            <v>AD0122</v>
          </cell>
          <cell r="F14960">
            <v>3202</v>
          </cell>
          <cell r="G14960" t="str">
            <v>IN-03096</v>
          </cell>
          <cell r="H14960">
            <v>40325</v>
          </cell>
          <cell r="I14960" t="str">
            <v>INGRESO FC</v>
          </cell>
          <cell r="J14960" t="str">
            <v>CG-C287</v>
          </cell>
          <cell r="K14960">
            <v>144351</v>
          </cell>
        </row>
        <row r="14961">
          <cell r="A14961" t="str">
            <v>11150540CG-C28440325</v>
          </cell>
          <cell r="B14961">
            <v>19786</v>
          </cell>
          <cell r="C14961">
            <v>11150540</v>
          </cell>
          <cell r="D14961" t="str">
            <v>2010/05</v>
          </cell>
          <cell r="E14961" t="str">
            <v>AD0122</v>
          </cell>
          <cell r="F14961">
            <v>3203</v>
          </cell>
          <cell r="G14961" t="str">
            <v>IN-03096</v>
          </cell>
          <cell r="H14961">
            <v>40325</v>
          </cell>
          <cell r="I14961" t="str">
            <v>INGRESO FC</v>
          </cell>
          <cell r="J14961" t="str">
            <v>CG-C284</v>
          </cell>
          <cell r="K14961">
            <v>104500</v>
          </cell>
        </row>
        <row r="14962">
          <cell r="A14962" t="str">
            <v>11150540CG-C28440325</v>
          </cell>
          <cell r="B14962">
            <v>19787</v>
          </cell>
          <cell r="C14962">
            <v>11150540</v>
          </cell>
          <cell r="D14962" t="str">
            <v>2010/05</v>
          </cell>
          <cell r="E14962" t="str">
            <v>AD0122</v>
          </cell>
          <cell r="F14962">
            <v>3204</v>
          </cell>
          <cell r="G14962" t="str">
            <v>IN-03096</v>
          </cell>
          <cell r="H14962">
            <v>40325</v>
          </cell>
          <cell r="I14962" t="str">
            <v>INGRESO FC</v>
          </cell>
          <cell r="J14962" t="str">
            <v>CG-C284</v>
          </cell>
          <cell r="K14962">
            <v>236808</v>
          </cell>
        </row>
        <row r="14963">
          <cell r="A14963" t="str">
            <v>11150540CG-C28740325</v>
          </cell>
          <cell r="B14963">
            <v>19788</v>
          </cell>
          <cell r="C14963">
            <v>11150540</v>
          </cell>
          <cell r="D14963" t="str">
            <v>2010/05</v>
          </cell>
          <cell r="E14963" t="str">
            <v>AD0122</v>
          </cell>
          <cell r="F14963">
            <v>3205</v>
          </cell>
          <cell r="G14963" t="str">
            <v>IN-03096</v>
          </cell>
          <cell r="H14963">
            <v>40325</v>
          </cell>
          <cell r="I14963" t="str">
            <v>INGRESO FC</v>
          </cell>
          <cell r="J14963" t="str">
            <v>CG-C287</v>
          </cell>
          <cell r="K14963">
            <v>432107</v>
          </cell>
        </row>
        <row r="14964">
          <cell r="A14964" t="str">
            <v>11150540CG-C28940326</v>
          </cell>
          <cell r="B14964">
            <v>19789</v>
          </cell>
          <cell r="C14964">
            <v>11150540</v>
          </cell>
          <cell r="D14964" t="str">
            <v>2010/05</v>
          </cell>
          <cell r="E14964" t="str">
            <v>AD0123</v>
          </cell>
          <cell r="F14964">
            <v>3323</v>
          </cell>
          <cell r="G14964" t="str">
            <v>IN-03169</v>
          </cell>
          <cell r="H14964">
            <v>40326</v>
          </cell>
          <cell r="I14964" t="str">
            <v>INGRESO FC</v>
          </cell>
          <cell r="J14964" t="str">
            <v>CG-C289</v>
          </cell>
          <cell r="K14964">
            <v>162325</v>
          </cell>
        </row>
        <row r="14965">
          <cell r="A14965" t="str">
            <v>11150540CG-C29040326</v>
          </cell>
          <cell r="B14965">
            <v>19790</v>
          </cell>
          <cell r="C14965">
            <v>11150540</v>
          </cell>
          <cell r="D14965" t="str">
            <v>2010/05</v>
          </cell>
          <cell r="E14965" t="str">
            <v>AD0123</v>
          </cell>
          <cell r="F14965">
            <v>3324</v>
          </cell>
          <cell r="G14965" t="str">
            <v>IN-03169</v>
          </cell>
          <cell r="H14965">
            <v>40326</v>
          </cell>
          <cell r="I14965" t="str">
            <v>INGRESO FC</v>
          </cell>
          <cell r="J14965" t="str">
            <v>CG-C290</v>
          </cell>
          <cell r="K14965">
            <v>130000</v>
          </cell>
        </row>
        <row r="14966">
          <cell r="A14966" t="str">
            <v>11150540CG-C28940326</v>
          </cell>
          <cell r="B14966">
            <v>19791</v>
          </cell>
          <cell r="C14966">
            <v>11150540</v>
          </cell>
          <cell r="D14966" t="str">
            <v>2010/05</v>
          </cell>
          <cell r="E14966" t="str">
            <v>AD0123</v>
          </cell>
          <cell r="F14966">
            <v>3325</v>
          </cell>
          <cell r="G14966" t="str">
            <v>IN-03169</v>
          </cell>
          <cell r="H14966">
            <v>40326</v>
          </cell>
          <cell r="I14966" t="str">
            <v>INGRESO FC</v>
          </cell>
          <cell r="J14966" t="str">
            <v>CG-C289</v>
          </cell>
          <cell r="K14966">
            <v>53500</v>
          </cell>
        </row>
        <row r="14967">
          <cell r="A14967" t="str">
            <v>11150540CG-C28940326</v>
          </cell>
          <cell r="B14967">
            <v>19792</v>
          </cell>
          <cell r="C14967">
            <v>11150540</v>
          </cell>
          <cell r="D14967" t="str">
            <v>2010/05</v>
          </cell>
          <cell r="E14967" t="str">
            <v>AD0123</v>
          </cell>
          <cell r="F14967">
            <v>3326</v>
          </cell>
          <cell r="G14967" t="str">
            <v>IN-03169</v>
          </cell>
          <cell r="H14967">
            <v>40326</v>
          </cell>
          <cell r="I14967" t="str">
            <v>INGRESO FC</v>
          </cell>
          <cell r="J14967" t="str">
            <v>CG-C289</v>
          </cell>
          <cell r="K14967">
            <v>119677</v>
          </cell>
        </row>
        <row r="14968">
          <cell r="A14968" t="str">
            <v>11150540CG-C28940326</v>
          </cell>
          <cell r="B14968">
            <v>19793</v>
          </cell>
          <cell r="C14968">
            <v>11150540</v>
          </cell>
          <cell r="D14968" t="str">
            <v>2010/05</v>
          </cell>
          <cell r="E14968" t="str">
            <v>AD0123</v>
          </cell>
          <cell r="F14968">
            <v>3327</v>
          </cell>
          <cell r="G14968" t="str">
            <v>IN-03169</v>
          </cell>
          <cell r="H14968">
            <v>40326</v>
          </cell>
          <cell r="I14968" t="str">
            <v>INGRESO FC</v>
          </cell>
          <cell r="J14968" t="str">
            <v>CG-C289</v>
          </cell>
          <cell r="K14968">
            <v>140000</v>
          </cell>
        </row>
        <row r="14969">
          <cell r="A14969" t="str">
            <v>11150540CG-C29140326</v>
          </cell>
          <cell r="B14969">
            <v>19794</v>
          </cell>
          <cell r="C14969">
            <v>11150540</v>
          </cell>
          <cell r="D14969" t="str">
            <v>2010/05</v>
          </cell>
          <cell r="E14969" t="str">
            <v>AD0123</v>
          </cell>
          <cell r="F14969">
            <v>3328</v>
          </cell>
          <cell r="G14969" t="str">
            <v>IN-03169</v>
          </cell>
          <cell r="H14969">
            <v>40326</v>
          </cell>
          <cell r="I14969" t="str">
            <v>INGRESO FC</v>
          </cell>
          <cell r="J14969" t="str">
            <v>CG-C291</v>
          </cell>
          <cell r="K14969">
            <v>180141</v>
          </cell>
        </row>
        <row r="14970">
          <cell r="A14970" t="str">
            <v>11150540CG-C29040326</v>
          </cell>
          <cell r="B14970">
            <v>19795</v>
          </cell>
          <cell r="C14970">
            <v>11150540</v>
          </cell>
          <cell r="D14970" t="str">
            <v>2010/05</v>
          </cell>
          <cell r="E14970" t="str">
            <v>AD0123</v>
          </cell>
          <cell r="F14970">
            <v>3329</v>
          </cell>
          <cell r="G14970" t="str">
            <v>IN-03169</v>
          </cell>
          <cell r="H14970">
            <v>40326</v>
          </cell>
          <cell r="I14970" t="str">
            <v>INGRESO FC</v>
          </cell>
          <cell r="J14970" t="str">
            <v>CG-C290</v>
          </cell>
          <cell r="K14970">
            <v>168537</v>
          </cell>
        </row>
        <row r="14971">
          <cell r="A14971" t="str">
            <v>11150540CG-C29140326</v>
          </cell>
          <cell r="B14971">
            <v>19796</v>
          </cell>
          <cell r="C14971">
            <v>11150540</v>
          </cell>
          <cell r="D14971" t="str">
            <v>2010/05</v>
          </cell>
          <cell r="E14971" t="str">
            <v>AD0123</v>
          </cell>
          <cell r="F14971">
            <v>3330</v>
          </cell>
          <cell r="G14971" t="str">
            <v>IN-03169</v>
          </cell>
          <cell r="H14971">
            <v>40326</v>
          </cell>
          <cell r="I14971" t="str">
            <v>INGRESO FC</v>
          </cell>
          <cell r="J14971" t="str">
            <v>CG-C291</v>
          </cell>
          <cell r="K14971">
            <v>142000</v>
          </cell>
        </row>
        <row r="14972">
          <cell r="A14972" t="str">
            <v>11150540CG-C29040326</v>
          </cell>
          <cell r="B14972">
            <v>19797</v>
          </cell>
          <cell r="C14972">
            <v>11150540</v>
          </cell>
          <cell r="D14972" t="str">
            <v>2010/05</v>
          </cell>
          <cell r="E14972" t="str">
            <v>AD0123</v>
          </cell>
          <cell r="F14972">
            <v>3331</v>
          </cell>
          <cell r="G14972" t="str">
            <v>IN-03169</v>
          </cell>
          <cell r="H14972">
            <v>40326</v>
          </cell>
          <cell r="I14972" t="str">
            <v>INGRESO FC</v>
          </cell>
          <cell r="J14972" t="str">
            <v>CG-C290</v>
          </cell>
          <cell r="K14972">
            <v>175000</v>
          </cell>
        </row>
        <row r="14973">
          <cell r="A14973" t="str">
            <v>11150540CG-C29140326</v>
          </cell>
          <cell r="B14973">
            <v>19798</v>
          </cell>
          <cell r="C14973">
            <v>11150540</v>
          </cell>
          <cell r="D14973" t="str">
            <v>2010/05</v>
          </cell>
          <cell r="E14973" t="str">
            <v>AD0123</v>
          </cell>
          <cell r="F14973">
            <v>3332</v>
          </cell>
          <cell r="G14973" t="str">
            <v>IN-03169</v>
          </cell>
          <cell r="H14973">
            <v>40326</v>
          </cell>
          <cell r="I14973" t="str">
            <v>INGRESO FC</v>
          </cell>
          <cell r="J14973" t="str">
            <v>CG-C291</v>
          </cell>
          <cell r="K14973">
            <v>87716</v>
          </cell>
        </row>
        <row r="14974">
          <cell r="A14974" t="str">
            <v>11150540CG-C28940326</v>
          </cell>
          <cell r="B14974">
            <v>19799</v>
          </cell>
          <cell r="C14974">
            <v>11150540</v>
          </cell>
          <cell r="D14974" t="str">
            <v>2010/05</v>
          </cell>
          <cell r="E14974" t="str">
            <v>AD0123</v>
          </cell>
          <cell r="F14974">
            <v>3333</v>
          </cell>
          <cell r="G14974" t="str">
            <v>IN-03169</v>
          </cell>
          <cell r="H14974">
            <v>40326</v>
          </cell>
          <cell r="I14974" t="str">
            <v>INGRESO FC</v>
          </cell>
          <cell r="J14974" t="str">
            <v>CG-C289</v>
          </cell>
          <cell r="K14974">
            <v>100000</v>
          </cell>
        </row>
        <row r="14975">
          <cell r="A14975" t="str">
            <v>11150540CG-C29040326</v>
          </cell>
          <cell r="B14975">
            <v>19800</v>
          </cell>
          <cell r="C14975">
            <v>11150540</v>
          </cell>
          <cell r="D14975" t="str">
            <v>2010/05</v>
          </cell>
          <cell r="E14975" t="str">
            <v>AD0123</v>
          </cell>
          <cell r="F14975">
            <v>3334</v>
          </cell>
          <cell r="G14975" t="str">
            <v>IN-03169</v>
          </cell>
          <cell r="H14975">
            <v>40326</v>
          </cell>
          <cell r="I14975" t="str">
            <v>INGRESO FC</v>
          </cell>
          <cell r="J14975" t="str">
            <v>CG-C290</v>
          </cell>
          <cell r="K14975">
            <v>53041</v>
          </cell>
        </row>
        <row r="14976">
          <cell r="A14976" t="str">
            <v>11150540CG-C29240326</v>
          </cell>
          <cell r="B14976">
            <v>19801</v>
          </cell>
          <cell r="C14976">
            <v>11150540</v>
          </cell>
          <cell r="D14976" t="str">
            <v>2010/05</v>
          </cell>
          <cell r="E14976" t="str">
            <v>AD0123</v>
          </cell>
          <cell r="F14976">
            <v>3335</v>
          </cell>
          <cell r="G14976" t="str">
            <v>IN-03169</v>
          </cell>
          <cell r="H14976">
            <v>40326</v>
          </cell>
          <cell r="I14976" t="str">
            <v>INGRESO FC</v>
          </cell>
          <cell r="J14976" t="str">
            <v>CG-C292</v>
          </cell>
          <cell r="K14976">
            <v>119677</v>
          </cell>
        </row>
        <row r="14977">
          <cell r="A14977" t="str">
            <v>11150540CG-C29140326</v>
          </cell>
          <cell r="B14977">
            <v>19802</v>
          </cell>
          <cell r="C14977">
            <v>11150540</v>
          </cell>
          <cell r="D14977" t="str">
            <v>2010/05</v>
          </cell>
          <cell r="E14977" t="str">
            <v>AD0123</v>
          </cell>
          <cell r="F14977">
            <v>3336</v>
          </cell>
          <cell r="G14977" t="str">
            <v>IN-03169</v>
          </cell>
          <cell r="H14977">
            <v>40326</v>
          </cell>
          <cell r="I14977" t="str">
            <v>INGRESO FC</v>
          </cell>
          <cell r="J14977" t="str">
            <v>CG-C291</v>
          </cell>
          <cell r="K14977">
            <v>149839</v>
          </cell>
        </row>
        <row r="14978">
          <cell r="A14978" t="str">
            <v>11150540CG-C29040326</v>
          </cell>
          <cell r="B14978">
            <v>19803</v>
          </cell>
          <cell r="C14978">
            <v>11150540</v>
          </cell>
          <cell r="D14978" t="str">
            <v>2010/05</v>
          </cell>
          <cell r="E14978" t="str">
            <v>AD0123</v>
          </cell>
          <cell r="F14978">
            <v>3337</v>
          </cell>
          <cell r="G14978" t="str">
            <v>IN-03169</v>
          </cell>
          <cell r="H14978">
            <v>40326</v>
          </cell>
          <cell r="I14978" t="str">
            <v>INGRESO FC</v>
          </cell>
          <cell r="J14978" t="str">
            <v>CG-C290</v>
          </cell>
          <cell r="K14978">
            <v>105600</v>
          </cell>
        </row>
        <row r="14979">
          <cell r="A14979" t="str">
            <v>11150540CG-C29140326</v>
          </cell>
          <cell r="B14979">
            <v>19816</v>
          </cell>
          <cell r="C14979">
            <v>11150540</v>
          </cell>
          <cell r="D14979" t="str">
            <v>2010/05</v>
          </cell>
          <cell r="E14979" t="str">
            <v>AD0123</v>
          </cell>
          <cell r="F14979">
            <v>3338</v>
          </cell>
          <cell r="G14979" t="str">
            <v>IN-03169</v>
          </cell>
          <cell r="H14979">
            <v>40326</v>
          </cell>
          <cell r="I14979" t="str">
            <v>INGRESO FC</v>
          </cell>
          <cell r="J14979" t="str">
            <v>CG-C291</v>
          </cell>
          <cell r="K14979">
            <v>229000</v>
          </cell>
        </row>
        <row r="14980">
          <cell r="A14980" t="str">
            <v>11150540CG-C29040326</v>
          </cell>
          <cell r="B14980">
            <v>19817</v>
          </cell>
          <cell r="C14980">
            <v>11150540</v>
          </cell>
          <cell r="D14980" t="str">
            <v>2010/05</v>
          </cell>
          <cell r="E14980" t="str">
            <v>AD0123</v>
          </cell>
          <cell r="F14980">
            <v>3339</v>
          </cell>
          <cell r="G14980" t="str">
            <v>IN-03169</v>
          </cell>
          <cell r="H14980">
            <v>40326</v>
          </cell>
          <cell r="I14980" t="str">
            <v>INGRESO FC</v>
          </cell>
          <cell r="J14980" t="str">
            <v>CG-C290</v>
          </cell>
          <cell r="K14980">
            <v>147050</v>
          </cell>
        </row>
        <row r="14981">
          <cell r="A14981" t="str">
            <v>11150540CG-C28940326</v>
          </cell>
          <cell r="B14981">
            <v>19818</v>
          </cell>
          <cell r="C14981">
            <v>11150540</v>
          </cell>
          <cell r="D14981" t="str">
            <v>2010/05</v>
          </cell>
          <cell r="E14981" t="str">
            <v>AD0123</v>
          </cell>
          <cell r="F14981">
            <v>3340</v>
          </cell>
          <cell r="G14981" t="str">
            <v>IN-03169</v>
          </cell>
          <cell r="H14981">
            <v>40326</v>
          </cell>
          <cell r="I14981" t="str">
            <v>INGRESO FC</v>
          </cell>
          <cell r="J14981" t="str">
            <v>CG-C289</v>
          </cell>
          <cell r="K14981">
            <v>81000</v>
          </cell>
        </row>
        <row r="14982">
          <cell r="A14982" t="str">
            <v>11150540CG-C28940326</v>
          </cell>
          <cell r="B14982">
            <v>19819</v>
          </cell>
          <cell r="C14982">
            <v>11150540</v>
          </cell>
          <cell r="D14982" t="str">
            <v>2010/05</v>
          </cell>
          <cell r="E14982" t="str">
            <v>AD0123</v>
          </cell>
          <cell r="F14982">
            <v>3341</v>
          </cell>
          <cell r="G14982" t="str">
            <v>IN-03169</v>
          </cell>
          <cell r="H14982">
            <v>40326</v>
          </cell>
          <cell r="I14982" t="str">
            <v>INGRESO FC</v>
          </cell>
          <cell r="J14982" t="str">
            <v>CG-C289</v>
          </cell>
          <cell r="K14982">
            <v>173550</v>
          </cell>
        </row>
        <row r="14983">
          <cell r="A14983" t="str">
            <v>11150540CG-C29040326</v>
          </cell>
          <cell r="B14983">
            <v>19820</v>
          </cell>
          <cell r="C14983">
            <v>11150540</v>
          </cell>
          <cell r="D14983" t="str">
            <v>2010/05</v>
          </cell>
          <cell r="E14983" t="str">
            <v>AD0123</v>
          </cell>
          <cell r="F14983">
            <v>3342</v>
          </cell>
          <cell r="G14983" t="str">
            <v>IN-03169</v>
          </cell>
          <cell r="H14983">
            <v>40326</v>
          </cell>
          <cell r="I14983" t="str">
            <v>INGRESO FC</v>
          </cell>
          <cell r="J14983" t="str">
            <v>CG-C290</v>
          </cell>
          <cell r="K14983">
            <v>178957</v>
          </cell>
        </row>
        <row r="14984">
          <cell r="A14984" t="str">
            <v>11150540CG-C29040326</v>
          </cell>
          <cell r="B14984">
            <v>19821</v>
          </cell>
          <cell r="C14984">
            <v>11150540</v>
          </cell>
          <cell r="D14984" t="str">
            <v>2010/05</v>
          </cell>
          <cell r="E14984" t="str">
            <v>AD0123</v>
          </cell>
          <cell r="F14984">
            <v>3343</v>
          </cell>
          <cell r="G14984" t="str">
            <v>IN-03169</v>
          </cell>
          <cell r="H14984">
            <v>40326</v>
          </cell>
          <cell r="I14984" t="str">
            <v>INGRESO FC</v>
          </cell>
          <cell r="J14984" t="str">
            <v>CG-C290</v>
          </cell>
          <cell r="K14984">
            <v>119677</v>
          </cell>
        </row>
        <row r="14985">
          <cell r="A14985" t="str">
            <v>11150540CG-C29140326</v>
          </cell>
          <cell r="B14985">
            <v>19822</v>
          </cell>
          <cell r="C14985">
            <v>11150540</v>
          </cell>
          <cell r="D14985" t="str">
            <v>2010/05</v>
          </cell>
          <cell r="E14985" t="str">
            <v>AD0123</v>
          </cell>
          <cell r="F14985">
            <v>3344</v>
          </cell>
          <cell r="G14985" t="str">
            <v>IN-03169</v>
          </cell>
          <cell r="H14985">
            <v>40326</v>
          </cell>
          <cell r="I14985" t="str">
            <v>INGRESO FC</v>
          </cell>
          <cell r="J14985" t="str">
            <v>CG-C291</v>
          </cell>
          <cell r="K14985">
            <v>130000</v>
          </cell>
        </row>
        <row r="14986">
          <cell r="A14986" t="str">
            <v>11150540CG-C29040326</v>
          </cell>
          <cell r="B14986">
            <v>19823</v>
          </cell>
          <cell r="C14986">
            <v>11150540</v>
          </cell>
          <cell r="D14986" t="str">
            <v>2010/05</v>
          </cell>
          <cell r="E14986" t="str">
            <v>AD0123</v>
          </cell>
          <cell r="F14986">
            <v>3345</v>
          </cell>
          <cell r="G14986" t="str">
            <v>IN-03169</v>
          </cell>
          <cell r="H14986">
            <v>40326</v>
          </cell>
          <cell r="I14986" t="str">
            <v>INGRESO FC</v>
          </cell>
          <cell r="J14986" t="str">
            <v>CG-C290</v>
          </cell>
          <cell r="K14986">
            <v>150000</v>
          </cell>
        </row>
        <row r="14987">
          <cell r="A14987" t="str">
            <v>11150540CG-C29140326</v>
          </cell>
          <cell r="B14987">
            <v>19824</v>
          </cell>
          <cell r="C14987">
            <v>11150540</v>
          </cell>
          <cell r="D14987" t="str">
            <v>2010/05</v>
          </cell>
          <cell r="E14987" t="str">
            <v>AD0123</v>
          </cell>
          <cell r="F14987">
            <v>3346</v>
          </cell>
          <cell r="G14987" t="str">
            <v>IN-03169</v>
          </cell>
          <cell r="H14987">
            <v>40326</v>
          </cell>
          <cell r="I14987" t="str">
            <v>INGRESO FC</v>
          </cell>
          <cell r="J14987" t="str">
            <v>CG-C291</v>
          </cell>
          <cell r="K14987">
            <v>180000</v>
          </cell>
        </row>
        <row r="14988">
          <cell r="A14988" t="str">
            <v>11150540CG-C29140326</v>
          </cell>
          <cell r="B14988">
            <v>19825</v>
          </cell>
          <cell r="C14988">
            <v>11150540</v>
          </cell>
          <cell r="D14988" t="str">
            <v>2010/05</v>
          </cell>
          <cell r="E14988" t="str">
            <v>AD0123</v>
          </cell>
          <cell r="F14988">
            <v>3347</v>
          </cell>
          <cell r="G14988" t="str">
            <v>IN-03169</v>
          </cell>
          <cell r="H14988">
            <v>40326</v>
          </cell>
          <cell r="I14988" t="str">
            <v>INGRESO FC</v>
          </cell>
          <cell r="J14988" t="str">
            <v>CG-C291</v>
          </cell>
          <cell r="K14988">
            <v>180000</v>
          </cell>
        </row>
        <row r="14989">
          <cell r="A14989" t="str">
            <v>11150540CG-C29240326</v>
          </cell>
          <cell r="B14989">
            <v>19826</v>
          </cell>
          <cell r="C14989">
            <v>11150540</v>
          </cell>
          <cell r="D14989" t="str">
            <v>2010/05</v>
          </cell>
          <cell r="E14989" t="str">
            <v>AD0123</v>
          </cell>
          <cell r="F14989">
            <v>3348</v>
          </cell>
          <cell r="G14989" t="str">
            <v>IN-03169</v>
          </cell>
          <cell r="H14989">
            <v>40326</v>
          </cell>
          <cell r="I14989" t="str">
            <v>INGRESO FC</v>
          </cell>
          <cell r="J14989" t="str">
            <v>CG-C292</v>
          </cell>
          <cell r="K14989">
            <v>113770</v>
          </cell>
        </row>
        <row r="14990">
          <cell r="A14990" t="str">
            <v>11150540CG-C29140326</v>
          </cell>
          <cell r="B14990">
            <v>19827</v>
          </cell>
          <cell r="C14990">
            <v>11150540</v>
          </cell>
          <cell r="D14990" t="str">
            <v>2010/05</v>
          </cell>
          <cell r="E14990" t="str">
            <v>AD0123</v>
          </cell>
          <cell r="F14990">
            <v>3349</v>
          </cell>
          <cell r="G14990" t="str">
            <v>IN-03169</v>
          </cell>
          <cell r="H14990">
            <v>40326</v>
          </cell>
          <cell r="I14990" t="str">
            <v>INGRESO FC</v>
          </cell>
          <cell r="J14990" t="str">
            <v>CG-C291</v>
          </cell>
          <cell r="K14990">
            <v>184000</v>
          </cell>
        </row>
        <row r="14991">
          <cell r="A14991" t="str">
            <v>11150540CG-C29240326</v>
          </cell>
          <cell r="B14991">
            <v>19828</v>
          </cell>
          <cell r="C14991">
            <v>11150540</v>
          </cell>
          <cell r="D14991" t="str">
            <v>2010/05</v>
          </cell>
          <cell r="E14991" t="str">
            <v>AD0123</v>
          </cell>
          <cell r="F14991">
            <v>3350</v>
          </cell>
          <cell r="G14991" t="str">
            <v>IN-03169</v>
          </cell>
          <cell r="H14991">
            <v>40326</v>
          </cell>
          <cell r="I14991" t="str">
            <v>INGRESO FC</v>
          </cell>
          <cell r="J14991" t="str">
            <v>CG-C292</v>
          </cell>
          <cell r="K14991">
            <v>65300</v>
          </cell>
        </row>
        <row r="14992">
          <cell r="A14992" t="str">
            <v>11150540CG-C29040326</v>
          </cell>
          <cell r="B14992">
            <v>19829</v>
          </cell>
          <cell r="C14992">
            <v>11150540</v>
          </cell>
          <cell r="D14992" t="str">
            <v>2010/05</v>
          </cell>
          <cell r="E14992" t="str">
            <v>AD0123</v>
          </cell>
          <cell r="F14992">
            <v>3351</v>
          </cell>
          <cell r="G14992" t="str">
            <v>IN-03169</v>
          </cell>
          <cell r="H14992">
            <v>40326</v>
          </cell>
          <cell r="I14992" t="str">
            <v>INGRESO FC</v>
          </cell>
          <cell r="J14992" t="str">
            <v>CG-C290</v>
          </cell>
          <cell r="K14992">
            <v>150000</v>
          </cell>
        </row>
        <row r="14993">
          <cell r="A14993" t="str">
            <v>11150540CG-C28940326</v>
          </cell>
          <cell r="B14993">
            <v>19830</v>
          </cell>
          <cell r="C14993">
            <v>11150540</v>
          </cell>
          <cell r="D14993" t="str">
            <v>2010/05</v>
          </cell>
          <cell r="E14993" t="str">
            <v>AD0123</v>
          </cell>
          <cell r="F14993">
            <v>3352</v>
          </cell>
          <cell r="G14993" t="str">
            <v>IN-03169</v>
          </cell>
          <cell r="H14993">
            <v>40326</v>
          </cell>
          <cell r="I14993" t="str">
            <v>INGRESO FC</v>
          </cell>
          <cell r="J14993" t="str">
            <v>CG-C289</v>
          </cell>
          <cell r="K14993">
            <v>171000</v>
          </cell>
        </row>
        <row r="14994">
          <cell r="A14994" t="str">
            <v>11150540CG-C29140326</v>
          </cell>
          <cell r="B14994">
            <v>19831</v>
          </cell>
          <cell r="C14994">
            <v>11150540</v>
          </cell>
          <cell r="D14994" t="str">
            <v>2010/05</v>
          </cell>
          <cell r="E14994" t="str">
            <v>AD0123</v>
          </cell>
          <cell r="F14994">
            <v>3353</v>
          </cell>
          <cell r="G14994" t="str">
            <v>IN-03169</v>
          </cell>
          <cell r="H14994">
            <v>40326</v>
          </cell>
          <cell r="I14994" t="str">
            <v>INGRESO FC</v>
          </cell>
          <cell r="J14994" t="str">
            <v>CG-C291</v>
          </cell>
          <cell r="K14994">
            <v>214200</v>
          </cell>
        </row>
        <row r="14995">
          <cell r="A14995" t="str">
            <v>11150540CG-C29640327</v>
          </cell>
          <cell r="B14995">
            <v>19832</v>
          </cell>
          <cell r="C14995">
            <v>11150540</v>
          </cell>
          <cell r="D14995" t="str">
            <v>2010/05</v>
          </cell>
          <cell r="E14995" t="str">
            <v>AD0124</v>
          </cell>
          <cell r="F14995">
            <v>2674</v>
          </cell>
          <cell r="G14995" t="str">
            <v>IN-03242</v>
          </cell>
          <cell r="H14995">
            <v>40327</v>
          </cell>
          <cell r="I14995" t="str">
            <v>INGRESO FC</v>
          </cell>
          <cell r="J14995" t="str">
            <v>CG-C296</v>
          </cell>
          <cell r="K14995">
            <v>142000</v>
          </cell>
        </row>
        <row r="14996">
          <cell r="A14996" t="str">
            <v>11150540CG-C29640327</v>
          </cell>
          <cell r="B14996">
            <v>19833</v>
          </cell>
          <cell r="C14996">
            <v>11150540</v>
          </cell>
          <cell r="D14996" t="str">
            <v>2010/05</v>
          </cell>
          <cell r="E14996" t="str">
            <v>AD0124</v>
          </cell>
          <cell r="F14996">
            <v>2675</v>
          </cell>
          <cell r="G14996" t="str">
            <v>IN-03242</v>
          </cell>
          <cell r="H14996">
            <v>40327</v>
          </cell>
          <cell r="I14996" t="str">
            <v>INGRESO FC</v>
          </cell>
          <cell r="J14996" t="str">
            <v>CG-C296</v>
          </cell>
          <cell r="K14996">
            <v>88000</v>
          </cell>
        </row>
        <row r="14997">
          <cell r="A14997" t="str">
            <v>11150540CG-C29840329</v>
          </cell>
          <cell r="B14997">
            <v>19834</v>
          </cell>
          <cell r="C14997">
            <v>11150540</v>
          </cell>
          <cell r="D14997" t="str">
            <v>2010/05</v>
          </cell>
          <cell r="E14997" t="str">
            <v>AD0125</v>
          </cell>
          <cell r="F14997">
            <v>4030</v>
          </cell>
          <cell r="G14997" t="str">
            <v>IN-03312</v>
          </cell>
          <cell r="H14997">
            <v>40329</v>
          </cell>
          <cell r="I14997" t="str">
            <v>INGRESO FC</v>
          </cell>
          <cell r="J14997" t="str">
            <v>CG-C298</v>
          </cell>
          <cell r="K14997">
            <v>130350</v>
          </cell>
        </row>
        <row r="14998">
          <cell r="A14998" t="str">
            <v>11150540CG-C29840329</v>
          </cell>
          <cell r="B14998">
            <v>19835</v>
          </cell>
          <cell r="C14998">
            <v>11150540</v>
          </cell>
          <cell r="D14998" t="str">
            <v>2010/05</v>
          </cell>
          <cell r="E14998" t="str">
            <v>AD0125</v>
          </cell>
          <cell r="F14998">
            <v>4031</v>
          </cell>
          <cell r="G14998" t="str">
            <v>IN-03312</v>
          </cell>
          <cell r="H14998">
            <v>40329</v>
          </cell>
          <cell r="I14998" t="str">
            <v>INGRESO FC</v>
          </cell>
          <cell r="J14998" t="str">
            <v>CG-C298</v>
          </cell>
          <cell r="K14998">
            <v>100000</v>
          </cell>
        </row>
        <row r="14999">
          <cell r="A14999" t="str">
            <v>11150540CG-C30040329</v>
          </cell>
          <cell r="B14999">
            <v>19836</v>
          </cell>
          <cell r="C14999">
            <v>11150540</v>
          </cell>
          <cell r="D14999" t="str">
            <v>2010/05</v>
          </cell>
          <cell r="E14999" t="str">
            <v>AD0125</v>
          </cell>
          <cell r="F14999">
            <v>4032</v>
          </cell>
          <cell r="G14999" t="str">
            <v>IN-03312</v>
          </cell>
          <cell r="H14999">
            <v>40329</v>
          </cell>
          <cell r="I14999" t="str">
            <v>INGRESO FC</v>
          </cell>
          <cell r="J14999" t="str">
            <v>CG-C300</v>
          </cell>
          <cell r="K14999">
            <v>183900</v>
          </cell>
        </row>
        <row r="15000">
          <cell r="A15000" t="str">
            <v>11150540CG-C29840329</v>
          </cell>
          <cell r="B15000">
            <v>19837</v>
          </cell>
          <cell r="C15000">
            <v>11150540</v>
          </cell>
          <cell r="D15000" t="str">
            <v>2010/05</v>
          </cell>
          <cell r="E15000" t="str">
            <v>AD0125</v>
          </cell>
          <cell r="F15000">
            <v>4033</v>
          </cell>
          <cell r="G15000" t="str">
            <v>IN-03312</v>
          </cell>
          <cell r="H15000">
            <v>40329</v>
          </cell>
          <cell r="I15000" t="str">
            <v>INGRESO FC</v>
          </cell>
          <cell r="J15000" t="str">
            <v>CG-C298</v>
          </cell>
          <cell r="K15000">
            <v>126300</v>
          </cell>
        </row>
        <row r="15001">
          <cell r="A15001" t="str">
            <v>11150540CG-C29840329</v>
          </cell>
          <cell r="B15001">
            <v>19838</v>
          </cell>
          <cell r="C15001">
            <v>11150540</v>
          </cell>
          <cell r="D15001" t="str">
            <v>2010/05</v>
          </cell>
          <cell r="E15001" t="str">
            <v>AD0125</v>
          </cell>
          <cell r="F15001">
            <v>4034</v>
          </cell>
          <cell r="G15001" t="str">
            <v>IN-03312</v>
          </cell>
          <cell r="H15001">
            <v>40329</v>
          </cell>
          <cell r="I15001" t="str">
            <v>INGRESO FC</v>
          </cell>
          <cell r="J15001" t="str">
            <v>CG-C298</v>
          </cell>
          <cell r="K15001">
            <v>170000</v>
          </cell>
        </row>
        <row r="15002">
          <cell r="A15002" t="str">
            <v>11150540CG-C29740329</v>
          </cell>
          <cell r="B15002">
            <v>19839</v>
          </cell>
          <cell r="C15002">
            <v>11150540</v>
          </cell>
          <cell r="D15002" t="str">
            <v>2010/05</v>
          </cell>
          <cell r="E15002" t="str">
            <v>AD0125</v>
          </cell>
          <cell r="F15002">
            <v>4035</v>
          </cell>
          <cell r="G15002" t="str">
            <v>IN-03312</v>
          </cell>
          <cell r="H15002">
            <v>40329</v>
          </cell>
          <cell r="I15002" t="str">
            <v>INGRESO FC</v>
          </cell>
          <cell r="J15002" t="str">
            <v>CG-C297</v>
          </cell>
          <cell r="K15002">
            <v>317000</v>
          </cell>
        </row>
        <row r="15003">
          <cell r="A15003" t="str">
            <v>11150540CG-C30040331</v>
          </cell>
          <cell r="B15003">
            <v>19840</v>
          </cell>
          <cell r="C15003">
            <v>11150540</v>
          </cell>
          <cell r="D15003" t="str">
            <v>2010/06</v>
          </cell>
          <cell r="E15003" t="str">
            <v>AD0102</v>
          </cell>
          <cell r="F15003">
            <v>2476</v>
          </cell>
          <cell r="G15003" t="str">
            <v>IN-03459</v>
          </cell>
          <cell r="H15003">
            <v>40331</v>
          </cell>
          <cell r="I15003" t="str">
            <v>INGRESO FC</v>
          </cell>
          <cell r="J15003" t="str">
            <v>CG-C300</v>
          </cell>
          <cell r="K15003">
            <v>88398</v>
          </cell>
        </row>
        <row r="15004">
          <cell r="A15004" t="str">
            <v>11150540CG-C30240332</v>
          </cell>
          <cell r="B15004">
            <v>19841</v>
          </cell>
          <cell r="C15004">
            <v>11150540</v>
          </cell>
          <cell r="D15004" t="str">
            <v>2010/06</v>
          </cell>
          <cell r="E15004" t="str">
            <v>AD0103</v>
          </cell>
          <cell r="F15004">
            <v>2944</v>
          </cell>
          <cell r="G15004" t="str">
            <v>IN-03529</v>
          </cell>
          <cell r="H15004">
            <v>40332</v>
          </cell>
          <cell r="I15004" t="str">
            <v>INGRESO FC</v>
          </cell>
          <cell r="J15004" t="str">
            <v>CG-C302</v>
          </cell>
          <cell r="K15004">
            <v>102000</v>
          </cell>
        </row>
        <row r="15005">
          <cell r="A15005" t="str">
            <v>11150540CG-C30240332</v>
          </cell>
          <cell r="B15005">
            <v>19842</v>
          </cell>
          <cell r="C15005">
            <v>11150540</v>
          </cell>
          <cell r="D15005" t="str">
            <v>2010/06</v>
          </cell>
          <cell r="E15005" t="str">
            <v>AD0103</v>
          </cell>
          <cell r="F15005">
            <v>2945</v>
          </cell>
          <cell r="G15005" t="str">
            <v>IN-03529</v>
          </cell>
          <cell r="H15005">
            <v>40332</v>
          </cell>
          <cell r="I15005" t="str">
            <v>INGRESO FC</v>
          </cell>
          <cell r="J15005" t="str">
            <v>CG-C302</v>
          </cell>
          <cell r="K15005">
            <v>80850</v>
          </cell>
        </row>
        <row r="15006">
          <cell r="A15006" t="str">
            <v>11150540CG-C30240332</v>
          </cell>
          <cell r="B15006">
            <v>19843</v>
          </cell>
          <cell r="C15006">
            <v>11150540</v>
          </cell>
          <cell r="D15006" t="str">
            <v>2010/06</v>
          </cell>
          <cell r="E15006" t="str">
            <v>AD0103</v>
          </cell>
          <cell r="F15006">
            <v>2946</v>
          </cell>
          <cell r="G15006" t="str">
            <v>IN-03529</v>
          </cell>
          <cell r="H15006">
            <v>40332</v>
          </cell>
          <cell r="I15006" t="str">
            <v>INGRESO FC</v>
          </cell>
          <cell r="J15006" t="str">
            <v>CG-C302</v>
          </cell>
          <cell r="K15006">
            <v>170000</v>
          </cell>
        </row>
        <row r="15007">
          <cell r="A15007" t="str">
            <v>11150540CG-C30240332</v>
          </cell>
          <cell r="B15007">
            <v>19844</v>
          </cell>
          <cell r="C15007">
            <v>11150540</v>
          </cell>
          <cell r="D15007" t="str">
            <v>2010/06</v>
          </cell>
          <cell r="E15007" t="str">
            <v>AD0103</v>
          </cell>
          <cell r="F15007">
            <v>2947</v>
          </cell>
          <cell r="G15007" t="str">
            <v>IN-03529</v>
          </cell>
          <cell r="H15007">
            <v>40332</v>
          </cell>
          <cell r="I15007" t="str">
            <v>INGRESO FC</v>
          </cell>
          <cell r="J15007" t="str">
            <v>CG-C302</v>
          </cell>
          <cell r="K15007">
            <v>53500</v>
          </cell>
        </row>
        <row r="15008">
          <cell r="A15008" t="str">
            <v>11150540CG-C30240332</v>
          </cell>
          <cell r="B15008">
            <v>19845</v>
          </cell>
          <cell r="C15008">
            <v>11150540</v>
          </cell>
          <cell r="D15008" t="str">
            <v>2010/06</v>
          </cell>
          <cell r="E15008" t="str">
            <v>AD0103</v>
          </cell>
          <cell r="F15008">
            <v>2948</v>
          </cell>
          <cell r="G15008" t="str">
            <v>IN-03529</v>
          </cell>
          <cell r="H15008">
            <v>40332</v>
          </cell>
          <cell r="I15008" t="str">
            <v>INGRESO FC</v>
          </cell>
          <cell r="J15008" t="str">
            <v>CG-C302</v>
          </cell>
          <cell r="K15008">
            <v>54322</v>
          </cell>
        </row>
        <row r="15009">
          <cell r="A15009" t="str">
            <v>11150540CG-C30240332</v>
          </cell>
          <cell r="B15009">
            <v>19846</v>
          </cell>
          <cell r="C15009">
            <v>11150540</v>
          </cell>
          <cell r="D15009" t="str">
            <v>2010/06</v>
          </cell>
          <cell r="E15009" t="str">
            <v>AD0103</v>
          </cell>
          <cell r="F15009">
            <v>2949</v>
          </cell>
          <cell r="G15009" t="str">
            <v>IN-03529</v>
          </cell>
          <cell r="H15009">
            <v>40332</v>
          </cell>
          <cell r="I15009" t="str">
            <v>INGRESO FC</v>
          </cell>
          <cell r="J15009" t="str">
            <v>CG-C302</v>
          </cell>
          <cell r="K15009">
            <v>105167</v>
          </cell>
        </row>
        <row r="15010">
          <cell r="A15010" t="str">
            <v>11150540CG-C30240332</v>
          </cell>
          <cell r="B15010">
            <v>19847</v>
          </cell>
          <cell r="C15010">
            <v>11150540</v>
          </cell>
          <cell r="D15010" t="str">
            <v>2010/06</v>
          </cell>
          <cell r="E15010" t="str">
            <v>AD0103</v>
          </cell>
          <cell r="F15010">
            <v>2950</v>
          </cell>
          <cell r="G15010" t="str">
            <v>IN-03529</v>
          </cell>
          <cell r="H15010">
            <v>40332</v>
          </cell>
          <cell r="I15010" t="str">
            <v>INGRESO FC</v>
          </cell>
          <cell r="J15010" t="str">
            <v>CG-C302</v>
          </cell>
          <cell r="K15010">
            <v>255000</v>
          </cell>
        </row>
        <row r="15011">
          <cell r="A15011" t="str">
            <v>11150540CG-C30240333</v>
          </cell>
          <cell r="B15011">
            <v>19848</v>
          </cell>
          <cell r="C15011">
            <v>11150540</v>
          </cell>
          <cell r="D15011" t="str">
            <v>2010/06</v>
          </cell>
          <cell r="E15011" t="str">
            <v>AD0104</v>
          </cell>
          <cell r="F15011">
            <v>2965</v>
          </cell>
          <cell r="G15011" t="str">
            <v>IN-03603</v>
          </cell>
          <cell r="H15011">
            <v>40333</v>
          </cell>
          <cell r="I15011" t="str">
            <v>INGRESO FC</v>
          </cell>
          <cell r="J15011" t="str">
            <v>CG-C302</v>
          </cell>
          <cell r="K15011">
            <v>147030</v>
          </cell>
        </row>
        <row r="15012">
          <cell r="A15012" t="str">
            <v>11150540CG-C30240333</v>
          </cell>
          <cell r="B15012">
            <v>19849</v>
          </cell>
          <cell r="C15012">
            <v>11150540</v>
          </cell>
          <cell r="D15012" t="str">
            <v>2010/06</v>
          </cell>
          <cell r="E15012" t="str">
            <v>AD0104</v>
          </cell>
          <cell r="F15012">
            <v>2966</v>
          </cell>
          <cell r="G15012" t="str">
            <v>IN-03603</v>
          </cell>
          <cell r="H15012">
            <v>40333</v>
          </cell>
          <cell r="I15012" t="str">
            <v>INGRESO FC</v>
          </cell>
          <cell r="J15012" t="str">
            <v>CG-C302</v>
          </cell>
          <cell r="K15012">
            <v>147050</v>
          </cell>
        </row>
        <row r="15013">
          <cell r="A15013" t="str">
            <v>11150540CG-B25540337</v>
          </cell>
          <cell r="B15013">
            <v>19850</v>
          </cell>
          <cell r="C15013">
            <v>11150540</v>
          </cell>
          <cell r="D15013" t="str">
            <v>2010/06</v>
          </cell>
          <cell r="E15013" t="str">
            <v>AD0106</v>
          </cell>
          <cell r="F15013">
            <v>3348</v>
          </cell>
          <cell r="G15013" t="str">
            <v>IN-03751</v>
          </cell>
          <cell r="H15013">
            <v>40337</v>
          </cell>
          <cell r="I15013" t="str">
            <v>INGRESO FC</v>
          </cell>
          <cell r="J15013" t="str">
            <v>CG-B255</v>
          </cell>
          <cell r="K15013">
            <v>125000</v>
          </cell>
        </row>
        <row r="15014">
          <cell r="A15014" t="str">
            <v>11150540CG-B25540337</v>
          </cell>
          <cell r="B15014">
            <v>19851</v>
          </cell>
          <cell r="C15014">
            <v>11150540</v>
          </cell>
          <cell r="D15014" t="str">
            <v>2010/06</v>
          </cell>
          <cell r="E15014" t="str">
            <v>AD0106</v>
          </cell>
          <cell r="F15014">
            <v>3349</v>
          </cell>
          <cell r="G15014" t="str">
            <v>IN-03751</v>
          </cell>
          <cell r="H15014">
            <v>40337</v>
          </cell>
          <cell r="I15014" t="str">
            <v>INGRESO FC</v>
          </cell>
          <cell r="J15014" t="str">
            <v>CG-B255</v>
          </cell>
          <cell r="K15014">
            <v>211000</v>
          </cell>
        </row>
        <row r="15015">
          <cell r="A15015" t="str">
            <v>11150540CG-C31140340</v>
          </cell>
          <cell r="B15015">
            <v>19852</v>
          </cell>
          <cell r="C15015">
            <v>11150540</v>
          </cell>
          <cell r="D15015" t="str">
            <v>2010/06</v>
          </cell>
          <cell r="E15015" t="str">
            <v>AD0112</v>
          </cell>
          <cell r="F15015">
            <v>3195</v>
          </cell>
          <cell r="G15015" t="str">
            <v>IN-03974</v>
          </cell>
          <cell r="H15015">
            <v>40340</v>
          </cell>
          <cell r="I15015" t="str">
            <v>INGRESO FC</v>
          </cell>
          <cell r="J15015" t="str">
            <v>CG-C311</v>
          </cell>
          <cell r="K15015">
            <v>144300</v>
          </cell>
        </row>
        <row r="15016">
          <cell r="A15016" t="str">
            <v>11150540CG-C31140340</v>
          </cell>
          <cell r="B15016">
            <v>19853</v>
          </cell>
          <cell r="C15016">
            <v>11150540</v>
          </cell>
          <cell r="D15016" t="str">
            <v>2010/06</v>
          </cell>
          <cell r="E15016" t="str">
            <v>AD0112</v>
          </cell>
          <cell r="F15016">
            <v>3196</v>
          </cell>
          <cell r="G15016" t="str">
            <v>IN-03974</v>
          </cell>
          <cell r="H15016">
            <v>40340</v>
          </cell>
          <cell r="I15016" t="str">
            <v>INGRESO FC</v>
          </cell>
          <cell r="J15016" t="str">
            <v>CG-C311</v>
          </cell>
          <cell r="K15016">
            <v>113828</v>
          </cell>
        </row>
        <row r="15017">
          <cell r="A15017" t="str">
            <v>11150540CG-C31040340</v>
          </cell>
          <cell r="B15017">
            <v>19854</v>
          </cell>
          <cell r="C15017">
            <v>11150540</v>
          </cell>
          <cell r="D15017" t="str">
            <v>2010/06</v>
          </cell>
          <cell r="E15017" t="str">
            <v>AD0112</v>
          </cell>
          <cell r="F15017">
            <v>3197</v>
          </cell>
          <cell r="G15017" t="str">
            <v>IN-03974</v>
          </cell>
          <cell r="H15017">
            <v>40340</v>
          </cell>
          <cell r="I15017" t="str">
            <v>INGRESO FC</v>
          </cell>
          <cell r="J15017" t="str">
            <v>CG-C310</v>
          </cell>
          <cell r="K15017">
            <v>87800</v>
          </cell>
        </row>
        <row r="15018">
          <cell r="A15018" t="str">
            <v>11150540CG-C30940340</v>
          </cell>
          <cell r="B15018">
            <v>19855</v>
          </cell>
          <cell r="C15018">
            <v>11150540</v>
          </cell>
          <cell r="D15018" t="str">
            <v>2010/06</v>
          </cell>
          <cell r="E15018" t="str">
            <v>AD0112</v>
          </cell>
          <cell r="F15018">
            <v>3198</v>
          </cell>
          <cell r="G15018" t="str">
            <v>IN-03974</v>
          </cell>
          <cell r="H15018">
            <v>40340</v>
          </cell>
          <cell r="I15018" t="str">
            <v>INGRESO FC</v>
          </cell>
          <cell r="J15018" t="str">
            <v>CG-C309</v>
          </cell>
          <cell r="K15018">
            <v>87800</v>
          </cell>
        </row>
        <row r="15019">
          <cell r="A15019" t="str">
            <v>11150540CG-C31040340</v>
          </cell>
          <cell r="B15019">
            <v>19856</v>
          </cell>
          <cell r="C15019">
            <v>11150540</v>
          </cell>
          <cell r="D15019" t="str">
            <v>2010/06</v>
          </cell>
          <cell r="E15019" t="str">
            <v>AD0112</v>
          </cell>
          <cell r="F15019">
            <v>3199</v>
          </cell>
          <cell r="G15019" t="str">
            <v>IN-03974</v>
          </cell>
          <cell r="H15019">
            <v>40340</v>
          </cell>
          <cell r="I15019" t="str">
            <v>INGRESO FC</v>
          </cell>
          <cell r="J15019" t="str">
            <v>CG-C310</v>
          </cell>
          <cell r="K15019">
            <v>178265</v>
          </cell>
        </row>
        <row r="15020">
          <cell r="A15020" t="str">
            <v>11150540CG-C31140340</v>
          </cell>
          <cell r="B15020">
            <v>19857</v>
          </cell>
          <cell r="C15020">
            <v>11150540</v>
          </cell>
          <cell r="D15020" t="str">
            <v>2010/06</v>
          </cell>
          <cell r="E15020" t="str">
            <v>AD0112</v>
          </cell>
          <cell r="F15020">
            <v>3200</v>
          </cell>
          <cell r="G15020" t="str">
            <v>IN-03974</v>
          </cell>
          <cell r="H15020">
            <v>40340</v>
          </cell>
          <cell r="I15020" t="str">
            <v>INGRESO FC</v>
          </cell>
          <cell r="J15020" t="str">
            <v>CG-C311</v>
          </cell>
          <cell r="K15020">
            <v>170000</v>
          </cell>
        </row>
        <row r="15021">
          <cell r="A15021" t="str">
            <v>11150540CG-C31240340</v>
          </cell>
          <cell r="B15021">
            <v>19858</v>
          </cell>
          <cell r="C15021">
            <v>11150540</v>
          </cell>
          <cell r="D15021" t="str">
            <v>2010/06</v>
          </cell>
          <cell r="E15021" t="str">
            <v>AD0112</v>
          </cell>
          <cell r="F15021">
            <v>3201</v>
          </cell>
          <cell r="G15021" t="str">
            <v>IN-03974</v>
          </cell>
          <cell r="H15021">
            <v>40340</v>
          </cell>
          <cell r="I15021" t="str">
            <v>INGRESO FC</v>
          </cell>
          <cell r="J15021" t="str">
            <v>CG-C312</v>
          </cell>
          <cell r="K15021">
            <v>215000</v>
          </cell>
        </row>
        <row r="15022">
          <cell r="A15022" t="str">
            <v>11150540CG-C30940340</v>
          </cell>
          <cell r="B15022">
            <v>19871</v>
          </cell>
          <cell r="C15022">
            <v>11150540</v>
          </cell>
          <cell r="D15022" t="str">
            <v>2010/06</v>
          </cell>
          <cell r="E15022" t="str">
            <v>AD0112</v>
          </cell>
          <cell r="F15022">
            <v>3202</v>
          </cell>
          <cell r="G15022" t="str">
            <v>IN-03974</v>
          </cell>
          <cell r="H15022">
            <v>40340</v>
          </cell>
          <cell r="I15022" t="str">
            <v>INGRESO FC</v>
          </cell>
          <cell r="J15022" t="str">
            <v>CG-C309</v>
          </cell>
          <cell r="K15022">
            <v>229000</v>
          </cell>
        </row>
        <row r="15023">
          <cell r="A15023" t="str">
            <v>11150540CG-C31140340</v>
          </cell>
          <cell r="B15023">
            <v>19872</v>
          </cell>
          <cell r="C15023">
            <v>11150540</v>
          </cell>
          <cell r="D15023" t="str">
            <v>2010/06</v>
          </cell>
          <cell r="E15023" t="str">
            <v>AD0112</v>
          </cell>
          <cell r="F15023">
            <v>3203</v>
          </cell>
          <cell r="G15023" t="str">
            <v>IN-03974</v>
          </cell>
          <cell r="H15023">
            <v>40340</v>
          </cell>
          <cell r="I15023" t="str">
            <v>INGRESO FC</v>
          </cell>
          <cell r="J15023" t="str">
            <v>CG-C311</v>
          </cell>
          <cell r="K15023">
            <v>104000</v>
          </cell>
        </row>
        <row r="15024">
          <cell r="A15024" t="str">
            <v>11150540CG-C30940340</v>
          </cell>
          <cell r="B15024">
            <v>19873</v>
          </cell>
          <cell r="C15024">
            <v>11150540</v>
          </cell>
          <cell r="D15024" t="str">
            <v>2010/06</v>
          </cell>
          <cell r="E15024" t="str">
            <v>AD0112</v>
          </cell>
          <cell r="F15024">
            <v>3204</v>
          </cell>
          <cell r="G15024" t="str">
            <v>IN-03974</v>
          </cell>
          <cell r="H15024">
            <v>40340</v>
          </cell>
          <cell r="I15024" t="str">
            <v>INGRESO FC</v>
          </cell>
          <cell r="J15024" t="str">
            <v>CG-C309</v>
          </cell>
          <cell r="K15024">
            <v>179294</v>
          </cell>
        </row>
        <row r="15025">
          <cell r="A15025" t="str">
            <v>11150540CG-C31140340</v>
          </cell>
          <cell r="B15025">
            <v>19874</v>
          </cell>
          <cell r="C15025">
            <v>11150540</v>
          </cell>
          <cell r="D15025" t="str">
            <v>2010/06</v>
          </cell>
          <cell r="E15025" t="str">
            <v>AD0112</v>
          </cell>
          <cell r="F15025">
            <v>3205</v>
          </cell>
          <cell r="G15025" t="str">
            <v>IN-03974</v>
          </cell>
          <cell r="H15025">
            <v>40340</v>
          </cell>
          <cell r="I15025" t="str">
            <v>INGRESO FC</v>
          </cell>
          <cell r="J15025" t="str">
            <v>CG-C311</v>
          </cell>
          <cell r="K15025">
            <v>221000</v>
          </cell>
        </row>
        <row r="15026">
          <cell r="A15026" t="str">
            <v>11150540CG-C30940340</v>
          </cell>
          <cell r="B15026">
            <v>19875</v>
          </cell>
          <cell r="C15026">
            <v>11150540</v>
          </cell>
          <cell r="D15026" t="str">
            <v>2010/06</v>
          </cell>
          <cell r="E15026" t="str">
            <v>AD0112</v>
          </cell>
          <cell r="F15026">
            <v>3206</v>
          </cell>
          <cell r="G15026" t="str">
            <v>IN-03974</v>
          </cell>
          <cell r="H15026">
            <v>40340</v>
          </cell>
          <cell r="I15026" t="str">
            <v>INGRESO FC</v>
          </cell>
          <cell r="J15026" t="str">
            <v>CG-C309</v>
          </cell>
          <cell r="K15026">
            <v>120000</v>
          </cell>
        </row>
        <row r="15027">
          <cell r="A15027" t="str">
            <v>11150540CG-C31040340</v>
          </cell>
          <cell r="B15027">
            <v>19876</v>
          </cell>
          <cell r="C15027">
            <v>11150540</v>
          </cell>
          <cell r="D15027" t="str">
            <v>2010/06</v>
          </cell>
          <cell r="E15027" t="str">
            <v>AD0112</v>
          </cell>
          <cell r="F15027">
            <v>3207</v>
          </cell>
          <cell r="G15027" t="str">
            <v>IN-03974</v>
          </cell>
          <cell r="H15027">
            <v>40340</v>
          </cell>
          <cell r="I15027" t="str">
            <v>INGRESO FC</v>
          </cell>
          <cell r="J15027" t="str">
            <v>CG-C310</v>
          </cell>
          <cell r="K15027">
            <v>105496</v>
          </cell>
        </row>
        <row r="15028">
          <cell r="A15028" t="str">
            <v>11150540CG-C31040340</v>
          </cell>
          <cell r="B15028">
            <v>19877</v>
          </cell>
          <cell r="C15028">
            <v>11150540</v>
          </cell>
          <cell r="D15028" t="str">
            <v>2010/06</v>
          </cell>
          <cell r="E15028" t="str">
            <v>AD0112</v>
          </cell>
          <cell r="F15028">
            <v>3208</v>
          </cell>
          <cell r="G15028" t="str">
            <v>IN-03974</v>
          </cell>
          <cell r="H15028">
            <v>40340</v>
          </cell>
          <cell r="I15028" t="str">
            <v>INGRESO FC</v>
          </cell>
          <cell r="J15028" t="str">
            <v>CG-C310</v>
          </cell>
          <cell r="K15028">
            <v>230177</v>
          </cell>
        </row>
        <row r="15029">
          <cell r="A15029" t="str">
            <v>11150540CG-C30940340</v>
          </cell>
          <cell r="B15029">
            <v>19878</v>
          </cell>
          <cell r="C15029">
            <v>11150540</v>
          </cell>
          <cell r="D15029" t="str">
            <v>2010/06</v>
          </cell>
          <cell r="E15029" t="str">
            <v>AD0112</v>
          </cell>
          <cell r="F15029">
            <v>3209</v>
          </cell>
          <cell r="G15029" t="str">
            <v>IN-03974</v>
          </cell>
          <cell r="H15029">
            <v>40340</v>
          </cell>
          <cell r="I15029" t="str">
            <v>INGRESO FC</v>
          </cell>
          <cell r="J15029" t="str">
            <v>CG-C309</v>
          </cell>
          <cell r="K15029">
            <v>131000</v>
          </cell>
        </row>
        <row r="15030">
          <cell r="A15030" t="str">
            <v>11150540CG-C31140340</v>
          </cell>
          <cell r="B15030">
            <v>19879</v>
          </cell>
          <cell r="C15030">
            <v>11150540</v>
          </cell>
          <cell r="D15030" t="str">
            <v>2010/06</v>
          </cell>
          <cell r="E15030" t="str">
            <v>AD0112</v>
          </cell>
          <cell r="F15030">
            <v>3210</v>
          </cell>
          <cell r="G15030" t="str">
            <v>IN-03974</v>
          </cell>
          <cell r="H15030">
            <v>40340</v>
          </cell>
          <cell r="I15030" t="str">
            <v>INGRESO FC</v>
          </cell>
          <cell r="J15030" t="str">
            <v>CG-C311</v>
          </cell>
          <cell r="K15030">
            <v>85000</v>
          </cell>
        </row>
        <row r="15031">
          <cell r="A15031" t="str">
            <v>11150540CG-C31340340</v>
          </cell>
          <cell r="B15031">
            <v>19880</v>
          </cell>
          <cell r="C15031">
            <v>11150540</v>
          </cell>
          <cell r="D15031" t="str">
            <v>2010/06</v>
          </cell>
          <cell r="E15031" t="str">
            <v>AD0112</v>
          </cell>
          <cell r="F15031">
            <v>3211</v>
          </cell>
          <cell r="G15031" t="str">
            <v>IN-03974</v>
          </cell>
          <cell r="H15031">
            <v>40340</v>
          </cell>
          <cell r="I15031" t="str">
            <v>INGRESO FC</v>
          </cell>
          <cell r="J15031" t="str">
            <v>CG-C313</v>
          </cell>
          <cell r="K15031">
            <v>177200</v>
          </cell>
        </row>
        <row r="15032">
          <cell r="A15032" t="str">
            <v>11150540CG-C31140340</v>
          </cell>
          <cell r="B15032">
            <v>19881</v>
          </cell>
          <cell r="C15032">
            <v>11150540</v>
          </cell>
          <cell r="D15032" t="str">
            <v>2010/06</v>
          </cell>
          <cell r="E15032" t="str">
            <v>AD0112</v>
          </cell>
          <cell r="F15032">
            <v>3212</v>
          </cell>
          <cell r="G15032" t="str">
            <v>IN-03974</v>
          </cell>
          <cell r="H15032">
            <v>40340</v>
          </cell>
          <cell r="I15032" t="str">
            <v>INGRESO FC</v>
          </cell>
          <cell r="J15032" t="str">
            <v>CG-C311</v>
          </cell>
          <cell r="K15032">
            <v>175300</v>
          </cell>
        </row>
        <row r="15033">
          <cell r="A15033" t="str">
            <v>11150540CG-C31140340</v>
          </cell>
          <cell r="B15033">
            <v>19882</v>
          </cell>
          <cell r="C15033">
            <v>11150540</v>
          </cell>
          <cell r="D15033" t="str">
            <v>2010/06</v>
          </cell>
          <cell r="E15033" t="str">
            <v>AD0112</v>
          </cell>
          <cell r="F15033">
            <v>3213</v>
          </cell>
          <cell r="G15033" t="str">
            <v>IN-03974</v>
          </cell>
          <cell r="H15033">
            <v>40340</v>
          </cell>
          <cell r="I15033" t="str">
            <v>INGRESO FC</v>
          </cell>
          <cell r="J15033" t="str">
            <v>CG-C311</v>
          </cell>
          <cell r="K15033">
            <v>142000</v>
          </cell>
        </row>
        <row r="15034">
          <cell r="A15034" t="str">
            <v>11150540CG-C30940340</v>
          </cell>
          <cell r="B15034">
            <v>19883</v>
          </cell>
          <cell r="C15034">
            <v>11150540</v>
          </cell>
          <cell r="D15034" t="str">
            <v>2010/06</v>
          </cell>
          <cell r="E15034" t="str">
            <v>AD0112</v>
          </cell>
          <cell r="F15034">
            <v>3214</v>
          </cell>
          <cell r="G15034" t="str">
            <v>IN-03974</v>
          </cell>
          <cell r="H15034">
            <v>40340</v>
          </cell>
          <cell r="I15034" t="str">
            <v>INGRESO FC</v>
          </cell>
          <cell r="J15034" t="str">
            <v>CG-C309</v>
          </cell>
          <cell r="K15034">
            <v>85000</v>
          </cell>
        </row>
        <row r="15035">
          <cell r="A15035" t="str">
            <v>11150540CG-C31140340</v>
          </cell>
          <cell r="B15035">
            <v>19884</v>
          </cell>
          <cell r="C15035">
            <v>11150540</v>
          </cell>
          <cell r="D15035" t="str">
            <v>2010/06</v>
          </cell>
          <cell r="E15035" t="str">
            <v>AD0112</v>
          </cell>
          <cell r="F15035">
            <v>3215</v>
          </cell>
          <cell r="G15035" t="str">
            <v>IN-03974</v>
          </cell>
          <cell r="H15035">
            <v>40340</v>
          </cell>
          <cell r="I15035" t="str">
            <v>INGRESO FC</v>
          </cell>
          <cell r="J15035" t="str">
            <v>CG-C311</v>
          </cell>
          <cell r="K15035">
            <v>275000</v>
          </cell>
        </row>
        <row r="15036">
          <cell r="A15036" t="str">
            <v>11150540CG-C31040340</v>
          </cell>
          <cell r="B15036">
            <v>19885</v>
          </cell>
          <cell r="C15036">
            <v>11150540</v>
          </cell>
          <cell r="D15036" t="str">
            <v>2010/06</v>
          </cell>
          <cell r="E15036" t="str">
            <v>AD0112</v>
          </cell>
          <cell r="F15036">
            <v>3216</v>
          </cell>
          <cell r="G15036" t="str">
            <v>IN-03974</v>
          </cell>
          <cell r="H15036">
            <v>40340</v>
          </cell>
          <cell r="I15036" t="str">
            <v>INGRESO FC</v>
          </cell>
          <cell r="J15036" t="str">
            <v>CG-C310</v>
          </cell>
          <cell r="K15036">
            <v>152011</v>
          </cell>
        </row>
        <row r="15037">
          <cell r="A15037" t="str">
            <v>11150540CG-C31040340</v>
          </cell>
          <cell r="B15037">
            <v>19886</v>
          </cell>
          <cell r="C15037">
            <v>11150540</v>
          </cell>
          <cell r="D15037" t="str">
            <v>2010/06</v>
          </cell>
          <cell r="E15037" t="str">
            <v>AD0112</v>
          </cell>
          <cell r="F15037">
            <v>3217</v>
          </cell>
          <cell r="G15037" t="str">
            <v>IN-03974</v>
          </cell>
          <cell r="H15037">
            <v>40340</v>
          </cell>
          <cell r="I15037" t="str">
            <v>INGRESO FC</v>
          </cell>
          <cell r="J15037" t="str">
            <v>CG-C310</v>
          </cell>
          <cell r="K15037">
            <v>151770</v>
          </cell>
        </row>
        <row r="15038">
          <cell r="A15038" t="str">
            <v>11150540CG-C30940340</v>
          </cell>
          <cell r="B15038">
            <v>19887</v>
          </cell>
          <cell r="C15038">
            <v>11150540</v>
          </cell>
          <cell r="D15038" t="str">
            <v>2010/06</v>
          </cell>
          <cell r="E15038" t="str">
            <v>AD0112</v>
          </cell>
          <cell r="F15038">
            <v>3218</v>
          </cell>
          <cell r="G15038" t="str">
            <v>IN-03974</v>
          </cell>
          <cell r="H15038">
            <v>40340</v>
          </cell>
          <cell r="I15038" t="str">
            <v>INGRESO FC</v>
          </cell>
          <cell r="J15038" t="str">
            <v>CG-C309</v>
          </cell>
          <cell r="K15038">
            <v>302186</v>
          </cell>
        </row>
        <row r="15039">
          <cell r="A15039" t="str">
            <v>11150540CG-C31140340</v>
          </cell>
          <cell r="B15039">
            <v>19888</v>
          </cell>
          <cell r="C15039">
            <v>11150540</v>
          </cell>
          <cell r="D15039" t="str">
            <v>2010/06</v>
          </cell>
          <cell r="E15039" t="str">
            <v>AD0112</v>
          </cell>
          <cell r="F15039">
            <v>3219</v>
          </cell>
          <cell r="G15039" t="str">
            <v>IN-03974</v>
          </cell>
          <cell r="H15039">
            <v>40340</v>
          </cell>
          <cell r="I15039" t="str">
            <v>INGRESO FC</v>
          </cell>
          <cell r="J15039" t="str">
            <v>CG-C311</v>
          </cell>
          <cell r="K15039">
            <v>98801</v>
          </cell>
        </row>
        <row r="15040">
          <cell r="A15040" t="str">
            <v>11150540CG-C30940340</v>
          </cell>
          <cell r="B15040">
            <v>19889</v>
          </cell>
          <cell r="C15040">
            <v>11150540</v>
          </cell>
          <cell r="D15040" t="str">
            <v>2010/06</v>
          </cell>
          <cell r="E15040" t="str">
            <v>AD0112</v>
          </cell>
          <cell r="F15040">
            <v>3220</v>
          </cell>
          <cell r="G15040" t="str">
            <v>IN-03974</v>
          </cell>
          <cell r="H15040">
            <v>40340</v>
          </cell>
          <cell r="I15040" t="str">
            <v>INGRESO FC</v>
          </cell>
          <cell r="J15040" t="str">
            <v>CG-C309</v>
          </cell>
          <cell r="K15040">
            <v>99744</v>
          </cell>
        </row>
        <row r="15041">
          <cell r="A15041" t="str">
            <v>11150540CG-C31040340</v>
          </cell>
          <cell r="B15041">
            <v>19890</v>
          </cell>
          <cell r="C15041">
            <v>11150540</v>
          </cell>
          <cell r="D15041" t="str">
            <v>2010/06</v>
          </cell>
          <cell r="E15041" t="str">
            <v>AD0112</v>
          </cell>
          <cell r="F15041">
            <v>3221</v>
          </cell>
          <cell r="G15041" t="str">
            <v>IN-03974</v>
          </cell>
          <cell r="H15041">
            <v>40340</v>
          </cell>
          <cell r="I15041" t="str">
            <v>INGRESO FC</v>
          </cell>
          <cell r="J15041" t="str">
            <v>CG-C310</v>
          </cell>
          <cell r="K15041">
            <v>168537</v>
          </cell>
        </row>
        <row r="15042">
          <cell r="A15042" t="str">
            <v>11150540CG-C30940340</v>
          </cell>
          <cell r="B15042">
            <v>19891</v>
          </cell>
          <cell r="C15042">
            <v>11150540</v>
          </cell>
          <cell r="D15042" t="str">
            <v>2010/06</v>
          </cell>
          <cell r="E15042" t="str">
            <v>AD0112</v>
          </cell>
          <cell r="F15042">
            <v>3222</v>
          </cell>
          <cell r="G15042" t="str">
            <v>IN-03974</v>
          </cell>
          <cell r="H15042">
            <v>40340</v>
          </cell>
          <cell r="I15042" t="str">
            <v>INGRESO FC</v>
          </cell>
          <cell r="J15042" t="str">
            <v>CG-C309</v>
          </cell>
          <cell r="K15042">
            <v>179300</v>
          </cell>
        </row>
        <row r="15043">
          <cell r="A15043" t="str">
            <v>11150540CG-C31040340</v>
          </cell>
          <cell r="B15043">
            <v>19892</v>
          </cell>
          <cell r="C15043">
            <v>11150540</v>
          </cell>
          <cell r="D15043" t="str">
            <v>2010/06</v>
          </cell>
          <cell r="E15043" t="str">
            <v>AD0112</v>
          </cell>
          <cell r="F15043">
            <v>3223</v>
          </cell>
          <cell r="G15043" t="str">
            <v>IN-03974</v>
          </cell>
          <cell r="H15043">
            <v>40340</v>
          </cell>
          <cell r="I15043" t="str">
            <v>INGRESO FC</v>
          </cell>
          <cell r="J15043" t="str">
            <v>CG-C310</v>
          </cell>
          <cell r="K15043">
            <v>130324</v>
          </cell>
        </row>
        <row r="15044">
          <cell r="A15044" t="str">
            <v>11150540CG-C31040340</v>
          </cell>
          <cell r="B15044">
            <v>19893</v>
          </cell>
          <cell r="C15044">
            <v>11150540</v>
          </cell>
          <cell r="D15044" t="str">
            <v>2010/06</v>
          </cell>
          <cell r="E15044" t="str">
            <v>AD0112</v>
          </cell>
          <cell r="F15044">
            <v>3224</v>
          </cell>
          <cell r="G15044" t="str">
            <v>IN-03974</v>
          </cell>
          <cell r="H15044">
            <v>40340</v>
          </cell>
          <cell r="I15044" t="str">
            <v>INGRESO FC</v>
          </cell>
          <cell r="J15044" t="str">
            <v>CG-C310</v>
          </cell>
          <cell r="K15044">
            <v>178957</v>
          </cell>
        </row>
        <row r="15045">
          <cell r="A15045" t="str">
            <v>11150540CG-C31040340</v>
          </cell>
          <cell r="B15045">
            <v>19894</v>
          </cell>
          <cell r="C15045">
            <v>11150540</v>
          </cell>
          <cell r="D15045" t="str">
            <v>2010/06</v>
          </cell>
          <cell r="E15045" t="str">
            <v>AD0112</v>
          </cell>
          <cell r="F15045">
            <v>3225</v>
          </cell>
          <cell r="G15045" t="str">
            <v>IN-03974</v>
          </cell>
          <cell r="H15045">
            <v>40340</v>
          </cell>
          <cell r="I15045" t="str">
            <v>INGRESO FC</v>
          </cell>
          <cell r="J15045" t="str">
            <v>CG-C310</v>
          </cell>
          <cell r="K15045">
            <v>111750</v>
          </cell>
        </row>
        <row r="15046">
          <cell r="A15046" t="str">
            <v>11150540CG-C31640344</v>
          </cell>
          <cell r="B15046">
            <v>19895</v>
          </cell>
          <cell r="C15046">
            <v>11150540</v>
          </cell>
          <cell r="D15046" t="str">
            <v>2010/06</v>
          </cell>
          <cell r="E15046" t="str">
            <v>AD0114</v>
          </cell>
          <cell r="F15046">
            <v>3470</v>
          </cell>
          <cell r="G15046" t="str">
            <v>IN-04124</v>
          </cell>
          <cell r="H15046">
            <v>40344</v>
          </cell>
          <cell r="I15046" t="str">
            <v>INGRESO FC</v>
          </cell>
          <cell r="J15046" t="str">
            <v>CG-C316</v>
          </cell>
          <cell r="K15046">
            <v>130400</v>
          </cell>
        </row>
        <row r="15047">
          <cell r="A15047" t="str">
            <v>11150540CG-C31840344</v>
          </cell>
          <cell r="B15047">
            <v>19896</v>
          </cell>
          <cell r="C15047">
            <v>11150540</v>
          </cell>
          <cell r="D15047" t="str">
            <v>2010/06</v>
          </cell>
          <cell r="E15047" t="str">
            <v>AD0114</v>
          </cell>
          <cell r="F15047">
            <v>3471</v>
          </cell>
          <cell r="G15047" t="str">
            <v>IN-04124</v>
          </cell>
          <cell r="H15047">
            <v>40344</v>
          </cell>
          <cell r="I15047" t="str">
            <v>INGRESO FC</v>
          </cell>
          <cell r="J15047" t="str">
            <v>CG-C318</v>
          </cell>
          <cell r="K15047">
            <v>232000</v>
          </cell>
        </row>
        <row r="15048">
          <cell r="A15048" t="str">
            <v>11150540CG-C31740344</v>
          </cell>
          <cell r="B15048">
            <v>19897</v>
          </cell>
          <cell r="C15048">
            <v>11150540</v>
          </cell>
          <cell r="D15048" t="str">
            <v>2010/06</v>
          </cell>
          <cell r="E15048" t="str">
            <v>AD0114</v>
          </cell>
          <cell r="F15048">
            <v>3472</v>
          </cell>
          <cell r="G15048" t="str">
            <v>IN-04124</v>
          </cell>
          <cell r="H15048">
            <v>40344</v>
          </cell>
          <cell r="I15048" t="str">
            <v>INGRESO FC</v>
          </cell>
          <cell r="J15048" t="str">
            <v>CG-C317</v>
          </cell>
          <cell r="K15048">
            <v>90000</v>
          </cell>
        </row>
        <row r="15049">
          <cell r="A15049" t="str">
            <v>11150540CG-C31740344</v>
          </cell>
          <cell r="B15049">
            <v>19898</v>
          </cell>
          <cell r="C15049">
            <v>11150540</v>
          </cell>
          <cell r="D15049" t="str">
            <v>2010/06</v>
          </cell>
          <cell r="E15049" t="str">
            <v>AD0114</v>
          </cell>
          <cell r="F15049">
            <v>3473</v>
          </cell>
          <cell r="G15049" t="str">
            <v>IN-04124</v>
          </cell>
          <cell r="H15049">
            <v>40344</v>
          </cell>
          <cell r="I15049" t="str">
            <v>INGRESO FC</v>
          </cell>
          <cell r="J15049" t="str">
            <v>CG-C317</v>
          </cell>
          <cell r="K15049">
            <v>178971</v>
          </cell>
        </row>
        <row r="15050">
          <cell r="A15050" t="str">
            <v>11150540CG-C31740344</v>
          </cell>
          <cell r="B15050">
            <v>19899</v>
          </cell>
          <cell r="C15050">
            <v>11150540</v>
          </cell>
          <cell r="D15050" t="str">
            <v>2010/06</v>
          </cell>
          <cell r="E15050" t="str">
            <v>AD0114</v>
          </cell>
          <cell r="F15050">
            <v>3474</v>
          </cell>
          <cell r="G15050" t="str">
            <v>IN-04124</v>
          </cell>
          <cell r="H15050">
            <v>40344</v>
          </cell>
          <cell r="I15050" t="str">
            <v>INGRESO FC</v>
          </cell>
          <cell r="J15050" t="str">
            <v>CG-C317</v>
          </cell>
          <cell r="K15050">
            <v>140737</v>
          </cell>
        </row>
        <row r="15051">
          <cell r="A15051" t="str">
            <v>11150540CG-C31740344</v>
          </cell>
          <cell r="B15051">
            <v>19900</v>
          </cell>
          <cell r="C15051">
            <v>11150540</v>
          </cell>
          <cell r="D15051" t="str">
            <v>2010/06</v>
          </cell>
          <cell r="E15051" t="str">
            <v>AD0114</v>
          </cell>
          <cell r="F15051">
            <v>3475</v>
          </cell>
          <cell r="G15051" t="str">
            <v>IN-04124</v>
          </cell>
          <cell r="H15051">
            <v>40344</v>
          </cell>
          <cell r="I15051" t="str">
            <v>INGRESO FC</v>
          </cell>
          <cell r="J15051" t="str">
            <v>CG-C317</v>
          </cell>
          <cell r="K15051">
            <v>151458</v>
          </cell>
        </row>
        <row r="15052">
          <cell r="A15052" t="str">
            <v>11150540CG-C31840344</v>
          </cell>
          <cell r="B15052">
            <v>19901</v>
          </cell>
          <cell r="C15052">
            <v>11150540</v>
          </cell>
          <cell r="D15052" t="str">
            <v>2010/06</v>
          </cell>
          <cell r="E15052" t="str">
            <v>AD0114</v>
          </cell>
          <cell r="F15052">
            <v>3476</v>
          </cell>
          <cell r="G15052" t="str">
            <v>IN-04124</v>
          </cell>
          <cell r="H15052">
            <v>40344</v>
          </cell>
          <cell r="I15052" t="str">
            <v>INGRESO FC</v>
          </cell>
          <cell r="J15052" t="str">
            <v>CG-C318</v>
          </cell>
          <cell r="K15052">
            <v>105491</v>
          </cell>
        </row>
        <row r="15053">
          <cell r="A15053" t="str">
            <v>11150540CG-C32040345</v>
          </cell>
          <cell r="B15053">
            <v>19902</v>
          </cell>
          <cell r="C15053">
            <v>11150540</v>
          </cell>
          <cell r="D15053" t="str">
            <v>2010/06</v>
          </cell>
          <cell r="E15053" t="str">
            <v>AD0115</v>
          </cell>
          <cell r="F15053">
            <v>3548</v>
          </cell>
          <cell r="G15053" t="str">
            <v>IN-04199</v>
          </cell>
          <cell r="H15053">
            <v>40345</v>
          </cell>
          <cell r="I15053" t="str">
            <v>INGRESO FC</v>
          </cell>
          <cell r="J15053" t="str">
            <v>CG-C320</v>
          </cell>
          <cell r="K15053">
            <v>147050</v>
          </cell>
        </row>
        <row r="15054">
          <cell r="A15054" t="str">
            <v>11150540CG-C31940345</v>
          </cell>
          <cell r="B15054">
            <v>19903</v>
          </cell>
          <cell r="C15054">
            <v>11150540</v>
          </cell>
          <cell r="D15054" t="str">
            <v>2010/06</v>
          </cell>
          <cell r="E15054" t="str">
            <v>AD0115</v>
          </cell>
          <cell r="F15054">
            <v>3549</v>
          </cell>
          <cell r="G15054" t="str">
            <v>IN-04199</v>
          </cell>
          <cell r="H15054">
            <v>40345</v>
          </cell>
          <cell r="I15054" t="str">
            <v>INGRESO FC</v>
          </cell>
          <cell r="J15054" t="str">
            <v>CG-C319</v>
          </cell>
          <cell r="K15054">
            <v>148000</v>
          </cell>
        </row>
        <row r="15055">
          <cell r="A15055" t="str">
            <v>11150540CG-C32040345</v>
          </cell>
          <cell r="B15055">
            <v>19904</v>
          </cell>
          <cell r="C15055">
            <v>11150540</v>
          </cell>
          <cell r="D15055" t="str">
            <v>2010/06</v>
          </cell>
          <cell r="E15055" t="str">
            <v>AD0115</v>
          </cell>
          <cell r="F15055">
            <v>3550</v>
          </cell>
          <cell r="G15055" t="str">
            <v>IN-04199</v>
          </cell>
          <cell r="H15055">
            <v>40345</v>
          </cell>
          <cell r="I15055" t="str">
            <v>INGRESO FC</v>
          </cell>
          <cell r="J15055" t="str">
            <v>CG-C320</v>
          </cell>
          <cell r="K15055">
            <v>149235</v>
          </cell>
        </row>
        <row r="15056">
          <cell r="A15056" t="str">
            <v>11150540CG-C32140345</v>
          </cell>
          <cell r="B15056">
            <v>19905</v>
          </cell>
          <cell r="C15056">
            <v>11150540</v>
          </cell>
          <cell r="D15056" t="str">
            <v>2010/06</v>
          </cell>
          <cell r="E15056" t="str">
            <v>AD0115</v>
          </cell>
          <cell r="F15056">
            <v>3551</v>
          </cell>
          <cell r="G15056" t="str">
            <v>IN-04199</v>
          </cell>
          <cell r="H15056">
            <v>40345</v>
          </cell>
          <cell r="I15056" t="str">
            <v>INGRESO FC</v>
          </cell>
          <cell r="J15056" t="str">
            <v>CG-C321</v>
          </cell>
          <cell r="K15056">
            <v>189200</v>
          </cell>
        </row>
        <row r="15057">
          <cell r="A15057" t="str">
            <v>11150540CG-C32140345</v>
          </cell>
          <cell r="B15057">
            <v>19906</v>
          </cell>
          <cell r="C15057">
            <v>11150540</v>
          </cell>
          <cell r="D15057" t="str">
            <v>2010/06</v>
          </cell>
          <cell r="E15057" t="str">
            <v>AD0115</v>
          </cell>
          <cell r="F15057">
            <v>3552</v>
          </cell>
          <cell r="G15057" t="str">
            <v>IN-04199</v>
          </cell>
          <cell r="H15057">
            <v>40345</v>
          </cell>
          <cell r="I15057" t="str">
            <v>INGRESO FC</v>
          </cell>
          <cell r="J15057" t="str">
            <v>CG-C321</v>
          </cell>
          <cell r="K15057">
            <v>119677</v>
          </cell>
        </row>
        <row r="15058">
          <cell r="A15058" t="str">
            <v>11150540CG-C32140345</v>
          </cell>
          <cell r="B15058">
            <v>19907</v>
          </cell>
          <cell r="C15058">
            <v>11150540</v>
          </cell>
          <cell r="D15058" t="str">
            <v>2010/06</v>
          </cell>
          <cell r="E15058" t="str">
            <v>AD0115</v>
          </cell>
          <cell r="F15058">
            <v>3553</v>
          </cell>
          <cell r="G15058" t="str">
            <v>IN-04199</v>
          </cell>
          <cell r="H15058">
            <v>40345</v>
          </cell>
          <cell r="I15058" t="str">
            <v>INGRESO FC</v>
          </cell>
          <cell r="J15058" t="str">
            <v>CG-C321</v>
          </cell>
          <cell r="K15058">
            <v>119700</v>
          </cell>
        </row>
        <row r="15059">
          <cell r="A15059" t="str">
            <v>11150540CG-C32040345</v>
          </cell>
          <cell r="B15059">
            <v>19908</v>
          </cell>
          <cell r="C15059">
            <v>11150540</v>
          </cell>
          <cell r="D15059" t="str">
            <v>2010/06</v>
          </cell>
          <cell r="E15059" t="str">
            <v>AD0115</v>
          </cell>
          <cell r="F15059">
            <v>3554</v>
          </cell>
          <cell r="G15059" t="str">
            <v>IN-04199</v>
          </cell>
          <cell r="H15059">
            <v>40345</v>
          </cell>
          <cell r="I15059" t="str">
            <v>INGRESO FC</v>
          </cell>
          <cell r="J15059" t="str">
            <v>CG-C320</v>
          </cell>
          <cell r="K15059">
            <v>115000</v>
          </cell>
        </row>
        <row r="15060">
          <cell r="A15060" t="str">
            <v>11150540CG-C32040345</v>
          </cell>
          <cell r="B15060">
            <v>19909</v>
          </cell>
          <cell r="C15060">
            <v>11150540</v>
          </cell>
          <cell r="D15060" t="str">
            <v>2010/06</v>
          </cell>
          <cell r="E15060" t="str">
            <v>AD0115</v>
          </cell>
          <cell r="F15060">
            <v>3555</v>
          </cell>
          <cell r="G15060" t="str">
            <v>IN-04199</v>
          </cell>
          <cell r="H15060">
            <v>40345</v>
          </cell>
          <cell r="I15060" t="str">
            <v>INGRESO FC</v>
          </cell>
          <cell r="J15060" t="str">
            <v>CG-C320</v>
          </cell>
          <cell r="K15060">
            <v>119677</v>
          </cell>
        </row>
        <row r="15061">
          <cell r="A15061" t="str">
            <v>11150540CG-C31940345</v>
          </cell>
          <cell r="B15061">
            <v>19910</v>
          </cell>
          <cell r="C15061">
            <v>11150540</v>
          </cell>
          <cell r="D15061" t="str">
            <v>2010/06</v>
          </cell>
          <cell r="E15061" t="str">
            <v>AD0115</v>
          </cell>
          <cell r="F15061">
            <v>3556</v>
          </cell>
          <cell r="G15061" t="str">
            <v>IN-04199</v>
          </cell>
          <cell r="H15061">
            <v>40345</v>
          </cell>
          <cell r="I15061" t="str">
            <v>INGRESO FC</v>
          </cell>
          <cell r="J15061" t="str">
            <v>CG-C319</v>
          </cell>
          <cell r="K15061">
            <v>113000</v>
          </cell>
        </row>
        <row r="15062">
          <cell r="A15062" t="str">
            <v>11150540CG-C32140345</v>
          </cell>
          <cell r="B15062">
            <v>19911</v>
          </cell>
          <cell r="C15062">
            <v>11150540</v>
          </cell>
          <cell r="D15062" t="str">
            <v>2010/06</v>
          </cell>
          <cell r="E15062" t="str">
            <v>AD0115</v>
          </cell>
          <cell r="F15062">
            <v>3557</v>
          </cell>
          <cell r="G15062" t="str">
            <v>IN-04199</v>
          </cell>
          <cell r="H15062">
            <v>40345</v>
          </cell>
          <cell r="I15062" t="str">
            <v>INGRESO FC</v>
          </cell>
          <cell r="J15062" t="str">
            <v>CG-C321</v>
          </cell>
          <cell r="K15062">
            <v>60417</v>
          </cell>
        </row>
        <row r="15063">
          <cell r="A15063" t="str">
            <v>11150540CG-C31940345</v>
          </cell>
          <cell r="B15063">
            <v>19912</v>
          </cell>
          <cell r="C15063">
            <v>11150540</v>
          </cell>
          <cell r="D15063" t="str">
            <v>2010/06</v>
          </cell>
          <cell r="E15063" t="str">
            <v>AD0115</v>
          </cell>
          <cell r="F15063">
            <v>3558</v>
          </cell>
          <cell r="G15063" t="str">
            <v>IN-04199</v>
          </cell>
          <cell r="H15063">
            <v>40345</v>
          </cell>
          <cell r="I15063" t="str">
            <v>INGRESO FC</v>
          </cell>
          <cell r="J15063" t="str">
            <v>CG-C319</v>
          </cell>
          <cell r="K15063">
            <v>87716</v>
          </cell>
        </row>
        <row r="15064">
          <cell r="A15064" t="str">
            <v>11150540CG-C31940345</v>
          </cell>
          <cell r="B15064">
            <v>19913</v>
          </cell>
          <cell r="C15064">
            <v>11150540</v>
          </cell>
          <cell r="D15064" t="str">
            <v>2010/06</v>
          </cell>
          <cell r="E15064" t="str">
            <v>AD0115</v>
          </cell>
          <cell r="F15064">
            <v>3559</v>
          </cell>
          <cell r="G15064" t="str">
            <v>IN-04199</v>
          </cell>
          <cell r="H15064">
            <v>40345</v>
          </cell>
          <cell r="I15064" t="str">
            <v>INGRESO FC</v>
          </cell>
          <cell r="J15064" t="str">
            <v>CG-C319</v>
          </cell>
          <cell r="K15064">
            <v>180200</v>
          </cell>
        </row>
        <row r="15065">
          <cell r="A15065" t="str">
            <v>11150540CG-C32040345</v>
          </cell>
          <cell r="B15065">
            <v>19926</v>
          </cell>
          <cell r="C15065">
            <v>11150540</v>
          </cell>
          <cell r="D15065" t="str">
            <v>2010/06</v>
          </cell>
          <cell r="E15065" t="str">
            <v>AD0115</v>
          </cell>
          <cell r="F15065">
            <v>3560</v>
          </cell>
          <cell r="G15065" t="str">
            <v>IN-04199</v>
          </cell>
          <cell r="H15065">
            <v>40345</v>
          </cell>
          <cell r="I15065" t="str">
            <v>INGRESO FC</v>
          </cell>
          <cell r="J15065" t="str">
            <v>CG-C320</v>
          </cell>
          <cell r="K15065">
            <v>99050</v>
          </cell>
        </row>
        <row r="15066">
          <cell r="A15066" t="str">
            <v>11150540CG-C32140345</v>
          </cell>
          <cell r="B15066">
            <v>19927</v>
          </cell>
          <cell r="C15066">
            <v>11150540</v>
          </cell>
          <cell r="D15066" t="str">
            <v>2010/06</v>
          </cell>
          <cell r="E15066" t="str">
            <v>AD0115</v>
          </cell>
          <cell r="F15066">
            <v>3561</v>
          </cell>
          <cell r="G15066" t="str">
            <v>IN-04199</v>
          </cell>
          <cell r="H15066">
            <v>40345</v>
          </cell>
          <cell r="I15066" t="str">
            <v>INGRESO FC</v>
          </cell>
          <cell r="J15066" t="str">
            <v>CG-C321</v>
          </cell>
          <cell r="K15066">
            <v>140737</v>
          </cell>
        </row>
        <row r="15067">
          <cell r="A15067" t="str">
            <v>11150540CG-C32140345</v>
          </cell>
          <cell r="B15067">
            <v>19928</v>
          </cell>
          <cell r="C15067">
            <v>11150540</v>
          </cell>
          <cell r="D15067" t="str">
            <v>2010/06</v>
          </cell>
          <cell r="E15067" t="str">
            <v>AD0115</v>
          </cell>
          <cell r="F15067">
            <v>3562</v>
          </cell>
          <cell r="G15067" t="str">
            <v>IN-04199</v>
          </cell>
          <cell r="H15067">
            <v>40345</v>
          </cell>
          <cell r="I15067" t="str">
            <v>INGRESO FC</v>
          </cell>
          <cell r="J15067" t="str">
            <v>CG-C321</v>
          </cell>
          <cell r="K15067">
            <v>147030</v>
          </cell>
        </row>
        <row r="15068">
          <cell r="A15068" t="str">
            <v>11150540CG-C32040345</v>
          </cell>
          <cell r="B15068">
            <v>19929</v>
          </cell>
          <cell r="C15068">
            <v>11150540</v>
          </cell>
          <cell r="D15068" t="str">
            <v>2010/06</v>
          </cell>
          <cell r="E15068" t="str">
            <v>AD0115</v>
          </cell>
          <cell r="F15068">
            <v>3563</v>
          </cell>
          <cell r="G15068" t="str">
            <v>IN-04199</v>
          </cell>
          <cell r="H15068">
            <v>40345</v>
          </cell>
          <cell r="I15068" t="str">
            <v>INGRESO FC</v>
          </cell>
          <cell r="J15068" t="str">
            <v>CG-C320</v>
          </cell>
          <cell r="K15068">
            <v>130000</v>
          </cell>
        </row>
        <row r="15069">
          <cell r="A15069" t="str">
            <v>11150540CG-C32040345</v>
          </cell>
          <cell r="B15069">
            <v>19930</v>
          </cell>
          <cell r="C15069">
            <v>11150540</v>
          </cell>
          <cell r="D15069" t="str">
            <v>2010/06</v>
          </cell>
          <cell r="E15069" t="str">
            <v>AD0115</v>
          </cell>
          <cell r="F15069">
            <v>3564</v>
          </cell>
          <cell r="G15069" t="str">
            <v>IN-04199</v>
          </cell>
          <cell r="H15069">
            <v>40345</v>
          </cell>
          <cell r="I15069" t="str">
            <v>INGRESO FC</v>
          </cell>
          <cell r="J15069" t="str">
            <v>CG-C320</v>
          </cell>
          <cell r="K15069">
            <v>146918</v>
          </cell>
        </row>
        <row r="15070">
          <cell r="A15070" t="str">
            <v>11150540CG-C32140345</v>
          </cell>
          <cell r="B15070">
            <v>19931</v>
          </cell>
          <cell r="C15070">
            <v>11150540</v>
          </cell>
          <cell r="D15070" t="str">
            <v>2010/06</v>
          </cell>
          <cell r="E15070" t="str">
            <v>AD0115</v>
          </cell>
          <cell r="F15070">
            <v>3565</v>
          </cell>
          <cell r="G15070" t="str">
            <v>IN-04199</v>
          </cell>
          <cell r="H15070">
            <v>40345</v>
          </cell>
          <cell r="I15070" t="str">
            <v>INGRESO FC</v>
          </cell>
          <cell r="J15070" t="str">
            <v>CG-C321</v>
          </cell>
          <cell r="K15070">
            <v>119677</v>
          </cell>
        </row>
        <row r="15071">
          <cell r="A15071" t="str">
            <v>11150540CG-C32140345</v>
          </cell>
          <cell r="B15071">
            <v>19932</v>
          </cell>
          <cell r="C15071">
            <v>11150540</v>
          </cell>
          <cell r="D15071" t="str">
            <v>2010/06</v>
          </cell>
          <cell r="E15071" t="str">
            <v>AD0115</v>
          </cell>
          <cell r="F15071">
            <v>3566</v>
          </cell>
          <cell r="G15071" t="str">
            <v>IN-04199</v>
          </cell>
          <cell r="H15071">
            <v>40345</v>
          </cell>
          <cell r="I15071" t="str">
            <v>INGRESO FC</v>
          </cell>
          <cell r="J15071" t="str">
            <v>CG-C321</v>
          </cell>
          <cell r="K15071">
            <v>148971</v>
          </cell>
        </row>
        <row r="15072">
          <cell r="A15072" t="str">
            <v>11150540CG-C32040345</v>
          </cell>
          <cell r="B15072">
            <v>19933</v>
          </cell>
          <cell r="C15072">
            <v>11150540</v>
          </cell>
          <cell r="D15072" t="str">
            <v>2010/06</v>
          </cell>
          <cell r="E15072" t="str">
            <v>AD0115</v>
          </cell>
          <cell r="F15072">
            <v>3567</v>
          </cell>
          <cell r="G15072" t="str">
            <v>IN-04199</v>
          </cell>
          <cell r="H15072">
            <v>40345</v>
          </cell>
          <cell r="I15072" t="str">
            <v>INGRESO FC</v>
          </cell>
          <cell r="J15072" t="str">
            <v>CG-C320</v>
          </cell>
          <cell r="K15072">
            <v>147000</v>
          </cell>
        </row>
        <row r="15073">
          <cell r="A15073" t="str">
            <v>11150540CG-C32040345</v>
          </cell>
          <cell r="B15073">
            <v>19934</v>
          </cell>
          <cell r="C15073">
            <v>11150540</v>
          </cell>
          <cell r="D15073" t="str">
            <v>2010/06</v>
          </cell>
          <cell r="E15073" t="str">
            <v>AD0115</v>
          </cell>
          <cell r="F15073">
            <v>3568</v>
          </cell>
          <cell r="G15073" t="str">
            <v>IN-04199</v>
          </cell>
          <cell r="H15073">
            <v>40345</v>
          </cell>
          <cell r="I15073" t="str">
            <v>INGRESO FC</v>
          </cell>
          <cell r="J15073" t="str">
            <v>CG-C320</v>
          </cell>
          <cell r="K15073">
            <v>115000</v>
          </cell>
        </row>
        <row r="15074">
          <cell r="A15074" t="str">
            <v>11150540CG-C32040345</v>
          </cell>
          <cell r="B15074">
            <v>19935</v>
          </cell>
          <cell r="C15074">
            <v>11150540</v>
          </cell>
          <cell r="D15074" t="str">
            <v>2010/06</v>
          </cell>
          <cell r="E15074" t="str">
            <v>AD0115</v>
          </cell>
          <cell r="F15074">
            <v>3569</v>
          </cell>
          <cell r="G15074" t="str">
            <v>IN-04199</v>
          </cell>
          <cell r="H15074">
            <v>40345</v>
          </cell>
          <cell r="I15074" t="str">
            <v>INGRESO FC</v>
          </cell>
          <cell r="J15074" t="str">
            <v>CG-C320</v>
          </cell>
          <cell r="K15074">
            <v>60900</v>
          </cell>
        </row>
        <row r="15075">
          <cell r="A15075" t="str">
            <v>11150540CG-C31940345</v>
          </cell>
          <cell r="B15075">
            <v>19936</v>
          </cell>
          <cell r="C15075">
            <v>11150540</v>
          </cell>
          <cell r="D15075" t="str">
            <v>2010/06</v>
          </cell>
          <cell r="E15075" t="str">
            <v>AD0115</v>
          </cell>
          <cell r="F15075">
            <v>3570</v>
          </cell>
          <cell r="G15075" t="str">
            <v>IN-04199</v>
          </cell>
          <cell r="H15075">
            <v>40345</v>
          </cell>
          <cell r="I15075" t="str">
            <v>INGRESO FC</v>
          </cell>
          <cell r="J15075" t="str">
            <v>CG-C319</v>
          </cell>
          <cell r="K15075">
            <v>170000</v>
          </cell>
        </row>
        <row r="15076">
          <cell r="A15076" t="str">
            <v>11150540CG-C32140345</v>
          </cell>
          <cell r="B15076">
            <v>19937</v>
          </cell>
          <cell r="C15076">
            <v>11150540</v>
          </cell>
          <cell r="D15076" t="str">
            <v>2010/06</v>
          </cell>
          <cell r="E15076" t="str">
            <v>AD0115</v>
          </cell>
          <cell r="F15076">
            <v>3571</v>
          </cell>
          <cell r="G15076" t="str">
            <v>IN-04199</v>
          </cell>
          <cell r="H15076">
            <v>40345</v>
          </cell>
          <cell r="I15076" t="str">
            <v>INGRESO FC</v>
          </cell>
          <cell r="J15076" t="str">
            <v>CG-C321</v>
          </cell>
          <cell r="K15076">
            <v>99742</v>
          </cell>
        </row>
        <row r="15077">
          <cell r="A15077" t="str">
            <v>11150540CG-C32740346</v>
          </cell>
          <cell r="B15077">
            <v>19938</v>
          </cell>
          <cell r="C15077">
            <v>11150540</v>
          </cell>
          <cell r="D15077" t="str">
            <v>2010/06</v>
          </cell>
          <cell r="E15077" t="str">
            <v>AD0116</v>
          </cell>
          <cell r="F15077">
            <v>3354</v>
          </cell>
          <cell r="G15077" t="str">
            <v>IN-04274</v>
          </cell>
          <cell r="H15077">
            <v>40346</v>
          </cell>
          <cell r="I15077" t="str">
            <v>INGRESO FC</v>
          </cell>
          <cell r="J15077" t="str">
            <v>CG-C327</v>
          </cell>
          <cell r="K15077">
            <v>155000</v>
          </cell>
        </row>
        <row r="15078">
          <cell r="A15078" t="str">
            <v>11150540CG-C32740346</v>
          </cell>
          <cell r="B15078">
            <v>19939</v>
          </cell>
          <cell r="C15078">
            <v>11150540</v>
          </cell>
          <cell r="D15078" t="str">
            <v>2010/06</v>
          </cell>
          <cell r="E15078" t="str">
            <v>AD0116</v>
          </cell>
          <cell r="F15078">
            <v>3355</v>
          </cell>
          <cell r="G15078" t="str">
            <v>IN-04274</v>
          </cell>
          <cell r="H15078">
            <v>40346</v>
          </cell>
          <cell r="I15078" t="str">
            <v>INGRESO FC</v>
          </cell>
          <cell r="J15078" t="str">
            <v>CG-C327</v>
          </cell>
          <cell r="K15078">
            <v>214000</v>
          </cell>
        </row>
        <row r="15079">
          <cell r="A15079" t="str">
            <v>11150540CG-C32840347</v>
          </cell>
          <cell r="B15079">
            <v>19940</v>
          </cell>
          <cell r="C15079">
            <v>11150540</v>
          </cell>
          <cell r="D15079" t="str">
            <v>2010/06</v>
          </cell>
          <cell r="E15079" t="str">
            <v>AD0117</v>
          </cell>
          <cell r="F15079">
            <v>1822</v>
          </cell>
          <cell r="G15079" t="str">
            <v>IN-04349</v>
          </cell>
          <cell r="H15079">
            <v>40347</v>
          </cell>
          <cell r="I15079" t="str">
            <v>INGRESO FC</v>
          </cell>
          <cell r="J15079" t="str">
            <v>CG-C328</v>
          </cell>
          <cell r="K15079">
            <v>185000</v>
          </cell>
        </row>
        <row r="15080">
          <cell r="A15080" t="str">
            <v>11150540CG-C32840347</v>
          </cell>
          <cell r="B15080">
            <v>19941</v>
          </cell>
          <cell r="C15080">
            <v>11150540</v>
          </cell>
          <cell r="D15080" t="str">
            <v>2010/06</v>
          </cell>
          <cell r="E15080" t="str">
            <v>AD0117</v>
          </cell>
          <cell r="F15080">
            <v>1823</v>
          </cell>
          <cell r="G15080" t="str">
            <v>IN-04349</v>
          </cell>
          <cell r="H15080">
            <v>40347</v>
          </cell>
          <cell r="I15080" t="str">
            <v>INGRESO FC</v>
          </cell>
          <cell r="J15080" t="str">
            <v>CG-C328</v>
          </cell>
          <cell r="K15080">
            <v>147000</v>
          </cell>
        </row>
        <row r="15081">
          <cell r="A15081" t="str">
            <v>11150540CG-C32840347</v>
          </cell>
          <cell r="B15081">
            <v>19942</v>
          </cell>
          <cell r="C15081">
            <v>11150540</v>
          </cell>
          <cell r="D15081" t="str">
            <v>2010/06</v>
          </cell>
          <cell r="E15081" t="str">
            <v>AD0117</v>
          </cell>
          <cell r="F15081">
            <v>1824</v>
          </cell>
          <cell r="G15081" t="str">
            <v>IN-04349</v>
          </cell>
          <cell r="H15081">
            <v>40347</v>
          </cell>
          <cell r="I15081" t="str">
            <v>INGRESO FC</v>
          </cell>
          <cell r="J15081" t="str">
            <v>CG-C328</v>
          </cell>
          <cell r="K15081">
            <v>134789</v>
          </cell>
        </row>
        <row r="15082">
          <cell r="A15082" t="str">
            <v>11150540CG-C33640348</v>
          </cell>
          <cell r="B15082">
            <v>19943</v>
          </cell>
          <cell r="C15082">
            <v>11150540</v>
          </cell>
          <cell r="D15082" t="str">
            <v>2010/06</v>
          </cell>
          <cell r="E15082" t="str">
            <v>AD0118</v>
          </cell>
          <cell r="F15082">
            <v>2557</v>
          </cell>
          <cell r="G15082" t="str">
            <v>IN-04424</v>
          </cell>
          <cell r="H15082">
            <v>40348</v>
          </cell>
          <cell r="I15082" t="str">
            <v>INGRESO FC</v>
          </cell>
          <cell r="J15082" t="str">
            <v>CG-C336</v>
          </cell>
          <cell r="K15082">
            <v>343856</v>
          </cell>
        </row>
        <row r="15083">
          <cell r="A15083" t="str">
            <v>11150540CG-C33540348</v>
          </cell>
          <cell r="B15083">
            <v>19944</v>
          </cell>
          <cell r="C15083">
            <v>11150540</v>
          </cell>
          <cell r="D15083" t="str">
            <v>2010/06</v>
          </cell>
          <cell r="E15083" t="str">
            <v>AD0118</v>
          </cell>
          <cell r="F15083">
            <v>2558</v>
          </cell>
          <cell r="G15083" t="str">
            <v>IN-04424</v>
          </cell>
          <cell r="H15083">
            <v>40348</v>
          </cell>
          <cell r="I15083" t="str">
            <v>INGRESO FC</v>
          </cell>
          <cell r="J15083" t="str">
            <v>CG-C335</v>
          </cell>
          <cell r="K15083">
            <v>178265</v>
          </cell>
        </row>
        <row r="15084">
          <cell r="A15084" t="str">
            <v>11150540CG-C33540348</v>
          </cell>
          <cell r="B15084">
            <v>19945</v>
          </cell>
          <cell r="C15084">
            <v>11150540</v>
          </cell>
          <cell r="D15084" t="str">
            <v>2010/06</v>
          </cell>
          <cell r="E15084" t="str">
            <v>AD0118</v>
          </cell>
          <cell r="F15084">
            <v>2559</v>
          </cell>
          <cell r="G15084" t="str">
            <v>IN-04424</v>
          </cell>
          <cell r="H15084">
            <v>40348</v>
          </cell>
          <cell r="I15084" t="str">
            <v>INGRESO FC</v>
          </cell>
          <cell r="J15084" t="str">
            <v>CG-C335</v>
          </cell>
          <cell r="K15084">
            <v>104395</v>
          </cell>
        </row>
        <row r="15085">
          <cell r="A15085" t="str">
            <v>11150540CG-C33540348</v>
          </cell>
          <cell r="B15085">
            <v>19946</v>
          </cell>
          <cell r="C15085">
            <v>11150540</v>
          </cell>
          <cell r="D15085" t="str">
            <v>2010/06</v>
          </cell>
          <cell r="E15085" t="str">
            <v>AD0118</v>
          </cell>
          <cell r="F15085">
            <v>2560</v>
          </cell>
          <cell r="G15085" t="str">
            <v>IN-04424</v>
          </cell>
          <cell r="H15085">
            <v>40348</v>
          </cell>
          <cell r="I15085" t="str">
            <v>INGRESO FC</v>
          </cell>
          <cell r="J15085" t="str">
            <v>CG-C335</v>
          </cell>
          <cell r="K15085">
            <v>120000</v>
          </cell>
        </row>
        <row r="15086">
          <cell r="A15086" t="str">
            <v>11150540CG-C33540348</v>
          </cell>
          <cell r="B15086">
            <v>19947</v>
          </cell>
          <cell r="C15086">
            <v>11150540</v>
          </cell>
          <cell r="D15086" t="str">
            <v>2010/06</v>
          </cell>
          <cell r="E15086" t="str">
            <v>AD0118</v>
          </cell>
          <cell r="F15086">
            <v>2561</v>
          </cell>
          <cell r="G15086" t="str">
            <v>IN-04424</v>
          </cell>
          <cell r="H15086">
            <v>40348</v>
          </cell>
          <cell r="I15086" t="str">
            <v>INGRESO FC</v>
          </cell>
          <cell r="J15086" t="str">
            <v>CG-C335</v>
          </cell>
          <cell r="K15086">
            <v>177627</v>
          </cell>
        </row>
        <row r="15087">
          <cell r="A15087" t="str">
            <v>11150540CG-C33540348</v>
          </cell>
          <cell r="B15087">
            <v>19948</v>
          </cell>
          <cell r="C15087">
            <v>11150540</v>
          </cell>
          <cell r="D15087" t="str">
            <v>2010/06</v>
          </cell>
          <cell r="E15087" t="str">
            <v>AD0118</v>
          </cell>
          <cell r="F15087">
            <v>2562</v>
          </cell>
          <cell r="G15087" t="str">
            <v>IN-04424</v>
          </cell>
          <cell r="H15087">
            <v>40348</v>
          </cell>
          <cell r="I15087" t="str">
            <v>INGRESO FC</v>
          </cell>
          <cell r="J15087" t="str">
            <v>CG-C335</v>
          </cell>
          <cell r="K15087">
            <v>100000</v>
          </cell>
        </row>
        <row r="15088">
          <cell r="A15088" t="str">
            <v>11150540CG-C33540348</v>
          </cell>
          <cell r="B15088">
            <v>19949</v>
          </cell>
          <cell r="C15088">
            <v>11150540</v>
          </cell>
          <cell r="D15088" t="str">
            <v>2010/06</v>
          </cell>
          <cell r="E15088" t="str">
            <v>AD0118</v>
          </cell>
          <cell r="F15088">
            <v>2563</v>
          </cell>
          <cell r="G15088" t="str">
            <v>IN-04424</v>
          </cell>
          <cell r="H15088">
            <v>40348</v>
          </cell>
          <cell r="I15088" t="str">
            <v>INGRESO FC</v>
          </cell>
          <cell r="J15088" t="str">
            <v>CG-C335</v>
          </cell>
          <cell r="K15088">
            <v>116900</v>
          </cell>
        </row>
        <row r="15089">
          <cell r="A15089" t="str">
            <v>11150540CG-C33640350</v>
          </cell>
          <cell r="B15089">
            <v>19950</v>
          </cell>
          <cell r="C15089">
            <v>11150540</v>
          </cell>
          <cell r="D15089" t="str">
            <v>2010/06</v>
          </cell>
          <cell r="E15089" t="str">
            <v>AD0119</v>
          </cell>
          <cell r="F15089">
            <v>3590</v>
          </cell>
          <cell r="G15089" t="str">
            <v>IN-04499</v>
          </cell>
          <cell r="H15089">
            <v>40350</v>
          </cell>
          <cell r="I15089" t="str">
            <v>INGRESO FC</v>
          </cell>
          <cell r="J15089" t="str">
            <v>CG-C336</v>
          </cell>
          <cell r="K15089">
            <v>149800</v>
          </cell>
        </row>
        <row r="15090">
          <cell r="A15090" t="str">
            <v>11150540CG-C33740350</v>
          </cell>
          <cell r="B15090">
            <v>19951</v>
          </cell>
          <cell r="C15090">
            <v>11150540</v>
          </cell>
          <cell r="D15090" t="str">
            <v>2010/06</v>
          </cell>
          <cell r="E15090" t="str">
            <v>AD0119</v>
          </cell>
          <cell r="F15090">
            <v>3591</v>
          </cell>
          <cell r="G15090" t="str">
            <v>IN-04499</v>
          </cell>
          <cell r="H15090">
            <v>40350</v>
          </cell>
          <cell r="I15090" t="str">
            <v>INGRESO FC</v>
          </cell>
          <cell r="J15090" t="str">
            <v>CG-C337</v>
          </cell>
          <cell r="K15090">
            <v>152000</v>
          </cell>
        </row>
        <row r="15091">
          <cell r="A15091" t="str">
            <v>11150540CG-C33840350</v>
          </cell>
          <cell r="B15091">
            <v>19952</v>
          </cell>
          <cell r="C15091">
            <v>11150540</v>
          </cell>
          <cell r="D15091" t="str">
            <v>2010/06</v>
          </cell>
          <cell r="E15091" t="str">
            <v>AD0119</v>
          </cell>
          <cell r="F15091">
            <v>3592</v>
          </cell>
          <cell r="G15091" t="str">
            <v>IN-04499</v>
          </cell>
          <cell r="H15091">
            <v>40350</v>
          </cell>
          <cell r="I15091" t="str">
            <v>INGRESO FC</v>
          </cell>
          <cell r="J15091" t="str">
            <v>CG-C338</v>
          </cell>
          <cell r="K15091">
            <v>168537</v>
          </cell>
        </row>
        <row r="15092">
          <cell r="A15092" t="str">
            <v>11150540CG-C33840350</v>
          </cell>
          <cell r="B15092">
            <v>19953</v>
          </cell>
          <cell r="C15092">
            <v>11150540</v>
          </cell>
          <cell r="D15092" t="str">
            <v>2010/06</v>
          </cell>
          <cell r="E15092" t="str">
            <v>AD0119</v>
          </cell>
          <cell r="F15092">
            <v>3593</v>
          </cell>
          <cell r="G15092" t="str">
            <v>IN-04499</v>
          </cell>
          <cell r="H15092">
            <v>40350</v>
          </cell>
          <cell r="I15092" t="str">
            <v>INGRESO FC</v>
          </cell>
          <cell r="J15092" t="str">
            <v>CG-C338</v>
          </cell>
          <cell r="K15092">
            <v>171300</v>
          </cell>
        </row>
        <row r="15093">
          <cell r="A15093" t="str">
            <v>11150540CG-C33640350</v>
          </cell>
          <cell r="B15093">
            <v>19954</v>
          </cell>
          <cell r="C15093">
            <v>11150540</v>
          </cell>
          <cell r="D15093" t="str">
            <v>2010/06</v>
          </cell>
          <cell r="E15093" t="str">
            <v>AD0119</v>
          </cell>
          <cell r="F15093">
            <v>3594</v>
          </cell>
          <cell r="G15093" t="str">
            <v>IN-04499</v>
          </cell>
          <cell r="H15093">
            <v>40350</v>
          </cell>
          <cell r="I15093" t="str">
            <v>INGRESO FC</v>
          </cell>
          <cell r="J15093" t="str">
            <v>CG-C336</v>
          </cell>
          <cell r="K15093">
            <v>141000</v>
          </cell>
        </row>
        <row r="15094">
          <cell r="A15094" t="str">
            <v>11150540CG-C33740350</v>
          </cell>
          <cell r="B15094">
            <v>19955</v>
          </cell>
          <cell r="C15094">
            <v>11150540</v>
          </cell>
          <cell r="D15094" t="str">
            <v>2010/06</v>
          </cell>
          <cell r="E15094" t="str">
            <v>AD0119</v>
          </cell>
          <cell r="F15094">
            <v>3595</v>
          </cell>
          <cell r="G15094" t="str">
            <v>IN-04499</v>
          </cell>
          <cell r="H15094">
            <v>40350</v>
          </cell>
          <cell r="I15094" t="str">
            <v>INGRESO FC</v>
          </cell>
          <cell r="J15094" t="str">
            <v>CG-C337</v>
          </cell>
          <cell r="K15094">
            <v>100000</v>
          </cell>
        </row>
        <row r="15095">
          <cell r="A15095" t="str">
            <v>11150540CG-C33840350</v>
          </cell>
          <cell r="B15095">
            <v>19956</v>
          </cell>
          <cell r="C15095">
            <v>11150540</v>
          </cell>
          <cell r="D15095" t="str">
            <v>2010/06</v>
          </cell>
          <cell r="E15095" t="str">
            <v>AD0119</v>
          </cell>
          <cell r="F15095">
            <v>3596</v>
          </cell>
          <cell r="G15095" t="str">
            <v>IN-04499</v>
          </cell>
          <cell r="H15095">
            <v>40350</v>
          </cell>
          <cell r="I15095" t="str">
            <v>INGRESO FC</v>
          </cell>
          <cell r="J15095" t="str">
            <v>CG-C338</v>
          </cell>
          <cell r="K15095">
            <v>171000</v>
          </cell>
        </row>
        <row r="15096">
          <cell r="A15096" t="str">
            <v>11150540CG-C33740350</v>
          </cell>
          <cell r="B15096">
            <v>19957</v>
          </cell>
          <cell r="C15096">
            <v>11150540</v>
          </cell>
          <cell r="D15096" t="str">
            <v>2010/06</v>
          </cell>
          <cell r="E15096" t="str">
            <v>AD0119</v>
          </cell>
          <cell r="F15096">
            <v>3597</v>
          </cell>
          <cell r="G15096" t="str">
            <v>IN-04499</v>
          </cell>
          <cell r="H15096">
            <v>40350</v>
          </cell>
          <cell r="I15096" t="str">
            <v>INGRESO FC</v>
          </cell>
          <cell r="J15096" t="str">
            <v>CG-C337</v>
          </cell>
          <cell r="K15096">
            <v>131000</v>
          </cell>
        </row>
        <row r="15097">
          <cell r="A15097" t="str">
            <v>11150540CG-C33740350</v>
          </cell>
          <cell r="B15097">
            <v>19958</v>
          </cell>
          <cell r="C15097">
            <v>11150540</v>
          </cell>
          <cell r="D15097" t="str">
            <v>2010/06</v>
          </cell>
          <cell r="E15097" t="str">
            <v>AD0119</v>
          </cell>
          <cell r="F15097">
            <v>3598</v>
          </cell>
          <cell r="G15097" t="str">
            <v>IN-04499</v>
          </cell>
          <cell r="H15097">
            <v>40350</v>
          </cell>
          <cell r="I15097" t="str">
            <v>INGRESO FC</v>
          </cell>
          <cell r="J15097" t="str">
            <v>CG-C337</v>
          </cell>
          <cell r="K15097">
            <v>53041</v>
          </cell>
        </row>
        <row r="15098">
          <cell r="A15098" t="str">
            <v>11150540CG-C33640350</v>
          </cell>
          <cell r="B15098">
            <v>19959</v>
          </cell>
          <cell r="C15098">
            <v>11150540</v>
          </cell>
          <cell r="D15098" t="str">
            <v>2010/06</v>
          </cell>
          <cell r="E15098" t="str">
            <v>AD0119</v>
          </cell>
          <cell r="F15098">
            <v>3599</v>
          </cell>
          <cell r="G15098" t="str">
            <v>IN-04499</v>
          </cell>
          <cell r="H15098">
            <v>40350</v>
          </cell>
          <cell r="I15098" t="str">
            <v>INGRESO FC</v>
          </cell>
          <cell r="J15098" t="str">
            <v>CG-C336</v>
          </cell>
          <cell r="K15098">
            <v>138450</v>
          </cell>
        </row>
        <row r="15099">
          <cell r="A15099" t="str">
            <v>11150540CG-C33640350</v>
          </cell>
          <cell r="B15099">
            <v>19960</v>
          </cell>
          <cell r="C15099">
            <v>11150540</v>
          </cell>
          <cell r="D15099" t="str">
            <v>2010/06</v>
          </cell>
          <cell r="E15099" t="str">
            <v>AD0119</v>
          </cell>
          <cell r="F15099">
            <v>3600</v>
          </cell>
          <cell r="G15099" t="str">
            <v>IN-04499</v>
          </cell>
          <cell r="H15099">
            <v>40350</v>
          </cell>
          <cell r="I15099" t="str">
            <v>INGRESO FC</v>
          </cell>
          <cell r="J15099" t="str">
            <v>CG-C336</v>
          </cell>
          <cell r="K15099">
            <v>543175</v>
          </cell>
        </row>
        <row r="15100">
          <cell r="A15100" t="str">
            <v>11150540CG-C33740350</v>
          </cell>
          <cell r="B15100">
            <v>19961</v>
          </cell>
          <cell r="C15100">
            <v>11150540</v>
          </cell>
          <cell r="D15100" t="str">
            <v>2010/06</v>
          </cell>
          <cell r="E15100" t="str">
            <v>AD0119</v>
          </cell>
          <cell r="F15100">
            <v>3601</v>
          </cell>
          <cell r="G15100" t="str">
            <v>IN-04499</v>
          </cell>
          <cell r="H15100">
            <v>40350</v>
          </cell>
          <cell r="I15100" t="str">
            <v>INGRESO FC</v>
          </cell>
          <cell r="J15100" t="str">
            <v>CG-C337</v>
          </cell>
          <cell r="K15100">
            <v>65283</v>
          </cell>
        </row>
        <row r="15101">
          <cell r="A15101" t="str">
            <v>11150540CG-C33740350</v>
          </cell>
          <cell r="B15101">
            <v>19962</v>
          </cell>
          <cell r="C15101">
            <v>11150540</v>
          </cell>
          <cell r="D15101" t="str">
            <v>2010/06</v>
          </cell>
          <cell r="E15101" t="str">
            <v>AD0119</v>
          </cell>
          <cell r="F15101">
            <v>3602</v>
          </cell>
          <cell r="G15101" t="str">
            <v>IN-04499</v>
          </cell>
          <cell r="H15101">
            <v>40350</v>
          </cell>
          <cell r="I15101" t="str">
            <v>INGRESO FC</v>
          </cell>
          <cell r="J15101" t="str">
            <v>CG-C337</v>
          </cell>
          <cell r="K15101">
            <v>136000</v>
          </cell>
        </row>
        <row r="15102">
          <cell r="A15102" t="str">
            <v>11150540CG-C33640350</v>
          </cell>
          <cell r="B15102">
            <v>19963</v>
          </cell>
          <cell r="C15102">
            <v>11150540</v>
          </cell>
          <cell r="D15102" t="str">
            <v>2010/06</v>
          </cell>
          <cell r="E15102" t="str">
            <v>AD0119</v>
          </cell>
          <cell r="F15102">
            <v>3603</v>
          </cell>
          <cell r="G15102" t="str">
            <v>IN-04499</v>
          </cell>
          <cell r="H15102">
            <v>40350</v>
          </cell>
          <cell r="I15102" t="str">
            <v>INGRESO FC</v>
          </cell>
          <cell r="J15102" t="str">
            <v>CG-C336</v>
          </cell>
          <cell r="K15102">
            <v>173550</v>
          </cell>
        </row>
        <row r="15103">
          <cell r="A15103" t="str">
            <v>11150540CG-C33740350</v>
          </cell>
          <cell r="B15103">
            <v>19964</v>
          </cell>
          <cell r="C15103">
            <v>11150540</v>
          </cell>
          <cell r="D15103" t="str">
            <v>2010/06</v>
          </cell>
          <cell r="E15103" t="str">
            <v>AD0119</v>
          </cell>
          <cell r="F15103">
            <v>3604</v>
          </cell>
          <cell r="G15103" t="str">
            <v>IN-04499</v>
          </cell>
          <cell r="H15103">
            <v>40350</v>
          </cell>
          <cell r="I15103" t="str">
            <v>INGRESO FC</v>
          </cell>
          <cell r="J15103" t="str">
            <v>CG-C337</v>
          </cell>
          <cell r="K15103">
            <v>228434</v>
          </cell>
        </row>
        <row r="15104">
          <cell r="A15104" t="str">
            <v>11150540CG-C33740350</v>
          </cell>
          <cell r="B15104">
            <v>19965</v>
          </cell>
          <cell r="C15104">
            <v>11150540</v>
          </cell>
          <cell r="D15104" t="str">
            <v>2010/06</v>
          </cell>
          <cell r="E15104" t="str">
            <v>AD0119</v>
          </cell>
          <cell r="F15104">
            <v>3605</v>
          </cell>
          <cell r="G15104" t="str">
            <v>IN-04499</v>
          </cell>
          <cell r="H15104">
            <v>40350</v>
          </cell>
          <cell r="I15104" t="str">
            <v>INGRESO FC</v>
          </cell>
          <cell r="J15104" t="str">
            <v>CG-C337</v>
          </cell>
          <cell r="K15104">
            <v>113770</v>
          </cell>
        </row>
        <row r="15105">
          <cell r="A15105" t="str">
            <v>11150540CG-C33740350</v>
          </cell>
          <cell r="B15105">
            <v>19966</v>
          </cell>
          <cell r="C15105">
            <v>11150540</v>
          </cell>
          <cell r="D15105" t="str">
            <v>2010/06</v>
          </cell>
          <cell r="E15105" t="str">
            <v>AD0119</v>
          </cell>
          <cell r="F15105">
            <v>3606</v>
          </cell>
          <cell r="G15105" t="str">
            <v>IN-04499</v>
          </cell>
          <cell r="H15105">
            <v>40350</v>
          </cell>
          <cell r="I15105" t="str">
            <v>INGRESO FC</v>
          </cell>
          <cell r="J15105" t="str">
            <v>CG-C337</v>
          </cell>
          <cell r="K15105">
            <v>370000</v>
          </cell>
        </row>
        <row r="15106">
          <cell r="A15106" t="str">
            <v>11150540CG-C33740350</v>
          </cell>
          <cell r="B15106">
            <v>19967</v>
          </cell>
          <cell r="C15106">
            <v>11150540</v>
          </cell>
          <cell r="D15106" t="str">
            <v>2010/06</v>
          </cell>
          <cell r="E15106" t="str">
            <v>AD0119</v>
          </cell>
          <cell r="F15106">
            <v>3607</v>
          </cell>
          <cell r="G15106" t="str">
            <v>IN-04499</v>
          </cell>
          <cell r="H15106">
            <v>40350</v>
          </cell>
          <cell r="I15106" t="str">
            <v>INGRESO FC</v>
          </cell>
          <cell r="J15106" t="str">
            <v>CG-C337</v>
          </cell>
          <cell r="K15106">
            <v>130350</v>
          </cell>
        </row>
        <row r="15107">
          <cell r="A15107" t="str">
            <v>11150540CG-C33840350</v>
          </cell>
          <cell r="B15107">
            <v>19968</v>
          </cell>
          <cell r="C15107">
            <v>11150540</v>
          </cell>
          <cell r="D15107" t="str">
            <v>2010/06</v>
          </cell>
          <cell r="E15107" t="str">
            <v>AD0119</v>
          </cell>
          <cell r="F15107">
            <v>3608</v>
          </cell>
          <cell r="G15107" t="str">
            <v>IN-04499</v>
          </cell>
          <cell r="H15107">
            <v>40350</v>
          </cell>
          <cell r="I15107" t="str">
            <v>INGRESO FC</v>
          </cell>
          <cell r="J15107" t="str">
            <v>CG-C338</v>
          </cell>
          <cell r="K15107">
            <v>196000</v>
          </cell>
        </row>
        <row r="15108">
          <cell r="A15108" t="str">
            <v>11150540CG-C33840350</v>
          </cell>
          <cell r="B15108">
            <v>19981</v>
          </cell>
          <cell r="C15108">
            <v>11150540</v>
          </cell>
          <cell r="D15108" t="str">
            <v>2010/06</v>
          </cell>
          <cell r="E15108" t="str">
            <v>AD0119</v>
          </cell>
          <cell r="F15108">
            <v>3609</v>
          </cell>
          <cell r="G15108" t="str">
            <v>IN-04499</v>
          </cell>
          <cell r="H15108">
            <v>40350</v>
          </cell>
          <cell r="I15108" t="str">
            <v>INGRESO FC</v>
          </cell>
          <cell r="J15108" t="str">
            <v>CG-C338</v>
          </cell>
          <cell r="K15108">
            <v>83488</v>
          </cell>
        </row>
        <row r="15109">
          <cell r="A15109" t="str">
            <v>11150540CG-C33640350</v>
          </cell>
          <cell r="B15109">
            <v>19982</v>
          </cell>
          <cell r="C15109">
            <v>11150540</v>
          </cell>
          <cell r="D15109" t="str">
            <v>2010/06</v>
          </cell>
          <cell r="E15109" t="str">
            <v>AD0119</v>
          </cell>
          <cell r="F15109">
            <v>3610</v>
          </cell>
          <cell r="G15109" t="str">
            <v>IN-04499</v>
          </cell>
          <cell r="H15109">
            <v>40350</v>
          </cell>
          <cell r="I15109" t="str">
            <v>INGRESO FC</v>
          </cell>
          <cell r="J15109" t="str">
            <v>CG-C336</v>
          </cell>
          <cell r="K15109">
            <v>452000</v>
          </cell>
        </row>
        <row r="15110">
          <cell r="A15110" t="str">
            <v>11150540CG-C34640351</v>
          </cell>
          <cell r="B15110">
            <v>19983</v>
          </cell>
          <cell r="C15110">
            <v>11150540</v>
          </cell>
          <cell r="D15110" t="str">
            <v>2010/06</v>
          </cell>
          <cell r="E15110" t="str">
            <v>AD0120</v>
          </cell>
          <cell r="F15110">
            <v>2973</v>
          </cell>
          <cell r="G15110" t="str">
            <v>IN-04575</v>
          </cell>
          <cell r="H15110">
            <v>40351</v>
          </cell>
          <cell r="I15110" t="str">
            <v>INGRESO FC</v>
          </cell>
          <cell r="J15110" t="str">
            <v>CG-C346</v>
          </cell>
          <cell r="K15110">
            <v>170000</v>
          </cell>
        </row>
        <row r="15111">
          <cell r="A15111" t="str">
            <v>11150540CG-C34740351</v>
          </cell>
          <cell r="B15111">
            <v>19984</v>
          </cell>
          <cell r="C15111">
            <v>11150540</v>
          </cell>
          <cell r="D15111" t="str">
            <v>2010/06</v>
          </cell>
          <cell r="E15111" t="str">
            <v>AD0120</v>
          </cell>
          <cell r="F15111">
            <v>2974</v>
          </cell>
          <cell r="G15111" t="str">
            <v>IN-04575</v>
          </cell>
          <cell r="H15111">
            <v>40351</v>
          </cell>
          <cell r="I15111" t="str">
            <v>INGRESO FC</v>
          </cell>
          <cell r="J15111" t="str">
            <v>CG-C347</v>
          </cell>
          <cell r="K15111">
            <v>89250</v>
          </cell>
        </row>
        <row r="15112">
          <cell r="A15112" t="str">
            <v>11150540CG-C35640353</v>
          </cell>
          <cell r="B15112">
            <v>19985</v>
          </cell>
          <cell r="C15112">
            <v>11150540</v>
          </cell>
          <cell r="D15112" t="str">
            <v>2010/06</v>
          </cell>
          <cell r="E15112" t="str">
            <v>AD0122</v>
          </cell>
          <cell r="F15112">
            <v>2842</v>
          </cell>
          <cell r="G15112" t="str">
            <v>IN-04725</v>
          </cell>
          <cell r="H15112">
            <v>40353</v>
          </cell>
          <cell r="I15112" t="str">
            <v>INGRESO FC</v>
          </cell>
          <cell r="J15112" t="str">
            <v>CG-C356</v>
          </cell>
          <cell r="K15112">
            <v>90000</v>
          </cell>
        </row>
        <row r="15113">
          <cell r="A15113" t="str">
            <v>11150540CG-C35640353</v>
          </cell>
          <cell r="B15113">
            <v>19986</v>
          </cell>
          <cell r="C15113">
            <v>11150540</v>
          </cell>
          <cell r="D15113" t="str">
            <v>2010/06</v>
          </cell>
          <cell r="E15113" t="str">
            <v>AD0122</v>
          </cell>
          <cell r="F15113">
            <v>2843</v>
          </cell>
          <cell r="G15113" t="str">
            <v>IN-04725</v>
          </cell>
          <cell r="H15113">
            <v>40353</v>
          </cell>
          <cell r="I15113" t="str">
            <v>INGRESO FC</v>
          </cell>
          <cell r="J15113" t="str">
            <v>CG-C356</v>
          </cell>
          <cell r="K15113">
            <v>130400</v>
          </cell>
        </row>
        <row r="15114">
          <cell r="A15114" t="str">
            <v>11150540CG-C35640353</v>
          </cell>
          <cell r="B15114">
            <v>19987</v>
          </cell>
          <cell r="C15114">
            <v>11150540</v>
          </cell>
          <cell r="D15114" t="str">
            <v>2010/06</v>
          </cell>
          <cell r="E15114" t="str">
            <v>AD0122</v>
          </cell>
          <cell r="F15114">
            <v>2844</v>
          </cell>
          <cell r="G15114" t="str">
            <v>IN-04725</v>
          </cell>
          <cell r="H15114">
            <v>40353</v>
          </cell>
          <cell r="I15114" t="str">
            <v>INGRESO FC</v>
          </cell>
          <cell r="J15114" t="str">
            <v>CG-C356</v>
          </cell>
          <cell r="K15114">
            <v>100000</v>
          </cell>
        </row>
        <row r="15115">
          <cell r="A15115" t="str">
            <v>11150540CG-A33340354</v>
          </cell>
          <cell r="B15115">
            <v>19988</v>
          </cell>
          <cell r="C15115">
            <v>11150540</v>
          </cell>
          <cell r="D15115" t="str">
            <v>2010/06</v>
          </cell>
          <cell r="E15115" t="str">
            <v>AD0123</v>
          </cell>
          <cell r="F15115">
            <v>2886</v>
          </cell>
          <cell r="G15115" t="str">
            <v>IN-04799</v>
          </cell>
          <cell r="H15115">
            <v>40354</v>
          </cell>
          <cell r="I15115" t="str">
            <v>INGRESO FC</v>
          </cell>
          <cell r="J15115" t="str">
            <v>CG-A333</v>
          </cell>
          <cell r="K15115">
            <v>174150</v>
          </cell>
        </row>
        <row r="15116">
          <cell r="A15116" t="str">
            <v>11150540CG-A33340354</v>
          </cell>
          <cell r="B15116">
            <v>19989</v>
          </cell>
          <cell r="C15116">
            <v>11150540</v>
          </cell>
          <cell r="D15116" t="str">
            <v>2010/06</v>
          </cell>
          <cell r="E15116" t="str">
            <v>AD0123</v>
          </cell>
          <cell r="F15116">
            <v>2887</v>
          </cell>
          <cell r="G15116" t="str">
            <v>IN-04799</v>
          </cell>
          <cell r="H15116">
            <v>40354</v>
          </cell>
          <cell r="I15116" t="str">
            <v>INGRESO FC</v>
          </cell>
          <cell r="J15116" t="str">
            <v>CG-A333</v>
          </cell>
          <cell r="K15116">
            <v>230000</v>
          </cell>
        </row>
        <row r="15117">
          <cell r="A15117" t="str">
            <v>11150540CG-A33340354</v>
          </cell>
          <cell r="B15117">
            <v>19990</v>
          </cell>
          <cell r="C15117">
            <v>11150540</v>
          </cell>
          <cell r="D15117" t="str">
            <v>2010/06</v>
          </cell>
          <cell r="E15117" t="str">
            <v>AD0123</v>
          </cell>
          <cell r="F15117">
            <v>2888</v>
          </cell>
          <cell r="G15117" t="str">
            <v>IN-04799</v>
          </cell>
          <cell r="H15117">
            <v>40354</v>
          </cell>
          <cell r="I15117" t="str">
            <v>INGRESO FC</v>
          </cell>
          <cell r="J15117" t="str">
            <v>CG-A333</v>
          </cell>
          <cell r="K15117">
            <v>280000</v>
          </cell>
        </row>
        <row r="15118">
          <cell r="A15118" t="str">
            <v>11150540CG-A33340354</v>
          </cell>
          <cell r="B15118">
            <v>19991</v>
          </cell>
          <cell r="C15118">
            <v>11150540</v>
          </cell>
          <cell r="D15118" t="str">
            <v>2010/06</v>
          </cell>
          <cell r="E15118" t="str">
            <v>AD0123</v>
          </cell>
          <cell r="F15118">
            <v>2889</v>
          </cell>
          <cell r="G15118" t="str">
            <v>IN-04799</v>
          </cell>
          <cell r="H15118">
            <v>40354</v>
          </cell>
          <cell r="I15118" t="str">
            <v>INGRESO FC</v>
          </cell>
          <cell r="J15118" t="str">
            <v>CG-A333</v>
          </cell>
          <cell r="K15118">
            <v>170000</v>
          </cell>
        </row>
        <row r="15119">
          <cell r="A15119" t="str">
            <v>11150540CG-A33440354</v>
          </cell>
          <cell r="B15119">
            <v>19992</v>
          </cell>
          <cell r="C15119">
            <v>11150540</v>
          </cell>
          <cell r="D15119" t="str">
            <v>2010/06</v>
          </cell>
          <cell r="E15119" t="str">
            <v>AD0123</v>
          </cell>
          <cell r="F15119">
            <v>2890</v>
          </cell>
          <cell r="G15119" t="str">
            <v>IN-04799</v>
          </cell>
          <cell r="H15119">
            <v>40354</v>
          </cell>
          <cell r="I15119" t="str">
            <v>INGRESO FC</v>
          </cell>
          <cell r="J15119" t="str">
            <v>CG-A334</v>
          </cell>
          <cell r="K15119">
            <v>265500</v>
          </cell>
        </row>
        <row r="15120">
          <cell r="A15120" t="str">
            <v>11150540CG-A33340354</v>
          </cell>
          <cell r="B15120">
            <v>19993</v>
          </cell>
          <cell r="C15120">
            <v>11150540</v>
          </cell>
          <cell r="D15120" t="str">
            <v>2010/06</v>
          </cell>
          <cell r="E15120" t="str">
            <v>AD0123</v>
          </cell>
          <cell r="F15120">
            <v>2891</v>
          </cell>
          <cell r="G15120" t="str">
            <v>IN-04799</v>
          </cell>
          <cell r="H15120">
            <v>40354</v>
          </cell>
          <cell r="I15120" t="str">
            <v>INGRESO FC</v>
          </cell>
          <cell r="J15120" t="str">
            <v>CG-A333</v>
          </cell>
          <cell r="K15120">
            <v>133328</v>
          </cell>
        </row>
        <row r="15121">
          <cell r="A15121" t="str">
            <v>11150540CG-A33440354</v>
          </cell>
          <cell r="B15121">
            <v>19994</v>
          </cell>
          <cell r="C15121">
            <v>11150540</v>
          </cell>
          <cell r="D15121" t="str">
            <v>2010/06</v>
          </cell>
          <cell r="E15121" t="str">
            <v>AD0123</v>
          </cell>
          <cell r="F15121">
            <v>2892</v>
          </cell>
          <cell r="G15121" t="str">
            <v>IN-04799</v>
          </cell>
          <cell r="H15121">
            <v>40354</v>
          </cell>
          <cell r="I15121" t="str">
            <v>INGRESO FC</v>
          </cell>
          <cell r="J15121" t="str">
            <v>CG-A334</v>
          </cell>
          <cell r="K15121">
            <v>170723</v>
          </cell>
        </row>
        <row r="15122">
          <cell r="A15122" t="str">
            <v>11150540CG-A33440354</v>
          </cell>
          <cell r="B15122">
            <v>19995</v>
          </cell>
          <cell r="C15122">
            <v>11150540</v>
          </cell>
          <cell r="D15122" t="str">
            <v>2010/06</v>
          </cell>
          <cell r="E15122" t="str">
            <v>AD0123</v>
          </cell>
          <cell r="F15122">
            <v>2893</v>
          </cell>
          <cell r="G15122" t="str">
            <v>IN-04799</v>
          </cell>
          <cell r="H15122">
            <v>40354</v>
          </cell>
          <cell r="I15122" t="str">
            <v>INGRESO FC</v>
          </cell>
          <cell r="J15122" t="str">
            <v>CG-A334</v>
          </cell>
          <cell r="K15122">
            <v>82927</v>
          </cell>
        </row>
        <row r="15123">
          <cell r="A15123" t="str">
            <v>11150540CG-A33340354</v>
          </cell>
          <cell r="B15123">
            <v>19996</v>
          </cell>
          <cell r="C15123">
            <v>11150540</v>
          </cell>
          <cell r="D15123" t="str">
            <v>2010/06</v>
          </cell>
          <cell r="E15123" t="str">
            <v>AD0123</v>
          </cell>
          <cell r="F15123">
            <v>2894</v>
          </cell>
          <cell r="G15123" t="str">
            <v>IN-04799</v>
          </cell>
          <cell r="H15123">
            <v>40354</v>
          </cell>
          <cell r="I15123" t="str">
            <v>INGRESO FC</v>
          </cell>
          <cell r="J15123" t="str">
            <v>CG-A333</v>
          </cell>
          <cell r="K15123">
            <v>389000</v>
          </cell>
        </row>
        <row r="15124">
          <cell r="A15124" t="str">
            <v>11150540CG-A33440354</v>
          </cell>
          <cell r="B15124">
            <v>19997</v>
          </cell>
          <cell r="C15124">
            <v>11150540</v>
          </cell>
          <cell r="D15124" t="str">
            <v>2010/06</v>
          </cell>
          <cell r="E15124" t="str">
            <v>AD0123</v>
          </cell>
          <cell r="F15124">
            <v>2895</v>
          </cell>
          <cell r="G15124" t="str">
            <v>IN-04799</v>
          </cell>
          <cell r="H15124">
            <v>40354</v>
          </cell>
          <cell r="I15124" t="str">
            <v>INGRESO FC</v>
          </cell>
          <cell r="J15124" t="str">
            <v>CG-A334</v>
          </cell>
          <cell r="K15124">
            <v>169901</v>
          </cell>
        </row>
        <row r="15125">
          <cell r="A15125" t="str">
            <v>11150540CG-A33240354</v>
          </cell>
          <cell r="B15125">
            <v>19998</v>
          </cell>
          <cell r="C15125">
            <v>11150540</v>
          </cell>
          <cell r="D15125" t="str">
            <v>2010/06</v>
          </cell>
          <cell r="E15125" t="str">
            <v>AD0123</v>
          </cell>
          <cell r="F15125">
            <v>2896</v>
          </cell>
          <cell r="G15125" t="str">
            <v>IN-04799</v>
          </cell>
          <cell r="H15125">
            <v>40354</v>
          </cell>
          <cell r="I15125" t="str">
            <v>INGRESO FC</v>
          </cell>
          <cell r="J15125" t="str">
            <v>CG-A332</v>
          </cell>
          <cell r="K15125">
            <v>185000</v>
          </cell>
        </row>
        <row r="15126">
          <cell r="A15126" t="str">
            <v>11150540CG-A33340354</v>
          </cell>
          <cell r="B15126">
            <v>19999</v>
          </cell>
          <cell r="C15126">
            <v>11150540</v>
          </cell>
          <cell r="D15126" t="str">
            <v>2010/06</v>
          </cell>
          <cell r="E15126" t="str">
            <v>AD0123</v>
          </cell>
          <cell r="F15126">
            <v>2897</v>
          </cell>
          <cell r="G15126" t="str">
            <v>IN-04799</v>
          </cell>
          <cell r="H15126">
            <v>40354</v>
          </cell>
          <cell r="I15126" t="str">
            <v>INGRESO FC</v>
          </cell>
          <cell r="J15126" t="str">
            <v>CG-A333</v>
          </cell>
          <cell r="K15126">
            <v>229000</v>
          </cell>
        </row>
        <row r="15127">
          <cell r="A15127" t="str">
            <v>11150540CG-A33440354</v>
          </cell>
          <cell r="B15127">
            <v>20000</v>
          </cell>
          <cell r="C15127">
            <v>11150540</v>
          </cell>
          <cell r="D15127" t="str">
            <v>2010/06</v>
          </cell>
          <cell r="E15127" t="str">
            <v>AD0123</v>
          </cell>
          <cell r="F15127">
            <v>2898</v>
          </cell>
          <cell r="G15127" t="str">
            <v>IN-04799</v>
          </cell>
          <cell r="H15127">
            <v>40354</v>
          </cell>
          <cell r="I15127" t="str">
            <v>INGRESO FC</v>
          </cell>
          <cell r="J15127" t="str">
            <v>CG-A334</v>
          </cell>
          <cell r="K15127">
            <v>138450</v>
          </cell>
        </row>
        <row r="15128">
          <cell r="A15128" t="str">
            <v>11150540CG-A33340354</v>
          </cell>
          <cell r="B15128">
            <v>20001</v>
          </cell>
          <cell r="C15128">
            <v>11150540</v>
          </cell>
          <cell r="D15128" t="str">
            <v>2010/06</v>
          </cell>
          <cell r="E15128" t="str">
            <v>AD0123</v>
          </cell>
          <cell r="F15128">
            <v>2899</v>
          </cell>
          <cell r="G15128" t="str">
            <v>IN-04799</v>
          </cell>
          <cell r="H15128">
            <v>40354</v>
          </cell>
          <cell r="I15128" t="str">
            <v>INGRESO FC</v>
          </cell>
          <cell r="J15128" t="str">
            <v>CG-A333</v>
          </cell>
          <cell r="K15128">
            <v>141621</v>
          </cell>
        </row>
        <row r="15129">
          <cell r="A15129" t="str">
            <v>11150540CG-A33440354</v>
          </cell>
          <cell r="B15129">
            <v>20002</v>
          </cell>
          <cell r="C15129">
            <v>11150540</v>
          </cell>
          <cell r="D15129" t="str">
            <v>2010/06</v>
          </cell>
          <cell r="E15129" t="str">
            <v>AD0123</v>
          </cell>
          <cell r="F15129">
            <v>2900</v>
          </cell>
          <cell r="G15129" t="str">
            <v>IN-04799</v>
          </cell>
          <cell r="H15129">
            <v>40354</v>
          </cell>
          <cell r="I15129" t="str">
            <v>INGRESO FC</v>
          </cell>
          <cell r="J15129" t="str">
            <v>CG-A334</v>
          </cell>
          <cell r="K15129">
            <v>130600</v>
          </cell>
        </row>
        <row r="15130">
          <cell r="A15130" t="str">
            <v>11150540CG-A33340354</v>
          </cell>
          <cell r="B15130">
            <v>20003</v>
          </cell>
          <cell r="C15130">
            <v>11150540</v>
          </cell>
          <cell r="D15130" t="str">
            <v>2010/06</v>
          </cell>
          <cell r="E15130" t="str">
            <v>AD0123</v>
          </cell>
          <cell r="F15130">
            <v>2901</v>
          </cell>
          <cell r="G15130" t="str">
            <v>IN-04799</v>
          </cell>
          <cell r="H15130">
            <v>40354</v>
          </cell>
          <cell r="I15130" t="str">
            <v>INGRESO FC</v>
          </cell>
          <cell r="J15130" t="str">
            <v>CG-A333</v>
          </cell>
          <cell r="K15130">
            <v>150000</v>
          </cell>
        </row>
        <row r="15131">
          <cell r="A15131" t="str">
            <v>11150540CG-A33240354</v>
          </cell>
          <cell r="B15131">
            <v>20004</v>
          </cell>
          <cell r="C15131">
            <v>11150540</v>
          </cell>
          <cell r="D15131" t="str">
            <v>2010/06</v>
          </cell>
          <cell r="E15131" t="str">
            <v>AD0123</v>
          </cell>
          <cell r="F15131">
            <v>2902</v>
          </cell>
          <cell r="G15131" t="str">
            <v>IN-04799</v>
          </cell>
          <cell r="H15131">
            <v>40354</v>
          </cell>
          <cell r="I15131" t="str">
            <v>INGRESO FC</v>
          </cell>
          <cell r="J15131" t="str">
            <v>CG-A332</v>
          </cell>
          <cell r="K15131">
            <v>274000</v>
          </cell>
        </row>
        <row r="15132">
          <cell r="A15132" t="str">
            <v>11150540CG-A33340354</v>
          </cell>
          <cell r="B15132">
            <v>20005</v>
          </cell>
          <cell r="C15132">
            <v>11150540</v>
          </cell>
          <cell r="D15132" t="str">
            <v>2010/06</v>
          </cell>
          <cell r="E15132" t="str">
            <v>AD0123</v>
          </cell>
          <cell r="F15132">
            <v>2903</v>
          </cell>
          <cell r="G15132" t="str">
            <v>IN-04799</v>
          </cell>
          <cell r="H15132">
            <v>40354</v>
          </cell>
          <cell r="I15132" t="str">
            <v>INGRESO FC</v>
          </cell>
          <cell r="J15132" t="str">
            <v>CG-A333</v>
          </cell>
          <cell r="K15132">
            <v>102000</v>
          </cell>
        </row>
        <row r="15133">
          <cell r="A15133" t="str">
            <v>11150540CG-A33240354</v>
          </cell>
          <cell r="B15133">
            <v>20006</v>
          </cell>
          <cell r="C15133">
            <v>11150540</v>
          </cell>
          <cell r="D15133" t="str">
            <v>2010/06</v>
          </cell>
          <cell r="E15133" t="str">
            <v>AD0123</v>
          </cell>
          <cell r="F15133">
            <v>2904</v>
          </cell>
          <cell r="G15133" t="str">
            <v>IN-04799</v>
          </cell>
          <cell r="H15133">
            <v>40354</v>
          </cell>
          <cell r="I15133" t="str">
            <v>INGRESO FC</v>
          </cell>
          <cell r="J15133" t="str">
            <v>CG-A332</v>
          </cell>
          <cell r="K15133">
            <v>235000</v>
          </cell>
        </row>
        <row r="15134">
          <cell r="A15134" t="str">
            <v>11150540CG-C37240357</v>
          </cell>
          <cell r="B15134">
            <v>20007</v>
          </cell>
          <cell r="C15134">
            <v>11150540</v>
          </cell>
          <cell r="D15134" t="str">
            <v>2010/06</v>
          </cell>
          <cell r="E15134" t="str">
            <v>AD0125</v>
          </cell>
          <cell r="F15134">
            <v>3429</v>
          </cell>
          <cell r="G15134" t="str">
            <v>IN-04947</v>
          </cell>
          <cell r="H15134">
            <v>40357</v>
          </cell>
          <cell r="I15134" t="str">
            <v>INGRESO FC</v>
          </cell>
          <cell r="J15134" t="str">
            <v>CG-C372</v>
          </cell>
          <cell r="K15134">
            <v>149836</v>
          </cell>
        </row>
        <row r="15135">
          <cell r="A15135" t="str">
            <v>11150540CG-C37240357</v>
          </cell>
          <cell r="B15135">
            <v>20008</v>
          </cell>
          <cell r="C15135">
            <v>11150540</v>
          </cell>
          <cell r="D15135" t="str">
            <v>2010/06</v>
          </cell>
          <cell r="E15135" t="str">
            <v>AD0125</v>
          </cell>
          <cell r="F15135">
            <v>3430</v>
          </cell>
          <cell r="G15135" t="str">
            <v>IN-04947</v>
          </cell>
          <cell r="H15135">
            <v>40357</v>
          </cell>
          <cell r="I15135" t="str">
            <v>INGRESO FC</v>
          </cell>
          <cell r="J15135" t="str">
            <v>CG-C372</v>
          </cell>
          <cell r="K15135">
            <v>229000</v>
          </cell>
        </row>
        <row r="15136">
          <cell r="A15136" t="str">
            <v>11150540CG-C37240357</v>
          </cell>
          <cell r="B15136">
            <v>20009</v>
          </cell>
          <cell r="C15136">
            <v>11150540</v>
          </cell>
          <cell r="D15136" t="str">
            <v>2010/06</v>
          </cell>
          <cell r="E15136" t="str">
            <v>AD0125</v>
          </cell>
          <cell r="F15136">
            <v>3431</v>
          </cell>
          <cell r="G15136" t="str">
            <v>IN-04947</v>
          </cell>
          <cell r="H15136">
            <v>40357</v>
          </cell>
          <cell r="I15136" t="str">
            <v>INGRESO FC</v>
          </cell>
          <cell r="J15136" t="str">
            <v>CG-C372</v>
          </cell>
          <cell r="K15136">
            <v>178265</v>
          </cell>
        </row>
        <row r="15137">
          <cell r="A15137" t="str">
            <v>11150540CG-C37240357</v>
          </cell>
          <cell r="B15137">
            <v>20010</v>
          </cell>
          <cell r="C15137">
            <v>11150540</v>
          </cell>
          <cell r="D15137" t="str">
            <v>2010/06</v>
          </cell>
          <cell r="E15137" t="str">
            <v>AD0125</v>
          </cell>
          <cell r="F15137">
            <v>3432</v>
          </cell>
          <cell r="G15137" t="str">
            <v>IN-04947</v>
          </cell>
          <cell r="H15137">
            <v>40357</v>
          </cell>
          <cell r="I15137" t="str">
            <v>INGRESO FC</v>
          </cell>
          <cell r="J15137" t="str">
            <v>CG-C372</v>
          </cell>
          <cell r="K15137">
            <v>240000</v>
          </cell>
        </row>
        <row r="15138">
          <cell r="A15138" t="str">
            <v>11150540CG-C37040357</v>
          </cell>
          <cell r="B15138">
            <v>20011</v>
          </cell>
          <cell r="C15138">
            <v>11150540</v>
          </cell>
          <cell r="D15138" t="str">
            <v>2010/06</v>
          </cell>
          <cell r="E15138" t="str">
            <v>AD0125</v>
          </cell>
          <cell r="F15138">
            <v>3433</v>
          </cell>
          <cell r="G15138" t="str">
            <v>IN-04947</v>
          </cell>
          <cell r="H15138">
            <v>40357</v>
          </cell>
          <cell r="I15138" t="str">
            <v>INGRESO FC</v>
          </cell>
          <cell r="J15138" t="str">
            <v>CG-C370</v>
          </cell>
          <cell r="K15138">
            <v>250000</v>
          </cell>
        </row>
        <row r="15139">
          <cell r="A15139" t="str">
            <v>11150540CG-C37240357</v>
          </cell>
          <cell r="B15139">
            <v>20012</v>
          </cell>
          <cell r="C15139">
            <v>11150540</v>
          </cell>
          <cell r="D15139" t="str">
            <v>2010/06</v>
          </cell>
          <cell r="E15139" t="str">
            <v>AD0125</v>
          </cell>
          <cell r="F15139">
            <v>3434</v>
          </cell>
          <cell r="G15139" t="str">
            <v>IN-04947</v>
          </cell>
          <cell r="H15139">
            <v>40357</v>
          </cell>
          <cell r="I15139" t="str">
            <v>INGRESO FC</v>
          </cell>
          <cell r="J15139" t="str">
            <v>CG-C372</v>
          </cell>
          <cell r="K15139">
            <v>177000</v>
          </cell>
        </row>
        <row r="15140">
          <cell r="A15140" t="str">
            <v>11150540CG-C37240357</v>
          </cell>
          <cell r="B15140">
            <v>20013</v>
          </cell>
          <cell r="C15140">
            <v>11150540</v>
          </cell>
          <cell r="D15140" t="str">
            <v>2010/06</v>
          </cell>
          <cell r="E15140" t="str">
            <v>AD0125</v>
          </cell>
          <cell r="F15140">
            <v>3435</v>
          </cell>
          <cell r="G15140" t="str">
            <v>IN-04947</v>
          </cell>
          <cell r="H15140">
            <v>40357</v>
          </cell>
          <cell r="I15140" t="str">
            <v>INGRESO FC</v>
          </cell>
          <cell r="J15140" t="str">
            <v>CG-C372</v>
          </cell>
          <cell r="K15140">
            <v>113800</v>
          </cell>
        </row>
        <row r="15141">
          <cell r="A15141" t="str">
            <v>11150540CG-C37240357</v>
          </cell>
          <cell r="B15141">
            <v>20014</v>
          </cell>
          <cell r="C15141">
            <v>11150540</v>
          </cell>
          <cell r="D15141" t="str">
            <v>2010/06</v>
          </cell>
          <cell r="E15141" t="str">
            <v>AD0125</v>
          </cell>
          <cell r="F15141">
            <v>3436</v>
          </cell>
          <cell r="G15141" t="str">
            <v>IN-04947</v>
          </cell>
          <cell r="H15141">
            <v>40357</v>
          </cell>
          <cell r="I15141" t="str">
            <v>INGRESO FC</v>
          </cell>
          <cell r="J15141" t="str">
            <v>CG-C372</v>
          </cell>
          <cell r="K15141">
            <v>62200</v>
          </cell>
        </row>
        <row r="15142">
          <cell r="A15142" t="str">
            <v>11150540CG-C37140357</v>
          </cell>
          <cell r="B15142">
            <v>20015</v>
          </cell>
          <cell r="C15142">
            <v>11150540</v>
          </cell>
          <cell r="D15142" t="str">
            <v>2010/06</v>
          </cell>
          <cell r="E15142" t="str">
            <v>AD0125</v>
          </cell>
          <cell r="F15142">
            <v>3437</v>
          </cell>
          <cell r="G15142" t="str">
            <v>IN-04947</v>
          </cell>
          <cell r="H15142">
            <v>40357</v>
          </cell>
          <cell r="I15142" t="str">
            <v>INGRESO FC</v>
          </cell>
          <cell r="J15142" t="str">
            <v>CG-C371</v>
          </cell>
          <cell r="K15142">
            <v>170000</v>
          </cell>
        </row>
        <row r="15143">
          <cell r="A15143" t="str">
            <v>11150540CG-C37240357</v>
          </cell>
          <cell r="B15143">
            <v>20016</v>
          </cell>
          <cell r="C15143">
            <v>11150540</v>
          </cell>
          <cell r="D15143" t="str">
            <v>2010/06</v>
          </cell>
          <cell r="E15143" t="str">
            <v>AD0125</v>
          </cell>
          <cell r="F15143">
            <v>3438</v>
          </cell>
          <cell r="G15143" t="str">
            <v>IN-04947</v>
          </cell>
          <cell r="H15143">
            <v>40357</v>
          </cell>
          <cell r="I15143" t="str">
            <v>INGRESO FC</v>
          </cell>
          <cell r="J15143" t="str">
            <v>CG-C372</v>
          </cell>
          <cell r="K15143">
            <v>132000</v>
          </cell>
        </row>
        <row r="15144">
          <cell r="A15144" t="str">
            <v>11150540CG-C37140357</v>
          </cell>
          <cell r="B15144">
            <v>20017</v>
          </cell>
          <cell r="C15144">
            <v>11150540</v>
          </cell>
          <cell r="D15144" t="str">
            <v>2010/06</v>
          </cell>
          <cell r="E15144" t="str">
            <v>AD0125</v>
          </cell>
          <cell r="F15144">
            <v>3439</v>
          </cell>
          <cell r="G15144" t="str">
            <v>IN-04947</v>
          </cell>
          <cell r="H15144">
            <v>40357</v>
          </cell>
          <cell r="I15144" t="str">
            <v>INGRESO FC</v>
          </cell>
          <cell r="J15144" t="str">
            <v>CG-C371</v>
          </cell>
          <cell r="K15144">
            <v>82250</v>
          </cell>
        </row>
        <row r="15145">
          <cell r="A15145" t="str">
            <v>11150540CG-C37240357</v>
          </cell>
          <cell r="B15145">
            <v>20018</v>
          </cell>
          <cell r="C15145">
            <v>11150540</v>
          </cell>
          <cell r="D15145" t="str">
            <v>2010/06</v>
          </cell>
          <cell r="E15145" t="str">
            <v>AD0125</v>
          </cell>
          <cell r="F15145">
            <v>3440</v>
          </cell>
          <cell r="G15145" t="str">
            <v>IN-04947</v>
          </cell>
          <cell r="H15145">
            <v>40357</v>
          </cell>
          <cell r="I15145" t="str">
            <v>INGRESO FC</v>
          </cell>
          <cell r="J15145" t="str">
            <v>CG-C372</v>
          </cell>
          <cell r="K15145">
            <v>498450</v>
          </cell>
        </row>
        <row r="15146">
          <cell r="A15146" t="str">
            <v>11150540CG-C37040357</v>
          </cell>
          <cell r="B15146">
            <v>20019</v>
          </cell>
          <cell r="C15146">
            <v>11150540</v>
          </cell>
          <cell r="D15146" t="str">
            <v>2010/06</v>
          </cell>
          <cell r="E15146" t="str">
            <v>AD0125</v>
          </cell>
          <cell r="F15146">
            <v>3441</v>
          </cell>
          <cell r="G15146" t="str">
            <v>IN-04947</v>
          </cell>
          <cell r="H15146">
            <v>40357</v>
          </cell>
          <cell r="I15146" t="str">
            <v>INGRESO FC</v>
          </cell>
          <cell r="J15146" t="str">
            <v>CG-C370</v>
          </cell>
          <cell r="K15146">
            <v>130000</v>
          </cell>
        </row>
        <row r="15147">
          <cell r="A15147" t="str">
            <v>11150540CG-C38140358</v>
          </cell>
          <cell r="B15147">
            <v>20020</v>
          </cell>
          <cell r="C15147">
            <v>11150540</v>
          </cell>
          <cell r="D15147" t="str">
            <v>2010/06</v>
          </cell>
          <cell r="E15147" t="str">
            <v>AD0126</v>
          </cell>
          <cell r="F15147">
            <v>3386</v>
          </cell>
          <cell r="G15147" t="str">
            <v>IN-05023</v>
          </cell>
          <cell r="H15147">
            <v>40358</v>
          </cell>
          <cell r="I15147" t="str">
            <v>INGRESO FC</v>
          </cell>
          <cell r="J15147" t="str">
            <v>CG-C381</v>
          </cell>
          <cell r="K15147">
            <v>153000</v>
          </cell>
        </row>
        <row r="15148">
          <cell r="A15148" t="str">
            <v>11150540CG-C37940358</v>
          </cell>
          <cell r="B15148">
            <v>20021</v>
          </cell>
          <cell r="C15148">
            <v>11150540</v>
          </cell>
          <cell r="D15148" t="str">
            <v>2010/06</v>
          </cell>
          <cell r="E15148" t="str">
            <v>AD0126</v>
          </cell>
          <cell r="F15148">
            <v>3387</v>
          </cell>
          <cell r="G15148" t="str">
            <v>IN-05023</v>
          </cell>
          <cell r="H15148">
            <v>40358</v>
          </cell>
          <cell r="I15148" t="str">
            <v>INGRESO FC</v>
          </cell>
          <cell r="J15148" t="str">
            <v>CG-C379</v>
          </cell>
          <cell r="K15148">
            <v>82000</v>
          </cell>
        </row>
        <row r="15149">
          <cell r="A15149" t="str">
            <v>11150540CG-C37940358</v>
          </cell>
          <cell r="B15149">
            <v>20022</v>
          </cell>
          <cell r="C15149">
            <v>11150540</v>
          </cell>
          <cell r="D15149" t="str">
            <v>2010/06</v>
          </cell>
          <cell r="E15149" t="str">
            <v>AD0126</v>
          </cell>
          <cell r="F15149">
            <v>3388</v>
          </cell>
          <cell r="G15149" t="str">
            <v>IN-05023</v>
          </cell>
          <cell r="H15149">
            <v>40358</v>
          </cell>
          <cell r="I15149" t="str">
            <v>INGRESO FC</v>
          </cell>
          <cell r="J15149" t="str">
            <v>CG-C379</v>
          </cell>
          <cell r="K15149">
            <v>105550</v>
          </cell>
        </row>
        <row r="15150">
          <cell r="A15150" t="str">
            <v>11150540CG-C38140358</v>
          </cell>
          <cell r="B15150">
            <v>20023</v>
          </cell>
          <cell r="C15150">
            <v>11150540</v>
          </cell>
          <cell r="D15150" t="str">
            <v>2010/06</v>
          </cell>
          <cell r="E15150" t="str">
            <v>AD0126</v>
          </cell>
          <cell r="F15150">
            <v>3389</v>
          </cell>
          <cell r="G15150" t="str">
            <v>IN-05023</v>
          </cell>
          <cell r="H15150">
            <v>40358</v>
          </cell>
          <cell r="I15150" t="str">
            <v>INGRESO FC</v>
          </cell>
          <cell r="J15150" t="str">
            <v>CG-C381</v>
          </cell>
          <cell r="K15150">
            <v>180000</v>
          </cell>
        </row>
        <row r="15151">
          <cell r="A15151" t="str">
            <v>11150540CG-C37940358</v>
          </cell>
          <cell r="B15151">
            <v>20036</v>
          </cell>
          <cell r="C15151">
            <v>11150540</v>
          </cell>
          <cell r="D15151" t="str">
            <v>2010/06</v>
          </cell>
          <cell r="E15151" t="str">
            <v>AD0126</v>
          </cell>
          <cell r="F15151">
            <v>3390</v>
          </cell>
          <cell r="G15151" t="str">
            <v>IN-05023</v>
          </cell>
          <cell r="H15151">
            <v>40358</v>
          </cell>
          <cell r="I15151" t="str">
            <v>INGRESO FC</v>
          </cell>
          <cell r="J15151" t="str">
            <v>CG-C379</v>
          </cell>
          <cell r="K15151">
            <v>88000</v>
          </cell>
        </row>
        <row r="15152">
          <cell r="A15152" t="str">
            <v>11150540CG-C38040358</v>
          </cell>
          <cell r="B15152">
            <v>20037</v>
          </cell>
          <cell r="C15152">
            <v>11150540</v>
          </cell>
          <cell r="D15152" t="str">
            <v>2010/06</v>
          </cell>
          <cell r="E15152" t="str">
            <v>AD0126</v>
          </cell>
          <cell r="F15152">
            <v>3391</v>
          </cell>
          <cell r="G15152" t="str">
            <v>IN-05023</v>
          </cell>
          <cell r="H15152">
            <v>40358</v>
          </cell>
          <cell r="I15152" t="str">
            <v>INGRESO FC</v>
          </cell>
          <cell r="J15152" t="str">
            <v>CG-C380</v>
          </cell>
          <cell r="K15152">
            <v>148200</v>
          </cell>
        </row>
        <row r="15153">
          <cell r="A15153" t="str">
            <v>11150540CG-C37940358</v>
          </cell>
          <cell r="B15153">
            <v>20038</v>
          </cell>
          <cell r="C15153">
            <v>11150540</v>
          </cell>
          <cell r="D15153" t="str">
            <v>2010/06</v>
          </cell>
          <cell r="E15153" t="str">
            <v>AD0126</v>
          </cell>
          <cell r="F15153">
            <v>3392</v>
          </cell>
          <cell r="G15153" t="str">
            <v>IN-05023</v>
          </cell>
          <cell r="H15153">
            <v>40358</v>
          </cell>
          <cell r="I15153" t="str">
            <v>INGRESO FC</v>
          </cell>
          <cell r="J15153" t="str">
            <v>CG-C379</v>
          </cell>
          <cell r="K15153">
            <v>179000</v>
          </cell>
        </row>
        <row r="15154">
          <cell r="A15154" t="str">
            <v>11150540CG-C38140358</v>
          </cell>
          <cell r="B15154">
            <v>20039</v>
          </cell>
          <cell r="C15154">
            <v>11150540</v>
          </cell>
          <cell r="D15154" t="str">
            <v>2010/06</v>
          </cell>
          <cell r="E15154" t="str">
            <v>AD0126</v>
          </cell>
          <cell r="F15154">
            <v>3393</v>
          </cell>
          <cell r="G15154" t="str">
            <v>IN-05023</v>
          </cell>
          <cell r="H15154">
            <v>40358</v>
          </cell>
          <cell r="I15154" t="str">
            <v>INGRESO FC</v>
          </cell>
          <cell r="J15154" t="str">
            <v>CG-C381</v>
          </cell>
          <cell r="K15154">
            <v>139000</v>
          </cell>
        </row>
        <row r="15155">
          <cell r="A15155" t="str">
            <v>11150540CG-C38240358</v>
          </cell>
          <cell r="B15155">
            <v>20040</v>
          </cell>
          <cell r="C15155">
            <v>11150540</v>
          </cell>
          <cell r="D15155" t="str">
            <v>2010/06</v>
          </cell>
          <cell r="E15155" t="str">
            <v>AD0126</v>
          </cell>
          <cell r="F15155">
            <v>3394</v>
          </cell>
          <cell r="G15155" t="str">
            <v>IN-05023</v>
          </cell>
          <cell r="H15155">
            <v>40358</v>
          </cell>
          <cell r="I15155" t="str">
            <v>INGRESO FC</v>
          </cell>
          <cell r="J15155" t="str">
            <v>CG-C382</v>
          </cell>
          <cell r="K15155">
            <v>236808</v>
          </cell>
        </row>
        <row r="15156">
          <cell r="A15156" t="str">
            <v>11150540CG-C37340358</v>
          </cell>
          <cell r="B15156">
            <v>20041</v>
          </cell>
          <cell r="C15156">
            <v>11150540</v>
          </cell>
          <cell r="D15156" t="str">
            <v>2010/06</v>
          </cell>
          <cell r="E15156" t="str">
            <v>AD0126</v>
          </cell>
          <cell r="F15156">
            <v>3395</v>
          </cell>
          <cell r="G15156" t="str">
            <v>IN-05023</v>
          </cell>
          <cell r="H15156">
            <v>40358</v>
          </cell>
          <cell r="I15156" t="str">
            <v>INGRESO FC</v>
          </cell>
          <cell r="J15156" t="str">
            <v>CG-C373</v>
          </cell>
          <cell r="K15156">
            <v>170000</v>
          </cell>
        </row>
        <row r="15157">
          <cell r="A15157" t="str">
            <v>11150540CG-C37940358</v>
          </cell>
          <cell r="B15157">
            <v>20042</v>
          </cell>
          <cell r="C15157">
            <v>11150540</v>
          </cell>
          <cell r="D15157" t="str">
            <v>2010/06</v>
          </cell>
          <cell r="E15157" t="str">
            <v>AD0126</v>
          </cell>
          <cell r="F15157">
            <v>3396</v>
          </cell>
          <cell r="G15157" t="str">
            <v>IN-05023</v>
          </cell>
          <cell r="H15157">
            <v>40358</v>
          </cell>
          <cell r="I15157" t="str">
            <v>INGRESO FC</v>
          </cell>
          <cell r="J15157" t="str">
            <v>CG-C379</v>
          </cell>
          <cell r="K15157">
            <v>104000</v>
          </cell>
        </row>
        <row r="15158">
          <cell r="A15158" t="str">
            <v>11150540CG-C37940358</v>
          </cell>
          <cell r="B15158">
            <v>20043</v>
          </cell>
          <cell r="C15158">
            <v>11150540</v>
          </cell>
          <cell r="D15158" t="str">
            <v>2010/06</v>
          </cell>
          <cell r="E15158" t="str">
            <v>AD0126</v>
          </cell>
          <cell r="F15158">
            <v>3397</v>
          </cell>
          <cell r="G15158" t="str">
            <v>IN-05023</v>
          </cell>
          <cell r="H15158">
            <v>40358</v>
          </cell>
          <cell r="I15158" t="str">
            <v>INGRESO FC</v>
          </cell>
          <cell r="J15158" t="str">
            <v>CG-C379</v>
          </cell>
          <cell r="K15158">
            <v>140000</v>
          </cell>
        </row>
        <row r="15159">
          <cell r="A15159" t="str">
            <v>11150540CG-C38040358</v>
          </cell>
          <cell r="B15159">
            <v>20044</v>
          </cell>
          <cell r="C15159">
            <v>11150540</v>
          </cell>
          <cell r="D15159" t="str">
            <v>2010/06</v>
          </cell>
          <cell r="E15159" t="str">
            <v>AD0126</v>
          </cell>
          <cell r="F15159">
            <v>3398</v>
          </cell>
          <cell r="G15159" t="str">
            <v>IN-05023</v>
          </cell>
          <cell r="H15159">
            <v>40358</v>
          </cell>
          <cell r="I15159" t="str">
            <v>INGRESO FC</v>
          </cell>
          <cell r="J15159" t="str">
            <v>CG-C380</v>
          </cell>
          <cell r="K15159">
            <v>105393</v>
          </cell>
        </row>
        <row r="15160">
          <cell r="A15160" t="str">
            <v>11150540CG-C38140358</v>
          </cell>
          <cell r="B15160">
            <v>20045</v>
          </cell>
          <cell r="C15160">
            <v>11150540</v>
          </cell>
          <cell r="D15160" t="str">
            <v>2010/06</v>
          </cell>
          <cell r="E15160" t="str">
            <v>AD0126</v>
          </cell>
          <cell r="F15160">
            <v>3399</v>
          </cell>
          <cell r="G15160" t="str">
            <v>IN-05023</v>
          </cell>
          <cell r="H15160">
            <v>40358</v>
          </cell>
          <cell r="I15160" t="str">
            <v>INGRESO FC</v>
          </cell>
          <cell r="J15160" t="str">
            <v>CG-C381</v>
          </cell>
          <cell r="K15160">
            <v>147100</v>
          </cell>
        </row>
        <row r="15161">
          <cell r="A15161" t="str">
            <v>11150540CG-C38140358</v>
          </cell>
          <cell r="B15161">
            <v>20046</v>
          </cell>
          <cell r="C15161">
            <v>11150540</v>
          </cell>
          <cell r="D15161" t="str">
            <v>2010/06</v>
          </cell>
          <cell r="E15161" t="str">
            <v>AD0126</v>
          </cell>
          <cell r="F15161">
            <v>3400</v>
          </cell>
          <cell r="G15161" t="str">
            <v>IN-05023</v>
          </cell>
          <cell r="H15161">
            <v>40358</v>
          </cell>
          <cell r="I15161" t="str">
            <v>INGRESO FC</v>
          </cell>
          <cell r="J15161" t="str">
            <v>CG-C381</v>
          </cell>
          <cell r="K15161">
            <v>61830</v>
          </cell>
        </row>
        <row r="15162">
          <cell r="A15162" t="str">
            <v>11150540CG-C38140358</v>
          </cell>
          <cell r="B15162">
            <v>20047</v>
          </cell>
          <cell r="C15162">
            <v>11150540</v>
          </cell>
          <cell r="D15162" t="str">
            <v>2010/06</v>
          </cell>
          <cell r="E15162" t="str">
            <v>AD0126</v>
          </cell>
          <cell r="F15162">
            <v>3401</v>
          </cell>
          <cell r="G15162" t="str">
            <v>IN-05023</v>
          </cell>
          <cell r="H15162">
            <v>40358</v>
          </cell>
          <cell r="I15162" t="str">
            <v>INGRESO FC</v>
          </cell>
          <cell r="J15162" t="str">
            <v>CG-C381</v>
          </cell>
          <cell r="K15162">
            <v>150000</v>
          </cell>
        </row>
        <row r="15163">
          <cell r="A15163" t="str">
            <v>11150540CG-C37940358</v>
          </cell>
          <cell r="B15163">
            <v>20048</v>
          </cell>
          <cell r="C15163">
            <v>11150540</v>
          </cell>
          <cell r="D15163" t="str">
            <v>2010/06</v>
          </cell>
          <cell r="E15163" t="str">
            <v>AD0126</v>
          </cell>
          <cell r="F15163">
            <v>3402</v>
          </cell>
          <cell r="G15163" t="str">
            <v>IN-05023</v>
          </cell>
          <cell r="H15163">
            <v>40358</v>
          </cell>
          <cell r="I15163" t="str">
            <v>INGRESO FC</v>
          </cell>
          <cell r="J15163" t="str">
            <v>CG-C379</v>
          </cell>
          <cell r="K15163">
            <v>176819</v>
          </cell>
        </row>
        <row r="15164">
          <cell r="A15164" t="str">
            <v>11150540CG-C38040358</v>
          </cell>
          <cell r="B15164">
            <v>20049</v>
          </cell>
          <cell r="C15164">
            <v>11150540</v>
          </cell>
          <cell r="D15164" t="str">
            <v>2010/06</v>
          </cell>
          <cell r="E15164" t="str">
            <v>AD0126</v>
          </cell>
          <cell r="F15164">
            <v>3403</v>
          </cell>
          <cell r="G15164" t="str">
            <v>IN-05023</v>
          </cell>
          <cell r="H15164">
            <v>40358</v>
          </cell>
          <cell r="I15164" t="str">
            <v>INGRESO FC</v>
          </cell>
          <cell r="J15164" t="str">
            <v>CG-C380</v>
          </cell>
          <cell r="K15164">
            <v>535000</v>
          </cell>
        </row>
        <row r="15165">
          <cell r="A15165" t="str">
            <v>11150540CG-C38040358</v>
          </cell>
          <cell r="B15165">
            <v>20050</v>
          </cell>
          <cell r="C15165">
            <v>11150540</v>
          </cell>
          <cell r="D15165" t="str">
            <v>2010/06</v>
          </cell>
          <cell r="E15165" t="str">
            <v>AD0126</v>
          </cell>
          <cell r="F15165">
            <v>3404</v>
          </cell>
          <cell r="G15165" t="str">
            <v>IN-05023</v>
          </cell>
          <cell r="H15165">
            <v>40358</v>
          </cell>
          <cell r="I15165" t="str">
            <v>INGRESO FC</v>
          </cell>
          <cell r="J15165" t="str">
            <v>CG-C380</v>
          </cell>
          <cell r="K15165">
            <v>104395</v>
          </cell>
        </row>
        <row r="15166">
          <cell r="A15166" t="str">
            <v>11150540CG-C37340358</v>
          </cell>
          <cell r="B15166">
            <v>20051</v>
          </cell>
          <cell r="C15166">
            <v>11150540</v>
          </cell>
          <cell r="D15166" t="str">
            <v>2010/06</v>
          </cell>
          <cell r="E15166" t="str">
            <v>AD0126</v>
          </cell>
          <cell r="F15166">
            <v>3405</v>
          </cell>
          <cell r="G15166" t="str">
            <v>IN-05023</v>
          </cell>
          <cell r="H15166">
            <v>40358</v>
          </cell>
          <cell r="I15166" t="str">
            <v>INGRESO FC</v>
          </cell>
          <cell r="J15166" t="str">
            <v>CG-C373</v>
          </cell>
          <cell r="K15166">
            <v>53468</v>
          </cell>
        </row>
        <row r="15167">
          <cell r="A15167" t="str">
            <v>11150540CG-C38040358</v>
          </cell>
          <cell r="B15167">
            <v>20052</v>
          </cell>
          <cell r="C15167">
            <v>11150540</v>
          </cell>
          <cell r="D15167" t="str">
            <v>2010/06</v>
          </cell>
          <cell r="E15167" t="str">
            <v>AD0126</v>
          </cell>
          <cell r="F15167">
            <v>3406</v>
          </cell>
          <cell r="G15167" t="str">
            <v>IN-05023</v>
          </cell>
          <cell r="H15167">
            <v>40358</v>
          </cell>
          <cell r="I15167" t="str">
            <v>INGRESO FC</v>
          </cell>
          <cell r="J15167" t="str">
            <v>CG-C380</v>
          </cell>
          <cell r="K15167">
            <v>105398</v>
          </cell>
        </row>
        <row r="15168">
          <cell r="A15168" t="str">
            <v>11150540CG-A34440359</v>
          </cell>
          <cell r="B15168">
            <v>20053</v>
          </cell>
          <cell r="C15168">
            <v>11150540</v>
          </cell>
          <cell r="D15168" t="str">
            <v>2010/06</v>
          </cell>
          <cell r="E15168" t="str">
            <v>AD0127</v>
          </cell>
          <cell r="F15168">
            <v>2454</v>
          </cell>
          <cell r="G15168" t="str">
            <v>IN-05099</v>
          </cell>
          <cell r="H15168">
            <v>40359</v>
          </cell>
          <cell r="I15168" t="str">
            <v>INGRESO FC</v>
          </cell>
          <cell r="J15168" t="str">
            <v>CG-A344</v>
          </cell>
          <cell r="K15168">
            <v>240180</v>
          </cell>
        </row>
        <row r="15169">
          <cell r="A15169" t="str">
            <v>11150540CG-C38240359</v>
          </cell>
          <cell r="B15169">
            <v>20054</v>
          </cell>
          <cell r="C15169">
            <v>11150540</v>
          </cell>
          <cell r="D15169" t="str">
            <v>2010/06</v>
          </cell>
          <cell r="E15169" t="str">
            <v>AD0127</v>
          </cell>
          <cell r="F15169">
            <v>2455</v>
          </cell>
          <cell r="G15169" t="str">
            <v>IN-05099</v>
          </cell>
          <cell r="H15169">
            <v>40359</v>
          </cell>
          <cell r="I15169" t="str">
            <v>INGRESO FC</v>
          </cell>
          <cell r="J15169" t="str">
            <v>CG-C382</v>
          </cell>
          <cell r="K15169">
            <v>198000</v>
          </cell>
        </row>
        <row r="15170">
          <cell r="A15170" t="str">
            <v>11150540CG-A34440359</v>
          </cell>
          <cell r="B15170">
            <v>20055</v>
          </cell>
          <cell r="C15170">
            <v>11150540</v>
          </cell>
          <cell r="D15170" t="str">
            <v>2010/06</v>
          </cell>
          <cell r="E15170" t="str">
            <v>AD0127</v>
          </cell>
          <cell r="F15170">
            <v>2456</v>
          </cell>
          <cell r="G15170" t="str">
            <v>IN-05099</v>
          </cell>
          <cell r="H15170">
            <v>40359</v>
          </cell>
          <cell r="I15170" t="str">
            <v>INGRESO FC</v>
          </cell>
          <cell r="J15170" t="str">
            <v>CG-A344</v>
          </cell>
          <cell r="K15170">
            <v>215000</v>
          </cell>
        </row>
        <row r="15171">
          <cell r="A15171" t="str">
            <v>11150540CG-C38240359</v>
          </cell>
          <cell r="B15171">
            <v>20056</v>
          </cell>
          <cell r="C15171">
            <v>11150540</v>
          </cell>
          <cell r="D15171" t="str">
            <v>2010/06</v>
          </cell>
          <cell r="E15171" t="str">
            <v>AD0127</v>
          </cell>
          <cell r="F15171">
            <v>2457</v>
          </cell>
          <cell r="G15171" t="str">
            <v>IN-05099</v>
          </cell>
          <cell r="H15171">
            <v>40359</v>
          </cell>
          <cell r="I15171" t="str">
            <v>INGRESO FC</v>
          </cell>
          <cell r="J15171" t="str">
            <v>CG-C382</v>
          </cell>
          <cell r="K15171">
            <v>180000</v>
          </cell>
        </row>
        <row r="15172">
          <cell r="A15172" t="str">
            <v>11150540CG-C38240359</v>
          </cell>
          <cell r="B15172">
            <v>20057</v>
          </cell>
          <cell r="C15172">
            <v>11150540</v>
          </cell>
          <cell r="D15172" t="str">
            <v>2010/06</v>
          </cell>
          <cell r="E15172" t="str">
            <v>AD0127</v>
          </cell>
          <cell r="F15172">
            <v>2458</v>
          </cell>
          <cell r="G15172" t="str">
            <v>IN-05099</v>
          </cell>
          <cell r="H15172">
            <v>40359</v>
          </cell>
          <cell r="I15172" t="str">
            <v>INGRESO FC</v>
          </cell>
          <cell r="J15172" t="str">
            <v>CG-C382</v>
          </cell>
          <cell r="K15172">
            <v>131000</v>
          </cell>
        </row>
        <row r="15173">
          <cell r="A15173" t="str">
            <v>11150540CG-A34440359</v>
          </cell>
          <cell r="B15173">
            <v>20058</v>
          </cell>
          <cell r="C15173">
            <v>11150540</v>
          </cell>
          <cell r="D15173" t="str">
            <v>2010/06</v>
          </cell>
          <cell r="E15173" t="str">
            <v>AD0127</v>
          </cell>
          <cell r="F15173">
            <v>2459</v>
          </cell>
          <cell r="G15173" t="str">
            <v>IN-05099</v>
          </cell>
          <cell r="H15173">
            <v>40359</v>
          </cell>
          <cell r="I15173" t="str">
            <v>INGRESO FC</v>
          </cell>
          <cell r="J15173" t="str">
            <v>CG-A344</v>
          </cell>
          <cell r="K15173">
            <v>133000</v>
          </cell>
        </row>
        <row r="15174">
          <cell r="A15174" t="str">
            <v>11150540CG-C38540359</v>
          </cell>
          <cell r="B15174">
            <v>20059</v>
          </cell>
          <cell r="C15174">
            <v>11150540</v>
          </cell>
          <cell r="D15174" t="str">
            <v>2010/06</v>
          </cell>
          <cell r="E15174" t="str">
            <v>AD0127</v>
          </cell>
          <cell r="F15174">
            <v>2460</v>
          </cell>
          <cell r="G15174" t="str">
            <v>IN-05099</v>
          </cell>
          <cell r="H15174">
            <v>40359</v>
          </cell>
          <cell r="I15174" t="str">
            <v>INGRESO FC</v>
          </cell>
          <cell r="J15174" t="str">
            <v>CG-C385</v>
          </cell>
          <cell r="K15174">
            <v>130000</v>
          </cell>
        </row>
        <row r="15175">
          <cell r="A15175" t="str">
            <v>11150540CG-A34440359</v>
          </cell>
          <cell r="B15175">
            <v>20060</v>
          </cell>
          <cell r="C15175">
            <v>11150540</v>
          </cell>
          <cell r="D15175" t="str">
            <v>2010/06</v>
          </cell>
          <cell r="E15175" t="str">
            <v>AD0127</v>
          </cell>
          <cell r="F15175">
            <v>2461</v>
          </cell>
          <cell r="G15175" t="str">
            <v>IN-05099</v>
          </cell>
          <cell r="H15175">
            <v>40359</v>
          </cell>
          <cell r="I15175" t="str">
            <v>INGRESO FC</v>
          </cell>
          <cell r="J15175" t="str">
            <v>CG-A344</v>
          </cell>
          <cell r="K15175">
            <v>240180</v>
          </cell>
        </row>
        <row r="15176">
          <cell r="A15176" t="str">
            <v>11150540CG-A34440359</v>
          </cell>
          <cell r="B15176">
            <v>20061</v>
          </cell>
          <cell r="C15176">
            <v>11150540</v>
          </cell>
          <cell r="D15176" t="str">
            <v>2010/06</v>
          </cell>
          <cell r="E15176" t="str">
            <v>AD0127</v>
          </cell>
          <cell r="F15176">
            <v>2462</v>
          </cell>
          <cell r="G15176" t="str">
            <v>IN-05099</v>
          </cell>
          <cell r="H15176">
            <v>40359</v>
          </cell>
          <cell r="I15176" t="str">
            <v>INGRESO FC</v>
          </cell>
          <cell r="J15176" t="str">
            <v>CG-A344</v>
          </cell>
          <cell r="K15176">
            <v>229055</v>
          </cell>
        </row>
        <row r="15177">
          <cell r="A15177" t="str">
            <v>11150540CG-C38240359</v>
          </cell>
          <cell r="B15177">
            <v>20062</v>
          </cell>
          <cell r="C15177">
            <v>11150540</v>
          </cell>
          <cell r="D15177" t="str">
            <v>2010/06</v>
          </cell>
          <cell r="E15177" t="str">
            <v>AD0127</v>
          </cell>
          <cell r="F15177">
            <v>2463</v>
          </cell>
          <cell r="G15177" t="str">
            <v>IN-05099</v>
          </cell>
          <cell r="H15177">
            <v>40359</v>
          </cell>
          <cell r="I15177" t="str">
            <v>INGRESO FC</v>
          </cell>
          <cell r="J15177" t="str">
            <v>CG-C382</v>
          </cell>
          <cell r="K15177">
            <v>100000</v>
          </cell>
        </row>
        <row r="15178">
          <cell r="A15178" t="str">
            <v>11150540CG-C38240359</v>
          </cell>
          <cell r="B15178">
            <v>20063</v>
          </cell>
          <cell r="C15178">
            <v>11150540</v>
          </cell>
          <cell r="D15178" t="str">
            <v>2010/06</v>
          </cell>
          <cell r="E15178" t="str">
            <v>AD0127</v>
          </cell>
          <cell r="F15178">
            <v>2464</v>
          </cell>
          <cell r="G15178" t="str">
            <v>IN-05099</v>
          </cell>
          <cell r="H15178">
            <v>40359</v>
          </cell>
          <cell r="I15178" t="str">
            <v>INGRESO FC</v>
          </cell>
          <cell r="J15178" t="str">
            <v>CG-C382</v>
          </cell>
          <cell r="K15178">
            <v>180141</v>
          </cell>
        </row>
        <row r="15179">
          <cell r="A15179" t="str">
            <v>11150540CG-C38540359</v>
          </cell>
          <cell r="B15179">
            <v>20064</v>
          </cell>
          <cell r="C15179">
            <v>11150540</v>
          </cell>
          <cell r="D15179" t="str">
            <v>2010/06</v>
          </cell>
          <cell r="E15179" t="str">
            <v>AD0127</v>
          </cell>
          <cell r="F15179">
            <v>2465</v>
          </cell>
          <cell r="G15179" t="str">
            <v>IN-05099</v>
          </cell>
          <cell r="H15179">
            <v>40359</v>
          </cell>
          <cell r="I15179" t="str">
            <v>INGRESO FC</v>
          </cell>
          <cell r="J15179" t="str">
            <v>CG-C385</v>
          </cell>
          <cell r="K15179">
            <v>257000</v>
          </cell>
        </row>
        <row r="15180">
          <cell r="A15180" t="str">
            <v>11150540CG-C38540359</v>
          </cell>
          <cell r="B15180">
            <v>20065</v>
          </cell>
          <cell r="C15180">
            <v>11150540</v>
          </cell>
          <cell r="D15180" t="str">
            <v>2010/06</v>
          </cell>
          <cell r="E15180" t="str">
            <v>AD0127</v>
          </cell>
          <cell r="F15180">
            <v>2466</v>
          </cell>
          <cell r="G15180" t="str">
            <v>IN-05099</v>
          </cell>
          <cell r="H15180">
            <v>40359</v>
          </cell>
          <cell r="I15180" t="str">
            <v>INGRESO FC</v>
          </cell>
          <cell r="J15180" t="str">
            <v>CG-C385</v>
          </cell>
          <cell r="K15180">
            <v>143014</v>
          </cell>
        </row>
        <row r="15181">
          <cell r="A15181" t="str">
            <v>11150540CH-073140306</v>
          </cell>
          <cell r="B15181">
            <v>20068</v>
          </cell>
          <cell r="C15181">
            <v>11150540</v>
          </cell>
          <cell r="D15181" t="str">
            <v>2010/05</v>
          </cell>
          <cell r="E15181" t="str">
            <v>AD0306</v>
          </cell>
          <cell r="F15181">
            <v>773</v>
          </cell>
          <cell r="G15181" t="str">
            <v>DC-01798</v>
          </cell>
          <cell r="H15181">
            <v>40306</v>
          </cell>
          <cell r="I15181" t="str">
            <v>INGRESO FD</v>
          </cell>
          <cell r="J15181" t="str">
            <v>CH-0731</v>
          </cell>
          <cell r="L15181">
            <v>972691</v>
          </cell>
        </row>
        <row r="15182">
          <cell r="A15182" t="str">
            <v>11150540CH-073140306</v>
          </cell>
          <cell r="B15182">
            <v>20069</v>
          </cell>
          <cell r="C15182">
            <v>11150540</v>
          </cell>
          <cell r="D15182" t="str">
            <v>2010/05</v>
          </cell>
          <cell r="E15182" t="str">
            <v>AD0306</v>
          </cell>
          <cell r="F15182">
            <v>774</v>
          </cell>
          <cell r="G15182" t="str">
            <v>DC-01798</v>
          </cell>
          <cell r="H15182">
            <v>40306</v>
          </cell>
          <cell r="I15182" t="str">
            <v>INGRESO FD</v>
          </cell>
          <cell r="J15182" t="str">
            <v>CH-0731</v>
          </cell>
          <cell r="L15182">
            <v>2213400</v>
          </cell>
        </row>
        <row r="15183">
          <cell r="A15183" t="str">
            <v>11150540CH-073140306</v>
          </cell>
          <cell r="B15183">
            <v>20070</v>
          </cell>
          <cell r="C15183">
            <v>11150540</v>
          </cell>
          <cell r="D15183" t="str">
            <v>2010/05</v>
          </cell>
          <cell r="E15183" t="str">
            <v>AD0306</v>
          </cell>
          <cell r="F15183">
            <v>775</v>
          </cell>
          <cell r="G15183" t="str">
            <v>DC-01798</v>
          </cell>
          <cell r="H15183">
            <v>40306</v>
          </cell>
          <cell r="I15183" t="str">
            <v>INGRESO FD</v>
          </cell>
          <cell r="J15183" t="str">
            <v>CH-0731</v>
          </cell>
          <cell r="L15183">
            <v>1427451</v>
          </cell>
        </row>
        <row r="15184">
          <cell r="A15184" t="str">
            <v>11150540CH-073140306</v>
          </cell>
          <cell r="B15184">
            <v>20071</v>
          </cell>
          <cell r="C15184">
            <v>11150540</v>
          </cell>
          <cell r="D15184" t="str">
            <v>2010/05</v>
          </cell>
          <cell r="E15184" t="str">
            <v>AD0306</v>
          </cell>
          <cell r="F15184">
            <v>776</v>
          </cell>
          <cell r="G15184" t="str">
            <v>DC-01798</v>
          </cell>
          <cell r="H15184">
            <v>40306</v>
          </cell>
          <cell r="I15184" t="str">
            <v>INGRESO FD</v>
          </cell>
          <cell r="J15184" t="str">
            <v>CH-0731</v>
          </cell>
          <cell r="L15184">
            <v>1996761</v>
          </cell>
        </row>
        <row r="15185">
          <cell r="A15185" t="str">
            <v>11150540CH-073140306</v>
          </cell>
          <cell r="B15185">
            <v>20072</v>
          </cell>
          <cell r="C15185">
            <v>11150540</v>
          </cell>
          <cell r="D15185" t="str">
            <v>2010/05</v>
          </cell>
          <cell r="E15185" t="str">
            <v>AD0306</v>
          </cell>
          <cell r="F15185">
            <v>777</v>
          </cell>
          <cell r="G15185" t="str">
            <v>DC-01798</v>
          </cell>
          <cell r="H15185">
            <v>40306</v>
          </cell>
          <cell r="I15185" t="str">
            <v>INGRESO FD</v>
          </cell>
          <cell r="J15185" t="str">
            <v>CH-0731</v>
          </cell>
          <cell r="L15185">
            <v>2552021</v>
          </cell>
        </row>
        <row r="15186">
          <cell r="A15186" t="str">
            <v>11150540CH-073140306</v>
          </cell>
          <cell r="B15186">
            <v>20073</v>
          </cell>
          <cell r="C15186">
            <v>11150540</v>
          </cell>
          <cell r="D15186" t="str">
            <v>2010/05</v>
          </cell>
          <cell r="E15186" t="str">
            <v>AD0306</v>
          </cell>
          <cell r="F15186">
            <v>778</v>
          </cell>
          <cell r="G15186" t="str">
            <v>DC-01798</v>
          </cell>
          <cell r="H15186">
            <v>40306</v>
          </cell>
          <cell r="I15186" t="str">
            <v>INGRESO FD</v>
          </cell>
          <cell r="J15186" t="str">
            <v>CH-0731</v>
          </cell>
          <cell r="L15186">
            <v>972691</v>
          </cell>
        </row>
        <row r="15187">
          <cell r="A15187" t="str">
            <v>11150540CH-073140306</v>
          </cell>
          <cell r="B15187">
            <v>20074</v>
          </cell>
          <cell r="C15187">
            <v>11150540</v>
          </cell>
          <cell r="D15187" t="str">
            <v>2010/05</v>
          </cell>
          <cell r="E15187" t="str">
            <v>AD0306</v>
          </cell>
          <cell r="F15187">
            <v>779</v>
          </cell>
          <cell r="G15187" t="str">
            <v>DC-01798</v>
          </cell>
          <cell r="H15187">
            <v>40306</v>
          </cell>
          <cell r="I15187" t="str">
            <v>INGRESO FD</v>
          </cell>
          <cell r="J15187" t="str">
            <v>CH-0731</v>
          </cell>
          <cell r="L15187">
            <v>897051</v>
          </cell>
        </row>
        <row r="15188">
          <cell r="A15188" t="str">
            <v>11150540CH-073140308</v>
          </cell>
          <cell r="B15188">
            <v>20075</v>
          </cell>
          <cell r="C15188">
            <v>11150540</v>
          </cell>
          <cell r="D15188" t="str">
            <v>2010/05</v>
          </cell>
          <cell r="E15188" t="str">
            <v>AD0307</v>
          </cell>
          <cell r="F15188">
            <v>819</v>
          </cell>
          <cell r="G15188" t="str">
            <v>DC-01940</v>
          </cell>
          <cell r="H15188">
            <v>40308</v>
          </cell>
          <cell r="I15188" t="str">
            <v>INGRESO FD</v>
          </cell>
          <cell r="J15188" t="str">
            <v>CH-0731</v>
          </cell>
          <cell r="L15188">
            <v>582435</v>
          </cell>
        </row>
        <row r="15189">
          <cell r="A15189" t="str">
            <v>11150540CH-073140308</v>
          </cell>
          <cell r="B15189">
            <v>20076</v>
          </cell>
          <cell r="C15189">
            <v>11150540</v>
          </cell>
          <cell r="D15189" t="str">
            <v>2010/05</v>
          </cell>
          <cell r="E15189" t="str">
            <v>AD0307</v>
          </cell>
          <cell r="F15189">
            <v>820</v>
          </cell>
          <cell r="G15189" t="str">
            <v>DC-01940</v>
          </cell>
          <cell r="H15189">
            <v>40308</v>
          </cell>
          <cell r="I15189" t="str">
            <v>INGRESO FD</v>
          </cell>
          <cell r="J15189" t="str">
            <v>CH-0731</v>
          </cell>
          <cell r="L15189">
            <v>3798839</v>
          </cell>
        </row>
        <row r="15190">
          <cell r="A15190" t="str">
            <v>11150540CH-073140308</v>
          </cell>
          <cell r="B15190">
            <v>20077</v>
          </cell>
          <cell r="C15190">
            <v>11150540</v>
          </cell>
          <cell r="D15190" t="str">
            <v>2010/05</v>
          </cell>
          <cell r="E15190" t="str">
            <v>AD0307</v>
          </cell>
          <cell r="F15190">
            <v>821</v>
          </cell>
          <cell r="G15190" t="str">
            <v>DC-01940</v>
          </cell>
          <cell r="H15190">
            <v>40308</v>
          </cell>
          <cell r="I15190" t="str">
            <v>INGRESO FD</v>
          </cell>
          <cell r="J15190" t="str">
            <v>CH-0731</v>
          </cell>
          <cell r="L15190">
            <v>597051</v>
          </cell>
        </row>
        <row r="15191">
          <cell r="A15191" t="str">
            <v>11150540CH-073140319</v>
          </cell>
          <cell r="B15191">
            <v>20078</v>
          </cell>
          <cell r="C15191">
            <v>11150540</v>
          </cell>
          <cell r="D15191" t="str">
            <v>2010/05</v>
          </cell>
          <cell r="E15191" t="str">
            <v>AD0317</v>
          </cell>
          <cell r="F15191">
            <v>1039</v>
          </cell>
          <cell r="G15191" t="str">
            <v>DC-02672</v>
          </cell>
          <cell r="H15191">
            <v>40319</v>
          </cell>
          <cell r="I15191" t="str">
            <v>INGRESO FD</v>
          </cell>
          <cell r="J15191" t="str">
            <v>CH-0731</v>
          </cell>
          <cell r="L15191">
            <v>11988368</v>
          </cell>
        </row>
        <row r="15192">
          <cell r="A15192" t="str">
            <v>11150540CH-000040317</v>
          </cell>
          <cell r="B15192">
            <v>20091</v>
          </cell>
          <cell r="C15192">
            <v>11150540</v>
          </cell>
          <cell r="D15192" t="str">
            <v>2010/05</v>
          </cell>
          <cell r="E15192" t="str">
            <v>AD0115</v>
          </cell>
          <cell r="F15192">
            <v>4120</v>
          </cell>
          <cell r="G15192" t="str">
            <v>IN-02602</v>
          </cell>
          <cell r="H15192">
            <v>40317</v>
          </cell>
          <cell r="I15192" t="str">
            <v>INGRESO FD</v>
          </cell>
          <cell r="J15192" t="str">
            <v>CH-0000</v>
          </cell>
          <cell r="K15192">
            <v>147907</v>
          </cell>
        </row>
        <row r="15193">
          <cell r="A15193" t="str">
            <v>11150540CH-000040318</v>
          </cell>
          <cell r="B15193">
            <v>20092</v>
          </cell>
          <cell r="C15193">
            <v>11150540</v>
          </cell>
          <cell r="D15193" t="str">
            <v>2010/05</v>
          </cell>
          <cell r="E15193" t="str">
            <v>AD0116</v>
          </cell>
          <cell r="F15193">
            <v>3804</v>
          </cell>
          <cell r="G15193" t="str">
            <v>IN-02675</v>
          </cell>
          <cell r="H15193">
            <v>40318</v>
          </cell>
          <cell r="I15193" t="str">
            <v>INGRESO FD</v>
          </cell>
          <cell r="J15193" t="str">
            <v>CH-0000</v>
          </cell>
          <cell r="K15193">
            <v>1022670</v>
          </cell>
        </row>
        <row r="15194">
          <cell r="A15194" t="str">
            <v>11150540CH-000040319</v>
          </cell>
          <cell r="B15194">
            <v>20093</v>
          </cell>
          <cell r="C15194">
            <v>11150540</v>
          </cell>
          <cell r="D15194" t="str">
            <v>2010/05</v>
          </cell>
          <cell r="E15194" t="str">
            <v>AD0117</v>
          </cell>
          <cell r="F15194">
            <v>3624</v>
          </cell>
          <cell r="G15194" t="str">
            <v>IN-02749</v>
          </cell>
          <cell r="H15194">
            <v>40319</v>
          </cell>
          <cell r="I15194" t="str">
            <v>INGRESO FD</v>
          </cell>
          <cell r="J15194" t="str">
            <v>CH-0000</v>
          </cell>
          <cell r="K15194">
            <v>2418886</v>
          </cell>
        </row>
        <row r="15195">
          <cell r="A15195" t="str">
            <v>11150540CH-000040320</v>
          </cell>
          <cell r="B15195">
            <v>20094</v>
          </cell>
          <cell r="C15195">
            <v>11150540</v>
          </cell>
          <cell r="D15195" t="str">
            <v>2010/05</v>
          </cell>
          <cell r="E15195" t="str">
            <v>AD0118</v>
          </cell>
          <cell r="F15195">
            <v>2876</v>
          </cell>
          <cell r="G15195" t="str">
            <v>IN-02822</v>
          </cell>
          <cell r="H15195">
            <v>40320</v>
          </cell>
          <cell r="I15195" t="str">
            <v>INGRESO FD</v>
          </cell>
          <cell r="J15195" t="str">
            <v>CH-0000</v>
          </cell>
          <cell r="K15195">
            <v>445358</v>
          </cell>
        </row>
        <row r="15196">
          <cell r="A15196" t="str">
            <v>11150540CH-000040322</v>
          </cell>
          <cell r="B15196">
            <v>20095</v>
          </cell>
          <cell r="C15196">
            <v>11150540</v>
          </cell>
          <cell r="D15196" t="str">
            <v>2010/05</v>
          </cell>
          <cell r="E15196" t="str">
            <v>AD0119</v>
          </cell>
          <cell r="F15196">
            <v>3496</v>
          </cell>
          <cell r="G15196" t="str">
            <v>IN-02895</v>
          </cell>
          <cell r="H15196">
            <v>40322</v>
          </cell>
          <cell r="I15196" t="str">
            <v>INGRESO FD</v>
          </cell>
          <cell r="J15196" t="str">
            <v>CH-0000</v>
          </cell>
          <cell r="K15196">
            <v>4003234</v>
          </cell>
        </row>
        <row r="15197">
          <cell r="A15197" t="str">
            <v>11150540CH-052640324</v>
          </cell>
          <cell r="B15197">
            <v>20096</v>
          </cell>
          <cell r="C15197">
            <v>11150540</v>
          </cell>
          <cell r="D15197" t="str">
            <v>2010/05</v>
          </cell>
          <cell r="E15197" t="str">
            <v>AD0321</v>
          </cell>
          <cell r="F15197">
            <v>1015</v>
          </cell>
          <cell r="G15197" t="str">
            <v>DC-02963</v>
          </cell>
          <cell r="H15197">
            <v>40324</v>
          </cell>
          <cell r="I15197" t="str">
            <v>DESEMBOLSO FD-SE RECLA</v>
          </cell>
          <cell r="J15197" t="str">
            <v>CH-0526</v>
          </cell>
          <cell r="L15197">
            <v>2197051</v>
          </cell>
        </row>
        <row r="15198">
          <cell r="A15198" t="str">
            <v>11150540CG-805240183</v>
          </cell>
          <cell r="B15198">
            <v>20102</v>
          </cell>
          <cell r="C15198">
            <v>11150540</v>
          </cell>
          <cell r="D15198" t="str">
            <v>2010/01</v>
          </cell>
          <cell r="E15198" t="str">
            <v>AD0103</v>
          </cell>
          <cell r="F15198">
            <v>2727</v>
          </cell>
          <cell r="G15198" t="str">
            <v>IN-20500</v>
          </cell>
          <cell r="H15198">
            <v>40183</v>
          </cell>
          <cell r="I15198" t="str">
            <v>INGRESO FO</v>
          </cell>
          <cell r="J15198" t="str">
            <v>CG-8052</v>
          </cell>
          <cell r="K15198">
            <v>120000</v>
          </cell>
        </row>
        <row r="15199">
          <cell r="A15199" t="str">
            <v>11150540CG-211840183</v>
          </cell>
          <cell r="B15199">
            <v>20103</v>
          </cell>
          <cell r="C15199">
            <v>11150540</v>
          </cell>
          <cell r="D15199" t="str">
            <v>2010/01</v>
          </cell>
          <cell r="E15199" t="str">
            <v>AD0103</v>
          </cell>
          <cell r="F15199">
            <v>2728</v>
          </cell>
          <cell r="G15199" t="str">
            <v>IN-20500</v>
          </cell>
          <cell r="H15199">
            <v>40183</v>
          </cell>
          <cell r="I15199" t="str">
            <v>INGRESO FO</v>
          </cell>
          <cell r="J15199" t="str">
            <v>CG-2118</v>
          </cell>
          <cell r="K15199">
            <v>170000</v>
          </cell>
        </row>
        <row r="15200">
          <cell r="A15200" t="str">
            <v>11150540CG-433840183</v>
          </cell>
          <cell r="B15200">
            <v>20104</v>
          </cell>
          <cell r="C15200">
            <v>11150540</v>
          </cell>
          <cell r="D15200" t="str">
            <v>2010/01</v>
          </cell>
          <cell r="E15200" t="str">
            <v>AD0103</v>
          </cell>
          <cell r="F15200">
            <v>2729</v>
          </cell>
          <cell r="G15200" t="str">
            <v>IN-20500</v>
          </cell>
          <cell r="H15200">
            <v>40183</v>
          </cell>
          <cell r="I15200" t="str">
            <v>INGRESO FO</v>
          </cell>
          <cell r="J15200" t="str">
            <v>CG-4338</v>
          </cell>
          <cell r="K15200">
            <v>123500</v>
          </cell>
        </row>
        <row r="15201">
          <cell r="A15201" t="str">
            <v>11150540CG-085740183</v>
          </cell>
          <cell r="B15201">
            <v>20105</v>
          </cell>
          <cell r="C15201">
            <v>11150540</v>
          </cell>
          <cell r="D15201" t="str">
            <v>2010/01</v>
          </cell>
          <cell r="E15201" t="str">
            <v>AD0103</v>
          </cell>
          <cell r="F15201">
            <v>2730</v>
          </cell>
          <cell r="G15201" t="str">
            <v>IN-20500</v>
          </cell>
          <cell r="H15201">
            <v>40183</v>
          </cell>
          <cell r="I15201" t="str">
            <v>INGRESO FO</v>
          </cell>
          <cell r="J15201" t="str">
            <v>CG-0857</v>
          </cell>
          <cell r="K15201">
            <v>195000</v>
          </cell>
        </row>
        <row r="15202">
          <cell r="A15202" t="str">
            <v>11150540CG-303540183</v>
          </cell>
          <cell r="B15202">
            <v>20106</v>
          </cell>
          <cell r="C15202">
            <v>11150540</v>
          </cell>
          <cell r="D15202" t="str">
            <v>2010/01</v>
          </cell>
          <cell r="E15202" t="str">
            <v>AD0103</v>
          </cell>
          <cell r="F15202">
            <v>2731</v>
          </cell>
          <cell r="G15202" t="str">
            <v>IN-20500</v>
          </cell>
          <cell r="H15202">
            <v>40183</v>
          </cell>
          <cell r="I15202" t="str">
            <v>INGRESO FO</v>
          </cell>
          <cell r="J15202" t="str">
            <v>CG-3035</v>
          </cell>
          <cell r="K15202">
            <v>194610</v>
          </cell>
        </row>
        <row r="15203">
          <cell r="A15203" t="str">
            <v>11150540CG-505540183</v>
          </cell>
          <cell r="B15203">
            <v>20107</v>
          </cell>
          <cell r="C15203">
            <v>11150540</v>
          </cell>
          <cell r="D15203" t="str">
            <v>2010/01</v>
          </cell>
          <cell r="E15203" t="str">
            <v>AD0103</v>
          </cell>
          <cell r="F15203">
            <v>2732</v>
          </cell>
          <cell r="G15203" t="str">
            <v>IN-20500</v>
          </cell>
          <cell r="H15203">
            <v>40183</v>
          </cell>
          <cell r="I15203" t="str">
            <v>INGRESO FO</v>
          </cell>
          <cell r="J15203" t="str">
            <v>CG-5055</v>
          </cell>
          <cell r="K15203">
            <v>150000</v>
          </cell>
        </row>
        <row r="15204">
          <cell r="A15204" t="str">
            <v>11150540CG-433840184</v>
          </cell>
          <cell r="B15204">
            <v>20108</v>
          </cell>
          <cell r="C15204">
            <v>11150540</v>
          </cell>
          <cell r="D15204" t="str">
            <v>2010/01</v>
          </cell>
          <cell r="E15204" t="str">
            <v>AD0104</v>
          </cell>
          <cell r="F15204">
            <v>2546</v>
          </cell>
          <cell r="G15204" t="str">
            <v>IN-20566</v>
          </cell>
          <cell r="H15204">
            <v>40184</v>
          </cell>
          <cell r="I15204" t="str">
            <v>INGRESO FO</v>
          </cell>
          <cell r="J15204" t="str">
            <v>CG-4338</v>
          </cell>
          <cell r="K15204">
            <v>123487</v>
          </cell>
        </row>
        <row r="15205">
          <cell r="A15205" t="str">
            <v>11150540CG-937740185</v>
          </cell>
          <cell r="B15205">
            <v>20109</v>
          </cell>
          <cell r="C15205">
            <v>11150540</v>
          </cell>
          <cell r="D15205" t="str">
            <v>2010/01</v>
          </cell>
          <cell r="E15205" t="str">
            <v>AD0105</v>
          </cell>
          <cell r="F15205">
            <v>2468</v>
          </cell>
          <cell r="G15205" t="str">
            <v>IN-20634</v>
          </cell>
          <cell r="H15205">
            <v>40185</v>
          </cell>
          <cell r="I15205" t="str">
            <v>INGRESO FO</v>
          </cell>
          <cell r="J15205" t="str">
            <v>CG-9377</v>
          </cell>
          <cell r="K15205">
            <v>106841</v>
          </cell>
        </row>
        <row r="15206">
          <cell r="A15206" t="str">
            <v>11150540CG-395540186</v>
          </cell>
          <cell r="B15206">
            <v>20110</v>
          </cell>
          <cell r="C15206">
            <v>11150540</v>
          </cell>
          <cell r="D15206" t="str">
            <v>2010/01</v>
          </cell>
          <cell r="E15206" t="str">
            <v>AD0106</v>
          </cell>
          <cell r="F15206">
            <v>2477</v>
          </cell>
          <cell r="G15206" t="str">
            <v>IN-20702</v>
          </cell>
          <cell r="H15206">
            <v>40186</v>
          </cell>
          <cell r="I15206" t="str">
            <v>INGRESO FO</v>
          </cell>
          <cell r="J15206" t="str">
            <v>CG-3955</v>
          </cell>
          <cell r="K15206">
            <v>170000</v>
          </cell>
        </row>
        <row r="15207">
          <cell r="A15207" t="str">
            <v>11150540CG-287740192</v>
          </cell>
          <cell r="B15207">
            <v>20111</v>
          </cell>
          <cell r="C15207">
            <v>11150540</v>
          </cell>
          <cell r="D15207" t="str">
            <v>2010/01</v>
          </cell>
          <cell r="E15207" t="str">
            <v>AD0110</v>
          </cell>
          <cell r="F15207">
            <v>3384</v>
          </cell>
          <cell r="G15207" t="str">
            <v>IN-20974</v>
          </cell>
          <cell r="H15207">
            <v>40192</v>
          </cell>
          <cell r="I15207" t="str">
            <v>INGRESO FO</v>
          </cell>
          <cell r="J15207" t="str">
            <v>CG-2877</v>
          </cell>
          <cell r="K15207">
            <v>178265</v>
          </cell>
        </row>
        <row r="15208">
          <cell r="A15208" t="str">
            <v>11150540CG-414440192</v>
          </cell>
          <cell r="B15208">
            <v>20112</v>
          </cell>
          <cell r="C15208">
            <v>11150540</v>
          </cell>
          <cell r="D15208" t="str">
            <v>2010/01</v>
          </cell>
          <cell r="E15208" t="str">
            <v>AD0110</v>
          </cell>
          <cell r="F15208">
            <v>3385</v>
          </cell>
          <cell r="G15208" t="str">
            <v>IN-20974</v>
          </cell>
          <cell r="H15208">
            <v>40192</v>
          </cell>
          <cell r="I15208" t="str">
            <v>INGRESO FO</v>
          </cell>
          <cell r="J15208" t="str">
            <v>CG-4144</v>
          </cell>
          <cell r="K15208">
            <v>198000</v>
          </cell>
        </row>
        <row r="15209">
          <cell r="A15209" t="str">
            <v>11150540CG-590940192</v>
          </cell>
          <cell r="B15209">
            <v>20113</v>
          </cell>
          <cell r="C15209">
            <v>11150540</v>
          </cell>
          <cell r="D15209" t="str">
            <v>2010/01</v>
          </cell>
          <cell r="E15209" t="str">
            <v>AD0110</v>
          </cell>
          <cell r="F15209">
            <v>3386</v>
          </cell>
          <cell r="G15209" t="str">
            <v>IN-20974</v>
          </cell>
          <cell r="H15209">
            <v>40192</v>
          </cell>
          <cell r="I15209" t="str">
            <v>INGRESO FO</v>
          </cell>
          <cell r="J15209" t="str">
            <v>CG-5909</v>
          </cell>
          <cell r="K15209">
            <v>130000</v>
          </cell>
        </row>
        <row r="15210">
          <cell r="A15210" t="str">
            <v>11150540CG-488640192</v>
          </cell>
          <cell r="B15210">
            <v>20114</v>
          </cell>
          <cell r="C15210">
            <v>11150540</v>
          </cell>
          <cell r="D15210" t="str">
            <v>2010/01</v>
          </cell>
          <cell r="E15210" t="str">
            <v>AD0110</v>
          </cell>
          <cell r="F15210">
            <v>3387</v>
          </cell>
          <cell r="G15210" t="str">
            <v>IN-20974</v>
          </cell>
          <cell r="H15210">
            <v>40192</v>
          </cell>
          <cell r="I15210" t="str">
            <v>INGRESO FO</v>
          </cell>
          <cell r="J15210" t="str">
            <v>CG-4886</v>
          </cell>
          <cell r="K15210">
            <v>120000</v>
          </cell>
        </row>
        <row r="15211">
          <cell r="A15211" t="str">
            <v>11150540CG-135440192</v>
          </cell>
          <cell r="B15211">
            <v>20115</v>
          </cell>
          <cell r="C15211">
            <v>11150540</v>
          </cell>
          <cell r="D15211" t="str">
            <v>2010/01</v>
          </cell>
          <cell r="E15211" t="str">
            <v>AD0110</v>
          </cell>
          <cell r="F15211">
            <v>3388</v>
          </cell>
          <cell r="G15211" t="str">
            <v>IN-20974</v>
          </cell>
          <cell r="H15211">
            <v>40192</v>
          </cell>
          <cell r="I15211" t="str">
            <v>INGRESO FO</v>
          </cell>
          <cell r="J15211" t="str">
            <v>CG-1354</v>
          </cell>
          <cell r="K15211">
            <v>120250</v>
          </cell>
        </row>
        <row r="15212">
          <cell r="A15212" t="str">
            <v>11150540CG-532540192</v>
          </cell>
          <cell r="B15212">
            <v>20116</v>
          </cell>
          <cell r="C15212">
            <v>11150540</v>
          </cell>
          <cell r="D15212" t="str">
            <v>2010/01</v>
          </cell>
          <cell r="E15212" t="str">
            <v>AD0110</v>
          </cell>
          <cell r="F15212">
            <v>3389</v>
          </cell>
          <cell r="G15212" t="str">
            <v>IN-20974</v>
          </cell>
          <cell r="H15212">
            <v>40192</v>
          </cell>
          <cell r="I15212" t="str">
            <v>INGRESO FO</v>
          </cell>
          <cell r="J15212" t="str">
            <v>CG-5325</v>
          </cell>
          <cell r="K15212">
            <v>104421</v>
          </cell>
        </row>
        <row r="15213">
          <cell r="A15213" t="str">
            <v>11150540CG-135340192</v>
          </cell>
          <cell r="B15213">
            <v>20117</v>
          </cell>
          <cell r="C15213">
            <v>11150540</v>
          </cell>
          <cell r="D15213" t="str">
            <v>2010/01</v>
          </cell>
          <cell r="E15213" t="str">
            <v>AD0110</v>
          </cell>
          <cell r="F15213">
            <v>3390</v>
          </cell>
          <cell r="G15213" t="str">
            <v>IN-20974</v>
          </cell>
          <cell r="H15213">
            <v>40192</v>
          </cell>
          <cell r="I15213" t="str">
            <v>INGRESO FO</v>
          </cell>
          <cell r="J15213" t="str">
            <v>CG-1353</v>
          </cell>
          <cell r="K15213">
            <v>217000</v>
          </cell>
        </row>
        <row r="15214">
          <cell r="A15214" t="str">
            <v>11150540CG-543240192</v>
          </cell>
          <cell r="B15214">
            <v>20118</v>
          </cell>
          <cell r="C15214">
            <v>11150540</v>
          </cell>
          <cell r="D15214" t="str">
            <v>2010/01</v>
          </cell>
          <cell r="E15214" t="str">
            <v>AD0110</v>
          </cell>
          <cell r="F15214">
            <v>3391</v>
          </cell>
          <cell r="G15214" t="str">
            <v>IN-20974</v>
          </cell>
          <cell r="H15214">
            <v>40192</v>
          </cell>
          <cell r="I15214" t="str">
            <v>INGRESO FO</v>
          </cell>
          <cell r="J15214" t="str">
            <v>CG-5432</v>
          </cell>
          <cell r="K15214">
            <v>169901</v>
          </cell>
        </row>
        <row r="15215">
          <cell r="A15215" t="str">
            <v>11150540CG-219640192</v>
          </cell>
          <cell r="B15215">
            <v>20119</v>
          </cell>
          <cell r="C15215">
            <v>11150540</v>
          </cell>
          <cell r="D15215" t="str">
            <v>2010/01</v>
          </cell>
          <cell r="E15215" t="str">
            <v>AD0110</v>
          </cell>
          <cell r="F15215">
            <v>3392</v>
          </cell>
          <cell r="G15215" t="str">
            <v>IN-20974</v>
          </cell>
          <cell r="H15215">
            <v>40192</v>
          </cell>
          <cell r="I15215" t="str">
            <v>INGRESO FO</v>
          </cell>
          <cell r="J15215" t="str">
            <v>CG-2196</v>
          </cell>
          <cell r="K15215">
            <v>178000</v>
          </cell>
        </row>
        <row r="15216">
          <cell r="A15216" t="str">
            <v>11150540CG-996140192</v>
          </cell>
          <cell r="B15216">
            <v>20120</v>
          </cell>
          <cell r="C15216">
            <v>11150540</v>
          </cell>
          <cell r="D15216" t="str">
            <v>2010/01</v>
          </cell>
          <cell r="E15216" t="str">
            <v>AD0110</v>
          </cell>
          <cell r="F15216">
            <v>3393</v>
          </cell>
          <cell r="G15216" t="str">
            <v>IN-20974</v>
          </cell>
          <cell r="H15216">
            <v>40192</v>
          </cell>
          <cell r="I15216" t="str">
            <v>INGRESO FO</v>
          </cell>
          <cell r="J15216" t="str">
            <v>CG-9961</v>
          </cell>
          <cell r="K15216">
            <v>117000</v>
          </cell>
        </row>
        <row r="15217">
          <cell r="A15217" t="str">
            <v>11150540CG-717440192</v>
          </cell>
          <cell r="B15217">
            <v>20121</v>
          </cell>
          <cell r="C15217">
            <v>11150540</v>
          </cell>
          <cell r="D15217" t="str">
            <v>2010/01</v>
          </cell>
          <cell r="E15217" t="str">
            <v>AD0110</v>
          </cell>
          <cell r="F15217">
            <v>3394</v>
          </cell>
          <cell r="G15217" t="str">
            <v>IN-20974</v>
          </cell>
          <cell r="H15217">
            <v>40192</v>
          </cell>
          <cell r="I15217" t="str">
            <v>INGRESO FO</v>
          </cell>
          <cell r="J15217" t="str">
            <v>CG-7174</v>
          </cell>
          <cell r="K15217">
            <v>136345</v>
          </cell>
        </row>
        <row r="15218">
          <cell r="A15218" t="str">
            <v>11150540CG-729640192</v>
          </cell>
          <cell r="B15218">
            <v>20122</v>
          </cell>
          <cell r="C15218">
            <v>11150540</v>
          </cell>
          <cell r="D15218" t="str">
            <v>2010/01</v>
          </cell>
          <cell r="E15218" t="str">
            <v>AD0110</v>
          </cell>
          <cell r="F15218">
            <v>3395</v>
          </cell>
          <cell r="G15218" t="str">
            <v>IN-20974</v>
          </cell>
          <cell r="H15218">
            <v>40192</v>
          </cell>
          <cell r="I15218" t="str">
            <v>INGRESO FO</v>
          </cell>
          <cell r="J15218" t="str">
            <v>CG-7296</v>
          </cell>
          <cell r="K15218">
            <v>129000</v>
          </cell>
        </row>
        <row r="15219">
          <cell r="A15219" t="str">
            <v>11150540CG-153840192</v>
          </cell>
          <cell r="B15219">
            <v>20123</v>
          </cell>
          <cell r="C15219">
            <v>11150540</v>
          </cell>
          <cell r="D15219" t="str">
            <v>2010/01</v>
          </cell>
          <cell r="E15219" t="str">
            <v>AD0110</v>
          </cell>
          <cell r="F15219">
            <v>3396</v>
          </cell>
          <cell r="G15219" t="str">
            <v>IN-20974</v>
          </cell>
          <cell r="H15219">
            <v>40192</v>
          </cell>
          <cell r="I15219" t="str">
            <v>INGRESO FO</v>
          </cell>
          <cell r="J15219" t="str">
            <v>CG-1538</v>
          </cell>
          <cell r="K15219">
            <v>274000</v>
          </cell>
        </row>
        <row r="15220">
          <cell r="A15220" t="str">
            <v>11150540CG-229240192</v>
          </cell>
          <cell r="B15220">
            <v>20124</v>
          </cell>
          <cell r="C15220">
            <v>11150540</v>
          </cell>
          <cell r="D15220" t="str">
            <v>2010/01</v>
          </cell>
          <cell r="E15220" t="str">
            <v>AD0110</v>
          </cell>
          <cell r="F15220">
            <v>3397</v>
          </cell>
          <cell r="G15220" t="str">
            <v>IN-20974</v>
          </cell>
          <cell r="H15220">
            <v>40192</v>
          </cell>
          <cell r="I15220" t="str">
            <v>INGRESO FO</v>
          </cell>
          <cell r="J15220" t="str">
            <v>CG-2292</v>
          </cell>
          <cell r="K15220">
            <v>137254</v>
          </cell>
        </row>
        <row r="15221">
          <cell r="A15221" t="str">
            <v>11150540CG-017640192</v>
          </cell>
          <cell r="B15221">
            <v>20125</v>
          </cell>
          <cell r="C15221">
            <v>11150540</v>
          </cell>
          <cell r="D15221" t="str">
            <v>2010/01</v>
          </cell>
          <cell r="E15221" t="str">
            <v>AD0110</v>
          </cell>
          <cell r="F15221">
            <v>3398</v>
          </cell>
          <cell r="G15221" t="str">
            <v>IN-20974</v>
          </cell>
          <cell r="H15221">
            <v>40192</v>
          </cell>
          <cell r="I15221" t="str">
            <v>INGRESO FO</v>
          </cell>
          <cell r="J15221" t="str">
            <v>CG-0176</v>
          </cell>
          <cell r="K15221">
            <v>104395</v>
          </cell>
        </row>
        <row r="15222">
          <cell r="A15222" t="str">
            <v>11150540CG-376540192</v>
          </cell>
          <cell r="B15222">
            <v>20126</v>
          </cell>
          <cell r="C15222">
            <v>11150540</v>
          </cell>
          <cell r="D15222" t="str">
            <v>2010/01</v>
          </cell>
          <cell r="E15222" t="str">
            <v>AD0110</v>
          </cell>
          <cell r="F15222">
            <v>3399</v>
          </cell>
          <cell r="G15222" t="str">
            <v>IN-20974</v>
          </cell>
          <cell r="H15222">
            <v>40192</v>
          </cell>
          <cell r="I15222" t="str">
            <v>INGRESO FO</v>
          </cell>
          <cell r="J15222" t="str">
            <v>CG-3765</v>
          </cell>
          <cell r="K15222">
            <v>114100</v>
          </cell>
        </row>
        <row r="15223">
          <cell r="A15223" t="str">
            <v>11150540CG-387640193</v>
          </cell>
          <cell r="B15223">
            <v>20127</v>
          </cell>
          <cell r="C15223">
            <v>11150540</v>
          </cell>
          <cell r="D15223" t="str">
            <v>2010/01</v>
          </cell>
          <cell r="E15223" t="str">
            <v>AD0111</v>
          </cell>
          <cell r="F15223">
            <v>3550</v>
          </cell>
          <cell r="G15223" t="str">
            <v>IN-21042</v>
          </cell>
          <cell r="H15223">
            <v>40193</v>
          </cell>
          <cell r="I15223" t="str">
            <v>INGRESO FO</v>
          </cell>
          <cell r="J15223" t="str">
            <v>CG-3876</v>
          </cell>
          <cell r="K15223">
            <v>114100</v>
          </cell>
        </row>
        <row r="15224">
          <cell r="A15224" t="str">
            <v>11150540CG-C80040197</v>
          </cell>
          <cell r="B15224">
            <v>20128</v>
          </cell>
          <cell r="C15224">
            <v>11150540</v>
          </cell>
          <cell r="D15224" t="str">
            <v>2010/01</v>
          </cell>
          <cell r="E15224" t="str">
            <v>AD0114</v>
          </cell>
          <cell r="F15224">
            <v>3557</v>
          </cell>
          <cell r="G15224" t="str">
            <v>IN-21246</v>
          </cell>
          <cell r="H15224">
            <v>40197</v>
          </cell>
          <cell r="I15224" t="str">
            <v>INGRESO FO</v>
          </cell>
          <cell r="J15224" t="str">
            <v>CG-C800</v>
          </cell>
          <cell r="K15224">
            <v>170000</v>
          </cell>
        </row>
        <row r="15225">
          <cell r="A15225" t="str">
            <v>11150540CG-C14240199</v>
          </cell>
          <cell r="B15225">
            <v>20129</v>
          </cell>
          <cell r="C15225">
            <v>11150540</v>
          </cell>
          <cell r="D15225" t="str">
            <v>2010/01</v>
          </cell>
          <cell r="E15225" t="str">
            <v>AD0116</v>
          </cell>
          <cell r="F15225">
            <v>2999</v>
          </cell>
          <cell r="G15225" t="str">
            <v>IN-21382</v>
          </cell>
          <cell r="H15225">
            <v>40199</v>
          </cell>
          <cell r="I15225" t="str">
            <v>INGRESO FO</v>
          </cell>
          <cell r="J15225" t="str">
            <v>CG-C142</v>
          </cell>
          <cell r="K15225">
            <v>121200</v>
          </cell>
        </row>
        <row r="15226">
          <cell r="A15226" t="str">
            <v>11150540CG-C14840199</v>
          </cell>
          <cell r="B15226">
            <v>20130</v>
          </cell>
          <cell r="C15226">
            <v>11150540</v>
          </cell>
          <cell r="D15226" t="str">
            <v>2010/01</v>
          </cell>
          <cell r="E15226" t="str">
            <v>AD0116</v>
          </cell>
          <cell r="F15226">
            <v>3000</v>
          </cell>
          <cell r="G15226" t="str">
            <v>IN-21382</v>
          </cell>
          <cell r="H15226">
            <v>40199</v>
          </cell>
          <cell r="I15226" t="str">
            <v>INGRESO FO</v>
          </cell>
          <cell r="J15226" t="str">
            <v>CG-C148</v>
          </cell>
          <cell r="K15226">
            <v>169901</v>
          </cell>
        </row>
        <row r="15227">
          <cell r="A15227" t="str">
            <v>11150540CG-B20240199</v>
          </cell>
          <cell r="B15227">
            <v>20131</v>
          </cell>
          <cell r="C15227">
            <v>11150540</v>
          </cell>
          <cell r="D15227" t="str">
            <v>2010/01</v>
          </cell>
          <cell r="E15227" t="str">
            <v>AD0116</v>
          </cell>
          <cell r="F15227">
            <v>3001</v>
          </cell>
          <cell r="G15227" t="str">
            <v>IN-21382</v>
          </cell>
          <cell r="H15227">
            <v>40199</v>
          </cell>
          <cell r="I15227" t="str">
            <v>INGRESO FO</v>
          </cell>
          <cell r="J15227" t="str">
            <v>CG-B202</v>
          </cell>
          <cell r="K15227">
            <v>170000</v>
          </cell>
        </row>
        <row r="15228">
          <cell r="A15228" t="str">
            <v>11150540CG-C15240199</v>
          </cell>
          <cell r="B15228">
            <v>20132</v>
          </cell>
          <cell r="C15228">
            <v>11150540</v>
          </cell>
          <cell r="D15228" t="str">
            <v>2010/01</v>
          </cell>
          <cell r="E15228" t="str">
            <v>AD0116</v>
          </cell>
          <cell r="F15228">
            <v>3002</v>
          </cell>
          <cell r="G15228" t="str">
            <v>IN-21382</v>
          </cell>
          <cell r="H15228">
            <v>40199</v>
          </cell>
          <cell r="I15228" t="str">
            <v>INGRESO FO</v>
          </cell>
          <cell r="J15228" t="str">
            <v>CG-C152</v>
          </cell>
          <cell r="K15228">
            <v>114100</v>
          </cell>
        </row>
        <row r="15229">
          <cell r="A15229" t="str">
            <v>11150540CG-C14740199</v>
          </cell>
          <cell r="B15229">
            <v>20133</v>
          </cell>
          <cell r="C15229">
            <v>11150540</v>
          </cell>
          <cell r="D15229" t="str">
            <v>2010/01</v>
          </cell>
          <cell r="E15229" t="str">
            <v>AD0116</v>
          </cell>
          <cell r="F15229">
            <v>3003</v>
          </cell>
          <cell r="G15229" t="str">
            <v>IN-21382</v>
          </cell>
          <cell r="H15229">
            <v>40199</v>
          </cell>
          <cell r="I15229" t="str">
            <v>INGRESO FO</v>
          </cell>
          <cell r="J15229" t="str">
            <v>CG-C147</v>
          </cell>
          <cell r="K15229">
            <v>200000</v>
          </cell>
        </row>
        <row r="15230">
          <cell r="A15230" t="str">
            <v>11150540CG-C14140199</v>
          </cell>
          <cell r="B15230">
            <v>20146</v>
          </cell>
          <cell r="C15230">
            <v>11150540</v>
          </cell>
          <cell r="D15230" t="str">
            <v>2010/01</v>
          </cell>
          <cell r="E15230" t="str">
            <v>AD0116</v>
          </cell>
          <cell r="F15230">
            <v>3004</v>
          </cell>
          <cell r="G15230" t="str">
            <v>IN-21382</v>
          </cell>
          <cell r="H15230">
            <v>40199</v>
          </cell>
          <cell r="I15230" t="str">
            <v>INGRESO FO</v>
          </cell>
          <cell r="J15230" t="str">
            <v>CG-C141</v>
          </cell>
          <cell r="K15230">
            <v>124185</v>
          </cell>
        </row>
        <row r="15231">
          <cell r="A15231" t="str">
            <v>11150540CG-C14540199</v>
          </cell>
          <cell r="B15231">
            <v>20147</v>
          </cell>
          <cell r="C15231">
            <v>11150540</v>
          </cell>
          <cell r="D15231" t="str">
            <v>2010/01</v>
          </cell>
          <cell r="E15231" t="str">
            <v>AD0116</v>
          </cell>
          <cell r="F15231">
            <v>3005</v>
          </cell>
          <cell r="G15231" t="str">
            <v>IN-21382</v>
          </cell>
          <cell r="H15231">
            <v>40199</v>
          </cell>
          <cell r="I15231" t="str">
            <v>INGRESO FO</v>
          </cell>
          <cell r="J15231" t="str">
            <v>CG-C145</v>
          </cell>
          <cell r="K15231">
            <v>104400</v>
          </cell>
        </row>
        <row r="15232">
          <cell r="A15232" t="str">
            <v>11150540CG-B20340199</v>
          </cell>
          <cell r="B15232">
            <v>20148</v>
          </cell>
          <cell r="C15232">
            <v>11150540</v>
          </cell>
          <cell r="D15232" t="str">
            <v>2010/01</v>
          </cell>
          <cell r="E15232" t="str">
            <v>AD0116</v>
          </cell>
          <cell r="F15232">
            <v>3006</v>
          </cell>
          <cell r="G15232" t="str">
            <v>IN-21382</v>
          </cell>
          <cell r="H15232">
            <v>40199</v>
          </cell>
          <cell r="I15232" t="str">
            <v>INGRESO FO</v>
          </cell>
          <cell r="J15232" t="str">
            <v>CG-B203</v>
          </cell>
          <cell r="K15232">
            <v>130000</v>
          </cell>
        </row>
        <row r="15233">
          <cell r="A15233" t="str">
            <v>11150540CG-C15340199</v>
          </cell>
          <cell r="B15233">
            <v>20149</v>
          </cell>
          <cell r="C15233">
            <v>11150540</v>
          </cell>
          <cell r="D15233" t="str">
            <v>2010/01</v>
          </cell>
          <cell r="E15233" t="str">
            <v>AD0116</v>
          </cell>
          <cell r="F15233">
            <v>3007</v>
          </cell>
          <cell r="G15233" t="str">
            <v>IN-21382</v>
          </cell>
          <cell r="H15233">
            <v>40199</v>
          </cell>
          <cell r="I15233" t="str">
            <v>INGRESO FO</v>
          </cell>
          <cell r="J15233" t="str">
            <v>CG-C153</v>
          </cell>
          <cell r="K15233">
            <v>54000</v>
          </cell>
        </row>
        <row r="15234">
          <cell r="A15234" t="str">
            <v>11150540CG-C13940199</v>
          </cell>
          <cell r="B15234">
            <v>20150</v>
          </cell>
          <cell r="C15234">
            <v>11150540</v>
          </cell>
          <cell r="D15234" t="str">
            <v>2010/01</v>
          </cell>
          <cell r="E15234" t="str">
            <v>AD0116</v>
          </cell>
          <cell r="F15234">
            <v>3008</v>
          </cell>
          <cell r="G15234" t="str">
            <v>IN-21382</v>
          </cell>
          <cell r="H15234">
            <v>40199</v>
          </cell>
          <cell r="I15234" t="str">
            <v>INGRESO FO</v>
          </cell>
          <cell r="J15234" t="str">
            <v>CG-C139</v>
          </cell>
          <cell r="K15234">
            <v>176150</v>
          </cell>
        </row>
        <row r="15235">
          <cell r="A15235" t="str">
            <v>11150540CG-B20640199</v>
          </cell>
          <cell r="B15235">
            <v>20151</v>
          </cell>
          <cell r="C15235">
            <v>11150540</v>
          </cell>
          <cell r="D15235" t="str">
            <v>2010/01</v>
          </cell>
          <cell r="E15235" t="str">
            <v>AD0116</v>
          </cell>
          <cell r="F15235">
            <v>3009</v>
          </cell>
          <cell r="G15235" t="str">
            <v>IN-21382</v>
          </cell>
          <cell r="H15235">
            <v>40199</v>
          </cell>
          <cell r="I15235" t="str">
            <v>INGRESO FO</v>
          </cell>
          <cell r="J15235" t="str">
            <v>CG-B206</v>
          </cell>
          <cell r="K15235">
            <v>130400</v>
          </cell>
        </row>
        <row r="15236">
          <cell r="A15236" t="str">
            <v>11150540CG-C14940199</v>
          </cell>
          <cell r="B15236">
            <v>20152</v>
          </cell>
          <cell r="C15236">
            <v>11150540</v>
          </cell>
          <cell r="D15236" t="str">
            <v>2010/01</v>
          </cell>
          <cell r="E15236" t="str">
            <v>AD0116</v>
          </cell>
          <cell r="F15236">
            <v>3010</v>
          </cell>
          <cell r="G15236" t="str">
            <v>IN-21382</v>
          </cell>
          <cell r="H15236">
            <v>40199</v>
          </cell>
          <cell r="I15236" t="str">
            <v>INGRESO FO</v>
          </cell>
          <cell r="J15236" t="str">
            <v>CG-C149</v>
          </cell>
          <cell r="K15236">
            <v>114100</v>
          </cell>
        </row>
        <row r="15237">
          <cell r="A15237" t="str">
            <v>11150540CG-B20540199</v>
          </cell>
          <cell r="B15237">
            <v>20153</v>
          </cell>
          <cell r="C15237">
            <v>11150540</v>
          </cell>
          <cell r="D15237" t="str">
            <v>2010/01</v>
          </cell>
          <cell r="E15237" t="str">
            <v>AD0116</v>
          </cell>
          <cell r="F15237">
            <v>3011</v>
          </cell>
          <cell r="G15237" t="str">
            <v>IN-21382</v>
          </cell>
          <cell r="H15237">
            <v>40199</v>
          </cell>
          <cell r="I15237" t="str">
            <v>INGRESO FO</v>
          </cell>
          <cell r="J15237" t="str">
            <v>CG-B205</v>
          </cell>
          <cell r="K15237">
            <v>99879</v>
          </cell>
        </row>
        <row r="15238">
          <cell r="A15238" t="str">
            <v>11150540CG-C14640199</v>
          </cell>
          <cell r="B15238">
            <v>20154</v>
          </cell>
          <cell r="C15238">
            <v>11150540</v>
          </cell>
          <cell r="D15238" t="str">
            <v>2010/01</v>
          </cell>
          <cell r="E15238" t="str">
            <v>AD0116</v>
          </cell>
          <cell r="F15238">
            <v>3012</v>
          </cell>
          <cell r="G15238" t="str">
            <v>IN-21382</v>
          </cell>
          <cell r="H15238">
            <v>40199</v>
          </cell>
          <cell r="I15238" t="str">
            <v>INGRESO FO</v>
          </cell>
          <cell r="J15238" t="str">
            <v>CG-C146</v>
          </cell>
          <cell r="K15238">
            <v>103600</v>
          </cell>
        </row>
        <row r="15239">
          <cell r="A15239" t="str">
            <v>11150540CG-C14340199</v>
          </cell>
          <cell r="B15239">
            <v>20155</v>
          </cell>
          <cell r="C15239">
            <v>11150540</v>
          </cell>
          <cell r="D15239" t="str">
            <v>2010/01</v>
          </cell>
          <cell r="E15239" t="str">
            <v>AD0116</v>
          </cell>
          <cell r="F15239">
            <v>3013</v>
          </cell>
          <cell r="G15239" t="str">
            <v>IN-21382</v>
          </cell>
          <cell r="H15239">
            <v>40199</v>
          </cell>
          <cell r="I15239" t="str">
            <v>INGRESO FO</v>
          </cell>
          <cell r="J15239" t="str">
            <v>CG-C143</v>
          </cell>
          <cell r="K15239">
            <v>104395</v>
          </cell>
        </row>
        <row r="15240">
          <cell r="A15240" t="str">
            <v>11150540CG-B20940199</v>
          </cell>
          <cell r="B15240">
            <v>20156</v>
          </cell>
          <cell r="C15240">
            <v>11150540</v>
          </cell>
          <cell r="D15240" t="str">
            <v>2010/01</v>
          </cell>
          <cell r="E15240" t="str">
            <v>AD0116</v>
          </cell>
          <cell r="F15240">
            <v>3014</v>
          </cell>
          <cell r="G15240" t="str">
            <v>IN-21382</v>
          </cell>
          <cell r="H15240">
            <v>40199</v>
          </cell>
          <cell r="I15240" t="str">
            <v>INGRESO FO</v>
          </cell>
          <cell r="J15240" t="str">
            <v>CG-B209</v>
          </cell>
          <cell r="K15240">
            <v>170000</v>
          </cell>
        </row>
        <row r="15241">
          <cell r="A15241" t="str">
            <v>11150540CG-C15140199</v>
          </cell>
          <cell r="B15241">
            <v>20157</v>
          </cell>
          <cell r="C15241">
            <v>11150540</v>
          </cell>
          <cell r="D15241" t="str">
            <v>2010/01</v>
          </cell>
          <cell r="E15241" t="str">
            <v>AD0116</v>
          </cell>
          <cell r="F15241">
            <v>3015</v>
          </cell>
          <cell r="G15241" t="str">
            <v>IN-21382</v>
          </cell>
          <cell r="H15241">
            <v>40199</v>
          </cell>
          <cell r="I15241" t="str">
            <v>INGRESO FO</v>
          </cell>
          <cell r="J15241" t="str">
            <v>CG-C151</v>
          </cell>
          <cell r="K15241">
            <v>230000</v>
          </cell>
        </row>
        <row r="15242">
          <cell r="A15242" t="str">
            <v>11150540CG-C15040199</v>
          </cell>
          <cell r="B15242">
            <v>20158</v>
          </cell>
          <cell r="C15242">
            <v>11150540</v>
          </cell>
          <cell r="D15242" t="str">
            <v>2010/01</v>
          </cell>
          <cell r="E15242" t="str">
            <v>AD0116</v>
          </cell>
          <cell r="F15242">
            <v>3016</v>
          </cell>
          <cell r="G15242" t="str">
            <v>IN-21382</v>
          </cell>
          <cell r="H15242">
            <v>40199</v>
          </cell>
          <cell r="I15242" t="str">
            <v>INGRESO FO</v>
          </cell>
          <cell r="J15242" t="str">
            <v>CG-C150</v>
          </cell>
          <cell r="K15242">
            <v>170000</v>
          </cell>
        </row>
        <row r="15243">
          <cell r="A15243" t="str">
            <v>11150540CG-C13640199</v>
          </cell>
          <cell r="B15243">
            <v>20159</v>
          </cell>
          <cell r="C15243">
            <v>11150540</v>
          </cell>
          <cell r="D15243" t="str">
            <v>2010/01</v>
          </cell>
          <cell r="E15243" t="str">
            <v>AD0116</v>
          </cell>
          <cell r="F15243">
            <v>3017</v>
          </cell>
          <cell r="G15243" t="str">
            <v>IN-21382</v>
          </cell>
          <cell r="H15243">
            <v>40199</v>
          </cell>
          <cell r="I15243" t="str">
            <v>INGRESO FO</v>
          </cell>
          <cell r="J15243" t="str">
            <v>CG-C136</v>
          </cell>
          <cell r="K15243">
            <v>80500</v>
          </cell>
        </row>
        <row r="15244">
          <cell r="A15244" t="str">
            <v>11150540CG-B20440199</v>
          </cell>
          <cell r="B15244">
            <v>20160</v>
          </cell>
          <cell r="C15244">
            <v>11150540</v>
          </cell>
          <cell r="D15244" t="str">
            <v>2010/01</v>
          </cell>
          <cell r="E15244" t="str">
            <v>AD0116</v>
          </cell>
          <cell r="F15244">
            <v>3018</v>
          </cell>
          <cell r="G15244" t="str">
            <v>IN-21382</v>
          </cell>
          <cell r="H15244">
            <v>40199</v>
          </cell>
          <cell r="I15244" t="str">
            <v>INGRESO FO</v>
          </cell>
          <cell r="J15244" t="str">
            <v>CG-B204</v>
          </cell>
          <cell r="K15244">
            <v>147050</v>
          </cell>
        </row>
        <row r="15245">
          <cell r="A15245" t="str">
            <v>11150540CG-C13740199</v>
          </cell>
          <cell r="B15245">
            <v>20161</v>
          </cell>
          <cell r="C15245">
            <v>11150540</v>
          </cell>
          <cell r="D15245" t="str">
            <v>2010/01</v>
          </cell>
          <cell r="E15245" t="str">
            <v>AD0116</v>
          </cell>
          <cell r="F15245">
            <v>3019</v>
          </cell>
          <cell r="G15245" t="str">
            <v>IN-21382</v>
          </cell>
          <cell r="H15245">
            <v>40199</v>
          </cell>
          <cell r="I15245" t="str">
            <v>INGRESO FO</v>
          </cell>
          <cell r="J15245" t="str">
            <v>CG-C137</v>
          </cell>
          <cell r="K15245">
            <v>107000</v>
          </cell>
        </row>
        <row r="15246">
          <cell r="A15246" t="str">
            <v>11150540CG-B20740199</v>
          </cell>
          <cell r="B15246">
            <v>20162</v>
          </cell>
          <cell r="C15246">
            <v>11150540</v>
          </cell>
          <cell r="D15246" t="str">
            <v>2010/01</v>
          </cell>
          <cell r="E15246" t="str">
            <v>AD0116</v>
          </cell>
          <cell r="F15246">
            <v>3020</v>
          </cell>
          <cell r="G15246" t="str">
            <v>IN-21382</v>
          </cell>
          <cell r="H15246">
            <v>40199</v>
          </cell>
          <cell r="I15246" t="str">
            <v>INGRESO FO</v>
          </cell>
          <cell r="J15246" t="str">
            <v>CG-B207</v>
          </cell>
          <cell r="K15246">
            <v>170000</v>
          </cell>
        </row>
        <row r="15247">
          <cell r="A15247" t="str">
            <v>11150540CG-C14440199</v>
          </cell>
          <cell r="B15247">
            <v>20163</v>
          </cell>
          <cell r="C15247">
            <v>11150540</v>
          </cell>
          <cell r="D15247" t="str">
            <v>2010/01</v>
          </cell>
          <cell r="E15247" t="str">
            <v>AD0116</v>
          </cell>
          <cell r="F15247">
            <v>3021</v>
          </cell>
          <cell r="G15247" t="str">
            <v>IN-21382</v>
          </cell>
          <cell r="H15247">
            <v>40199</v>
          </cell>
          <cell r="I15247" t="str">
            <v>INGRESO FO</v>
          </cell>
          <cell r="J15247" t="str">
            <v>CG-C144</v>
          </cell>
          <cell r="K15247">
            <v>124800</v>
          </cell>
        </row>
        <row r="15248">
          <cell r="A15248" t="str">
            <v>11150540CG-C14040199</v>
          </cell>
          <cell r="B15248">
            <v>20164</v>
          </cell>
          <cell r="C15248">
            <v>11150540</v>
          </cell>
          <cell r="D15248" t="str">
            <v>2010/01</v>
          </cell>
          <cell r="E15248" t="str">
            <v>AD0116</v>
          </cell>
          <cell r="F15248">
            <v>3022</v>
          </cell>
          <cell r="G15248" t="str">
            <v>IN-21382</v>
          </cell>
          <cell r="H15248">
            <v>40199</v>
          </cell>
          <cell r="I15248" t="str">
            <v>INGRESO FO</v>
          </cell>
          <cell r="J15248" t="str">
            <v>CG-C140</v>
          </cell>
          <cell r="K15248">
            <v>170000</v>
          </cell>
        </row>
        <row r="15249">
          <cell r="A15249" t="str">
            <v>11150540CG-C13840199</v>
          </cell>
          <cell r="B15249">
            <v>20165</v>
          </cell>
          <cell r="C15249">
            <v>11150540</v>
          </cell>
          <cell r="D15249" t="str">
            <v>2010/01</v>
          </cell>
          <cell r="E15249" t="str">
            <v>AD0116</v>
          </cell>
          <cell r="F15249">
            <v>3023</v>
          </cell>
          <cell r="G15249" t="str">
            <v>IN-21382</v>
          </cell>
          <cell r="H15249">
            <v>40199</v>
          </cell>
          <cell r="I15249" t="str">
            <v>INGRESO FO</v>
          </cell>
          <cell r="J15249" t="str">
            <v>CG-C138</v>
          </cell>
          <cell r="K15249">
            <v>176000</v>
          </cell>
        </row>
        <row r="15250">
          <cell r="A15250" t="str">
            <v>11150540CG-B29740204</v>
          </cell>
          <cell r="B15250">
            <v>20166</v>
          </cell>
          <cell r="C15250">
            <v>11150540</v>
          </cell>
          <cell r="D15250" t="str">
            <v>2010/01</v>
          </cell>
          <cell r="E15250" t="str">
            <v>AD0120</v>
          </cell>
          <cell r="F15250">
            <v>3017</v>
          </cell>
          <cell r="G15250" t="str">
            <v>IN-21654</v>
          </cell>
          <cell r="H15250">
            <v>40204</v>
          </cell>
          <cell r="I15250" t="str">
            <v>INGRESO FO</v>
          </cell>
          <cell r="J15250" t="str">
            <v>CG-B297</v>
          </cell>
          <cell r="K15250">
            <v>125260</v>
          </cell>
        </row>
        <row r="15251">
          <cell r="A15251" t="str">
            <v>11150540CG-B29640204</v>
          </cell>
          <cell r="B15251">
            <v>20167</v>
          </cell>
          <cell r="C15251">
            <v>11150540</v>
          </cell>
          <cell r="D15251" t="str">
            <v>2010/01</v>
          </cell>
          <cell r="E15251" t="str">
            <v>AD0120</v>
          </cell>
          <cell r="F15251">
            <v>3018</v>
          </cell>
          <cell r="G15251" t="str">
            <v>IN-21654</v>
          </cell>
          <cell r="H15251">
            <v>40204</v>
          </cell>
          <cell r="I15251" t="str">
            <v>INGRESO FO</v>
          </cell>
          <cell r="J15251" t="str">
            <v>CG-B296</v>
          </cell>
          <cell r="K15251">
            <v>170000</v>
          </cell>
        </row>
        <row r="15252">
          <cell r="A15252" t="str">
            <v>11150540CG-C40440206</v>
          </cell>
          <cell r="B15252">
            <v>20168</v>
          </cell>
          <cell r="C15252">
            <v>11150540</v>
          </cell>
          <cell r="D15252" t="str">
            <v>2010/01</v>
          </cell>
          <cell r="E15252" t="str">
            <v>AD0122</v>
          </cell>
          <cell r="F15252">
            <v>3460</v>
          </cell>
          <cell r="G15252" t="str">
            <v>IN-21790</v>
          </cell>
          <cell r="H15252">
            <v>40206</v>
          </cell>
          <cell r="I15252" t="str">
            <v>INGRESO FO</v>
          </cell>
          <cell r="J15252" t="str">
            <v>CG-C404</v>
          </cell>
          <cell r="K15252">
            <v>107000</v>
          </cell>
        </row>
        <row r="15253">
          <cell r="A15253" t="str">
            <v>11150540CG-C40640206</v>
          </cell>
          <cell r="B15253">
            <v>20169</v>
          </cell>
          <cell r="C15253">
            <v>11150540</v>
          </cell>
          <cell r="D15253" t="str">
            <v>2010/01</v>
          </cell>
          <cell r="E15253" t="str">
            <v>AD0122</v>
          </cell>
          <cell r="F15253">
            <v>3461</v>
          </cell>
          <cell r="G15253" t="str">
            <v>IN-21790</v>
          </cell>
          <cell r="H15253">
            <v>40206</v>
          </cell>
          <cell r="I15253" t="str">
            <v>INGRESO FO</v>
          </cell>
          <cell r="J15253" t="str">
            <v>CG-C406</v>
          </cell>
          <cell r="K15253">
            <v>125260</v>
          </cell>
        </row>
        <row r="15254">
          <cell r="A15254" t="str">
            <v>11150540CG-C40540206</v>
          </cell>
          <cell r="B15254">
            <v>20170</v>
          </cell>
          <cell r="C15254">
            <v>11150540</v>
          </cell>
          <cell r="D15254" t="str">
            <v>2010/01</v>
          </cell>
          <cell r="E15254" t="str">
            <v>AD0122</v>
          </cell>
          <cell r="F15254">
            <v>3462</v>
          </cell>
          <cell r="G15254" t="str">
            <v>IN-21790</v>
          </cell>
          <cell r="H15254">
            <v>40206</v>
          </cell>
          <cell r="I15254" t="str">
            <v>INGRESO FO</v>
          </cell>
          <cell r="J15254" t="str">
            <v>CG-C405</v>
          </cell>
          <cell r="K15254">
            <v>134000</v>
          </cell>
        </row>
        <row r="15255">
          <cell r="A15255" t="str">
            <v>11150540CG-C39940206</v>
          </cell>
          <cell r="B15255">
            <v>20171</v>
          </cell>
          <cell r="C15255">
            <v>11150540</v>
          </cell>
          <cell r="D15255" t="str">
            <v>2010/01</v>
          </cell>
          <cell r="E15255" t="str">
            <v>AD0122</v>
          </cell>
          <cell r="F15255">
            <v>3463</v>
          </cell>
          <cell r="G15255" t="str">
            <v>IN-21790</v>
          </cell>
          <cell r="H15255">
            <v>40206</v>
          </cell>
          <cell r="I15255" t="str">
            <v>INGRESO FO</v>
          </cell>
          <cell r="J15255" t="str">
            <v>CG-C399</v>
          </cell>
          <cell r="K15255">
            <v>100000</v>
          </cell>
        </row>
        <row r="15256">
          <cell r="A15256" t="str">
            <v>11150540CG-C40740206</v>
          </cell>
          <cell r="B15256">
            <v>20172</v>
          </cell>
          <cell r="C15256">
            <v>11150540</v>
          </cell>
          <cell r="D15256" t="str">
            <v>2010/01</v>
          </cell>
          <cell r="E15256" t="str">
            <v>AD0122</v>
          </cell>
          <cell r="F15256">
            <v>3464</v>
          </cell>
          <cell r="G15256" t="str">
            <v>IN-21790</v>
          </cell>
          <cell r="H15256">
            <v>40206</v>
          </cell>
          <cell r="I15256" t="str">
            <v>INGRESO FO</v>
          </cell>
          <cell r="J15256" t="str">
            <v>CG-C407</v>
          </cell>
          <cell r="K15256">
            <v>120000</v>
          </cell>
        </row>
        <row r="15257">
          <cell r="A15257" t="str">
            <v>11150540CG-C40040206</v>
          </cell>
          <cell r="B15257">
            <v>20173</v>
          </cell>
          <cell r="C15257">
            <v>11150540</v>
          </cell>
          <cell r="D15257" t="str">
            <v>2010/01</v>
          </cell>
          <cell r="E15257" t="str">
            <v>AD0122</v>
          </cell>
          <cell r="F15257">
            <v>3465</v>
          </cell>
          <cell r="G15257" t="str">
            <v>IN-21790</v>
          </cell>
          <cell r="H15257">
            <v>40206</v>
          </cell>
          <cell r="I15257" t="str">
            <v>INGRESO FO</v>
          </cell>
          <cell r="J15257" t="str">
            <v>CG-C400</v>
          </cell>
          <cell r="K15257">
            <v>178265</v>
          </cell>
        </row>
        <row r="15258">
          <cell r="A15258" t="str">
            <v>11150540CG-C40240206</v>
          </cell>
          <cell r="B15258">
            <v>20174</v>
          </cell>
          <cell r="C15258">
            <v>11150540</v>
          </cell>
          <cell r="D15258" t="str">
            <v>2010/01</v>
          </cell>
          <cell r="E15258" t="str">
            <v>AD0122</v>
          </cell>
          <cell r="F15258">
            <v>3466</v>
          </cell>
          <cell r="G15258" t="str">
            <v>IN-21790</v>
          </cell>
          <cell r="H15258">
            <v>40206</v>
          </cell>
          <cell r="I15258" t="str">
            <v>INGRESO FO</v>
          </cell>
          <cell r="J15258" t="str">
            <v>CG-C402</v>
          </cell>
          <cell r="K15258">
            <v>220000</v>
          </cell>
        </row>
        <row r="15259">
          <cell r="A15259" t="str">
            <v>11150540CG-C40140206</v>
          </cell>
          <cell r="B15259">
            <v>20175</v>
          </cell>
          <cell r="C15259">
            <v>11150540</v>
          </cell>
          <cell r="D15259" t="str">
            <v>2010/01</v>
          </cell>
          <cell r="E15259" t="str">
            <v>AD0122</v>
          </cell>
          <cell r="F15259">
            <v>3467</v>
          </cell>
          <cell r="G15259" t="str">
            <v>IN-21790</v>
          </cell>
          <cell r="H15259">
            <v>40206</v>
          </cell>
          <cell r="I15259" t="str">
            <v>INGRESO FO</v>
          </cell>
          <cell r="J15259" t="str">
            <v>CG-C401</v>
          </cell>
          <cell r="K15259">
            <v>104395</v>
          </cell>
        </row>
        <row r="15260">
          <cell r="A15260" t="str">
            <v>11150540CG-C40340206</v>
          </cell>
          <cell r="B15260">
            <v>20176</v>
          </cell>
          <cell r="C15260">
            <v>11150540</v>
          </cell>
          <cell r="D15260" t="str">
            <v>2010/01</v>
          </cell>
          <cell r="E15260" t="str">
            <v>AD0122</v>
          </cell>
          <cell r="F15260">
            <v>3468</v>
          </cell>
          <cell r="G15260" t="str">
            <v>IN-21790</v>
          </cell>
          <cell r="H15260">
            <v>40206</v>
          </cell>
          <cell r="I15260" t="str">
            <v>INGRESO FO</v>
          </cell>
          <cell r="J15260" t="str">
            <v>CG-C403</v>
          </cell>
          <cell r="K15260">
            <v>136000</v>
          </cell>
        </row>
        <row r="15261">
          <cell r="A15261" t="str">
            <v>11150540CG-C39840206</v>
          </cell>
          <cell r="B15261">
            <v>20177</v>
          </cell>
          <cell r="C15261">
            <v>11150540</v>
          </cell>
          <cell r="D15261" t="str">
            <v>2010/01</v>
          </cell>
          <cell r="E15261" t="str">
            <v>AD0122</v>
          </cell>
          <cell r="F15261">
            <v>3469</v>
          </cell>
          <cell r="G15261" t="str">
            <v>IN-21790</v>
          </cell>
          <cell r="H15261">
            <v>40206</v>
          </cell>
          <cell r="I15261" t="str">
            <v>INGRESO FO</v>
          </cell>
          <cell r="J15261" t="str">
            <v>CG-C398</v>
          </cell>
          <cell r="K15261">
            <v>170000</v>
          </cell>
        </row>
        <row r="15262">
          <cell r="A15262" t="str">
            <v>11150540CG-C44140208</v>
          </cell>
          <cell r="B15262">
            <v>20178</v>
          </cell>
          <cell r="C15262">
            <v>11150540</v>
          </cell>
          <cell r="D15262" t="str">
            <v>2010/01</v>
          </cell>
          <cell r="E15262" t="str">
            <v>AD0124</v>
          </cell>
          <cell r="F15262">
            <v>4445</v>
          </cell>
          <cell r="G15262" t="str">
            <v>IN-21926</v>
          </cell>
          <cell r="H15262">
            <v>40208</v>
          </cell>
          <cell r="I15262" t="str">
            <v>INGRESO FO</v>
          </cell>
          <cell r="J15262" t="str">
            <v>CG-C441</v>
          </cell>
          <cell r="K15262">
            <v>125500</v>
          </cell>
        </row>
        <row r="15263">
          <cell r="A15263" t="str">
            <v>11150540CG-C45640208</v>
          </cell>
          <cell r="B15263">
            <v>20179</v>
          </cell>
          <cell r="C15263">
            <v>11150540</v>
          </cell>
          <cell r="D15263" t="str">
            <v>2010/01</v>
          </cell>
          <cell r="E15263" t="str">
            <v>AD0124</v>
          </cell>
          <cell r="F15263">
            <v>4446</v>
          </cell>
          <cell r="G15263" t="str">
            <v>IN-21926</v>
          </cell>
          <cell r="H15263">
            <v>40208</v>
          </cell>
          <cell r="I15263" t="str">
            <v>INGRESO FO</v>
          </cell>
          <cell r="J15263" t="str">
            <v>CG-C456</v>
          </cell>
          <cell r="K15263">
            <v>170000</v>
          </cell>
        </row>
        <row r="15264">
          <cell r="A15264" t="str">
            <v>11150540CG-C45440208</v>
          </cell>
          <cell r="B15264">
            <v>20180</v>
          </cell>
          <cell r="C15264">
            <v>11150540</v>
          </cell>
          <cell r="D15264" t="str">
            <v>2010/01</v>
          </cell>
          <cell r="E15264" t="str">
            <v>AD0124</v>
          </cell>
          <cell r="F15264">
            <v>4447</v>
          </cell>
          <cell r="G15264" t="str">
            <v>IN-21926</v>
          </cell>
          <cell r="H15264">
            <v>40208</v>
          </cell>
          <cell r="I15264" t="str">
            <v>INGRESO FO</v>
          </cell>
          <cell r="J15264" t="str">
            <v>CG-C454</v>
          </cell>
          <cell r="K15264">
            <v>158800</v>
          </cell>
        </row>
        <row r="15265">
          <cell r="A15265" t="str">
            <v>11150540CG-C45540208</v>
          </cell>
          <cell r="B15265">
            <v>20181</v>
          </cell>
          <cell r="C15265">
            <v>11150540</v>
          </cell>
          <cell r="D15265" t="str">
            <v>2010/01</v>
          </cell>
          <cell r="E15265" t="str">
            <v>AD0124</v>
          </cell>
          <cell r="F15265">
            <v>4448</v>
          </cell>
          <cell r="G15265" t="str">
            <v>IN-21926</v>
          </cell>
          <cell r="H15265">
            <v>40208</v>
          </cell>
          <cell r="I15265" t="str">
            <v>INGRESO FO</v>
          </cell>
          <cell r="J15265" t="str">
            <v>CG-C455</v>
          </cell>
          <cell r="K15265">
            <v>171000</v>
          </cell>
        </row>
        <row r="15266">
          <cell r="A15266" t="str">
            <v>11150540CG-C45340208</v>
          </cell>
          <cell r="B15266">
            <v>20182</v>
          </cell>
          <cell r="C15266">
            <v>11150540</v>
          </cell>
          <cell r="D15266" t="str">
            <v>2010/01</v>
          </cell>
          <cell r="E15266" t="str">
            <v>AD0124</v>
          </cell>
          <cell r="F15266">
            <v>4449</v>
          </cell>
          <cell r="G15266" t="str">
            <v>IN-21926</v>
          </cell>
          <cell r="H15266">
            <v>40208</v>
          </cell>
          <cell r="I15266" t="str">
            <v>INGRESO FO</v>
          </cell>
          <cell r="J15266" t="str">
            <v>CG-C453</v>
          </cell>
          <cell r="K15266">
            <v>100000</v>
          </cell>
        </row>
        <row r="15267">
          <cell r="A15267" t="str">
            <v>11150540CG-C44240208</v>
          </cell>
          <cell r="B15267">
            <v>20183</v>
          </cell>
          <cell r="C15267">
            <v>11150540</v>
          </cell>
          <cell r="D15267" t="str">
            <v>2010/01</v>
          </cell>
          <cell r="E15267" t="str">
            <v>AD0124</v>
          </cell>
          <cell r="F15267">
            <v>4450</v>
          </cell>
          <cell r="G15267" t="str">
            <v>IN-21926</v>
          </cell>
          <cell r="H15267">
            <v>40208</v>
          </cell>
          <cell r="I15267" t="str">
            <v>INGRESO FO</v>
          </cell>
          <cell r="J15267" t="str">
            <v>CG-C442</v>
          </cell>
          <cell r="K15267">
            <v>170000</v>
          </cell>
        </row>
        <row r="15268">
          <cell r="A15268" t="str">
            <v>11150540CG-C51140214</v>
          </cell>
          <cell r="B15268">
            <v>20184</v>
          </cell>
          <cell r="C15268">
            <v>11150540</v>
          </cell>
          <cell r="D15268" t="str">
            <v>2010/02</v>
          </cell>
          <cell r="E15268" t="str">
            <v>AD0106</v>
          </cell>
          <cell r="F15268">
            <v>3329</v>
          </cell>
          <cell r="G15268" t="str">
            <v>IN-22334</v>
          </cell>
          <cell r="H15268">
            <v>40214</v>
          </cell>
          <cell r="I15268" t="str">
            <v>INGRESO FO</v>
          </cell>
          <cell r="J15268" t="str">
            <v>CG-C511</v>
          </cell>
          <cell r="K15268">
            <v>200000</v>
          </cell>
        </row>
        <row r="15269">
          <cell r="A15269" t="str">
            <v>11150540CG-C51840214</v>
          </cell>
          <cell r="B15269">
            <v>20185</v>
          </cell>
          <cell r="C15269">
            <v>11150540</v>
          </cell>
          <cell r="D15269" t="str">
            <v>2010/02</v>
          </cell>
          <cell r="E15269" t="str">
            <v>AD0106</v>
          </cell>
          <cell r="F15269">
            <v>3330</v>
          </cell>
          <cell r="G15269" t="str">
            <v>IN-22334</v>
          </cell>
          <cell r="H15269">
            <v>40214</v>
          </cell>
          <cell r="I15269" t="str">
            <v>INGRESO FO</v>
          </cell>
          <cell r="J15269" t="str">
            <v>CG-C518</v>
          </cell>
          <cell r="K15269">
            <v>104395</v>
          </cell>
        </row>
        <row r="15270">
          <cell r="A15270" t="str">
            <v>11150540CG-C50940214</v>
          </cell>
          <cell r="B15270">
            <v>20186</v>
          </cell>
          <cell r="C15270">
            <v>11150540</v>
          </cell>
          <cell r="D15270" t="str">
            <v>2010/02</v>
          </cell>
          <cell r="E15270" t="str">
            <v>AD0106</v>
          </cell>
          <cell r="F15270">
            <v>3331</v>
          </cell>
          <cell r="G15270" t="str">
            <v>IN-22334</v>
          </cell>
          <cell r="H15270">
            <v>40214</v>
          </cell>
          <cell r="I15270" t="str">
            <v>INGRESO FO</v>
          </cell>
          <cell r="J15270" t="str">
            <v>CG-C509</v>
          </cell>
          <cell r="K15270">
            <v>120000</v>
          </cell>
        </row>
        <row r="15271">
          <cell r="A15271" t="str">
            <v>11150540CG-C51040214</v>
          </cell>
          <cell r="B15271">
            <v>20187</v>
          </cell>
          <cell r="C15271">
            <v>11150540</v>
          </cell>
          <cell r="D15271" t="str">
            <v>2010/02</v>
          </cell>
          <cell r="E15271" t="str">
            <v>AD0106</v>
          </cell>
          <cell r="F15271">
            <v>3332</v>
          </cell>
          <cell r="G15271" t="str">
            <v>IN-22334</v>
          </cell>
          <cell r="H15271">
            <v>40214</v>
          </cell>
          <cell r="I15271" t="str">
            <v>INGRESO FO</v>
          </cell>
          <cell r="J15271" t="str">
            <v>CG-C510</v>
          </cell>
          <cell r="K15271">
            <v>194650</v>
          </cell>
        </row>
        <row r="15272">
          <cell r="A15272" t="str">
            <v>11150540CG-C53940218</v>
          </cell>
          <cell r="B15272">
            <v>20188</v>
          </cell>
          <cell r="C15272">
            <v>11150540</v>
          </cell>
          <cell r="D15272" t="str">
            <v>2010/02</v>
          </cell>
          <cell r="E15272" t="str">
            <v>AD0109</v>
          </cell>
          <cell r="F15272">
            <v>3151</v>
          </cell>
          <cell r="G15272" t="str">
            <v>IN-22538</v>
          </cell>
          <cell r="H15272">
            <v>40218</v>
          </cell>
          <cell r="I15272" t="str">
            <v>INGRESO FO</v>
          </cell>
          <cell r="J15272" t="str">
            <v>CG-C539</v>
          </cell>
          <cell r="K15272">
            <v>198000</v>
          </cell>
        </row>
        <row r="15273">
          <cell r="A15273" t="str">
            <v>11150540CG-C58940221</v>
          </cell>
          <cell r="B15273">
            <v>20201</v>
          </cell>
          <cell r="C15273">
            <v>11150540</v>
          </cell>
          <cell r="D15273" t="str">
            <v>2010/02</v>
          </cell>
          <cell r="E15273" t="str">
            <v>AD0112</v>
          </cell>
          <cell r="F15273">
            <v>3269</v>
          </cell>
          <cell r="G15273" t="str">
            <v>IN-22742</v>
          </cell>
          <cell r="H15273">
            <v>40221</v>
          </cell>
          <cell r="I15273" t="str">
            <v>INGRESO FO</v>
          </cell>
          <cell r="J15273" t="str">
            <v>CG-C589</v>
          </cell>
          <cell r="K15273">
            <v>129000</v>
          </cell>
        </row>
        <row r="15274">
          <cell r="A15274" t="str">
            <v>11150540CG-C58540221</v>
          </cell>
          <cell r="B15274">
            <v>20202</v>
          </cell>
          <cell r="C15274">
            <v>11150540</v>
          </cell>
          <cell r="D15274" t="str">
            <v>2010/02</v>
          </cell>
          <cell r="E15274" t="str">
            <v>AD0112</v>
          </cell>
          <cell r="F15274">
            <v>3270</v>
          </cell>
          <cell r="G15274" t="str">
            <v>IN-22742</v>
          </cell>
          <cell r="H15274">
            <v>40221</v>
          </cell>
          <cell r="I15274" t="str">
            <v>INGRESO FO</v>
          </cell>
          <cell r="J15274" t="str">
            <v>CG-C585</v>
          </cell>
          <cell r="K15274">
            <v>178265</v>
          </cell>
        </row>
        <row r="15275">
          <cell r="A15275" t="str">
            <v>11150540CG-C58640221</v>
          </cell>
          <cell r="B15275">
            <v>20203</v>
          </cell>
          <cell r="C15275">
            <v>11150540</v>
          </cell>
          <cell r="D15275" t="str">
            <v>2010/02</v>
          </cell>
          <cell r="E15275" t="str">
            <v>AD0112</v>
          </cell>
          <cell r="F15275">
            <v>3271</v>
          </cell>
          <cell r="G15275" t="str">
            <v>IN-22742</v>
          </cell>
          <cell r="H15275">
            <v>40221</v>
          </cell>
          <cell r="I15275" t="str">
            <v>INGRESO FO</v>
          </cell>
          <cell r="J15275" t="str">
            <v>CG-C586</v>
          </cell>
          <cell r="K15275">
            <v>195000</v>
          </cell>
        </row>
        <row r="15276">
          <cell r="A15276" t="str">
            <v>11150540CG-C58440221</v>
          </cell>
          <cell r="B15276">
            <v>20204</v>
          </cell>
          <cell r="C15276">
            <v>11150540</v>
          </cell>
          <cell r="D15276" t="str">
            <v>2010/02</v>
          </cell>
          <cell r="E15276" t="str">
            <v>AD0112</v>
          </cell>
          <cell r="F15276">
            <v>3272</v>
          </cell>
          <cell r="G15276" t="str">
            <v>IN-22742</v>
          </cell>
          <cell r="H15276">
            <v>40221</v>
          </cell>
          <cell r="I15276" t="str">
            <v>INGRESO FO</v>
          </cell>
          <cell r="J15276" t="str">
            <v>CG-C584</v>
          </cell>
          <cell r="K15276">
            <v>345000</v>
          </cell>
        </row>
        <row r="15277">
          <cell r="A15277" t="str">
            <v>11150540CG-C58340221</v>
          </cell>
          <cell r="B15277">
            <v>20205</v>
          </cell>
          <cell r="C15277">
            <v>11150540</v>
          </cell>
          <cell r="D15277" t="str">
            <v>2010/02</v>
          </cell>
          <cell r="E15277" t="str">
            <v>AD0112</v>
          </cell>
          <cell r="F15277">
            <v>3273</v>
          </cell>
          <cell r="G15277" t="str">
            <v>IN-22742</v>
          </cell>
          <cell r="H15277">
            <v>40221</v>
          </cell>
          <cell r="I15277" t="str">
            <v>INGRESO FO</v>
          </cell>
          <cell r="J15277" t="str">
            <v>CG-C583</v>
          </cell>
          <cell r="K15277">
            <v>178500</v>
          </cell>
        </row>
        <row r="15278">
          <cell r="A15278" t="str">
            <v>11150540CG-C59240221</v>
          </cell>
          <cell r="B15278">
            <v>20206</v>
          </cell>
          <cell r="C15278">
            <v>11150540</v>
          </cell>
          <cell r="D15278" t="str">
            <v>2010/02</v>
          </cell>
          <cell r="E15278" t="str">
            <v>AD0112</v>
          </cell>
          <cell r="F15278">
            <v>3274</v>
          </cell>
          <cell r="G15278" t="str">
            <v>IN-22742</v>
          </cell>
          <cell r="H15278">
            <v>40221</v>
          </cell>
          <cell r="I15278" t="str">
            <v>INGRESO FO</v>
          </cell>
          <cell r="J15278" t="str">
            <v>CG-C592</v>
          </cell>
          <cell r="K15278">
            <v>136345</v>
          </cell>
        </row>
        <row r="15279">
          <cell r="A15279" t="str">
            <v>11150540CG-C58840221</v>
          </cell>
          <cell r="B15279">
            <v>20207</v>
          </cell>
          <cell r="C15279">
            <v>11150540</v>
          </cell>
          <cell r="D15279" t="str">
            <v>2010/02</v>
          </cell>
          <cell r="E15279" t="str">
            <v>AD0112</v>
          </cell>
          <cell r="F15279">
            <v>3275</v>
          </cell>
          <cell r="G15279" t="str">
            <v>IN-22742</v>
          </cell>
          <cell r="H15279">
            <v>40221</v>
          </cell>
          <cell r="I15279" t="str">
            <v>INGRESO FO</v>
          </cell>
          <cell r="J15279" t="str">
            <v>CG-C588</v>
          </cell>
          <cell r="K15279">
            <v>120000</v>
          </cell>
        </row>
        <row r="15280">
          <cell r="A15280" t="str">
            <v>11150540CG-C59140221</v>
          </cell>
          <cell r="B15280">
            <v>20208</v>
          </cell>
          <cell r="C15280">
            <v>11150540</v>
          </cell>
          <cell r="D15280" t="str">
            <v>2010/02</v>
          </cell>
          <cell r="E15280" t="str">
            <v>AD0112</v>
          </cell>
          <cell r="F15280">
            <v>3276</v>
          </cell>
          <cell r="G15280" t="str">
            <v>IN-22742</v>
          </cell>
          <cell r="H15280">
            <v>40221</v>
          </cell>
          <cell r="I15280" t="str">
            <v>INGRESO FO</v>
          </cell>
          <cell r="J15280" t="str">
            <v>CG-C591</v>
          </cell>
          <cell r="K15280">
            <v>137254</v>
          </cell>
        </row>
        <row r="15281">
          <cell r="A15281" t="str">
            <v>11150540CG-C59840221</v>
          </cell>
          <cell r="B15281">
            <v>20209</v>
          </cell>
          <cell r="C15281">
            <v>11150540</v>
          </cell>
          <cell r="D15281" t="str">
            <v>2010/02</v>
          </cell>
          <cell r="E15281" t="str">
            <v>AD0112</v>
          </cell>
          <cell r="F15281">
            <v>3277</v>
          </cell>
          <cell r="G15281" t="str">
            <v>IN-22742</v>
          </cell>
          <cell r="H15281">
            <v>40221</v>
          </cell>
          <cell r="I15281" t="str">
            <v>INGRESO FO</v>
          </cell>
          <cell r="J15281" t="str">
            <v>CG-C598</v>
          </cell>
          <cell r="K15281">
            <v>107000</v>
          </cell>
        </row>
        <row r="15282">
          <cell r="A15282" t="str">
            <v>11150540CG-C59940221</v>
          </cell>
          <cell r="B15282">
            <v>20210</v>
          </cell>
          <cell r="C15282">
            <v>11150540</v>
          </cell>
          <cell r="D15282" t="str">
            <v>2010/02</v>
          </cell>
          <cell r="E15282" t="str">
            <v>AD0112</v>
          </cell>
          <cell r="F15282">
            <v>3278</v>
          </cell>
          <cell r="G15282" t="str">
            <v>IN-22742</v>
          </cell>
          <cell r="H15282">
            <v>40221</v>
          </cell>
          <cell r="I15282" t="str">
            <v>INGRESO FO</v>
          </cell>
          <cell r="J15282" t="str">
            <v>CG-C599</v>
          </cell>
          <cell r="K15282">
            <v>80500</v>
          </cell>
        </row>
        <row r="15283">
          <cell r="A15283" t="str">
            <v>11150540CG-C59040221</v>
          </cell>
          <cell r="B15283">
            <v>20211</v>
          </cell>
          <cell r="C15283">
            <v>11150540</v>
          </cell>
          <cell r="D15283" t="str">
            <v>2010/02</v>
          </cell>
          <cell r="E15283" t="str">
            <v>AD0112</v>
          </cell>
          <cell r="F15283">
            <v>3279</v>
          </cell>
          <cell r="G15283" t="str">
            <v>IN-22742</v>
          </cell>
          <cell r="H15283">
            <v>40221</v>
          </cell>
          <cell r="I15283" t="str">
            <v>INGRESO FO</v>
          </cell>
          <cell r="J15283" t="str">
            <v>CG-C590</v>
          </cell>
          <cell r="K15283">
            <v>170000</v>
          </cell>
        </row>
        <row r="15284">
          <cell r="A15284" t="str">
            <v>11150540CG-C58240221</v>
          </cell>
          <cell r="B15284">
            <v>20212</v>
          </cell>
          <cell r="C15284">
            <v>11150540</v>
          </cell>
          <cell r="D15284" t="str">
            <v>2010/02</v>
          </cell>
          <cell r="E15284" t="str">
            <v>AD0112</v>
          </cell>
          <cell r="F15284">
            <v>3280</v>
          </cell>
          <cell r="G15284" t="str">
            <v>IN-22742</v>
          </cell>
          <cell r="H15284">
            <v>40221</v>
          </cell>
          <cell r="I15284" t="str">
            <v>INGRESO FO</v>
          </cell>
          <cell r="J15284" t="str">
            <v>CG-C582</v>
          </cell>
          <cell r="K15284">
            <v>104421</v>
          </cell>
        </row>
        <row r="15285">
          <cell r="A15285" t="str">
            <v>11150540CG-C58740221</v>
          </cell>
          <cell r="B15285">
            <v>20213</v>
          </cell>
          <cell r="C15285">
            <v>11150540</v>
          </cell>
          <cell r="D15285" t="str">
            <v>2010/02</v>
          </cell>
          <cell r="E15285" t="str">
            <v>AD0112</v>
          </cell>
          <cell r="F15285">
            <v>3281</v>
          </cell>
          <cell r="G15285" t="str">
            <v>IN-22742</v>
          </cell>
          <cell r="H15285">
            <v>40221</v>
          </cell>
          <cell r="I15285" t="str">
            <v>INGRESO FO</v>
          </cell>
          <cell r="J15285" t="str">
            <v>CG-C587</v>
          </cell>
          <cell r="K15285">
            <v>117000</v>
          </cell>
        </row>
        <row r="15286">
          <cell r="A15286" t="str">
            <v>11150540CG-C59740221</v>
          </cell>
          <cell r="B15286">
            <v>20214</v>
          </cell>
          <cell r="C15286">
            <v>11150540</v>
          </cell>
          <cell r="D15286" t="str">
            <v>2010/02</v>
          </cell>
          <cell r="E15286" t="str">
            <v>AD0112</v>
          </cell>
          <cell r="F15286">
            <v>3282</v>
          </cell>
          <cell r="G15286" t="str">
            <v>IN-22742</v>
          </cell>
          <cell r="H15286">
            <v>40221</v>
          </cell>
          <cell r="I15286" t="str">
            <v>INGRESO FO</v>
          </cell>
          <cell r="J15286" t="str">
            <v>CG-C597</v>
          </cell>
          <cell r="K15286">
            <v>202458</v>
          </cell>
        </row>
        <row r="15287">
          <cell r="A15287" t="str">
            <v>11150540CG-C70140225</v>
          </cell>
          <cell r="B15287">
            <v>20215</v>
          </cell>
          <cell r="C15287">
            <v>11150540</v>
          </cell>
          <cell r="D15287" t="str">
            <v>2010/02</v>
          </cell>
          <cell r="E15287" t="str">
            <v>AD0115</v>
          </cell>
          <cell r="F15287">
            <v>3686</v>
          </cell>
          <cell r="G15287" t="str">
            <v>IN-22944</v>
          </cell>
          <cell r="H15287">
            <v>40225</v>
          </cell>
          <cell r="I15287" t="str">
            <v>INGRESO FO</v>
          </cell>
          <cell r="J15287" t="str">
            <v>CG-C701</v>
          </cell>
          <cell r="K15287">
            <v>114100</v>
          </cell>
        </row>
        <row r="15288">
          <cell r="A15288" t="str">
            <v>11150540CG-C70040225</v>
          </cell>
          <cell r="B15288">
            <v>20216</v>
          </cell>
          <cell r="C15288">
            <v>11150540</v>
          </cell>
          <cell r="D15288" t="str">
            <v>2010/02</v>
          </cell>
          <cell r="E15288" t="str">
            <v>AD0115</v>
          </cell>
          <cell r="F15288">
            <v>3687</v>
          </cell>
          <cell r="G15288" t="str">
            <v>IN-22944</v>
          </cell>
          <cell r="H15288">
            <v>40225</v>
          </cell>
          <cell r="I15288" t="str">
            <v>INGRESO FO</v>
          </cell>
          <cell r="J15288" t="str">
            <v>CG-C700</v>
          </cell>
          <cell r="K15288">
            <v>121900</v>
          </cell>
        </row>
        <row r="15289">
          <cell r="A15289" t="str">
            <v>11150540CG-C70240225</v>
          </cell>
          <cell r="B15289">
            <v>20217</v>
          </cell>
          <cell r="C15289">
            <v>11150540</v>
          </cell>
          <cell r="D15289" t="str">
            <v>2010/02</v>
          </cell>
          <cell r="E15289" t="str">
            <v>AD0115</v>
          </cell>
          <cell r="F15289">
            <v>3688</v>
          </cell>
          <cell r="G15289" t="str">
            <v>IN-22944</v>
          </cell>
          <cell r="H15289">
            <v>40225</v>
          </cell>
          <cell r="I15289" t="str">
            <v>INGRESO FO</v>
          </cell>
          <cell r="J15289" t="str">
            <v>CG-C702</v>
          </cell>
          <cell r="K15289">
            <v>301000</v>
          </cell>
        </row>
        <row r="15290">
          <cell r="A15290" t="str">
            <v>11150540CG-C85940229</v>
          </cell>
          <cell r="B15290">
            <v>20218</v>
          </cell>
          <cell r="C15290">
            <v>11150540</v>
          </cell>
          <cell r="D15290" t="str">
            <v>2010/02</v>
          </cell>
          <cell r="E15290" t="str">
            <v>AD0119</v>
          </cell>
          <cell r="F15290">
            <v>2631</v>
          </cell>
          <cell r="G15290" t="str">
            <v>IN-23216</v>
          </cell>
          <cell r="H15290">
            <v>40229</v>
          </cell>
          <cell r="I15290" t="str">
            <v>INGRESO FO</v>
          </cell>
          <cell r="J15290" t="str">
            <v>CG-C859</v>
          </cell>
          <cell r="K15290">
            <v>129800</v>
          </cell>
        </row>
        <row r="15291">
          <cell r="A15291" t="str">
            <v>11150540CG-C85240229</v>
          </cell>
          <cell r="B15291">
            <v>20219</v>
          </cell>
          <cell r="C15291">
            <v>11150540</v>
          </cell>
          <cell r="D15291" t="str">
            <v>2010/02</v>
          </cell>
          <cell r="E15291" t="str">
            <v>AD0119</v>
          </cell>
          <cell r="F15291">
            <v>2632</v>
          </cell>
          <cell r="G15291" t="str">
            <v>IN-23216</v>
          </cell>
          <cell r="H15291">
            <v>40229</v>
          </cell>
          <cell r="I15291" t="str">
            <v>INGRESO FO</v>
          </cell>
          <cell r="J15291" t="str">
            <v>CG-C852</v>
          </cell>
          <cell r="K15291">
            <v>301900</v>
          </cell>
        </row>
        <row r="15292">
          <cell r="A15292" t="str">
            <v>11150540CG-C85440229</v>
          </cell>
          <cell r="B15292">
            <v>20220</v>
          </cell>
          <cell r="C15292">
            <v>11150540</v>
          </cell>
          <cell r="D15292" t="str">
            <v>2010/02</v>
          </cell>
          <cell r="E15292" t="str">
            <v>AD0119</v>
          </cell>
          <cell r="F15292">
            <v>2633</v>
          </cell>
          <cell r="G15292" t="str">
            <v>IN-23216</v>
          </cell>
          <cell r="H15292">
            <v>40229</v>
          </cell>
          <cell r="I15292" t="str">
            <v>INGRESO FO</v>
          </cell>
          <cell r="J15292" t="str">
            <v>CG-C854</v>
          </cell>
          <cell r="K15292">
            <v>136000</v>
          </cell>
        </row>
        <row r="15293">
          <cell r="A15293" t="str">
            <v>11150540CG-C86040229</v>
          </cell>
          <cell r="B15293">
            <v>20221</v>
          </cell>
          <cell r="C15293">
            <v>11150540</v>
          </cell>
          <cell r="D15293" t="str">
            <v>2010/02</v>
          </cell>
          <cell r="E15293" t="str">
            <v>AD0119</v>
          </cell>
          <cell r="F15293">
            <v>2634</v>
          </cell>
          <cell r="G15293" t="str">
            <v>IN-23216</v>
          </cell>
          <cell r="H15293">
            <v>40229</v>
          </cell>
          <cell r="I15293" t="str">
            <v>INGRESO FO</v>
          </cell>
          <cell r="J15293" t="str">
            <v>CG-C860</v>
          </cell>
          <cell r="K15293">
            <v>169901</v>
          </cell>
        </row>
        <row r="15294">
          <cell r="A15294" t="str">
            <v>11150540CG-C85640229</v>
          </cell>
          <cell r="B15294">
            <v>20222</v>
          </cell>
          <cell r="C15294">
            <v>11150540</v>
          </cell>
          <cell r="D15294" t="str">
            <v>2010/02</v>
          </cell>
          <cell r="E15294" t="str">
            <v>AD0119</v>
          </cell>
          <cell r="F15294">
            <v>2635</v>
          </cell>
          <cell r="G15294" t="str">
            <v>IN-23216</v>
          </cell>
          <cell r="H15294">
            <v>40229</v>
          </cell>
          <cell r="I15294" t="str">
            <v>INGRESO FO</v>
          </cell>
          <cell r="J15294" t="str">
            <v>CG-C856</v>
          </cell>
          <cell r="K15294">
            <v>147200</v>
          </cell>
        </row>
        <row r="15295">
          <cell r="A15295" t="str">
            <v>11150540CG-C85840229</v>
          </cell>
          <cell r="B15295">
            <v>20223</v>
          </cell>
          <cell r="C15295">
            <v>11150540</v>
          </cell>
          <cell r="D15295" t="str">
            <v>2010/02</v>
          </cell>
          <cell r="E15295" t="str">
            <v>AD0119</v>
          </cell>
          <cell r="F15295">
            <v>2636</v>
          </cell>
          <cell r="G15295" t="str">
            <v>IN-23216</v>
          </cell>
          <cell r="H15295">
            <v>40229</v>
          </cell>
          <cell r="I15295" t="str">
            <v>INGRESO FO</v>
          </cell>
          <cell r="J15295" t="str">
            <v>CG-C858</v>
          </cell>
          <cell r="K15295">
            <v>200000</v>
          </cell>
        </row>
        <row r="15296">
          <cell r="A15296" t="str">
            <v>11150540CG-C85540229</v>
          </cell>
          <cell r="B15296">
            <v>20224</v>
          </cell>
          <cell r="C15296">
            <v>11150540</v>
          </cell>
          <cell r="D15296" t="str">
            <v>2010/02</v>
          </cell>
          <cell r="E15296" t="str">
            <v>AD0119</v>
          </cell>
          <cell r="F15296">
            <v>2637</v>
          </cell>
          <cell r="G15296" t="str">
            <v>IN-23216</v>
          </cell>
          <cell r="H15296">
            <v>40229</v>
          </cell>
          <cell r="I15296" t="str">
            <v>INGRESO FO</v>
          </cell>
          <cell r="J15296" t="str">
            <v>CG-C855</v>
          </cell>
          <cell r="K15296">
            <v>104395</v>
          </cell>
        </row>
        <row r="15297">
          <cell r="A15297" t="str">
            <v>11150540CG-C85740229</v>
          </cell>
          <cell r="B15297">
            <v>20225</v>
          </cell>
          <cell r="C15297">
            <v>11150540</v>
          </cell>
          <cell r="D15297" t="str">
            <v>2010/02</v>
          </cell>
          <cell r="E15297" t="str">
            <v>AD0119</v>
          </cell>
          <cell r="F15297">
            <v>2638</v>
          </cell>
          <cell r="G15297" t="str">
            <v>IN-23216</v>
          </cell>
          <cell r="H15297">
            <v>40229</v>
          </cell>
          <cell r="I15297" t="str">
            <v>INGRESO FO</v>
          </cell>
          <cell r="J15297" t="str">
            <v>CG-C857</v>
          </cell>
          <cell r="K15297">
            <v>114100</v>
          </cell>
        </row>
        <row r="15298">
          <cell r="A15298" t="str">
            <v>11150540CG-C85340229</v>
          </cell>
          <cell r="B15298">
            <v>20226</v>
          </cell>
          <cell r="C15298">
            <v>11150540</v>
          </cell>
          <cell r="D15298" t="str">
            <v>2010/02</v>
          </cell>
          <cell r="E15298" t="str">
            <v>AD0119</v>
          </cell>
          <cell r="F15298">
            <v>2639</v>
          </cell>
          <cell r="G15298" t="str">
            <v>IN-23216</v>
          </cell>
          <cell r="H15298">
            <v>40229</v>
          </cell>
          <cell r="I15298" t="str">
            <v>INGRESO FO</v>
          </cell>
          <cell r="J15298" t="str">
            <v>CG-C853</v>
          </cell>
          <cell r="K15298">
            <v>100000</v>
          </cell>
        </row>
        <row r="15299">
          <cell r="A15299" t="str">
            <v>11150540CG-C86140229</v>
          </cell>
          <cell r="B15299">
            <v>20227</v>
          </cell>
          <cell r="C15299">
            <v>11150540</v>
          </cell>
          <cell r="D15299" t="str">
            <v>2010/02</v>
          </cell>
          <cell r="E15299" t="str">
            <v>AD0119</v>
          </cell>
          <cell r="F15299">
            <v>2640</v>
          </cell>
          <cell r="G15299" t="str">
            <v>IN-23216</v>
          </cell>
          <cell r="H15299">
            <v>40229</v>
          </cell>
          <cell r="I15299" t="str">
            <v>INGRESO FO</v>
          </cell>
          <cell r="J15299" t="str">
            <v>CG-C861</v>
          </cell>
          <cell r="K15299">
            <v>240000</v>
          </cell>
        </row>
        <row r="15300">
          <cell r="A15300" t="str">
            <v>11150540CG-C88040231</v>
          </cell>
          <cell r="B15300">
            <v>20228</v>
          </cell>
          <cell r="C15300">
            <v>11150540</v>
          </cell>
          <cell r="D15300" t="str">
            <v>2010/02</v>
          </cell>
          <cell r="E15300" t="str">
            <v>AD0120</v>
          </cell>
          <cell r="F15300">
            <v>3228</v>
          </cell>
          <cell r="G15300" t="str">
            <v>IN-23284</v>
          </cell>
          <cell r="H15300">
            <v>40231</v>
          </cell>
          <cell r="I15300" t="str">
            <v>INGRESO FO</v>
          </cell>
          <cell r="J15300" t="str">
            <v>CG-C880</v>
          </cell>
          <cell r="K15300">
            <v>130400</v>
          </cell>
        </row>
        <row r="15301">
          <cell r="A15301" t="str">
            <v>11150540CG-C87340231</v>
          </cell>
          <cell r="B15301">
            <v>20229</v>
          </cell>
          <cell r="C15301">
            <v>11150540</v>
          </cell>
          <cell r="D15301" t="str">
            <v>2010/02</v>
          </cell>
          <cell r="E15301" t="str">
            <v>AD0120</v>
          </cell>
          <cell r="F15301">
            <v>3229</v>
          </cell>
          <cell r="G15301" t="str">
            <v>IN-23284</v>
          </cell>
          <cell r="H15301">
            <v>40231</v>
          </cell>
          <cell r="I15301" t="str">
            <v>INGRESO FO</v>
          </cell>
          <cell r="J15301" t="str">
            <v>CG-C873</v>
          </cell>
          <cell r="K15301">
            <v>103600</v>
          </cell>
        </row>
        <row r="15302">
          <cell r="A15302" t="str">
            <v>11150540CG-C86940231</v>
          </cell>
          <cell r="B15302">
            <v>20230</v>
          </cell>
          <cell r="C15302">
            <v>11150540</v>
          </cell>
          <cell r="D15302" t="str">
            <v>2010/02</v>
          </cell>
          <cell r="E15302" t="str">
            <v>AD0120</v>
          </cell>
          <cell r="F15302">
            <v>3230</v>
          </cell>
          <cell r="G15302" t="str">
            <v>IN-23284</v>
          </cell>
          <cell r="H15302">
            <v>40231</v>
          </cell>
          <cell r="I15302" t="str">
            <v>INGRESO FO</v>
          </cell>
          <cell r="J15302" t="str">
            <v>CG-C869</v>
          </cell>
          <cell r="K15302">
            <v>170000</v>
          </cell>
        </row>
        <row r="15303">
          <cell r="A15303" t="str">
            <v>11150540CG-C88240231</v>
          </cell>
          <cell r="B15303">
            <v>20231</v>
          </cell>
          <cell r="C15303">
            <v>11150540</v>
          </cell>
          <cell r="D15303" t="str">
            <v>2010/02</v>
          </cell>
          <cell r="E15303" t="str">
            <v>AD0120</v>
          </cell>
          <cell r="F15303">
            <v>3231</v>
          </cell>
          <cell r="G15303" t="str">
            <v>IN-23284</v>
          </cell>
          <cell r="H15303">
            <v>40231</v>
          </cell>
          <cell r="I15303" t="str">
            <v>INGRESO FO</v>
          </cell>
          <cell r="J15303" t="str">
            <v>CG-C882</v>
          </cell>
          <cell r="K15303">
            <v>179000</v>
          </cell>
        </row>
        <row r="15304">
          <cell r="A15304" t="str">
            <v>11150540CG-C87840231</v>
          </cell>
          <cell r="B15304">
            <v>20232</v>
          </cell>
          <cell r="C15304">
            <v>11150540</v>
          </cell>
          <cell r="D15304" t="str">
            <v>2010/02</v>
          </cell>
          <cell r="E15304" t="str">
            <v>AD0120</v>
          </cell>
          <cell r="F15304">
            <v>3232</v>
          </cell>
          <cell r="G15304" t="str">
            <v>IN-23284</v>
          </cell>
          <cell r="H15304">
            <v>40231</v>
          </cell>
          <cell r="I15304" t="str">
            <v>INGRESO FO</v>
          </cell>
          <cell r="J15304" t="str">
            <v>CG-C878</v>
          </cell>
          <cell r="K15304">
            <v>170000</v>
          </cell>
        </row>
        <row r="15305">
          <cell r="A15305" t="str">
            <v>11150540CG-C87040231</v>
          </cell>
          <cell r="B15305">
            <v>20233</v>
          </cell>
          <cell r="C15305">
            <v>11150540</v>
          </cell>
          <cell r="D15305" t="str">
            <v>2010/02</v>
          </cell>
          <cell r="E15305" t="str">
            <v>AD0120</v>
          </cell>
          <cell r="F15305">
            <v>3233</v>
          </cell>
          <cell r="G15305" t="str">
            <v>IN-23284</v>
          </cell>
          <cell r="H15305">
            <v>40231</v>
          </cell>
          <cell r="I15305" t="str">
            <v>INGRESO FO</v>
          </cell>
          <cell r="J15305" t="str">
            <v>CG-C870</v>
          </cell>
          <cell r="K15305">
            <v>169901</v>
          </cell>
        </row>
        <row r="15306">
          <cell r="A15306" t="str">
            <v>11150540CG-C87740231</v>
          </cell>
          <cell r="B15306">
            <v>20234</v>
          </cell>
          <cell r="C15306">
            <v>11150540</v>
          </cell>
          <cell r="D15306" t="str">
            <v>2010/02</v>
          </cell>
          <cell r="E15306" t="str">
            <v>AD0120</v>
          </cell>
          <cell r="F15306">
            <v>3234</v>
          </cell>
          <cell r="G15306" t="str">
            <v>IN-23284</v>
          </cell>
          <cell r="H15306">
            <v>40231</v>
          </cell>
          <cell r="I15306" t="str">
            <v>INGRESO FO</v>
          </cell>
          <cell r="J15306" t="str">
            <v>CG-C877</v>
          </cell>
          <cell r="K15306">
            <v>170000</v>
          </cell>
        </row>
        <row r="15307">
          <cell r="A15307" t="str">
            <v>11150540CG-C87640231</v>
          </cell>
          <cell r="B15307">
            <v>20235</v>
          </cell>
          <cell r="C15307">
            <v>11150540</v>
          </cell>
          <cell r="D15307" t="str">
            <v>2010/02</v>
          </cell>
          <cell r="E15307" t="str">
            <v>AD0120</v>
          </cell>
          <cell r="F15307">
            <v>3235</v>
          </cell>
          <cell r="G15307" t="str">
            <v>IN-23284</v>
          </cell>
          <cell r="H15307">
            <v>40231</v>
          </cell>
          <cell r="I15307" t="str">
            <v>INGRESO FO</v>
          </cell>
          <cell r="J15307" t="str">
            <v>CG-C876</v>
          </cell>
          <cell r="K15307">
            <v>169901</v>
          </cell>
        </row>
        <row r="15308">
          <cell r="A15308" t="str">
            <v>11150540CG-C87940231</v>
          </cell>
          <cell r="B15308">
            <v>20236</v>
          </cell>
          <cell r="C15308">
            <v>11150540</v>
          </cell>
          <cell r="D15308" t="str">
            <v>2010/02</v>
          </cell>
          <cell r="E15308" t="str">
            <v>AD0120</v>
          </cell>
          <cell r="F15308">
            <v>3236</v>
          </cell>
          <cell r="G15308" t="str">
            <v>IN-23284</v>
          </cell>
          <cell r="H15308">
            <v>40231</v>
          </cell>
          <cell r="I15308" t="str">
            <v>INGRESO FO</v>
          </cell>
          <cell r="J15308" t="str">
            <v>CG-C879</v>
          </cell>
          <cell r="K15308">
            <v>54000</v>
          </cell>
        </row>
        <row r="15309">
          <cell r="A15309" t="str">
            <v>11150540CG-C87240231</v>
          </cell>
          <cell r="B15309">
            <v>20237</v>
          </cell>
          <cell r="C15309">
            <v>11150540</v>
          </cell>
          <cell r="D15309" t="str">
            <v>2010/02</v>
          </cell>
          <cell r="E15309" t="str">
            <v>AD0120</v>
          </cell>
          <cell r="F15309">
            <v>3237</v>
          </cell>
          <cell r="G15309" t="str">
            <v>IN-23284</v>
          </cell>
          <cell r="H15309">
            <v>40231</v>
          </cell>
          <cell r="I15309" t="str">
            <v>INGRESO FO</v>
          </cell>
          <cell r="J15309" t="str">
            <v>CG-C872</v>
          </cell>
          <cell r="K15309">
            <v>124185</v>
          </cell>
        </row>
        <row r="15310">
          <cell r="A15310" t="str">
            <v>11150540CG-C87540231</v>
          </cell>
          <cell r="B15310">
            <v>20238</v>
          </cell>
          <cell r="C15310">
            <v>11150540</v>
          </cell>
          <cell r="D15310" t="str">
            <v>2010/02</v>
          </cell>
          <cell r="E15310" t="str">
            <v>AD0120</v>
          </cell>
          <cell r="F15310">
            <v>3238</v>
          </cell>
          <cell r="G15310" t="str">
            <v>IN-23284</v>
          </cell>
          <cell r="H15310">
            <v>40231</v>
          </cell>
          <cell r="I15310" t="str">
            <v>INGRESO FO</v>
          </cell>
          <cell r="J15310" t="str">
            <v>CG-C875</v>
          </cell>
          <cell r="K15310">
            <v>125300</v>
          </cell>
        </row>
        <row r="15311">
          <cell r="A15311" t="str">
            <v>11150540CG-C88140231</v>
          </cell>
          <cell r="B15311">
            <v>20239</v>
          </cell>
          <cell r="C15311">
            <v>11150540</v>
          </cell>
          <cell r="D15311" t="str">
            <v>2010/02</v>
          </cell>
          <cell r="E15311" t="str">
            <v>AD0120</v>
          </cell>
          <cell r="F15311">
            <v>3239</v>
          </cell>
          <cell r="G15311" t="str">
            <v>IN-23284</v>
          </cell>
          <cell r="H15311">
            <v>40231</v>
          </cell>
          <cell r="I15311" t="str">
            <v>INGRESO FO</v>
          </cell>
          <cell r="J15311" t="str">
            <v>CG-C881</v>
          </cell>
          <cell r="K15311">
            <v>240000</v>
          </cell>
        </row>
        <row r="15312">
          <cell r="A15312" t="str">
            <v>11150540CG-C87140231</v>
          </cell>
          <cell r="B15312">
            <v>20240</v>
          </cell>
          <cell r="C15312">
            <v>11150540</v>
          </cell>
          <cell r="D15312" t="str">
            <v>2010/02</v>
          </cell>
          <cell r="E15312" t="str">
            <v>AD0120</v>
          </cell>
          <cell r="F15312">
            <v>3240</v>
          </cell>
          <cell r="G15312" t="str">
            <v>IN-23284</v>
          </cell>
          <cell r="H15312">
            <v>40231</v>
          </cell>
          <cell r="I15312" t="str">
            <v>INGRESO FO</v>
          </cell>
          <cell r="J15312" t="str">
            <v>CG-C871</v>
          </cell>
          <cell r="K15312">
            <v>217000</v>
          </cell>
        </row>
        <row r="15313">
          <cell r="A15313" t="str">
            <v>11150540CG-C88440231</v>
          </cell>
          <cell r="B15313">
            <v>20241</v>
          </cell>
          <cell r="C15313">
            <v>11150540</v>
          </cell>
          <cell r="D15313" t="str">
            <v>2010/02</v>
          </cell>
          <cell r="E15313" t="str">
            <v>AD0120</v>
          </cell>
          <cell r="F15313">
            <v>3241</v>
          </cell>
          <cell r="G15313" t="str">
            <v>IN-23284</v>
          </cell>
          <cell r="H15313">
            <v>40231</v>
          </cell>
          <cell r="I15313" t="str">
            <v>INGRESO FO</v>
          </cell>
          <cell r="J15313" t="str">
            <v>CG-C884</v>
          </cell>
          <cell r="K15313">
            <v>220000</v>
          </cell>
        </row>
        <row r="15314">
          <cell r="A15314" t="str">
            <v>11150540CG-C87440231</v>
          </cell>
          <cell r="B15314">
            <v>20242</v>
          </cell>
          <cell r="C15314">
            <v>11150540</v>
          </cell>
          <cell r="D15314" t="str">
            <v>2010/02</v>
          </cell>
          <cell r="E15314" t="str">
            <v>AD0120</v>
          </cell>
          <cell r="F15314">
            <v>3242</v>
          </cell>
          <cell r="G15314" t="str">
            <v>IN-23284</v>
          </cell>
          <cell r="H15314">
            <v>40231</v>
          </cell>
          <cell r="I15314" t="str">
            <v>INGRESO FO</v>
          </cell>
          <cell r="J15314" t="str">
            <v>CG-C874</v>
          </cell>
          <cell r="K15314">
            <v>170000</v>
          </cell>
        </row>
        <row r="15315">
          <cell r="A15315" t="str">
            <v>11150540CG-C88340231</v>
          </cell>
          <cell r="B15315">
            <v>20243</v>
          </cell>
          <cell r="C15315">
            <v>11150540</v>
          </cell>
          <cell r="D15315" t="str">
            <v>2010/02</v>
          </cell>
          <cell r="E15315" t="str">
            <v>AD0120</v>
          </cell>
          <cell r="F15315">
            <v>3243</v>
          </cell>
          <cell r="G15315" t="str">
            <v>IN-23284</v>
          </cell>
          <cell r="H15315">
            <v>40231</v>
          </cell>
          <cell r="I15315" t="str">
            <v>INGRESO FO</v>
          </cell>
          <cell r="J15315" t="str">
            <v>CG-C883</v>
          </cell>
          <cell r="K15315">
            <v>176000</v>
          </cell>
        </row>
        <row r="15316">
          <cell r="A15316" t="str">
            <v>11150540CG-C95740232</v>
          </cell>
          <cell r="B15316">
            <v>20256</v>
          </cell>
          <cell r="C15316">
            <v>11150540</v>
          </cell>
          <cell r="D15316" t="str">
            <v>2010/02</v>
          </cell>
          <cell r="E15316" t="str">
            <v>AD0121</v>
          </cell>
          <cell r="F15316">
            <v>3044</v>
          </cell>
          <cell r="G15316" t="str">
            <v>IN-23352</v>
          </cell>
          <cell r="H15316">
            <v>40232</v>
          </cell>
          <cell r="I15316" t="str">
            <v>INGRESO FO</v>
          </cell>
          <cell r="J15316" t="str">
            <v>CG-C957</v>
          </cell>
          <cell r="K15316">
            <v>104400</v>
          </cell>
        </row>
        <row r="15317">
          <cell r="A15317" t="str">
            <v>11150540CG-C95540232</v>
          </cell>
          <cell r="B15317">
            <v>20257</v>
          </cell>
          <cell r="C15317">
            <v>11150540</v>
          </cell>
          <cell r="D15317" t="str">
            <v>2010/02</v>
          </cell>
          <cell r="E15317" t="str">
            <v>AD0121</v>
          </cell>
          <cell r="F15317">
            <v>3045</v>
          </cell>
          <cell r="G15317" t="str">
            <v>IN-23352</v>
          </cell>
          <cell r="H15317">
            <v>40232</v>
          </cell>
          <cell r="I15317" t="str">
            <v>INGRESO FO</v>
          </cell>
          <cell r="J15317" t="str">
            <v>CG-C955</v>
          </cell>
          <cell r="K15317">
            <v>230000</v>
          </cell>
        </row>
        <row r="15318">
          <cell r="A15318" t="str">
            <v>11150540CG-C95440232</v>
          </cell>
          <cell r="B15318">
            <v>20258</v>
          </cell>
          <cell r="C15318">
            <v>11150540</v>
          </cell>
          <cell r="D15318" t="str">
            <v>2010/02</v>
          </cell>
          <cell r="E15318" t="str">
            <v>AD0121</v>
          </cell>
          <cell r="F15318">
            <v>3046</v>
          </cell>
          <cell r="G15318" t="str">
            <v>IN-23352</v>
          </cell>
          <cell r="H15318">
            <v>40232</v>
          </cell>
          <cell r="I15318" t="str">
            <v>INGRESO FO</v>
          </cell>
          <cell r="J15318" t="str">
            <v>CG-C954</v>
          </cell>
          <cell r="K15318">
            <v>162166</v>
          </cell>
        </row>
        <row r="15319">
          <cell r="A15319" t="str">
            <v>11150540CG-C95340232</v>
          </cell>
          <cell r="B15319">
            <v>20259</v>
          </cell>
          <cell r="C15319">
            <v>11150540</v>
          </cell>
          <cell r="D15319" t="str">
            <v>2010/02</v>
          </cell>
          <cell r="E15319" t="str">
            <v>AD0121</v>
          </cell>
          <cell r="F15319">
            <v>3047</v>
          </cell>
          <cell r="G15319" t="str">
            <v>IN-23352</v>
          </cell>
          <cell r="H15319">
            <v>40232</v>
          </cell>
          <cell r="I15319" t="str">
            <v>INGRESO FO</v>
          </cell>
          <cell r="J15319" t="str">
            <v>CG-C953</v>
          </cell>
          <cell r="K15319">
            <v>196140</v>
          </cell>
        </row>
        <row r="15320">
          <cell r="A15320" t="str">
            <v>11150540CG-C95640232</v>
          </cell>
          <cell r="B15320">
            <v>20260</v>
          </cell>
          <cell r="C15320">
            <v>11150540</v>
          </cell>
          <cell r="D15320" t="str">
            <v>2010/02</v>
          </cell>
          <cell r="E15320" t="str">
            <v>AD0121</v>
          </cell>
          <cell r="F15320">
            <v>3048</v>
          </cell>
          <cell r="G15320" t="str">
            <v>IN-23352</v>
          </cell>
          <cell r="H15320">
            <v>40232</v>
          </cell>
          <cell r="I15320" t="str">
            <v>INGRESO FO</v>
          </cell>
          <cell r="J15320" t="str">
            <v>CG-C956</v>
          </cell>
          <cell r="K15320">
            <v>130000</v>
          </cell>
        </row>
        <row r="15321">
          <cell r="A15321" t="str">
            <v>11150540CG-C10140233</v>
          </cell>
          <cell r="B15321">
            <v>20261</v>
          </cell>
          <cell r="C15321">
            <v>11150540</v>
          </cell>
          <cell r="D15321" t="str">
            <v>2010/02</v>
          </cell>
          <cell r="E15321" t="str">
            <v>AD0122</v>
          </cell>
          <cell r="F15321">
            <v>2995</v>
          </cell>
          <cell r="G15321" t="str">
            <v>IN-23420</v>
          </cell>
          <cell r="H15321">
            <v>40233</v>
          </cell>
          <cell r="I15321" t="str">
            <v>INGRESO FO</v>
          </cell>
          <cell r="J15321" t="str">
            <v>CG-C101</v>
          </cell>
          <cell r="K15321">
            <v>126000</v>
          </cell>
        </row>
        <row r="15322">
          <cell r="A15322" t="str">
            <v>11150540CG-C10140233</v>
          </cell>
          <cell r="B15322">
            <v>20262</v>
          </cell>
          <cell r="C15322">
            <v>11150540</v>
          </cell>
          <cell r="D15322" t="str">
            <v>2010/02</v>
          </cell>
          <cell r="E15322" t="str">
            <v>AD0122</v>
          </cell>
          <cell r="F15322">
            <v>2996</v>
          </cell>
          <cell r="G15322" t="str">
            <v>IN-23420</v>
          </cell>
          <cell r="H15322">
            <v>40233</v>
          </cell>
          <cell r="I15322" t="str">
            <v>INGRESO FO</v>
          </cell>
          <cell r="J15322" t="str">
            <v>CG-C101</v>
          </cell>
          <cell r="K15322">
            <v>120250</v>
          </cell>
        </row>
        <row r="15323">
          <cell r="A15323" t="str">
            <v>11150540CG-C10140233</v>
          </cell>
          <cell r="B15323">
            <v>20263</v>
          </cell>
          <cell r="C15323">
            <v>11150540</v>
          </cell>
          <cell r="D15323" t="str">
            <v>2010/02</v>
          </cell>
          <cell r="E15323" t="str">
            <v>AD0122</v>
          </cell>
          <cell r="F15323">
            <v>2997</v>
          </cell>
          <cell r="G15323" t="str">
            <v>IN-23420</v>
          </cell>
          <cell r="H15323">
            <v>40233</v>
          </cell>
          <cell r="I15323" t="str">
            <v>INGRESO FO</v>
          </cell>
          <cell r="J15323" t="str">
            <v>CG-C101</v>
          </cell>
          <cell r="K15323">
            <v>171000</v>
          </cell>
        </row>
        <row r="15324">
          <cell r="A15324" t="str">
            <v>11150540CG-C10140233</v>
          </cell>
          <cell r="B15324">
            <v>20264</v>
          </cell>
          <cell r="C15324">
            <v>11150540</v>
          </cell>
          <cell r="D15324" t="str">
            <v>2010/02</v>
          </cell>
          <cell r="E15324" t="str">
            <v>AD0122</v>
          </cell>
          <cell r="F15324">
            <v>2998</v>
          </cell>
          <cell r="G15324" t="str">
            <v>IN-23420</v>
          </cell>
          <cell r="H15324">
            <v>40233</v>
          </cell>
          <cell r="I15324" t="str">
            <v>INGRESO FO</v>
          </cell>
          <cell r="J15324" t="str">
            <v>CG-C101</v>
          </cell>
          <cell r="K15324">
            <v>170000</v>
          </cell>
        </row>
        <row r="15325">
          <cell r="A15325" t="str">
            <v>11150540CG-C10740234</v>
          </cell>
          <cell r="B15325">
            <v>20265</v>
          </cell>
          <cell r="C15325">
            <v>11150540</v>
          </cell>
          <cell r="D15325" t="str">
            <v>2010/02</v>
          </cell>
          <cell r="E15325" t="str">
            <v>AD0123</v>
          </cell>
          <cell r="F15325">
            <v>3380</v>
          </cell>
          <cell r="G15325" t="str">
            <v>IN-23488</v>
          </cell>
          <cell r="H15325">
            <v>40234</v>
          </cell>
          <cell r="I15325" t="str">
            <v>INGRESO FO</v>
          </cell>
          <cell r="J15325" t="str">
            <v>CG-C107</v>
          </cell>
          <cell r="K15325">
            <v>178000</v>
          </cell>
        </row>
        <row r="15326">
          <cell r="A15326" t="str">
            <v>11150540CG-C10740234</v>
          </cell>
          <cell r="B15326">
            <v>20266</v>
          </cell>
          <cell r="C15326">
            <v>11150540</v>
          </cell>
          <cell r="D15326" t="str">
            <v>2010/02</v>
          </cell>
          <cell r="E15326" t="str">
            <v>AD0123</v>
          </cell>
          <cell r="F15326">
            <v>3381</v>
          </cell>
          <cell r="G15326" t="str">
            <v>IN-23488</v>
          </cell>
          <cell r="H15326">
            <v>40234</v>
          </cell>
          <cell r="I15326" t="str">
            <v>INGRESO FO</v>
          </cell>
          <cell r="J15326" t="str">
            <v>CG-C107</v>
          </cell>
          <cell r="K15326">
            <v>114100</v>
          </cell>
        </row>
        <row r="15327">
          <cell r="A15327" t="str">
            <v>11150540CG-C10740234</v>
          </cell>
          <cell r="B15327">
            <v>20267</v>
          </cell>
          <cell r="C15327">
            <v>11150540</v>
          </cell>
          <cell r="D15327" t="str">
            <v>2010/02</v>
          </cell>
          <cell r="E15327" t="str">
            <v>AD0123</v>
          </cell>
          <cell r="F15327">
            <v>3382</v>
          </cell>
          <cell r="G15327" t="str">
            <v>IN-23488</v>
          </cell>
          <cell r="H15327">
            <v>40234</v>
          </cell>
          <cell r="I15327" t="str">
            <v>INGRESO FO</v>
          </cell>
          <cell r="J15327" t="str">
            <v>CG-C107</v>
          </cell>
          <cell r="K15327">
            <v>104395</v>
          </cell>
        </row>
        <row r="15328">
          <cell r="A15328" t="str">
            <v>11150540CG-C10740234</v>
          </cell>
          <cell r="B15328">
            <v>20268</v>
          </cell>
          <cell r="C15328">
            <v>11150540</v>
          </cell>
          <cell r="D15328" t="str">
            <v>2010/02</v>
          </cell>
          <cell r="E15328" t="str">
            <v>AD0123</v>
          </cell>
          <cell r="F15328">
            <v>3383</v>
          </cell>
          <cell r="G15328" t="str">
            <v>IN-23488</v>
          </cell>
          <cell r="H15328">
            <v>40234</v>
          </cell>
          <cell r="I15328" t="str">
            <v>INGRESO FO</v>
          </cell>
          <cell r="J15328" t="str">
            <v>CG-C107</v>
          </cell>
          <cell r="K15328">
            <v>124724</v>
          </cell>
        </row>
        <row r="15329">
          <cell r="A15329" t="str">
            <v>11150540CG-C10740234</v>
          </cell>
          <cell r="B15329">
            <v>20269</v>
          </cell>
          <cell r="C15329">
            <v>11150540</v>
          </cell>
          <cell r="D15329" t="str">
            <v>2010/02</v>
          </cell>
          <cell r="E15329" t="str">
            <v>AD0123</v>
          </cell>
          <cell r="F15329">
            <v>3384</v>
          </cell>
          <cell r="G15329" t="str">
            <v>IN-23488</v>
          </cell>
          <cell r="H15329">
            <v>40234</v>
          </cell>
          <cell r="I15329" t="str">
            <v>INGRESO FO</v>
          </cell>
          <cell r="J15329" t="str">
            <v>CG-C107</v>
          </cell>
          <cell r="K15329">
            <v>178265</v>
          </cell>
        </row>
        <row r="15330">
          <cell r="A15330" t="str">
            <v>11150540CG-C11040235</v>
          </cell>
          <cell r="B15330">
            <v>20270</v>
          </cell>
          <cell r="C15330">
            <v>11150540</v>
          </cell>
          <cell r="D15330" t="str">
            <v>2010/02</v>
          </cell>
          <cell r="E15330" t="str">
            <v>AD0124</v>
          </cell>
          <cell r="F15330">
            <v>3725</v>
          </cell>
          <cell r="G15330" t="str">
            <v>IN-23556</v>
          </cell>
          <cell r="H15330">
            <v>40235</v>
          </cell>
          <cell r="I15330" t="str">
            <v>INGRESO FO</v>
          </cell>
          <cell r="J15330" t="str">
            <v>CG-C110</v>
          </cell>
          <cell r="K15330">
            <v>100000</v>
          </cell>
        </row>
        <row r="15331">
          <cell r="A15331" t="str">
            <v>11150540CG-C11040235</v>
          </cell>
          <cell r="B15331">
            <v>20271</v>
          </cell>
          <cell r="C15331">
            <v>11150540</v>
          </cell>
          <cell r="D15331" t="str">
            <v>2010/02</v>
          </cell>
          <cell r="E15331" t="str">
            <v>AD0124</v>
          </cell>
          <cell r="F15331">
            <v>3726</v>
          </cell>
          <cell r="G15331" t="str">
            <v>IN-23556</v>
          </cell>
          <cell r="H15331">
            <v>40235</v>
          </cell>
          <cell r="I15331" t="str">
            <v>INGRESO FO</v>
          </cell>
          <cell r="J15331" t="str">
            <v>CG-C110</v>
          </cell>
          <cell r="K15331">
            <v>125260</v>
          </cell>
        </row>
        <row r="15332">
          <cell r="A15332" t="str">
            <v>11150540CG-A12040236</v>
          </cell>
          <cell r="B15332">
            <v>20272</v>
          </cell>
          <cell r="C15332">
            <v>11150540</v>
          </cell>
          <cell r="D15332" t="str">
            <v>2010/02</v>
          </cell>
          <cell r="E15332" t="str">
            <v>AD0125</v>
          </cell>
          <cell r="F15332">
            <v>4122</v>
          </cell>
          <cell r="G15332" t="str">
            <v>IN-23624</v>
          </cell>
          <cell r="H15332">
            <v>40236</v>
          </cell>
          <cell r="I15332" t="str">
            <v>INGRESO FO</v>
          </cell>
          <cell r="J15332" t="str">
            <v>CG-A120</v>
          </cell>
          <cell r="K15332">
            <v>114100</v>
          </cell>
        </row>
        <row r="15333">
          <cell r="A15333" t="str">
            <v>11150540CG-A12040236</v>
          </cell>
          <cell r="B15333">
            <v>20273</v>
          </cell>
          <cell r="C15333">
            <v>11150540</v>
          </cell>
          <cell r="D15333" t="str">
            <v>2010/02</v>
          </cell>
          <cell r="E15333" t="str">
            <v>AD0125</v>
          </cell>
          <cell r="F15333">
            <v>4123</v>
          </cell>
          <cell r="G15333" t="str">
            <v>IN-23624</v>
          </cell>
          <cell r="H15333">
            <v>40236</v>
          </cell>
          <cell r="I15333" t="str">
            <v>INGRESO FO</v>
          </cell>
          <cell r="J15333" t="str">
            <v>CG-A120</v>
          </cell>
          <cell r="K15333">
            <v>120000</v>
          </cell>
        </row>
        <row r="15334">
          <cell r="A15334" t="str">
            <v>11150540CG-C11240236</v>
          </cell>
          <cell r="B15334">
            <v>20274</v>
          </cell>
          <cell r="C15334">
            <v>11150540</v>
          </cell>
          <cell r="D15334" t="str">
            <v>2010/02</v>
          </cell>
          <cell r="E15334" t="str">
            <v>AD0125</v>
          </cell>
          <cell r="F15334">
            <v>4124</v>
          </cell>
          <cell r="G15334" t="str">
            <v>IN-23624</v>
          </cell>
          <cell r="H15334">
            <v>40236</v>
          </cell>
          <cell r="I15334" t="str">
            <v>INGRESO FO</v>
          </cell>
          <cell r="J15334" t="str">
            <v>CG-C112</v>
          </cell>
          <cell r="K15334">
            <v>84000</v>
          </cell>
        </row>
        <row r="15335">
          <cell r="A15335" t="str">
            <v>11150540CH-012040236</v>
          </cell>
          <cell r="B15335">
            <v>20275</v>
          </cell>
          <cell r="C15335">
            <v>11150540</v>
          </cell>
          <cell r="D15335" t="str">
            <v>2010/02</v>
          </cell>
          <cell r="E15335" t="str">
            <v>AD0125</v>
          </cell>
          <cell r="F15335">
            <v>4519</v>
          </cell>
          <cell r="G15335" t="str">
            <v>IN-23624</v>
          </cell>
          <cell r="H15335">
            <v>40236</v>
          </cell>
          <cell r="I15335" t="str">
            <v>INGRESO FO PTE AJUSTAR</v>
          </cell>
          <cell r="J15335" t="str">
            <v>CH-0120</v>
          </cell>
          <cell r="K15335">
            <v>6000</v>
          </cell>
        </row>
        <row r="15336">
          <cell r="A15336" t="str">
            <v>11150540CG-C11640243</v>
          </cell>
          <cell r="B15336">
            <v>20276</v>
          </cell>
          <cell r="C15336">
            <v>11150540</v>
          </cell>
          <cell r="D15336" t="str">
            <v>2010/03</v>
          </cell>
          <cell r="E15336" t="str">
            <v>AD0106</v>
          </cell>
          <cell r="F15336">
            <v>2682</v>
          </cell>
          <cell r="G15336" t="str">
            <v>IN-24032</v>
          </cell>
          <cell r="H15336">
            <v>40243</v>
          </cell>
          <cell r="I15336" t="str">
            <v>INGRESO FO</v>
          </cell>
          <cell r="J15336" t="str">
            <v>CG-C116</v>
          </cell>
          <cell r="K15336">
            <v>323</v>
          </cell>
        </row>
        <row r="15337">
          <cell r="A15337" t="str">
            <v>11150540CG-A12040243</v>
          </cell>
          <cell r="B15337">
            <v>20277</v>
          </cell>
          <cell r="C15337">
            <v>11150540</v>
          </cell>
          <cell r="D15337" t="str">
            <v>2010/03</v>
          </cell>
          <cell r="E15337" t="str">
            <v>AD0106</v>
          </cell>
          <cell r="F15337">
            <v>2683</v>
          </cell>
          <cell r="G15337" t="str">
            <v>IN-24032</v>
          </cell>
          <cell r="H15337">
            <v>40243</v>
          </cell>
          <cell r="I15337" t="str">
            <v>INGRESO FO</v>
          </cell>
          <cell r="J15337" t="str">
            <v>CG-A120</v>
          </cell>
          <cell r="K15337">
            <v>-6323</v>
          </cell>
        </row>
        <row r="15338">
          <cell r="A15338" t="str">
            <v>11150540CG-C12540248</v>
          </cell>
          <cell r="B15338">
            <v>20278</v>
          </cell>
          <cell r="C15338">
            <v>11150540</v>
          </cell>
          <cell r="D15338" t="str">
            <v>2010/03</v>
          </cell>
          <cell r="E15338" t="str">
            <v>AD0110</v>
          </cell>
          <cell r="F15338">
            <v>3066</v>
          </cell>
          <cell r="G15338" t="str">
            <v>IN-24304</v>
          </cell>
          <cell r="H15338">
            <v>40248</v>
          </cell>
          <cell r="I15338" t="str">
            <v>INGRESO FO</v>
          </cell>
          <cell r="J15338" t="str">
            <v>CG-C125</v>
          </cell>
          <cell r="K15338">
            <v>137254</v>
          </cell>
        </row>
        <row r="15339">
          <cell r="A15339" t="str">
            <v>11150540CG-C12540248</v>
          </cell>
          <cell r="B15339">
            <v>20279</v>
          </cell>
          <cell r="C15339">
            <v>11150540</v>
          </cell>
          <cell r="D15339" t="str">
            <v>2010/03</v>
          </cell>
          <cell r="E15339" t="str">
            <v>AD0110</v>
          </cell>
          <cell r="F15339">
            <v>3067</v>
          </cell>
          <cell r="G15339" t="str">
            <v>IN-24304</v>
          </cell>
          <cell r="H15339">
            <v>40248</v>
          </cell>
          <cell r="I15339" t="str">
            <v>INGRESO FO</v>
          </cell>
          <cell r="J15339" t="str">
            <v>CG-C125</v>
          </cell>
          <cell r="K15339">
            <v>217000</v>
          </cell>
        </row>
        <row r="15340">
          <cell r="A15340" t="str">
            <v>11150540CG-C12640248</v>
          </cell>
          <cell r="B15340">
            <v>20280</v>
          </cell>
          <cell r="C15340">
            <v>11150540</v>
          </cell>
          <cell r="D15340" t="str">
            <v>2010/03</v>
          </cell>
          <cell r="E15340" t="str">
            <v>AD0110</v>
          </cell>
          <cell r="F15340">
            <v>3068</v>
          </cell>
          <cell r="G15340" t="str">
            <v>IN-24304</v>
          </cell>
          <cell r="H15340">
            <v>40248</v>
          </cell>
          <cell r="I15340" t="str">
            <v>INGRESO FO</v>
          </cell>
          <cell r="J15340" t="str">
            <v>CG-C126</v>
          </cell>
          <cell r="K15340">
            <v>270000</v>
          </cell>
        </row>
        <row r="15341">
          <cell r="A15341" t="str">
            <v>11150540CG-C12640248</v>
          </cell>
          <cell r="B15341">
            <v>20281</v>
          </cell>
          <cell r="C15341">
            <v>11150540</v>
          </cell>
          <cell r="D15341" t="str">
            <v>2010/03</v>
          </cell>
          <cell r="E15341" t="str">
            <v>AD0110</v>
          </cell>
          <cell r="F15341">
            <v>3069</v>
          </cell>
          <cell r="G15341" t="str">
            <v>IN-24304</v>
          </cell>
          <cell r="H15341">
            <v>40248</v>
          </cell>
          <cell r="I15341" t="str">
            <v>INGRESO FO</v>
          </cell>
          <cell r="J15341" t="str">
            <v>CG-C126</v>
          </cell>
          <cell r="K15341">
            <v>276000</v>
          </cell>
        </row>
        <row r="15342">
          <cell r="A15342" t="str">
            <v>11150540CG-C12640248</v>
          </cell>
          <cell r="B15342">
            <v>20282</v>
          </cell>
          <cell r="C15342">
            <v>11150540</v>
          </cell>
          <cell r="D15342" t="str">
            <v>2010/03</v>
          </cell>
          <cell r="E15342" t="str">
            <v>AD0110</v>
          </cell>
          <cell r="F15342">
            <v>3070</v>
          </cell>
          <cell r="G15342" t="str">
            <v>IN-24304</v>
          </cell>
          <cell r="H15342">
            <v>40248</v>
          </cell>
          <cell r="I15342" t="str">
            <v>INGRESO FO</v>
          </cell>
          <cell r="J15342" t="str">
            <v>CG-C126</v>
          </cell>
          <cell r="K15342">
            <v>178265</v>
          </cell>
        </row>
        <row r="15343">
          <cell r="A15343" t="str">
            <v>11150540CG-C12640248</v>
          </cell>
          <cell r="B15343">
            <v>20283</v>
          </cell>
          <cell r="C15343">
            <v>11150540</v>
          </cell>
          <cell r="D15343" t="str">
            <v>2010/03</v>
          </cell>
          <cell r="E15343" t="str">
            <v>AD0110</v>
          </cell>
          <cell r="F15343">
            <v>3071</v>
          </cell>
          <cell r="G15343" t="str">
            <v>IN-24304</v>
          </cell>
          <cell r="H15343">
            <v>40248</v>
          </cell>
          <cell r="I15343" t="str">
            <v>INGRESO FO</v>
          </cell>
          <cell r="J15343" t="str">
            <v>CG-C126</v>
          </cell>
          <cell r="K15343">
            <v>175000</v>
          </cell>
        </row>
        <row r="15344">
          <cell r="A15344" t="str">
            <v>11150540CG-C13440252</v>
          </cell>
          <cell r="B15344">
            <v>20284</v>
          </cell>
          <cell r="C15344">
            <v>11150540</v>
          </cell>
          <cell r="D15344" t="str">
            <v>2010/03</v>
          </cell>
          <cell r="E15344" t="str">
            <v>AD0113</v>
          </cell>
          <cell r="F15344">
            <v>3539</v>
          </cell>
          <cell r="G15344" t="str">
            <v>IN-24508</v>
          </cell>
          <cell r="H15344">
            <v>40252</v>
          </cell>
          <cell r="I15344" t="str">
            <v>INGRESO FO</v>
          </cell>
          <cell r="J15344" t="str">
            <v>CG-C134</v>
          </cell>
          <cell r="K15344">
            <v>148500</v>
          </cell>
        </row>
        <row r="15345">
          <cell r="A15345" t="str">
            <v>11150540CG-C13540252</v>
          </cell>
          <cell r="B15345">
            <v>20285</v>
          </cell>
          <cell r="C15345">
            <v>11150540</v>
          </cell>
          <cell r="D15345" t="str">
            <v>2010/03</v>
          </cell>
          <cell r="E15345" t="str">
            <v>AD0113</v>
          </cell>
          <cell r="F15345">
            <v>3540</v>
          </cell>
          <cell r="G15345" t="str">
            <v>IN-24508</v>
          </cell>
          <cell r="H15345">
            <v>40252</v>
          </cell>
          <cell r="I15345" t="str">
            <v>INGRESO FO</v>
          </cell>
          <cell r="J15345" t="str">
            <v>CG-C135</v>
          </cell>
          <cell r="K15345">
            <v>114000</v>
          </cell>
        </row>
        <row r="15346">
          <cell r="A15346" t="str">
            <v>11150540CG-C13440252</v>
          </cell>
          <cell r="B15346">
            <v>20286</v>
          </cell>
          <cell r="C15346">
            <v>11150540</v>
          </cell>
          <cell r="D15346" t="str">
            <v>2010/03</v>
          </cell>
          <cell r="E15346" t="str">
            <v>AD0113</v>
          </cell>
          <cell r="F15346">
            <v>3541</v>
          </cell>
          <cell r="G15346" t="str">
            <v>IN-24508</v>
          </cell>
          <cell r="H15346">
            <v>40252</v>
          </cell>
          <cell r="I15346" t="str">
            <v>INGRESO FO</v>
          </cell>
          <cell r="J15346" t="str">
            <v>CG-C134</v>
          </cell>
          <cell r="K15346">
            <v>170000</v>
          </cell>
        </row>
        <row r="15347">
          <cell r="A15347" t="str">
            <v>11150540CG-C13440252</v>
          </cell>
          <cell r="B15347">
            <v>20287</v>
          </cell>
          <cell r="C15347">
            <v>11150540</v>
          </cell>
          <cell r="D15347" t="str">
            <v>2010/03</v>
          </cell>
          <cell r="E15347" t="str">
            <v>AD0113</v>
          </cell>
          <cell r="F15347">
            <v>3542</v>
          </cell>
          <cell r="G15347" t="str">
            <v>IN-24508</v>
          </cell>
          <cell r="H15347">
            <v>40252</v>
          </cell>
          <cell r="I15347" t="str">
            <v>INGRESO FO</v>
          </cell>
          <cell r="J15347" t="str">
            <v>CG-C134</v>
          </cell>
          <cell r="K15347">
            <v>104421</v>
          </cell>
        </row>
        <row r="15348">
          <cell r="A15348" t="str">
            <v>11150540CG-C13440252</v>
          </cell>
          <cell r="B15348">
            <v>20288</v>
          </cell>
          <cell r="C15348">
            <v>11150540</v>
          </cell>
          <cell r="D15348" t="str">
            <v>2010/03</v>
          </cell>
          <cell r="E15348" t="str">
            <v>AD0113</v>
          </cell>
          <cell r="F15348">
            <v>3543</v>
          </cell>
          <cell r="G15348" t="str">
            <v>IN-24508</v>
          </cell>
          <cell r="H15348">
            <v>40252</v>
          </cell>
          <cell r="I15348" t="str">
            <v>INGRESO FO</v>
          </cell>
          <cell r="J15348" t="str">
            <v>CG-C134</v>
          </cell>
          <cell r="K15348">
            <v>105060</v>
          </cell>
        </row>
        <row r="15349">
          <cell r="A15349" t="str">
            <v>11150540CG-C13440252</v>
          </cell>
          <cell r="B15349">
            <v>20289</v>
          </cell>
          <cell r="C15349">
            <v>11150540</v>
          </cell>
          <cell r="D15349" t="str">
            <v>2010/03</v>
          </cell>
          <cell r="E15349" t="str">
            <v>AD0113</v>
          </cell>
          <cell r="F15349">
            <v>3544</v>
          </cell>
          <cell r="G15349" t="str">
            <v>IN-24508</v>
          </cell>
          <cell r="H15349">
            <v>40252</v>
          </cell>
          <cell r="I15349" t="str">
            <v>INGRESO FO</v>
          </cell>
          <cell r="J15349" t="str">
            <v>CG-C134</v>
          </cell>
          <cell r="K15349">
            <v>170000</v>
          </cell>
        </row>
        <row r="15350">
          <cell r="A15350" t="str">
            <v>11150540CG-C13340252</v>
          </cell>
          <cell r="B15350">
            <v>20290</v>
          </cell>
          <cell r="C15350">
            <v>11150540</v>
          </cell>
          <cell r="D15350" t="str">
            <v>2010/03</v>
          </cell>
          <cell r="E15350" t="str">
            <v>AD0113</v>
          </cell>
          <cell r="F15350">
            <v>3545</v>
          </cell>
          <cell r="G15350" t="str">
            <v>IN-24508</v>
          </cell>
          <cell r="H15350">
            <v>40252</v>
          </cell>
          <cell r="I15350" t="str">
            <v>INGRESO FO</v>
          </cell>
          <cell r="J15350" t="str">
            <v>CG-C133</v>
          </cell>
          <cell r="K15350">
            <v>117000</v>
          </cell>
        </row>
        <row r="15351">
          <cell r="A15351" t="str">
            <v>11150540CG-C13440252</v>
          </cell>
          <cell r="B15351">
            <v>20291</v>
          </cell>
          <cell r="C15351">
            <v>11150540</v>
          </cell>
          <cell r="D15351" t="str">
            <v>2010/03</v>
          </cell>
          <cell r="E15351" t="str">
            <v>AD0113</v>
          </cell>
          <cell r="F15351">
            <v>3546</v>
          </cell>
          <cell r="G15351" t="str">
            <v>IN-24508</v>
          </cell>
          <cell r="H15351">
            <v>40252</v>
          </cell>
          <cell r="I15351" t="str">
            <v>INGRESO FO</v>
          </cell>
          <cell r="J15351" t="str">
            <v>CG-C134</v>
          </cell>
          <cell r="K15351">
            <v>129000</v>
          </cell>
        </row>
        <row r="15352">
          <cell r="A15352" t="str">
            <v>11150540CG-C13440253</v>
          </cell>
          <cell r="B15352">
            <v>20292</v>
          </cell>
          <cell r="C15352">
            <v>11150540</v>
          </cell>
          <cell r="D15352" t="str">
            <v>2010/03</v>
          </cell>
          <cell r="E15352" t="str">
            <v>AD0114</v>
          </cell>
          <cell r="F15352">
            <v>3631</v>
          </cell>
          <cell r="G15352" t="str">
            <v>IN-24576</v>
          </cell>
          <cell r="H15352">
            <v>40253</v>
          </cell>
          <cell r="I15352" t="str">
            <v>INGRESO FO</v>
          </cell>
          <cell r="J15352" t="str">
            <v>CG-C134</v>
          </cell>
          <cell r="K15352">
            <v>100000</v>
          </cell>
        </row>
        <row r="15353">
          <cell r="A15353" t="str">
            <v>11150540CG-C13440254</v>
          </cell>
          <cell r="B15353">
            <v>20293</v>
          </cell>
          <cell r="C15353">
            <v>11150540</v>
          </cell>
          <cell r="D15353" t="str">
            <v>2010/03</v>
          </cell>
          <cell r="E15353" t="str">
            <v>AD0115</v>
          </cell>
          <cell r="F15353">
            <v>3421</v>
          </cell>
          <cell r="G15353" t="str">
            <v>IN-24644</v>
          </cell>
          <cell r="H15353">
            <v>40254</v>
          </cell>
          <cell r="I15353" t="str">
            <v>INGRESO FO</v>
          </cell>
          <cell r="J15353" t="str">
            <v>CG-C134</v>
          </cell>
          <cell r="K15353">
            <v>30000</v>
          </cell>
        </row>
        <row r="15354">
          <cell r="A15354" t="str">
            <v>11150540CG-C14440256</v>
          </cell>
          <cell r="B15354">
            <v>20294</v>
          </cell>
          <cell r="C15354">
            <v>11150540</v>
          </cell>
          <cell r="D15354" t="str">
            <v>2010/03</v>
          </cell>
          <cell r="E15354" t="str">
            <v>AD0117</v>
          </cell>
          <cell r="F15354">
            <v>3303</v>
          </cell>
          <cell r="G15354" t="str">
            <v>IN-24780</v>
          </cell>
          <cell r="H15354">
            <v>40256</v>
          </cell>
          <cell r="I15354" t="str">
            <v>INGRESO FO</v>
          </cell>
          <cell r="J15354" t="str">
            <v>CG-C144</v>
          </cell>
          <cell r="K15354">
            <v>177000</v>
          </cell>
        </row>
        <row r="15355">
          <cell r="A15355" t="str">
            <v>11150540CG-C14440256</v>
          </cell>
          <cell r="B15355">
            <v>20295</v>
          </cell>
          <cell r="C15355">
            <v>11150540</v>
          </cell>
          <cell r="D15355" t="str">
            <v>2010/03</v>
          </cell>
          <cell r="E15355" t="str">
            <v>AD0117</v>
          </cell>
          <cell r="F15355">
            <v>3304</v>
          </cell>
          <cell r="G15355" t="str">
            <v>IN-24780</v>
          </cell>
          <cell r="H15355">
            <v>40256</v>
          </cell>
          <cell r="I15355" t="str">
            <v>INGRESO FO</v>
          </cell>
          <cell r="J15355" t="str">
            <v>CG-C144</v>
          </cell>
          <cell r="K15355">
            <v>170000</v>
          </cell>
        </row>
        <row r="15356">
          <cell r="A15356" t="str">
            <v>11150540CG-C14440256</v>
          </cell>
          <cell r="B15356">
            <v>20296</v>
          </cell>
          <cell r="C15356">
            <v>11150540</v>
          </cell>
          <cell r="D15356" t="str">
            <v>2010/03</v>
          </cell>
          <cell r="E15356" t="str">
            <v>AD0117</v>
          </cell>
          <cell r="F15356">
            <v>3305</v>
          </cell>
          <cell r="G15356" t="str">
            <v>IN-24780</v>
          </cell>
          <cell r="H15356">
            <v>40256</v>
          </cell>
          <cell r="I15356" t="str">
            <v>INGRESO FO</v>
          </cell>
          <cell r="J15356" t="str">
            <v>CG-C144</v>
          </cell>
          <cell r="K15356">
            <v>129900</v>
          </cell>
        </row>
        <row r="15357">
          <cell r="A15357" t="str">
            <v>11150540CG-C14740256</v>
          </cell>
          <cell r="B15357">
            <v>20297</v>
          </cell>
          <cell r="C15357">
            <v>11150540</v>
          </cell>
          <cell r="D15357" t="str">
            <v>2010/03</v>
          </cell>
          <cell r="E15357" t="str">
            <v>AD0117</v>
          </cell>
          <cell r="F15357">
            <v>3306</v>
          </cell>
          <cell r="G15357" t="str">
            <v>IN-24780</v>
          </cell>
          <cell r="H15357">
            <v>40256</v>
          </cell>
          <cell r="I15357" t="str">
            <v>INGRESO FO</v>
          </cell>
          <cell r="J15357" t="str">
            <v>CG-C147</v>
          </cell>
          <cell r="K15357">
            <v>169901</v>
          </cell>
        </row>
        <row r="15358">
          <cell r="A15358" t="str">
            <v>11150540CG-C14440256</v>
          </cell>
          <cell r="B15358">
            <v>20298</v>
          </cell>
          <cell r="C15358">
            <v>11150540</v>
          </cell>
          <cell r="D15358" t="str">
            <v>2010/03</v>
          </cell>
          <cell r="E15358" t="str">
            <v>AD0117</v>
          </cell>
          <cell r="F15358">
            <v>3307</v>
          </cell>
          <cell r="G15358" t="str">
            <v>IN-24780</v>
          </cell>
          <cell r="H15358">
            <v>40256</v>
          </cell>
          <cell r="I15358" t="str">
            <v>INGRESO FO</v>
          </cell>
          <cell r="J15358" t="str">
            <v>CG-C144</v>
          </cell>
          <cell r="K15358">
            <v>178000</v>
          </cell>
        </row>
        <row r="15359">
          <cell r="A15359" t="str">
            <v>11150540CG-C14440256</v>
          </cell>
          <cell r="B15359">
            <v>20311</v>
          </cell>
          <cell r="C15359">
            <v>11150540</v>
          </cell>
          <cell r="D15359" t="str">
            <v>2010/03</v>
          </cell>
          <cell r="E15359" t="str">
            <v>AD0117</v>
          </cell>
          <cell r="F15359">
            <v>3308</v>
          </cell>
          <cell r="G15359" t="str">
            <v>IN-24780</v>
          </cell>
          <cell r="H15359">
            <v>40256</v>
          </cell>
          <cell r="I15359" t="str">
            <v>INGRESO FO</v>
          </cell>
          <cell r="J15359" t="str">
            <v>CG-C144</v>
          </cell>
          <cell r="K15359">
            <v>104395</v>
          </cell>
        </row>
        <row r="15360">
          <cell r="A15360" t="str">
            <v>11150540CG-C14740256</v>
          </cell>
          <cell r="B15360">
            <v>20312</v>
          </cell>
          <cell r="C15360">
            <v>11150540</v>
          </cell>
          <cell r="D15360" t="str">
            <v>2010/03</v>
          </cell>
          <cell r="E15360" t="str">
            <v>AD0117</v>
          </cell>
          <cell r="F15360">
            <v>3309</v>
          </cell>
          <cell r="G15360" t="str">
            <v>IN-24780</v>
          </cell>
          <cell r="H15360">
            <v>40256</v>
          </cell>
          <cell r="I15360" t="str">
            <v>INGRESO FO</v>
          </cell>
          <cell r="J15360" t="str">
            <v>CG-C147</v>
          </cell>
          <cell r="K15360">
            <v>104395</v>
          </cell>
        </row>
        <row r="15361">
          <cell r="A15361" t="str">
            <v>11150540CG-C14440256</v>
          </cell>
          <cell r="B15361">
            <v>20313</v>
          </cell>
          <cell r="C15361">
            <v>11150540</v>
          </cell>
          <cell r="D15361" t="str">
            <v>2010/03</v>
          </cell>
          <cell r="E15361" t="str">
            <v>AD0117</v>
          </cell>
          <cell r="F15361">
            <v>3310</v>
          </cell>
          <cell r="G15361" t="str">
            <v>IN-24780</v>
          </cell>
          <cell r="H15361">
            <v>40256</v>
          </cell>
          <cell r="I15361" t="str">
            <v>INGRESO FO</v>
          </cell>
          <cell r="J15361" t="str">
            <v>CG-C144</v>
          </cell>
          <cell r="K15361">
            <v>170000</v>
          </cell>
        </row>
        <row r="15362">
          <cell r="A15362" t="str">
            <v>11150540CG-C14740256</v>
          </cell>
          <cell r="B15362">
            <v>20314</v>
          </cell>
          <cell r="C15362">
            <v>11150540</v>
          </cell>
          <cell r="D15362" t="str">
            <v>2010/03</v>
          </cell>
          <cell r="E15362" t="str">
            <v>AD0117</v>
          </cell>
          <cell r="F15362">
            <v>3311</v>
          </cell>
          <cell r="G15362" t="str">
            <v>IN-24780</v>
          </cell>
          <cell r="H15362">
            <v>40256</v>
          </cell>
          <cell r="I15362" t="str">
            <v>INGRESO FO</v>
          </cell>
          <cell r="J15362" t="str">
            <v>CG-C147</v>
          </cell>
          <cell r="K15362">
            <v>114100</v>
          </cell>
        </row>
        <row r="15363">
          <cell r="A15363" t="str">
            <v>11150540CG-C14540256</v>
          </cell>
          <cell r="B15363">
            <v>20315</v>
          </cell>
          <cell r="C15363">
            <v>11150540</v>
          </cell>
          <cell r="D15363" t="str">
            <v>2010/03</v>
          </cell>
          <cell r="E15363" t="str">
            <v>AD0117</v>
          </cell>
          <cell r="F15363">
            <v>3312</v>
          </cell>
          <cell r="G15363" t="str">
            <v>IN-24780</v>
          </cell>
          <cell r="H15363">
            <v>40256</v>
          </cell>
          <cell r="I15363" t="str">
            <v>INGRESO FO</v>
          </cell>
          <cell r="J15363" t="str">
            <v>CG-C145</v>
          </cell>
          <cell r="K15363">
            <v>130300</v>
          </cell>
        </row>
        <row r="15364">
          <cell r="A15364" t="str">
            <v>11150540CG-C14540256</v>
          </cell>
          <cell r="B15364">
            <v>20316</v>
          </cell>
          <cell r="C15364">
            <v>11150540</v>
          </cell>
          <cell r="D15364" t="str">
            <v>2010/03</v>
          </cell>
          <cell r="E15364" t="str">
            <v>AD0117</v>
          </cell>
          <cell r="F15364">
            <v>3313</v>
          </cell>
          <cell r="G15364" t="str">
            <v>IN-24780</v>
          </cell>
          <cell r="H15364">
            <v>40256</v>
          </cell>
          <cell r="I15364" t="str">
            <v>INGRESO FO</v>
          </cell>
          <cell r="J15364" t="str">
            <v>CG-C145</v>
          </cell>
          <cell r="K15364">
            <v>121200</v>
          </cell>
        </row>
        <row r="15365">
          <cell r="A15365" t="str">
            <v>11150540CG-C14740256</v>
          </cell>
          <cell r="B15365">
            <v>20317</v>
          </cell>
          <cell r="C15365">
            <v>11150540</v>
          </cell>
          <cell r="D15365" t="str">
            <v>2010/03</v>
          </cell>
          <cell r="E15365" t="str">
            <v>AD0117</v>
          </cell>
          <cell r="F15365">
            <v>3314</v>
          </cell>
          <cell r="G15365" t="str">
            <v>IN-24780</v>
          </cell>
          <cell r="H15365">
            <v>40256</v>
          </cell>
          <cell r="I15365" t="str">
            <v>INGRESO FO</v>
          </cell>
          <cell r="J15365" t="str">
            <v>CG-C147</v>
          </cell>
          <cell r="K15365">
            <v>118000</v>
          </cell>
        </row>
        <row r="15366">
          <cell r="A15366" t="str">
            <v>11150540CG-C14740256</v>
          </cell>
          <cell r="B15366">
            <v>20318</v>
          </cell>
          <cell r="C15366">
            <v>11150540</v>
          </cell>
          <cell r="D15366" t="str">
            <v>2010/03</v>
          </cell>
          <cell r="E15366" t="str">
            <v>AD0117</v>
          </cell>
          <cell r="F15366">
            <v>3315</v>
          </cell>
          <cell r="G15366" t="str">
            <v>IN-24780</v>
          </cell>
          <cell r="H15366">
            <v>40256</v>
          </cell>
          <cell r="I15366" t="str">
            <v>INGRESO FO</v>
          </cell>
          <cell r="J15366" t="str">
            <v>CG-C147</v>
          </cell>
          <cell r="K15366">
            <v>54000</v>
          </cell>
        </row>
        <row r="15367">
          <cell r="A15367" t="str">
            <v>11150540CG-C14840257</v>
          </cell>
          <cell r="B15367">
            <v>20319</v>
          </cell>
          <cell r="C15367">
            <v>11150540</v>
          </cell>
          <cell r="D15367" t="str">
            <v>2010/03</v>
          </cell>
          <cell r="E15367" t="str">
            <v>AD0118</v>
          </cell>
          <cell r="F15367">
            <v>2615</v>
          </cell>
          <cell r="G15367" t="str">
            <v>IN-24848</v>
          </cell>
          <cell r="H15367">
            <v>40257</v>
          </cell>
          <cell r="I15367" t="str">
            <v>INGRESO FO</v>
          </cell>
          <cell r="J15367" t="str">
            <v>CG-C148</v>
          </cell>
          <cell r="K15367">
            <v>170000</v>
          </cell>
        </row>
        <row r="15368">
          <cell r="A15368" t="str">
            <v>11150540CG-C14840257</v>
          </cell>
          <cell r="B15368">
            <v>20320</v>
          </cell>
          <cell r="C15368">
            <v>11150540</v>
          </cell>
          <cell r="D15368" t="str">
            <v>2010/03</v>
          </cell>
          <cell r="E15368" t="str">
            <v>AD0118</v>
          </cell>
          <cell r="F15368">
            <v>2616</v>
          </cell>
          <cell r="G15368" t="str">
            <v>IN-24848</v>
          </cell>
          <cell r="H15368">
            <v>40257</v>
          </cell>
          <cell r="I15368" t="str">
            <v>INGRESO FO</v>
          </cell>
          <cell r="J15368" t="str">
            <v>CG-C148</v>
          </cell>
          <cell r="K15368">
            <v>114100</v>
          </cell>
        </row>
        <row r="15369">
          <cell r="A15369" t="str">
            <v>11150540CG-C14940257</v>
          </cell>
          <cell r="B15369">
            <v>20321</v>
          </cell>
          <cell r="C15369">
            <v>11150540</v>
          </cell>
          <cell r="D15369" t="str">
            <v>2010/03</v>
          </cell>
          <cell r="E15369" t="str">
            <v>AD0118</v>
          </cell>
          <cell r="F15369">
            <v>2617</v>
          </cell>
          <cell r="G15369" t="str">
            <v>IN-24848</v>
          </cell>
          <cell r="H15369">
            <v>40257</v>
          </cell>
          <cell r="I15369" t="str">
            <v>INGRESO FO</v>
          </cell>
          <cell r="J15369" t="str">
            <v>CG-C149</v>
          </cell>
          <cell r="K15369">
            <v>130324</v>
          </cell>
        </row>
        <row r="15370">
          <cell r="A15370" t="str">
            <v>11150540CG-C14840257</v>
          </cell>
          <cell r="B15370">
            <v>20322</v>
          </cell>
          <cell r="C15370">
            <v>11150540</v>
          </cell>
          <cell r="D15370" t="str">
            <v>2010/03</v>
          </cell>
          <cell r="E15370" t="str">
            <v>AD0118</v>
          </cell>
          <cell r="F15370">
            <v>2618</v>
          </cell>
          <cell r="G15370" t="str">
            <v>IN-24848</v>
          </cell>
          <cell r="H15370">
            <v>40257</v>
          </cell>
          <cell r="I15370" t="str">
            <v>INGRESO FO</v>
          </cell>
          <cell r="J15370" t="str">
            <v>CG-C148</v>
          </cell>
          <cell r="K15370">
            <v>65000</v>
          </cell>
        </row>
        <row r="15371">
          <cell r="A15371" t="str">
            <v>11150540CG-C14840257</v>
          </cell>
          <cell r="B15371">
            <v>20323</v>
          </cell>
          <cell r="C15371">
            <v>11150540</v>
          </cell>
          <cell r="D15371" t="str">
            <v>2010/03</v>
          </cell>
          <cell r="E15371" t="str">
            <v>AD0118</v>
          </cell>
          <cell r="F15371">
            <v>2619</v>
          </cell>
          <cell r="G15371" t="str">
            <v>IN-24848</v>
          </cell>
          <cell r="H15371">
            <v>40257</v>
          </cell>
          <cell r="I15371" t="str">
            <v>INGRESO FO</v>
          </cell>
          <cell r="J15371" t="str">
            <v>CG-C148</v>
          </cell>
          <cell r="K15371">
            <v>125300</v>
          </cell>
        </row>
        <row r="15372">
          <cell r="A15372" t="str">
            <v>11150540CG-C14840257</v>
          </cell>
          <cell r="B15372">
            <v>20324</v>
          </cell>
          <cell r="C15372">
            <v>11150540</v>
          </cell>
          <cell r="D15372" t="str">
            <v>2010/03</v>
          </cell>
          <cell r="E15372" t="str">
            <v>AD0118</v>
          </cell>
          <cell r="F15372">
            <v>2620</v>
          </cell>
          <cell r="G15372" t="str">
            <v>IN-24848</v>
          </cell>
          <cell r="H15372">
            <v>40257</v>
          </cell>
          <cell r="I15372" t="str">
            <v>INGRESO FO</v>
          </cell>
          <cell r="J15372" t="str">
            <v>CG-C148</v>
          </cell>
          <cell r="K15372">
            <v>220000</v>
          </cell>
        </row>
        <row r="15373">
          <cell r="A15373" t="str">
            <v>11150540CG-C14840257</v>
          </cell>
          <cell r="B15373">
            <v>20325</v>
          </cell>
          <cell r="C15373">
            <v>11150540</v>
          </cell>
          <cell r="D15373" t="str">
            <v>2010/03</v>
          </cell>
          <cell r="E15373" t="str">
            <v>AD0118</v>
          </cell>
          <cell r="F15373">
            <v>2621</v>
          </cell>
          <cell r="G15373" t="str">
            <v>IN-24848</v>
          </cell>
          <cell r="H15373">
            <v>40257</v>
          </cell>
          <cell r="I15373" t="str">
            <v>INGRESO FO</v>
          </cell>
          <cell r="J15373" t="str">
            <v>CG-C148</v>
          </cell>
          <cell r="K15373">
            <v>202458</v>
          </cell>
        </row>
        <row r="15374">
          <cell r="A15374" t="str">
            <v>11150540CG-C14840257</v>
          </cell>
          <cell r="B15374">
            <v>20326</v>
          </cell>
          <cell r="C15374">
            <v>11150540</v>
          </cell>
          <cell r="D15374" t="str">
            <v>2010/03</v>
          </cell>
          <cell r="E15374" t="str">
            <v>AD0118</v>
          </cell>
          <cell r="F15374">
            <v>2622</v>
          </cell>
          <cell r="G15374" t="str">
            <v>IN-24848</v>
          </cell>
          <cell r="H15374">
            <v>40257</v>
          </cell>
          <cell r="I15374" t="str">
            <v>INGRESO FO</v>
          </cell>
          <cell r="J15374" t="str">
            <v>CG-C148</v>
          </cell>
          <cell r="K15374">
            <v>104395</v>
          </cell>
        </row>
        <row r="15375">
          <cell r="A15375" t="str">
            <v>11150540CG-C14840257</v>
          </cell>
          <cell r="B15375">
            <v>20327</v>
          </cell>
          <cell r="C15375">
            <v>11150540</v>
          </cell>
          <cell r="D15375" t="str">
            <v>2010/03</v>
          </cell>
          <cell r="E15375" t="str">
            <v>AD0118</v>
          </cell>
          <cell r="F15375">
            <v>2623</v>
          </cell>
          <cell r="G15375" t="str">
            <v>IN-24848</v>
          </cell>
          <cell r="H15375">
            <v>40257</v>
          </cell>
          <cell r="I15375" t="str">
            <v>INGRESO FO</v>
          </cell>
          <cell r="J15375" t="str">
            <v>CG-C148</v>
          </cell>
          <cell r="K15375">
            <v>238700</v>
          </cell>
        </row>
        <row r="15376">
          <cell r="A15376" t="str">
            <v>11150540CG-C15340260</v>
          </cell>
          <cell r="B15376">
            <v>20328</v>
          </cell>
          <cell r="C15376">
            <v>11150540</v>
          </cell>
          <cell r="D15376" t="str">
            <v>2010/03</v>
          </cell>
          <cell r="E15376" t="str">
            <v>AD0119</v>
          </cell>
          <cell r="F15376">
            <v>3334</v>
          </cell>
          <cell r="G15376" t="str">
            <v>IN-24916</v>
          </cell>
          <cell r="H15376">
            <v>40260</v>
          </cell>
          <cell r="I15376" t="str">
            <v>INGRESO FO</v>
          </cell>
          <cell r="J15376" t="str">
            <v>CG-C153</v>
          </cell>
          <cell r="K15376">
            <v>170000</v>
          </cell>
        </row>
        <row r="15377">
          <cell r="A15377" t="str">
            <v>11150540CG-C15340260</v>
          </cell>
          <cell r="B15377">
            <v>20329</v>
          </cell>
          <cell r="C15377">
            <v>11150540</v>
          </cell>
          <cell r="D15377" t="str">
            <v>2010/03</v>
          </cell>
          <cell r="E15377" t="str">
            <v>AD0119</v>
          </cell>
          <cell r="F15377">
            <v>3335</v>
          </cell>
          <cell r="G15377" t="str">
            <v>IN-24916</v>
          </cell>
          <cell r="H15377">
            <v>40260</v>
          </cell>
          <cell r="I15377" t="str">
            <v>INGRESO FO</v>
          </cell>
          <cell r="J15377" t="str">
            <v>CG-C153</v>
          </cell>
          <cell r="K15377">
            <v>200000</v>
          </cell>
        </row>
        <row r="15378">
          <cell r="A15378" t="str">
            <v>11150540CG-C15240260</v>
          </cell>
          <cell r="B15378">
            <v>20330</v>
          </cell>
          <cell r="C15378">
            <v>11150540</v>
          </cell>
          <cell r="D15378" t="str">
            <v>2010/03</v>
          </cell>
          <cell r="E15378" t="str">
            <v>AD0119</v>
          </cell>
          <cell r="F15378">
            <v>3336</v>
          </cell>
          <cell r="G15378" t="str">
            <v>IN-24916</v>
          </cell>
          <cell r="H15378">
            <v>40260</v>
          </cell>
          <cell r="I15378" t="str">
            <v>INGRESO FO</v>
          </cell>
          <cell r="J15378" t="str">
            <v>CG-C152</v>
          </cell>
          <cell r="K15378">
            <v>99879</v>
          </cell>
        </row>
        <row r="15379">
          <cell r="A15379" t="str">
            <v>11150540CG-C15240260</v>
          </cell>
          <cell r="B15379">
            <v>20331</v>
          </cell>
          <cell r="C15379">
            <v>11150540</v>
          </cell>
          <cell r="D15379" t="str">
            <v>2010/03</v>
          </cell>
          <cell r="E15379" t="str">
            <v>AD0119</v>
          </cell>
          <cell r="F15379">
            <v>3337</v>
          </cell>
          <cell r="G15379" t="str">
            <v>IN-24916</v>
          </cell>
          <cell r="H15379">
            <v>40260</v>
          </cell>
          <cell r="I15379" t="str">
            <v>INGRESO FO</v>
          </cell>
          <cell r="J15379" t="str">
            <v>CG-C152</v>
          </cell>
          <cell r="K15379">
            <v>128300</v>
          </cell>
        </row>
        <row r="15380">
          <cell r="A15380" t="str">
            <v>11150540CG-C15240260</v>
          </cell>
          <cell r="B15380">
            <v>20332</v>
          </cell>
          <cell r="C15380">
            <v>11150540</v>
          </cell>
          <cell r="D15380" t="str">
            <v>2010/03</v>
          </cell>
          <cell r="E15380" t="str">
            <v>AD0119</v>
          </cell>
          <cell r="F15380">
            <v>3338</v>
          </cell>
          <cell r="G15380" t="str">
            <v>IN-24916</v>
          </cell>
          <cell r="H15380">
            <v>40260</v>
          </cell>
          <cell r="I15380" t="str">
            <v>INGRESO FO</v>
          </cell>
          <cell r="J15380" t="str">
            <v>CG-C152</v>
          </cell>
          <cell r="K15380">
            <v>103600</v>
          </cell>
        </row>
        <row r="15381">
          <cell r="A15381" t="str">
            <v>11150540CG-C15240260</v>
          </cell>
          <cell r="B15381">
            <v>20333</v>
          </cell>
          <cell r="C15381">
            <v>11150540</v>
          </cell>
          <cell r="D15381" t="str">
            <v>2010/03</v>
          </cell>
          <cell r="E15381" t="str">
            <v>AD0119</v>
          </cell>
          <cell r="F15381">
            <v>3339</v>
          </cell>
          <cell r="G15381" t="str">
            <v>IN-24916</v>
          </cell>
          <cell r="H15381">
            <v>40260</v>
          </cell>
          <cell r="I15381" t="str">
            <v>INGRESO FO</v>
          </cell>
          <cell r="J15381" t="str">
            <v>CG-C152</v>
          </cell>
          <cell r="K15381">
            <v>104395</v>
          </cell>
        </row>
        <row r="15382">
          <cell r="A15382" t="str">
            <v>11150540CG-E 8240261</v>
          </cell>
          <cell r="B15382">
            <v>20334</v>
          </cell>
          <cell r="C15382">
            <v>11150540</v>
          </cell>
          <cell r="D15382" t="str">
            <v>2010/03</v>
          </cell>
          <cell r="E15382" t="str">
            <v>AD0120</v>
          </cell>
          <cell r="F15382">
            <v>3059</v>
          </cell>
          <cell r="G15382" t="str">
            <v>IN-24984</v>
          </cell>
          <cell r="H15382">
            <v>40261</v>
          </cell>
          <cell r="I15382" t="str">
            <v>INGRESO FO</v>
          </cell>
          <cell r="J15382" t="str">
            <v>CG-E 82</v>
          </cell>
          <cell r="K15382">
            <v>230000</v>
          </cell>
        </row>
        <row r="15383">
          <cell r="A15383" t="str">
            <v>11150540CG-E 8340261</v>
          </cell>
          <cell r="B15383">
            <v>20335</v>
          </cell>
          <cell r="C15383">
            <v>11150540</v>
          </cell>
          <cell r="D15383" t="str">
            <v>2010/03</v>
          </cell>
          <cell r="E15383" t="str">
            <v>AD0120</v>
          </cell>
          <cell r="F15383">
            <v>3060</v>
          </cell>
          <cell r="G15383" t="str">
            <v>IN-24984</v>
          </cell>
          <cell r="H15383">
            <v>40261</v>
          </cell>
          <cell r="I15383" t="str">
            <v>INGRESO FO</v>
          </cell>
          <cell r="J15383" t="str">
            <v>CG-E 83</v>
          </cell>
          <cell r="K15383">
            <v>300000</v>
          </cell>
        </row>
        <row r="15384">
          <cell r="A15384" t="str">
            <v>11150540CG-D95040261</v>
          </cell>
          <cell r="B15384">
            <v>20336</v>
          </cell>
          <cell r="C15384">
            <v>11150540</v>
          </cell>
          <cell r="D15384" t="str">
            <v>2010/03</v>
          </cell>
          <cell r="E15384" t="str">
            <v>AD0120</v>
          </cell>
          <cell r="F15384">
            <v>3061</v>
          </cell>
          <cell r="G15384" t="str">
            <v>IN-24984</v>
          </cell>
          <cell r="H15384">
            <v>40261</v>
          </cell>
          <cell r="I15384" t="str">
            <v>INGRESO FO</v>
          </cell>
          <cell r="J15384" t="str">
            <v>CG-D950</v>
          </cell>
          <cell r="K15384">
            <v>121000</v>
          </cell>
        </row>
        <row r="15385">
          <cell r="A15385" t="str">
            <v>11150540CG-E 8740261</v>
          </cell>
          <cell r="B15385">
            <v>20337</v>
          </cell>
          <cell r="C15385">
            <v>11150540</v>
          </cell>
          <cell r="D15385" t="str">
            <v>2010/03</v>
          </cell>
          <cell r="E15385" t="str">
            <v>AD0120</v>
          </cell>
          <cell r="F15385">
            <v>3062</v>
          </cell>
          <cell r="G15385" t="str">
            <v>IN-24984</v>
          </cell>
          <cell r="H15385">
            <v>40261</v>
          </cell>
          <cell r="I15385" t="str">
            <v>INGRESO FO</v>
          </cell>
          <cell r="J15385" t="str">
            <v>CG-E 87</v>
          </cell>
          <cell r="K15385">
            <v>162166</v>
          </cell>
        </row>
        <row r="15386">
          <cell r="A15386" t="str">
            <v>11150540CG-E 8140261</v>
          </cell>
          <cell r="B15386">
            <v>20338</v>
          </cell>
          <cell r="C15386">
            <v>11150540</v>
          </cell>
          <cell r="D15386" t="str">
            <v>2010/03</v>
          </cell>
          <cell r="E15386" t="str">
            <v>AD0120</v>
          </cell>
          <cell r="F15386">
            <v>3063</v>
          </cell>
          <cell r="G15386" t="str">
            <v>IN-24984</v>
          </cell>
          <cell r="H15386">
            <v>40261</v>
          </cell>
          <cell r="I15386" t="str">
            <v>INGRESO FO</v>
          </cell>
          <cell r="J15386" t="str">
            <v>CG-E 81</v>
          </cell>
          <cell r="K15386">
            <v>142000</v>
          </cell>
        </row>
        <row r="15387">
          <cell r="A15387" t="str">
            <v>11150540CG-D15040262</v>
          </cell>
          <cell r="B15387">
            <v>20339</v>
          </cell>
          <cell r="C15387">
            <v>11150540</v>
          </cell>
          <cell r="D15387" t="str">
            <v>2010/03</v>
          </cell>
          <cell r="E15387" t="str">
            <v>AD0121</v>
          </cell>
          <cell r="F15387">
            <v>2979</v>
          </cell>
          <cell r="G15387" t="str">
            <v>IN-25052</v>
          </cell>
          <cell r="H15387">
            <v>40262</v>
          </cell>
          <cell r="I15387" t="str">
            <v>INGRESO FO</v>
          </cell>
          <cell r="J15387" t="str">
            <v>CG-D150</v>
          </cell>
          <cell r="K15387">
            <v>120250</v>
          </cell>
        </row>
        <row r="15388">
          <cell r="A15388" t="str">
            <v>11150540CG-014940257</v>
          </cell>
          <cell r="B15388">
            <v>20340</v>
          </cell>
          <cell r="C15388">
            <v>11150540</v>
          </cell>
          <cell r="D15388" t="str">
            <v>2010/03</v>
          </cell>
          <cell r="E15388" t="str">
            <v>AD0118</v>
          </cell>
          <cell r="F15388">
            <v>2831</v>
          </cell>
          <cell r="G15388" t="str">
            <v>IN-24848</v>
          </cell>
          <cell r="H15388">
            <v>40257</v>
          </cell>
          <cell r="I15388" t="str">
            <v>INGRESO FO</v>
          </cell>
          <cell r="J15388" t="str">
            <v>CG-0149</v>
          </cell>
          <cell r="K15388">
            <v>169901</v>
          </cell>
        </row>
        <row r="15389">
          <cell r="A15389" t="str">
            <v>11150540CG-E20840264</v>
          </cell>
          <cell r="B15389">
            <v>20341</v>
          </cell>
          <cell r="C15389">
            <v>11150540</v>
          </cell>
          <cell r="D15389" t="str">
            <v>2010/03</v>
          </cell>
          <cell r="E15389" t="str">
            <v>AD0123</v>
          </cell>
          <cell r="F15389">
            <v>2856</v>
          </cell>
          <cell r="G15389" t="str">
            <v>IN-25188</v>
          </cell>
          <cell r="H15389">
            <v>40264</v>
          </cell>
          <cell r="I15389" t="str">
            <v>INGRESO FO</v>
          </cell>
          <cell r="J15389" t="str">
            <v>CG-E208</v>
          </cell>
          <cell r="K15389">
            <v>301900</v>
          </cell>
        </row>
        <row r="15390">
          <cell r="A15390" t="str">
            <v>11150540CG-E22340264</v>
          </cell>
          <cell r="B15390">
            <v>20342</v>
          </cell>
          <cell r="C15390">
            <v>11150540</v>
          </cell>
          <cell r="D15390" t="str">
            <v>2010/03</v>
          </cell>
          <cell r="E15390" t="str">
            <v>AD0123</v>
          </cell>
          <cell r="F15390">
            <v>2857</v>
          </cell>
          <cell r="G15390" t="str">
            <v>IN-25188</v>
          </cell>
          <cell r="H15390">
            <v>40264</v>
          </cell>
          <cell r="I15390" t="str">
            <v>INGRESO FO</v>
          </cell>
          <cell r="J15390" t="str">
            <v>CG-E223</v>
          </cell>
          <cell r="K15390">
            <v>169901</v>
          </cell>
        </row>
        <row r="15391">
          <cell r="A15391" t="str">
            <v>11150540CG-E20940264</v>
          </cell>
          <cell r="B15391">
            <v>20343</v>
          </cell>
          <cell r="C15391">
            <v>11150540</v>
          </cell>
          <cell r="D15391" t="str">
            <v>2010/03</v>
          </cell>
          <cell r="E15391" t="str">
            <v>AD0123</v>
          </cell>
          <cell r="F15391">
            <v>2858</v>
          </cell>
          <cell r="G15391" t="str">
            <v>IN-25188</v>
          </cell>
          <cell r="H15391">
            <v>40264</v>
          </cell>
          <cell r="I15391" t="str">
            <v>INGRESO FO</v>
          </cell>
          <cell r="J15391" t="str">
            <v>CG-E209</v>
          </cell>
          <cell r="K15391">
            <v>125000</v>
          </cell>
        </row>
        <row r="15392">
          <cell r="A15392" t="str">
            <v>11150540CG-E20740264</v>
          </cell>
          <cell r="B15392">
            <v>20344</v>
          </cell>
          <cell r="C15392">
            <v>11150540</v>
          </cell>
          <cell r="D15392" t="str">
            <v>2010/03</v>
          </cell>
          <cell r="E15392" t="str">
            <v>AD0123</v>
          </cell>
          <cell r="F15392">
            <v>2859</v>
          </cell>
          <cell r="G15392" t="str">
            <v>IN-25188</v>
          </cell>
          <cell r="H15392">
            <v>40264</v>
          </cell>
          <cell r="I15392" t="str">
            <v>INGRESO FO</v>
          </cell>
          <cell r="J15392" t="str">
            <v>CG-E207</v>
          </cell>
          <cell r="K15392">
            <v>178000</v>
          </cell>
        </row>
        <row r="15393">
          <cell r="A15393" t="str">
            <v>11150540CG-E20640264</v>
          </cell>
          <cell r="B15393">
            <v>20345</v>
          </cell>
          <cell r="C15393">
            <v>11150540</v>
          </cell>
          <cell r="D15393" t="str">
            <v>2010/03</v>
          </cell>
          <cell r="E15393" t="str">
            <v>AD0123</v>
          </cell>
          <cell r="F15393">
            <v>2860</v>
          </cell>
          <cell r="G15393" t="str">
            <v>IN-25188</v>
          </cell>
          <cell r="H15393">
            <v>40264</v>
          </cell>
          <cell r="I15393" t="str">
            <v>INGRESO FO</v>
          </cell>
          <cell r="J15393" t="str">
            <v>CG-E206</v>
          </cell>
          <cell r="K15393">
            <v>124774</v>
          </cell>
        </row>
        <row r="15394">
          <cell r="A15394" t="str">
            <v>11150540CG-E29240266</v>
          </cell>
          <cell r="B15394">
            <v>20346</v>
          </cell>
          <cell r="C15394">
            <v>11150540</v>
          </cell>
          <cell r="D15394" t="str">
            <v>2010/03</v>
          </cell>
          <cell r="E15394" t="str">
            <v>AD0124</v>
          </cell>
          <cell r="F15394">
            <v>3529</v>
          </cell>
          <cell r="G15394" t="str">
            <v>IN-25256</v>
          </cell>
          <cell r="H15394">
            <v>40266</v>
          </cell>
          <cell r="I15394" t="str">
            <v>INGRESO FO</v>
          </cell>
          <cell r="J15394" t="str">
            <v>CG-E292</v>
          </cell>
          <cell r="K15394">
            <v>114000</v>
          </cell>
        </row>
        <row r="15395">
          <cell r="A15395" t="str">
            <v>11150540CG-C13540266</v>
          </cell>
          <cell r="B15395">
            <v>20347</v>
          </cell>
          <cell r="C15395">
            <v>11150540</v>
          </cell>
          <cell r="D15395" t="str">
            <v>2010/03</v>
          </cell>
          <cell r="E15395" t="str">
            <v>AD0124</v>
          </cell>
          <cell r="F15395">
            <v>3530</v>
          </cell>
          <cell r="G15395" t="str">
            <v>IN-25256</v>
          </cell>
          <cell r="H15395">
            <v>40266</v>
          </cell>
          <cell r="I15395" t="str">
            <v>INGRESO FO</v>
          </cell>
          <cell r="J15395" t="str">
            <v>CG-C135</v>
          </cell>
          <cell r="K15395">
            <v>-114000</v>
          </cell>
        </row>
        <row r="15396">
          <cell r="A15396" t="str">
            <v>11150540CG-C16140268</v>
          </cell>
          <cell r="B15396">
            <v>20348</v>
          </cell>
          <cell r="C15396">
            <v>11150540</v>
          </cell>
          <cell r="D15396" t="str">
            <v>2010/03</v>
          </cell>
          <cell r="E15396" t="str">
            <v>AD0126</v>
          </cell>
          <cell r="F15396">
            <v>4291</v>
          </cell>
          <cell r="G15396" t="str">
            <v>IN-25392</v>
          </cell>
          <cell r="H15396">
            <v>40268</v>
          </cell>
          <cell r="I15396" t="str">
            <v>INGRESO FO</v>
          </cell>
          <cell r="J15396" t="str">
            <v>CG-C161</v>
          </cell>
          <cell r="K15396">
            <v>136000</v>
          </cell>
        </row>
        <row r="15397">
          <cell r="A15397" t="str">
            <v>11150540CG-C16140268</v>
          </cell>
          <cell r="B15397">
            <v>20349</v>
          </cell>
          <cell r="C15397">
            <v>11150540</v>
          </cell>
          <cell r="D15397" t="str">
            <v>2010/03</v>
          </cell>
          <cell r="E15397" t="str">
            <v>AD0126</v>
          </cell>
          <cell r="F15397">
            <v>4292</v>
          </cell>
          <cell r="G15397" t="str">
            <v>IN-25392</v>
          </cell>
          <cell r="H15397">
            <v>40268</v>
          </cell>
          <cell r="I15397" t="str">
            <v>INGRESO FO</v>
          </cell>
          <cell r="J15397" t="str">
            <v>CG-C161</v>
          </cell>
          <cell r="K15397">
            <v>170000</v>
          </cell>
        </row>
        <row r="15398">
          <cell r="A15398" t="str">
            <v>11150540CG-C15940267</v>
          </cell>
          <cell r="B15398">
            <v>20350</v>
          </cell>
          <cell r="C15398">
            <v>11150540</v>
          </cell>
          <cell r="D15398" t="str">
            <v>2010/03</v>
          </cell>
          <cell r="E15398" t="str">
            <v>AD0125</v>
          </cell>
          <cell r="F15398">
            <v>3642</v>
          </cell>
          <cell r="G15398" t="str">
            <v>IN-25324</v>
          </cell>
          <cell r="H15398">
            <v>40267</v>
          </cell>
          <cell r="I15398" t="str">
            <v>INGRESO FO</v>
          </cell>
          <cell r="J15398" t="str">
            <v>CG-C159</v>
          </cell>
          <cell r="K15398">
            <v>114100</v>
          </cell>
        </row>
        <row r="15399">
          <cell r="A15399" t="str">
            <v>11150540CG-C15940267</v>
          </cell>
          <cell r="B15399">
            <v>20351</v>
          </cell>
          <cell r="C15399">
            <v>11150540</v>
          </cell>
          <cell r="D15399" t="str">
            <v>2010/03</v>
          </cell>
          <cell r="E15399" t="str">
            <v>AD0125</v>
          </cell>
          <cell r="F15399">
            <v>3643</v>
          </cell>
          <cell r="G15399" t="str">
            <v>IN-25324</v>
          </cell>
          <cell r="H15399">
            <v>40267</v>
          </cell>
          <cell r="I15399" t="str">
            <v>INGRESO FO</v>
          </cell>
          <cell r="J15399" t="str">
            <v>CG-C159</v>
          </cell>
          <cell r="K15399">
            <v>178265</v>
          </cell>
        </row>
        <row r="15400">
          <cell r="A15400" t="str">
            <v>11150540CG-C15940267</v>
          </cell>
          <cell r="B15400">
            <v>20352</v>
          </cell>
          <cell r="C15400">
            <v>11150540</v>
          </cell>
          <cell r="D15400" t="str">
            <v>2010/03</v>
          </cell>
          <cell r="E15400" t="str">
            <v>AD0125</v>
          </cell>
          <cell r="F15400">
            <v>3644</v>
          </cell>
          <cell r="G15400" t="str">
            <v>IN-25324</v>
          </cell>
          <cell r="H15400">
            <v>40267</v>
          </cell>
          <cell r="I15400" t="str">
            <v>INGRESO FO</v>
          </cell>
          <cell r="J15400" t="str">
            <v>CG-C159</v>
          </cell>
          <cell r="K15400">
            <v>125260</v>
          </cell>
        </row>
        <row r="15401">
          <cell r="A15401" t="str">
            <v>11150540CG-C16840275</v>
          </cell>
          <cell r="B15401">
            <v>20353</v>
          </cell>
          <cell r="C15401">
            <v>11150540</v>
          </cell>
          <cell r="D15401" t="str">
            <v>2010/04</v>
          </cell>
          <cell r="E15401" t="str">
            <v>AD0103</v>
          </cell>
          <cell r="F15401">
            <v>3127</v>
          </cell>
          <cell r="G15401" t="str">
            <v>IN-25596</v>
          </cell>
          <cell r="H15401">
            <v>40275</v>
          </cell>
          <cell r="I15401" t="str">
            <v>INGRESO FO</v>
          </cell>
          <cell r="J15401" t="str">
            <v>CG-C168</v>
          </cell>
          <cell r="K15401">
            <v>178000</v>
          </cell>
        </row>
        <row r="15402">
          <cell r="A15402" t="str">
            <v>11150540CG-C17040276</v>
          </cell>
          <cell r="B15402">
            <v>20366</v>
          </cell>
          <cell r="C15402">
            <v>11150540</v>
          </cell>
          <cell r="D15402" t="str">
            <v>2010/04</v>
          </cell>
          <cell r="E15402" t="str">
            <v>AD0104</v>
          </cell>
          <cell r="F15402">
            <v>3150</v>
          </cell>
          <cell r="G15402" t="str">
            <v>IN-25664</v>
          </cell>
          <cell r="H15402">
            <v>40276</v>
          </cell>
          <cell r="I15402" t="str">
            <v>INGRESO FO</v>
          </cell>
          <cell r="J15402" t="str">
            <v>CG-C170</v>
          </cell>
          <cell r="K15402">
            <v>105060</v>
          </cell>
        </row>
        <row r="15403">
          <cell r="A15403" t="str">
            <v>11150540CG-C16940276</v>
          </cell>
          <cell r="B15403">
            <v>20367</v>
          </cell>
          <cell r="C15403">
            <v>11150540</v>
          </cell>
          <cell r="D15403" t="str">
            <v>2010/04</v>
          </cell>
          <cell r="E15403" t="str">
            <v>AD0104</v>
          </cell>
          <cell r="F15403">
            <v>3151</v>
          </cell>
          <cell r="G15403" t="str">
            <v>IN-25664</v>
          </cell>
          <cell r="H15403">
            <v>40276</v>
          </cell>
          <cell r="I15403" t="str">
            <v>INGRESO FO</v>
          </cell>
          <cell r="J15403" t="str">
            <v>CG-C169</v>
          </cell>
          <cell r="K15403">
            <v>276000</v>
          </cell>
        </row>
        <row r="15404">
          <cell r="A15404" t="str">
            <v>11150540CG-C17040276</v>
          </cell>
          <cell r="B15404">
            <v>20368</v>
          </cell>
          <cell r="C15404">
            <v>11150540</v>
          </cell>
          <cell r="D15404" t="str">
            <v>2010/04</v>
          </cell>
          <cell r="E15404" t="str">
            <v>AD0104</v>
          </cell>
          <cell r="F15404">
            <v>3152</v>
          </cell>
          <cell r="G15404" t="str">
            <v>IN-25664</v>
          </cell>
          <cell r="H15404">
            <v>40276</v>
          </cell>
          <cell r="I15404" t="str">
            <v>INGRESO FO</v>
          </cell>
          <cell r="J15404" t="str">
            <v>CG-C170</v>
          </cell>
          <cell r="K15404">
            <v>178265</v>
          </cell>
        </row>
        <row r="15405">
          <cell r="A15405" t="str">
            <v>11150540CG-C17040276</v>
          </cell>
          <cell r="B15405">
            <v>20369</v>
          </cell>
          <cell r="C15405">
            <v>11150540</v>
          </cell>
          <cell r="D15405" t="str">
            <v>2010/04</v>
          </cell>
          <cell r="E15405" t="str">
            <v>AD0104</v>
          </cell>
          <cell r="F15405">
            <v>3153</v>
          </cell>
          <cell r="G15405" t="str">
            <v>IN-25664</v>
          </cell>
          <cell r="H15405">
            <v>40276</v>
          </cell>
          <cell r="I15405" t="str">
            <v>INGRESO FO</v>
          </cell>
          <cell r="J15405" t="str">
            <v>CG-C170</v>
          </cell>
          <cell r="K15405">
            <v>104421</v>
          </cell>
        </row>
        <row r="15406">
          <cell r="A15406" t="str">
            <v>11150540CG-C17040276</v>
          </cell>
          <cell r="B15406">
            <v>20370</v>
          </cell>
          <cell r="C15406">
            <v>11150540</v>
          </cell>
          <cell r="D15406" t="str">
            <v>2010/04</v>
          </cell>
          <cell r="E15406" t="str">
            <v>AD0104</v>
          </cell>
          <cell r="F15406">
            <v>3154</v>
          </cell>
          <cell r="G15406" t="str">
            <v>IN-25664</v>
          </cell>
          <cell r="H15406">
            <v>40276</v>
          </cell>
          <cell r="I15406" t="str">
            <v>INGRESO FO</v>
          </cell>
          <cell r="J15406" t="str">
            <v>CG-C170</v>
          </cell>
          <cell r="K15406">
            <v>136345</v>
          </cell>
        </row>
        <row r="15407">
          <cell r="A15407" t="str">
            <v>11150540CG-C17140280</v>
          </cell>
          <cell r="B15407">
            <v>20371</v>
          </cell>
          <cell r="C15407">
            <v>11150540</v>
          </cell>
          <cell r="D15407" t="str">
            <v>2010/04</v>
          </cell>
          <cell r="E15407" t="str">
            <v>AD0107</v>
          </cell>
          <cell r="F15407">
            <v>3537</v>
          </cell>
          <cell r="G15407" t="str">
            <v>IN-00201</v>
          </cell>
          <cell r="H15407">
            <v>40280</v>
          </cell>
          <cell r="I15407" t="str">
            <v>INGRESO FO</v>
          </cell>
          <cell r="J15407" t="str">
            <v>CG-C171</v>
          </cell>
          <cell r="K15407">
            <v>175000</v>
          </cell>
        </row>
        <row r="15408">
          <cell r="A15408" t="str">
            <v>11150540CG-C17440280</v>
          </cell>
          <cell r="B15408">
            <v>20372</v>
          </cell>
          <cell r="C15408">
            <v>11150540</v>
          </cell>
          <cell r="D15408" t="str">
            <v>2010/04</v>
          </cell>
          <cell r="E15408" t="str">
            <v>AD0107</v>
          </cell>
          <cell r="F15408">
            <v>3538</v>
          </cell>
          <cell r="G15408" t="str">
            <v>IN-00201</v>
          </cell>
          <cell r="H15408">
            <v>40280</v>
          </cell>
          <cell r="I15408" t="str">
            <v>INGRESO FO</v>
          </cell>
          <cell r="J15408" t="str">
            <v>CG-C174</v>
          </cell>
          <cell r="K15408">
            <v>129000</v>
          </cell>
        </row>
        <row r="15409">
          <cell r="A15409" t="str">
            <v>11150540CG-C17440280</v>
          </cell>
          <cell r="B15409">
            <v>20373</v>
          </cell>
          <cell r="C15409">
            <v>11150540</v>
          </cell>
          <cell r="D15409" t="str">
            <v>2010/04</v>
          </cell>
          <cell r="E15409" t="str">
            <v>AD0107</v>
          </cell>
          <cell r="F15409">
            <v>3539</v>
          </cell>
          <cell r="G15409" t="str">
            <v>IN-00201</v>
          </cell>
          <cell r="H15409">
            <v>40280</v>
          </cell>
          <cell r="I15409" t="str">
            <v>INGRESO FO</v>
          </cell>
          <cell r="J15409" t="str">
            <v>CG-C174</v>
          </cell>
          <cell r="K15409">
            <v>170000</v>
          </cell>
        </row>
        <row r="15410">
          <cell r="A15410" t="str">
            <v>11150540CG-C18540284</v>
          </cell>
          <cell r="B15410">
            <v>20374</v>
          </cell>
          <cell r="C15410">
            <v>11150540</v>
          </cell>
          <cell r="D15410" t="str">
            <v>2010/04</v>
          </cell>
          <cell r="E15410" t="str">
            <v>AD0112</v>
          </cell>
          <cell r="F15410">
            <v>3699</v>
          </cell>
          <cell r="G15410" t="str">
            <v>IN-00684</v>
          </cell>
          <cell r="H15410">
            <v>40284</v>
          </cell>
          <cell r="I15410" t="str">
            <v>INGRESO FO</v>
          </cell>
          <cell r="J15410" t="str">
            <v>CG-C185</v>
          </cell>
          <cell r="K15410">
            <v>114100</v>
          </cell>
        </row>
        <row r="15411">
          <cell r="A15411" t="str">
            <v>11150540CG-B16640284</v>
          </cell>
          <cell r="B15411">
            <v>20375</v>
          </cell>
          <cell r="C15411">
            <v>11150540</v>
          </cell>
          <cell r="D15411" t="str">
            <v>2010/04</v>
          </cell>
          <cell r="E15411" t="str">
            <v>AD0112</v>
          </cell>
          <cell r="F15411">
            <v>3700</v>
          </cell>
          <cell r="G15411" t="str">
            <v>IN-00684</v>
          </cell>
          <cell r="H15411">
            <v>40284</v>
          </cell>
          <cell r="I15411" t="str">
            <v>INGRESO FO</v>
          </cell>
          <cell r="J15411" t="str">
            <v>CG-B166</v>
          </cell>
          <cell r="K15411">
            <v>104395</v>
          </cell>
        </row>
        <row r="15412">
          <cell r="A15412" t="str">
            <v>11150540CG-C18540284</v>
          </cell>
          <cell r="B15412">
            <v>20376</v>
          </cell>
          <cell r="C15412">
            <v>11150540</v>
          </cell>
          <cell r="D15412" t="str">
            <v>2010/04</v>
          </cell>
          <cell r="E15412" t="str">
            <v>AD0112</v>
          </cell>
          <cell r="F15412">
            <v>3701</v>
          </cell>
          <cell r="G15412" t="str">
            <v>IN-00684</v>
          </cell>
          <cell r="H15412">
            <v>40284</v>
          </cell>
          <cell r="I15412" t="str">
            <v>INGRESO FO</v>
          </cell>
          <cell r="J15412" t="str">
            <v>CG-C185</v>
          </cell>
          <cell r="K15412">
            <v>121200</v>
          </cell>
        </row>
        <row r="15413">
          <cell r="A15413" t="str">
            <v>11150540CG-B16640284</v>
          </cell>
          <cell r="B15413">
            <v>20377</v>
          </cell>
          <cell r="C15413">
            <v>11150540</v>
          </cell>
          <cell r="D15413" t="str">
            <v>2010/04</v>
          </cell>
          <cell r="E15413" t="str">
            <v>AD0112</v>
          </cell>
          <cell r="F15413">
            <v>3702</v>
          </cell>
          <cell r="G15413" t="str">
            <v>IN-00684</v>
          </cell>
          <cell r="H15413">
            <v>40284</v>
          </cell>
          <cell r="I15413" t="str">
            <v>INGRESO FO</v>
          </cell>
          <cell r="J15413" t="str">
            <v>CG-B166</v>
          </cell>
          <cell r="K15413">
            <v>129900</v>
          </cell>
        </row>
        <row r="15414">
          <cell r="A15414" t="str">
            <v>11150540CG-B16840285</v>
          </cell>
          <cell r="B15414">
            <v>20378</v>
          </cell>
          <cell r="C15414">
            <v>11150540</v>
          </cell>
          <cell r="D15414" t="str">
            <v>2010/04</v>
          </cell>
          <cell r="E15414" t="str">
            <v>AD0113</v>
          </cell>
          <cell r="F15414">
            <v>2979</v>
          </cell>
          <cell r="G15414" t="str">
            <v>IN-00753</v>
          </cell>
          <cell r="H15414">
            <v>40285</v>
          </cell>
          <cell r="I15414" t="str">
            <v>INGRESO FO</v>
          </cell>
          <cell r="J15414" t="str">
            <v>CG-B168</v>
          </cell>
          <cell r="K15414">
            <v>65000</v>
          </cell>
        </row>
        <row r="15415">
          <cell r="A15415" t="str">
            <v>11150540CG-B16840285</v>
          </cell>
          <cell r="B15415">
            <v>20379</v>
          </cell>
          <cell r="C15415">
            <v>11150540</v>
          </cell>
          <cell r="D15415" t="str">
            <v>2010/04</v>
          </cell>
          <cell r="E15415" t="str">
            <v>AD0113</v>
          </cell>
          <cell r="F15415">
            <v>2980</v>
          </cell>
          <cell r="G15415" t="str">
            <v>IN-00753</v>
          </cell>
          <cell r="H15415">
            <v>40285</v>
          </cell>
          <cell r="I15415" t="str">
            <v>INGRESO FO</v>
          </cell>
          <cell r="J15415" t="str">
            <v>CG-B168</v>
          </cell>
          <cell r="K15415">
            <v>209000</v>
          </cell>
        </row>
        <row r="15416">
          <cell r="A15416" t="str">
            <v>11150540CG-B16840285</v>
          </cell>
          <cell r="B15416">
            <v>20380</v>
          </cell>
          <cell r="C15416">
            <v>11150540</v>
          </cell>
          <cell r="D15416" t="str">
            <v>2010/04</v>
          </cell>
          <cell r="E15416" t="str">
            <v>AD0113</v>
          </cell>
          <cell r="F15416">
            <v>2981</v>
          </cell>
          <cell r="G15416" t="str">
            <v>IN-00753</v>
          </cell>
          <cell r="H15416">
            <v>40285</v>
          </cell>
          <cell r="I15416" t="str">
            <v>INGRESO FO</v>
          </cell>
          <cell r="J15416" t="str">
            <v>CG-B168</v>
          </cell>
          <cell r="K15416">
            <v>120300</v>
          </cell>
        </row>
        <row r="15417">
          <cell r="A15417" t="str">
            <v>11150540CG-B16840285</v>
          </cell>
          <cell r="B15417">
            <v>20381</v>
          </cell>
          <cell r="C15417">
            <v>11150540</v>
          </cell>
          <cell r="D15417" t="str">
            <v>2010/04</v>
          </cell>
          <cell r="E15417" t="str">
            <v>AD0113</v>
          </cell>
          <cell r="F15417">
            <v>2982</v>
          </cell>
          <cell r="G15417" t="str">
            <v>IN-00753</v>
          </cell>
          <cell r="H15417">
            <v>40285</v>
          </cell>
          <cell r="I15417" t="str">
            <v>INGRESO FO</v>
          </cell>
          <cell r="J15417" t="str">
            <v>CG-B168</v>
          </cell>
          <cell r="K15417">
            <v>119677</v>
          </cell>
        </row>
        <row r="15418">
          <cell r="A15418" t="str">
            <v>11150540CG-B16840285</v>
          </cell>
          <cell r="B15418">
            <v>20382</v>
          </cell>
          <cell r="C15418">
            <v>11150540</v>
          </cell>
          <cell r="D15418" t="str">
            <v>2010/04</v>
          </cell>
          <cell r="E15418" t="str">
            <v>AD0113</v>
          </cell>
          <cell r="F15418">
            <v>2983</v>
          </cell>
          <cell r="G15418" t="str">
            <v>IN-00753</v>
          </cell>
          <cell r="H15418">
            <v>40285</v>
          </cell>
          <cell r="I15418" t="str">
            <v>INGRESO FO</v>
          </cell>
          <cell r="J15418" t="str">
            <v>CG-B168</v>
          </cell>
          <cell r="K15418">
            <v>118000</v>
          </cell>
        </row>
        <row r="15419">
          <cell r="A15419" t="str">
            <v>11150540CG-B16840285</v>
          </cell>
          <cell r="B15419">
            <v>20383</v>
          </cell>
          <cell r="C15419">
            <v>11150540</v>
          </cell>
          <cell r="D15419" t="str">
            <v>2010/04</v>
          </cell>
          <cell r="E15419" t="str">
            <v>AD0113</v>
          </cell>
          <cell r="F15419">
            <v>2984</v>
          </cell>
          <cell r="G15419" t="str">
            <v>IN-00753</v>
          </cell>
          <cell r="H15419">
            <v>40285</v>
          </cell>
          <cell r="I15419" t="str">
            <v>INGRESO FO</v>
          </cell>
          <cell r="J15419" t="str">
            <v>CG-B168</v>
          </cell>
          <cell r="K15419">
            <v>104031</v>
          </cell>
        </row>
        <row r="15420">
          <cell r="A15420" t="str">
            <v>11150540CG-B16840285</v>
          </cell>
          <cell r="B15420">
            <v>20384</v>
          </cell>
          <cell r="C15420">
            <v>11150540</v>
          </cell>
          <cell r="D15420" t="str">
            <v>2010/04</v>
          </cell>
          <cell r="E15420" t="str">
            <v>AD0113</v>
          </cell>
          <cell r="F15420">
            <v>2985</v>
          </cell>
          <cell r="G15420" t="str">
            <v>IN-00753</v>
          </cell>
          <cell r="H15420">
            <v>40285</v>
          </cell>
          <cell r="I15420" t="str">
            <v>INGRESO FO</v>
          </cell>
          <cell r="J15420" t="str">
            <v>CG-B168</v>
          </cell>
          <cell r="K15420">
            <v>293000</v>
          </cell>
        </row>
        <row r="15421">
          <cell r="A15421" t="str">
            <v>11150540CG-B16840285</v>
          </cell>
          <cell r="B15421">
            <v>20385</v>
          </cell>
          <cell r="C15421">
            <v>11150540</v>
          </cell>
          <cell r="D15421" t="str">
            <v>2010/04</v>
          </cell>
          <cell r="E15421" t="str">
            <v>AD0113</v>
          </cell>
          <cell r="F15421">
            <v>2986</v>
          </cell>
          <cell r="G15421" t="str">
            <v>IN-00753</v>
          </cell>
          <cell r="H15421">
            <v>40285</v>
          </cell>
          <cell r="I15421" t="str">
            <v>INGRESO FO</v>
          </cell>
          <cell r="J15421" t="str">
            <v>CG-B168</v>
          </cell>
          <cell r="K15421">
            <v>250000</v>
          </cell>
        </row>
        <row r="15422">
          <cell r="A15422" t="str">
            <v>11150540CG-C19540287</v>
          </cell>
          <cell r="B15422">
            <v>20386</v>
          </cell>
          <cell r="C15422">
            <v>11150540</v>
          </cell>
          <cell r="D15422" t="str">
            <v>2010/04</v>
          </cell>
          <cell r="E15422" t="str">
            <v>AD0118</v>
          </cell>
          <cell r="F15422">
            <v>3762</v>
          </cell>
          <cell r="G15422" t="str">
            <v>IN-00826</v>
          </cell>
          <cell r="H15422">
            <v>40287</v>
          </cell>
          <cell r="I15422" t="str">
            <v>INGRESO FO</v>
          </cell>
          <cell r="J15422" t="str">
            <v>CG-C195</v>
          </cell>
          <cell r="K15422">
            <v>99879</v>
          </cell>
        </row>
        <row r="15423">
          <cell r="A15423" t="str">
            <v>11150540CG-C19540287</v>
          </cell>
          <cell r="B15423">
            <v>20387</v>
          </cell>
          <cell r="C15423">
            <v>11150540</v>
          </cell>
          <cell r="D15423" t="str">
            <v>2010/04</v>
          </cell>
          <cell r="E15423" t="str">
            <v>AD0118</v>
          </cell>
          <cell r="F15423">
            <v>3763</v>
          </cell>
          <cell r="G15423" t="str">
            <v>IN-00826</v>
          </cell>
          <cell r="H15423">
            <v>40287</v>
          </cell>
          <cell r="I15423" t="str">
            <v>INGRESO FO</v>
          </cell>
          <cell r="J15423" t="str">
            <v>CG-C195</v>
          </cell>
          <cell r="K15423">
            <v>6000</v>
          </cell>
        </row>
        <row r="15424">
          <cell r="A15424" t="str">
            <v>11150540CG-C19540287</v>
          </cell>
          <cell r="B15424">
            <v>20388</v>
          </cell>
          <cell r="C15424">
            <v>11150540</v>
          </cell>
          <cell r="D15424" t="str">
            <v>2010/04</v>
          </cell>
          <cell r="E15424" t="str">
            <v>AD0118</v>
          </cell>
          <cell r="F15424">
            <v>3764</v>
          </cell>
          <cell r="G15424" t="str">
            <v>IN-00826</v>
          </cell>
          <cell r="H15424">
            <v>40287</v>
          </cell>
          <cell r="I15424" t="str">
            <v>INGRESO FO</v>
          </cell>
          <cell r="J15424" t="str">
            <v>CG-C195</v>
          </cell>
          <cell r="K15424">
            <v>170000</v>
          </cell>
        </row>
        <row r="15425">
          <cell r="A15425" t="str">
            <v>11150540CG-B17540288</v>
          </cell>
          <cell r="B15425">
            <v>20389</v>
          </cell>
          <cell r="C15425">
            <v>11150540</v>
          </cell>
          <cell r="D15425" t="str">
            <v>2010/04</v>
          </cell>
          <cell r="E15425" t="str">
            <v>AD0119</v>
          </cell>
          <cell r="F15425">
            <v>3503</v>
          </cell>
          <cell r="G15425" t="str">
            <v>IN-00895</v>
          </cell>
          <cell r="H15425">
            <v>40288</v>
          </cell>
          <cell r="I15425" t="str">
            <v>INGRESO FO</v>
          </cell>
          <cell r="J15425" t="str">
            <v>CG-B175</v>
          </cell>
          <cell r="K15425">
            <v>105178</v>
          </cell>
        </row>
        <row r="15426">
          <cell r="A15426" t="str">
            <v>11150540CG-B17540288</v>
          </cell>
          <cell r="B15426">
            <v>20390</v>
          </cell>
          <cell r="C15426">
            <v>11150540</v>
          </cell>
          <cell r="D15426" t="str">
            <v>2010/04</v>
          </cell>
          <cell r="E15426" t="str">
            <v>AD0119</v>
          </cell>
          <cell r="F15426">
            <v>3504</v>
          </cell>
          <cell r="G15426" t="str">
            <v>IN-00895</v>
          </cell>
          <cell r="H15426">
            <v>40288</v>
          </cell>
          <cell r="I15426" t="str">
            <v>INGRESO FO</v>
          </cell>
          <cell r="J15426" t="str">
            <v>CG-B175</v>
          </cell>
          <cell r="K15426">
            <v>176500</v>
          </cell>
        </row>
        <row r="15427">
          <cell r="A15427" t="str">
            <v>11150540CG-B17540288</v>
          </cell>
          <cell r="B15427">
            <v>20391</v>
          </cell>
          <cell r="C15427">
            <v>11150540</v>
          </cell>
          <cell r="D15427" t="str">
            <v>2010/04</v>
          </cell>
          <cell r="E15427" t="str">
            <v>AD0119</v>
          </cell>
          <cell r="F15427">
            <v>3505</v>
          </cell>
          <cell r="G15427" t="str">
            <v>IN-00895</v>
          </cell>
          <cell r="H15427">
            <v>40288</v>
          </cell>
          <cell r="I15427" t="str">
            <v>INGRESO FO</v>
          </cell>
          <cell r="J15427" t="str">
            <v>CG-B175</v>
          </cell>
          <cell r="K15427">
            <v>120774</v>
          </cell>
        </row>
        <row r="15428">
          <cell r="A15428" t="str">
            <v>11150540CG-B17540288</v>
          </cell>
          <cell r="B15428">
            <v>20392</v>
          </cell>
          <cell r="C15428">
            <v>11150540</v>
          </cell>
          <cell r="D15428" t="str">
            <v>2010/04</v>
          </cell>
          <cell r="E15428" t="str">
            <v>AD0119</v>
          </cell>
          <cell r="F15428">
            <v>3506</v>
          </cell>
          <cell r="G15428" t="str">
            <v>IN-00895</v>
          </cell>
          <cell r="H15428">
            <v>40288</v>
          </cell>
          <cell r="I15428" t="str">
            <v>INGRESO FO</v>
          </cell>
          <cell r="J15428" t="str">
            <v>CG-B175</v>
          </cell>
          <cell r="K15428">
            <v>130400</v>
          </cell>
        </row>
        <row r="15429">
          <cell r="A15429" t="str">
            <v>11150540CG-B17540288</v>
          </cell>
          <cell r="B15429">
            <v>20393</v>
          </cell>
          <cell r="C15429">
            <v>11150540</v>
          </cell>
          <cell r="D15429" t="str">
            <v>2010/04</v>
          </cell>
          <cell r="E15429" t="str">
            <v>AD0119</v>
          </cell>
          <cell r="F15429">
            <v>3507</v>
          </cell>
          <cell r="G15429" t="str">
            <v>IN-00895</v>
          </cell>
          <cell r="H15429">
            <v>40288</v>
          </cell>
          <cell r="I15429" t="str">
            <v>INGRESO FO</v>
          </cell>
          <cell r="J15429" t="str">
            <v>CG-B175</v>
          </cell>
          <cell r="K15429">
            <v>306500</v>
          </cell>
        </row>
        <row r="15430">
          <cell r="A15430" t="str">
            <v>11150540CG-B17540288</v>
          </cell>
          <cell r="B15430">
            <v>20394</v>
          </cell>
          <cell r="C15430">
            <v>11150540</v>
          </cell>
          <cell r="D15430" t="str">
            <v>2010/04</v>
          </cell>
          <cell r="E15430" t="str">
            <v>AD0119</v>
          </cell>
          <cell r="F15430">
            <v>3508</v>
          </cell>
          <cell r="G15430" t="str">
            <v>IN-00895</v>
          </cell>
          <cell r="H15430">
            <v>40288</v>
          </cell>
          <cell r="I15430" t="str">
            <v>INGRESO FO</v>
          </cell>
          <cell r="J15430" t="str">
            <v>CG-B175</v>
          </cell>
          <cell r="K15430">
            <v>178000</v>
          </cell>
        </row>
        <row r="15431">
          <cell r="A15431" t="str">
            <v>11150540CG-B17640289</v>
          </cell>
          <cell r="B15431">
            <v>20395</v>
          </cell>
          <cell r="C15431">
            <v>11150540</v>
          </cell>
          <cell r="D15431" t="str">
            <v>2010/04</v>
          </cell>
          <cell r="E15431" t="str">
            <v>AD0120</v>
          </cell>
          <cell r="F15431">
            <v>3405</v>
          </cell>
          <cell r="G15431" t="str">
            <v>IN-00964</v>
          </cell>
          <cell r="H15431">
            <v>40289</v>
          </cell>
          <cell r="I15431" t="str">
            <v>INGRESO FO</v>
          </cell>
          <cell r="J15431" t="str">
            <v>CG-B176</v>
          </cell>
          <cell r="K15431">
            <v>200000</v>
          </cell>
        </row>
        <row r="15432">
          <cell r="A15432" t="str">
            <v>11150540CG-B17640289</v>
          </cell>
          <cell r="B15432">
            <v>20396</v>
          </cell>
          <cell r="C15432">
            <v>11150540</v>
          </cell>
          <cell r="D15432" t="str">
            <v>2010/04</v>
          </cell>
          <cell r="E15432" t="str">
            <v>AD0120</v>
          </cell>
          <cell r="F15432">
            <v>3406</v>
          </cell>
          <cell r="G15432" t="str">
            <v>IN-00964</v>
          </cell>
          <cell r="H15432">
            <v>40289</v>
          </cell>
          <cell r="I15432" t="str">
            <v>INGRESO FO</v>
          </cell>
          <cell r="J15432" t="str">
            <v>CG-B176</v>
          </cell>
          <cell r="K15432">
            <v>237000</v>
          </cell>
        </row>
        <row r="15433">
          <cell r="A15433" t="str">
            <v>11150540CG-B17640289</v>
          </cell>
          <cell r="B15433">
            <v>20397</v>
          </cell>
          <cell r="C15433">
            <v>11150540</v>
          </cell>
          <cell r="D15433" t="str">
            <v>2010/04</v>
          </cell>
          <cell r="E15433" t="str">
            <v>AD0120</v>
          </cell>
          <cell r="F15433">
            <v>3407</v>
          </cell>
          <cell r="G15433" t="str">
            <v>IN-00964</v>
          </cell>
          <cell r="H15433">
            <v>40289</v>
          </cell>
          <cell r="I15433" t="str">
            <v>INGRESO FO</v>
          </cell>
          <cell r="J15433" t="str">
            <v>CG-B176</v>
          </cell>
          <cell r="K15433">
            <v>162166</v>
          </cell>
        </row>
        <row r="15434">
          <cell r="A15434" t="str">
            <v>11150540CG-B17840289</v>
          </cell>
          <cell r="B15434">
            <v>20398</v>
          </cell>
          <cell r="C15434">
            <v>11150540</v>
          </cell>
          <cell r="D15434" t="str">
            <v>2010/04</v>
          </cell>
          <cell r="E15434" t="str">
            <v>AD0120</v>
          </cell>
          <cell r="F15434">
            <v>3408</v>
          </cell>
          <cell r="G15434" t="str">
            <v>IN-00964</v>
          </cell>
          <cell r="H15434">
            <v>40289</v>
          </cell>
          <cell r="I15434" t="str">
            <v>INGRESO FO</v>
          </cell>
          <cell r="J15434" t="str">
            <v>CG-B178</v>
          </cell>
          <cell r="K15434">
            <v>220000</v>
          </cell>
        </row>
        <row r="15435">
          <cell r="A15435" t="str">
            <v>11150540CG-B17640289</v>
          </cell>
          <cell r="B15435">
            <v>20399</v>
          </cell>
          <cell r="C15435">
            <v>11150540</v>
          </cell>
          <cell r="D15435" t="str">
            <v>2010/04</v>
          </cell>
          <cell r="E15435" t="str">
            <v>AD0120</v>
          </cell>
          <cell r="F15435">
            <v>3409</v>
          </cell>
          <cell r="G15435" t="str">
            <v>IN-00964</v>
          </cell>
          <cell r="H15435">
            <v>40289</v>
          </cell>
          <cell r="I15435" t="str">
            <v>INGRESO FO</v>
          </cell>
          <cell r="J15435" t="str">
            <v>CG-B176</v>
          </cell>
          <cell r="K15435">
            <v>180000</v>
          </cell>
        </row>
        <row r="15436">
          <cell r="A15436" t="str">
            <v>11150540CG-B17840289</v>
          </cell>
          <cell r="B15436">
            <v>20400</v>
          </cell>
          <cell r="C15436">
            <v>11150540</v>
          </cell>
          <cell r="D15436" t="str">
            <v>2010/04</v>
          </cell>
          <cell r="E15436" t="str">
            <v>AD0120</v>
          </cell>
          <cell r="F15436">
            <v>3410</v>
          </cell>
          <cell r="G15436" t="str">
            <v>IN-00964</v>
          </cell>
          <cell r="H15436">
            <v>40289</v>
          </cell>
          <cell r="I15436" t="str">
            <v>INGRESO FO</v>
          </cell>
          <cell r="J15436" t="str">
            <v>CG-B178</v>
          </cell>
          <cell r="K15436">
            <v>114000</v>
          </cell>
        </row>
        <row r="15437">
          <cell r="A15437" t="str">
            <v>11150540CG-B17640289</v>
          </cell>
          <cell r="B15437">
            <v>20401</v>
          </cell>
          <cell r="C15437">
            <v>11150540</v>
          </cell>
          <cell r="D15437" t="str">
            <v>2010/04</v>
          </cell>
          <cell r="E15437" t="str">
            <v>AD0120</v>
          </cell>
          <cell r="F15437">
            <v>3411</v>
          </cell>
          <cell r="G15437" t="str">
            <v>IN-00964</v>
          </cell>
          <cell r="H15437">
            <v>40289</v>
          </cell>
          <cell r="I15437" t="str">
            <v>INGRESO FO</v>
          </cell>
          <cell r="J15437" t="str">
            <v>CG-B176</v>
          </cell>
          <cell r="K15437">
            <v>125300</v>
          </cell>
        </row>
        <row r="15438">
          <cell r="A15438" t="str">
            <v>11150540CG-B17840289</v>
          </cell>
          <cell r="B15438">
            <v>20402</v>
          </cell>
          <cell r="C15438">
            <v>11150540</v>
          </cell>
          <cell r="D15438" t="str">
            <v>2010/04</v>
          </cell>
          <cell r="E15438" t="str">
            <v>AD0120</v>
          </cell>
          <cell r="F15438">
            <v>3412</v>
          </cell>
          <cell r="G15438" t="str">
            <v>IN-00964</v>
          </cell>
          <cell r="H15438">
            <v>40289</v>
          </cell>
          <cell r="I15438" t="str">
            <v>INGRESO FO</v>
          </cell>
          <cell r="J15438" t="str">
            <v>CG-B178</v>
          </cell>
          <cell r="K15438">
            <v>104395</v>
          </cell>
        </row>
        <row r="15439">
          <cell r="A15439" t="str">
            <v>11150540CG-B17840289</v>
          </cell>
          <cell r="B15439">
            <v>20403</v>
          </cell>
          <cell r="C15439">
            <v>11150540</v>
          </cell>
          <cell r="D15439" t="str">
            <v>2010/04</v>
          </cell>
          <cell r="E15439" t="str">
            <v>AD0120</v>
          </cell>
          <cell r="F15439">
            <v>3413</v>
          </cell>
          <cell r="G15439" t="str">
            <v>IN-00964</v>
          </cell>
          <cell r="H15439">
            <v>40289</v>
          </cell>
          <cell r="I15439" t="str">
            <v>INGRESO FO</v>
          </cell>
          <cell r="J15439" t="str">
            <v>CG-B178</v>
          </cell>
          <cell r="K15439">
            <v>169901</v>
          </cell>
        </row>
        <row r="15440">
          <cell r="A15440" t="str">
            <v>11150540CG-B17640289</v>
          </cell>
          <cell r="B15440">
            <v>20404</v>
          </cell>
          <cell r="C15440">
            <v>11150540</v>
          </cell>
          <cell r="D15440" t="str">
            <v>2010/04</v>
          </cell>
          <cell r="E15440" t="str">
            <v>AD0120</v>
          </cell>
          <cell r="F15440">
            <v>3414</v>
          </cell>
          <cell r="G15440" t="str">
            <v>IN-00964</v>
          </cell>
          <cell r="H15440">
            <v>40289</v>
          </cell>
          <cell r="I15440" t="str">
            <v>INGRESO FO</v>
          </cell>
          <cell r="J15440" t="str">
            <v>CG-B176</v>
          </cell>
          <cell r="K15440">
            <v>142000</v>
          </cell>
        </row>
        <row r="15441">
          <cell r="A15441" t="str">
            <v>11150540CG-C20740291</v>
          </cell>
          <cell r="B15441">
            <v>20405</v>
          </cell>
          <cell r="C15441">
            <v>11150540</v>
          </cell>
          <cell r="D15441" t="str">
            <v>2010/04</v>
          </cell>
          <cell r="E15441" t="str">
            <v>AD0122</v>
          </cell>
          <cell r="F15441">
            <v>2926</v>
          </cell>
          <cell r="G15441" t="str">
            <v>IN-01101</v>
          </cell>
          <cell r="H15441">
            <v>40291</v>
          </cell>
          <cell r="I15441" t="str">
            <v>INGRESO FO</v>
          </cell>
          <cell r="J15441" t="str">
            <v>CG-C207</v>
          </cell>
          <cell r="K15441">
            <v>114100</v>
          </cell>
        </row>
        <row r="15442">
          <cell r="A15442" t="str">
            <v>11150540CG-C20640291</v>
          </cell>
          <cell r="B15442">
            <v>20406</v>
          </cell>
          <cell r="C15442">
            <v>11150540</v>
          </cell>
          <cell r="D15442" t="str">
            <v>2010/04</v>
          </cell>
          <cell r="E15442" t="str">
            <v>AD0122</v>
          </cell>
          <cell r="F15442">
            <v>2927</v>
          </cell>
          <cell r="G15442" t="str">
            <v>IN-01101</v>
          </cell>
          <cell r="H15442">
            <v>40291</v>
          </cell>
          <cell r="I15442" t="str">
            <v>INGRESO FO</v>
          </cell>
          <cell r="J15442" t="str">
            <v>CG-C206</v>
          </cell>
          <cell r="K15442">
            <v>230000</v>
          </cell>
        </row>
        <row r="15443">
          <cell r="A15443" t="str">
            <v>11150540CG-C20740291</v>
          </cell>
          <cell r="B15443">
            <v>20407</v>
          </cell>
          <cell r="C15443">
            <v>11150540</v>
          </cell>
          <cell r="D15443" t="str">
            <v>2010/04</v>
          </cell>
          <cell r="E15443" t="str">
            <v>AD0122</v>
          </cell>
          <cell r="F15443">
            <v>2928</v>
          </cell>
          <cell r="G15443" t="str">
            <v>IN-01101</v>
          </cell>
          <cell r="H15443">
            <v>40291</v>
          </cell>
          <cell r="I15443" t="str">
            <v>INGRESO FO</v>
          </cell>
          <cell r="J15443" t="str">
            <v>CG-C207</v>
          </cell>
          <cell r="K15443">
            <v>54000</v>
          </cell>
        </row>
        <row r="15444">
          <cell r="A15444" t="str">
            <v>11150540CG-C20640291</v>
          </cell>
          <cell r="B15444">
            <v>20408</v>
          </cell>
          <cell r="C15444">
            <v>11150540</v>
          </cell>
          <cell r="D15444" t="str">
            <v>2010/04</v>
          </cell>
          <cell r="E15444" t="str">
            <v>AD0122</v>
          </cell>
          <cell r="F15444">
            <v>2929</v>
          </cell>
          <cell r="G15444" t="str">
            <v>IN-01101</v>
          </cell>
          <cell r="H15444">
            <v>40291</v>
          </cell>
          <cell r="I15444" t="str">
            <v>INGRESO FO</v>
          </cell>
          <cell r="J15444" t="str">
            <v>CG-C206</v>
          </cell>
          <cell r="K15444">
            <v>117000</v>
          </cell>
        </row>
        <row r="15445">
          <cell r="A15445" t="str">
            <v>11150540CG-C20740291</v>
          </cell>
          <cell r="B15445">
            <v>20421</v>
          </cell>
          <cell r="C15445">
            <v>11150540</v>
          </cell>
          <cell r="D15445" t="str">
            <v>2010/04</v>
          </cell>
          <cell r="E15445" t="str">
            <v>AD0122</v>
          </cell>
          <cell r="F15445">
            <v>2930</v>
          </cell>
          <cell r="G15445" t="str">
            <v>IN-01101</v>
          </cell>
          <cell r="H15445">
            <v>40291</v>
          </cell>
          <cell r="I15445" t="str">
            <v>INGRESO FO</v>
          </cell>
          <cell r="J15445" t="str">
            <v>CG-C207</v>
          </cell>
          <cell r="K15445">
            <v>130000</v>
          </cell>
        </row>
        <row r="15446">
          <cell r="A15446" t="str">
            <v>11150540CG-C20640291</v>
          </cell>
          <cell r="B15446">
            <v>20422</v>
          </cell>
          <cell r="C15446">
            <v>11150540</v>
          </cell>
          <cell r="D15446" t="str">
            <v>2010/04</v>
          </cell>
          <cell r="E15446" t="str">
            <v>AD0122</v>
          </cell>
          <cell r="F15446">
            <v>2931</v>
          </cell>
          <cell r="G15446" t="str">
            <v>IN-01101</v>
          </cell>
          <cell r="H15446">
            <v>40291</v>
          </cell>
          <cell r="I15446" t="str">
            <v>INGRESO FO</v>
          </cell>
          <cell r="J15446" t="str">
            <v>CG-C206</v>
          </cell>
          <cell r="K15446">
            <v>136000</v>
          </cell>
        </row>
        <row r="15447">
          <cell r="A15447" t="str">
            <v>11150540CG-B18540292</v>
          </cell>
          <cell r="B15447">
            <v>20423</v>
          </cell>
          <cell r="C15447">
            <v>11150540</v>
          </cell>
          <cell r="D15447" t="str">
            <v>2010/04</v>
          </cell>
          <cell r="E15447" t="str">
            <v>AD0123</v>
          </cell>
          <cell r="F15447">
            <v>2679</v>
          </cell>
          <cell r="G15447" t="str">
            <v>IN-01170</v>
          </cell>
          <cell r="H15447">
            <v>40292</v>
          </cell>
          <cell r="I15447" t="str">
            <v>INGRESO FO</v>
          </cell>
          <cell r="J15447" t="str">
            <v>CG-B185</v>
          </cell>
          <cell r="K15447">
            <v>178265</v>
          </cell>
        </row>
        <row r="15448">
          <cell r="A15448" t="str">
            <v>11150540CG-B18840294</v>
          </cell>
          <cell r="B15448">
            <v>20424</v>
          </cell>
          <cell r="C15448">
            <v>11150540</v>
          </cell>
          <cell r="D15448" t="str">
            <v>2010/04</v>
          </cell>
          <cell r="E15448" t="str">
            <v>AD0124</v>
          </cell>
          <cell r="F15448">
            <v>2988</v>
          </cell>
          <cell r="G15448" t="str">
            <v>IN-01240</v>
          </cell>
          <cell r="H15448">
            <v>40294</v>
          </cell>
          <cell r="I15448" t="str">
            <v>INGRESO FO</v>
          </cell>
          <cell r="J15448" t="str">
            <v>CG-B188</v>
          </cell>
          <cell r="K15448">
            <v>125000</v>
          </cell>
        </row>
        <row r="15449">
          <cell r="A15449" t="str">
            <v>11150540CG-C21240295</v>
          </cell>
          <cell r="B15449">
            <v>20425</v>
          </cell>
          <cell r="C15449">
            <v>11150540</v>
          </cell>
          <cell r="D15449" t="str">
            <v>2010/04</v>
          </cell>
          <cell r="E15449" t="str">
            <v>AD0125</v>
          </cell>
          <cell r="F15449">
            <v>3185</v>
          </cell>
          <cell r="G15449" t="str">
            <v>IN-01309</v>
          </cell>
          <cell r="H15449">
            <v>40295</v>
          </cell>
          <cell r="I15449" t="str">
            <v>INGRESO FO</v>
          </cell>
          <cell r="J15449" t="str">
            <v>CG-C212</v>
          </cell>
          <cell r="K15449">
            <v>300000</v>
          </cell>
        </row>
        <row r="15450">
          <cell r="A15450" t="str">
            <v>11150540CG-C21140295</v>
          </cell>
          <cell r="B15450">
            <v>20426</v>
          </cell>
          <cell r="C15450">
            <v>11150540</v>
          </cell>
          <cell r="D15450" t="str">
            <v>2010/04</v>
          </cell>
          <cell r="E15450" t="str">
            <v>AD0125</v>
          </cell>
          <cell r="F15450">
            <v>3186</v>
          </cell>
          <cell r="G15450" t="str">
            <v>IN-01309</v>
          </cell>
          <cell r="H15450">
            <v>40295</v>
          </cell>
          <cell r="I15450" t="str">
            <v>INGRESO FO</v>
          </cell>
          <cell r="J15450" t="str">
            <v>CG-C211</v>
          </cell>
          <cell r="K15450">
            <v>194100</v>
          </cell>
        </row>
        <row r="15451">
          <cell r="A15451" t="str">
            <v>11150540CG-C21240295</v>
          </cell>
          <cell r="B15451">
            <v>20427</v>
          </cell>
          <cell r="C15451">
            <v>11150540</v>
          </cell>
          <cell r="D15451" t="str">
            <v>2010/04</v>
          </cell>
          <cell r="E15451" t="str">
            <v>AD0125</v>
          </cell>
          <cell r="F15451">
            <v>3187</v>
          </cell>
          <cell r="G15451" t="str">
            <v>IN-01309</v>
          </cell>
          <cell r="H15451">
            <v>40295</v>
          </cell>
          <cell r="I15451" t="str">
            <v>INGRESO FO</v>
          </cell>
          <cell r="J15451" t="str">
            <v>CG-C212</v>
          </cell>
          <cell r="K15451">
            <v>170000</v>
          </cell>
        </row>
        <row r="15452">
          <cell r="A15452" t="str">
            <v>11150540CG-C21240295</v>
          </cell>
          <cell r="B15452">
            <v>20428</v>
          </cell>
          <cell r="C15452">
            <v>11150540</v>
          </cell>
          <cell r="D15452" t="str">
            <v>2010/04</v>
          </cell>
          <cell r="E15452" t="str">
            <v>AD0125</v>
          </cell>
          <cell r="F15452">
            <v>3188</v>
          </cell>
          <cell r="G15452" t="str">
            <v>IN-01309</v>
          </cell>
          <cell r="H15452">
            <v>40295</v>
          </cell>
          <cell r="I15452" t="str">
            <v>INGRESO FO</v>
          </cell>
          <cell r="J15452" t="str">
            <v>CG-C212</v>
          </cell>
          <cell r="K15452">
            <v>120000</v>
          </cell>
        </row>
        <row r="15453">
          <cell r="A15453" t="str">
            <v>11150540CG-C21540296</v>
          </cell>
          <cell r="B15453">
            <v>20429</v>
          </cell>
          <cell r="C15453">
            <v>11150540</v>
          </cell>
          <cell r="D15453" t="str">
            <v>2010/04</v>
          </cell>
          <cell r="E15453" t="str">
            <v>AD0126</v>
          </cell>
          <cell r="F15453">
            <v>3780</v>
          </cell>
          <cell r="G15453" t="str">
            <v>IN-01379</v>
          </cell>
          <cell r="H15453">
            <v>40296</v>
          </cell>
          <cell r="I15453" t="str">
            <v>INGRESO FO</v>
          </cell>
          <cell r="J15453" t="str">
            <v>CG-C215</v>
          </cell>
          <cell r="K15453">
            <v>8000</v>
          </cell>
        </row>
        <row r="15454">
          <cell r="A15454" t="str">
            <v>11150540CG-C21540296</v>
          </cell>
          <cell r="B15454">
            <v>20430</v>
          </cell>
          <cell r="C15454">
            <v>11150540</v>
          </cell>
          <cell r="D15454" t="str">
            <v>2010/04</v>
          </cell>
          <cell r="E15454" t="str">
            <v>AD0126</v>
          </cell>
          <cell r="F15454">
            <v>3781</v>
          </cell>
          <cell r="G15454" t="str">
            <v>IN-01379</v>
          </cell>
          <cell r="H15454">
            <v>40296</v>
          </cell>
          <cell r="I15454" t="str">
            <v>INGRESO FO</v>
          </cell>
          <cell r="J15454" t="str">
            <v>CG-C215</v>
          </cell>
          <cell r="K15454">
            <v>105178</v>
          </cell>
        </row>
        <row r="15455">
          <cell r="A15455" t="str">
            <v>11150540CG-C21540296</v>
          </cell>
          <cell r="B15455">
            <v>20431</v>
          </cell>
          <cell r="C15455">
            <v>11150540</v>
          </cell>
          <cell r="D15455" t="str">
            <v>2010/04</v>
          </cell>
          <cell r="E15455" t="str">
            <v>AD0126</v>
          </cell>
          <cell r="F15455">
            <v>3782</v>
          </cell>
          <cell r="G15455" t="str">
            <v>IN-01379</v>
          </cell>
          <cell r="H15455">
            <v>40296</v>
          </cell>
          <cell r="I15455" t="str">
            <v>INGRESO FO</v>
          </cell>
          <cell r="J15455" t="str">
            <v>CG-C215</v>
          </cell>
          <cell r="K15455">
            <v>162000</v>
          </cell>
        </row>
        <row r="15456">
          <cell r="A15456" t="str">
            <v>11150540CG-C21440296</v>
          </cell>
          <cell r="B15456">
            <v>20432</v>
          </cell>
          <cell r="C15456">
            <v>11150540</v>
          </cell>
          <cell r="D15456" t="str">
            <v>2010/04</v>
          </cell>
          <cell r="E15456" t="str">
            <v>AD0126</v>
          </cell>
          <cell r="F15456">
            <v>3783</v>
          </cell>
          <cell r="G15456" t="str">
            <v>IN-01379</v>
          </cell>
          <cell r="H15456">
            <v>40296</v>
          </cell>
          <cell r="I15456" t="str">
            <v>INGRESO FO</v>
          </cell>
          <cell r="J15456" t="str">
            <v>CG-C214</v>
          </cell>
          <cell r="K15456">
            <v>100000</v>
          </cell>
        </row>
        <row r="15457">
          <cell r="A15457" t="str">
            <v>11150540CG-C21440296</v>
          </cell>
          <cell r="B15457">
            <v>20433</v>
          </cell>
          <cell r="C15457">
            <v>11150540</v>
          </cell>
          <cell r="D15457" t="str">
            <v>2010/04</v>
          </cell>
          <cell r="E15457" t="str">
            <v>AD0126</v>
          </cell>
          <cell r="F15457">
            <v>3784</v>
          </cell>
          <cell r="G15457" t="str">
            <v>IN-01379</v>
          </cell>
          <cell r="H15457">
            <v>40296</v>
          </cell>
          <cell r="I15457" t="str">
            <v>INGRESO FO</v>
          </cell>
          <cell r="J15457" t="str">
            <v>CG-C214</v>
          </cell>
          <cell r="K15457">
            <v>300000</v>
          </cell>
        </row>
        <row r="15458">
          <cell r="A15458" t="str">
            <v>11150540CG-000040285</v>
          </cell>
          <cell r="B15458">
            <v>20434</v>
          </cell>
          <cell r="C15458">
            <v>11150540</v>
          </cell>
          <cell r="D15458" t="str">
            <v>2010/04</v>
          </cell>
          <cell r="E15458" t="str">
            <v>AD0113</v>
          </cell>
          <cell r="F15458">
            <v>3240</v>
          </cell>
          <cell r="G15458" t="str">
            <v>IN-00753</v>
          </cell>
          <cell r="H15458">
            <v>40285</v>
          </cell>
          <cell r="I15458" t="str">
            <v>INGRESO FO</v>
          </cell>
          <cell r="J15458" t="str">
            <v>CG-0000</v>
          </cell>
          <cell r="K15458">
            <v>202458</v>
          </cell>
        </row>
        <row r="15459">
          <cell r="A15459" t="str">
            <v>11150540CG-C21840297</v>
          </cell>
          <cell r="B15459">
            <v>20435</v>
          </cell>
          <cell r="C15459">
            <v>11150540</v>
          </cell>
          <cell r="D15459" t="str">
            <v>2010/04</v>
          </cell>
          <cell r="E15459" t="str">
            <v>AD0127</v>
          </cell>
          <cell r="F15459">
            <v>3280</v>
          </cell>
          <cell r="G15459" t="str">
            <v>IN-01448</v>
          </cell>
          <cell r="H15459">
            <v>40297</v>
          </cell>
          <cell r="I15459" t="str">
            <v>INGRESO FO</v>
          </cell>
          <cell r="J15459" t="str">
            <v>CG-C218</v>
          </cell>
          <cell r="K15459">
            <v>143000</v>
          </cell>
        </row>
        <row r="15460">
          <cell r="A15460" t="str">
            <v>11150540CG-C21840297</v>
          </cell>
          <cell r="B15460">
            <v>20436</v>
          </cell>
          <cell r="C15460">
            <v>11150540</v>
          </cell>
          <cell r="D15460" t="str">
            <v>2010/04</v>
          </cell>
          <cell r="E15460" t="str">
            <v>AD0127</v>
          </cell>
          <cell r="F15460">
            <v>3281</v>
          </cell>
          <cell r="G15460" t="str">
            <v>IN-01448</v>
          </cell>
          <cell r="H15460">
            <v>40297</v>
          </cell>
          <cell r="I15460" t="str">
            <v>INGRESO FO</v>
          </cell>
          <cell r="J15460" t="str">
            <v>CG-C218</v>
          </cell>
          <cell r="K15460">
            <v>121300</v>
          </cell>
        </row>
        <row r="15461">
          <cell r="A15461" t="str">
            <v>11150540CG-C21840297</v>
          </cell>
          <cell r="B15461">
            <v>20437</v>
          </cell>
          <cell r="C15461">
            <v>11150540</v>
          </cell>
          <cell r="D15461" t="str">
            <v>2010/04</v>
          </cell>
          <cell r="E15461" t="str">
            <v>AD0127</v>
          </cell>
          <cell r="F15461">
            <v>3282</v>
          </cell>
          <cell r="G15461" t="str">
            <v>IN-01448</v>
          </cell>
          <cell r="H15461">
            <v>40297</v>
          </cell>
          <cell r="I15461" t="str">
            <v>INGRESO FO</v>
          </cell>
          <cell r="J15461" t="str">
            <v>CG-C218</v>
          </cell>
          <cell r="K15461">
            <v>170000</v>
          </cell>
        </row>
        <row r="15462">
          <cell r="A15462" t="str">
            <v>11150540CG-C21640297</v>
          </cell>
          <cell r="B15462">
            <v>20438</v>
          </cell>
          <cell r="C15462">
            <v>11150540</v>
          </cell>
          <cell r="D15462" t="str">
            <v>2010/04</v>
          </cell>
          <cell r="E15462" t="str">
            <v>AD0127</v>
          </cell>
          <cell r="F15462">
            <v>3283</v>
          </cell>
          <cell r="G15462" t="str">
            <v>IN-01448</v>
          </cell>
          <cell r="H15462">
            <v>40297</v>
          </cell>
          <cell r="I15462" t="str">
            <v>INGRESO FO</v>
          </cell>
          <cell r="J15462" t="str">
            <v>CG-C216</v>
          </cell>
          <cell r="K15462">
            <v>114100</v>
          </cell>
        </row>
        <row r="15463">
          <cell r="A15463" t="str">
            <v>11150540CG-C21840297</v>
          </cell>
          <cell r="B15463">
            <v>20439</v>
          </cell>
          <cell r="C15463">
            <v>11150540</v>
          </cell>
          <cell r="D15463" t="str">
            <v>2010/04</v>
          </cell>
          <cell r="E15463" t="str">
            <v>AD0127</v>
          </cell>
          <cell r="F15463">
            <v>3284</v>
          </cell>
          <cell r="G15463" t="str">
            <v>IN-01448</v>
          </cell>
          <cell r="H15463">
            <v>40297</v>
          </cell>
          <cell r="I15463" t="str">
            <v>INGRESO FO</v>
          </cell>
          <cell r="J15463" t="str">
            <v>CG-C218</v>
          </cell>
          <cell r="K15463">
            <v>129000</v>
          </cell>
        </row>
        <row r="15464">
          <cell r="A15464" t="str">
            <v>11150540CG-C21840297</v>
          </cell>
          <cell r="B15464">
            <v>20440</v>
          </cell>
          <cell r="C15464">
            <v>11150540</v>
          </cell>
          <cell r="D15464" t="str">
            <v>2010/04</v>
          </cell>
          <cell r="E15464" t="str">
            <v>AD0127</v>
          </cell>
          <cell r="F15464">
            <v>3285</v>
          </cell>
          <cell r="G15464" t="str">
            <v>IN-01448</v>
          </cell>
          <cell r="H15464">
            <v>40297</v>
          </cell>
          <cell r="I15464" t="str">
            <v>INGRESO FO</v>
          </cell>
          <cell r="J15464" t="str">
            <v>CG-C218</v>
          </cell>
          <cell r="K15464">
            <v>104400</v>
          </cell>
        </row>
        <row r="15465">
          <cell r="A15465" t="str">
            <v>11150540CG-C21840297</v>
          </cell>
          <cell r="B15465">
            <v>20441</v>
          </cell>
          <cell r="C15465">
            <v>11150540</v>
          </cell>
          <cell r="D15465" t="str">
            <v>2010/04</v>
          </cell>
          <cell r="E15465" t="str">
            <v>AD0127</v>
          </cell>
          <cell r="F15465">
            <v>3286</v>
          </cell>
          <cell r="G15465" t="str">
            <v>IN-01448</v>
          </cell>
          <cell r="H15465">
            <v>40297</v>
          </cell>
          <cell r="I15465" t="str">
            <v>INGRESO FO</v>
          </cell>
          <cell r="J15465" t="str">
            <v>CG-C218</v>
          </cell>
          <cell r="K15465">
            <v>172000</v>
          </cell>
        </row>
        <row r="15466">
          <cell r="A15466" t="str">
            <v>11150540CG-C22040297</v>
          </cell>
          <cell r="B15466">
            <v>20442</v>
          </cell>
          <cell r="C15466">
            <v>11150540</v>
          </cell>
          <cell r="D15466" t="str">
            <v>2010/04</v>
          </cell>
          <cell r="E15466" t="str">
            <v>AD0127</v>
          </cell>
          <cell r="F15466">
            <v>3287</v>
          </cell>
          <cell r="G15466" t="str">
            <v>IN-01448</v>
          </cell>
          <cell r="H15466">
            <v>40297</v>
          </cell>
          <cell r="I15466" t="str">
            <v>INGRESO FO</v>
          </cell>
          <cell r="J15466" t="str">
            <v>CG-C220</v>
          </cell>
          <cell r="K15466">
            <v>104265</v>
          </cell>
        </row>
        <row r="15467">
          <cell r="A15467" t="str">
            <v>11150540CG-C22040297</v>
          </cell>
          <cell r="B15467">
            <v>20443</v>
          </cell>
          <cell r="C15467">
            <v>11150540</v>
          </cell>
          <cell r="D15467" t="str">
            <v>2010/04</v>
          </cell>
          <cell r="E15467" t="str">
            <v>AD0127</v>
          </cell>
          <cell r="F15467">
            <v>3288</v>
          </cell>
          <cell r="G15467" t="str">
            <v>IN-01448</v>
          </cell>
          <cell r="H15467">
            <v>40297</v>
          </cell>
          <cell r="I15467" t="str">
            <v>INGRESO FO</v>
          </cell>
          <cell r="J15467" t="str">
            <v>CG-C220</v>
          </cell>
          <cell r="K15467">
            <v>170000</v>
          </cell>
        </row>
        <row r="15468">
          <cell r="A15468" t="str">
            <v>11150540CG-B19740298</v>
          </cell>
          <cell r="B15468">
            <v>20444</v>
          </cell>
          <cell r="C15468">
            <v>11150540</v>
          </cell>
          <cell r="D15468" t="str">
            <v>2010/04</v>
          </cell>
          <cell r="E15468" t="str">
            <v>AD0128</v>
          </cell>
          <cell r="F15468">
            <v>4486</v>
          </cell>
          <cell r="G15468" t="str">
            <v>IN-01517</v>
          </cell>
          <cell r="H15468">
            <v>40298</v>
          </cell>
          <cell r="I15468" t="str">
            <v>INGRESO FO</v>
          </cell>
          <cell r="J15468" t="str">
            <v>CG-B197</v>
          </cell>
          <cell r="K15468">
            <v>120000</v>
          </cell>
        </row>
        <row r="15469">
          <cell r="A15469" t="str">
            <v>11150540CG-C22440302</v>
          </cell>
          <cell r="B15469">
            <v>20445</v>
          </cell>
          <cell r="C15469">
            <v>11150540</v>
          </cell>
          <cell r="D15469" t="str">
            <v>2010/05</v>
          </cell>
          <cell r="E15469" t="str">
            <v>AD0102</v>
          </cell>
          <cell r="F15469">
            <v>3154</v>
          </cell>
          <cell r="G15469" t="str">
            <v>IN-01656</v>
          </cell>
          <cell r="H15469">
            <v>40302</v>
          </cell>
          <cell r="I15469" t="str">
            <v>INGRESO FO</v>
          </cell>
          <cell r="J15469" t="str">
            <v>CG-C224</v>
          </cell>
          <cell r="K15469">
            <v>110000</v>
          </cell>
        </row>
        <row r="15470">
          <cell r="A15470" t="str">
            <v>11150540CG-C22440302</v>
          </cell>
          <cell r="B15470">
            <v>20446</v>
          </cell>
          <cell r="C15470">
            <v>11150540</v>
          </cell>
          <cell r="D15470" t="str">
            <v>2010/05</v>
          </cell>
          <cell r="E15470" t="str">
            <v>AD0102</v>
          </cell>
          <cell r="F15470">
            <v>3155</v>
          </cell>
          <cell r="G15470" t="str">
            <v>IN-01656</v>
          </cell>
          <cell r="H15470">
            <v>40302</v>
          </cell>
          <cell r="I15470" t="str">
            <v>INGRESO FO</v>
          </cell>
          <cell r="J15470" t="str">
            <v>CG-C224</v>
          </cell>
          <cell r="K15470">
            <v>170000</v>
          </cell>
        </row>
        <row r="15471">
          <cell r="A15471" t="str">
            <v>11150540CG-C22440302</v>
          </cell>
          <cell r="B15471">
            <v>20447</v>
          </cell>
          <cell r="C15471">
            <v>11150540</v>
          </cell>
          <cell r="D15471" t="str">
            <v>2010/05</v>
          </cell>
          <cell r="E15471" t="str">
            <v>AD0102</v>
          </cell>
          <cell r="F15471">
            <v>3156</v>
          </cell>
          <cell r="G15471" t="str">
            <v>IN-01656</v>
          </cell>
          <cell r="H15471">
            <v>40302</v>
          </cell>
          <cell r="I15471" t="str">
            <v>INGRESO FO</v>
          </cell>
          <cell r="J15471" t="str">
            <v>CG-C224</v>
          </cell>
          <cell r="K15471">
            <v>110000</v>
          </cell>
        </row>
        <row r="15472">
          <cell r="A15472" t="str">
            <v>11150540CG-C22540302</v>
          </cell>
          <cell r="B15472">
            <v>20448</v>
          </cell>
          <cell r="C15472">
            <v>11150540</v>
          </cell>
          <cell r="D15472" t="str">
            <v>2010/05</v>
          </cell>
          <cell r="E15472" t="str">
            <v>AD0102</v>
          </cell>
          <cell r="F15472">
            <v>3157</v>
          </cell>
          <cell r="G15472" t="str">
            <v>IN-01656</v>
          </cell>
          <cell r="H15472">
            <v>40302</v>
          </cell>
          <cell r="I15472" t="str">
            <v>INGRESO FO</v>
          </cell>
          <cell r="J15472" t="str">
            <v>CG-C225</v>
          </cell>
          <cell r="K15472">
            <v>200000</v>
          </cell>
        </row>
        <row r="15473">
          <cell r="A15473" t="str">
            <v>11150540CG-C22940304</v>
          </cell>
          <cell r="B15473">
            <v>20449</v>
          </cell>
          <cell r="C15473">
            <v>11150540</v>
          </cell>
          <cell r="D15473" t="str">
            <v>2010/05</v>
          </cell>
          <cell r="E15473" t="str">
            <v>AD0104</v>
          </cell>
          <cell r="F15473">
            <v>3072</v>
          </cell>
          <cell r="G15473" t="str">
            <v>IN-01798</v>
          </cell>
          <cell r="H15473">
            <v>40304</v>
          </cell>
          <cell r="I15473" t="str">
            <v>INGRESO FO</v>
          </cell>
          <cell r="J15473" t="str">
            <v>CG-C229</v>
          </cell>
          <cell r="K15473">
            <v>136500</v>
          </cell>
        </row>
        <row r="15474">
          <cell r="A15474" t="str">
            <v>11150540CG-C22940304</v>
          </cell>
          <cell r="B15474">
            <v>20450</v>
          </cell>
          <cell r="C15474">
            <v>11150540</v>
          </cell>
          <cell r="D15474" t="str">
            <v>2010/05</v>
          </cell>
          <cell r="E15474" t="str">
            <v>AD0104</v>
          </cell>
          <cell r="F15474">
            <v>3073</v>
          </cell>
          <cell r="G15474" t="str">
            <v>IN-01798</v>
          </cell>
          <cell r="H15474">
            <v>40304</v>
          </cell>
          <cell r="I15474" t="str">
            <v>INGRESO FO</v>
          </cell>
          <cell r="J15474" t="str">
            <v>CG-C229</v>
          </cell>
          <cell r="K15474">
            <v>178500</v>
          </cell>
        </row>
        <row r="15475">
          <cell r="A15475" t="str">
            <v>11150540CG-C23040304</v>
          </cell>
          <cell r="B15475">
            <v>20451</v>
          </cell>
          <cell r="C15475">
            <v>11150540</v>
          </cell>
          <cell r="D15475" t="str">
            <v>2010/05</v>
          </cell>
          <cell r="E15475" t="str">
            <v>AD0104</v>
          </cell>
          <cell r="F15475">
            <v>3074</v>
          </cell>
          <cell r="G15475" t="str">
            <v>IN-01798</v>
          </cell>
          <cell r="H15475">
            <v>40304</v>
          </cell>
          <cell r="I15475" t="str">
            <v>INGRESO FO</v>
          </cell>
          <cell r="J15475" t="str">
            <v>CG-C230</v>
          </cell>
          <cell r="K15475">
            <v>175000</v>
          </cell>
        </row>
        <row r="15476">
          <cell r="A15476" t="str">
            <v>11150540CG-C22940304</v>
          </cell>
          <cell r="B15476">
            <v>20452</v>
          </cell>
          <cell r="C15476">
            <v>11150540</v>
          </cell>
          <cell r="D15476" t="str">
            <v>2010/05</v>
          </cell>
          <cell r="E15476" t="str">
            <v>AD0104</v>
          </cell>
          <cell r="F15476">
            <v>3075</v>
          </cell>
          <cell r="G15476" t="str">
            <v>IN-01798</v>
          </cell>
          <cell r="H15476">
            <v>40304</v>
          </cell>
          <cell r="I15476" t="str">
            <v>INGRESO FO</v>
          </cell>
          <cell r="J15476" t="str">
            <v>CG-C229</v>
          </cell>
          <cell r="K15476">
            <v>178265</v>
          </cell>
        </row>
        <row r="15477">
          <cell r="A15477" t="str">
            <v>11150540CG-C22940304</v>
          </cell>
          <cell r="B15477">
            <v>20453</v>
          </cell>
          <cell r="C15477">
            <v>11150540</v>
          </cell>
          <cell r="D15477" t="str">
            <v>2010/05</v>
          </cell>
          <cell r="E15477" t="str">
            <v>AD0104</v>
          </cell>
          <cell r="F15477">
            <v>3076</v>
          </cell>
          <cell r="G15477" t="str">
            <v>IN-01798</v>
          </cell>
          <cell r="H15477">
            <v>40304</v>
          </cell>
          <cell r="I15477" t="str">
            <v>INGRESO FO</v>
          </cell>
          <cell r="J15477" t="str">
            <v>CG-C229</v>
          </cell>
          <cell r="K15477">
            <v>105060</v>
          </cell>
        </row>
        <row r="15478">
          <cell r="A15478" t="str">
            <v>11150540CG-C23040304</v>
          </cell>
          <cell r="B15478">
            <v>20454</v>
          </cell>
          <cell r="C15478">
            <v>11150540</v>
          </cell>
          <cell r="D15478" t="str">
            <v>2010/05</v>
          </cell>
          <cell r="E15478" t="str">
            <v>AD0104</v>
          </cell>
          <cell r="F15478">
            <v>3077</v>
          </cell>
          <cell r="G15478" t="str">
            <v>IN-01798</v>
          </cell>
          <cell r="H15478">
            <v>40304</v>
          </cell>
          <cell r="I15478" t="str">
            <v>INGRESO FO</v>
          </cell>
          <cell r="J15478" t="str">
            <v>CG-C230</v>
          </cell>
          <cell r="K15478">
            <v>137254</v>
          </cell>
        </row>
        <row r="15479">
          <cell r="A15479" t="str">
            <v>11150540CG-C23140308</v>
          </cell>
          <cell r="B15479">
            <v>20455</v>
          </cell>
          <cell r="C15479">
            <v>11150540</v>
          </cell>
          <cell r="D15479" t="str">
            <v>2010/05</v>
          </cell>
          <cell r="E15479" t="str">
            <v>AD0107</v>
          </cell>
          <cell r="F15479">
            <v>3575</v>
          </cell>
          <cell r="G15479" t="str">
            <v>IN-02009</v>
          </cell>
          <cell r="H15479">
            <v>40308</v>
          </cell>
          <cell r="I15479" t="str">
            <v>INGRESO FO</v>
          </cell>
          <cell r="J15479" t="str">
            <v>CG-C231</v>
          </cell>
          <cell r="K15479">
            <v>105178</v>
          </cell>
        </row>
        <row r="15480">
          <cell r="A15480" t="str">
            <v>11150540CG-C23140308</v>
          </cell>
          <cell r="B15480">
            <v>20456</v>
          </cell>
          <cell r="C15480">
            <v>11150540</v>
          </cell>
          <cell r="D15480" t="str">
            <v>2010/05</v>
          </cell>
          <cell r="E15480" t="str">
            <v>AD0107</v>
          </cell>
          <cell r="F15480">
            <v>3576</v>
          </cell>
          <cell r="G15480" t="str">
            <v>IN-02009</v>
          </cell>
          <cell r="H15480">
            <v>40308</v>
          </cell>
          <cell r="I15480" t="str">
            <v>INGRESO FO</v>
          </cell>
          <cell r="J15480" t="str">
            <v>CG-C231</v>
          </cell>
          <cell r="K15480">
            <v>104421</v>
          </cell>
        </row>
        <row r="15481">
          <cell r="A15481" t="str">
            <v>11150540CG-C23240309</v>
          </cell>
          <cell r="B15481">
            <v>20457</v>
          </cell>
          <cell r="C15481">
            <v>11150540</v>
          </cell>
          <cell r="D15481" t="str">
            <v>2010/05</v>
          </cell>
          <cell r="E15481" t="str">
            <v>AD0108</v>
          </cell>
          <cell r="F15481">
            <v>3261</v>
          </cell>
          <cell r="G15481" t="str">
            <v>IN-02080</v>
          </cell>
          <cell r="H15481">
            <v>40309</v>
          </cell>
          <cell r="I15481" t="str">
            <v>INGRESO FO</v>
          </cell>
          <cell r="J15481" t="str">
            <v>CG-C232</v>
          </cell>
          <cell r="K15481">
            <v>170000</v>
          </cell>
        </row>
        <row r="15482">
          <cell r="A15482" t="str">
            <v>11150540CG-C23240309</v>
          </cell>
          <cell r="B15482">
            <v>20458</v>
          </cell>
          <cell r="C15482">
            <v>11150540</v>
          </cell>
          <cell r="D15482" t="str">
            <v>2010/05</v>
          </cell>
          <cell r="E15482" t="str">
            <v>AD0108</v>
          </cell>
          <cell r="F15482">
            <v>3262</v>
          </cell>
          <cell r="G15482" t="str">
            <v>IN-02080</v>
          </cell>
          <cell r="H15482">
            <v>40309</v>
          </cell>
          <cell r="I15482" t="str">
            <v>INGRESO FO</v>
          </cell>
          <cell r="J15482" t="str">
            <v>CG-C232</v>
          </cell>
          <cell r="K15482">
            <v>170000</v>
          </cell>
        </row>
        <row r="15483">
          <cell r="A15483" t="str">
            <v>11150540CG-C23840310</v>
          </cell>
          <cell r="B15483">
            <v>20459</v>
          </cell>
          <cell r="C15483">
            <v>11150540</v>
          </cell>
          <cell r="D15483" t="str">
            <v>2010/05</v>
          </cell>
          <cell r="E15483" t="str">
            <v>AD0110</v>
          </cell>
          <cell r="F15483">
            <v>3448</v>
          </cell>
          <cell r="G15483" t="str">
            <v>IN-02227</v>
          </cell>
          <cell r="H15483">
            <v>40310</v>
          </cell>
          <cell r="I15483" t="str">
            <v>INGRESO FO</v>
          </cell>
          <cell r="J15483" t="str">
            <v>CG-C238</v>
          </cell>
          <cell r="K15483">
            <v>170000</v>
          </cell>
        </row>
        <row r="15484">
          <cell r="A15484" t="str">
            <v>11150540CG-C23840310</v>
          </cell>
          <cell r="B15484">
            <v>20460</v>
          </cell>
          <cell r="C15484">
            <v>11150540</v>
          </cell>
          <cell r="D15484" t="str">
            <v>2010/05</v>
          </cell>
          <cell r="E15484" t="str">
            <v>AD0110</v>
          </cell>
          <cell r="F15484">
            <v>3449</v>
          </cell>
          <cell r="G15484" t="str">
            <v>IN-02227</v>
          </cell>
          <cell r="H15484">
            <v>40310</v>
          </cell>
          <cell r="I15484" t="str">
            <v>INGRESO FO</v>
          </cell>
          <cell r="J15484" t="str">
            <v>CG-C238</v>
          </cell>
          <cell r="K15484">
            <v>217000</v>
          </cell>
        </row>
        <row r="15485">
          <cell r="A15485" t="str">
            <v>11150540CG-C24340312</v>
          </cell>
          <cell r="B15485">
            <v>20461</v>
          </cell>
          <cell r="C15485">
            <v>11150540</v>
          </cell>
          <cell r="D15485" t="str">
            <v>2010/05</v>
          </cell>
          <cell r="E15485" t="str">
            <v>AD0112</v>
          </cell>
          <cell r="F15485">
            <v>3331</v>
          </cell>
          <cell r="G15485" t="str">
            <v>IN-02374</v>
          </cell>
          <cell r="H15485">
            <v>40312</v>
          </cell>
          <cell r="I15485" t="str">
            <v>INGRESO FO</v>
          </cell>
          <cell r="J15485" t="str">
            <v>CG-C243</v>
          </cell>
          <cell r="K15485">
            <v>114100</v>
          </cell>
        </row>
        <row r="15486">
          <cell r="A15486" t="str">
            <v>11150540CG-C24340312</v>
          </cell>
          <cell r="B15486">
            <v>20462</v>
          </cell>
          <cell r="C15486">
            <v>11150540</v>
          </cell>
          <cell r="D15486" t="str">
            <v>2010/05</v>
          </cell>
          <cell r="E15486" t="str">
            <v>AD0112</v>
          </cell>
          <cell r="F15486">
            <v>3332</v>
          </cell>
          <cell r="G15486" t="str">
            <v>IN-02374</v>
          </cell>
          <cell r="H15486">
            <v>40312</v>
          </cell>
          <cell r="I15486" t="str">
            <v>INGRESO FO</v>
          </cell>
          <cell r="J15486" t="str">
            <v>CG-C243</v>
          </cell>
          <cell r="K15486">
            <v>240000</v>
          </cell>
        </row>
        <row r="15487">
          <cell r="A15487" t="str">
            <v>11150540CG-C24340312</v>
          </cell>
          <cell r="B15487">
            <v>20463</v>
          </cell>
          <cell r="C15487">
            <v>11150540</v>
          </cell>
          <cell r="D15487" t="str">
            <v>2010/05</v>
          </cell>
          <cell r="E15487" t="str">
            <v>AD0112</v>
          </cell>
          <cell r="F15487">
            <v>3333</v>
          </cell>
          <cell r="G15487" t="str">
            <v>IN-02374</v>
          </cell>
          <cell r="H15487">
            <v>40312</v>
          </cell>
          <cell r="I15487" t="str">
            <v>INGRESO FO</v>
          </cell>
          <cell r="J15487" t="str">
            <v>CG-C243</v>
          </cell>
          <cell r="K15487">
            <v>119766</v>
          </cell>
        </row>
        <row r="15488">
          <cell r="A15488" t="str">
            <v>11150540CG-C24340312</v>
          </cell>
          <cell r="B15488">
            <v>20476</v>
          </cell>
          <cell r="C15488">
            <v>11150540</v>
          </cell>
          <cell r="D15488" t="str">
            <v>2010/05</v>
          </cell>
          <cell r="E15488" t="str">
            <v>AD0112</v>
          </cell>
          <cell r="F15488">
            <v>3334</v>
          </cell>
          <cell r="G15488" t="str">
            <v>IN-02374</v>
          </cell>
          <cell r="H15488">
            <v>40312</v>
          </cell>
          <cell r="I15488" t="str">
            <v>INGRESO FO</v>
          </cell>
          <cell r="J15488" t="str">
            <v>CG-C243</v>
          </cell>
          <cell r="K15488">
            <v>64000</v>
          </cell>
        </row>
        <row r="15489">
          <cell r="A15489" t="str">
            <v>11150540CG-C24340312</v>
          </cell>
          <cell r="B15489">
            <v>20477</v>
          </cell>
          <cell r="C15489">
            <v>11150540</v>
          </cell>
          <cell r="D15489" t="str">
            <v>2010/05</v>
          </cell>
          <cell r="E15489" t="str">
            <v>AD0112</v>
          </cell>
          <cell r="F15489">
            <v>3335</v>
          </cell>
          <cell r="G15489" t="str">
            <v>IN-02374</v>
          </cell>
          <cell r="H15489">
            <v>40312</v>
          </cell>
          <cell r="I15489" t="str">
            <v>INGRESO FO</v>
          </cell>
          <cell r="J15489" t="str">
            <v>CG-C243</v>
          </cell>
          <cell r="K15489">
            <v>131052</v>
          </cell>
        </row>
        <row r="15490">
          <cell r="A15490" t="str">
            <v>11150540CG-C24840316</v>
          </cell>
          <cell r="B15490">
            <v>20478</v>
          </cell>
          <cell r="C15490">
            <v>11150540</v>
          </cell>
          <cell r="D15490" t="str">
            <v>2010/05</v>
          </cell>
          <cell r="E15490" t="str">
            <v>AD0114</v>
          </cell>
          <cell r="F15490">
            <v>2283</v>
          </cell>
          <cell r="G15490" t="str">
            <v>IN-02519</v>
          </cell>
          <cell r="H15490">
            <v>40316</v>
          </cell>
          <cell r="I15490" t="str">
            <v>INGRESO FO</v>
          </cell>
          <cell r="J15490" t="str">
            <v>CG-C248</v>
          </cell>
          <cell r="K15490">
            <v>105178</v>
          </cell>
        </row>
        <row r="15491">
          <cell r="A15491" t="str">
            <v>11150540CG-C24840316</v>
          </cell>
          <cell r="B15491">
            <v>20479</v>
          </cell>
          <cell r="C15491">
            <v>11150540</v>
          </cell>
          <cell r="D15491" t="str">
            <v>2010/05</v>
          </cell>
          <cell r="E15491" t="str">
            <v>AD0114</v>
          </cell>
          <cell r="F15491">
            <v>2284</v>
          </cell>
          <cell r="G15491" t="str">
            <v>IN-02519</v>
          </cell>
          <cell r="H15491">
            <v>40316</v>
          </cell>
          <cell r="I15491" t="str">
            <v>INGRESO FO</v>
          </cell>
          <cell r="J15491" t="str">
            <v>CG-C248</v>
          </cell>
          <cell r="K15491">
            <v>84942</v>
          </cell>
        </row>
        <row r="15492">
          <cell r="A15492" t="str">
            <v>11150540CG-C24840316</v>
          </cell>
          <cell r="B15492">
            <v>20480</v>
          </cell>
          <cell r="C15492">
            <v>11150540</v>
          </cell>
          <cell r="D15492" t="str">
            <v>2010/05</v>
          </cell>
          <cell r="E15492" t="str">
            <v>AD0114</v>
          </cell>
          <cell r="F15492">
            <v>2285</v>
          </cell>
          <cell r="G15492" t="str">
            <v>IN-02519</v>
          </cell>
          <cell r="H15492">
            <v>40316</v>
          </cell>
          <cell r="I15492" t="str">
            <v>INGRESO FO</v>
          </cell>
          <cell r="J15492" t="str">
            <v>CG-C248</v>
          </cell>
          <cell r="K15492">
            <v>56612</v>
          </cell>
        </row>
        <row r="15493">
          <cell r="A15493" t="str">
            <v>11150540CG-C24840316</v>
          </cell>
          <cell r="B15493">
            <v>20481</v>
          </cell>
          <cell r="C15493">
            <v>11150540</v>
          </cell>
          <cell r="D15493" t="str">
            <v>2010/05</v>
          </cell>
          <cell r="E15493" t="str">
            <v>AD0114</v>
          </cell>
          <cell r="F15493">
            <v>2286</v>
          </cell>
          <cell r="G15493" t="str">
            <v>IN-02519</v>
          </cell>
          <cell r="H15493">
            <v>40316</v>
          </cell>
          <cell r="I15493" t="str">
            <v>INGRESO FO</v>
          </cell>
          <cell r="J15493" t="str">
            <v>CG-C248</v>
          </cell>
          <cell r="K15493">
            <v>104395</v>
          </cell>
        </row>
        <row r="15494">
          <cell r="A15494" t="str">
            <v>11150540CG-C24840316</v>
          </cell>
          <cell r="B15494">
            <v>20482</v>
          </cell>
          <cell r="C15494">
            <v>11150540</v>
          </cell>
          <cell r="D15494" t="str">
            <v>2010/05</v>
          </cell>
          <cell r="E15494" t="str">
            <v>AD0114</v>
          </cell>
          <cell r="F15494">
            <v>2287</v>
          </cell>
          <cell r="G15494" t="str">
            <v>IN-02519</v>
          </cell>
          <cell r="H15494">
            <v>40316</v>
          </cell>
          <cell r="I15494" t="str">
            <v>INGRESO FO</v>
          </cell>
          <cell r="J15494" t="str">
            <v>CG-C248</v>
          </cell>
          <cell r="K15494">
            <v>104031</v>
          </cell>
        </row>
        <row r="15495">
          <cell r="A15495" t="str">
            <v>11150540CG-C25740318</v>
          </cell>
          <cell r="B15495">
            <v>20483</v>
          </cell>
          <cell r="C15495">
            <v>11150540</v>
          </cell>
          <cell r="D15495" t="str">
            <v>2010/05</v>
          </cell>
          <cell r="E15495" t="str">
            <v>AD0116</v>
          </cell>
          <cell r="F15495">
            <v>3443</v>
          </cell>
          <cell r="G15495" t="str">
            <v>IN-02665</v>
          </cell>
          <cell r="H15495">
            <v>40318</v>
          </cell>
          <cell r="I15495" t="str">
            <v>INGRESO FO</v>
          </cell>
          <cell r="J15495" t="str">
            <v>CG-C257</v>
          </cell>
          <cell r="K15495">
            <v>118000</v>
          </cell>
        </row>
        <row r="15496">
          <cell r="A15496" t="str">
            <v>11150540CG-C25740318</v>
          </cell>
          <cell r="B15496">
            <v>20484</v>
          </cell>
          <cell r="C15496">
            <v>11150540</v>
          </cell>
          <cell r="D15496" t="str">
            <v>2010/05</v>
          </cell>
          <cell r="E15496" t="str">
            <v>AD0116</v>
          </cell>
          <cell r="F15496">
            <v>3444</v>
          </cell>
          <cell r="G15496" t="str">
            <v>IN-02665</v>
          </cell>
          <cell r="H15496">
            <v>40318</v>
          </cell>
          <cell r="I15496" t="str">
            <v>INGRESO FO</v>
          </cell>
          <cell r="J15496" t="str">
            <v>CG-C257</v>
          </cell>
          <cell r="K15496">
            <v>306500</v>
          </cell>
        </row>
        <row r="15497">
          <cell r="A15497" t="str">
            <v>11150540CG-C25740318</v>
          </cell>
          <cell r="B15497">
            <v>20485</v>
          </cell>
          <cell r="C15497">
            <v>11150540</v>
          </cell>
          <cell r="D15497" t="str">
            <v>2010/05</v>
          </cell>
          <cell r="E15497" t="str">
            <v>AD0116</v>
          </cell>
          <cell r="F15497">
            <v>3445</v>
          </cell>
          <cell r="G15497" t="str">
            <v>IN-02665</v>
          </cell>
          <cell r="H15497">
            <v>40318</v>
          </cell>
          <cell r="I15497" t="str">
            <v>INGRESO FO</v>
          </cell>
          <cell r="J15497" t="str">
            <v>CG-C257</v>
          </cell>
          <cell r="K15497">
            <v>170000</v>
          </cell>
        </row>
        <row r="15498">
          <cell r="A15498" t="str">
            <v>11150540CG-C25340318</v>
          </cell>
          <cell r="B15498">
            <v>20486</v>
          </cell>
          <cell r="C15498">
            <v>11150540</v>
          </cell>
          <cell r="D15498" t="str">
            <v>2010/05</v>
          </cell>
          <cell r="E15498" t="str">
            <v>AD0116</v>
          </cell>
          <cell r="F15498">
            <v>3446</v>
          </cell>
          <cell r="G15498" t="str">
            <v>IN-02665</v>
          </cell>
          <cell r="H15498">
            <v>40318</v>
          </cell>
          <cell r="I15498" t="str">
            <v>INGRESO FO</v>
          </cell>
          <cell r="J15498" t="str">
            <v>CG-C253</v>
          </cell>
          <cell r="K15498">
            <v>51000</v>
          </cell>
        </row>
        <row r="15499">
          <cell r="A15499" t="str">
            <v>11150540CG-C25740318</v>
          </cell>
          <cell r="B15499">
            <v>20487</v>
          </cell>
          <cell r="C15499">
            <v>11150540</v>
          </cell>
          <cell r="D15499" t="str">
            <v>2010/05</v>
          </cell>
          <cell r="E15499" t="str">
            <v>AD0116</v>
          </cell>
          <cell r="F15499">
            <v>3447</v>
          </cell>
          <cell r="G15499" t="str">
            <v>IN-02665</v>
          </cell>
          <cell r="H15499">
            <v>40318</v>
          </cell>
          <cell r="I15499" t="str">
            <v>INGRESO FO</v>
          </cell>
          <cell r="J15499" t="str">
            <v>CG-C257</v>
          </cell>
          <cell r="K15499">
            <v>252261</v>
          </cell>
        </row>
        <row r="15500">
          <cell r="A15500" t="str">
            <v>11150540CG-C25740318</v>
          </cell>
          <cell r="B15500">
            <v>20488</v>
          </cell>
          <cell r="C15500">
            <v>11150540</v>
          </cell>
          <cell r="D15500" t="str">
            <v>2010/05</v>
          </cell>
          <cell r="E15500" t="str">
            <v>AD0116</v>
          </cell>
          <cell r="F15500">
            <v>3448</v>
          </cell>
          <cell r="G15500" t="str">
            <v>IN-02665</v>
          </cell>
          <cell r="H15500">
            <v>40318</v>
          </cell>
          <cell r="I15500" t="str">
            <v>INGRESO FO</v>
          </cell>
          <cell r="J15500" t="str">
            <v>CG-C257</v>
          </cell>
          <cell r="K15500">
            <v>114100</v>
          </cell>
        </row>
        <row r="15501">
          <cell r="A15501" t="str">
            <v>11150540CG-C25740318</v>
          </cell>
          <cell r="B15501">
            <v>20489</v>
          </cell>
          <cell r="C15501">
            <v>11150540</v>
          </cell>
          <cell r="D15501" t="str">
            <v>2010/05</v>
          </cell>
          <cell r="E15501" t="str">
            <v>AD0116</v>
          </cell>
          <cell r="F15501">
            <v>3449</v>
          </cell>
          <cell r="G15501" t="str">
            <v>IN-02665</v>
          </cell>
          <cell r="H15501">
            <v>40318</v>
          </cell>
          <cell r="I15501" t="str">
            <v>INGRESO FO</v>
          </cell>
          <cell r="J15501" t="str">
            <v>CG-C257</v>
          </cell>
          <cell r="K15501">
            <v>125000</v>
          </cell>
        </row>
        <row r="15502">
          <cell r="A15502" t="str">
            <v>11150540CG-C25740318</v>
          </cell>
          <cell r="B15502">
            <v>20490</v>
          </cell>
          <cell r="C15502">
            <v>11150540</v>
          </cell>
          <cell r="D15502" t="str">
            <v>2010/05</v>
          </cell>
          <cell r="E15502" t="str">
            <v>AD0116</v>
          </cell>
          <cell r="F15502">
            <v>3450</v>
          </cell>
          <cell r="G15502" t="str">
            <v>IN-02665</v>
          </cell>
          <cell r="H15502">
            <v>40318</v>
          </cell>
          <cell r="I15502" t="str">
            <v>INGRESO FO</v>
          </cell>
          <cell r="J15502" t="str">
            <v>CG-C257</v>
          </cell>
          <cell r="K15502">
            <v>121200</v>
          </cell>
        </row>
        <row r="15503">
          <cell r="A15503" t="str">
            <v>11150540CG-C25740318</v>
          </cell>
          <cell r="B15503">
            <v>20491</v>
          </cell>
          <cell r="C15503">
            <v>11150540</v>
          </cell>
          <cell r="D15503" t="str">
            <v>2010/05</v>
          </cell>
          <cell r="E15503" t="str">
            <v>AD0116</v>
          </cell>
          <cell r="F15503">
            <v>3451</v>
          </cell>
          <cell r="G15503" t="str">
            <v>IN-02665</v>
          </cell>
          <cell r="H15503">
            <v>40318</v>
          </cell>
          <cell r="I15503" t="str">
            <v>INGRESO FO</v>
          </cell>
          <cell r="J15503" t="str">
            <v>CG-C257</v>
          </cell>
          <cell r="K15503">
            <v>130324</v>
          </cell>
        </row>
        <row r="15504">
          <cell r="A15504" t="str">
            <v>11150540CG-C27340322</v>
          </cell>
          <cell r="B15504">
            <v>20492</v>
          </cell>
          <cell r="C15504">
            <v>11150540</v>
          </cell>
          <cell r="D15504" t="str">
            <v>2010/05</v>
          </cell>
          <cell r="E15504" t="str">
            <v>AD0119</v>
          </cell>
          <cell r="F15504">
            <v>3294</v>
          </cell>
          <cell r="G15504" t="str">
            <v>IN-02885</v>
          </cell>
          <cell r="H15504">
            <v>40322</v>
          </cell>
          <cell r="I15504" t="str">
            <v>INGRESO FO</v>
          </cell>
          <cell r="J15504" t="str">
            <v>CG-C273</v>
          </cell>
          <cell r="K15504">
            <v>64700</v>
          </cell>
        </row>
        <row r="15505">
          <cell r="A15505" t="str">
            <v>11150540CG-C27240322</v>
          </cell>
          <cell r="B15505">
            <v>20493</v>
          </cell>
          <cell r="C15505">
            <v>11150540</v>
          </cell>
          <cell r="D15505" t="str">
            <v>2010/05</v>
          </cell>
          <cell r="E15505" t="str">
            <v>AD0119</v>
          </cell>
          <cell r="F15505">
            <v>3295</v>
          </cell>
          <cell r="G15505" t="str">
            <v>IN-02885</v>
          </cell>
          <cell r="H15505">
            <v>40322</v>
          </cell>
          <cell r="I15505" t="str">
            <v>INGRESO FO</v>
          </cell>
          <cell r="J15505" t="str">
            <v>CG-C272</v>
          </cell>
          <cell r="K15505">
            <v>117000</v>
          </cell>
        </row>
        <row r="15506">
          <cell r="A15506" t="str">
            <v>11150540CG-C27240322</v>
          </cell>
          <cell r="B15506">
            <v>20494</v>
          </cell>
          <cell r="C15506">
            <v>11150540</v>
          </cell>
          <cell r="D15506" t="str">
            <v>2010/05</v>
          </cell>
          <cell r="E15506" t="str">
            <v>AD0119</v>
          </cell>
          <cell r="F15506">
            <v>3296</v>
          </cell>
          <cell r="G15506" t="str">
            <v>IN-02885</v>
          </cell>
          <cell r="H15506">
            <v>40322</v>
          </cell>
          <cell r="I15506" t="str">
            <v>INGRESO FO</v>
          </cell>
          <cell r="J15506" t="str">
            <v>CG-C272</v>
          </cell>
          <cell r="K15506">
            <v>200000</v>
          </cell>
        </row>
        <row r="15507">
          <cell r="A15507" t="str">
            <v>11150540CG-C27240322</v>
          </cell>
          <cell r="B15507">
            <v>20495</v>
          </cell>
          <cell r="C15507">
            <v>11150540</v>
          </cell>
          <cell r="D15507" t="str">
            <v>2010/05</v>
          </cell>
          <cell r="E15507" t="str">
            <v>AD0119</v>
          </cell>
          <cell r="F15507">
            <v>3297</v>
          </cell>
          <cell r="G15507" t="str">
            <v>IN-02885</v>
          </cell>
          <cell r="H15507">
            <v>40322</v>
          </cell>
          <cell r="I15507" t="str">
            <v>INGRESO FO</v>
          </cell>
          <cell r="J15507" t="str">
            <v>CG-C272</v>
          </cell>
          <cell r="K15507">
            <v>124000</v>
          </cell>
        </row>
        <row r="15508">
          <cell r="A15508" t="str">
            <v>11150540CG-C27240322</v>
          </cell>
          <cell r="B15508">
            <v>20496</v>
          </cell>
          <cell r="C15508">
            <v>11150540</v>
          </cell>
          <cell r="D15508" t="str">
            <v>2010/05</v>
          </cell>
          <cell r="E15508" t="str">
            <v>AD0119</v>
          </cell>
          <cell r="F15508">
            <v>3298</v>
          </cell>
          <cell r="G15508" t="str">
            <v>IN-02885</v>
          </cell>
          <cell r="H15508">
            <v>40322</v>
          </cell>
          <cell r="I15508" t="str">
            <v>INGRESO FO</v>
          </cell>
          <cell r="J15508" t="str">
            <v>CG-C272</v>
          </cell>
          <cell r="K15508">
            <v>131462</v>
          </cell>
        </row>
        <row r="15509">
          <cell r="A15509" t="str">
            <v>11150540CG-C27240322</v>
          </cell>
          <cell r="B15509">
            <v>20497</v>
          </cell>
          <cell r="C15509">
            <v>11150540</v>
          </cell>
          <cell r="D15509" t="str">
            <v>2010/05</v>
          </cell>
          <cell r="E15509" t="str">
            <v>AD0119</v>
          </cell>
          <cell r="F15509">
            <v>3299</v>
          </cell>
          <cell r="G15509" t="str">
            <v>IN-02885</v>
          </cell>
          <cell r="H15509">
            <v>40322</v>
          </cell>
          <cell r="I15509" t="str">
            <v>INGRESO FO</v>
          </cell>
          <cell r="J15509" t="str">
            <v>CG-C272</v>
          </cell>
          <cell r="K15509">
            <v>239000</v>
          </cell>
        </row>
        <row r="15510">
          <cell r="A15510" t="str">
            <v>11150540CG-C27340322</v>
          </cell>
          <cell r="B15510">
            <v>20498</v>
          </cell>
          <cell r="C15510">
            <v>11150540</v>
          </cell>
          <cell r="D15510" t="str">
            <v>2010/05</v>
          </cell>
          <cell r="E15510" t="str">
            <v>AD0119</v>
          </cell>
          <cell r="F15510">
            <v>3300</v>
          </cell>
          <cell r="G15510" t="str">
            <v>IN-02885</v>
          </cell>
          <cell r="H15510">
            <v>40322</v>
          </cell>
          <cell r="I15510" t="str">
            <v>INGRESO FO</v>
          </cell>
          <cell r="J15510" t="str">
            <v>CG-C273</v>
          </cell>
          <cell r="K15510">
            <v>176200</v>
          </cell>
        </row>
        <row r="15511">
          <cell r="A15511" t="str">
            <v>11150540CG-C27340322</v>
          </cell>
          <cell r="B15511">
            <v>20499</v>
          </cell>
          <cell r="C15511">
            <v>11150540</v>
          </cell>
          <cell r="D15511" t="str">
            <v>2010/05</v>
          </cell>
          <cell r="E15511" t="str">
            <v>AD0119</v>
          </cell>
          <cell r="F15511">
            <v>3301</v>
          </cell>
          <cell r="G15511" t="str">
            <v>IN-02885</v>
          </cell>
          <cell r="H15511">
            <v>40322</v>
          </cell>
          <cell r="I15511" t="str">
            <v>INGRESO FO</v>
          </cell>
          <cell r="J15511" t="str">
            <v>CG-C273</v>
          </cell>
          <cell r="K15511">
            <v>169901</v>
          </cell>
        </row>
        <row r="15512">
          <cell r="A15512" t="str">
            <v>11150540CG-C27340322</v>
          </cell>
          <cell r="B15512">
            <v>20500</v>
          </cell>
          <cell r="C15512">
            <v>11150540</v>
          </cell>
          <cell r="D15512" t="str">
            <v>2010/05</v>
          </cell>
          <cell r="E15512" t="str">
            <v>AD0119</v>
          </cell>
          <cell r="F15512">
            <v>3302</v>
          </cell>
          <cell r="G15512" t="str">
            <v>IN-02885</v>
          </cell>
          <cell r="H15512">
            <v>40322</v>
          </cell>
          <cell r="I15512" t="str">
            <v>INGRESO FO</v>
          </cell>
          <cell r="J15512" t="str">
            <v>CG-C273</v>
          </cell>
          <cell r="K15512">
            <v>129900</v>
          </cell>
        </row>
        <row r="15513">
          <cell r="A15513" t="str">
            <v>11150540CG-C27240322</v>
          </cell>
          <cell r="B15513">
            <v>20501</v>
          </cell>
          <cell r="C15513">
            <v>11150540</v>
          </cell>
          <cell r="D15513" t="str">
            <v>2010/05</v>
          </cell>
          <cell r="E15513" t="str">
            <v>AD0119</v>
          </cell>
          <cell r="F15513">
            <v>3303</v>
          </cell>
          <cell r="G15513" t="str">
            <v>IN-02885</v>
          </cell>
          <cell r="H15513">
            <v>40322</v>
          </cell>
          <cell r="I15513" t="str">
            <v>INGRESO FO</v>
          </cell>
          <cell r="J15513" t="str">
            <v>CG-C272</v>
          </cell>
          <cell r="K15513">
            <v>162166</v>
          </cell>
        </row>
        <row r="15514">
          <cell r="A15514" t="str">
            <v>11150540CG-C27340322</v>
          </cell>
          <cell r="B15514">
            <v>20502</v>
          </cell>
          <cell r="C15514">
            <v>11150540</v>
          </cell>
          <cell r="D15514" t="str">
            <v>2010/05</v>
          </cell>
          <cell r="E15514" t="str">
            <v>AD0119</v>
          </cell>
          <cell r="F15514">
            <v>3304</v>
          </cell>
          <cell r="G15514" t="str">
            <v>IN-02885</v>
          </cell>
          <cell r="H15514">
            <v>40322</v>
          </cell>
          <cell r="I15514" t="str">
            <v>INGRESO FO</v>
          </cell>
          <cell r="J15514" t="str">
            <v>CG-C273</v>
          </cell>
          <cell r="K15514">
            <v>114100</v>
          </cell>
        </row>
        <row r="15515">
          <cell r="A15515" t="str">
            <v>11150540CG-C27340322</v>
          </cell>
          <cell r="B15515">
            <v>20503</v>
          </cell>
          <cell r="C15515">
            <v>11150540</v>
          </cell>
          <cell r="D15515" t="str">
            <v>2010/05</v>
          </cell>
          <cell r="E15515" t="str">
            <v>AD0119</v>
          </cell>
          <cell r="F15515">
            <v>3305</v>
          </cell>
          <cell r="G15515" t="str">
            <v>IN-02885</v>
          </cell>
          <cell r="H15515">
            <v>40322</v>
          </cell>
          <cell r="I15515" t="str">
            <v>INGRESO FO</v>
          </cell>
          <cell r="J15515" t="str">
            <v>CG-C273</v>
          </cell>
          <cell r="K15515">
            <v>106000</v>
          </cell>
        </row>
        <row r="15516">
          <cell r="A15516" t="str">
            <v>11150540CG-C27240322</v>
          </cell>
          <cell r="B15516">
            <v>20504</v>
          </cell>
          <cell r="C15516">
            <v>11150540</v>
          </cell>
          <cell r="D15516" t="str">
            <v>2010/05</v>
          </cell>
          <cell r="E15516" t="str">
            <v>AD0119</v>
          </cell>
          <cell r="F15516">
            <v>3306</v>
          </cell>
          <cell r="G15516" t="str">
            <v>IN-02885</v>
          </cell>
          <cell r="H15516">
            <v>40322</v>
          </cell>
          <cell r="I15516" t="str">
            <v>INGRESO FO</v>
          </cell>
          <cell r="J15516" t="str">
            <v>CG-C272</v>
          </cell>
          <cell r="K15516">
            <v>104395</v>
          </cell>
        </row>
        <row r="15517">
          <cell r="A15517" t="str">
            <v>11150540CG-C27240322</v>
          </cell>
          <cell r="B15517">
            <v>20505</v>
          </cell>
          <cell r="C15517">
            <v>11150540</v>
          </cell>
          <cell r="D15517" t="str">
            <v>2010/05</v>
          </cell>
          <cell r="E15517" t="str">
            <v>AD0119</v>
          </cell>
          <cell r="F15517">
            <v>3307</v>
          </cell>
          <cell r="G15517" t="str">
            <v>IN-02885</v>
          </cell>
          <cell r="H15517">
            <v>40322</v>
          </cell>
          <cell r="I15517" t="str">
            <v>INGRESO FO</v>
          </cell>
          <cell r="J15517" t="str">
            <v>CG-C272</v>
          </cell>
          <cell r="K15517">
            <v>178000</v>
          </cell>
        </row>
        <row r="15518">
          <cell r="A15518" t="str">
            <v>11150540CG-B23440323</v>
          </cell>
          <cell r="B15518">
            <v>20506</v>
          </cell>
          <cell r="C15518">
            <v>11150540</v>
          </cell>
          <cell r="D15518" t="str">
            <v>2010/05</v>
          </cell>
          <cell r="E15518" t="str">
            <v>AD0120</v>
          </cell>
          <cell r="F15518">
            <v>3039</v>
          </cell>
          <cell r="G15518" t="str">
            <v>IN-02959</v>
          </cell>
          <cell r="H15518">
            <v>40323</v>
          </cell>
          <cell r="I15518" t="str">
            <v>INGRESO FO</v>
          </cell>
          <cell r="J15518" t="str">
            <v>CG-B234</v>
          </cell>
          <cell r="K15518">
            <v>273850</v>
          </cell>
        </row>
        <row r="15519">
          <cell r="A15519" t="str">
            <v>11150540CG-B23440323</v>
          </cell>
          <cell r="B15519">
            <v>20507</v>
          </cell>
          <cell r="C15519">
            <v>11150540</v>
          </cell>
          <cell r="D15519" t="str">
            <v>2010/05</v>
          </cell>
          <cell r="E15519" t="str">
            <v>AD0120</v>
          </cell>
          <cell r="F15519">
            <v>3040</v>
          </cell>
          <cell r="G15519" t="str">
            <v>IN-02959</v>
          </cell>
          <cell r="H15519">
            <v>40323</v>
          </cell>
          <cell r="I15519" t="str">
            <v>INGRESO FO</v>
          </cell>
          <cell r="J15519" t="str">
            <v>CG-B234</v>
          </cell>
          <cell r="K15519">
            <v>300000</v>
          </cell>
        </row>
        <row r="15520">
          <cell r="A15520" t="str">
            <v>11150540CG-B23440323</v>
          </cell>
          <cell r="B15520">
            <v>20508</v>
          </cell>
          <cell r="C15520">
            <v>11150540</v>
          </cell>
          <cell r="D15520" t="str">
            <v>2010/05</v>
          </cell>
          <cell r="E15520" t="str">
            <v>AD0120</v>
          </cell>
          <cell r="F15520">
            <v>3041</v>
          </cell>
          <cell r="G15520" t="str">
            <v>IN-02959</v>
          </cell>
          <cell r="H15520">
            <v>40323</v>
          </cell>
          <cell r="I15520" t="str">
            <v>INGRESO FO</v>
          </cell>
          <cell r="J15520" t="str">
            <v>CG-B234</v>
          </cell>
          <cell r="K15520">
            <v>103600</v>
          </cell>
        </row>
        <row r="15521">
          <cell r="A15521" t="str">
            <v>11150540CG-C28240324</v>
          </cell>
          <cell r="B15521">
            <v>20509</v>
          </cell>
          <cell r="C15521">
            <v>11150540</v>
          </cell>
          <cell r="D15521" t="str">
            <v>2010/05</v>
          </cell>
          <cell r="E15521" t="str">
            <v>AD0121</v>
          </cell>
          <cell r="F15521">
            <v>3184</v>
          </cell>
          <cell r="G15521" t="str">
            <v>IN-03031</v>
          </cell>
          <cell r="H15521">
            <v>40324</v>
          </cell>
          <cell r="I15521" t="str">
            <v>INGRESO FO</v>
          </cell>
          <cell r="J15521" t="str">
            <v>CG-C282</v>
          </cell>
          <cell r="K15521">
            <v>105200</v>
          </cell>
        </row>
        <row r="15522">
          <cell r="A15522" t="str">
            <v>11150540CG-C28340324</v>
          </cell>
          <cell r="B15522">
            <v>20510</v>
          </cell>
          <cell r="C15522">
            <v>11150540</v>
          </cell>
          <cell r="D15522" t="str">
            <v>2010/05</v>
          </cell>
          <cell r="E15522" t="str">
            <v>AD0121</v>
          </cell>
          <cell r="F15522">
            <v>3185</v>
          </cell>
          <cell r="G15522" t="str">
            <v>IN-03031</v>
          </cell>
          <cell r="H15522">
            <v>40324</v>
          </cell>
          <cell r="I15522" t="str">
            <v>INGRESO FO</v>
          </cell>
          <cell r="J15522" t="str">
            <v>CG-C283</v>
          </cell>
          <cell r="K15522">
            <v>84800</v>
          </cell>
        </row>
        <row r="15523">
          <cell r="A15523" t="str">
            <v>11150540CG-C28840325</v>
          </cell>
          <cell r="B15523">
            <v>20511</v>
          </cell>
          <cell r="C15523">
            <v>11150540</v>
          </cell>
          <cell r="D15523" t="str">
            <v>2010/05</v>
          </cell>
          <cell r="E15523" t="str">
            <v>AD0122</v>
          </cell>
          <cell r="F15523">
            <v>3452</v>
          </cell>
          <cell r="G15523" t="str">
            <v>IN-03103</v>
          </cell>
          <cell r="H15523">
            <v>40325</v>
          </cell>
          <cell r="I15523" t="str">
            <v>INGRESO FO</v>
          </cell>
          <cell r="J15523" t="str">
            <v>CG-C288</v>
          </cell>
          <cell r="K15523">
            <v>50000</v>
          </cell>
        </row>
        <row r="15524">
          <cell r="A15524" t="str">
            <v>11150540CG-C28940326</v>
          </cell>
          <cell r="B15524">
            <v>20512</v>
          </cell>
          <cell r="C15524">
            <v>11150540</v>
          </cell>
          <cell r="D15524" t="str">
            <v>2010/05</v>
          </cell>
          <cell r="E15524" t="str">
            <v>AD0123</v>
          </cell>
          <cell r="F15524">
            <v>3628</v>
          </cell>
          <cell r="G15524" t="str">
            <v>IN-03176</v>
          </cell>
          <cell r="H15524">
            <v>40326</v>
          </cell>
          <cell r="I15524" t="str">
            <v>INGRESO FO</v>
          </cell>
          <cell r="J15524" t="str">
            <v>CG-C289</v>
          </cell>
          <cell r="K15524">
            <v>114100</v>
          </cell>
        </row>
        <row r="15525">
          <cell r="A15525" t="str">
            <v>11150540CG-C29540327</v>
          </cell>
          <cell r="B15525">
            <v>20513</v>
          </cell>
          <cell r="C15525">
            <v>11150540</v>
          </cell>
          <cell r="D15525" t="str">
            <v>2010/05</v>
          </cell>
          <cell r="E15525" t="str">
            <v>AD0124</v>
          </cell>
          <cell r="F15525">
            <v>2911</v>
          </cell>
          <cell r="G15525" t="str">
            <v>IN-03249</v>
          </cell>
          <cell r="H15525">
            <v>40327</v>
          </cell>
          <cell r="I15525" t="str">
            <v>INGRESO FO</v>
          </cell>
          <cell r="J15525" t="str">
            <v>CG-C295</v>
          </cell>
          <cell r="K15525">
            <v>180000</v>
          </cell>
        </row>
        <row r="15526">
          <cell r="A15526" t="str">
            <v>11150540CG-C30340333</v>
          </cell>
          <cell r="B15526">
            <v>20514</v>
          </cell>
          <cell r="C15526">
            <v>11150540</v>
          </cell>
          <cell r="D15526" t="str">
            <v>2010/06</v>
          </cell>
          <cell r="E15526" t="str">
            <v>AD0104</v>
          </cell>
          <cell r="F15526">
            <v>3213</v>
          </cell>
          <cell r="G15526" t="str">
            <v>IN-03610</v>
          </cell>
          <cell r="H15526">
            <v>40333</v>
          </cell>
          <cell r="I15526" t="str">
            <v>INGRESO FO</v>
          </cell>
          <cell r="J15526" t="str">
            <v>CG-C303</v>
          </cell>
          <cell r="K15526">
            <v>217000</v>
          </cell>
        </row>
        <row r="15527">
          <cell r="A15527" t="str">
            <v>11150540CG-C30340333</v>
          </cell>
          <cell r="B15527">
            <v>20515</v>
          </cell>
          <cell r="C15527">
            <v>11150540</v>
          </cell>
          <cell r="D15527" t="str">
            <v>2010/06</v>
          </cell>
          <cell r="E15527" t="str">
            <v>AD0104</v>
          </cell>
          <cell r="F15527">
            <v>3214</v>
          </cell>
          <cell r="G15527" t="str">
            <v>IN-03610</v>
          </cell>
          <cell r="H15527">
            <v>40333</v>
          </cell>
          <cell r="I15527" t="str">
            <v>INGRESO FO</v>
          </cell>
          <cell r="J15527" t="str">
            <v>CG-C303</v>
          </cell>
          <cell r="K15527">
            <v>208000</v>
          </cell>
        </row>
        <row r="15528">
          <cell r="A15528" t="str">
            <v>11150540CG-C30840339</v>
          </cell>
          <cell r="B15528">
            <v>20516</v>
          </cell>
          <cell r="C15528">
            <v>11150540</v>
          </cell>
          <cell r="D15528" t="str">
            <v>2010/06</v>
          </cell>
          <cell r="E15528" t="str">
            <v>AD0111</v>
          </cell>
          <cell r="F15528">
            <v>3347</v>
          </cell>
          <cell r="G15528" t="str">
            <v>IN-03908</v>
          </cell>
          <cell r="H15528">
            <v>40339</v>
          </cell>
          <cell r="I15528" t="str">
            <v>INGRESO FO</v>
          </cell>
          <cell r="J15528" t="str">
            <v>CG-C308</v>
          </cell>
          <cell r="K15528">
            <v>136500</v>
          </cell>
        </row>
        <row r="15529">
          <cell r="A15529" t="str">
            <v>11150540CG-C30740339</v>
          </cell>
          <cell r="B15529">
            <v>20517</v>
          </cell>
          <cell r="C15529">
            <v>11150540</v>
          </cell>
          <cell r="D15529" t="str">
            <v>2010/06</v>
          </cell>
          <cell r="E15529" t="str">
            <v>AD0111</v>
          </cell>
          <cell r="F15529">
            <v>3348</v>
          </cell>
          <cell r="G15529" t="str">
            <v>IN-03908</v>
          </cell>
          <cell r="H15529">
            <v>40339</v>
          </cell>
          <cell r="I15529" t="str">
            <v>INGRESO FO</v>
          </cell>
          <cell r="J15529" t="str">
            <v>CG-C307</v>
          </cell>
          <cell r="K15529">
            <v>104421</v>
          </cell>
        </row>
        <row r="15530">
          <cell r="A15530" t="str">
            <v>11150540CG-C30740339</v>
          </cell>
          <cell r="B15530">
            <v>20518</v>
          </cell>
          <cell r="C15530">
            <v>11150540</v>
          </cell>
          <cell r="D15530" t="str">
            <v>2010/06</v>
          </cell>
          <cell r="E15530" t="str">
            <v>AD0111</v>
          </cell>
          <cell r="F15530">
            <v>3349</v>
          </cell>
          <cell r="G15530" t="str">
            <v>IN-03908</v>
          </cell>
          <cell r="H15530">
            <v>40339</v>
          </cell>
          <cell r="I15530" t="str">
            <v>INGRESO FO</v>
          </cell>
          <cell r="J15530" t="str">
            <v>CG-C307</v>
          </cell>
          <cell r="K15530">
            <v>175000</v>
          </cell>
        </row>
        <row r="15531">
          <cell r="A15531" t="str">
            <v>11150540CG-C30740339</v>
          </cell>
          <cell r="B15531">
            <v>20531</v>
          </cell>
          <cell r="C15531">
            <v>11150540</v>
          </cell>
          <cell r="D15531" t="str">
            <v>2010/06</v>
          </cell>
          <cell r="E15531" t="str">
            <v>AD0111</v>
          </cell>
          <cell r="F15531">
            <v>3350</v>
          </cell>
          <cell r="G15531" t="str">
            <v>IN-03908</v>
          </cell>
          <cell r="H15531">
            <v>40339</v>
          </cell>
          <cell r="I15531" t="str">
            <v>INGRESO FO</v>
          </cell>
          <cell r="J15531" t="str">
            <v>CG-C307</v>
          </cell>
          <cell r="K15531">
            <v>100000</v>
          </cell>
        </row>
        <row r="15532">
          <cell r="A15532" t="str">
            <v>11150540CG-C30740339</v>
          </cell>
          <cell r="B15532">
            <v>20532</v>
          </cell>
          <cell r="C15532">
            <v>11150540</v>
          </cell>
          <cell r="D15532" t="str">
            <v>2010/06</v>
          </cell>
          <cell r="E15532" t="str">
            <v>AD0111</v>
          </cell>
          <cell r="F15532">
            <v>3351</v>
          </cell>
          <cell r="G15532" t="str">
            <v>IN-03908</v>
          </cell>
          <cell r="H15532">
            <v>40339</v>
          </cell>
          <cell r="I15532" t="str">
            <v>INGRESO FO</v>
          </cell>
          <cell r="J15532" t="str">
            <v>CG-C307</v>
          </cell>
          <cell r="K15532">
            <v>137254</v>
          </cell>
        </row>
        <row r="15533">
          <cell r="A15533" t="str">
            <v>11150540CG-C33340347</v>
          </cell>
          <cell r="B15533">
            <v>20533</v>
          </cell>
          <cell r="C15533">
            <v>11150540</v>
          </cell>
          <cell r="D15533" t="str">
            <v>2010/06</v>
          </cell>
          <cell r="E15533" t="str">
            <v>AD0117</v>
          </cell>
          <cell r="F15533">
            <v>2082</v>
          </cell>
          <cell r="G15533" t="str">
            <v>IN-04356</v>
          </cell>
          <cell r="H15533">
            <v>40347</v>
          </cell>
          <cell r="I15533" t="str">
            <v>INGRESO FO</v>
          </cell>
          <cell r="J15533" t="str">
            <v>CG-C333</v>
          </cell>
          <cell r="K15533">
            <v>240000</v>
          </cell>
        </row>
        <row r="15534">
          <cell r="A15534" t="str">
            <v>11150540CG-C33340347</v>
          </cell>
          <cell r="B15534">
            <v>20534</v>
          </cell>
          <cell r="C15534">
            <v>11150540</v>
          </cell>
          <cell r="D15534" t="str">
            <v>2010/06</v>
          </cell>
          <cell r="E15534" t="str">
            <v>AD0117</v>
          </cell>
          <cell r="F15534">
            <v>2083</v>
          </cell>
          <cell r="G15534" t="str">
            <v>IN-04356</v>
          </cell>
          <cell r="H15534">
            <v>40347</v>
          </cell>
          <cell r="I15534" t="str">
            <v>INGRESO FO</v>
          </cell>
          <cell r="J15534" t="str">
            <v>CG-C333</v>
          </cell>
          <cell r="K15534">
            <v>170000</v>
          </cell>
        </row>
        <row r="15535">
          <cell r="A15535" t="str">
            <v>11150540CG-C33340347</v>
          </cell>
          <cell r="B15535">
            <v>20535</v>
          </cell>
          <cell r="C15535">
            <v>11150540</v>
          </cell>
          <cell r="D15535" t="str">
            <v>2010/06</v>
          </cell>
          <cell r="E15535" t="str">
            <v>AD0117</v>
          </cell>
          <cell r="F15535">
            <v>2084</v>
          </cell>
          <cell r="G15535" t="str">
            <v>IN-04356</v>
          </cell>
          <cell r="H15535">
            <v>40347</v>
          </cell>
          <cell r="I15535" t="str">
            <v>INGRESO FO</v>
          </cell>
          <cell r="J15535" t="str">
            <v>CG-C333</v>
          </cell>
          <cell r="K15535">
            <v>170200</v>
          </cell>
        </row>
        <row r="15536">
          <cell r="A15536" t="str">
            <v>11150540CG-C33240347</v>
          </cell>
          <cell r="B15536">
            <v>20536</v>
          </cell>
          <cell r="C15536">
            <v>11150540</v>
          </cell>
          <cell r="D15536" t="str">
            <v>2010/06</v>
          </cell>
          <cell r="E15536" t="str">
            <v>AD0117</v>
          </cell>
          <cell r="F15536">
            <v>2085</v>
          </cell>
          <cell r="G15536" t="str">
            <v>IN-04356</v>
          </cell>
          <cell r="H15536">
            <v>40347</v>
          </cell>
          <cell r="I15536" t="str">
            <v>INGRESO FO</v>
          </cell>
          <cell r="J15536" t="str">
            <v>CG-C332</v>
          </cell>
          <cell r="K15536">
            <v>306500</v>
          </cell>
        </row>
        <row r="15537">
          <cell r="A15537" t="str">
            <v>11150540CG-C33340347</v>
          </cell>
          <cell r="B15537">
            <v>20537</v>
          </cell>
          <cell r="C15537">
            <v>11150540</v>
          </cell>
          <cell r="D15537" t="str">
            <v>2010/06</v>
          </cell>
          <cell r="E15537" t="str">
            <v>AD0117</v>
          </cell>
          <cell r="F15537">
            <v>2086</v>
          </cell>
          <cell r="G15537" t="str">
            <v>IN-04356</v>
          </cell>
          <cell r="H15537">
            <v>40347</v>
          </cell>
          <cell r="I15537" t="str">
            <v>INGRESO FO</v>
          </cell>
          <cell r="J15537" t="str">
            <v>CG-C333</v>
          </cell>
          <cell r="K15537">
            <v>130324</v>
          </cell>
        </row>
        <row r="15538">
          <cell r="A15538" t="str">
            <v>11150540CG-C33340347</v>
          </cell>
          <cell r="B15538">
            <v>20538</v>
          </cell>
          <cell r="C15538">
            <v>11150540</v>
          </cell>
          <cell r="D15538" t="str">
            <v>2010/06</v>
          </cell>
          <cell r="E15538" t="str">
            <v>AD0117</v>
          </cell>
          <cell r="F15538">
            <v>2087</v>
          </cell>
          <cell r="G15538" t="str">
            <v>IN-04356</v>
          </cell>
          <cell r="H15538">
            <v>40347</v>
          </cell>
          <cell r="I15538" t="str">
            <v>INGRESO FO</v>
          </cell>
          <cell r="J15538" t="str">
            <v>CG-C333</v>
          </cell>
          <cell r="K15538">
            <v>202500</v>
          </cell>
        </row>
        <row r="15539">
          <cell r="A15539" t="str">
            <v>11150540CG-C33340347</v>
          </cell>
          <cell r="B15539">
            <v>20539</v>
          </cell>
          <cell r="C15539">
            <v>11150540</v>
          </cell>
          <cell r="D15539" t="str">
            <v>2010/06</v>
          </cell>
          <cell r="E15539" t="str">
            <v>AD0117</v>
          </cell>
          <cell r="F15539">
            <v>2088</v>
          </cell>
          <cell r="G15539" t="str">
            <v>IN-04356</v>
          </cell>
          <cell r="H15539">
            <v>40347</v>
          </cell>
          <cell r="I15539" t="str">
            <v>INGRESO FO</v>
          </cell>
          <cell r="J15539" t="str">
            <v>CG-C333</v>
          </cell>
          <cell r="K15539">
            <v>114100</v>
          </cell>
        </row>
        <row r="15540">
          <cell r="A15540" t="str">
            <v>11150540CG-C33340347</v>
          </cell>
          <cell r="B15540">
            <v>20540</v>
          </cell>
          <cell r="C15540">
            <v>11150540</v>
          </cell>
          <cell r="D15540" t="str">
            <v>2010/06</v>
          </cell>
          <cell r="E15540" t="str">
            <v>AD0117</v>
          </cell>
          <cell r="F15540">
            <v>2089</v>
          </cell>
          <cell r="G15540" t="str">
            <v>IN-04356</v>
          </cell>
          <cell r="H15540">
            <v>40347</v>
          </cell>
          <cell r="I15540" t="str">
            <v>INGRESO FO</v>
          </cell>
          <cell r="J15540" t="str">
            <v>CG-C333</v>
          </cell>
          <cell r="K15540">
            <v>114100</v>
          </cell>
        </row>
        <row r="15541">
          <cell r="A15541" t="str">
            <v>11150540CG-C33340348</v>
          </cell>
          <cell r="B15541">
            <v>20541</v>
          </cell>
          <cell r="C15541">
            <v>11150540</v>
          </cell>
          <cell r="D15541" t="str">
            <v>2010/06</v>
          </cell>
          <cell r="E15541" t="str">
            <v>AD0118</v>
          </cell>
          <cell r="F15541">
            <v>2747</v>
          </cell>
          <cell r="G15541" t="str">
            <v>IN-04431</v>
          </cell>
          <cell r="H15541">
            <v>40348</v>
          </cell>
          <cell r="I15541" t="str">
            <v>INGRESO FO</v>
          </cell>
          <cell r="J15541" t="str">
            <v>CG-C333</v>
          </cell>
          <cell r="K15541">
            <v>104395</v>
          </cell>
        </row>
        <row r="15542">
          <cell r="A15542" t="str">
            <v>11150540CG-C33440348</v>
          </cell>
          <cell r="B15542">
            <v>20542</v>
          </cell>
          <cell r="C15542">
            <v>11150540</v>
          </cell>
          <cell r="D15542" t="str">
            <v>2010/06</v>
          </cell>
          <cell r="E15542" t="str">
            <v>AD0118</v>
          </cell>
          <cell r="F15542">
            <v>2748</v>
          </cell>
          <cell r="G15542" t="str">
            <v>IN-04431</v>
          </cell>
          <cell r="H15542">
            <v>40348</v>
          </cell>
          <cell r="I15542" t="str">
            <v>INGRESO FO</v>
          </cell>
          <cell r="J15542" t="str">
            <v>CG-C334</v>
          </cell>
          <cell r="K15542">
            <v>170000</v>
          </cell>
        </row>
        <row r="15543">
          <cell r="A15543" t="str">
            <v>11150540CG-C33340348</v>
          </cell>
          <cell r="B15543">
            <v>20543</v>
          </cell>
          <cell r="C15543">
            <v>11150540</v>
          </cell>
          <cell r="D15543" t="str">
            <v>2010/06</v>
          </cell>
          <cell r="E15543" t="str">
            <v>AD0118</v>
          </cell>
          <cell r="F15543">
            <v>2749</v>
          </cell>
          <cell r="G15543" t="str">
            <v>IN-04431</v>
          </cell>
          <cell r="H15543">
            <v>40348</v>
          </cell>
          <cell r="I15543" t="str">
            <v>INGRESO FO</v>
          </cell>
          <cell r="J15543" t="str">
            <v>CG-C333</v>
          </cell>
          <cell r="K15543">
            <v>200000</v>
          </cell>
        </row>
        <row r="15544">
          <cell r="A15544" t="str">
            <v>11150540CG-C33440348</v>
          </cell>
          <cell r="B15544">
            <v>20544</v>
          </cell>
          <cell r="C15544">
            <v>11150540</v>
          </cell>
          <cell r="D15544" t="str">
            <v>2010/06</v>
          </cell>
          <cell r="E15544" t="str">
            <v>AD0118</v>
          </cell>
          <cell r="F15544">
            <v>2750</v>
          </cell>
          <cell r="G15544" t="str">
            <v>IN-04431</v>
          </cell>
          <cell r="H15544">
            <v>40348</v>
          </cell>
          <cell r="I15544" t="str">
            <v>INGRESO FO</v>
          </cell>
          <cell r="J15544" t="str">
            <v>CG-C334</v>
          </cell>
          <cell r="K15544">
            <v>118000</v>
          </cell>
        </row>
        <row r="15545">
          <cell r="A15545" t="str">
            <v>11150540CG-C33440348</v>
          </cell>
          <cell r="B15545">
            <v>20545</v>
          </cell>
          <cell r="C15545">
            <v>11150540</v>
          </cell>
          <cell r="D15545" t="str">
            <v>2010/06</v>
          </cell>
          <cell r="E15545" t="str">
            <v>AD0118</v>
          </cell>
          <cell r="F15545">
            <v>2751</v>
          </cell>
          <cell r="G15545" t="str">
            <v>IN-04431</v>
          </cell>
          <cell r="H15545">
            <v>40348</v>
          </cell>
          <cell r="I15545" t="str">
            <v>INGRESO FO</v>
          </cell>
          <cell r="J15545" t="str">
            <v>CG-C334</v>
          </cell>
          <cell r="K15545">
            <v>129800</v>
          </cell>
        </row>
        <row r="15546">
          <cell r="A15546" t="str">
            <v>11150540CG-C33440348</v>
          </cell>
          <cell r="B15546">
            <v>20546</v>
          </cell>
          <cell r="C15546">
            <v>11150540</v>
          </cell>
          <cell r="D15546" t="str">
            <v>2010/06</v>
          </cell>
          <cell r="E15546" t="str">
            <v>AD0118</v>
          </cell>
          <cell r="F15546">
            <v>2752</v>
          </cell>
          <cell r="G15546" t="str">
            <v>IN-04431</v>
          </cell>
          <cell r="H15546">
            <v>40348</v>
          </cell>
          <cell r="I15546" t="str">
            <v>INGRESO FO</v>
          </cell>
          <cell r="J15546" t="str">
            <v>CG-C334</v>
          </cell>
          <cell r="K15546">
            <v>56612</v>
          </cell>
        </row>
        <row r="15547">
          <cell r="A15547" t="str">
            <v>11150540CG-C33940350</v>
          </cell>
          <cell r="B15547">
            <v>20547</v>
          </cell>
          <cell r="C15547">
            <v>11150540</v>
          </cell>
          <cell r="D15547" t="str">
            <v>2010/06</v>
          </cell>
          <cell r="E15547" t="str">
            <v>AD0119</v>
          </cell>
          <cell r="F15547">
            <v>1726</v>
          </cell>
          <cell r="G15547" t="str">
            <v>IN-04506</v>
          </cell>
          <cell r="H15547">
            <v>40350</v>
          </cell>
          <cell r="I15547" t="str">
            <v>INGRESO FO</v>
          </cell>
          <cell r="J15547" t="str">
            <v>CG-C339</v>
          </cell>
          <cell r="K15547">
            <v>103000</v>
          </cell>
        </row>
        <row r="15548">
          <cell r="A15548" t="str">
            <v>11150540CG-C33840350</v>
          </cell>
          <cell r="B15548">
            <v>20548</v>
          </cell>
          <cell r="C15548">
            <v>11150540</v>
          </cell>
          <cell r="D15548" t="str">
            <v>2010/06</v>
          </cell>
          <cell r="E15548" t="str">
            <v>AD0119</v>
          </cell>
          <cell r="F15548">
            <v>1727</v>
          </cell>
          <cell r="G15548" t="str">
            <v>IN-04506</v>
          </cell>
          <cell r="H15548">
            <v>40350</v>
          </cell>
          <cell r="I15548" t="str">
            <v>INGRESO FO</v>
          </cell>
          <cell r="J15548" t="str">
            <v>CG-C338</v>
          </cell>
          <cell r="K15548">
            <v>121800</v>
          </cell>
        </row>
        <row r="15549">
          <cell r="A15549" t="str">
            <v>11150540CG-C33840350</v>
          </cell>
          <cell r="B15549">
            <v>20549</v>
          </cell>
          <cell r="C15549">
            <v>11150540</v>
          </cell>
          <cell r="D15549" t="str">
            <v>2010/06</v>
          </cell>
          <cell r="E15549" t="str">
            <v>AD0119</v>
          </cell>
          <cell r="F15549">
            <v>1728</v>
          </cell>
          <cell r="G15549" t="str">
            <v>IN-04506</v>
          </cell>
          <cell r="H15549">
            <v>40350</v>
          </cell>
          <cell r="I15549" t="str">
            <v>INGRESO FO</v>
          </cell>
          <cell r="J15549" t="str">
            <v>CG-C338</v>
          </cell>
          <cell r="K15549">
            <v>131000</v>
          </cell>
        </row>
        <row r="15550">
          <cell r="A15550" t="str">
            <v>11150540CG-C33840350</v>
          </cell>
          <cell r="B15550">
            <v>20550</v>
          </cell>
          <cell r="C15550">
            <v>11150540</v>
          </cell>
          <cell r="D15550" t="str">
            <v>2010/06</v>
          </cell>
          <cell r="E15550" t="str">
            <v>AD0119</v>
          </cell>
          <cell r="F15550">
            <v>1729</v>
          </cell>
          <cell r="G15550" t="str">
            <v>IN-04506</v>
          </cell>
          <cell r="H15550">
            <v>40350</v>
          </cell>
          <cell r="I15550" t="str">
            <v>INGRESO FO</v>
          </cell>
          <cell r="J15550" t="str">
            <v>CG-C338</v>
          </cell>
          <cell r="K15550">
            <v>104031</v>
          </cell>
        </row>
        <row r="15551">
          <cell r="A15551" t="str">
            <v>11150540CG-C33840350</v>
          </cell>
          <cell r="B15551">
            <v>20551</v>
          </cell>
          <cell r="C15551">
            <v>11150540</v>
          </cell>
          <cell r="D15551" t="str">
            <v>2010/06</v>
          </cell>
          <cell r="E15551" t="str">
            <v>AD0119</v>
          </cell>
          <cell r="F15551">
            <v>1730</v>
          </cell>
          <cell r="G15551" t="str">
            <v>IN-04506</v>
          </cell>
          <cell r="H15551">
            <v>40350</v>
          </cell>
          <cell r="I15551" t="str">
            <v>INGRESO FO</v>
          </cell>
          <cell r="J15551" t="str">
            <v>CG-C338</v>
          </cell>
          <cell r="K15551">
            <v>105200</v>
          </cell>
        </row>
        <row r="15552">
          <cell r="A15552" t="str">
            <v>11150540CG-C33840350</v>
          </cell>
          <cell r="B15552">
            <v>20552</v>
          </cell>
          <cell r="C15552">
            <v>11150540</v>
          </cell>
          <cell r="D15552" t="str">
            <v>2010/06</v>
          </cell>
          <cell r="E15552" t="str">
            <v>AD0119</v>
          </cell>
          <cell r="F15552">
            <v>1731</v>
          </cell>
          <cell r="G15552" t="str">
            <v>IN-04506</v>
          </cell>
          <cell r="H15552">
            <v>40350</v>
          </cell>
          <cell r="I15552" t="str">
            <v>INGRESO FO</v>
          </cell>
          <cell r="J15552" t="str">
            <v>CG-C338</v>
          </cell>
          <cell r="K15552">
            <v>85000</v>
          </cell>
        </row>
        <row r="15553">
          <cell r="A15553" t="str">
            <v>11150540CG-C33940350</v>
          </cell>
          <cell r="B15553">
            <v>20553</v>
          </cell>
          <cell r="C15553">
            <v>11150540</v>
          </cell>
          <cell r="D15553" t="str">
            <v>2010/06</v>
          </cell>
          <cell r="E15553" t="str">
            <v>AD0119</v>
          </cell>
          <cell r="F15553">
            <v>1732</v>
          </cell>
          <cell r="G15553" t="str">
            <v>IN-04506</v>
          </cell>
          <cell r="H15553">
            <v>40350</v>
          </cell>
          <cell r="I15553" t="str">
            <v>INGRESO FO</v>
          </cell>
          <cell r="J15553" t="str">
            <v>CG-C339</v>
          </cell>
          <cell r="K15553">
            <v>115000</v>
          </cell>
        </row>
        <row r="15554">
          <cell r="A15554" t="str">
            <v>11150540CG-C34340351</v>
          </cell>
          <cell r="B15554">
            <v>20554</v>
          </cell>
          <cell r="C15554">
            <v>11150540</v>
          </cell>
          <cell r="D15554" t="str">
            <v>2010/06</v>
          </cell>
          <cell r="E15554" t="str">
            <v>AD0120</v>
          </cell>
          <cell r="F15554">
            <v>3211</v>
          </cell>
          <cell r="G15554" t="str">
            <v>IN-04582</v>
          </cell>
          <cell r="H15554">
            <v>40351</v>
          </cell>
          <cell r="I15554" t="str">
            <v>INGRESO FO</v>
          </cell>
          <cell r="J15554" t="str">
            <v>CG-C343</v>
          </cell>
          <cell r="K15554">
            <v>162166</v>
          </cell>
        </row>
        <row r="15555">
          <cell r="A15555" t="str">
            <v>11150540CG-C34340351</v>
          </cell>
          <cell r="B15555">
            <v>20555</v>
          </cell>
          <cell r="C15555">
            <v>11150540</v>
          </cell>
          <cell r="D15555" t="str">
            <v>2010/06</v>
          </cell>
          <cell r="E15555" t="str">
            <v>AD0120</v>
          </cell>
          <cell r="F15555">
            <v>3212</v>
          </cell>
          <cell r="G15555" t="str">
            <v>IN-04582</v>
          </cell>
          <cell r="H15555">
            <v>40351</v>
          </cell>
          <cell r="I15555" t="str">
            <v>INGRESO FO</v>
          </cell>
          <cell r="J15555" t="str">
            <v>CG-C343</v>
          </cell>
          <cell r="K15555">
            <v>64700</v>
          </cell>
        </row>
        <row r="15556">
          <cell r="A15556" t="str">
            <v>11150540CG-C34340351</v>
          </cell>
          <cell r="B15556">
            <v>20556</v>
          </cell>
          <cell r="C15556">
            <v>11150540</v>
          </cell>
          <cell r="D15556" t="str">
            <v>2010/06</v>
          </cell>
          <cell r="E15556" t="str">
            <v>AD0120</v>
          </cell>
          <cell r="F15556">
            <v>3213</v>
          </cell>
          <cell r="G15556" t="str">
            <v>IN-04582</v>
          </cell>
          <cell r="H15556">
            <v>40351</v>
          </cell>
          <cell r="I15556" t="str">
            <v>INGRESO FO</v>
          </cell>
          <cell r="J15556" t="str">
            <v>CG-C343</v>
          </cell>
          <cell r="K15556">
            <v>84800</v>
          </cell>
        </row>
        <row r="15557">
          <cell r="A15557" t="str">
            <v>11150540CG-C34440351</v>
          </cell>
          <cell r="B15557">
            <v>20557</v>
          </cell>
          <cell r="C15557">
            <v>11150540</v>
          </cell>
          <cell r="D15557" t="str">
            <v>2010/06</v>
          </cell>
          <cell r="E15557" t="str">
            <v>AD0120</v>
          </cell>
          <cell r="F15557">
            <v>3214</v>
          </cell>
          <cell r="G15557" t="str">
            <v>IN-04582</v>
          </cell>
          <cell r="H15557">
            <v>40351</v>
          </cell>
          <cell r="I15557" t="str">
            <v>INGRESO FO</v>
          </cell>
          <cell r="J15557" t="str">
            <v>CG-C344</v>
          </cell>
          <cell r="K15557">
            <v>209000</v>
          </cell>
        </row>
        <row r="15558">
          <cell r="A15558" t="str">
            <v>11150540CG-C34340351</v>
          </cell>
          <cell r="B15558">
            <v>20558</v>
          </cell>
          <cell r="C15558">
            <v>11150540</v>
          </cell>
          <cell r="D15558" t="str">
            <v>2010/06</v>
          </cell>
          <cell r="E15558" t="str">
            <v>AD0120</v>
          </cell>
          <cell r="F15558">
            <v>3215</v>
          </cell>
          <cell r="G15558" t="str">
            <v>IN-04582</v>
          </cell>
          <cell r="H15558">
            <v>40351</v>
          </cell>
          <cell r="I15558" t="str">
            <v>INGRESO FO</v>
          </cell>
          <cell r="J15558" t="str">
            <v>CG-C343</v>
          </cell>
          <cell r="K15558">
            <v>106800</v>
          </cell>
        </row>
        <row r="15559">
          <cell r="A15559" t="str">
            <v>11150540CG-C34340351</v>
          </cell>
          <cell r="B15559">
            <v>20559</v>
          </cell>
          <cell r="C15559">
            <v>11150540</v>
          </cell>
          <cell r="D15559" t="str">
            <v>2010/06</v>
          </cell>
          <cell r="E15559" t="str">
            <v>AD0120</v>
          </cell>
          <cell r="F15559">
            <v>3216</v>
          </cell>
          <cell r="G15559" t="str">
            <v>IN-04582</v>
          </cell>
          <cell r="H15559">
            <v>40351</v>
          </cell>
          <cell r="I15559" t="str">
            <v>INGRESO FO</v>
          </cell>
          <cell r="J15559" t="str">
            <v>CG-C343</v>
          </cell>
          <cell r="K15559">
            <v>125000</v>
          </cell>
        </row>
        <row r="15560">
          <cell r="A15560" t="str">
            <v>11150540CG-C34440351</v>
          </cell>
          <cell r="B15560">
            <v>20560</v>
          </cell>
          <cell r="C15560">
            <v>11150540</v>
          </cell>
          <cell r="D15560" t="str">
            <v>2010/06</v>
          </cell>
          <cell r="E15560" t="str">
            <v>AD0120</v>
          </cell>
          <cell r="F15560">
            <v>3217</v>
          </cell>
          <cell r="G15560" t="str">
            <v>IN-04582</v>
          </cell>
          <cell r="H15560">
            <v>40351</v>
          </cell>
          <cell r="I15560" t="str">
            <v>INGRESO FO</v>
          </cell>
          <cell r="J15560" t="str">
            <v>CG-C344</v>
          </cell>
          <cell r="K15560">
            <v>275000</v>
          </cell>
        </row>
        <row r="15561">
          <cell r="A15561" t="str">
            <v>11150540CG-C34340351</v>
          </cell>
          <cell r="B15561">
            <v>20561</v>
          </cell>
          <cell r="C15561">
            <v>11150540</v>
          </cell>
          <cell r="D15561" t="str">
            <v>2010/06</v>
          </cell>
          <cell r="E15561" t="str">
            <v>AD0120</v>
          </cell>
          <cell r="F15561">
            <v>3218</v>
          </cell>
          <cell r="G15561" t="str">
            <v>IN-04582</v>
          </cell>
          <cell r="H15561">
            <v>40351</v>
          </cell>
          <cell r="I15561" t="str">
            <v>INGRESO FO</v>
          </cell>
          <cell r="J15561" t="str">
            <v>CG-C343</v>
          </cell>
          <cell r="K15561">
            <v>51000</v>
          </cell>
        </row>
        <row r="15562">
          <cell r="A15562" t="str">
            <v>11150540CG-C35640353</v>
          </cell>
          <cell r="B15562">
            <v>20562</v>
          </cell>
          <cell r="C15562">
            <v>11150540</v>
          </cell>
          <cell r="D15562" t="str">
            <v>2010/06</v>
          </cell>
          <cell r="E15562" t="str">
            <v>AD0122</v>
          </cell>
          <cell r="F15562">
            <v>3047</v>
          </cell>
          <cell r="G15562" t="str">
            <v>IN-04732</v>
          </cell>
          <cell r="H15562">
            <v>40353</v>
          </cell>
          <cell r="I15562" t="str">
            <v>INGRESO FO</v>
          </cell>
          <cell r="J15562" t="str">
            <v>CG-C356</v>
          </cell>
          <cell r="K15562">
            <v>239000</v>
          </cell>
        </row>
        <row r="15563">
          <cell r="A15563" t="str">
            <v>11150540CG-C35740353</v>
          </cell>
          <cell r="B15563">
            <v>20563</v>
          </cell>
          <cell r="C15563">
            <v>11150540</v>
          </cell>
          <cell r="D15563" t="str">
            <v>2010/06</v>
          </cell>
          <cell r="E15563" t="str">
            <v>AD0122</v>
          </cell>
          <cell r="F15563">
            <v>3048</v>
          </cell>
          <cell r="G15563" t="str">
            <v>IN-04732</v>
          </cell>
          <cell r="H15563">
            <v>40353</v>
          </cell>
          <cell r="I15563" t="str">
            <v>INGRESO FO</v>
          </cell>
          <cell r="J15563" t="str">
            <v>CG-C357</v>
          </cell>
          <cell r="K15563">
            <v>104400</v>
          </cell>
        </row>
        <row r="15564">
          <cell r="A15564" t="str">
            <v>11150540CG-C35740353</v>
          </cell>
          <cell r="B15564">
            <v>20564</v>
          </cell>
          <cell r="C15564">
            <v>11150540</v>
          </cell>
          <cell r="D15564" t="str">
            <v>2010/06</v>
          </cell>
          <cell r="E15564" t="str">
            <v>AD0122</v>
          </cell>
          <cell r="F15564">
            <v>3049</v>
          </cell>
          <cell r="G15564" t="str">
            <v>IN-04732</v>
          </cell>
          <cell r="H15564">
            <v>40353</v>
          </cell>
          <cell r="I15564" t="str">
            <v>INGRESO FO</v>
          </cell>
          <cell r="J15564" t="str">
            <v>CG-C357</v>
          </cell>
          <cell r="K15564">
            <v>115237</v>
          </cell>
        </row>
        <row r="15565">
          <cell r="A15565" t="str">
            <v>11150540CG-C35740353</v>
          </cell>
          <cell r="B15565">
            <v>20565</v>
          </cell>
          <cell r="C15565">
            <v>11150540</v>
          </cell>
          <cell r="D15565" t="str">
            <v>2010/06</v>
          </cell>
          <cell r="E15565" t="str">
            <v>AD0122</v>
          </cell>
          <cell r="F15565">
            <v>3050</v>
          </cell>
          <cell r="G15565" t="str">
            <v>IN-04732</v>
          </cell>
          <cell r="H15565">
            <v>40353</v>
          </cell>
          <cell r="I15565" t="str">
            <v>INGRESO FO</v>
          </cell>
          <cell r="J15565" t="str">
            <v>CG-C357</v>
          </cell>
          <cell r="K15565">
            <v>170000</v>
          </cell>
        </row>
        <row r="15566">
          <cell r="A15566" t="str">
            <v>11150540CG-B28840354</v>
          </cell>
          <cell r="B15566">
            <v>20566</v>
          </cell>
          <cell r="C15566">
            <v>11150540</v>
          </cell>
          <cell r="D15566" t="str">
            <v>2010/06</v>
          </cell>
          <cell r="E15566" t="str">
            <v>AD0123</v>
          </cell>
          <cell r="F15566">
            <v>3116</v>
          </cell>
          <cell r="G15566" t="str">
            <v>IN-04806</v>
          </cell>
          <cell r="H15566">
            <v>40354</v>
          </cell>
          <cell r="I15566" t="str">
            <v>INGRESO FO</v>
          </cell>
          <cell r="J15566" t="str">
            <v>CG-B288</v>
          </cell>
          <cell r="K15566">
            <v>180000</v>
          </cell>
        </row>
        <row r="15567">
          <cell r="A15567" t="str">
            <v>11150540CG-B28840354</v>
          </cell>
          <cell r="B15567">
            <v>20567</v>
          </cell>
          <cell r="C15567">
            <v>11150540</v>
          </cell>
          <cell r="D15567" t="str">
            <v>2010/06</v>
          </cell>
          <cell r="E15567" t="str">
            <v>AD0123</v>
          </cell>
          <cell r="F15567">
            <v>3117</v>
          </cell>
          <cell r="G15567" t="str">
            <v>IN-04806</v>
          </cell>
          <cell r="H15567">
            <v>40354</v>
          </cell>
          <cell r="I15567" t="str">
            <v>INGRESO FO</v>
          </cell>
          <cell r="J15567" t="str">
            <v>CG-B288</v>
          </cell>
          <cell r="K15567">
            <v>230000</v>
          </cell>
        </row>
        <row r="15568">
          <cell r="A15568" t="str">
            <v>11150540CG-C37440358</v>
          </cell>
          <cell r="B15568">
            <v>20568</v>
          </cell>
          <cell r="C15568">
            <v>11150540</v>
          </cell>
          <cell r="D15568" t="str">
            <v>2010/06</v>
          </cell>
          <cell r="E15568" t="str">
            <v>AD0126</v>
          </cell>
          <cell r="F15568">
            <v>3710</v>
          </cell>
          <cell r="G15568" t="str">
            <v>IN-05030</v>
          </cell>
          <cell r="H15568">
            <v>40358</v>
          </cell>
          <cell r="I15568" t="str">
            <v>INGRESO FO</v>
          </cell>
          <cell r="J15568" t="str">
            <v>CG-C374</v>
          </cell>
          <cell r="K15568">
            <v>225000</v>
          </cell>
        </row>
        <row r="15569">
          <cell r="A15569" t="str">
            <v>11150540CG-C37440358</v>
          </cell>
          <cell r="B15569">
            <v>20569</v>
          </cell>
          <cell r="C15569">
            <v>11150540</v>
          </cell>
          <cell r="D15569" t="str">
            <v>2010/06</v>
          </cell>
          <cell r="E15569" t="str">
            <v>AD0126</v>
          </cell>
          <cell r="F15569">
            <v>3711</v>
          </cell>
          <cell r="G15569" t="str">
            <v>IN-05030</v>
          </cell>
          <cell r="H15569">
            <v>40358</v>
          </cell>
          <cell r="I15569" t="str">
            <v>INGRESO FO</v>
          </cell>
          <cell r="J15569" t="str">
            <v>CG-C374</v>
          </cell>
          <cell r="K15569">
            <v>293000</v>
          </cell>
        </row>
        <row r="15570">
          <cell r="A15570" t="str">
            <v>11150540CG-C37440358</v>
          </cell>
          <cell r="B15570">
            <v>20570</v>
          </cell>
          <cell r="C15570">
            <v>11150540</v>
          </cell>
          <cell r="D15570" t="str">
            <v>2010/06</v>
          </cell>
          <cell r="E15570" t="str">
            <v>AD0126</v>
          </cell>
          <cell r="F15570">
            <v>3712</v>
          </cell>
          <cell r="G15570" t="str">
            <v>IN-05030</v>
          </cell>
          <cell r="H15570">
            <v>40358</v>
          </cell>
          <cell r="I15570" t="str">
            <v>INGRESO FO</v>
          </cell>
          <cell r="J15570" t="str">
            <v>CG-C374</v>
          </cell>
          <cell r="K15570">
            <v>270000</v>
          </cell>
        </row>
        <row r="15571">
          <cell r="A15571" t="str">
            <v>11150540CG-C37440358</v>
          </cell>
          <cell r="B15571">
            <v>20571</v>
          </cell>
          <cell r="C15571">
            <v>11150540</v>
          </cell>
          <cell r="D15571" t="str">
            <v>2010/06</v>
          </cell>
          <cell r="E15571" t="str">
            <v>AD0126</v>
          </cell>
          <cell r="F15571">
            <v>3713</v>
          </cell>
          <cell r="G15571" t="str">
            <v>IN-05030</v>
          </cell>
          <cell r="H15571">
            <v>40358</v>
          </cell>
          <cell r="I15571" t="str">
            <v>INGRESO FO</v>
          </cell>
          <cell r="J15571" t="str">
            <v>CG-C374</v>
          </cell>
          <cell r="K15571">
            <v>276000</v>
          </cell>
        </row>
        <row r="15572">
          <cell r="A15572" t="str">
            <v>11150540CG-C37340358</v>
          </cell>
          <cell r="B15572">
            <v>20572</v>
          </cell>
          <cell r="C15572">
            <v>11150540</v>
          </cell>
          <cell r="D15572" t="str">
            <v>2010/06</v>
          </cell>
          <cell r="E15572" t="str">
            <v>AD0126</v>
          </cell>
          <cell r="F15572">
            <v>3714</v>
          </cell>
          <cell r="G15572" t="str">
            <v>IN-05030</v>
          </cell>
          <cell r="H15572">
            <v>40358</v>
          </cell>
          <cell r="I15572" t="str">
            <v>INGRESO FO</v>
          </cell>
          <cell r="J15572" t="str">
            <v>CG-C373</v>
          </cell>
          <cell r="K15572">
            <v>178265</v>
          </cell>
        </row>
        <row r="15573">
          <cell r="A15573" t="str">
            <v>11150540CG-C37440358</v>
          </cell>
          <cell r="B15573">
            <v>20573</v>
          </cell>
          <cell r="C15573">
            <v>11150540</v>
          </cell>
          <cell r="D15573" t="str">
            <v>2010/06</v>
          </cell>
          <cell r="E15573" t="str">
            <v>AD0126</v>
          </cell>
          <cell r="F15573">
            <v>3715</v>
          </cell>
          <cell r="G15573" t="str">
            <v>IN-05030</v>
          </cell>
          <cell r="H15573">
            <v>40358</v>
          </cell>
          <cell r="I15573" t="str">
            <v>INGRESO FO</v>
          </cell>
          <cell r="J15573" t="str">
            <v>CG-C374</v>
          </cell>
          <cell r="K15573">
            <v>178265</v>
          </cell>
        </row>
        <row r="15574">
          <cell r="A15574" t="str">
            <v>11150540CG-C37440358</v>
          </cell>
          <cell r="B15574">
            <v>20586</v>
          </cell>
          <cell r="C15574">
            <v>11150540</v>
          </cell>
          <cell r="D15574" t="str">
            <v>2010/06</v>
          </cell>
          <cell r="E15574" t="str">
            <v>AD0126</v>
          </cell>
          <cell r="F15574">
            <v>3716</v>
          </cell>
          <cell r="G15574" t="str">
            <v>IN-05030</v>
          </cell>
          <cell r="H15574">
            <v>40358</v>
          </cell>
          <cell r="I15574" t="str">
            <v>INGRESO FO</v>
          </cell>
          <cell r="J15574" t="str">
            <v>CG-C374</v>
          </cell>
          <cell r="K15574">
            <v>119677</v>
          </cell>
        </row>
        <row r="15575">
          <cell r="A15575" t="str">
            <v>11150540CG-C38140358</v>
          </cell>
          <cell r="B15575">
            <v>20587</v>
          </cell>
          <cell r="C15575">
            <v>11150540</v>
          </cell>
          <cell r="D15575" t="str">
            <v>2010/06</v>
          </cell>
          <cell r="E15575" t="str">
            <v>AD0126</v>
          </cell>
          <cell r="F15575">
            <v>3717</v>
          </cell>
          <cell r="G15575" t="str">
            <v>IN-05030</v>
          </cell>
          <cell r="H15575">
            <v>40358</v>
          </cell>
          <cell r="I15575" t="str">
            <v>INGRESO FO</v>
          </cell>
          <cell r="J15575" t="str">
            <v>CG-C381</v>
          </cell>
          <cell r="K15575">
            <v>130300</v>
          </cell>
        </row>
        <row r="15576">
          <cell r="A15576" t="str">
            <v>11150540CG-A34440359</v>
          </cell>
          <cell r="B15576">
            <v>20588</v>
          </cell>
          <cell r="C15576">
            <v>11150540</v>
          </cell>
          <cell r="D15576" t="str">
            <v>2010/06</v>
          </cell>
          <cell r="E15576" t="str">
            <v>AD0127</v>
          </cell>
          <cell r="F15576">
            <v>2778</v>
          </cell>
          <cell r="G15576" t="str">
            <v>IN-05106</v>
          </cell>
          <cell r="H15576">
            <v>40359</v>
          </cell>
          <cell r="I15576" t="str">
            <v>INGRESO FO</v>
          </cell>
          <cell r="J15576" t="str">
            <v>CG-A344</v>
          </cell>
          <cell r="K15576">
            <v>170000</v>
          </cell>
        </row>
        <row r="15577">
          <cell r="A15577" t="str">
            <v>11150540CG-C38240359</v>
          </cell>
          <cell r="B15577">
            <v>20589</v>
          </cell>
          <cell r="C15577">
            <v>11150540</v>
          </cell>
          <cell r="D15577" t="str">
            <v>2010/06</v>
          </cell>
          <cell r="E15577" t="str">
            <v>AD0127</v>
          </cell>
          <cell r="F15577">
            <v>2779</v>
          </cell>
          <cell r="G15577" t="str">
            <v>IN-05106</v>
          </cell>
          <cell r="H15577">
            <v>40359</v>
          </cell>
          <cell r="I15577" t="str">
            <v>INGRESO FO</v>
          </cell>
          <cell r="J15577" t="str">
            <v>CG-C382</v>
          </cell>
          <cell r="K15577">
            <v>169901</v>
          </cell>
        </row>
        <row r="15578">
          <cell r="A15578" t="str">
            <v>11150540CG-C38240359</v>
          </cell>
          <cell r="B15578">
            <v>20590</v>
          </cell>
          <cell r="C15578">
            <v>11150540</v>
          </cell>
          <cell r="D15578" t="str">
            <v>2010/06</v>
          </cell>
          <cell r="E15578" t="str">
            <v>AD0127</v>
          </cell>
          <cell r="F15578">
            <v>2780</v>
          </cell>
          <cell r="G15578" t="str">
            <v>IN-05106</v>
          </cell>
          <cell r="H15578">
            <v>40359</v>
          </cell>
          <cell r="I15578" t="str">
            <v>INGRESO FO</v>
          </cell>
          <cell r="J15578" t="str">
            <v>CG-C382</v>
          </cell>
          <cell r="K15578">
            <v>131462</v>
          </cell>
        </row>
        <row r="15579">
          <cell r="A15579" t="str">
            <v>11150540CG-C38340359</v>
          </cell>
          <cell r="B15579">
            <v>20591</v>
          </cell>
          <cell r="C15579">
            <v>11150540</v>
          </cell>
          <cell r="D15579" t="str">
            <v>2010/06</v>
          </cell>
          <cell r="E15579" t="str">
            <v>AD0127</v>
          </cell>
          <cell r="F15579">
            <v>2781</v>
          </cell>
          <cell r="G15579" t="str">
            <v>IN-05106</v>
          </cell>
          <cell r="H15579">
            <v>40359</v>
          </cell>
          <cell r="I15579" t="str">
            <v>INGRESO FO</v>
          </cell>
          <cell r="J15579" t="str">
            <v>CG-C383</v>
          </cell>
          <cell r="K15579">
            <v>178000</v>
          </cell>
        </row>
        <row r="15580">
          <cell r="A15580" t="str">
            <v>11150540CG-C38340359</v>
          </cell>
          <cell r="B15580">
            <v>20592</v>
          </cell>
          <cell r="C15580">
            <v>11150540</v>
          </cell>
          <cell r="D15580" t="str">
            <v>2010/06</v>
          </cell>
          <cell r="E15580" t="str">
            <v>AD0127</v>
          </cell>
          <cell r="F15580">
            <v>2782</v>
          </cell>
          <cell r="G15580" t="str">
            <v>IN-05106</v>
          </cell>
          <cell r="H15580">
            <v>40359</v>
          </cell>
          <cell r="I15580" t="str">
            <v>INGRESO FO</v>
          </cell>
          <cell r="J15580" t="str">
            <v>CG-C383</v>
          </cell>
          <cell r="K15580">
            <v>105060</v>
          </cell>
        </row>
        <row r="15581">
          <cell r="A15581" t="str">
            <v>11150540CG-000040354</v>
          </cell>
          <cell r="B15581">
            <v>20593</v>
          </cell>
          <cell r="C15581">
            <v>11150540</v>
          </cell>
          <cell r="D15581" t="str">
            <v>2010/06</v>
          </cell>
          <cell r="E15581" t="str">
            <v>AD0123</v>
          </cell>
          <cell r="F15581">
            <v>3516</v>
          </cell>
          <cell r="G15581" t="str">
            <v>IN-04806</v>
          </cell>
          <cell r="H15581">
            <v>40354</v>
          </cell>
          <cell r="I15581" t="str">
            <v>INGRESO FO</v>
          </cell>
          <cell r="J15581" t="str">
            <v>CG-0000</v>
          </cell>
          <cell r="K15581">
            <v>142000</v>
          </cell>
        </row>
        <row r="15582">
          <cell r="A15582" t="str">
            <v>11150540CG-000040347</v>
          </cell>
          <cell r="B15582">
            <v>20594</v>
          </cell>
          <cell r="C15582">
            <v>11150540</v>
          </cell>
          <cell r="D15582" t="str">
            <v>2010/06</v>
          </cell>
          <cell r="E15582" t="str">
            <v>AD0117</v>
          </cell>
          <cell r="F15582">
            <v>4236</v>
          </cell>
          <cell r="G15582" t="str">
            <v>IN-04356</v>
          </cell>
          <cell r="H15582">
            <v>40347</v>
          </cell>
          <cell r="I15582" t="str">
            <v>INGRESO FO</v>
          </cell>
          <cell r="J15582" t="str">
            <v>CG-0000</v>
          </cell>
          <cell r="K15582">
            <v>178000</v>
          </cell>
        </row>
        <row r="15583">
          <cell r="A15583" t="str">
            <v>11150540CH-530940276</v>
          </cell>
          <cell r="B15583">
            <v>20597</v>
          </cell>
          <cell r="C15583">
            <v>11150540</v>
          </cell>
          <cell r="D15583" t="str">
            <v>2010/04</v>
          </cell>
          <cell r="E15583" t="str">
            <v>AD0104</v>
          </cell>
          <cell r="F15583">
            <v>2469</v>
          </cell>
          <cell r="G15583" t="str">
            <v>IN-25645</v>
          </cell>
          <cell r="H15583">
            <v>40276</v>
          </cell>
          <cell r="I15583" t="str">
            <v>INGRESO IP</v>
          </cell>
          <cell r="J15583" t="str">
            <v>CH-5309</v>
          </cell>
          <cell r="K15583">
            <v>256602</v>
          </cell>
        </row>
        <row r="15584">
          <cell r="A15584" t="str">
            <v>11150540CH-530940276</v>
          </cell>
          <cell r="B15584">
            <v>20598</v>
          </cell>
          <cell r="C15584">
            <v>11150540</v>
          </cell>
          <cell r="D15584" t="str">
            <v>2010/04</v>
          </cell>
          <cell r="E15584" t="str">
            <v>AD0104</v>
          </cell>
          <cell r="F15584">
            <v>2470</v>
          </cell>
          <cell r="G15584" t="str">
            <v>IN-25645</v>
          </cell>
          <cell r="H15584">
            <v>40276</v>
          </cell>
          <cell r="I15584" t="str">
            <v>INGRESO IP</v>
          </cell>
          <cell r="J15584" t="str">
            <v>CH-5309</v>
          </cell>
          <cell r="L15584">
            <v>256602</v>
          </cell>
        </row>
        <row r="15585">
          <cell r="A15585" t="str">
            <v>11150540CG-941340190</v>
          </cell>
          <cell r="B15585">
            <v>20613</v>
          </cell>
          <cell r="C15585">
            <v>11150540</v>
          </cell>
          <cell r="D15585" t="str">
            <v>2010/01</v>
          </cell>
          <cell r="E15585" t="str">
            <v>AD0108</v>
          </cell>
          <cell r="F15585">
            <v>2261</v>
          </cell>
          <cell r="G15585" t="str">
            <v>IN-20818</v>
          </cell>
          <cell r="H15585">
            <v>40190</v>
          </cell>
          <cell r="I15585" t="str">
            <v>INGRESO PA</v>
          </cell>
          <cell r="J15585" t="str">
            <v>CG-9413</v>
          </cell>
          <cell r="K15585">
            <v>253000</v>
          </cell>
        </row>
        <row r="15586">
          <cell r="A15586" t="str">
            <v>11150540CG-217240192</v>
          </cell>
          <cell r="B15586">
            <v>20614</v>
          </cell>
          <cell r="C15586">
            <v>11150540</v>
          </cell>
          <cell r="D15586" t="str">
            <v>2010/01</v>
          </cell>
          <cell r="E15586" t="str">
            <v>AD0110</v>
          </cell>
          <cell r="F15586">
            <v>2559</v>
          </cell>
          <cell r="G15586" t="str">
            <v>IN-20954</v>
          </cell>
          <cell r="H15586">
            <v>40192</v>
          </cell>
          <cell r="I15586" t="str">
            <v>INGRESO PA</v>
          </cell>
          <cell r="J15586" t="str">
            <v>CG-2172</v>
          </cell>
          <cell r="K15586">
            <v>53800</v>
          </cell>
        </row>
        <row r="15587">
          <cell r="A15587" t="str">
            <v>11150540CG-B60040194</v>
          </cell>
          <cell r="B15587">
            <v>20615</v>
          </cell>
          <cell r="C15587">
            <v>11150540</v>
          </cell>
          <cell r="D15587" t="str">
            <v>2010/01</v>
          </cell>
          <cell r="E15587" t="str">
            <v>AD0112</v>
          </cell>
          <cell r="F15587">
            <v>2194</v>
          </cell>
          <cell r="G15587" t="str">
            <v>IN-21090</v>
          </cell>
          <cell r="H15587">
            <v>40194</v>
          </cell>
          <cell r="I15587" t="str">
            <v>INGRESO PA</v>
          </cell>
          <cell r="J15587" t="str">
            <v>CG-B600</v>
          </cell>
          <cell r="K15587">
            <v>142000</v>
          </cell>
        </row>
        <row r="15588">
          <cell r="A15588" t="str">
            <v>11150540CG-B40040206</v>
          </cell>
          <cell r="B15588">
            <v>20616</v>
          </cell>
          <cell r="C15588">
            <v>11150540</v>
          </cell>
          <cell r="D15588" t="str">
            <v>2010/01</v>
          </cell>
          <cell r="E15588" t="str">
            <v>AD0122</v>
          </cell>
          <cell r="F15588">
            <v>2664</v>
          </cell>
          <cell r="G15588" t="str">
            <v>IN-21770</v>
          </cell>
          <cell r="H15588">
            <v>40206</v>
          </cell>
          <cell r="I15588" t="str">
            <v>INGRESO PA</v>
          </cell>
          <cell r="J15588" t="str">
            <v>CG-B400</v>
          </cell>
          <cell r="K15588">
            <v>131100</v>
          </cell>
        </row>
        <row r="15589">
          <cell r="A15589" t="str">
            <v>11150540CG-B40340208</v>
          </cell>
          <cell r="B15589">
            <v>20617</v>
          </cell>
          <cell r="C15589">
            <v>11150540</v>
          </cell>
          <cell r="D15589" t="str">
            <v>2010/01</v>
          </cell>
          <cell r="E15589" t="str">
            <v>AD0124</v>
          </cell>
          <cell r="F15589">
            <v>3367</v>
          </cell>
          <cell r="G15589" t="str">
            <v>IN-21906</v>
          </cell>
          <cell r="H15589">
            <v>40208</v>
          </cell>
          <cell r="I15589" t="str">
            <v>INGRESO PA</v>
          </cell>
          <cell r="J15589" t="str">
            <v>CG-B403</v>
          </cell>
          <cell r="K15589">
            <v>53800</v>
          </cell>
        </row>
        <row r="15590">
          <cell r="A15590" t="str">
            <v>11150540CG-B57440220</v>
          </cell>
          <cell r="B15590">
            <v>20618</v>
          </cell>
          <cell r="C15590">
            <v>11150540</v>
          </cell>
          <cell r="D15590" t="str">
            <v>2010/02</v>
          </cell>
          <cell r="E15590" t="str">
            <v>AD0111</v>
          </cell>
          <cell r="F15590">
            <v>2414</v>
          </cell>
          <cell r="G15590" t="str">
            <v>IN-22654</v>
          </cell>
          <cell r="H15590">
            <v>40220</v>
          </cell>
          <cell r="I15590" t="str">
            <v>INGRESO PA</v>
          </cell>
          <cell r="J15590" t="str">
            <v>CG-B574</v>
          </cell>
          <cell r="K15590">
            <v>253000</v>
          </cell>
        </row>
        <row r="15591">
          <cell r="A15591" t="str">
            <v>11150540CG-B84540231</v>
          </cell>
          <cell r="B15591">
            <v>20619</v>
          </cell>
          <cell r="C15591">
            <v>11150540</v>
          </cell>
          <cell r="D15591" t="str">
            <v>2010/02</v>
          </cell>
          <cell r="E15591" t="str">
            <v>AD0120</v>
          </cell>
          <cell r="F15591">
            <v>2439</v>
          </cell>
          <cell r="G15591" t="str">
            <v>IN-23264</v>
          </cell>
          <cell r="H15591">
            <v>40231</v>
          </cell>
          <cell r="I15591" t="str">
            <v>INGRESO PA</v>
          </cell>
          <cell r="J15591" t="str">
            <v>CG-B845</v>
          </cell>
          <cell r="K15591">
            <v>123500</v>
          </cell>
        </row>
        <row r="15592">
          <cell r="A15592" t="str">
            <v>11150540CG-B95440236</v>
          </cell>
          <cell r="B15592">
            <v>20620</v>
          </cell>
          <cell r="C15592">
            <v>11150540</v>
          </cell>
          <cell r="D15592" t="str">
            <v>2010/02</v>
          </cell>
          <cell r="E15592" t="str">
            <v>AD0125</v>
          </cell>
          <cell r="F15592">
            <v>3085</v>
          </cell>
          <cell r="G15592" t="str">
            <v>IN-23604</v>
          </cell>
          <cell r="H15592">
            <v>40236</v>
          </cell>
          <cell r="I15592" t="str">
            <v>INGRESO PA</v>
          </cell>
          <cell r="J15592" t="str">
            <v>CG-B954</v>
          </cell>
          <cell r="K15592">
            <v>131100</v>
          </cell>
        </row>
        <row r="15593">
          <cell r="A15593" t="str">
            <v>11150540CG-B10640246</v>
          </cell>
          <cell r="B15593">
            <v>20621</v>
          </cell>
          <cell r="C15593">
            <v>11150540</v>
          </cell>
          <cell r="D15593" t="str">
            <v>2010/03</v>
          </cell>
          <cell r="E15593" t="str">
            <v>AD0108</v>
          </cell>
          <cell r="F15593">
            <v>2445</v>
          </cell>
          <cell r="G15593" t="str">
            <v>IN-24148</v>
          </cell>
          <cell r="H15593">
            <v>40246</v>
          </cell>
          <cell r="I15593" t="str">
            <v>INGRESO PA</v>
          </cell>
          <cell r="J15593" t="str">
            <v>CG-B106</v>
          </cell>
          <cell r="K15593">
            <v>53800</v>
          </cell>
        </row>
        <row r="15594">
          <cell r="A15594" t="str">
            <v>11150540CG-B11640253</v>
          </cell>
          <cell r="B15594">
            <v>20622</v>
          </cell>
          <cell r="C15594">
            <v>11150540</v>
          </cell>
          <cell r="D15594" t="str">
            <v>2010/03</v>
          </cell>
          <cell r="E15594" t="str">
            <v>AD0114</v>
          </cell>
          <cell r="F15594">
            <v>2753</v>
          </cell>
          <cell r="G15594" t="str">
            <v>IN-24556</v>
          </cell>
          <cell r="H15594">
            <v>40253</v>
          </cell>
          <cell r="I15594" t="str">
            <v>INGRESO PA</v>
          </cell>
          <cell r="J15594" t="str">
            <v>CG-B116</v>
          </cell>
          <cell r="K15594">
            <v>141621</v>
          </cell>
        </row>
        <row r="15595">
          <cell r="A15595" t="str">
            <v>11150540CG-B11640253</v>
          </cell>
          <cell r="B15595">
            <v>20623</v>
          </cell>
          <cell r="C15595">
            <v>11150540</v>
          </cell>
          <cell r="D15595" t="str">
            <v>2010/03</v>
          </cell>
          <cell r="E15595" t="str">
            <v>AD0114</v>
          </cell>
          <cell r="F15595">
            <v>2754</v>
          </cell>
          <cell r="G15595" t="str">
            <v>IN-24556</v>
          </cell>
          <cell r="H15595">
            <v>40253</v>
          </cell>
          <cell r="I15595" t="str">
            <v>INGRESO PA</v>
          </cell>
          <cell r="J15595" t="str">
            <v>CG-B116</v>
          </cell>
          <cell r="K15595">
            <v>145000</v>
          </cell>
        </row>
        <row r="15596">
          <cell r="A15596" t="str">
            <v>11150540CG-E15140263</v>
          </cell>
          <cell r="B15596">
            <v>20624</v>
          </cell>
          <cell r="C15596">
            <v>11150540</v>
          </cell>
          <cell r="D15596" t="str">
            <v>2010/03</v>
          </cell>
          <cell r="E15596" t="str">
            <v>AD0122</v>
          </cell>
          <cell r="F15596">
            <v>2422</v>
          </cell>
          <cell r="G15596" t="str">
            <v>IN-25100</v>
          </cell>
          <cell r="H15596">
            <v>40263</v>
          </cell>
          <cell r="I15596" t="str">
            <v>INGRESO PA</v>
          </cell>
          <cell r="J15596" t="str">
            <v>CG-E151</v>
          </cell>
          <cell r="K15596">
            <v>141500</v>
          </cell>
        </row>
        <row r="15597">
          <cell r="A15597" t="str">
            <v>11150540CG-E23840266</v>
          </cell>
          <cell r="B15597">
            <v>20625</v>
          </cell>
          <cell r="C15597">
            <v>11150540</v>
          </cell>
          <cell r="D15597" t="str">
            <v>2010/03</v>
          </cell>
          <cell r="E15597" t="str">
            <v>AD0124</v>
          </cell>
          <cell r="F15597">
            <v>2712</v>
          </cell>
          <cell r="G15597" t="str">
            <v>IN-25236</v>
          </cell>
          <cell r="H15597">
            <v>40266</v>
          </cell>
          <cell r="I15597" t="str">
            <v>INGRESO PA</v>
          </cell>
          <cell r="J15597" t="str">
            <v>CG-E238</v>
          </cell>
          <cell r="K15597">
            <v>131100</v>
          </cell>
        </row>
        <row r="15598">
          <cell r="A15598" t="str">
            <v>11150540CG-B16040283</v>
          </cell>
          <cell r="B15598">
            <v>20626</v>
          </cell>
          <cell r="C15598">
            <v>11150540</v>
          </cell>
          <cell r="D15598" t="str">
            <v>2010/04</v>
          </cell>
          <cell r="E15598" t="str">
            <v>AD0111</v>
          </cell>
          <cell r="F15598">
            <v>2716</v>
          </cell>
          <cell r="G15598" t="str">
            <v>IN-00595</v>
          </cell>
          <cell r="H15598">
            <v>40283</v>
          </cell>
          <cell r="I15598" t="str">
            <v>INGRESO PA</v>
          </cell>
          <cell r="J15598" t="str">
            <v>CG-B160</v>
          </cell>
          <cell r="K15598">
            <v>145000</v>
          </cell>
        </row>
        <row r="15599">
          <cell r="A15599" t="str">
            <v>11150540CG-B16040283</v>
          </cell>
          <cell r="B15599">
            <v>20627</v>
          </cell>
          <cell r="C15599">
            <v>11150540</v>
          </cell>
          <cell r="D15599" t="str">
            <v>2010/04</v>
          </cell>
          <cell r="E15599" t="str">
            <v>AD0111</v>
          </cell>
          <cell r="F15599">
            <v>2717</v>
          </cell>
          <cell r="G15599" t="str">
            <v>IN-00595</v>
          </cell>
          <cell r="H15599">
            <v>40283</v>
          </cell>
          <cell r="I15599" t="str">
            <v>INGRESO PA</v>
          </cell>
          <cell r="J15599" t="str">
            <v>CG-B160</v>
          </cell>
          <cell r="K15599">
            <v>254000</v>
          </cell>
        </row>
        <row r="15600">
          <cell r="A15600" t="str">
            <v>11150540CG-B17540288</v>
          </cell>
          <cell r="B15600">
            <v>20628</v>
          </cell>
          <cell r="C15600">
            <v>11150540</v>
          </cell>
          <cell r="D15600" t="str">
            <v>2010/04</v>
          </cell>
          <cell r="E15600" t="str">
            <v>AD0119</v>
          </cell>
          <cell r="F15600">
            <v>2726</v>
          </cell>
          <cell r="G15600" t="str">
            <v>IN-00875</v>
          </cell>
          <cell r="H15600">
            <v>40288</v>
          </cell>
          <cell r="I15600" t="str">
            <v>INGRESO PA</v>
          </cell>
          <cell r="J15600" t="str">
            <v>CG-B175</v>
          </cell>
          <cell r="K15600">
            <v>141500</v>
          </cell>
        </row>
        <row r="15601">
          <cell r="A15601" t="str">
            <v>11150540CG-B17540288</v>
          </cell>
          <cell r="B15601">
            <v>20641</v>
          </cell>
          <cell r="C15601">
            <v>11150540</v>
          </cell>
          <cell r="D15601" t="str">
            <v>2010/04</v>
          </cell>
          <cell r="E15601" t="str">
            <v>AD0119</v>
          </cell>
          <cell r="F15601">
            <v>2727</v>
          </cell>
          <cell r="G15601" t="str">
            <v>IN-00875</v>
          </cell>
          <cell r="H15601">
            <v>40288</v>
          </cell>
          <cell r="I15601" t="str">
            <v>INGRESO PA</v>
          </cell>
          <cell r="J15601" t="str">
            <v>CG-B175</v>
          </cell>
          <cell r="K15601">
            <v>142000</v>
          </cell>
        </row>
        <row r="15602">
          <cell r="A15602" t="str">
            <v>11150540CG-B18840295</v>
          </cell>
          <cell r="B15602">
            <v>20642</v>
          </cell>
          <cell r="C15602">
            <v>11150540</v>
          </cell>
          <cell r="D15602" t="str">
            <v>2010/04</v>
          </cell>
          <cell r="E15602" t="str">
            <v>AD0125</v>
          </cell>
          <cell r="F15602">
            <v>2405</v>
          </cell>
          <cell r="G15602" t="str">
            <v>IN-01289</v>
          </cell>
          <cell r="H15602">
            <v>40295</v>
          </cell>
          <cell r="I15602" t="str">
            <v>INGRESO PA</v>
          </cell>
          <cell r="J15602" t="str">
            <v>CG-B188</v>
          </cell>
          <cell r="K15602">
            <v>53800</v>
          </cell>
        </row>
        <row r="15603">
          <cell r="A15603" t="str">
            <v>11150540CG-B19140296</v>
          </cell>
          <cell r="B15603">
            <v>20643</v>
          </cell>
          <cell r="C15603">
            <v>11150540</v>
          </cell>
          <cell r="D15603" t="str">
            <v>2010/04</v>
          </cell>
          <cell r="E15603" t="str">
            <v>AD0126</v>
          </cell>
          <cell r="F15603">
            <v>2820</v>
          </cell>
          <cell r="G15603" t="str">
            <v>IN-01359</v>
          </cell>
          <cell r="H15603">
            <v>40296</v>
          </cell>
          <cell r="I15603" t="str">
            <v>INGRESO PA</v>
          </cell>
          <cell r="J15603" t="str">
            <v>CG-B191</v>
          </cell>
          <cell r="K15603">
            <v>131100</v>
          </cell>
        </row>
        <row r="15604">
          <cell r="A15604" t="str">
            <v>11150540CG-B20440305</v>
          </cell>
          <cell r="B15604">
            <v>20644</v>
          </cell>
          <cell r="C15604">
            <v>11150540</v>
          </cell>
          <cell r="D15604" t="str">
            <v>2010/05</v>
          </cell>
          <cell r="E15604" t="str">
            <v>AD0105</v>
          </cell>
          <cell r="F15604">
            <v>2450</v>
          </cell>
          <cell r="G15604" t="str">
            <v>IN-01849</v>
          </cell>
          <cell r="H15604">
            <v>40305</v>
          </cell>
          <cell r="I15604" t="str">
            <v>INGRESO PA</v>
          </cell>
          <cell r="J15604" t="str">
            <v>CG-B204</v>
          </cell>
          <cell r="K15604">
            <v>53800</v>
          </cell>
        </row>
        <row r="15605">
          <cell r="A15605" t="str">
            <v>11150540CG-B20440305</v>
          </cell>
          <cell r="B15605">
            <v>20645</v>
          </cell>
          <cell r="C15605">
            <v>11150540</v>
          </cell>
          <cell r="D15605" t="str">
            <v>2010/05</v>
          </cell>
          <cell r="E15605" t="str">
            <v>AD0105</v>
          </cell>
          <cell r="F15605">
            <v>2451</v>
          </cell>
          <cell r="G15605" t="str">
            <v>IN-01849</v>
          </cell>
          <cell r="H15605">
            <v>40305</v>
          </cell>
          <cell r="I15605" t="str">
            <v>INGRESO PA</v>
          </cell>
          <cell r="J15605" t="str">
            <v>CG-B204</v>
          </cell>
          <cell r="K15605">
            <v>0</v>
          </cell>
        </row>
        <row r="15606">
          <cell r="A15606" t="str">
            <v>11150540CG-B20940309</v>
          </cell>
          <cell r="B15606">
            <v>20646</v>
          </cell>
          <cell r="C15606">
            <v>11150540</v>
          </cell>
          <cell r="D15606" t="str">
            <v>2010/05</v>
          </cell>
          <cell r="E15606" t="str">
            <v>AD0108</v>
          </cell>
          <cell r="F15606">
            <v>2465</v>
          </cell>
          <cell r="G15606" t="str">
            <v>IN-02060</v>
          </cell>
          <cell r="H15606">
            <v>40309</v>
          </cell>
          <cell r="I15606" t="str">
            <v>INGRESO PA</v>
          </cell>
          <cell r="J15606" t="str">
            <v>CG-B209</v>
          </cell>
          <cell r="K15606">
            <v>145000</v>
          </cell>
        </row>
        <row r="15607">
          <cell r="A15607" t="str">
            <v>11150540CG-B24240326</v>
          </cell>
          <cell r="B15607">
            <v>20647</v>
          </cell>
          <cell r="C15607">
            <v>11150540</v>
          </cell>
          <cell r="D15607" t="str">
            <v>2010/05</v>
          </cell>
          <cell r="E15607" t="str">
            <v>AD0123</v>
          </cell>
          <cell r="F15607">
            <v>2682</v>
          </cell>
          <cell r="G15607" t="str">
            <v>IN-03156</v>
          </cell>
          <cell r="H15607">
            <v>40326</v>
          </cell>
          <cell r="I15607" t="str">
            <v>INGRESO PA</v>
          </cell>
          <cell r="J15607" t="str">
            <v>CG-B242</v>
          </cell>
          <cell r="K15607">
            <v>53800</v>
          </cell>
        </row>
        <row r="15608">
          <cell r="A15608" t="str">
            <v>11150540CG-B24740330</v>
          </cell>
          <cell r="B15608">
            <v>20648</v>
          </cell>
          <cell r="C15608">
            <v>11150540</v>
          </cell>
          <cell r="D15608" t="str">
            <v>2010/06</v>
          </cell>
          <cell r="E15608" t="str">
            <v>AD0101</v>
          </cell>
          <cell r="F15608">
            <v>1824</v>
          </cell>
          <cell r="G15608" t="str">
            <v>IN-03372</v>
          </cell>
          <cell r="H15608">
            <v>40330</v>
          </cell>
          <cell r="I15608" t="str">
            <v>INGRESO PA</v>
          </cell>
          <cell r="J15608" t="str">
            <v>CG-B247</v>
          </cell>
          <cell r="K15608">
            <v>131100</v>
          </cell>
        </row>
        <row r="15609">
          <cell r="A15609" t="str">
            <v>11150540CG-184040185</v>
          </cell>
          <cell r="B15609">
            <v>20651</v>
          </cell>
          <cell r="C15609">
            <v>11150540</v>
          </cell>
          <cell r="D15609" t="str">
            <v>2010/01</v>
          </cell>
          <cell r="E15609" t="str">
            <v>AD0105</v>
          </cell>
          <cell r="F15609">
            <v>418</v>
          </cell>
          <cell r="G15609" t="str">
            <v>IN-20580</v>
          </cell>
          <cell r="H15609">
            <v>40185</v>
          </cell>
          <cell r="I15609" t="str">
            <v>INGRESO PB</v>
          </cell>
          <cell r="J15609" t="str">
            <v>CG-1840</v>
          </cell>
          <cell r="K15609">
            <v>388000</v>
          </cell>
        </row>
        <row r="15610">
          <cell r="A15610" t="str">
            <v>11150540CG-A58940214</v>
          </cell>
          <cell r="B15610">
            <v>20652</v>
          </cell>
          <cell r="C15610">
            <v>11150540</v>
          </cell>
          <cell r="D15610" t="str">
            <v>2010/02</v>
          </cell>
          <cell r="E15610" t="str">
            <v>AD0106</v>
          </cell>
          <cell r="F15610">
            <v>652</v>
          </cell>
          <cell r="G15610" t="str">
            <v>IN-22280</v>
          </cell>
          <cell r="H15610">
            <v>40214</v>
          </cell>
          <cell r="I15610" t="str">
            <v>INGRESO PB</v>
          </cell>
          <cell r="J15610" t="str">
            <v>CG-A589</v>
          </cell>
          <cell r="K15610">
            <v>388000</v>
          </cell>
        </row>
        <row r="15611">
          <cell r="A15611" t="str">
            <v>11150540CG-A13340246</v>
          </cell>
          <cell r="B15611">
            <v>20653</v>
          </cell>
          <cell r="C15611">
            <v>11150540</v>
          </cell>
          <cell r="D15611" t="str">
            <v>2010/03</v>
          </cell>
          <cell r="E15611" t="str">
            <v>AD0108</v>
          </cell>
          <cell r="F15611">
            <v>577</v>
          </cell>
          <cell r="G15611" t="str">
            <v>IN-24114</v>
          </cell>
          <cell r="H15611">
            <v>40246</v>
          </cell>
          <cell r="I15611" t="str">
            <v>INGRESO PB</v>
          </cell>
          <cell r="J15611" t="str">
            <v>CG-A133</v>
          </cell>
          <cell r="K15611">
            <v>388000</v>
          </cell>
        </row>
        <row r="15612">
          <cell r="A15612" t="str">
            <v>11150540CG-A23540303</v>
          </cell>
          <cell r="B15612">
            <v>20654</v>
          </cell>
          <cell r="C15612">
            <v>11150540</v>
          </cell>
          <cell r="D15612" t="str">
            <v>2010/05</v>
          </cell>
          <cell r="E15612" t="str">
            <v>AD0103</v>
          </cell>
          <cell r="F15612">
            <v>537</v>
          </cell>
          <cell r="G15612" t="str">
            <v>IN-01673</v>
          </cell>
          <cell r="H15612">
            <v>40303</v>
          </cell>
          <cell r="I15612" t="str">
            <v>INGRESO PB</v>
          </cell>
          <cell r="J15612" t="str">
            <v>CG-A235</v>
          </cell>
          <cell r="K15612">
            <v>388000</v>
          </cell>
        </row>
        <row r="15613">
          <cell r="A15613" t="str">
            <v>11150540CG-A29040337</v>
          </cell>
          <cell r="B15613">
            <v>20655</v>
          </cell>
          <cell r="C15613">
            <v>11150540</v>
          </cell>
          <cell r="D15613" t="str">
            <v>2010/06</v>
          </cell>
          <cell r="E15613" t="str">
            <v>AD0106</v>
          </cell>
          <cell r="F15613">
            <v>618</v>
          </cell>
          <cell r="G15613" t="str">
            <v>IN-03704</v>
          </cell>
          <cell r="H15613">
            <v>40337</v>
          </cell>
          <cell r="I15613" t="str">
            <v>INGRESO PB</v>
          </cell>
          <cell r="J15613" t="str">
            <v>CG-A290</v>
          </cell>
          <cell r="K15613">
            <v>388000</v>
          </cell>
        </row>
        <row r="15614">
          <cell r="A15614" t="str">
            <v>11150540CG-000040182</v>
          </cell>
          <cell r="B15614">
            <v>20658</v>
          </cell>
          <cell r="C15614">
            <v>11150540</v>
          </cell>
          <cell r="D15614" t="str">
            <v>2010/01</v>
          </cell>
          <cell r="E15614" t="str">
            <v>AD0102</v>
          </cell>
          <cell r="F15614">
            <v>2983</v>
          </cell>
          <cell r="G15614" t="str">
            <v>IN-01929</v>
          </cell>
          <cell r="H15614">
            <v>40182</v>
          </cell>
          <cell r="I15614" t="str">
            <v>INGRESO-PD</v>
          </cell>
          <cell r="J15614" t="str">
            <v>CG-0000</v>
          </cell>
          <cell r="K15614">
            <v>348000</v>
          </cell>
        </row>
        <row r="15615">
          <cell r="A15615" t="str">
            <v>11150540CG-000040182</v>
          </cell>
          <cell r="B15615">
            <v>20659</v>
          </cell>
          <cell r="C15615">
            <v>11150540</v>
          </cell>
          <cell r="D15615" t="str">
            <v>2010/01</v>
          </cell>
          <cell r="E15615" t="str">
            <v>AD0102</v>
          </cell>
          <cell r="F15615">
            <v>2984</v>
          </cell>
          <cell r="G15615" t="str">
            <v>IN-01929</v>
          </cell>
          <cell r="H15615">
            <v>40182</v>
          </cell>
          <cell r="I15615" t="str">
            <v>INGRESO-PD</v>
          </cell>
          <cell r="J15615" t="str">
            <v>CG-0000</v>
          </cell>
          <cell r="K15615">
            <v>223000</v>
          </cell>
        </row>
        <row r="15616">
          <cell r="A15616" t="str">
            <v>11150540NC-110440205</v>
          </cell>
          <cell r="B15616">
            <v>20660</v>
          </cell>
          <cell r="C15616">
            <v>11150540</v>
          </cell>
          <cell r="D15616" t="str">
            <v>2010/01</v>
          </cell>
          <cell r="E15616" t="str">
            <v>AD0501</v>
          </cell>
          <cell r="F15616">
            <v>709</v>
          </cell>
          <cell r="G15616" t="str">
            <v>NB-28870</v>
          </cell>
          <cell r="H15616">
            <v>40205</v>
          </cell>
          <cell r="I15616" t="str">
            <v>RECLASIFICACION DE PAR</v>
          </cell>
          <cell r="J15616" t="str">
            <v>NC-1104</v>
          </cell>
          <cell r="K15616">
            <v>226000</v>
          </cell>
        </row>
        <row r="15617">
          <cell r="A15617" t="str">
            <v>11150540CH-019I40205</v>
          </cell>
          <cell r="B15617">
            <v>20661</v>
          </cell>
          <cell r="C15617">
            <v>11150540</v>
          </cell>
          <cell r="D15617" t="str">
            <v>2010/01</v>
          </cell>
          <cell r="E15617" t="str">
            <v>AD0321</v>
          </cell>
          <cell r="F15617">
            <v>288</v>
          </cell>
          <cell r="G15617" t="str">
            <v>DC-19031</v>
          </cell>
          <cell r="H15617">
            <v>40205</v>
          </cell>
          <cell r="I15617" t="str">
            <v>DESEMBOLSO PD</v>
          </cell>
          <cell r="J15617" t="str">
            <v>CH-019I</v>
          </cell>
          <cell r="L15617">
            <v>9982551</v>
          </cell>
        </row>
        <row r="15618">
          <cell r="A15618" t="str">
            <v>11150540CH-019I40206</v>
          </cell>
          <cell r="B15618">
            <v>20662</v>
          </cell>
          <cell r="C15618">
            <v>11150540</v>
          </cell>
          <cell r="D15618" t="str">
            <v>2010/01</v>
          </cell>
          <cell r="E15618" t="str">
            <v>AD0322</v>
          </cell>
          <cell r="F15618">
            <v>295</v>
          </cell>
          <cell r="G15618" t="str">
            <v>DC-19099</v>
          </cell>
          <cell r="H15618">
            <v>40206</v>
          </cell>
          <cell r="I15618" t="str">
            <v>DESEMBOLSO PD</v>
          </cell>
          <cell r="J15618" t="str">
            <v>CH-019I</v>
          </cell>
          <cell r="L15618">
            <v>908000</v>
          </cell>
        </row>
        <row r="15619">
          <cell r="A15619" t="str">
            <v>11150540CH-019I40207</v>
          </cell>
          <cell r="B15619">
            <v>20663</v>
          </cell>
          <cell r="C15619">
            <v>11150540</v>
          </cell>
          <cell r="D15619" t="str">
            <v>2010/01</v>
          </cell>
          <cell r="E15619" t="str">
            <v>AD0323</v>
          </cell>
          <cell r="F15619">
            <v>300</v>
          </cell>
          <cell r="G15619" t="str">
            <v>DC-19166</v>
          </cell>
          <cell r="H15619">
            <v>40207</v>
          </cell>
          <cell r="I15619" t="str">
            <v>DESEMBOLSO PD</v>
          </cell>
          <cell r="J15619" t="str">
            <v>CH-019I</v>
          </cell>
          <cell r="L15619">
            <v>2997051</v>
          </cell>
        </row>
        <row r="15620">
          <cell r="A15620" t="str">
            <v>11150540CH-019I40207</v>
          </cell>
          <cell r="B15620">
            <v>20664</v>
          </cell>
          <cell r="C15620">
            <v>11150540</v>
          </cell>
          <cell r="D15620" t="str">
            <v>2010/01</v>
          </cell>
          <cell r="E15620" t="str">
            <v>AD0323</v>
          </cell>
          <cell r="F15620">
            <v>301</v>
          </cell>
          <cell r="G15620" t="str">
            <v>DC-19166</v>
          </cell>
          <cell r="H15620">
            <v>40207</v>
          </cell>
          <cell r="I15620" t="str">
            <v>DESEMBOLSO PD</v>
          </cell>
          <cell r="J15620" t="str">
            <v>CH-019I</v>
          </cell>
          <cell r="L15620">
            <v>910051</v>
          </cell>
        </row>
        <row r="15621">
          <cell r="A15621" t="str">
            <v>11150540CH-019I40207</v>
          </cell>
          <cell r="B15621">
            <v>20665</v>
          </cell>
          <cell r="C15621">
            <v>11150540</v>
          </cell>
          <cell r="D15621" t="str">
            <v>2010/01</v>
          </cell>
          <cell r="E15621" t="str">
            <v>AD0323</v>
          </cell>
          <cell r="F15621">
            <v>302</v>
          </cell>
          <cell r="G15621" t="str">
            <v>DC-19166</v>
          </cell>
          <cell r="H15621">
            <v>40207</v>
          </cell>
          <cell r="I15621" t="str">
            <v>DESEMBOLSO PD</v>
          </cell>
          <cell r="J15621" t="str">
            <v>CH-019I</v>
          </cell>
          <cell r="L15621">
            <v>5202387</v>
          </cell>
        </row>
        <row r="15622">
          <cell r="A15622" t="str">
            <v>11150540CH-019I40207</v>
          </cell>
          <cell r="B15622">
            <v>20666</v>
          </cell>
          <cell r="C15622">
            <v>11150540</v>
          </cell>
          <cell r="D15622" t="str">
            <v>2010/01</v>
          </cell>
          <cell r="E15622" t="str">
            <v>AD0323</v>
          </cell>
          <cell r="F15622">
            <v>303</v>
          </cell>
          <cell r="G15622" t="str">
            <v>DC-19166</v>
          </cell>
          <cell r="H15622">
            <v>40207</v>
          </cell>
          <cell r="I15622" t="str">
            <v>DESEMBOLSO PD</v>
          </cell>
          <cell r="J15622" t="str">
            <v>CH-019I</v>
          </cell>
          <cell r="L15622">
            <v>4750003</v>
          </cell>
        </row>
        <row r="15623">
          <cell r="A15623" t="str">
            <v>11150540CH-019I40207</v>
          </cell>
          <cell r="B15623">
            <v>20667</v>
          </cell>
          <cell r="C15623">
            <v>11150540</v>
          </cell>
          <cell r="D15623" t="str">
            <v>2010/01</v>
          </cell>
          <cell r="E15623" t="str">
            <v>AD0323</v>
          </cell>
          <cell r="F15623">
            <v>304</v>
          </cell>
          <cell r="G15623" t="str">
            <v>DC-19166</v>
          </cell>
          <cell r="H15623">
            <v>40207</v>
          </cell>
          <cell r="I15623" t="str">
            <v>DESEMBOLSO PD</v>
          </cell>
          <cell r="J15623" t="str">
            <v>CH-019I</v>
          </cell>
          <cell r="L15623">
            <v>1997051</v>
          </cell>
        </row>
        <row r="15624">
          <cell r="A15624" t="str">
            <v>11150540CH-019I40208</v>
          </cell>
          <cell r="B15624">
            <v>20668</v>
          </cell>
          <cell r="C15624">
            <v>11150540</v>
          </cell>
          <cell r="D15624" t="str">
            <v>2010/01</v>
          </cell>
          <cell r="E15624" t="str">
            <v>AD0324</v>
          </cell>
          <cell r="F15624">
            <v>289</v>
          </cell>
          <cell r="G15624" t="str">
            <v>DC-19233</v>
          </cell>
          <cell r="H15624">
            <v>40208</v>
          </cell>
          <cell r="I15624" t="str">
            <v>DESEMBOLSO PD</v>
          </cell>
          <cell r="J15624" t="str">
            <v>CH-019I</v>
          </cell>
          <cell r="L15624">
            <v>6950000</v>
          </cell>
        </row>
        <row r="15625">
          <cell r="A15625" t="str">
            <v>11150540CH-019I40208</v>
          </cell>
          <cell r="B15625">
            <v>20669</v>
          </cell>
          <cell r="C15625">
            <v>11150540</v>
          </cell>
          <cell r="D15625" t="str">
            <v>2010/01</v>
          </cell>
          <cell r="E15625" t="str">
            <v>AD0324</v>
          </cell>
          <cell r="F15625">
            <v>290</v>
          </cell>
          <cell r="G15625" t="str">
            <v>DC-19233</v>
          </cell>
          <cell r="H15625">
            <v>40208</v>
          </cell>
          <cell r="I15625" t="str">
            <v>DESEMBOLSO PD</v>
          </cell>
          <cell r="J15625" t="str">
            <v>CH-019I</v>
          </cell>
          <cell r="L15625">
            <v>6488368</v>
          </cell>
        </row>
        <row r="15626">
          <cell r="A15626" t="str">
            <v>11150540CH-019I40208</v>
          </cell>
          <cell r="B15626">
            <v>20670</v>
          </cell>
          <cell r="C15626">
            <v>11150540</v>
          </cell>
          <cell r="D15626" t="str">
            <v>2010/01</v>
          </cell>
          <cell r="E15626" t="str">
            <v>AD0324</v>
          </cell>
          <cell r="F15626">
            <v>291</v>
          </cell>
          <cell r="G15626" t="str">
            <v>DC-19233</v>
          </cell>
          <cell r="H15626">
            <v>40208</v>
          </cell>
          <cell r="I15626" t="str">
            <v>DESEMBOLSO PD</v>
          </cell>
          <cell r="J15626" t="str">
            <v>CH-019I</v>
          </cell>
          <cell r="L15626">
            <v>2803516</v>
          </cell>
        </row>
        <row r="15627">
          <cell r="A15627" t="str">
            <v>11150540CH-019I40208</v>
          </cell>
          <cell r="B15627">
            <v>20671</v>
          </cell>
          <cell r="C15627">
            <v>11150540</v>
          </cell>
          <cell r="D15627" t="str">
            <v>2010/01</v>
          </cell>
          <cell r="E15627" t="str">
            <v>AD0324</v>
          </cell>
          <cell r="F15627">
            <v>292</v>
          </cell>
          <cell r="G15627" t="str">
            <v>DC-19233</v>
          </cell>
          <cell r="H15627">
            <v>40208</v>
          </cell>
          <cell r="I15627" t="str">
            <v>DESEMBOLSO PD</v>
          </cell>
          <cell r="J15627" t="str">
            <v>CH-019I</v>
          </cell>
          <cell r="L15627">
            <v>5762615</v>
          </cell>
        </row>
        <row r="15628">
          <cell r="A15628" t="str">
            <v>11150540CH-019I40208</v>
          </cell>
          <cell r="B15628">
            <v>20672</v>
          </cell>
          <cell r="C15628">
            <v>11150540</v>
          </cell>
          <cell r="D15628" t="str">
            <v>2010/01</v>
          </cell>
          <cell r="E15628" t="str">
            <v>AD0324</v>
          </cell>
          <cell r="F15628">
            <v>293</v>
          </cell>
          <cell r="G15628" t="str">
            <v>DC-19233</v>
          </cell>
          <cell r="H15628">
            <v>40208</v>
          </cell>
          <cell r="I15628" t="str">
            <v>DESEMBOLSO PD</v>
          </cell>
          <cell r="J15628" t="str">
            <v>CH-019I</v>
          </cell>
          <cell r="L15628">
            <v>0</v>
          </cell>
        </row>
        <row r="15629">
          <cell r="A15629" t="str">
            <v>11150540ND-013140209</v>
          </cell>
          <cell r="B15629">
            <v>20673</v>
          </cell>
          <cell r="C15629">
            <v>11150540</v>
          </cell>
          <cell r="D15629" t="str">
            <v>2010/01</v>
          </cell>
          <cell r="E15629" t="str">
            <v>AD0501</v>
          </cell>
          <cell r="F15629">
            <v>1356</v>
          </cell>
          <cell r="G15629" t="str">
            <v>NB-28922</v>
          </cell>
          <cell r="H15629">
            <v>40209</v>
          </cell>
          <cell r="I15629" t="str">
            <v>GASTOS FINANCIEROS ENE</v>
          </cell>
          <cell r="J15629" t="str">
            <v>ND-0131</v>
          </cell>
          <cell r="L15629">
            <v>103151</v>
          </cell>
        </row>
        <row r="15630">
          <cell r="A15630" t="str">
            <v>11150540CH-019I40213</v>
          </cell>
          <cell r="B15630">
            <v>20674</v>
          </cell>
          <cell r="C15630">
            <v>11150540</v>
          </cell>
          <cell r="D15630" t="str">
            <v>2010/02</v>
          </cell>
          <cell r="E15630" t="str">
            <v>AD0304</v>
          </cell>
          <cell r="F15630">
            <v>214</v>
          </cell>
          <cell r="G15630" t="str">
            <v>DC-19478</v>
          </cell>
          <cell r="H15630">
            <v>40213</v>
          </cell>
          <cell r="I15630" t="str">
            <v>DESEMBOLSO PD</v>
          </cell>
          <cell r="J15630" t="str">
            <v>CH-019I</v>
          </cell>
          <cell r="L15630">
            <v>436715</v>
          </cell>
        </row>
        <row r="15631">
          <cell r="A15631" t="str">
            <v>11150540CH-019I40226</v>
          </cell>
          <cell r="B15631">
            <v>20675</v>
          </cell>
          <cell r="C15631">
            <v>11150540</v>
          </cell>
          <cell r="D15631" t="str">
            <v>2010/02</v>
          </cell>
          <cell r="E15631" t="str">
            <v>AD0316</v>
          </cell>
          <cell r="F15631">
            <v>267</v>
          </cell>
          <cell r="G15631" t="str">
            <v>DC-20478</v>
          </cell>
          <cell r="H15631">
            <v>40226</v>
          </cell>
          <cell r="I15631" t="str">
            <v>DESEMBOLSO PD</v>
          </cell>
          <cell r="J15631" t="str">
            <v>CH-019I</v>
          </cell>
          <cell r="L15631">
            <v>1313485</v>
          </cell>
        </row>
        <row r="15632">
          <cell r="A15632" t="str">
            <v>11150540CH-019I40226</v>
          </cell>
          <cell r="B15632">
            <v>20676</v>
          </cell>
          <cell r="C15632">
            <v>11150540</v>
          </cell>
          <cell r="D15632" t="str">
            <v>2010/02</v>
          </cell>
          <cell r="E15632" t="str">
            <v>AD0316</v>
          </cell>
          <cell r="F15632">
            <v>268</v>
          </cell>
          <cell r="G15632" t="str">
            <v>DC-20478</v>
          </cell>
          <cell r="H15632">
            <v>40226</v>
          </cell>
          <cell r="I15632" t="str">
            <v>DESEMBOLSO PD</v>
          </cell>
          <cell r="J15632" t="str">
            <v>CH-019I</v>
          </cell>
          <cell r="L15632">
            <v>1297278</v>
          </cell>
        </row>
        <row r="15633">
          <cell r="A15633" t="str">
            <v>11150540CH-019I40227</v>
          </cell>
          <cell r="B15633">
            <v>20677</v>
          </cell>
          <cell r="C15633">
            <v>11150540</v>
          </cell>
          <cell r="D15633" t="str">
            <v>2010/02</v>
          </cell>
          <cell r="E15633" t="str">
            <v>AD0317</v>
          </cell>
          <cell r="F15633">
            <v>269</v>
          </cell>
          <cell r="G15633" t="str">
            <v>DC-20545</v>
          </cell>
          <cell r="H15633">
            <v>40227</v>
          </cell>
          <cell r="I15633" t="str">
            <v>DESEMBOLSO PD</v>
          </cell>
          <cell r="J15633" t="str">
            <v>CH-019I</v>
          </cell>
          <cell r="L15633">
            <v>1836232</v>
          </cell>
        </row>
        <row r="15634">
          <cell r="A15634" t="str">
            <v>11150540CH-019I40228</v>
          </cell>
          <cell r="B15634">
            <v>20678</v>
          </cell>
          <cell r="C15634">
            <v>11150540</v>
          </cell>
          <cell r="D15634" t="str">
            <v>2010/02</v>
          </cell>
          <cell r="E15634" t="str">
            <v>AD0318</v>
          </cell>
          <cell r="F15634">
            <v>254</v>
          </cell>
          <cell r="G15634" t="str">
            <v>DC-20613</v>
          </cell>
          <cell r="H15634">
            <v>40228</v>
          </cell>
          <cell r="I15634" t="str">
            <v>DESEMBOLSO PD</v>
          </cell>
          <cell r="J15634" t="str">
            <v>CH-019I</v>
          </cell>
          <cell r="L15634">
            <v>8267357</v>
          </cell>
        </row>
        <row r="15635">
          <cell r="A15635" t="str">
            <v>11150540CH-019I40232</v>
          </cell>
          <cell r="B15635">
            <v>20679</v>
          </cell>
          <cell r="C15635">
            <v>11150540</v>
          </cell>
          <cell r="D15635" t="str">
            <v>2010/02</v>
          </cell>
          <cell r="E15635" t="str">
            <v>AD0321</v>
          </cell>
          <cell r="F15635">
            <v>250</v>
          </cell>
          <cell r="G15635" t="str">
            <v>DC-20815</v>
          </cell>
          <cell r="H15635">
            <v>40232</v>
          </cell>
          <cell r="I15635" t="str">
            <v>DESEMBOLSO PD</v>
          </cell>
          <cell r="J15635" t="str">
            <v>CH-019I</v>
          </cell>
          <cell r="L15635">
            <v>428333</v>
          </cell>
        </row>
        <row r="15636">
          <cell r="A15636" t="str">
            <v>11150540CH-019I40232</v>
          </cell>
          <cell r="B15636">
            <v>20680</v>
          </cell>
          <cell r="C15636">
            <v>11150540</v>
          </cell>
          <cell r="D15636" t="str">
            <v>2010/02</v>
          </cell>
          <cell r="E15636" t="str">
            <v>AD0321</v>
          </cell>
          <cell r="F15636">
            <v>251</v>
          </cell>
          <cell r="G15636" t="str">
            <v>DC-20815</v>
          </cell>
          <cell r="H15636">
            <v>40232</v>
          </cell>
          <cell r="I15636" t="str">
            <v>DESEMBOLSO PD</v>
          </cell>
          <cell r="J15636" t="str">
            <v>CH-019I</v>
          </cell>
          <cell r="L15636">
            <v>5510035</v>
          </cell>
        </row>
        <row r="15637">
          <cell r="A15637" t="str">
            <v>11150540CH-019I40232</v>
          </cell>
          <cell r="B15637">
            <v>20681</v>
          </cell>
          <cell r="C15637">
            <v>11150540</v>
          </cell>
          <cell r="D15637" t="str">
            <v>2010/02</v>
          </cell>
          <cell r="E15637" t="str">
            <v>AD0321</v>
          </cell>
          <cell r="F15637">
            <v>252</v>
          </cell>
          <cell r="G15637" t="str">
            <v>DC-20815</v>
          </cell>
          <cell r="H15637">
            <v>40232</v>
          </cell>
          <cell r="I15637" t="str">
            <v>DESEMBOLSO PD</v>
          </cell>
          <cell r="J15637" t="str">
            <v>CH-019I</v>
          </cell>
          <cell r="L15637">
            <v>5500000</v>
          </cell>
        </row>
        <row r="15638">
          <cell r="A15638" t="str">
            <v>11150540CH-019I40232</v>
          </cell>
          <cell r="B15638">
            <v>20682</v>
          </cell>
          <cell r="C15638">
            <v>11150540</v>
          </cell>
          <cell r="D15638" t="str">
            <v>2010/02</v>
          </cell>
          <cell r="E15638" t="str">
            <v>AD0321</v>
          </cell>
          <cell r="F15638">
            <v>253</v>
          </cell>
          <cell r="G15638" t="str">
            <v>DC-20815</v>
          </cell>
          <cell r="H15638">
            <v>40232</v>
          </cell>
          <cell r="I15638" t="str">
            <v>DESEMBOLSO PD</v>
          </cell>
          <cell r="J15638" t="str">
            <v>CH-019I</v>
          </cell>
          <cell r="L15638">
            <v>5560035</v>
          </cell>
        </row>
        <row r="15639">
          <cell r="A15639" t="str">
            <v>11150540CH-019I40232</v>
          </cell>
          <cell r="B15639">
            <v>20683</v>
          </cell>
          <cell r="C15639">
            <v>11150540</v>
          </cell>
          <cell r="D15639" t="str">
            <v>2010/02</v>
          </cell>
          <cell r="E15639" t="str">
            <v>AD0321</v>
          </cell>
          <cell r="F15639">
            <v>254</v>
          </cell>
          <cell r="G15639" t="str">
            <v>DC-20815</v>
          </cell>
          <cell r="H15639">
            <v>40232</v>
          </cell>
          <cell r="I15639" t="str">
            <v>DESEMBOLSO PD</v>
          </cell>
          <cell r="J15639" t="str">
            <v>CH-019I</v>
          </cell>
          <cell r="L15639">
            <v>5500000</v>
          </cell>
        </row>
        <row r="15640">
          <cell r="A15640" t="str">
            <v>11150540CH-019I40232</v>
          </cell>
          <cell r="B15640">
            <v>20696</v>
          </cell>
          <cell r="C15640">
            <v>11150540</v>
          </cell>
          <cell r="D15640" t="str">
            <v>2010/02</v>
          </cell>
          <cell r="E15640" t="str">
            <v>AD0321</v>
          </cell>
          <cell r="F15640">
            <v>255</v>
          </cell>
          <cell r="G15640" t="str">
            <v>DC-20815</v>
          </cell>
          <cell r="H15640">
            <v>40232</v>
          </cell>
          <cell r="I15640" t="str">
            <v>DESEMBOLSO PD</v>
          </cell>
          <cell r="J15640" t="str">
            <v>CH-019I</v>
          </cell>
          <cell r="L15640">
            <v>-428333</v>
          </cell>
        </row>
        <row r="15641">
          <cell r="A15641" t="str">
            <v>11150540CH-019I40232</v>
          </cell>
          <cell r="B15641">
            <v>20697</v>
          </cell>
          <cell r="C15641">
            <v>11150540</v>
          </cell>
          <cell r="D15641" t="str">
            <v>2010/02</v>
          </cell>
          <cell r="E15641" t="str">
            <v>AD0321</v>
          </cell>
          <cell r="F15641">
            <v>256</v>
          </cell>
          <cell r="G15641" t="str">
            <v>DC-20815</v>
          </cell>
          <cell r="H15641">
            <v>40232</v>
          </cell>
          <cell r="I15641" t="str">
            <v>DESEMBOLSO PD</v>
          </cell>
          <cell r="J15641" t="str">
            <v>CH-019I</v>
          </cell>
          <cell r="L15641">
            <v>-5560035</v>
          </cell>
        </row>
        <row r="15642">
          <cell r="A15642" t="str">
            <v>11150540CH-019I40232</v>
          </cell>
          <cell r="B15642">
            <v>20698</v>
          </cell>
          <cell r="C15642">
            <v>11150540</v>
          </cell>
          <cell r="D15642" t="str">
            <v>2010/02</v>
          </cell>
          <cell r="E15642" t="str">
            <v>AD0321</v>
          </cell>
          <cell r="F15642">
            <v>257</v>
          </cell>
          <cell r="G15642" t="str">
            <v>DC-20815</v>
          </cell>
          <cell r="H15642">
            <v>40232</v>
          </cell>
          <cell r="I15642" t="str">
            <v>DESEMBOLSO PD</v>
          </cell>
          <cell r="J15642" t="str">
            <v>CH-019I</v>
          </cell>
          <cell r="L15642">
            <v>-5500000</v>
          </cell>
        </row>
        <row r="15643">
          <cell r="A15643" t="str">
            <v>11150540CH-019I40232</v>
          </cell>
          <cell r="B15643">
            <v>20699</v>
          </cell>
          <cell r="C15643">
            <v>11150540</v>
          </cell>
          <cell r="D15643" t="str">
            <v>2010/02</v>
          </cell>
          <cell r="E15643" t="str">
            <v>AD0321</v>
          </cell>
          <cell r="F15643">
            <v>258</v>
          </cell>
          <cell r="G15643" t="str">
            <v>DC-20815</v>
          </cell>
          <cell r="H15643">
            <v>40232</v>
          </cell>
          <cell r="I15643" t="str">
            <v>DESEMBOLSO PD</v>
          </cell>
          <cell r="J15643" t="str">
            <v>CH-019I</v>
          </cell>
          <cell r="L15643">
            <v>428333</v>
          </cell>
        </row>
        <row r="15644">
          <cell r="A15644" t="str">
            <v>11150540CH-019I40233</v>
          </cell>
          <cell r="B15644">
            <v>20700</v>
          </cell>
          <cell r="C15644">
            <v>11150540</v>
          </cell>
          <cell r="D15644" t="str">
            <v>2010/02</v>
          </cell>
          <cell r="E15644" t="str">
            <v>AD0322</v>
          </cell>
          <cell r="F15644">
            <v>252</v>
          </cell>
          <cell r="G15644" t="str">
            <v>DC-20882</v>
          </cell>
          <cell r="H15644">
            <v>40233</v>
          </cell>
          <cell r="I15644" t="str">
            <v>DESEMBOLSO PD</v>
          </cell>
          <cell r="J15644" t="str">
            <v>CH-019I</v>
          </cell>
          <cell r="L15644">
            <v>2794103</v>
          </cell>
        </row>
        <row r="15645">
          <cell r="A15645" t="str">
            <v>11150540CH-019I40233</v>
          </cell>
          <cell r="B15645">
            <v>20701</v>
          </cell>
          <cell r="C15645">
            <v>11150540</v>
          </cell>
          <cell r="D15645" t="str">
            <v>2010/02</v>
          </cell>
          <cell r="E15645" t="str">
            <v>AD0322</v>
          </cell>
          <cell r="F15645">
            <v>253</v>
          </cell>
          <cell r="G15645" t="str">
            <v>DC-20882</v>
          </cell>
          <cell r="H15645">
            <v>40233</v>
          </cell>
          <cell r="I15645" t="str">
            <v>DESEMBOLSO PD</v>
          </cell>
          <cell r="J15645" t="str">
            <v>CH-019I</v>
          </cell>
          <cell r="L15645">
            <v>3665614</v>
          </cell>
        </row>
        <row r="15646">
          <cell r="A15646" t="str">
            <v>11150540CH-019I40233</v>
          </cell>
          <cell r="B15646">
            <v>20702</v>
          </cell>
          <cell r="C15646">
            <v>11150540</v>
          </cell>
          <cell r="D15646" t="str">
            <v>2010/02</v>
          </cell>
          <cell r="E15646" t="str">
            <v>AD0322</v>
          </cell>
          <cell r="F15646">
            <v>254</v>
          </cell>
          <cell r="G15646" t="str">
            <v>DC-20882</v>
          </cell>
          <cell r="H15646">
            <v>40233</v>
          </cell>
          <cell r="I15646" t="str">
            <v>DESEMBOLSO PD</v>
          </cell>
          <cell r="J15646" t="str">
            <v>CH-019I</v>
          </cell>
          <cell r="L15646">
            <v>356294</v>
          </cell>
        </row>
        <row r="15647">
          <cell r="A15647" t="str">
            <v>11150540CH-019I40233</v>
          </cell>
          <cell r="B15647">
            <v>20703</v>
          </cell>
          <cell r="C15647">
            <v>11150540</v>
          </cell>
          <cell r="D15647" t="str">
            <v>2010/02</v>
          </cell>
          <cell r="E15647" t="str">
            <v>AD0322</v>
          </cell>
          <cell r="F15647">
            <v>255</v>
          </cell>
          <cell r="G15647" t="str">
            <v>DC-20882</v>
          </cell>
          <cell r="H15647">
            <v>40233</v>
          </cell>
          <cell r="I15647" t="str">
            <v>DESEMBOLSO PD</v>
          </cell>
          <cell r="J15647" t="str">
            <v>CH-019I</v>
          </cell>
          <cell r="L15647">
            <v>5009251</v>
          </cell>
        </row>
        <row r="15648">
          <cell r="A15648" t="str">
            <v>11150540CH-019I40233</v>
          </cell>
          <cell r="B15648">
            <v>20704</v>
          </cell>
          <cell r="C15648">
            <v>11150540</v>
          </cell>
          <cell r="D15648" t="str">
            <v>2010/02</v>
          </cell>
          <cell r="E15648" t="str">
            <v>AD0322</v>
          </cell>
          <cell r="F15648">
            <v>256</v>
          </cell>
          <cell r="G15648" t="str">
            <v>DC-20882</v>
          </cell>
          <cell r="H15648">
            <v>40233</v>
          </cell>
          <cell r="I15648" t="str">
            <v>DESEMBOLSO PD</v>
          </cell>
          <cell r="J15648" t="str">
            <v>CH-019I</v>
          </cell>
          <cell r="L15648">
            <v>972691</v>
          </cell>
        </row>
        <row r="15649">
          <cell r="A15649" t="str">
            <v>11150540CH-019I40234</v>
          </cell>
          <cell r="B15649">
            <v>20705</v>
          </cell>
          <cell r="C15649">
            <v>11150540</v>
          </cell>
          <cell r="D15649" t="str">
            <v>2010/02</v>
          </cell>
          <cell r="E15649" t="str">
            <v>AD0323</v>
          </cell>
          <cell r="F15649">
            <v>245</v>
          </cell>
          <cell r="G15649" t="str">
            <v>DC-20948</v>
          </cell>
          <cell r="H15649">
            <v>40234</v>
          </cell>
          <cell r="I15649" t="str">
            <v>DESEMBOLSO PD</v>
          </cell>
          <cell r="J15649" t="str">
            <v>CH-019I</v>
          </cell>
          <cell r="L15649">
            <v>4065939</v>
          </cell>
        </row>
        <row r="15650">
          <cell r="A15650" t="str">
            <v>11150540CH-019I40234</v>
          </cell>
          <cell r="B15650">
            <v>20706</v>
          </cell>
          <cell r="C15650">
            <v>11150540</v>
          </cell>
          <cell r="D15650" t="str">
            <v>2010/02</v>
          </cell>
          <cell r="E15650" t="str">
            <v>AD0323</v>
          </cell>
          <cell r="F15650">
            <v>246</v>
          </cell>
          <cell r="G15650" t="str">
            <v>DC-20948</v>
          </cell>
          <cell r="H15650">
            <v>40234</v>
          </cell>
          <cell r="I15650" t="str">
            <v>DESEMBOLSO PD</v>
          </cell>
          <cell r="J15650" t="str">
            <v>CH-019I</v>
          </cell>
          <cell r="L15650">
            <v>3320627</v>
          </cell>
        </row>
        <row r="15651">
          <cell r="A15651" t="str">
            <v>11150540CH-019I40234</v>
          </cell>
          <cell r="B15651">
            <v>20707</v>
          </cell>
          <cell r="C15651">
            <v>11150540</v>
          </cell>
          <cell r="D15651" t="str">
            <v>2010/02</v>
          </cell>
          <cell r="E15651" t="str">
            <v>AD0323</v>
          </cell>
          <cell r="F15651">
            <v>247</v>
          </cell>
          <cell r="G15651" t="str">
            <v>DC-20948</v>
          </cell>
          <cell r="H15651">
            <v>40234</v>
          </cell>
          <cell r="I15651" t="str">
            <v>DESEMBOLSO PD</v>
          </cell>
          <cell r="J15651" t="str">
            <v>CH-019I</v>
          </cell>
          <cell r="L15651">
            <v>5947267</v>
          </cell>
        </row>
        <row r="15652">
          <cell r="A15652" t="str">
            <v>11150540CH-019I40234</v>
          </cell>
          <cell r="B15652">
            <v>20708</v>
          </cell>
          <cell r="C15652">
            <v>11150540</v>
          </cell>
          <cell r="D15652" t="str">
            <v>2010/02</v>
          </cell>
          <cell r="E15652" t="str">
            <v>AD0323</v>
          </cell>
          <cell r="F15652">
            <v>248</v>
          </cell>
          <cell r="G15652" t="str">
            <v>DC-20948</v>
          </cell>
          <cell r="H15652">
            <v>40234</v>
          </cell>
          <cell r="I15652" t="str">
            <v>DESEMBOLSO PD</v>
          </cell>
          <cell r="J15652" t="str">
            <v>CH-019I</v>
          </cell>
          <cell r="L15652">
            <v>3497050</v>
          </cell>
        </row>
        <row r="15653">
          <cell r="A15653" t="str">
            <v>11150540CH-019I40234</v>
          </cell>
          <cell r="B15653">
            <v>20709</v>
          </cell>
          <cell r="C15653">
            <v>11150540</v>
          </cell>
          <cell r="D15653" t="str">
            <v>2010/02</v>
          </cell>
          <cell r="E15653" t="str">
            <v>AD0323</v>
          </cell>
          <cell r="F15653">
            <v>249</v>
          </cell>
          <cell r="G15653" t="str">
            <v>DC-20948</v>
          </cell>
          <cell r="H15653">
            <v>40234</v>
          </cell>
          <cell r="I15653" t="str">
            <v>DESEMBOLSO PD</v>
          </cell>
          <cell r="J15653" t="str">
            <v>CH-019I</v>
          </cell>
          <cell r="L15653">
            <v>3706587</v>
          </cell>
        </row>
        <row r="15654">
          <cell r="A15654" t="str">
            <v>11150540CH-019I40235</v>
          </cell>
          <cell r="B15654">
            <v>20710</v>
          </cell>
          <cell r="C15654">
            <v>11150540</v>
          </cell>
          <cell r="D15654" t="str">
            <v>2010/02</v>
          </cell>
          <cell r="E15654" t="str">
            <v>AD0324</v>
          </cell>
          <cell r="F15654">
            <v>228</v>
          </cell>
          <cell r="G15654" t="str">
            <v>DC-21013</v>
          </cell>
          <cell r="H15654">
            <v>40235</v>
          </cell>
          <cell r="I15654" t="str">
            <v>DESEMBOLSO PD</v>
          </cell>
          <cell r="J15654" t="str">
            <v>CH-019I</v>
          </cell>
          <cell r="L15654">
            <v>3735162</v>
          </cell>
        </row>
        <row r="15655">
          <cell r="A15655" t="str">
            <v>11150540CH-019I40235</v>
          </cell>
          <cell r="B15655">
            <v>20711</v>
          </cell>
          <cell r="C15655">
            <v>11150540</v>
          </cell>
          <cell r="D15655" t="str">
            <v>2010/02</v>
          </cell>
          <cell r="E15655" t="str">
            <v>AD0324</v>
          </cell>
          <cell r="F15655">
            <v>229</v>
          </cell>
          <cell r="G15655" t="str">
            <v>DC-21013</v>
          </cell>
          <cell r="H15655">
            <v>40235</v>
          </cell>
          <cell r="I15655" t="str">
            <v>DESEMBOLSO PD</v>
          </cell>
          <cell r="J15655" t="str">
            <v>CH-019I</v>
          </cell>
          <cell r="L15655">
            <v>2399975</v>
          </cell>
        </row>
        <row r="15656">
          <cell r="A15656" t="str">
            <v>11150540CH-019I40235</v>
          </cell>
          <cell r="B15656">
            <v>20712</v>
          </cell>
          <cell r="C15656">
            <v>11150540</v>
          </cell>
          <cell r="D15656" t="str">
            <v>2010/02</v>
          </cell>
          <cell r="E15656" t="str">
            <v>AD0324</v>
          </cell>
          <cell r="F15656">
            <v>230</v>
          </cell>
          <cell r="G15656" t="str">
            <v>DC-21013</v>
          </cell>
          <cell r="H15656">
            <v>40235</v>
          </cell>
          <cell r="I15656" t="str">
            <v>DESEMBOLSO PD</v>
          </cell>
          <cell r="J15656" t="str">
            <v>CH-019I</v>
          </cell>
          <cell r="L15656">
            <v>3847559</v>
          </cell>
        </row>
        <row r="15657">
          <cell r="A15657" t="str">
            <v>11150540CH-019I40235</v>
          </cell>
          <cell r="B15657">
            <v>20713</v>
          </cell>
          <cell r="C15657">
            <v>11150540</v>
          </cell>
          <cell r="D15657" t="str">
            <v>2010/02</v>
          </cell>
          <cell r="E15657" t="str">
            <v>AD0324</v>
          </cell>
          <cell r="F15657">
            <v>231</v>
          </cell>
          <cell r="G15657" t="str">
            <v>DC-21013</v>
          </cell>
          <cell r="H15657">
            <v>40235</v>
          </cell>
          <cell r="I15657" t="str">
            <v>DESEMBOLSO PD</v>
          </cell>
          <cell r="J15657" t="str">
            <v>CH-019I</v>
          </cell>
          <cell r="L15657">
            <v>9994183</v>
          </cell>
        </row>
        <row r="15658">
          <cell r="A15658" t="str">
            <v>11150540CH-019I40235</v>
          </cell>
          <cell r="B15658">
            <v>20714</v>
          </cell>
          <cell r="C15658">
            <v>11150540</v>
          </cell>
          <cell r="D15658" t="str">
            <v>2010/02</v>
          </cell>
          <cell r="E15658" t="str">
            <v>AD0324</v>
          </cell>
          <cell r="F15658">
            <v>232</v>
          </cell>
          <cell r="G15658" t="str">
            <v>DC-21013</v>
          </cell>
          <cell r="H15658">
            <v>40235</v>
          </cell>
          <cell r="I15658" t="str">
            <v>DESEMBOLSO PD</v>
          </cell>
          <cell r="J15658" t="str">
            <v>CH-019I</v>
          </cell>
          <cell r="L15658">
            <v>3080665</v>
          </cell>
        </row>
        <row r="15659">
          <cell r="A15659" t="str">
            <v>11150540CH-019I40235</v>
          </cell>
          <cell r="B15659">
            <v>20715</v>
          </cell>
          <cell r="C15659">
            <v>11150540</v>
          </cell>
          <cell r="D15659" t="str">
            <v>2010/02</v>
          </cell>
          <cell r="E15659" t="str">
            <v>AD0324</v>
          </cell>
          <cell r="F15659">
            <v>233</v>
          </cell>
          <cell r="G15659" t="str">
            <v>DC-21013</v>
          </cell>
          <cell r="H15659">
            <v>40235</v>
          </cell>
          <cell r="I15659" t="str">
            <v>DESEMBOLSO PD</v>
          </cell>
          <cell r="J15659" t="str">
            <v>CH-019I</v>
          </cell>
          <cell r="L15659">
            <v>4181774</v>
          </cell>
        </row>
        <row r="15660">
          <cell r="A15660" t="str">
            <v>11150540CH-019I40235</v>
          </cell>
          <cell r="B15660">
            <v>20716</v>
          </cell>
          <cell r="C15660">
            <v>11150540</v>
          </cell>
          <cell r="D15660" t="str">
            <v>2010/02</v>
          </cell>
          <cell r="E15660" t="str">
            <v>AD0324</v>
          </cell>
          <cell r="F15660">
            <v>234</v>
          </cell>
          <cell r="G15660" t="str">
            <v>DC-21013</v>
          </cell>
          <cell r="H15660">
            <v>40235</v>
          </cell>
          <cell r="I15660" t="str">
            <v>DESEMBOLSO PD</v>
          </cell>
          <cell r="J15660" t="str">
            <v>CH-019I</v>
          </cell>
          <cell r="L15660">
            <v>3239999</v>
          </cell>
        </row>
        <row r="15661">
          <cell r="A15661" t="str">
            <v>11150540CH-019I40235</v>
          </cell>
          <cell r="B15661">
            <v>20717</v>
          </cell>
          <cell r="C15661">
            <v>11150540</v>
          </cell>
          <cell r="D15661" t="str">
            <v>2010/02</v>
          </cell>
          <cell r="E15661" t="str">
            <v>AD0324</v>
          </cell>
          <cell r="F15661">
            <v>235</v>
          </cell>
          <cell r="G15661" t="str">
            <v>DC-21013</v>
          </cell>
          <cell r="H15661">
            <v>40235</v>
          </cell>
          <cell r="I15661" t="str">
            <v>DESEMBOLSO PD</v>
          </cell>
          <cell r="J15661" t="str">
            <v>CH-019I</v>
          </cell>
          <cell r="L15661">
            <v>1249240</v>
          </cell>
        </row>
        <row r="15662">
          <cell r="A15662" t="str">
            <v>11150540CH-019I40236</v>
          </cell>
          <cell r="B15662">
            <v>20718</v>
          </cell>
          <cell r="C15662">
            <v>11150540</v>
          </cell>
          <cell r="D15662" t="str">
            <v>2010/02</v>
          </cell>
          <cell r="E15662" t="str">
            <v>AD0325</v>
          </cell>
          <cell r="F15662">
            <v>232</v>
          </cell>
          <cell r="G15662" t="str">
            <v>DC-21079</v>
          </cell>
          <cell r="H15662">
            <v>40236</v>
          </cell>
          <cell r="I15662" t="str">
            <v>DESEMBOLSO PD</v>
          </cell>
          <cell r="J15662" t="str">
            <v>CH-019I</v>
          </cell>
          <cell r="L15662">
            <v>-6500000</v>
          </cell>
        </row>
        <row r="15663">
          <cell r="A15663" t="str">
            <v>11150540CH-019I40236</v>
          </cell>
          <cell r="B15663">
            <v>20719</v>
          </cell>
          <cell r="C15663">
            <v>11150540</v>
          </cell>
          <cell r="D15663" t="str">
            <v>2010/02</v>
          </cell>
          <cell r="E15663" t="str">
            <v>AD0325</v>
          </cell>
          <cell r="F15663">
            <v>233</v>
          </cell>
          <cell r="G15663" t="str">
            <v>DC-21079</v>
          </cell>
          <cell r="H15663">
            <v>40236</v>
          </cell>
          <cell r="I15663" t="str">
            <v>DESEMBOLSO PD</v>
          </cell>
          <cell r="J15663" t="str">
            <v>CH-019I</v>
          </cell>
          <cell r="L15663">
            <v>6500000</v>
          </cell>
        </row>
        <row r="15664">
          <cell r="A15664" t="str">
            <v>11150540CH-019I40236</v>
          </cell>
          <cell r="B15664">
            <v>20720</v>
          </cell>
          <cell r="C15664">
            <v>11150540</v>
          </cell>
          <cell r="D15664" t="str">
            <v>2010/02</v>
          </cell>
          <cell r="E15664" t="str">
            <v>AD0325</v>
          </cell>
          <cell r="F15664">
            <v>234</v>
          </cell>
          <cell r="G15664" t="str">
            <v>DC-21079</v>
          </cell>
          <cell r="H15664">
            <v>40236</v>
          </cell>
          <cell r="I15664" t="str">
            <v>DESEMBOLSO PD</v>
          </cell>
          <cell r="J15664" t="str">
            <v>CH-019I</v>
          </cell>
          <cell r="L15664">
            <v>1994103</v>
          </cell>
        </row>
        <row r="15665">
          <cell r="A15665" t="str">
            <v>11150540CH-019I40236</v>
          </cell>
          <cell r="B15665">
            <v>20721</v>
          </cell>
          <cell r="C15665">
            <v>11150540</v>
          </cell>
          <cell r="D15665" t="str">
            <v>2010/02</v>
          </cell>
          <cell r="E15665" t="str">
            <v>AD0325</v>
          </cell>
          <cell r="F15665">
            <v>235</v>
          </cell>
          <cell r="G15665" t="str">
            <v>DC-21079</v>
          </cell>
          <cell r="H15665">
            <v>40236</v>
          </cell>
          <cell r="I15665" t="str">
            <v>DESEMBOLSO PD</v>
          </cell>
          <cell r="J15665" t="str">
            <v>CH-019I</v>
          </cell>
          <cell r="L15665">
            <v>6500000</v>
          </cell>
        </row>
        <row r="15666">
          <cell r="A15666" t="str">
            <v>11150540CH-019I40236</v>
          </cell>
          <cell r="B15666">
            <v>20722</v>
          </cell>
          <cell r="C15666">
            <v>11150540</v>
          </cell>
          <cell r="D15666" t="str">
            <v>2010/02</v>
          </cell>
          <cell r="E15666" t="str">
            <v>AD0325</v>
          </cell>
          <cell r="F15666">
            <v>236</v>
          </cell>
          <cell r="G15666" t="str">
            <v>DC-21079</v>
          </cell>
          <cell r="H15666">
            <v>40236</v>
          </cell>
          <cell r="I15666" t="str">
            <v>DESEMBOLSO PD</v>
          </cell>
          <cell r="J15666" t="str">
            <v>CH-019I</v>
          </cell>
          <cell r="L15666">
            <v>7000000</v>
          </cell>
        </row>
        <row r="15667">
          <cell r="A15667" t="str">
            <v>11150540CH-019I40249</v>
          </cell>
          <cell r="B15667">
            <v>20723</v>
          </cell>
          <cell r="C15667">
            <v>11150540</v>
          </cell>
          <cell r="D15667" t="str">
            <v>2010/03</v>
          </cell>
          <cell r="E15667" t="str">
            <v>AD0311</v>
          </cell>
          <cell r="F15667">
            <v>263</v>
          </cell>
          <cell r="G15667" t="str">
            <v>DC-21935</v>
          </cell>
          <cell r="H15667">
            <v>40249</v>
          </cell>
          <cell r="I15667" t="str">
            <v>DESEMBOLSO PD</v>
          </cell>
          <cell r="J15667" t="str">
            <v>CH-019I</v>
          </cell>
          <cell r="L15667">
            <v>3753573</v>
          </cell>
        </row>
        <row r="15668">
          <cell r="A15668" t="str">
            <v>11150540CH-019I40249</v>
          </cell>
          <cell r="B15668">
            <v>20724</v>
          </cell>
          <cell r="C15668">
            <v>11150540</v>
          </cell>
          <cell r="D15668" t="str">
            <v>2010/03</v>
          </cell>
          <cell r="E15668" t="str">
            <v>AD0311</v>
          </cell>
          <cell r="F15668">
            <v>264</v>
          </cell>
          <cell r="G15668" t="str">
            <v>DC-21935</v>
          </cell>
          <cell r="H15668">
            <v>40249</v>
          </cell>
          <cell r="I15668" t="str">
            <v>DESEMBOLSO PD</v>
          </cell>
          <cell r="J15668" t="str">
            <v>CH-019I</v>
          </cell>
          <cell r="L15668">
            <v>-3753573</v>
          </cell>
        </row>
        <row r="15669">
          <cell r="A15669" t="str">
            <v>11150540CH-019I40249</v>
          </cell>
          <cell r="B15669">
            <v>20725</v>
          </cell>
          <cell r="C15669">
            <v>11150540</v>
          </cell>
          <cell r="D15669" t="str">
            <v>2010/03</v>
          </cell>
          <cell r="E15669" t="str">
            <v>AD0311</v>
          </cell>
          <cell r="F15669">
            <v>265</v>
          </cell>
          <cell r="G15669" t="str">
            <v>DC-21935</v>
          </cell>
          <cell r="H15669">
            <v>40249</v>
          </cell>
          <cell r="I15669" t="str">
            <v>DESEMBOLSO PD</v>
          </cell>
          <cell r="J15669" t="str">
            <v>CH-019I</v>
          </cell>
          <cell r="L15669">
            <v>3753573</v>
          </cell>
        </row>
        <row r="15670">
          <cell r="A15670" t="str">
            <v>11150540CH-019I40256</v>
          </cell>
          <cell r="B15670">
            <v>20726</v>
          </cell>
          <cell r="C15670">
            <v>11150540</v>
          </cell>
          <cell r="D15670" t="str">
            <v>2010/03</v>
          </cell>
          <cell r="E15670" t="str">
            <v>AD0317</v>
          </cell>
          <cell r="F15670">
            <v>272</v>
          </cell>
          <cell r="G15670" t="str">
            <v>DC-22333</v>
          </cell>
          <cell r="H15670">
            <v>40256</v>
          </cell>
          <cell r="I15670" t="str">
            <v>DESEMBOLSO PD</v>
          </cell>
          <cell r="J15670" t="str">
            <v>CH-019I</v>
          </cell>
          <cell r="L15670">
            <v>19988368</v>
          </cell>
        </row>
        <row r="15671">
          <cell r="A15671" t="str">
            <v>11150540CH-019I40257</v>
          </cell>
          <cell r="B15671">
            <v>20727</v>
          </cell>
          <cell r="C15671">
            <v>11150540</v>
          </cell>
          <cell r="D15671" t="str">
            <v>2010/03</v>
          </cell>
          <cell r="E15671" t="str">
            <v>AD0318</v>
          </cell>
          <cell r="F15671">
            <v>218</v>
          </cell>
          <cell r="G15671" t="str">
            <v>DC-22401</v>
          </cell>
          <cell r="H15671">
            <v>40257</v>
          </cell>
          <cell r="I15671" t="str">
            <v>DESEMBOLSO PD</v>
          </cell>
          <cell r="J15671" t="str">
            <v>CH-019I</v>
          </cell>
          <cell r="L15671">
            <v>13587612</v>
          </cell>
        </row>
        <row r="15672">
          <cell r="A15672" t="str">
            <v>11150540CH-019I40257</v>
          </cell>
          <cell r="B15672">
            <v>20728</v>
          </cell>
          <cell r="C15672">
            <v>11150540</v>
          </cell>
          <cell r="D15672" t="str">
            <v>2010/03</v>
          </cell>
          <cell r="E15672" t="str">
            <v>AD0318</v>
          </cell>
          <cell r="F15672">
            <v>219</v>
          </cell>
          <cell r="G15672" t="str">
            <v>DC-22401</v>
          </cell>
          <cell r="H15672">
            <v>40257</v>
          </cell>
          <cell r="I15672" t="str">
            <v>DESEMBOLSO PD</v>
          </cell>
          <cell r="J15672" t="str">
            <v>CH-019I</v>
          </cell>
          <cell r="L15672">
            <v>19982551</v>
          </cell>
        </row>
        <row r="15673">
          <cell r="A15673" t="str">
            <v>11150540CG-000040239</v>
          </cell>
          <cell r="B15673">
            <v>20729</v>
          </cell>
          <cell r="C15673">
            <v>11150540</v>
          </cell>
          <cell r="D15673" t="str">
            <v>2010/03</v>
          </cell>
          <cell r="E15673" t="str">
            <v>AD0102</v>
          </cell>
          <cell r="F15673">
            <v>2997</v>
          </cell>
          <cell r="G15673" t="str">
            <v>IN-23717</v>
          </cell>
          <cell r="H15673">
            <v>40239</v>
          </cell>
          <cell r="I15673" t="str">
            <v>INGRESO PD</v>
          </cell>
          <cell r="J15673" t="str">
            <v>CG-0000</v>
          </cell>
          <cell r="K15673">
            <v>348000</v>
          </cell>
        </row>
        <row r="15674">
          <cell r="A15674" t="str">
            <v>11150540CH-019I40260</v>
          </cell>
          <cell r="B15674">
            <v>20730</v>
          </cell>
          <cell r="C15674">
            <v>11150540</v>
          </cell>
          <cell r="D15674" t="str">
            <v>2010/03</v>
          </cell>
          <cell r="E15674" t="str">
            <v>AD0319</v>
          </cell>
          <cell r="F15674">
            <v>233</v>
          </cell>
          <cell r="G15674" t="str">
            <v>DC-22468</v>
          </cell>
          <cell r="H15674">
            <v>40260</v>
          </cell>
          <cell r="I15674" t="str">
            <v>DESEMBOLSO PD</v>
          </cell>
          <cell r="J15674" t="str">
            <v>CH-019I</v>
          </cell>
          <cell r="L15674">
            <v>8829069</v>
          </cell>
        </row>
        <row r="15675">
          <cell r="A15675" t="str">
            <v>11150540CH-019I40261</v>
          </cell>
          <cell r="B15675">
            <v>20731</v>
          </cell>
          <cell r="C15675">
            <v>11150540</v>
          </cell>
          <cell r="D15675" t="str">
            <v>2010/03</v>
          </cell>
          <cell r="E15675" t="str">
            <v>AD0320</v>
          </cell>
          <cell r="F15675">
            <v>252</v>
          </cell>
          <cell r="G15675" t="str">
            <v>DC-22534</v>
          </cell>
          <cell r="H15675">
            <v>40261</v>
          </cell>
          <cell r="I15675" t="str">
            <v>DESEMBOLSO PD</v>
          </cell>
          <cell r="J15675" t="str">
            <v>CH-019I</v>
          </cell>
          <cell r="L15675">
            <v>1788063</v>
          </cell>
        </row>
        <row r="15676">
          <cell r="A15676" t="str">
            <v>11150540CH-019I40262</v>
          </cell>
          <cell r="B15676">
            <v>20732</v>
          </cell>
          <cell r="C15676">
            <v>11150540</v>
          </cell>
          <cell r="D15676" t="str">
            <v>2010/03</v>
          </cell>
          <cell r="E15676" t="str">
            <v>AD0321</v>
          </cell>
          <cell r="F15676">
            <v>286</v>
          </cell>
          <cell r="G15676" t="str">
            <v>DC-22600</v>
          </cell>
          <cell r="H15676">
            <v>40262</v>
          </cell>
          <cell r="I15676" t="str">
            <v>DESEMBOLSO PD</v>
          </cell>
          <cell r="J15676" t="str">
            <v>CH-019I</v>
          </cell>
          <cell r="L15676">
            <v>3040226</v>
          </cell>
        </row>
        <row r="15677">
          <cell r="A15677" t="str">
            <v>11150540CH-019I40262</v>
          </cell>
          <cell r="B15677">
            <v>20733</v>
          </cell>
          <cell r="C15677">
            <v>11150540</v>
          </cell>
          <cell r="D15677" t="str">
            <v>2010/03</v>
          </cell>
          <cell r="E15677" t="str">
            <v>AD0321</v>
          </cell>
          <cell r="F15677">
            <v>287</v>
          </cell>
          <cell r="G15677" t="str">
            <v>DC-22600</v>
          </cell>
          <cell r="H15677">
            <v>40262</v>
          </cell>
          <cell r="I15677" t="str">
            <v>DESEMBOLSO PD</v>
          </cell>
          <cell r="J15677" t="str">
            <v>CH-019I</v>
          </cell>
          <cell r="L15677">
            <v>910051</v>
          </cell>
        </row>
        <row r="15678">
          <cell r="A15678" t="str">
            <v>11150540CH-019I40262</v>
          </cell>
          <cell r="B15678">
            <v>20734</v>
          </cell>
          <cell r="C15678">
            <v>11150540</v>
          </cell>
          <cell r="D15678" t="str">
            <v>2010/03</v>
          </cell>
          <cell r="E15678" t="str">
            <v>AD0321</v>
          </cell>
          <cell r="F15678">
            <v>288</v>
          </cell>
          <cell r="G15678" t="str">
            <v>DC-22600</v>
          </cell>
          <cell r="H15678">
            <v>40262</v>
          </cell>
          <cell r="I15678" t="str">
            <v>DESEMBOLSO PD</v>
          </cell>
          <cell r="J15678" t="str">
            <v>CH-019I</v>
          </cell>
          <cell r="L15678">
            <v>8488368</v>
          </cell>
        </row>
        <row r="15679">
          <cell r="A15679" t="str">
            <v>11150540CH-019I40262</v>
          </cell>
          <cell r="B15679">
            <v>20735</v>
          </cell>
          <cell r="C15679">
            <v>11150540</v>
          </cell>
          <cell r="D15679" t="str">
            <v>2010/03</v>
          </cell>
          <cell r="E15679" t="str">
            <v>AD0321</v>
          </cell>
          <cell r="F15679">
            <v>289</v>
          </cell>
          <cell r="G15679" t="str">
            <v>DC-22600</v>
          </cell>
          <cell r="H15679">
            <v>40262</v>
          </cell>
          <cell r="I15679" t="str">
            <v>DESEMBOLSO PD</v>
          </cell>
          <cell r="J15679" t="str">
            <v>CH-019I</v>
          </cell>
          <cell r="L15679">
            <v>2283389</v>
          </cell>
        </row>
        <row r="15680">
          <cell r="A15680" t="str">
            <v>11150540CH-019I40262</v>
          </cell>
          <cell r="B15680">
            <v>20736</v>
          </cell>
          <cell r="C15680">
            <v>11150540</v>
          </cell>
          <cell r="D15680" t="str">
            <v>2010/03</v>
          </cell>
          <cell r="E15680" t="str">
            <v>AD0321</v>
          </cell>
          <cell r="F15680">
            <v>290</v>
          </cell>
          <cell r="G15680" t="str">
            <v>DC-22600</v>
          </cell>
          <cell r="H15680">
            <v>40262</v>
          </cell>
          <cell r="I15680" t="str">
            <v>DESEMBOLSO PD</v>
          </cell>
          <cell r="J15680" t="str">
            <v>CH-019I</v>
          </cell>
          <cell r="L15680">
            <v>807403</v>
          </cell>
        </row>
        <row r="15681">
          <cell r="A15681" t="str">
            <v>11150540CH-019I40262</v>
          </cell>
          <cell r="B15681">
            <v>20737</v>
          </cell>
          <cell r="C15681">
            <v>11150540</v>
          </cell>
          <cell r="D15681" t="str">
            <v>2010/03</v>
          </cell>
          <cell r="E15681" t="str">
            <v>AD0321</v>
          </cell>
          <cell r="F15681">
            <v>291</v>
          </cell>
          <cell r="G15681" t="str">
            <v>DC-22600</v>
          </cell>
          <cell r="H15681">
            <v>40262</v>
          </cell>
          <cell r="I15681" t="str">
            <v>DESEMBOLSO PD</v>
          </cell>
          <cell r="J15681" t="str">
            <v>CH-019I</v>
          </cell>
          <cell r="L15681">
            <v>3494183</v>
          </cell>
        </row>
        <row r="15682">
          <cell r="A15682" t="str">
            <v>11150540CH-019I40263</v>
          </cell>
          <cell r="B15682">
            <v>20738</v>
          </cell>
          <cell r="C15682">
            <v>11150540</v>
          </cell>
          <cell r="D15682" t="str">
            <v>2010/03</v>
          </cell>
          <cell r="E15682" t="str">
            <v>AD0322</v>
          </cell>
          <cell r="F15682">
            <v>268</v>
          </cell>
          <cell r="G15682" t="str">
            <v>DC-22665</v>
          </cell>
          <cell r="H15682">
            <v>40263</v>
          </cell>
          <cell r="I15682" t="str">
            <v>DESEMBOLSO PD</v>
          </cell>
          <cell r="J15682" t="str">
            <v>CH-019I</v>
          </cell>
          <cell r="L15682">
            <v>1106495</v>
          </cell>
        </row>
        <row r="15683">
          <cell r="A15683" t="str">
            <v>11150540CH-019I40263</v>
          </cell>
          <cell r="B15683">
            <v>20751</v>
          </cell>
          <cell r="C15683">
            <v>11150540</v>
          </cell>
          <cell r="D15683" t="str">
            <v>2010/03</v>
          </cell>
          <cell r="E15683" t="str">
            <v>AD0322</v>
          </cell>
          <cell r="F15683">
            <v>269</v>
          </cell>
          <cell r="G15683" t="str">
            <v>DC-22665</v>
          </cell>
          <cell r="H15683">
            <v>40263</v>
          </cell>
          <cell r="I15683" t="str">
            <v>DESEMBOLSO PD</v>
          </cell>
          <cell r="J15683" t="str">
            <v>CH-019I</v>
          </cell>
          <cell r="L15683">
            <v>1367051</v>
          </cell>
        </row>
        <row r="15684">
          <cell r="A15684" t="str">
            <v>11150540CH-019I40263</v>
          </cell>
          <cell r="B15684">
            <v>20752</v>
          </cell>
          <cell r="C15684">
            <v>11150540</v>
          </cell>
          <cell r="D15684" t="str">
            <v>2010/03</v>
          </cell>
          <cell r="E15684" t="str">
            <v>AD0322</v>
          </cell>
          <cell r="F15684">
            <v>270</v>
          </cell>
          <cell r="G15684" t="str">
            <v>DC-22665</v>
          </cell>
          <cell r="H15684">
            <v>40263</v>
          </cell>
          <cell r="I15684" t="str">
            <v>DESEMBOLSO PD</v>
          </cell>
          <cell r="J15684" t="str">
            <v>CH-019I</v>
          </cell>
          <cell r="L15684">
            <v>1462091</v>
          </cell>
        </row>
        <row r="15685">
          <cell r="A15685" t="str">
            <v>11150540CH-019I40263</v>
          </cell>
          <cell r="B15685">
            <v>20753</v>
          </cell>
          <cell r="C15685">
            <v>11150540</v>
          </cell>
          <cell r="D15685" t="str">
            <v>2010/03</v>
          </cell>
          <cell r="E15685" t="str">
            <v>AD0322</v>
          </cell>
          <cell r="F15685">
            <v>271</v>
          </cell>
          <cell r="G15685" t="str">
            <v>DC-22665</v>
          </cell>
          <cell r="H15685">
            <v>40263</v>
          </cell>
          <cell r="I15685" t="str">
            <v>DESEMBOLSO PD</v>
          </cell>
          <cell r="J15685" t="str">
            <v>CH-019I</v>
          </cell>
          <cell r="L15685">
            <v>997051</v>
          </cell>
        </row>
        <row r="15686">
          <cell r="A15686" t="str">
            <v>11150540CH-019I40263</v>
          </cell>
          <cell r="B15686">
            <v>20754</v>
          </cell>
          <cell r="C15686">
            <v>11150540</v>
          </cell>
          <cell r="D15686" t="str">
            <v>2010/03</v>
          </cell>
          <cell r="E15686" t="str">
            <v>AD0322</v>
          </cell>
          <cell r="F15686">
            <v>272</v>
          </cell>
          <cell r="G15686" t="str">
            <v>DC-22665</v>
          </cell>
          <cell r="H15686">
            <v>40263</v>
          </cell>
          <cell r="I15686" t="str">
            <v>DESEMBOLSO PD</v>
          </cell>
          <cell r="J15686" t="str">
            <v>CH-019I</v>
          </cell>
          <cell r="L15686">
            <v>1997051</v>
          </cell>
        </row>
        <row r="15687">
          <cell r="A15687" t="str">
            <v>11150540CH-019I40263</v>
          </cell>
          <cell r="B15687">
            <v>20755</v>
          </cell>
          <cell r="C15687">
            <v>11150540</v>
          </cell>
          <cell r="D15687" t="str">
            <v>2010/03</v>
          </cell>
          <cell r="E15687" t="str">
            <v>AD0322</v>
          </cell>
          <cell r="F15687">
            <v>273</v>
          </cell>
          <cell r="G15687" t="str">
            <v>DC-22665</v>
          </cell>
          <cell r="H15687">
            <v>40263</v>
          </cell>
          <cell r="I15687" t="str">
            <v>DESEMBOLSO PD</v>
          </cell>
          <cell r="J15687" t="str">
            <v>CH-019I</v>
          </cell>
          <cell r="L15687">
            <v>5656056</v>
          </cell>
        </row>
        <row r="15688">
          <cell r="A15688" t="str">
            <v>11150540CH-019I40263</v>
          </cell>
          <cell r="B15688">
            <v>20756</v>
          </cell>
          <cell r="C15688">
            <v>11150540</v>
          </cell>
          <cell r="D15688" t="str">
            <v>2010/03</v>
          </cell>
          <cell r="E15688" t="str">
            <v>AD0322</v>
          </cell>
          <cell r="F15688">
            <v>274</v>
          </cell>
          <cell r="G15688" t="str">
            <v>DC-22665</v>
          </cell>
          <cell r="H15688">
            <v>40263</v>
          </cell>
          <cell r="I15688" t="str">
            <v>DESEMBOLSO PD</v>
          </cell>
          <cell r="J15688" t="str">
            <v>CH-019I</v>
          </cell>
          <cell r="L15688">
            <v>907741</v>
          </cell>
        </row>
        <row r="15689">
          <cell r="A15689" t="str">
            <v>11150540CH-019I40264</v>
          </cell>
          <cell r="B15689">
            <v>20757</v>
          </cell>
          <cell r="C15689">
            <v>11150540</v>
          </cell>
          <cell r="D15689" t="str">
            <v>2010/03</v>
          </cell>
          <cell r="E15689" t="str">
            <v>AD0323</v>
          </cell>
          <cell r="F15689">
            <v>246</v>
          </cell>
          <cell r="G15689" t="str">
            <v>DC-22732</v>
          </cell>
          <cell r="H15689">
            <v>40264</v>
          </cell>
          <cell r="I15689" t="str">
            <v>DESEMBOLSO PD</v>
          </cell>
          <cell r="J15689" t="str">
            <v>CH-019I</v>
          </cell>
          <cell r="L15689">
            <v>2497051</v>
          </cell>
        </row>
        <row r="15690">
          <cell r="A15690" t="str">
            <v>11150540CH-019I40264</v>
          </cell>
          <cell r="B15690">
            <v>20758</v>
          </cell>
          <cell r="C15690">
            <v>11150540</v>
          </cell>
          <cell r="D15690" t="str">
            <v>2010/03</v>
          </cell>
          <cell r="E15690" t="str">
            <v>AD0323</v>
          </cell>
          <cell r="F15690">
            <v>247</v>
          </cell>
          <cell r="G15690" t="str">
            <v>DC-22732</v>
          </cell>
          <cell r="H15690">
            <v>40264</v>
          </cell>
          <cell r="I15690" t="str">
            <v>DESEMBOLSO PD</v>
          </cell>
          <cell r="J15690" t="str">
            <v>CH-019I</v>
          </cell>
          <cell r="L15690">
            <v>4994183</v>
          </cell>
        </row>
        <row r="15691">
          <cell r="A15691" t="str">
            <v>11150540CH-019I40264</v>
          </cell>
          <cell r="B15691">
            <v>20759</v>
          </cell>
          <cell r="C15691">
            <v>11150540</v>
          </cell>
          <cell r="D15691" t="str">
            <v>2010/03</v>
          </cell>
          <cell r="E15691" t="str">
            <v>AD0323</v>
          </cell>
          <cell r="F15691">
            <v>248</v>
          </cell>
          <cell r="G15691" t="str">
            <v>DC-22732</v>
          </cell>
          <cell r="H15691">
            <v>40264</v>
          </cell>
          <cell r="I15691" t="str">
            <v>DESEMBOLSO PD</v>
          </cell>
          <cell r="J15691" t="str">
            <v>CH-019I</v>
          </cell>
          <cell r="L15691">
            <v>3994183</v>
          </cell>
        </row>
        <row r="15692">
          <cell r="A15692" t="str">
            <v>11150540CH-019I40264</v>
          </cell>
          <cell r="B15692">
            <v>20760</v>
          </cell>
          <cell r="C15692">
            <v>11150540</v>
          </cell>
          <cell r="D15692" t="str">
            <v>2010/03</v>
          </cell>
          <cell r="E15692" t="str">
            <v>AD0323</v>
          </cell>
          <cell r="F15692">
            <v>249</v>
          </cell>
          <cell r="G15692" t="str">
            <v>DC-22732</v>
          </cell>
          <cell r="H15692">
            <v>40264</v>
          </cell>
          <cell r="I15692" t="str">
            <v>DESEMBOLSO PD</v>
          </cell>
          <cell r="J15692" t="str">
            <v>CH-019I</v>
          </cell>
          <cell r="L15692">
            <v>1713708</v>
          </cell>
        </row>
        <row r="15693">
          <cell r="A15693" t="str">
            <v>11150540CH-019I40264</v>
          </cell>
          <cell r="B15693">
            <v>20761</v>
          </cell>
          <cell r="C15693">
            <v>11150540</v>
          </cell>
          <cell r="D15693" t="str">
            <v>2010/03</v>
          </cell>
          <cell r="E15693" t="str">
            <v>AD0323</v>
          </cell>
          <cell r="F15693">
            <v>250</v>
          </cell>
          <cell r="G15693" t="str">
            <v>DC-22732</v>
          </cell>
          <cell r="H15693">
            <v>40264</v>
          </cell>
          <cell r="I15693" t="str">
            <v>DESEMBOLSO PD</v>
          </cell>
          <cell r="J15693" t="str">
            <v>CH-019I</v>
          </cell>
          <cell r="L15693">
            <v>2951912</v>
          </cell>
        </row>
        <row r="15694">
          <cell r="A15694" t="str">
            <v>11150540CH-019I40264</v>
          </cell>
          <cell r="B15694">
            <v>20762</v>
          </cell>
          <cell r="C15694">
            <v>11150540</v>
          </cell>
          <cell r="D15694" t="str">
            <v>2010/03</v>
          </cell>
          <cell r="E15694" t="str">
            <v>AD0323</v>
          </cell>
          <cell r="F15694">
            <v>251</v>
          </cell>
          <cell r="G15694" t="str">
            <v>DC-22732</v>
          </cell>
          <cell r="H15694">
            <v>40264</v>
          </cell>
          <cell r="I15694" t="str">
            <v>DESEMBOLSO PD</v>
          </cell>
          <cell r="J15694" t="str">
            <v>CH-019I</v>
          </cell>
          <cell r="L15694">
            <v>15384160</v>
          </cell>
        </row>
        <row r="15695">
          <cell r="A15695" t="str">
            <v>11150540CH-019I40266</v>
          </cell>
          <cell r="B15695">
            <v>20763</v>
          </cell>
          <cell r="C15695">
            <v>11150540</v>
          </cell>
          <cell r="D15695" t="str">
            <v>2010/03</v>
          </cell>
          <cell r="E15695" t="str">
            <v>AD0324</v>
          </cell>
          <cell r="F15695">
            <v>261</v>
          </cell>
          <cell r="G15695" t="str">
            <v>DC-22797</v>
          </cell>
          <cell r="H15695">
            <v>40266</v>
          </cell>
          <cell r="I15695" t="str">
            <v>DESEMBOLSO PD</v>
          </cell>
          <cell r="J15695" t="str">
            <v>CH-019I</v>
          </cell>
          <cell r="L15695">
            <v>1997051</v>
          </cell>
        </row>
        <row r="15696">
          <cell r="A15696" t="str">
            <v>11150540CH-019I40266</v>
          </cell>
          <cell r="B15696">
            <v>20764</v>
          </cell>
          <cell r="C15696">
            <v>11150540</v>
          </cell>
          <cell r="D15696" t="str">
            <v>2010/03</v>
          </cell>
          <cell r="E15696" t="str">
            <v>AD0324</v>
          </cell>
          <cell r="F15696">
            <v>262</v>
          </cell>
          <cell r="G15696" t="str">
            <v>DC-22797</v>
          </cell>
          <cell r="H15696">
            <v>40266</v>
          </cell>
          <cell r="I15696" t="str">
            <v>DESEMBOLSO PD</v>
          </cell>
          <cell r="J15696" t="str">
            <v>CH-019I</v>
          </cell>
          <cell r="L15696">
            <v>6988368</v>
          </cell>
        </row>
        <row r="15697">
          <cell r="A15697" t="str">
            <v>11150540CH-019I40268</v>
          </cell>
          <cell r="B15697">
            <v>20765</v>
          </cell>
          <cell r="C15697">
            <v>11150540</v>
          </cell>
          <cell r="D15697" t="str">
            <v>2010/03</v>
          </cell>
          <cell r="E15697" t="str">
            <v>AD0326</v>
          </cell>
          <cell r="F15697">
            <v>242</v>
          </cell>
          <cell r="G15697" t="str">
            <v>DC-22929</v>
          </cell>
          <cell r="H15697">
            <v>40268</v>
          </cell>
          <cell r="I15697" t="str">
            <v>DESEMBOLSO PD</v>
          </cell>
          <cell r="J15697" t="str">
            <v>CH-019I</v>
          </cell>
          <cell r="L15697">
            <v>3205773</v>
          </cell>
        </row>
        <row r="15698">
          <cell r="A15698" t="str">
            <v>11150540CH-019I40268</v>
          </cell>
          <cell r="B15698">
            <v>20766</v>
          </cell>
          <cell r="C15698">
            <v>11150540</v>
          </cell>
          <cell r="D15698" t="str">
            <v>2010/03</v>
          </cell>
          <cell r="E15698" t="str">
            <v>AD0326</v>
          </cell>
          <cell r="F15698">
            <v>243</v>
          </cell>
          <cell r="G15698" t="str">
            <v>DC-22929</v>
          </cell>
          <cell r="H15698">
            <v>40268</v>
          </cell>
          <cell r="I15698" t="str">
            <v>DESEMBOLSO PD</v>
          </cell>
          <cell r="J15698" t="str">
            <v>CH-019I</v>
          </cell>
          <cell r="L15698">
            <v>13952717</v>
          </cell>
        </row>
        <row r="15699">
          <cell r="A15699" t="str">
            <v>11150540CH-019I40268</v>
          </cell>
          <cell r="B15699">
            <v>20767</v>
          </cell>
          <cell r="C15699">
            <v>11150540</v>
          </cell>
          <cell r="D15699" t="str">
            <v>2010/03</v>
          </cell>
          <cell r="E15699" t="str">
            <v>AD0326</v>
          </cell>
          <cell r="F15699">
            <v>244</v>
          </cell>
          <cell r="G15699" t="str">
            <v>DC-22929</v>
          </cell>
          <cell r="H15699">
            <v>40268</v>
          </cell>
          <cell r="I15699" t="str">
            <v>DESEMBOLSO PD</v>
          </cell>
          <cell r="J15699" t="str">
            <v>CH-019I</v>
          </cell>
          <cell r="L15699">
            <v>994103</v>
          </cell>
        </row>
        <row r="15700">
          <cell r="A15700" t="str">
            <v>11150540CH-019I40268</v>
          </cell>
          <cell r="B15700">
            <v>20768</v>
          </cell>
          <cell r="C15700">
            <v>11150540</v>
          </cell>
          <cell r="D15700" t="str">
            <v>2010/03</v>
          </cell>
          <cell r="E15700" t="str">
            <v>AD0326</v>
          </cell>
          <cell r="F15700">
            <v>245</v>
          </cell>
          <cell r="G15700" t="str">
            <v>DC-22929</v>
          </cell>
          <cell r="H15700">
            <v>40268</v>
          </cell>
          <cell r="I15700" t="str">
            <v>DESEMBOLSO PD</v>
          </cell>
          <cell r="J15700" t="str">
            <v>CH-019I</v>
          </cell>
          <cell r="L15700">
            <v>380400</v>
          </cell>
        </row>
        <row r="15701">
          <cell r="A15701" t="str">
            <v>11150540CH-019I40268</v>
          </cell>
          <cell r="B15701">
            <v>20769</v>
          </cell>
          <cell r="C15701">
            <v>11150540</v>
          </cell>
          <cell r="D15701" t="str">
            <v>2010/03</v>
          </cell>
          <cell r="E15701" t="str">
            <v>AD0326</v>
          </cell>
          <cell r="F15701">
            <v>246</v>
          </cell>
          <cell r="G15701" t="str">
            <v>DC-22929</v>
          </cell>
          <cell r="H15701">
            <v>40268</v>
          </cell>
          <cell r="I15701" t="str">
            <v>DESEMBOLSO PD</v>
          </cell>
          <cell r="J15701" t="str">
            <v>CH-019I</v>
          </cell>
          <cell r="L15701">
            <v>-6607765</v>
          </cell>
        </row>
        <row r="15702">
          <cell r="A15702" t="str">
            <v>11150540CH-019I40268</v>
          </cell>
          <cell r="B15702">
            <v>20770</v>
          </cell>
          <cell r="C15702">
            <v>11150540</v>
          </cell>
          <cell r="D15702" t="str">
            <v>2010/03</v>
          </cell>
          <cell r="E15702" t="str">
            <v>AD0326</v>
          </cell>
          <cell r="F15702">
            <v>247</v>
          </cell>
          <cell r="G15702" t="str">
            <v>DC-22929</v>
          </cell>
          <cell r="H15702">
            <v>40268</v>
          </cell>
          <cell r="I15702" t="str">
            <v>DESEMBOLSO PD</v>
          </cell>
          <cell r="J15702" t="str">
            <v>CH-019I</v>
          </cell>
          <cell r="L15702">
            <v>2994103</v>
          </cell>
        </row>
        <row r="15703">
          <cell r="A15703" t="str">
            <v>11150540CH-019I40268</v>
          </cell>
          <cell r="B15703">
            <v>20771</v>
          </cell>
          <cell r="C15703">
            <v>11150540</v>
          </cell>
          <cell r="D15703" t="str">
            <v>2010/03</v>
          </cell>
          <cell r="E15703" t="str">
            <v>AD0326</v>
          </cell>
          <cell r="F15703">
            <v>248</v>
          </cell>
          <cell r="G15703" t="str">
            <v>DC-22929</v>
          </cell>
          <cell r="H15703">
            <v>40268</v>
          </cell>
          <cell r="I15703" t="str">
            <v>DESEMBOLSO PD</v>
          </cell>
          <cell r="J15703" t="str">
            <v>CH-019I</v>
          </cell>
          <cell r="L15703">
            <v>2997051</v>
          </cell>
        </row>
        <row r="15704">
          <cell r="A15704" t="str">
            <v>11150540CH-019I40268</v>
          </cell>
          <cell r="B15704">
            <v>20772</v>
          </cell>
          <cell r="C15704">
            <v>11150540</v>
          </cell>
          <cell r="D15704" t="str">
            <v>2010/03</v>
          </cell>
          <cell r="E15704" t="str">
            <v>AD0326</v>
          </cell>
          <cell r="F15704">
            <v>249</v>
          </cell>
          <cell r="G15704" t="str">
            <v>DC-22929</v>
          </cell>
          <cell r="H15704">
            <v>40268</v>
          </cell>
          <cell r="I15704" t="str">
            <v>DESEMBOLSO PD</v>
          </cell>
          <cell r="J15704" t="str">
            <v>CH-019I</v>
          </cell>
          <cell r="L15704">
            <v>10073451</v>
          </cell>
        </row>
        <row r="15705">
          <cell r="A15705" t="str">
            <v>11150540CH-000040268</v>
          </cell>
          <cell r="B15705">
            <v>20773</v>
          </cell>
          <cell r="C15705">
            <v>11150540</v>
          </cell>
          <cell r="D15705" t="str">
            <v>2010/03</v>
          </cell>
          <cell r="E15705" t="str">
            <v>AD0326</v>
          </cell>
          <cell r="F15705">
            <v>814</v>
          </cell>
          <cell r="G15705" t="str">
            <v>DC-22929</v>
          </cell>
          <cell r="H15705">
            <v>40268</v>
          </cell>
          <cell r="I15705" t="str">
            <v>DESEMBOLSO PD AJUSTE O</v>
          </cell>
          <cell r="J15705" t="str">
            <v>CH-0000</v>
          </cell>
          <cell r="L15705">
            <v>6607765</v>
          </cell>
        </row>
        <row r="15706">
          <cell r="A15706" t="str">
            <v>11150540CH-000040268</v>
          </cell>
          <cell r="B15706">
            <v>20774</v>
          </cell>
          <cell r="C15706">
            <v>11150540</v>
          </cell>
          <cell r="D15706" t="str">
            <v>2010/03</v>
          </cell>
          <cell r="E15706" t="str">
            <v>AD0326</v>
          </cell>
          <cell r="F15706">
            <v>815</v>
          </cell>
          <cell r="G15706" t="str">
            <v>DC-22929</v>
          </cell>
          <cell r="H15706">
            <v>40268</v>
          </cell>
          <cell r="I15706" t="str">
            <v>DESEMBOLSO PD AJUSTE O</v>
          </cell>
          <cell r="J15706" t="str">
            <v>CH-0000</v>
          </cell>
          <cell r="L15706">
            <v>581800</v>
          </cell>
        </row>
        <row r="15707">
          <cell r="A15707" t="str">
            <v>11150540CH-019I40276</v>
          </cell>
          <cell r="B15707">
            <v>20775</v>
          </cell>
          <cell r="C15707">
            <v>11150540</v>
          </cell>
          <cell r="D15707" t="str">
            <v>2010/04</v>
          </cell>
          <cell r="E15707" t="str">
            <v>AD0304</v>
          </cell>
          <cell r="F15707">
            <v>238</v>
          </cell>
          <cell r="G15707" t="str">
            <v>DC-23152</v>
          </cell>
          <cell r="H15707">
            <v>40276</v>
          </cell>
          <cell r="I15707" t="str">
            <v>DESEMBOLSO PD</v>
          </cell>
          <cell r="J15707" t="str">
            <v>CH-019I</v>
          </cell>
          <cell r="L15707">
            <v>2792740</v>
          </cell>
        </row>
        <row r="15708">
          <cell r="A15708" t="str">
            <v>11150540CH-019I40281</v>
          </cell>
          <cell r="B15708">
            <v>20776</v>
          </cell>
          <cell r="C15708">
            <v>11150540</v>
          </cell>
          <cell r="D15708" t="str">
            <v>2010/04</v>
          </cell>
          <cell r="E15708" t="str">
            <v>AD0308</v>
          </cell>
          <cell r="F15708">
            <v>230</v>
          </cell>
          <cell r="G15708" t="str">
            <v>DC-00224</v>
          </cell>
          <cell r="H15708">
            <v>40281</v>
          </cell>
          <cell r="I15708" t="str">
            <v>DESEMBOLSO PD</v>
          </cell>
          <cell r="J15708" t="str">
            <v>CH-019I</v>
          </cell>
          <cell r="L15708">
            <v>1902996</v>
          </cell>
        </row>
        <row r="15709">
          <cell r="A15709" t="str">
            <v>11150540CG-000040273</v>
          </cell>
          <cell r="B15709">
            <v>20777</v>
          </cell>
          <cell r="C15709">
            <v>11150540</v>
          </cell>
          <cell r="D15709" t="str">
            <v>2010/04</v>
          </cell>
          <cell r="E15709" t="str">
            <v>AD0101</v>
          </cell>
          <cell r="F15709">
            <v>4072</v>
          </cell>
          <cell r="G15709" t="str">
            <v>IN-25417</v>
          </cell>
          <cell r="H15709">
            <v>40273</v>
          </cell>
          <cell r="I15709" t="str">
            <v>INGRESO PD</v>
          </cell>
          <cell r="J15709" t="str">
            <v>CG-0000</v>
          </cell>
          <cell r="K15709">
            <v>110000</v>
          </cell>
        </row>
        <row r="15710">
          <cell r="A15710" t="str">
            <v>11150540CH-019I40282</v>
          </cell>
          <cell r="B15710">
            <v>20778</v>
          </cell>
          <cell r="C15710">
            <v>11150540</v>
          </cell>
          <cell r="D15710" t="str">
            <v>2010/04</v>
          </cell>
          <cell r="E15710" t="str">
            <v>AD0310</v>
          </cell>
          <cell r="F15710">
            <v>246</v>
          </cell>
          <cell r="G15710" t="str">
            <v>DC-00364</v>
          </cell>
          <cell r="H15710">
            <v>40282</v>
          </cell>
          <cell r="I15710" t="str">
            <v>DESEMBOLSO PD</v>
          </cell>
          <cell r="J15710" t="str">
            <v>CH-019I</v>
          </cell>
          <cell r="L15710">
            <v>174100</v>
          </cell>
        </row>
        <row r="15711">
          <cell r="A15711" t="str">
            <v>11150540CH-019I40290</v>
          </cell>
          <cell r="B15711">
            <v>20779</v>
          </cell>
          <cell r="C15711">
            <v>11150540</v>
          </cell>
          <cell r="D15711" t="str">
            <v>2010/04</v>
          </cell>
          <cell r="E15711" t="str">
            <v>AD0321</v>
          </cell>
          <cell r="F15711">
            <v>263</v>
          </cell>
          <cell r="G15711" t="str">
            <v>DC-00858</v>
          </cell>
          <cell r="H15711">
            <v>40290</v>
          </cell>
          <cell r="I15711" t="str">
            <v>DESEMBOLSO PD</v>
          </cell>
          <cell r="J15711" t="str">
            <v>CH-019I</v>
          </cell>
          <cell r="L15711">
            <v>398446</v>
          </cell>
        </row>
        <row r="15712">
          <cell r="A15712" t="str">
            <v>11150540CH-019I40290</v>
          </cell>
          <cell r="B15712">
            <v>20780</v>
          </cell>
          <cell r="C15712">
            <v>11150540</v>
          </cell>
          <cell r="D15712" t="str">
            <v>2010/04</v>
          </cell>
          <cell r="E15712" t="str">
            <v>AD0321</v>
          </cell>
          <cell r="F15712">
            <v>264</v>
          </cell>
          <cell r="G15712" t="str">
            <v>DC-00858</v>
          </cell>
          <cell r="H15712">
            <v>40290</v>
          </cell>
          <cell r="I15712" t="str">
            <v>DESEMBOLSO PD</v>
          </cell>
          <cell r="J15712" t="str">
            <v>CH-019I</v>
          </cell>
          <cell r="L15712">
            <v>-398446</v>
          </cell>
        </row>
        <row r="15713">
          <cell r="A15713" t="str">
            <v>11150540CH-019I40290</v>
          </cell>
          <cell r="B15713">
            <v>20781</v>
          </cell>
          <cell r="C15713">
            <v>11150540</v>
          </cell>
          <cell r="D15713" t="str">
            <v>2010/04</v>
          </cell>
          <cell r="E15713" t="str">
            <v>AD0321</v>
          </cell>
          <cell r="F15713">
            <v>265</v>
          </cell>
          <cell r="G15713" t="str">
            <v>DC-00858</v>
          </cell>
          <cell r="H15713">
            <v>40290</v>
          </cell>
          <cell r="I15713" t="str">
            <v>DESEMBOLSO PD</v>
          </cell>
          <cell r="J15713" t="str">
            <v>CH-019I</v>
          </cell>
          <cell r="L15713">
            <v>398446</v>
          </cell>
        </row>
        <row r="15714">
          <cell r="A15714" t="str">
            <v>11150540CH-019I40297</v>
          </cell>
          <cell r="B15714">
            <v>20782</v>
          </cell>
          <cell r="C15714">
            <v>11150540</v>
          </cell>
          <cell r="D15714" t="str">
            <v>2010/04</v>
          </cell>
          <cell r="E15714" t="str">
            <v>AD0327</v>
          </cell>
          <cell r="F15714">
            <v>289</v>
          </cell>
          <cell r="G15714" t="str">
            <v>DC-01277</v>
          </cell>
          <cell r="H15714">
            <v>40297</v>
          </cell>
          <cell r="I15714" t="str">
            <v>DESEMBOLSO PD</v>
          </cell>
          <cell r="J15714" t="str">
            <v>CH-019I</v>
          </cell>
          <cell r="L15714">
            <v>7497092</v>
          </cell>
        </row>
        <row r="15715">
          <cell r="A15715" t="str">
            <v>11150540CH-019I40297</v>
          </cell>
          <cell r="B15715">
            <v>20783</v>
          </cell>
          <cell r="C15715">
            <v>11150540</v>
          </cell>
          <cell r="D15715" t="str">
            <v>2010/04</v>
          </cell>
          <cell r="E15715" t="str">
            <v>AD0327</v>
          </cell>
          <cell r="F15715">
            <v>290</v>
          </cell>
          <cell r="G15715" t="str">
            <v>DC-01277</v>
          </cell>
          <cell r="H15715">
            <v>40297</v>
          </cell>
          <cell r="I15715" t="str">
            <v>DESEMBOLSO PD</v>
          </cell>
          <cell r="J15715" t="str">
            <v>CH-019I</v>
          </cell>
          <cell r="L15715">
            <v>2994103</v>
          </cell>
        </row>
        <row r="15716">
          <cell r="A15716" t="str">
            <v>11150540CH-019I40297</v>
          </cell>
          <cell r="B15716">
            <v>20784</v>
          </cell>
          <cell r="C15716">
            <v>11150540</v>
          </cell>
          <cell r="D15716" t="str">
            <v>2010/04</v>
          </cell>
          <cell r="E15716" t="str">
            <v>AD0327</v>
          </cell>
          <cell r="F15716">
            <v>291</v>
          </cell>
          <cell r="G15716" t="str">
            <v>DC-01277</v>
          </cell>
          <cell r="H15716">
            <v>40297</v>
          </cell>
          <cell r="I15716" t="str">
            <v>DESEMBOLSO PD</v>
          </cell>
          <cell r="J15716" t="str">
            <v>CH-019I</v>
          </cell>
          <cell r="L15716">
            <v>1599717</v>
          </cell>
        </row>
        <row r="15717">
          <cell r="A15717" t="str">
            <v>11150540CH-019I40297</v>
          </cell>
          <cell r="B15717">
            <v>20785</v>
          </cell>
          <cell r="C15717">
            <v>11150540</v>
          </cell>
          <cell r="D15717" t="str">
            <v>2010/04</v>
          </cell>
          <cell r="E15717" t="str">
            <v>AD0327</v>
          </cell>
          <cell r="F15717">
            <v>292</v>
          </cell>
          <cell r="G15717" t="str">
            <v>DC-01277</v>
          </cell>
          <cell r="H15717">
            <v>40297</v>
          </cell>
          <cell r="I15717" t="str">
            <v>DESEMBOLSO PD</v>
          </cell>
          <cell r="J15717" t="str">
            <v>CH-019I</v>
          </cell>
          <cell r="L15717">
            <v>-7095377</v>
          </cell>
        </row>
        <row r="15718">
          <cell r="A15718" t="str">
            <v>11150540CH-019I40297</v>
          </cell>
          <cell r="B15718">
            <v>20786</v>
          </cell>
          <cell r="C15718">
            <v>11150540</v>
          </cell>
          <cell r="D15718" t="str">
            <v>2010/04</v>
          </cell>
          <cell r="E15718" t="str">
            <v>AD0327</v>
          </cell>
          <cell r="F15718">
            <v>293</v>
          </cell>
          <cell r="G15718" t="str">
            <v>DC-01277</v>
          </cell>
          <cell r="H15718">
            <v>40297</v>
          </cell>
          <cell r="I15718" t="str">
            <v>DESEMBOLSO PD</v>
          </cell>
          <cell r="J15718" t="str">
            <v>CH-019I</v>
          </cell>
          <cell r="L15718">
            <v>7095377</v>
          </cell>
        </row>
        <row r="15719">
          <cell r="A15719" t="str">
            <v>11150540CH-019I40297</v>
          </cell>
          <cell r="B15719">
            <v>20787</v>
          </cell>
          <cell r="C15719">
            <v>11150540</v>
          </cell>
          <cell r="D15719" t="str">
            <v>2010/04</v>
          </cell>
          <cell r="E15719" t="str">
            <v>AD0327</v>
          </cell>
          <cell r="F15719">
            <v>294</v>
          </cell>
          <cell r="G15719" t="str">
            <v>DC-01277</v>
          </cell>
          <cell r="H15719">
            <v>40297</v>
          </cell>
          <cell r="I15719" t="str">
            <v>DESEMBOLSO PD</v>
          </cell>
          <cell r="J15719" t="str">
            <v>CH-019I</v>
          </cell>
          <cell r="L15719">
            <v>7497091</v>
          </cell>
        </row>
        <row r="15720">
          <cell r="A15720" t="str">
            <v>11150540CH-019I40297</v>
          </cell>
          <cell r="B15720">
            <v>20788</v>
          </cell>
          <cell r="C15720">
            <v>11150540</v>
          </cell>
          <cell r="D15720" t="str">
            <v>2010/04</v>
          </cell>
          <cell r="E15720" t="str">
            <v>AD0327</v>
          </cell>
          <cell r="F15720">
            <v>295</v>
          </cell>
          <cell r="G15720" t="str">
            <v>DC-01277</v>
          </cell>
          <cell r="H15720">
            <v>40297</v>
          </cell>
          <cell r="I15720" t="str">
            <v>DESEMBOLSO PD</v>
          </cell>
          <cell r="J15720" t="str">
            <v>CH-019I</v>
          </cell>
          <cell r="L15720">
            <v>-7497092</v>
          </cell>
        </row>
        <row r="15721">
          <cell r="A15721" t="str">
            <v>11150540CH-019I40297</v>
          </cell>
          <cell r="B15721">
            <v>20789</v>
          </cell>
          <cell r="C15721">
            <v>11150540</v>
          </cell>
          <cell r="D15721" t="str">
            <v>2010/04</v>
          </cell>
          <cell r="E15721" t="str">
            <v>AD0327</v>
          </cell>
          <cell r="F15721">
            <v>296</v>
          </cell>
          <cell r="G15721" t="str">
            <v>DC-01277</v>
          </cell>
          <cell r="H15721">
            <v>40297</v>
          </cell>
          <cell r="I15721" t="str">
            <v>DESEMBOLSO PD</v>
          </cell>
          <cell r="J15721" t="str">
            <v>CH-019I</v>
          </cell>
          <cell r="L15721">
            <v>6997092</v>
          </cell>
        </row>
        <row r="15722">
          <cell r="A15722" t="str">
            <v>11150540CH-019I40297</v>
          </cell>
          <cell r="B15722">
            <v>20790</v>
          </cell>
          <cell r="C15722">
            <v>11150540</v>
          </cell>
          <cell r="D15722" t="str">
            <v>2010/04</v>
          </cell>
          <cell r="E15722" t="str">
            <v>AD0327</v>
          </cell>
          <cell r="F15722">
            <v>297</v>
          </cell>
          <cell r="G15722" t="str">
            <v>DC-01277</v>
          </cell>
          <cell r="H15722">
            <v>40297</v>
          </cell>
          <cell r="I15722" t="str">
            <v>DESEMBOLSO PD</v>
          </cell>
          <cell r="J15722" t="str">
            <v>CH-019I</v>
          </cell>
          <cell r="L15722">
            <v>3049664</v>
          </cell>
        </row>
        <row r="15723">
          <cell r="A15723" t="str">
            <v>11150540CH-019I40298</v>
          </cell>
          <cell r="B15723">
            <v>20791</v>
          </cell>
          <cell r="C15723">
            <v>11150540</v>
          </cell>
          <cell r="D15723" t="str">
            <v>2010/04</v>
          </cell>
          <cell r="E15723" t="str">
            <v>AD0328</v>
          </cell>
          <cell r="F15723">
            <v>257</v>
          </cell>
          <cell r="G15723" t="str">
            <v>DC-01348</v>
          </cell>
          <cell r="H15723">
            <v>40298</v>
          </cell>
          <cell r="I15723" t="str">
            <v>DESEMBOLSO PD</v>
          </cell>
          <cell r="J15723" t="str">
            <v>CH-019I</v>
          </cell>
          <cell r="L15723">
            <v>998000</v>
          </cell>
        </row>
        <row r="15724">
          <cell r="A15724" t="str">
            <v>11150540CH-019I40298</v>
          </cell>
          <cell r="B15724">
            <v>20792</v>
          </cell>
          <cell r="C15724">
            <v>11150540</v>
          </cell>
          <cell r="D15724" t="str">
            <v>2010/04</v>
          </cell>
          <cell r="E15724" t="str">
            <v>AD0328</v>
          </cell>
          <cell r="F15724">
            <v>258</v>
          </cell>
          <cell r="G15724" t="str">
            <v>DC-01348</v>
          </cell>
          <cell r="H15724">
            <v>40298</v>
          </cell>
          <cell r="I15724" t="str">
            <v>DESEMBOLSO PD</v>
          </cell>
          <cell r="J15724" t="str">
            <v>CH-019I</v>
          </cell>
          <cell r="L15724">
            <v>975939</v>
          </cell>
        </row>
        <row r="15725">
          <cell r="A15725" t="str">
            <v>11150540CH-019I40298</v>
          </cell>
          <cell r="B15725">
            <v>20793</v>
          </cell>
          <cell r="C15725">
            <v>11150540</v>
          </cell>
          <cell r="D15725" t="str">
            <v>2010/04</v>
          </cell>
          <cell r="E15725" t="str">
            <v>AD0328</v>
          </cell>
          <cell r="F15725">
            <v>259</v>
          </cell>
          <cell r="G15725" t="str">
            <v>DC-01348</v>
          </cell>
          <cell r="H15725">
            <v>40298</v>
          </cell>
          <cell r="I15725" t="str">
            <v>DESEMBOLSO PD</v>
          </cell>
          <cell r="J15725" t="str">
            <v>CH-019I</v>
          </cell>
          <cell r="L15725">
            <v>-1397051</v>
          </cell>
        </row>
        <row r="15726">
          <cell r="A15726" t="str">
            <v>11150540CH-019I40298</v>
          </cell>
          <cell r="B15726">
            <v>20806</v>
          </cell>
          <cell r="C15726">
            <v>11150540</v>
          </cell>
          <cell r="D15726" t="str">
            <v>2010/04</v>
          </cell>
          <cell r="E15726" t="str">
            <v>AD0328</v>
          </cell>
          <cell r="F15726">
            <v>260</v>
          </cell>
          <cell r="G15726" t="str">
            <v>DC-01348</v>
          </cell>
          <cell r="H15726">
            <v>40298</v>
          </cell>
          <cell r="I15726" t="str">
            <v>DESEMBOLSO PD</v>
          </cell>
          <cell r="J15726" t="str">
            <v>CH-019I</v>
          </cell>
          <cell r="L15726">
            <v>1397051</v>
          </cell>
        </row>
        <row r="15727">
          <cell r="A15727" t="str">
            <v>11150540CH-019I40298</v>
          </cell>
          <cell r="B15727">
            <v>20807</v>
          </cell>
          <cell r="C15727">
            <v>11150540</v>
          </cell>
          <cell r="D15727" t="str">
            <v>2010/04</v>
          </cell>
          <cell r="E15727" t="str">
            <v>AD0328</v>
          </cell>
          <cell r="F15727">
            <v>261</v>
          </cell>
          <cell r="G15727" t="str">
            <v>DC-01348</v>
          </cell>
          <cell r="H15727">
            <v>40298</v>
          </cell>
          <cell r="I15727" t="str">
            <v>DESEMBOLSO PD</v>
          </cell>
          <cell r="J15727" t="str">
            <v>CH-019I</v>
          </cell>
          <cell r="L15727">
            <v>999963</v>
          </cell>
        </row>
        <row r="15728">
          <cell r="A15728" t="str">
            <v>11150540CH-019I40298</v>
          </cell>
          <cell r="B15728">
            <v>20808</v>
          </cell>
          <cell r="C15728">
            <v>11150540</v>
          </cell>
          <cell r="D15728" t="str">
            <v>2010/04</v>
          </cell>
          <cell r="E15728" t="str">
            <v>AD0328</v>
          </cell>
          <cell r="F15728">
            <v>262</v>
          </cell>
          <cell r="G15728" t="str">
            <v>DC-01348</v>
          </cell>
          <cell r="H15728">
            <v>40298</v>
          </cell>
          <cell r="I15728" t="str">
            <v>DESEMBOLSO PD</v>
          </cell>
          <cell r="J15728" t="str">
            <v>CH-019I</v>
          </cell>
          <cell r="L15728">
            <v>3156038</v>
          </cell>
        </row>
        <row r="15729">
          <cell r="A15729" t="str">
            <v>11150540CH-019I40298</v>
          </cell>
          <cell r="B15729">
            <v>20809</v>
          </cell>
          <cell r="C15729">
            <v>11150540</v>
          </cell>
          <cell r="D15729" t="str">
            <v>2010/04</v>
          </cell>
          <cell r="E15729" t="str">
            <v>AD0328</v>
          </cell>
          <cell r="F15729">
            <v>263</v>
          </cell>
          <cell r="G15729" t="str">
            <v>DC-01348</v>
          </cell>
          <cell r="H15729">
            <v>40298</v>
          </cell>
          <cell r="I15729" t="str">
            <v>DESEMBOLSO PD</v>
          </cell>
          <cell r="J15729" t="str">
            <v>CH-019I</v>
          </cell>
          <cell r="L15729">
            <v>5244591</v>
          </cell>
        </row>
        <row r="15730">
          <cell r="A15730" t="str">
            <v>11150540CH-019I40298</v>
          </cell>
          <cell r="B15730">
            <v>20810</v>
          </cell>
          <cell r="C15730">
            <v>11150540</v>
          </cell>
          <cell r="D15730" t="str">
            <v>2010/04</v>
          </cell>
          <cell r="E15730" t="str">
            <v>AD0328</v>
          </cell>
          <cell r="F15730">
            <v>264</v>
          </cell>
          <cell r="G15730" t="str">
            <v>DC-01348</v>
          </cell>
          <cell r="H15730">
            <v>40298</v>
          </cell>
          <cell r="I15730" t="str">
            <v>DESEMBOLSO PD</v>
          </cell>
          <cell r="J15730" t="str">
            <v>CH-019I</v>
          </cell>
          <cell r="L15730">
            <v>2997051</v>
          </cell>
        </row>
        <row r="15731">
          <cell r="A15731" t="str">
            <v>11150540CH-019I40298</v>
          </cell>
          <cell r="B15731">
            <v>20811</v>
          </cell>
          <cell r="C15731">
            <v>11150540</v>
          </cell>
          <cell r="D15731" t="str">
            <v>2010/04</v>
          </cell>
          <cell r="E15731" t="str">
            <v>AD0328</v>
          </cell>
          <cell r="F15731">
            <v>265</v>
          </cell>
          <cell r="G15731" t="str">
            <v>DC-01348</v>
          </cell>
          <cell r="H15731">
            <v>40298</v>
          </cell>
          <cell r="I15731" t="str">
            <v>DESEMBOLSO PD</v>
          </cell>
          <cell r="J15731" t="str">
            <v>CH-019I</v>
          </cell>
          <cell r="L15731">
            <v>5801903</v>
          </cell>
        </row>
        <row r="15732">
          <cell r="A15732" t="str">
            <v>11150540CH-019I40298</v>
          </cell>
          <cell r="B15732">
            <v>20812</v>
          </cell>
          <cell r="C15732">
            <v>11150540</v>
          </cell>
          <cell r="D15732" t="str">
            <v>2010/04</v>
          </cell>
          <cell r="E15732" t="str">
            <v>AD0328</v>
          </cell>
          <cell r="F15732">
            <v>266</v>
          </cell>
          <cell r="G15732" t="str">
            <v>DC-01348</v>
          </cell>
          <cell r="H15732">
            <v>40298</v>
          </cell>
          <cell r="I15732" t="str">
            <v>DESEMBOLSO PD</v>
          </cell>
          <cell r="J15732" t="str">
            <v>CH-019I</v>
          </cell>
          <cell r="L15732">
            <v>3733439</v>
          </cell>
        </row>
        <row r="15733">
          <cell r="A15733" t="str">
            <v>11150540CH-019I40298</v>
          </cell>
          <cell r="B15733">
            <v>20813</v>
          </cell>
          <cell r="C15733">
            <v>11150540</v>
          </cell>
          <cell r="D15733" t="str">
            <v>2010/04</v>
          </cell>
          <cell r="E15733" t="str">
            <v>AD0328</v>
          </cell>
          <cell r="F15733">
            <v>267</v>
          </cell>
          <cell r="G15733" t="str">
            <v>DC-01348</v>
          </cell>
          <cell r="H15733">
            <v>40298</v>
          </cell>
          <cell r="I15733" t="str">
            <v>DESEMBOLSO PD</v>
          </cell>
          <cell r="J15733" t="str">
            <v>CH-019I</v>
          </cell>
          <cell r="L15733">
            <v>5244590</v>
          </cell>
        </row>
        <row r="15734">
          <cell r="A15734" t="str">
            <v>11150540CH-019I40298</v>
          </cell>
          <cell r="B15734">
            <v>20814</v>
          </cell>
          <cell r="C15734">
            <v>11150540</v>
          </cell>
          <cell r="D15734" t="str">
            <v>2010/04</v>
          </cell>
          <cell r="E15734" t="str">
            <v>AD0328</v>
          </cell>
          <cell r="F15734">
            <v>268</v>
          </cell>
          <cell r="G15734" t="str">
            <v>DC-01348</v>
          </cell>
          <cell r="H15734">
            <v>40298</v>
          </cell>
          <cell r="I15734" t="str">
            <v>DESEMBOLSO PD</v>
          </cell>
          <cell r="J15734" t="str">
            <v>CH-019I</v>
          </cell>
          <cell r="L15734">
            <v>997051</v>
          </cell>
        </row>
        <row r="15735">
          <cell r="A15735" t="str">
            <v>11150540CH-019I40298</v>
          </cell>
          <cell r="B15735">
            <v>20815</v>
          </cell>
          <cell r="C15735">
            <v>11150540</v>
          </cell>
          <cell r="D15735" t="str">
            <v>2010/04</v>
          </cell>
          <cell r="E15735" t="str">
            <v>AD0328</v>
          </cell>
          <cell r="F15735">
            <v>269</v>
          </cell>
          <cell r="G15735" t="str">
            <v>DC-01348</v>
          </cell>
          <cell r="H15735">
            <v>40298</v>
          </cell>
          <cell r="I15735" t="str">
            <v>DESEMBOLSO PD</v>
          </cell>
          <cell r="J15735" t="str">
            <v>CH-019I</v>
          </cell>
          <cell r="L15735">
            <v>-1397051</v>
          </cell>
        </row>
        <row r="15736">
          <cell r="A15736" t="str">
            <v>11150540CH-019I40298</v>
          </cell>
          <cell r="B15736">
            <v>20816</v>
          </cell>
          <cell r="C15736">
            <v>11150540</v>
          </cell>
          <cell r="D15736" t="str">
            <v>2010/04</v>
          </cell>
          <cell r="E15736" t="str">
            <v>AD0328</v>
          </cell>
          <cell r="F15736">
            <v>270</v>
          </cell>
          <cell r="G15736" t="str">
            <v>DC-01348</v>
          </cell>
          <cell r="H15736">
            <v>40298</v>
          </cell>
          <cell r="I15736" t="str">
            <v>DESEMBOLSO PD</v>
          </cell>
          <cell r="J15736" t="str">
            <v>CH-019I</v>
          </cell>
          <cell r="L15736">
            <v>4323166</v>
          </cell>
        </row>
        <row r="15737">
          <cell r="A15737" t="str">
            <v>11150540CH-019I40298</v>
          </cell>
          <cell r="B15737">
            <v>20817</v>
          </cell>
          <cell r="C15737">
            <v>11150540</v>
          </cell>
          <cell r="D15737" t="str">
            <v>2010/04</v>
          </cell>
          <cell r="E15737" t="str">
            <v>AD0328</v>
          </cell>
          <cell r="F15737">
            <v>271</v>
          </cell>
          <cell r="G15737" t="str">
            <v>DC-01348</v>
          </cell>
          <cell r="H15737">
            <v>40298</v>
          </cell>
          <cell r="I15737" t="str">
            <v>DESEMBOLSO PD</v>
          </cell>
          <cell r="J15737" t="str">
            <v>CH-019I</v>
          </cell>
          <cell r="L15737">
            <v>2755024</v>
          </cell>
        </row>
        <row r="15738">
          <cell r="A15738" t="str">
            <v>11150540CH-019I40298</v>
          </cell>
          <cell r="B15738">
            <v>20818</v>
          </cell>
          <cell r="C15738">
            <v>11150540</v>
          </cell>
          <cell r="D15738" t="str">
            <v>2010/04</v>
          </cell>
          <cell r="E15738" t="str">
            <v>AD0328</v>
          </cell>
          <cell r="F15738">
            <v>272</v>
          </cell>
          <cell r="G15738" t="str">
            <v>DC-01348</v>
          </cell>
          <cell r="H15738">
            <v>40298</v>
          </cell>
          <cell r="I15738" t="str">
            <v>DESEMBOLSO PD</v>
          </cell>
          <cell r="J15738" t="str">
            <v>CH-019I</v>
          </cell>
          <cell r="L15738">
            <v>1398868</v>
          </cell>
        </row>
        <row r="15739">
          <cell r="A15739" t="str">
            <v>11150540CH-019I40298</v>
          </cell>
          <cell r="B15739">
            <v>20819</v>
          </cell>
          <cell r="C15739">
            <v>11150540</v>
          </cell>
          <cell r="D15739" t="str">
            <v>2010/04</v>
          </cell>
          <cell r="E15739" t="str">
            <v>AD0328</v>
          </cell>
          <cell r="F15739">
            <v>273</v>
          </cell>
          <cell r="G15739" t="str">
            <v>DC-01348</v>
          </cell>
          <cell r="H15739">
            <v>40298</v>
          </cell>
          <cell r="I15739" t="str">
            <v>DESEMBOLSO PD</v>
          </cell>
          <cell r="J15739" t="str">
            <v>CH-019I</v>
          </cell>
          <cell r="L15739">
            <v>1397051</v>
          </cell>
        </row>
        <row r="15740">
          <cell r="A15740" t="str">
            <v>11150540CH-019I40298</v>
          </cell>
          <cell r="B15740">
            <v>20820</v>
          </cell>
          <cell r="C15740">
            <v>11150540</v>
          </cell>
          <cell r="D15740" t="str">
            <v>2010/04</v>
          </cell>
          <cell r="E15740" t="str">
            <v>AD0328</v>
          </cell>
          <cell r="F15740">
            <v>274</v>
          </cell>
          <cell r="G15740" t="str">
            <v>DC-01348</v>
          </cell>
          <cell r="H15740">
            <v>40298</v>
          </cell>
          <cell r="I15740" t="str">
            <v>DESEMBOLSO PD</v>
          </cell>
          <cell r="J15740" t="str">
            <v>CH-019I</v>
          </cell>
          <cell r="L15740">
            <v>1964103</v>
          </cell>
        </row>
        <row r="15741">
          <cell r="A15741" t="str">
            <v>11150540CH-019I40305</v>
          </cell>
          <cell r="B15741">
            <v>20821</v>
          </cell>
          <cell r="C15741">
            <v>11150540</v>
          </cell>
          <cell r="D15741" t="str">
            <v>2010/05</v>
          </cell>
          <cell r="E15741" t="str">
            <v>AD0305</v>
          </cell>
          <cell r="F15741">
            <v>244</v>
          </cell>
          <cell r="G15741" t="str">
            <v>DC-01673</v>
          </cell>
          <cell r="H15741">
            <v>40305</v>
          </cell>
          <cell r="I15741" t="str">
            <v>DESEMBOLSO PD</v>
          </cell>
          <cell r="J15741" t="str">
            <v>CH-019I</v>
          </cell>
          <cell r="L15741">
            <v>7871909</v>
          </cell>
        </row>
        <row r="15742">
          <cell r="A15742" t="str">
            <v>11150540CH-019I40308</v>
          </cell>
          <cell r="B15742">
            <v>20822</v>
          </cell>
          <cell r="C15742">
            <v>11150540</v>
          </cell>
          <cell r="D15742" t="str">
            <v>2010/05</v>
          </cell>
          <cell r="E15742" t="str">
            <v>AD0307</v>
          </cell>
          <cell r="F15742">
            <v>205</v>
          </cell>
          <cell r="G15742" t="str">
            <v>DC-01889</v>
          </cell>
          <cell r="H15742">
            <v>40308</v>
          </cell>
          <cell r="I15742" t="str">
            <v>DESEMBOLSO PD</v>
          </cell>
          <cell r="J15742" t="str">
            <v>CH-019I</v>
          </cell>
          <cell r="L15742">
            <v>1297051</v>
          </cell>
        </row>
        <row r="15743">
          <cell r="A15743" t="str">
            <v>11150540CH-019I40308</v>
          </cell>
          <cell r="B15743">
            <v>20823</v>
          </cell>
          <cell r="C15743">
            <v>11150540</v>
          </cell>
          <cell r="D15743" t="str">
            <v>2010/05</v>
          </cell>
          <cell r="E15743" t="str">
            <v>AD0307</v>
          </cell>
          <cell r="F15743">
            <v>206</v>
          </cell>
          <cell r="G15743" t="str">
            <v>DC-01889</v>
          </cell>
          <cell r="H15743">
            <v>40308</v>
          </cell>
          <cell r="I15743" t="str">
            <v>DESEMBOLSO PD</v>
          </cell>
          <cell r="J15743" t="str">
            <v>CH-019I</v>
          </cell>
          <cell r="L15743">
            <v>620000</v>
          </cell>
        </row>
        <row r="15744">
          <cell r="A15744" t="str">
            <v>11150540CH-019I40317</v>
          </cell>
          <cell r="B15744">
            <v>20824</v>
          </cell>
          <cell r="C15744">
            <v>11150540</v>
          </cell>
          <cell r="D15744" t="str">
            <v>2010/05</v>
          </cell>
          <cell r="E15744" t="str">
            <v>AD0315</v>
          </cell>
          <cell r="F15744">
            <v>259</v>
          </cell>
          <cell r="G15744" t="str">
            <v>DC-02471</v>
          </cell>
          <cell r="H15744">
            <v>40317</v>
          </cell>
          <cell r="I15744" t="str">
            <v>DESEMBOLSO PD</v>
          </cell>
          <cell r="J15744" t="str">
            <v>CH-019I</v>
          </cell>
          <cell r="L15744">
            <v>1093364</v>
          </cell>
        </row>
        <row r="15745">
          <cell r="A15745" t="str">
            <v>11150540CH-019I40323</v>
          </cell>
          <cell r="B15745">
            <v>20825</v>
          </cell>
          <cell r="C15745">
            <v>11150540</v>
          </cell>
          <cell r="D15745" t="str">
            <v>2010/05</v>
          </cell>
          <cell r="E15745" t="str">
            <v>AD0320</v>
          </cell>
          <cell r="F15745">
            <v>224</v>
          </cell>
          <cell r="G15745" t="str">
            <v>DC-02837</v>
          </cell>
          <cell r="H15745">
            <v>40323</v>
          </cell>
          <cell r="I15745" t="str">
            <v>DESEMBOLSO PD</v>
          </cell>
          <cell r="J15745" t="str">
            <v>CH-019I</v>
          </cell>
          <cell r="L15745">
            <v>4989181</v>
          </cell>
        </row>
        <row r="15746">
          <cell r="A15746" t="str">
            <v>11150540CH-019I40323</v>
          </cell>
          <cell r="B15746">
            <v>20826</v>
          </cell>
          <cell r="C15746">
            <v>11150540</v>
          </cell>
          <cell r="D15746" t="str">
            <v>2010/05</v>
          </cell>
          <cell r="E15746" t="str">
            <v>AD0320</v>
          </cell>
          <cell r="F15746">
            <v>225</v>
          </cell>
          <cell r="G15746" t="str">
            <v>DC-02837</v>
          </cell>
          <cell r="H15746">
            <v>40323</v>
          </cell>
          <cell r="I15746" t="str">
            <v>DESEMBOLSO PD</v>
          </cell>
          <cell r="J15746" t="str">
            <v>CH-019I</v>
          </cell>
          <cell r="L15746">
            <v>3543134</v>
          </cell>
        </row>
        <row r="15747">
          <cell r="A15747" t="str">
            <v>11150540CH-019I40323</v>
          </cell>
          <cell r="B15747">
            <v>20827</v>
          </cell>
          <cell r="C15747">
            <v>11150540</v>
          </cell>
          <cell r="D15747" t="str">
            <v>2010/05</v>
          </cell>
          <cell r="E15747" t="str">
            <v>AD0320</v>
          </cell>
          <cell r="F15747">
            <v>226</v>
          </cell>
          <cell r="G15747" t="str">
            <v>DC-02837</v>
          </cell>
          <cell r="H15747">
            <v>40323</v>
          </cell>
          <cell r="I15747" t="str">
            <v>DESEMBOLSO PD</v>
          </cell>
          <cell r="J15747" t="str">
            <v>CH-019I</v>
          </cell>
          <cell r="L15747">
            <v>3899278</v>
          </cell>
        </row>
        <row r="15748">
          <cell r="A15748" t="str">
            <v>11150540CH-019I40323</v>
          </cell>
          <cell r="B15748">
            <v>20828</v>
          </cell>
          <cell r="C15748">
            <v>11150540</v>
          </cell>
          <cell r="D15748" t="str">
            <v>2010/05</v>
          </cell>
          <cell r="E15748" t="str">
            <v>AD0320</v>
          </cell>
          <cell r="F15748">
            <v>227</v>
          </cell>
          <cell r="G15748" t="str">
            <v>DC-02837</v>
          </cell>
          <cell r="H15748">
            <v>40323</v>
          </cell>
          <cell r="I15748" t="str">
            <v>DESEMBOLSO PD</v>
          </cell>
          <cell r="J15748" t="str">
            <v>CH-019I</v>
          </cell>
          <cell r="L15748">
            <v>921791</v>
          </cell>
        </row>
        <row r="15749">
          <cell r="A15749" t="str">
            <v>11150540CH-019I40323</v>
          </cell>
          <cell r="B15749">
            <v>20829</v>
          </cell>
          <cell r="C15749">
            <v>11150540</v>
          </cell>
          <cell r="D15749" t="str">
            <v>2010/05</v>
          </cell>
          <cell r="E15749" t="str">
            <v>AD0320</v>
          </cell>
          <cell r="F15749">
            <v>228</v>
          </cell>
          <cell r="G15749" t="str">
            <v>DC-02837</v>
          </cell>
          <cell r="H15749">
            <v>40323</v>
          </cell>
          <cell r="I15749" t="str">
            <v>DESEMBOLSO PD</v>
          </cell>
          <cell r="J15749" t="str">
            <v>CH-019I</v>
          </cell>
          <cell r="L15749">
            <v>2989181</v>
          </cell>
        </row>
        <row r="15750">
          <cell r="A15750" t="str">
            <v>11150540CH-019I40323</v>
          </cell>
          <cell r="B15750">
            <v>20830</v>
          </cell>
          <cell r="C15750">
            <v>11150540</v>
          </cell>
          <cell r="D15750" t="str">
            <v>2010/05</v>
          </cell>
          <cell r="E15750" t="str">
            <v>AD0320</v>
          </cell>
          <cell r="F15750">
            <v>229</v>
          </cell>
          <cell r="G15750" t="str">
            <v>DC-02837</v>
          </cell>
          <cell r="H15750">
            <v>40323</v>
          </cell>
          <cell r="I15750" t="str">
            <v>DESEMBOLSO PD</v>
          </cell>
          <cell r="J15750" t="str">
            <v>CH-019I</v>
          </cell>
          <cell r="L15750">
            <v>3050405</v>
          </cell>
        </row>
        <row r="15751">
          <cell r="A15751" t="str">
            <v>11150540CH-019I40323</v>
          </cell>
          <cell r="B15751">
            <v>20831</v>
          </cell>
          <cell r="C15751">
            <v>11150540</v>
          </cell>
          <cell r="D15751" t="str">
            <v>2010/05</v>
          </cell>
          <cell r="E15751" t="str">
            <v>AD0320</v>
          </cell>
          <cell r="F15751">
            <v>230</v>
          </cell>
          <cell r="G15751" t="str">
            <v>DC-02837</v>
          </cell>
          <cell r="H15751">
            <v>40323</v>
          </cell>
          <cell r="I15751" t="str">
            <v>DESEMBOLSO PD</v>
          </cell>
          <cell r="J15751" t="str">
            <v>CH-019I</v>
          </cell>
          <cell r="L15751">
            <v>6994590</v>
          </cell>
        </row>
        <row r="15752">
          <cell r="A15752" t="str">
            <v>11150540CH-019I40324</v>
          </cell>
          <cell r="B15752">
            <v>20832</v>
          </cell>
          <cell r="C15752">
            <v>11150540</v>
          </cell>
          <cell r="D15752" t="str">
            <v>2010/05</v>
          </cell>
          <cell r="E15752" t="str">
            <v>AD0321</v>
          </cell>
          <cell r="F15752">
            <v>266</v>
          </cell>
          <cell r="G15752" t="str">
            <v>DC-02911</v>
          </cell>
          <cell r="H15752">
            <v>40324</v>
          </cell>
          <cell r="I15752" t="str">
            <v>DESEMBOLSO PD</v>
          </cell>
          <cell r="J15752" t="str">
            <v>CH-019I</v>
          </cell>
          <cell r="L15752">
            <v>1497051</v>
          </cell>
        </row>
        <row r="15753">
          <cell r="A15753" t="str">
            <v>11150540CH-019I40324</v>
          </cell>
          <cell r="B15753">
            <v>20833</v>
          </cell>
          <cell r="C15753">
            <v>11150540</v>
          </cell>
          <cell r="D15753" t="str">
            <v>2010/05</v>
          </cell>
          <cell r="E15753" t="str">
            <v>AD0321</v>
          </cell>
          <cell r="F15753">
            <v>267</v>
          </cell>
          <cell r="G15753" t="str">
            <v>DC-02911</v>
          </cell>
          <cell r="H15753">
            <v>40324</v>
          </cell>
          <cell r="I15753" t="str">
            <v>DESEMBOLSO PD</v>
          </cell>
          <cell r="J15753" t="str">
            <v>CH-019I</v>
          </cell>
          <cell r="L15753">
            <v>1797051</v>
          </cell>
        </row>
        <row r="15754">
          <cell r="A15754" t="str">
            <v>11150540CH-019I40324</v>
          </cell>
          <cell r="B15754">
            <v>20834</v>
          </cell>
          <cell r="C15754">
            <v>11150540</v>
          </cell>
          <cell r="D15754" t="str">
            <v>2010/05</v>
          </cell>
          <cell r="E15754" t="str">
            <v>AD0321</v>
          </cell>
          <cell r="F15754">
            <v>268</v>
          </cell>
          <cell r="G15754" t="str">
            <v>DC-02911</v>
          </cell>
          <cell r="H15754">
            <v>40324</v>
          </cell>
          <cell r="I15754" t="str">
            <v>DESEMBOLSO PD</v>
          </cell>
          <cell r="J15754" t="str">
            <v>CH-019I</v>
          </cell>
          <cell r="L15754">
            <v>3318859</v>
          </cell>
        </row>
        <row r="15755">
          <cell r="A15755" t="str">
            <v>11150540CH-019I40325</v>
          </cell>
          <cell r="B15755">
            <v>20835</v>
          </cell>
          <cell r="C15755">
            <v>11150540</v>
          </cell>
          <cell r="D15755" t="str">
            <v>2010/05</v>
          </cell>
          <cell r="E15755" t="str">
            <v>AD0322</v>
          </cell>
          <cell r="F15755">
            <v>265</v>
          </cell>
          <cell r="G15755" t="str">
            <v>DC-02985</v>
          </cell>
          <cell r="H15755">
            <v>40325</v>
          </cell>
          <cell r="I15755" t="str">
            <v>DESEMBOLSO PD</v>
          </cell>
          <cell r="J15755" t="str">
            <v>CH-019I</v>
          </cell>
          <cell r="L15755">
            <v>4810903</v>
          </cell>
        </row>
        <row r="15756">
          <cell r="A15756" t="str">
            <v>11150540CH-019I40325</v>
          </cell>
          <cell r="B15756">
            <v>20836</v>
          </cell>
          <cell r="C15756">
            <v>11150540</v>
          </cell>
          <cell r="D15756" t="str">
            <v>2010/05</v>
          </cell>
          <cell r="E15756" t="str">
            <v>AD0322</v>
          </cell>
          <cell r="F15756">
            <v>266</v>
          </cell>
          <cell r="G15756" t="str">
            <v>DC-02985</v>
          </cell>
          <cell r="H15756">
            <v>40325</v>
          </cell>
          <cell r="I15756" t="str">
            <v>DESEMBOLSO PD</v>
          </cell>
          <cell r="J15756" t="str">
            <v>CH-019I</v>
          </cell>
          <cell r="L15756">
            <v>997051</v>
          </cell>
        </row>
        <row r="15757">
          <cell r="A15757" t="str">
            <v>11150540CH-019I40325</v>
          </cell>
          <cell r="B15757">
            <v>20837</v>
          </cell>
          <cell r="C15757">
            <v>11150540</v>
          </cell>
          <cell r="D15757" t="str">
            <v>2010/05</v>
          </cell>
          <cell r="E15757" t="str">
            <v>AD0322</v>
          </cell>
          <cell r="F15757">
            <v>267</v>
          </cell>
          <cell r="G15757" t="str">
            <v>DC-02985</v>
          </cell>
          <cell r="H15757">
            <v>40325</v>
          </cell>
          <cell r="I15757" t="str">
            <v>DESEMBOLSO PD</v>
          </cell>
          <cell r="J15757" t="str">
            <v>CH-019I</v>
          </cell>
          <cell r="L15757">
            <v>1000000</v>
          </cell>
        </row>
        <row r="15758">
          <cell r="A15758" t="str">
            <v>11150540CH-019I40326</v>
          </cell>
          <cell r="B15758">
            <v>20838</v>
          </cell>
          <cell r="C15758">
            <v>11150540</v>
          </cell>
          <cell r="D15758" t="str">
            <v>2010/05</v>
          </cell>
          <cell r="E15758" t="str">
            <v>AD0323</v>
          </cell>
          <cell r="F15758">
            <v>273</v>
          </cell>
          <cell r="G15758" t="str">
            <v>DC-03059</v>
          </cell>
          <cell r="H15758">
            <v>40326</v>
          </cell>
          <cell r="I15758" t="str">
            <v>DESEMBOLSO PD</v>
          </cell>
          <cell r="J15758" t="str">
            <v>CH-019I</v>
          </cell>
          <cell r="L15758">
            <v>597236</v>
          </cell>
        </row>
        <row r="15759">
          <cell r="A15759" t="str">
            <v>11150540CH-019I40326</v>
          </cell>
          <cell r="B15759">
            <v>20839</v>
          </cell>
          <cell r="C15759">
            <v>11150540</v>
          </cell>
          <cell r="D15759" t="str">
            <v>2010/05</v>
          </cell>
          <cell r="E15759" t="str">
            <v>AD0323</v>
          </cell>
          <cell r="F15759">
            <v>274</v>
          </cell>
          <cell r="G15759" t="str">
            <v>DC-03059</v>
          </cell>
          <cell r="H15759">
            <v>40326</v>
          </cell>
          <cell r="I15759" t="str">
            <v>DESEMBOLSO PD</v>
          </cell>
          <cell r="J15759" t="str">
            <v>CH-019I</v>
          </cell>
          <cell r="L15759">
            <v>2497051</v>
          </cell>
        </row>
        <row r="15760">
          <cell r="A15760" t="str">
            <v>11150540CH-019I40326</v>
          </cell>
          <cell r="B15760">
            <v>20840</v>
          </cell>
          <cell r="C15760">
            <v>11150540</v>
          </cell>
          <cell r="D15760" t="str">
            <v>2010/05</v>
          </cell>
          <cell r="E15760" t="str">
            <v>AD0323</v>
          </cell>
          <cell r="F15760">
            <v>275</v>
          </cell>
          <cell r="G15760" t="str">
            <v>DC-03059</v>
          </cell>
          <cell r="H15760">
            <v>40326</v>
          </cell>
          <cell r="I15760" t="str">
            <v>DESEMBOLSO PD</v>
          </cell>
          <cell r="J15760" t="str">
            <v>CH-019I</v>
          </cell>
          <cell r="L15760">
            <v>1097051</v>
          </cell>
        </row>
        <row r="15761">
          <cell r="A15761" t="str">
            <v>11150540CH-019I40326</v>
          </cell>
          <cell r="B15761">
            <v>20841</v>
          </cell>
          <cell r="C15761">
            <v>11150540</v>
          </cell>
          <cell r="D15761" t="str">
            <v>2010/05</v>
          </cell>
          <cell r="E15761" t="str">
            <v>AD0323</v>
          </cell>
          <cell r="F15761">
            <v>276</v>
          </cell>
          <cell r="G15761" t="str">
            <v>DC-03059</v>
          </cell>
          <cell r="H15761">
            <v>40326</v>
          </cell>
          <cell r="I15761" t="str">
            <v>DESEMBOLSO PD</v>
          </cell>
          <cell r="J15761" t="str">
            <v>CH-019I</v>
          </cell>
          <cell r="L15761">
            <v>1997051</v>
          </cell>
        </row>
        <row r="15762">
          <cell r="A15762" t="str">
            <v>11150540CH-019I40326</v>
          </cell>
          <cell r="B15762">
            <v>20842</v>
          </cell>
          <cell r="C15762">
            <v>11150540</v>
          </cell>
          <cell r="D15762" t="str">
            <v>2010/05</v>
          </cell>
          <cell r="E15762" t="str">
            <v>AD0323</v>
          </cell>
          <cell r="F15762">
            <v>277</v>
          </cell>
          <cell r="G15762" t="str">
            <v>DC-03059</v>
          </cell>
          <cell r="H15762">
            <v>40326</v>
          </cell>
          <cell r="I15762" t="str">
            <v>DESEMBOLSO PD</v>
          </cell>
          <cell r="J15762" t="str">
            <v>CH-019I</v>
          </cell>
          <cell r="L15762">
            <v>2997051</v>
          </cell>
        </row>
        <row r="15763">
          <cell r="A15763" t="str">
            <v>11150540CH-019I40326</v>
          </cell>
          <cell r="B15763">
            <v>20843</v>
          </cell>
          <cell r="C15763">
            <v>11150540</v>
          </cell>
          <cell r="D15763" t="str">
            <v>2010/05</v>
          </cell>
          <cell r="E15763" t="str">
            <v>AD0323</v>
          </cell>
          <cell r="F15763">
            <v>278</v>
          </cell>
          <cell r="G15763" t="str">
            <v>DC-03059</v>
          </cell>
          <cell r="H15763">
            <v>40326</v>
          </cell>
          <cell r="I15763" t="str">
            <v>DESEMBOLSO PD</v>
          </cell>
          <cell r="J15763" t="str">
            <v>CH-019I</v>
          </cell>
          <cell r="L15763">
            <v>994103</v>
          </cell>
        </row>
        <row r="15764">
          <cell r="A15764" t="str">
            <v>11150540CH-019I40326</v>
          </cell>
          <cell r="B15764">
            <v>20844</v>
          </cell>
          <cell r="C15764">
            <v>11150540</v>
          </cell>
          <cell r="D15764" t="str">
            <v>2010/05</v>
          </cell>
          <cell r="E15764" t="str">
            <v>AD0323</v>
          </cell>
          <cell r="F15764">
            <v>279</v>
          </cell>
          <cell r="G15764" t="str">
            <v>DC-03059</v>
          </cell>
          <cell r="H15764">
            <v>40326</v>
          </cell>
          <cell r="I15764" t="str">
            <v>DESEMBOLSO PD</v>
          </cell>
          <cell r="J15764" t="str">
            <v>CH-019I</v>
          </cell>
          <cell r="L15764">
            <v>2735693</v>
          </cell>
        </row>
        <row r="15765">
          <cell r="A15765" t="str">
            <v>11150540CH-019I40326</v>
          </cell>
          <cell r="B15765">
            <v>20845</v>
          </cell>
          <cell r="C15765">
            <v>11150540</v>
          </cell>
          <cell r="D15765" t="str">
            <v>2010/05</v>
          </cell>
          <cell r="E15765" t="str">
            <v>AD0323</v>
          </cell>
          <cell r="F15765">
            <v>280</v>
          </cell>
          <cell r="G15765" t="str">
            <v>DC-03059</v>
          </cell>
          <cell r="H15765">
            <v>40326</v>
          </cell>
          <cell r="I15765" t="str">
            <v>DESEMBOLSO PD</v>
          </cell>
          <cell r="J15765" t="str">
            <v>CH-019I</v>
          </cell>
          <cell r="L15765">
            <v>2850543</v>
          </cell>
        </row>
        <row r="15766">
          <cell r="A15766" t="str">
            <v>11150540CH-019I40326</v>
          </cell>
          <cell r="B15766">
            <v>20846</v>
          </cell>
          <cell r="C15766">
            <v>11150540</v>
          </cell>
          <cell r="D15766" t="str">
            <v>2010/05</v>
          </cell>
          <cell r="E15766" t="str">
            <v>AD0323</v>
          </cell>
          <cell r="F15766">
            <v>281</v>
          </cell>
          <cell r="G15766" t="str">
            <v>DC-03059</v>
          </cell>
          <cell r="H15766">
            <v>40326</v>
          </cell>
          <cell r="I15766" t="str">
            <v>DESEMBOLSO PD</v>
          </cell>
          <cell r="J15766" t="str">
            <v>CH-019I</v>
          </cell>
          <cell r="L15766">
            <v>1008880</v>
          </cell>
        </row>
        <row r="15767">
          <cell r="A15767" t="str">
            <v>11150540CH-019I40326</v>
          </cell>
          <cell r="B15767">
            <v>20847</v>
          </cell>
          <cell r="C15767">
            <v>11150540</v>
          </cell>
          <cell r="D15767" t="str">
            <v>2010/05</v>
          </cell>
          <cell r="E15767" t="str">
            <v>AD0323</v>
          </cell>
          <cell r="F15767">
            <v>282</v>
          </cell>
          <cell r="G15767" t="str">
            <v>DC-03059</v>
          </cell>
          <cell r="H15767">
            <v>40326</v>
          </cell>
          <cell r="I15767" t="str">
            <v>DESEMBOLSO PD</v>
          </cell>
          <cell r="J15767" t="str">
            <v>CH-019I</v>
          </cell>
          <cell r="L15767">
            <v>597051</v>
          </cell>
        </row>
        <row r="15768">
          <cell r="A15768" t="str">
            <v>11150540ND-051240310</v>
          </cell>
          <cell r="B15768">
            <v>20848</v>
          </cell>
          <cell r="C15768">
            <v>11150540</v>
          </cell>
          <cell r="D15768" t="str">
            <v>2010/05</v>
          </cell>
          <cell r="E15768" t="str">
            <v>AD0501</v>
          </cell>
          <cell r="F15768">
            <v>1048</v>
          </cell>
          <cell r="G15768" t="str">
            <v>NB-29551</v>
          </cell>
          <cell r="H15768">
            <v>40310</v>
          </cell>
          <cell r="I15768" t="str">
            <v>COBRO POR ELABORACION</v>
          </cell>
          <cell r="J15768" t="str">
            <v>ND-0512</v>
          </cell>
          <cell r="L15768">
            <v>1380440</v>
          </cell>
        </row>
        <row r="15769">
          <cell r="A15769" t="str">
            <v>11150540CG-177240317</v>
          </cell>
          <cell r="B15769">
            <v>20861</v>
          </cell>
          <cell r="C15769">
            <v>11150540</v>
          </cell>
          <cell r="D15769" t="str">
            <v>2010/05</v>
          </cell>
          <cell r="E15769" t="str">
            <v>AD0115</v>
          </cell>
          <cell r="F15769">
            <v>4122</v>
          </cell>
          <cell r="G15769" t="str">
            <v>IN-02549</v>
          </cell>
          <cell r="H15769">
            <v>40317</v>
          </cell>
          <cell r="I15769" t="str">
            <v>INGRESO PD</v>
          </cell>
          <cell r="J15769" t="str">
            <v>CG-1772</v>
          </cell>
          <cell r="K15769">
            <v>294300</v>
          </cell>
        </row>
        <row r="15770">
          <cell r="A15770" t="str">
            <v>11150540CH-019I40340</v>
          </cell>
          <cell r="B15770">
            <v>20862</v>
          </cell>
          <cell r="C15770">
            <v>11150540</v>
          </cell>
          <cell r="D15770" t="str">
            <v>2010/06</v>
          </cell>
          <cell r="E15770" t="str">
            <v>AD0312</v>
          </cell>
          <cell r="F15770">
            <v>253</v>
          </cell>
          <cell r="G15770" t="str">
            <v>DC-03860</v>
          </cell>
          <cell r="H15770">
            <v>40340</v>
          </cell>
          <cell r="I15770" t="str">
            <v>DESEMBOLSO PD</v>
          </cell>
          <cell r="J15770" t="str">
            <v>CH-019I</v>
          </cell>
          <cell r="L15770">
            <v>4500000</v>
          </cell>
        </row>
        <row r="15771">
          <cell r="A15771" t="str">
            <v>11150540CH-019I40350</v>
          </cell>
          <cell r="B15771">
            <v>20863</v>
          </cell>
          <cell r="C15771">
            <v>11150540</v>
          </cell>
          <cell r="D15771" t="str">
            <v>2010/06</v>
          </cell>
          <cell r="E15771" t="str">
            <v>AD0319</v>
          </cell>
          <cell r="F15771">
            <v>207</v>
          </cell>
          <cell r="G15771" t="str">
            <v>DC-04386</v>
          </cell>
          <cell r="H15771">
            <v>40350</v>
          </cell>
          <cell r="I15771" t="str">
            <v>DESEMBOLSO PD</v>
          </cell>
          <cell r="J15771" t="str">
            <v>CH-019I</v>
          </cell>
          <cell r="L15771">
            <v>3169549</v>
          </cell>
        </row>
        <row r="15772">
          <cell r="A15772" t="str">
            <v>11150540CH-019I40350</v>
          </cell>
          <cell r="B15772">
            <v>20864</v>
          </cell>
          <cell r="C15772">
            <v>11150540</v>
          </cell>
          <cell r="D15772" t="str">
            <v>2010/06</v>
          </cell>
          <cell r="E15772" t="str">
            <v>AD0319</v>
          </cell>
          <cell r="F15772">
            <v>208</v>
          </cell>
          <cell r="G15772" t="str">
            <v>DC-04386</v>
          </cell>
          <cell r="H15772">
            <v>40350</v>
          </cell>
          <cell r="I15772" t="str">
            <v>DESEMBOLSO PD</v>
          </cell>
          <cell r="J15772" t="str">
            <v>CH-019I</v>
          </cell>
          <cell r="L15772">
            <v>3452059</v>
          </cell>
        </row>
        <row r="15773">
          <cell r="A15773" t="str">
            <v>11150540CH-019I40350</v>
          </cell>
          <cell r="B15773">
            <v>20865</v>
          </cell>
          <cell r="C15773">
            <v>11150540</v>
          </cell>
          <cell r="D15773" t="str">
            <v>2010/06</v>
          </cell>
          <cell r="E15773" t="str">
            <v>AD0319</v>
          </cell>
          <cell r="F15773">
            <v>209</v>
          </cell>
          <cell r="G15773" t="str">
            <v>DC-04386</v>
          </cell>
          <cell r="H15773">
            <v>40350</v>
          </cell>
          <cell r="I15773" t="str">
            <v>DESEMBOLSO PD</v>
          </cell>
          <cell r="J15773" t="str">
            <v>CH-019I</v>
          </cell>
          <cell r="L15773">
            <v>2997051</v>
          </cell>
        </row>
        <row r="15774">
          <cell r="A15774" t="str">
            <v>11150540CH-019I40350</v>
          </cell>
          <cell r="B15774">
            <v>20866</v>
          </cell>
          <cell r="C15774">
            <v>11150540</v>
          </cell>
          <cell r="D15774" t="str">
            <v>2010/06</v>
          </cell>
          <cell r="E15774" t="str">
            <v>AD0319</v>
          </cell>
          <cell r="F15774">
            <v>210</v>
          </cell>
          <cell r="G15774" t="str">
            <v>DC-04386</v>
          </cell>
          <cell r="H15774">
            <v>40350</v>
          </cell>
          <cell r="I15774" t="str">
            <v>DESEMBOLSO PD</v>
          </cell>
          <cell r="J15774" t="str">
            <v>CH-019I</v>
          </cell>
          <cell r="L15774">
            <v>3464043</v>
          </cell>
        </row>
        <row r="15775">
          <cell r="A15775" t="str">
            <v>11150540CH-019I40350</v>
          </cell>
          <cell r="B15775">
            <v>20867</v>
          </cell>
          <cell r="C15775">
            <v>11150540</v>
          </cell>
          <cell r="D15775" t="str">
            <v>2010/06</v>
          </cell>
          <cell r="E15775" t="str">
            <v>AD0319</v>
          </cell>
          <cell r="F15775">
            <v>211</v>
          </cell>
          <cell r="G15775" t="str">
            <v>DC-04386</v>
          </cell>
          <cell r="H15775">
            <v>40350</v>
          </cell>
          <cell r="I15775" t="str">
            <v>DESEMBOLSO PD</v>
          </cell>
          <cell r="J15775" t="str">
            <v>CH-019I</v>
          </cell>
          <cell r="L15775">
            <v>1856443</v>
          </cell>
        </row>
        <row r="15776">
          <cell r="A15776" t="str">
            <v>11150540CH-019I40353</v>
          </cell>
          <cell r="B15776">
            <v>20868</v>
          </cell>
          <cell r="C15776">
            <v>11150540</v>
          </cell>
          <cell r="D15776" t="str">
            <v>2010/06</v>
          </cell>
          <cell r="E15776" t="str">
            <v>AD0322</v>
          </cell>
          <cell r="F15776">
            <v>261</v>
          </cell>
          <cell r="G15776" t="str">
            <v>DC-04614</v>
          </cell>
          <cell r="H15776">
            <v>40353</v>
          </cell>
          <cell r="I15776" t="str">
            <v>DESEMBOLSO PD</v>
          </cell>
          <cell r="J15776" t="str">
            <v>CH-019I</v>
          </cell>
          <cell r="L15776">
            <v>1776608</v>
          </cell>
        </row>
        <row r="15777">
          <cell r="A15777" t="str">
            <v>11150540CH-019I40353</v>
          </cell>
          <cell r="B15777">
            <v>20869</v>
          </cell>
          <cell r="C15777">
            <v>11150540</v>
          </cell>
          <cell r="D15777" t="str">
            <v>2010/06</v>
          </cell>
          <cell r="E15777" t="str">
            <v>AD0322</v>
          </cell>
          <cell r="F15777">
            <v>262</v>
          </cell>
          <cell r="G15777" t="str">
            <v>DC-04614</v>
          </cell>
          <cell r="H15777">
            <v>40353</v>
          </cell>
          <cell r="I15777" t="str">
            <v>DESEMBOLSO PD</v>
          </cell>
          <cell r="J15777" t="str">
            <v>CH-019I</v>
          </cell>
          <cell r="L15777">
            <v>3638798</v>
          </cell>
        </row>
        <row r="15778">
          <cell r="A15778" t="str">
            <v>11150540CH-019I40353</v>
          </cell>
          <cell r="B15778">
            <v>20870</v>
          </cell>
          <cell r="C15778">
            <v>11150540</v>
          </cell>
          <cell r="D15778" t="str">
            <v>2010/06</v>
          </cell>
          <cell r="E15778" t="str">
            <v>AD0322</v>
          </cell>
          <cell r="F15778">
            <v>263</v>
          </cell>
          <cell r="G15778" t="str">
            <v>DC-04614</v>
          </cell>
          <cell r="H15778">
            <v>40353</v>
          </cell>
          <cell r="I15778" t="str">
            <v>DESEMBOLSO PD</v>
          </cell>
          <cell r="J15778" t="str">
            <v>CH-019I</v>
          </cell>
          <cell r="L15778">
            <v>2100688</v>
          </cell>
        </row>
        <row r="15779">
          <cell r="A15779" t="str">
            <v>11150540CH-019I40353</v>
          </cell>
          <cell r="B15779">
            <v>20871</v>
          </cell>
          <cell r="C15779">
            <v>11150540</v>
          </cell>
          <cell r="D15779" t="str">
            <v>2010/06</v>
          </cell>
          <cell r="E15779" t="str">
            <v>AD0322</v>
          </cell>
          <cell r="F15779">
            <v>264</v>
          </cell>
          <cell r="G15779" t="str">
            <v>DC-04614</v>
          </cell>
          <cell r="H15779">
            <v>40353</v>
          </cell>
          <cell r="I15779" t="str">
            <v>DESEMBOLSO PD</v>
          </cell>
          <cell r="J15779" t="str">
            <v>CH-019I</v>
          </cell>
          <cell r="L15779">
            <v>4494183</v>
          </cell>
        </row>
        <row r="15780">
          <cell r="A15780" t="str">
            <v>11150540CH-019I40353</v>
          </cell>
          <cell r="B15780">
            <v>20872</v>
          </cell>
          <cell r="C15780">
            <v>11150540</v>
          </cell>
          <cell r="D15780" t="str">
            <v>2010/06</v>
          </cell>
          <cell r="E15780" t="str">
            <v>AD0322</v>
          </cell>
          <cell r="F15780">
            <v>265</v>
          </cell>
          <cell r="G15780" t="str">
            <v>DC-04614</v>
          </cell>
          <cell r="H15780">
            <v>40353</v>
          </cell>
          <cell r="I15780" t="str">
            <v>DESEMBOLSO PD</v>
          </cell>
          <cell r="J15780" t="str">
            <v>CH-019I</v>
          </cell>
          <cell r="L15780">
            <v>38591728</v>
          </cell>
        </row>
        <row r="15781">
          <cell r="A15781" t="str">
            <v>11150540CH-019I40353</v>
          </cell>
          <cell r="B15781">
            <v>20873</v>
          </cell>
          <cell r="C15781">
            <v>11150540</v>
          </cell>
          <cell r="D15781" t="str">
            <v>2010/06</v>
          </cell>
          <cell r="E15781" t="str">
            <v>AD0322</v>
          </cell>
          <cell r="F15781">
            <v>266</v>
          </cell>
          <cell r="G15781" t="str">
            <v>DC-04614</v>
          </cell>
          <cell r="H15781">
            <v>40353</v>
          </cell>
          <cell r="I15781" t="str">
            <v>DESEMBOLSO PD</v>
          </cell>
          <cell r="J15781" t="str">
            <v>CH-019I</v>
          </cell>
          <cell r="L15781">
            <v>972691</v>
          </cell>
        </row>
        <row r="15782">
          <cell r="A15782" t="str">
            <v>11150540CH-019I40353</v>
          </cell>
          <cell r="B15782">
            <v>20874</v>
          </cell>
          <cell r="C15782">
            <v>11150540</v>
          </cell>
          <cell r="D15782" t="str">
            <v>2010/06</v>
          </cell>
          <cell r="E15782" t="str">
            <v>AD0322</v>
          </cell>
          <cell r="F15782">
            <v>267</v>
          </cell>
          <cell r="G15782" t="str">
            <v>DC-04614</v>
          </cell>
          <cell r="H15782">
            <v>40353</v>
          </cell>
          <cell r="I15782" t="str">
            <v>DESEMBOLSO PD</v>
          </cell>
          <cell r="J15782" t="str">
            <v>CH-019I</v>
          </cell>
          <cell r="L15782">
            <v>1159586</v>
          </cell>
        </row>
        <row r="15783">
          <cell r="A15783" t="str">
            <v>11150540CH-019I40353</v>
          </cell>
          <cell r="B15783">
            <v>20875</v>
          </cell>
          <cell r="C15783">
            <v>11150540</v>
          </cell>
          <cell r="D15783" t="str">
            <v>2010/06</v>
          </cell>
          <cell r="E15783" t="str">
            <v>AD0322</v>
          </cell>
          <cell r="F15783">
            <v>268</v>
          </cell>
          <cell r="G15783" t="str">
            <v>DC-04614</v>
          </cell>
          <cell r="H15783">
            <v>40353</v>
          </cell>
          <cell r="I15783" t="str">
            <v>DESEMBOLSO PD</v>
          </cell>
          <cell r="J15783" t="str">
            <v>CH-019I</v>
          </cell>
          <cell r="L15783">
            <v>14983771</v>
          </cell>
        </row>
        <row r="15784">
          <cell r="A15784" t="str">
            <v>11150540CH-019I40352</v>
          </cell>
          <cell r="B15784">
            <v>20876</v>
          </cell>
          <cell r="C15784">
            <v>11150540</v>
          </cell>
          <cell r="D15784" t="str">
            <v>2010/06</v>
          </cell>
          <cell r="E15784" t="str">
            <v>AD0321</v>
          </cell>
          <cell r="F15784">
            <v>274</v>
          </cell>
          <cell r="G15784" t="str">
            <v>DC-04538</v>
          </cell>
          <cell r="H15784">
            <v>40352</v>
          </cell>
          <cell r="I15784" t="str">
            <v>DESEMBOLSO PD</v>
          </cell>
          <cell r="J15784" t="str">
            <v>CH-019I</v>
          </cell>
          <cell r="L15784">
            <v>4488368</v>
          </cell>
        </row>
        <row r="15785">
          <cell r="A15785" t="str">
            <v>11150540CH-019I40352</v>
          </cell>
          <cell r="B15785">
            <v>20877</v>
          </cell>
          <cell r="C15785">
            <v>11150540</v>
          </cell>
          <cell r="D15785" t="str">
            <v>2010/06</v>
          </cell>
          <cell r="E15785" t="str">
            <v>AD0321</v>
          </cell>
          <cell r="F15785">
            <v>275</v>
          </cell>
          <cell r="G15785" t="str">
            <v>DC-04538</v>
          </cell>
          <cell r="H15785">
            <v>40352</v>
          </cell>
          <cell r="I15785" t="str">
            <v>DESEMBOLSO PD</v>
          </cell>
          <cell r="J15785" t="str">
            <v>CH-019I</v>
          </cell>
          <cell r="L15785">
            <v>590211</v>
          </cell>
        </row>
        <row r="15786">
          <cell r="A15786" t="str">
            <v>11150540CH-019I40354</v>
          </cell>
          <cell r="B15786">
            <v>20878</v>
          </cell>
          <cell r="C15786">
            <v>11150540</v>
          </cell>
          <cell r="D15786" t="str">
            <v>2010/06</v>
          </cell>
          <cell r="E15786" t="str">
            <v>AD0323</v>
          </cell>
          <cell r="F15786">
            <v>265</v>
          </cell>
          <cell r="G15786" t="str">
            <v>DC-04691</v>
          </cell>
          <cell r="H15786">
            <v>40354</v>
          </cell>
          <cell r="I15786" t="str">
            <v>DESEMBOLSO PD</v>
          </cell>
          <cell r="J15786" t="str">
            <v>CH-019I</v>
          </cell>
          <cell r="L15786">
            <v>8162310</v>
          </cell>
        </row>
        <row r="15787">
          <cell r="A15787" t="str">
            <v>11150540CH-019I40354</v>
          </cell>
          <cell r="B15787">
            <v>20879</v>
          </cell>
          <cell r="C15787">
            <v>11150540</v>
          </cell>
          <cell r="D15787" t="str">
            <v>2010/06</v>
          </cell>
          <cell r="E15787" t="str">
            <v>AD0323</v>
          </cell>
          <cell r="F15787">
            <v>266</v>
          </cell>
          <cell r="G15787" t="str">
            <v>DC-04691</v>
          </cell>
          <cell r="H15787">
            <v>40354</v>
          </cell>
          <cell r="I15787" t="str">
            <v>DESEMBOLSO PD</v>
          </cell>
          <cell r="J15787" t="str">
            <v>CH-019I</v>
          </cell>
          <cell r="L15787">
            <v>3982450</v>
          </cell>
        </row>
        <row r="15788">
          <cell r="A15788" t="str">
            <v>11150540CH-019I40354</v>
          </cell>
          <cell r="B15788">
            <v>20880</v>
          </cell>
          <cell r="C15788">
            <v>11150540</v>
          </cell>
          <cell r="D15788" t="str">
            <v>2010/06</v>
          </cell>
          <cell r="E15788" t="str">
            <v>AD0323</v>
          </cell>
          <cell r="F15788">
            <v>267</v>
          </cell>
          <cell r="G15788" t="str">
            <v>DC-04691</v>
          </cell>
          <cell r="H15788">
            <v>40354</v>
          </cell>
          <cell r="I15788" t="str">
            <v>DESEMBOLSO PD</v>
          </cell>
          <cell r="J15788" t="str">
            <v>CH-019I</v>
          </cell>
          <cell r="L15788">
            <v>4810903</v>
          </cell>
        </row>
        <row r="15789">
          <cell r="A15789" t="str">
            <v>11150540CH-019I40354</v>
          </cell>
          <cell r="B15789">
            <v>20881</v>
          </cell>
          <cell r="C15789">
            <v>11150540</v>
          </cell>
          <cell r="D15789" t="str">
            <v>2010/06</v>
          </cell>
          <cell r="E15789" t="str">
            <v>AD0323</v>
          </cell>
          <cell r="F15789">
            <v>268</v>
          </cell>
          <cell r="G15789" t="str">
            <v>DC-04691</v>
          </cell>
          <cell r="H15789">
            <v>40354</v>
          </cell>
          <cell r="I15789" t="str">
            <v>DESEMBOLSO PD</v>
          </cell>
          <cell r="J15789" t="str">
            <v>CH-019I</v>
          </cell>
          <cell r="L15789">
            <v>4019842</v>
          </cell>
        </row>
        <row r="15790">
          <cell r="A15790" t="str">
            <v>11150540CH-019I40355</v>
          </cell>
          <cell r="B15790">
            <v>20882</v>
          </cell>
          <cell r="C15790">
            <v>11150540</v>
          </cell>
          <cell r="D15790" t="str">
            <v>2010/06</v>
          </cell>
          <cell r="E15790" t="str">
            <v>AD0324</v>
          </cell>
          <cell r="F15790">
            <v>250</v>
          </cell>
          <cell r="G15790" t="str">
            <v>DC-04768</v>
          </cell>
          <cell r="H15790">
            <v>40355</v>
          </cell>
          <cell r="I15790" t="str">
            <v>DESEMBOLSO PD</v>
          </cell>
          <cell r="J15790" t="str">
            <v>CH-019I</v>
          </cell>
          <cell r="L15790">
            <v>1973198</v>
          </cell>
        </row>
        <row r="15791">
          <cell r="A15791" t="str">
            <v>11150540CH-019I40355</v>
          </cell>
          <cell r="B15791">
            <v>20883</v>
          </cell>
          <cell r="C15791">
            <v>11150540</v>
          </cell>
          <cell r="D15791" t="str">
            <v>2010/06</v>
          </cell>
          <cell r="E15791" t="str">
            <v>AD0324</v>
          </cell>
          <cell r="F15791">
            <v>251</v>
          </cell>
          <cell r="G15791" t="str">
            <v>DC-04768</v>
          </cell>
          <cell r="H15791">
            <v>40355</v>
          </cell>
          <cell r="I15791" t="str">
            <v>DESEMBOLSO PD</v>
          </cell>
          <cell r="J15791" t="str">
            <v>CH-019I</v>
          </cell>
          <cell r="L15791">
            <v>3994183</v>
          </cell>
        </row>
        <row r="15792">
          <cell r="A15792" t="str">
            <v>11150540CH-019I40355</v>
          </cell>
          <cell r="B15792">
            <v>20884</v>
          </cell>
          <cell r="C15792">
            <v>11150540</v>
          </cell>
          <cell r="D15792" t="str">
            <v>2010/06</v>
          </cell>
          <cell r="E15792" t="str">
            <v>AD0324</v>
          </cell>
          <cell r="F15792">
            <v>252</v>
          </cell>
          <cell r="G15792" t="str">
            <v>DC-04768</v>
          </cell>
          <cell r="H15792">
            <v>40355</v>
          </cell>
          <cell r="I15792" t="str">
            <v>DESEMBOLSO PD</v>
          </cell>
          <cell r="J15792" t="str">
            <v>CH-019I</v>
          </cell>
          <cell r="L15792">
            <v>8490011</v>
          </cell>
        </row>
        <row r="15793">
          <cell r="A15793" t="str">
            <v>11150540CH-019I40355</v>
          </cell>
          <cell r="B15793">
            <v>20885</v>
          </cell>
          <cell r="C15793">
            <v>11150540</v>
          </cell>
          <cell r="D15793" t="str">
            <v>2010/06</v>
          </cell>
          <cell r="E15793" t="str">
            <v>AD0324</v>
          </cell>
          <cell r="F15793">
            <v>253</v>
          </cell>
          <cell r="G15793" t="str">
            <v>DC-04768</v>
          </cell>
          <cell r="H15793">
            <v>40355</v>
          </cell>
          <cell r="I15793" t="str">
            <v>DESEMBOLSO PD</v>
          </cell>
          <cell r="J15793" t="str">
            <v>CH-019I</v>
          </cell>
          <cell r="L15793">
            <v>2061750</v>
          </cell>
        </row>
        <row r="15794">
          <cell r="A15794" t="str">
            <v>11150540CH-019I40357</v>
          </cell>
          <cell r="B15794">
            <v>20886</v>
          </cell>
          <cell r="C15794">
            <v>11150540</v>
          </cell>
          <cell r="D15794" t="str">
            <v>2010/06</v>
          </cell>
          <cell r="E15794" t="str">
            <v>AD0325</v>
          </cell>
          <cell r="F15794">
            <v>250</v>
          </cell>
          <cell r="G15794" t="str">
            <v>DC-04844</v>
          </cell>
          <cell r="H15794">
            <v>40357</v>
          </cell>
          <cell r="I15794" t="str">
            <v>DESEMBOLSO PD</v>
          </cell>
          <cell r="J15794" t="str">
            <v>CH-019I</v>
          </cell>
          <cell r="L15794">
            <v>1886754</v>
          </cell>
        </row>
        <row r="15795">
          <cell r="A15795" t="str">
            <v>11150540CH-019I40357</v>
          </cell>
          <cell r="B15795">
            <v>20887</v>
          </cell>
          <cell r="C15795">
            <v>11150540</v>
          </cell>
          <cell r="D15795" t="str">
            <v>2010/06</v>
          </cell>
          <cell r="E15795" t="str">
            <v>AD0325</v>
          </cell>
          <cell r="F15795">
            <v>251</v>
          </cell>
          <cell r="G15795" t="str">
            <v>DC-04844</v>
          </cell>
          <cell r="H15795">
            <v>40357</v>
          </cell>
          <cell r="I15795" t="str">
            <v>DESEMBOLSO PD</v>
          </cell>
          <cell r="J15795" t="str">
            <v>CH-019I</v>
          </cell>
          <cell r="L15795">
            <v>2678208</v>
          </cell>
        </row>
        <row r="15796">
          <cell r="A15796" t="str">
            <v>11150540CH-019I40358</v>
          </cell>
          <cell r="B15796">
            <v>20888</v>
          </cell>
          <cell r="C15796">
            <v>11150540</v>
          </cell>
          <cell r="D15796" t="str">
            <v>2010/06</v>
          </cell>
          <cell r="E15796" t="str">
            <v>AD0326</v>
          </cell>
          <cell r="F15796">
            <v>231</v>
          </cell>
          <cell r="G15796" t="str">
            <v>DC-04920</v>
          </cell>
          <cell r="H15796">
            <v>40358</v>
          </cell>
          <cell r="I15796" t="str">
            <v>DESEMBOLSO PD</v>
          </cell>
          <cell r="J15796" t="str">
            <v>CH-019I</v>
          </cell>
          <cell r="L15796">
            <v>2887083</v>
          </cell>
        </row>
        <row r="15797">
          <cell r="A15797" t="str">
            <v>11150540CH-019I40358</v>
          </cell>
          <cell r="B15797">
            <v>20889</v>
          </cell>
          <cell r="C15797">
            <v>11150540</v>
          </cell>
          <cell r="D15797" t="str">
            <v>2010/06</v>
          </cell>
          <cell r="E15797" t="str">
            <v>AD0326</v>
          </cell>
          <cell r="F15797">
            <v>232</v>
          </cell>
          <cell r="G15797" t="str">
            <v>DC-04920</v>
          </cell>
          <cell r="H15797">
            <v>40358</v>
          </cell>
          <cell r="I15797" t="str">
            <v>DESEMBOLSO PD</v>
          </cell>
          <cell r="J15797" t="str">
            <v>CH-019I</v>
          </cell>
          <cell r="L15797">
            <v>5455291</v>
          </cell>
        </row>
        <row r="15798">
          <cell r="A15798" t="str">
            <v>11150540CH-019I40358</v>
          </cell>
          <cell r="B15798">
            <v>20890</v>
          </cell>
          <cell r="C15798">
            <v>11150540</v>
          </cell>
          <cell r="D15798" t="str">
            <v>2010/06</v>
          </cell>
          <cell r="E15798" t="str">
            <v>AD0326</v>
          </cell>
          <cell r="F15798">
            <v>233</v>
          </cell>
          <cell r="G15798" t="str">
            <v>DC-04920</v>
          </cell>
          <cell r="H15798">
            <v>40358</v>
          </cell>
          <cell r="I15798" t="str">
            <v>DESEMBOLSO PD</v>
          </cell>
          <cell r="J15798" t="str">
            <v>CH-019I</v>
          </cell>
          <cell r="L15798">
            <v>1940211</v>
          </cell>
        </row>
        <row r="15799">
          <cell r="A15799" t="str">
            <v>11150540CH-019I40358</v>
          </cell>
          <cell r="B15799">
            <v>20891</v>
          </cell>
          <cell r="C15799">
            <v>11150540</v>
          </cell>
          <cell r="D15799" t="str">
            <v>2010/06</v>
          </cell>
          <cell r="E15799" t="str">
            <v>AD0326</v>
          </cell>
          <cell r="F15799">
            <v>234</v>
          </cell>
          <cell r="G15799" t="str">
            <v>DC-04920</v>
          </cell>
          <cell r="H15799">
            <v>40358</v>
          </cell>
          <cell r="I15799" t="str">
            <v>DESEMBOLSO PD</v>
          </cell>
          <cell r="J15799" t="str">
            <v>CH-019I</v>
          </cell>
          <cell r="L15799">
            <v>2997051</v>
          </cell>
        </row>
        <row r="15800">
          <cell r="A15800" t="str">
            <v>11150540CH-019I40359</v>
          </cell>
          <cell r="B15800">
            <v>20892</v>
          </cell>
          <cell r="C15800">
            <v>11150540</v>
          </cell>
          <cell r="D15800" t="str">
            <v>2010/06</v>
          </cell>
          <cell r="E15800" t="str">
            <v>AD0327</v>
          </cell>
          <cell r="F15800">
            <v>247</v>
          </cell>
          <cell r="G15800" t="str">
            <v>DC-04994</v>
          </cell>
          <cell r="H15800">
            <v>40359</v>
          </cell>
          <cell r="I15800" t="str">
            <v>DESEMBOLSO PD</v>
          </cell>
          <cell r="J15800" t="str">
            <v>CH-019I</v>
          </cell>
          <cell r="L15800">
            <v>1097051</v>
          </cell>
        </row>
        <row r="15801">
          <cell r="A15801" t="str">
            <v>11150540CH-019I40359</v>
          </cell>
          <cell r="B15801">
            <v>20893</v>
          </cell>
          <cell r="C15801">
            <v>11150540</v>
          </cell>
          <cell r="D15801" t="str">
            <v>2010/06</v>
          </cell>
          <cell r="E15801" t="str">
            <v>AD0327</v>
          </cell>
          <cell r="F15801">
            <v>248</v>
          </cell>
          <cell r="G15801" t="str">
            <v>DC-04994</v>
          </cell>
          <cell r="H15801">
            <v>40359</v>
          </cell>
          <cell r="I15801" t="str">
            <v>DESEMBOLSO PD</v>
          </cell>
          <cell r="J15801" t="str">
            <v>CH-019I</v>
          </cell>
          <cell r="L15801">
            <v>1853704</v>
          </cell>
        </row>
        <row r="15802">
          <cell r="A15802" t="str">
            <v>11150540CH-019I40359</v>
          </cell>
          <cell r="B15802">
            <v>20894</v>
          </cell>
          <cell r="C15802">
            <v>11150540</v>
          </cell>
          <cell r="D15802" t="str">
            <v>2010/06</v>
          </cell>
          <cell r="E15802" t="str">
            <v>AD0327</v>
          </cell>
          <cell r="F15802">
            <v>249</v>
          </cell>
          <cell r="G15802" t="str">
            <v>DC-04994</v>
          </cell>
          <cell r="H15802">
            <v>40359</v>
          </cell>
          <cell r="I15802" t="str">
            <v>DESEMBOLSO PD</v>
          </cell>
          <cell r="J15802" t="str">
            <v>CH-019I</v>
          </cell>
          <cell r="L15802">
            <v>972691</v>
          </cell>
        </row>
        <row r="15803">
          <cell r="A15803" t="str">
            <v>11150540CH-019I40359</v>
          </cell>
          <cell r="B15803">
            <v>20895</v>
          </cell>
          <cell r="C15803">
            <v>11150540</v>
          </cell>
          <cell r="D15803" t="str">
            <v>2010/06</v>
          </cell>
          <cell r="E15803" t="str">
            <v>AD0327</v>
          </cell>
          <cell r="F15803">
            <v>250</v>
          </cell>
          <cell r="G15803" t="str">
            <v>DC-04994</v>
          </cell>
          <cell r="H15803">
            <v>40359</v>
          </cell>
          <cell r="I15803" t="str">
            <v>DESEMBOLSO PD</v>
          </cell>
          <cell r="J15803" t="str">
            <v>CH-019I</v>
          </cell>
          <cell r="L15803">
            <v>1098851</v>
          </cell>
        </row>
        <row r="15804">
          <cell r="A15804" t="str">
            <v>11150540CH-019I40359</v>
          </cell>
          <cell r="B15804">
            <v>20896</v>
          </cell>
          <cell r="C15804">
            <v>11150540</v>
          </cell>
          <cell r="D15804" t="str">
            <v>2010/06</v>
          </cell>
          <cell r="E15804" t="str">
            <v>AD0327</v>
          </cell>
          <cell r="F15804">
            <v>251</v>
          </cell>
          <cell r="G15804" t="str">
            <v>DC-04994</v>
          </cell>
          <cell r="H15804">
            <v>40359</v>
          </cell>
          <cell r="I15804" t="str">
            <v>DESEMBOLSO PD</v>
          </cell>
          <cell r="J15804" t="str">
            <v>CH-019I</v>
          </cell>
          <cell r="L15804">
            <v>3579657</v>
          </cell>
        </row>
        <row r="15805">
          <cell r="A15805" t="str">
            <v>11150540CH-566740183</v>
          </cell>
          <cell r="B15805">
            <v>20902</v>
          </cell>
          <cell r="C15805">
            <v>11150540</v>
          </cell>
          <cell r="D15805" t="str">
            <v>2010/01</v>
          </cell>
          <cell r="E15805" t="str">
            <v>AD0103</v>
          </cell>
          <cell r="F15805">
            <v>1106</v>
          </cell>
          <cell r="G15805" t="str">
            <v>IN-20459</v>
          </cell>
          <cell r="H15805">
            <v>40183</v>
          </cell>
          <cell r="I15805" t="str">
            <v>INGRESO PD</v>
          </cell>
          <cell r="J15805" t="str">
            <v>CH-5667</v>
          </cell>
          <cell r="K15805">
            <v>6401483</v>
          </cell>
        </row>
        <row r="15806">
          <cell r="A15806" t="str">
            <v>11150540CH-568140205</v>
          </cell>
          <cell r="B15806">
            <v>20903</v>
          </cell>
          <cell r="C15806">
            <v>11150540</v>
          </cell>
          <cell r="D15806" t="str">
            <v>2010/01</v>
          </cell>
          <cell r="E15806" t="str">
            <v>AD0121</v>
          </cell>
          <cell r="F15806">
            <v>1245</v>
          </cell>
          <cell r="G15806" t="str">
            <v>IN-21679</v>
          </cell>
          <cell r="H15806">
            <v>40205</v>
          </cell>
          <cell r="I15806" t="str">
            <v>INGRESO PD</v>
          </cell>
          <cell r="J15806" t="str">
            <v>CH-5681</v>
          </cell>
          <cell r="K15806">
            <v>9982551</v>
          </cell>
        </row>
        <row r="15807">
          <cell r="A15807" t="str">
            <v>11150540CH-609140207</v>
          </cell>
          <cell r="B15807">
            <v>20916</v>
          </cell>
          <cell r="C15807">
            <v>11150540</v>
          </cell>
          <cell r="D15807" t="str">
            <v>2010/01</v>
          </cell>
          <cell r="E15807" t="str">
            <v>AD0123</v>
          </cell>
          <cell r="F15807">
            <v>1484</v>
          </cell>
          <cell r="G15807" t="str">
            <v>IN-21815</v>
          </cell>
          <cell r="H15807">
            <v>40207</v>
          </cell>
          <cell r="I15807" t="str">
            <v>INGRESO PD</v>
          </cell>
          <cell r="J15807" t="str">
            <v>CH-6091</v>
          </cell>
          <cell r="K15807">
            <v>910051</v>
          </cell>
        </row>
        <row r="15808">
          <cell r="A15808" t="str">
            <v>11150540CH-186940211</v>
          </cell>
          <cell r="B15808">
            <v>20917</v>
          </cell>
          <cell r="C15808">
            <v>11150540</v>
          </cell>
          <cell r="D15808" t="str">
            <v>2010/02</v>
          </cell>
          <cell r="E15808" t="str">
            <v>AD0102</v>
          </cell>
          <cell r="F15808">
            <v>1169</v>
          </cell>
          <cell r="G15808" t="str">
            <v>IN-22019</v>
          </cell>
          <cell r="H15808">
            <v>40211</v>
          </cell>
          <cell r="I15808" t="str">
            <v>INGRESO PD</v>
          </cell>
          <cell r="J15808" t="str">
            <v>CH-1869</v>
          </cell>
          <cell r="K15808">
            <v>5762615</v>
          </cell>
        </row>
        <row r="15809">
          <cell r="A15809" t="str">
            <v>11150540CH-297040213</v>
          </cell>
          <cell r="B15809">
            <v>20918</v>
          </cell>
          <cell r="C15809">
            <v>11150540</v>
          </cell>
          <cell r="D15809" t="str">
            <v>2010/02</v>
          </cell>
          <cell r="E15809" t="str">
            <v>AD0104</v>
          </cell>
          <cell r="F15809">
            <v>1260</v>
          </cell>
          <cell r="G15809" t="str">
            <v>IN-22155</v>
          </cell>
          <cell r="H15809">
            <v>40213</v>
          </cell>
          <cell r="I15809" t="str">
            <v>INGRESO PD</v>
          </cell>
          <cell r="J15809" t="str">
            <v>CH-2970</v>
          </cell>
          <cell r="K15809">
            <v>436715</v>
          </cell>
        </row>
        <row r="15810">
          <cell r="A15810" t="str">
            <v>11150540CH-942940228</v>
          </cell>
          <cell r="B15810">
            <v>20919</v>
          </cell>
          <cell r="C15810">
            <v>11150540</v>
          </cell>
          <cell r="D15810" t="str">
            <v>2010/02</v>
          </cell>
          <cell r="E15810" t="str">
            <v>AD0118</v>
          </cell>
          <cell r="F15810">
            <v>1381</v>
          </cell>
          <cell r="G15810" t="str">
            <v>IN-23105</v>
          </cell>
          <cell r="H15810">
            <v>40228</v>
          </cell>
          <cell r="I15810" t="str">
            <v>INGRESO PD</v>
          </cell>
          <cell r="J15810" t="str">
            <v>CH-9429</v>
          </cell>
          <cell r="K15810">
            <v>8267357</v>
          </cell>
        </row>
        <row r="15811">
          <cell r="A15811" t="str">
            <v>11150540CH-942740234</v>
          </cell>
          <cell r="B15811">
            <v>20920</v>
          </cell>
          <cell r="C15811">
            <v>11150540</v>
          </cell>
          <cell r="D15811" t="str">
            <v>2010/02</v>
          </cell>
          <cell r="E15811" t="str">
            <v>AD0123</v>
          </cell>
          <cell r="F15811">
            <v>1262</v>
          </cell>
          <cell r="G15811" t="str">
            <v>IN-23445</v>
          </cell>
          <cell r="H15811">
            <v>40234</v>
          </cell>
          <cell r="I15811" t="str">
            <v>INGRESO PD</v>
          </cell>
          <cell r="J15811" t="str">
            <v>CH-9427</v>
          </cell>
          <cell r="K15811">
            <v>3320627</v>
          </cell>
        </row>
        <row r="15812">
          <cell r="A15812" t="str">
            <v>11150540CH-176540235</v>
          </cell>
          <cell r="B15812">
            <v>20921</v>
          </cell>
          <cell r="C15812">
            <v>11150540</v>
          </cell>
          <cell r="D15812" t="str">
            <v>2010/02</v>
          </cell>
          <cell r="E15812" t="str">
            <v>AD0124</v>
          </cell>
          <cell r="F15812">
            <v>1442</v>
          </cell>
          <cell r="G15812" t="str">
            <v>IN-23513</v>
          </cell>
          <cell r="H15812">
            <v>40235</v>
          </cell>
          <cell r="I15812" t="str">
            <v>INGRESO PD</v>
          </cell>
          <cell r="J15812" t="str">
            <v>CH-1765</v>
          </cell>
          <cell r="K15812">
            <v>5947267</v>
          </cell>
        </row>
        <row r="15813">
          <cell r="A15813" t="str">
            <v>11150540CH-296940235</v>
          </cell>
          <cell r="B15813">
            <v>20922</v>
          </cell>
          <cell r="C15813">
            <v>11150540</v>
          </cell>
          <cell r="D15813" t="str">
            <v>2010/02</v>
          </cell>
          <cell r="E15813" t="str">
            <v>AD0124</v>
          </cell>
          <cell r="F15813">
            <v>1443</v>
          </cell>
          <cell r="G15813" t="str">
            <v>IN-23513</v>
          </cell>
          <cell r="H15813">
            <v>40235</v>
          </cell>
          <cell r="I15813" t="str">
            <v>INGRESO PD</v>
          </cell>
          <cell r="J15813" t="str">
            <v>CH-2969</v>
          </cell>
          <cell r="K15813">
            <v>4065939</v>
          </cell>
        </row>
        <row r="15814">
          <cell r="A15814" t="str">
            <v>11150540CH-005740239</v>
          </cell>
          <cell r="B15814">
            <v>20923</v>
          </cell>
          <cell r="C15814">
            <v>11150540</v>
          </cell>
          <cell r="D15814" t="str">
            <v>2010/03</v>
          </cell>
          <cell r="E15814" t="str">
            <v>AD0102</v>
          </cell>
          <cell r="F15814">
            <v>1154</v>
          </cell>
          <cell r="G15814" t="str">
            <v>IN-23717</v>
          </cell>
          <cell r="H15814">
            <v>40239</v>
          </cell>
          <cell r="I15814" t="str">
            <v>INGRESO PD</v>
          </cell>
          <cell r="J15814" t="str">
            <v>CH-0057</v>
          </cell>
          <cell r="K15814">
            <v>9994183</v>
          </cell>
        </row>
        <row r="15815">
          <cell r="A15815" t="str">
            <v>11150540CH-428240243</v>
          </cell>
          <cell r="B15815">
            <v>20924</v>
          </cell>
          <cell r="C15815">
            <v>11150540</v>
          </cell>
          <cell r="D15815" t="str">
            <v>2010/03</v>
          </cell>
          <cell r="E15815" t="str">
            <v>AD0106</v>
          </cell>
          <cell r="F15815">
            <v>1107</v>
          </cell>
          <cell r="G15815" t="str">
            <v>IN-23989</v>
          </cell>
          <cell r="H15815">
            <v>40243</v>
          </cell>
          <cell r="I15815" t="str">
            <v>INGRESO PD</v>
          </cell>
          <cell r="J15815" t="str">
            <v>CH-4282</v>
          </cell>
          <cell r="K15815">
            <v>230237</v>
          </cell>
        </row>
        <row r="15816">
          <cell r="A15816" t="str">
            <v>11150540CH-572440256</v>
          </cell>
          <cell r="B15816">
            <v>20925</v>
          </cell>
          <cell r="C15816">
            <v>11150540</v>
          </cell>
          <cell r="D15816" t="str">
            <v>2010/03</v>
          </cell>
          <cell r="E15816" t="str">
            <v>AD0117</v>
          </cell>
          <cell r="F15816">
            <v>1416</v>
          </cell>
          <cell r="G15816" t="str">
            <v>IN-24737</v>
          </cell>
          <cell r="H15816">
            <v>40256</v>
          </cell>
          <cell r="I15816" t="str">
            <v>INGRESO PD</v>
          </cell>
          <cell r="J15816" t="str">
            <v>CH-5724</v>
          </cell>
          <cell r="K15816">
            <v>19988368</v>
          </cell>
        </row>
        <row r="15817">
          <cell r="A15817" t="str">
            <v>11150540CH-572540257</v>
          </cell>
          <cell r="B15817">
            <v>20926</v>
          </cell>
          <cell r="C15817">
            <v>11150540</v>
          </cell>
          <cell r="D15817" t="str">
            <v>2010/03</v>
          </cell>
          <cell r="E15817" t="str">
            <v>AD0118</v>
          </cell>
          <cell r="F15817">
            <v>1020</v>
          </cell>
          <cell r="G15817" t="str">
            <v>IN-24805</v>
          </cell>
          <cell r="H15817">
            <v>40257</v>
          </cell>
          <cell r="I15817" t="str">
            <v>INGRESO PD</v>
          </cell>
          <cell r="J15817" t="str">
            <v>CH-5725</v>
          </cell>
          <cell r="K15817">
            <v>19982551</v>
          </cell>
        </row>
        <row r="15818">
          <cell r="A15818" t="str">
            <v>11150540CH-572640257</v>
          </cell>
          <cell r="B15818">
            <v>20927</v>
          </cell>
          <cell r="C15818">
            <v>11150540</v>
          </cell>
          <cell r="D15818" t="str">
            <v>2010/03</v>
          </cell>
          <cell r="E15818" t="str">
            <v>AD0118</v>
          </cell>
          <cell r="F15818">
            <v>1021</v>
          </cell>
          <cell r="G15818" t="str">
            <v>IN-24805</v>
          </cell>
          <cell r="H15818">
            <v>40257</v>
          </cell>
          <cell r="I15818" t="str">
            <v>INGRESO PD</v>
          </cell>
          <cell r="J15818" t="str">
            <v>CH-5726</v>
          </cell>
          <cell r="K15818">
            <v>13587612</v>
          </cell>
        </row>
        <row r="15819">
          <cell r="A15819" t="str">
            <v>11150540CH-005740260</v>
          </cell>
          <cell r="B15819">
            <v>20928</v>
          </cell>
          <cell r="C15819">
            <v>11150540</v>
          </cell>
          <cell r="D15819" t="str">
            <v>2010/03</v>
          </cell>
          <cell r="E15819" t="str">
            <v>AD0119</v>
          </cell>
          <cell r="F15819">
            <v>1312</v>
          </cell>
          <cell r="G15819" t="str">
            <v>IN-24873</v>
          </cell>
          <cell r="H15819">
            <v>40260</v>
          </cell>
          <cell r="I15819" t="str">
            <v>INGRESO PD</v>
          </cell>
          <cell r="J15819" t="str">
            <v>CH-0057</v>
          </cell>
          <cell r="K15819">
            <v>8829069</v>
          </cell>
        </row>
        <row r="15820">
          <cell r="A15820" t="str">
            <v>11150540CH-005740266</v>
          </cell>
          <cell r="B15820">
            <v>20929</v>
          </cell>
          <cell r="C15820">
            <v>11150540</v>
          </cell>
          <cell r="D15820" t="str">
            <v>2010/03</v>
          </cell>
          <cell r="E15820" t="str">
            <v>AD0124</v>
          </cell>
          <cell r="F15820">
            <v>1391</v>
          </cell>
          <cell r="G15820" t="str">
            <v>IN-25213</v>
          </cell>
          <cell r="H15820">
            <v>40266</v>
          </cell>
          <cell r="I15820" t="str">
            <v>INGRESO PD</v>
          </cell>
          <cell r="J15820" t="str">
            <v>CH-0057</v>
          </cell>
          <cell r="K15820">
            <v>1997051</v>
          </cell>
        </row>
        <row r="15821">
          <cell r="A15821" t="str">
            <v>11150540CH-297040266</v>
          </cell>
          <cell r="B15821">
            <v>20930</v>
          </cell>
          <cell r="C15821">
            <v>11150540</v>
          </cell>
          <cell r="D15821" t="str">
            <v>2010/03</v>
          </cell>
          <cell r="E15821" t="str">
            <v>AD0124</v>
          </cell>
          <cell r="F15821">
            <v>1392</v>
          </cell>
          <cell r="G15821" t="str">
            <v>IN-25213</v>
          </cell>
          <cell r="H15821">
            <v>40266</v>
          </cell>
          <cell r="I15821" t="str">
            <v>INGRESO PD</v>
          </cell>
          <cell r="J15821" t="str">
            <v>CH-2970</v>
          </cell>
          <cell r="K15821">
            <v>997051</v>
          </cell>
        </row>
        <row r="15822">
          <cell r="A15822" t="str">
            <v>11150540CH-575140268</v>
          </cell>
          <cell r="B15822">
            <v>20931</v>
          </cell>
          <cell r="C15822">
            <v>11150540</v>
          </cell>
          <cell r="D15822" t="str">
            <v>2010/03</v>
          </cell>
          <cell r="E15822" t="str">
            <v>AD0126</v>
          </cell>
          <cell r="F15822">
            <v>1721</v>
          </cell>
          <cell r="G15822" t="str">
            <v>IN-25349</v>
          </cell>
          <cell r="H15822">
            <v>40268</v>
          </cell>
          <cell r="I15822" t="str">
            <v>INGRESO PD</v>
          </cell>
          <cell r="J15822" t="str">
            <v>CH-5751</v>
          </cell>
          <cell r="K15822">
            <v>2994103</v>
          </cell>
        </row>
        <row r="15823">
          <cell r="A15823" t="str">
            <v>11150540CH-005740267</v>
          </cell>
          <cell r="B15823">
            <v>20932</v>
          </cell>
          <cell r="C15823">
            <v>11150540</v>
          </cell>
          <cell r="D15823" t="str">
            <v>2010/03</v>
          </cell>
          <cell r="E15823" t="str">
            <v>AD0125</v>
          </cell>
          <cell r="F15823">
            <v>1447</v>
          </cell>
          <cell r="G15823" t="str">
            <v>IN-25281</v>
          </cell>
          <cell r="H15823">
            <v>40267</v>
          </cell>
          <cell r="I15823" t="str">
            <v>INGRESO PD</v>
          </cell>
          <cell r="J15823" t="str">
            <v>CH-0057</v>
          </cell>
          <cell r="K15823">
            <v>1713708</v>
          </cell>
        </row>
        <row r="15824">
          <cell r="A15824" t="str">
            <v>11150540CH-001840274</v>
          </cell>
          <cell r="B15824">
            <v>20933</v>
          </cell>
          <cell r="C15824">
            <v>11150540</v>
          </cell>
          <cell r="D15824" t="str">
            <v>2010/04</v>
          </cell>
          <cell r="E15824" t="str">
            <v>AD0102</v>
          </cell>
          <cell r="F15824">
            <v>1447</v>
          </cell>
          <cell r="G15824" t="str">
            <v>IN-25485</v>
          </cell>
          <cell r="H15824">
            <v>40274</v>
          </cell>
          <cell r="I15824" t="str">
            <v>INGRESO PD</v>
          </cell>
          <cell r="J15824" t="str">
            <v>CH-0018</v>
          </cell>
          <cell r="K15824">
            <v>104691</v>
          </cell>
        </row>
        <row r="15825">
          <cell r="A15825" t="str">
            <v>11150540CH-942940274</v>
          </cell>
          <cell r="B15825">
            <v>20934</v>
          </cell>
          <cell r="C15825">
            <v>11150540</v>
          </cell>
          <cell r="D15825" t="str">
            <v>2010/04</v>
          </cell>
          <cell r="E15825" t="str">
            <v>AD0102</v>
          </cell>
          <cell r="F15825">
            <v>1448</v>
          </cell>
          <cell r="G15825" t="str">
            <v>IN-25485</v>
          </cell>
          <cell r="H15825">
            <v>40274</v>
          </cell>
          <cell r="I15825" t="str">
            <v>INGRESO PD</v>
          </cell>
          <cell r="J15825" t="str">
            <v>CH-9429</v>
          </cell>
          <cell r="K15825">
            <v>13952717</v>
          </cell>
        </row>
        <row r="15826">
          <cell r="A15826" t="str">
            <v>11150540CH-575840276</v>
          </cell>
          <cell r="B15826">
            <v>20935</v>
          </cell>
          <cell r="C15826">
            <v>11150540</v>
          </cell>
          <cell r="D15826" t="str">
            <v>2010/04</v>
          </cell>
          <cell r="E15826" t="str">
            <v>AD0104</v>
          </cell>
          <cell r="F15826">
            <v>1346</v>
          </cell>
          <cell r="G15826" t="str">
            <v>IN-25621</v>
          </cell>
          <cell r="H15826">
            <v>40276</v>
          </cell>
          <cell r="I15826" t="str">
            <v>INGRESO PD</v>
          </cell>
          <cell r="J15826" t="str">
            <v>CH-5758</v>
          </cell>
          <cell r="K15826">
            <v>2792740</v>
          </cell>
        </row>
        <row r="15827">
          <cell r="A15827" t="str">
            <v>11150540CH-825040294</v>
          </cell>
          <cell r="B15827">
            <v>20936</v>
          </cell>
          <cell r="C15827">
            <v>11150540</v>
          </cell>
          <cell r="D15827" t="str">
            <v>2010/04</v>
          </cell>
          <cell r="E15827" t="str">
            <v>AD0124</v>
          </cell>
          <cell r="F15827">
            <v>1160</v>
          </cell>
          <cell r="G15827" t="str">
            <v>IN-01197</v>
          </cell>
          <cell r="H15827">
            <v>40294</v>
          </cell>
          <cell r="I15827" t="str">
            <v>INGRESO PD</v>
          </cell>
          <cell r="J15827" t="str">
            <v>CH-8250</v>
          </cell>
          <cell r="K15827">
            <v>2636000</v>
          </cell>
        </row>
        <row r="15828">
          <cell r="A15828" t="str">
            <v>11150540CH-576840301</v>
          </cell>
          <cell r="B15828">
            <v>20937</v>
          </cell>
          <cell r="C15828">
            <v>11150540</v>
          </cell>
          <cell r="D15828" t="str">
            <v>2010/05</v>
          </cell>
          <cell r="E15828" t="str">
            <v>AD0101</v>
          </cell>
          <cell r="F15828">
            <v>1342</v>
          </cell>
          <cell r="G15828" t="str">
            <v>IN-01544</v>
          </cell>
          <cell r="H15828">
            <v>40301</v>
          </cell>
          <cell r="I15828" t="str">
            <v>INGRESO PD</v>
          </cell>
          <cell r="J15828" t="str">
            <v>CH-5768</v>
          </cell>
          <cell r="K15828">
            <v>1599717</v>
          </cell>
        </row>
        <row r="15829">
          <cell r="A15829" t="str">
            <v>11150540CH-005740302</v>
          </cell>
          <cell r="B15829">
            <v>20938</v>
          </cell>
          <cell r="C15829">
            <v>11150540</v>
          </cell>
          <cell r="D15829" t="str">
            <v>2010/05</v>
          </cell>
          <cell r="E15829" t="str">
            <v>AD0102</v>
          </cell>
          <cell r="F15829">
            <v>1277</v>
          </cell>
          <cell r="G15829" t="str">
            <v>IN-01613</v>
          </cell>
          <cell r="H15829">
            <v>40302</v>
          </cell>
          <cell r="I15829" t="str">
            <v>INGRESO PD</v>
          </cell>
          <cell r="J15829" t="str">
            <v>CH-0057</v>
          </cell>
          <cell r="K15829">
            <v>2997051</v>
          </cell>
        </row>
        <row r="15830">
          <cell r="A15830" t="str">
            <v>11150540CH-578940306</v>
          </cell>
          <cell r="B15830">
            <v>20939</v>
          </cell>
          <cell r="C15830">
            <v>11150540</v>
          </cell>
          <cell r="D15830" t="str">
            <v>2010/05</v>
          </cell>
          <cell r="E15830" t="str">
            <v>AD0106</v>
          </cell>
          <cell r="F15830">
            <v>921</v>
          </cell>
          <cell r="G15830" t="str">
            <v>IN-01895</v>
          </cell>
          <cell r="H15830">
            <v>40306</v>
          </cell>
          <cell r="I15830" t="str">
            <v>INGRESO PD</v>
          </cell>
          <cell r="J15830" t="str">
            <v>CH-5789</v>
          </cell>
          <cell r="K15830">
            <v>972691</v>
          </cell>
        </row>
        <row r="15831">
          <cell r="A15831" t="str">
            <v>11150540CH-578840306</v>
          </cell>
          <cell r="B15831">
            <v>20940</v>
          </cell>
          <cell r="C15831">
            <v>11150540</v>
          </cell>
          <cell r="D15831" t="str">
            <v>2010/05</v>
          </cell>
          <cell r="E15831" t="str">
            <v>AD0106</v>
          </cell>
          <cell r="F15831">
            <v>922</v>
          </cell>
          <cell r="G15831" t="str">
            <v>IN-01895</v>
          </cell>
          <cell r="H15831">
            <v>40306</v>
          </cell>
          <cell r="I15831" t="str">
            <v>INGRESO PD</v>
          </cell>
          <cell r="J15831" t="str">
            <v>CH-5788</v>
          </cell>
          <cell r="K15831">
            <v>972691</v>
          </cell>
        </row>
        <row r="15832">
          <cell r="A15832" t="str">
            <v>11150540CH-579340306</v>
          </cell>
          <cell r="B15832">
            <v>20941</v>
          </cell>
          <cell r="C15832">
            <v>11150540</v>
          </cell>
          <cell r="D15832" t="str">
            <v>2010/05</v>
          </cell>
          <cell r="E15832" t="str">
            <v>AD0106</v>
          </cell>
          <cell r="F15832">
            <v>923</v>
          </cell>
          <cell r="G15832" t="str">
            <v>IN-01895</v>
          </cell>
          <cell r="H15832">
            <v>40306</v>
          </cell>
          <cell r="I15832" t="str">
            <v>INGRESO PD</v>
          </cell>
          <cell r="J15832" t="str">
            <v>CH-5793</v>
          </cell>
          <cell r="K15832">
            <v>2552021</v>
          </cell>
        </row>
        <row r="15833">
          <cell r="A15833" t="str">
            <v>11150540CH-005740306</v>
          </cell>
          <cell r="B15833">
            <v>20942</v>
          </cell>
          <cell r="C15833">
            <v>11150540</v>
          </cell>
          <cell r="D15833" t="str">
            <v>2010/05</v>
          </cell>
          <cell r="E15833" t="str">
            <v>AD0106</v>
          </cell>
          <cell r="F15833">
            <v>924</v>
          </cell>
          <cell r="G15833" t="str">
            <v>IN-01895</v>
          </cell>
          <cell r="H15833">
            <v>40306</v>
          </cell>
          <cell r="I15833" t="str">
            <v>INGRESO PD</v>
          </cell>
          <cell r="J15833" t="str">
            <v>CH-0057</v>
          </cell>
          <cell r="K15833">
            <v>1427451</v>
          </cell>
        </row>
        <row r="15834">
          <cell r="A15834" t="str">
            <v>11150540CH-578740306</v>
          </cell>
          <cell r="B15834">
            <v>20943</v>
          </cell>
          <cell r="C15834">
            <v>11150540</v>
          </cell>
          <cell r="D15834" t="str">
            <v>2010/05</v>
          </cell>
          <cell r="E15834" t="str">
            <v>AD0106</v>
          </cell>
          <cell r="F15834">
            <v>925</v>
          </cell>
          <cell r="G15834" t="str">
            <v>IN-01895</v>
          </cell>
          <cell r="H15834">
            <v>40306</v>
          </cell>
          <cell r="I15834" t="str">
            <v>INGRESO PD</v>
          </cell>
          <cell r="J15834" t="str">
            <v>CH-5787</v>
          </cell>
          <cell r="K15834">
            <v>1996761</v>
          </cell>
        </row>
        <row r="15835">
          <cell r="A15835" t="str">
            <v>11150540CH-202140306</v>
          </cell>
          <cell r="B15835">
            <v>20944</v>
          </cell>
          <cell r="C15835">
            <v>11150540</v>
          </cell>
          <cell r="D15835" t="str">
            <v>2010/05</v>
          </cell>
          <cell r="E15835" t="str">
            <v>AD0106</v>
          </cell>
          <cell r="F15835">
            <v>926</v>
          </cell>
          <cell r="G15835" t="str">
            <v>IN-01895</v>
          </cell>
          <cell r="H15835">
            <v>40306</v>
          </cell>
          <cell r="I15835" t="str">
            <v>INGRESO PD</v>
          </cell>
          <cell r="J15835" t="str">
            <v>CH-2021</v>
          </cell>
          <cell r="K15835">
            <v>302160</v>
          </cell>
        </row>
        <row r="15836">
          <cell r="A15836" t="str">
            <v>11150540CH-579440306</v>
          </cell>
          <cell r="B15836">
            <v>20945</v>
          </cell>
          <cell r="C15836">
            <v>11150540</v>
          </cell>
          <cell r="D15836" t="str">
            <v>2010/05</v>
          </cell>
          <cell r="E15836" t="str">
            <v>AD0106</v>
          </cell>
          <cell r="F15836">
            <v>927</v>
          </cell>
          <cell r="G15836" t="str">
            <v>IN-01895</v>
          </cell>
          <cell r="H15836">
            <v>40306</v>
          </cell>
          <cell r="I15836" t="str">
            <v>INGRESO PD</v>
          </cell>
          <cell r="J15836" t="str">
            <v>CH-5794</v>
          </cell>
          <cell r="K15836">
            <v>2213400</v>
          </cell>
        </row>
        <row r="15837">
          <cell r="A15837" t="str">
            <v>11150540CH-005740306</v>
          </cell>
          <cell r="B15837">
            <v>20946</v>
          </cell>
          <cell r="C15837">
            <v>11150540</v>
          </cell>
          <cell r="D15837" t="str">
            <v>2010/05</v>
          </cell>
          <cell r="E15837" t="str">
            <v>AD0106</v>
          </cell>
          <cell r="F15837">
            <v>928</v>
          </cell>
          <cell r="G15837" t="str">
            <v>IN-01895</v>
          </cell>
          <cell r="H15837">
            <v>40306</v>
          </cell>
          <cell r="I15837" t="str">
            <v>INGRESO PD</v>
          </cell>
          <cell r="J15837" t="str">
            <v>CH-0057</v>
          </cell>
          <cell r="K15837">
            <v>897051</v>
          </cell>
        </row>
        <row r="15838">
          <cell r="A15838" t="str">
            <v>11150540CH-579140308</v>
          </cell>
          <cell r="B15838">
            <v>20947</v>
          </cell>
          <cell r="C15838">
            <v>11150540</v>
          </cell>
          <cell r="D15838" t="str">
            <v>2010/05</v>
          </cell>
          <cell r="E15838" t="str">
            <v>AD0107</v>
          </cell>
          <cell r="F15838">
            <v>1484</v>
          </cell>
          <cell r="G15838" t="str">
            <v>IN-01966</v>
          </cell>
          <cell r="H15838">
            <v>40308</v>
          </cell>
          <cell r="I15838" t="str">
            <v>INGRESO PD</v>
          </cell>
          <cell r="J15838" t="str">
            <v>CH-5791</v>
          </cell>
          <cell r="K15838">
            <v>3798839</v>
          </cell>
        </row>
        <row r="15839">
          <cell r="A15839" t="str">
            <v>11150540CH-579040308</v>
          </cell>
          <cell r="B15839">
            <v>20948</v>
          </cell>
          <cell r="C15839">
            <v>11150540</v>
          </cell>
          <cell r="D15839" t="str">
            <v>2010/05</v>
          </cell>
          <cell r="E15839" t="str">
            <v>AD0107</v>
          </cell>
          <cell r="F15839">
            <v>1485</v>
          </cell>
          <cell r="G15839" t="str">
            <v>IN-01966</v>
          </cell>
          <cell r="H15839">
            <v>40308</v>
          </cell>
          <cell r="I15839" t="str">
            <v>INGRESO PD</v>
          </cell>
          <cell r="J15839" t="str">
            <v>CH-5790</v>
          </cell>
          <cell r="K15839">
            <v>597051</v>
          </cell>
        </row>
        <row r="15840">
          <cell r="A15840" t="str">
            <v>11150540CH-005740308</v>
          </cell>
          <cell r="B15840">
            <v>20949</v>
          </cell>
          <cell r="C15840">
            <v>11150540</v>
          </cell>
          <cell r="D15840" t="str">
            <v>2010/05</v>
          </cell>
          <cell r="E15840" t="str">
            <v>AD0107</v>
          </cell>
          <cell r="F15840">
            <v>1486</v>
          </cell>
          <cell r="G15840" t="str">
            <v>IN-01966</v>
          </cell>
          <cell r="H15840">
            <v>40308</v>
          </cell>
          <cell r="I15840" t="str">
            <v>INGRESO PD</v>
          </cell>
          <cell r="J15840" t="str">
            <v>CH-0057</v>
          </cell>
          <cell r="K15840">
            <v>582435</v>
          </cell>
        </row>
        <row r="15841">
          <cell r="A15841" t="str">
            <v>11150540CH-005740308</v>
          </cell>
          <cell r="B15841">
            <v>20950</v>
          </cell>
          <cell r="C15841">
            <v>11150540</v>
          </cell>
          <cell r="D15841" t="str">
            <v>2010/05</v>
          </cell>
          <cell r="E15841" t="str">
            <v>AD0107</v>
          </cell>
          <cell r="F15841">
            <v>1488</v>
          </cell>
          <cell r="G15841" t="str">
            <v>IN-01966</v>
          </cell>
          <cell r="H15841">
            <v>40308</v>
          </cell>
          <cell r="I15841" t="str">
            <v>INGRESO PD</v>
          </cell>
          <cell r="J15841" t="str">
            <v>CH-0057</v>
          </cell>
          <cell r="K15841">
            <v>1297051</v>
          </cell>
        </row>
        <row r="15842">
          <cell r="A15842" t="str">
            <v>11150540CH-985940309</v>
          </cell>
          <cell r="B15842">
            <v>20951</v>
          </cell>
          <cell r="C15842">
            <v>11150540</v>
          </cell>
          <cell r="D15842" t="str">
            <v>2010/05</v>
          </cell>
          <cell r="E15842" t="str">
            <v>AD0108</v>
          </cell>
          <cell r="F15842">
            <v>1354</v>
          </cell>
          <cell r="G15842" t="str">
            <v>IN-02037</v>
          </cell>
          <cell r="H15842">
            <v>40309</v>
          </cell>
          <cell r="I15842" t="str">
            <v>INGRESO PD</v>
          </cell>
          <cell r="J15842" t="str">
            <v>CH-9859</v>
          </cell>
          <cell r="K15842">
            <v>1000000</v>
          </cell>
        </row>
        <row r="15843">
          <cell r="A15843" t="str">
            <v>11150540CH-151240313</v>
          </cell>
          <cell r="B15843">
            <v>20952</v>
          </cell>
          <cell r="C15843">
            <v>11150540</v>
          </cell>
          <cell r="D15843" t="str">
            <v>2010/05</v>
          </cell>
          <cell r="E15843" t="str">
            <v>AD0113</v>
          </cell>
          <cell r="F15843">
            <v>1141</v>
          </cell>
          <cell r="G15843" t="str">
            <v>IN-02404</v>
          </cell>
          <cell r="H15843">
            <v>40313</v>
          </cell>
          <cell r="I15843" t="str">
            <v>INGRESO PD</v>
          </cell>
          <cell r="J15843" t="str">
            <v>CH-1512</v>
          </cell>
          <cell r="K15843">
            <v>149812</v>
          </cell>
        </row>
        <row r="15844">
          <cell r="A15844" t="str">
            <v>11150540CH-890340317</v>
          </cell>
          <cell r="B15844">
            <v>20953</v>
          </cell>
          <cell r="C15844">
            <v>11150540</v>
          </cell>
          <cell r="D15844" t="str">
            <v>2010/05</v>
          </cell>
          <cell r="E15844" t="str">
            <v>AD0115</v>
          </cell>
          <cell r="F15844">
            <v>1585</v>
          </cell>
          <cell r="G15844" t="str">
            <v>IN-02549</v>
          </cell>
          <cell r="H15844">
            <v>40317</v>
          </cell>
          <cell r="I15844" t="str">
            <v>INGRESO PD</v>
          </cell>
          <cell r="J15844" t="str">
            <v>CH-8903</v>
          </cell>
          <cell r="L15844">
            <v>147907</v>
          </cell>
        </row>
        <row r="15845">
          <cell r="A15845" t="str">
            <v>11150540CH-005740317</v>
          </cell>
          <cell r="B15845">
            <v>20954</v>
          </cell>
          <cell r="C15845">
            <v>11150540</v>
          </cell>
          <cell r="D15845" t="str">
            <v>2010/05</v>
          </cell>
          <cell r="E15845" t="str">
            <v>AD0115</v>
          </cell>
          <cell r="F15845">
            <v>1588</v>
          </cell>
          <cell r="G15845" t="str">
            <v>IN-02549</v>
          </cell>
          <cell r="H15845">
            <v>40317</v>
          </cell>
          <cell r="I15845" t="str">
            <v>INGRESO PD</v>
          </cell>
          <cell r="J15845" t="str">
            <v>CH-0057</v>
          </cell>
          <cell r="K15845">
            <v>398446</v>
          </cell>
        </row>
        <row r="15846">
          <cell r="A15846" t="str">
            <v>11150540CH-890340318</v>
          </cell>
          <cell r="B15846">
            <v>20955</v>
          </cell>
          <cell r="C15846">
            <v>11150540</v>
          </cell>
          <cell r="D15846" t="str">
            <v>2010/05</v>
          </cell>
          <cell r="E15846" t="str">
            <v>AD0116</v>
          </cell>
          <cell r="F15846">
            <v>1343</v>
          </cell>
          <cell r="G15846" t="str">
            <v>IN-02622</v>
          </cell>
          <cell r="H15846">
            <v>40318</v>
          </cell>
          <cell r="I15846" t="str">
            <v>INGRESO PD</v>
          </cell>
          <cell r="J15846" t="str">
            <v>CH-8903</v>
          </cell>
          <cell r="L15846">
            <v>1022670</v>
          </cell>
        </row>
        <row r="15847">
          <cell r="A15847" t="str">
            <v>11150540CH-640240318</v>
          </cell>
          <cell r="B15847">
            <v>20956</v>
          </cell>
          <cell r="C15847">
            <v>11150540</v>
          </cell>
          <cell r="D15847" t="str">
            <v>2010/05</v>
          </cell>
          <cell r="E15847" t="str">
            <v>AD0116</v>
          </cell>
          <cell r="F15847">
            <v>1344</v>
          </cell>
          <cell r="G15847" t="str">
            <v>IN-02622</v>
          </cell>
          <cell r="H15847">
            <v>40318</v>
          </cell>
          <cell r="I15847" t="str">
            <v>INGRESO PD</v>
          </cell>
          <cell r="J15847" t="str">
            <v>CH-6402</v>
          </cell>
          <cell r="K15847">
            <v>5244590</v>
          </cell>
        </row>
        <row r="15848">
          <cell r="A15848" t="str">
            <v>11150540CH-890340319</v>
          </cell>
          <cell r="B15848">
            <v>20957</v>
          </cell>
          <cell r="C15848">
            <v>11150540</v>
          </cell>
          <cell r="D15848" t="str">
            <v>2010/05</v>
          </cell>
          <cell r="E15848" t="str">
            <v>AD0117</v>
          </cell>
          <cell r="F15848">
            <v>1412</v>
          </cell>
          <cell r="G15848" t="str">
            <v>IN-02696</v>
          </cell>
          <cell r="H15848">
            <v>40319</v>
          </cell>
          <cell r="I15848" t="str">
            <v>INGRESO PD</v>
          </cell>
          <cell r="J15848" t="str">
            <v>CH-8903</v>
          </cell>
          <cell r="L15848">
            <v>2418886</v>
          </cell>
        </row>
        <row r="15849">
          <cell r="A15849" t="str">
            <v>11150540CH-890340320</v>
          </cell>
          <cell r="B15849">
            <v>20958</v>
          </cell>
          <cell r="C15849">
            <v>11150540</v>
          </cell>
          <cell r="D15849" t="str">
            <v>2010/05</v>
          </cell>
          <cell r="E15849" t="str">
            <v>AD0118</v>
          </cell>
          <cell r="F15849">
            <v>949</v>
          </cell>
          <cell r="G15849" t="str">
            <v>IN-02769</v>
          </cell>
          <cell r="H15849">
            <v>40320</v>
          </cell>
          <cell r="I15849" t="str">
            <v>INGRESO PD</v>
          </cell>
          <cell r="J15849" t="str">
            <v>CH-8903</v>
          </cell>
          <cell r="L15849">
            <v>445358</v>
          </cell>
        </row>
        <row r="15850">
          <cell r="A15850" t="str">
            <v>11150540CH-890340322</v>
          </cell>
          <cell r="B15850">
            <v>20971</v>
          </cell>
          <cell r="C15850">
            <v>11150540</v>
          </cell>
          <cell r="D15850" t="str">
            <v>2010/05</v>
          </cell>
          <cell r="E15850" t="str">
            <v>AD0119</v>
          </cell>
          <cell r="F15850">
            <v>1298</v>
          </cell>
          <cell r="G15850" t="str">
            <v>IN-02842</v>
          </cell>
          <cell r="H15850">
            <v>40322</v>
          </cell>
          <cell r="I15850" t="str">
            <v>INGRESO PD</v>
          </cell>
          <cell r="J15850" t="str">
            <v>CH-8903</v>
          </cell>
          <cell r="L15850">
            <v>4003234</v>
          </cell>
        </row>
        <row r="15851">
          <cell r="A15851" t="str">
            <v>11150540CH-006540323</v>
          </cell>
          <cell r="B15851">
            <v>20972</v>
          </cell>
          <cell r="C15851">
            <v>11150540</v>
          </cell>
          <cell r="D15851" t="str">
            <v>2010/05</v>
          </cell>
          <cell r="E15851" t="str">
            <v>AD0120</v>
          </cell>
          <cell r="F15851">
            <v>1208</v>
          </cell>
          <cell r="G15851" t="str">
            <v>IN-02916</v>
          </cell>
          <cell r="H15851">
            <v>40323</v>
          </cell>
          <cell r="I15851" t="str">
            <v>INGRESO PD</v>
          </cell>
          <cell r="J15851" t="str">
            <v>CH-0065</v>
          </cell>
          <cell r="K15851">
            <v>921791</v>
          </cell>
        </row>
        <row r="15852">
          <cell r="A15852" t="str">
            <v>11150540CH-322340324</v>
          </cell>
          <cell r="B15852">
            <v>20973</v>
          </cell>
          <cell r="C15852">
            <v>11150540</v>
          </cell>
          <cell r="D15852" t="str">
            <v>2010/05</v>
          </cell>
          <cell r="E15852" t="str">
            <v>AD0121</v>
          </cell>
          <cell r="F15852">
            <v>1258</v>
          </cell>
          <cell r="G15852" t="str">
            <v>IN-02988</v>
          </cell>
          <cell r="H15852">
            <v>40324</v>
          </cell>
          <cell r="I15852" t="str">
            <v>INGRESO PD</v>
          </cell>
          <cell r="J15852" t="str">
            <v>CH-3223</v>
          </cell>
          <cell r="K15852">
            <v>2197051</v>
          </cell>
        </row>
        <row r="15853">
          <cell r="A15853" t="str">
            <v>11150540CH-322340325</v>
          </cell>
          <cell r="B15853">
            <v>20974</v>
          </cell>
          <cell r="C15853">
            <v>11150540</v>
          </cell>
          <cell r="D15853" t="str">
            <v>2010/05</v>
          </cell>
          <cell r="E15853" t="str">
            <v>AD0122</v>
          </cell>
          <cell r="F15853">
            <v>1407</v>
          </cell>
          <cell r="G15853" t="str">
            <v>IN-03060</v>
          </cell>
          <cell r="H15853">
            <v>40325</v>
          </cell>
          <cell r="I15853" t="str">
            <v>INGRESO PD</v>
          </cell>
          <cell r="J15853" t="str">
            <v>CH-3223</v>
          </cell>
          <cell r="K15853">
            <v>780811</v>
          </cell>
        </row>
        <row r="15854">
          <cell r="A15854" t="str">
            <v>11150540CH-651840326</v>
          </cell>
          <cell r="B15854">
            <v>20975</v>
          </cell>
          <cell r="C15854">
            <v>11150540</v>
          </cell>
          <cell r="D15854" t="str">
            <v>2010/05</v>
          </cell>
          <cell r="E15854" t="str">
            <v>AD0123</v>
          </cell>
          <cell r="F15854">
            <v>1350</v>
          </cell>
          <cell r="G15854" t="str">
            <v>IN-03133</v>
          </cell>
          <cell r="H15854">
            <v>40326</v>
          </cell>
          <cell r="I15854" t="str">
            <v>INGRESO PD</v>
          </cell>
          <cell r="J15854" t="str">
            <v>CH-6518</v>
          </cell>
          <cell r="K15854">
            <v>1997051</v>
          </cell>
        </row>
        <row r="15855">
          <cell r="A15855" t="str">
            <v>11150540CH-669840333</v>
          </cell>
          <cell r="B15855">
            <v>20976</v>
          </cell>
          <cell r="C15855">
            <v>11150540</v>
          </cell>
          <cell r="D15855" t="str">
            <v>2010/06</v>
          </cell>
          <cell r="E15855" t="str">
            <v>AD0104</v>
          </cell>
          <cell r="F15855">
            <v>1358</v>
          </cell>
          <cell r="G15855" t="str">
            <v>IN-03567</v>
          </cell>
          <cell r="H15855">
            <v>40333</v>
          </cell>
          <cell r="I15855" t="str">
            <v>INGRESO PD</v>
          </cell>
          <cell r="J15855" t="str">
            <v>CH-6698</v>
          </cell>
          <cell r="K15855">
            <v>8488368</v>
          </cell>
        </row>
        <row r="15856">
          <cell r="A15856" t="str">
            <v>11150540CH-986040341</v>
          </cell>
          <cell r="B15856">
            <v>20977</v>
          </cell>
          <cell r="C15856">
            <v>11150540</v>
          </cell>
          <cell r="D15856" t="str">
            <v>2010/06</v>
          </cell>
          <cell r="E15856" t="str">
            <v>AD0113</v>
          </cell>
          <cell r="F15856">
            <v>1097</v>
          </cell>
          <cell r="G15856" t="str">
            <v>IN-04013</v>
          </cell>
          <cell r="H15856">
            <v>40341</v>
          </cell>
          <cell r="I15856" t="str">
            <v>INGRESO PD</v>
          </cell>
          <cell r="J15856" t="str">
            <v>CH-9860</v>
          </cell>
          <cell r="K15856">
            <v>2645530</v>
          </cell>
        </row>
        <row r="15857">
          <cell r="A15857" t="str">
            <v>11150540CH-947040344</v>
          </cell>
          <cell r="B15857">
            <v>20978</v>
          </cell>
          <cell r="C15857">
            <v>11150540</v>
          </cell>
          <cell r="D15857" t="str">
            <v>2010/06</v>
          </cell>
          <cell r="E15857" t="str">
            <v>AD0114</v>
          </cell>
          <cell r="F15857">
            <v>1528</v>
          </cell>
          <cell r="G15857" t="str">
            <v>IN-04088</v>
          </cell>
          <cell r="H15857">
            <v>40344</v>
          </cell>
          <cell r="I15857" t="str">
            <v>INGRESO PD</v>
          </cell>
          <cell r="J15857" t="str">
            <v>CH-9470</v>
          </cell>
          <cell r="K15857">
            <v>149812</v>
          </cell>
        </row>
        <row r="15858">
          <cell r="A15858" t="str">
            <v>11150540CH-653040353</v>
          </cell>
          <cell r="B15858">
            <v>20979</v>
          </cell>
          <cell r="C15858">
            <v>11150540</v>
          </cell>
          <cell r="D15858" t="str">
            <v>2010/06</v>
          </cell>
          <cell r="E15858" t="str">
            <v>AD0122</v>
          </cell>
          <cell r="F15858">
            <v>1243</v>
          </cell>
          <cell r="G15858" t="str">
            <v>IN-04689</v>
          </cell>
          <cell r="H15858">
            <v>40353</v>
          </cell>
          <cell r="I15858" t="str">
            <v>INGRESO PD</v>
          </cell>
          <cell r="J15858" t="str">
            <v>CH-6530</v>
          </cell>
          <cell r="K15858">
            <v>590211</v>
          </cell>
        </row>
        <row r="15859">
          <cell r="A15859" t="str">
            <v>11150540CH-297040358</v>
          </cell>
          <cell r="B15859">
            <v>20980</v>
          </cell>
          <cell r="C15859">
            <v>11150540</v>
          </cell>
          <cell r="D15859" t="str">
            <v>2010/06</v>
          </cell>
          <cell r="E15859" t="str">
            <v>AD0126</v>
          </cell>
          <cell r="F15859">
            <v>1409</v>
          </cell>
          <cell r="G15859" t="str">
            <v>IN-04987</v>
          </cell>
          <cell r="H15859">
            <v>40358</v>
          </cell>
          <cell r="I15859" t="str">
            <v>INGRESO PD</v>
          </cell>
          <cell r="J15859" t="str">
            <v>CH-2970</v>
          </cell>
          <cell r="L15859">
            <v>5300000</v>
          </cell>
        </row>
        <row r="15860">
          <cell r="A15860" t="str">
            <v>11150540CH-297040358</v>
          </cell>
          <cell r="B15860">
            <v>20981</v>
          </cell>
          <cell r="C15860">
            <v>11150540</v>
          </cell>
          <cell r="D15860" t="str">
            <v>2010/06</v>
          </cell>
          <cell r="E15860" t="str">
            <v>AD0126</v>
          </cell>
          <cell r="F15860">
            <v>1410</v>
          </cell>
          <cell r="G15860" t="str">
            <v>IN-04987</v>
          </cell>
          <cell r="H15860">
            <v>40358</v>
          </cell>
          <cell r="I15860" t="str">
            <v>INGRESO PD</v>
          </cell>
          <cell r="J15860" t="str">
            <v>CH-2970</v>
          </cell>
          <cell r="K15860">
            <v>5300000</v>
          </cell>
        </row>
        <row r="15861">
          <cell r="A15861" t="str">
            <v>11150540CH-297040359</v>
          </cell>
          <cell r="B15861">
            <v>20982</v>
          </cell>
          <cell r="C15861">
            <v>11150540</v>
          </cell>
          <cell r="D15861" t="str">
            <v>2010/06</v>
          </cell>
          <cell r="E15861" t="str">
            <v>AD0127</v>
          </cell>
          <cell r="F15861">
            <v>3363</v>
          </cell>
          <cell r="G15861" t="str">
            <v>IN-05063</v>
          </cell>
          <cell r="H15861">
            <v>40359</v>
          </cell>
          <cell r="I15861" t="str">
            <v>INGRESO PD</v>
          </cell>
          <cell r="J15861" t="str">
            <v>CH-2970</v>
          </cell>
          <cell r="K15861">
            <v>1097051</v>
          </cell>
        </row>
        <row r="15862">
          <cell r="A15862" t="str">
            <v>11150540CH-006540359</v>
          </cell>
          <cell r="B15862">
            <v>20983</v>
          </cell>
          <cell r="C15862">
            <v>11150540</v>
          </cell>
          <cell r="D15862" t="str">
            <v>2010/06</v>
          </cell>
          <cell r="E15862" t="str">
            <v>AD0127</v>
          </cell>
          <cell r="F15862">
            <v>3367</v>
          </cell>
          <cell r="G15862" t="str">
            <v>IN-05063</v>
          </cell>
          <cell r="H15862">
            <v>40359</v>
          </cell>
          <cell r="I15862" t="str">
            <v>INGRESO PD</v>
          </cell>
          <cell r="J15862" t="str">
            <v>CH-0065</v>
          </cell>
          <cell r="K15862">
            <v>1853704</v>
          </cell>
        </row>
        <row r="15863">
          <cell r="A15863" t="str">
            <v>11150540CH-293440359</v>
          </cell>
          <cell r="B15863">
            <v>20984</v>
          </cell>
          <cell r="C15863">
            <v>11150540</v>
          </cell>
          <cell r="D15863" t="str">
            <v>2010/06</v>
          </cell>
          <cell r="E15863" t="str">
            <v>AD0127</v>
          </cell>
          <cell r="F15863">
            <v>3369</v>
          </cell>
          <cell r="G15863" t="str">
            <v>IN-05063</v>
          </cell>
          <cell r="H15863">
            <v>40359</v>
          </cell>
          <cell r="I15863" t="str">
            <v>INGRESO PD</v>
          </cell>
          <cell r="J15863" t="str">
            <v>CH-2934</v>
          </cell>
          <cell r="K15863">
            <v>1098851</v>
          </cell>
        </row>
        <row r="15864">
          <cell r="A15864" t="str">
            <v>11150540CH-271740359</v>
          </cell>
          <cell r="B15864">
            <v>20985</v>
          </cell>
          <cell r="C15864">
            <v>11150540</v>
          </cell>
          <cell r="D15864" t="str">
            <v>2010/06</v>
          </cell>
          <cell r="E15864" t="str">
            <v>AD0127</v>
          </cell>
          <cell r="F15864">
            <v>3370</v>
          </cell>
          <cell r="G15864" t="str">
            <v>IN-05063</v>
          </cell>
          <cell r="H15864">
            <v>40359</v>
          </cell>
          <cell r="I15864" t="str">
            <v>INGRESO PD</v>
          </cell>
          <cell r="J15864" t="str">
            <v>CH-2717</v>
          </cell>
          <cell r="K15864">
            <v>972691</v>
          </cell>
        </row>
        <row r="15865">
          <cell r="A15865" t="str">
            <v>11150540CG-690040183</v>
          </cell>
          <cell r="B15865">
            <v>20991</v>
          </cell>
          <cell r="C15865">
            <v>11150540</v>
          </cell>
          <cell r="D15865" t="str">
            <v>2010/01</v>
          </cell>
          <cell r="E15865" t="str">
            <v>AD0103</v>
          </cell>
          <cell r="F15865">
            <v>8</v>
          </cell>
          <cell r="G15865" t="str">
            <v>IN-20441</v>
          </cell>
          <cell r="H15865">
            <v>40183</v>
          </cell>
          <cell r="I15865" t="str">
            <v>INGRESO PR</v>
          </cell>
          <cell r="J15865" t="str">
            <v>CG-6900</v>
          </cell>
          <cell r="K15865">
            <v>119677</v>
          </cell>
        </row>
        <row r="15866">
          <cell r="A15866" t="str">
            <v>11150540CG-130740183</v>
          </cell>
          <cell r="B15866">
            <v>20992</v>
          </cell>
          <cell r="C15866">
            <v>11150540</v>
          </cell>
          <cell r="D15866" t="str">
            <v>2010/01</v>
          </cell>
          <cell r="E15866" t="str">
            <v>AD0103</v>
          </cell>
          <cell r="F15866">
            <v>9</v>
          </cell>
          <cell r="G15866" t="str">
            <v>IN-20441</v>
          </cell>
          <cell r="H15866">
            <v>40183</v>
          </cell>
          <cell r="I15866" t="str">
            <v>INGRESO PR</v>
          </cell>
          <cell r="J15866" t="str">
            <v>CG-1307</v>
          </cell>
          <cell r="K15866">
            <v>58300</v>
          </cell>
        </row>
        <row r="15867">
          <cell r="A15867" t="str">
            <v>11150540CG-510840183</v>
          </cell>
          <cell r="B15867">
            <v>20993</v>
          </cell>
          <cell r="C15867">
            <v>11150540</v>
          </cell>
          <cell r="D15867" t="str">
            <v>2010/01</v>
          </cell>
          <cell r="E15867" t="str">
            <v>AD0103</v>
          </cell>
          <cell r="F15867">
            <v>10</v>
          </cell>
          <cell r="G15867" t="str">
            <v>IN-20441</v>
          </cell>
          <cell r="H15867">
            <v>40183</v>
          </cell>
          <cell r="I15867" t="str">
            <v>INGRESO PR</v>
          </cell>
          <cell r="J15867" t="str">
            <v>CG-5108</v>
          </cell>
          <cell r="K15867">
            <v>168796</v>
          </cell>
        </row>
        <row r="15868">
          <cell r="A15868" t="str">
            <v>11150540CG-918040183</v>
          </cell>
          <cell r="B15868">
            <v>20994</v>
          </cell>
          <cell r="C15868">
            <v>11150540</v>
          </cell>
          <cell r="D15868" t="str">
            <v>2010/01</v>
          </cell>
          <cell r="E15868" t="str">
            <v>AD0103</v>
          </cell>
          <cell r="F15868">
            <v>11</v>
          </cell>
          <cell r="G15868" t="str">
            <v>IN-20441</v>
          </cell>
          <cell r="H15868">
            <v>40183</v>
          </cell>
          <cell r="I15868" t="str">
            <v>INGRESO PR</v>
          </cell>
          <cell r="J15868" t="str">
            <v>CG-9180</v>
          </cell>
          <cell r="K15868">
            <v>113000</v>
          </cell>
        </row>
        <row r="15869">
          <cell r="A15869" t="str">
            <v>11150540CG-234340185</v>
          </cell>
          <cell r="B15869">
            <v>20995</v>
          </cell>
          <cell r="C15869">
            <v>11150540</v>
          </cell>
          <cell r="D15869" t="str">
            <v>2010/01</v>
          </cell>
          <cell r="E15869" t="str">
            <v>AD0105</v>
          </cell>
          <cell r="F15869">
            <v>7</v>
          </cell>
          <cell r="G15869" t="str">
            <v>IN-20573</v>
          </cell>
          <cell r="H15869">
            <v>40185</v>
          </cell>
          <cell r="I15869" t="str">
            <v>INGRESO PR</v>
          </cell>
          <cell r="J15869" t="str">
            <v>CG-2343</v>
          </cell>
          <cell r="K15869">
            <v>580000</v>
          </cell>
        </row>
        <row r="15870">
          <cell r="A15870" t="str">
            <v>11150540CG-023640185</v>
          </cell>
          <cell r="B15870">
            <v>20996</v>
          </cell>
          <cell r="C15870">
            <v>11150540</v>
          </cell>
          <cell r="D15870" t="str">
            <v>2010/01</v>
          </cell>
          <cell r="E15870" t="str">
            <v>AD0105</v>
          </cell>
          <cell r="F15870">
            <v>8</v>
          </cell>
          <cell r="G15870" t="str">
            <v>IN-20573</v>
          </cell>
          <cell r="H15870">
            <v>40185</v>
          </cell>
          <cell r="I15870" t="str">
            <v>INGRESO PR</v>
          </cell>
          <cell r="J15870" t="str">
            <v>CG-0236</v>
          </cell>
          <cell r="K15870">
            <v>145000</v>
          </cell>
        </row>
        <row r="15871">
          <cell r="A15871" t="str">
            <v>11150540CG-714940185</v>
          </cell>
          <cell r="B15871">
            <v>20997</v>
          </cell>
          <cell r="C15871">
            <v>11150540</v>
          </cell>
          <cell r="D15871" t="str">
            <v>2010/01</v>
          </cell>
          <cell r="E15871" t="str">
            <v>AD0105</v>
          </cell>
          <cell r="F15871">
            <v>9</v>
          </cell>
          <cell r="G15871" t="str">
            <v>IN-20573</v>
          </cell>
          <cell r="H15871">
            <v>40185</v>
          </cell>
          <cell r="I15871" t="str">
            <v>INGRESO PR</v>
          </cell>
          <cell r="J15871" t="str">
            <v>CG-7149</v>
          </cell>
          <cell r="K15871">
            <v>225701</v>
          </cell>
        </row>
        <row r="15872">
          <cell r="A15872" t="str">
            <v>11150540CG-065940185</v>
          </cell>
          <cell r="B15872">
            <v>20998</v>
          </cell>
          <cell r="C15872">
            <v>11150540</v>
          </cell>
          <cell r="D15872" t="str">
            <v>2010/01</v>
          </cell>
          <cell r="E15872" t="str">
            <v>AD0105</v>
          </cell>
          <cell r="F15872">
            <v>10</v>
          </cell>
          <cell r="G15872" t="str">
            <v>IN-20573</v>
          </cell>
          <cell r="H15872">
            <v>40185</v>
          </cell>
          <cell r="I15872" t="str">
            <v>INGRESO PR</v>
          </cell>
          <cell r="J15872" t="str">
            <v>CG-0659</v>
          </cell>
          <cell r="K15872">
            <v>103800</v>
          </cell>
        </row>
        <row r="15873">
          <cell r="A15873" t="str">
            <v>11150540CG-192540186</v>
          </cell>
          <cell r="B15873">
            <v>20999</v>
          </cell>
          <cell r="C15873">
            <v>11150540</v>
          </cell>
          <cell r="D15873" t="str">
            <v>2010/01</v>
          </cell>
          <cell r="E15873" t="str">
            <v>AD0106</v>
          </cell>
          <cell r="F15873">
            <v>75</v>
          </cell>
          <cell r="G15873" t="str">
            <v>IN-20641</v>
          </cell>
          <cell r="H15873">
            <v>40186</v>
          </cell>
          <cell r="I15873" t="str">
            <v>INGRESO PR</v>
          </cell>
          <cell r="J15873" t="str">
            <v>CG-1925</v>
          </cell>
          <cell r="K15873">
            <v>403120</v>
          </cell>
        </row>
        <row r="15874">
          <cell r="A15874" t="str">
            <v>11150540CG-713740187</v>
          </cell>
          <cell r="B15874">
            <v>21000</v>
          </cell>
          <cell r="C15874">
            <v>11150540</v>
          </cell>
          <cell r="D15874" t="str">
            <v>2010/01</v>
          </cell>
          <cell r="E15874" t="str">
            <v>AD0107</v>
          </cell>
          <cell r="F15874">
            <v>17</v>
          </cell>
          <cell r="G15874" t="str">
            <v>IN-20709</v>
          </cell>
          <cell r="H15874">
            <v>40187</v>
          </cell>
          <cell r="I15874" t="str">
            <v>INGRESO PR</v>
          </cell>
          <cell r="J15874" t="str">
            <v>CG-7137</v>
          </cell>
          <cell r="K15874">
            <v>140000</v>
          </cell>
        </row>
        <row r="15875">
          <cell r="A15875" t="str">
            <v>11150540CG-967440187</v>
          </cell>
          <cell r="B15875">
            <v>21001</v>
          </cell>
          <cell r="C15875">
            <v>11150540</v>
          </cell>
          <cell r="D15875" t="str">
            <v>2010/01</v>
          </cell>
          <cell r="E15875" t="str">
            <v>AD0107</v>
          </cell>
          <cell r="F15875">
            <v>18</v>
          </cell>
          <cell r="G15875" t="str">
            <v>IN-20709</v>
          </cell>
          <cell r="H15875">
            <v>40187</v>
          </cell>
          <cell r="I15875" t="str">
            <v>INGRESO PR</v>
          </cell>
          <cell r="J15875" t="str">
            <v>CG-9674</v>
          </cell>
          <cell r="K15875">
            <v>169250</v>
          </cell>
        </row>
        <row r="15876">
          <cell r="A15876" t="str">
            <v>11150540CG-846540187</v>
          </cell>
          <cell r="B15876">
            <v>21002</v>
          </cell>
          <cell r="C15876">
            <v>11150540</v>
          </cell>
          <cell r="D15876" t="str">
            <v>2010/01</v>
          </cell>
          <cell r="E15876" t="str">
            <v>AD0107</v>
          </cell>
          <cell r="F15876">
            <v>19</v>
          </cell>
          <cell r="G15876" t="str">
            <v>IN-20709</v>
          </cell>
          <cell r="H15876">
            <v>40187</v>
          </cell>
          <cell r="I15876" t="str">
            <v>INGRESO PR</v>
          </cell>
          <cell r="J15876" t="str">
            <v>CG-8465</v>
          </cell>
          <cell r="K15876">
            <v>350000</v>
          </cell>
        </row>
        <row r="15877">
          <cell r="A15877" t="str">
            <v>11150540CG-935540187</v>
          </cell>
          <cell r="B15877">
            <v>21003</v>
          </cell>
          <cell r="C15877">
            <v>11150540</v>
          </cell>
          <cell r="D15877" t="str">
            <v>2010/01</v>
          </cell>
          <cell r="E15877" t="str">
            <v>AD0107</v>
          </cell>
          <cell r="F15877">
            <v>20</v>
          </cell>
          <cell r="G15877" t="str">
            <v>IN-20709</v>
          </cell>
          <cell r="H15877">
            <v>40187</v>
          </cell>
          <cell r="I15877" t="str">
            <v>INGRESO PR</v>
          </cell>
          <cell r="J15877" t="str">
            <v>CG-9355</v>
          </cell>
          <cell r="K15877">
            <v>113770</v>
          </cell>
        </row>
        <row r="15878">
          <cell r="A15878" t="str">
            <v>11150540CG-665340187</v>
          </cell>
          <cell r="B15878">
            <v>21004</v>
          </cell>
          <cell r="C15878">
            <v>11150540</v>
          </cell>
          <cell r="D15878" t="str">
            <v>2010/01</v>
          </cell>
          <cell r="E15878" t="str">
            <v>AD0107</v>
          </cell>
          <cell r="F15878">
            <v>21</v>
          </cell>
          <cell r="G15878" t="str">
            <v>IN-20709</v>
          </cell>
          <cell r="H15878">
            <v>40187</v>
          </cell>
          <cell r="I15878" t="str">
            <v>INGRESO PR</v>
          </cell>
          <cell r="J15878" t="str">
            <v>CG-6653</v>
          </cell>
          <cell r="K15878">
            <v>108000</v>
          </cell>
        </row>
        <row r="15879">
          <cell r="A15879" t="str">
            <v>11150540CG-785140190</v>
          </cell>
          <cell r="B15879">
            <v>21005</v>
          </cell>
          <cell r="C15879">
            <v>11150540</v>
          </cell>
          <cell r="D15879" t="str">
            <v>2010/01</v>
          </cell>
          <cell r="E15879" t="str">
            <v>AD0108</v>
          </cell>
          <cell r="F15879">
            <v>12</v>
          </cell>
          <cell r="G15879" t="str">
            <v>IN-20777</v>
          </cell>
          <cell r="H15879">
            <v>40190</v>
          </cell>
          <cell r="I15879" t="str">
            <v>INGRESO PR</v>
          </cell>
          <cell r="J15879" t="str">
            <v>CG-7851</v>
          </cell>
          <cell r="K15879">
            <v>138009</v>
          </cell>
        </row>
        <row r="15880">
          <cell r="A15880" t="str">
            <v>11150540CG-848440191</v>
          </cell>
          <cell r="B15880">
            <v>21006</v>
          </cell>
          <cell r="C15880">
            <v>11150540</v>
          </cell>
          <cell r="D15880" t="str">
            <v>2010/01</v>
          </cell>
          <cell r="E15880" t="str">
            <v>AD0109</v>
          </cell>
          <cell r="F15880">
            <v>7</v>
          </cell>
          <cell r="G15880" t="str">
            <v>IN-20845</v>
          </cell>
          <cell r="H15880">
            <v>40191</v>
          </cell>
          <cell r="I15880" t="str">
            <v>INGRESO PR</v>
          </cell>
          <cell r="J15880" t="str">
            <v>CG-8484</v>
          </cell>
          <cell r="K15880">
            <v>232000</v>
          </cell>
        </row>
        <row r="15881">
          <cell r="A15881" t="str">
            <v>11150540CG-578640191</v>
          </cell>
          <cell r="B15881">
            <v>21007</v>
          </cell>
          <cell r="C15881">
            <v>11150540</v>
          </cell>
          <cell r="D15881" t="str">
            <v>2010/01</v>
          </cell>
          <cell r="E15881" t="str">
            <v>AD0109</v>
          </cell>
          <cell r="F15881">
            <v>8</v>
          </cell>
          <cell r="G15881" t="str">
            <v>IN-20845</v>
          </cell>
          <cell r="H15881">
            <v>40191</v>
          </cell>
          <cell r="I15881" t="str">
            <v>INGRESO PR</v>
          </cell>
          <cell r="J15881" t="str">
            <v>CG-5786</v>
          </cell>
          <cell r="K15881">
            <v>113797</v>
          </cell>
        </row>
        <row r="15882">
          <cell r="A15882" t="str">
            <v>11150540CG-846640191</v>
          </cell>
          <cell r="B15882">
            <v>21008</v>
          </cell>
          <cell r="C15882">
            <v>11150540</v>
          </cell>
          <cell r="D15882" t="str">
            <v>2010/01</v>
          </cell>
          <cell r="E15882" t="str">
            <v>AD0109</v>
          </cell>
          <cell r="F15882">
            <v>9</v>
          </cell>
          <cell r="G15882" t="str">
            <v>IN-20845</v>
          </cell>
          <cell r="H15882">
            <v>40191</v>
          </cell>
          <cell r="I15882" t="str">
            <v>INGRESO PR</v>
          </cell>
          <cell r="J15882" t="str">
            <v>CG-8466</v>
          </cell>
          <cell r="K15882">
            <v>170000</v>
          </cell>
        </row>
        <row r="15883">
          <cell r="A15883" t="str">
            <v>11150540CG-646240191</v>
          </cell>
          <cell r="B15883">
            <v>21009</v>
          </cell>
          <cell r="C15883">
            <v>11150540</v>
          </cell>
          <cell r="D15883" t="str">
            <v>2010/01</v>
          </cell>
          <cell r="E15883" t="str">
            <v>AD0109</v>
          </cell>
          <cell r="F15883">
            <v>10</v>
          </cell>
          <cell r="G15883" t="str">
            <v>IN-20845</v>
          </cell>
          <cell r="H15883">
            <v>40191</v>
          </cell>
          <cell r="I15883" t="str">
            <v>INGRESO PR</v>
          </cell>
          <cell r="J15883" t="str">
            <v>CG-6462</v>
          </cell>
          <cell r="K15883">
            <v>482000</v>
          </cell>
        </row>
        <row r="15884">
          <cell r="A15884" t="str">
            <v>11150540CG-504140192</v>
          </cell>
          <cell r="B15884">
            <v>21010</v>
          </cell>
          <cell r="C15884">
            <v>11150540</v>
          </cell>
          <cell r="D15884" t="str">
            <v>2010/01</v>
          </cell>
          <cell r="E15884" t="str">
            <v>AD0110</v>
          </cell>
          <cell r="F15884">
            <v>32</v>
          </cell>
          <cell r="G15884" t="str">
            <v>IN-20913</v>
          </cell>
          <cell r="H15884">
            <v>40192</v>
          </cell>
          <cell r="I15884" t="str">
            <v>INGRESO PR</v>
          </cell>
          <cell r="J15884" t="str">
            <v>CG-5041</v>
          </cell>
          <cell r="K15884">
            <v>98550</v>
          </cell>
        </row>
        <row r="15885">
          <cell r="A15885" t="str">
            <v>11150540CG-632040192</v>
          </cell>
          <cell r="B15885">
            <v>21011</v>
          </cell>
          <cell r="C15885">
            <v>11150540</v>
          </cell>
          <cell r="D15885" t="str">
            <v>2010/01</v>
          </cell>
          <cell r="E15885" t="str">
            <v>AD0110</v>
          </cell>
          <cell r="F15885">
            <v>33</v>
          </cell>
          <cell r="G15885" t="str">
            <v>IN-20913</v>
          </cell>
          <cell r="H15885">
            <v>40192</v>
          </cell>
          <cell r="I15885" t="str">
            <v>INGRESO PR</v>
          </cell>
          <cell r="J15885" t="str">
            <v>CG-6320</v>
          </cell>
          <cell r="K15885">
            <v>129495</v>
          </cell>
        </row>
        <row r="15886">
          <cell r="A15886" t="str">
            <v>11150540CG-234340192</v>
          </cell>
          <cell r="B15886">
            <v>21012</v>
          </cell>
          <cell r="C15886">
            <v>11150540</v>
          </cell>
          <cell r="D15886" t="str">
            <v>2010/01</v>
          </cell>
          <cell r="E15886" t="str">
            <v>AD0110</v>
          </cell>
          <cell r="F15886">
            <v>34</v>
          </cell>
          <cell r="G15886" t="str">
            <v>IN-20913</v>
          </cell>
          <cell r="H15886">
            <v>40192</v>
          </cell>
          <cell r="I15886" t="str">
            <v>INGRESO PR</v>
          </cell>
          <cell r="J15886" t="str">
            <v>CG-2343</v>
          </cell>
          <cell r="K15886">
            <v>770000</v>
          </cell>
        </row>
        <row r="15887">
          <cell r="A15887" t="str">
            <v>11150540CG-998940192</v>
          </cell>
          <cell r="B15887">
            <v>21013</v>
          </cell>
          <cell r="C15887">
            <v>11150540</v>
          </cell>
          <cell r="D15887" t="str">
            <v>2010/01</v>
          </cell>
          <cell r="E15887" t="str">
            <v>AD0110</v>
          </cell>
          <cell r="F15887">
            <v>35</v>
          </cell>
          <cell r="G15887" t="str">
            <v>IN-20913</v>
          </cell>
          <cell r="H15887">
            <v>40192</v>
          </cell>
          <cell r="I15887" t="str">
            <v>INGRESO PR</v>
          </cell>
          <cell r="J15887" t="str">
            <v>CG-9989</v>
          </cell>
          <cell r="K15887">
            <v>248000</v>
          </cell>
        </row>
        <row r="15888">
          <cell r="A15888" t="str">
            <v>11150540CG-767440193</v>
          </cell>
          <cell r="B15888">
            <v>21026</v>
          </cell>
          <cell r="C15888">
            <v>11150540</v>
          </cell>
          <cell r="D15888" t="str">
            <v>2010/01</v>
          </cell>
          <cell r="E15888" t="str">
            <v>AD0111</v>
          </cell>
          <cell r="F15888">
            <v>60</v>
          </cell>
          <cell r="G15888" t="str">
            <v>IN-20981</v>
          </cell>
          <cell r="H15888">
            <v>40193</v>
          </cell>
          <cell r="I15888" t="str">
            <v>INGRESO PR</v>
          </cell>
          <cell r="J15888" t="str">
            <v>CG-7674</v>
          </cell>
          <cell r="K15888">
            <v>144820</v>
          </cell>
        </row>
        <row r="15889">
          <cell r="A15889" t="str">
            <v>11150540CG-A14040197</v>
          </cell>
          <cell r="B15889">
            <v>21027</v>
          </cell>
          <cell r="C15889">
            <v>11150540</v>
          </cell>
          <cell r="D15889" t="str">
            <v>2010/01</v>
          </cell>
          <cell r="E15889" t="str">
            <v>AD0114</v>
          </cell>
          <cell r="F15889">
            <v>32</v>
          </cell>
          <cell r="G15889" t="str">
            <v>IN-21185</v>
          </cell>
          <cell r="H15889">
            <v>40197</v>
          </cell>
          <cell r="I15889" t="str">
            <v>INGRESO PR</v>
          </cell>
          <cell r="J15889" t="str">
            <v>CG-A140</v>
          </cell>
          <cell r="K15889">
            <v>256800</v>
          </cell>
        </row>
        <row r="15890">
          <cell r="A15890" t="str">
            <v>11150540CG-000040196</v>
          </cell>
          <cell r="B15890">
            <v>21028</v>
          </cell>
          <cell r="C15890">
            <v>11150540</v>
          </cell>
          <cell r="D15890" t="str">
            <v>2010/01</v>
          </cell>
          <cell r="E15890" t="str">
            <v>AD0113</v>
          </cell>
          <cell r="F15890">
            <v>4217</v>
          </cell>
          <cell r="G15890" t="str">
            <v>IN-21117</v>
          </cell>
          <cell r="H15890">
            <v>40196</v>
          </cell>
          <cell r="I15890" t="str">
            <v>INGRESO PR</v>
          </cell>
          <cell r="J15890" t="str">
            <v>CG-0000</v>
          </cell>
          <cell r="K15890">
            <v>390000</v>
          </cell>
        </row>
        <row r="15891">
          <cell r="A15891" t="str">
            <v>11150540CG-000040196</v>
          </cell>
          <cell r="B15891">
            <v>21029</v>
          </cell>
          <cell r="C15891">
            <v>11150540</v>
          </cell>
          <cell r="D15891" t="str">
            <v>2010/01</v>
          </cell>
          <cell r="E15891" t="str">
            <v>AD0113</v>
          </cell>
          <cell r="F15891">
            <v>4218</v>
          </cell>
          <cell r="G15891" t="str">
            <v>IN-21117</v>
          </cell>
          <cell r="H15891">
            <v>40196</v>
          </cell>
          <cell r="I15891" t="str">
            <v>INGRESO PR</v>
          </cell>
          <cell r="J15891" t="str">
            <v>CG-0000</v>
          </cell>
          <cell r="K15891">
            <v>354371</v>
          </cell>
        </row>
        <row r="15892">
          <cell r="A15892" t="str">
            <v>11150540CG-A35840203</v>
          </cell>
          <cell r="B15892">
            <v>21030</v>
          </cell>
          <cell r="C15892">
            <v>11150540</v>
          </cell>
          <cell r="D15892" t="str">
            <v>2010/01</v>
          </cell>
          <cell r="E15892" t="str">
            <v>AD0119</v>
          </cell>
          <cell r="F15892">
            <v>39</v>
          </cell>
          <cell r="G15892" t="str">
            <v>IN-21525</v>
          </cell>
          <cell r="H15892">
            <v>40203</v>
          </cell>
          <cell r="I15892" t="str">
            <v>INGRESO PR</v>
          </cell>
          <cell r="J15892" t="str">
            <v>CG-A358</v>
          </cell>
          <cell r="K15892">
            <v>106000</v>
          </cell>
        </row>
        <row r="15893">
          <cell r="A15893" t="str">
            <v>11150540CG-A35940203</v>
          </cell>
          <cell r="B15893">
            <v>21031</v>
          </cell>
          <cell r="C15893">
            <v>11150540</v>
          </cell>
          <cell r="D15893" t="str">
            <v>2010/01</v>
          </cell>
          <cell r="E15893" t="str">
            <v>AD0119</v>
          </cell>
          <cell r="F15893">
            <v>40</v>
          </cell>
          <cell r="G15893" t="str">
            <v>IN-21525</v>
          </cell>
          <cell r="H15893">
            <v>40203</v>
          </cell>
          <cell r="I15893" t="str">
            <v>INGRESO PR</v>
          </cell>
          <cell r="J15893" t="str">
            <v>CG-A359</v>
          </cell>
          <cell r="K15893">
            <v>241000</v>
          </cell>
        </row>
        <row r="15894">
          <cell r="A15894" t="str">
            <v>11150540CG-A32940203</v>
          </cell>
          <cell r="B15894">
            <v>21032</v>
          </cell>
          <cell r="C15894">
            <v>11150540</v>
          </cell>
          <cell r="D15894" t="str">
            <v>2010/01</v>
          </cell>
          <cell r="E15894" t="str">
            <v>AD0119</v>
          </cell>
          <cell r="F15894">
            <v>41</v>
          </cell>
          <cell r="G15894" t="str">
            <v>IN-21525</v>
          </cell>
          <cell r="H15894">
            <v>40203</v>
          </cell>
          <cell r="I15894" t="str">
            <v>INGRESO PR</v>
          </cell>
          <cell r="J15894" t="str">
            <v>CG-A329</v>
          </cell>
          <cell r="K15894">
            <v>129000</v>
          </cell>
        </row>
        <row r="15895">
          <cell r="A15895" t="str">
            <v>11150540CG-A32840203</v>
          </cell>
          <cell r="B15895">
            <v>21033</v>
          </cell>
          <cell r="C15895">
            <v>11150540</v>
          </cell>
          <cell r="D15895" t="str">
            <v>2010/01</v>
          </cell>
          <cell r="E15895" t="str">
            <v>AD0119</v>
          </cell>
          <cell r="F15895">
            <v>42</v>
          </cell>
          <cell r="G15895" t="str">
            <v>IN-21525</v>
          </cell>
          <cell r="H15895">
            <v>40203</v>
          </cell>
          <cell r="I15895" t="str">
            <v>INGRESO PR</v>
          </cell>
          <cell r="J15895" t="str">
            <v>CG-A328</v>
          </cell>
          <cell r="K15895">
            <v>180000</v>
          </cell>
        </row>
        <row r="15896">
          <cell r="A15896" t="str">
            <v>11150540CG-A45740206</v>
          </cell>
          <cell r="B15896">
            <v>21034</v>
          </cell>
          <cell r="C15896">
            <v>11150540</v>
          </cell>
          <cell r="D15896" t="str">
            <v>2010/01</v>
          </cell>
          <cell r="E15896" t="str">
            <v>AD0122</v>
          </cell>
          <cell r="F15896">
            <v>31</v>
          </cell>
          <cell r="G15896" t="str">
            <v>IN-21729</v>
          </cell>
          <cell r="H15896">
            <v>40206</v>
          </cell>
          <cell r="I15896" t="str">
            <v>INGRESO PR</v>
          </cell>
          <cell r="J15896" t="str">
            <v>CG-A457</v>
          </cell>
          <cell r="K15896">
            <v>100000</v>
          </cell>
        </row>
        <row r="15897">
          <cell r="A15897" t="str">
            <v>11150540CG-A45640206</v>
          </cell>
          <cell r="B15897">
            <v>21035</v>
          </cell>
          <cell r="C15897">
            <v>11150540</v>
          </cell>
          <cell r="D15897" t="str">
            <v>2010/01</v>
          </cell>
          <cell r="E15897" t="str">
            <v>AD0122</v>
          </cell>
          <cell r="F15897">
            <v>32</v>
          </cell>
          <cell r="G15897" t="str">
            <v>IN-21729</v>
          </cell>
          <cell r="H15897">
            <v>40206</v>
          </cell>
          <cell r="I15897" t="str">
            <v>INGRESO PR</v>
          </cell>
          <cell r="J15897" t="str">
            <v>CG-A456</v>
          </cell>
          <cell r="K15897">
            <v>104395</v>
          </cell>
        </row>
        <row r="15898">
          <cell r="A15898" t="str">
            <v>11150540CG-A45840206</v>
          </cell>
          <cell r="B15898">
            <v>21036</v>
          </cell>
          <cell r="C15898">
            <v>11150540</v>
          </cell>
          <cell r="D15898" t="str">
            <v>2010/01</v>
          </cell>
          <cell r="E15898" t="str">
            <v>AD0122</v>
          </cell>
          <cell r="F15898">
            <v>33</v>
          </cell>
          <cell r="G15898" t="str">
            <v>IN-21729</v>
          </cell>
          <cell r="H15898">
            <v>40206</v>
          </cell>
          <cell r="I15898" t="str">
            <v>INGRESO PR</v>
          </cell>
          <cell r="J15898" t="str">
            <v>CG-A458</v>
          </cell>
          <cell r="K15898">
            <v>226000</v>
          </cell>
        </row>
        <row r="15899">
          <cell r="A15899" t="str">
            <v>11150540CG-A45940206</v>
          </cell>
          <cell r="B15899">
            <v>21037</v>
          </cell>
          <cell r="C15899">
            <v>11150540</v>
          </cell>
          <cell r="D15899" t="str">
            <v>2010/01</v>
          </cell>
          <cell r="E15899" t="str">
            <v>AD0122</v>
          </cell>
          <cell r="F15899">
            <v>34</v>
          </cell>
          <cell r="G15899" t="str">
            <v>IN-21729</v>
          </cell>
          <cell r="H15899">
            <v>40206</v>
          </cell>
          <cell r="I15899" t="str">
            <v>INGRESO PR</v>
          </cell>
          <cell r="J15899" t="str">
            <v>CG-A459</v>
          </cell>
          <cell r="K15899">
            <v>109000</v>
          </cell>
        </row>
        <row r="15900">
          <cell r="A15900" t="str">
            <v>11150540NC-011940197</v>
          </cell>
          <cell r="B15900">
            <v>21038</v>
          </cell>
          <cell r="C15900">
            <v>11150540</v>
          </cell>
          <cell r="D15900" t="str">
            <v>2010/01</v>
          </cell>
          <cell r="E15900" t="str">
            <v>AD0501</v>
          </cell>
          <cell r="F15900">
            <v>882</v>
          </cell>
          <cell r="G15900" t="str">
            <v>NB-28875</v>
          </cell>
          <cell r="H15900">
            <v>40197</v>
          </cell>
          <cell r="I15900" t="str">
            <v>PAGO CNB DAGUA</v>
          </cell>
          <cell r="J15900" t="str">
            <v>NC-0119</v>
          </cell>
          <cell r="K15900">
            <v>5371838</v>
          </cell>
        </row>
        <row r="15901">
          <cell r="A15901" t="str">
            <v>11150540NC-011340197</v>
          </cell>
          <cell r="B15901">
            <v>21039</v>
          </cell>
          <cell r="C15901">
            <v>11150540</v>
          </cell>
          <cell r="D15901" t="str">
            <v>2010/01</v>
          </cell>
          <cell r="E15901" t="str">
            <v>AD0501</v>
          </cell>
          <cell r="F15901">
            <v>883</v>
          </cell>
          <cell r="G15901" t="str">
            <v>NB-28875</v>
          </cell>
          <cell r="H15901">
            <v>40197</v>
          </cell>
          <cell r="I15901" t="str">
            <v>PAGO CNB DAGUA</v>
          </cell>
          <cell r="J15901" t="str">
            <v>NC-0113</v>
          </cell>
          <cell r="K15901">
            <v>5253645</v>
          </cell>
        </row>
        <row r="15902">
          <cell r="A15902" t="str">
            <v>11150540CG-A55640213</v>
          </cell>
          <cell r="B15902">
            <v>21040</v>
          </cell>
          <cell r="C15902">
            <v>11150540</v>
          </cell>
          <cell r="D15902" t="str">
            <v>2010/02</v>
          </cell>
          <cell r="E15902" t="str">
            <v>AD0104</v>
          </cell>
          <cell r="F15902">
            <v>18</v>
          </cell>
          <cell r="G15902" t="str">
            <v>IN-22137</v>
          </cell>
          <cell r="H15902">
            <v>40213</v>
          </cell>
          <cell r="I15902" t="str">
            <v>INGRESO PR</v>
          </cell>
          <cell r="J15902" t="str">
            <v>CG-A556</v>
          </cell>
          <cell r="K15902">
            <v>168796</v>
          </cell>
        </row>
        <row r="15903">
          <cell r="A15903" t="str">
            <v>11150540CG-A58740214</v>
          </cell>
          <cell r="B15903">
            <v>21041</v>
          </cell>
          <cell r="C15903">
            <v>11150540</v>
          </cell>
          <cell r="D15903" t="str">
            <v>2010/02</v>
          </cell>
          <cell r="E15903" t="str">
            <v>AD0106</v>
          </cell>
          <cell r="F15903">
            <v>88</v>
          </cell>
          <cell r="G15903" t="str">
            <v>IN-22273</v>
          </cell>
          <cell r="H15903">
            <v>40214</v>
          </cell>
          <cell r="I15903" t="str">
            <v>INGRESO PR</v>
          </cell>
          <cell r="J15903" t="str">
            <v>CG-A587</v>
          </cell>
          <cell r="K15903">
            <v>113770</v>
          </cell>
        </row>
        <row r="15904">
          <cell r="A15904" t="str">
            <v>11150540CG-A58840214</v>
          </cell>
          <cell r="B15904">
            <v>21042</v>
          </cell>
          <cell r="C15904">
            <v>11150540</v>
          </cell>
          <cell r="D15904" t="str">
            <v>2010/02</v>
          </cell>
          <cell r="E15904" t="str">
            <v>AD0106</v>
          </cell>
          <cell r="F15904">
            <v>89</v>
          </cell>
          <cell r="G15904" t="str">
            <v>IN-22273</v>
          </cell>
          <cell r="H15904">
            <v>40214</v>
          </cell>
          <cell r="I15904" t="str">
            <v>INGRESO PR</v>
          </cell>
          <cell r="J15904" t="str">
            <v>CG-A588</v>
          </cell>
          <cell r="K15904">
            <v>119677</v>
          </cell>
        </row>
        <row r="15905">
          <cell r="A15905" t="str">
            <v>11150540CG-A63440218</v>
          </cell>
          <cell r="B15905">
            <v>21043</v>
          </cell>
          <cell r="C15905">
            <v>11150540</v>
          </cell>
          <cell r="D15905" t="str">
            <v>2010/02</v>
          </cell>
          <cell r="E15905" t="str">
            <v>AD0109</v>
          </cell>
          <cell r="F15905">
            <v>34</v>
          </cell>
          <cell r="G15905" t="str">
            <v>IN-22477</v>
          </cell>
          <cell r="H15905">
            <v>40218</v>
          </cell>
          <cell r="I15905" t="str">
            <v>INGRESO PR</v>
          </cell>
          <cell r="J15905" t="str">
            <v>CG-A634</v>
          </cell>
          <cell r="K15905">
            <v>403120</v>
          </cell>
        </row>
        <row r="15906">
          <cell r="A15906" t="str">
            <v>11150540CG-A63340218</v>
          </cell>
          <cell r="B15906">
            <v>21044</v>
          </cell>
          <cell r="C15906">
            <v>11150540</v>
          </cell>
          <cell r="D15906" t="str">
            <v>2010/02</v>
          </cell>
          <cell r="E15906" t="str">
            <v>AD0109</v>
          </cell>
          <cell r="F15906">
            <v>35</v>
          </cell>
          <cell r="G15906" t="str">
            <v>IN-22477</v>
          </cell>
          <cell r="H15906">
            <v>40218</v>
          </cell>
          <cell r="I15906" t="str">
            <v>INGRESO PR</v>
          </cell>
          <cell r="J15906" t="str">
            <v>CG-A633</v>
          </cell>
          <cell r="K15906">
            <v>580000</v>
          </cell>
        </row>
        <row r="15907">
          <cell r="A15907" t="str">
            <v>11150540CG-A67740219</v>
          </cell>
          <cell r="B15907">
            <v>21045</v>
          </cell>
          <cell r="C15907">
            <v>11150540</v>
          </cell>
          <cell r="D15907" t="str">
            <v>2010/02</v>
          </cell>
          <cell r="E15907" t="str">
            <v>AD0110</v>
          </cell>
          <cell r="F15907">
            <v>41</v>
          </cell>
          <cell r="G15907" t="str">
            <v>IN-22545</v>
          </cell>
          <cell r="H15907">
            <v>40219</v>
          </cell>
          <cell r="I15907" t="str">
            <v>INGRESO PR</v>
          </cell>
          <cell r="J15907" t="str">
            <v>CG-A677</v>
          </cell>
          <cell r="K15907">
            <v>350000</v>
          </cell>
        </row>
        <row r="15908">
          <cell r="A15908" t="str">
            <v>11150540CG-A68040219</v>
          </cell>
          <cell r="B15908">
            <v>21046</v>
          </cell>
          <cell r="C15908">
            <v>11150540</v>
          </cell>
          <cell r="D15908" t="str">
            <v>2010/02</v>
          </cell>
          <cell r="E15908" t="str">
            <v>AD0110</v>
          </cell>
          <cell r="F15908">
            <v>42</v>
          </cell>
          <cell r="G15908" t="str">
            <v>IN-22545</v>
          </cell>
          <cell r="H15908">
            <v>40219</v>
          </cell>
          <cell r="I15908" t="str">
            <v>INGRESO PR</v>
          </cell>
          <cell r="J15908" t="str">
            <v>CG-A680</v>
          </cell>
          <cell r="K15908">
            <v>103800</v>
          </cell>
        </row>
        <row r="15909">
          <cell r="A15909" t="str">
            <v>11150540CG-A67840219</v>
          </cell>
          <cell r="B15909">
            <v>21047</v>
          </cell>
          <cell r="C15909">
            <v>11150540</v>
          </cell>
          <cell r="D15909" t="str">
            <v>2010/02</v>
          </cell>
          <cell r="E15909" t="str">
            <v>AD0110</v>
          </cell>
          <cell r="F15909">
            <v>43</v>
          </cell>
          <cell r="G15909" t="str">
            <v>IN-22545</v>
          </cell>
          <cell r="H15909">
            <v>40219</v>
          </cell>
          <cell r="I15909" t="str">
            <v>INGRESO PR</v>
          </cell>
          <cell r="J15909" t="str">
            <v>CG-A678</v>
          </cell>
          <cell r="K15909">
            <v>108600</v>
          </cell>
        </row>
        <row r="15910">
          <cell r="A15910" t="str">
            <v>11150540CG-A67940219</v>
          </cell>
          <cell r="B15910">
            <v>21048</v>
          </cell>
          <cell r="C15910">
            <v>11150540</v>
          </cell>
          <cell r="D15910" t="str">
            <v>2010/02</v>
          </cell>
          <cell r="E15910" t="str">
            <v>AD0110</v>
          </cell>
          <cell r="F15910">
            <v>44</v>
          </cell>
          <cell r="G15910" t="str">
            <v>IN-22545</v>
          </cell>
          <cell r="H15910">
            <v>40219</v>
          </cell>
          <cell r="I15910" t="str">
            <v>INGRESO PR</v>
          </cell>
          <cell r="J15910" t="str">
            <v>CG-A679</v>
          </cell>
          <cell r="K15910">
            <v>482000</v>
          </cell>
        </row>
        <row r="15911">
          <cell r="A15911" t="str">
            <v>11150540CG-A69240220</v>
          </cell>
          <cell r="B15911">
            <v>21049</v>
          </cell>
          <cell r="C15911">
            <v>11150540</v>
          </cell>
          <cell r="D15911" t="str">
            <v>2010/02</v>
          </cell>
          <cell r="E15911" t="str">
            <v>AD0111</v>
          </cell>
          <cell r="F15911">
            <v>39</v>
          </cell>
          <cell r="G15911" t="str">
            <v>IN-22613</v>
          </cell>
          <cell r="H15911">
            <v>40220</v>
          </cell>
          <cell r="I15911" t="str">
            <v>INGRESO PR</v>
          </cell>
          <cell r="J15911" t="str">
            <v>CG-A692</v>
          </cell>
          <cell r="K15911">
            <v>232500</v>
          </cell>
        </row>
        <row r="15912">
          <cell r="A15912" t="str">
            <v>11150540CG-A74140221</v>
          </cell>
          <cell r="B15912">
            <v>21050</v>
          </cell>
          <cell r="C15912">
            <v>11150540</v>
          </cell>
          <cell r="D15912" t="str">
            <v>2010/02</v>
          </cell>
          <cell r="E15912" t="str">
            <v>AD0112</v>
          </cell>
          <cell r="F15912">
            <v>53</v>
          </cell>
          <cell r="G15912" t="str">
            <v>IN-22681</v>
          </cell>
          <cell r="H15912">
            <v>40221</v>
          </cell>
          <cell r="I15912" t="str">
            <v>INGRESO PR</v>
          </cell>
          <cell r="J15912" t="str">
            <v>CG-A741</v>
          </cell>
          <cell r="K15912">
            <v>98550</v>
          </cell>
        </row>
        <row r="15913">
          <cell r="A15913" t="str">
            <v>11150540CG-A77540224</v>
          </cell>
          <cell r="B15913">
            <v>21051</v>
          </cell>
          <cell r="C15913">
            <v>11150540</v>
          </cell>
          <cell r="D15913" t="str">
            <v>2010/02</v>
          </cell>
          <cell r="E15913" t="str">
            <v>AD0114</v>
          </cell>
          <cell r="F15913">
            <v>39</v>
          </cell>
          <cell r="G15913" t="str">
            <v>IN-22815</v>
          </cell>
          <cell r="H15913">
            <v>40224</v>
          </cell>
          <cell r="I15913" t="str">
            <v>INGRESO PR</v>
          </cell>
          <cell r="J15913" t="str">
            <v>CG-A775</v>
          </cell>
          <cell r="K15913">
            <v>200000</v>
          </cell>
        </row>
        <row r="15914">
          <cell r="A15914" t="str">
            <v>11150540CG-A83040225</v>
          </cell>
          <cell r="B15914">
            <v>21052</v>
          </cell>
          <cell r="C15914">
            <v>11150540</v>
          </cell>
          <cell r="D15914" t="str">
            <v>2010/02</v>
          </cell>
          <cell r="E15914" t="str">
            <v>AD0115</v>
          </cell>
          <cell r="F15914">
            <v>39</v>
          </cell>
          <cell r="G15914" t="str">
            <v>IN-22883</v>
          </cell>
          <cell r="H15914">
            <v>40225</v>
          </cell>
          <cell r="I15914" t="str">
            <v>INGRESO PR</v>
          </cell>
          <cell r="J15914" t="str">
            <v>CG-A830</v>
          </cell>
          <cell r="K15914">
            <v>354371</v>
          </cell>
        </row>
        <row r="15915">
          <cell r="A15915" t="str">
            <v>11150540CG-A83140225</v>
          </cell>
          <cell r="B15915">
            <v>21053</v>
          </cell>
          <cell r="C15915">
            <v>11150540</v>
          </cell>
          <cell r="D15915" t="str">
            <v>2010/02</v>
          </cell>
          <cell r="E15915" t="str">
            <v>AD0115</v>
          </cell>
          <cell r="F15915">
            <v>40</v>
          </cell>
          <cell r="G15915" t="str">
            <v>IN-22883</v>
          </cell>
          <cell r="H15915">
            <v>40225</v>
          </cell>
          <cell r="I15915" t="str">
            <v>INGRESO PR</v>
          </cell>
          <cell r="J15915" t="str">
            <v>CG-A831</v>
          </cell>
          <cell r="K15915">
            <v>106850</v>
          </cell>
        </row>
        <row r="15916">
          <cell r="A15916" t="str">
            <v>11150540CG-A83240225</v>
          </cell>
          <cell r="B15916">
            <v>21054</v>
          </cell>
          <cell r="C15916">
            <v>11150540</v>
          </cell>
          <cell r="D15916" t="str">
            <v>2010/02</v>
          </cell>
          <cell r="E15916" t="str">
            <v>AD0115</v>
          </cell>
          <cell r="F15916">
            <v>41</v>
          </cell>
          <cell r="G15916" t="str">
            <v>IN-22883</v>
          </cell>
          <cell r="H15916">
            <v>40225</v>
          </cell>
          <cell r="I15916" t="str">
            <v>INGRESO PR</v>
          </cell>
          <cell r="J15916" t="str">
            <v>CG-A832</v>
          </cell>
          <cell r="K15916">
            <v>294258</v>
          </cell>
        </row>
        <row r="15917">
          <cell r="A15917" t="str">
            <v>11150540CG-A82940225</v>
          </cell>
          <cell r="B15917">
            <v>21055</v>
          </cell>
          <cell r="C15917">
            <v>11150540</v>
          </cell>
          <cell r="D15917" t="str">
            <v>2010/02</v>
          </cell>
          <cell r="E15917" t="str">
            <v>AD0115</v>
          </cell>
          <cell r="F15917">
            <v>42</v>
          </cell>
          <cell r="G15917" t="str">
            <v>IN-22883</v>
          </cell>
          <cell r="H15917">
            <v>40225</v>
          </cell>
          <cell r="I15917" t="str">
            <v>INGRESO PR</v>
          </cell>
          <cell r="J15917" t="str">
            <v>CG-A829</v>
          </cell>
          <cell r="K15917">
            <v>150000</v>
          </cell>
        </row>
        <row r="15918">
          <cell r="A15918" t="str">
            <v>11150540CG-A83940226</v>
          </cell>
          <cell r="B15918">
            <v>21056</v>
          </cell>
          <cell r="C15918">
            <v>11150540</v>
          </cell>
          <cell r="D15918" t="str">
            <v>2010/02</v>
          </cell>
          <cell r="E15918" t="str">
            <v>AD0116</v>
          </cell>
          <cell r="F15918">
            <v>49</v>
          </cell>
          <cell r="G15918" t="str">
            <v>IN-22951</v>
          </cell>
          <cell r="H15918">
            <v>40226</v>
          </cell>
          <cell r="I15918" t="str">
            <v>INGRESO PR</v>
          </cell>
          <cell r="J15918" t="str">
            <v>CG-A839</v>
          </cell>
          <cell r="K15918">
            <v>770000</v>
          </cell>
        </row>
        <row r="15919">
          <cell r="A15919" t="str">
            <v>11150540CG-A84040226</v>
          </cell>
          <cell r="B15919">
            <v>21057</v>
          </cell>
          <cell r="C15919">
            <v>11150540</v>
          </cell>
          <cell r="D15919" t="str">
            <v>2010/02</v>
          </cell>
          <cell r="E15919" t="str">
            <v>AD0116</v>
          </cell>
          <cell r="F15919">
            <v>50</v>
          </cell>
          <cell r="G15919" t="str">
            <v>IN-22951</v>
          </cell>
          <cell r="H15919">
            <v>40226</v>
          </cell>
          <cell r="I15919" t="str">
            <v>INGRESO PR</v>
          </cell>
          <cell r="J15919" t="str">
            <v>CG-A840</v>
          </cell>
          <cell r="K15919">
            <v>170000</v>
          </cell>
        </row>
        <row r="15920">
          <cell r="A15920" t="str">
            <v>11150540CG-A84140226</v>
          </cell>
          <cell r="B15920">
            <v>21058</v>
          </cell>
          <cell r="C15920">
            <v>11150540</v>
          </cell>
          <cell r="D15920" t="str">
            <v>2010/02</v>
          </cell>
          <cell r="E15920" t="str">
            <v>AD0116</v>
          </cell>
          <cell r="F15920">
            <v>51</v>
          </cell>
          <cell r="G15920" t="str">
            <v>IN-22951</v>
          </cell>
          <cell r="H15920">
            <v>40226</v>
          </cell>
          <cell r="I15920" t="str">
            <v>INGRESO PR</v>
          </cell>
          <cell r="J15920" t="str">
            <v>CG-A841</v>
          </cell>
          <cell r="K15920">
            <v>113797</v>
          </cell>
        </row>
        <row r="15921">
          <cell r="A15921" t="str">
            <v>11150540CG-A11240234</v>
          </cell>
          <cell r="B15921">
            <v>21059</v>
          </cell>
          <cell r="C15921">
            <v>11150540</v>
          </cell>
          <cell r="D15921" t="str">
            <v>2010/02</v>
          </cell>
          <cell r="E15921" t="str">
            <v>AD0123</v>
          </cell>
          <cell r="F15921">
            <v>37</v>
          </cell>
          <cell r="G15921" t="str">
            <v>IN-23427</v>
          </cell>
          <cell r="H15921">
            <v>40234</v>
          </cell>
          <cell r="I15921" t="str">
            <v>INGRESO PR</v>
          </cell>
          <cell r="J15921" t="str">
            <v>CG-A112</v>
          </cell>
          <cell r="K15921">
            <v>129000</v>
          </cell>
        </row>
        <row r="15922">
          <cell r="A15922" t="str">
            <v>11150540CG-A11440235</v>
          </cell>
          <cell r="B15922">
            <v>21060</v>
          </cell>
          <cell r="C15922">
            <v>11150540</v>
          </cell>
          <cell r="D15922" t="str">
            <v>2010/02</v>
          </cell>
          <cell r="E15922" t="str">
            <v>AD0124</v>
          </cell>
          <cell r="F15922">
            <v>61</v>
          </cell>
          <cell r="G15922" t="str">
            <v>IN-23495</v>
          </cell>
          <cell r="H15922">
            <v>40235</v>
          </cell>
          <cell r="I15922" t="str">
            <v>INGRESO PR</v>
          </cell>
          <cell r="J15922" t="str">
            <v>CG-A114</v>
          </cell>
          <cell r="K15922">
            <v>241000</v>
          </cell>
        </row>
        <row r="15923">
          <cell r="A15923" t="str">
            <v>11150540CG-A11440235</v>
          </cell>
          <cell r="B15923">
            <v>21061</v>
          </cell>
          <cell r="C15923">
            <v>11150540</v>
          </cell>
          <cell r="D15923" t="str">
            <v>2010/02</v>
          </cell>
          <cell r="E15923" t="str">
            <v>AD0124</v>
          </cell>
          <cell r="F15923">
            <v>62</v>
          </cell>
          <cell r="G15923" t="str">
            <v>IN-23495</v>
          </cell>
          <cell r="H15923">
            <v>40235</v>
          </cell>
          <cell r="I15923" t="str">
            <v>INGRESO PR</v>
          </cell>
          <cell r="J15923" t="str">
            <v>CG-A114</v>
          </cell>
          <cell r="K15923">
            <v>144820</v>
          </cell>
        </row>
        <row r="15924">
          <cell r="A15924" t="str">
            <v>11150540CG-A12340236</v>
          </cell>
          <cell r="B15924">
            <v>21062</v>
          </cell>
          <cell r="C15924">
            <v>11150540</v>
          </cell>
          <cell r="D15924" t="str">
            <v>2010/02</v>
          </cell>
          <cell r="E15924" t="str">
            <v>AD0125</v>
          </cell>
          <cell r="F15924">
            <v>26</v>
          </cell>
          <cell r="G15924" t="str">
            <v>IN-23563</v>
          </cell>
          <cell r="H15924">
            <v>40236</v>
          </cell>
          <cell r="I15924" t="str">
            <v>INGRESO PR</v>
          </cell>
          <cell r="J15924" t="str">
            <v>CG-A123</v>
          </cell>
          <cell r="K15924">
            <v>170000</v>
          </cell>
        </row>
        <row r="15925">
          <cell r="A15925" t="str">
            <v>11150540CG-A84040236</v>
          </cell>
          <cell r="B15925">
            <v>21063</v>
          </cell>
          <cell r="C15925">
            <v>11150540</v>
          </cell>
          <cell r="D15925" t="str">
            <v>2010/02</v>
          </cell>
          <cell r="E15925" t="str">
            <v>AD0125</v>
          </cell>
          <cell r="F15925">
            <v>27</v>
          </cell>
          <cell r="G15925" t="str">
            <v>IN-23563</v>
          </cell>
          <cell r="H15925">
            <v>40236</v>
          </cell>
          <cell r="I15925" t="str">
            <v>INGRESO PR</v>
          </cell>
          <cell r="J15925" t="str">
            <v>CG-A840</v>
          </cell>
          <cell r="K15925">
            <v>-170000</v>
          </cell>
        </row>
        <row r="15926">
          <cell r="A15926" t="str">
            <v>11150540CG-A12540240</v>
          </cell>
          <cell r="B15926">
            <v>21064</v>
          </cell>
          <cell r="C15926">
            <v>11150540</v>
          </cell>
          <cell r="D15926" t="str">
            <v>2010/03</v>
          </cell>
          <cell r="E15926" t="str">
            <v>AD0103</v>
          </cell>
          <cell r="F15926">
            <v>30</v>
          </cell>
          <cell r="G15926" t="str">
            <v>IN-23767</v>
          </cell>
          <cell r="H15926">
            <v>40240</v>
          </cell>
          <cell r="I15926" t="str">
            <v>INGRESO PR</v>
          </cell>
          <cell r="J15926" t="str">
            <v>CG-A125</v>
          </cell>
          <cell r="K15926">
            <v>136918</v>
          </cell>
        </row>
        <row r="15927">
          <cell r="A15927" t="str">
            <v>11150540CG-A12640240</v>
          </cell>
          <cell r="B15927">
            <v>21065</v>
          </cell>
          <cell r="C15927">
            <v>11150540</v>
          </cell>
          <cell r="D15927" t="str">
            <v>2010/03</v>
          </cell>
          <cell r="E15927" t="str">
            <v>AD0103</v>
          </cell>
          <cell r="F15927">
            <v>31</v>
          </cell>
          <cell r="G15927" t="str">
            <v>IN-23767</v>
          </cell>
          <cell r="H15927">
            <v>40240</v>
          </cell>
          <cell r="I15927" t="str">
            <v>INGRESO PR</v>
          </cell>
          <cell r="J15927" t="str">
            <v>CG-A126</v>
          </cell>
          <cell r="K15927">
            <v>102000</v>
          </cell>
        </row>
        <row r="15928">
          <cell r="A15928" t="str">
            <v>11150540CG-A12540240</v>
          </cell>
          <cell r="B15928">
            <v>21066</v>
          </cell>
          <cell r="C15928">
            <v>11150540</v>
          </cell>
          <cell r="D15928" t="str">
            <v>2010/03</v>
          </cell>
          <cell r="E15928" t="str">
            <v>AD0103</v>
          </cell>
          <cell r="F15928">
            <v>32</v>
          </cell>
          <cell r="G15928" t="str">
            <v>IN-23767</v>
          </cell>
          <cell r="H15928">
            <v>40240</v>
          </cell>
          <cell r="I15928" t="str">
            <v>INGRESO PR</v>
          </cell>
          <cell r="J15928" t="str">
            <v>CG-A125</v>
          </cell>
          <cell r="K15928">
            <v>100000</v>
          </cell>
        </row>
        <row r="15929">
          <cell r="A15929" t="str">
            <v>11150540CG-A12540240</v>
          </cell>
          <cell r="B15929">
            <v>21067</v>
          </cell>
          <cell r="C15929">
            <v>11150540</v>
          </cell>
          <cell r="D15929" t="str">
            <v>2010/03</v>
          </cell>
          <cell r="E15929" t="str">
            <v>AD0103</v>
          </cell>
          <cell r="F15929">
            <v>33</v>
          </cell>
          <cell r="G15929" t="str">
            <v>IN-23767</v>
          </cell>
          <cell r="H15929">
            <v>40240</v>
          </cell>
          <cell r="I15929" t="str">
            <v>INGRESO PR</v>
          </cell>
          <cell r="J15929" t="str">
            <v>CG-A125</v>
          </cell>
          <cell r="K15929">
            <v>104395</v>
          </cell>
        </row>
        <row r="15930">
          <cell r="A15930" t="str">
            <v>11150540CG-A12540240</v>
          </cell>
          <cell r="B15930">
            <v>21068</v>
          </cell>
          <cell r="C15930">
            <v>11150540</v>
          </cell>
          <cell r="D15930" t="str">
            <v>2010/03</v>
          </cell>
          <cell r="E15930" t="str">
            <v>AD0103</v>
          </cell>
          <cell r="F15930">
            <v>34</v>
          </cell>
          <cell r="G15930" t="str">
            <v>IN-23767</v>
          </cell>
          <cell r="H15930">
            <v>40240</v>
          </cell>
          <cell r="I15930" t="str">
            <v>INGRESO PR</v>
          </cell>
          <cell r="J15930" t="str">
            <v>CG-A125</v>
          </cell>
          <cell r="K15930">
            <v>350000</v>
          </cell>
        </row>
        <row r="15931">
          <cell r="A15931" t="str">
            <v>11150540CG-A12540240</v>
          </cell>
          <cell r="B15931">
            <v>21081</v>
          </cell>
          <cell r="C15931">
            <v>11150540</v>
          </cell>
          <cell r="D15931" t="str">
            <v>2010/03</v>
          </cell>
          <cell r="E15931" t="str">
            <v>AD0103</v>
          </cell>
          <cell r="F15931">
            <v>35</v>
          </cell>
          <cell r="G15931" t="str">
            <v>IN-23767</v>
          </cell>
          <cell r="H15931">
            <v>40240</v>
          </cell>
          <cell r="I15931" t="str">
            <v>INGRESO PR</v>
          </cell>
          <cell r="J15931" t="str">
            <v>CG-A125</v>
          </cell>
          <cell r="K15931">
            <v>226000</v>
          </cell>
        </row>
        <row r="15932">
          <cell r="A15932" t="str">
            <v>11150540CG-A13340246</v>
          </cell>
          <cell r="B15932">
            <v>21082</v>
          </cell>
          <cell r="C15932">
            <v>11150540</v>
          </cell>
          <cell r="D15932" t="str">
            <v>2010/03</v>
          </cell>
          <cell r="E15932" t="str">
            <v>AD0108</v>
          </cell>
          <cell r="F15932">
            <v>27</v>
          </cell>
          <cell r="G15932" t="str">
            <v>IN-24107</v>
          </cell>
          <cell r="H15932">
            <v>40246</v>
          </cell>
          <cell r="I15932" t="str">
            <v>INGRESO PR</v>
          </cell>
          <cell r="J15932" t="str">
            <v>CG-A133</v>
          </cell>
          <cell r="K15932">
            <v>403120</v>
          </cell>
        </row>
        <row r="15933">
          <cell r="A15933" t="str">
            <v>11150540CG-A13340246</v>
          </cell>
          <cell r="B15933">
            <v>21083</v>
          </cell>
          <cell r="C15933">
            <v>11150540</v>
          </cell>
          <cell r="D15933" t="str">
            <v>2010/03</v>
          </cell>
          <cell r="E15933" t="str">
            <v>AD0108</v>
          </cell>
          <cell r="F15933">
            <v>28</v>
          </cell>
          <cell r="G15933" t="str">
            <v>IN-24107</v>
          </cell>
          <cell r="H15933">
            <v>40246</v>
          </cell>
          <cell r="I15933" t="str">
            <v>INGRESO PR</v>
          </cell>
          <cell r="J15933" t="str">
            <v>CG-A133</v>
          </cell>
          <cell r="K15933">
            <v>580000</v>
          </cell>
        </row>
        <row r="15934">
          <cell r="A15934" t="str">
            <v>11150540CG-A13340246</v>
          </cell>
          <cell r="B15934">
            <v>21084</v>
          </cell>
          <cell r="C15934">
            <v>11150540</v>
          </cell>
          <cell r="D15934" t="str">
            <v>2010/03</v>
          </cell>
          <cell r="E15934" t="str">
            <v>AD0108</v>
          </cell>
          <cell r="F15934">
            <v>29</v>
          </cell>
          <cell r="G15934" t="str">
            <v>IN-24107</v>
          </cell>
          <cell r="H15934">
            <v>40246</v>
          </cell>
          <cell r="I15934" t="str">
            <v>INGRESO PR</v>
          </cell>
          <cell r="J15934" t="str">
            <v>CG-A133</v>
          </cell>
          <cell r="K15934">
            <v>119677</v>
          </cell>
        </row>
        <row r="15935">
          <cell r="A15935" t="str">
            <v>11150540CG-A13340246</v>
          </cell>
          <cell r="B15935">
            <v>21085</v>
          </cell>
          <cell r="C15935">
            <v>11150540</v>
          </cell>
          <cell r="D15935" t="str">
            <v>2010/03</v>
          </cell>
          <cell r="E15935" t="str">
            <v>AD0108</v>
          </cell>
          <cell r="F15935">
            <v>30</v>
          </cell>
          <cell r="G15935" t="str">
            <v>IN-24107</v>
          </cell>
          <cell r="H15935">
            <v>40246</v>
          </cell>
          <cell r="I15935" t="str">
            <v>INGRESO PR</v>
          </cell>
          <cell r="J15935" t="str">
            <v>CG-A133</v>
          </cell>
          <cell r="K15935">
            <v>108600</v>
          </cell>
        </row>
        <row r="15936">
          <cell r="A15936" t="str">
            <v>11150540CG-A13340246</v>
          </cell>
          <cell r="B15936">
            <v>21086</v>
          </cell>
          <cell r="C15936">
            <v>11150540</v>
          </cell>
          <cell r="D15936" t="str">
            <v>2010/03</v>
          </cell>
          <cell r="E15936" t="str">
            <v>AD0108</v>
          </cell>
          <cell r="F15936">
            <v>31</v>
          </cell>
          <cell r="G15936" t="str">
            <v>IN-24107</v>
          </cell>
          <cell r="H15936">
            <v>40246</v>
          </cell>
          <cell r="I15936" t="str">
            <v>INGRESO PR</v>
          </cell>
          <cell r="J15936" t="str">
            <v>CG-A133</v>
          </cell>
          <cell r="K15936">
            <v>109000</v>
          </cell>
        </row>
        <row r="15937">
          <cell r="A15937" t="str">
            <v>11150540CG-A14240249</v>
          </cell>
          <cell r="B15937">
            <v>21087</v>
          </cell>
          <cell r="C15937">
            <v>11150540</v>
          </cell>
          <cell r="D15937" t="str">
            <v>2010/03</v>
          </cell>
          <cell r="E15937" t="str">
            <v>AD0111</v>
          </cell>
          <cell r="F15937">
            <v>55</v>
          </cell>
          <cell r="G15937" t="str">
            <v>IN-24311</v>
          </cell>
          <cell r="H15937">
            <v>40249</v>
          </cell>
          <cell r="I15937" t="str">
            <v>INGRESO PR</v>
          </cell>
          <cell r="J15937" t="str">
            <v>CG-A142</v>
          </cell>
          <cell r="K15937">
            <v>103800</v>
          </cell>
        </row>
        <row r="15938">
          <cell r="A15938" t="str">
            <v>11150540CG-A14240249</v>
          </cell>
          <cell r="B15938">
            <v>21088</v>
          </cell>
          <cell r="C15938">
            <v>11150540</v>
          </cell>
          <cell r="D15938" t="str">
            <v>2010/03</v>
          </cell>
          <cell r="E15938" t="str">
            <v>AD0111</v>
          </cell>
          <cell r="F15938">
            <v>56</v>
          </cell>
          <cell r="G15938" t="str">
            <v>IN-24311</v>
          </cell>
          <cell r="H15938">
            <v>40249</v>
          </cell>
          <cell r="I15938" t="str">
            <v>INGRESO PR</v>
          </cell>
          <cell r="J15938" t="str">
            <v>CG-A142</v>
          </cell>
          <cell r="K15938">
            <v>200000</v>
          </cell>
        </row>
        <row r="15939">
          <cell r="A15939" t="str">
            <v>11150540CG-A14340249</v>
          </cell>
          <cell r="B15939">
            <v>21089</v>
          </cell>
          <cell r="C15939">
            <v>11150540</v>
          </cell>
          <cell r="D15939" t="str">
            <v>2010/03</v>
          </cell>
          <cell r="E15939" t="str">
            <v>AD0111</v>
          </cell>
          <cell r="F15939">
            <v>57</v>
          </cell>
          <cell r="G15939" t="str">
            <v>IN-24311</v>
          </cell>
          <cell r="H15939">
            <v>40249</v>
          </cell>
          <cell r="I15939" t="str">
            <v>INGRESO PR</v>
          </cell>
          <cell r="J15939" t="str">
            <v>CG-A143</v>
          </cell>
          <cell r="K15939">
            <v>232000</v>
          </cell>
        </row>
        <row r="15940">
          <cell r="A15940" t="str">
            <v>11150540CG-A14340249</v>
          </cell>
          <cell r="B15940">
            <v>21090</v>
          </cell>
          <cell r="C15940">
            <v>11150540</v>
          </cell>
          <cell r="D15940" t="str">
            <v>2010/03</v>
          </cell>
          <cell r="E15940" t="str">
            <v>AD0111</v>
          </cell>
          <cell r="F15940">
            <v>58</v>
          </cell>
          <cell r="G15940" t="str">
            <v>IN-24311</v>
          </cell>
          <cell r="H15940">
            <v>40249</v>
          </cell>
          <cell r="I15940" t="str">
            <v>INGRESO PR</v>
          </cell>
          <cell r="J15940" t="str">
            <v>CG-A143</v>
          </cell>
          <cell r="K15940">
            <v>98550</v>
          </cell>
        </row>
        <row r="15941">
          <cell r="A15941" t="str">
            <v>11150540CG-A14240249</v>
          </cell>
          <cell r="B15941">
            <v>21091</v>
          </cell>
          <cell r="C15941">
            <v>11150540</v>
          </cell>
          <cell r="D15941" t="str">
            <v>2010/03</v>
          </cell>
          <cell r="E15941" t="str">
            <v>AD0111</v>
          </cell>
          <cell r="F15941">
            <v>59</v>
          </cell>
          <cell r="G15941" t="str">
            <v>IN-24311</v>
          </cell>
          <cell r="H15941">
            <v>40249</v>
          </cell>
          <cell r="I15941" t="str">
            <v>INGRESO PR</v>
          </cell>
          <cell r="J15941" t="str">
            <v>CG-A142</v>
          </cell>
          <cell r="K15941">
            <v>180000</v>
          </cell>
        </row>
        <row r="15942">
          <cell r="A15942" t="str">
            <v>11150540NC-030340240</v>
          </cell>
          <cell r="B15942">
            <v>21092</v>
          </cell>
          <cell r="C15942">
            <v>11150540</v>
          </cell>
          <cell r="D15942" t="str">
            <v>2010/03</v>
          </cell>
          <cell r="E15942" t="str">
            <v>AD0501</v>
          </cell>
          <cell r="F15942">
            <v>151</v>
          </cell>
          <cell r="G15942" t="str">
            <v>NB-29125</v>
          </cell>
          <cell r="H15942">
            <v>40240</v>
          </cell>
          <cell r="I15942" t="str">
            <v>PAGO CNB DAGUA</v>
          </cell>
          <cell r="J15942" t="str">
            <v>NC-0303</v>
          </cell>
          <cell r="K15942">
            <v>4000000</v>
          </cell>
        </row>
        <row r="15943">
          <cell r="A15943" t="str">
            <v>11150540CG-A14940253</v>
          </cell>
          <cell r="B15943">
            <v>21093</v>
          </cell>
          <cell r="C15943">
            <v>11150540</v>
          </cell>
          <cell r="D15943" t="str">
            <v>2010/03</v>
          </cell>
          <cell r="E15943" t="str">
            <v>AD0114</v>
          </cell>
          <cell r="F15943">
            <v>32</v>
          </cell>
          <cell r="G15943" t="str">
            <v>IN-24515</v>
          </cell>
          <cell r="H15943">
            <v>40253</v>
          </cell>
          <cell r="I15943" t="str">
            <v>INGRESO PR</v>
          </cell>
          <cell r="J15943" t="str">
            <v>CG-A149</v>
          </cell>
          <cell r="K15943">
            <v>170000</v>
          </cell>
        </row>
        <row r="15944">
          <cell r="A15944" t="str">
            <v>11150540CG-A14940253</v>
          </cell>
          <cell r="B15944">
            <v>21094</v>
          </cell>
          <cell r="C15944">
            <v>11150540</v>
          </cell>
          <cell r="D15944" t="str">
            <v>2010/03</v>
          </cell>
          <cell r="E15944" t="str">
            <v>AD0114</v>
          </cell>
          <cell r="F15944">
            <v>33</v>
          </cell>
          <cell r="G15944" t="str">
            <v>IN-24515</v>
          </cell>
          <cell r="H15944">
            <v>40253</v>
          </cell>
          <cell r="I15944" t="str">
            <v>INGRESO PR</v>
          </cell>
          <cell r="J15944" t="str">
            <v>CG-A149</v>
          </cell>
          <cell r="K15944">
            <v>354371</v>
          </cell>
        </row>
        <row r="15945">
          <cell r="A15945" t="str">
            <v>11150540CG-A14940253</v>
          </cell>
          <cell r="B15945">
            <v>21095</v>
          </cell>
          <cell r="C15945">
            <v>11150540</v>
          </cell>
          <cell r="D15945" t="str">
            <v>2010/03</v>
          </cell>
          <cell r="E15945" t="str">
            <v>AD0114</v>
          </cell>
          <cell r="F15945">
            <v>34</v>
          </cell>
          <cell r="G15945" t="str">
            <v>IN-24515</v>
          </cell>
          <cell r="H15945">
            <v>40253</v>
          </cell>
          <cell r="I15945" t="str">
            <v>INGRESO PR</v>
          </cell>
          <cell r="J15945" t="str">
            <v>CG-A149</v>
          </cell>
          <cell r="K15945">
            <v>294258</v>
          </cell>
        </row>
        <row r="15946">
          <cell r="A15946" t="str">
            <v>11150540CG-A14940253</v>
          </cell>
          <cell r="B15946">
            <v>21096</v>
          </cell>
          <cell r="C15946">
            <v>11150540</v>
          </cell>
          <cell r="D15946" t="str">
            <v>2010/03</v>
          </cell>
          <cell r="E15946" t="str">
            <v>AD0114</v>
          </cell>
          <cell r="F15946">
            <v>35</v>
          </cell>
          <cell r="G15946" t="str">
            <v>IN-24515</v>
          </cell>
          <cell r="H15946">
            <v>40253</v>
          </cell>
          <cell r="I15946" t="str">
            <v>INGRESO PR</v>
          </cell>
          <cell r="J15946" t="str">
            <v>CG-A149</v>
          </cell>
          <cell r="K15946">
            <v>144820</v>
          </cell>
        </row>
        <row r="15947">
          <cell r="A15947" t="str">
            <v>11150540NC-031040247</v>
          </cell>
          <cell r="B15947">
            <v>21097</v>
          </cell>
          <cell r="C15947">
            <v>11150540</v>
          </cell>
          <cell r="D15947" t="str">
            <v>2010/03</v>
          </cell>
          <cell r="E15947" t="str">
            <v>AD0501</v>
          </cell>
          <cell r="F15947">
            <v>194</v>
          </cell>
          <cell r="G15947" t="str">
            <v>NB-29128</v>
          </cell>
          <cell r="H15947">
            <v>40247</v>
          </cell>
          <cell r="I15947" t="str">
            <v>PAGO CNB DAGUA - CLIEN</v>
          </cell>
          <cell r="J15947" t="str">
            <v>NC-0310</v>
          </cell>
          <cell r="K15947">
            <v>3000000</v>
          </cell>
        </row>
        <row r="15948">
          <cell r="A15948" t="str">
            <v>11150540CG-A15540255</v>
          </cell>
          <cell r="B15948">
            <v>21098</v>
          </cell>
          <cell r="C15948">
            <v>11150540</v>
          </cell>
          <cell r="D15948" t="str">
            <v>2010/03</v>
          </cell>
          <cell r="E15948" t="str">
            <v>AD0116</v>
          </cell>
          <cell r="F15948">
            <v>23</v>
          </cell>
          <cell r="G15948" t="str">
            <v>IN-24651</v>
          </cell>
          <cell r="H15948">
            <v>40255</v>
          </cell>
          <cell r="I15948" t="str">
            <v>INGRESO PR</v>
          </cell>
          <cell r="J15948" t="str">
            <v>CG-A155</v>
          </cell>
          <cell r="K15948">
            <v>254000</v>
          </cell>
        </row>
        <row r="15949">
          <cell r="A15949" t="str">
            <v>11150540CG-A15540255</v>
          </cell>
          <cell r="B15949">
            <v>21099</v>
          </cell>
          <cell r="C15949">
            <v>11150540</v>
          </cell>
          <cell r="D15949" t="str">
            <v>2010/03</v>
          </cell>
          <cell r="E15949" t="str">
            <v>AD0116</v>
          </cell>
          <cell r="F15949">
            <v>24</v>
          </cell>
          <cell r="G15949" t="str">
            <v>IN-24651</v>
          </cell>
          <cell r="H15949">
            <v>40255</v>
          </cell>
          <cell r="I15949" t="str">
            <v>INGRESO PR</v>
          </cell>
          <cell r="J15949" t="str">
            <v>CG-A155</v>
          </cell>
          <cell r="K15949">
            <v>770000</v>
          </cell>
        </row>
        <row r="15950">
          <cell r="A15950" t="str">
            <v>11150540CG-A15540255</v>
          </cell>
          <cell r="B15950">
            <v>21100</v>
          </cell>
          <cell r="C15950">
            <v>11150540</v>
          </cell>
          <cell r="D15950" t="str">
            <v>2010/03</v>
          </cell>
          <cell r="E15950" t="str">
            <v>AD0116</v>
          </cell>
          <cell r="F15950">
            <v>25</v>
          </cell>
          <cell r="G15950" t="str">
            <v>IN-24651</v>
          </cell>
          <cell r="H15950">
            <v>40255</v>
          </cell>
          <cell r="I15950" t="str">
            <v>INGRESO PR</v>
          </cell>
          <cell r="J15950" t="str">
            <v>CG-A155</v>
          </cell>
          <cell r="K15950">
            <v>113797</v>
          </cell>
        </row>
        <row r="15951">
          <cell r="A15951" t="str">
            <v>11150540CG-A15540255</v>
          </cell>
          <cell r="B15951">
            <v>21101</v>
          </cell>
          <cell r="C15951">
            <v>11150540</v>
          </cell>
          <cell r="D15951" t="str">
            <v>2010/03</v>
          </cell>
          <cell r="E15951" t="str">
            <v>AD0116</v>
          </cell>
          <cell r="F15951">
            <v>26</v>
          </cell>
          <cell r="G15951" t="str">
            <v>IN-24651</v>
          </cell>
          <cell r="H15951">
            <v>40255</v>
          </cell>
          <cell r="I15951" t="str">
            <v>INGRESO PR</v>
          </cell>
          <cell r="J15951" t="str">
            <v>CG-A155</v>
          </cell>
          <cell r="K15951">
            <v>390000</v>
          </cell>
        </row>
        <row r="15952">
          <cell r="A15952" t="str">
            <v>11150540CG-E34040261</v>
          </cell>
          <cell r="B15952">
            <v>21102</v>
          </cell>
          <cell r="C15952">
            <v>11150540</v>
          </cell>
          <cell r="D15952" t="str">
            <v>2010/03</v>
          </cell>
          <cell r="E15952" t="str">
            <v>AD0120</v>
          </cell>
          <cell r="F15952">
            <v>30</v>
          </cell>
          <cell r="G15952" t="str">
            <v>IN-24923</v>
          </cell>
          <cell r="H15952">
            <v>40261</v>
          </cell>
          <cell r="I15952" t="str">
            <v>INGRESO PR</v>
          </cell>
          <cell r="J15952" t="str">
            <v>CG-E340</v>
          </cell>
          <cell r="K15952">
            <v>150000</v>
          </cell>
        </row>
        <row r="15953">
          <cell r="A15953" t="str">
            <v>11150540CG-E32040261</v>
          </cell>
          <cell r="B15953">
            <v>21103</v>
          </cell>
          <cell r="C15953">
            <v>11150540</v>
          </cell>
          <cell r="D15953" t="str">
            <v>2010/03</v>
          </cell>
          <cell r="E15953" t="str">
            <v>AD0120</v>
          </cell>
          <cell r="F15953">
            <v>31</v>
          </cell>
          <cell r="G15953" t="str">
            <v>IN-24923</v>
          </cell>
          <cell r="H15953">
            <v>40261</v>
          </cell>
          <cell r="I15953" t="str">
            <v>INGRESO PR</v>
          </cell>
          <cell r="J15953" t="str">
            <v>CG-E320</v>
          </cell>
          <cell r="K15953">
            <v>129000</v>
          </cell>
        </row>
        <row r="15954">
          <cell r="A15954" t="str">
            <v>11150540CG-E31040261</v>
          </cell>
          <cell r="B15954">
            <v>21104</v>
          </cell>
          <cell r="C15954">
            <v>11150540</v>
          </cell>
          <cell r="D15954" t="str">
            <v>2010/03</v>
          </cell>
          <cell r="E15954" t="str">
            <v>AD0120</v>
          </cell>
          <cell r="F15954">
            <v>32</v>
          </cell>
          <cell r="G15954" t="str">
            <v>IN-24923</v>
          </cell>
          <cell r="H15954">
            <v>40261</v>
          </cell>
          <cell r="I15954" t="str">
            <v>INGRESO PR</v>
          </cell>
          <cell r="J15954" t="str">
            <v>CG-E310</v>
          </cell>
          <cell r="K15954">
            <v>241000</v>
          </cell>
        </row>
        <row r="15955">
          <cell r="A15955" t="str">
            <v>11150540CG-E33040261</v>
          </cell>
          <cell r="B15955">
            <v>21105</v>
          </cell>
          <cell r="C15955">
            <v>11150540</v>
          </cell>
          <cell r="D15955" t="str">
            <v>2010/03</v>
          </cell>
          <cell r="E15955" t="str">
            <v>AD0120</v>
          </cell>
          <cell r="F15955">
            <v>33</v>
          </cell>
          <cell r="G15955" t="str">
            <v>IN-24923</v>
          </cell>
          <cell r="H15955">
            <v>40261</v>
          </cell>
          <cell r="I15955" t="str">
            <v>INGRESO PR</v>
          </cell>
          <cell r="J15955" t="str">
            <v>CG-E330</v>
          </cell>
          <cell r="K15955">
            <v>482000</v>
          </cell>
        </row>
        <row r="15956">
          <cell r="A15956" t="str">
            <v>11150540CG-E23140264</v>
          </cell>
          <cell r="B15956">
            <v>21106</v>
          </cell>
          <cell r="C15956">
            <v>11150540</v>
          </cell>
          <cell r="D15956" t="str">
            <v>2010/03</v>
          </cell>
          <cell r="E15956" t="str">
            <v>AD0123</v>
          </cell>
          <cell r="F15956">
            <v>25</v>
          </cell>
          <cell r="G15956" t="str">
            <v>IN-25127</v>
          </cell>
          <cell r="H15956">
            <v>40264</v>
          </cell>
          <cell r="I15956" t="str">
            <v>INGRESO PR</v>
          </cell>
          <cell r="J15956" t="str">
            <v>CG-E231</v>
          </cell>
          <cell r="K15956">
            <v>124002</v>
          </cell>
        </row>
        <row r="15957">
          <cell r="A15957" t="str">
            <v>11150540CG-E23240264</v>
          </cell>
          <cell r="B15957">
            <v>21107</v>
          </cell>
          <cell r="C15957">
            <v>11150540</v>
          </cell>
          <cell r="D15957" t="str">
            <v>2010/03</v>
          </cell>
          <cell r="E15957" t="str">
            <v>AD0123</v>
          </cell>
          <cell r="F15957">
            <v>26</v>
          </cell>
          <cell r="G15957" t="str">
            <v>IN-25127</v>
          </cell>
          <cell r="H15957">
            <v>40264</v>
          </cell>
          <cell r="I15957" t="str">
            <v>INGRESO PR</v>
          </cell>
          <cell r="J15957" t="str">
            <v>CG-E232</v>
          </cell>
          <cell r="K15957">
            <v>109000</v>
          </cell>
        </row>
        <row r="15958">
          <cell r="A15958" t="str">
            <v>11150540CG-E23040264</v>
          </cell>
          <cell r="B15958">
            <v>21108</v>
          </cell>
          <cell r="C15958">
            <v>11150540</v>
          </cell>
          <cell r="D15958" t="str">
            <v>2010/03</v>
          </cell>
          <cell r="E15958" t="str">
            <v>AD0123</v>
          </cell>
          <cell r="F15958">
            <v>27</v>
          </cell>
          <cell r="G15958" t="str">
            <v>IN-25127</v>
          </cell>
          <cell r="H15958">
            <v>40264</v>
          </cell>
          <cell r="I15958" t="str">
            <v>INGRESO PR</v>
          </cell>
          <cell r="J15958" t="str">
            <v>CG-E230</v>
          </cell>
          <cell r="K15958">
            <v>226000</v>
          </cell>
        </row>
        <row r="15959">
          <cell r="A15959" t="str">
            <v>11150540NC-031540252</v>
          </cell>
          <cell r="B15959">
            <v>21109</v>
          </cell>
          <cell r="C15959">
            <v>11150540</v>
          </cell>
          <cell r="D15959" t="str">
            <v>2010/03</v>
          </cell>
          <cell r="E15959" t="str">
            <v>AD0501</v>
          </cell>
          <cell r="F15959">
            <v>979</v>
          </cell>
          <cell r="G15959" t="str">
            <v>NB-29196</v>
          </cell>
          <cell r="H15959">
            <v>40252</v>
          </cell>
          <cell r="I15959" t="str">
            <v>PAGO CNB DAGUA 15 MARZ</v>
          </cell>
          <cell r="J15959" t="str">
            <v>NC-0315</v>
          </cell>
          <cell r="K15959">
            <v>4000000</v>
          </cell>
        </row>
        <row r="15960">
          <cell r="A15960" t="str">
            <v>11150540NC-031740254</v>
          </cell>
          <cell r="B15960">
            <v>21110</v>
          </cell>
          <cell r="C15960">
            <v>11150540</v>
          </cell>
          <cell r="D15960" t="str">
            <v>2010/03</v>
          </cell>
          <cell r="E15960" t="str">
            <v>AD0501</v>
          </cell>
          <cell r="F15960">
            <v>980</v>
          </cell>
          <cell r="G15960" t="str">
            <v>NB-29197</v>
          </cell>
          <cell r="H15960">
            <v>40254</v>
          </cell>
          <cell r="I15960" t="str">
            <v>PAGO CNB DAGUA 17 MARZ</v>
          </cell>
          <cell r="J15960" t="str">
            <v>NC-0317</v>
          </cell>
          <cell r="K15960">
            <v>4000000</v>
          </cell>
        </row>
        <row r="15961">
          <cell r="A15961" t="str">
            <v>11150540NC-032340260</v>
          </cell>
          <cell r="B15961">
            <v>21111</v>
          </cell>
          <cell r="C15961">
            <v>11150540</v>
          </cell>
          <cell r="D15961" t="str">
            <v>2010/03</v>
          </cell>
          <cell r="E15961" t="str">
            <v>AD0501</v>
          </cell>
          <cell r="F15961">
            <v>982</v>
          </cell>
          <cell r="G15961" t="str">
            <v>NB-29198</v>
          </cell>
          <cell r="H15961">
            <v>40260</v>
          </cell>
          <cell r="I15961" t="str">
            <v>PAGO CNB DAGUA 23 MARZ</v>
          </cell>
          <cell r="J15961" t="str">
            <v>NC-0323</v>
          </cell>
          <cell r="K15961">
            <v>4000000</v>
          </cell>
        </row>
        <row r="15962">
          <cell r="A15962" t="str">
            <v>11150540NC-032540262</v>
          </cell>
          <cell r="B15962">
            <v>21112</v>
          </cell>
          <cell r="C15962">
            <v>11150540</v>
          </cell>
          <cell r="D15962" t="str">
            <v>2010/03</v>
          </cell>
          <cell r="E15962" t="str">
            <v>AD0501</v>
          </cell>
          <cell r="F15962">
            <v>984</v>
          </cell>
          <cell r="G15962" t="str">
            <v>NB-29199</v>
          </cell>
          <cell r="H15962">
            <v>40262</v>
          </cell>
          <cell r="I15962" t="str">
            <v>PAGO CNB DEL 25 DE MAR</v>
          </cell>
          <cell r="J15962" t="str">
            <v>NC-0325</v>
          </cell>
          <cell r="K15962">
            <v>3000000</v>
          </cell>
        </row>
        <row r="15963">
          <cell r="A15963" t="str">
            <v>11150540CG-A17140268</v>
          </cell>
          <cell r="B15963">
            <v>21113</v>
          </cell>
          <cell r="C15963">
            <v>11150540</v>
          </cell>
          <cell r="D15963" t="str">
            <v>2010/03</v>
          </cell>
          <cell r="E15963" t="str">
            <v>AD0126</v>
          </cell>
          <cell r="F15963">
            <v>49</v>
          </cell>
          <cell r="G15963" t="str">
            <v>IN-25331</v>
          </cell>
          <cell r="H15963">
            <v>40268</v>
          </cell>
          <cell r="I15963" t="str">
            <v>INGRESO PR</v>
          </cell>
          <cell r="J15963" t="str">
            <v>CG-A171</v>
          </cell>
          <cell r="K15963">
            <v>104395</v>
          </cell>
        </row>
        <row r="15964">
          <cell r="A15964" t="str">
            <v>11150540CG-A17140268</v>
          </cell>
          <cell r="B15964">
            <v>21114</v>
          </cell>
          <cell r="C15964">
            <v>11150540</v>
          </cell>
          <cell r="D15964" t="str">
            <v>2010/03</v>
          </cell>
          <cell r="E15964" t="str">
            <v>AD0126</v>
          </cell>
          <cell r="F15964">
            <v>50</v>
          </cell>
          <cell r="G15964" t="str">
            <v>IN-25331</v>
          </cell>
          <cell r="H15964">
            <v>40268</v>
          </cell>
          <cell r="I15964" t="str">
            <v>INGRESO PR</v>
          </cell>
          <cell r="J15964" t="str">
            <v>CG-A171</v>
          </cell>
          <cell r="K15964">
            <v>199296</v>
          </cell>
        </row>
        <row r="15965">
          <cell r="A15965" t="str">
            <v>11150540CG-A16540267</v>
          </cell>
          <cell r="B15965">
            <v>21115</v>
          </cell>
          <cell r="C15965">
            <v>11150540</v>
          </cell>
          <cell r="D15965" t="str">
            <v>2010/03</v>
          </cell>
          <cell r="E15965" t="str">
            <v>AD0125</v>
          </cell>
          <cell r="F15965">
            <v>31</v>
          </cell>
          <cell r="G15965" t="str">
            <v>IN-25263</v>
          </cell>
          <cell r="H15965">
            <v>40267</v>
          </cell>
          <cell r="I15965" t="str">
            <v>INGRESO PR</v>
          </cell>
          <cell r="J15965" t="str">
            <v>CG-A165</v>
          </cell>
          <cell r="K15965">
            <v>350000</v>
          </cell>
        </row>
        <row r="15966">
          <cell r="A15966" t="str">
            <v>11150540CG-A16540267</v>
          </cell>
          <cell r="B15966">
            <v>21116</v>
          </cell>
          <cell r="C15966">
            <v>11150540</v>
          </cell>
          <cell r="D15966" t="str">
            <v>2010/03</v>
          </cell>
          <cell r="E15966" t="str">
            <v>AD0125</v>
          </cell>
          <cell r="F15966">
            <v>32</v>
          </cell>
          <cell r="G15966" t="str">
            <v>IN-25263</v>
          </cell>
          <cell r="H15966">
            <v>40267</v>
          </cell>
          <cell r="I15966" t="str">
            <v>INGRESO PR</v>
          </cell>
          <cell r="J15966" t="str">
            <v>CG-A165</v>
          </cell>
          <cell r="K15966">
            <v>130000</v>
          </cell>
        </row>
        <row r="15967">
          <cell r="A15967" t="str">
            <v>11150540CG-A16840267</v>
          </cell>
          <cell r="B15967">
            <v>21117</v>
          </cell>
          <cell r="C15967">
            <v>11150540</v>
          </cell>
          <cell r="D15967" t="str">
            <v>2010/03</v>
          </cell>
          <cell r="E15967" t="str">
            <v>AD0125</v>
          </cell>
          <cell r="F15967">
            <v>33</v>
          </cell>
          <cell r="G15967" t="str">
            <v>IN-25263</v>
          </cell>
          <cell r="H15967">
            <v>40267</v>
          </cell>
          <cell r="I15967" t="str">
            <v>INGRESO PR</v>
          </cell>
          <cell r="J15967" t="str">
            <v>CG-A168</v>
          </cell>
          <cell r="K15967">
            <v>403120</v>
          </cell>
        </row>
        <row r="15968">
          <cell r="A15968" t="str">
            <v>11150540CG-A16840267</v>
          </cell>
          <cell r="B15968">
            <v>21118</v>
          </cell>
          <cell r="C15968">
            <v>11150540</v>
          </cell>
          <cell r="D15968" t="str">
            <v>2010/03</v>
          </cell>
          <cell r="E15968" t="str">
            <v>AD0125</v>
          </cell>
          <cell r="F15968">
            <v>34</v>
          </cell>
          <cell r="G15968" t="str">
            <v>IN-25263</v>
          </cell>
          <cell r="H15968">
            <v>40267</v>
          </cell>
          <cell r="I15968" t="str">
            <v>INGRESO PR</v>
          </cell>
          <cell r="J15968" t="str">
            <v>CG-A168</v>
          </cell>
          <cell r="K15968">
            <v>100000</v>
          </cell>
        </row>
        <row r="15969">
          <cell r="A15969" t="str">
            <v>11150540CG-A17640275</v>
          </cell>
          <cell r="B15969">
            <v>21119</v>
          </cell>
          <cell r="C15969">
            <v>11150540</v>
          </cell>
          <cell r="D15969" t="str">
            <v>2010/04</v>
          </cell>
          <cell r="E15969" t="str">
            <v>AD0103</v>
          </cell>
          <cell r="F15969">
            <v>23</v>
          </cell>
          <cell r="G15969" t="str">
            <v>IN-25535</v>
          </cell>
          <cell r="H15969">
            <v>40275</v>
          </cell>
          <cell r="I15969" t="str">
            <v>INGRESO PR</v>
          </cell>
          <cell r="J15969" t="str">
            <v>CG-A176</v>
          </cell>
          <cell r="K15969">
            <v>136918</v>
          </cell>
        </row>
        <row r="15970">
          <cell r="A15970" t="str">
            <v>11150540CG-A17740275</v>
          </cell>
          <cell r="B15970">
            <v>21120</v>
          </cell>
          <cell r="C15970">
            <v>11150540</v>
          </cell>
          <cell r="D15970" t="str">
            <v>2010/04</v>
          </cell>
          <cell r="E15970" t="str">
            <v>AD0103</v>
          </cell>
          <cell r="F15970">
            <v>24</v>
          </cell>
          <cell r="G15970" t="str">
            <v>IN-25535</v>
          </cell>
          <cell r="H15970">
            <v>40275</v>
          </cell>
          <cell r="I15970" t="str">
            <v>INGRESO PR</v>
          </cell>
          <cell r="J15970" t="str">
            <v>CG-A177</v>
          </cell>
          <cell r="K15970">
            <v>94100</v>
          </cell>
        </row>
        <row r="15971">
          <cell r="A15971" t="str">
            <v>11150540CG-A17740275</v>
          </cell>
          <cell r="B15971">
            <v>21121</v>
          </cell>
          <cell r="C15971">
            <v>11150540</v>
          </cell>
          <cell r="D15971" t="str">
            <v>2010/04</v>
          </cell>
          <cell r="E15971" t="str">
            <v>AD0103</v>
          </cell>
          <cell r="F15971">
            <v>25</v>
          </cell>
          <cell r="G15971" t="str">
            <v>IN-25535</v>
          </cell>
          <cell r="H15971">
            <v>40275</v>
          </cell>
          <cell r="I15971" t="str">
            <v>INGRESO PR</v>
          </cell>
          <cell r="J15971" t="str">
            <v>CG-A177</v>
          </cell>
          <cell r="K15971">
            <v>119677</v>
          </cell>
        </row>
        <row r="15972">
          <cell r="A15972" t="str">
            <v>11150540CG-A17740275</v>
          </cell>
          <cell r="B15972">
            <v>21122</v>
          </cell>
          <cell r="C15972">
            <v>11150540</v>
          </cell>
          <cell r="D15972" t="str">
            <v>2010/04</v>
          </cell>
          <cell r="E15972" t="str">
            <v>AD0103</v>
          </cell>
          <cell r="F15972">
            <v>26</v>
          </cell>
          <cell r="G15972" t="str">
            <v>IN-25535</v>
          </cell>
          <cell r="H15972">
            <v>40275</v>
          </cell>
          <cell r="I15972" t="str">
            <v>INGRESO PR</v>
          </cell>
          <cell r="J15972" t="str">
            <v>CG-A177</v>
          </cell>
          <cell r="K15972">
            <v>215000</v>
          </cell>
        </row>
        <row r="15973">
          <cell r="A15973" t="str">
            <v>11150540CG-A18440280</v>
          </cell>
          <cell r="B15973">
            <v>21123</v>
          </cell>
          <cell r="C15973">
            <v>11150540</v>
          </cell>
          <cell r="D15973" t="str">
            <v>2010/04</v>
          </cell>
          <cell r="E15973" t="str">
            <v>AD0107</v>
          </cell>
          <cell r="F15973">
            <v>31</v>
          </cell>
          <cell r="G15973" t="str">
            <v>IN-00140</v>
          </cell>
          <cell r="H15973">
            <v>40280</v>
          </cell>
          <cell r="I15973" t="str">
            <v>INGRESO PR</v>
          </cell>
          <cell r="J15973" t="str">
            <v>CG-A184</v>
          </cell>
          <cell r="K15973">
            <v>482000</v>
          </cell>
        </row>
        <row r="15974">
          <cell r="A15974" t="str">
            <v>11150540CG-A18440280</v>
          </cell>
          <cell r="B15974">
            <v>21136</v>
          </cell>
          <cell r="C15974">
            <v>11150540</v>
          </cell>
          <cell r="D15974" t="str">
            <v>2010/04</v>
          </cell>
          <cell r="E15974" t="str">
            <v>AD0107</v>
          </cell>
          <cell r="F15974">
            <v>32</v>
          </cell>
          <cell r="G15974" t="str">
            <v>IN-00140</v>
          </cell>
          <cell r="H15974">
            <v>40280</v>
          </cell>
          <cell r="I15974" t="str">
            <v>INGRESO PR</v>
          </cell>
          <cell r="J15974" t="str">
            <v>CG-A184</v>
          </cell>
          <cell r="K15974">
            <v>241000</v>
          </cell>
        </row>
        <row r="15975">
          <cell r="A15975" t="str">
            <v>11150540CG-A18840281</v>
          </cell>
          <cell r="B15975">
            <v>21137</v>
          </cell>
          <cell r="C15975">
            <v>11150540</v>
          </cell>
          <cell r="D15975" t="str">
            <v>2010/04</v>
          </cell>
          <cell r="E15975" t="str">
            <v>AD0108</v>
          </cell>
          <cell r="F15975">
            <v>36</v>
          </cell>
          <cell r="G15975" t="str">
            <v>IN-00209</v>
          </cell>
          <cell r="H15975">
            <v>40281</v>
          </cell>
          <cell r="I15975" t="str">
            <v>INGRESO PR</v>
          </cell>
          <cell r="J15975" t="str">
            <v>CG-A188</v>
          </cell>
          <cell r="K15975">
            <v>111000</v>
          </cell>
        </row>
        <row r="15976">
          <cell r="A15976" t="str">
            <v>11150540CG-A18840281</v>
          </cell>
          <cell r="B15976">
            <v>21138</v>
          </cell>
          <cell r="C15976">
            <v>11150540</v>
          </cell>
          <cell r="D15976" t="str">
            <v>2010/04</v>
          </cell>
          <cell r="E15976" t="str">
            <v>AD0108</v>
          </cell>
          <cell r="F15976">
            <v>37</v>
          </cell>
          <cell r="G15976" t="str">
            <v>IN-00209</v>
          </cell>
          <cell r="H15976">
            <v>40281</v>
          </cell>
          <cell r="I15976" t="str">
            <v>INGRESO PR</v>
          </cell>
          <cell r="J15976" t="str">
            <v>CG-A188</v>
          </cell>
          <cell r="K15976">
            <v>113797</v>
          </cell>
        </row>
        <row r="15977">
          <cell r="A15977" t="str">
            <v>11150540CG-A18840281</v>
          </cell>
          <cell r="B15977">
            <v>21139</v>
          </cell>
          <cell r="C15977">
            <v>11150540</v>
          </cell>
          <cell r="D15977" t="str">
            <v>2010/04</v>
          </cell>
          <cell r="E15977" t="str">
            <v>AD0108</v>
          </cell>
          <cell r="F15977">
            <v>38</v>
          </cell>
          <cell r="G15977" t="str">
            <v>IN-00209</v>
          </cell>
          <cell r="H15977">
            <v>40281</v>
          </cell>
          <cell r="I15977" t="str">
            <v>INGRESO PR</v>
          </cell>
          <cell r="J15977" t="str">
            <v>CG-A188</v>
          </cell>
          <cell r="K15977">
            <v>170000</v>
          </cell>
        </row>
        <row r="15978">
          <cell r="A15978" t="str">
            <v>11150540CG-A19040282</v>
          </cell>
          <cell r="B15978">
            <v>21140</v>
          </cell>
          <cell r="C15978">
            <v>11150540</v>
          </cell>
          <cell r="D15978" t="str">
            <v>2010/04</v>
          </cell>
          <cell r="E15978" t="str">
            <v>AD0110</v>
          </cell>
          <cell r="F15978">
            <v>83</v>
          </cell>
          <cell r="G15978" t="str">
            <v>IN-00485</v>
          </cell>
          <cell r="H15978">
            <v>40282</v>
          </cell>
          <cell r="I15978" t="str">
            <v>INGRESO PR</v>
          </cell>
          <cell r="J15978" t="str">
            <v>CG-A190</v>
          </cell>
          <cell r="K15978">
            <v>184750</v>
          </cell>
        </row>
        <row r="15979">
          <cell r="A15979" t="str">
            <v>11150540CG-A19040282</v>
          </cell>
          <cell r="B15979">
            <v>21141</v>
          </cell>
          <cell r="C15979">
            <v>11150540</v>
          </cell>
          <cell r="D15979" t="str">
            <v>2010/04</v>
          </cell>
          <cell r="E15979" t="str">
            <v>AD0110</v>
          </cell>
          <cell r="F15979">
            <v>84</v>
          </cell>
          <cell r="G15979" t="str">
            <v>IN-00485</v>
          </cell>
          <cell r="H15979">
            <v>40282</v>
          </cell>
          <cell r="I15979" t="str">
            <v>INGRESO PR</v>
          </cell>
          <cell r="J15979" t="str">
            <v>CG-A190</v>
          </cell>
          <cell r="K15979">
            <v>150000</v>
          </cell>
        </row>
        <row r="15980">
          <cell r="A15980" t="str">
            <v>11150540CG-A19040282</v>
          </cell>
          <cell r="B15980">
            <v>21142</v>
          </cell>
          <cell r="C15980">
            <v>11150540</v>
          </cell>
          <cell r="D15980" t="str">
            <v>2010/04</v>
          </cell>
          <cell r="E15980" t="str">
            <v>AD0110</v>
          </cell>
          <cell r="F15980">
            <v>85</v>
          </cell>
          <cell r="G15980" t="str">
            <v>IN-00485</v>
          </cell>
          <cell r="H15980">
            <v>40282</v>
          </cell>
          <cell r="I15980" t="str">
            <v>INGRESO PR</v>
          </cell>
          <cell r="J15980" t="str">
            <v>CG-A190</v>
          </cell>
          <cell r="K15980">
            <v>232000</v>
          </cell>
        </row>
        <row r="15981">
          <cell r="A15981" t="str">
            <v>11150540CG-A19040282</v>
          </cell>
          <cell r="B15981">
            <v>21143</v>
          </cell>
          <cell r="C15981">
            <v>11150540</v>
          </cell>
          <cell r="D15981" t="str">
            <v>2010/04</v>
          </cell>
          <cell r="E15981" t="str">
            <v>AD0110</v>
          </cell>
          <cell r="F15981">
            <v>86</v>
          </cell>
          <cell r="G15981" t="str">
            <v>IN-00485</v>
          </cell>
          <cell r="H15981">
            <v>40282</v>
          </cell>
          <cell r="I15981" t="str">
            <v>INGRESO PR</v>
          </cell>
          <cell r="J15981" t="str">
            <v>CG-A190</v>
          </cell>
          <cell r="K15981">
            <v>580000</v>
          </cell>
        </row>
        <row r="15982">
          <cell r="A15982" t="str">
            <v>11150540CG-A19040282</v>
          </cell>
          <cell r="B15982">
            <v>21144</v>
          </cell>
          <cell r="C15982">
            <v>11150540</v>
          </cell>
          <cell r="D15982" t="str">
            <v>2010/04</v>
          </cell>
          <cell r="E15982" t="str">
            <v>AD0110</v>
          </cell>
          <cell r="F15982">
            <v>87</v>
          </cell>
          <cell r="G15982" t="str">
            <v>IN-00485</v>
          </cell>
          <cell r="H15982">
            <v>40282</v>
          </cell>
          <cell r="I15982" t="str">
            <v>INGRESO PR</v>
          </cell>
          <cell r="J15982" t="str">
            <v>CG-A190</v>
          </cell>
          <cell r="K15982">
            <v>200000</v>
          </cell>
        </row>
        <row r="15983">
          <cell r="A15983" t="str">
            <v>11150540CG-A19140283</v>
          </cell>
          <cell r="B15983">
            <v>21145</v>
          </cell>
          <cell r="C15983">
            <v>11150540</v>
          </cell>
          <cell r="D15983" t="str">
            <v>2010/04</v>
          </cell>
          <cell r="E15983" t="str">
            <v>AD0111</v>
          </cell>
          <cell r="F15983">
            <v>43</v>
          </cell>
          <cell r="G15983" t="str">
            <v>IN-00554</v>
          </cell>
          <cell r="H15983">
            <v>40283</v>
          </cell>
          <cell r="I15983" t="str">
            <v>INGRESO PR</v>
          </cell>
          <cell r="J15983" t="str">
            <v>CG-A191</v>
          </cell>
          <cell r="K15983">
            <v>294258</v>
          </cell>
        </row>
        <row r="15984">
          <cell r="A15984" t="str">
            <v>11150540CG-A19140283</v>
          </cell>
          <cell r="B15984">
            <v>21146</v>
          </cell>
          <cell r="C15984">
            <v>11150540</v>
          </cell>
          <cell r="D15984" t="str">
            <v>2010/04</v>
          </cell>
          <cell r="E15984" t="str">
            <v>AD0111</v>
          </cell>
          <cell r="F15984">
            <v>44</v>
          </cell>
          <cell r="G15984" t="str">
            <v>IN-00554</v>
          </cell>
          <cell r="H15984">
            <v>40283</v>
          </cell>
          <cell r="I15984" t="str">
            <v>INGRESO PR</v>
          </cell>
          <cell r="J15984" t="str">
            <v>CG-A191</v>
          </cell>
          <cell r="K15984">
            <v>144820</v>
          </cell>
        </row>
        <row r="15985">
          <cell r="A15985" t="str">
            <v>11150540CG-A19140283</v>
          </cell>
          <cell r="B15985">
            <v>21147</v>
          </cell>
          <cell r="C15985">
            <v>11150540</v>
          </cell>
          <cell r="D15985" t="str">
            <v>2010/04</v>
          </cell>
          <cell r="E15985" t="str">
            <v>AD0111</v>
          </cell>
          <cell r="F15985">
            <v>45</v>
          </cell>
          <cell r="G15985" t="str">
            <v>IN-00554</v>
          </cell>
          <cell r="H15985">
            <v>40283</v>
          </cell>
          <cell r="I15985" t="str">
            <v>INGRESO PR</v>
          </cell>
          <cell r="J15985" t="str">
            <v>CG-A191</v>
          </cell>
          <cell r="K15985">
            <v>319435</v>
          </cell>
        </row>
        <row r="15986">
          <cell r="A15986" t="str">
            <v>11150540CG-A19540284</v>
          </cell>
          <cell r="B15986">
            <v>21148</v>
          </cell>
          <cell r="C15986">
            <v>11150540</v>
          </cell>
          <cell r="D15986" t="str">
            <v>2010/04</v>
          </cell>
          <cell r="E15986" t="str">
            <v>AD0112</v>
          </cell>
          <cell r="F15986">
            <v>82</v>
          </cell>
          <cell r="G15986" t="str">
            <v>IN-00623</v>
          </cell>
          <cell r="H15986">
            <v>40284</v>
          </cell>
          <cell r="I15986" t="str">
            <v>INGRESO PR</v>
          </cell>
          <cell r="J15986" t="str">
            <v>CG-A195</v>
          </cell>
          <cell r="K15986">
            <v>354371</v>
          </cell>
        </row>
        <row r="15987">
          <cell r="A15987" t="str">
            <v>11150540CG-A19540284</v>
          </cell>
          <cell r="B15987">
            <v>21149</v>
          </cell>
          <cell r="C15987">
            <v>11150540</v>
          </cell>
          <cell r="D15987" t="str">
            <v>2010/04</v>
          </cell>
          <cell r="E15987" t="str">
            <v>AD0112</v>
          </cell>
          <cell r="F15987">
            <v>83</v>
          </cell>
          <cell r="G15987" t="str">
            <v>IN-00623</v>
          </cell>
          <cell r="H15987">
            <v>40284</v>
          </cell>
          <cell r="I15987" t="str">
            <v>INGRESO PR</v>
          </cell>
          <cell r="J15987" t="str">
            <v>CG-A195</v>
          </cell>
          <cell r="K15987">
            <v>118040</v>
          </cell>
        </row>
        <row r="15988">
          <cell r="A15988" t="str">
            <v>11150540CG-A19540284</v>
          </cell>
          <cell r="B15988">
            <v>21150</v>
          </cell>
          <cell r="C15988">
            <v>11150540</v>
          </cell>
          <cell r="D15988" t="str">
            <v>2010/04</v>
          </cell>
          <cell r="E15988" t="str">
            <v>AD0112</v>
          </cell>
          <cell r="F15988">
            <v>84</v>
          </cell>
          <cell r="G15988" t="str">
            <v>IN-00623</v>
          </cell>
          <cell r="H15988">
            <v>40284</v>
          </cell>
          <cell r="I15988" t="str">
            <v>INGRESO PR</v>
          </cell>
          <cell r="J15988" t="str">
            <v>CG-A195</v>
          </cell>
          <cell r="K15988">
            <v>106850</v>
          </cell>
        </row>
        <row r="15989">
          <cell r="A15989" t="str">
            <v>11150540NC-041440288</v>
          </cell>
          <cell r="B15989">
            <v>21151</v>
          </cell>
          <cell r="C15989">
            <v>11150540</v>
          </cell>
          <cell r="D15989" t="str">
            <v>2010/04</v>
          </cell>
          <cell r="E15989" t="str">
            <v>AD0501</v>
          </cell>
          <cell r="F15989">
            <v>532</v>
          </cell>
          <cell r="G15989" t="str">
            <v>NB-29323</v>
          </cell>
          <cell r="H15989">
            <v>40288</v>
          </cell>
          <cell r="I15989" t="str">
            <v>PAGO CNB DAGUA</v>
          </cell>
          <cell r="J15989" t="str">
            <v>NC-0414</v>
          </cell>
          <cell r="K15989">
            <v>4000000</v>
          </cell>
        </row>
        <row r="15990">
          <cell r="A15990" t="str">
            <v>11150540CG-A19640287</v>
          </cell>
          <cell r="B15990">
            <v>21152</v>
          </cell>
          <cell r="C15990">
            <v>11150540</v>
          </cell>
          <cell r="D15990" t="str">
            <v>2010/04</v>
          </cell>
          <cell r="E15990" t="str">
            <v>AD0118</v>
          </cell>
          <cell r="F15990">
            <v>51</v>
          </cell>
          <cell r="G15990" t="str">
            <v>IN-00765</v>
          </cell>
          <cell r="H15990">
            <v>40287</v>
          </cell>
          <cell r="I15990" t="str">
            <v>INGRESO PR</v>
          </cell>
          <cell r="J15990" t="str">
            <v>CG-A196</v>
          </cell>
          <cell r="K15990">
            <v>254000</v>
          </cell>
        </row>
        <row r="15991">
          <cell r="A15991" t="str">
            <v>11150540CG-A19640287</v>
          </cell>
          <cell r="B15991">
            <v>21153</v>
          </cell>
          <cell r="C15991">
            <v>11150540</v>
          </cell>
          <cell r="D15991" t="str">
            <v>2010/04</v>
          </cell>
          <cell r="E15991" t="str">
            <v>AD0118</v>
          </cell>
          <cell r="F15991">
            <v>52</v>
          </cell>
          <cell r="G15991" t="str">
            <v>IN-00765</v>
          </cell>
          <cell r="H15991">
            <v>40287</v>
          </cell>
          <cell r="I15991" t="str">
            <v>INGRESO PR</v>
          </cell>
          <cell r="J15991" t="str">
            <v>CG-A196</v>
          </cell>
          <cell r="K15991">
            <v>390000</v>
          </cell>
        </row>
        <row r="15992">
          <cell r="A15992" t="str">
            <v>11150540CG-A21940291</v>
          </cell>
          <cell r="B15992">
            <v>21154</v>
          </cell>
          <cell r="C15992">
            <v>11150540</v>
          </cell>
          <cell r="D15992" t="str">
            <v>2010/04</v>
          </cell>
          <cell r="E15992" t="str">
            <v>AD0122</v>
          </cell>
          <cell r="F15992">
            <v>90</v>
          </cell>
          <cell r="G15992" t="str">
            <v>IN-01041</v>
          </cell>
          <cell r="H15992">
            <v>40291</v>
          </cell>
          <cell r="I15992" t="str">
            <v>INGRESO PR</v>
          </cell>
          <cell r="J15992" t="str">
            <v>CG-A219</v>
          </cell>
          <cell r="K15992">
            <v>421000</v>
          </cell>
        </row>
        <row r="15993">
          <cell r="A15993" t="str">
            <v>11150540CG-A21940291</v>
          </cell>
          <cell r="B15993">
            <v>21155</v>
          </cell>
          <cell r="C15993">
            <v>11150540</v>
          </cell>
          <cell r="D15993" t="str">
            <v>2010/04</v>
          </cell>
          <cell r="E15993" t="str">
            <v>AD0122</v>
          </cell>
          <cell r="F15993">
            <v>91</v>
          </cell>
          <cell r="G15993" t="str">
            <v>IN-01041</v>
          </cell>
          <cell r="H15993">
            <v>40291</v>
          </cell>
          <cell r="I15993" t="str">
            <v>INGRESO PR</v>
          </cell>
          <cell r="J15993" t="str">
            <v>CG-A219</v>
          </cell>
          <cell r="K15993">
            <v>157000</v>
          </cell>
        </row>
        <row r="15994">
          <cell r="A15994" t="str">
            <v>11150540CG-A21840291</v>
          </cell>
          <cell r="B15994">
            <v>21156</v>
          </cell>
          <cell r="C15994">
            <v>11150540</v>
          </cell>
          <cell r="D15994" t="str">
            <v>2010/04</v>
          </cell>
          <cell r="E15994" t="str">
            <v>AD0122</v>
          </cell>
          <cell r="F15994">
            <v>92</v>
          </cell>
          <cell r="G15994" t="str">
            <v>IN-01041</v>
          </cell>
          <cell r="H15994">
            <v>40291</v>
          </cell>
          <cell r="I15994" t="str">
            <v>INGRESO PR</v>
          </cell>
          <cell r="J15994" t="str">
            <v>CG-A218</v>
          </cell>
          <cell r="K15994">
            <v>124002</v>
          </cell>
        </row>
        <row r="15995">
          <cell r="A15995" t="str">
            <v>11150540CG-A22140295</v>
          </cell>
          <cell r="B15995">
            <v>21157</v>
          </cell>
          <cell r="C15995">
            <v>11150540</v>
          </cell>
          <cell r="D15995" t="str">
            <v>2010/04</v>
          </cell>
          <cell r="E15995" t="str">
            <v>AD0125</v>
          </cell>
          <cell r="F15995">
            <v>47</v>
          </cell>
          <cell r="G15995" t="str">
            <v>IN-01248</v>
          </cell>
          <cell r="H15995">
            <v>40295</v>
          </cell>
          <cell r="I15995" t="str">
            <v>INGRESO PR</v>
          </cell>
          <cell r="J15995" t="str">
            <v>CG-A221</v>
          </cell>
          <cell r="K15995">
            <v>109000</v>
          </cell>
        </row>
        <row r="15996">
          <cell r="A15996" t="str">
            <v>11150540CG-A23340301</v>
          </cell>
          <cell r="B15996">
            <v>21158</v>
          </cell>
          <cell r="C15996">
            <v>11150540</v>
          </cell>
          <cell r="D15996" t="str">
            <v>2010/05</v>
          </cell>
          <cell r="E15996" t="str">
            <v>AD0101</v>
          </cell>
          <cell r="F15996">
            <v>40</v>
          </cell>
          <cell r="G15996" t="str">
            <v>IN-01526</v>
          </cell>
          <cell r="H15996">
            <v>40301</v>
          </cell>
          <cell r="I15996" t="str">
            <v>INGRESO PR</v>
          </cell>
          <cell r="J15996" t="str">
            <v>CG-A233</v>
          </cell>
          <cell r="K15996">
            <v>104395</v>
          </cell>
        </row>
        <row r="15997">
          <cell r="A15997" t="str">
            <v>11150540CG-A23340301</v>
          </cell>
          <cell r="B15997">
            <v>21159</v>
          </cell>
          <cell r="C15997">
            <v>11150540</v>
          </cell>
          <cell r="D15997" t="str">
            <v>2010/05</v>
          </cell>
          <cell r="E15997" t="str">
            <v>AD0101</v>
          </cell>
          <cell r="F15997">
            <v>41</v>
          </cell>
          <cell r="G15997" t="str">
            <v>IN-01526</v>
          </cell>
          <cell r="H15997">
            <v>40301</v>
          </cell>
          <cell r="I15997" t="str">
            <v>INGRESO PR</v>
          </cell>
          <cell r="J15997" t="str">
            <v>CG-A233</v>
          </cell>
          <cell r="K15997">
            <v>100000</v>
          </cell>
        </row>
        <row r="15998">
          <cell r="A15998" t="str">
            <v>11150540CG-A23540302</v>
          </cell>
          <cell r="B15998">
            <v>21160</v>
          </cell>
          <cell r="C15998">
            <v>11150540</v>
          </cell>
          <cell r="D15998" t="str">
            <v>2010/05</v>
          </cell>
          <cell r="E15998" t="str">
            <v>AD0102</v>
          </cell>
          <cell r="F15998">
            <v>27</v>
          </cell>
          <cell r="G15998" t="str">
            <v>IN-01595</v>
          </cell>
          <cell r="H15998">
            <v>40302</v>
          </cell>
          <cell r="I15998" t="str">
            <v>INGRESO PR</v>
          </cell>
          <cell r="J15998" t="str">
            <v>CG-A235</v>
          </cell>
          <cell r="K15998">
            <v>403120</v>
          </cell>
        </row>
        <row r="15999">
          <cell r="A15999" t="str">
            <v>11150540CG-A23540302</v>
          </cell>
          <cell r="B15999">
            <v>21161</v>
          </cell>
          <cell r="C15999">
            <v>11150540</v>
          </cell>
          <cell r="D15999" t="str">
            <v>2010/05</v>
          </cell>
          <cell r="E15999" t="str">
            <v>AD0102</v>
          </cell>
          <cell r="F15999">
            <v>28</v>
          </cell>
          <cell r="G15999" t="str">
            <v>IN-01595</v>
          </cell>
          <cell r="H15999">
            <v>40302</v>
          </cell>
          <cell r="I15999" t="str">
            <v>INGRESO PR</v>
          </cell>
          <cell r="J15999" t="str">
            <v>CG-A235</v>
          </cell>
          <cell r="K15999">
            <v>136918</v>
          </cell>
        </row>
        <row r="16000">
          <cell r="A16000" t="str">
            <v>11150540CG-A23540303</v>
          </cell>
          <cell r="B16000">
            <v>21162</v>
          </cell>
          <cell r="C16000">
            <v>11150540</v>
          </cell>
          <cell r="D16000" t="str">
            <v>2010/05</v>
          </cell>
          <cell r="E16000" t="str">
            <v>AD0103</v>
          </cell>
          <cell r="F16000">
            <v>33</v>
          </cell>
          <cell r="G16000" t="str">
            <v>IN-01666</v>
          </cell>
          <cell r="H16000">
            <v>40303</v>
          </cell>
          <cell r="I16000" t="str">
            <v>INGRESO PR</v>
          </cell>
          <cell r="J16000" t="str">
            <v>CG-A235</v>
          </cell>
          <cell r="K16000">
            <v>119677</v>
          </cell>
        </row>
        <row r="16001">
          <cell r="A16001" t="str">
            <v>11150540CG-A23940305</v>
          </cell>
          <cell r="B16001">
            <v>21163</v>
          </cell>
          <cell r="C16001">
            <v>11150540</v>
          </cell>
          <cell r="D16001" t="str">
            <v>2010/05</v>
          </cell>
          <cell r="E16001" t="str">
            <v>AD0105</v>
          </cell>
          <cell r="F16001">
            <v>95</v>
          </cell>
          <cell r="G16001" t="str">
            <v>IN-01808</v>
          </cell>
          <cell r="H16001">
            <v>40305</v>
          </cell>
          <cell r="I16001" t="str">
            <v>INGRESO PR</v>
          </cell>
          <cell r="J16001" t="str">
            <v>CG-A239</v>
          </cell>
          <cell r="K16001">
            <v>570000</v>
          </cell>
        </row>
        <row r="16002">
          <cell r="A16002" t="str">
            <v>11150540CG-A24140308</v>
          </cell>
          <cell r="B16002">
            <v>21164</v>
          </cell>
          <cell r="C16002">
            <v>11150540</v>
          </cell>
          <cell r="D16002" t="str">
            <v>2010/05</v>
          </cell>
          <cell r="E16002" t="str">
            <v>AD0107</v>
          </cell>
          <cell r="F16002">
            <v>38</v>
          </cell>
          <cell r="G16002" t="str">
            <v>IN-01948</v>
          </cell>
          <cell r="H16002">
            <v>40308</v>
          </cell>
          <cell r="I16002" t="str">
            <v>INGRESO PR</v>
          </cell>
          <cell r="J16002" t="str">
            <v>CG-A241</v>
          </cell>
          <cell r="K16002">
            <v>482000</v>
          </cell>
        </row>
        <row r="16003">
          <cell r="A16003" t="str">
            <v>11150540CG-A24040308</v>
          </cell>
          <cell r="B16003">
            <v>21165</v>
          </cell>
          <cell r="C16003">
            <v>11150540</v>
          </cell>
          <cell r="D16003" t="str">
            <v>2010/05</v>
          </cell>
          <cell r="E16003" t="str">
            <v>AD0107</v>
          </cell>
          <cell r="F16003">
            <v>39</v>
          </cell>
          <cell r="G16003" t="str">
            <v>IN-01948</v>
          </cell>
          <cell r="H16003">
            <v>40308</v>
          </cell>
          <cell r="I16003" t="str">
            <v>INGRESO PR</v>
          </cell>
          <cell r="J16003" t="str">
            <v>CG-A240</v>
          </cell>
          <cell r="K16003">
            <v>350000</v>
          </cell>
        </row>
        <row r="16004">
          <cell r="A16004" t="str">
            <v>11150540CG-A24640310</v>
          </cell>
          <cell r="B16004">
            <v>21166</v>
          </cell>
          <cell r="C16004">
            <v>11150540</v>
          </cell>
          <cell r="D16004" t="str">
            <v>2010/05</v>
          </cell>
          <cell r="E16004" t="str">
            <v>AD0110</v>
          </cell>
          <cell r="F16004">
            <v>67</v>
          </cell>
          <cell r="G16004" t="str">
            <v>IN-02166</v>
          </cell>
          <cell r="H16004">
            <v>40310</v>
          </cell>
          <cell r="I16004" t="str">
            <v>INGRESO PR</v>
          </cell>
          <cell r="J16004" t="str">
            <v>CG-A246</v>
          </cell>
          <cell r="K16004">
            <v>94100</v>
          </cell>
        </row>
        <row r="16005">
          <cell r="A16005" t="str">
            <v>11150540CG-A24640310</v>
          </cell>
          <cell r="B16005">
            <v>21167</v>
          </cell>
          <cell r="C16005">
            <v>11150540</v>
          </cell>
          <cell r="D16005" t="str">
            <v>2010/05</v>
          </cell>
          <cell r="E16005" t="str">
            <v>AD0110</v>
          </cell>
          <cell r="F16005">
            <v>68</v>
          </cell>
          <cell r="G16005" t="str">
            <v>IN-02166</v>
          </cell>
          <cell r="H16005">
            <v>40310</v>
          </cell>
          <cell r="I16005" t="str">
            <v>INGRESO PR</v>
          </cell>
          <cell r="J16005" t="str">
            <v>CG-A246</v>
          </cell>
          <cell r="K16005">
            <v>170000</v>
          </cell>
        </row>
        <row r="16006">
          <cell r="A16006" t="str">
            <v>11150540CG-A25140311</v>
          </cell>
          <cell r="B16006">
            <v>21168</v>
          </cell>
          <cell r="C16006">
            <v>11150540</v>
          </cell>
          <cell r="D16006" t="str">
            <v>2010/05</v>
          </cell>
          <cell r="E16006" t="str">
            <v>AD0111</v>
          </cell>
          <cell r="F16006">
            <v>53</v>
          </cell>
          <cell r="G16006" t="str">
            <v>IN-02240</v>
          </cell>
          <cell r="H16006">
            <v>40311</v>
          </cell>
          <cell r="I16006" t="str">
            <v>INGRESO PR</v>
          </cell>
          <cell r="J16006" t="str">
            <v>CG-A251</v>
          </cell>
          <cell r="K16006">
            <v>184750</v>
          </cell>
        </row>
        <row r="16007">
          <cell r="A16007" t="str">
            <v>11150540CG-A25140311</v>
          </cell>
          <cell r="B16007">
            <v>21169</v>
          </cell>
          <cell r="C16007">
            <v>11150540</v>
          </cell>
          <cell r="D16007" t="str">
            <v>2010/05</v>
          </cell>
          <cell r="E16007" t="str">
            <v>AD0111</v>
          </cell>
          <cell r="F16007">
            <v>54</v>
          </cell>
          <cell r="G16007" t="str">
            <v>IN-02240</v>
          </cell>
          <cell r="H16007">
            <v>40311</v>
          </cell>
          <cell r="I16007" t="str">
            <v>INGRESO PR</v>
          </cell>
          <cell r="J16007" t="str">
            <v>CG-A251</v>
          </cell>
          <cell r="K16007">
            <v>319435</v>
          </cell>
        </row>
        <row r="16008">
          <cell r="A16008" t="str">
            <v>11150540CG-A25140311</v>
          </cell>
          <cell r="B16008">
            <v>21170</v>
          </cell>
          <cell r="C16008">
            <v>11150540</v>
          </cell>
          <cell r="D16008" t="str">
            <v>2010/05</v>
          </cell>
          <cell r="E16008" t="str">
            <v>AD0111</v>
          </cell>
          <cell r="F16008">
            <v>55</v>
          </cell>
          <cell r="G16008" t="str">
            <v>IN-02240</v>
          </cell>
          <cell r="H16008">
            <v>40311</v>
          </cell>
          <cell r="I16008" t="str">
            <v>INGRESO PR</v>
          </cell>
          <cell r="J16008" t="str">
            <v>CG-A251</v>
          </cell>
          <cell r="K16008">
            <v>150000</v>
          </cell>
        </row>
        <row r="16009">
          <cell r="A16009" t="str">
            <v>11150540CG-A25140311</v>
          </cell>
          <cell r="B16009">
            <v>21171</v>
          </cell>
          <cell r="C16009">
            <v>11150540</v>
          </cell>
          <cell r="D16009" t="str">
            <v>2010/05</v>
          </cell>
          <cell r="E16009" t="str">
            <v>AD0111</v>
          </cell>
          <cell r="F16009">
            <v>56</v>
          </cell>
          <cell r="G16009" t="str">
            <v>IN-02240</v>
          </cell>
          <cell r="H16009">
            <v>40311</v>
          </cell>
          <cell r="I16009" t="str">
            <v>INGRESO PR</v>
          </cell>
          <cell r="J16009" t="str">
            <v>CG-A251</v>
          </cell>
          <cell r="K16009">
            <v>106850</v>
          </cell>
        </row>
        <row r="16010">
          <cell r="A16010" t="str">
            <v>11150540CG-A25140311</v>
          </cell>
          <cell r="B16010">
            <v>21172</v>
          </cell>
          <cell r="C16010">
            <v>11150540</v>
          </cell>
          <cell r="D16010" t="str">
            <v>2010/05</v>
          </cell>
          <cell r="E16010" t="str">
            <v>AD0111</v>
          </cell>
          <cell r="F16010">
            <v>57</v>
          </cell>
          <cell r="G16010" t="str">
            <v>IN-02240</v>
          </cell>
          <cell r="H16010">
            <v>40311</v>
          </cell>
          <cell r="I16010" t="str">
            <v>INGRESO PR</v>
          </cell>
          <cell r="J16010" t="str">
            <v>CG-A251</v>
          </cell>
          <cell r="K16010">
            <v>210000</v>
          </cell>
        </row>
        <row r="16011">
          <cell r="A16011" t="str">
            <v>11150540CG-A25640316</v>
          </cell>
          <cell r="B16011">
            <v>21173</v>
          </cell>
          <cell r="C16011">
            <v>11150540</v>
          </cell>
          <cell r="D16011" t="str">
            <v>2010/05</v>
          </cell>
          <cell r="E16011" t="str">
            <v>AD0114</v>
          </cell>
          <cell r="F16011">
            <v>35</v>
          </cell>
          <cell r="G16011" t="str">
            <v>IN-02458</v>
          </cell>
          <cell r="H16011">
            <v>40316</v>
          </cell>
          <cell r="I16011" t="str">
            <v>INGRESO PR</v>
          </cell>
          <cell r="J16011" t="str">
            <v>CG-A256</v>
          </cell>
          <cell r="K16011">
            <v>294258</v>
          </cell>
        </row>
        <row r="16012">
          <cell r="A16012" t="str">
            <v>11150540CG-A26240317</v>
          </cell>
          <cell r="B16012">
            <v>21174</v>
          </cell>
          <cell r="C16012">
            <v>11150540</v>
          </cell>
          <cell r="D16012" t="str">
            <v>2010/05</v>
          </cell>
          <cell r="E16012" t="str">
            <v>AD0115</v>
          </cell>
          <cell r="F16012">
            <v>49</v>
          </cell>
          <cell r="G16012" t="str">
            <v>IN-02531</v>
          </cell>
          <cell r="H16012">
            <v>40317</v>
          </cell>
          <cell r="I16012" t="str">
            <v>INGRESO PR</v>
          </cell>
          <cell r="J16012" t="str">
            <v>CG-A262</v>
          </cell>
          <cell r="K16012">
            <v>289417</v>
          </cell>
        </row>
        <row r="16013">
          <cell r="A16013" t="str">
            <v>11150540CG-A26640318</v>
          </cell>
          <cell r="B16013">
            <v>21175</v>
          </cell>
          <cell r="C16013">
            <v>11150540</v>
          </cell>
          <cell r="D16013" t="str">
            <v>2010/05</v>
          </cell>
          <cell r="E16013" t="str">
            <v>AD0116</v>
          </cell>
          <cell r="F16013">
            <v>49</v>
          </cell>
          <cell r="G16013" t="str">
            <v>IN-02604</v>
          </cell>
          <cell r="H16013">
            <v>40318</v>
          </cell>
          <cell r="I16013" t="str">
            <v>INGRESO PR</v>
          </cell>
          <cell r="J16013" t="str">
            <v>CG-A266</v>
          </cell>
          <cell r="K16013">
            <v>354371</v>
          </cell>
        </row>
        <row r="16014">
          <cell r="A16014" t="str">
            <v>11150540NC-051940317</v>
          </cell>
          <cell r="B16014">
            <v>21176</v>
          </cell>
          <cell r="C16014">
            <v>11150540</v>
          </cell>
          <cell r="D16014" t="str">
            <v>2010/05</v>
          </cell>
          <cell r="E16014" t="str">
            <v>AD0501</v>
          </cell>
          <cell r="F16014">
            <v>842</v>
          </cell>
          <cell r="G16014" t="str">
            <v>NB-29534</v>
          </cell>
          <cell r="H16014">
            <v>40317</v>
          </cell>
          <cell r="I16014" t="str">
            <v>CONSIGNACION CNB DAGUA</v>
          </cell>
          <cell r="J16014" t="str">
            <v>NC-0519</v>
          </cell>
          <cell r="K16014">
            <v>6000000</v>
          </cell>
        </row>
        <row r="16015">
          <cell r="A16015" t="str">
            <v>11150540CG-A27640323</v>
          </cell>
          <cell r="B16015">
            <v>21177</v>
          </cell>
          <cell r="C16015">
            <v>11150540</v>
          </cell>
          <cell r="D16015" t="str">
            <v>2010/05</v>
          </cell>
          <cell r="E16015" t="str">
            <v>AD0120</v>
          </cell>
          <cell r="F16015">
            <v>27</v>
          </cell>
          <cell r="G16015" t="str">
            <v>IN-02898</v>
          </cell>
          <cell r="H16015">
            <v>40323</v>
          </cell>
          <cell r="I16015" t="str">
            <v>INGRESO PR</v>
          </cell>
          <cell r="J16015" t="str">
            <v>CG-A276</v>
          </cell>
          <cell r="K16015">
            <v>124002</v>
          </cell>
        </row>
        <row r="16016">
          <cell r="A16016" t="str">
            <v>11150540CG-A27640323</v>
          </cell>
          <cell r="B16016">
            <v>21178</v>
          </cell>
          <cell r="C16016">
            <v>11150540</v>
          </cell>
          <cell r="D16016" t="str">
            <v>2010/05</v>
          </cell>
          <cell r="E16016" t="str">
            <v>AD0120</v>
          </cell>
          <cell r="F16016">
            <v>28</v>
          </cell>
          <cell r="G16016" t="str">
            <v>IN-02898</v>
          </cell>
          <cell r="H16016">
            <v>40323</v>
          </cell>
          <cell r="I16016" t="str">
            <v>INGRESO PR</v>
          </cell>
          <cell r="J16016" t="str">
            <v>CG-A276</v>
          </cell>
          <cell r="K16016">
            <v>109000</v>
          </cell>
        </row>
        <row r="16017">
          <cell r="A16017" t="str">
            <v>11150540CG-A27740324</v>
          </cell>
          <cell r="B16017">
            <v>21191</v>
          </cell>
          <cell r="C16017">
            <v>11150540</v>
          </cell>
          <cell r="D16017" t="str">
            <v>2010/05</v>
          </cell>
          <cell r="E16017" t="str">
            <v>AD0121</v>
          </cell>
          <cell r="F16017">
            <v>59</v>
          </cell>
          <cell r="G16017" t="str">
            <v>IN-02970</v>
          </cell>
          <cell r="H16017">
            <v>40324</v>
          </cell>
          <cell r="I16017" t="str">
            <v>INGRESO PR</v>
          </cell>
          <cell r="J16017" t="str">
            <v>CG-A277</v>
          </cell>
          <cell r="K16017">
            <v>225000</v>
          </cell>
        </row>
        <row r="16018">
          <cell r="A16018" t="str">
            <v>11150540CG-A28040325</v>
          </cell>
          <cell r="B16018">
            <v>21192</v>
          </cell>
          <cell r="C16018">
            <v>11150540</v>
          </cell>
          <cell r="D16018" t="str">
            <v>2010/05</v>
          </cell>
          <cell r="E16018" t="str">
            <v>AD0122</v>
          </cell>
          <cell r="F16018">
            <v>93</v>
          </cell>
          <cell r="G16018" t="str">
            <v>IN-03042</v>
          </cell>
          <cell r="H16018">
            <v>40325</v>
          </cell>
          <cell r="I16018" t="str">
            <v>INGRESO PR</v>
          </cell>
          <cell r="J16018" t="str">
            <v>CG-A280</v>
          </cell>
          <cell r="K16018">
            <v>111000</v>
          </cell>
        </row>
        <row r="16019">
          <cell r="A16019" t="str">
            <v>11150540CG-A28040325</v>
          </cell>
          <cell r="B16019">
            <v>21193</v>
          </cell>
          <cell r="C16019">
            <v>11150540</v>
          </cell>
          <cell r="D16019" t="str">
            <v>2010/05</v>
          </cell>
          <cell r="E16019" t="str">
            <v>AD0122</v>
          </cell>
          <cell r="F16019">
            <v>94</v>
          </cell>
          <cell r="G16019" t="str">
            <v>IN-03042</v>
          </cell>
          <cell r="H16019">
            <v>40325</v>
          </cell>
          <cell r="I16019" t="str">
            <v>INGRESO PR</v>
          </cell>
          <cell r="J16019" t="str">
            <v>CG-A280</v>
          </cell>
          <cell r="K16019">
            <v>220000</v>
          </cell>
        </row>
        <row r="16020">
          <cell r="A16020" t="str">
            <v>11150540CG-A28040325</v>
          </cell>
          <cell r="B16020">
            <v>21194</v>
          </cell>
          <cell r="C16020">
            <v>11150540</v>
          </cell>
          <cell r="D16020" t="str">
            <v>2010/05</v>
          </cell>
          <cell r="E16020" t="str">
            <v>AD0122</v>
          </cell>
          <cell r="F16020">
            <v>95</v>
          </cell>
          <cell r="G16020" t="str">
            <v>IN-03042</v>
          </cell>
          <cell r="H16020">
            <v>40325</v>
          </cell>
          <cell r="I16020" t="str">
            <v>INGRESO PR</v>
          </cell>
          <cell r="J16020" t="str">
            <v>CG-A280</v>
          </cell>
          <cell r="K16020">
            <v>350000</v>
          </cell>
        </row>
        <row r="16021">
          <cell r="A16021" t="str">
            <v>11150540CG-A28040325</v>
          </cell>
          <cell r="B16021">
            <v>21195</v>
          </cell>
          <cell r="C16021">
            <v>11150540</v>
          </cell>
          <cell r="D16021" t="str">
            <v>2010/05</v>
          </cell>
          <cell r="E16021" t="str">
            <v>AD0122</v>
          </cell>
          <cell r="F16021">
            <v>96</v>
          </cell>
          <cell r="G16021" t="str">
            <v>IN-03042</v>
          </cell>
          <cell r="H16021">
            <v>40325</v>
          </cell>
          <cell r="I16021" t="str">
            <v>INGRESO PR</v>
          </cell>
          <cell r="J16021" t="str">
            <v>CG-A280</v>
          </cell>
          <cell r="K16021">
            <v>100000</v>
          </cell>
        </row>
        <row r="16022">
          <cell r="A16022" t="str">
            <v>11150540NC-240540322</v>
          </cell>
          <cell r="B16022">
            <v>21196</v>
          </cell>
          <cell r="C16022">
            <v>11150540</v>
          </cell>
          <cell r="D16022" t="str">
            <v>2010/05</v>
          </cell>
          <cell r="E16022" t="str">
            <v>AD0501</v>
          </cell>
          <cell r="F16022">
            <v>1049</v>
          </cell>
          <cell r="G16022" t="str">
            <v>NB-29552</v>
          </cell>
          <cell r="H16022">
            <v>40322</v>
          </cell>
          <cell r="I16022" t="str">
            <v>PAGO CNB DAGUA</v>
          </cell>
          <cell r="J16022" t="str">
            <v>NC-2405</v>
          </cell>
          <cell r="K16022">
            <v>5000000</v>
          </cell>
        </row>
        <row r="16023">
          <cell r="A16023" t="str">
            <v>11150540CG-A28840332</v>
          </cell>
          <cell r="B16023">
            <v>21197</v>
          </cell>
          <cell r="C16023">
            <v>11150540</v>
          </cell>
          <cell r="D16023" t="str">
            <v>2010/06</v>
          </cell>
          <cell r="E16023" t="str">
            <v>AD0103</v>
          </cell>
          <cell r="F16023">
            <v>33</v>
          </cell>
          <cell r="G16023" t="str">
            <v>IN-03475</v>
          </cell>
          <cell r="H16023">
            <v>40332</v>
          </cell>
          <cell r="I16023" t="str">
            <v>INGRESO PR</v>
          </cell>
          <cell r="J16023" t="str">
            <v>CG-A288</v>
          </cell>
          <cell r="K16023">
            <v>403120</v>
          </cell>
        </row>
        <row r="16024">
          <cell r="A16024" t="str">
            <v>11150540CG-A28840332</v>
          </cell>
          <cell r="B16024">
            <v>21198</v>
          </cell>
          <cell r="C16024">
            <v>11150540</v>
          </cell>
          <cell r="D16024" t="str">
            <v>2010/06</v>
          </cell>
          <cell r="E16024" t="str">
            <v>AD0103</v>
          </cell>
          <cell r="F16024">
            <v>34</v>
          </cell>
          <cell r="G16024" t="str">
            <v>IN-03475</v>
          </cell>
          <cell r="H16024">
            <v>40332</v>
          </cell>
          <cell r="I16024" t="str">
            <v>INGRESO PR</v>
          </cell>
          <cell r="J16024" t="str">
            <v>CG-A288</v>
          </cell>
          <cell r="K16024">
            <v>104395</v>
          </cell>
        </row>
        <row r="16025">
          <cell r="A16025" t="str">
            <v>11150540CG-A28940333</v>
          </cell>
          <cell r="B16025">
            <v>21199</v>
          </cell>
          <cell r="C16025">
            <v>11150540</v>
          </cell>
          <cell r="D16025" t="str">
            <v>2010/06</v>
          </cell>
          <cell r="E16025" t="str">
            <v>AD0104</v>
          </cell>
          <cell r="F16025">
            <v>123</v>
          </cell>
          <cell r="G16025" t="str">
            <v>IN-03549</v>
          </cell>
          <cell r="H16025">
            <v>40333</v>
          </cell>
          <cell r="I16025" t="str">
            <v>INGRESO PR</v>
          </cell>
          <cell r="J16025" t="str">
            <v>CG-A289</v>
          </cell>
          <cell r="K16025">
            <v>119677</v>
          </cell>
        </row>
        <row r="16026">
          <cell r="A16026" t="str">
            <v>11150540CG-A29040337</v>
          </cell>
          <cell r="B16026">
            <v>21200</v>
          </cell>
          <cell r="C16026">
            <v>11150540</v>
          </cell>
          <cell r="D16026" t="str">
            <v>2010/06</v>
          </cell>
          <cell r="E16026" t="str">
            <v>AD0106</v>
          </cell>
          <cell r="F16026">
            <v>38</v>
          </cell>
          <cell r="G16026" t="str">
            <v>IN-03697</v>
          </cell>
          <cell r="H16026">
            <v>40337</v>
          </cell>
          <cell r="I16026" t="str">
            <v>INGRESO PR</v>
          </cell>
          <cell r="J16026" t="str">
            <v>CG-A290</v>
          </cell>
          <cell r="K16026">
            <v>136918</v>
          </cell>
        </row>
        <row r="16027">
          <cell r="A16027" t="str">
            <v>11150540CG-A29240338</v>
          </cell>
          <cell r="B16027">
            <v>21201</v>
          </cell>
          <cell r="C16027">
            <v>11150540</v>
          </cell>
          <cell r="D16027" t="str">
            <v>2010/06</v>
          </cell>
          <cell r="E16027" t="str">
            <v>AD0110</v>
          </cell>
          <cell r="F16027">
            <v>37</v>
          </cell>
          <cell r="G16027" t="str">
            <v>IN-03772</v>
          </cell>
          <cell r="H16027">
            <v>40338</v>
          </cell>
          <cell r="I16027" t="str">
            <v>INGRESO PR</v>
          </cell>
          <cell r="J16027" t="str">
            <v>CG-A292</v>
          </cell>
          <cell r="K16027">
            <v>573000</v>
          </cell>
        </row>
        <row r="16028">
          <cell r="A16028" t="str">
            <v>11150540CG-A29940340</v>
          </cell>
          <cell r="B16028">
            <v>21202</v>
          </cell>
          <cell r="C16028">
            <v>11150540</v>
          </cell>
          <cell r="D16028" t="str">
            <v>2010/06</v>
          </cell>
          <cell r="E16028" t="str">
            <v>AD0112</v>
          </cell>
          <cell r="F16028">
            <v>125</v>
          </cell>
          <cell r="G16028" t="str">
            <v>IN-03920</v>
          </cell>
          <cell r="H16028">
            <v>40340</v>
          </cell>
          <cell r="I16028" t="str">
            <v>INGRESO PR</v>
          </cell>
          <cell r="J16028" t="str">
            <v>CG-A299</v>
          </cell>
          <cell r="K16028">
            <v>170000</v>
          </cell>
        </row>
        <row r="16029">
          <cell r="A16029" t="str">
            <v>11150540CG-A29940340</v>
          </cell>
          <cell r="B16029">
            <v>21203</v>
          </cell>
          <cell r="C16029">
            <v>11150540</v>
          </cell>
          <cell r="D16029" t="str">
            <v>2010/06</v>
          </cell>
          <cell r="E16029" t="str">
            <v>AD0112</v>
          </cell>
          <cell r="F16029">
            <v>126</v>
          </cell>
          <cell r="G16029" t="str">
            <v>IN-03920</v>
          </cell>
          <cell r="H16029">
            <v>40340</v>
          </cell>
          <cell r="I16029" t="str">
            <v>INGRESO PR</v>
          </cell>
          <cell r="J16029" t="str">
            <v>CG-A299</v>
          </cell>
          <cell r="K16029">
            <v>232000</v>
          </cell>
        </row>
        <row r="16030">
          <cell r="A16030" t="str">
            <v>11150540CG-A30640345</v>
          </cell>
          <cell r="B16030">
            <v>21204</v>
          </cell>
          <cell r="C16030">
            <v>11150540</v>
          </cell>
          <cell r="D16030" t="str">
            <v>2010/06</v>
          </cell>
          <cell r="E16030" t="str">
            <v>AD0115</v>
          </cell>
          <cell r="F16030">
            <v>33</v>
          </cell>
          <cell r="G16030" t="str">
            <v>IN-04145</v>
          </cell>
          <cell r="H16030">
            <v>40345</v>
          </cell>
          <cell r="I16030" t="str">
            <v>INGRESO PR</v>
          </cell>
          <cell r="J16030" t="str">
            <v>CG-A306</v>
          </cell>
          <cell r="K16030">
            <v>184750</v>
          </cell>
        </row>
        <row r="16031">
          <cell r="A16031" t="str">
            <v>11150540CG-A30640345</v>
          </cell>
          <cell r="B16031">
            <v>21205</v>
          </cell>
          <cell r="C16031">
            <v>11150540</v>
          </cell>
          <cell r="D16031" t="str">
            <v>2010/06</v>
          </cell>
          <cell r="E16031" t="str">
            <v>AD0115</v>
          </cell>
          <cell r="F16031">
            <v>34</v>
          </cell>
          <cell r="G16031" t="str">
            <v>IN-04145</v>
          </cell>
          <cell r="H16031">
            <v>40345</v>
          </cell>
          <cell r="I16031" t="str">
            <v>INGRESO PR</v>
          </cell>
          <cell r="J16031" t="str">
            <v>CG-A306</v>
          </cell>
          <cell r="K16031">
            <v>319435</v>
          </cell>
        </row>
        <row r="16032">
          <cell r="A16032" t="str">
            <v>11150540CG-A30640345</v>
          </cell>
          <cell r="B16032">
            <v>21206</v>
          </cell>
          <cell r="C16032">
            <v>11150540</v>
          </cell>
          <cell r="D16032" t="str">
            <v>2010/06</v>
          </cell>
          <cell r="E16032" t="str">
            <v>AD0115</v>
          </cell>
          <cell r="F16032">
            <v>35</v>
          </cell>
          <cell r="G16032" t="str">
            <v>IN-04145</v>
          </cell>
          <cell r="H16032">
            <v>40345</v>
          </cell>
          <cell r="I16032" t="str">
            <v>INGRESO PR</v>
          </cell>
          <cell r="J16032" t="str">
            <v>CG-A306</v>
          </cell>
          <cell r="K16032">
            <v>113797</v>
          </cell>
        </row>
        <row r="16033">
          <cell r="A16033" t="str">
            <v>11150540CG-A30640345</v>
          </cell>
          <cell r="B16033">
            <v>21207</v>
          </cell>
          <cell r="C16033">
            <v>11150540</v>
          </cell>
          <cell r="D16033" t="str">
            <v>2010/06</v>
          </cell>
          <cell r="E16033" t="str">
            <v>AD0115</v>
          </cell>
          <cell r="F16033">
            <v>36</v>
          </cell>
          <cell r="G16033" t="str">
            <v>IN-04145</v>
          </cell>
          <cell r="H16033">
            <v>40345</v>
          </cell>
          <cell r="I16033" t="str">
            <v>INGRESO PR</v>
          </cell>
          <cell r="J16033" t="str">
            <v>CG-A306</v>
          </cell>
          <cell r="K16033">
            <v>294258</v>
          </cell>
        </row>
        <row r="16034">
          <cell r="A16034" t="str">
            <v>11150540CG-A31740350</v>
          </cell>
          <cell r="B16034">
            <v>21208</v>
          </cell>
          <cell r="C16034">
            <v>11150540</v>
          </cell>
          <cell r="D16034" t="str">
            <v>2010/06</v>
          </cell>
          <cell r="E16034" t="str">
            <v>AD0119</v>
          </cell>
          <cell r="F16034">
            <v>39</v>
          </cell>
          <cell r="G16034" t="str">
            <v>IN-04445</v>
          </cell>
          <cell r="H16034">
            <v>40350</v>
          </cell>
          <cell r="I16034" t="str">
            <v>INGRESO PR</v>
          </cell>
          <cell r="J16034" t="str">
            <v>CG-A317</v>
          </cell>
          <cell r="K16034">
            <v>482000</v>
          </cell>
        </row>
        <row r="16035">
          <cell r="A16035" t="str">
            <v>11150540CG-A31740350</v>
          </cell>
          <cell r="B16035">
            <v>21209</v>
          </cell>
          <cell r="C16035">
            <v>11150540</v>
          </cell>
          <cell r="D16035" t="str">
            <v>2010/06</v>
          </cell>
          <cell r="E16035" t="str">
            <v>AD0119</v>
          </cell>
          <cell r="F16035">
            <v>40</v>
          </cell>
          <cell r="G16035" t="str">
            <v>IN-04445</v>
          </cell>
          <cell r="H16035">
            <v>40350</v>
          </cell>
          <cell r="I16035" t="str">
            <v>INGRESO PR</v>
          </cell>
          <cell r="J16035" t="str">
            <v>CG-A317</v>
          </cell>
          <cell r="K16035">
            <v>94100</v>
          </cell>
        </row>
        <row r="16036">
          <cell r="A16036" t="str">
            <v>11150540CG-A31740350</v>
          </cell>
          <cell r="B16036">
            <v>21210</v>
          </cell>
          <cell r="C16036">
            <v>11150540</v>
          </cell>
          <cell r="D16036" t="str">
            <v>2010/06</v>
          </cell>
          <cell r="E16036" t="str">
            <v>AD0119</v>
          </cell>
          <cell r="F16036">
            <v>41</v>
          </cell>
          <cell r="G16036" t="str">
            <v>IN-04445</v>
          </cell>
          <cell r="H16036">
            <v>40350</v>
          </cell>
          <cell r="I16036" t="str">
            <v>INGRESO PR</v>
          </cell>
          <cell r="J16036" t="str">
            <v>CG-A317</v>
          </cell>
          <cell r="K16036">
            <v>106850</v>
          </cell>
        </row>
        <row r="16037">
          <cell r="A16037" t="str">
            <v>11150540CG-A31740350</v>
          </cell>
          <cell r="B16037">
            <v>21211</v>
          </cell>
          <cell r="C16037">
            <v>11150540</v>
          </cell>
          <cell r="D16037" t="str">
            <v>2010/06</v>
          </cell>
          <cell r="E16037" t="str">
            <v>AD0119</v>
          </cell>
          <cell r="F16037">
            <v>42</v>
          </cell>
          <cell r="G16037" t="str">
            <v>IN-04445</v>
          </cell>
          <cell r="H16037">
            <v>40350</v>
          </cell>
          <cell r="I16037" t="str">
            <v>INGRESO PR</v>
          </cell>
          <cell r="J16037" t="str">
            <v>CG-A317</v>
          </cell>
          <cell r="K16037">
            <v>194000</v>
          </cell>
        </row>
        <row r="16038">
          <cell r="A16038" t="str">
            <v>11150540CG-A31640350</v>
          </cell>
          <cell r="B16038">
            <v>21212</v>
          </cell>
          <cell r="C16038">
            <v>11150540</v>
          </cell>
          <cell r="D16038" t="str">
            <v>2010/06</v>
          </cell>
          <cell r="E16038" t="str">
            <v>AD0119</v>
          </cell>
          <cell r="F16038">
            <v>43</v>
          </cell>
          <cell r="G16038" t="str">
            <v>IN-04445</v>
          </cell>
          <cell r="H16038">
            <v>40350</v>
          </cell>
          <cell r="I16038" t="str">
            <v>INGRESO PR</v>
          </cell>
          <cell r="J16038" t="str">
            <v>CG-A316</v>
          </cell>
          <cell r="K16038">
            <v>0</v>
          </cell>
        </row>
        <row r="16039">
          <cell r="A16039" t="str">
            <v>11150540NC-061840351</v>
          </cell>
          <cell r="B16039">
            <v>21213</v>
          </cell>
          <cell r="C16039">
            <v>11150540</v>
          </cell>
          <cell r="D16039" t="str">
            <v>2010/06</v>
          </cell>
          <cell r="E16039" t="str">
            <v>AD0501</v>
          </cell>
          <cell r="F16039">
            <v>524</v>
          </cell>
          <cell r="G16039" t="str">
            <v>NB-29695</v>
          </cell>
          <cell r="H16039">
            <v>40351</v>
          </cell>
          <cell r="I16039" t="str">
            <v>PAGO CNB DAGUA</v>
          </cell>
          <cell r="J16039" t="str">
            <v>NC-0618</v>
          </cell>
          <cell r="K16039">
            <v>9000000</v>
          </cell>
        </row>
        <row r="16040">
          <cell r="A16040" t="str">
            <v>11150540CG-A33440354</v>
          </cell>
          <cell r="B16040">
            <v>21214</v>
          </cell>
          <cell r="C16040">
            <v>11150540</v>
          </cell>
          <cell r="D16040" t="str">
            <v>2010/06</v>
          </cell>
          <cell r="E16040" t="str">
            <v>AD0123</v>
          </cell>
          <cell r="F16040">
            <v>65</v>
          </cell>
          <cell r="G16040" t="str">
            <v>IN-04745</v>
          </cell>
          <cell r="H16040">
            <v>40354</v>
          </cell>
          <cell r="I16040" t="str">
            <v>INGRESO PR</v>
          </cell>
          <cell r="J16040" t="str">
            <v>CG-A334</v>
          </cell>
          <cell r="K16040">
            <v>226000</v>
          </cell>
        </row>
        <row r="16041">
          <cell r="A16041" t="str">
            <v>11150540CG-A33240354</v>
          </cell>
          <cell r="B16041">
            <v>21215</v>
          </cell>
          <cell r="C16041">
            <v>11150540</v>
          </cell>
          <cell r="D16041" t="str">
            <v>2010/06</v>
          </cell>
          <cell r="E16041" t="str">
            <v>AD0123</v>
          </cell>
          <cell r="F16041">
            <v>66</v>
          </cell>
          <cell r="G16041" t="str">
            <v>IN-04745</v>
          </cell>
          <cell r="H16041">
            <v>40354</v>
          </cell>
          <cell r="I16041" t="str">
            <v>INGRESO PR</v>
          </cell>
          <cell r="J16041" t="str">
            <v>CG-A332</v>
          </cell>
          <cell r="K16041">
            <v>124002</v>
          </cell>
        </row>
        <row r="16042">
          <cell r="A16042" t="str">
            <v>11150540CG-A33240354</v>
          </cell>
          <cell r="B16042">
            <v>21216</v>
          </cell>
          <cell r="C16042">
            <v>11150540</v>
          </cell>
          <cell r="D16042" t="str">
            <v>2010/06</v>
          </cell>
          <cell r="E16042" t="str">
            <v>AD0123</v>
          </cell>
          <cell r="F16042">
            <v>67</v>
          </cell>
          <cell r="G16042" t="str">
            <v>IN-04745</v>
          </cell>
          <cell r="H16042">
            <v>40354</v>
          </cell>
          <cell r="I16042" t="str">
            <v>INGRESO PR</v>
          </cell>
          <cell r="J16042" t="str">
            <v>CG-A332</v>
          </cell>
          <cell r="K16042">
            <v>130000</v>
          </cell>
        </row>
        <row r="16043">
          <cell r="A16043" t="str">
            <v>11150540CG-A33440354</v>
          </cell>
          <cell r="B16043">
            <v>21217</v>
          </cell>
          <cell r="C16043">
            <v>11150540</v>
          </cell>
          <cell r="D16043" t="str">
            <v>2010/06</v>
          </cell>
          <cell r="E16043" t="str">
            <v>AD0123</v>
          </cell>
          <cell r="F16043">
            <v>68</v>
          </cell>
          <cell r="G16043" t="str">
            <v>IN-04745</v>
          </cell>
          <cell r="H16043">
            <v>40354</v>
          </cell>
          <cell r="I16043" t="str">
            <v>INGRESO PR</v>
          </cell>
          <cell r="J16043" t="str">
            <v>CG-A334</v>
          </cell>
          <cell r="K16043">
            <v>109000</v>
          </cell>
        </row>
        <row r="16044">
          <cell r="A16044" t="str">
            <v>11150540CG-A34140358</v>
          </cell>
          <cell r="B16044">
            <v>21218</v>
          </cell>
          <cell r="C16044">
            <v>11150540</v>
          </cell>
          <cell r="D16044" t="str">
            <v>2010/06</v>
          </cell>
          <cell r="E16044" t="str">
            <v>AD0126</v>
          </cell>
          <cell r="F16044">
            <v>90</v>
          </cell>
          <cell r="G16044" t="str">
            <v>IN-04969</v>
          </cell>
          <cell r="H16044">
            <v>40358</v>
          </cell>
          <cell r="I16044" t="str">
            <v>INGRESO PR</v>
          </cell>
          <cell r="J16044" t="str">
            <v>CG-A341</v>
          </cell>
          <cell r="K16044">
            <v>350000</v>
          </cell>
        </row>
        <row r="16045">
          <cell r="A16045" t="str">
            <v>11150540CG-A18040197</v>
          </cell>
          <cell r="B16045">
            <v>21221</v>
          </cell>
          <cell r="C16045">
            <v>11150540</v>
          </cell>
          <cell r="D16045" t="str">
            <v>2010/01</v>
          </cell>
          <cell r="E16045" t="str">
            <v>AD0114</v>
          </cell>
          <cell r="F16045">
            <v>3509</v>
          </cell>
          <cell r="G16045" t="str">
            <v>IN-21244</v>
          </cell>
          <cell r="H16045">
            <v>40197</v>
          </cell>
          <cell r="I16045" t="str">
            <v>INGRESO PT</v>
          </cell>
          <cell r="J16045" t="str">
            <v>CG-A180</v>
          </cell>
          <cell r="K16045">
            <v>237000</v>
          </cell>
        </row>
        <row r="16046">
          <cell r="A16046" t="str">
            <v>11150540CG-A90140228</v>
          </cell>
          <cell r="B16046">
            <v>21222</v>
          </cell>
          <cell r="C16046">
            <v>11150540</v>
          </cell>
          <cell r="D16046" t="str">
            <v>2010/02</v>
          </cell>
          <cell r="E16046" t="str">
            <v>AD0118</v>
          </cell>
          <cell r="F16046">
            <v>3297</v>
          </cell>
          <cell r="G16046" t="str">
            <v>IN-23146</v>
          </cell>
          <cell r="H16046">
            <v>40228</v>
          </cell>
          <cell r="I16046" t="str">
            <v>INGRESO PT</v>
          </cell>
          <cell r="J16046" t="str">
            <v>CG-A901</v>
          </cell>
          <cell r="K16046">
            <v>237000</v>
          </cell>
        </row>
        <row r="16047">
          <cell r="A16047" t="str">
            <v>11150540CG-E17040263</v>
          </cell>
          <cell r="B16047">
            <v>21223</v>
          </cell>
          <cell r="C16047">
            <v>11150540</v>
          </cell>
          <cell r="D16047" t="str">
            <v>2010/03</v>
          </cell>
          <cell r="E16047" t="str">
            <v>AD0122</v>
          </cell>
          <cell r="F16047">
            <v>3128</v>
          </cell>
          <cell r="G16047" t="str">
            <v>IN-25118</v>
          </cell>
          <cell r="H16047">
            <v>40263</v>
          </cell>
          <cell r="I16047" t="str">
            <v>INGRESO PT</v>
          </cell>
          <cell r="J16047" t="str">
            <v>CG-E170</v>
          </cell>
          <cell r="K16047">
            <v>237000</v>
          </cell>
        </row>
        <row r="16048">
          <cell r="A16048" t="str">
            <v>11150540CG-A22040295</v>
          </cell>
          <cell r="B16048">
            <v>21224</v>
          </cell>
          <cell r="C16048">
            <v>11150540</v>
          </cell>
          <cell r="D16048" t="str">
            <v>2010/04</v>
          </cell>
          <cell r="E16048" t="str">
            <v>AD0125</v>
          </cell>
          <cell r="F16048">
            <v>3147</v>
          </cell>
          <cell r="G16048" t="str">
            <v>IN-01307</v>
          </cell>
          <cell r="H16048">
            <v>40295</v>
          </cell>
          <cell r="I16048" t="str">
            <v>INGRESO PT</v>
          </cell>
          <cell r="J16048" t="str">
            <v>CG-A220</v>
          </cell>
          <cell r="K16048">
            <v>237000</v>
          </cell>
        </row>
        <row r="16049">
          <cell r="A16049" t="str">
            <v>11150540CG-A22440296</v>
          </cell>
          <cell r="B16049">
            <v>21225</v>
          </cell>
          <cell r="C16049">
            <v>11150540</v>
          </cell>
          <cell r="D16049" t="str">
            <v>2010/04</v>
          </cell>
          <cell r="E16049" t="str">
            <v>AD0126</v>
          </cell>
          <cell r="F16049">
            <v>3726</v>
          </cell>
          <cell r="G16049" t="str">
            <v>IN-01377</v>
          </cell>
          <cell r="H16049">
            <v>40296</v>
          </cell>
          <cell r="I16049" t="str">
            <v>INGRESO PT</v>
          </cell>
          <cell r="J16049" t="str">
            <v>CG-A224</v>
          </cell>
          <cell r="K16049">
            <v>119700</v>
          </cell>
        </row>
        <row r="16050">
          <cell r="A16050" t="str">
            <v>11150540CG-A27640323</v>
          </cell>
          <cell r="B16050">
            <v>21226</v>
          </cell>
          <cell r="C16050">
            <v>11150540</v>
          </cell>
          <cell r="D16050" t="str">
            <v>2010/05</v>
          </cell>
          <cell r="E16050" t="str">
            <v>AD0120</v>
          </cell>
          <cell r="F16050">
            <v>2995</v>
          </cell>
          <cell r="G16050" t="str">
            <v>IN-02957</v>
          </cell>
          <cell r="H16050">
            <v>40323</v>
          </cell>
          <cell r="I16050" t="str">
            <v>INGRESO PT</v>
          </cell>
          <cell r="J16050" t="str">
            <v>CG-A276</v>
          </cell>
          <cell r="K16050">
            <v>119700</v>
          </cell>
        </row>
        <row r="16051">
          <cell r="A16051" t="str">
            <v>11150540CG-A25640316</v>
          </cell>
          <cell r="B16051">
            <v>21247</v>
          </cell>
          <cell r="C16051">
            <v>11150540</v>
          </cell>
          <cell r="D16051" t="str">
            <v>2010/05</v>
          </cell>
          <cell r="E16051" t="str">
            <v>AD0114</v>
          </cell>
          <cell r="F16051">
            <v>2646</v>
          </cell>
          <cell r="G16051" t="str">
            <v>IN-02527</v>
          </cell>
          <cell r="H16051">
            <v>40316</v>
          </cell>
          <cell r="I16051" t="str">
            <v>INGRESO SA</v>
          </cell>
          <cell r="J16051" t="str">
            <v>CG-A256</v>
          </cell>
          <cell r="K16051">
            <v>104700</v>
          </cell>
        </row>
        <row r="16052">
          <cell r="A16052" t="str">
            <v>11150540CG-A30740345</v>
          </cell>
          <cell r="B16052">
            <v>21248</v>
          </cell>
          <cell r="C16052">
            <v>11150540</v>
          </cell>
          <cell r="D16052" t="str">
            <v>2010/06</v>
          </cell>
          <cell r="E16052" t="str">
            <v>AD0115</v>
          </cell>
          <cell r="F16052">
            <v>4193</v>
          </cell>
          <cell r="G16052" t="str">
            <v>IN-04214</v>
          </cell>
          <cell r="H16052">
            <v>40345</v>
          </cell>
          <cell r="I16052" t="str">
            <v>INGRESO SA</v>
          </cell>
          <cell r="J16052" t="str">
            <v>CG-A307</v>
          </cell>
          <cell r="K16052">
            <v>104700</v>
          </cell>
        </row>
        <row r="16053">
          <cell r="A16053" t="str">
            <v>11150540CG-186440192</v>
          </cell>
          <cell r="B16053">
            <v>21251</v>
          </cell>
          <cell r="C16053">
            <v>11150540</v>
          </cell>
          <cell r="D16053" t="str">
            <v>2010/01</v>
          </cell>
          <cell r="E16053" t="str">
            <v>AD0110</v>
          </cell>
          <cell r="F16053">
            <v>3351</v>
          </cell>
          <cell r="G16053" t="str">
            <v>IN-20973</v>
          </cell>
          <cell r="H16053">
            <v>40192</v>
          </cell>
          <cell r="I16053" t="str">
            <v>INGRESO SC</v>
          </cell>
          <cell r="J16053" t="str">
            <v>CG-1864</v>
          </cell>
          <cell r="K16053">
            <v>100000</v>
          </cell>
        </row>
        <row r="16054">
          <cell r="A16054" t="str">
            <v>11150540CG-734440192</v>
          </cell>
          <cell r="B16054">
            <v>21252</v>
          </cell>
          <cell r="C16054">
            <v>11150540</v>
          </cell>
          <cell r="D16054" t="str">
            <v>2010/01</v>
          </cell>
          <cell r="E16054" t="str">
            <v>AD0110</v>
          </cell>
          <cell r="F16054">
            <v>3352</v>
          </cell>
          <cell r="G16054" t="str">
            <v>IN-20973</v>
          </cell>
          <cell r="H16054">
            <v>40192</v>
          </cell>
          <cell r="I16054" t="str">
            <v>INGRESO SC</v>
          </cell>
          <cell r="J16054" t="str">
            <v>CG-7344</v>
          </cell>
          <cell r="K16054">
            <v>100000</v>
          </cell>
        </row>
        <row r="16055">
          <cell r="A16055" t="str">
            <v>11150540CG-B20840199</v>
          </cell>
          <cell r="B16055">
            <v>21253</v>
          </cell>
          <cell r="C16055">
            <v>11150540</v>
          </cell>
          <cell r="D16055" t="str">
            <v>2010/01</v>
          </cell>
          <cell r="E16055" t="str">
            <v>AD0116</v>
          </cell>
          <cell r="F16055">
            <v>2980</v>
          </cell>
          <cell r="G16055" t="str">
            <v>IN-21381</v>
          </cell>
          <cell r="H16055">
            <v>40199</v>
          </cell>
          <cell r="I16055" t="str">
            <v>INGRESO SC</v>
          </cell>
          <cell r="J16055" t="str">
            <v>CG-B208</v>
          </cell>
          <cell r="K16055">
            <v>169901</v>
          </cell>
        </row>
        <row r="16056">
          <cell r="A16056" t="str">
            <v>11150540CG-B21040199</v>
          </cell>
          <cell r="B16056">
            <v>21254</v>
          </cell>
          <cell r="C16056">
            <v>11150540</v>
          </cell>
          <cell r="D16056" t="str">
            <v>2010/01</v>
          </cell>
          <cell r="E16056" t="str">
            <v>AD0116</v>
          </cell>
          <cell r="F16056">
            <v>2981</v>
          </cell>
          <cell r="G16056" t="str">
            <v>IN-21381</v>
          </cell>
          <cell r="H16056">
            <v>40199</v>
          </cell>
          <cell r="I16056" t="str">
            <v>INGRESO SC</v>
          </cell>
          <cell r="J16056" t="str">
            <v>CG-B210</v>
          </cell>
          <cell r="K16056">
            <v>111250</v>
          </cell>
        </row>
        <row r="16057">
          <cell r="A16057" t="str">
            <v>11150540CG-C39740206</v>
          </cell>
          <cell r="B16057">
            <v>21255</v>
          </cell>
          <cell r="C16057">
            <v>11150540</v>
          </cell>
          <cell r="D16057" t="str">
            <v>2010/01</v>
          </cell>
          <cell r="E16057" t="str">
            <v>AD0122</v>
          </cell>
          <cell r="F16057">
            <v>3438</v>
          </cell>
          <cell r="G16057" t="str">
            <v>IN-21789</v>
          </cell>
          <cell r="H16057">
            <v>40206</v>
          </cell>
          <cell r="I16057" t="str">
            <v>INGRESO SC</v>
          </cell>
          <cell r="J16057" t="str">
            <v>CG-C397</v>
          </cell>
          <cell r="K16057">
            <v>206451</v>
          </cell>
        </row>
        <row r="16058">
          <cell r="A16058" t="str">
            <v>11150540CG-C96840233</v>
          </cell>
          <cell r="B16058">
            <v>21256</v>
          </cell>
          <cell r="C16058">
            <v>11150540</v>
          </cell>
          <cell r="D16058" t="str">
            <v>2010/02</v>
          </cell>
          <cell r="E16058" t="str">
            <v>AD0122</v>
          </cell>
          <cell r="F16058">
            <v>2968</v>
          </cell>
          <cell r="G16058" t="str">
            <v>IN-23419</v>
          </cell>
          <cell r="H16058">
            <v>40233</v>
          </cell>
          <cell r="I16058" t="str">
            <v>INGRESO SC</v>
          </cell>
          <cell r="J16058" t="str">
            <v>CG-C968</v>
          </cell>
          <cell r="K16058">
            <v>101700</v>
          </cell>
        </row>
        <row r="16059">
          <cell r="A16059" t="str">
            <v>11150540CG-C12640248</v>
          </cell>
          <cell r="B16059">
            <v>21257</v>
          </cell>
          <cell r="C16059">
            <v>11150540</v>
          </cell>
          <cell r="D16059" t="str">
            <v>2010/03</v>
          </cell>
          <cell r="E16059" t="str">
            <v>AD0110</v>
          </cell>
          <cell r="F16059">
            <v>3045</v>
          </cell>
          <cell r="G16059" t="str">
            <v>IN-24303</v>
          </cell>
          <cell r="H16059">
            <v>40248</v>
          </cell>
          <cell r="I16059" t="str">
            <v>INGRESO SC</v>
          </cell>
          <cell r="J16059" t="str">
            <v>CG-C126</v>
          </cell>
          <cell r="K16059">
            <v>206000</v>
          </cell>
        </row>
        <row r="16060">
          <cell r="A16060" t="str">
            <v>11150540CG-C12640248</v>
          </cell>
          <cell r="B16060">
            <v>21258</v>
          </cell>
          <cell r="C16060">
            <v>11150540</v>
          </cell>
          <cell r="D16060" t="str">
            <v>2010/03</v>
          </cell>
          <cell r="E16060" t="str">
            <v>AD0110</v>
          </cell>
          <cell r="F16060">
            <v>3046</v>
          </cell>
          <cell r="G16060" t="str">
            <v>IN-24303</v>
          </cell>
          <cell r="H16060">
            <v>40248</v>
          </cell>
          <cell r="I16060" t="str">
            <v>INGRESO SC</v>
          </cell>
          <cell r="J16060" t="str">
            <v>CG-C126</v>
          </cell>
          <cell r="K16060">
            <v>106000</v>
          </cell>
        </row>
        <row r="16061">
          <cell r="A16061" t="str">
            <v>11150540CG-C13340252</v>
          </cell>
          <cell r="B16061">
            <v>21259</v>
          </cell>
          <cell r="C16061">
            <v>11150540</v>
          </cell>
          <cell r="D16061" t="str">
            <v>2010/03</v>
          </cell>
          <cell r="E16061" t="str">
            <v>AD0113</v>
          </cell>
          <cell r="F16061">
            <v>3509</v>
          </cell>
          <cell r="G16061" t="str">
            <v>IN-24507</v>
          </cell>
          <cell r="H16061">
            <v>40252</v>
          </cell>
          <cell r="I16061" t="str">
            <v>INGRESO SC</v>
          </cell>
          <cell r="J16061" t="str">
            <v>CG-C133</v>
          </cell>
          <cell r="K16061">
            <v>74000</v>
          </cell>
        </row>
        <row r="16062">
          <cell r="A16062" t="str">
            <v>11150540CG-C14940257</v>
          </cell>
          <cell r="B16062">
            <v>21260</v>
          </cell>
          <cell r="C16062">
            <v>11150540</v>
          </cell>
          <cell r="D16062" t="str">
            <v>2010/03</v>
          </cell>
          <cell r="E16062" t="str">
            <v>AD0118</v>
          </cell>
          <cell r="F16062">
            <v>2586</v>
          </cell>
          <cell r="G16062" t="str">
            <v>IN-24847</v>
          </cell>
          <cell r="H16062">
            <v>40257</v>
          </cell>
          <cell r="I16062" t="str">
            <v>INGRESO SC</v>
          </cell>
          <cell r="J16062" t="str">
            <v>CG-C149</v>
          </cell>
          <cell r="K16062">
            <v>63637</v>
          </cell>
        </row>
        <row r="16063">
          <cell r="A16063" t="str">
            <v>11150540CG-C14840257</v>
          </cell>
          <cell r="B16063">
            <v>21261</v>
          </cell>
          <cell r="C16063">
            <v>11150540</v>
          </cell>
          <cell r="D16063" t="str">
            <v>2010/03</v>
          </cell>
          <cell r="E16063" t="str">
            <v>AD0118</v>
          </cell>
          <cell r="F16063">
            <v>2587</v>
          </cell>
          <cell r="G16063" t="str">
            <v>IN-24847</v>
          </cell>
          <cell r="H16063">
            <v>40257</v>
          </cell>
          <cell r="I16063" t="str">
            <v>INGRESO SC</v>
          </cell>
          <cell r="J16063" t="str">
            <v>CG-C148</v>
          </cell>
          <cell r="K16063">
            <v>114000</v>
          </cell>
        </row>
        <row r="16064">
          <cell r="A16064" t="str">
            <v>11150540CG-C15240260</v>
          </cell>
          <cell r="B16064">
            <v>21262</v>
          </cell>
          <cell r="C16064">
            <v>11150540</v>
          </cell>
          <cell r="D16064" t="str">
            <v>2010/03</v>
          </cell>
          <cell r="E16064" t="str">
            <v>AD0119</v>
          </cell>
          <cell r="F16064">
            <v>3307</v>
          </cell>
          <cell r="G16064" t="str">
            <v>IN-24915</v>
          </cell>
          <cell r="H16064">
            <v>40260</v>
          </cell>
          <cell r="I16064" t="str">
            <v>INGRESO SC</v>
          </cell>
          <cell r="J16064" t="str">
            <v>CG-C152</v>
          </cell>
          <cell r="K16064">
            <v>115000</v>
          </cell>
        </row>
        <row r="16065">
          <cell r="A16065" t="str">
            <v>11150540CG-D16340263</v>
          </cell>
          <cell r="B16065">
            <v>21263</v>
          </cell>
          <cell r="C16065">
            <v>11150540</v>
          </cell>
          <cell r="D16065" t="str">
            <v>2010/03</v>
          </cell>
          <cell r="E16065" t="str">
            <v>AD0122</v>
          </cell>
          <cell r="F16065">
            <v>3143</v>
          </cell>
          <cell r="G16065" t="str">
            <v>IN-25119</v>
          </cell>
          <cell r="H16065">
            <v>40263</v>
          </cell>
          <cell r="I16065" t="str">
            <v>INGRESO SC</v>
          </cell>
          <cell r="J16065" t="str">
            <v>CG-D163</v>
          </cell>
          <cell r="K16065">
            <v>179732</v>
          </cell>
        </row>
        <row r="16066">
          <cell r="A16066" t="str">
            <v>11150540CG-E15540263</v>
          </cell>
          <cell r="B16066">
            <v>21264</v>
          </cell>
          <cell r="C16066">
            <v>11150540</v>
          </cell>
          <cell r="D16066" t="str">
            <v>2010/03</v>
          </cell>
          <cell r="E16066" t="str">
            <v>AD0122</v>
          </cell>
          <cell r="F16066">
            <v>3144</v>
          </cell>
          <cell r="G16066" t="str">
            <v>IN-25119</v>
          </cell>
          <cell r="H16066">
            <v>40263</v>
          </cell>
          <cell r="I16066" t="str">
            <v>INGRESO SC</v>
          </cell>
          <cell r="J16066" t="str">
            <v>CG-E155</v>
          </cell>
          <cell r="K16066">
            <v>101700</v>
          </cell>
        </row>
        <row r="16067">
          <cell r="A16067" t="str">
            <v>11150540CG-E15640263</v>
          </cell>
          <cell r="B16067">
            <v>21265</v>
          </cell>
          <cell r="C16067">
            <v>11150540</v>
          </cell>
          <cell r="D16067" t="str">
            <v>2010/03</v>
          </cell>
          <cell r="E16067" t="str">
            <v>AD0122</v>
          </cell>
          <cell r="F16067">
            <v>3145</v>
          </cell>
          <cell r="G16067" t="str">
            <v>IN-25119</v>
          </cell>
          <cell r="H16067">
            <v>40263</v>
          </cell>
          <cell r="I16067" t="str">
            <v>INGRESO SC</v>
          </cell>
          <cell r="J16067" t="str">
            <v>CG-E156</v>
          </cell>
          <cell r="K16067">
            <v>61904</v>
          </cell>
        </row>
        <row r="16068">
          <cell r="A16068" t="str">
            <v>11150540CG-C17440280</v>
          </cell>
          <cell r="B16068">
            <v>21266</v>
          </cell>
          <cell r="C16068">
            <v>11150540</v>
          </cell>
          <cell r="D16068" t="str">
            <v>2010/04</v>
          </cell>
          <cell r="E16068" t="str">
            <v>AD0107</v>
          </cell>
          <cell r="F16068">
            <v>3517</v>
          </cell>
          <cell r="G16068" t="str">
            <v>IN-00200</v>
          </cell>
          <cell r="H16068">
            <v>40280</v>
          </cell>
          <cell r="I16068" t="str">
            <v>INGRESO SC</v>
          </cell>
          <cell r="J16068" t="str">
            <v>CG-C174</v>
          </cell>
          <cell r="K16068">
            <v>206000</v>
          </cell>
        </row>
        <row r="16069">
          <cell r="A16069" t="str">
            <v>11150540CG-C17440280</v>
          </cell>
          <cell r="B16069">
            <v>21267</v>
          </cell>
          <cell r="C16069">
            <v>11150540</v>
          </cell>
          <cell r="D16069" t="str">
            <v>2010/04</v>
          </cell>
          <cell r="E16069" t="str">
            <v>AD0107</v>
          </cell>
          <cell r="F16069">
            <v>3518</v>
          </cell>
          <cell r="G16069" t="str">
            <v>IN-00200</v>
          </cell>
          <cell r="H16069">
            <v>40280</v>
          </cell>
          <cell r="I16069" t="str">
            <v>INGRESO SC</v>
          </cell>
          <cell r="J16069" t="str">
            <v>CG-C174</v>
          </cell>
          <cell r="K16069">
            <v>106000</v>
          </cell>
        </row>
        <row r="16070">
          <cell r="A16070" t="str">
            <v>11150540CG-B16640284</v>
          </cell>
          <cell r="B16070">
            <v>21268</v>
          </cell>
          <cell r="C16070">
            <v>11150540</v>
          </cell>
          <cell r="D16070" t="str">
            <v>2010/04</v>
          </cell>
          <cell r="E16070" t="str">
            <v>AD0112</v>
          </cell>
          <cell r="F16070">
            <v>3677</v>
          </cell>
          <cell r="G16070" t="str">
            <v>IN-00683</v>
          </cell>
          <cell r="H16070">
            <v>40284</v>
          </cell>
          <cell r="I16070" t="str">
            <v>INGRESO SC</v>
          </cell>
          <cell r="J16070" t="str">
            <v>CG-B166</v>
          </cell>
          <cell r="K16070">
            <v>101000</v>
          </cell>
        </row>
        <row r="16071">
          <cell r="A16071" t="str">
            <v>11150540CG-B16640284</v>
          </cell>
          <cell r="B16071">
            <v>21269</v>
          </cell>
          <cell r="C16071">
            <v>11150540</v>
          </cell>
          <cell r="D16071" t="str">
            <v>2010/04</v>
          </cell>
          <cell r="E16071" t="str">
            <v>AD0112</v>
          </cell>
          <cell r="F16071">
            <v>3678</v>
          </cell>
          <cell r="G16071" t="str">
            <v>IN-00683</v>
          </cell>
          <cell r="H16071">
            <v>40284</v>
          </cell>
          <cell r="I16071" t="str">
            <v>INGRESO SC</v>
          </cell>
          <cell r="J16071" t="str">
            <v>CG-B166</v>
          </cell>
          <cell r="K16071">
            <v>154830</v>
          </cell>
        </row>
        <row r="16072">
          <cell r="A16072" t="str">
            <v>11150540CG-B19740298</v>
          </cell>
          <cell r="B16072">
            <v>21270</v>
          </cell>
          <cell r="C16072">
            <v>11150540</v>
          </cell>
          <cell r="D16072" t="str">
            <v>2010/04</v>
          </cell>
          <cell r="E16072" t="str">
            <v>AD0128</v>
          </cell>
          <cell r="F16072">
            <v>4447</v>
          </cell>
          <cell r="G16072" t="str">
            <v>IN-01516</v>
          </cell>
          <cell r="H16072">
            <v>40298</v>
          </cell>
          <cell r="I16072" t="str">
            <v>INGRESO SC</v>
          </cell>
          <cell r="J16072" t="str">
            <v>CG-B197</v>
          </cell>
          <cell r="K16072">
            <v>65000</v>
          </cell>
        </row>
        <row r="16073">
          <cell r="A16073" t="str">
            <v>11150540CG-C29840329</v>
          </cell>
          <cell r="B16073">
            <v>21271</v>
          </cell>
          <cell r="C16073">
            <v>11150540</v>
          </cell>
          <cell r="D16073" t="str">
            <v>2010/05</v>
          </cell>
          <cell r="E16073" t="str">
            <v>AD0125</v>
          </cell>
          <cell r="F16073">
            <v>4344</v>
          </cell>
          <cell r="G16073" t="str">
            <v>IN-03318</v>
          </cell>
          <cell r="H16073">
            <v>40329</v>
          </cell>
          <cell r="I16073" t="str">
            <v>INGRESO SC</v>
          </cell>
          <cell r="J16073" t="str">
            <v>CG-C298</v>
          </cell>
          <cell r="K16073">
            <v>25000</v>
          </cell>
        </row>
        <row r="16074">
          <cell r="A16074" t="str">
            <v>11150540CG-C30740339</v>
          </cell>
          <cell r="B16074">
            <v>21272</v>
          </cell>
          <cell r="C16074">
            <v>11150540</v>
          </cell>
          <cell r="D16074" t="str">
            <v>2010/06</v>
          </cell>
          <cell r="E16074" t="str">
            <v>AD0111</v>
          </cell>
          <cell r="F16074">
            <v>3327</v>
          </cell>
          <cell r="G16074" t="str">
            <v>IN-03907</v>
          </cell>
          <cell r="H16074">
            <v>40339</v>
          </cell>
          <cell r="I16074" t="str">
            <v>INGRESO SC</v>
          </cell>
          <cell r="J16074" t="str">
            <v>CG-C307</v>
          </cell>
          <cell r="K16074">
            <v>114000</v>
          </cell>
        </row>
        <row r="16075">
          <cell r="A16075" t="str">
            <v>11150540CG-A34040358</v>
          </cell>
          <cell r="B16075">
            <v>21273</v>
          </cell>
          <cell r="C16075">
            <v>11150540</v>
          </cell>
          <cell r="D16075" t="str">
            <v>2010/06</v>
          </cell>
          <cell r="E16075" t="str">
            <v>AD0126</v>
          </cell>
          <cell r="F16075">
            <v>3681</v>
          </cell>
          <cell r="G16075" t="str">
            <v>IN-05029</v>
          </cell>
          <cell r="H16075">
            <v>40358</v>
          </cell>
          <cell r="I16075" t="str">
            <v>INGRESO SC</v>
          </cell>
          <cell r="J16075" t="str">
            <v>CG-A340</v>
          </cell>
          <cell r="K16075">
            <v>63637</v>
          </cell>
        </row>
        <row r="16076">
          <cell r="A16076" t="str">
            <v>11150540CG-C38340359</v>
          </cell>
          <cell r="B16076">
            <v>21274</v>
          </cell>
          <cell r="C16076">
            <v>11150540</v>
          </cell>
          <cell r="D16076" t="str">
            <v>2010/06</v>
          </cell>
          <cell r="E16076" t="str">
            <v>AD0127</v>
          </cell>
          <cell r="F16076">
            <v>2745</v>
          </cell>
          <cell r="G16076" t="str">
            <v>IN-05105</v>
          </cell>
          <cell r="H16076">
            <v>40359</v>
          </cell>
          <cell r="I16076" t="str">
            <v>INGRESO SC</v>
          </cell>
          <cell r="J16076" t="str">
            <v>CG-C383</v>
          </cell>
          <cell r="K16076">
            <v>437500</v>
          </cell>
        </row>
        <row r="16077">
          <cell r="A16077" t="str">
            <v>11150540CG-C38440359</v>
          </cell>
          <cell r="B16077">
            <v>21275</v>
          </cell>
          <cell r="C16077">
            <v>11150540</v>
          </cell>
          <cell r="D16077" t="str">
            <v>2010/06</v>
          </cell>
          <cell r="E16077" t="str">
            <v>AD0127</v>
          </cell>
          <cell r="F16077">
            <v>2746</v>
          </cell>
          <cell r="G16077" t="str">
            <v>IN-05105</v>
          </cell>
          <cell r="H16077">
            <v>40359</v>
          </cell>
          <cell r="I16077" t="str">
            <v>INGRESO SC</v>
          </cell>
          <cell r="J16077" t="str">
            <v>CG-C384</v>
          </cell>
          <cell r="K16077">
            <v>170000</v>
          </cell>
        </row>
        <row r="16078">
          <cell r="A16078" t="str">
            <v>11150540CG-512040190</v>
          </cell>
          <cell r="B16078">
            <v>21281</v>
          </cell>
          <cell r="C16078">
            <v>11150540</v>
          </cell>
          <cell r="D16078" t="str">
            <v>2010/01</v>
          </cell>
          <cell r="E16078" t="str">
            <v>AD0108</v>
          </cell>
          <cell r="F16078">
            <v>119</v>
          </cell>
          <cell r="G16078" t="str">
            <v>IN-20778</v>
          </cell>
          <cell r="H16078">
            <v>40190</v>
          </cell>
          <cell r="I16078" t="str">
            <v>INGRESO SL</v>
          </cell>
          <cell r="J16078" t="str">
            <v>CG-5120</v>
          </cell>
          <cell r="K16078">
            <v>153137</v>
          </cell>
        </row>
        <row r="16079">
          <cell r="A16079" t="str">
            <v>11150540CG-A35640203</v>
          </cell>
          <cell r="B16079">
            <v>21282</v>
          </cell>
          <cell r="C16079">
            <v>11150540</v>
          </cell>
          <cell r="D16079" t="str">
            <v>2010/01</v>
          </cell>
          <cell r="E16079" t="str">
            <v>AD0119</v>
          </cell>
          <cell r="F16079">
            <v>132</v>
          </cell>
          <cell r="G16079" t="str">
            <v>IN-21526</v>
          </cell>
          <cell r="H16079">
            <v>40203</v>
          </cell>
          <cell r="I16079" t="str">
            <v>INGRESO SL</v>
          </cell>
          <cell r="J16079" t="str">
            <v>CG-A356</v>
          </cell>
          <cell r="K16079">
            <v>182000</v>
          </cell>
        </row>
        <row r="16080">
          <cell r="A16080" t="str">
            <v>11150540CG-A55740213</v>
          </cell>
          <cell r="B16080">
            <v>21283</v>
          </cell>
          <cell r="C16080">
            <v>11150540</v>
          </cell>
          <cell r="D16080" t="str">
            <v>2010/02</v>
          </cell>
          <cell r="E16080" t="str">
            <v>AD0104</v>
          </cell>
          <cell r="F16080">
            <v>118</v>
          </cell>
          <cell r="G16080" t="str">
            <v>IN-22138</v>
          </cell>
          <cell r="H16080">
            <v>40213</v>
          </cell>
          <cell r="I16080" t="str">
            <v>INGRESO SL</v>
          </cell>
          <cell r="J16080" t="str">
            <v>CG-A557</v>
          </cell>
          <cell r="K16080">
            <v>153137</v>
          </cell>
        </row>
        <row r="16081">
          <cell r="A16081" t="str">
            <v>11150540CG-A10940233</v>
          </cell>
          <cell r="B16081">
            <v>21284</v>
          </cell>
          <cell r="C16081">
            <v>11150540</v>
          </cell>
          <cell r="D16081" t="str">
            <v>2010/02</v>
          </cell>
          <cell r="E16081" t="str">
            <v>AD0122</v>
          </cell>
          <cell r="F16081">
            <v>104</v>
          </cell>
          <cell r="G16081" t="str">
            <v>IN-23360</v>
          </cell>
          <cell r="H16081">
            <v>40233</v>
          </cell>
          <cell r="I16081" t="str">
            <v>INGRESO SL</v>
          </cell>
          <cell r="J16081" t="str">
            <v>CG-A109</v>
          </cell>
          <cell r="K16081">
            <v>182000</v>
          </cell>
        </row>
        <row r="16082">
          <cell r="A16082" t="str">
            <v>11150540CG-D12240262</v>
          </cell>
          <cell r="B16082">
            <v>21285</v>
          </cell>
          <cell r="C16082">
            <v>11150540</v>
          </cell>
          <cell r="D16082" t="str">
            <v>2010/03</v>
          </cell>
          <cell r="E16082" t="str">
            <v>AD0121</v>
          </cell>
          <cell r="F16082">
            <v>141</v>
          </cell>
          <cell r="G16082" t="str">
            <v>IN-24992</v>
          </cell>
          <cell r="H16082">
            <v>40262</v>
          </cell>
          <cell r="I16082" t="str">
            <v>INGRESO SL</v>
          </cell>
          <cell r="J16082" t="str">
            <v>CG-D122</v>
          </cell>
          <cell r="K16082">
            <v>172000</v>
          </cell>
        </row>
        <row r="16083">
          <cell r="A16083" t="str">
            <v>11150540CG-A18940282</v>
          </cell>
          <cell r="B16083">
            <v>21286</v>
          </cell>
          <cell r="C16083">
            <v>11150540</v>
          </cell>
          <cell r="D16083" t="str">
            <v>2010/04</v>
          </cell>
          <cell r="E16083" t="str">
            <v>AD0110</v>
          </cell>
          <cell r="F16083">
            <v>206</v>
          </cell>
          <cell r="G16083" t="str">
            <v>IN-00486</v>
          </cell>
          <cell r="H16083">
            <v>40282</v>
          </cell>
          <cell r="I16083" t="str">
            <v>INGRESO SL</v>
          </cell>
          <cell r="J16083" t="str">
            <v>CG-A189</v>
          </cell>
          <cell r="K16083">
            <v>182000</v>
          </cell>
        </row>
        <row r="16084">
          <cell r="A16084" t="str">
            <v>11150540CG-A26140317</v>
          </cell>
          <cell r="B16084">
            <v>21287</v>
          </cell>
          <cell r="C16084">
            <v>11150540</v>
          </cell>
          <cell r="D16084" t="str">
            <v>2010/05</v>
          </cell>
          <cell r="E16084" t="str">
            <v>AD0115</v>
          </cell>
          <cell r="F16084">
            <v>162</v>
          </cell>
          <cell r="G16084" t="str">
            <v>IN-02532</v>
          </cell>
          <cell r="H16084">
            <v>40317</v>
          </cell>
          <cell r="I16084" t="str">
            <v>INGRESO SL</v>
          </cell>
          <cell r="J16084" t="str">
            <v>CG-A261</v>
          </cell>
          <cell r="K16084">
            <v>182000</v>
          </cell>
        </row>
        <row r="16085">
          <cell r="A16085" t="str">
            <v>11150540CG-A31340347</v>
          </cell>
          <cell r="B16085">
            <v>21288</v>
          </cell>
          <cell r="C16085">
            <v>11150540</v>
          </cell>
          <cell r="D16085" t="str">
            <v>2010/06</v>
          </cell>
          <cell r="E16085" t="str">
            <v>AD0117</v>
          </cell>
          <cell r="F16085">
            <v>211</v>
          </cell>
          <cell r="G16085" t="str">
            <v>IN-04296</v>
          </cell>
          <cell r="H16085">
            <v>40347</v>
          </cell>
          <cell r="I16085" t="str">
            <v>INGRESO SL</v>
          </cell>
          <cell r="J16085" t="str">
            <v>CG-A313</v>
          </cell>
          <cell r="K16085">
            <v>182000</v>
          </cell>
        </row>
        <row r="16086">
          <cell r="A16086" t="str">
            <v>11150540CG-A35740203</v>
          </cell>
          <cell r="B16086">
            <v>21303</v>
          </cell>
          <cell r="C16086">
            <v>11150540</v>
          </cell>
          <cell r="D16086" t="str">
            <v>2010/01</v>
          </cell>
          <cell r="E16086" t="str">
            <v>AD0119</v>
          </cell>
          <cell r="F16086">
            <v>314</v>
          </cell>
          <cell r="G16086" t="str">
            <v>IN-21529</v>
          </cell>
          <cell r="H16086">
            <v>40203</v>
          </cell>
          <cell r="I16086" t="str">
            <v>INGRESO SR</v>
          </cell>
          <cell r="J16086" t="str">
            <v>CG-A357</v>
          </cell>
          <cell r="K16086">
            <v>180000</v>
          </cell>
        </row>
        <row r="16087">
          <cell r="A16087" t="str">
            <v>11150540CG-A14540249</v>
          </cell>
          <cell r="B16087">
            <v>21304</v>
          </cell>
          <cell r="C16087">
            <v>11150540</v>
          </cell>
          <cell r="D16087" t="str">
            <v>2010/03</v>
          </cell>
          <cell r="E16087" t="str">
            <v>AD0111</v>
          </cell>
          <cell r="F16087">
            <v>390</v>
          </cell>
          <cell r="G16087" t="str">
            <v>IN-24315</v>
          </cell>
          <cell r="H16087">
            <v>40249</v>
          </cell>
          <cell r="I16087" t="str">
            <v>INGRESO SR</v>
          </cell>
          <cell r="J16087" t="str">
            <v>CG-A145</v>
          </cell>
          <cell r="K16087">
            <v>180000</v>
          </cell>
        </row>
        <row r="16088">
          <cell r="A16088" t="str">
            <v>11150540CG-A14540252</v>
          </cell>
          <cell r="B16088">
            <v>21305</v>
          </cell>
          <cell r="C16088">
            <v>11150540</v>
          </cell>
          <cell r="D16088" t="str">
            <v>2010/03</v>
          </cell>
          <cell r="E16088" t="str">
            <v>AD0113</v>
          </cell>
          <cell r="F16088">
            <v>438</v>
          </cell>
          <cell r="G16088" t="str">
            <v>IN-24451</v>
          </cell>
          <cell r="H16088">
            <v>40252</v>
          </cell>
          <cell r="I16088" t="str">
            <v>INGRESO SR</v>
          </cell>
          <cell r="J16088" t="str">
            <v>CG-A145</v>
          </cell>
          <cell r="K16088">
            <v>-26958</v>
          </cell>
        </row>
        <row r="16089">
          <cell r="A16089" t="str">
            <v>11150540CH-255140252</v>
          </cell>
          <cell r="B16089">
            <v>21306</v>
          </cell>
          <cell r="C16089">
            <v>11150540</v>
          </cell>
          <cell r="D16089" t="str">
            <v>2010/03</v>
          </cell>
          <cell r="E16089" t="str">
            <v>AD0113</v>
          </cell>
          <cell r="F16089">
            <v>439</v>
          </cell>
          <cell r="G16089" t="str">
            <v>IN-24451</v>
          </cell>
          <cell r="H16089">
            <v>40252</v>
          </cell>
          <cell r="I16089" t="str">
            <v>INGRESO SR</v>
          </cell>
          <cell r="J16089" t="str">
            <v>CH-2551</v>
          </cell>
          <cell r="K16089">
            <v>26958</v>
          </cell>
        </row>
        <row r="16090">
          <cell r="A16090" t="str">
            <v>11150540CG-A16640267</v>
          </cell>
          <cell r="B16090">
            <v>21307</v>
          </cell>
          <cell r="C16090">
            <v>11150540</v>
          </cell>
          <cell r="D16090" t="str">
            <v>2010/03</v>
          </cell>
          <cell r="E16090" t="str">
            <v>AD0125</v>
          </cell>
          <cell r="F16090">
            <v>379</v>
          </cell>
          <cell r="G16090" t="str">
            <v>IN-25267</v>
          </cell>
          <cell r="H16090">
            <v>40267</v>
          </cell>
          <cell r="I16090" t="str">
            <v>INGRESO SR</v>
          </cell>
          <cell r="J16090" t="str">
            <v>CG-A166</v>
          </cell>
          <cell r="K16090">
            <v>159000</v>
          </cell>
        </row>
        <row r="16091">
          <cell r="A16091" t="str">
            <v>11150540CG-A23840305</v>
          </cell>
          <cell r="B16091">
            <v>21308</v>
          </cell>
          <cell r="C16091">
            <v>11150540</v>
          </cell>
          <cell r="D16091" t="str">
            <v>2010/05</v>
          </cell>
          <cell r="E16091" t="str">
            <v>AD0105</v>
          </cell>
          <cell r="F16091">
            <v>404</v>
          </cell>
          <cell r="G16091" t="str">
            <v>IN-01812</v>
          </cell>
          <cell r="H16091">
            <v>40305</v>
          </cell>
          <cell r="I16091" t="str">
            <v>INGRESO SR</v>
          </cell>
          <cell r="J16091" t="str">
            <v>CG-A238</v>
          </cell>
          <cell r="K16091">
            <v>115000</v>
          </cell>
        </row>
        <row r="16092">
          <cell r="A16092" t="str">
            <v>11150540CG-A27640323</v>
          </cell>
          <cell r="B16092">
            <v>21309</v>
          </cell>
          <cell r="C16092">
            <v>11150540</v>
          </cell>
          <cell r="D16092" t="str">
            <v>2010/05</v>
          </cell>
          <cell r="E16092" t="str">
            <v>AD0120</v>
          </cell>
          <cell r="F16092">
            <v>312</v>
          </cell>
          <cell r="G16092" t="str">
            <v>IN-02902</v>
          </cell>
          <cell r="H16092">
            <v>40323</v>
          </cell>
          <cell r="I16092" t="str">
            <v>INGRESO SR</v>
          </cell>
          <cell r="J16092" t="str">
            <v>CG-A276</v>
          </cell>
          <cell r="K16092">
            <v>178000</v>
          </cell>
        </row>
        <row r="16093">
          <cell r="A16093" t="str">
            <v>11150540CG-A33040353</v>
          </cell>
          <cell r="B16093">
            <v>21310</v>
          </cell>
          <cell r="C16093">
            <v>11150540</v>
          </cell>
          <cell r="D16093" t="str">
            <v>2010/06</v>
          </cell>
          <cell r="E16093" t="str">
            <v>AD0122</v>
          </cell>
          <cell r="F16093">
            <v>342</v>
          </cell>
          <cell r="G16093" t="str">
            <v>IN-04675</v>
          </cell>
          <cell r="H16093">
            <v>40353</v>
          </cell>
          <cell r="I16093" t="str">
            <v>INGRESO SR</v>
          </cell>
          <cell r="J16093" t="str">
            <v>CG-A330</v>
          </cell>
          <cell r="K16093">
            <v>178000</v>
          </cell>
        </row>
        <row r="16094">
          <cell r="A16094" t="str">
            <v>11150540CG-A29240338</v>
          </cell>
          <cell r="B16094">
            <v>21313</v>
          </cell>
          <cell r="C16094">
            <v>11150540</v>
          </cell>
          <cell r="D16094" t="str">
            <v>2010/06</v>
          </cell>
          <cell r="E16094" t="str">
            <v>AD0110</v>
          </cell>
          <cell r="F16094">
            <v>2210</v>
          </cell>
          <cell r="G16094" t="str">
            <v>IN-03805</v>
          </cell>
          <cell r="H16094">
            <v>40338</v>
          </cell>
          <cell r="I16094" t="str">
            <v>INGRESO SU</v>
          </cell>
          <cell r="J16094" t="str">
            <v>CG-A292</v>
          </cell>
          <cell r="K16094">
            <v>178300</v>
          </cell>
        </row>
        <row r="16095">
          <cell r="A16095" t="str">
            <v>11150540CG-A44940206</v>
          </cell>
          <cell r="B16095">
            <v>21322</v>
          </cell>
          <cell r="C16095">
            <v>11150540</v>
          </cell>
          <cell r="D16095" t="str">
            <v>2010/01</v>
          </cell>
          <cell r="E16095" t="str">
            <v>AD0122</v>
          </cell>
          <cell r="F16095">
            <v>3535</v>
          </cell>
          <cell r="G16095" t="str">
            <v>IN-21793</v>
          </cell>
          <cell r="H16095">
            <v>40206</v>
          </cell>
          <cell r="I16095" t="str">
            <v>INGRESO UN</v>
          </cell>
          <cell r="J16095" t="str">
            <v>CG-A449</v>
          </cell>
          <cell r="K16095">
            <v>214000</v>
          </cell>
        </row>
        <row r="16096">
          <cell r="A16096" t="str">
            <v>11150540CG-A75740224</v>
          </cell>
          <cell r="B16096">
            <v>21323</v>
          </cell>
          <cell r="C16096">
            <v>11150540</v>
          </cell>
          <cell r="D16096" t="str">
            <v>2010/02</v>
          </cell>
          <cell r="E16096" t="str">
            <v>AD0114</v>
          </cell>
          <cell r="F16096">
            <v>3800</v>
          </cell>
          <cell r="G16096" t="str">
            <v>IN-22879</v>
          </cell>
          <cell r="H16096">
            <v>40224</v>
          </cell>
          <cell r="I16096" t="str">
            <v>INGRESO UN</v>
          </cell>
          <cell r="J16096" t="str">
            <v>CG-A757</v>
          </cell>
          <cell r="K16096">
            <v>214000</v>
          </cell>
        </row>
        <row r="16097">
          <cell r="A16097" t="str">
            <v>11150540CG-A17340268</v>
          </cell>
          <cell r="B16097">
            <v>21324</v>
          </cell>
          <cell r="C16097">
            <v>11150540</v>
          </cell>
          <cell r="D16097" t="str">
            <v>2010/03</v>
          </cell>
          <cell r="E16097" t="str">
            <v>AD0126</v>
          </cell>
          <cell r="F16097">
            <v>4403</v>
          </cell>
          <cell r="G16097" t="str">
            <v>IN-25395</v>
          </cell>
          <cell r="H16097">
            <v>40268</v>
          </cell>
          <cell r="I16097" t="str">
            <v>INGRESO UN</v>
          </cell>
          <cell r="J16097" t="str">
            <v>CG-A173</v>
          </cell>
          <cell r="K16097">
            <v>214000</v>
          </cell>
        </row>
        <row r="16098">
          <cell r="A16098" t="str">
            <v>11150540CG-A24640310</v>
          </cell>
          <cell r="B16098">
            <v>21325</v>
          </cell>
          <cell r="C16098">
            <v>11150540</v>
          </cell>
          <cell r="D16098" t="str">
            <v>2010/05</v>
          </cell>
          <cell r="E16098" t="str">
            <v>AD0110</v>
          </cell>
          <cell r="F16098">
            <v>3526</v>
          </cell>
          <cell r="G16098" t="str">
            <v>IN-02230</v>
          </cell>
          <cell r="H16098">
            <v>40310</v>
          </cell>
          <cell r="I16098" t="str">
            <v>INGRESO UN</v>
          </cell>
          <cell r="J16098" t="str">
            <v>CG-A246</v>
          </cell>
          <cell r="K16098">
            <v>214000</v>
          </cell>
        </row>
        <row r="16099">
          <cell r="A16099" t="str">
            <v>11150540CG-A30140341</v>
          </cell>
          <cell r="B16099">
            <v>21326</v>
          </cell>
          <cell r="C16099">
            <v>11150540</v>
          </cell>
          <cell r="D16099" t="str">
            <v>2010/06</v>
          </cell>
          <cell r="E16099" t="str">
            <v>AD0113</v>
          </cell>
          <cell r="F16099">
            <v>2805</v>
          </cell>
          <cell r="G16099" t="str">
            <v>IN-04059</v>
          </cell>
          <cell r="H16099">
            <v>40341</v>
          </cell>
          <cell r="I16099" t="str">
            <v>INGRESO UN</v>
          </cell>
          <cell r="J16099" t="str">
            <v>CG-A301</v>
          </cell>
          <cell r="K16099">
            <v>214000</v>
          </cell>
        </row>
        <row r="16100">
          <cell r="A16100" t="str">
            <v>11150540CG-890940191</v>
          </cell>
          <cell r="B16100">
            <v>21329</v>
          </cell>
          <cell r="C16100">
            <v>11150540</v>
          </cell>
          <cell r="D16100" t="str">
            <v>2010/01</v>
          </cell>
          <cell r="E16100" t="str">
            <v>AD0109</v>
          </cell>
          <cell r="F16100">
            <v>548</v>
          </cell>
          <cell r="G16100" t="str">
            <v>IN-20853</v>
          </cell>
          <cell r="H16100">
            <v>40191</v>
          </cell>
          <cell r="I16100" t="str">
            <v>INGRESO VL</v>
          </cell>
          <cell r="J16100" t="str">
            <v>CG-8909</v>
          </cell>
          <cell r="K16100">
            <v>142000</v>
          </cell>
        </row>
        <row r="16101">
          <cell r="A16101" t="str">
            <v>11150540CG-A82840225</v>
          </cell>
          <cell r="B16101">
            <v>21330</v>
          </cell>
          <cell r="C16101">
            <v>11150540</v>
          </cell>
          <cell r="D16101" t="str">
            <v>2010/02</v>
          </cell>
          <cell r="E16101" t="str">
            <v>AD0115</v>
          </cell>
          <cell r="F16101">
            <v>706</v>
          </cell>
          <cell r="G16101" t="str">
            <v>IN-22891</v>
          </cell>
          <cell r="H16101">
            <v>40225</v>
          </cell>
          <cell r="I16101" t="str">
            <v>INGRESO VL</v>
          </cell>
          <cell r="J16101" t="str">
            <v>CG-A828</v>
          </cell>
          <cell r="K16101">
            <v>142000</v>
          </cell>
        </row>
        <row r="16102">
          <cell r="A16102" t="str">
            <v>11150540CG-A98840231</v>
          </cell>
          <cell r="B16102">
            <v>21331</v>
          </cell>
          <cell r="C16102">
            <v>11150540</v>
          </cell>
          <cell r="D16102" t="str">
            <v>2010/02</v>
          </cell>
          <cell r="E16102" t="str">
            <v>AD0120</v>
          </cell>
          <cell r="F16102">
            <v>590</v>
          </cell>
          <cell r="G16102" t="str">
            <v>IN-23231</v>
          </cell>
          <cell r="H16102">
            <v>40231</v>
          </cell>
          <cell r="I16102" t="str">
            <v>INGRESO VL</v>
          </cell>
          <cell r="J16102" t="str">
            <v>CG-A988</v>
          </cell>
          <cell r="K16102">
            <v>350000</v>
          </cell>
        </row>
        <row r="16103">
          <cell r="A16103" t="str">
            <v>11150540CG-A14940253</v>
          </cell>
          <cell r="B16103">
            <v>21332</v>
          </cell>
          <cell r="C16103">
            <v>11150540</v>
          </cell>
          <cell r="D16103" t="str">
            <v>2010/03</v>
          </cell>
          <cell r="E16103" t="str">
            <v>AD0114</v>
          </cell>
          <cell r="F16103">
            <v>703</v>
          </cell>
          <cell r="G16103" t="str">
            <v>IN-24523</v>
          </cell>
          <cell r="H16103">
            <v>40253</v>
          </cell>
          <cell r="I16103" t="str">
            <v>INGRESO VL</v>
          </cell>
          <cell r="J16103" t="str">
            <v>CG-A149</v>
          </cell>
          <cell r="K16103">
            <v>142000</v>
          </cell>
        </row>
        <row r="16104">
          <cell r="A16104" t="str">
            <v>11150540CH-294340262</v>
          </cell>
          <cell r="B16104">
            <v>21333</v>
          </cell>
          <cell r="C16104">
            <v>11150540</v>
          </cell>
          <cell r="D16104" t="str">
            <v>2010/03</v>
          </cell>
          <cell r="E16104" t="str">
            <v>AD0121</v>
          </cell>
          <cell r="F16104">
            <v>594</v>
          </cell>
          <cell r="G16104" t="str">
            <v>IN-24999</v>
          </cell>
          <cell r="H16104">
            <v>40262</v>
          </cell>
          <cell r="I16104" t="str">
            <v>INGRESO VL</v>
          </cell>
          <cell r="J16104" t="str">
            <v>CH-2943</v>
          </cell>
          <cell r="K16104">
            <v>180000</v>
          </cell>
        </row>
        <row r="16105">
          <cell r="A16105" t="str">
            <v>11150540CG-A19240283</v>
          </cell>
          <cell r="B16105">
            <v>21334</v>
          </cell>
          <cell r="C16105">
            <v>11150540</v>
          </cell>
          <cell r="D16105" t="str">
            <v>2010/04</v>
          </cell>
          <cell r="E16105" t="str">
            <v>AD0111</v>
          </cell>
          <cell r="F16105">
            <v>706</v>
          </cell>
          <cell r="G16105" t="str">
            <v>IN-00562</v>
          </cell>
          <cell r="H16105">
            <v>40283</v>
          </cell>
          <cell r="I16105" t="str">
            <v>INGRESO VL</v>
          </cell>
          <cell r="J16105" t="str">
            <v>CG-A192</v>
          </cell>
          <cell r="K16105">
            <v>142000</v>
          </cell>
        </row>
        <row r="16106">
          <cell r="A16106" t="str">
            <v>11150540CG-A25140311</v>
          </cell>
          <cell r="B16106">
            <v>21335</v>
          </cell>
          <cell r="C16106">
            <v>11150540</v>
          </cell>
          <cell r="D16106" t="str">
            <v>2010/05</v>
          </cell>
          <cell r="E16106" t="str">
            <v>AD0111</v>
          </cell>
          <cell r="F16106">
            <v>630</v>
          </cell>
          <cell r="G16106" t="str">
            <v>IN-02248</v>
          </cell>
          <cell r="H16106">
            <v>40311</v>
          </cell>
          <cell r="I16106" t="str">
            <v>INGRESO VL</v>
          </cell>
          <cell r="J16106" t="str">
            <v>CG-A251</v>
          </cell>
          <cell r="K16106">
            <v>142000</v>
          </cell>
        </row>
        <row r="16107">
          <cell r="A16107" t="str">
            <v>11150540CG-A31740350</v>
          </cell>
          <cell r="B16107">
            <v>21336</v>
          </cell>
          <cell r="C16107">
            <v>11150540</v>
          </cell>
          <cell r="D16107" t="str">
            <v>2010/06</v>
          </cell>
          <cell r="E16107" t="str">
            <v>AD0119</v>
          </cell>
          <cell r="F16107">
            <v>628</v>
          </cell>
          <cell r="G16107" t="str">
            <v>IN-04453</v>
          </cell>
          <cell r="H16107">
            <v>40350</v>
          </cell>
          <cell r="I16107" t="str">
            <v>INGRESO VL</v>
          </cell>
          <cell r="J16107" t="str">
            <v>CG-A317</v>
          </cell>
          <cell r="K16107">
            <v>142000</v>
          </cell>
        </row>
        <row r="16108">
          <cell r="A16108" t="str">
            <v>11150541NC-012040198</v>
          </cell>
          <cell r="B16108">
            <v>21357</v>
          </cell>
          <cell r="C16108">
            <v>11150541</v>
          </cell>
          <cell r="D16108" t="str">
            <v>2010/01</v>
          </cell>
          <cell r="E16108" t="str">
            <v>AD0501</v>
          </cell>
          <cell r="F16108">
            <v>660</v>
          </cell>
          <cell r="G16108" t="str">
            <v>NB-28862</v>
          </cell>
          <cell r="H16108">
            <v>40198</v>
          </cell>
          <cell r="I16108" t="str">
            <v>TRANSFERENCIA ENTRE CU</v>
          </cell>
          <cell r="J16108" t="str">
            <v>NC-0120</v>
          </cell>
          <cell r="K16108">
            <v>30000000</v>
          </cell>
        </row>
        <row r="16109">
          <cell r="A16109" t="str">
            <v>11150541NC-012940207</v>
          </cell>
          <cell r="B16109">
            <v>21358</v>
          </cell>
          <cell r="C16109">
            <v>11150541</v>
          </cell>
          <cell r="D16109" t="str">
            <v>2010/01</v>
          </cell>
          <cell r="E16109" t="str">
            <v>AD0501</v>
          </cell>
          <cell r="F16109">
            <v>1219</v>
          </cell>
          <cell r="G16109" t="str">
            <v>NB-28910</v>
          </cell>
          <cell r="H16109">
            <v>40207</v>
          </cell>
          <cell r="I16109" t="str">
            <v>TRANSFERENCIA DE FONDO</v>
          </cell>
          <cell r="J16109" t="str">
            <v>NC-0129</v>
          </cell>
          <cell r="K16109">
            <v>70000000</v>
          </cell>
        </row>
        <row r="16110">
          <cell r="A16110" t="str">
            <v>11150541ND-013140209</v>
          </cell>
          <cell r="B16110">
            <v>21359</v>
          </cell>
          <cell r="C16110">
            <v>11150541</v>
          </cell>
          <cell r="D16110" t="str">
            <v>2010/01</v>
          </cell>
          <cell r="E16110" t="str">
            <v>AD0501</v>
          </cell>
          <cell r="F16110">
            <v>1342</v>
          </cell>
          <cell r="G16110" t="str">
            <v>NB-28920</v>
          </cell>
          <cell r="H16110">
            <v>40209</v>
          </cell>
          <cell r="I16110" t="str">
            <v>GASTOS FINANCIEROS ENE</v>
          </cell>
          <cell r="J16110" t="str">
            <v>ND-0131</v>
          </cell>
          <cell r="L16110">
            <v>364513</v>
          </cell>
        </row>
        <row r="16111">
          <cell r="A16111" t="str">
            <v>11150541ND-013140209</v>
          </cell>
          <cell r="B16111">
            <v>21360</v>
          </cell>
          <cell r="C16111">
            <v>11150541</v>
          </cell>
          <cell r="D16111" t="str">
            <v>2010/01</v>
          </cell>
          <cell r="E16111" t="str">
            <v>AD0501</v>
          </cell>
          <cell r="F16111">
            <v>1346</v>
          </cell>
          <cell r="G16111" t="str">
            <v>NB-28920</v>
          </cell>
          <cell r="H16111">
            <v>40209</v>
          </cell>
          <cell r="I16111" t="str">
            <v>GASTOS FINANCIEROS ENE</v>
          </cell>
          <cell r="J16111" t="str">
            <v>ND-0131</v>
          </cell>
          <cell r="L16111">
            <v>91300</v>
          </cell>
        </row>
        <row r="16112">
          <cell r="A16112" t="str">
            <v>11150541ND-013140209</v>
          </cell>
          <cell r="B16112">
            <v>21361</v>
          </cell>
          <cell r="C16112">
            <v>11150541</v>
          </cell>
          <cell r="D16112" t="str">
            <v>2010/01</v>
          </cell>
          <cell r="E16112" t="str">
            <v>AD0501</v>
          </cell>
          <cell r="F16112">
            <v>1347</v>
          </cell>
          <cell r="G16112" t="str">
            <v>NB-28920</v>
          </cell>
          <cell r="H16112">
            <v>40209</v>
          </cell>
          <cell r="I16112" t="str">
            <v>GASTOS FINANCIEROS ENE</v>
          </cell>
          <cell r="J16112" t="str">
            <v>ND-0131</v>
          </cell>
          <cell r="L16112">
            <v>14608</v>
          </cell>
        </row>
        <row r="16113">
          <cell r="A16113" t="str">
            <v>11150541ND-013140209</v>
          </cell>
          <cell r="B16113">
            <v>21362</v>
          </cell>
          <cell r="C16113">
            <v>11150541</v>
          </cell>
          <cell r="D16113" t="str">
            <v>2010/01</v>
          </cell>
          <cell r="E16113" t="str">
            <v>AD0501</v>
          </cell>
          <cell r="F16113">
            <v>1349</v>
          </cell>
          <cell r="G16113" t="str">
            <v>NB-28920</v>
          </cell>
          <cell r="H16113">
            <v>40209</v>
          </cell>
          <cell r="I16113" t="str">
            <v>GASTOS FINANCIEROS ENE</v>
          </cell>
          <cell r="J16113" t="str">
            <v>ND-0131</v>
          </cell>
          <cell r="L16113">
            <v>2499</v>
          </cell>
        </row>
        <row r="16114">
          <cell r="A16114" t="str">
            <v>11150541NC-022440233</v>
          </cell>
          <cell r="B16114">
            <v>21363</v>
          </cell>
          <cell r="C16114">
            <v>11150541</v>
          </cell>
          <cell r="D16114" t="str">
            <v>2010/02</v>
          </cell>
          <cell r="E16114" t="str">
            <v>AD0501</v>
          </cell>
          <cell r="F16114">
            <v>1131</v>
          </cell>
          <cell r="G16114" t="str">
            <v>NB-29038</v>
          </cell>
          <cell r="H16114">
            <v>40233</v>
          </cell>
          <cell r="I16114" t="str">
            <v>TRANSFERNCIA DE FONDOS</v>
          </cell>
          <cell r="J16114" t="str">
            <v>NC-0224</v>
          </cell>
          <cell r="K16114">
            <v>15000000</v>
          </cell>
        </row>
        <row r="16115">
          <cell r="A16115" t="str">
            <v>11150541NC-022640235</v>
          </cell>
          <cell r="B16115">
            <v>21364</v>
          </cell>
          <cell r="C16115">
            <v>11150541</v>
          </cell>
          <cell r="D16115" t="str">
            <v>2010/02</v>
          </cell>
          <cell r="E16115" t="str">
            <v>AD0501</v>
          </cell>
          <cell r="F16115">
            <v>1244</v>
          </cell>
          <cell r="G16115" t="str">
            <v>NB-29056</v>
          </cell>
          <cell r="H16115">
            <v>40235</v>
          </cell>
          <cell r="I16115" t="str">
            <v>TRANSFERENCIA DE FONDO</v>
          </cell>
          <cell r="J16115" t="str">
            <v>NC-0226</v>
          </cell>
          <cell r="K16115">
            <v>50000000</v>
          </cell>
        </row>
        <row r="16116">
          <cell r="A16116" t="str">
            <v>11150541ND-022840237</v>
          </cell>
          <cell r="B16116">
            <v>21365</v>
          </cell>
          <cell r="C16116">
            <v>11150541</v>
          </cell>
          <cell r="D16116" t="str">
            <v>2010/02</v>
          </cell>
          <cell r="E16116" t="str">
            <v>AD0501</v>
          </cell>
          <cell r="F16116">
            <v>1608</v>
          </cell>
          <cell r="G16116" t="str">
            <v>NB-29081</v>
          </cell>
          <cell r="H16116">
            <v>40237</v>
          </cell>
          <cell r="I16116" t="str">
            <v>GASTOS FINANCIEROS FEB</v>
          </cell>
          <cell r="J16116" t="str">
            <v>ND-0228</v>
          </cell>
          <cell r="L16116">
            <v>349461</v>
          </cell>
        </row>
        <row r="16117">
          <cell r="A16117" t="str">
            <v>11150541ND-022840237</v>
          </cell>
          <cell r="B16117">
            <v>21366</v>
          </cell>
          <cell r="C16117">
            <v>11150541</v>
          </cell>
          <cell r="D16117" t="str">
            <v>2010/02</v>
          </cell>
          <cell r="E16117" t="str">
            <v>AD0501</v>
          </cell>
          <cell r="F16117">
            <v>1612</v>
          </cell>
          <cell r="G16117" t="str">
            <v>NB-29081</v>
          </cell>
          <cell r="H16117">
            <v>40237</v>
          </cell>
          <cell r="I16117" t="str">
            <v>GASTOS FINANCIEROS FEB</v>
          </cell>
          <cell r="J16117" t="str">
            <v>ND-0228</v>
          </cell>
          <cell r="L16117">
            <v>107900</v>
          </cell>
        </row>
        <row r="16118">
          <cell r="A16118" t="str">
            <v>11150541ND-022840237</v>
          </cell>
          <cell r="B16118">
            <v>21367</v>
          </cell>
          <cell r="C16118">
            <v>11150541</v>
          </cell>
          <cell r="D16118" t="str">
            <v>2010/02</v>
          </cell>
          <cell r="E16118" t="str">
            <v>AD0501</v>
          </cell>
          <cell r="F16118">
            <v>1614</v>
          </cell>
          <cell r="G16118" t="str">
            <v>NB-29081</v>
          </cell>
          <cell r="H16118">
            <v>40237</v>
          </cell>
          <cell r="I16118" t="str">
            <v>GASTOS FINANCIEROS FEB</v>
          </cell>
          <cell r="J16118" t="str">
            <v>ND-0228</v>
          </cell>
          <cell r="L16118">
            <v>243</v>
          </cell>
        </row>
        <row r="16119">
          <cell r="A16119" t="str">
            <v>11150541ND-022840237</v>
          </cell>
          <cell r="B16119">
            <v>21368</v>
          </cell>
          <cell r="C16119">
            <v>11150541</v>
          </cell>
          <cell r="D16119" t="str">
            <v>2010/02</v>
          </cell>
          <cell r="E16119" t="str">
            <v>AD0501</v>
          </cell>
          <cell r="F16119">
            <v>1626</v>
          </cell>
          <cell r="G16119" t="str">
            <v>NB-29081</v>
          </cell>
          <cell r="H16119">
            <v>40237</v>
          </cell>
          <cell r="I16119" t="str">
            <v>GASTOS FINANCIEROS FEB</v>
          </cell>
          <cell r="J16119" t="str">
            <v>ND-0228</v>
          </cell>
          <cell r="L16119">
            <v>17264</v>
          </cell>
        </row>
        <row r="16120">
          <cell r="A16120" t="str">
            <v>11150541NC-100340247</v>
          </cell>
          <cell r="B16120">
            <v>21369</v>
          </cell>
          <cell r="C16120">
            <v>11150541</v>
          </cell>
          <cell r="D16120" t="str">
            <v>2010/03</v>
          </cell>
          <cell r="E16120" t="str">
            <v>AD0501</v>
          </cell>
          <cell r="F16120">
            <v>445</v>
          </cell>
          <cell r="G16120" t="str">
            <v>NB-29136</v>
          </cell>
          <cell r="H16120">
            <v>40247</v>
          </cell>
          <cell r="I16120" t="str">
            <v>TRANSFERENCIAS DE FOND</v>
          </cell>
          <cell r="J16120" t="str">
            <v>NC-1003</v>
          </cell>
          <cell r="K16120">
            <v>30000000</v>
          </cell>
        </row>
        <row r="16121">
          <cell r="A16121" t="str">
            <v>11150541NC-033040267</v>
          </cell>
          <cell r="B16121">
            <v>21370</v>
          </cell>
          <cell r="C16121">
            <v>11150541</v>
          </cell>
          <cell r="D16121" t="str">
            <v>2010/03</v>
          </cell>
          <cell r="E16121" t="str">
            <v>AD0501</v>
          </cell>
          <cell r="F16121">
            <v>1022</v>
          </cell>
          <cell r="G16121" t="str">
            <v>NB-29209</v>
          </cell>
          <cell r="H16121">
            <v>40267</v>
          </cell>
          <cell r="I16121" t="str">
            <v>TRANSFERENCIA DE FONDO</v>
          </cell>
          <cell r="J16121" t="str">
            <v>NC-0330</v>
          </cell>
          <cell r="K16121">
            <v>40000000</v>
          </cell>
        </row>
        <row r="16122">
          <cell r="A16122" t="str">
            <v>11150541NC-033140268</v>
          </cell>
          <cell r="B16122">
            <v>21371</v>
          </cell>
          <cell r="C16122">
            <v>11150541</v>
          </cell>
          <cell r="D16122" t="str">
            <v>2010/03</v>
          </cell>
          <cell r="E16122" t="str">
            <v>AD0501</v>
          </cell>
          <cell r="F16122">
            <v>1477</v>
          </cell>
          <cell r="G16122" t="str">
            <v>NB-29229</v>
          </cell>
          <cell r="H16122">
            <v>40268</v>
          </cell>
          <cell r="I16122" t="str">
            <v>TRANSFERENCIA DE FONDO</v>
          </cell>
          <cell r="J16122" t="str">
            <v>NC-0331</v>
          </cell>
          <cell r="K16122">
            <v>10000000</v>
          </cell>
        </row>
        <row r="16123">
          <cell r="A16123" t="str">
            <v>11150541NC-033140268</v>
          </cell>
          <cell r="B16123">
            <v>21372</v>
          </cell>
          <cell r="C16123">
            <v>11150541</v>
          </cell>
          <cell r="D16123" t="str">
            <v>2010/03</v>
          </cell>
          <cell r="E16123" t="str">
            <v>AD0501</v>
          </cell>
          <cell r="F16123">
            <v>1479</v>
          </cell>
          <cell r="G16123" t="str">
            <v>NB-29229</v>
          </cell>
          <cell r="H16123">
            <v>40268</v>
          </cell>
          <cell r="I16123" t="str">
            <v>TRANSFERENCIA DE FONDO</v>
          </cell>
          <cell r="J16123" t="str">
            <v>NC-0331</v>
          </cell>
          <cell r="K16123">
            <v>15000000</v>
          </cell>
        </row>
        <row r="16124">
          <cell r="A16124" t="str">
            <v>11150541ND-033140268</v>
          </cell>
          <cell r="B16124">
            <v>21373</v>
          </cell>
          <cell r="C16124">
            <v>11150541</v>
          </cell>
          <cell r="D16124" t="str">
            <v>2010/03</v>
          </cell>
          <cell r="E16124" t="str">
            <v>AD0501</v>
          </cell>
          <cell r="F16124">
            <v>1894</v>
          </cell>
          <cell r="G16124" t="str">
            <v>NB-29270</v>
          </cell>
          <cell r="H16124">
            <v>40268</v>
          </cell>
          <cell r="I16124" t="str">
            <v>CONTAB GASTOS FINANCIE</v>
          </cell>
          <cell r="J16124" t="str">
            <v>ND-0331</v>
          </cell>
          <cell r="L16124">
            <v>416331</v>
          </cell>
        </row>
        <row r="16125">
          <cell r="A16125" t="str">
            <v>11150541ND-033140268</v>
          </cell>
          <cell r="B16125">
            <v>21374</v>
          </cell>
          <cell r="C16125">
            <v>11150541</v>
          </cell>
          <cell r="D16125" t="str">
            <v>2010/03</v>
          </cell>
          <cell r="E16125" t="str">
            <v>AD0501</v>
          </cell>
          <cell r="F16125">
            <v>1898</v>
          </cell>
          <cell r="G16125" t="str">
            <v>NB-29270</v>
          </cell>
          <cell r="H16125">
            <v>40268</v>
          </cell>
          <cell r="I16125" t="str">
            <v>CONTAB GASTOS FINANCIE</v>
          </cell>
          <cell r="J16125" t="str">
            <v>ND-0331</v>
          </cell>
          <cell r="L16125">
            <v>74700</v>
          </cell>
        </row>
        <row r="16126">
          <cell r="A16126" t="str">
            <v>11150541ND-033140268</v>
          </cell>
          <cell r="B16126">
            <v>21375</v>
          </cell>
          <cell r="C16126">
            <v>11150541</v>
          </cell>
          <cell r="D16126" t="str">
            <v>2010/03</v>
          </cell>
          <cell r="E16126" t="str">
            <v>AD0501</v>
          </cell>
          <cell r="F16126">
            <v>1901</v>
          </cell>
          <cell r="G16126" t="str">
            <v>NB-29270</v>
          </cell>
          <cell r="H16126">
            <v>40268</v>
          </cell>
          <cell r="I16126" t="str">
            <v>CONTAB GASTOS FINANCIE</v>
          </cell>
          <cell r="J16126" t="str">
            <v>ND-0331</v>
          </cell>
          <cell r="L16126">
            <v>2522</v>
          </cell>
        </row>
        <row r="16127">
          <cell r="A16127" t="str">
            <v>11150541ND-033140268</v>
          </cell>
          <cell r="B16127">
            <v>21376</v>
          </cell>
          <cell r="C16127">
            <v>11150541</v>
          </cell>
          <cell r="D16127" t="str">
            <v>2010/03</v>
          </cell>
          <cell r="E16127" t="str">
            <v>AD0501</v>
          </cell>
          <cell r="F16127">
            <v>1907</v>
          </cell>
          <cell r="G16127" t="str">
            <v>NB-29270</v>
          </cell>
          <cell r="H16127">
            <v>40268</v>
          </cell>
          <cell r="I16127" t="str">
            <v>CONTAB GASTOS FINANCIE</v>
          </cell>
          <cell r="J16127" t="str">
            <v>ND-0331</v>
          </cell>
          <cell r="L16127">
            <v>11952</v>
          </cell>
        </row>
        <row r="16128">
          <cell r="A16128" t="str">
            <v>11150541NC-291040287</v>
          </cell>
          <cell r="B16128">
            <v>21377</v>
          </cell>
          <cell r="C16128">
            <v>11150541</v>
          </cell>
          <cell r="D16128" t="str">
            <v>2010/04</v>
          </cell>
          <cell r="E16128" t="str">
            <v>AD0501</v>
          </cell>
          <cell r="F16128">
            <v>216</v>
          </cell>
          <cell r="G16128" t="str">
            <v>NB-29291</v>
          </cell>
          <cell r="H16128">
            <v>40287</v>
          </cell>
          <cell r="I16128" t="str">
            <v>SE LLEVA AL PASIVO CON</v>
          </cell>
          <cell r="J16128" t="str">
            <v>NC-2910</v>
          </cell>
          <cell r="K16128">
            <v>118748</v>
          </cell>
        </row>
        <row r="16129">
          <cell r="A16129" t="str">
            <v>11150541NC-042340291</v>
          </cell>
          <cell r="B16129">
            <v>21378</v>
          </cell>
          <cell r="C16129">
            <v>11150541</v>
          </cell>
          <cell r="D16129" t="str">
            <v>2010/04</v>
          </cell>
          <cell r="E16129" t="str">
            <v>AD0501</v>
          </cell>
          <cell r="F16129">
            <v>917</v>
          </cell>
          <cell r="G16129" t="str">
            <v>NB-29352</v>
          </cell>
          <cell r="H16129">
            <v>40291</v>
          </cell>
          <cell r="I16129" t="str">
            <v>TRASLADO DE FONDOS ENT</v>
          </cell>
          <cell r="J16129" t="str">
            <v>NC-0423</v>
          </cell>
          <cell r="K16129">
            <v>30000000</v>
          </cell>
        </row>
        <row r="16130">
          <cell r="A16130" t="str">
            <v>11150541NC-042740295</v>
          </cell>
          <cell r="B16130">
            <v>21379</v>
          </cell>
          <cell r="C16130">
            <v>11150541</v>
          </cell>
          <cell r="D16130" t="str">
            <v>2010/04</v>
          </cell>
          <cell r="E16130" t="str">
            <v>AD0501</v>
          </cell>
          <cell r="F16130">
            <v>1195</v>
          </cell>
          <cell r="G16130" t="str">
            <v>NB-29377</v>
          </cell>
          <cell r="H16130">
            <v>40295</v>
          </cell>
          <cell r="I16130" t="str">
            <v>TRANSFERENCIA DE FONDO</v>
          </cell>
          <cell r="J16130" t="str">
            <v>NC-0427</v>
          </cell>
          <cell r="K16130">
            <v>40000000</v>
          </cell>
        </row>
        <row r="16131">
          <cell r="A16131" t="str">
            <v>11150541ND-043040298</v>
          </cell>
          <cell r="B16131">
            <v>21380</v>
          </cell>
          <cell r="C16131">
            <v>11150541</v>
          </cell>
          <cell r="D16131" t="str">
            <v>2010/04</v>
          </cell>
          <cell r="E16131" t="str">
            <v>AD0501</v>
          </cell>
          <cell r="F16131">
            <v>1628</v>
          </cell>
          <cell r="G16131" t="str">
            <v>NB-29428</v>
          </cell>
          <cell r="H16131">
            <v>40298</v>
          </cell>
          <cell r="I16131" t="str">
            <v>CONTAB GASTOS FINANCIE</v>
          </cell>
          <cell r="J16131" t="str">
            <v>ND-0430</v>
          </cell>
          <cell r="L16131">
            <v>314958</v>
          </cell>
        </row>
        <row r="16132">
          <cell r="A16132" t="str">
            <v>11150541ND-043040298</v>
          </cell>
          <cell r="B16132">
            <v>21381</v>
          </cell>
          <cell r="C16132">
            <v>11150541</v>
          </cell>
          <cell r="D16132" t="str">
            <v>2010/04</v>
          </cell>
          <cell r="E16132" t="str">
            <v>AD0501</v>
          </cell>
          <cell r="F16132">
            <v>1632</v>
          </cell>
          <cell r="G16132" t="str">
            <v>NB-29428</v>
          </cell>
          <cell r="H16132">
            <v>40298</v>
          </cell>
          <cell r="I16132" t="str">
            <v>CONTAB GASTOS FINANCIE</v>
          </cell>
          <cell r="J16132" t="str">
            <v>ND-0430</v>
          </cell>
          <cell r="L16132">
            <v>91300</v>
          </cell>
        </row>
        <row r="16133">
          <cell r="A16133" t="str">
            <v>11150541ND-043040298</v>
          </cell>
          <cell r="B16133">
            <v>21382</v>
          </cell>
          <cell r="C16133">
            <v>11150541</v>
          </cell>
          <cell r="D16133" t="str">
            <v>2010/04</v>
          </cell>
          <cell r="E16133" t="str">
            <v>AD0501</v>
          </cell>
          <cell r="F16133">
            <v>1640</v>
          </cell>
          <cell r="G16133" t="str">
            <v>NB-29428</v>
          </cell>
          <cell r="H16133">
            <v>40298</v>
          </cell>
          <cell r="I16133" t="str">
            <v>CONTAB GASTOS FINANCIE</v>
          </cell>
          <cell r="J16133" t="str">
            <v>ND-0430</v>
          </cell>
          <cell r="L16133">
            <v>14608</v>
          </cell>
        </row>
        <row r="16134">
          <cell r="A16134" t="str">
            <v>11150541ND-051440312</v>
          </cell>
          <cell r="B16134">
            <v>21383</v>
          </cell>
          <cell r="C16134">
            <v>11150541</v>
          </cell>
          <cell r="D16134" t="str">
            <v>2010/05</v>
          </cell>
          <cell r="E16134" t="str">
            <v>AD0501</v>
          </cell>
          <cell r="F16134">
            <v>324</v>
          </cell>
          <cell r="G16134" t="str">
            <v>NB-29510</v>
          </cell>
          <cell r="H16134">
            <v>40312</v>
          </cell>
          <cell r="I16134" t="str">
            <v>TRANSFERENCIA DE FONDO</v>
          </cell>
          <cell r="J16134" t="str">
            <v>ND-0514</v>
          </cell>
          <cell r="L16134">
            <v>15000000</v>
          </cell>
        </row>
        <row r="16135">
          <cell r="A16135" t="str">
            <v>11150541ND-051440316</v>
          </cell>
          <cell r="B16135">
            <v>21384</v>
          </cell>
          <cell r="C16135">
            <v>11150541</v>
          </cell>
          <cell r="D16135" t="str">
            <v>2010/05</v>
          </cell>
          <cell r="E16135" t="str">
            <v>AD0501</v>
          </cell>
          <cell r="F16135">
            <v>361</v>
          </cell>
          <cell r="G16135" t="str">
            <v>NB-29519</v>
          </cell>
          <cell r="H16135">
            <v>40316</v>
          </cell>
          <cell r="I16135" t="str">
            <v>TRASFERENCIA DE FONDOS</v>
          </cell>
          <cell r="J16135" t="str">
            <v>ND-0514</v>
          </cell>
          <cell r="L16135">
            <v>8000000</v>
          </cell>
        </row>
        <row r="16136">
          <cell r="A16136" t="str">
            <v>11150541NC-052140319</v>
          </cell>
          <cell r="B16136">
            <v>21385</v>
          </cell>
          <cell r="C16136">
            <v>11150541</v>
          </cell>
          <cell r="D16136" t="str">
            <v>2010/05</v>
          </cell>
          <cell r="E16136" t="str">
            <v>AD0501</v>
          </cell>
          <cell r="F16136">
            <v>674</v>
          </cell>
          <cell r="G16136" t="str">
            <v>NB-29529</v>
          </cell>
          <cell r="H16136">
            <v>40319</v>
          </cell>
          <cell r="I16136" t="str">
            <v>TRANSFERENCIA DE FONDO</v>
          </cell>
          <cell r="J16136" t="str">
            <v>NC-0521</v>
          </cell>
          <cell r="K16136">
            <v>10000000</v>
          </cell>
        </row>
        <row r="16137">
          <cell r="A16137" t="str">
            <v>11150541NC-052140319</v>
          </cell>
          <cell r="B16137">
            <v>21386</v>
          </cell>
          <cell r="C16137">
            <v>11150541</v>
          </cell>
          <cell r="D16137" t="str">
            <v>2010/05</v>
          </cell>
          <cell r="E16137" t="str">
            <v>AD0501</v>
          </cell>
          <cell r="F16137">
            <v>676</v>
          </cell>
          <cell r="G16137" t="str">
            <v>NB-29529</v>
          </cell>
          <cell r="H16137">
            <v>40319</v>
          </cell>
          <cell r="I16137" t="str">
            <v>TRANSFERENCIA DE FONDO</v>
          </cell>
          <cell r="J16137" t="str">
            <v>NC-0521</v>
          </cell>
          <cell r="K16137">
            <v>5000000</v>
          </cell>
        </row>
        <row r="16138">
          <cell r="A16138" t="str">
            <v>11150541NC-052140319</v>
          </cell>
          <cell r="B16138">
            <v>21387</v>
          </cell>
          <cell r="C16138">
            <v>11150541</v>
          </cell>
          <cell r="D16138" t="str">
            <v>2010/05</v>
          </cell>
          <cell r="E16138" t="str">
            <v>AD0501</v>
          </cell>
          <cell r="F16138">
            <v>680</v>
          </cell>
          <cell r="G16138" t="str">
            <v>NB-29529</v>
          </cell>
          <cell r="H16138">
            <v>40319</v>
          </cell>
          <cell r="I16138" t="str">
            <v>TRANSFERENCIA DE FONDO</v>
          </cell>
          <cell r="J16138" t="str">
            <v>NC-0521</v>
          </cell>
          <cell r="K16138">
            <v>5000000</v>
          </cell>
        </row>
        <row r="16139">
          <cell r="A16139" t="str">
            <v>11150541NC-052140319</v>
          </cell>
          <cell r="B16139">
            <v>21388</v>
          </cell>
          <cell r="C16139">
            <v>11150541</v>
          </cell>
          <cell r="D16139" t="str">
            <v>2010/05</v>
          </cell>
          <cell r="E16139" t="str">
            <v>AD0501</v>
          </cell>
          <cell r="F16139">
            <v>684</v>
          </cell>
          <cell r="G16139" t="str">
            <v>NB-29529</v>
          </cell>
          <cell r="H16139">
            <v>40319</v>
          </cell>
          <cell r="I16139" t="str">
            <v>TRANSFERENCIA DE FONDO</v>
          </cell>
          <cell r="J16139" t="str">
            <v>NC-0521</v>
          </cell>
          <cell r="K16139">
            <v>5000000</v>
          </cell>
        </row>
        <row r="16140">
          <cell r="A16140" t="str">
            <v>11150541NC-052440322</v>
          </cell>
          <cell r="B16140">
            <v>21389</v>
          </cell>
          <cell r="C16140">
            <v>11150541</v>
          </cell>
          <cell r="D16140" t="str">
            <v>2010/05</v>
          </cell>
          <cell r="E16140" t="str">
            <v>AD0501</v>
          </cell>
          <cell r="F16140">
            <v>856</v>
          </cell>
          <cell r="G16140" t="str">
            <v>NB-29536</v>
          </cell>
          <cell r="H16140">
            <v>40322</v>
          </cell>
          <cell r="I16140" t="str">
            <v>TRANSFERENCIA DE FONDO</v>
          </cell>
          <cell r="J16140" t="str">
            <v>NC-0524</v>
          </cell>
          <cell r="K16140">
            <v>10000000</v>
          </cell>
        </row>
        <row r="16141">
          <cell r="A16141" t="str">
            <v>11150541NC-052540323</v>
          </cell>
          <cell r="B16141">
            <v>21390</v>
          </cell>
          <cell r="C16141">
            <v>11150541</v>
          </cell>
          <cell r="D16141" t="str">
            <v>2010/05</v>
          </cell>
          <cell r="E16141" t="str">
            <v>AD0501</v>
          </cell>
          <cell r="F16141">
            <v>912</v>
          </cell>
          <cell r="G16141" t="str">
            <v>NB-29542</v>
          </cell>
          <cell r="H16141">
            <v>40323</v>
          </cell>
          <cell r="I16141" t="str">
            <v>TRANSFERENCIA DE FONDO</v>
          </cell>
          <cell r="J16141" t="str">
            <v>NC-0525</v>
          </cell>
          <cell r="K16141">
            <v>20000000</v>
          </cell>
        </row>
        <row r="16142">
          <cell r="A16142" t="str">
            <v>11150541NC-052840326</v>
          </cell>
          <cell r="B16142">
            <v>21391</v>
          </cell>
          <cell r="C16142">
            <v>11150541</v>
          </cell>
          <cell r="D16142" t="str">
            <v>2010/05</v>
          </cell>
          <cell r="E16142" t="str">
            <v>AD0501</v>
          </cell>
          <cell r="F16142">
            <v>1316</v>
          </cell>
          <cell r="G16142" t="str">
            <v>NB-29580</v>
          </cell>
          <cell r="H16142">
            <v>40326</v>
          </cell>
          <cell r="I16142" t="str">
            <v>TRANSFERENCIA DE FONDO</v>
          </cell>
          <cell r="J16142" t="str">
            <v>NC-0528</v>
          </cell>
          <cell r="K16142">
            <v>10000000</v>
          </cell>
        </row>
        <row r="16143">
          <cell r="A16143" t="str">
            <v>11150541NC-053140329</v>
          </cell>
          <cell r="B16143">
            <v>21392</v>
          </cell>
          <cell r="C16143">
            <v>11150541</v>
          </cell>
          <cell r="D16143" t="str">
            <v>2010/05</v>
          </cell>
          <cell r="E16143" t="str">
            <v>AD0501</v>
          </cell>
          <cell r="F16143">
            <v>1386</v>
          </cell>
          <cell r="G16143" t="str">
            <v>NB-29595</v>
          </cell>
          <cell r="H16143">
            <v>40329</v>
          </cell>
          <cell r="I16143" t="str">
            <v>TRANSFERENCIAS DE FOND</v>
          </cell>
          <cell r="J16143" t="str">
            <v>NC-0531</v>
          </cell>
          <cell r="K16143">
            <v>15000000</v>
          </cell>
        </row>
        <row r="16144">
          <cell r="A16144" t="str">
            <v>11150541ND-053140329</v>
          </cell>
          <cell r="B16144">
            <v>21393</v>
          </cell>
          <cell r="C16144">
            <v>11150541</v>
          </cell>
          <cell r="D16144" t="str">
            <v>2010/05</v>
          </cell>
          <cell r="E16144" t="str">
            <v>AD0501</v>
          </cell>
          <cell r="F16144">
            <v>1847</v>
          </cell>
          <cell r="G16144" t="str">
            <v>NB-29631</v>
          </cell>
          <cell r="H16144">
            <v>40329</v>
          </cell>
          <cell r="I16144" t="str">
            <v>GASTOS FINANCIEROS BAN</v>
          </cell>
          <cell r="J16144" t="str">
            <v>ND-0531</v>
          </cell>
          <cell r="L16144">
            <v>302953</v>
          </cell>
        </row>
        <row r="16145">
          <cell r="A16145" t="str">
            <v>11150541ND-053140329</v>
          </cell>
          <cell r="B16145">
            <v>21394</v>
          </cell>
          <cell r="C16145">
            <v>11150541</v>
          </cell>
          <cell r="D16145" t="str">
            <v>2010/05</v>
          </cell>
          <cell r="E16145" t="str">
            <v>AD0501</v>
          </cell>
          <cell r="F16145">
            <v>1851</v>
          </cell>
          <cell r="G16145" t="str">
            <v>NB-29631</v>
          </cell>
          <cell r="H16145">
            <v>40329</v>
          </cell>
          <cell r="I16145" t="str">
            <v>GASTOS FINANCIEROS BAN</v>
          </cell>
          <cell r="J16145" t="str">
            <v>ND-0531</v>
          </cell>
          <cell r="L16145">
            <v>83000</v>
          </cell>
        </row>
        <row r="16146">
          <cell r="A16146" t="str">
            <v>11150541ND-053140329</v>
          </cell>
          <cell r="B16146">
            <v>21395</v>
          </cell>
          <cell r="C16146">
            <v>11150541</v>
          </cell>
          <cell r="D16146" t="str">
            <v>2010/05</v>
          </cell>
          <cell r="E16146" t="str">
            <v>AD0501</v>
          </cell>
          <cell r="F16146">
            <v>1859</v>
          </cell>
          <cell r="G16146" t="str">
            <v>NB-29631</v>
          </cell>
          <cell r="H16146">
            <v>40329</v>
          </cell>
          <cell r="I16146" t="str">
            <v>GASTOS FINANCIEROS BAN</v>
          </cell>
          <cell r="J16146" t="str">
            <v>ND-0531</v>
          </cell>
          <cell r="L16146">
            <v>13280</v>
          </cell>
        </row>
        <row r="16147">
          <cell r="A16147" t="str">
            <v>11150541ND-063040359</v>
          </cell>
          <cell r="B16147">
            <v>21396</v>
          </cell>
          <cell r="C16147">
            <v>11150541</v>
          </cell>
          <cell r="D16147" t="str">
            <v>2010/06</v>
          </cell>
          <cell r="E16147" t="str">
            <v>AD0501</v>
          </cell>
          <cell r="F16147">
            <v>1412</v>
          </cell>
          <cell r="G16147" t="str">
            <v>NB-29771</v>
          </cell>
          <cell r="H16147">
            <v>40359</v>
          </cell>
          <cell r="I16147" t="str">
            <v>GASTOS FINANCIEROS BAN</v>
          </cell>
          <cell r="J16147" t="str">
            <v>ND-0630</v>
          </cell>
          <cell r="L16147">
            <v>54037</v>
          </cell>
        </row>
        <row r="16148">
          <cell r="A16148" t="str">
            <v>11150541ND-063040359</v>
          </cell>
          <cell r="B16148">
            <v>21397</v>
          </cell>
          <cell r="C16148">
            <v>11150541</v>
          </cell>
          <cell r="D16148" t="str">
            <v>2010/06</v>
          </cell>
          <cell r="E16148" t="str">
            <v>AD0501</v>
          </cell>
          <cell r="F16148">
            <v>1413</v>
          </cell>
          <cell r="G16148" t="str">
            <v>NB-29771</v>
          </cell>
          <cell r="H16148">
            <v>40359</v>
          </cell>
          <cell r="I16148" t="str">
            <v>GASTOS FINANCIEROS BAN</v>
          </cell>
          <cell r="J16148" t="str">
            <v>ND-0630</v>
          </cell>
          <cell r="L16148">
            <v>106800</v>
          </cell>
        </row>
        <row r="16149">
          <cell r="A16149" t="str">
            <v>11150541ND-063040359</v>
          </cell>
          <cell r="B16149">
            <v>21398</v>
          </cell>
          <cell r="C16149">
            <v>11150541</v>
          </cell>
          <cell r="D16149" t="str">
            <v>2010/06</v>
          </cell>
          <cell r="E16149" t="str">
            <v>AD0501</v>
          </cell>
          <cell r="F16149">
            <v>1414</v>
          </cell>
          <cell r="G16149" t="str">
            <v>NB-29771</v>
          </cell>
          <cell r="H16149">
            <v>40359</v>
          </cell>
          <cell r="I16149" t="str">
            <v>GASTOS FINANCIEROS BAN</v>
          </cell>
          <cell r="J16149" t="str">
            <v>ND-0630</v>
          </cell>
          <cell r="L16149">
            <v>17088</v>
          </cell>
        </row>
        <row r="16150">
          <cell r="A16150" t="str">
            <v>11150541ND-062840357</v>
          </cell>
          <cell r="B16150">
            <v>21399</v>
          </cell>
          <cell r="C16150">
            <v>11150541</v>
          </cell>
          <cell r="D16150" t="str">
            <v>2010/06</v>
          </cell>
          <cell r="E16150" t="str">
            <v>AD0501</v>
          </cell>
          <cell r="F16150">
            <v>1542</v>
          </cell>
          <cell r="G16150" t="str">
            <v>NB-29784</v>
          </cell>
          <cell r="H16150">
            <v>40357</v>
          </cell>
          <cell r="I16150" t="str">
            <v>TRANSFERENCIA DE FONDO</v>
          </cell>
          <cell r="J16150" t="str">
            <v>ND-0628</v>
          </cell>
          <cell r="L16150">
            <v>10000000</v>
          </cell>
        </row>
        <row r="16151">
          <cell r="A16151" t="str">
            <v>11150541NC-062840357</v>
          </cell>
          <cell r="B16151">
            <v>21412</v>
          </cell>
          <cell r="C16151">
            <v>11150541</v>
          </cell>
          <cell r="D16151" t="str">
            <v>2010/06</v>
          </cell>
          <cell r="E16151" t="str">
            <v>AD0501</v>
          </cell>
          <cell r="F16151">
            <v>1549</v>
          </cell>
          <cell r="G16151" t="str">
            <v>NB-29784</v>
          </cell>
          <cell r="H16151">
            <v>40357</v>
          </cell>
          <cell r="I16151" t="str">
            <v>TRANSFERENCIA DE FONDO</v>
          </cell>
          <cell r="J16151" t="str">
            <v>NC-0628</v>
          </cell>
          <cell r="K16151">
            <v>10000000</v>
          </cell>
        </row>
        <row r="16152">
          <cell r="A16152" t="str">
            <v>11150541NC-062940358</v>
          </cell>
          <cell r="B16152">
            <v>21413</v>
          </cell>
          <cell r="C16152">
            <v>11150541</v>
          </cell>
          <cell r="D16152" t="str">
            <v>2010/06</v>
          </cell>
          <cell r="E16152" t="str">
            <v>AD0501</v>
          </cell>
          <cell r="F16152">
            <v>1585</v>
          </cell>
          <cell r="G16152" t="str">
            <v>NB-29790</v>
          </cell>
          <cell r="H16152">
            <v>40358</v>
          </cell>
          <cell r="I16152" t="str">
            <v>TRANSFERENCIA DE FONDO</v>
          </cell>
          <cell r="J16152" t="str">
            <v>NC-0629</v>
          </cell>
          <cell r="K16152">
            <v>20000000</v>
          </cell>
        </row>
        <row r="16153">
          <cell r="A16153" t="str">
            <v>11150541ND-062940358</v>
          </cell>
          <cell r="B16153">
            <v>21414</v>
          </cell>
          <cell r="C16153">
            <v>11150541</v>
          </cell>
          <cell r="D16153" t="str">
            <v>2010/06</v>
          </cell>
          <cell r="E16153" t="str">
            <v>AD0501</v>
          </cell>
          <cell r="F16153">
            <v>1619</v>
          </cell>
          <cell r="G16153" t="str">
            <v>NB-29790</v>
          </cell>
          <cell r="H16153">
            <v>40358</v>
          </cell>
          <cell r="I16153" t="str">
            <v>TRANSFERENCIA DE FONDO</v>
          </cell>
          <cell r="J16153" t="str">
            <v>ND-0629</v>
          </cell>
          <cell r="L16153">
            <v>10000000</v>
          </cell>
        </row>
        <row r="16154">
          <cell r="A16154" t="str">
            <v>11150541CG-047640183</v>
          </cell>
          <cell r="B16154">
            <v>21423</v>
          </cell>
          <cell r="C16154">
            <v>11150541</v>
          </cell>
          <cell r="D16154" t="str">
            <v>2010/01</v>
          </cell>
          <cell r="E16154" t="str">
            <v>AD0103</v>
          </cell>
          <cell r="F16154">
            <v>1143</v>
          </cell>
          <cell r="G16154" t="str">
            <v>IN-20460</v>
          </cell>
          <cell r="H16154">
            <v>40183</v>
          </cell>
          <cell r="I16154" t="str">
            <v>INGRESO CU</v>
          </cell>
          <cell r="J16154" t="str">
            <v>CG-0476</v>
          </cell>
          <cell r="K16154">
            <v>230000</v>
          </cell>
        </row>
        <row r="16155">
          <cell r="A16155" t="str">
            <v>11150541CG-577340183</v>
          </cell>
          <cell r="B16155">
            <v>21424</v>
          </cell>
          <cell r="C16155">
            <v>11150541</v>
          </cell>
          <cell r="D16155" t="str">
            <v>2010/01</v>
          </cell>
          <cell r="E16155" t="str">
            <v>AD0103</v>
          </cell>
          <cell r="F16155">
            <v>1144</v>
          </cell>
          <cell r="G16155" t="str">
            <v>IN-20460</v>
          </cell>
          <cell r="H16155">
            <v>40183</v>
          </cell>
          <cell r="I16155" t="str">
            <v>INGRESO CU</v>
          </cell>
          <cell r="J16155" t="str">
            <v>CG-5773</v>
          </cell>
          <cell r="K16155">
            <v>183907</v>
          </cell>
        </row>
        <row r="16156">
          <cell r="A16156" t="str">
            <v>11150541CG-268040184</v>
          </cell>
          <cell r="B16156">
            <v>21425</v>
          </cell>
          <cell r="C16156">
            <v>11150541</v>
          </cell>
          <cell r="D16156" t="str">
            <v>2010/01</v>
          </cell>
          <cell r="E16156" t="str">
            <v>AD0104</v>
          </cell>
          <cell r="F16156">
            <v>1077</v>
          </cell>
          <cell r="G16156" t="str">
            <v>IN-20526</v>
          </cell>
          <cell r="H16156">
            <v>40184</v>
          </cell>
          <cell r="I16156" t="str">
            <v>INGRESO CU</v>
          </cell>
          <cell r="J16156" t="str">
            <v>CG-2680</v>
          </cell>
          <cell r="K16156">
            <v>123644</v>
          </cell>
        </row>
        <row r="16157">
          <cell r="A16157" t="str">
            <v>11150541CG-276540185</v>
          </cell>
          <cell r="B16157">
            <v>21426</v>
          </cell>
          <cell r="C16157">
            <v>11150541</v>
          </cell>
          <cell r="D16157" t="str">
            <v>2010/01</v>
          </cell>
          <cell r="E16157" t="str">
            <v>AD0105</v>
          </cell>
          <cell r="F16157">
            <v>1031</v>
          </cell>
          <cell r="G16157" t="str">
            <v>IN-20592</v>
          </cell>
          <cell r="H16157">
            <v>40185</v>
          </cell>
          <cell r="I16157" t="str">
            <v>INGRESO CU</v>
          </cell>
          <cell r="J16157" t="str">
            <v>CG-2765</v>
          </cell>
          <cell r="K16157">
            <v>129613</v>
          </cell>
        </row>
        <row r="16158">
          <cell r="A16158" t="str">
            <v>11150541CG-891340187</v>
          </cell>
          <cell r="B16158">
            <v>21427</v>
          </cell>
          <cell r="C16158">
            <v>11150541</v>
          </cell>
          <cell r="D16158" t="str">
            <v>2010/01</v>
          </cell>
          <cell r="E16158" t="str">
            <v>AD0107</v>
          </cell>
          <cell r="F16158">
            <v>852</v>
          </cell>
          <cell r="G16158" t="str">
            <v>IN-20728</v>
          </cell>
          <cell r="H16158">
            <v>40187</v>
          </cell>
          <cell r="I16158" t="str">
            <v>INGRESO CU</v>
          </cell>
          <cell r="J16158" t="str">
            <v>CG-8913</v>
          </cell>
          <cell r="K16158">
            <v>172300</v>
          </cell>
        </row>
        <row r="16159">
          <cell r="A16159" t="str">
            <v>11150541CG-064340191</v>
          </cell>
          <cell r="B16159">
            <v>21428</v>
          </cell>
          <cell r="C16159">
            <v>11150541</v>
          </cell>
          <cell r="D16159" t="str">
            <v>2010/01</v>
          </cell>
          <cell r="E16159" t="str">
            <v>AD0109</v>
          </cell>
          <cell r="F16159">
            <v>1347</v>
          </cell>
          <cell r="G16159" t="str">
            <v>IN-20864</v>
          </cell>
          <cell r="H16159">
            <v>40191</v>
          </cell>
          <cell r="I16159" t="str">
            <v>INGRESO CU</v>
          </cell>
          <cell r="J16159" t="str">
            <v>CG-0643</v>
          </cell>
          <cell r="K16159">
            <v>137000</v>
          </cell>
        </row>
        <row r="16160">
          <cell r="A16160" t="str">
            <v>11150541CG-873840191</v>
          </cell>
          <cell r="B16160">
            <v>21429</v>
          </cell>
          <cell r="C16160">
            <v>11150541</v>
          </cell>
          <cell r="D16160" t="str">
            <v>2010/01</v>
          </cell>
          <cell r="E16160" t="str">
            <v>AD0109</v>
          </cell>
          <cell r="F16160">
            <v>1348</v>
          </cell>
          <cell r="G16160" t="str">
            <v>IN-20864</v>
          </cell>
          <cell r="H16160">
            <v>40191</v>
          </cell>
          <cell r="I16160" t="str">
            <v>INGRESO CU</v>
          </cell>
          <cell r="J16160" t="str">
            <v>CG-8738</v>
          </cell>
          <cell r="K16160">
            <v>138000</v>
          </cell>
        </row>
        <row r="16161">
          <cell r="A16161" t="str">
            <v>11150541CG-096640192</v>
          </cell>
          <cell r="B16161">
            <v>21430</v>
          </cell>
          <cell r="C16161">
            <v>11150541</v>
          </cell>
          <cell r="D16161" t="str">
            <v>2010/01</v>
          </cell>
          <cell r="E16161" t="str">
            <v>AD0110</v>
          </cell>
          <cell r="F16161">
            <v>1407</v>
          </cell>
          <cell r="G16161" t="str">
            <v>IN-20932</v>
          </cell>
          <cell r="H16161">
            <v>40192</v>
          </cell>
          <cell r="I16161" t="str">
            <v>INGRESO CU</v>
          </cell>
          <cell r="J16161" t="str">
            <v>CG-0966</v>
          </cell>
          <cell r="K16161">
            <v>129613</v>
          </cell>
        </row>
        <row r="16162">
          <cell r="A16162" t="str">
            <v>11150541CG-167040192</v>
          </cell>
          <cell r="B16162">
            <v>21431</v>
          </cell>
          <cell r="C16162">
            <v>11150541</v>
          </cell>
          <cell r="D16162" t="str">
            <v>2010/01</v>
          </cell>
          <cell r="E16162" t="str">
            <v>AD0110</v>
          </cell>
          <cell r="F16162">
            <v>1408</v>
          </cell>
          <cell r="G16162" t="str">
            <v>IN-20932</v>
          </cell>
          <cell r="H16162">
            <v>40192</v>
          </cell>
          <cell r="I16162" t="str">
            <v>INGRESO CU</v>
          </cell>
          <cell r="J16162" t="str">
            <v>CG-1670</v>
          </cell>
          <cell r="K16162">
            <v>161000</v>
          </cell>
        </row>
        <row r="16163">
          <cell r="A16163" t="str">
            <v>11150541CG-431740193</v>
          </cell>
          <cell r="B16163">
            <v>21432</v>
          </cell>
          <cell r="C16163">
            <v>11150541</v>
          </cell>
          <cell r="D16163" t="str">
            <v>2010/01</v>
          </cell>
          <cell r="E16163" t="str">
            <v>AD0111</v>
          </cell>
          <cell r="F16163">
            <v>1603</v>
          </cell>
          <cell r="G16163" t="str">
            <v>IN-21000</v>
          </cell>
          <cell r="H16163">
            <v>40193</v>
          </cell>
          <cell r="I16163" t="str">
            <v>INGRESO CU</v>
          </cell>
          <cell r="J16163" t="str">
            <v>CG-4317</v>
          </cell>
          <cell r="K16163">
            <v>295450</v>
          </cell>
        </row>
        <row r="16164">
          <cell r="A16164" t="str">
            <v>11150541CG-C30040194</v>
          </cell>
          <cell r="B16164">
            <v>21433</v>
          </cell>
          <cell r="C16164">
            <v>11150541</v>
          </cell>
          <cell r="D16164" t="str">
            <v>2010/01</v>
          </cell>
          <cell r="E16164" t="str">
            <v>AD0112</v>
          </cell>
          <cell r="F16164">
            <v>1195</v>
          </cell>
          <cell r="G16164" t="str">
            <v>IN-21068</v>
          </cell>
          <cell r="H16164">
            <v>40194</v>
          </cell>
          <cell r="I16164" t="str">
            <v>INGRESO CU</v>
          </cell>
          <cell r="J16164" t="str">
            <v>CG-C300</v>
          </cell>
          <cell r="K16164">
            <v>206000</v>
          </cell>
        </row>
        <row r="16165">
          <cell r="A16165" t="str">
            <v>11150541CG-C70040197</v>
          </cell>
          <cell r="B16165">
            <v>21434</v>
          </cell>
          <cell r="C16165">
            <v>11150541</v>
          </cell>
          <cell r="D16165" t="str">
            <v>2010/01</v>
          </cell>
          <cell r="E16165" t="str">
            <v>AD0114</v>
          </cell>
          <cell r="F16165">
            <v>1519</v>
          </cell>
          <cell r="G16165" t="str">
            <v>IN-21204</v>
          </cell>
          <cell r="H16165">
            <v>40197</v>
          </cell>
          <cell r="I16165" t="str">
            <v>INGRESO CU</v>
          </cell>
          <cell r="J16165" t="str">
            <v>CG-C700</v>
          </cell>
          <cell r="K16165">
            <v>133824</v>
          </cell>
        </row>
        <row r="16166">
          <cell r="A16166" t="str">
            <v>11150541CG-C70040197</v>
          </cell>
          <cell r="B16166">
            <v>21435</v>
          </cell>
          <cell r="C16166">
            <v>11150541</v>
          </cell>
          <cell r="D16166" t="str">
            <v>2010/01</v>
          </cell>
          <cell r="E16166" t="str">
            <v>AD0114</v>
          </cell>
          <cell r="F16166">
            <v>1520</v>
          </cell>
          <cell r="G16166" t="str">
            <v>IN-21204</v>
          </cell>
          <cell r="H16166">
            <v>40197</v>
          </cell>
          <cell r="I16166" t="str">
            <v>INGRESO CU</v>
          </cell>
          <cell r="J16166" t="str">
            <v>CG-C700</v>
          </cell>
          <cell r="K16166">
            <v>136000</v>
          </cell>
        </row>
        <row r="16167">
          <cell r="A16167" t="str">
            <v>11150541CG-C10840198</v>
          </cell>
          <cell r="B16167">
            <v>21436</v>
          </cell>
          <cell r="C16167">
            <v>11150541</v>
          </cell>
          <cell r="D16167" t="str">
            <v>2010/01</v>
          </cell>
          <cell r="E16167" t="str">
            <v>AD0115</v>
          </cell>
          <cell r="F16167">
            <v>1373</v>
          </cell>
          <cell r="G16167" t="str">
            <v>IN-21272</v>
          </cell>
          <cell r="H16167">
            <v>40198</v>
          </cell>
          <cell r="I16167" t="str">
            <v>INGRESO CU</v>
          </cell>
          <cell r="J16167" t="str">
            <v>CG-C108</v>
          </cell>
          <cell r="K16167">
            <v>112665</v>
          </cell>
        </row>
        <row r="16168">
          <cell r="A16168" t="str">
            <v>11150541CG-C49540212</v>
          </cell>
          <cell r="B16168">
            <v>21437</v>
          </cell>
          <cell r="C16168">
            <v>11150541</v>
          </cell>
          <cell r="D16168" t="str">
            <v>2010/02</v>
          </cell>
          <cell r="E16168" t="str">
            <v>AD0103</v>
          </cell>
          <cell r="F16168">
            <v>1262</v>
          </cell>
          <cell r="G16168" t="str">
            <v>IN-22088</v>
          </cell>
          <cell r="H16168">
            <v>40212</v>
          </cell>
          <cell r="I16168" t="str">
            <v>INGRESO CU</v>
          </cell>
          <cell r="J16168" t="str">
            <v>CG-C495</v>
          </cell>
          <cell r="K16168">
            <v>183907</v>
          </cell>
        </row>
        <row r="16169">
          <cell r="A16169" t="str">
            <v>11150541CG-C50440213</v>
          </cell>
          <cell r="B16169">
            <v>21438</v>
          </cell>
          <cell r="C16169">
            <v>11150541</v>
          </cell>
          <cell r="D16169" t="str">
            <v>2010/02</v>
          </cell>
          <cell r="E16169" t="str">
            <v>AD0104</v>
          </cell>
          <cell r="F16169">
            <v>1314</v>
          </cell>
          <cell r="G16169" t="str">
            <v>IN-22156</v>
          </cell>
          <cell r="H16169">
            <v>40213</v>
          </cell>
          <cell r="I16169" t="str">
            <v>INGRESO CU</v>
          </cell>
          <cell r="J16169" t="str">
            <v>CG-C504</v>
          </cell>
          <cell r="K16169">
            <v>112700</v>
          </cell>
        </row>
        <row r="16170">
          <cell r="A16170" t="str">
            <v>11150541CG-C50340213</v>
          </cell>
          <cell r="B16170">
            <v>21439</v>
          </cell>
          <cell r="C16170">
            <v>11150541</v>
          </cell>
          <cell r="D16170" t="str">
            <v>2010/02</v>
          </cell>
          <cell r="E16170" t="str">
            <v>AD0104</v>
          </cell>
          <cell r="F16170">
            <v>1315</v>
          </cell>
          <cell r="G16170" t="str">
            <v>IN-22156</v>
          </cell>
          <cell r="H16170">
            <v>40213</v>
          </cell>
          <cell r="I16170" t="str">
            <v>INGRESO CU</v>
          </cell>
          <cell r="J16170" t="str">
            <v>CG-C503</v>
          </cell>
          <cell r="K16170">
            <v>230000</v>
          </cell>
        </row>
        <row r="16171">
          <cell r="A16171" t="str">
            <v>11150541CG-C50840214</v>
          </cell>
          <cell r="B16171">
            <v>21440</v>
          </cell>
          <cell r="C16171">
            <v>11150541</v>
          </cell>
          <cell r="D16171" t="str">
            <v>2010/02</v>
          </cell>
          <cell r="E16171" t="str">
            <v>AD0106</v>
          </cell>
          <cell r="F16171">
            <v>1508</v>
          </cell>
          <cell r="G16171" t="str">
            <v>IN-22292</v>
          </cell>
          <cell r="H16171">
            <v>40214</v>
          </cell>
          <cell r="I16171" t="str">
            <v>INGRESO CU</v>
          </cell>
          <cell r="J16171" t="str">
            <v>CG-C508</v>
          </cell>
          <cell r="K16171">
            <v>123644</v>
          </cell>
        </row>
        <row r="16172">
          <cell r="A16172" t="str">
            <v>11150541CG-C56140220</v>
          </cell>
          <cell r="B16172">
            <v>21441</v>
          </cell>
          <cell r="C16172">
            <v>11150541</v>
          </cell>
          <cell r="D16172" t="str">
            <v>2010/02</v>
          </cell>
          <cell r="E16172" t="str">
            <v>AD0111</v>
          </cell>
          <cell r="F16172">
            <v>1311</v>
          </cell>
          <cell r="G16172" t="str">
            <v>IN-22632</v>
          </cell>
          <cell r="H16172">
            <v>40220</v>
          </cell>
          <cell r="I16172" t="str">
            <v>INGRESO CU</v>
          </cell>
          <cell r="J16172" t="str">
            <v>CG-C561</v>
          </cell>
          <cell r="K16172">
            <v>138000</v>
          </cell>
        </row>
        <row r="16173">
          <cell r="A16173" t="str">
            <v>11150541CG-C68040225</v>
          </cell>
          <cell r="B16173">
            <v>21442</v>
          </cell>
          <cell r="C16173">
            <v>11150541</v>
          </cell>
          <cell r="D16173" t="str">
            <v>2010/02</v>
          </cell>
          <cell r="E16173" t="str">
            <v>AD0115</v>
          </cell>
          <cell r="F16173">
            <v>1602</v>
          </cell>
          <cell r="G16173" t="str">
            <v>IN-22902</v>
          </cell>
          <cell r="H16173">
            <v>40225</v>
          </cell>
          <cell r="I16173" t="str">
            <v>INGRESO CU</v>
          </cell>
          <cell r="J16173" t="str">
            <v>CG-C680</v>
          </cell>
          <cell r="K16173">
            <v>206583</v>
          </cell>
        </row>
        <row r="16174">
          <cell r="A16174" t="str">
            <v>11150541CG-C68140225</v>
          </cell>
          <cell r="B16174">
            <v>21443</v>
          </cell>
          <cell r="C16174">
            <v>11150541</v>
          </cell>
          <cell r="D16174" t="str">
            <v>2010/02</v>
          </cell>
          <cell r="E16174" t="str">
            <v>AD0115</v>
          </cell>
          <cell r="F16174">
            <v>1603</v>
          </cell>
          <cell r="G16174" t="str">
            <v>IN-22902</v>
          </cell>
          <cell r="H16174">
            <v>40225</v>
          </cell>
          <cell r="I16174" t="str">
            <v>INGRESO CU</v>
          </cell>
          <cell r="J16174" t="str">
            <v>CG-C681</v>
          </cell>
          <cell r="K16174">
            <v>136000</v>
          </cell>
        </row>
        <row r="16175">
          <cell r="A16175" t="str">
            <v>11150541CG-C67840225</v>
          </cell>
          <cell r="B16175">
            <v>21444</v>
          </cell>
          <cell r="C16175">
            <v>11150541</v>
          </cell>
          <cell r="D16175" t="str">
            <v>2010/02</v>
          </cell>
          <cell r="E16175" t="str">
            <v>AD0115</v>
          </cell>
          <cell r="F16175">
            <v>1604</v>
          </cell>
          <cell r="G16175" t="str">
            <v>IN-22902</v>
          </cell>
          <cell r="H16175">
            <v>40225</v>
          </cell>
          <cell r="I16175" t="str">
            <v>INGRESO CU</v>
          </cell>
          <cell r="J16175" t="str">
            <v>CG-C678</v>
          </cell>
          <cell r="K16175">
            <v>133824</v>
          </cell>
        </row>
        <row r="16176">
          <cell r="A16176" t="str">
            <v>11150541CG-C67940225</v>
          </cell>
          <cell r="B16176">
            <v>21445</v>
          </cell>
          <cell r="C16176">
            <v>11150541</v>
          </cell>
          <cell r="D16176" t="str">
            <v>2010/02</v>
          </cell>
          <cell r="E16176" t="str">
            <v>AD0115</v>
          </cell>
          <cell r="F16176">
            <v>1605</v>
          </cell>
          <cell r="G16176" t="str">
            <v>IN-22902</v>
          </cell>
          <cell r="H16176">
            <v>40225</v>
          </cell>
          <cell r="I16176" t="str">
            <v>INGRESO CU</v>
          </cell>
          <cell r="J16176" t="str">
            <v>CG-C679</v>
          </cell>
          <cell r="K16176">
            <v>295450</v>
          </cell>
        </row>
        <row r="16177">
          <cell r="A16177" t="str">
            <v>11150541CG-C67740225</v>
          </cell>
          <cell r="B16177">
            <v>21446</v>
          </cell>
          <cell r="C16177">
            <v>11150541</v>
          </cell>
          <cell r="D16177" t="str">
            <v>2010/02</v>
          </cell>
          <cell r="E16177" t="str">
            <v>AD0115</v>
          </cell>
          <cell r="F16177">
            <v>1606</v>
          </cell>
          <cell r="G16177" t="str">
            <v>IN-22902</v>
          </cell>
          <cell r="H16177">
            <v>40225</v>
          </cell>
          <cell r="I16177" t="str">
            <v>INGRESO CU</v>
          </cell>
          <cell r="J16177" t="str">
            <v>CG-C677</v>
          </cell>
          <cell r="K16177">
            <v>129613</v>
          </cell>
        </row>
        <row r="16178">
          <cell r="A16178" t="str">
            <v>11150541CG-C70440226</v>
          </cell>
          <cell r="B16178">
            <v>21447</v>
          </cell>
          <cell r="C16178">
            <v>11150541</v>
          </cell>
          <cell r="D16178" t="str">
            <v>2010/02</v>
          </cell>
          <cell r="E16178" t="str">
            <v>AD0116</v>
          </cell>
          <cell r="F16178">
            <v>1506</v>
          </cell>
          <cell r="G16178" t="str">
            <v>IN-22970</v>
          </cell>
          <cell r="H16178">
            <v>40226</v>
          </cell>
          <cell r="I16178" t="str">
            <v>INGRESO CU</v>
          </cell>
          <cell r="J16178" t="str">
            <v>CG-C704</v>
          </cell>
          <cell r="K16178">
            <v>138433</v>
          </cell>
        </row>
        <row r="16179">
          <cell r="A16179" t="str">
            <v>11150541CG-C94840232</v>
          </cell>
          <cell r="B16179">
            <v>21448</v>
          </cell>
          <cell r="C16179">
            <v>11150541</v>
          </cell>
          <cell r="D16179" t="str">
            <v>2010/02</v>
          </cell>
          <cell r="E16179" t="str">
            <v>AD0121</v>
          </cell>
          <cell r="F16179">
            <v>1221</v>
          </cell>
          <cell r="G16179" t="str">
            <v>IN-23310</v>
          </cell>
          <cell r="H16179">
            <v>40232</v>
          </cell>
          <cell r="I16179" t="str">
            <v>INGRESO CU</v>
          </cell>
          <cell r="J16179" t="str">
            <v>CG-C948</v>
          </cell>
          <cell r="K16179">
            <v>252419</v>
          </cell>
        </row>
        <row r="16180">
          <cell r="A16180" t="str">
            <v>11150541CG-C11440240</v>
          </cell>
          <cell r="B16180">
            <v>21449</v>
          </cell>
          <cell r="C16180">
            <v>11150541</v>
          </cell>
          <cell r="D16180" t="str">
            <v>2010/03</v>
          </cell>
          <cell r="E16180" t="str">
            <v>AD0103</v>
          </cell>
          <cell r="F16180">
            <v>1273</v>
          </cell>
          <cell r="G16180" t="str">
            <v>IN-23786</v>
          </cell>
          <cell r="H16180">
            <v>40240</v>
          </cell>
          <cell r="I16180" t="str">
            <v>INGRESO CU</v>
          </cell>
          <cell r="J16180" t="str">
            <v>CG-C114</v>
          </cell>
          <cell r="K16180">
            <v>230000</v>
          </cell>
        </row>
        <row r="16181">
          <cell r="A16181" t="str">
            <v>11150541CG-C11640241</v>
          </cell>
          <cell r="B16181">
            <v>21450</v>
          </cell>
          <cell r="C16181">
            <v>11150541</v>
          </cell>
          <cell r="D16181" t="str">
            <v>2010/03</v>
          </cell>
          <cell r="E16181" t="str">
            <v>AD0104</v>
          </cell>
          <cell r="F16181">
            <v>1319</v>
          </cell>
          <cell r="G16181" t="str">
            <v>IN-23854</v>
          </cell>
          <cell r="H16181">
            <v>40241</v>
          </cell>
          <cell r="I16181" t="str">
            <v>INGRESO CU</v>
          </cell>
          <cell r="J16181" t="str">
            <v>CG-C116</v>
          </cell>
          <cell r="K16181">
            <v>118000</v>
          </cell>
        </row>
        <row r="16182">
          <cell r="A16182" t="str">
            <v>11150541CG-C11940246</v>
          </cell>
          <cell r="B16182">
            <v>21451</v>
          </cell>
          <cell r="C16182">
            <v>11150541</v>
          </cell>
          <cell r="D16182" t="str">
            <v>2010/03</v>
          </cell>
          <cell r="E16182" t="str">
            <v>AD0108</v>
          </cell>
          <cell r="F16182">
            <v>1392</v>
          </cell>
          <cell r="G16182" t="str">
            <v>IN-24126</v>
          </cell>
          <cell r="H16182">
            <v>40246</v>
          </cell>
          <cell r="I16182" t="str">
            <v>INGRESO CU</v>
          </cell>
          <cell r="J16182" t="str">
            <v>CG-C119</v>
          </cell>
          <cell r="K16182">
            <v>183907</v>
          </cell>
        </row>
        <row r="16183">
          <cell r="A16183" t="str">
            <v>11150541CG-C12340248</v>
          </cell>
          <cell r="B16183">
            <v>21452</v>
          </cell>
          <cell r="C16183">
            <v>11150541</v>
          </cell>
          <cell r="D16183" t="str">
            <v>2010/03</v>
          </cell>
          <cell r="E16183" t="str">
            <v>AD0110</v>
          </cell>
          <cell r="F16183">
            <v>1286</v>
          </cell>
          <cell r="G16183" t="str">
            <v>IN-24262</v>
          </cell>
          <cell r="H16183">
            <v>40248</v>
          </cell>
          <cell r="I16183" t="str">
            <v>INGRESO CU</v>
          </cell>
          <cell r="J16183" t="str">
            <v>CG-C123</v>
          </cell>
          <cell r="K16183">
            <v>138000</v>
          </cell>
        </row>
        <row r="16184">
          <cell r="A16184" t="str">
            <v>11150541CH-101940256</v>
          </cell>
          <cell r="B16184">
            <v>21453</v>
          </cell>
          <cell r="C16184">
            <v>11150541</v>
          </cell>
          <cell r="D16184" t="str">
            <v>2010/03</v>
          </cell>
          <cell r="E16184" t="str">
            <v>AD0117</v>
          </cell>
          <cell r="F16184">
            <v>1485</v>
          </cell>
          <cell r="G16184" t="str">
            <v>IN-24738</v>
          </cell>
          <cell r="H16184">
            <v>40256</v>
          </cell>
          <cell r="I16184" t="str">
            <v>INGRESO CU</v>
          </cell>
          <cell r="J16184" t="str">
            <v>CH-1019</v>
          </cell>
          <cell r="K16184">
            <v>133824</v>
          </cell>
        </row>
        <row r="16185">
          <cell r="A16185" t="str">
            <v>11150541CG-C14340256</v>
          </cell>
          <cell r="B16185">
            <v>21454</v>
          </cell>
          <cell r="C16185">
            <v>11150541</v>
          </cell>
          <cell r="D16185" t="str">
            <v>2010/03</v>
          </cell>
          <cell r="E16185" t="str">
            <v>AD0117</v>
          </cell>
          <cell r="F16185">
            <v>1486</v>
          </cell>
          <cell r="G16185" t="str">
            <v>IN-24738</v>
          </cell>
          <cell r="H16185">
            <v>40256</v>
          </cell>
          <cell r="I16185" t="str">
            <v>INGRESO CU</v>
          </cell>
          <cell r="J16185" t="str">
            <v>CG-C143</v>
          </cell>
          <cell r="K16185">
            <v>140000</v>
          </cell>
        </row>
        <row r="16186">
          <cell r="A16186" t="str">
            <v>11150541CG-C14240256</v>
          </cell>
          <cell r="B16186">
            <v>21467</v>
          </cell>
          <cell r="C16186">
            <v>11150541</v>
          </cell>
          <cell r="D16186" t="str">
            <v>2010/03</v>
          </cell>
          <cell r="E16186" t="str">
            <v>AD0117</v>
          </cell>
          <cell r="F16186">
            <v>1487</v>
          </cell>
          <cell r="G16186" t="str">
            <v>IN-24738</v>
          </cell>
          <cell r="H16186">
            <v>40256</v>
          </cell>
          <cell r="I16186" t="str">
            <v>INGRESO CU</v>
          </cell>
          <cell r="J16186" t="str">
            <v>CG-C142</v>
          </cell>
          <cell r="K16186">
            <v>123644</v>
          </cell>
        </row>
        <row r="16187">
          <cell r="A16187" t="str">
            <v>11150541CG-C14240256</v>
          </cell>
          <cell r="B16187">
            <v>21468</v>
          </cell>
          <cell r="C16187">
            <v>11150541</v>
          </cell>
          <cell r="D16187" t="str">
            <v>2010/03</v>
          </cell>
          <cell r="E16187" t="str">
            <v>AD0117</v>
          </cell>
          <cell r="F16187">
            <v>1488</v>
          </cell>
          <cell r="G16187" t="str">
            <v>IN-24738</v>
          </cell>
          <cell r="H16187">
            <v>40256</v>
          </cell>
          <cell r="I16187" t="str">
            <v>INGRESO CU</v>
          </cell>
          <cell r="J16187" t="str">
            <v>CG-C142</v>
          </cell>
          <cell r="K16187">
            <v>137000</v>
          </cell>
        </row>
        <row r="16188">
          <cell r="A16188" t="str">
            <v>11150541CG-C14240256</v>
          </cell>
          <cell r="B16188">
            <v>21469</v>
          </cell>
          <cell r="C16188">
            <v>11150541</v>
          </cell>
          <cell r="D16188" t="str">
            <v>2010/03</v>
          </cell>
          <cell r="E16188" t="str">
            <v>AD0117</v>
          </cell>
          <cell r="F16188">
            <v>1489</v>
          </cell>
          <cell r="G16188" t="str">
            <v>IN-24738</v>
          </cell>
          <cell r="H16188">
            <v>40256</v>
          </cell>
          <cell r="I16188" t="str">
            <v>INGRESO CU</v>
          </cell>
          <cell r="J16188" t="str">
            <v>CG-C142</v>
          </cell>
          <cell r="K16188">
            <v>129613</v>
          </cell>
        </row>
        <row r="16189">
          <cell r="A16189" t="str">
            <v>11150541CG-C14340256</v>
          </cell>
          <cell r="B16189">
            <v>21470</v>
          </cell>
          <cell r="C16189">
            <v>11150541</v>
          </cell>
          <cell r="D16189" t="str">
            <v>2010/03</v>
          </cell>
          <cell r="E16189" t="str">
            <v>AD0117</v>
          </cell>
          <cell r="F16189">
            <v>1490</v>
          </cell>
          <cell r="G16189" t="str">
            <v>IN-24738</v>
          </cell>
          <cell r="H16189">
            <v>40256</v>
          </cell>
          <cell r="I16189" t="str">
            <v>INGRESO CU</v>
          </cell>
          <cell r="J16189" t="str">
            <v>CG-C143</v>
          </cell>
          <cell r="K16189">
            <v>295450</v>
          </cell>
        </row>
        <row r="16190">
          <cell r="A16190" t="str">
            <v>11150541CG-C14840256</v>
          </cell>
          <cell r="B16190">
            <v>21471</v>
          </cell>
          <cell r="C16190">
            <v>11150541</v>
          </cell>
          <cell r="D16190" t="str">
            <v>2010/03</v>
          </cell>
          <cell r="E16190" t="str">
            <v>AD0117</v>
          </cell>
          <cell r="F16190">
            <v>1491</v>
          </cell>
          <cell r="G16190" t="str">
            <v>IN-24738</v>
          </cell>
          <cell r="H16190">
            <v>40256</v>
          </cell>
          <cell r="I16190" t="str">
            <v>INGRESO CU</v>
          </cell>
          <cell r="J16190" t="str">
            <v>CG-C148</v>
          </cell>
          <cell r="K16190">
            <v>112665</v>
          </cell>
        </row>
        <row r="16191">
          <cell r="A16191" t="str">
            <v>11150541CG-C14340256</v>
          </cell>
          <cell r="B16191">
            <v>21472</v>
          </cell>
          <cell r="C16191">
            <v>11150541</v>
          </cell>
          <cell r="D16191" t="str">
            <v>2010/03</v>
          </cell>
          <cell r="E16191" t="str">
            <v>AD0117</v>
          </cell>
          <cell r="F16191">
            <v>1492</v>
          </cell>
          <cell r="G16191" t="str">
            <v>IN-24738</v>
          </cell>
          <cell r="H16191">
            <v>40256</v>
          </cell>
          <cell r="I16191" t="str">
            <v>INGRESO CU</v>
          </cell>
          <cell r="J16191" t="str">
            <v>CG-C143</v>
          </cell>
          <cell r="K16191">
            <v>136000</v>
          </cell>
        </row>
        <row r="16192">
          <cell r="A16192" t="str">
            <v>11150541CG-E35040261</v>
          </cell>
          <cell r="B16192">
            <v>21473</v>
          </cell>
          <cell r="C16192">
            <v>11150541</v>
          </cell>
          <cell r="D16192" t="str">
            <v>2010/03</v>
          </cell>
          <cell r="E16192" t="str">
            <v>AD0120</v>
          </cell>
          <cell r="F16192">
            <v>1262</v>
          </cell>
          <cell r="G16192" t="str">
            <v>IN-24942</v>
          </cell>
          <cell r="H16192">
            <v>40261</v>
          </cell>
          <cell r="I16192" t="str">
            <v>INGRESO CU</v>
          </cell>
          <cell r="J16192" t="str">
            <v>CG-E350</v>
          </cell>
          <cell r="K16192">
            <v>252419</v>
          </cell>
        </row>
        <row r="16193">
          <cell r="A16193" t="str">
            <v>11150541CG-E17040262</v>
          </cell>
          <cell r="B16193">
            <v>21474</v>
          </cell>
          <cell r="C16193">
            <v>11150541</v>
          </cell>
          <cell r="D16193" t="str">
            <v>2010/03</v>
          </cell>
          <cell r="E16193" t="str">
            <v>AD0121</v>
          </cell>
          <cell r="F16193">
            <v>1244</v>
          </cell>
          <cell r="G16193" t="str">
            <v>IN-25010</v>
          </cell>
          <cell r="H16193">
            <v>40262</v>
          </cell>
          <cell r="I16193" t="str">
            <v>INGRESO CU</v>
          </cell>
          <cell r="J16193" t="str">
            <v>CG-E170</v>
          </cell>
          <cell r="K16193">
            <v>50000</v>
          </cell>
        </row>
        <row r="16194">
          <cell r="A16194" t="str">
            <v>11150541CG-C16440274</v>
          </cell>
          <cell r="B16194">
            <v>21475</v>
          </cell>
          <cell r="C16194">
            <v>11150541</v>
          </cell>
          <cell r="D16194" t="str">
            <v>2010/04</v>
          </cell>
          <cell r="E16194" t="str">
            <v>AD0102</v>
          </cell>
          <cell r="F16194">
            <v>1521</v>
          </cell>
          <cell r="G16194" t="str">
            <v>IN-25486</v>
          </cell>
          <cell r="H16194">
            <v>40274</v>
          </cell>
          <cell r="I16194" t="str">
            <v>INGRESO CU</v>
          </cell>
          <cell r="J16194" t="str">
            <v>CG-C164</v>
          </cell>
          <cell r="K16194">
            <v>230000</v>
          </cell>
        </row>
        <row r="16195">
          <cell r="A16195" t="str">
            <v>11150541CG-C17640281</v>
          </cell>
          <cell r="B16195">
            <v>21476</v>
          </cell>
          <cell r="C16195">
            <v>11150541</v>
          </cell>
          <cell r="D16195" t="str">
            <v>2010/04</v>
          </cell>
          <cell r="E16195" t="str">
            <v>AD0108</v>
          </cell>
          <cell r="F16195">
            <v>1332</v>
          </cell>
          <cell r="G16195" t="str">
            <v>IN-00228</v>
          </cell>
          <cell r="H16195">
            <v>40281</v>
          </cell>
          <cell r="I16195" t="str">
            <v>INGRESO CU</v>
          </cell>
          <cell r="J16195" t="str">
            <v>CG-C176</v>
          </cell>
          <cell r="K16195">
            <v>136000</v>
          </cell>
        </row>
        <row r="16196">
          <cell r="A16196" t="str">
            <v>11150541CG-C17540281</v>
          </cell>
          <cell r="B16196">
            <v>21477</v>
          </cell>
          <cell r="C16196">
            <v>11150541</v>
          </cell>
          <cell r="D16196" t="str">
            <v>2010/04</v>
          </cell>
          <cell r="E16196" t="str">
            <v>AD0108</v>
          </cell>
          <cell r="F16196">
            <v>1333</v>
          </cell>
          <cell r="G16196" t="str">
            <v>IN-00228</v>
          </cell>
          <cell r="H16196">
            <v>40281</v>
          </cell>
          <cell r="I16196" t="str">
            <v>INGRESO CU</v>
          </cell>
          <cell r="J16196" t="str">
            <v>CG-C175</v>
          </cell>
          <cell r="K16196">
            <v>138000</v>
          </cell>
        </row>
        <row r="16197">
          <cell r="A16197" t="str">
            <v>11150541CG-C18140282</v>
          </cell>
          <cell r="B16197">
            <v>21478</v>
          </cell>
          <cell r="C16197">
            <v>11150541</v>
          </cell>
          <cell r="D16197" t="str">
            <v>2010/04</v>
          </cell>
          <cell r="E16197" t="str">
            <v>AD0110</v>
          </cell>
          <cell r="F16197">
            <v>1461</v>
          </cell>
          <cell r="G16197" t="str">
            <v>IN-00504</v>
          </cell>
          <cell r="H16197">
            <v>40282</v>
          </cell>
          <cell r="I16197" t="str">
            <v>INGRESO CU</v>
          </cell>
          <cell r="J16197" t="str">
            <v>CG-C181</v>
          </cell>
          <cell r="K16197">
            <v>137000</v>
          </cell>
        </row>
        <row r="16198">
          <cell r="A16198" t="str">
            <v>11150541CG-C18240283</v>
          </cell>
          <cell r="B16198">
            <v>21479</v>
          </cell>
          <cell r="C16198">
            <v>11150541</v>
          </cell>
          <cell r="D16198" t="str">
            <v>2010/04</v>
          </cell>
          <cell r="E16198" t="str">
            <v>AD0111</v>
          </cell>
          <cell r="F16198">
            <v>1524</v>
          </cell>
          <cell r="G16198" t="str">
            <v>IN-00573</v>
          </cell>
          <cell r="H16198">
            <v>40283</v>
          </cell>
          <cell r="I16198" t="str">
            <v>INGRESO CU</v>
          </cell>
          <cell r="J16198" t="str">
            <v>CG-C182</v>
          </cell>
          <cell r="K16198">
            <v>123644</v>
          </cell>
        </row>
        <row r="16199">
          <cell r="A16199" t="str">
            <v>11150541CG-C18240283</v>
          </cell>
          <cell r="B16199">
            <v>21480</v>
          </cell>
          <cell r="C16199">
            <v>11150541</v>
          </cell>
          <cell r="D16199" t="str">
            <v>2010/04</v>
          </cell>
          <cell r="E16199" t="str">
            <v>AD0111</v>
          </cell>
          <cell r="F16199">
            <v>1525</v>
          </cell>
          <cell r="G16199" t="str">
            <v>IN-00573</v>
          </cell>
          <cell r="H16199">
            <v>40283</v>
          </cell>
          <cell r="I16199" t="str">
            <v>INGRESO CU</v>
          </cell>
          <cell r="J16199" t="str">
            <v>CG-C182</v>
          </cell>
          <cell r="K16199">
            <v>181640</v>
          </cell>
        </row>
        <row r="16200">
          <cell r="A16200" t="str">
            <v>11150541CG-C18140283</v>
          </cell>
          <cell r="B16200">
            <v>21481</v>
          </cell>
          <cell r="C16200">
            <v>11150541</v>
          </cell>
          <cell r="D16200" t="str">
            <v>2010/04</v>
          </cell>
          <cell r="E16200" t="str">
            <v>AD0111</v>
          </cell>
          <cell r="F16200">
            <v>1526</v>
          </cell>
          <cell r="G16200" t="str">
            <v>IN-00573</v>
          </cell>
          <cell r="H16200">
            <v>40283</v>
          </cell>
          <cell r="I16200" t="str">
            <v>INGRESO CU</v>
          </cell>
          <cell r="J16200" t="str">
            <v>CG-C181</v>
          </cell>
          <cell r="K16200">
            <v>129613</v>
          </cell>
        </row>
        <row r="16201">
          <cell r="A16201" t="str">
            <v>11150541CG-C18340284</v>
          </cell>
          <cell r="B16201">
            <v>21482</v>
          </cell>
          <cell r="C16201">
            <v>11150541</v>
          </cell>
          <cell r="D16201" t="str">
            <v>2010/04</v>
          </cell>
          <cell r="E16201" t="str">
            <v>AD0112</v>
          </cell>
          <cell r="F16201">
            <v>1555</v>
          </cell>
          <cell r="G16201" t="str">
            <v>IN-00642</v>
          </cell>
          <cell r="H16201">
            <v>40284</v>
          </cell>
          <cell r="I16201" t="str">
            <v>INGRESO CU</v>
          </cell>
          <cell r="J16201" t="str">
            <v>CG-C183</v>
          </cell>
          <cell r="K16201">
            <v>11750</v>
          </cell>
        </row>
        <row r="16202">
          <cell r="A16202" t="str">
            <v>11150541CG-B16740285</v>
          </cell>
          <cell r="B16202">
            <v>21483</v>
          </cell>
          <cell r="C16202">
            <v>11150541</v>
          </cell>
          <cell r="D16202" t="str">
            <v>2010/04</v>
          </cell>
          <cell r="E16202" t="str">
            <v>AD0113</v>
          </cell>
          <cell r="F16202">
            <v>1188</v>
          </cell>
          <cell r="G16202" t="str">
            <v>IN-00711</v>
          </cell>
          <cell r="H16202">
            <v>40285</v>
          </cell>
          <cell r="I16202" t="str">
            <v>INGRESO CU</v>
          </cell>
          <cell r="J16202" t="str">
            <v>CG-B167</v>
          </cell>
          <cell r="K16202">
            <v>133850</v>
          </cell>
        </row>
        <row r="16203">
          <cell r="A16203" t="str">
            <v>11150541CG-C19640288</v>
          </cell>
          <cell r="B16203">
            <v>21484</v>
          </cell>
          <cell r="C16203">
            <v>11150541</v>
          </cell>
          <cell r="D16203" t="str">
            <v>2010/04</v>
          </cell>
          <cell r="E16203" t="str">
            <v>AD0119</v>
          </cell>
          <cell r="F16203">
            <v>1512</v>
          </cell>
          <cell r="G16203" t="str">
            <v>IN-00853</v>
          </cell>
          <cell r="H16203">
            <v>40288</v>
          </cell>
          <cell r="I16203" t="str">
            <v>INGRESO CU</v>
          </cell>
          <cell r="J16203" t="str">
            <v>CG-C196</v>
          </cell>
          <cell r="K16203">
            <v>152000</v>
          </cell>
        </row>
        <row r="16204">
          <cell r="A16204" t="str">
            <v>11150541CG-C19640288</v>
          </cell>
          <cell r="B16204">
            <v>21485</v>
          </cell>
          <cell r="C16204">
            <v>11150541</v>
          </cell>
          <cell r="D16204" t="str">
            <v>2010/04</v>
          </cell>
          <cell r="E16204" t="str">
            <v>AD0119</v>
          </cell>
          <cell r="F16204">
            <v>1513</v>
          </cell>
          <cell r="G16204" t="str">
            <v>IN-00853</v>
          </cell>
          <cell r="H16204">
            <v>40288</v>
          </cell>
          <cell r="I16204" t="str">
            <v>INGRESO CU</v>
          </cell>
          <cell r="J16204" t="str">
            <v>CG-C196</v>
          </cell>
          <cell r="K16204">
            <v>252419</v>
          </cell>
        </row>
        <row r="16205">
          <cell r="A16205" t="str">
            <v>11150541CG-C19640288</v>
          </cell>
          <cell r="B16205">
            <v>21486</v>
          </cell>
          <cell r="C16205">
            <v>11150541</v>
          </cell>
          <cell r="D16205" t="str">
            <v>2010/04</v>
          </cell>
          <cell r="E16205" t="str">
            <v>AD0119</v>
          </cell>
          <cell r="F16205">
            <v>1514</v>
          </cell>
          <cell r="G16205" t="str">
            <v>IN-00853</v>
          </cell>
          <cell r="H16205">
            <v>40288</v>
          </cell>
          <cell r="I16205" t="str">
            <v>INGRESO CU</v>
          </cell>
          <cell r="J16205" t="str">
            <v>CG-C196</v>
          </cell>
          <cell r="K16205">
            <v>150000</v>
          </cell>
        </row>
        <row r="16206">
          <cell r="A16206" t="str">
            <v>11150541CG-C22540303</v>
          </cell>
          <cell r="B16206">
            <v>21487</v>
          </cell>
          <cell r="C16206">
            <v>11150541</v>
          </cell>
          <cell r="D16206" t="str">
            <v>2010/05</v>
          </cell>
          <cell r="E16206" t="str">
            <v>AD0103</v>
          </cell>
          <cell r="F16206">
            <v>1328</v>
          </cell>
          <cell r="G16206" t="str">
            <v>IN-01685</v>
          </cell>
          <cell r="H16206">
            <v>40303</v>
          </cell>
          <cell r="I16206" t="str">
            <v>INGRESO CU</v>
          </cell>
          <cell r="J16206" t="str">
            <v>CG-C225</v>
          </cell>
          <cell r="K16206">
            <v>230000</v>
          </cell>
        </row>
        <row r="16207">
          <cell r="A16207" t="str">
            <v>11150541CG-C23240309</v>
          </cell>
          <cell r="B16207">
            <v>21488</v>
          </cell>
          <cell r="C16207">
            <v>11150541</v>
          </cell>
          <cell r="D16207" t="str">
            <v>2010/05</v>
          </cell>
          <cell r="E16207" t="str">
            <v>AD0108</v>
          </cell>
          <cell r="F16207">
            <v>1417</v>
          </cell>
          <cell r="G16207" t="str">
            <v>IN-02038</v>
          </cell>
          <cell r="H16207">
            <v>40309</v>
          </cell>
          <cell r="I16207" t="str">
            <v>INGRESO CU</v>
          </cell>
          <cell r="J16207" t="str">
            <v>CG-C232</v>
          </cell>
          <cell r="K16207">
            <v>138000</v>
          </cell>
        </row>
        <row r="16208">
          <cell r="A16208" t="str">
            <v>11150541CG-C23440310</v>
          </cell>
          <cell r="B16208">
            <v>21489</v>
          </cell>
          <cell r="C16208">
            <v>11150541</v>
          </cell>
          <cell r="D16208" t="str">
            <v>2010/05</v>
          </cell>
          <cell r="E16208" t="str">
            <v>AD0110</v>
          </cell>
          <cell r="F16208">
            <v>1485</v>
          </cell>
          <cell r="G16208" t="str">
            <v>IN-02185</v>
          </cell>
          <cell r="H16208">
            <v>40310</v>
          </cell>
          <cell r="I16208" t="str">
            <v>INGRESO CU</v>
          </cell>
          <cell r="J16208" t="str">
            <v>CG-C234</v>
          </cell>
          <cell r="K16208">
            <v>123644</v>
          </cell>
        </row>
        <row r="16209">
          <cell r="A16209" t="str">
            <v>11150541CG-C24040311</v>
          </cell>
          <cell r="B16209">
            <v>21490</v>
          </cell>
          <cell r="C16209">
            <v>11150541</v>
          </cell>
          <cell r="D16209" t="str">
            <v>2010/05</v>
          </cell>
          <cell r="E16209" t="str">
            <v>AD0111</v>
          </cell>
          <cell r="F16209">
            <v>1332</v>
          </cell>
          <cell r="G16209" t="str">
            <v>IN-02259</v>
          </cell>
          <cell r="H16209">
            <v>40311</v>
          </cell>
          <cell r="I16209" t="str">
            <v>INGRESO CU</v>
          </cell>
          <cell r="J16209" t="str">
            <v>CG-C240</v>
          </cell>
          <cell r="K16209">
            <v>129613</v>
          </cell>
        </row>
        <row r="16210">
          <cell r="A16210" t="str">
            <v>11150541CG-C24340312</v>
          </cell>
          <cell r="B16210">
            <v>21491</v>
          </cell>
          <cell r="C16210">
            <v>11150541</v>
          </cell>
          <cell r="D16210" t="str">
            <v>2010/05</v>
          </cell>
          <cell r="E16210" t="str">
            <v>AD0112</v>
          </cell>
          <cell r="F16210">
            <v>1403</v>
          </cell>
          <cell r="G16210" t="str">
            <v>IN-02332</v>
          </cell>
          <cell r="H16210">
            <v>40312</v>
          </cell>
          <cell r="I16210" t="str">
            <v>INGRESO CU</v>
          </cell>
          <cell r="J16210" t="str">
            <v>CG-C243</v>
          </cell>
          <cell r="K16210">
            <v>137000</v>
          </cell>
        </row>
        <row r="16211">
          <cell r="A16211" t="str">
            <v>11150541CG-C25240317</v>
          </cell>
          <cell r="B16211">
            <v>21492</v>
          </cell>
          <cell r="C16211">
            <v>11150541</v>
          </cell>
          <cell r="D16211" t="str">
            <v>2010/05</v>
          </cell>
          <cell r="E16211" t="str">
            <v>AD0115</v>
          </cell>
          <cell r="F16211">
            <v>1656</v>
          </cell>
          <cell r="G16211" t="str">
            <v>IN-02550</v>
          </cell>
          <cell r="H16211">
            <v>40317</v>
          </cell>
          <cell r="I16211" t="str">
            <v>INGRESO CU</v>
          </cell>
          <cell r="J16211" t="str">
            <v>CG-C252</v>
          </cell>
          <cell r="K16211">
            <v>295450</v>
          </cell>
        </row>
        <row r="16212">
          <cell r="A16212" t="str">
            <v>11150541CG-B23440323</v>
          </cell>
          <cell r="B16212">
            <v>21493</v>
          </cell>
          <cell r="C16212">
            <v>11150541</v>
          </cell>
          <cell r="D16212" t="str">
            <v>2010/05</v>
          </cell>
          <cell r="E16212" t="str">
            <v>AD0120</v>
          </cell>
          <cell r="F16212">
            <v>1280</v>
          </cell>
          <cell r="G16212" t="str">
            <v>IN-02917</v>
          </cell>
          <cell r="H16212">
            <v>40323</v>
          </cell>
          <cell r="I16212" t="str">
            <v>INGRESO CU</v>
          </cell>
          <cell r="J16212" t="str">
            <v>CG-B234</v>
          </cell>
          <cell r="K16212">
            <v>140000</v>
          </cell>
        </row>
        <row r="16213">
          <cell r="A16213" t="str">
            <v>11150541CG-C29740327</v>
          </cell>
          <cell r="B16213">
            <v>21494</v>
          </cell>
          <cell r="C16213">
            <v>11150541</v>
          </cell>
          <cell r="D16213" t="str">
            <v>2010/05</v>
          </cell>
          <cell r="E16213" t="str">
            <v>AD0124</v>
          </cell>
          <cell r="F16213">
            <v>1144</v>
          </cell>
          <cell r="G16213" t="str">
            <v>IN-03207</v>
          </cell>
          <cell r="H16213">
            <v>40327</v>
          </cell>
          <cell r="I16213" t="str">
            <v>INGRESO CU</v>
          </cell>
          <cell r="J16213" t="str">
            <v>CG-C297</v>
          </cell>
          <cell r="K16213">
            <v>136000</v>
          </cell>
        </row>
        <row r="16214">
          <cell r="A16214" t="str">
            <v>11150541CG-C30140332</v>
          </cell>
          <cell r="B16214">
            <v>21495</v>
          </cell>
          <cell r="C16214">
            <v>11150541</v>
          </cell>
          <cell r="D16214" t="str">
            <v>2010/06</v>
          </cell>
          <cell r="E16214" t="str">
            <v>AD0103</v>
          </cell>
          <cell r="F16214">
            <v>1380</v>
          </cell>
          <cell r="G16214" t="str">
            <v>IN-03494</v>
          </cell>
          <cell r="H16214">
            <v>40332</v>
          </cell>
          <cell r="I16214" t="str">
            <v>INGRESO CU</v>
          </cell>
          <cell r="J16214" t="str">
            <v>CG-C301</v>
          </cell>
          <cell r="K16214">
            <v>230000</v>
          </cell>
        </row>
        <row r="16215">
          <cell r="A16215" t="str">
            <v>11150541CG-C30340334</v>
          </cell>
          <cell r="B16215">
            <v>21496</v>
          </cell>
          <cell r="C16215">
            <v>11150541</v>
          </cell>
          <cell r="D16215" t="str">
            <v>2010/06</v>
          </cell>
          <cell r="E16215" t="str">
            <v>AD0105</v>
          </cell>
          <cell r="F16215">
            <v>1106</v>
          </cell>
          <cell r="G16215" t="str">
            <v>IN-03642</v>
          </cell>
          <cell r="H16215">
            <v>40334</v>
          </cell>
          <cell r="I16215" t="str">
            <v>INGRESO CU</v>
          </cell>
          <cell r="J16215" t="str">
            <v>CG-C303</v>
          </cell>
          <cell r="K16215">
            <v>133824</v>
          </cell>
        </row>
        <row r="16216">
          <cell r="A16216" t="str">
            <v>11150541CG-C30840339</v>
          </cell>
          <cell r="B16216">
            <v>21497</v>
          </cell>
          <cell r="C16216">
            <v>11150541</v>
          </cell>
          <cell r="D16216" t="str">
            <v>2010/06</v>
          </cell>
          <cell r="E16216" t="str">
            <v>AD0111</v>
          </cell>
          <cell r="F16216">
            <v>1330</v>
          </cell>
          <cell r="G16216" t="str">
            <v>IN-03866</v>
          </cell>
          <cell r="H16216">
            <v>40339</v>
          </cell>
          <cell r="I16216" t="str">
            <v>INGRESO CU</v>
          </cell>
          <cell r="J16216" t="str">
            <v>CG-C308</v>
          </cell>
          <cell r="K16216">
            <v>138000</v>
          </cell>
        </row>
        <row r="16217">
          <cell r="A16217" t="str">
            <v>11150541CG-C31240340</v>
          </cell>
          <cell r="B16217">
            <v>21498</v>
          </cell>
          <cell r="C16217">
            <v>11150541</v>
          </cell>
          <cell r="D16217" t="str">
            <v>2010/06</v>
          </cell>
          <cell r="E16217" t="str">
            <v>AD0112</v>
          </cell>
          <cell r="F16217">
            <v>1532</v>
          </cell>
          <cell r="G16217" t="str">
            <v>IN-03939</v>
          </cell>
          <cell r="H16217">
            <v>40340</v>
          </cell>
          <cell r="I16217" t="str">
            <v>INGRESO CU</v>
          </cell>
          <cell r="J16217" t="str">
            <v>CG-C312</v>
          </cell>
          <cell r="K16217">
            <v>295450</v>
          </cell>
        </row>
        <row r="16218">
          <cell r="A16218" t="str">
            <v>11150541CG-C31340341</v>
          </cell>
          <cell r="B16218">
            <v>21499</v>
          </cell>
          <cell r="C16218">
            <v>11150541</v>
          </cell>
          <cell r="D16218" t="str">
            <v>2010/06</v>
          </cell>
          <cell r="E16218" t="str">
            <v>AD0113</v>
          </cell>
          <cell r="F16218">
            <v>1145</v>
          </cell>
          <cell r="G16218" t="str">
            <v>IN-04014</v>
          </cell>
          <cell r="H16218">
            <v>40341</v>
          </cell>
          <cell r="I16218" t="str">
            <v>INGRESO CU</v>
          </cell>
          <cell r="J16218" t="str">
            <v>CG-C313</v>
          </cell>
          <cell r="K16218">
            <v>123650</v>
          </cell>
        </row>
        <row r="16219">
          <cell r="A16219" t="str">
            <v>11150541CG-C31940345</v>
          </cell>
          <cell r="B16219">
            <v>21500</v>
          </cell>
          <cell r="C16219">
            <v>11150541</v>
          </cell>
          <cell r="D16219" t="str">
            <v>2010/06</v>
          </cell>
          <cell r="E16219" t="str">
            <v>AD0115</v>
          </cell>
          <cell r="F16219">
            <v>1645</v>
          </cell>
          <cell r="G16219" t="str">
            <v>IN-04164</v>
          </cell>
          <cell r="H16219">
            <v>40345</v>
          </cell>
          <cell r="I16219" t="str">
            <v>INGRESO CU</v>
          </cell>
          <cell r="J16219" t="str">
            <v>CG-C319</v>
          </cell>
          <cell r="K16219">
            <v>136000</v>
          </cell>
        </row>
        <row r="16220">
          <cell r="A16220" t="str">
            <v>11150541CG-C31940345</v>
          </cell>
          <cell r="B16220">
            <v>21501</v>
          </cell>
          <cell r="C16220">
            <v>11150541</v>
          </cell>
          <cell r="D16220" t="str">
            <v>2010/06</v>
          </cell>
          <cell r="E16220" t="str">
            <v>AD0115</v>
          </cell>
          <cell r="F16220">
            <v>1646</v>
          </cell>
          <cell r="G16220" t="str">
            <v>IN-04164</v>
          </cell>
          <cell r="H16220">
            <v>40345</v>
          </cell>
          <cell r="I16220" t="str">
            <v>INGRESO CU</v>
          </cell>
          <cell r="J16220" t="str">
            <v>CG-C319</v>
          </cell>
          <cell r="K16220">
            <v>136700</v>
          </cell>
        </row>
        <row r="16221">
          <cell r="A16221" t="str">
            <v>11150541CG-C33440348</v>
          </cell>
          <cell r="B16221">
            <v>21502</v>
          </cell>
          <cell r="C16221">
            <v>11150541</v>
          </cell>
          <cell r="D16221" t="str">
            <v>2010/06</v>
          </cell>
          <cell r="E16221" t="str">
            <v>AD0118</v>
          </cell>
          <cell r="F16221">
            <v>1147</v>
          </cell>
          <cell r="G16221" t="str">
            <v>IN-04389</v>
          </cell>
          <cell r="H16221">
            <v>40348</v>
          </cell>
          <cell r="I16221" t="str">
            <v>INGRESO CU</v>
          </cell>
          <cell r="J16221" t="str">
            <v>CG-C334</v>
          </cell>
          <cell r="K16221">
            <v>140000</v>
          </cell>
        </row>
        <row r="16222">
          <cell r="A16222" t="str">
            <v>11150541CG-251140183</v>
          </cell>
          <cell r="B16222">
            <v>21505</v>
          </cell>
          <cell r="C16222">
            <v>11150541</v>
          </cell>
          <cell r="D16222" t="str">
            <v>2010/01</v>
          </cell>
          <cell r="E16222" t="str">
            <v>AD0103</v>
          </cell>
          <cell r="F16222">
            <v>904</v>
          </cell>
          <cell r="G16222" t="str">
            <v>IN-20456</v>
          </cell>
          <cell r="H16222">
            <v>40183</v>
          </cell>
          <cell r="I16222" t="str">
            <v>INGRESO DQ</v>
          </cell>
          <cell r="J16222" t="str">
            <v>CG-2511</v>
          </cell>
          <cell r="K16222">
            <v>127113</v>
          </cell>
        </row>
        <row r="16223">
          <cell r="A16223" t="str">
            <v>11150541CG-818540184</v>
          </cell>
          <cell r="B16223">
            <v>21506</v>
          </cell>
          <cell r="C16223">
            <v>11150541</v>
          </cell>
          <cell r="D16223" t="str">
            <v>2010/01</v>
          </cell>
          <cell r="E16223" t="str">
            <v>AD0104</v>
          </cell>
          <cell r="F16223">
            <v>856</v>
          </cell>
          <cell r="G16223" t="str">
            <v>IN-20522</v>
          </cell>
          <cell r="H16223">
            <v>40184</v>
          </cell>
          <cell r="I16223" t="str">
            <v>INGRESO DQ</v>
          </cell>
          <cell r="J16223" t="str">
            <v>CG-8185</v>
          </cell>
          <cell r="K16223">
            <v>161000</v>
          </cell>
        </row>
        <row r="16224">
          <cell r="A16224" t="str">
            <v>11150541CG-246140184</v>
          </cell>
          <cell r="B16224">
            <v>21507</v>
          </cell>
          <cell r="C16224">
            <v>11150541</v>
          </cell>
          <cell r="D16224" t="str">
            <v>2010/01</v>
          </cell>
          <cell r="E16224" t="str">
            <v>AD0104</v>
          </cell>
          <cell r="F16224">
            <v>857</v>
          </cell>
          <cell r="G16224" t="str">
            <v>IN-20522</v>
          </cell>
          <cell r="H16224">
            <v>40184</v>
          </cell>
          <cell r="I16224" t="str">
            <v>INGRESO DQ</v>
          </cell>
          <cell r="J16224" t="str">
            <v>CG-2461</v>
          </cell>
          <cell r="K16224">
            <v>124415</v>
          </cell>
        </row>
        <row r="16225">
          <cell r="A16225" t="str">
            <v>11150541CG-589940185</v>
          </cell>
          <cell r="B16225">
            <v>21508</v>
          </cell>
          <cell r="C16225">
            <v>11150541</v>
          </cell>
          <cell r="D16225" t="str">
            <v>2010/01</v>
          </cell>
          <cell r="E16225" t="str">
            <v>AD0105</v>
          </cell>
          <cell r="F16225">
            <v>839</v>
          </cell>
          <cell r="G16225" t="str">
            <v>IN-20588</v>
          </cell>
          <cell r="H16225">
            <v>40185</v>
          </cell>
          <cell r="I16225" t="str">
            <v>INGRESO DQ</v>
          </cell>
          <cell r="J16225" t="str">
            <v>CG-5899</v>
          </cell>
          <cell r="K16225">
            <v>205364</v>
          </cell>
        </row>
        <row r="16226">
          <cell r="A16226" t="str">
            <v>11150541CG-818540184</v>
          </cell>
          <cell r="B16226">
            <v>21509</v>
          </cell>
          <cell r="C16226">
            <v>11150541</v>
          </cell>
          <cell r="D16226" t="str">
            <v>2010/01</v>
          </cell>
          <cell r="E16226" t="str">
            <v>AD0104</v>
          </cell>
          <cell r="F16226">
            <v>2748</v>
          </cell>
          <cell r="G16226" t="str">
            <v>IN-20522</v>
          </cell>
          <cell r="H16226">
            <v>40184</v>
          </cell>
          <cell r="I16226" t="str">
            <v>INGRESO BU</v>
          </cell>
          <cell r="J16226" t="str">
            <v>CG-8185</v>
          </cell>
          <cell r="K16226">
            <v>265000</v>
          </cell>
        </row>
        <row r="16227">
          <cell r="A16227" t="str">
            <v>11150541CG-948540191</v>
          </cell>
          <cell r="B16227">
            <v>21522</v>
          </cell>
          <cell r="C16227">
            <v>11150541</v>
          </cell>
          <cell r="D16227" t="str">
            <v>2010/01</v>
          </cell>
          <cell r="E16227" t="str">
            <v>AD0109</v>
          </cell>
          <cell r="F16227">
            <v>1042</v>
          </cell>
          <cell r="G16227" t="str">
            <v>IN-20860</v>
          </cell>
          <cell r="H16227">
            <v>40191</v>
          </cell>
          <cell r="I16227" t="str">
            <v>INGRESO DQ</v>
          </cell>
          <cell r="J16227" t="str">
            <v>CG-9485</v>
          </cell>
          <cell r="K16227">
            <v>127460</v>
          </cell>
        </row>
        <row r="16228">
          <cell r="A16228" t="str">
            <v>11150541CG-419440192</v>
          </cell>
          <cell r="B16228">
            <v>21523</v>
          </cell>
          <cell r="C16228">
            <v>11150541</v>
          </cell>
          <cell r="D16228" t="str">
            <v>2010/01</v>
          </cell>
          <cell r="E16228" t="str">
            <v>AD0110</v>
          </cell>
          <cell r="F16228">
            <v>1121</v>
          </cell>
          <cell r="G16228" t="str">
            <v>IN-20928</v>
          </cell>
          <cell r="H16228">
            <v>40192</v>
          </cell>
          <cell r="I16228" t="str">
            <v>INGRESO DQ</v>
          </cell>
          <cell r="J16228" t="str">
            <v>CG-4194</v>
          </cell>
          <cell r="K16228">
            <v>291758</v>
          </cell>
        </row>
        <row r="16229">
          <cell r="A16229" t="str">
            <v>11150541CG-856240192</v>
          </cell>
          <cell r="B16229">
            <v>21524</v>
          </cell>
          <cell r="C16229">
            <v>11150541</v>
          </cell>
          <cell r="D16229" t="str">
            <v>2010/01</v>
          </cell>
          <cell r="E16229" t="str">
            <v>AD0110</v>
          </cell>
          <cell r="F16229">
            <v>1122</v>
          </cell>
          <cell r="G16229" t="str">
            <v>IN-20928</v>
          </cell>
          <cell r="H16229">
            <v>40192</v>
          </cell>
          <cell r="I16229" t="str">
            <v>INGRESO DQ</v>
          </cell>
          <cell r="J16229" t="str">
            <v>CG-8562</v>
          </cell>
          <cell r="K16229">
            <v>211856</v>
          </cell>
        </row>
        <row r="16230">
          <cell r="A16230" t="str">
            <v>11150541CG-C80040197</v>
          </cell>
          <cell r="B16230">
            <v>21525</v>
          </cell>
          <cell r="C16230">
            <v>11150541</v>
          </cell>
          <cell r="D16230" t="str">
            <v>2010/01</v>
          </cell>
          <cell r="E16230" t="str">
            <v>AD0114</v>
          </cell>
          <cell r="F16230">
            <v>1203</v>
          </cell>
          <cell r="G16230" t="str">
            <v>IN-21200</v>
          </cell>
          <cell r="H16230">
            <v>40197</v>
          </cell>
          <cell r="I16230" t="str">
            <v>INGRESO DQ</v>
          </cell>
          <cell r="J16230" t="str">
            <v>CG-C800</v>
          </cell>
          <cell r="K16230">
            <v>83200</v>
          </cell>
        </row>
        <row r="16231">
          <cell r="A16231" t="str">
            <v>11150541CG-C80040197</v>
          </cell>
          <cell r="B16231">
            <v>21526</v>
          </cell>
          <cell r="C16231">
            <v>11150541</v>
          </cell>
          <cell r="D16231" t="str">
            <v>2010/01</v>
          </cell>
          <cell r="E16231" t="str">
            <v>AD0114</v>
          </cell>
          <cell r="F16231">
            <v>1204</v>
          </cell>
          <cell r="G16231" t="str">
            <v>IN-21200</v>
          </cell>
          <cell r="H16231">
            <v>40197</v>
          </cell>
          <cell r="I16231" t="str">
            <v>INGRESO DQ</v>
          </cell>
          <cell r="J16231" t="str">
            <v>CG-C800</v>
          </cell>
          <cell r="K16231">
            <v>212000</v>
          </cell>
        </row>
        <row r="16232">
          <cell r="A16232" t="str">
            <v>11150541CG-C10940198</v>
          </cell>
          <cell r="B16232">
            <v>21527</v>
          </cell>
          <cell r="C16232">
            <v>11150541</v>
          </cell>
          <cell r="D16232" t="str">
            <v>2010/01</v>
          </cell>
          <cell r="E16232" t="str">
            <v>AD0115</v>
          </cell>
          <cell r="F16232">
            <v>1073</v>
          </cell>
          <cell r="G16232" t="str">
            <v>IN-21268</v>
          </cell>
          <cell r="H16232">
            <v>40198</v>
          </cell>
          <cell r="I16232" t="str">
            <v>INGRESO DQ</v>
          </cell>
          <cell r="J16232" t="str">
            <v>CG-C109</v>
          </cell>
          <cell r="K16232">
            <v>108000</v>
          </cell>
        </row>
        <row r="16233">
          <cell r="A16233" t="str">
            <v>11150541CG-C11040198</v>
          </cell>
          <cell r="B16233">
            <v>21528</v>
          </cell>
          <cell r="C16233">
            <v>11150541</v>
          </cell>
          <cell r="D16233" t="str">
            <v>2010/01</v>
          </cell>
          <cell r="E16233" t="str">
            <v>AD0115</v>
          </cell>
          <cell r="F16233">
            <v>1074</v>
          </cell>
          <cell r="G16233" t="str">
            <v>IN-21268</v>
          </cell>
          <cell r="H16233">
            <v>40198</v>
          </cell>
          <cell r="I16233" t="str">
            <v>INGRESO DQ</v>
          </cell>
          <cell r="J16233" t="str">
            <v>CG-C110</v>
          </cell>
          <cell r="K16233">
            <v>291376.2</v>
          </cell>
        </row>
        <row r="16234">
          <cell r="A16234" t="str">
            <v>11150541CG-C49440212</v>
          </cell>
          <cell r="B16234">
            <v>21529</v>
          </cell>
          <cell r="C16234">
            <v>11150541</v>
          </cell>
          <cell r="D16234" t="str">
            <v>2010/02</v>
          </cell>
          <cell r="E16234" t="str">
            <v>AD0103</v>
          </cell>
          <cell r="F16234">
            <v>1014</v>
          </cell>
          <cell r="G16234" t="str">
            <v>IN-22084</v>
          </cell>
          <cell r="H16234">
            <v>40212</v>
          </cell>
          <cell r="I16234" t="str">
            <v>INGRESO DQ</v>
          </cell>
          <cell r="J16234" t="str">
            <v>CG-C494</v>
          </cell>
          <cell r="K16234">
            <v>208100</v>
          </cell>
        </row>
        <row r="16235">
          <cell r="A16235" t="str">
            <v>11150541CG-C50140213</v>
          </cell>
          <cell r="B16235">
            <v>21530</v>
          </cell>
          <cell r="C16235">
            <v>11150541</v>
          </cell>
          <cell r="D16235" t="str">
            <v>2010/02</v>
          </cell>
          <cell r="E16235" t="str">
            <v>AD0104</v>
          </cell>
          <cell r="F16235">
            <v>1063</v>
          </cell>
          <cell r="G16235" t="str">
            <v>IN-22152</v>
          </cell>
          <cell r="H16235">
            <v>40213</v>
          </cell>
          <cell r="I16235" t="str">
            <v>INGRESO DQ</v>
          </cell>
          <cell r="J16235" t="str">
            <v>CG-C501</v>
          </cell>
          <cell r="K16235">
            <v>122470</v>
          </cell>
        </row>
        <row r="16236">
          <cell r="A16236" t="str">
            <v>11150541CG-C50240213</v>
          </cell>
          <cell r="B16236">
            <v>21531</v>
          </cell>
          <cell r="C16236">
            <v>11150541</v>
          </cell>
          <cell r="D16236" t="str">
            <v>2010/02</v>
          </cell>
          <cell r="E16236" t="str">
            <v>AD0104</v>
          </cell>
          <cell r="F16236">
            <v>1064</v>
          </cell>
          <cell r="G16236" t="str">
            <v>IN-22152</v>
          </cell>
          <cell r="H16236">
            <v>40213</v>
          </cell>
          <cell r="I16236" t="str">
            <v>INGRESO DQ</v>
          </cell>
          <cell r="J16236" t="str">
            <v>CG-C502</v>
          </cell>
          <cell r="K16236">
            <v>127113</v>
          </cell>
        </row>
        <row r="16237">
          <cell r="A16237" t="str">
            <v>11150541CG-C51940217</v>
          </cell>
          <cell r="B16237">
            <v>21532</v>
          </cell>
          <cell r="C16237">
            <v>11150541</v>
          </cell>
          <cell r="D16237" t="str">
            <v>2010/02</v>
          </cell>
          <cell r="E16237" t="str">
            <v>AD0108</v>
          </cell>
          <cell r="F16237">
            <v>1117</v>
          </cell>
          <cell r="G16237" t="str">
            <v>IN-22424</v>
          </cell>
          <cell r="H16237">
            <v>40217</v>
          </cell>
          <cell r="I16237" t="str">
            <v>INGRESO DQ</v>
          </cell>
          <cell r="J16237" t="str">
            <v>CG-C519</v>
          </cell>
          <cell r="K16237">
            <v>170000</v>
          </cell>
        </row>
        <row r="16238">
          <cell r="A16238" t="str">
            <v>11150541CG-C53040218</v>
          </cell>
          <cell r="B16238">
            <v>21533</v>
          </cell>
          <cell r="C16238">
            <v>11150541</v>
          </cell>
          <cell r="D16238" t="str">
            <v>2010/02</v>
          </cell>
          <cell r="E16238" t="str">
            <v>AD0109</v>
          </cell>
          <cell r="F16238">
            <v>1091</v>
          </cell>
          <cell r="G16238" t="str">
            <v>IN-22492</v>
          </cell>
          <cell r="H16238">
            <v>40218</v>
          </cell>
          <cell r="I16238" t="str">
            <v>INGRESO DQ</v>
          </cell>
          <cell r="J16238" t="str">
            <v>CG-C530</v>
          </cell>
          <cell r="K16238">
            <v>291758</v>
          </cell>
        </row>
        <row r="16239">
          <cell r="A16239" t="str">
            <v>11150541CG-C52940218</v>
          </cell>
          <cell r="B16239">
            <v>21534</v>
          </cell>
          <cell r="C16239">
            <v>11150541</v>
          </cell>
          <cell r="D16239" t="str">
            <v>2010/02</v>
          </cell>
          <cell r="E16239" t="str">
            <v>AD0109</v>
          </cell>
          <cell r="F16239">
            <v>1092</v>
          </cell>
          <cell r="G16239" t="str">
            <v>IN-22492</v>
          </cell>
          <cell r="H16239">
            <v>40218</v>
          </cell>
          <cell r="I16239" t="str">
            <v>INGRESO DQ</v>
          </cell>
          <cell r="J16239" t="str">
            <v>CG-C529</v>
          </cell>
          <cell r="K16239">
            <v>124415</v>
          </cell>
        </row>
        <row r="16240">
          <cell r="A16240" t="str">
            <v>11150541CG-C56040220</v>
          </cell>
          <cell r="B16240">
            <v>21535</v>
          </cell>
          <cell r="C16240">
            <v>11150541</v>
          </cell>
          <cell r="D16240" t="str">
            <v>2010/02</v>
          </cell>
          <cell r="E16240" t="str">
            <v>AD0111</v>
          </cell>
          <cell r="F16240">
            <v>1042</v>
          </cell>
          <cell r="G16240" t="str">
            <v>IN-22628</v>
          </cell>
          <cell r="H16240">
            <v>40220</v>
          </cell>
          <cell r="I16240" t="str">
            <v>INGRESO DQ</v>
          </cell>
          <cell r="J16240" t="str">
            <v>CG-C560</v>
          </cell>
          <cell r="K16240">
            <v>212000</v>
          </cell>
        </row>
        <row r="16241">
          <cell r="A16241" t="str">
            <v>11150541CG-C67640225</v>
          </cell>
          <cell r="B16241">
            <v>21536</v>
          </cell>
          <cell r="C16241">
            <v>11150541</v>
          </cell>
          <cell r="D16241" t="str">
            <v>2010/02</v>
          </cell>
          <cell r="E16241" t="str">
            <v>AD0115</v>
          </cell>
          <cell r="F16241">
            <v>1274</v>
          </cell>
          <cell r="G16241" t="str">
            <v>IN-22898</v>
          </cell>
          <cell r="H16241">
            <v>40225</v>
          </cell>
          <cell r="I16241" t="str">
            <v>INGRESO DQ</v>
          </cell>
          <cell r="J16241" t="str">
            <v>CG-C676</v>
          </cell>
          <cell r="K16241">
            <v>211856</v>
          </cell>
        </row>
        <row r="16242">
          <cell r="A16242" t="str">
            <v>11150541CG-C67540225</v>
          </cell>
          <cell r="B16242">
            <v>21537</v>
          </cell>
          <cell r="C16242">
            <v>11150541</v>
          </cell>
          <cell r="D16242" t="str">
            <v>2010/02</v>
          </cell>
          <cell r="E16242" t="str">
            <v>AD0115</v>
          </cell>
          <cell r="F16242">
            <v>1275</v>
          </cell>
          <cell r="G16242" t="str">
            <v>IN-22898</v>
          </cell>
          <cell r="H16242">
            <v>40225</v>
          </cell>
          <cell r="I16242" t="str">
            <v>INGRESO DQ</v>
          </cell>
          <cell r="J16242" t="str">
            <v>CG-C675</v>
          </cell>
          <cell r="K16242">
            <v>235000</v>
          </cell>
        </row>
        <row r="16243">
          <cell r="A16243" t="str">
            <v>11150541CG-C70340226</v>
          </cell>
          <cell r="B16243">
            <v>21538</v>
          </cell>
          <cell r="C16243">
            <v>11150541</v>
          </cell>
          <cell r="D16243" t="str">
            <v>2010/02</v>
          </cell>
          <cell r="E16243" t="str">
            <v>AD0116</v>
          </cell>
          <cell r="F16243">
            <v>1237</v>
          </cell>
          <cell r="G16243" t="str">
            <v>IN-22966</v>
          </cell>
          <cell r="H16243">
            <v>40226</v>
          </cell>
          <cell r="I16243" t="str">
            <v>INGRESO DQ</v>
          </cell>
          <cell r="J16243" t="str">
            <v>CG-C703</v>
          </cell>
          <cell r="K16243">
            <v>212000</v>
          </cell>
        </row>
        <row r="16244">
          <cell r="A16244" t="str">
            <v>11150541CG-C79240227</v>
          </cell>
          <cell r="B16244">
            <v>21539</v>
          </cell>
          <cell r="C16244">
            <v>11150541</v>
          </cell>
          <cell r="D16244" t="str">
            <v>2010/02</v>
          </cell>
          <cell r="E16244" t="str">
            <v>AD0117</v>
          </cell>
          <cell r="F16244">
            <v>1122</v>
          </cell>
          <cell r="G16244" t="str">
            <v>IN-23034</v>
          </cell>
          <cell r="H16244">
            <v>40227</v>
          </cell>
          <cell r="I16244" t="str">
            <v>INGRESO DQ</v>
          </cell>
          <cell r="J16244" t="str">
            <v>CG-C792</v>
          </cell>
          <cell r="K16244">
            <v>176000</v>
          </cell>
        </row>
        <row r="16245">
          <cell r="A16245" t="str">
            <v>11150541CG-C82440228</v>
          </cell>
          <cell r="B16245">
            <v>21540</v>
          </cell>
          <cell r="C16245">
            <v>11150541</v>
          </cell>
          <cell r="D16245" t="str">
            <v>2010/02</v>
          </cell>
          <cell r="E16245" t="str">
            <v>AD0118</v>
          </cell>
          <cell r="F16245">
            <v>1122</v>
          </cell>
          <cell r="G16245" t="str">
            <v>IN-23102</v>
          </cell>
          <cell r="H16245">
            <v>40228</v>
          </cell>
          <cell r="I16245" t="str">
            <v>INGRESO DQ</v>
          </cell>
          <cell r="J16245" t="str">
            <v>CG-C824</v>
          </cell>
          <cell r="K16245">
            <v>83200</v>
          </cell>
        </row>
        <row r="16246">
          <cell r="A16246" t="str">
            <v>11150541CG-C85040229</v>
          </cell>
          <cell r="B16246">
            <v>21541</v>
          </cell>
          <cell r="C16246">
            <v>11150541</v>
          </cell>
          <cell r="D16246" t="str">
            <v>2010/02</v>
          </cell>
          <cell r="E16246" t="str">
            <v>AD0119</v>
          </cell>
          <cell r="F16246">
            <v>837</v>
          </cell>
          <cell r="G16246" t="str">
            <v>IN-23170</v>
          </cell>
          <cell r="H16246">
            <v>40229</v>
          </cell>
          <cell r="I16246" t="str">
            <v>INGRESO DQ</v>
          </cell>
          <cell r="J16246" t="str">
            <v>CG-C850</v>
          </cell>
          <cell r="K16246">
            <v>107354</v>
          </cell>
        </row>
        <row r="16247">
          <cell r="A16247" t="str">
            <v>11150541CG-C11440240</v>
          </cell>
          <cell r="B16247">
            <v>21542</v>
          </cell>
          <cell r="C16247">
            <v>11150541</v>
          </cell>
          <cell r="D16247" t="str">
            <v>2010/03</v>
          </cell>
          <cell r="E16247" t="str">
            <v>AD0103</v>
          </cell>
          <cell r="F16247">
            <v>1038</v>
          </cell>
          <cell r="G16247" t="str">
            <v>IN-23782</v>
          </cell>
          <cell r="H16247">
            <v>40240</v>
          </cell>
          <cell r="I16247" t="str">
            <v>INGRESO DQ</v>
          </cell>
          <cell r="J16247" t="str">
            <v>CG-C114</v>
          </cell>
          <cell r="K16247">
            <v>122470</v>
          </cell>
        </row>
        <row r="16248">
          <cell r="A16248" t="str">
            <v>11150541CG-C11440240</v>
          </cell>
          <cell r="B16248">
            <v>21543</v>
          </cell>
          <cell r="C16248">
            <v>11150541</v>
          </cell>
          <cell r="D16248" t="str">
            <v>2010/03</v>
          </cell>
          <cell r="E16248" t="str">
            <v>AD0103</v>
          </cell>
          <cell r="F16248">
            <v>1039</v>
          </cell>
          <cell r="G16248" t="str">
            <v>IN-23782</v>
          </cell>
          <cell r="H16248">
            <v>40240</v>
          </cell>
          <cell r="I16248" t="str">
            <v>INGRESO DQ</v>
          </cell>
          <cell r="J16248" t="str">
            <v>CG-C114</v>
          </cell>
          <cell r="K16248">
            <v>183744</v>
          </cell>
        </row>
        <row r="16249">
          <cell r="A16249" t="str">
            <v>11150541CG-C11440240</v>
          </cell>
          <cell r="B16249">
            <v>21544</v>
          </cell>
          <cell r="C16249">
            <v>11150541</v>
          </cell>
          <cell r="D16249" t="str">
            <v>2010/03</v>
          </cell>
          <cell r="E16249" t="str">
            <v>AD0103</v>
          </cell>
          <cell r="F16249">
            <v>1040</v>
          </cell>
          <cell r="G16249" t="str">
            <v>IN-23782</v>
          </cell>
          <cell r="H16249">
            <v>40240</v>
          </cell>
          <cell r="I16249" t="str">
            <v>INGRESO DQ</v>
          </cell>
          <cell r="J16249" t="str">
            <v>CG-C114</v>
          </cell>
          <cell r="K16249">
            <v>170000</v>
          </cell>
        </row>
        <row r="16250">
          <cell r="A16250" t="str">
            <v>11150541CG-C11540241</v>
          </cell>
          <cell r="B16250">
            <v>21545</v>
          </cell>
          <cell r="C16250">
            <v>11150541</v>
          </cell>
          <cell r="D16250" t="str">
            <v>2010/03</v>
          </cell>
          <cell r="E16250" t="str">
            <v>AD0104</v>
          </cell>
          <cell r="F16250">
            <v>1058</v>
          </cell>
          <cell r="G16250" t="str">
            <v>IN-23850</v>
          </cell>
          <cell r="H16250">
            <v>40241</v>
          </cell>
          <cell r="I16250" t="str">
            <v>INGRESO DQ</v>
          </cell>
          <cell r="J16250" t="str">
            <v>CG-C115</v>
          </cell>
          <cell r="K16250">
            <v>127113</v>
          </cell>
        </row>
        <row r="16251">
          <cell r="A16251" t="str">
            <v>11150541CG-C11540241</v>
          </cell>
          <cell r="B16251">
            <v>21546</v>
          </cell>
          <cell r="C16251">
            <v>11150541</v>
          </cell>
          <cell r="D16251" t="str">
            <v>2010/03</v>
          </cell>
          <cell r="E16251" t="str">
            <v>AD0104</v>
          </cell>
          <cell r="F16251">
            <v>1059</v>
          </cell>
          <cell r="G16251" t="str">
            <v>IN-23850</v>
          </cell>
          <cell r="H16251">
            <v>40241</v>
          </cell>
          <cell r="I16251" t="str">
            <v>INGRESO DQ</v>
          </cell>
          <cell r="J16251" t="str">
            <v>CG-C115</v>
          </cell>
          <cell r="K16251">
            <v>251444</v>
          </cell>
        </row>
        <row r="16252">
          <cell r="A16252" t="str">
            <v>11150541CG-C11540241</v>
          </cell>
          <cell r="B16252">
            <v>21547</v>
          </cell>
          <cell r="C16252">
            <v>11150541</v>
          </cell>
          <cell r="D16252" t="str">
            <v>2010/03</v>
          </cell>
          <cell r="E16252" t="str">
            <v>AD0104</v>
          </cell>
          <cell r="F16252">
            <v>1060</v>
          </cell>
          <cell r="G16252" t="str">
            <v>IN-23850</v>
          </cell>
          <cell r="H16252">
            <v>40241</v>
          </cell>
          <cell r="I16252" t="str">
            <v>INGRESO DQ</v>
          </cell>
          <cell r="J16252" t="str">
            <v>CG-C115</v>
          </cell>
          <cell r="K16252">
            <v>114000</v>
          </cell>
        </row>
        <row r="16253">
          <cell r="A16253" t="str">
            <v>11150541CG-C11740243</v>
          </cell>
          <cell r="B16253">
            <v>21548</v>
          </cell>
          <cell r="C16253">
            <v>11150541</v>
          </cell>
          <cell r="D16253" t="str">
            <v>2010/03</v>
          </cell>
          <cell r="E16253" t="str">
            <v>AD0106</v>
          </cell>
          <cell r="F16253">
            <v>931</v>
          </cell>
          <cell r="G16253" t="str">
            <v>IN-23986</v>
          </cell>
          <cell r="H16253">
            <v>40243</v>
          </cell>
          <cell r="I16253" t="str">
            <v>INGRESO DQ</v>
          </cell>
          <cell r="J16253" t="str">
            <v>CG-C117</v>
          </cell>
          <cell r="K16253">
            <v>124415</v>
          </cell>
        </row>
        <row r="16254">
          <cell r="A16254" t="str">
            <v>11150541CG-C11740243</v>
          </cell>
          <cell r="B16254">
            <v>21549</v>
          </cell>
          <cell r="C16254">
            <v>11150541</v>
          </cell>
          <cell r="D16254" t="str">
            <v>2010/03</v>
          </cell>
          <cell r="E16254" t="str">
            <v>AD0106</v>
          </cell>
          <cell r="F16254">
            <v>932</v>
          </cell>
          <cell r="G16254" t="str">
            <v>IN-23986</v>
          </cell>
          <cell r="H16254">
            <v>40243</v>
          </cell>
          <cell r="I16254" t="str">
            <v>INGRESO DQ</v>
          </cell>
          <cell r="J16254" t="str">
            <v>CG-C117</v>
          </cell>
          <cell r="K16254">
            <v>212000</v>
          </cell>
        </row>
        <row r="16255">
          <cell r="A16255" t="str">
            <v>11150541CG-C11940246</v>
          </cell>
          <cell r="B16255">
            <v>21550</v>
          </cell>
          <cell r="C16255">
            <v>11150541</v>
          </cell>
          <cell r="D16255" t="str">
            <v>2010/03</v>
          </cell>
          <cell r="E16255" t="str">
            <v>AD0108</v>
          </cell>
          <cell r="F16255">
            <v>1148</v>
          </cell>
          <cell r="G16255" t="str">
            <v>IN-24122</v>
          </cell>
          <cell r="H16255">
            <v>40246</v>
          </cell>
          <cell r="I16255" t="str">
            <v>INGRESO DQ</v>
          </cell>
          <cell r="J16255" t="str">
            <v>CG-C119</v>
          </cell>
          <cell r="K16255">
            <v>291758</v>
          </cell>
        </row>
        <row r="16256">
          <cell r="A16256" t="str">
            <v>11150541CG-C14240256</v>
          </cell>
          <cell r="B16256">
            <v>21551</v>
          </cell>
          <cell r="C16256">
            <v>11150541</v>
          </cell>
          <cell r="D16256" t="str">
            <v>2010/03</v>
          </cell>
          <cell r="E16256" t="str">
            <v>AD0117</v>
          </cell>
          <cell r="F16256">
            <v>1190</v>
          </cell>
          <cell r="G16256" t="str">
            <v>IN-24734</v>
          </cell>
          <cell r="H16256">
            <v>40256</v>
          </cell>
          <cell r="I16256" t="str">
            <v>INGRESO DQ</v>
          </cell>
          <cell r="J16256" t="str">
            <v>CG-C142</v>
          </cell>
          <cell r="K16256">
            <v>234500</v>
          </cell>
        </row>
        <row r="16257">
          <cell r="A16257" t="str">
            <v>11150541CG-C14240256</v>
          </cell>
          <cell r="B16257">
            <v>21552</v>
          </cell>
          <cell r="C16257">
            <v>11150541</v>
          </cell>
          <cell r="D16257" t="str">
            <v>2010/03</v>
          </cell>
          <cell r="E16257" t="str">
            <v>AD0117</v>
          </cell>
          <cell r="F16257">
            <v>1191</v>
          </cell>
          <cell r="G16257" t="str">
            <v>IN-24734</v>
          </cell>
          <cell r="H16257">
            <v>40256</v>
          </cell>
          <cell r="I16257" t="str">
            <v>INGRESO DQ</v>
          </cell>
          <cell r="J16257" t="str">
            <v>CG-C142</v>
          </cell>
          <cell r="K16257">
            <v>211856</v>
          </cell>
        </row>
        <row r="16258">
          <cell r="A16258" t="str">
            <v>11150541CG-E13040261</v>
          </cell>
          <cell r="B16258">
            <v>21553</v>
          </cell>
          <cell r="C16258">
            <v>11150541</v>
          </cell>
          <cell r="D16258" t="str">
            <v>2010/03</v>
          </cell>
          <cell r="E16258" t="str">
            <v>AD0120</v>
          </cell>
          <cell r="F16258">
            <v>955</v>
          </cell>
          <cell r="G16258" t="str">
            <v>IN-24938</v>
          </cell>
          <cell r="H16258">
            <v>40261</v>
          </cell>
          <cell r="I16258" t="str">
            <v>INGRESO DQ</v>
          </cell>
          <cell r="J16258" t="str">
            <v>CG-E130</v>
          </cell>
          <cell r="K16258">
            <v>83200</v>
          </cell>
        </row>
        <row r="16259">
          <cell r="A16259" t="str">
            <v>11150541CG-E18040261</v>
          </cell>
          <cell r="B16259">
            <v>21554</v>
          </cell>
          <cell r="C16259">
            <v>11150541</v>
          </cell>
          <cell r="D16259" t="str">
            <v>2010/03</v>
          </cell>
          <cell r="E16259" t="str">
            <v>AD0120</v>
          </cell>
          <cell r="F16259">
            <v>956</v>
          </cell>
          <cell r="G16259" t="str">
            <v>IN-24938</v>
          </cell>
          <cell r="H16259">
            <v>40261</v>
          </cell>
          <cell r="I16259" t="str">
            <v>INGRESO DQ</v>
          </cell>
          <cell r="J16259" t="str">
            <v>CG-E180</v>
          </cell>
          <cell r="K16259">
            <v>110000</v>
          </cell>
        </row>
        <row r="16260">
          <cell r="A16260" t="str">
            <v>11150541CG-E19040261</v>
          </cell>
          <cell r="B16260">
            <v>21555</v>
          </cell>
          <cell r="C16260">
            <v>11150541</v>
          </cell>
          <cell r="D16260" t="str">
            <v>2010/03</v>
          </cell>
          <cell r="E16260" t="str">
            <v>AD0120</v>
          </cell>
          <cell r="F16260">
            <v>957</v>
          </cell>
          <cell r="G16260" t="str">
            <v>IN-24938</v>
          </cell>
          <cell r="H16260">
            <v>40261</v>
          </cell>
          <cell r="I16260" t="str">
            <v>INGRESO DQ</v>
          </cell>
          <cell r="J16260" t="str">
            <v>CG-E190</v>
          </cell>
          <cell r="K16260">
            <v>215000</v>
          </cell>
        </row>
        <row r="16261">
          <cell r="A16261" t="str">
            <v>11150541CG-E16040261</v>
          </cell>
          <cell r="B16261">
            <v>21556</v>
          </cell>
          <cell r="C16261">
            <v>11150541</v>
          </cell>
          <cell r="D16261" t="str">
            <v>2010/03</v>
          </cell>
          <cell r="E16261" t="str">
            <v>AD0120</v>
          </cell>
          <cell r="F16261">
            <v>958</v>
          </cell>
          <cell r="G16261" t="str">
            <v>IN-24938</v>
          </cell>
          <cell r="H16261">
            <v>40261</v>
          </cell>
          <cell r="I16261" t="str">
            <v>INGRESO DQ</v>
          </cell>
          <cell r="J16261" t="str">
            <v>CG-E160</v>
          </cell>
          <cell r="K16261">
            <v>107354</v>
          </cell>
        </row>
        <row r="16262">
          <cell r="A16262" t="str">
            <v>11150541CG-C16440274</v>
          </cell>
          <cell r="B16262">
            <v>21557</v>
          </cell>
          <cell r="C16262">
            <v>11150541</v>
          </cell>
          <cell r="D16262" t="str">
            <v>2010/04</v>
          </cell>
          <cell r="E16262" t="str">
            <v>AD0102</v>
          </cell>
          <cell r="F16262">
            <v>1207</v>
          </cell>
          <cell r="G16262" t="str">
            <v>IN-25482</v>
          </cell>
          <cell r="H16262">
            <v>40274</v>
          </cell>
          <cell r="I16262" t="str">
            <v>INGRESO DQ</v>
          </cell>
          <cell r="J16262" t="str">
            <v>CG-C164</v>
          </cell>
          <cell r="K16262">
            <v>252000</v>
          </cell>
        </row>
        <row r="16263">
          <cell r="A16263" t="str">
            <v>11150541CG-C16440274</v>
          </cell>
          <cell r="B16263">
            <v>21558</v>
          </cell>
          <cell r="C16263">
            <v>11150541</v>
          </cell>
          <cell r="D16263" t="str">
            <v>2010/04</v>
          </cell>
          <cell r="E16263" t="str">
            <v>AD0102</v>
          </cell>
          <cell r="F16263">
            <v>1208</v>
          </cell>
          <cell r="G16263" t="str">
            <v>IN-25482</v>
          </cell>
          <cell r="H16263">
            <v>40274</v>
          </cell>
          <cell r="I16263" t="str">
            <v>INGRESO DQ</v>
          </cell>
          <cell r="J16263" t="str">
            <v>CG-C164</v>
          </cell>
          <cell r="K16263">
            <v>182217</v>
          </cell>
        </row>
        <row r="16264">
          <cell r="A16264" t="str">
            <v>11150541CG-C16440274</v>
          </cell>
          <cell r="B16264">
            <v>21559</v>
          </cell>
          <cell r="C16264">
            <v>11150541</v>
          </cell>
          <cell r="D16264" t="str">
            <v>2010/04</v>
          </cell>
          <cell r="E16264" t="str">
            <v>AD0102</v>
          </cell>
          <cell r="F16264">
            <v>1209</v>
          </cell>
          <cell r="G16264" t="str">
            <v>IN-25482</v>
          </cell>
          <cell r="H16264">
            <v>40274</v>
          </cell>
          <cell r="I16264" t="str">
            <v>INGRESO DQ</v>
          </cell>
          <cell r="J16264" t="str">
            <v>CG-C164</v>
          </cell>
          <cell r="K16264">
            <v>123000</v>
          </cell>
        </row>
        <row r="16265">
          <cell r="A16265" t="str">
            <v>11150541CG-C16440274</v>
          </cell>
          <cell r="B16265">
            <v>21560</v>
          </cell>
          <cell r="C16265">
            <v>11150541</v>
          </cell>
          <cell r="D16265" t="str">
            <v>2010/04</v>
          </cell>
          <cell r="E16265" t="str">
            <v>AD0102</v>
          </cell>
          <cell r="F16265">
            <v>1210</v>
          </cell>
          <cell r="G16265" t="str">
            <v>IN-25482</v>
          </cell>
          <cell r="H16265">
            <v>40274</v>
          </cell>
          <cell r="I16265" t="str">
            <v>INGRESO DQ</v>
          </cell>
          <cell r="J16265" t="str">
            <v>CG-C164</v>
          </cell>
          <cell r="K16265">
            <v>127113</v>
          </cell>
        </row>
        <row r="16266">
          <cell r="A16266" t="str">
            <v>11150541CG-C16640275</v>
          </cell>
          <cell r="B16266">
            <v>21561</v>
          </cell>
          <cell r="C16266">
            <v>11150541</v>
          </cell>
          <cell r="D16266" t="str">
            <v>2010/04</v>
          </cell>
          <cell r="E16266" t="str">
            <v>AD0103</v>
          </cell>
          <cell r="F16266">
            <v>1056</v>
          </cell>
          <cell r="G16266" t="str">
            <v>IN-25550</v>
          </cell>
          <cell r="H16266">
            <v>40275</v>
          </cell>
          <cell r="I16266" t="str">
            <v>INGRESO DQ</v>
          </cell>
          <cell r="J16266" t="str">
            <v>CG-C166</v>
          </cell>
          <cell r="K16266">
            <v>124415</v>
          </cell>
        </row>
        <row r="16267">
          <cell r="A16267" t="str">
            <v>11150541CG-C16940276</v>
          </cell>
          <cell r="B16267">
            <v>21562</v>
          </cell>
          <cell r="C16267">
            <v>11150541</v>
          </cell>
          <cell r="D16267" t="str">
            <v>2010/04</v>
          </cell>
          <cell r="E16267" t="str">
            <v>AD0104</v>
          </cell>
          <cell r="F16267">
            <v>1098</v>
          </cell>
          <cell r="G16267" t="str">
            <v>IN-25618</v>
          </cell>
          <cell r="H16267">
            <v>40276</v>
          </cell>
          <cell r="I16267" t="str">
            <v>INGRESO DQ</v>
          </cell>
          <cell r="J16267" t="str">
            <v>CG-C169</v>
          </cell>
          <cell r="K16267">
            <v>212000</v>
          </cell>
        </row>
        <row r="16268">
          <cell r="A16268" t="str">
            <v>11150541CG-C17040277</v>
          </cell>
          <cell r="B16268">
            <v>21563</v>
          </cell>
          <cell r="C16268">
            <v>11150541</v>
          </cell>
          <cell r="D16268" t="str">
            <v>2010/04</v>
          </cell>
          <cell r="E16268" t="str">
            <v>AD0105</v>
          </cell>
          <cell r="F16268">
            <v>1172</v>
          </cell>
          <cell r="G16268" t="str">
            <v>IN-00016</v>
          </cell>
          <cell r="H16268">
            <v>40277</v>
          </cell>
          <cell r="I16268" t="str">
            <v>INGRESO DQ</v>
          </cell>
          <cell r="J16268" t="str">
            <v>CG-C170</v>
          </cell>
          <cell r="K16268">
            <v>211856</v>
          </cell>
        </row>
        <row r="16269">
          <cell r="A16269" t="str">
            <v>11150541CG-C17040277</v>
          </cell>
          <cell r="B16269">
            <v>21564</v>
          </cell>
          <cell r="C16269">
            <v>11150541</v>
          </cell>
          <cell r="D16269" t="str">
            <v>2010/04</v>
          </cell>
          <cell r="E16269" t="str">
            <v>AD0105</v>
          </cell>
          <cell r="F16269">
            <v>1173</v>
          </cell>
          <cell r="G16269" t="str">
            <v>IN-00016</v>
          </cell>
          <cell r="H16269">
            <v>40277</v>
          </cell>
          <cell r="I16269" t="str">
            <v>INGRESO DQ</v>
          </cell>
          <cell r="J16269" t="str">
            <v>CG-C170</v>
          </cell>
          <cell r="K16269">
            <v>291758</v>
          </cell>
        </row>
        <row r="16270">
          <cell r="A16270" t="str">
            <v>11150541CG-C17540281</v>
          </cell>
          <cell r="B16270">
            <v>21577</v>
          </cell>
          <cell r="C16270">
            <v>11150541</v>
          </cell>
          <cell r="D16270" t="str">
            <v>2010/04</v>
          </cell>
          <cell r="E16270" t="str">
            <v>AD0108</v>
          </cell>
          <cell r="F16270">
            <v>1060</v>
          </cell>
          <cell r="G16270" t="str">
            <v>IN-00224</v>
          </cell>
          <cell r="H16270">
            <v>40281</v>
          </cell>
          <cell r="I16270" t="str">
            <v>INGRESO DQ</v>
          </cell>
          <cell r="J16270" t="str">
            <v>CG-C175</v>
          </cell>
          <cell r="K16270">
            <v>234500</v>
          </cell>
        </row>
        <row r="16271">
          <cell r="A16271" t="str">
            <v>11150541CG-C19540288</v>
          </cell>
          <cell r="B16271">
            <v>21578</v>
          </cell>
          <cell r="C16271">
            <v>11150541</v>
          </cell>
          <cell r="D16271" t="str">
            <v>2010/04</v>
          </cell>
          <cell r="E16271" t="str">
            <v>AD0119</v>
          </cell>
          <cell r="F16271">
            <v>1192</v>
          </cell>
          <cell r="G16271" t="str">
            <v>IN-00849</v>
          </cell>
          <cell r="H16271">
            <v>40288</v>
          </cell>
          <cell r="I16271" t="str">
            <v>INGRESO DQ</v>
          </cell>
          <cell r="J16271" t="str">
            <v>CG-C195</v>
          </cell>
          <cell r="K16271">
            <v>83200</v>
          </cell>
        </row>
        <row r="16272">
          <cell r="A16272" t="str">
            <v>11150541CG-C19540288</v>
          </cell>
          <cell r="B16272">
            <v>21579</v>
          </cell>
          <cell r="C16272">
            <v>11150541</v>
          </cell>
          <cell r="D16272" t="str">
            <v>2010/04</v>
          </cell>
          <cell r="E16272" t="str">
            <v>AD0119</v>
          </cell>
          <cell r="F16272">
            <v>1193</v>
          </cell>
          <cell r="G16272" t="str">
            <v>IN-00849</v>
          </cell>
          <cell r="H16272">
            <v>40288</v>
          </cell>
          <cell r="I16272" t="str">
            <v>INGRESO DQ</v>
          </cell>
          <cell r="J16272" t="str">
            <v>CG-C195</v>
          </cell>
          <cell r="K16272">
            <v>107354</v>
          </cell>
        </row>
        <row r="16273">
          <cell r="A16273" t="str">
            <v>11150541CG-C20140290</v>
          </cell>
          <cell r="B16273">
            <v>21580</v>
          </cell>
          <cell r="C16273">
            <v>11150541</v>
          </cell>
          <cell r="D16273" t="str">
            <v>2010/04</v>
          </cell>
          <cell r="E16273" t="str">
            <v>AD0121</v>
          </cell>
          <cell r="F16273">
            <v>1036</v>
          </cell>
          <cell r="G16273" t="str">
            <v>IN-00987</v>
          </cell>
          <cell r="H16273">
            <v>40290</v>
          </cell>
          <cell r="I16273" t="str">
            <v>INGRESO DQ</v>
          </cell>
          <cell r="J16273" t="str">
            <v>CG-C201</v>
          </cell>
          <cell r="K16273">
            <v>110000</v>
          </cell>
        </row>
        <row r="16274">
          <cell r="A16274" t="str">
            <v>11150541CG-C22440302</v>
          </cell>
          <cell r="B16274">
            <v>21581</v>
          </cell>
          <cell r="C16274">
            <v>11150541</v>
          </cell>
          <cell r="D16274" t="str">
            <v>2010/05</v>
          </cell>
          <cell r="E16274" t="str">
            <v>AD0102</v>
          </cell>
          <cell r="F16274">
            <v>1082</v>
          </cell>
          <cell r="G16274" t="str">
            <v>IN-01610</v>
          </cell>
          <cell r="H16274">
            <v>40302</v>
          </cell>
          <cell r="I16274" t="str">
            <v>INGRESO DQ</v>
          </cell>
          <cell r="J16274" t="str">
            <v>CG-C224</v>
          </cell>
          <cell r="K16274">
            <v>170000</v>
          </cell>
        </row>
        <row r="16275">
          <cell r="A16275" t="str">
            <v>11150541CG-C22440302</v>
          </cell>
          <cell r="B16275">
            <v>21582</v>
          </cell>
          <cell r="C16275">
            <v>11150541</v>
          </cell>
          <cell r="D16275" t="str">
            <v>2010/05</v>
          </cell>
          <cell r="E16275" t="str">
            <v>AD0102</v>
          </cell>
          <cell r="F16275">
            <v>1083</v>
          </cell>
          <cell r="G16275" t="str">
            <v>IN-01610</v>
          </cell>
          <cell r="H16275">
            <v>40302</v>
          </cell>
          <cell r="I16275" t="str">
            <v>INGRESO DQ</v>
          </cell>
          <cell r="J16275" t="str">
            <v>CG-C224</v>
          </cell>
          <cell r="K16275">
            <v>122470</v>
          </cell>
        </row>
        <row r="16276">
          <cell r="A16276" t="str">
            <v>11150541CG-C22440302</v>
          </cell>
          <cell r="B16276">
            <v>21583</v>
          </cell>
          <cell r="C16276">
            <v>11150541</v>
          </cell>
          <cell r="D16276" t="str">
            <v>2010/05</v>
          </cell>
          <cell r="E16276" t="str">
            <v>AD0102</v>
          </cell>
          <cell r="F16276">
            <v>1084</v>
          </cell>
          <cell r="G16276" t="str">
            <v>IN-01610</v>
          </cell>
          <cell r="H16276">
            <v>40302</v>
          </cell>
          <cell r="I16276" t="str">
            <v>INGRESO DQ</v>
          </cell>
          <cell r="J16276" t="str">
            <v>CG-C224</v>
          </cell>
          <cell r="K16276">
            <v>127113</v>
          </cell>
        </row>
        <row r="16277">
          <cell r="A16277" t="str">
            <v>11150541CG-C23040305</v>
          </cell>
          <cell r="B16277">
            <v>21584</v>
          </cell>
          <cell r="C16277">
            <v>11150541</v>
          </cell>
          <cell r="D16277" t="str">
            <v>2010/05</v>
          </cell>
          <cell r="E16277" t="str">
            <v>AD0105</v>
          </cell>
          <cell r="F16277">
            <v>1177</v>
          </cell>
          <cell r="G16277" t="str">
            <v>IN-01823</v>
          </cell>
          <cell r="H16277">
            <v>40305</v>
          </cell>
          <cell r="I16277" t="str">
            <v>INGRESO DQ</v>
          </cell>
          <cell r="J16277" t="str">
            <v>CG-C230</v>
          </cell>
          <cell r="K16277">
            <v>124415</v>
          </cell>
        </row>
        <row r="16278">
          <cell r="A16278" t="str">
            <v>11150541CG-C23240309</v>
          </cell>
          <cell r="B16278">
            <v>21585</v>
          </cell>
          <cell r="C16278">
            <v>11150541</v>
          </cell>
          <cell r="D16278" t="str">
            <v>2010/05</v>
          </cell>
          <cell r="E16278" t="str">
            <v>AD0108</v>
          </cell>
          <cell r="F16278">
            <v>1104</v>
          </cell>
          <cell r="G16278" t="str">
            <v>IN-02034</v>
          </cell>
          <cell r="H16278">
            <v>40309</v>
          </cell>
          <cell r="I16278" t="str">
            <v>INGRESO DQ</v>
          </cell>
          <cell r="J16278" t="str">
            <v>CG-C232</v>
          </cell>
          <cell r="K16278">
            <v>118000</v>
          </cell>
        </row>
        <row r="16279">
          <cell r="A16279" t="str">
            <v>11150541CG-C25240317</v>
          </cell>
          <cell r="B16279">
            <v>21586</v>
          </cell>
          <cell r="C16279">
            <v>11150541</v>
          </cell>
          <cell r="D16279" t="str">
            <v>2010/05</v>
          </cell>
          <cell r="E16279" t="str">
            <v>AD0115</v>
          </cell>
          <cell r="F16279">
            <v>1333</v>
          </cell>
          <cell r="G16279" t="str">
            <v>IN-02546</v>
          </cell>
          <cell r="H16279">
            <v>40317</v>
          </cell>
          <cell r="I16279" t="str">
            <v>INGRESO DQ</v>
          </cell>
          <cell r="J16279" t="str">
            <v>CG-C252</v>
          </cell>
          <cell r="K16279">
            <v>83200</v>
          </cell>
        </row>
        <row r="16280">
          <cell r="A16280" t="str">
            <v>11150541CG-C30140332</v>
          </cell>
          <cell r="B16280">
            <v>21587</v>
          </cell>
          <cell r="C16280">
            <v>11150541</v>
          </cell>
          <cell r="D16280" t="str">
            <v>2010/06</v>
          </cell>
          <cell r="E16280" t="str">
            <v>AD0103</v>
          </cell>
          <cell r="F16280">
            <v>1105</v>
          </cell>
          <cell r="G16280" t="str">
            <v>IN-03490</v>
          </cell>
          <cell r="H16280">
            <v>40332</v>
          </cell>
          <cell r="I16280" t="str">
            <v>INGRESO DQ</v>
          </cell>
          <cell r="J16280" t="str">
            <v>CG-C301</v>
          </cell>
          <cell r="K16280">
            <v>122470</v>
          </cell>
        </row>
        <row r="16281">
          <cell r="A16281" t="str">
            <v>11150541CG-199140334</v>
          </cell>
          <cell r="B16281">
            <v>21588</v>
          </cell>
          <cell r="C16281">
            <v>11150541</v>
          </cell>
          <cell r="D16281" t="str">
            <v>2010/06</v>
          </cell>
          <cell r="E16281" t="str">
            <v>AD0105</v>
          </cell>
          <cell r="F16281">
            <v>893</v>
          </cell>
          <cell r="G16281" t="str">
            <v>IN-03638</v>
          </cell>
          <cell r="H16281">
            <v>40334</v>
          </cell>
          <cell r="I16281" t="str">
            <v>INGRESO DQ</v>
          </cell>
          <cell r="J16281" t="str">
            <v>CG-1991</v>
          </cell>
          <cell r="K16281">
            <v>127113</v>
          </cell>
        </row>
        <row r="16282">
          <cell r="A16282" t="str">
            <v>11150541CG-199240334</v>
          </cell>
          <cell r="B16282">
            <v>21589</v>
          </cell>
          <cell r="C16282">
            <v>11150541</v>
          </cell>
          <cell r="D16282" t="str">
            <v>2010/06</v>
          </cell>
          <cell r="E16282" t="str">
            <v>AD0105</v>
          </cell>
          <cell r="F16282">
            <v>894</v>
          </cell>
          <cell r="G16282" t="str">
            <v>IN-03638</v>
          </cell>
          <cell r="H16282">
            <v>40334</v>
          </cell>
          <cell r="I16282" t="str">
            <v>INGRESO DQ</v>
          </cell>
          <cell r="J16282" t="str">
            <v>CG-1992</v>
          </cell>
          <cell r="K16282">
            <v>124415</v>
          </cell>
        </row>
        <row r="16283">
          <cell r="A16283" t="str">
            <v>11150541CG-C38040358</v>
          </cell>
          <cell r="B16283">
            <v>21590</v>
          </cell>
          <cell r="C16283">
            <v>11150541</v>
          </cell>
          <cell r="D16283" t="str">
            <v>2010/06</v>
          </cell>
          <cell r="E16283" t="str">
            <v>AD0126</v>
          </cell>
          <cell r="F16283">
            <v>1198</v>
          </cell>
          <cell r="G16283" t="str">
            <v>IN-04984</v>
          </cell>
          <cell r="H16283">
            <v>40358</v>
          </cell>
          <cell r="I16283" t="str">
            <v>INGRESO DQ</v>
          </cell>
          <cell r="J16283" t="str">
            <v>CG-C380</v>
          </cell>
          <cell r="K16283">
            <v>118000</v>
          </cell>
        </row>
        <row r="16284">
          <cell r="A16284" t="str">
            <v>11150541CH-000040333</v>
          </cell>
          <cell r="B16284">
            <v>21593</v>
          </cell>
          <cell r="C16284">
            <v>11150541</v>
          </cell>
          <cell r="D16284" t="str">
            <v>2010/06</v>
          </cell>
          <cell r="E16284" t="str">
            <v>AD0304</v>
          </cell>
          <cell r="F16284">
            <v>866</v>
          </cell>
          <cell r="G16284" t="str">
            <v>DC-03551</v>
          </cell>
          <cell r="H16284">
            <v>40333</v>
          </cell>
          <cell r="I16284" t="str">
            <v>INGRESO LA</v>
          </cell>
          <cell r="J16284" t="str">
            <v>CH-0000</v>
          </cell>
          <cell r="L16284">
            <v>997051</v>
          </cell>
        </row>
        <row r="16285">
          <cell r="A16285" t="str">
            <v>11150541CH-000040337</v>
          </cell>
          <cell r="B16285">
            <v>21594</v>
          </cell>
          <cell r="C16285">
            <v>11150541</v>
          </cell>
          <cell r="D16285" t="str">
            <v>2010/06</v>
          </cell>
          <cell r="E16285" t="str">
            <v>AD0306</v>
          </cell>
          <cell r="F16285">
            <v>760</v>
          </cell>
          <cell r="G16285" t="str">
            <v>DC-03693</v>
          </cell>
          <cell r="H16285">
            <v>40337</v>
          </cell>
          <cell r="I16285" t="str">
            <v>DESEMBOLSO LA</v>
          </cell>
          <cell r="J16285" t="str">
            <v>CH-0000</v>
          </cell>
          <cell r="L16285">
            <v>733205</v>
          </cell>
        </row>
        <row r="16286">
          <cell r="A16286" t="str">
            <v>11150541CH-000040337</v>
          </cell>
          <cell r="B16286">
            <v>21595</v>
          </cell>
          <cell r="C16286">
            <v>11150541</v>
          </cell>
          <cell r="D16286" t="str">
            <v>2010/06</v>
          </cell>
          <cell r="E16286" t="str">
            <v>AD0306</v>
          </cell>
          <cell r="F16286">
            <v>761</v>
          </cell>
          <cell r="G16286" t="str">
            <v>DC-03693</v>
          </cell>
          <cell r="H16286">
            <v>40337</v>
          </cell>
          <cell r="I16286" t="str">
            <v>DESEMBOLSO LA</v>
          </cell>
          <cell r="J16286" t="str">
            <v>CH-0000</v>
          </cell>
          <cell r="L16286">
            <v>1606723</v>
          </cell>
        </row>
        <row r="16287">
          <cell r="A16287" t="str">
            <v>11150541CH-000040337</v>
          </cell>
          <cell r="B16287">
            <v>21596</v>
          </cell>
          <cell r="C16287">
            <v>11150541</v>
          </cell>
          <cell r="D16287" t="str">
            <v>2010/06</v>
          </cell>
          <cell r="E16287" t="str">
            <v>AD0306</v>
          </cell>
          <cell r="F16287">
            <v>762</v>
          </cell>
          <cell r="G16287" t="str">
            <v>DC-03693</v>
          </cell>
          <cell r="H16287">
            <v>40337</v>
          </cell>
          <cell r="I16287" t="str">
            <v>DESEMBOLSO LA</v>
          </cell>
          <cell r="J16287" t="str">
            <v>CH-0000</v>
          </cell>
          <cell r="L16287">
            <v>1458597</v>
          </cell>
        </row>
        <row r="16288">
          <cell r="A16288" t="str">
            <v>11150541CH-000040337</v>
          </cell>
          <cell r="B16288">
            <v>21597</v>
          </cell>
          <cell r="C16288">
            <v>11150541</v>
          </cell>
          <cell r="D16288" t="str">
            <v>2010/06</v>
          </cell>
          <cell r="E16288" t="str">
            <v>AD0306</v>
          </cell>
          <cell r="F16288">
            <v>763</v>
          </cell>
          <cell r="G16288" t="str">
            <v>DC-03693</v>
          </cell>
          <cell r="H16288">
            <v>40337</v>
          </cell>
          <cell r="I16288" t="str">
            <v>DESEMBOLSO LA</v>
          </cell>
          <cell r="J16288" t="str">
            <v>CH-0000</v>
          </cell>
          <cell r="L16288">
            <v>2887083</v>
          </cell>
        </row>
        <row r="16289">
          <cell r="A16289" t="str">
            <v>11150541CH-000040337</v>
          </cell>
          <cell r="B16289">
            <v>21598</v>
          </cell>
          <cell r="C16289">
            <v>11150541</v>
          </cell>
          <cell r="D16289" t="str">
            <v>2010/06</v>
          </cell>
          <cell r="E16289" t="str">
            <v>AD0306</v>
          </cell>
          <cell r="F16289">
            <v>764</v>
          </cell>
          <cell r="G16289" t="str">
            <v>DC-03693</v>
          </cell>
          <cell r="H16289">
            <v>40337</v>
          </cell>
          <cell r="I16289" t="str">
            <v>DESEMBOLSO LA</v>
          </cell>
          <cell r="J16289" t="str">
            <v>CH-0000</v>
          </cell>
          <cell r="L16289">
            <v>910051</v>
          </cell>
        </row>
        <row r="16290">
          <cell r="A16290" t="str">
            <v>11150541CH-078I40338</v>
          </cell>
          <cell r="B16290">
            <v>21599</v>
          </cell>
          <cell r="C16290">
            <v>11150541</v>
          </cell>
          <cell r="D16290" t="str">
            <v>2010/06</v>
          </cell>
          <cell r="E16290" t="str">
            <v>AD0310</v>
          </cell>
          <cell r="F16290">
            <v>791</v>
          </cell>
          <cell r="G16290" t="str">
            <v>DC-03765</v>
          </cell>
          <cell r="H16290">
            <v>40338</v>
          </cell>
          <cell r="I16290" t="str">
            <v>DESEMBOLSO LA</v>
          </cell>
          <cell r="J16290" t="str">
            <v>CH-078I</v>
          </cell>
          <cell r="L16290">
            <v>1997051</v>
          </cell>
        </row>
        <row r="16291">
          <cell r="A16291" t="str">
            <v>11150541CH-078I40338</v>
          </cell>
          <cell r="B16291">
            <v>21600</v>
          </cell>
          <cell r="C16291">
            <v>11150541</v>
          </cell>
          <cell r="D16291" t="str">
            <v>2010/06</v>
          </cell>
          <cell r="E16291" t="str">
            <v>AD0310</v>
          </cell>
          <cell r="F16291">
            <v>792</v>
          </cell>
          <cell r="G16291" t="str">
            <v>DC-03765</v>
          </cell>
          <cell r="H16291">
            <v>40338</v>
          </cell>
          <cell r="I16291" t="str">
            <v>DESEMBOLSO LA</v>
          </cell>
          <cell r="J16291" t="str">
            <v>CH-078I</v>
          </cell>
          <cell r="L16291">
            <v>924551</v>
          </cell>
        </row>
        <row r="16292">
          <cell r="A16292" t="str">
            <v>11150541CH-078I40338</v>
          </cell>
          <cell r="B16292">
            <v>21601</v>
          </cell>
          <cell r="C16292">
            <v>11150541</v>
          </cell>
          <cell r="D16292" t="str">
            <v>2010/06</v>
          </cell>
          <cell r="E16292" t="str">
            <v>AD0310</v>
          </cell>
          <cell r="F16292">
            <v>793</v>
          </cell>
          <cell r="G16292" t="str">
            <v>DC-03765</v>
          </cell>
          <cell r="H16292">
            <v>40338</v>
          </cell>
          <cell r="I16292" t="str">
            <v>DESEMBOLSO LA</v>
          </cell>
          <cell r="J16292" t="str">
            <v>CH-078I</v>
          </cell>
          <cell r="L16292">
            <v>997051</v>
          </cell>
        </row>
        <row r="16293">
          <cell r="A16293" t="str">
            <v>11150541CH-078I40338</v>
          </cell>
          <cell r="B16293">
            <v>21602</v>
          </cell>
          <cell r="C16293">
            <v>11150541</v>
          </cell>
          <cell r="D16293" t="str">
            <v>2010/06</v>
          </cell>
          <cell r="E16293" t="str">
            <v>AD0310</v>
          </cell>
          <cell r="F16293">
            <v>794</v>
          </cell>
          <cell r="G16293" t="str">
            <v>DC-03765</v>
          </cell>
          <cell r="H16293">
            <v>40338</v>
          </cell>
          <cell r="I16293" t="str">
            <v>DESEMBOLSO LA</v>
          </cell>
          <cell r="J16293" t="str">
            <v>CH-078I</v>
          </cell>
          <cell r="L16293">
            <v>4988368</v>
          </cell>
        </row>
        <row r="16294">
          <cell r="A16294" t="str">
            <v>11150541CH-078I40338</v>
          </cell>
          <cell r="B16294">
            <v>21603</v>
          </cell>
          <cell r="C16294">
            <v>11150541</v>
          </cell>
          <cell r="D16294" t="str">
            <v>2010/06</v>
          </cell>
          <cell r="E16294" t="str">
            <v>AD0310</v>
          </cell>
          <cell r="F16294">
            <v>795</v>
          </cell>
          <cell r="G16294" t="str">
            <v>DC-03765</v>
          </cell>
          <cell r="H16294">
            <v>40338</v>
          </cell>
          <cell r="I16294" t="str">
            <v>DESEMBOLSO LA</v>
          </cell>
          <cell r="J16294" t="str">
            <v>CH-078I</v>
          </cell>
          <cell r="L16294">
            <v>777563</v>
          </cell>
        </row>
        <row r="16295">
          <cell r="A16295" t="str">
            <v>11150541CH-078I40338</v>
          </cell>
          <cell r="B16295">
            <v>21604</v>
          </cell>
          <cell r="C16295">
            <v>11150541</v>
          </cell>
          <cell r="D16295" t="str">
            <v>2010/06</v>
          </cell>
          <cell r="E16295" t="str">
            <v>AD0310</v>
          </cell>
          <cell r="F16295">
            <v>796</v>
          </cell>
          <cell r="G16295" t="str">
            <v>DC-03765</v>
          </cell>
          <cell r="H16295">
            <v>40338</v>
          </cell>
          <cell r="I16295" t="str">
            <v>DESEMBOLSO LA</v>
          </cell>
          <cell r="J16295" t="str">
            <v>CH-078I</v>
          </cell>
          <cell r="L16295">
            <v>1923807</v>
          </cell>
        </row>
        <row r="16296">
          <cell r="A16296" t="str">
            <v>11150541CH-078I40338</v>
          </cell>
          <cell r="B16296">
            <v>21605</v>
          </cell>
          <cell r="C16296">
            <v>11150541</v>
          </cell>
          <cell r="D16296" t="str">
            <v>2010/06</v>
          </cell>
          <cell r="E16296" t="str">
            <v>AD0310</v>
          </cell>
          <cell r="F16296">
            <v>797</v>
          </cell>
          <cell r="G16296" t="str">
            <v>DC-03765</v>
          </cell>
          <cell r="H16296">
            <v>40338</v>
          </cell>
          <cell r="I16296" t="str">
            <v>DESEMBOLSO LA</v>
          </cell>
          <cell r="J16296" t="str">
            <v>CH-078I</v>
          </cell>
          <cell r="L16296">
            <v>2860209</v>
          </cell>
        </row>
        <row r="16297">
          <cell r="A16297" t="str">
            <v>11150541CH-078I40339</v>
          </cell>
          <cell r="B16297">
            <v>21606</v>
          </cell>
          <cell r="C16297">
            <v>11150541</v>
          </cell>
          <cell r="D16297" t="str">
            <v>2010/06</v>
          </cell>
          <cell r="E16297" t="str">
            <v>AD0311</v>
          </cell>
          <cell r="F16297">
            <v>897</v>
          </cell>
          <cell r="G16297" t="str">
            <v>DC-03841</v>
          </cell>
          <cell r="H16297">
            <v>40339</v>
          </cell>
          <cell r="I16297" t="str">
            <v>DESEMBOLSO LA</v>
          </cell>
          <cell r="J16297" t="str">
            <v>CH-078I</v>
          </cell>
          <cell r="L16297">
            <v>1072860</v>
          </cell>
        </row>
        <row r="16298">
          <cell r="A16298" t="str">
            <v>11150541CH-078I40339</v>
          </cell>
          <cell r="B16298">
            <v>21607</v>
          </cell>
          <cell r="C16298">
            <v>11150541</v>
          </cell>
          <cell r="D16298" t="str">
            <v>2010/06</v>
          </cell>
          <cell r="E16298" t="str">
            <v>AD0311</v>
          </cell>
          <cell r="F16298">
            <v>898</v>
          </cell>
          <cell r="G16298" t="str">
            <v>DC-03841</v>
          </cell>
          <cell r="H16298">
            <v>40339</v>
          </cell>
          <cell r="I16298" t="str">
            <v>DESEMBOLSO LA</v>
          </cell>
          <cell r="J16298" t="str">
            <v>CH-078I</v>
          </cell>
          <cell r="L16298">
            <v>2887083</v>
          </cell>
        </row>
        <row r="16299">
          <cell r="A16299" t="str">
            <v>11150541CH-078I40340</v>
          </cell>
          <cell r="B16299">
            <v>21608</v>
          </cell>
          <cell r="C16299">
            <v>11150541</v>
          </cell>
          <cell r="D16299" t="str">
            <v>2010/06</v>
          </cell>
          <cell r="E16299" t="str">
            <v>AD0312</v>
          </cell>
          <cell r="F16299">
            <v>992</v>
          </cell>
          <cell r="G16299" t="str">
            <v>DC-03918</v>
          </cell>
          <cell r="H16299">
            <v>40340</v>
          </cell>
          <cell r="I16299" t="str">
            <v>DESEMBOLSO LA</v>
          </cell>
          <cell r="J16299" t="str">
            <v>CH-078I</v>
          </cell>
          <cell r="L16299">
            <v>1447734</v>
          </cell>
        </row>
        <row r="16300">
          <cell r="A16300" t="str">
            <v>11150541CH-078I40340</v>
          </cell>
          <cell r="B16300">
            <v>21609</v>
          </cell>
          <cell r="C16300">
            <v>11150541</v>
          </cell>
          <cell r="D16300" t="str">
            <v>2010/06</v>
          </cell>
          <cell r="E16300" t="str">
            <v>AD0312</v>
          </cell>
          <cell r="F16300">
            <v>993</v>
          </cell>
          <cell r="G16300" t="str">
            <v>DC-03918</v>
          </cell>
          <cell r="H16300">
            <v>40340</v>
          </cell>
          <cell r="I16300" t="str">
            <v>DESEMBOLSO LA</v>
          </cell>
          <cell r="J16300" t="str">
            <v>CH-078I</v>
          </cell>
          <cell r="L16300">
            <v>971415</v>
          </cell>
        </row>
        <row r="16301">
          <cell r="A16301" t="str">
            <v>11150541CH-078I40340</v>
          </cell>
          <cell r="B16301">
            <v>21610</v>
          </cell>
          <cell r="C16301">
            <v>11150541</v>
          </cell>
          <cell r="D16301" t="str">
            <v>2010/06</v>
          </cell>
          <cell r="E16301" t="str">
            <v>AD0312</v>
          </cell>
          <cell r="F16301">
            <v>994</v>
          </cell>
          <cell r="G16301" t="str">
            <v>DC-03918</v>
          </cell>
          <cell r="H16301">
            <v>40340</v>
          </cell>
          <cell r="I16301" t="str">
            <v>DESEMBOLSO LA</v>
          </cell>
          <cell r="J16301" t="str">
            <v>CH-078I</v>
          </cell>
          <cell r="L16301">
            <v>1997051</v>
          </cell>
        </row>
        <row r="16302">
          <cell r="A16302" t="str">
            <v>11150541CH-078I40340</v>
          </cell>
          <cell r="B16302">
            <v>21611</v>
          </cell>
          <cell r="C16302">
            <v>11150541</v>
          </cell>
          <cell r="D16302" t="str">
            <v>2010/06</v>
          </cell>
          <cell r="E16302" t="str">
            <v>AD0312</v>
          </cell>
          <cell r="F16302">
            <v>995</v>
          </cell>
          <cell r="G16302" t="str">
            <v>DC-03918</v>
          </cell>
          <cell r="H16302">
            <v>40340</v>
          </cell>
          <cell r="I16302" t="str">
            <v>DESEMBOLSO LA</v>
          </cell>
          <cell r="J16302" t="str">
            <v>CH-078I</v>
          </cell>
          <cell r="L16302">
            <v>2850543</v>
          </cell>
        </row>
        <row r="16303">
          <cell r="A16303" t="str">
            <v>11150541CH-078I40340</v>
          </cell>
          <cell r="B16303">
            <v>21612</v>
          </cell>
          <cell r="C16303">
            <v>11150541</v>
          </cell>
          <cell r="D16303" t="str">
            <v>2010/06</v>
          </cell>
          <cell r="E16303" t="str">
            <v>AD0312</v>
          </cell>
          <cell r="F16303">
            <v>996</v>
          </cell>
          <cell r="G16303" t="str">
            <v>DC-03918</v>
          </cell>
          <cell r="H16303">
            <v>40340</v>
          </cell>
          <cell r="I16303" t="str">
            <v>DESEMBOLSO LA</v>
          </cell>
          <cell r="J16303" t="str">
            <v>CH-078I</v>
          </cell>
          <cell r="L16303">
            <v>1940211</v>
          </cell>
        </row>
        <row r="16304">
          <cell r="A16304" t="str">
            <v>11150541CH-078I40340</v>
          </cell>
          <cell r="B16304">
            <v>21613</v>
          </cell>
          <cell r="C16304">
            <v>11150541</v>
          </cell>
          <cell r="D16304" t="str">
            <v>2010/06</v>
          </cell>
          <cell r="E16304" t="str">
            <v>AD0312</v>
          </cell>
          <cell r="F16304">
            <v>997</v>
          </cell>
          <cell r="G16304" t="str">
            <v>DC-03918</v>
          </cell>
          <cell r="H16304">
            <v>40340</v>
          </cell>
          <cell r="I16304" t="str">
            <v>DESEMBOLSO LA</v>
          </cell>
          <cell r="J16304" t="str">
            <v>CH-078I</v>
          </cell>
          <cell r="L16304">
            <v>2206250</v>
          </cell>
        </row>
        <row r="16305">
          <cell r="A16305" t="str">
            <v>11150541CH-078I40341</v>
          </cell>
          <cell r="B16305">
            <v>21614</v>
          </cell>
          <cell r="C16305">
            <v>11150541</v>
          </cell>
          <cell r="D16305" t="str">
            <v>2010/06</v>
          </cell>
          <cell r="E16305" t="str">
            <v>AD0313</v>
          </cell>
          <cell r="F16305">
            <v>902</v>
          </cell>
          <cell r="G16305" t="str">
            <v>DC-03992</v>
          </cell>
          <cell r="H16305">
            <v>40341</v>
          </cell>
          <cell r="I16305" t="str">
            <v>DESEMBOLSO LA</v>
          </cell>
          <cell r="J16305" t="str">
            <v>CH-078I</v>
          </cell>
          <cell r="L16305">
            <v>1635643</v>
          </cell>
        </row>
        <row r="16306">
          <cell r="A16306" t="str">
            <v>11150541CH-078I40341</v>
          </cell>
          <cell r="B16306">
            <v>21615</v>
          </cell>
          <cell r="C16306">
            <v>11150541</v>
          </cell>
          <cell r="D16306" t="str">
            <v>2010/06</v>
          </cell>
          <cell r="E16306" t="str">
            <v>AD0313</v>
          </cell>
          <cell r="F16306">
            <v>903</v>
          </cell>
          <cell r="G16306" t="str">
            <v>DC-03992</v>
          </cell>
          <cell r="H16306">
            <v>40341</v>
          </cell>
          <cell r="I16306" t="str">
            <v>DESEMBOLSO LA</v>
          </cell>
          <cell r="J16306" t="str">
            <v>CH-078I</v>
          </cell>
          <cell r="L16306">
            <v>1700271</v>
          </cell>
        </row>
        <row r="16307">
          <cell r="A16307" t="str">
            <v>11150541CH-078I40341</v>
          </cell>
          <cell r="B16307">
            <v>21616</v>
          </cell>
          <cell r="C16307">
            <v>11150541</v>
          </cell>
          <cell r="D16307" t="str">
            <v>2010/06</v>
          </cell>
          <cell r="E16307" t="str">
            <v>AD0313</v>
          </cell>
          <cell r="F16307">
            <v>904</v>
          </cell>
          <cell r="G16307" t="str">
            <v>DC-03992</v>
          </cell>
          <cell r="H16307">
            <v>40341</v>
          </cell>
          <cell r="I16307" t="str">
            <v>DESEMBOLSO LA</v>
          </cell>
          <cell r="J16307" t="str">
            <v>CH-078I</v>
          </cell>
          <cell r="L16307">
            <v>1997051</v>
          </cell>
        </row>
        <row r="16308">
          <cell r="A16308" t="str">
            <v>11150541CH-078I40341</v>
          </cell>
          <cell r="B16308">
            <v>21617</v>
          </cell>
          <cell r="C16308">
            <v>11150541</v>
          </cell>
          <cell r="D16308" t="str">
            <v>2010/06</v>
          </cell>
          <cell r="E16308" t="str">
            <v>AD0313</v>
          </cell>
          <cell r="F16308">
            <v>905</v>
          </cell>
          <cell r="G16308" t="str">
            <v>DC-03992</v>
          </cell>
          <cell r="H16308">
            <v>40341</v>
          </cell>
          <cell r="I16308" t="str">
            <v>DESEMBOLSO LA</v>
          </cell>
          <cell r="J16308" t="str">
            <v>CH-078I</v>
          </cell>
          <cell r="L16308">
            <v>1726616</v>
          </cell>
        </row>
        <row r="16309">
          <cell r="A16309" t="str">
            <v>11150541CH-078I40344</v>
          </cell>
          <cell r="B16309">
            <v>21618</v>
          </cell>
          <cell r="C16309">
            <v>11150541</v>
          </cell>
          <cell r="D16309" t="str">
            <v>2010/06</v>
          </cell>
          <cell r="E16309" t="str">
            <v>AD0314</v>
          </cell>
          <cell r="F16309">
            <v>748</v>
          </cell>
          <cell r="G16309" t="str">
            <v>DC-04065</v>
          </cell>
          <cell r="H16309">
            <v>40344</v>
          </cell>
          <cell r="I16309" t="str">
            <v>DESEMBOLSO LA</v>
          </cell>
          <cell r="J16309" t="str">
            <v>CH-078I</v>
          </cell>
          <cell r="L16309">
            <v>974663</v>
          </cell>
        </row>
        <row r="16310">
          <cell r="A16310" t="str">
            <v>11150541CH-078I40345</v>
          </cell>
          <cell r="B16310">
            <v>21619</v>
          </cell>
          <cell r="C16310">
            <v>11150541</v>
          </cell>
          <cell r="D16310" t="str">
            <v>2010/06</v>
          </cell>
          <cell r="E16310" t="str">
            <v>AD0315</v>
          </cell>
          <cell r="F16310">
            <v>907</v>
          </cell>
          <cell r="G16310" t="str">
            <v>DC-04142</v>
          </cell>
          <cell r="H16310">
            <v>40345</v>
          </cell>
          <cell r="I16310" t="str">
            <v>DESEMBOLSO LA</v>
          </cell>
          <cell r="J16310" t="str">
            <v>CH-078I</v>
          </cell>
          <cell r="L16310">
            <v>1926755</v>
          </cell>
        </row>
        <row r="16311">
          <cell r="A16311" t="str">
            <v>11150541CH-078I40345</v>
          </cell>
          <cell r="B16311">
            <v>21632</v>
          </cell>
          <cell r="C16311">
            <v>11150541</v>
          </cell>
          <cell r="D16311" t="str">
            <v>2010/06</v>
          </cell>
          <cell r="E16311" t="str">
            <v>AD0315</v>
          </cell>
          <cell r="F16311">
            <v>908</v>
          </cell>
          <cell r="G16311" t="str">
            <v>DC-04142</v>
          </cell>
          <cell r="H16311">
            <v>40345</v>
          </cell>
          <cell r="I16311" t="str">
            <v>DESEMBOLSO LA</v>
          </cell>
          <cell r="J16311" t="str">
            <v>CH-078I</v>
          </cell>
          <cell r="L16311">
            <v>5094183</v>
          </cell>
        </row>
        <row r="16312">
          <cell r="A16312" t="str">
            <v>11150541CH-078I40346</v>
          </cell>
          <cell r="B16312">
            <v>21633</v>
          </cell>
          <cell r="C16312">
            <v>11150541</v>
          </cell>
          <cell r="D16312" t="str">
            <v>2010/06</v>
          </cell>
          <cell r="E16312" t="str">
            <v>AD0316</v>
          </cell>
          <cell r="F16312">
            <v>938</v>
          </cell>
          <cell r="G16312" t="str">
            <v>DC-04219</v>
          </cell>
          <cell r="H16312">
            <v>40346</v>
          </cell>
          <cell r="I16312" t="str">
            <v>DESEMBOLSO LA</v>
          </cell>
          <cell r="J16312" t="str">
            <v>CH-078I</v>
          </cell>
          <cell r="L16312">
            <v>2577780</v>
          </cell>
        </row>
        <row r="16313">
          <cell r="A16313" t="str">
            <v>11150541CH-078I40346</v>
          </cell>
          <cell r="B16313">
            <v>21634</v>
          </cell>
          <cell r="C16313">
            <v>11150541</v>
          </cell>
          <cell r="D16313" t="str">
            <v>2010/06</v>
          </cell>
          <cell r="E16313" t="str">
            <v>AD0316</v>
          </cell>
          <cell r="F16313">
            <v>939</v>
          </cell>
          <cell r="G16313" t="str">
            <v>DC-04219</v>
          </cell>
          <cell r="H16313">
            <v>40346</v>
          </cell>
          <cell r="I16313" t="str">
            <v>DESEMBOLSO LA</v>
          </cell>
          <cell r="J16313" t="str">
            <v>CH-078I</v>
          </cell>
          <cell r="L16313">
            <v>972691</v>
          </cell>
        </row>
        <row r="16314">
          <cell r="A16314" t="str">
            <v>11150541CH-078I40346</v>
          </cell>
          <cell r="B16314">
            <v>21635</v>
          </cell>
          <cell r="C16314">
            <v>11150541</v>
          </cell>
          <cell r="D16314" t="str">
            <v>2010/06</v>
          </cell>
          <cell r="E16314" t="str">
            <v>AD0316</v>
          </cell>
          <cell r="F16314">
            <v>940</v>
          </cell>
          <cell r="G16314" t="str">
            <v>DC-04219</v>
          </cell>
          <cell r="H16314">
            <v>40346</v>
          </cell>
          <cell r="I16314" t="str">
            <v>DESEMBOLSO LA</v>
          </cell>
          <cell r="J16314" t="str">
            <v>CH-078I</v>
          </cell>
          <cell r="L16314">
            <v>2410588</v>
          </cell>
        </row>
        <row r="16315">
          <cell r="A16315" t="str">
            <v>11150541CH-078I40346</v>
          </cell>
          <cell r="B16315">
            <v>21636</v>
          </cell>
          <cell r="C16315">
            <v>11150541</v>
          </cell>
          <cell r="D16315" t="str">
            <v>2010/06</v>
          </cell>
          <cell r="E16315" t="str">
            <v>AD0316</v>
          </cell>
          <cell r="F16315">
            <v>941</v>
          </cell>
          <cell r="G16315" t="str">
            <v>DC-04219</v>
          </cell>
          <cell r="H16315">
            <v>40346</v>
          </cell>
          <cell r="I16315" t="str">
            <v>DESEMBOLSO LA</v>
          </cell>
          <cell r="J16315" t="str">
            <v>CH-078I</v>
          </cell>
          <cell r="L16315">
            <v>907103</v>
          </cell>
        </row>
        <row r="16316">
          <cell r="A16316" t="str">
            <v>11150541CH-078I40346</v>
          </cell>
          <cell r="B16316">
            <v>21637</v>
          </cell>
          <cell r="C16316">
            <v>11150541</v>
          </cell>
          <cell r="D16316" t="str">
            <v>2010/06</v>
          </cell>
          <cell r="E16316" t="str">
            <v>AD0316</v>
          </cell>
          <cell r="F16316">
            <v>942</v>
          </cell>
          <cell r="G16316" t="str">
            <v>DC-04219</v>
          </cell>
          <cell r="H16316">
            <v>40346</v>
          </cell>
          <cell r="I16316" t="str">
            <v>DESEMBOLSO LA</v>
          </cell>
          <cell r="J16316" t="str">
            <v>CH-078I</v>
          </cell>
          <cell r="L16316">
            <v>910051</v>
          </cell>
        </row>
        <row r="16317">
          <cell r="A16317" t="str">
            <v>11150541CH-078I40347</v>
          </cell>
          <cell r="B16317">
            <v>21638</v>
          </cell>
          <cell r="C16317">
            <v>11150541</v>
          </cell>
          <cell r="D16317" t="str">
            <v>2010/06</v>
          </cell>
          <cell r="E16317" t="str">
            <v>AD0317</v>
          </cell>
          <cell r="F16317">
            <v>975</v>
          </cell>
          <cell r="G16317" t="str">
            <v>DC-04295</v>
          </cell>
          <cell r="H16317">
            <v>40347</v>
          </cell>
          <cell r="I16317" t="str">
            <v>DESEMBOLSO LA</v>
          </cell>
          <cell r="J16317" t="str">
            <v>CH-078I</v>
          </cell>
          <cell r="L16317">
            <v>2997051</v>
          </cell>
        </row>
        <row r="16318">
          <cell r="A16318" t="str">
            <v>11150541CH-078I40347</v>
          </cell>
          <cell r="B16318">
            <v>21639</v>
          </cell>
          <cell r="C16318">
            <v>11150541</v>
          </cell>
          <cell r="D16318" t="str">
            <v>2010/06</v>
          </cell>
          <cell r="E16318" t="str">
            <v>AD0317</v>
          </cell>
          <cell r="F16318">
            <v>976</v>
          </cell>
          <cell r="G16318" t="str">
            <v>DC-04295</v>
          </cell>
          <cell r="H16318">
            <v>40347</v>
          </cell>
          <cell r="I16318" t="str">
            <v>DESEMBOLSO LA</v>
          </cell>
          <cell r="J16318" t="str">
            <v>CH-078I</v>
          </cell>
          <cell r="L16318">
            <v>1454421</v>
          </cell>
        </row>
        <row r="16319">
          <cell r="A16319" t="str">
            <v>11150541CH-078I40348</v>
          </cell>
          <cell r="B16319">
            <v>21640</v>
          </cell>
          <cell r="C16319">
            <v>11150541</v>
          </cell>
          <cell r="D16319" t="str">
            <v>2010/06</v>
          </cell>
          <cell r="E16319" t="str">
            <v>AD0318</v>
          </cell>
          <cell r="F16319">
            <v>825</v>
          </cell>
          <cell r="G16319" t="str">
            <v>DC-04368</v>
          </cell>
          <cell r="H16319">
            <v>40348</v>
          </cell>
          <cell r="I16319" t="str">
            <v>DESEMBOLSO LA</v>
          </cell>
          <cell r="J16319" t="str">
            <v>CH-078I</v>
          </cell>
          <cell r="L16319">
            <v>5825687</v>
          </cell>
        </row>
        <row r="16320">
          <cell r="A16320" t="str">
            <v>11150541CH-078I40348</v>
          </cell>
          <cell r="B16320">
            <v>21641</v>
          </cell>
          <cell r="C16320">
            <v>11150541</v>
          </cell>
          <cell r="D16320" t="str">
            <v>2010/06</v>
          </cell>
          <cell r="E16320" t="str">
            <v>AD0318</v>
          </cell>
          <cell r="F16320">
            <v>826</v>
          </cell>
          <cell r="G16320" t="str">
            <v>DC-04368</v>
          </cell>
          <cell r="H16320">
            <v>40348</v>
          </cell>
          <cell r="I16320" t="str">
            <v>DESEMBOLSO LA</v>
          </cell>
          <cell r="J16320" t="str">
            <v>CH-078I</v>
          </cell>
          <cell r="L16320">
            <v>1917896</v>
          </cell>
        </row>
        <row r="16321">
          <cell r="A16321" t="str">
            <v>11150541CH-078I40348</v>
          </cell>
          <cell r="B16321">
            <v>21642</v>
          </cell>
          <cell r="C16321">
            <v>11150541</v>
          </cell>
          <cell r="D16321" t="str">
            <v>2010/06</v>
          </cell>
          <cell r="E16321" t="str">
            <v>AD0318</v>
          </cell>
          <cell r="F16321">
            <v>827</v>
          </cell>
          <cell r="G16321" t="str">
            <v>DC-04368</v>
          </cell>
          <cell r="H16321">
            <v>40348</v>
          </cell>
          <cell r="I16321" t="str">
            <v>DESEMBOLSO LA</v>
          </cell>
          <cell r="J16321" t="str">
            <v>CH-078I</v>
          </cell>
          <cell r="L16321">
            <v>5494183</v>
          </cell>
        </row>
        <row r="16322">
          <cell r="A16322" t="str">
            <v>11150541CH-078I40350</v>
          </cell>
          <cell r="B16322">
            <v>21643</v>
          </cell>
          <cell r="C16322">
            <v>11150541</v>
          </cell>
          <cell r="D16322" t="str">
            <v>2010/06</v>
          </cell>
          <cell r="E16322" t="str">
            <v>AD0319</v>
          </cell>
          <cell r="F16322">
            <v>888</v>
          </cell>
          <cell r="G16322" t="str">
            <v>DC-04442</v>
          </cell>
          <cell r="H16322">
            <v>40350</v>
          </cell>
          <cell r="I16322" t="str">
            <v>DESEMBOLSO LA</v>
          </cell>
          <cell r="J16322" t="str">
            <v>CH-078I</v>
          </cell>
          <cell r="L16322">
            <v>910051</v>
          </cell>
        </row>
        <row r="16323">
          <cell r="A16323" t="str">
            <v>11150541CH-078I40350</v>
          </cell>
          <cell r="B16323">
            <v>21644</v>
          </cell>
          <cell r="C16323">
            <v>11150541</v>
          </cell>
          <cell r="D16323" t="str">
            <v>2010/06</v>
          </cell>
          <cell r="E16323" t="str">
            <v>AD0319</v>
          </cell>
          <cell r="F16323">
            <v>889</v>
          </cell>
          <cell r="G16323" t="str">
            <v>DC-04442</v>
          </cell>
          <cell r="H16323">
            <v>40350</v>
          </cell>
          <cell r="I16323" t="str">
            <v>DESEMBOLSO LA</v>
          </cell>
          <cell r="J16323" t="str">
            <v>CH-078I</v>
          </cell>
          <cell r="L16323">
            <v>997051</v>
          </cell>
        </row>
        <row r="16324">
          <cell r="A16324" t="str">
            <v>11150541CH-078I40351</v>
          </cell>
          <cell r="B16324">
            <v>21645</v>
          </cell>
          <cell r="C16324">
            <v>11150541</v>
          </cell>
          <cell r="D16324" t="str">
            <v>2010/06</v>
          </cell>
          <cell r="E16324" t="str">
            <v>AD0320</v>
          </cell>
          <cell r="F16324">
            <v>989</v>
          </cell>
          <cell r="G16324" t="str">
            <v>DC-04519</v>
          </cell>
          <cell r="H16324">
            <v>40351</v>
          </cell>
          <cell r="I16324" t="str">
            <v>DESEMBOLSO LA</v>
          </cell>
          <cell r="J16324" t="str">
            <v>CH-078I</v>
          </cell>
          <cell r="L16324">
            <v>2209794</v>
          </cell>
        </row>
        <row r="16325">
          <cell r="A16325" t="str">
            <v>11150541CH-078I40351</v>
          </cell>
          <cell r="B16325">
            <v>21646</v>
          </cell>
          <cell r="C16325">
            <v>11150541</v>
          </cell>
          <cell r="D16325" t="str">
            <v>2010/06</v>
          </cell>
          <cell r="E16325" t="str">
            <v>AD0320</v>
          </cell>
          <cell r="F16325">
            <v>990</v>
          </cell>
          <cell r="G16325" t="str">
            <v>DC-04519</v>
          </cell>
          <cell r="H16325">
            <v>40351</v>
          </cell>
          <cell r="I16325" t="str">
            <v>DESEMBOLSO LA</v>
          </cell>
          <cell r="J16325" t="str">
            <v>CH-078I</v>
          </cell>
          <cell r="L16325">
            <v>972691</v>
          </cell>
        </row>
        <row r="16326">
          <cell r="A16326" t="str">
            <v>11150541CH-078I40351</v>
          </cell>
          <cell r="B16326">
            <v>21647</v>
          </cell>
          <cell r="C16326">
            <v>11150541</v>
          </cell>
          <cell r="D16326" t="str">
            <v>2010/06</v>
          </cell>
          <cell r="E16326" t="str">
            <v>AD0320</v>
          </cell>
          <cell r="F16326">
            <v>991</v>
          </cell>
          <cell r="G16326" t="str">
            <v>DC-04519</v>
          </cell>
          <cell r="H16326">
            <v>40351</v>
          </cell>
          <cell r="I16326" t="str">
            <v>DESEMBOLSO LA</v>
          </cell>
          <cell r="J16326" t="str">
            <v>CH-078I</v>
          </cell>
          <cell r="L16326">
            <v>3351718</v>
          </cell>
        </row>
        <row r="16327">
          <cell r="A16327" t="str">
            <v>11150541CH-078I40351</v>
          </cell>
          <cell r="B16327">
            <v>21648</v>
          </cell>
          <cell r="C16327">
            <v>11150541</v>
          </cell>
          <cell r="D16327" t="str">
            <v>2010/06</v>
          </cell>
          <cell r="E16327" t="str">
            <v>AD0320</v>
          </cell>
          <cell r="F16327">
            <v>992</v>
          </cell>
          <cell r="G16327" t="str">
            <v>DC-04519</v>
          </cell>
          <cell r="H16327">
            <v>40351</v>
          </cell>
          <cell r="I16327" t="str">
            <v>DESEMBOLSO LA</v>
          </cell>
          <cell r="J16327" t="str">
            <v>CH-078I</v>
          </cell>
          <cell r="L16327">
            <v>2923971</v>
          </cell>
        </row>
        <row r="16328">
          <cell r="A16328" t="str">
            <v>11150541CH-078I40353</v>
          </cell>
          <cell r="B16328">
            <v>21649</v>
          </cell>
          <cell r="C16328">
            <v>11150541</v>
          </cell>
          <cell r="D16328" t="str">
            <v>2010/06</v>
          </cell>
          <cell r="E16328" t="str">
            <v>AD0322</v>
          </cell>
          <cell r="F16328">
            <v>1005</v>
          </cell>
          <cell r="G16328" t="str">
            <v>DC-04672</v>
          </cell>
          <cell r="H16328">
            <v>40353</v>
          </cell>
          <cell r="I16328" t="str">
            <v>DESEMBOLSO LA</v>
          </cell>
          <cell r="J16328" t="str">
            <v>CH-078I</v>
          </cell>
          <cell r="L16328">
            <v>1454421</v>
          </cell>
        </row>
        <row r="16329">
          <cell r="A16329" t="str">
            <v>11150541CH-078I40353</v>
          </cell>
          <cell r="B16329">
            <v>21650</v>
          </cell>
          <cell r="C16329">
            <v>11150541</v>
          </cell>
          <cell r="D16329" t="str">
            <v>2010/06</v>
          </cell>
          <cell r="E16329" t="str">
            <v>AD0322</v>
          </cell>
          <cell r="F16329">
            <v>1006</v>
          </cell>
          <cell r="G16329" t="str">
            <v>DC-04672</v>
          </cell>
          <cell r="H16329">
            <v>40353</v>
          </cell>
          <cell r="I16329" t="str">
            <v>DESEMBOLSO LA</v>
          </cell>
          <cell r="J16329" t="str">
            <v>CH-078I</v>
          </cell>
          <cell r="L16329">
            <v>910051</v>
          </cell>
        </row>
        <row r="16330">
          <cell r="A16330" t="str">
            <v>11150541CH-078I40353</v>
          </cell>
          <cell r="B16330">
            <v>21651</v>
          </cell>
          <cell r="C16330">
            <v>11150541</v>
          </cell>
          <cell r="D16330" t="str">
            <v>2010/06</v>
          </cell>
          <cell r="E16330" t="str">
            <v>AD0322</v>
          </cell>
          <cell r="F16330">
            <v>1007</v>
          </cell>
          <cell r="G16330" t="str">
            <v>DC-04672</v>
          </cell>
          <cell r="H16330">
            <v>40353</v>
          </cell>
          <cell r="I16330" t="str">
            <v>DESEMBOLSO LA</v>
          </cell>
          <cell r="J16330" t="str">
            <v>CH-078I</v>
          </cell>
          <cell r="L16330">
            <v>1708824</v>
          </cell>
        </row>
        <row r="16331">
          <cell r="A16331" t="str">
            <v>11150541CH-078I40353</v>
          </cell>
          <cell r="B16331">
            <v>21652</v>
          </cell>
          <cell r="C16331">
            <v>11150541</v>
          </cell>
          <cell r="D16331" t="str">
            <v>2010/06</v>
          </cell>
          <cell r="E16331" t="str">
            <v>AD0322</v>
          </cell>
          <cell r="F16331">
            <v>1008</v>
          </cell>
          <cell r="G16331" t="str">
            <v>DC-04672</v>
          </cell>
          <cell r="H16331">
            <v>40353</v>
          </cell>
          <cell r="I16331" t="str">
            <v>DESEMBOLSO LA</v>
          </cell>
          <cell r="J16331" t="str">
            <v>CH-078I</v>
          </cell>
          <cell r="L16331">
            <v>1920349</v>
          </cell>
        </row>
        <row r="16332">
          <cell r="A16332" t="str">
            <v>11150541CH-078I40353</v>
          </cell>
          <cell r="B16332">
            <v>21653</v>
          </cell>
          <cell r="C16332">
            <v>11150541</v>
          </cell>
          <cell r="D16332" t="str">
            <v>2010/06</v>
          </cell>
          <cell r="E16332" t="str">
            <v>AD0322</v>
          </cell>
          <cell r="F16332">
            <v>1009</v>
          </cell>
          <cell r="G16332" t="str">
            <v>DC-04672</v>
          </cell>
          <cell r="H16332">
            <v>40353</v>
          </cell>
          <cell r="I16332" t="str">
            <v>DESEMBOLSO LA</v>
          </cell>
          <cell r="J16332" t="str">
            <v>CH-078I</v>
          </cell>
          <cell r="L16332">
            <v>997051</v>
          </cell>
        </row>
        <row r="16333">
          <cell r="A16333" t="str">
            <v>11150541CH-078I40353</v>
          </cell>
          <cell r="B16333">
            <v>21654</v>
          </cell>
          <cell r="C16333">
            <v>11150541</v>
          </cell>
          <cell r="D16333" t="str">
            <v>2010/06</v>
          </cell>
          <cell r="E16333" t="str">
            <v>AD0322</v>
          </cell>
          <cell r="F16333">
            <v>1010</v>
          </cell>
          <cell r="G16333" t="str">
            <v>DC-04672</v>
          </cell>
          <cell r="H16333">
            <v>40353</v>
          </cell>
          <cell r="I16333" t="str">
            <v>DESEMBOLSO LA</v>
          </cell>
          <cell r="J16333" t="str">
            <v>CH-078I</v>
          </cell>
          <cell r="L16333">
            <v>2052756</v>
          </cell>
        </row>
        <row r="16334">
          <cell r="A16334" t="str">
            <v>11150541CH-078I40353</v>
          </cell>
          <cell r="B16334">
            <v>21655</v>
          </cell>
          <cell r="C16334">
            <v>11150541</v>
          </cell>
          <cell r="D16334" t="str">
            <v>2010/06</v>
          </cell>
          <cell r="E16334" t="str">
            <v>AD0322</v>
          </cell>
          <cell r="F16334">
            <v>1011</v>
          </cell>
          <cell r="G16334" t="str">
            <v>DC-04672</v>
          </cell>
          <cell r="H16334">
            <v>40353</v>
          </cell>
          <cell r="I16334" t="str">
            <v>DESEMBOLSO LA</v>
          </cell>
          <cell r="J16334" t="str">
            <v>CH-078I</v>
          </cell>
          <cell r="L16334">
            <v>2124148</v>
          </cell>
        </row>
        <row r="16335">
          <cell r="A16335" t="str">
            <v>11150541CH-078I40352</v>
          </cell>
          <cell r="B16335">
            <v>21656</v>
          </cell>
          <cell r="C16335">
            <v>11150541</v>
          </cell>
          <cell r="D16335" t="str">
            <v>2010/06</v>
          </cell>
          <cell r="E16335" t="str">
            <v>AD0321</v>
          </cell>
          <cell r="F16335">
            <v>1021</v>
          </cell>
          <cell r="G16335" t="str">
            <v>DC-04595</v>
          </cell>
          <cell r="H16335">
            <v>40352</v>
          </cell>
          <cell r="I16335" t="str">
            <v>DESEMBOLSO LA</v>
          </cell>
          <cell r="J16335" t="str">
            <v>CH-078I</v>
          </cell>
          <cell r="L16335">
            <v>512051</v>
          </cell>
        </row>
        <row r="16336">
          <cell r="A16336" t="str">
            <v>11150541CH-078I40352</v>
          </cell>
          <cell r="B16336">
            <v>21657</v>
          </cell>
          <cell r="C16336">
            <v>11150541</v>
          </cell>
          <cell r="D16336" t="str">
            <v>2010/06</v>
          </cell>
          <cell r="E16336" t="str">
            <v>AD0321</v>
          </cell>
          <cell r="F16336">
            <v>1022</v>
          </cell>
          <cell r="G16336" t="str">
            <v>DC-04595</v>
          </cell>
          <cell r="H16336">
            <v>40352</v>
          </cell>
          <cell r="I16336" t="str">
            <v>DESEMBOLSO LA</v>
          </cell>
          <cell r="J16336" t="str">
            <v>CH-078I</v>
          </cell>
          <cell r="L16336">
            <v>1071576</v>
          </cell>
        </row>
        <row r="16337">
          <cell r="A16337" t="str">
            <v>11150541CH-078I40352</v>
          </cell>
          <cell r="B16337">
            <v>21658</v>
          </cell>
          <cell r="C16337">
            <v>11150541</v>
          </cell>
          <cell r="D16337" t="str">
            <v>2010/06</v>
          </cell>
          <cell r="E16337" t="str">
            <v>AD0321</v>
          </cell>
          <cell r="F16337">
            <v>1023</v>
          </cell>
          <cell r="G16337" t="str">
            <v>DC-04595</v>
          </cell>
          <cell r="H16337">
            <v>40352</v>
          </cell>
          <cell r="I16337" t="str">
            <v>DESEMBOLSO LA</v>
          </cell>
          <cell r="J16337" t="str">
            <v>CH-078I</v>
          </cell>
          <cell r="L16337">
            <v>1937263</v>
          </cell>
        </row>
        <row r="16338">
          <cell r="A16338" t="str">
            <v>11150541CH-078I40352</v>
          </cell>
          <cell r="B16338">
            <v>21659</v>
          </cell>
          <cell r="C16338">
            <v>11150541</v>
          </cell>
          <cell r="D16338" t="str">
            <v>2010/06</v>
          </cell>
          <cell r="E16338" t="str">
            <v>AD0321</v>
          </cell>
          <cell r="F16338">
            <v>1024</v>
          </cell>
          <cell r="G16338" t="str">
            <v>DC-04595</v>
          </cell>
          <cell r="H16338">
            <v>40352</v>
          </cell>
          <cell r="I16338" t="str">
            <v>DESEMBOLSO LA</v>
          </cell>
          <cell r="J16338" t="str">
            <v>CH-078I</v>
          </cell>
          <cell r="L16338">
            <v>3988368</v>
          </cell>
        </row>
        <row r="16339">
          <cell r="A16339" t="str">
            <v>11150541CH-078I40352</v>
          </cell>
          <cell r="B16339">
            <v>21660</v>
          </cell>
          <cell r="C16339">
            <v>11150541</v>
          </cell>
          <cell r="D16339" t="str">
            <v>2010/06</v>
          </cell>
          <cell r="E16339" t="str">
            <v>AD0321</v>
          </cell>
          <cell r="F16339">
            <v>1025</v>
          </cell>
          <cell r="G16339" t="str">
            <v>DC-04595</v>
          </cell>
          <cell r="H16339">
            <v>40352</v>
          </cell>
          <cell r="I16339" t="str">
            <v>DESEMBOLSO LA</v>
          </cell>
          <cell r="J16339" t="str">
            <v>CH-078I</v>
          </cell>
          <cell r="L16339">
            <v>1461580</v>
          </cell>
        </row>
        <row r="16340">
          <cell r="A16340" t="str">
            <v>11150541CH-078I40352</v>
          </cell>
          <cell r="B16340">
            <v>21661</v>
          </cell>
          <cell r="C16340">
            <v>11150541</v>
          </cell>
          <cell r="D16340" t="str">
            <v>2010/06</v>
          </cell>
          <cell r="E16340" t="str">
            <v>AD0321</v>
          </cell>
          <cell r="F16340">
            <v>1026</v>
          </cell>
          <cell r="G16340" t="str">
            <v>DC-04595</v>
          </cell>
          <cell r="H16340">
            <v>40352</v>
          </cell>
          <cell r="I16340" t="str">
            <v>DESEMBOLSO LA</v>
          </cell>
          <cell r="J16340" t="str">
            <v>CH-078I</v>
          </cell>
          <cell r="L16340">
            <v>355147</v>
          </cell>
        </row>
        <row r="16341">
          <cell r="A16341" t="str">
            <v>11150541CH-078I40352</v>
          </cell>
          <cell r="B16341">
            <v>21662</v>
          </cell>
          <cell r="C16341">
            <v>11150541</v>
          </cell>
          <cell r="D16341" t="str">
            <v>2010/06</v>
          </cell>
          <cell r="E16341" t="str">
            <v>AD0321</v>
          </cell>
          <cell r="F16341">
            <v>1027</v>
          </cell>
          <cell r="G16341" t="str">
            <v>DC-04595</v>
          </cell>
          <cell r="H16341">
            <v>40352</v>
          </cell>
          <cell r="I16341" t="str">
            <v>DESEMBOLSO LA</v>
          </cell>
          <cell r="J16341" t="str">
            <v>CH-078I</v>
          </cell>
          <cell r="L16341">
            <v>2128913</v>
          </cell>
        </row>
        <row r="16342">
          <cell r="A16342" t="str">
            <v>11150541CH-078I40354</v>
          </cell>
          <cell r="B16342">
            <v>21663</v>
          </cell>
          <cell r="C16342">
            <v>11150541</v>
          </cell>
          <cell r="D16342" t="str">
            <v>2010/06</v>
          </cell>
          <cell r="E16342" t="str">
            <v>AD0323</v>
          </cell>
          <cell r="F16342">
            <v>1059</v>
          </cell>
          <cell r="G16342" t="str">
            <v>DC-04749</v>
          </cell>
          <cell r="H16342">
            <v>40354</v>
          </cell>
          <cell r="I16342" t="str">
            <v>DESEMBOLSO LA</v>
          </cell>
          <cell r="J16342" t="str">
            <v>CH-078I</v>
          </cell>
          <cell r="L16342">
            <v>2869340</v>
          </cell>
        </row>
        <row r="16343">
          <cell r="A16343" t="str">
            <v>11150541CH-078I40354</v>
          </cell>
          <cell r="B16343">
            <v>21664</v>
          </cell>
          <cell r="C16343">
            <v>11150541</v>
          </cell>
          <cell r="D16343" t="str">
            <v>2010/06</v>
          </cell>
          <cell r="E16343" t="str">
            <v>AD0323</v>
          </cell>
          <cell r="F16343">
            <v>1060</v>
          </cell>
          <cell r="G16343" t="str">
            <v>DC-04749</v>
          </cell>
          <cell r="H16343">
            <v>40354</v>
          </cell>
          <cell r="I16343" t="str">
            <v>DESEMBOLSO LA</v>
          </cell>
          <cell r="J16343" t="str">
            <v>CH-078I</v>
          </cell>
          <cell r="L16343">
            <v>3827122</v>
          </cell>
        </row>
        <row r="16344">
          <cell r="A16344" t="str">
            <v>11150541CH-078I40354</v>
          </cell>
          <cell r="B16344">
            <v>21665</v>
          </cell>
          <cell r="C16344">
            <v>11150541</v>
          </cell>
          <cell r="D16344" t="str">
            <v>2010/06</v>
          </cell>
          <cell r="E16344" t="str">
            <v>AD0323</v>
          </cell>
          <cell r="F16344">
            <v>1061</v>
          </cell>
          <cell r="G16344" t="str">
            <v>DC-04749</v>
          </cell>
          <cell r="H16344">
            <v>40354</v>
          </cell>
          <cell r="I16344" t="str">
            <v>DESEMBOLSO LA</v>
          </cell>
          <cell r="J16344" t="str">
            <v>CH-078I</v>
          </cell>
          <cell r="L16344">
            <v>1458597</v>
          </cell>
        </row>
        <row r="16345">
          <cell r="A16345" t="str">
            <v>11150541CH-078I40354</v>
          </cell>
          <cell r="B16345">
            <v>21666</v>
          </cell>
          <cell r="C16345">
            <v>11150541</v>
          </cell>
          <cell r="D16345" t="str">
            <v>2010/06</v>
          </cell>
          <cell r="E16345" t="str">
            <v>AD0323</v>
          </cell>
          <cell r="F16345">
            <v>1062</v>
          </cell>
          <cell r="G16345" t="str">
            <v>DC-04749</v>
          </cell>
          <cell r="H16345">
            <v>40354</v>
          </cell>
          <cell r="I16345" t="str">
            <v>DESEMBOLSO LA</v>
          </cell>
          <cell r="J16345" t="str">
            <v>CH-078I</v>
          </cell>
          <cell r="L16345">
            <v>972691</v>
          </cell>
        </row>
        <row r="16346">
          <cell r="A16346" t="str">
            <v>11150541CH-078I40354</v>
          </cell>
          <cell r="B16346">
            <v>21667</v>
          </cell>
          <cell r="C16346">
            <v>11150541</v>
          </cell>
          <cell r="D16346" t="str">
            <v>2010/06</v>
          </cell>
          <cell r="E16346" t="str">
            <v>AD0323</v>
          </cell>
          <cell r="F16346">
            <v>1063</v>
          </cell>
          <cell r="G16346" t="str">
            <v>DC-04749</v>
          </cell>
          <cell r="H16346">
            <v>40354</v>
          </cell>
          <cell r="I16346" t="str">
            <v>DESEMBOLSO LA</v>
          </cell>
          <cell r="J16346" t="str">
            <v>CH-078I</v>
          </cell>
          <cell r="L16346">
            <v>972691</v>
          </cell>
        </row>
        <row r="16347">
          <cell r="A16347" t="str">
            <v>11150541CH-078I40355</v>
          </cell>
          <cell r="B16347">
            <v>21668</v>
          </cell>
          <cell r="C16347">
            <v>11150541</v>
          </cell>
          <cell r="D16347" t="str">
            <v>2010/06</v>
          </cell>
          <cell r="E16347" t="str">
            <v>AD0324</v>
          </cell>
          <cell r="F16347">
            <v>1009</v>
          </cell>
          <cell r="G16347" t="str">
            <v>DC-04825</v>
          </cell>
          <cell r="H16347">
            <v>40355</v>
          </cell>
          <cell r="I16347" t="str">
            <v>DESEMBOLSO LA</v>
          </cell>
          <cell r="J16347" t="str">
            <v>CH-078I</v>
          </cell>
          <cell r="L16347">
            <v>4779715</v>
          </cell>
        </row>
        <row r="16348">
          <cell r="A16348" t="str">
            <v>11150541CH-078I40355</v>
          </cell>
          <cell r="B16348">
            <v>21669</v>
          </cell>
          <cell r="C16348">
            <v>11150541</v>
          </cell>
          <cell r="D16348" t="str">
            <v>2010/06</v>
          </cell>
          <cell r="E16348" t="str">
            <v>AD0324</v>
          </cell>
          <cell r="F16348">
            <v>1010</v>
          </cell>
          <cell r="G16348" t="str">
            <v>DC-04825</v>
          </cell>
          <cell r="H16348">
            <v>40355</v>
          </cell>
          <cell r="I16348" t="str">
            <v>DESEMBOLSO LA</v>
          </cell>
          <cell r="J16348" t="str">
            <v>CH-078I</v>
          </cell>
          <cell r="L16348">
            <v>1503000</v>
          </cell>
        </row>
        <row r="16349">
          <cell r="A16349" t="str">
            <v>11150541CH-078I40355</v>
          </cell>
          <cell r="B16349">
            <v>21670</v>
          </cell>
          <cell r="C16349">
            <v>11150541</v>
          </cell>
          <cell r="D16349" t="str">
            <v>2010/06</v>
          </cell>
          <cell r="E16349" t="str">
            <v>AD0324</v>
          </cell>
          <cell r="F16349">
            <v>1011</v>
          </cell>
          <cell r="G16349" t="str">
            <v>DC-04825</v>
          </cell>
          <cell r="H16349">
            <v>40355</v>
          </cell>
          <cell r="I16349" t="str">
            <v>DESEMBOLSO LA</v>
          </cell>
          <cell r="J16349" t="str">
            <v>CH-078I</v>
          </cell>
          <cell r="L16349">
            <v>3488368</v>
          </cell>
        </row>
        <row r="16350">
          <cell r="A16350" t="str">
            <v>11150541CH-078I40355</v>
          </cell>
          <cell r="B16350">
            <v>21671</v>
          </cell>
          <cell r="C16350">
            <v>11150541</v>
          </cell>
          <cell r="D16350" t="str">
            <v>2010/06</v>
          </cell>
          <cell r="E16350" t="str">
            <v>AD0324</v>
          </cell>
          <cell r="F16350">
            <v>1012</v>
          </cell>
          <cell r="G16350" t="str">
            <v>DC-04825</v>
          </cell>
          <cell r="H16350">
            <v>40355</v>
          </cell>
          <cell r="I16350" t="str">
            <v>DESEMBOLSO LA</v>
          </cell>
          <cell r="J16350" t="str">
            <v>CH-078I</v>
          </cell>
          <cell r="L16350">
            <v>1997051</v>
          </cell>
        </row>
        <row r="16351">
          <cell r="A16351" t="str">
            <v>11150541CH-078I40355</v>
          </cell>
          <cell r="B16351">
            <v>21672</v>
          </cell>
          <cell r="C16351">
            <v>11150541</v>
          </cell>
          <cell r="D16351" t="str">
            <v>2010/06</v>
          </cell>
          <cell r="E16351" t="str">
            <v>AD0324</v>
          </cell>
          <cell r="F16351">
            <v>1013</v>
          </cell>
          <cell r="G16351" t="str">
            <v>DC-04825</v>
          </cell>
          <cell r="H16351">
            <v>40355</v>
          </cell>
          <cell r="I16351" t="str">
            <v>DESEMBOLSO LA</v>
          </cell>
          <cell r="J16351" t="str">
            <v>CH-078I</v>
          </cell>
          <cell r="L16351">
            <v>2634776</v>
          </cell>
        </row>
        <row r="16352">
          <cell r="A16352" t="str">
            <v>11150541CH-078I40357</v>
          </cell>
          <cell r="B16352">
            <v>21673</v>
          </cell>
          <cell r="C16352">
            <v>11150541</v>
          </cell>
          <cell r="D16352" t="str">
            <v>2010/06</v>
          </cell>
          <cell r="E16352" t="str">
            <v>AD0325</v>
          </cell>
          <cell r="F16352">
            <v>885</v>
          </cell>
          <cell r="G16352" t="str">
            <v>DC-04901</v>
          </cell>
          <cell r="H16352">
            <v>40357</v>
          </cell>
          <cell r="I16352" t="str">
            <v>DESEMBOLSO LA</v>
          </cell>
          <cell r="J16352" t="str">
            <v>CH-078I</v>
          </cell>
          <cell r="L16352">
            <v>1997051</v>
          </cell>
        </row>
        <row r="16353">
          <cell r="A16353" t="str">
            <v>11150541CH-078I40358</v>
          </cell>
          <cell r="B16353">
            <v>21674</v>
          </cell>
          <cell r="C16353">
            <v>11150541</v>
          </cell>
          <cell r="D16353" t="str">
            <v>2010/06</v>
          </cell>
          <cell r="E16353" t="str">
            <v>AD0326</v>
          </cell>
          <cell r="F16353">
            <v>899</v>
          </cell>
          <cell r="G16353" t="str">
            <v>DC-04975</v>
          </cell>
          <cell r="H16353">
            <v>40358</v>
          </cell>
          <cell r="I16353" t="str">
            <v>DESEMBOLSO LA</v>
          </cell>
          <cell r="J16353" t="str">
            <v>CH-078I</v>
          </cell>
          <cell r="L16353">
            <v>1940211</v>
          </cell>
        </row>
        <row r="16354">
          <cell r="A16354" t="str">
            <v>11150541CH-078I40358</v>
          </cell>
          <cell r="B16354">
            <v>21687</v>
          </cell>
          <cell r="C16354">
            <v>11150541</v>
          </cell>
          <cell r="D16354" t="str">
            <v>2010/06</v>
          </cell>
          <cell r="E16354" t="str">
            <v>AD0326</v>
          </cell>
          <cell r="F16354">
            <v>900</v>
          </cell>
          <cell r="G16354" t="str">
            <v>DC-04975</v>
          </cell>
          <cell r="H16354">
            <v>40358</v>
          </cell>
          <cell r="I16354" t="str">
            <v>DESEMBOLSO LA</v>
          </cell>
          <cell r="J16354" t="str">
            <v>CH-078I</v>
          </cell>
          <cell r="L16354">
            <v>2355583</v>
          </cell>
        </row>
        <row r="16355">
          <cell r="A16355" t="str">
            <v>11150541CH-078I40358</v>
          </cell>
          <cell r="B16355">
            <v>21688</v>
          </cell>
          <cell r="C16355">
            <v>11150541</v>
          </cell>
          <cell r="D16355" t="str">
            <v>2010/06</v>
          </cell>
          <cell r="E16355" t="str">
            <v>AD0326</v>
          </cell>
          <cell r="F16355">
            <v>901</v>
          </cell>
          <cell r="G16355" t="str">
            <v>DC-04975</v>
          </cell>
          <cell r="H16355">
            <v>40358</v>
          </cell>
          <cell r="I16355" t="str">
            <v>DESEMBOLSO LA</v>
          </cell>
          <cell r="J16355" t="str">
            <v>CH-078I</v>
          </cell>
          <cell r="L16355">
            <v>4658423</v>
          </cell>
        </row>
        <row r="16356">
          <cell r="A16356" t="str">
            <v>11150541CH-078I40358</v>
          </cell>
          <cell r="B16356">
            <v>21689</v>
          </cell>
          <cell r="C16356">
            <v>11150541</v>
          </cell>
          <cell r="D16356" t="str">
            <v>2010/06</v>
          </cell>
          <cell r="E16356" t="str">
            <v>AD0326</v>
          </cell>
          <cell r="F16356">
            <v>902</v>
          </cell>
          <cell r="G16356" t="str">
            <v>DC-04975</v>
          </cell>
          <cell r="H16356">
            <v>40358</v>
          </cell>
          <cell r="I16356" t="str">
            <v>DESEMBOLSO LA</v>
          </cell>
          <cell r="J16356" t="str">
            <v>CH-078I</v>
          </cell>
          <cell r="L16356">
            <v>2997051</v>
          </cell>
        </row>
        <row r="16357">
          <cell r="A16357" t="str">
            <v>11150541CH-078I40358</v>
          </cell>
          <cell r="B16357">
            <v>21690</v>
          </cell>
          <cell r="C16357">
            <v>11150541</v>
          </cell>
          <cell r="D16357" t="str">
            <v>2010/06</v>
          </cell>
          <cell r="E16357" t="str">
            <v>AD0326</v>
          </cell>
          <cell r="F16357">
            <v>903</v>
          </cell>
          <cell r="G16357" t="str">
            <v>DC-04975</v>
          </cell>
          <cell r="H16357">
            <v>40358</v>
          </cell>
          <cell r="I16357" t="str">
            <v>DESEMBOLSO LA</v>
          </cell>
          <cell r="J16357" t="str">
            <v>CH-078I</v>
          </cell>
          <cell r="L16357">
            <v>1945779</v>
          </cell>
        </row>
        <row r="16358">
          <cell r="A16358" t="str">
            <v>11150541CH-078I40358</v>
          </cell>
          <cell r="B16358">
            <v>21691</v>
          </cell>
          <cell r="C16358">
            <v>11150541</v>
          </cell>
          <cell r="D16358" t="str">
            <v>2010/06</v>
          </cell>
          <cell r="E16358" t="str">
            <v>AD0326</v>
          </cell>
          <cell r="F16358">
            <v>904</v>
          </cell>
          <cell r="G16358" t="str">
            <v>DC-04975</v>
          </cell>
          <cell r="H16358">
            <v>40358</v>
          </cell>
          <cell r="I16358" t="str">
            <v>DESEMBOLSO LA</v>
          </cell>
          <cell r="J16358" t="str">
            <v>CH-078I</v>
          </cell>
          <cell r="L16358">
            <v>1876454</v>
          </cell>
        </row>
        <row r="16359">
          <cell r="A16359" t="str">
            <v>11150541CH-078I40358</v>
          </cell>
          <cell r="B16359">
            <v>21692</v>
          </cell>
          <cell r="C16359">
            <v>11150541</v>
          </cell>
          <cell r="D16359" t="str">
            <v>2010/06</v>
          </cell>
          <cell r="E16359" t="str">
            <v>AD0326</v>
          </cell>
          <cell r="F16359">
            <v>905</v>
          </cell>
          <cell r="G16359" t="str">
            <v>DC-04975</v>
          </cell>
          <cell r="H16359">
            <v>40358</v>
          </cell>
          <cell r="I16359" t="str">
            <v>DESEMBOLSO LA</v>
          </cell>
          <cell r="J16359" t="str">
            <v>CH-078I</v>
          </cell>
          <cell r="L16359">
            <v>1497051</v>
          </cell>
        </row>
        <row r="16360">
          <cell r="A16360" t="str">
            <v>11150541CH-078I40359</v>
          </cell>
          <cell r="B16360">
            <v>21693</v>
          </cell>
          <cell r="C16360">
            <v>11150541</v>
          </cell>
          <cell r="D16360" t="str">
            <v>2010/06</v>
          </cell>
          <cell r="E16360" t="str">
            <v>AD0327</v>
          </cell>
          <cell r="F16360">
            <v>932</v>
          </cell>
          <cell r="G16360" t="str">
            <v>DC-05047</v>
          </cell>
          <cell r="H16360">
            <v>40359</v>
          </cell>
          <cell r="I16360" t="str">
            <v>DESEMBOLSO LA</v>
          </cell>
          <cell r="J16360" t="str">
            <v>CH-078I</v>
          </cell>
          <cell r="L16360">
            <v>1940211</v>
          </cell>
        </row>
        <row r="16361">
          <cell r="A16361" t="str">
            <v>11150541CH-078I40359</v>
          </cell>
          <cell r="B16361">
            <v>21694</v>
          </cell>
          <cell r="C16361">
            <v>11150541</v>
          </cell>
          <cell r="D16361" t="str">
            <v>2010/06</v>
          </cell>
          <cell r="E16361" t="str">
            <v>AD0327</v>
          </cell>
          <cell r="F16361">
            <v>933</v>
          </cell>
          <cell r="G16361" t="str">
            <v>DC-05047</v>
          </cell>
          <cell r="H16361">
            <v>40359</v>
          </cell>
          <cell r="I16361" t="str">
            <v>DESEMBOLSO LA</v>
          </cell>
          <cell r="J16361" t="str">
            <v>CH-078I</v>
          </cell>
          <cell r="L16361">
            <v>4182342</v>
          </cell>
        </row>
        <row r="16362">
          <cell r="A16362" t="str">
            <v>11150541CH-803140246</v>
          </cell>
          <cell r="B16362">
            <v>21709</v>
          </cell>
          <cell r="C16362">
            <v>11150541</v>
          </cell>
          <cell r="D16362" t="str">
            <v>2010/03</v>
          </cell>
          <cell r="E16362" t="str">
            <v>AD0108</v>
          </cell>
          <cell r="F16362">
            <v>3451</v>
          </cell>
          <cell r="G16362" t="str">
            <v>IN-24150</v>
          </cell>
          <cell r="H16362">
            <v>40246</v>
          </cell>
          <cell r="I16362" t="str">
            <v>INGRESO SV</v>
          </cell>
          <cell r="J16362" t="str">
            <v>CH-8031</v>
          </cell>
          <cell r="K16362">
            <v>2997051</v>
          </cell>
        </row>
        <row r="16363">
          <cell r="A16363" t="str">
            <v>11150541CG-307740183</v>
          </cell>
          <cell r="B16363">
            <v>21712</v>
          </cell>
          <cell r="C16363">
            <v>11150541</v>
          </cell>
          <cell r="D16363" t="str">
            <v>2010/01</v>
          </cell>
          <cell r="E16363" t="str">
            <v>AD0103</v>
          </cell>
          <cell r="F16363">
            <v>1201</v>
          </cell>
          <cell r="G16363" t="str">
            <v>IN-20461</v>
          </cell>
          <cell r="H16363">
            <v>40183</v>
          </cell>
          <cell r="I16363" t="str">
            <v>INGRESO ZA</v>
          </cell>
          <cell r="J16363" t="str">
            <v>CG-3077</v>
          </cell>
          <cell r="K16363">
            <v>132657</v>
          </cell>
        </row>
        <row r="16364">
          <cell r="A16364" t="str">
            <v>11150541CG-599040183</v>
          </cell>
          <cell r="B16364">
            <v>21713</v>
          </cell>
          <cell r="C16364">
            <v>11150541</v>
          </cell>
          <cell r="D16364" t="str">
            <v>2010/01</v>
          </cell>
          <cell r="E16364" t="str">
            <v>AD0103</v>
          </cell>
          <cell r="F16364">
            <v>1202</v>
          </cell>
          <cell r="G16364" t="str">
            <v>IN-20461</v>
          </cell>
          <cell r="H16364">
            <v>40183</v>
          </cell>
          <cell r="I16364" t="str">
            <v>INGRESO ZA</v>
          </cell>
          <cell r="J16364" t="str">
            <v>CG-5990</v>
          </cell>
          <cell r="K16364">
            <v>107356</v>
          </cell>
        </row>
        <row r="16365">
          <cell r="A16365" t="str">
            <v>11150541CG-916440183</v>
          </cell>
          <cell r="B16365">
            <v>21714</v>
          </cell>
          <cell r="C16365">
            <v>11150541</v>
          </cell>
          <cell r="D16365" t="str">
            <v>2010/01</v>
          </cell>
          <cell r="E16365" t="str">
            <v>AD0103</v>
          </cell>
          <cell r="F16365">
            <v>1203</v>
          </cell>
          <cell r="G16365" t="str">
            <v>IN-20461</v>
          </cell>
          <cell r="H16365">
            <v>40183</v>
          </cell>
          <cell r="I16365" t="str">
            <v>INGRESO ZA</v>
          </cell>
          <cell r="J16365" t="str">
            <v>CG-9164</v>
          </cell>
          <cell r="K16365">
            <v>127709</v>
          </cell>
        </row>
        <row r="16366">
          <cell r="A16366" t="str">
            <v>11150541CG-193440184</v>
          </cell>
          <cell r="B16366">
            <v>21715</v>
          </cell>
          <cell r="C16366">
            <v>11150541</v>
          </cell>
          <cell r="D16366" t="str">
            <v>2010/01</v>
          </cell>
          <cell r="E16366" t="str">
            <v>AD0104</v>
          </cell>
          <cell r="F16366">
            <v>1117</v>
          </cell>
          <cell r="G16366" t="str">
            <v>IN-20527</v>
          </cell>
          <cell r="H16366">
            <v>40184</v>
          </cell>
          <cell r="I16366" t="str">
            <v>INGRESO ZA</v>
          </cell>
          <cell r="J16366" t="str">
            <v>CG-1934</v>
          </cell>
          <cell r="K16366">
            <v>79934</v>
          </cell>
        </row>
        <row r="16367">
          <cell r="A16367" t="str">
            <v>11150541CG-516240184</v>
          </cell>
          <cell r="B16367">
            <v>21716</v>
          </cell>
          <cell r="C16367">
            <v>11150541</v>
          </cell>
          <cell r="D16367" t="str">
            <v>2010/01</v>
          </cell>
          <cell r="E16367" t="str">
            <v>AD0104</v>
          </cell>
          <cell r="F16367">
            <v>1118</v>
          </cell>
          <cell r="G16367" t="str">
            <v>IN-20527</v>
          </cell>
          <cell r="H16367">
            <v>40184</v>
          </cell>
          <cell r="I16367" t="str">
            <v>INGRESO ZA</v>
          </cell>
          <cell r="J16367" t="str">
            <v>CG-5162</v>
          </cell>
          <cell r="K16367">
            <v>158545</v>
          </cell>
        </row>
        <row r="16368">
          <cell r="A16368" t="str">
            <v>11150541CG-908040184</v>
          </cell>
          <cell r="B16368">
            <v>21717</v>
          </cell>
          <cell r="C16368">
            <v>11150541</v>
          </cell>
          <cell r="D16368" t="str">
            <v>2010/01</v>
          </cell>
          <cell r="E16368" t="str">
            <v>AD0104</v>
          </cell>
          <cell r="F16368">
            <v>1119</v>
          </cell>
          <cell r="G16368" t="str">
            <v>IN-20527</v>
          </cell>
          <cell r="H16368">
            <v>40184</v>
          </cell>
          <cell r="I16368" t="str">
            <v>INGRESO ZA</v>
          </cell>
          <cell r="J16368" t="str">
            <v>CG-9080</v>
          </cell>
          <cell r="K16368">
            <v>146600</v>
          </cell>
        </row>
        <row r="16369">
          <cell r="A16369" t="str">
            <v>11150541CG-862140185</v>
          </cell>
          <cell r="B16369">
            <v>21718</v>
          </cell>
          <cell r="C16369">
            <v>11150541</v>
          </cell>
          <cell r="D16369" t="str">
            <v>2010/01</v>
          </cell>
          <cell r="E16369" t="str">
            <v>AD0105</v>
          </cell>
          <cell r="F16369">
            <v>1073</v>
          </cell>
          <cell r="G16369" t="str">
            <v>IN-20593</v>
          </cell>
          <cell r="H16369">
            <v>40185</v>
          </cell>
          <cell r="I16369" t="str">
            <v>INGRESO ZA</v>
          </cell>
          <cell r="J16369" t="str">
            <v>CG-8621</v>
          </cell>
          <cell r="K16369">
            <v>121000</v>
          </cell>
        </row>
        <row r="16370">
          <cell r="A16370" t="str">
            <v>11150541CH-000140186</v>
          </cell>
          <cell r="B16370">
            <v>21719</v>
          </cell>
          <cell r="C16370">
            <v>11150541</v>
          </cell>
          <cell r="D16370" t="str">
            <v>2010/01</v>
          </cell>
          <cell r="E16370" t="str">
            <v>AD0306</v>
          </cell>
          <cell r="F16370">
            <v>233</v>
          </cell>
          <cell r="G16370" t="str">
            <v>DC-18049</v>
          </cell>
          <cell r="H16370">
            <v>40186</v>
          </cell>
          <cell r="I16370" t="str">
            <v>DESEMBOLSO ZA</v>
          </cell>
          <cell r="J16370" t="str">
            <v>CH-0001</v>
          </cell>
          <cell r="L16370">
            <v>4994183</v>
          </cell>
        </row>
        <row r="16371">
          <cell r="A16371" t="str">
            <v>11150541CH-000240186</v>
          </cell>
          <cell r="B16371">
            <v>21720</v>
          </cell>
          <cell r="C16371">
            <v>11150541</v>
          </cell>
          <cell r="D16371" t="str">
            <v>2010/01</v>
          </cell>
          <cell r="E16371" t="str">
            <v>AD0306</v>
          </cell>
          <cell r="F16371">
            <v>234</v>
          </cell>
          <cell r="G16371" t="str">
            <v>DC-18049</v>
          </cell>
          <cell r="H16371">
            <v>40186</v>
          </cell>
          <cell r="I16371" t="str">
            <v>DESEMBOLSO ZA</v>
          </cell>
          <cell r="J16371" t="str">
            <v>CH-0002</v>
          </cell>
          <cell r="L16371">
            <v>2470478</v>
          </cell>
        </row>
        <row r="16372">
          <cell r="A16372" t="str">
            <v>11150541CG-128740186</v>
          </cell>
          <cell r="B16372">
            <v>21721</v>
          </cell>
          <cell r="C16372">
            <v>11150541</v>
          </cell>
          <cell r="D16372" t="str">
            <v>2010/01</v>
          </cell>
          <cell r="E16372" t="str">
            <v>AD0106</v>
          </cell>
          <cell r="F16372">
            <v>1101</v>
          </cell>
          <cell r="G16372" t="str">
            <v>IN-20661</v>
          </cell>
          <cell r="H16372">
            <v>40186</v>
          </cell>
          <cell r="I16372" t="str">
            <v>INGRESO ZA</v>
          </cell>
          <cell r="J16372" t="str">
            <v>CG-1287</v>
          </cell>
          <cell r="K16372">
            <v>168060</v>
          </cell>
        </row>
        <row r="16373">
          <cell r="A16373" t="str">
            <v>11150541CH-000440187</v>
          </cell>
          <cell r="B16373">
            <v>21722</v>
          </cell>
          <cell r="C16373">
            <v>11150541</v>
          </cell>
          <cell r="D16373" t="str">
            <v>2010/01</v>
          </cell>
          <cell r="E16373" t="str">
            <v>AD0307</v>
          </cell>
          <cell r="F16373">
            <v>219</v>
          </cell>
          <cell r="G16373" t="str">
            <v>DC-18114</v>
          </cell>
          <cell r="H16373">
            <v>40187</v>
          </cell>
          <cell r="I16373" t="str">
            <v>DESEMBOLSO ZA</v>
          </cell>
          <cell r="J16373" t="str">
            <v>CH-0004</v>
          </cell>
          <cell r="L16373">
            <v>1994103</v>
          </cell>
        </row>
        <row r="16374">
          <cell r="A16374" t="str">
            <v>11150541CH-000840187</v>
          </cell>
          <cell r="B16374">
            <v>21723</v>
          </cell>
          <cell r="C16374">
            <v>11150541</v>
          </cell>
          <cell r="D16374" t="str">
            <v>2010/01</v>
          </cell>
          <cell r="E16374" t="str">
            <v>AD0307</v>
          </cell>
          <cell r="F16374">
            <v>220</v>
          </cell>
          <cell r="G16374" t="str">
            <v>DC-18114</v>
          </cell>
          <cell r="H16374">
            <v>40187</v>
          </cell>
          <cell r="I16374" t="str">
            <v>DESEMBOLSO ZA</v>
          </cell>
          <cell r="J16374" t="str">
            <v>CH-0008</v>
          </cell>
          <cell r="L16374">
            <v>0</v>
          </cell>
        </row>
        <row r="16375">
          <cell r="A16375" t="str">
            <v>11150541CH-000540187</v>
          </cell>
          <cell r="B16375">
            <v>21724</v>
          </cell>
          <cell r="C16375">
            <v>11150541</v>
          </cell>
          <cell r="D16375" t="str">
            <v>2010/01</v>
          </cell>
          <cell r="E16375" t="str">
            <v>AD0307</v>
          </cell>
          <cell r="F16375">
            <v>221</v>
          </cell>
          <cell r="G16375" t="str">
            <v>DC-18114</v>
          </cell>
          <cell r="H16375">
            <v>40187</v>
          </cell>
          <cell r="I16375" t="str">
            <v>DESEMBOLSO ZA</v>
          </cell>
          <cell r="J16375" t="str">
            <v>CH-0005</v>
          </cell>
          <cell r="L16375">
            <v>6338960</v>
          </cell>
        </row>
        <row r="16376">
          <cell r="A16376" t="str">
            <v>11150541CH-000640187</v>
          </cell>
          <cell r="B16376">
            <v>21725</v>
          </cell>
          <cell r="C16376">
            <v>11150541</v>
          </cell>
          <cell r="D16376" t="str">
            <v>2010/01</v>
          </cell>
          <cell r="E16376" t="str">
            <v>AD0307</v>
          </cell>
          <cell r="F16376">
            <v>222</v>
          </cell>
          <cell r="G16376" t="str">
            <v>DC-18114</v>
          </cell>
          <cell r="H16376">
            <v>40187</v>
          </cell>
          <cell r="I16376" t="str">
            <v>DESEMBOLSO ZA</v>
          </cell>
          <cell r="J16376" t="str">
            <v>CH-0006</v>
          </cell>
          <cell r="L16376">
            <v>867841</v>
          </cell>
        </row>
        <row r="16377">
          <cell r="A16377" t="str">
            <v>11150541CH-000740187</v>
          </cell>
          <cell r="B16377">
            <v>21726</v>
          </cell>
          <cell r="C16377">
            <v>11150541</v>
          </cell>
          <cell r="D16377" t="str">
            <v>2010/01</v>
          </cell>
          <cell r="E16377" t="str">
            <v>AD0307</v>
          </cell>
          <cell r="F16377">
            <v>223</v>
          </cell>
          <cell r="G16377" t="str">
            <v>DC-18114</v>
          </cell>
          <cell r="H16377">
            <v>40187</v>
          </cell>
          <cell r="I16377" t="str">
            <v>DESEMBOLSO ZA</v>
          </cell>
          <cell r="J16377" t="str">
            <v>CH-0007</v>
          </cell>
          <cell r="L16377">
            <v>1497051</v>
          </cell>
        </row>
        <row r="16378">
          <cell r="A16378" t="str">
            <v>11150541CH-000340187</v>
          </cell>
          <cell r="B16378">
            <v>21727</v>
          </cell>
          <cell r="C16378">
            <v>11150541</v>
          </cell>
          <cell r="D16378" t="str">
            <v>2010/01</v>
          </cell>
          <cell r="E16378" t="str">
            <v>AD0307</v>
          </cell>
          <cell r="F16378">
            <v>224</v>
          </cell>
          <cell r="G16378" t="str">
            <v>DC-18114</v>
          </cell>
          <cell r="H16378">
            <v>40187</v>
          </cell>
          <cell r="I16378" t="str">
            <v>DESEMBOLSO ZA</v>
          </cell>
          <cell r="J16378" t="str">
            <v>CH-0003</v>
          </cell>
          <cell r="L16378">
            <v>3052089</v>
          </cell>
        </row>
        <row r="16379">
          <cell r="A16379" t="str">
            <v>11150541CH-000240187</v>
          </cell>
          <cell r="B16379">
            <v>21728</v>
          </cell>
          <cell r="C16379">
            <v>11150541</v>
          </cell>
          <cell r="D16379" t="str">
            <v>2010/01</v>
          </cell>
          <cell r="E16379" t="str">
            <v>AD0307</v>
          </cell>
          <cell r="F16379">
            <v>225</v>
          </cell>
          <cell r="G16379" t="str">
            <v>DC-18114</v>
          </cell>
          <cell r="H16379">
            <v>40187</v>
          </cell>
          <cell r="I16379" t="str">
            <v>DESEMBOLSO ZA</v>
          </cell>
          <cell r="J16379" t="str">
            <v>CH-0002</v>
          </cell>
          <cell r="L16379">
            <v>2997051</v>
          </cell>
        </row>
        <row r="16380">
          <cell r="A16380" t="str">
            <v>11150541CH-000140187</v>
          </cell>
          <cell r="B16380">
            <v>21729</v>
          </cell>
          <cell r="C16380">
            <v>11150541</v>
          </cell>
          <cell r="D16380" t="str">
            <v>2010/01</v>
          </cell>
          <cell r="E16380" t="str">
            <v>AD0307</v>
          </cell>
          <cell r="F16380">
            <v>226</v>
          </cell>
          <cell r="G16380" t="str">
            <v>DC-18114</v>
          </cell>
          <cell r="H16380">
            <v>40187</v>
          </cell>
          <cell r="I16380" t="str">
            <v>DESEMBOLSO ZA</v>
          </cell>
          <cell r="J16380" t="str">
            <v>CH-0001</v>
          </cell>
          <cell r="L16380">
            <v>2614933</v>
          </cell>
        </row>
        <row r="16381">
          <cell r="A16381" t="str">
            <v>11150541CH-022640187</v>
          </cell>
          <cell r="B16381">
            <v>21742</v>
          </cell>
          <cell r="C16381">
            <v>11150541</v>
          </cell>
          <cell r="D16381" t="str">
            <v>2010/01</v>
          </cell>
          <cell r="E16381" t="str">
            <v>AD0107</v>
          </cell>
          <cell r="F16381">
            <v>892</v>
          </cell>
          <cell r="G16381" t="str">
            <v>IN-20729</v>
          </cell>
          <cell r="H16381">
            <v>40187</v>
          </cell>
          <cell r="I16381" t="str">
            <v>INGRESO ZA</v>
          </cell>
          <cell r="J16381" t="str">
            <v>CH-0226</v>
          </cell>
          <cell r="K16381">
            <v>591777</v>
          </cell>
        </row>
        <row r="16382">
          <cell r="A16382" t="str">
            <v>11150541CH-000140190</v>
          </cell>
          <cell r="B16382">
            <v>21743</v>
          </cell>
          <cell r="C16382">
            <v>11150541</v>
          </cell>
          <cell r="D16382" t="str">
            <v>2010/01</v>
          </cell>
          <cell r="E16382" t="str">
            <v>AD0308</v>
          </cell>
          <cell r="F16382">
            <v>226</v>
          </cell>
          <cell r="G16382" t="str">
            <v>DC-18174</v>
          </cell>
          <cell r="H16382">
            <v>40190</v>
          </cell>
          <cell r="I16382" t="str">
            <v>DESEMBOLSO ZA</v>
          </cell>
          <cell r="J16382" t="str">
            <v>CH-0001</v>
          </cell>
          <cell r="L16382">
            <v>3583956</v>
          </cell>
        </row>
        <row r="16383">
          <cell r="A16383" t="str">
            <v>11150541CH-797040190</v>
          </cell>
          <cell r="B16383">
            <v>21744</v>
          </cell>
          <cell r="C16383">
            <v>11150541</v>
          </cell>
          <cell r="D16383" t="str">
            <v>2010/01</v>
          </cell>
          <cell r="E16383" t="str">
            <v>AD0108</v>
          </cell>
          <cell r="F16383">
            <v>1297</v>
          </cell>
          <cell r="G16383" t="str">
            <v>IN-20797</v>
          </cell>
          <cell r="H16383">
            <v>40190</v>
          </cell>
          <cell r="I16383" t="str">
            <v>INGRESO ZA</v>
          </cell>
          <cell r="J16383" t="str">
            <v>CH-7970</v>
          </cell>
          <cell r="K16383">
            <v>867841</v>
          </cell>
        </row>
        <row r="16384">
          <cell r="A16384" t="str">
            <v>11150541CG-353040191</v>
          </cell>
          <cell r="B16384">
            <v>21745</v>
          </cell>
          <cell r="C16384">
            <v>11150541</v>
          </cell>
          <cell r="D16384" t="str">
            <v>2010/01</v>
          </cell>
          <cell r="E16384" t="str">
            <v>AD0109</v>
          </cell>
          <cell r="F16384">
            <v>1401</v>
          </cell>
          <cell r="G16384" t="str">
            <v>IN-20865</v>
          </cell>
          <cell r="H16384">
            <v>40191</v>
          </cell>
          <cell r="I16384" t="str">
            <v>INGRESO ZA</v>
          </cell>
          <cell r="J16384" t="str">
            <v>CG-3530</v>
          </cell>
          <cell r="K16384">
            <v>104395</v>
          </cell>
        </row>
        <row r="16385">
          <cell r="A16385" t="str">
            <v>11150541CG-879340191</v>
          </cell>
          <cell r="B16385">
            <v>21746</v>
          </cell>
          <cell r="C16385">
            <v>11150541</v>
          </cell>
          <cell r="D16385" t="str">
            <v>2010/01</v>
          </cell>
          <cell r="E16385" t="str">
            <v>AD0109</v>
          </cell>
          <cell r="F16385">
            <v>1402</v>
          </cell>
          <cell r="G16385" t="str">
            <v>IN-20865</v>
          </cell>
          <cell r="H16385">
            <v>40191</v>
          </cell>
          <cell r="I16385" t="str">
            <v>INGRESO ZA</v>
          </cell>
          <cell r="J16385" t="str">
            <v>CG-8793</v>
          </cell>
          <cell r="K16385">
            <v>129000</v>
          </cell>
        </row>
        <row r="16386">
          <cell r="A16386" t="str">
            <v>11150541CH-000240192</v>
          </cell>
          <cell r="B16386">
            <v>21747</v>
          </cell>
          <cell r="C16386">
            <v>11150541</v>
          </cell>
          <cell r="D16386" t="str">
            <v>2010/01</v>
          </cell>
          <cell r="E16386" t="str">
            <v>AD0310</v>
          </cell>
          <cell r="F16386">
            <v>270</v>
          </cell>
          <cell r="G16386" t="str">
            <v>DC-18303</v>
          </cell>
          <cell r="H16386">
            <v>40192</v>
          </cell>
          <cell r="I16386" t="str">
            <v>DESEMBOLSO ZA</v>
          </cell>
          <cell r="J16386" t="str">
            <v>CH-0002</v>
          </cell>
          <cell r="L16386">
            <v>1652796</v>
          </cell>
        </row>
        <row r="16387">
          <cell r="A16387" t="str">
            <v>11150541CH-000140192</v>
          </cell>
          <cell r="B16387">
            <v>21748</v>
          </cell>
          <cell r="C16387">
            <v>11150541</v>
          </cell>
          <cell r="D16387" t="str">
            <v>2010/01</v>
          </cell>
          <cell r="E16387" t="str">
            <v>AD0310</v>
          </cell>
          <cell r="F16387">
            <v>271</v>
          </cell>
          <cell r="G16387" t="str">
            <v>DC-18303</v>
          </cell>
          <cell r="H16387">
            <v>40192</v>
          </cell>
          <cell r="I16387" t="str">
            <v>DESEMBOLSO ZA</v>
          </cell>
          <cell r="J16387" t="str">
            <v>CH-0001</v>
          </cell>
          <cell r="L16387">
            <v>2997051</v>
          </cell>
        </row>
        <row r="16388">
          <cell r="A16388" t="str">
            <v>11150541CG-971240192</v>
          </cell>
          <cell r="B16388">
            <v>21749</v>
          </cell>
          <cell r="C16388">
            <v>11150541</v>
          </cell>
          <cell r="D16388" t="str">
            <v>2010/01</v>
          </cell>
          <cell r="E16388" t="str">
            <v>AD0110</v>
          </cell>
          <cell r="F16388">
            <v>1458</v>
          </cell>
          <cell r="G16388" t="str">
            <v>IN-20933</v>
          </cell>
          <cell r="H16388">
            <v>40192</v>
          </cell>
          <cell r="I16388" t="str">
            <v>INGRESO ZA</v>
          </cell>
          <cell r="J16388" t="str">
            <v>CG-9712</v>
          </cell>
          <cell r="K16388">
            <v>107356</v>
          </cell>
        </row>
        <row r="16389">
          <cell r="A16389" t="str">
            <v>11150541CG-661440192</v>
          </cell>
          <cell r="B16389">
            <v>21750</v>
          </cell>
          <cell r="C16389">
            <v>11150541</v>
          </cell>
          <cell r="D16389" t="str">
            <v>2010/01</v>
          </cell>
          <cell r="E16389" t="str">
            <v>AD0110</v>
          </cell>
          <cell r="F16389">
            <v>1459</v>
          </cell>
          <cell r="G16389" t="str">
            <v>IN-20933</v>
          </cell>
          <cell r="H16389">
            <v>40192</v>
          </cell>
          <cell r="I16389" t="str">
            <v>INGRESO ZA</v>
          </cell>
          <cell r="J16389" t="str">
            <v>CG-6614</v>
          </cell>
          <cell r="K16389">
            <v>121000</v>
          </cell>
        </row>
        <row r="16390">
          <cell r="A16390" t="str">
            <v>11150541CG-343940192</v>
          </cell>
          <cell r="B16390">
            <v>21751</v>
          </cell>
          <cell r="C16390">
            <v>11150541</v>
          </cell>
          <cell r="D16390" t="str">
            <v>2010/01</v>
          </cell>
          <cell r="E16390" t="str">
            <v>AD0110</v>
          </cell>
          <cell r="F16390">
            <v>1460</v>
          </cell>
          <cell r="G16390" t="str">
            <v>IN-20933</v>
          </cell>
          <cell r="H16390">
            <v>40192</v>
          </cell>
          <cell r="I16390" t="str">
            <v>INGRESO ZA</v>
          </cell>
          <cell r="J16390" t="str">
            <v>CG-3439</v>
          </cell>
          <cell r="K16390">
            <v>107000</v>
          </cell>
        </row>
        <row r="16391">
          <cell r="A16391" t="str">
            <v>11150541CH-000540193</v>
          </cell>
          <cell r="B16391">
            <v>21752</v>
          </cell>
          <cell r="C16391">
            <v>11150541</v>
          </cell>
          <cell r="D16391" t="str">
            <v>2010/01</v>
          </cell>
          <cell r="E16391" t="str">
            <v>AD0311</v>
          </cell>
          <cell r="F16391">
            <v>292</v>
          </cell>
          <cell r="G16391" t="str">
            <v>DC-18370</v>
          </cell>
          <cell r="H16391">
            <v>40193</v>
          </cell>
          <cell r="I16391" t="str">
            <v>DESEMBOLSO ZA</v>
          </cell>
          <cell r="J16391" t="str">
            <v>CH-0005</v>
          </cell>
          <cell r="L16391">
            <v>3514375</v>
          </cell>
        </row>
        <row r="16392">
          <cell r="A16392" t="str">
            <v>11150541CH-000140193</v>
          </cell>
          <cell r="B16392">
            <v>21753</v>
          </cell>
          <cell r="C16392">
            <v>11150541</v>
          </cell>
          <cell r="D16392" t="str">
            <v>2010/01</v>
          </cell>
          <cell r="E16392" t="str">
            <v>AD0311</v>
          </cell>
          <cell r="F16392">
            <v>293</v>
          </cell>
          <cell r="G16392" t="str">
            <v>DC-18370</v>
          </cell>
          <cell r="H16392">
            <v>40193</v>
          </cell>
          <cell r="I16392" t="str">
            <v>DESEMBOLSO ZA</v>
          </cell>
          <cell r="J16392" t="str">
            <v>CH-0001</v>
          </cell>
          <cell r="L16392">
            <v>4064011</v>
          </cell>
        </row>
        <row r="16393">
          <cell r="A16393" t="str">
            <v>11150541CH-000440193</v>
          </cell>
          <cell r="B16393">
            <v>21754</v>
          </cell>
          <cell r="C16393">
            <v>11150541</v>
          </cell>
          <cell r="D16393" t="str">
            <v>2010/01</v>
          </cell>
          <cell r="E16393" t="str">
            <v>AD0311</v>
          </cell>
          <cell r="F16393">
            <v>294</v>
          </cell>
          <cell r="G16393" t="str">
            <v>DC-18370</v>
          </cell>
          <cell r="H16393">
            <v>40193</v>
          </cell>
          <cell r="I16393" t="str">
            <v>DESEMBOLSO ZA</v>
          </cell>
          <cell r="J16393" t="str">
            <v>CH-0004</v>
          </cell>
          <cell r="L16393">
            <v>3642241</v>
          </cell>
        </row>
        <row r="16394">
          <cell r="A16394" t="str">
            <v>11150541CH-000340193</v>
          </cell>
          <cell r="B16394">
            <v>21755</v>
          </cell>
          <cell r="C16394">
            <v>11150541</v>
          </cell>
          <cell r="D16394" t="str">
            <v>2010/01</v>
          </cell>
          <cell r="E16394" t="str">
            <v>AD0311</v>
          </cell>
          <cell r="F16394">
            <v>295</v>
          </cell>
          <cell r="G16394" t="str">
            <v>DC-18370</v>
          </cell>
          <cell r="H16394">
            <v>40193</v>
          </cell>
          <cell r="I16394" t="str">
            <v>DESEMBOLSO ZA</v>
          </cell>
          <cell r="J16394" t="str">
            <v>CH-0003</v>
          </cell>
          <cell r="L16394">
            <v>2994103</v>
          </cell>
        </row>
        <row r="16395">
          <cell r="A16395" t="str">
            <v>11150541CH-000240193</v>
          </cell>
          <cell r="B16395">
            <v>21756</v>
          </cell>
          <cell r="C16395">
            <v>11150541</v>
          </cell>
          <cell r="D16395" t="str">
            <v>2010/01</v>
          </cell>
          <cell r="E16395" t="str">
            <v>AD0311</v>
          </cell>
          <cell r="F16395">
            <v>296</v>
          </cell>
          <cell r="G16395" t="str">
            <v>DC-18370</v>
          </cell>
          <cell r="H16395">
            <v>40193</v>
          </cell>
          <cell r="I16395" t="str">
            <v>DESEMBOLSO ZA</v>
          </cell>
          <cell r="J16395" t="str">
            <v>CH-0002</v>
          </cell>
          <cell r="L16395">
            <v>5800550</v>
          </cell>
        </row>
        <row r="16396">
          <cell r="A16396" t="str">
            <v>11150541CH-797640193</v>
          </cell>
          <cell r="B16396">
            <v>21757</v>
          </cell>
          <cell r="C16396">
            <v>11150541</v>
          </cell>
          <cell r="D16396" t="str">
            <v>2010/01</v>
          </cell>
          <cell r="E16396" t="str">
            <v>AD0111</v>
          </cell>
          <cell r="F16396">
            <v>1653</v>
          </cell>
          <cell r="G16396" t="str">
            <v>IN-21001</v>
          </cell>
          <cell r="H16396">
            <v>40193</v>
          </cell>
          <cell r="I16396" t="str">
            <v>INGRESO ZA</v>
          </cell>
          <cell r="J16396" t="str">
            <v>CH-7976</v>
          </cell>
          <cell r="K16396">
            <v>4064011</v>
          </cell>
        </row>
        <row r="16397">
          <cell r="A16397" t="str">
            <v>11150541CG-C30040194</v>
          </cell>
          <cell r="B16397">
            <v>21758</v>
          </cell>
          <cell r="C16397">
            <v>11150541</v>
          </cell>
          <cell r="D16397" t="str">
            <v>2010/01</v>
          </cell>
          <cell r="E16397" t="str">
            <v>AD0112</v>
          </cell>
          <cell r="F16397">
            <v>1250</v>
          </cell>
          <cell r="G16397" t="str">
            <v>IN-21069</v>
          </cell>
          <cell r="H16397">
            <v>40194</v>
          </cell>
          <cell r="I16397" t="str">
            <v>INGRESO ZA</v>
          </cell>
          <cell r="J16397" t="str">
            <v>CG-C300</v>
          </cell>
          <cell r="K16397">
            <v>180248</v>
          </cell>
        </row>
        <row r="16398">
          <cell r="A16398" t="str">
            <v>11150541CG-C30040194</v>
          </cell>
          <cell r="B16398">
            <v>21759</v>
          </cell>
          <cell r="C16398">
            <v>11150541</v>
          </cell>
          <cell r="D16398" t="str">
            <v>2010/01</v>
          </cell>
          <cell r="E16398" t="str">
            <v>AD0112</v>
          </cell>
          <cell r="F16398">
            <v>1251</v>
          </cell>
          <cell r="G16398" t="str">
            <v>IN-21069</v>
          </cell>
          <cell r="H16398">
            <v>40194</v>
          </cell>
          <cell r="I16398" t="str">
            <v>INGRESO ZA</v>
          </cell>
          <cell r="J16398" t="str">
            <v>CG-C300</v>
          </cell>
          <cell r="K16398">
            <v>133150</v>
          </cell>
        </row>
        <row r="16399">
          <cell r="A16399" t="str">
            <v>11150541CH-000140196</v>
          </cell>
          <cell r="B16399">
            <v>21760</v>
          </cell>
          <cell r="C16399">
            <v>11150541</v>
          </cell>
          <cell r="D16399" t="str">
            <v>2010/01</v>
          </cell>
          <cell r="E16399" t="str">
            <v>AD0313</v>
          </cell>
          <cell r="F16399">
            <v>259</v>
          </cell>
          <cell r="G16399" t="str">
            <v>DC-18501</v>
          </cell>
          <cell r="H16399">
            <v>40196</v>
          </cell>
          <cell r="I16399" t="str">
            <v>DESEMBOLSO ZA</v>
          </cell>
          <cell r="J16399" t="str">
            <v>CH-0001</v>
          </cell>
          <cell r="L16399">
            <v>6988368</v>
          </cell>
        </row>
        <row r="16400">
          <cell r="A16400" t="str">
            <v>11150541CG-C70040196</v>
          </cell>
          <cell r="B16400">
            <v>21761</v>
          </cell>
          <cell r="C16400">
            <v>11150541</v>
          </cell>
          <cell r="D16400" t="str">
            <v>2010/01</v>
          </cell>
          <cell r="E16400" t="str">
            <v>AD0113</v>
          </cell>
          <cell r="F16400">
            <v>1807</v>
          </cell>
          <cell r="G16400" t="str">
            <v>IN-21137</v>
          </cell>
          <cell r="H16400">
            <v>40196</v>
          </cell>
          <cell r="I16400" t="str">
            <v>INGRESO ZA</v>
          </cell>
          <cell r="J16400" t="str">
            <v>CG-C700</v>
          </cell>
          <cell r="K16400">
            <v>108450</v>
          </cell>
        </row>
        <row r="16401">
          <cell r="A16401" t="str">
            <v>11150541CG-C70040196</v>
          </cell>
          <cell r="B16401">
            <v>21762</v>
          </cell>
          <cell r="C16401">
            <v>11150541</v>
          </cell>
          <cell r="D16401" t="str">
            <v>2010/01</v>
          </cell>
          <cell r="E16401" t="str">
            <v>AD0113</v>
          </cell>
          <cell r="F16401">
            <v>1808</v>
          </cell>
          <cell r="G16401" t="str">
            <v>IN-21137</v>
          </cell>
          <cell r="H16401">
            <v>40196</v>
          </cell>
          <cell r="I16401" t="str">
            <v>INGRESO ZA</v>
          </cell>
          <cell r="J16401" t="str">
            <v>CG-C700</v>
          </cell>
          <cell r="K16401">
            <v>131000</v>
          </cell>
        </row>
        <row r="16402">
          <cell r="A16402" t="str">
            <v>11150541CH-000340197</v>
          </cell>
          <cell r="B16402">
            <v>21763</v>
          </cell>
          <cell r="C16402">
            <v>11150541</v>
          </cell>
          <cell r="D16402" t="str">
            <v>2010/01</v>
          </cell>
          <cell r="E16402" t="str">
            <v>AD0314</v>
          </cell>
          <cell r="F16402">
            <v>272</v>
          </cell>
          <cell r="G16402" t="str">
            <v>DC-18568</v>
          </cell>
          <cell r="H16402">
            <v>40197</v>
          </cell>
          <cell r="I16402" t="str">
            <v>DESEMBOLSO ZA</v>
          </cell>
          <cell r="J16402" t="str">
            <v>CH-0003</v>
          </cell>
          <cell r="L16402">
            <v>515000</v>
          </cell>
        </row>
        <row r="16403">
          <cell r="A16403" t="str">
            <v>11150541CH-000240197</v>
          </cell>
          <cell r="B16403">
            <v>21764</v>
          </cell>
          <cell r="C16403">
            <v>11150541</v>
          </cell>
          <cell r="D16403" t="str">
            <v>2010/01</v>
          </cell>
          <cell r="E16403" t="str">
            <v>AD0314</v>
          </cell>
          <cell r="F16403">
            <v>273</v>
          </cell>
          <cell r="G16403" t="str">
            <v>DC-18568</v>
          </cell>
          <cell r="H16403">
            <v>40197</v>
          </cell>
          <cell r="I16403" t="str">
            <v>DESEMBOLSO ZA</v>
          </cell>
          <cell r="J16403" t="str">
            <v>CH-0002</v>
          </cell>
          <cell r="L16403">
            <v>4418756</v>
          </cell>
        </row>
        <row r="16404">
          <cell r="A16404" t="str">
            <v>11150541CH-000140197</v>
          </cell>
          <cell r="B16404">
            <v>21765</v>
          </cell>
          <cell r="C16404">
            <v>11150541</v>
          </cell>
          <cell r="D16404" t="str">
            <v>2010/01</v>
          </cell>
          <cell r="E16404" t="str">
            <v>AD0314</v>
          </cell>
          <cell r="F16404">
            <v>274</v>
          </cell>
          <cell r="G16404" t="str">
            <v>DC-18568</v>
          </cell>
          <cell r="H16404">
            <v>40197</v>
          </cell>
          <cell r="I16404" t="str">
            <v>DESEMBOLSO ZA</v>
          </cell>
          <cell r="J16404" t="str">
            <v>CH-0001</v>
          </cell>
          <cell r="L16404">
            <v>4988368</v>
          </cell>
        </row>
        <row r="16405">
          <cell r="A16405" t="str">
            <v>11150541CG-C70040197</v>
          </cell>
          <cell r="B16405">
            <v>21766</v>
          </cell>
          <cell r="C16405">
            <v>11150541</v>
          </cell>
          <cell r="D16405" t="str">
            <v>2010/01</v>
          </cell>
          <cell r="E16405" t="str">
            <v>AD0114</v>
          </cell>
          <cell r="F16405">
            <v>1585</v>
          </cell>
          <cell r="G16405" t="str">
            <v>IN-21205</v>
          </cell>
          <cell r="H16405">
            <v>40197</v>
          </cell>
          <cell r="I16405" t="str">
            <v>INGRESO ZA</v>
          </cell>
          <cell r="J16405" t="str">
            <v>CG-C700</v>
          </cell>
          <cell r="K16405">
            <v>130324</v>
          </cell>
        </row>
        <row r="16406">
          <cell r="A16406" t="str">
            <v>11150541CG-C12840198</v>
          </cell>
          <cell r="B16406">
            <v>21767</v>
          </cell>
          <cell r="C16406">
            <v>11150541</v>
          </cell>
          <cell r="D16406" t="str">
            <v>2010/01</v>
          </cell>
          <cell r="E16406" t="str">
            <v>AD0115</v>
          </cell>
          <cell r="F16406">
            <v>1439</v>
          </cell>
          <cell r="G16406" t="str">
            <v>IN-21273</v>
          </cell>
          <cell r="H16406">
            <v>40198</v>
          </cell>
          <cell r="I16406" t="str">
            <v>INGRESO ZA</v>
          </cell>
          <cell r="J16406" t="str">
            <v>CG-C128</v>
          </cell>
          <cell r="K16406">
            <v>253000</v>
          </cell>
        </row>
        <row r="16407">
          <cell r="A16407" t="str">
            <v>11150541CG-C12940198</v>
          </cell>
          <cell r="B16407">
            <v>21768</v>
          </cell>
          <cell r="C16407">
            <v>11150541</v>
          </cell>
          <cell r="D16407" t="str">
            <v>2010/01</v>
          </cell>
          <cell r="E16407" t="str">
            <v>AD0115</v>
          </cell>
          <cell r="F16407">
            <v>1440</v>
          </cell>
          <cell r="G16407" t="str">
            <v>IN-21273</v>
          </cell>
          <cell r="H16407">
            <v>40198</v>
          </cell>
          <cell r="I16407" t="str">
            <v>INGRESO ZA</v>
          </cell>
          <cell r="J16407" t="str">
            <v>CG-C129</v>
          </cell>
          <cell r="K16407">
            <v>135000</v>
          </cell>
        </row>
        <row r="16408">
          <cell r="A16408" t="str">
            <v>11150541CG-C12740198</v>
          </cell>
          <cell r="B16408">
            <v>21769</v>
          </cell>
          <cell r="C16408">
            <v>11150541</v>
          </cell>
          <cell r="D16408" t="str">
            <v>2010/01</v>
          </cell>
          <cell r="E16408" t="str">
            <v>AD0115</v>
          </cell>
          <cell r="F16408">
            <v>1441</v>
          </cell>
          <cell r="G16408" t="str">
            <v>IN-21273</v>
          </cell>
          <cell r="H16408">
            <v>40198</v>
          </cell>
          <cell r="I16408" t="str">
            <v>INGRESO ZA</v>
          </cell>
          <cell r="J16408" t="str">
            <v>CG-C127</v>
          </cell>
          <cell r="K16408">
            <v>130000</v>
          </cell>
        </row>
        <row r="16409">
          <cell r="A16409" t="str">
            <v>11150541CH-000140200</v>
          </cell>
          <cell r="B16409">
            <v>21770</v>
          </cell>
          <cell r="C16409">
            <v>11150541</v>
          </cell>
          <cell r="D16409" t="str">
            <v>2010/01</v>
          </cell>
          <cell r="E16409" t="str">
            <v>AD0317</v>
          </cell>
          <cell r="F16409">
            <v>300</v>
          </cell>
          <cell r="G16409" t="str">
            <v>DC-18770</v>
          </cell>
          <cell r="H16409">
            <v>40200</v>
          </cell>
          <cell r="I16409" t="str">
            <v>DESEMBOLSO ZA</v>
          </cell>
          <cell r="J16409" t="str">
            <v>CH-0001</v>
          </cell>
          <cell r="L16409">
            <v>1885121</v>
          </cell>
        </row>
        <row r="16410">
          <cell r="A16410" t="str">
            <v>11150541CH-000140201</v>
          </cell>
          <cell r="B16410">
            <v>21771</v>
          </cell>
          <cell r="C16410">
            <v>11150541</v>
          </cell>
          <cell r="D16410" t="str">
            <v>2010/01</v>
          </cell>
          <cell r="E16410" t="str">
            <v>AD0318</v>
          </cell>
          <cell r="F16410">
            <v>287</v>
          </cell>
          <cell r="G16410" t="str">
            <v>DC-18838</v>
          </cell>
          <cell r="H16410">
            <v>40201</v>
          </cell>
          <cell r="I16410" t="str">
            <v>DESEMBOLSO ZA</v>
          </cell>
          <cell r="J16410" t="str">
            <v>CH-0001</v>
          </cell>
          <cell r="L16410">
            <v>1997051</v>
          </cell>
        </row>
        <row r="16411">
          <cell r="A16411" t="str">
            <v>11150541CG-C20640200</v>
          </cell>
          <cell r="B16411">
            <v>21772</v>
          </cell>
          <cell r="C16411">
            <v>11150541</v>
          </cell>
          <cell r="D16411" t="str">
            <v>2010/01</v>
          </cell>
          <cell r="E16411" t="str">
            <v>AD0117</v>
          </cell>
          <cell r="F16411">
            <v>1359</v>
          </cell>
          <cell r="G16411" t="str">
            <v>IN-21409</v>
          </cell>
          <cell r="H16411">
            <v>40200</v>
          </cell>
          <cell r="I16411" t="str">
            <v>INGRESO ZA</v>
          </cell>
          <cell r="J16411" t="str">
            <v>CG-C206</v>
          </cell>
          <cell r="K16411">
            <v>120000</v>
          </cell>
        </row>
        <row r="16412">
          <cell r="A16412" t="str">
            <v>11150541CG-C25840203</v>
          </cell>
          <cell r="B16412">
            <v>21773</v>
          </cell>
          <cell r="C16412">
            <v>11150541</v>
          </cell>
          <cell r="D16412" t="str">
            <v>2010/01</v>
          </cell>
          <cell r="E16412" t="str">
            <v>AD0119</v>
          </cell>
          <cell r="F16412">
            <v>1311</v>
          </cell>
          <cell r="G16412" t="str">
            <v>IN-21545</v>
          </cell>
          <cell r="H16412">
            <v>40203</v>
          </cell>
          <cell r="I16412" t="str">
            <v>INGRESO ZA</v>
          </cell>
          <cell r="J16412" t="str">
            <v>CG-C258</v>
          </cell>
          <cell r="K16412">
            <v>170000</v>
          </cell>
        </row>
        <row r="16413">
          <cell r="A16413" t="str">
            <v>11150541CH-021I40204</v>
          </cell>
          <cell r="B16413">
            <v>21774</v>
          </cell>
          <cell r="C16413">
            <v>11150541</v>
          </cell>
          <cell r="D16413" t="str">
            <v>2010/01</v>
          </cell>
          <cell r="E16413" t="str">
            <v>AD0320</v>
          </cell>
          <cell r="F16413">
            <v>262</v>
          </cell>
          <cell r="G16413" t="str">
            <v>DC-18971</v>
          </cell>
          <cell r="H16413">
            <v>40204</v>
          </cell>
          <cell r="I16413" t="str">
            <v>DESEMBOLSO ZA</v>
          </cell>
          <cell r="J16413" t="str">
            <v>CH-021I</v>
          </cell>
          <cell r="L16413">
            <v>8548430</v>
          </cell>
        </row>
        <row r="16414">
          <cell r="A16414" t="str">
            <v>11150541CH-021I40204</v>
          </cell>
          <cell r="B16414">
            <v>21775</v>
          </cell>
          <cell r="C16414">
            <v>11150541</v>
          </cell>
          <cell r="D16414" t="str">
            <v>2010/01</v>
          </cell>
          <cell r="E16414" t="str">
            <v>AD0320</v>
          </cell>
          <cell r="F16414">
            <v>263</v>
          </cell>
          <cell r="G16414" t="str">
            <v>DC-18971</v>
          </cell>
          <cell r="H16414">
            <v>40204</v>
          </cell>
          <cell r="I16414" t="str">
            <v>DESEMBOLSO ZA</v>
          </cell>
          <cell r="J16414" t="str">
            <v>CH-021I</v>
          </cell>
          <cell r="L16414">
            <v>7687932</v>
          </cell>
        </row>
        <row r="16415">
          <cell r="A16415" t="str">
            <v>11150541CH-021I40204</v>
          </cell>
          <cell r="B16415">
            <v>21776</v>
          </cell>
          <cell r="C16415">
            <v>11150541</v>
          </cell>
          <cell r="D16415" t="str">
            <v>2010/01</v>
          </cell>
          <cell r="E16415" t="str">
            <v>AD0320</v>
          </cell>
          <cell r="F16415">
            <v>264</v>
          </cell>
          <cell r="G16415" t="str">
            <v>DC-18971</v>
          </cell>
          <cell r="H16415">
            <v>40204</v>
          </cell>
          <cell r="I16415" t="str">
            <v>DESEMBOLSO ZA</v>
          </cell>
          <cell r="J16415" t="str">
            <v>CH-021I</v>
          </cell>
          <cell r="L16415">
            <v>772500</v>
          </cell>
        </row>
        <row r="16416">
          <cell r="A16416" t="str">
            <v>11150541CH-021I40206</v>
          </cell>
          <cell r="B16416">
            <v>21777</v>
          </cell>
          <cell r="C16416">
            <v>11150541</v>
          </cell>
          <cell r="D16416" t="str">
            <v>2010/01</v>
          </cell>
          <cell r="E16416" t="str">
            <v>AD0322</v>
          </cell>
          <cell r="F16416">
            <v>330</v>
          </cell>
          <cell r="G16416" t="str">
            <v>DC-19101</v>
          </cell>
          <cell r="H16416">
            <v>40206</v>
          </cell>
          <cell r="I16416" t="str">
            <v>DESEMBOLSO ZA</v>
          </cell>
          <cell r="J16416" t="str">
            <v>CH-021I</v>
          </cell>
          <cell r="L16416">
            <v>2076424</v>
          </cell>
        </row>
        <row r="16417">
          <cell r="A16417" t="str">
            <v>11150541CH-021I40206</v>
          </cell>
          <cell r="B16417">
            <v>21778</v>
          </cell>
          <cell r="C16417">
            <v>11150541</v>
          </cell>
          <cell r="D16417" t="str">
            <v>2010/01</v>
          </cell>
          <cell r="E16417" t="str">
            <v>AD0322</v>
          </cell>
          <cell r="F16417">
            <v>331</v>
          </cell>
          <cell r="G16417" t="str">
            <v>DC-19101</v>
          </cell>
          <cell r="H16417">
            <v>40206</v>
          </cell>
          <cell r="I16417" t="str">
            <v>DESEMBOLSO ZA</v>
          </cell>
          <cell r="J16417" t="str">
            <v>CH-021I</v>
          </cell>
          <cell r="L16417">
            <v>28551128</v>
          </cell>
        </row>
        <row r="16418">
          <cell r="A16418" t="str">
            <v>11150541CH-021I40206</v>
          </cell>
          <cell r="B16418">
            <v>21779</v>
          </cell>
          <cell r="C16418">
            <v>11150541</v>
          </cell>
          <cell r="D16418" t="str">
            <v>2010/01</v>
          </cell>
          <cell r="E16418" t="str">
            <v>AD0322</v>
          </cell>
          <cell r="F16418">
            <v>332</v>
          </cell>
          <cell r="G16418" t="str">
            <v>DC-19101</v>
          </cell>
          <cell r="H16418">
            <v>40206</v>
          </cell>
          <cell r="I16418" t="str">
            <v>DESEMBOLSO ZA</v>
          </cell>
          <cell r="J16418" t="str">
            <v>CH-021I</v>
          </cell>
          <cell r="L16418">
            <v>1300051</v>
          </cell>
        </row>
        <row r="16419">
          <cell r="A16419" t="str">
            <v>11150541CH-021I40206</v>
          </cell>
          <cell r="B16419">
            <v>21780</v>
          </cell>
          <cell r="C16419">
            <v>11150541</v>
          </cell>
          <cell r="D16419" t="str">
            <v>2010/01</v>
          </cell>
          <cell r="E16419" t="str">
            <v>AD0322</v>
          </cell>
          <cell r="F16419">
            <v>333</v>
          </cell>
          <cell r="G16419" t="str">
            <v>DC-19101</v>
          </cell>
          <cell r="H16419">
            <v>40206</v>
          </cell>
          <cell r="I16419" t="str">
            <v>DESEMBOLSO ZA</v>
          </cell>
          <cell r="J16419" t="str">
            <v>CH-021I</v>
          </cell>
          <cell r="L16419">
            <v>0</v>
          </cell>
        </row>
        <row r="16420">
          <cell r="A16420" t="str">
            <v>11150541CH-021I40206</v>
          </cell>
          <cell r="B16420">
            <v>21781</v>
          </cell>
          <cell r="C16420">
            <v>11150541</v>
          </cell>
          <cell r="D16420" t="str">
            <v>2010/01</v>
          </cell>
          <cell r="E16420" t="str">
            <v>AD0322</v>
          </cell>
          <cell r="F16420">
            <v>334</v>
          </cell>
          <cell r="G16420" t="str">
            <v>DC-19101</v>
          </cell>
          <cell r="H16420">
            <v>40206</v>
          </cell>
          <cell r="I16420" t="str">
            <v>DESEMBOLSO ZA</v>
          </cell>
          <cell r="J16420" t="str">
            <v>CH-021I</v>
          </cell>
          <cell r="L16420">
            <v>2884135</v>
          </cell>
        </row>
        <row r="16421">
          <cell r="A16421" t="str">
            <v>11150541CG-B33140206</v>
          </cell>
          <cell r="B16421">
            <v>21782</v>
          </cell>
          <cell r="C16421">
            <v>11150541</v>
          </cell>
          <cell r="D16421" t="str">
            <v>2010/01</v>
          </cell>
          <cell r="E16421" t="str">
            <v>AD0122</v>
          </cell>
          <cell r="F16421">
            <v>1497</v>
          </cell>
          <cell r="G16421" t="str">
            <v>IN-21749</v>
          </cell>
          <cell r="H16421">
            <v>40206</v>
          </cell>
          <cell r="I16421" t="str">
            <v>INGRESO ZA</v>
          </cell>
          <cell r="J16421" t="str">
            <v>CG-B331</v>
          </cell>
          <cell r="K16421">
            <v>90000</v>
          </cell>
        </row>
        <row r="16422">
          <cell r="A16422" t="str">
            <v>11150541CH-021I40208</v>
          </cell>
          <cell r="B16422">
            <v>21783</v>
          </cell>
          <cell r="C16422">
            <v>11150541</v>
          </cell>
          <cell r="D16422" t="str">
            <v>2010/01</v>
          </cell>
          <cell r="E16422" t="str">
            <v>AD0324</v>
          </cell>
          <cell r="F16422">
            <v>324</v>
          </cell>
          <cell r="G16422" t="str">
            <v>DC-19235</v>
          </cell>
          <cell r="H16422">
            <v>40208</v>
          </cell>
          <cell r="I16422" t="str">
            <v>DESEMBOLSO ZA</v>
          </cell>
          <cell r="J16422" t="str">
            <v>CH-021I</v>
          </cell>
          <cell r="L16422">
            <v>28291271</v>
          </cell>
        </row>
        <row r="16423">
          <cell r="A16423" t="str">
            <v>11150541CH-C12440211</v>
          </cell>
          <cell r="B16423">
            <v>21784</v>
          </cell>
          <cell r="C16423">
            <v>11150541</v>
          </cell>
          <cell r="D16423" t="str">
            <v>2010/02</v>
          </cell>
          <cell r="E16423" t="str">
            <v>AD0102</v>
          </cell>
          <cell r="F16423">
            <v>1262</v>
          </cell>
          <cell r="G16423" t="str">
            <v>IN-22021</v>
          </cell>
          <cell r="H16423">
            <v>40211</v>
          </cell>
          <cell r="I16423" t="str">
            <v>INGRESO ZA</v>
          </cell>
          <cell r="J16423" t="str">
            <v>CH-C124</v>
          </cell>
          <cell r="K16423">
            <v>28291271</v>
          </cell>
        </row>
        <row r="16424">
          <cell r="A16424" t="str">
            <v>11150541CG-C48240211</v>
          </cell>
          <cell r="B16424">
            <v>21797</v>
          </cell>
          <cell r="C16424">
            <v>11150541</v>
          </cell>
          <cell r="D16424" t="str">
            <v>2010/02</v>
          </cell>
          <cell r="E16424" t="str">
            <v>AD0102</v>
          </cell>
          <cell r="F16424">
            <v>1263</v>
          </cell>
          <cell r="G16424" t="str">
            <v>IN-22021</v>
          </cell>
          <cell r="H16424">
            <v>40211</v>
          </cell>
          <cell r="I16424" t="str">
            <v>INGRESO ZA</v>
          </cell>
          <cell r="J16424" t="str">
            <v>CG-C482</v>
          </cell>
          <cell r="K16424">
            <v>127709</v>
          </cell>
        </row>
        <row r="16425">
          <cell r="A16425" t="str">
            <v>11150541CG-C49140212</v>
          </cell>
          <cell r="B16425">
            <v>21798</v>
          </cell>
          <cell r="C16425">
            <v>11150541</v>
          </cell>
          <cell r="D16425" t="str">
            <v>2010/02</v>
          </cell>
          <cell r="E16425" t="str">
            <v>AD0103</v>
          </cell>
          <cell r="F16425">
            <v>1327</v>
          </cell>
          <cell r="G16425" t="str">
            <v>IN-22089</v>
          </cell>
          <cell r="H16425">
            <v>40212</v>
          </cell>
          <cell r="I16425" t="str">
            <v>INGRESO ZA</v>
          </cell>
          <cell r="J16425" t="str">
            <v>CG-C491</v>
          </cell>
          <cell r="K16425">
            <v>146615</v>
          </cell>
        </row>
        <row r="16426">
          <cell r="A16426" t="str">
            <v>11150541CG-C49240212</v>
          </cell>
          <cell r="B16426">
            <v>21799</v>
          </cell>
          <cell r="C16426">
            <v>11150541</v>
          </cell>
          <cell r="D16426" t="str">
            <v>2010/02</v>
          </cell>
          <cell r="E16426" t="str">
            <v>AD0103</v>
          </cell>
          <cell r="F16426">
            <v>1328</v>
          </cell>
          <cell r="G16426" t="str">
            <v>IN-22089</v>
          </cell>
          <cell r="H16426">
            <v>40212</v>
          </cell>
          <cell r="I16426" t="str">
            <v>INGRESO ZA</v>
          </cell>
          <cell r="J16426" t="str">
            <v>CG-C492</v>
          </cell>
          <cell r="K16426">
            <v>132657</v>
          </cell>
        </row>
        <row r="16427">
          <cell r="A16427" t="str">
            <v>11150541CG-C49340212</v>
          </cell>
          <cell r="B16427">
            <v>21800</v>
          </cell>
          <cell r="C16427">
            <v>11150541</v>
          </cell>
          <cell r="D16427" t="str">
            <v>2010/02</v>
          </cell>
          <cell r="E16427" t="str">
            <v>AD0103</v>
          </cell>
          <cell r="F16427">
            <v>1329</v>
          </cell>
          <cell r="G16427" t="str">
            <v>IN-22089</v>
          </cell>
          <cell r="H16427">
            <v>40212</v>
          </cell>
          <cell r="I16427" t="str">
            <v>INGRESO ZA</v>
          </cell>
          <cell r="J16427" t="str">
            <v>CG-C493</v>
          </cell>
          <cell r="K16427">
            <v>158545</v>
          </cell>
        </row>
        <row r="16428">
          <cell r="A16428" t="str">
            <v>11150541CH-021I40214</v>
          </cell>
          <cell r="B16428">
            <v>21801</v>
          </cell>
          <cell r="C16428">
            <v>11150541</v>
          </cell>
          <cell r="D16428" t="str">
            <v>2010/02</v>
          </cell>
          <cell r="E16428" t="str">
            <v>AD0306</v>
          </cell>
          <cell r="F16428">
            <v>293</v>
          </cell>
          <cell r="G16428" t="str">
            <v>DC-19615</v>
          </cell>
          <cell r="H16428">
            <v>40214</v>
          </cell>
          <cell r="I16428" t="str">
            <v>DESEMBOLSO ZA</v>
          </cell>
          <cell r="J16428" t="str">
            <v>CH-021I</v>
          </cell>
          <cell r="L16428">
            <v>0</v>
          </cell>
        </row>
        <row r="16429">
          <cell r="A16429" t="str">
            <v>11150541CH-021I40214</v>
          </cell>
          <cell r="B16429">
            <v>21802</v>
          </cell>
          <cell r="C16429">
            <v>11150541</v>
          </cell>
          <cell r="D16429" t="str">
            <v>2010/02</v>
          </cell>
          <cell r="E16429" t="str">
            <v>AD0306</v>
          </cell>
          <cell r="F16429">
            <v>294</v>
          </cell>
          <cell r="G16429" t="str">
            <v>DC-19615</v>
          </cell>
          <cell r="H16429">
            <v>40214</v>
          </cell>
          <cell r="I16429" t="str">
            <v>DESEMBOLSO ZA</v>
          </cell>
          <cell r="J16429" t="str">
            <v>CH-021I</v>
          </cell>
          <cell r="L16429">
            <v>4237772</v>
          </cell>
        </row>
        <row r="16430">
          <cell r="A16430" t="str">
            <v>11150541CH-021I40214</v>
          </cell>
          <cell r="B16430">
            <v>21803</v>
          </cell>
          <cell r="C16430">
            <v>11150541</v>
          </cell>
          <cell r="D16430" t="str">
            <v>2010/02</v>
          </cell>
          <cell r="E16430" t="str">
            <v>AD0306</v>
          </cell>
          <cell r="F16430">
            <v>295</v>
          </cell>
          <cell r="G16430" t="str">
            <v>DC-19615</v>
          </cell>
          <cell r="H16430">
            <v>40214</v>
          </cell>
          <cell r="I16430" t="str">
            <v>DESEMBOLSO ZA</v>
          </cell>
          <cell r="J16430" t="str">
            <v>CH-021I</v>
          </cell>
          <cell r="L16430">
            <v>1260051</v>
          </cell>
        </row>
        <row r="16431">
          <cell r="A16431" t="str">
            <v>11150541CH-021I40214</v>
          </cell>
          <cell r="B16431">
            <v>21804</v>
          </cell>
          <cell r="C16431">
            <v>11150541</v>
          </cell>
          <cell r="D16431" t="str">
            <v>2010/02</v>
          </cell>
          <cell r="E16431" t="str">
            <v>AD0306</v>
          </cell>
          <cell r="F16431">
            <v>296</v>
          </cell>
          <cell r="G16431" t="str">
            <v>DC-19615</v>
          </cell>
          <cell r="H16431">
            <v>40214</v>
          </cell>
          <cell r="I16431" t="str">
            <v>DESEMBOLSO ZA</v>
          </cell>
          <cell r="J16431" t="str">
            <v>CH-021I</v>
          </cell>
          <cell r="L16431">
            <v>3988368</v>
          </cell>
        </row>
        <row r="16432">
          <cell r="A16432" t="str">
            <v>11150541CG-C50740214</v>
          </cell>
          <cell r="B16432">
            <v>21805</v>
          </cell>
          <cell r="C16432">
            <v>11150541</v>
          </cell>
          <cell r="D16432" t="str">
            <v>2010/02</v>
          </cell>
          <cell r="E16432" t="str">
            <v>AD0106</v>
          </cell>
          <cell r="F16432">
            <v>1560</v>
          </cell>
          <cell r="G16432" t="str">
            <v>IN-22293</v>
          </cell>
          <cell r="H16432">
            <v>40214</v>
          </cell>
          <cell r="I16432" t="str">
            <v>INGRESO ZA</v>
          </cell>
          <cell r="J16432" t="str">
            <v>CG-C507</v>
          </cell>
          <cell r="K16432">
            <v>168060</v>
          </cell>
        </row>
        <row r="16433">
          <cell r="A16433" t="str">
            <v>11150541CG-C52040217</v>
          </cell>
          <cell r="B16433">
            <v>21806</v>
          </cell>
          <cell r="C16433">
            <v>11150541</v>
          </cell>
          <cell r="D16433" t="str">
            <v>2010/02</v>
          </cell>
          <cell r="E16433" t="str">
            <v>AD0108</v>
          </cell>
          <cell r="F16433">
            <v>1403</v>
          </cell>
          <cell r="G16433" t="str">
            <v>IN-22429</v>
          </cell>
          <cell r="H16433">
            <v>40217</v>
          </cell>
          <cell r="I16433" t="str">
            <v>INGRESO ZA</v>
          </cell>
          <cell r="J16433" t="str">
            <v>CG-C520</v>
          </cell>
          <cell r="K16433">
            <v>121000</v>
          </cell>
        </row>
        <row r="16434">
          <cell r="A16434" t="str">
            <v>11150541CG-C53840218</v>
          </cell>
          <cell r="B16434">
            <v>21807</v>
          </cell>
          <cell r="C16434">
            <v>11150541</v>
          </cell>
          <cell r="D16434" t="str">
            <v>2010/02</v>
          </cell>
          <cell r="E16434" t="str">
            <v>AD0109</v>
          </cell>
          <cell r="F16434">
            <v>1415</v>
          </cell>
          <cell r="G16434" t="str">
            <v>IN-22497</v>
          </cell>
          <cell r="H16434">
            <v>40218</v>
          </cell>
          <cell r="I16434" t="str">
            <v>INGRESO ZA</v>
          </cell>
          <cell r="J16434" t="str">
            <v>CG-C538</v>
          </cell>
          <cell r="K16434">
            <v>107356</v>
          </cell>
        </row>
        <row r="16435">
          <cell r="A16435" t="str">
            <v>11150541CH-021I40219</v>
          </cell>
          <cell r="B16435">
            <v>21808</v>
          </cell>
          <cell r="C16435">
            <v>11150541</v>
          </cell>
          <cell r="D16435" t="str">
            <v>2010/02</v>
          </cell>
          <cell r="E16435" t="str">
            <v>AD0310</v>
          </cell>
          <cell r="F16435">
            <v>265</v>
          </cell>
          <cell r="G16435" t="str">
            <v>DC-20085</v>
          </cell>
          <cell r="H16435">
            <v>40219</v>
          </cell>
          <cell r="I16435" t="str">
            <v>DESEMBOLSO ZA</v>
          </cell>
          <cell r="J16435" t="str">
            <v>CH-021I</v>
          </cell>
          <cell r="L16435">
            <v>11165247</v>
          </cell>
        </row>
        <row r="16436">
          <cell r="A16436" t="str">
            <v>11150541CH-021I40219</v>
          </cell>
          <cell r="B16436">
            <v>21809</v>
          </cell>
          <cell r="C16436">
            <v>11150541</v>
          </cell>
          <cell r="D16436" t="str">
            <v>2010/02</v>
          </cell>
          <cell r="E16436" t="str">
            <v>AD0310</v>
          </cell>
          <cell r="F16436">
            <v>266</v>
          </cell>
          <cell r="G16436" t="str">
            <v>DC-20085</v>
          </cell>
          <cell r="H16436">
            <v>40219</v>
          </cell>
          <cell r="I16436" t="str">
            <v>DESEMBOLSO ZA</v>
          </cell>
          <cell r="J16436" t="str">
            <v>CH-021I</v>
          </cell>
          <cell r="L16436">
            <v>5339479</v>
          </cell>
        </row>
        <row r="16437">
          <cell r="A16437" t="str">
            <v>11150541CG-C55740219</v>
          </cell>
          <cell r="B16437">
            <v>21810</v>
          </cell>
          <cell r="C16437">
            <v>11150541</v>
          </cell>
          <cell r="D16437" t="str">
            <v>2010/02</v>
          </cell>
          <cell r="E16437" t="str">
            <v>AD0110</v>
          </cell>
          <cell r="F16437">
            <v>1353</v>
          </cell>
          <cell r="G16437" t="str">
            <v>IN-22565</v>
          </cell>
          <cell r="H16437">
            <v>40219</v>
          </cell>
          <cell r="I16437" t="str">
            <v>INGRESO ZA</v>
          </cell>
          <cell r="J16437" t="str">
            <v>CG-C557</v>
          </cell>
          <cell r="K16437">
            <v>136450</v>
          </cell>
        </row>
        <row r="16438">
          <cell r="A16438" t="str">
            <v>11150541CH-162340219</v>
          </cell>
          <cell r="B16438">
            <v>21811</v>
          </cell>
          <cell r="C16438">
            <v>11150541</v>
          </cell>
          <cell r="D16438" t="str">
            <v>2010/02</v>
          </cell>
          <cell r="E16438" t="str">
            <v>AD0110</v>
          </cell>
          <cell r="F16438">
            <v>1354</v>
          </cell>
          <cell r="G16438" t="str">
            <v>IN-22565</v>
          </cell>
          <cell r="H16438">
            <v>40219</v>
          </cell>
          <cell r="I16438" t="str">
            <v>INGRESO ZA</v>
          </cell>
          <cell r="J16438" t="str">
            <v>CH-1623</v>
          </cell>
          <cell r="K16438">
            <v>11165247</v>
          </cell>
        </row>
        <row r="16439">
          <cell r="A16439" t="str">
            <v>11150541CG-C55540219</v>
          </cell>
          <cell r="B16439">
            <v>21812</v>
          </cell>
          <cell r="C16439">
            <v>11150541</v>
          </cell>
          <cell r="D16439" t="str">
            <v>2010/02</v>
          </cell>
          <cell r="E16439" t="str">
            <v>AD0110</v>
          </cell>
          <cell r="F16439">
            <v>1355</v>
          </cell>
          <cell r="G16439" t="str">
            <v>IN-22565</v>
          </cell>
          <cell r="H16439">
            <v>40219</v>
          </cell>
          <cell r="I16439" t="str">
            <v>INGRESO ZA</v>
          </cell>
          <cell r="J16439" t="str">
            <v>CG-C555</v>
          </cell>
          <cell r="K16439">
            <v>130000</v>
          </cell>
        </row>
        <row r="16440">
          <cell r="A16440" t="str">
            <v>11150541CG-C59540221</v>
          </cell>
          <cell r="B16440">
            <v>21813</v>
          </cell>
          <cell r="C16440">
            <v>11150541</v>
          </cell>
          <cell r="D16440" t="str">
            <v>2010/02</v>
          </cell>
          <cell r="E16440" t="str">
            <v>AD0112</v>
          </cell>
          <cell r="F16440">
            <v>1419</v>
          </cell>
          <cell r="G16440" t="str">
            <v>IN-22701</v>
          </cell>
          <cell r="H16440">
            <v>40221</v>
          </cell>
          <cell r="I16440" t="str">
            <v>INGRESO ZA</v>
          </cell>
          <cell r="J16440" t="str">
            <v>CG-C595</v>
          </cell>
          <cell r="K16440">
            <v>127709</v>
          </cell>
        </row>
        <row r="16441">
          <cell r="A16441" t="str">
            <v>11150541CG-C60440222</v>
          </cell>
          <cell r="B16441">
            <v>21814</v>
          </cell>
          <cell r="C16441">
            <v>11150541</v>
          </cell>
          <cell r="D16441" t="str">
            <v>2010/02</v>
          </cell>
          <cell r="E16441" t="str">
            <v>AD0113</v>
          </cell>
          <cell r="F16441">
            <v>1142</v>
          </cell>
          <cell r="G16441" t="str">
            <v>IN-22769</v>
          </cell>
          <cell r="H16441">
            <v>40222</v>
          </cell>
          <cell r="I16441" t="str">
            <v>INGRESO ZA</v>
          </cell>
          <cell r="J16441" t="str">
            <v>CG-C604</v>
          </cell>
          <cell r="K16441">
            <v>104395</v>
          </cell>
        </row>
        <row r="16442">
          <cell r="A16442" t="str">
            <v>11150541CG-000040218</v>
          </cell>
          <cell r="B16442">
            <v>21815</v>
          </cell>
          <cell r="C16442">
            <v>11150541</v>
          </cell>
          <cell r="D16442" t="str">
            <v>2010/02</v>
          </cell>
          <cell r="E16442" t="str">
            <v>AD0109</v>
          </cell>
          <cell r="F16442">
            <v>3414</v>
          </cell>
          <cell r="G16442" t="str">
            <v>IN-22497</v>
          </cell>
          <cell r="H16442">
            <v>40218</v>
          </cell>
          <cell r="I16442" t="str">
            <v>INGRESO ZA</v>
          </cell>
          <cell r="J16442" t="str">
            <v>CG-0000</v>
          </cell>
          <cell r="K16442">
            <v>591777</v>
          </cell>
        </row>
        <row r="16443">
          <cell r="A16443" t="str">
            <v>11150541CG-C61240224</v>
          </cell>
          <cell r="B16443">
            <v>21816</v>
          </cell>
          <cell r="C16443">
            <v>11150541</v>
          </cell>
          <cell r="D16443" t="str">
            <v>2010/02</v>
          </cell>
          <cell r="E16443" t="str">
            <v>AD0114</v>
          </cell>
          <cell r="F16443">
            <v>1663</v>
          </cell>
          <cell r="G16443" t="str">
            <v>IN-22835</v>
          </cell>
          <cell r="H16443">
            <v>40224</v>
          </cell>
          <cell r="I16443" t="str">
            <v>INGRESO ZA</v>
          </cell>
          <cell r="J16443" t="str">
            <v>CG-C612</v>
          </cell>
          <cell r="K16443">
            <v>130840</v>
          </cell>
        </row>
        <row r="16444">
          <cell r="A16444" t="str">
            <v>11150541CG-C61140224</v>
          </cell>
          <cell r="B16444">
            <v>21817</v>
          </cell>
          <cell r="C16444">
            <v>11150541</v>
          </cell>
          <cell r="D16444" t="str">
            <v>2010/02</v>
          </cell>
          <cell r="E16444" t="str">
            <v>AD0114</v>
          </cell>
          <cell r="F16444">
            <v>1664</v>
          </cell>
          <cell r="G16444" t="str">
            <v>IN-22835</v>
          </cell>
          <cell r="H16444">
            <v>40224</v>
          </cell>
          <cell r="I16444" t="str">
            <v>INGRESO ZA</v>
          </cell>
          <cell r="J16444" t="str">
            <v>CG-C611</v>
          </cell>
          <cell r="K16444">
            <v>121000</v>
          </cell>
        </row>
        <row r="16445">
          <cell r="A16445" t="str">
            <v>11150541CH-021I40225</v>
          </cell>
          <cell r="B16445">
            <v>21818</v>
          </cell>
          <cell r="C16445">
            <v>11150541</v>
          </cell>
          <cell r="D16445" t="str">
            <v>2010/02</v>
          </cell>
          <cell r="E16445" t="str">
            <v>AD0315</v>
          </cell>
          <cell r="F16445">
            <v>270</v>
          </cell>
          <cell r="G16445" t="str">
            <v>DC-20415</v>
          </cell>
          <cell r="H16445">
            <v>40225</v>
          </cell>
          <cell r="I16445" t="str">
            <v>DESEMBOLSO ZA</v>
          </cell>
          <cell r="J16445" t="str">
            <v>CH-021I</v>
          </cell>
          <cell r="L16445">
            <v>14470443</v>
          </cell>
        </row>
        <row r="16446">
          <cell r="A16446" t="str">
            <v>11150541CG-C68940225</v>
          </cell>
          <cell r="B16446">
            <v>21819</v>
          </cell>
          <cell r="C16446">
            <v>11150541</v>
          </cell>
          <cell r="D16446" t="str">
            <v>2010/02</v>
          </cell>
          <cell r="E16446" t="str">
            <v>AD0115</v>
          </cell>
          <cell r="F16446">
            <v>1669</v>
          </cell>
          <cell r="G16446" t="str">
            <v>IN-22903</v>
          </cell>
          <cell r="H16446">
            <v>40225</v>
          </cell>
          <cell r="I16446" t="str">
            <v>INGRESO ZA</v>
          </cell>
          <cell r="J16446" t="str">
            <v>CG-C689</v>
          </cell>
          <cell r="K16446">
            <v>253000</v>
          </cell>
        </row>
        <row r="16447">
          <cell r="A16447" t="str">
            <v>11150541CG-C68240225</v>
          </cell>
          <cell r="B16447">
            <v>21820</v>
          </cell>
          <cell r="C16447">
            <v>11150541</v>
          </cell>
          <cell r="D16447" t="str">
            <v>2010/02</v>
          </cell>
          <cell r="E16447" t="str">
            <v>AD0115</v>
          </cell>
          <cell r="F16447">
            <v>1670</v>
          </cell>
          <cell r="G16447" t="str">
            <v>IN-22903</v>
          </cell>
          <cell r="H16447">
            <v>40225</v>
          </cell>
          <cell r="I16447" t="str">
            <v>INGRESO ZA</v>
          </cell>
          <cell r="J16447" t="str">
            <v>CG-C682</v>
          </cell>
          <cell r="K16447">
            <v>134000</v>
          </cell>
        </row>
        <row r="16448">
          <cell r="A16448" t="str">
            <v>11150541CG-C68340225</v>
          </cell>
          <cell r="B16448">
            <v>21821</v>
          </cell>
          <cell r="C16448">
            <v>11150541</v>
          </cell>
          <cell r="D16448" t="str">
            <v>2010/02</v>
          </cell>
          <cell r="E16448" t="str">
            <v>AD0115</v>
          </cell>
          <cell r="F16448">
            <v>1671</v>
          </cell>
          <cell r="G16448" t="str">
            <v>IN-22903</v>
          </cell>
          <cell r="H16448">
            <v>40225</v>
          </cell>
          <cell r="I16448" t="str">
            <v>INGRESO ZA</v>
          </cell>
          <cell r="J16448" t="str">
            <v>CG-C683</v>
          </cell>
          <cell r="K16448">
            <v>180248</v>
          </cell>
        </row>
        <row r="16449">
          <cell r="A16449" t="str">
            <v>11150541CG-C68440225</v>
          </cell>
          <cell r="B16449">
            <v>21822</v>
          </cell>
          <cell r="C16449">
            <v>11150541</v>
          </cell>
          <cell r="D16449" t="str">
            <v>2010/02</v>
          </cell>
          <cell r="E16449" t="str">
            <v>AD0115</v>
          </cell>
          <cell r="F16449">
            <v>1672</v>
          </cell>
          <cell r="G16449" t="str">
            <v>IN-22903</v>
          </cell>
          <cell r="H16449">
            <v>40225</v>
          </cell>
          <cell r="I16449" t="str">
            <v>INGRESO ZA</v>
          </cell>
          <cell r="J16449" t="str">
            <v>CG-C684</v>
          </cell>
          <cell r="K16449">
            <v>183211</v>
          </cell>
        </row>
        <row r="16450">
          <cell r="A16450" t="str">
            <v>11150541CH-C12440225</v>
          </cell>
          <cell r="B16450">
            <v>21823</v>
          </cell>
          <cell r="C16450">
            <v>11150541</v>
          </cell>
          <cell r="D16450" t="str">
            <v>2010/02</v>
          </cell>
          <cell r="E16450" t="str">
            <v>AD0115</v>
          </cell>
          <cell r="F16450">
            <v>1673</v>
          </cell>
          <cell r="G16450" t="str">
            <v>IN-22903</v>
          </cell>
          <cell r="H16450">
            <v>40225</v>
          </cell>
          <cell r="I16450" t="str">
            <v>INGRESO ZA</v>
          </cell>
          <cell r="J16450" t="str">
            <v>CH-C124</v>
          </cell>
          <cell r="K16450">
            <v>14470443</v>
          </cell>
        </row>
        <row r="16451">
          <cell r="A16451" t="str">
            <v>11150541CG-C70540226</v>
          </cell>
          <cell r="B16451">
            <v>21824</v>
          </cell>
          <cell r="C16451">
            <v>11150541</v>
          </cell>
          <cell r="D16451" t="str">
            <v>2010/02</v>
          </cell>
          <cell r="E16451" t="str">
            <v>AD0116</v>
          </cell>
          <cell r="F16451">
            <v>1556</v>
          </cell>
          <cell r="G16451" t="str">
            <v>IN-22971</v>
          </cell>
          <cell r="H16451">
            <v>40226</v>
          </cell>
          <cell r="I16451" t="str">
            <v>INGRESO ZA</v>
          </cell>
          <cell r="J16451" t="str">
            <v>CG-C705</v>
          </cell>
          <cell r="K16451">
            <v>278500</v>
          </cell>
        </row>
        <row r="16452">
          <cell r="A16452" t="str">
            <v>11150541CG-C70640226</v>
          </cell>
          <cell r="B16452">
            <v>21825</v>
          </cell>
          <cell r="C16452">
            <v>11150541</v>
          </cell>
          <cell r="D16452" t="str">
            <v>2010/02</v>
          </cell>
          <cell r="E16452" t="str">
            <v>AD0116</v>
          </cell>
          <cell r="F16452">
            <v>1557</v>
          </cell>
          <cell r="G16452" t="str">
            <v>IN-22971</v>
          </cell>
          <cell r="H16452">
            <v>40226</v>
          </cell>
          <cell r="I16452" t="str">
            <v>INGRESO ZA</v>
          </cell>
          <cell r="J16452" t="str">
            <v>CG-C706</v>
          </cell>
          <cell r="K16452">
            <v>130500</v>
          </cell>
        </row>
        <row r="16453">
          <cell r="A16453" t="str">
            <v>11150541CH-021I40228</v>
          </cell>
          <cell r="B16453">
            <v>21826</v>
          </cell>
          <cell r="C16453">
            <v>11150541</v>
          </cell>
          <cell r="D16453" t="str">
            <v>2010/02</v>
          </cell>
          <cell r="E16453" t="str">
            <v>AD0318</v>
          </cell>
          <cell r="F16453">
            <v>289</v>
          </cell>
          <cell r="G16453" t="str">
            <v>DC-20615</v>
          </cell>
          <cell r="H16453">
            <v>40228</v>
          </cell>
          <cell r="I16453" t="str">
            <v>DESEMBOLSO ZA</v>
          </cell>
          <cell r="J16453" t="str">
            <v>CH-021I</v>
          </cell>
          <cell r="L16453">
            <v>5510823</v>
          </cell>
        </row>
        <row r="16454">
          <cell r="A16454" t="str">
            <v>11150541CH-021I40229</v>
          </cell>
          <cell r="B16454">
            <v>21827</v>
          </cell>
          <cell r="C16454">
            <v>11150541</v>
          </cell>
          <cell r="D16454" t="str">
            <v>2010/02</v>
          </cell>
          <cell r="E16454" t="str">
            <v>AD0319</v>
          </cell>
          <cell r="F16454">
            <v>292</v>
          </cell>
          <cell r="G16454" t="str">
            <v>DC-20682</v>
          </cell>
          <cell r="H16454">
            <v>40229</v>
          </cell>
          <cell r="I16454" t="str">
            <v>DESEMBOLSO ZA</v>
          </cell>
          <cell r="J16454" t="str">
            <v>CH-021I</v>
          </cell>
          <cell r="L16454">
            <v>1997051</v>
          </cell>
        </row>
        <row r="16455">
          <cell r="A16455" t="str">
            <v>11150541CH-021I40229</v>
          </cell>
          <cell r="B16455">
            <v>21828</v>
          </cell>
          <cell r="C16455">
            <v>11150541</v>
          </cell>
          <cell r="D16455" t="str">
            <v>2010/02</v>
          </cell>
          <cell r="E16455" t="str">
            <v>AD0319</v>
          </cell>
          <cell r="F16455">
            <v>293</v>
          </cell>
          <cell r="G16455" t="str">
            <v>DC-20682</v>
          </cell>
          <cell r="H16455">
            <v>40229</v>
          </cell>
          <cell r="I16455" t="str">
            <v>DESEMBOLSO ZA</v>
          </cell>
          <cell r="J16455" t="str">
            <v>CH-021I</v>
          </cell>
          <cell r="L16455">
            <v>1926755</v>
          </cell>
        </row>
        <row r="16456">
          <cell r="A16456" t="str">
            <v>11150541CH-021I40229</v>
          </cell>
          <cell r="B16456">
            <v>21829</v>
          </cell>
          <cell r="C16456">
            <v>11150541</v>
          </cell>
          <cell r="D16456" t="str">
            <v>2010/02</v>
          </cell>
          <cell r="E16456" t="str">
            <v>AD0319</v>
          </cell>
          <cell r="F16456">
            <v>294</v>
          </cell>
          <cell r="G16456" t="str">
            <v>DC-20682</v>
          </cell>
          <cell r="H16456">
            <v>40229</v>
          </cell>
          <cell r="I16456" t="str">
            <v>DESEMBOLSO ZA</v>
          </cell>
          <cell r="J16456" t="str">
            <v>CH-021I</v>
          </cell>
          <cell r="L16456">
            <v>971415</v>
          </cell>
        </row>
        <row r="16457">
          <cell r="A16457" t="str">
            <v>11150541CH-021I40229</v>
          </cell>
          <cell r="B16457">
            <v>21830</v>
          </cell>
          <cell r="C16457">
            <v>11150541</v>
          </cell>
          <cell r="D16457" t="str">
            <v>2010/02</v>
          </cell>
          <cell r="E16457" t="str">
            <v>AD0319</v>
          </cell>
          <cell r="F16457">
            <v>295</v>
          </cell>
          <cell r="G16457" t="str">
            <v>DC-20682</v>
          </cell>
          <cell r="H16457">
            <v>40229</v>
          </cell>
          <cell r="I16457" t="str">
            <v>DESEMBOLSO ZA</v>
          </cell>
          <cell r="J16457" t="str">
            <v>CH-021I</v>
          </cell>
          <cell r="L16457">
            <v>1218145</v>
          </cell>
        </row>
        <row r="16458">
          <cell r="A16458" t="str">
            <v>11150541CH-021I40229</v>
          </cell>
          <cell r="B16458">
            <v>21831</v>
          </cell>
          <cell r="C16458">
            <v>11150541</v>
          </cell>
          <cell r="D16458" t="str">
            <v>2010/02</v>
          </cell>
          <cell r="E16458" t="str">
            <v>AD0319</v>
          </cell>
          <cell r="F16458">
            <v>296</v>
          </cell>
          <cell r="G16458" t="str">
            <v>DC-20682</v>
          </cell>
          <cell r="H16458">
            <v>40229</v>
          </cell>
          <cell r="I16458" t="str">
            <v>DESEMBOLSO ZA</v>
          </cell>
          <cell r="J16458" t="str">
            <v>CH-021I</v>
          </cell>
          <cell r="L16458">
            <v>2494103</v>
          </cell>
        </row>
        <row r="16459">
          <cell r="A16459" t="str">
            <v>11150541CH-021I40229</v>
          </cell>
          <cell r="B16459">
            <v>21832</v>
          </cell>
          <cell r="C16459">
            <v>11150541</v>
          </cell>
          <cell r="D16459" t="str">
            <v>2010/02</v>
          </cell>
          <cell r="E16459" t="str">
            <v>AD0319</v>
          </cell>
          <cell r="F16459">
            <v>297</v>
          </cell>
          <cell r="G16459" t="str">
            <v>DC-20682</v>
          </cell>
          <cell r="H16459">
            <v>40229</v>
          </cell>
          <cell r="I16459" t="str">
            <v>DESEMBOLSO ZA</v>
          </cell>
          <cell r="J16459" t="str">
            <v>CH-021I</v>
          </cell>
          <cell r="L16459">
            <v>2980903</v>
          </cell>
        </row>
        <row r="16460">
          <cell r="A16460" t="str">
            <v>11150541CH-021I40229</v>
          </cell>
          <cell r="B16460">
            <v>21833</v>
          </cell>
          <cell r="C16460">
            <v>11150541</v>
          </cell>
          <cell r="D16460" t="str">
            <v>2010/02</v>
          </cell>
          <cell r="E16460" t="str">
            <v>AD0319</v>
          </cell>
          <cell r="F16460">
            <v>298</v>
          </cell>
          <cell r="G16460" t="str">
            <v>DC-20682</v>
          </cell>
          <cell r="H16460">
            <v>40229</v>
          </cell>
          <cell r="I16460" t="str">
            <v>DESEMBOLSO ZA</v>
          </cell>
          <cell r="J16460" t="str">
            <v>CH-021I</v>
          </cell>
          <cell r="L16460">
            <v>2887083</v>
          </cell>
        </row>
        <row r="16461">
          <cell r="A16461" t="str">
            <v>11150541CH-021I40229</v>
          </cell>
          <cell r="B16461">
            <v>21834</v>
          </cell>
          <cell r="C16461">
            <v>11150541</v>
          </cell>
          <cell r="D16461" t="str">
            <v>2010/02</v>
          </cell>
          <cell r="E16461" t="str">
            <v>AD0319</v>
          </cell>
          <cell r="F16461">
            <v>299</v>
          </cell>
          <cell r="G16461" t="str">
            <v>DC-20682</v>
          </cell>
          <cell r="H16461">
            <v>40229</v>
          </cell>
          <cell r="I16461" t="str">
            <v>DESEMBOLSO ZA</v>
          </cell>
          <cell r="J16461" t="str">
            <v>CH-021I</v>
          </cell>
          <cell r="L16461">
            <v>2497051</v>
          </cell>
        </row>
        <row r="16462">
          <cell r="A16462" t="str">
            <v>11150541CH-021I40229</v>
          </cell>
          <cell r="B16462">
            <v>21835</v>
          </cell>
          <cell r="C16462">
            <v>11150541</v>
          </cell>
          <cell r="D16462" t="str">
            <v>2010/02</v>
          </cell>
          <cell r="E16462" t="str">
            <v>AD0319</v>
          </cell>
          <cell r="F16462">
            <v>300</v>
          </cell>
          <cell r="G16462" t="str">
            <v>DC-20682</v>
          </cell>
          <cell r="H16462">
            <v>40229</v>
          </cell>
          <cell r="I16462" t="str">
            <v>DESEMBOLSO ZA</v>
          </cell>
          <cell r="J16462" t="str">
            <v>CH-021I</v>
          </cell>
          <cell r="L16462">
            <v>3817323</v>
          </cell>
        </row>
        <row r="16463">
          <cell r="A16463" t="str">
            <v>11150541CH-021I40229</v>
          </cell>
          <cell r="B16463">
            <v>21836</v>
          </cell>
          <cell r="C16463">
            <v>11150541</v>
          </cell>
          <cell r="D16463" t="str">
            <v>2010/02</v>
          </cell>
          <cell r="E16463" t="str">
            <v>AD0319</v>
          </cell>
          <cell r="F16463">
            <v>301</v>
          </cell>
          <cell r="G16463" t="str">
            <v>DC-20682</v>
          </cell>
          <cell r="H16463">
            <v>40229</v>
          </cell>
          <cell r="I16463" t="str">
            <v>DESEMBOLSO ZA</v>
          </cell>
          <cell r="J16463" t="str">
            <v>CH-021I</v>
          </cell>
          <cell r="L16463">
            <v>2997051</v>
          </cell>
        </row>
        <row r="16464">
          <cell r="A16464" t="str">
            <v>11150541CH-021I40229</v>
          </cell>
          <cell r="B16464">
            <v>21837</v>
          </cell>
          <cell r="C16464">
            <v>11150541</v>
          </cell>
          <cell r="D16464" t="str">
            <v>2010/02</v>
          </cell>
          <cell r="E16464" t="str">
            <v>AD0319</v>
          </cell>
          <cell r="F16464">
            <v>302</v>
          </cell>
          <cell r="G16464" t="str">
            <v>DC-20682</v>
          </cell>
          <cell r="H16464">
            <v>40229</v>
          </cell>
          <cell r="I16464" t="str">
            <v>DESEMBOLSO ZA</v>
          </cell>
          <cell r="J16464" t="str">
            <v>CH-021I</v>
          </cell>
          <cell r="L16464">
            <v>2994103</v>
          </cell>
        </row>
        <row r="16465">
          <cell r="A16465" t="str">
            <v>11150541CH-021I40229</v>
          </cell>
          <cell r="B16465">
            <v>21838</v>
          </cell>
          <cell r="C16465">
            <v>11150541</v>
          </cell>
          <cell r="D16465" t="str">
            <v>2010/02</v>
          </cell>
          <cell r="E16465" t="str">
            <v>AD0319</v>
          </cell>
          <cell r="F16465">
            <v>303</v>
          </cell>
          <cell r="G16465" t="str">
            <v>DC-20682</v>
          </cell>
          <cell r="H16465">
            <v>40229</v>
          </cell>
          <cell r="I16465" t="str">
            <v>DESEMBOLSO ZA</v>
          </cell>
          <cell r="J16465" t="str">
            <v>CH-021I</v>
          </cell>
          <cell r="L16465">
            <v>1193481</v>
          </cell>
        </row>
        <row r="16466">
          <cell r="A16466" t="str">
            <v>11150541CH-021I40229</v>
          </cell>
          <cell r="B16466">
            <v>21839</v>
          </cell>
          <cell r="C16466">
            <v>11150541</v>
          </cell>
          <cell r="D16466" t="str">
            <v>2010/02</v>
          </cell>
          <cell r="E16466" t="str">
            <v>AD0319</v>
          </cell>
          <cell r="F16466">
            <v>304</v>
          </cell>
          <cell r="G16466" t="str">
            <v>DC-20682</v>
          </cell>
          <cell r="H16466">
            <v>40229</v>
          </cell>
          <cell r="I16466" t="str">
            <v>DESEMBOLSO ZA</v>
          </cell>
          <cell r="J16466" t="str">
            <v>CH-021I</v>
          </cell>
          <cell r="L16466">
            <v>3990868</v>
          </cell>
        </row>
        <row r="16467">
          <cell r="A16467" t="str">
            <v>11150541CG-C85140229</v>
          </cell>
          <cell r="B16467">
            <v>21852</v>
          </cell>
          <cell r="C16467">
            <v>11150541</v>
          </cell>
          <cell r="D16467" t="str">
            <v>2010/02</v>
          </cell>
          <cell r="E16467" t="str">
            <v>AD0119</v>
          </cell>
          <cell r="F16467">
            <v>1102</v>
          </cell>
          <cell r="G16467" t="str">
            <v>IN-23175</v>
          </cell>
          <cell r="H16467">
            <v>40229</v>
          </cell>
          <cell r="I16467" t="str">
            <v>INGRESO ZA</v>
          </cell>
          <cell r="J16467" t="str">
            <v>CG-C851</v>
          </cell>
          <cell r="K16467">
            <v>114200</v>
          </cell>
        </row>
        <row r="16468">
          <cell r="A16468" t="str">
            <v>11150541CG-C10040233</v>
          </cell>
          <cell r="B16468">
            <v>21853</v>
          </cell>
          <cell r="C16468">
            <v>11150541</v>
          </cell>
          <cell r="D16468" t="str">
            <v>2010/02</v>
          </cell>
          <cell r="E16468" t="str">
            <v>AD0122</v>
          </cell>
          <cell r="F16468">
            <v>1293</v>
          </cell>
          <cell r="G16468" t="str">
            <v>IN-23379</v>
          </cell>
          <cell r="H16468">
            <v>40233</v>
          </cell>
          <cell r="I16468" t="str">
            <v>INGRESO ZA</v>
          </cell>
          <cell r="J16468" t="str">
            <v>CG-C100</v>
          </cell>
          <cell r="K16468">
            <v>110000</v>
          </cell>
        </row>
        <row r="16469">
          <cell r="A16469" t="str">
            <v>11150541CG-C10140233</v>
          </cell>
          <cell r="B16469">
            <v>21854</v>
          </cell>
          <cell r="C16469">
            <v>11150541</v>
          </cell>
          <cell r="D16469" t="str">
            <v>2010/02</v>
          </cell>
          <cell r="E16469" t="str">
            <v>AD0122</v>
          </cell>
          <cell r="F16469">
            <v>1294</v>
          </cell>
          <cell r="G16469" t="str">
            <v>IN-23379</v>
          </cell>
          <cell r="H16469">
            <v>40233</v>
          </cell>
          <cell r="I16469" t="str">
            <v>INGRESO ZA</v>
          </cell>
          <cell r="J16469" t="str">
            <v>CG-C101</v>
          </cell>
          <cell r="K16469">
            <v>168060</v>
          </cell>
        </row>
        <row r="16470">
          <cell r="A16470" t="str">
            <v>11150541CG-084640228</v>
          </cell>
          <cell r="B16470">
            <v>21855</v>
          </cell>
          <cell r="C16470">
            <v>11150541</v>
          </cell>
          <cell r="D16470" t="str">
            <v>2010/02</v>
          </cell>
          <cell r="E16470" t="str">
            <v>AD0118</v>
          </cell>
          <cell r="F16470">
            <v>3583</v>
          </cell>
          <cell r="G16470" t="str">
            <v>IN-23107</v>
          </cell>
          <cell r="H16470">
            <v>40228</v>
          </cell>
          <cell r="I16470" t="str">
            <v>INGRESO-ZA</v>
          </cell>
          <cell r="J16470" t="str">
            <v>CG-0846</v>
          </cell>
          <cell r="K16470">
            <v>135000</v>
          </cell>
        </row>
        <row r="16471">
          <cell r="A16471" t="str">
            <v>11150541CG-C10640234</v>
          </cell>
          <cell r="B16471">
            <v>21856</v>
          </cell>
          <cell r="C16471">
            <v>11150541</v>
          </cell>
          <cell r="D16471" t="str">
            <v>2010/02</v>
          </cell>
          <cell r="E16471" t="str">
            <v>AD0123</v>
          </cell>
          <cell r="F16471">
            <v>1403</v>
          </cell>
          <cell r="G16471" t="str">
            <v>IN-23447</v>
          </cell>
          <cell r="H16471">
            <v>40234</v>
          </cell>
          <cell r="I16471" t="str">
            <v>INGRESO ZA</v>
          </cell>
          <cell r="J16471" t="str">
            <v>CG-C106</v>
          </cell>
          <cell r="K16471">
            <v>104800</v>
          </cell>
        </row>
        <row r="16472">
          <cell r="A16472" t="str">
            <v>11150541CG-C10540234</v>
          </cell>
          <cell r="B16472">
            <v>21857</v>
          </cell>
          <cell r="C16472">
            <v>11150541</v>
          </cell>
          <cell r="D16472" t="str">
            <v>2010/02</v>
          </cell>
          <cell r="E16472" t="str">
            <v>AD0123</v>
          </cell>
          <cell r="F16472">
            <v>1404</v>
          </cell>
          <cell r="G16472" t="str">
            <v>IN-23447</v>
          </cell>
          <cell r="H16472">
            <v>40234</v>
          </cell>
          <cell r="I16472" t="str">
            <v>INGRESO ZA</v>
          </cell>
          <cell r="J16472" t="str">
            <v>CG-C105</v>
          </cell>
          <cell r="K16472">
            <v>410000</v>
          </cell>
        </row>
        <row r="16473">
          <cell r="A16473" t="str">
            <v>11150541CG-C10640234</v>
          </cell>
          <cell r="B16473">
            <v>21858</v>
          </cell>
          <cell r="C16473">
            <v>11150541</v>
          </cell>
          <cell r="D16473" t="str">
            <v>2010/02</v>
          </cell>
          <cell r="E16473" t="str">
            <v>AD0123</v>
          </cell>
          <cell r="F16473">
            <v>1405</v>
          </cell>
          <cell r="G16473" t="str">
            <v>IN-23447</v>
          </cell>
          <cell r="H16473">
            <v>40234</v>
          </cell>
          <cell r="I16473" t="str">
            <v>INGRESO ZA</v>
          </cell>
          <cell r="J16473" t="str">
            <v>CG-C106</v>
          </cell>
          <cell r="K16473">
            <v>103800</v>
          </cell>
        </row>
        <row r="16474">
          <cell r="A16474" t="str">
            <v>11150541CH-021I40235</v>
          </cell>
          <cell r="B16474">
            <v>21859</v>
          </cell>
          <cell r="C16474">
            <v>11150541</v>
          </cell>
          <cell r="D16474" t="str">
            <v>2010/02</v>
          </cell>
          <cell r="E16474" t="str">
            <v>AD0324</v>
          </cell>
          <cell r="F16474">
            <v>268</v>
          </cell>
          <cell r="G16474" t="str">
            <v>DC-21015</v>
          </cell>
          <cell r="H16474">
            <v>40235</v>
          </cell>
          <cell r="I16474" t="str">
            <v>DESEMBOLSO ZA</v>
          </cell>
          <cell r="J16474" t="str">
            <v>CH-021I</v>
          </cell>
          <cell r="L16474">
            <v>910051</v>
          </cell>
        </row>
        <row r="16475">
          <cell r="A16475" t="str">
            <v>11150541CH-021I40235</v>
          </cell>
          <cell r="B16475">
            <v>21860</v>
          </cell>
          <cell r="C16475">
            <v>11150541</v>
          </cell>
          <cell r="D16475" t="str">
            <v>2010/02</v>
          </cell>
          <cell r="E16475" t="str">
            <v>AD0324</v>
          </cell>
          <cell r="F16475">
            <v>269</v>
          </cell>
          <cell r="G16475" t="str">
            <v>DC-21015</v>
          </cell>
          <cell r="H16475">
            <v>40235</v>
          </cell>
          <cell r="I16475" t="str">
            <v>DESEMBOLSO ZA</v>
          </cell>
          <cell r="J16475" t="str">
            <v>CH-021I</v>
          </cell>
          <cell r="L16475">
            <v>2293488</v>
          </cell>
        </row>
        <row r="16476">
          <cell r="A16476" t="str">
            <v>11150541CH-021I40236</v>
          </cell>
          <cell r="B16476">
            <v>21861</v>
          </cell>
          <cell r="C16476">
            <v>11150541</v>
          </cell>
          <cell r="D16476" t="str">
            <v>2010/02</v>
          </cell>
          <cell r="E16476" t="str">
            <v>AD0325</v>
          </cell>
          <cell r="F16476">
            <v>259</v>
          </cell>
          <cell r="G16476" t="str">
            <v>DC-21081</v>
          </cell>
          <cell r="H16476">
            <v>40236</v>
          </cell>
          <cell r="I16476" t="str">
            <v>DESEMBOLSO ZA</v>
          </cell>
          <cell r="J16476" t="str">
            <v>CH-021I</v>
          </cell>
          <cell r="L16476">
            <v>23906683</v>
          </cell>
        </row>
        <row r="16477">
          <cell r="A16477" t="str">
            <v>11150541CG-C10840235</v>
          </cell>
          <cell r="B16477">
            <v>21862</v>
          </cell>
          <cell r="C16477">
            <v>11150541</v>
          </cell>
          <cell r="D16477" t="str">
            <v>2010/02</v>
          </cell>
          <cell r="E16477" t="str">
            <v>AD0124</v>
          </cell>
          <cell r="F16477">
            <v>1599</v>
          </cell>
          <cell r="G16477" t="str">
            <v>IN-23515</v>
          </cell>
          <cell r="H16477">
            <v>40235</v>
          </cell>
          <cell r="I16477" t="str">
            <v>INGRESO ZA</v>
          </cell>
          <cell r="J16477" t="str">
            <v>CG-C108</v>
          </cell>
          <cell r="K16477">
            <v>130000</v>
          </cell>
        </row>
        <row r="16478">
          <cell r="A16478" t="str">
            <v>11150541CG-C11440239</v>
          </cell>
          <cell r="B16478">
            <v>21863</v>
          </cell>
          <cell r="C16478">
            <v>11150541</v>
          </cell>
          <cell r="D16478" t="str">
            <v>2010/03</v>
          </cell>
          <cell r="E16478" t="str">
            <v>AD0102</v>
          </cell>
          <cell r="F16478">
            <v>1231</v>
          </cell>
          <cell r="G16478" t="str">
            <v>IN-23719</v>
          </cell>
          <cell r="H16478">
            <v>40239</v>
          </cell>
          <cell r="I16478" t="str">
            <v>INGRESO ZA</v>
          </cell>
          <cell r="J16478" t="str">
            <v>CG-C114</v>
          </cell>
          <cell r="K16478">
            <v>158545</v>
          </cell>
        </row>
        <row r="16479">
          <cell r="A16479" t="str">
            <v>11150541CH-635640239</v>
          </cell>
          <cell r="B16479">
            <v>21864</v>
          </cell>
          <cell r="C16479">
            <v>11150541</v>
          </cell>
          <cell r="D16479" t="str">
            <v>2010/03</v>
          </cell>
          <cell r="E16479" t="str">
            <v>AD0102</v>
          </cell>
          <cell r="F16479">
            <v>1232</v>
          </cell>
          <cell r="G16479" t="str">
            <v>IN-23719</v>
          </cell>
          <cell r="H16479">
            <v>40239</v>
          </cell>
          <cell r="I16479" t="str">
            <v>INGRESO ZA</v>
          </cell>
          <cell r="J16479" t="str">
            <v>CH-6356</v>
          </cell>
          <cell r="K16479">
            <v>23906683</v>
          </cell>
        </row>
        <row r="16480">
          <cell r="A16480" t="str">
            <v>11150541CG-C11440240</v>
          </cell>
          <cell r="B16480">
            <v>21865</v>
          </cell>
          <cell r="C16480">
            <v>11150541</v>
          </cell>
          <cell r="D16480" t="str">
            <v>2010/03</v>
          </cell>
          <cell r="E16480" t="str">
            <v>AD0103</v>
          </cell>
          <cell r="F16480">
            <v>1322</v>
          </cell>
          <cell r="G16480" t="str">
            <v>IN-23787</v>
          </cell>
          <cell r="H16480">
            <v>40240</v>
          </cell>
          <cell r="I16480" t="str">
            <v>INGRESO ZA</v>
          </cell>
          <cell r="J16480" t="str">
            <v>CG-C114</v>
          </cell>
          <cell r="K16480">
            <v>127709</v>
          </cell>
        </row>
        <row r="16481">
          <cell r="A16481" t="str">
            <v>11150541CH-021I40241</v>
          </cell>
          <cell r="B16481">
            <v>21866</v>
          </cell>
          <cell r="C16481">
            <v>11150541</v>
          </cell>
          <cell r="D16481" t="str">
            <v>2010/03</v>
          </cell>
          <cell r="E16481" t="str">
            <v>AD0304</v>
          </cell>
          <cell r="F16481">
            <v>253</v>
          </cell>
          <cell r="G16481" t="str">
            <v>DC-21335</v>
          </cell>
          <cell r="H16481">
            <v>40241</v>
          </cell>
          <cell r="I16481" t="str">
            <v>DESEMBOLSO ZA</v>
          </cell>
          <cell r="J16481" t="str">
            <v>CH-021I</v>
          </cell>
          <cell r="L16481">
            <v>5845675</v>
          </cell>
        </row>
        <row r="16482">
          <cell r="A16482" t="str">
            <v>11150541CH-021I40241</v>
          </cell>
          <cell r="B16482">
            <v>21867</v>
          </cell>
          <cell r="C16482">
            <v>11150541</v>
          </cell>
          <cell r="D16482" t="str">
            <v>2010/03</v>
          </cell>
          <cell r="E16482" t="str">
            <v>AD0304</v>
          </cell>
          <cell r="F16482">
            <v>254</v>
          </cell>
          <cell r="G16482" t="str">
            <v>DC-21335</v>
          </cell>
          <cell r="H16482">
            <v>40241</v>
          </cell>
          <cell r="I16482" t="str">
            <v>DESEMBOLSO ZA</v>
          </cell>
          <cell r="J16482" t="str">
            <v>CH-021I</v>
          </cell>
          <cell r="L16482">
            <v>5294183</v>
          </cell>
        </row>
        <row r="16483">
          <cell r="A16483" t="str">
            <v>11150541CG-C11640241</v>
          </cell>
          <cell r="B16483">
            <v>21868</v>
          </cell>
          <cell r="C16483">
            <v>11150541</v>
          </cell>
          <cell r="D16483" t="str">
            <v>2010/03</v>
          </cell>
          <cell r="E16483" t="str">
            <v>AD0104</v>
          </cell>
          <cell r="F16483">
            <v>1376</v>
          </cell>
          <cell r="G16483" t="str">
            <v>IN-23855</v>
          </cell>
          <cell r="H16483">
            <v>40241</v>
          </cell>
          <cell r="I16483" t="str">
            <v>INGRESO ZA</v>
          </cell>
          <cell r="J16483" t="str">
            <v>CG-C116</v>
          </cell>
          <cell r="K16483">
            <v>146700</v>
          </cell>
        </row>
        <row r="16484">
          <cell r="A16484" t="str">
            <v>11150541CG-C11640241</v>
          </cell>
          <cell r="B16484">
            <v>21869</v>
          </cell>
          <cell r="C16484">
            <v>11150541</v>
          </cell>
          <cell r="D16484" t="str">
            <v>2010/03</v>
          </cell>
          <cell r="E16484" t="str">
            <v>AD0104</v>
          </cell>
          <cell r="F16484">
            <v>1377</v>
          </cell>
          <cell r="G16484" t="str">
            <v>IN-23855</v>
          </cell>
          <cell r="H16484">
            <v>40241</v>
          </cell>
          <cell r="I16484" t="str">
            <v>INGRESO ZA</v>
          </cell>
          <cell r="J16484" t="str">
            <v>CG-C116</v>
          </cell>
          <cell r="K16484">
            <v>132700</v>
          </cell>
        </row>
        <row r="16485">
          <cell r="A16485" t="str">
            <v>11150541CH-021I40242</v>
          </cell>
          <cell r="B16485">
            <v>21870</v>
          </cell>
          <cell r="C16485">
            <v>11150541</v>
          </cell>
          <cell r="D16485" t="str">
            <v>2010/03</v>
          </cell>
          <cell r="E16485" t="str">
            <v>AD0305</v>
          </cell>
          <cell r="F16485">
            <v>250</v>
          </cell>
          <cell r="G16485" t="str">
            <v>DC-21403</v>
          </cell>
          <cell r="H16485">
            <v>40242</v>
          </cell>
          <cell r="I16485" t="str">
            <v>DESEMBOLSO ZA</v>
          </cell>
          <cell r="J16485" t="str">
            <v>CH-021I</v>
          </cell>
          <cell r="L16485">
            <v>1997051</v>
          </cell>
        </row>
        <row r="16486">
          <cell r="A16486" t="str">
            <v>11150541CH-021I40242</v>
          </cell>
          <cell r="B16486">
            <v>21871</v>
          </cell>
          <cell r="C16486">
            <v>11150541</v>
          </cell>
          <cell r="D16486" t="str">
            <v>2010/03</v>
          </cell>
          <cell r="E16486" t="str">
            <v>AD0305</v>
          </cell>
          <cell r="F16486">
            <v>251</v>
          </cell>
          <cell r="G16486" t="str">
            <v>DC-21403</v>
          </cell>
          <cell r="H16486">
            <v>40242</v>
          </cell>
          <cell r="I16486" t="str">
            <v>DESEMBOLSO ZA</v>
          </cell>
          <cell r="J16486" t="str">
            <v>CH-021I</v>
          </cell>
          <cell r="L16486">
            <v>2081138</v>
          </cell>
        </row>
        <row r="16487">
          <cell r="A16487" t="str">
            <v>11150541CH-021I40242</v>
          </cell>
          <cell r="B16487">
            <v>21872</v>
          </cell>
          <cell r="C16487">
            <v>11150541</v>
          </cell>
          <cell r="D16487" t="str">
            <v>2010/03</v>
          </cell>
          <cell r="E16487" t="str">
            <v>AD0305</v>
          </cell>
          <cell r="F16487">
            <v>252</v>
          </cell>
          <cell r="G16487" t="str">
            <v>DC-21403</v>
          </cell>
          <cell r="H16487">
            <v>40242</v>
          </cell>
          <cell r="I16487" t="str">
            <v>DESEMBOLSO ZA</v>
          </cell>
          <cell r="J16487" t="str">
            <v>CH-021I</v>
          </cell>
          <cell r="L16487">
            <v>2997051</v>
          </cell>
        </row>
        <row r="16488">
          <cell r="A16488" t="str">
            <v>11150541CH-021I40242</v>
          </cell>
          <cell r="B16488">
            <v>21873</v>
          </cell>
          <cell r="C16488">
            <v>11150541</v>
          </cell>
          <cell r="D16488" t="str">
            <v>2010/03</v>
          </cell>
          <cell r="E16488" t="str">
            <v>AD0305</v>
          </cell>
          <cell r="F16488">
            <v>253</v>
          </cell>
          <cell r="G16488" t="str">
            <v>DC-21403</v>
          </cell>
          <cell r="H16488">
            <v>40242</v>
          </cell>
          <cell r="I16488" t="str">
            <v>DESEMBOLSO ZA</v>
          </cell>
          <cell r="J16488" t="str">
            <v>CH-021I</v>
          </cell>
          <cell r="L16488">
            <v>2822735</v>
          </cell>
        </row>
        <row r="16489">
          <cell r="A16489" t="str">
            <v>11150541CH-021I40242</v>
          </cell>
          <cell r="B16489">
            <v>21874</v>
          </cell>
          <cell r="C16489">
            <v>11150541</v>
          </cell>
          <cell r="D16489" t="str">
            <v>2010/03</v>
          </cell>
          <cell r="E16489" t="str">
            <v>AD0305</v>
          </cell>
          <cell r="F16489">
            <v>254</v>
          </cell>
          <cell r="G16489" t="str">
            <v>DC-21403</v>
          </cell>
          <cell r="H16489">
            <v>40242</v>
          </cell>
          <cell r="I16489" t="str">
            <v>DESEMBOLSO ZA</v>
          </cell>
          <cell r="J16489" t="str">
            <v>CH-021I</v>
          </cell>
          <cell r="L16489">
            <v>2690852</v>
          </cell>
        </row>
        <row r="16490">
          <cell r="A16490" t="str">
            <v>11150541CH-021I40242</v>
          </cell>
          <cell r="B16490">
            <v>21875</v>
          </cell>
          <cell r="C16490">
            <v>11150541</v>
          </cell>
          <cell r="D16490" t="str">
            <v>2010/03</v>
          </cell>
          <cell r="E16490" t="str">
            <v>AD0305</v>
          </cell>
          <cell r="F16490">
            <v>255</v>
          </cell>
          <cell r="G16490" t="str">
            <v>DC-21403</v>
          </cell>
          <cell r="H16490">
            <v>40242</v>
          </cell>
          <cell r="I16490" t="str">
            <v>DESEMBOLSO ZA</v>
          </cell>
          <cell r="J16490" t="str">
            <v>CH-021I</v>
          </cell>
          <cell r="L16490">
            <v>2448130</v>
          </cell>
        </row>
        <row r="16491">
          <cell r="A16491" t="str">
            <v>11150541CH-021I40242</v>
          </cell>
          <cell r="B16491">
            <v>21876</v>
          </cell>
          <cell r="C16491">
            <v>11150541</v>
          </cell>
          <cell r="D16491" t="str">
            <v>2010/03</v>
          </cell>
          <cell r="E16491" t="str">
            <v>AD0305</v>
          </cell>
          <cell r="F16491">
            <v>256</v>
          </cell>
          <cell r="G16491" t="str">
            <v>DC-21403</v>
          </cell>
          <cell r="H16491">
            <v>40242</v>
          </cell>
          <cell r="I16491" t="str">
            <v>DESEMBOLSO ZA</v>
          </cell>
          <cell r="J16491" t="str">
            <v>CH-021I</v>
          </cell>
          <cell r="L16491">
            <v>3494183</v>
          </cell>
        </row>
        <row r="16492">
          <cell r="A16492" t="str">
            <v>11150541CH-021I40242</v>
          </cell>
          <cell r="B16492">
            <v>21877</v>
          </cell>
          <cell r="C16492">
            <v>11150541</v>
          </cell>
          <cell r="D16492" t="str">
            <v>2010/03</v>
          </cell>
          <cell r="E16492" t="str">
            <v>AD0305</v>
          </cell>
          <cell r="F16492">
            <v>257</v>
          </cell>
          <cell r="G16492" t="str">
            <v>DC-21403</v>
          </cell>
          <cell r="H16492">
            <v>40242</v>
          </cell>
          <cell r="I16492" t="str">
            <v>DESEMBOLSO ZA</v>
          </cell>
          <cell r="J16492" t="str">
            <v>CH-021I</v>
          </cell>
          <cell r="L16492">
            <v>2867998</v>
          </cell>
        </row>
        <row r="16493">
          <cell r="A16493" t="str">
            <v>11150541CH-311040242</v>
          </cell>
          <cell r="B16493">
            <v>21878</v>
          </cell>
          <cell r="C16493">
            <v>11150541</v>
          </cell>
          <cell r="D16493" t="str">
            <v>2010/03</v>
          </cell>
          <cell r="E16493" t="str">
            <v>AD0105</v>
          </cell>
          <cell r="F16493">
            <v>1360</v>
          </cell>
          <cell r="G16493" t="str">
            <v>IN-23923</v>
          </cell>
          <cell r="H16493">
            <v>40242</v>
          </cell>
          <cell r="I16493" t="str">
            <v>INGRESO ZA</v>
          </cell>
          <cell r="J16493" t="str">
            <v>CH-3110</v>
          </cell>
          <cell r="K16493">
            <v>2822735</v>
          </cell>
        </row>
        <row r="16494">
          <cell r="A16494" t="str">
            <v>11150541CH-021I40243</v>
          </cell>
          <cell r="B16494">
            <v>21879</v>
          </cell>
          <cell r="C16494">
            <v>11150541</v>
          </cell>
          <cell r="D16494" t="str">
            <v>2010/03</v>
          </cell>
          <cell r="E16494" t="str">
            <v>AD0306</v>
          </cell>
          <cell r="F16494">
            <v>264</v>
          </cell>
          <cell r="G16494" t="str">
            <v>DC-21470</v>
          </cell>
          <cell r="H16494">
            <v>40243</v>
          </cell>
          <cell r="I16494" t="str">
            <v>DESEMBOLSO ZA</v>
          </cell>
          <cell r="J16494" t="str">
            <v>CH-021I</v>
          </cell>
          <cell r="L16494">
            <v>2994103</v>
          </cell>
        </row>
        <row r="16495">
          <cell r="A16495" t="str">
            <v>11150541CH-021I40243</v>
          </cell>
          <cell r="B16495">
            <v>21880</v>
          </cell>
          <cell r="C16495">
            <v>11150541</v>
          </cell>
          <cell r="D16495" t="str">
            <v>2010/03</v>
          </cell>
          <cell r="E16495" t="str">
            <v>AD0306</v>
          </cell>
          <cell r="F16495">
            <v>265</v>
          </cell>
          <cell r="G16495" t="str">
            <v>DC-21470</v>
          </cell>
          <cell r="H16495">
            <v>40243</v>
          </cell>
          <cell r="I16495" t="str">
            <v>DESEMBOLSO ZA</v>
          </cell>
          <cell r="J16495" t="str">
            <v>CH-021I</v>
          </cell>
          <cell r="L16495">
            <v>1472263</v>
          </cell>
        </row>
        <row r="16496">
          <cell r="A16496" t="str">
            <v>11150541CH-021I40243</v>
          </cell>
          <cell r="B16496">
            <v>21881</v>
          </cell>
          <cell r="C16496">
            <v>11150541</v>
          </cell>
          <cell r="D16496" t="str">
            <v>2010/03</v>
          </cell>
          <cell r="E16496" t="str">
            <v>AD0306</v>
          </cell>
          <cell r="F16496">
            <v>266</v>
          </cell>
          <cell r="G16496" t="str">
            <v>DC-21470</v>
          </cell>
          <cell r="H16496">
            <v>40243</v>
          </cell>
          <cell r="I16496" t="str">
            <v>DESEMBOLSO ZA</v>
          </cell>
          <cell r="J16496" t="str">
            <v>CH-021I</v>
          </cell>
          <cell r="L16496">
            <v>1718830</v>
          </cell>
        </row>
        <row r="16497">
          <cell r="A16497" t="str">
            <v>11150541CH-021I40243</v>
          </cell>
          <cell r="B16497">
            <v>21882</v>
          </cell>
          <cell r="C16497">
            <v>11150541</v>
          </cell>
          <cell r="D16497" t="str">
            <v>2010/03</v>
          </cell>
          <cell r="E16497" t="str">
            <v>AD0306</v>
          </cell>
          <cell r="F16497">
            <v>267</v>
          </cell>
          <cell r="G16497" t="str">
            <v>DC-21470</v>
          </cell>
          <cell r="H16497">
            <v>40243</v>
          </cell>
          <cell r="I16497" t="str">
            <v>DESEMBOLSO ZA</v>
          </cell>
          <cell r="J16497" t="str">
            <v>CH-021I</v>
          </cell>
          <cell r="L16497">
            <v>2997051</v>
          </cell>
        </row>
        <row r="16498">
          <cell r="A16498" t="str">
            <v>11150541CH-021I40243</v>
          </cell>
          <cell r="B16498">
            <v>21883</v>
          </cell>
          <cell r="C16498">
            <v>11150541</v>
          </cell>
          <cell r="D16498" t="str">
            <v>2010/03</v>
          </cell>
          <cell r="E16498" t="str">
            <v>AD0306</v>
          </cell>
          <cell r="F16498">
            <v>268</v>
          </cell>
          <cell r="G16498" t="str">
            <v>DC-21470</v>
          </cell>
          <cell r="H16498">
            <v>40243</v>
          </cell>
          <cell r="I16498" t="str">
            <v>DESEMBOLSO ZA</v>
          </cell>
          <cell r="J16498" t="str">
            <v>CH-021I</v>
          </cell>
          <cell r="L16498">
            <v>3092829</v>
          </cell>
        </row>
        <row r="16499">
          <cell r="A16499" t="str">
            <v>11150541CH-021I40243</v>
          </cell>
          <cell r="B16499">
            <v>21884</v>
          </cell>
          <cell r="C16499">
            <v>11150541</v>
          </cell>
          <cell r="D16499" t="str">
            <v>2010/03</v>
          </cell>
          <cell r="E16499" t="str">
            <v>AD0306</v>
          </cell>
          <cell r="F16499">
            <v>269</v>
          </cell>
          <cell r="G16499" t="str">
            <v>DC-21470</v>
          </cell>
          <cell r="H16499">
            <v>40243</v>
          </cell>
          <cell r="I16499" t="str">
            <v>DESEMBOLSO ZA</v>
          </cell>
          <cell r="J16499" t="str">
            <v>CH-021I</v>
          </cell>
          <cell r="L16499">
            <v>1046443</v>
          </cell>
        </row>
        <row r="16500">
          <cell r="A16500" t="str">
            <v>11150541CH-021I40243</v>
          </cell>
          <cell r="B16500">
            <v>21885</v>
          </cell>
          <cell r="C16500">
            <v>11150541</v>
          </cell>
          <cell r="D16500" t="str">
            <v>2010/03</v>
          </cell>
          <cell r="E16500" t="str">
            <v>AD0306</v>
          </cell>
          <cell r="F16500">
            <v>270</v>
          </cell>
          <cell r="G16500" t="str">
            <v>DC-21470</v>
          </cell>
          <cell r="H16500">
            <v>40243</v>
          </cell>
          <cell r="I16500" t="str">
            <v>DESEMBOLSO ZA</v>
          </cell>
          <cell r="J16500" t="str">
            <v>CH-021I</v>
          </cell>
          <cell r="L16500">
            <v>1858003</v>
          </cell>
        </row>
        <row r="16501">
          <cell r="A16501" t="str">
            <v>11150541CH-021I40243</v>
          </cell>
          <cell r="B16501">
            <v>21886</v>
          </cell>
          <cell r="C16501">
            <v>11150541</v>
          </cell>
          <cell r="D16501" t="str">
            <v>2010/03</v>
          </cell>
          <cell r="E16501" t="str">
            <v>AD0306</v>
          </cell>
          <cell r="F16501">
            <v>271</v>
          </cell>
          <cell r="G16501" t="str">
            <v>DC-21470</v>
          </cell>
          <cell r="H16501">
            <v>40243</v>
          </cell>
          <cell r="I16501" t="str">
            <v>DESEMBOLSO ZA</v>
          </cell>
          <cell r="J16501" t="str">
            <v>CH-021I</v>
          </cell>
          <cell r="L16501">
            <v>5664440</v>
          </cell>
        </row>
        <row r="16502">
          <cell r="A16502" t="str">
            <v>11150541CH-021I40243</v>
          </cell>
          <cell r="B16502">
            <v>21887</v>
          </cell>
          <cell r="C16502">
            <v>11150541</v>
          </cell>
          <cell r="D16502" t="str">
            <v>2010/03</v>
          </cell>
          <cell r="E16502" t="str">
            <v>AD0306</v>
          </cell>
          <cell r="F16502">
            <v>272</v>
          </cell>
          <cell r="G16502" t="str">
            <v>DC-21470</v>
          </cell>
          <cell r="H16502">
            <v>40243</v>
          </cell>
          <cell r="I16502" t="str">
            <v>DESEMBOLSO ZA</v>
          </cell>
          <cell r="J16502" t="str">
            <v>CH-021I</v>
          </cell>
          <cell r="L16502">
            <v>1940211</v>
          </cell>
        </row>
        <row r="16503">
          <cell r="A16503" t="str">
            <v>11150541CH-021I40245</v>
          </cell>
          <cell r="B16503">
            <v>21888</v>
          </cell>
          <cell r="C16503">
            <v>11150541</v>
          </cell>
          <cell r="D16503" t="str">
            <v>2010/03</v>
          </cell>
          <cell r="E16503" t="str">
            <v>AD0307</v>
          </cell>
          <cell r="F16503">
            <v>233</v>
          </cell>
          <cell r="G16503" t="str">
            <v>DC-21535</v>
          </cell>
          <cell r="H16503">
            <v>40245</v>
          </cell>
          <cell r="I16503" t="str">
            <v>DESEMBOLSO ZA</v>
          </cell>
          <cell r="J16503" t="str">
            <v>CH-021I</v>
          </cell>
          <cell r="L16503">
            <v>4762149</v>
          </cell>
        </row>
        <row r="16504">
          <cell r="A16504" t="str">
            <v>11150541CH-021I40245</v>
          </cell>
          <cell r="B16504">
            <v>21889</v>
          </cell>
          <cell r="C16504">
            <v>11150541</v>
          </cell>
          <cell r="D16504" t="str">
            <v>2010/03</v>
          </cell>
          <cell r="E16504" t="str">
            <v>AD0307</v>
          </cell>
          <cell r="F16504">
            <v>234</v>
          </cell>
          <cell r="G16504" t="str">
            <v>DC-21535</v>
          </cell>
          <cell r="H16504">
            <v>40245</v>
          </cell>
          <cell r="I16504" t="str">
            <v>DESEMBOLSO ZA</v>
          </cell>
          <cell r="J16504" t="str">
            <v>CH-021I</v>
          </cell>
          <cell r="L16504">
            <v>1497051</v>
          </cell>
        </row>
        <row r="16505">
          <cell r="A16505" t="str">
            <v>11150541CH-021I40245</v>
          </cell>
          <cell r="B16505">
            <v>21890</v>
          </cell>
          <cell r="C16505">
            <v>11150541</v>
          </cell>
          <cell r="D16505" t="str">
            <v>2010/03</v>
          </cell>
          <cell r="E16505" t="str">
            <v>AD0307</v>
          </cell>
          <cell r="F16505">
            <v>235</v>
          </cell>
          <cell r="G16505" t="str">
            <v>DC-21535</v>
          </cell>
          <cell r="H16505">
            <v>40245</v>
          </cell>
          <cell r="I16505" t="str">
            <v>DESEMBOLSO ZA</v>
          </cell>
          <cell r="J16505" t="str">
            <v>CH-021I</v>
          </cell>
          <cell r="L16505">
            <v>3978268</v>
          </cell>
        </row>
        <row r="16506">
          <cell r="A16506" t="str">
            <v>11150541CH-000040247</v>
          </cell>
          <cell r="B16506">
            <v>21891</v>
          </cell>
          <cell r="C16506">
            <v>11150541</v>
          </cell>
          <cell r="D16506" t="str">
            <v>2010/03</v>
          </cell>
          <cell r="E16506" t="str">
            <v>AD0109</v>
          </cell>
          <cell r="F16506">
            <v>1413</v>
          </cell>
          <cell r="G16506" t="str">
            <v>IN-24195</v>
          </cell>
          <cell r="H16506">
            <v>40247</v>
          </cell>
          <cell r="I16506" t="str">
            <v>INGRESO ZA</v>
          </cell>
          <cell r="J16506" t="str">
            <v>CH-0000</v>
          </cell>
          <cell r="K16506">
            <v>591777</v>
          </cell>
        </row>
        <row r="16507">
          <cell r="A16507" t="str">
            <v>11150541CH-021I40249</v>
          </cell>
          <cell r="B16507">
            <v>21892</v>
          </cell>
          <cell r="C16507">
            <v>11150541</v>
          </cell>
          <cell r="D16507" t="str">
            <v>2010/03</v>
          </cell>
          <cell r="E16507" t="str">
            <v>AD0311</v>
          </cell>
          <cell r="F16507">
            <v>297</v>
          </cell>
          <cell r="G16507" t="str">
            <v>DC-21937</v>
          </cell>
          <cell r="H16507">
            <v>40249</v>
          </cell>
          <cell r="I16507" t="str">
            <v>DESEMBOLSO ZA</v>
          </cell>
          <cell r="J16507" t="str">
            <v>CH-021I</v>
          </cell>
          <cell r="L16507">
            <v>6988368</v>
          </cell>
        </row>
        <row r="16508">
          <cell r="A16508" t="str">
            <v>11150541CG-C12940249</v>
          </cell>
          <cell r="B16508">
            <v>21893</v>
          </cell>
          <cell r="C16508">
            <v>11150541</v>
          </cell>
          <cell r="D16508" t="str">
            <v>2010/03</v>
          </cell>
          <cell r="E16508" t="str">
            <v>AD0111</v>
          </cell>
          <cell r="F16508">
            <v>1420</v>
          </cell>
          <cell r="G16508" t="str">
            <v>IN-24331</v>
          </cell>
          <cell r="H16508">
            <v>40249</v>
          </cell>
          <cell r="I16508" t="str">
            <v>INGRESO ZA</v>
          </cell>
          <cell r="J16508" t="str">
            <v>CG-C129</v>
          </cell>
          <cell r="K16508">
            <v>136450</v>
          </cell>
        </row>
        <row r="16509">
          <cell r="A16509" t="str">
            <v>11150541CG-C13840254</v>
          </cell>
          <cell r="B16509">
            <v>21894</v>
          </cell>
          <cell r="C16509">
            <v>11150541</v>
          </cell>
          <cell r="D16509" t="str">
            <v>2010/03</v>
          </cell>
          <cell r="E16509" t="str">
            <v>AD0115</v>
          </cell>
          <cell r="F16509">
            <v>1511</v>
          </cell>
          <cell r="G16509" t="str">
            <v>IN-24603</v>
          </cell>
          <cell r="H16509">
            <v>40254</v>
          </cell>
          <cell r="I16509" t="str">
            <v>INGRESO ZA</v>
          </cell>
          <cell r="J16509" t="str">
            <v>CG-C138</v>
          </cell>
          <cell r="K16509">
            <v>121000</v>
          </cell>
        </row>
        <row r="16510">
          <cell r="A16510" t="str">
            <v>11150541CG-C14340256</v>
          </cell>
          <cell r="B16510">
            <v>21907</v>
          </cell>
          <cell r="C16510">
            <v>11150541</v>
          </cell>
          <cell r="D16510" t="str">
            <v>2010/03</v>
          </cell>
          <cell r="E16510" t="str">
            <v>AD0117</v>
          </cell>
          <cell r="F16510">
            <v>1546</v>
          </cell>
          <cell r="G16510" t="str">
            <v>IN-24739</v>
          </cell>
          <cell r="H16510">
            <v>40256</v>
          </cell>
          <cell r="I16510" t="str">
            <v>INGRESO ZA</v>
          </cell>
          <cell r="J16510" t="str">
            <v>CG-C143</v>
          </cell>
          <cell r="K16510">
            <v>130324</v>
          </cell>
        </row>
        <row r="16511">
          <cell r="A16511" t="str">
            <v>11150541CG-C14240256</v>
          </cell>
          <cell r="B16511">
            <v>21908</v>
          </cell>
          <cell r="C16511">
            <v>11150541</v>
          </cell>
          <cell r="D16511" t="str">
            <v>2010/03</v>
          </cell>
          <cell r="E16511" t="str">
            <v>AD0117</v>
          </cell>
          <cell r="F16511">
            <v>1547</v>
          </cell>
          <cell r="G16511" t="str">
            <v>IN-24739</v>
          </cell>
          <cell r="H16511">
            <v>40256</v>
          </cell>
          <cell r="I16511" t="str">
            <v>INGRESO ZA</v>
          </cell>
          <cell r="J16511" t="str">
            <v>CG-C142</v>
          </cell>
          <cell r="K16511">
            <v>127709</v>
          </cell>
        </row>
        <row r="16512">
          <cell r="A16512" t="str">
            <v>11150541CG-C14340256</v>
          </cell>
          <cell r="B16512">
            <v>21909</v>
          </cell>
          <cell r="C16512">
            <v>11150541</v>
          </cell>
          <cell r="D16512" t="str">
            <v>2010/03</v>
          </cell>
          <cell r="E16512" t="str">
            <v>AD0117</v>
          </cell>
          <cell r="F16512">
            <v>1548</v>
          </cell>
          <cell r="G16512" t="str">
            <v>IN-24739</v>
          </cell>
          <cell r="H16512">
            <v>40256</v>
          </cell>
          <cell r="I16512" t="str">
            <v>INGRESO ZA</v>
          </cell>
          <cell r="J16512" t="str">
            <v>CG-C143</v>
          </cell>
          <cell r="K16512">
            <v>180248</v>
          </cell>
        </row>
        <row r="16513">
          <cell r="A16513" t="str">
            <v>11150541CG-C14340256</v>
          </cell>
          <cell r="B16513">
            <v>21910</v>
          </cell>
          <cell r="C16513">
            <v>11150541</v>
          </cell>
          <cell r="D16513" t="str">
            <v>2010/03</v>
          </cell>
          <cell r="E16513" t="str">
            <v>AD0117</v>
          </cell>
          <cell r="F16513">
            <v>1549</v>
          </cell>
          <cell r="G16513" t="str">
            <v>IN-24739</v>
          </cell>
          <cell r="H16513">
            <v>40256</v>
          </cell>
          <cell r="I16513" t="str">
            <v>INGRESO ZA</v>
          </cell>
          <cell r="J16513" t="str">
            <v>CG-C143</v>
          </cell>
          <cell r="K16513">
            <v>104395</v>
          </cell>
        </row>
        <row r="16514">
          <cell r="A16514" t="str">
            <v>11150541CG-C14240256</v>
          </cell>
          <cell r="B16514">
            <v>21911</v>
          </cell>
          <cell r="C16514">
            <v>11150541</v>
          </cell>
          <cell r="D16514" t="str">
            <v>2010/03</v>
          </cell>
          <cell r="E16514" t="str">
            <v>AD0117</v>
          </cell>
          <cell r="F16514">
            <v>1550</v>
          </cell>
          <cell r="G16514" t="str">
            <v>IN-24739</v>
          </cell>
          <cell r="H16514">
            <v>40256</v>
          </cell>
          <cell r="I16514" t="str">
            <v>INGRESO ZA</v>
          </cell>
          <cell r="J16514" t="str">
            <v>CG-C142</v>
          </cell>
          <cell r="K16514">
            <v>183211</v>
          </cell>
        </row>
        <row r="16515">
          <cell r="A16515" t="str">
            <v>11150541CH-021I40260</v>
          </cell>
          <cell r="B16515">
            <v>21912</v>
          </cell>
          <cell r="C16515">
            <v>11150541</v>
          </cell>
          <cell r="D16515" t="str">
            <v>2010/03</v>
          </cell>
          <cell r="E16515" t="str">
            <v>AD0319</v>
          </cell>
          <cell r="F16515">
            <v>265</v>
          </cell>
          <cell r="G16515" t="str">
            <v>DC-22470</v>
          </cell>
          <cell r="H16515">
            <v>40260</v>
          </cell>
          <cell r="I16515" t="str">
            <v>DESEMBOLSO ZA</v>
          </cell>
          <cell r="J16515" t="str">
            <v>CH-021I</v>
          </cell>
          <cell r="L16515">
            <v>10133771</v>
          </cell>
        </row>
        <row r="16516">
          <cell r="A16516" t="str">
            <v>11150541CH-314940260</v>
          </cell>
          <cell r="B16516">
            <v>21913</v>
          </cell>
          <cell r="C16516">
            <v>11150541</v>
          </cell>
          <cell r="D16516" t="str">
            <v>2010/03</v>
          </cell>
          <cell r="E16516" t="str">
            <v>AD0119</v>
          </cell>
          <cell r="F16516">
            <v>1436</v>
          </cell>
          <cell r="G16516" t="str">
            <v>IN-24875</v>
          </cell>
          <cell r="H16516">
            <v>40260</v>
          </cell>
          <cell r="I16516" t="str">
            <v>INGRESO ZA</v>
          </cell>
          <cell r="J16516" t="str">
            <v>CH-3149</v>
          </cell>
          <cell r="K16516">
            <v>131000</v>
          </cell>
        </row>
        <row r="16517">
          <cell r="A16517" t="str">
            <v>11150541CG-C 1540260</v>
          </cell>
          <cell r="B16517">
            <v>21914</v>
          </cell>
          <cell r="C16517">
            <v>11150541</v>
          </cell>
          <cell r="D16517" t="str">
            <v>2010/03</v>
          </cell>
          <cell r="E16517" t="str">
            <v>AD0119</v>
          </cell>
          <cell r="F16517">
            <v>1437</v>
          </cell>
          <cell r="G16517" t="str">
            <v>IN-24875</v>
          </cell>
          <cell r="H16517">
            <v>40260</v>
          </cell>
          <cell r="I16517" t="str">
            <v>INGRESO ZA</v>
          </cell>
          <cell r="J16517" t="str">
            <v>CG-C 15</v>
          </cell>
          <cell r="K16517">
            <v>104800</v>
          </cell>
        </row>
        <row r="16518">
          <cell r="A16518" t="str">
            <v>11150541CG-E92040261</v>
          </cell>
          <cell r="B16518">
            <v>21915</v>
          </cell>
          <cell r="C16518">
            <v>11150541</v>
          </cell>
          <cell r="D16518" t="str">
            <v>2010/03</v>
          </cell>
          <cell r="E16518" t="str">
            <v>AD0120</v>
          </cell>
          <cell r="F16518">
            <v>1326</v>
          </cell>
          <cell r="G16518" t="str">
            <v>IN-24943</v>
          </cell>
          <cell r="H16518">
            <v>40261</v>
          </cell>
          <cell r="I16518" t="str">
            <v>INGRESO ZA</v>
          </cell>
          <cell r="J16518" t="str">
            <v>CG-E920</v>
          </cell>
          <cell r="K16518">
            <v>287500</v>
          </cell>
        </row>
        <row r="16519">
          <cell r="A16519" t="str">
            <v>11150541CG-E14040261</v>
          </cell>
          <cell r="B16519">
            <v>21916</v>
          </cell>
          <cell r="C16519">
            <v>11150541</v>
          </cell>
          <cell r="D16519" t="str">
            <v>2010/03</v>
          </cell>
          <cell r="E16519" t="str">
            <v>AD0120</v>
          </cell>
          <cell r="F16519">
            <v>1328</v>
          </cell>
          <cell r="G16519" t="str">
            <v>IN-24943</v>
          </cell>
          <cell r="H16519">
            <v>40261</v>
          </cell>
          <cell r="I16519" t="str">
            <v>INGRESO ZA</v>
          </cell>
          <cell r="J16519" t="str">
            <v>CG-E140</v>
          </cell>
          <cell r="K16519">
            <v>168060</v>
          </cell>
        </row>
        <row r="16520">
          <cell r="A16520" t="str">
            <v>11150541CG-E15040262</v>
          </cell>
          <cell r="B16520">
            <v>21917</v>
          </cell>
          <cell r="C16520">
            <v>11150541</v>
          </cell>
          <cell r="D16520" t="str">
            <v>2010/03</v>
          </cell>
          <cell r="E16520" t="str">
            <v>AD0121</v>
          </cell>
          <cell r="F16520">
            <v>1294</v>
          </cell>
          <cell r="G16520" t="str">
            <v>IN-25011</v>
          </cell>
          <cell r="H16520">
            <v>40262</v>
          </cell>
          <cell r="I16520" t="str">
            <v>INGRESO ZA</v>
          </cell>
          <cell r="J16520" t="str">
            <v>CG-E150</v>
          </cell>
          <cell r="K16520">
            <v>114000</v>
          </cell>
        </row>
        <row r="16521">
          <cell r="A16521" t="str">
            <v>11150541CH-296140263</v>
          </cell>
          <cell r="B16521">
            <v>21918</v>
          </cell>
          <cell r="C16521">
            <v>11150541</v>
          </cell>
          <cell r="D16521" t="str">
            <v>2010/03</v>
          </cell>
          <cell r="E16521" t="str">
            <v>AD0122</v>
          </cell>
          <cell r="F16521">
            <v>1377</v>
          </cell>
          <cell r="G16521" t="str">
            <v>IN-25079</v>
          </cell>
          <cell r="H16521">
            <v>40263</v>
          </cell>
          <cell r="I16521" t="str">
            <v>INGRESO ZA</v>
          </cell>
          <cell r="J16521" t="str">
            <v>CH-2961</v>
          </cell>
          <cell r="K16521">
            <v>10133771</v>
          </cell>
        </row>
        <row r="16522">
          <cell r="A16522" t="str">
            <v>11150541CH-021I40264</v>
          </cell>
          <cell r="B16522">
            <v>21919</v>
          </cell>
          <cell r="C16522">
            <v>11150541</v>
          </cell>
          <cell r="D16522" t="str">
            <v>2010/03</v>
          </cell>
          <cell r="E16522" t="str">
            <v>AD0323</v>
          </cell>
          <cell r="F16522">
            <v>282</v>
          </cell>
          <cell r="G16522" t="str">
            <v>DC-22734</v>
          </cell>
          <cell r="H16522">
            <v>40264</v>
          </cell>
          <cell r="I16522" t="str">
            <v>DESEMBOLSO ZA</v>
          </cell>
          <cell r="J16522" t="str">
            <v>CH-021I</v>
          </cell>
          <cell r="L16522">
            <v>3466703</v>
          </cell>
        </row>
        <row r="16523">
          <cell r="A16523" t="str">
            <v>11150541CH-021I40264</v>
          </cell>
          <cell r="B16523">
            <v>21920</v>
          </cell>
          <cell r="C16523">
            <v>11150541</v>
          </cell>
          <cell r="D16523" t="str">
            <v>2010/03</v>
          </cell>
          <cell r="E16523" t="str">
            <v>AD0323</v>
          </cell>
          <cell r="F16523">
            <v>283</v>
          </cell>
          <cell r="G16523" t="str">
            <v>DC-22734</v>
          </cell>
          <cell r="H16523">
            <v>40264</v>
          </cell>
          <cell r="I16523" t="str">
            <v>DESEMBOLSO ZA</v>
          </cell>
          <cell r="J16523" t="str">
            <v>CH-021I</v>
          </cell>
          <cell r="L16523">
            <v>1997051</v>
          </cell>
        </row>
        <row r="16524">
          <cell r="A16524" t="str">
            <v>11150541CH-021I40264</v>
          </cell>
          <cell r="B16524">
            <v>21921</v>
          </cell>
          <cell r="C16524">
            <v>11150541</v>
          </cell>
          <cell r="D16524" t="str">
            <v>2010/03</v>
          </cell>
          <cell r="E16524" t="str">
            <v>AD0323</v>
          </cell>
          <cell r="F16524">
            <v>284</v>
          </cell>
          <cell r="G16524" t="str">
            <v>DC-22734</v>
          </cell>
          <cell r="H16524">
            <v>40264</v>
          </cell>
          <cell r="I16524" t="str">
            <v>DESEMBOLSO ZA</v>
          </cell>
          <cell r="J16524" t="str">
            <v>CH-021I</v>
          </cell>
          <cell r="L16524">
            <v>7178531</v>
          </cell>
        </row>
        <row r="16525">
          <cell r="A16525" t="str">
            <v>11150541CH-021I40264</v>
          </cell>
          <cell r="B16525">
            <v>21922</v>
          </cell>
          <cell r="C16525">
            <v>11150541</v>
          </cell>
          <cell r="D16525" t="str">
            <v>2010/03</v>
          </cell>
          <cell r="E16525" t="str">
            <v>AD0323</v>
          </cell>
          <cell r="F16525">
            <v>285</v>
          </cell>
          <cell r="G16525" t="str">
            <v>DC-22734</v>
          </cell>
          <cell r="H16525">
            <v>40264</v>
          </cell>
          <cell r="I16525" t="str">
            <v>DESEMBOLSO ZA</v>
          </cell>
          <cell r="J16525" t="str">
            <v>CH-021I</v>
          </cell>
          <cell r="L16525">
            <v>2997051</v>
          </cell>
        </row>
        <row r="16526">
          <cell r="A16526" t="str">
            <v>11150541CH-021I40264</v>
          </cell>
          <cell r="B16526">
            <v>21923</v>
          </cell>
          <cell r="C16526">
            <v>11150541</v>
          </cell>
          <cell r="D16526" t="str">
            <v>2010/03</v>
          </cell>
          <cell r="E16526" t="str">
            <v>AD0323</v>
          </cell>
          <cell r="F16526">
            <v>286</v>
          </cell>
          <cell r="G16526" t="str">
            <v>DC-22734</v>
          </cell>
          <cell r="H16526">
            <v>40264</v>
          </cell>
          <cell r="I16526" t="str">
            <v>DESEMBOLSO ZA</v>
          </cell>
          <cell r="J16526" t="str">
            <v>CH-021I</v>
          </cell>
          <cell r="L16526">
            <v>1997051</v>
          </cell>
        </row>
        <row r="16527">
          <cell r="A16527" t="str">
            <v>11150541CH-021I40266</v>
          </cell>
          <cell r="B16527">
            <v>21924</v>
          </cell>
          <cell r="C16527">
            <v>11150541</v>
          </cell>
          <cell r="D16527" t="str">
            <v>2010/03</v>
          </cell>
          <cell r="E16527" t="str">
            <v>AD0324</v>
          </cell>
          <cell r="F16527">
            <v>285</v>
          </cell>
          <cell r="G16527" t="str">
            <v>DC-22799</v>
          </cell>
          <cell r="H16527">
            <v>40266</v>
          </cell>
          <cell r="I16527" t="str">
            <v>DESEMBOLSO ZA</v>
          </cell>
          <cell r="J16527" t="str">
            <v>CH-021I</v>
          </cell>
          <cell r="L16527">
            <v>5701167</v>
          </cell>
        </row>
        <row r="16528">
          <cell r="A16528" t="str">
            <v>11150541CH-021I40266</v>
          </cell>
          <cell r="B16528">
            <v>21925</v>
          </cell>
          <cell r="C16528">
            <v>11150541</v>
          </cell>
          <cell r="D16528" t="str">
            <v>2010/03</v>
          </cell>
          <cell r="E16528" t="str">
            <v>AD0324</v>
          </cell>
          <cell r="F16528">
            <v>286</v>
          </cell>
          <cell r="G16528" t="str">
            <v>DC-22799</v>
          </cell>
          <cell r="H16528">
            <v>40266</v>
          </cell>
          <cell r="I16528" t="str">
            <v>DESEMBOLSO ZA</v>
          </cell>
          <cell r="J16528" t="str">
            <v>CH-021I</v>
          </cell>
          <cell r="L16528">
            <v>7342032</v>
          </cell>
        </row>
        <row r="16529">
          <cell r="A16529" t="str">
            <v>11150541CH-021I40266</v>
          </cell>
          <cell r="B16529">
            <v>21926</v>
          </cell>
          <cell r="C16529">
            <v>11150541</v>
          </cell>
          <cell r="D16529" t="str">
            <v>2010/03</v>
          </cell>
          <cell r="E16529" t="str">
            <v>AD0324</v>
          </cell>
          <cell r="F16529">
            <v>287</v>
          </cell>
          <cell r="G16529" t="str">
            <v>DC-22799</v>
          </cell>
          <cell r="H16529">
            <v>40266</v>
          </cell>
          <cell r="I16529" t="str">
            <v>DESEMBOLSO ZA</v>
          </cell>
          <cell r="J16529" t="str">
            <v>CH-021I</v>
          </cell>
          <cell r="L16529">
            <v>2201595</v>
          </cell>
        </row>
        <row r="16530">
          <cell r="A16530" t="str">
            <v>11150541CH-021I40266</v>
          </cell>
          <cell r="B16530">
            <v>21927</v>
          </cell>
          <cell r="C16530">
            <v>11150541</v>
          </cell>
          <cell r="D16530" t="str">
            <v>2010/03</v>
          </cell>
          <cell r="E16530" t="str">
            <v>AD0324</v>
          </cell>
          <cell r="F16530">
            <v>288</v>
          </cell>
          <cell r="G16530" t="str">
            <v>DC-22799</v>
          </cell>
          <cell r="H16530">
            <v>40266</v>
          </cell>
          <cell r="I16530" t="str">
            <v>DESEMBOLSO ZA</v>
          </cell>
          <cell r="J16530" t="str">
            <v>CH-021I</v>
          </cell>
          <cell r="L16530">
            <v>4520468</v>
          </cell>
        </row>
        <row r="16531">
          <cell r="A16531" t="str">
            <v>11150541CH-165440266</v>
          </cell>
          <cell r="B16531">
            <v>21928</v>
          </cell>
          <cell r="C16531">
            <v>11150541</v>
          </cell>
          <cell r="D16531" t="str">
            <v>2010/03</v>
          </cell>
          <cell r="E16531" t="str">
            <v>AD0124</v>
          </cell>
          <cell r="F16531">
            <v>1521</v>
          </cell>
          <cell r="G16531" t="str">
            <v>IN-25215</v>
          </cell>
          <cell r="H16531">
            <v>40266</v>
          </cell>
          <cell r="I16531" t="str">
            <v>INGRESO ZA</v>
          </cell>
          <cell r="J16531" t="str">
            <v>CH-1654</v>
          </cell>
          <cell r="K16531">
            <v>4520468</v>
          </cell>
        </row>
        <row r="16532">
          <cell r="A16532" t="str">
            <v>11150541CH-021I40267</v>
          </cell>
          <cell r="B16532">
            <v>21929</v>
          </cell>
          <cell r="C16532">
            <v>11150541</v>
          </cell>
          <cell r="D16532" t="str">
            <v>2010/03</v>
          </cell>
          <cell r="E16532" t="str">
            <v>AD0325</v>
          </cell>
          <cell r="F16532">
            <v>279</v>
          </cell>
          <cell r="G16532" t="str">
            <v>DC-22865</v>
          </cell>
          <cell r="H16532">
            <v>40267</v>
          </cell>
          <cell r="I16532" t="str">
            <v>DESEMBOLSO ZA</v>
          </cell>
          <cell r="J16532" t="str">
            <v>CH-021I</v>
          </cell>
          <cell r="L16532">
            <v>2887177</v>
          </cell>
        </row>
        <row r="16533">
          <cell r="A16533" t="str">
            <v>11150541CH-021I40267</v>
          </cell>
          <cell r="B16533">
            <v>21930</v>
          </cell>
          <cell r="C16533">
            <v>11150541</v>
          </cell>
          <cell r="D16533" t="str">
            <v>2010/03</v>
          </cell>
          <cell r="E16533" t="str">
            <v>AD0325</v>
          </cell>
          <cell r="F16533">
            <v>280</v>
          </cell>
          <cell r="G16533" t="str">
            <v>DC-22865</v>
          </cell>
          <cell r="H16533">
            <v>40267</v>
          </cell>
          <cell r="I16533" t="str">
            <v>DESEMBOLSO ZA</v>
          </cell>
          <cell r="J16533" t="str">
            <v>CH-021I</v>
          </cell>
          <cell r="L16533">
            <v>1497051</v>
          </cell>
        </row>
        <row r="16534">
          <cell r="A16534" t="str">
            <v>11150541CG-C15440267</v>
          </cell>
          <cell r="B16534">
            <v>21931</v>
          </cell>
          <cell r="C16534">
            <v>11150541</v>
          </cell>
          <cell r="D16534" t="str">
            <v>2010/03</v>
          </cell>
          <cell r="E16534" t="str">
            <v>AD0125</v>
          </cell>
          <cell r="F16534">
            <v>1600</v>
          </cell>
          <cell r="G16534" t="str">
            <v>IN-25283</v>
          </cell>
          <cell r="H16534">
            <v>40267</v>
          </cell>
          <cell r="I16534" t="str">
            <v>INGRESO ZA</v>
          </cell>
          <cell r="J16534" t="str">
            <v>CG-C154</v>
          </cell>
          <cell r="K16534">
            <v>104500</v>
          </cell>
        </row>
        <row r="16535">
          <cell r="A16535" t="str">
            <v>11150541CG-C15840267</v>
          </cell>
          <cell r="B16535">
            <v>21932</v>
          </cell>
          <cell r="C16535">
            <v>11150541</v>
          </cell>
          <cell r="D16535" t="str">
            <v>2010/03</v>
          </cell>
          <cell r="E16535" t="str">
            <v>AD0125</v>
          </cell>
          <cell r="F16535">
            <v>1601</v>
          </cell>
          <cell r="G16535" t="str">
            <v>IN-25283</v>
          </cell>
          <cell r="H16535">
            <v>40267</v>
          </cell>
          <cell r="I16535" t="str">
            <v>INGRESO ZA</v>
          </cell>
          <cell r="J16535" t="str">
            <v>CG-C158</v>
          </cell>
          <cell r="K16535">
            <v>106000</v>
          </cell>
        </row>
        <row r="16536">
          <cell r="A16536" t="str">
            <v>11150541CG-C15840267</v>
          </cell>
          <cell r="B16536">
            <v>21933</v>
          </cell>
          <cell r="C16536">
            <v>11150541</v>
          </cell>
          <cell r="D16536" t="str">
            <v>2010/03</v>
          </cell>
          <cell r="E16536" t="str">
            <v>AD0125</v>
          </cell>
          <cell r="F16536">
            <v>1602</v>
          </cell>
          <cell r="G16536" t="str">
            <v>IN-25283</v>
          </cell>
          <cell r="H16536">
            <v>40267</v>
          </cell>
          <cell r="I16536" t="str">
            <v>INGRESO ZA</v>
          </cell>
          <cell r="J16536" t="str">
            <v>CG-C158</v>
          </cell>
          <cell r="K16536">
            <v>130000</v>
          </cell>
        </row>
        <row r="16537">
          <cell r="A16537" t="str">
            <v>11150541CG-C15440267</v>
          </cell>
          <cell r="B16537">
            <v>21934</v>
          </cell>
          <cell r="C16537">
            <v>11150541</v>
          </cell>
          <cell r="D16537" t="str">
            <v>2010/03</v>
          </cell>
          <cell r="E16537" t="str">
            <v>AD0125</v>
          </cell>
          <cell r="F16537">
            <v>1603</v>
          </cell>
          <cell r="G16537" t="str">
            <v>IN-25283</v>
          </cell>
          <cell r="H16537">
            <v>40267</v>
          </cell>
          <cell r="I16537" t="str">
            <v>INGRESO ZA</v>
          </cell>
          <cell r="J16537" t="str">
            <v>CG-C154</v>
          </cell>
          <cell r="K16537">
            <v>127709</v>
          </cell>
        </row>
        <row r="16538">
          <cell r="A16538" t="str">
            <v>11150541CG-C16440274</v>
          </cell>
          <cell r="B16538">
            <v>21935</v>
          </cell>
          <cell r="C16538">
            <v>11150541</v>
          </cell>
          <cell r="D16538" t="str">
            <v>2010/04</v>
          </cell>
          <cell r="E16538" t="str">
            <v>AD0102</v>
          </cell>
          <cell r="F16538">
            <v>1582</v>
          </cell>
          <cell r="G16538" t="str">
            <v>IN-25487</v>
          </cell>
          <cell r="H16538">
            <v>40274</v>
          </cell>
          <cell r="I16538" t="str">
            <v>INGRESO ZA</v>
          </cell>
          <cell r="J16538" t="str">
            <v>CG-C164</v>
          </cell>
          <cell r="K16538">
            <v>146615</v>
          </cell>
        </row>
        <row r="16539">
          <cell r="A16539" t="str">
            <v>11150541CG-C16440274</v>
          </cell>
          <cell r="B16539">
            <v>21936</v>
          </cell>
          <cell r="C16539">
            <v>11150541</v>
          </cell>
          <cell r="D16539" t="str">
            <v>2010/04</v>
          </cell>
          <cell r="E16539" t="str">
            <v>AD0102</v>
          </cell>
          <cell r="F16539">
            <v>1583</v>
          </cell>
          <cell r="G16539" t="str">
            <v>IN-25487</v>
          </cell>
          <cell r="H16539">
            <v>40274</v>
          </cell>
          <cell r="I16539" t="str">
            <v>INGRESO ZA</v>
          </cell>
          <cell r="J16539" t="str">
            <v>CG-C164</v>
          </cell>
          <cell r="K16539">
            <v>158600</v>
          </cell>
        </row>
        <row r="16540">
          <cell r="A16540" t="str">
            <v>11150541CG-C16440274</v>
          </cell>
          <cell r="B16540">
            <v>21937</v>
          </cell>
          <cell r="C16540">
            <v>11150541</v>
          </cell>
          <cell r="D16540" t="str">
            <v>2010/04</v>
          </cell>
          <cell r="E16540" t="str">
            <v>AD0102</v>
          </cell>
          <cell r="F16540">
            <v>1584</v>
          </cell>
          <cell r="G16540" t="str">
            <v>IN-25487</v>
          </cell>
          <cell r="H16540">
            <v>40274</v>
          </cell>
          <cell r="I16540" t="str">
            <v>INGRESO ZA</v>
          </cell>
          <cell r="J16540" t="str">
            <v>CG-C164</v>
          </cell>
          <cell r="K16540">
            <v>132657</v>
          </cell>
        </row>
        <row r="16541">
          <cell r="A16541" t="str">
            <v>11150541CG-C16740275</v>
          </cell>
          <cell r="B16541">
            <v>21938</v>
          </cell>
          <cell r="C16541">
            <v>11150541</v>
          </cell>
          <cell r="D16541" t="str">
            <v>2010/04</v>
          </cell>
          <cell r="E16541" t="str">
            <v>AD0103</v>
          </cell>
          <cell r="F16541">
            <v>1389</v>
          </cell>
          <cell r="G16541" t="str">
            <v>IN-25555</v>
          </cell>
          <cell r="H16541">
            <v>40275</v>
          </cell>
          <cell r="I16541" t="str">
            <v>INGRESO ZA</v>
          </cell>
          <cell r="J16541" t="str">
            <v>CG-C167</v>
          </cell>
          <cell r="K16541">
            <v>78000</v>
          </cell>
        </row>
        <row r="16542">
          <cell r="A16542" t="str">
            <v>11150541CH-021I40277</v>
          </cell>
          <cell r="B16542">
            <v>21939</v>
          </cell>
          <cell r="C16542">
            <v>11150541</v>
          </cell>
          <cell r="D16542" t="str">
            <v>2010/04</v>
          </cell>
          <cell r="E16542" t="str">
            <v>AD0305</v>
          </cell>
          <cell r="F16542">
            <v>303</v>
          </cell>
          <cell r="G16542" t="str">
            <v>DC-00021</v>
          </cell>
          <cell r="H16542">
            <v>40277</v>
          </cell>
          <cell r="I16542" t="str">
            <v>DESEMBOLSO ZA</v>
          </cell>
          <cell r="J16542" t="str">
            <v>CH-021I</v>
          </cell>
          <cell r="L16542">
            <v>2370275</v>
          </cell>
        </row>
        <row r="16543">
          <cell r="A16543" t="str">
            <v>11150541CH-021I40277</v>
          </cell>
          <cell r="B16543">
            <v>21940</v>
          </cell>
          <cell r="C16543">
            <v>11150541</v>
          </cell>
          <cell r="D16543" t="str">
            <v>2010/04</v>
          </cell>
          <cell r="E16543" t="str">
            <v>AD0305</v>
          </cell>
          <cell r="F16543">
            <v>304</v>
          </cell>
          <cell r="G16543" t="str">
            <v>DC-00021</v>
          </cell>
          <cell r="H16543">
            <v>40277</v>
          </cell>
          <cell r="I16543" t="str">
            <v>DESEMBOLSO ZA</v>
          </cell>
          <cell r="J16543" t="str">
            <v>CH-021I</v>
          </cell>
          <cell r="L16543">
            <v>1454421</v>
          </cell>
        </row>
        <row r="16544">
          <cell r="A16544" t="str">
            <v>11150541CH-021I40277</v>
          </cell>
          <cell r="B16544">
            <v>21941</v>
          </cell>
          <cell r="C16544">
            <v>11150541</v>
          </cell>
          <cell r="D16544" t="str">
            <v>2010/04</v>
          </cell>
          <cell r="E16544" t="str">
            <v>AD0305</v>
          </cell>
          <cell r="F16544">
            <v>305</v>
          </cell>
          <cell r="G16544" t="str">
            <v>DC-00021</v>
          </cell>
          <cell r="H16544">
            <v>40277</v>
          </cell>
          <cell r="I16544" t="str">
            <v>DESEMBOLSO ZA</v>
          </cell>
          <cell r="J16544" t="str">
            <v>CH-021I</v>
          </cell>
          <cell r="L16544">
            <v>3798839</v>
          </cell>
        </row>
        <row r="16545">
          <cell r="A16545" t="str">
            <v>11150541CH-021I40277</v>
          </cell>
          <cell r="B16545">
            <v>21942</v>
          </cell>
          <cell r="C16545">
            <v>11150541</v>
          </cell>
          <cell r="D16545" t="str">
            <v>2010/04</v>
          </cell>
          <cell r="E16545" t="str">
            <v>AD0305</v>
          </cell>
          <cell r="F16545">
            <v>306</v>
          </cell>
          <cell r="G16545" t="str">
            <v>DC-00021</v>
          </cell>
          <cell r="H16545">
            <v>40277</v>
          </cell>
          <cell r="I16545" t="str">
            <v>DESEMBOLSO ZA</v>
          </cell>
          <cell r="J16545" t="str">
            <v>CH-021I</v>
          </cell>
          <cell r="L16545">
            <v>1454421</v>
          </cell>
        </row>
        <row r="16546">
          <cell r="A16546" t="str">
            <v>11150541CH-021I40277</v>
          </cell>
          <cell r="B16546">
            <v>21943</v>
          </cell>
          <cell r="C16546">
            <v>11150541</v>
          </cell>
          <cell r="D16546" t="str">
            <v>2010/04</v>
          </cell>
          <cell r="E16546" t="str">
            <v>AD0305</v>
          </cell>
          <cell r="F16546">
            <v>307</v>
          </cell>
          <cell r="G16546" t="str">
            <v>DC-00021</v>
          </cell>
          <cell r="H16546">
            <v>40277</v>
          </cell>
          <cell r="I16546" t="str">
            <v>DESEMBOLSO ZA</v>
          </cell>
          <cell r="J16546" t="str">
            <v>CH-021I</v>
          </cell>
          <cell r="L16546">
            <v>-1454421</v>
          </cell>
        </row>
        <row r="16547">
          <cell r="A16547" t="str">
            <v>11150541CH-021I40278</v>
          </cell>
          <cell r="B16547">
            <v>21944</v>
          </cell>
          <cell r="C16547">
            <v>11150541</v>
          </cell>
          <cell r="D16547" t="str">
            <v>2010/04</v>
          </cell>
          <cell r="E16547" t="str">
            <v>AD0306</v>
          </cell>
          <cell r="F16547">
            <v>237</v>
          </cell>
          <cell r="G16547" t="str">
            <v>DC-00090</v>
          </cell>
          <cell r="H16547">
            <v>40278</v>
          </cell>
          <cell r="I16547" t="str">
            <v>DESEMBOLSO ZA</v>
          </cell>
          <cell r="J16547" t="str">
            <v>CH-021I</v>
          </cell>
          <cell r="L16547">
            <v>2623863</v>
          </cell>
        </row>
        <row r="16548">
          <cell r="A16548" t="str">
            <v>11150541CH-021I40278</v>
          </cell>
          <cell r="B16548">
            <v>21945</v>
          </cell>
          <cell r="C16548">
            <v>11150541</v>
          </cell>
          <cell r="D16548" t="str">
            <v>2010/04</v>
          </cell>
          <cell r="E16548" t="str">
            <v>AD0306</v>
          </cell>
          <cell r="F16548">
            <v>238</v>
          </cell>
          <cell r="G16548" t="str">
            <v>DC-00090</v>
          </cell>
          <cell r="H16548">
            <v>40278</v>
          </cell>
          <cell r="I16548" t="str">
            <v>DESEMBOLSO ZA</v>
          </cell>
          <cell r="J16548" t="str">
            <v>CH-021I</v>
          </cell>
          <cell r="L16548">
            <v>4213121</v>
          </cell>
        </row>
        <row r="16549">
          <cell r="A16549" t="str">
            <v>11150541CH-021I40278</v>
          </cell>
          <cell r="B16549">
            <v>21946</v>
          </cell>
          <cell r="C16549">
            <v>11150541</v>
          </cell>
          <cell r="D16549" t="str">
            <v>2010/04</v>
          </cell>
          <cell r="E16549" t="str">
            <v>AD0306</v>
          </cell>
          <cell r="F16549">
            <v>239</v>
          </cell>
          <cell r="G16549" t="str">
            <v>DC-00090</v>
          </cell>
          <cell r="H16549">
            <v>40278</v>
          </cell>
          <cell r="I16549" t="str">
            <v>DESEMBOLSO ZA</v>
          </cell>
          <cell r="J16549" t="str">
            <v>CH-021I</v>
          </cell>
          <cell r="L16549">
            <v>3851411</v>
          </cell>
        </row>
        <row r="16550">
          <cell r="A16550" t="str">
            <v>11150541CH-021I40278</v>
          </cell>
          <cell r="B16550">
            <v>21947</v>
          </cell>
          <cell r="C16550">
            <v>11150541</v>
          </cell>
          <cell r="D16550" t="str">
            <v>2010/04</v>
          </cell>
          <cell r="E16550" t="str">
            <v>AD0306</v>
          </cell>
          <cell r="F16550">
            <v>240</v>
          </cell>
          <cell r="G16550" t="str">
            <v>DC-00090</v>
          </cell>
          <cell r="H16550">
            <v>40278</v>
          </cell>
          <cell r="I16550" t="str">
            <v>DESEMBOLSO ZA</v>
          </cell>
          <cell r="J16550" t="str">
            <v>CH-021I</v>
          </cell>
          <cell r="L16550">
            <v>4810903</v>
          </cell>
        </row>
        <row r="16551">
          <cell r="A16551" t="str">
            <v>11150541CH-021I40280</v>
          </cell>
          <cell r="B16551">
            <v>21948</v>
          </cell>
          <cell r="C16551">
            <v>11150541</v>
          </cell>
          <cell r="D16551" t="str">
            <v>2010/04</v>
          </cell>
          <cell r="E16551" t="str">
            <v>AD0307</v>
          </cell>
          <cell r="F16551">
            <v>265</v>
          </cell>
          <cell r="G16551" t="str">
            <v>DC-00158</v>
          </cell>
          <cell r="H16551">
            <v>40280</v>
          </cell>
          <cell r="I16551" t="str">
            <v>DESEMBOLSO ZA</v>
          </cell>
          <cell r="J16551" t="str">
            <v>CH-021I</v>
          </cell>
          <cell r="L16551">
            <v>4056851</v>
          </cell>
        </row>
        <row r="16552">
          <cell r="A16552" t="str">
            <v>11150541CH-C12440280</v>
          </cell>
          <cell r="B16552">
            <v>21949</v>
          </cell>
          <cell r="C16552">
            <v>11150541</v>
          </cell>
          <cell r="D16552" t="str">
            <v>2010/04</v>
          </cell>
          <cell r="E16552" t="str">
            <v>AD0107</v>
          </cell>
          <cell r="F16552">
            <v>1539</v>
          </cell>
          <cell r="G16552" t="str">
            <v>IN-00160</v>
          </cell>
          <cell r="H16552">
            <v>40280</v>
          </cell>
          <cell r="I16552" t="str">
            <v>INGRESO ZA</v>
          </cell>
          <cell r="J16552" t="str">
            <v>CH-C124</v>
          </cell>
          <cell r="K16552">
            <v>3798839</v>
          </cell>
        </row>
        <row r="16553">
          <cell r="A16553" t="str">
            <v>11150541CG-C17240280</v>
          </cell>
          <cell r="B16553">
            <v>21962</v>
          </cell>
          <cell r="C16553">
            <v>11150541</v>
          </cell>
          <cell r="D16553" t="str">
            <v>2010/04</v>
          </cell>
          <cell r="E16553" t="str">
            <v>AD0107</v>
          </cell>
          <cell r="F16553">
            <v>1540</v>
          </cell>
          <cell r="G16553" t="str">
            <v>IN-00160</v>
          </cell>
          <cell r="H16553">
            <v>40280</v>
          </cell>
          <cell r="I16553" t="str">
            <v>INGRESO ZA</v>
          </cell>
          <cell r="J16553" t="str">
            <v>CG-C172</v>
          </cell>
          <cell r="K16553">
            <v>136450</v>
          </cell>
        </row>
        <row r="16554">
          <cell r="A16554" t="str">
            <v>11150541CG-C17340280</v>
          </cell>
          <cell r="B16554">
            <v>21963</v>
          </cell>
          <cell r="C16554">
            <v>11150541</v>
          </cell>
          <cell r="D16554" t="str">
            <v>2010/04</v>
          </cell>
          <cell r="E16554" t="str">
            <v>AD0107</v>
          </cell>
          <cell r="F16554">
            <v>1541</v>
          </cell>
          <cell r="G16554" t="str">
            <v>IN-00160</v>
          </cell>
          <cell r="H16554">
            <v>40280</v>
          </cell>
          <cell r="I16554" t="str">
            <v>INGRESO ZA</v>
          </cell>
          <cell r="J16554" t="str">
            <v>CG-C173</v>
          </cell>
          <cell r="K16554">
            <v>131000</v>
          </cell>
        </row>
        <row r="16555">
          <cell r="A16555" t="str">
            <v>11150541CG-C17240280</v>
          </cell>
          <cell r="B16555">
            <v>21964</v>
          </cell>
          <cell r="C16555">
            <v>11150541</v>
          </cell>
          <cell r="D16555" t="str">
            <v>2010/04</v>
          </cell>
          <cell r="E16555" t="str">
            <v>AD0107</v>
          </cell>
          <cell r="F16555">
            <v>1542</v>
          </cell>
          <cell r="G16555" t="str">
            <v>IN-00160</v>
          </cell>
          <cell r="H16555">
            <v>40280</v>
          </cell>
          <cell r="I16555" t="str">
            <v>INGRESO ZA</v>
          </cell>
          <cell r="J16555" t="str">
            <v>CG-C172</v>
          </cell>
          <cell r="K16555">
            <v>121000</v>
          </cell>
        </row>
        <row r="16556">
          <cell r="A16556" t="str">
            <v>11150541CG-C17640281</v>
          </cell>
          <cell r="B16556">
            <v>21965</v>
          </cell>
          <cell r="C16556">
            <v>11150541</v>
          </cell>
          <cell r="D16556" t="str">
            <v>2010/04</v>
          </cell>
          <cell r="E16556" t="str">
            <v>AD0108</v>
          </cell>
          <cell r="F16556">
            <v>1383</v>
          </cell>
          <cell r="G16556" t="str">
            <v>IN-00229</v>
          </cell>
          <cell r="H16556">
            <v>40281</v>
          </cell>
          <cell r="I16556" t="str">
            <v>INGRESO ZA</v>
          </cell>
          <cell r="J16556" t="str">
            <v>CG-C176</v>
          </cell>
          <cell r="K16556">
            <v>127709</v>
          </cell>
        </row>
        <row r="16557">
          <cell r="A16557" t="str">
            <v>11150541CH-021I40284</v>
          </cell>
          <cell r="B16557">
            <v>21966</v>
          </cell>
          <cell r="C16557">
            <v>11150541</v>
          </cell>
          <cell r="D16557" t="str">
            <v>2010/04</v>
          </cell>
          <cell r="E16557" t="str">
            <v>AD0312</v>
          </cell>
          <cell r="F16557">
            <v>290</v>
          </cell>
          <cell r="G16557" t="str">
            <v>DC-00506</v>
          </cell>
          <cell r="H16557">
            <v>40284</v>
          </cell>
          <cell r="I16557" t="str">
            <v>DESEMBOLSO ZA</v>
          </cell>
          <cell r="J16557" t="str">
            <v>CH-021I</v>
          </cell>
          <cell r="L16557">
            <v>6646516</v>
          </cell>
        </row>
        <row r="16558">
          <cell r="A16558" t="str">
            <v>11150541CH-021I40284</v>
          </cell>
          <cell r="B16558">
            <v>21967</v>
          </cell>
          <cell r="C16558">
            <v>11150541</v>
          </cell>
          <cell r="D16558" t="str">
            <v>2010/04</v>
          </cell>
          <cell r="E16558" t="str">
            <v>AD0312</v>
          </cell>
          <cell r="F16558">
            <v>291</v>
          </cell>
          <cell r="G16558" t="str">
            <v>DC-00506</v>
          </cell>
          <cell r="H16558">
            <v>40284</v>
          </cell>
          <cell r="I16558" t="str">
            <v>DESEMBOLSO ZA</v>
          </cell>
          <cell r="J16558" t="str">
            <v>CH-021I</v>
          </cell>
          <cell r="L16558">
            <v>1726930</v>
          </cell>
        </row>
        <row r="16559">
          <cell r="A16559" t="str">
            <v>11150541CH-021I40284</v>
          </cell>
          <cell r="B16559">
            <v>21968</v>
          </cell>
          <cell r="C16559">
            <v>11150541</v>
          </cell>
          <cell r="D16559" t="str">
            <v>2010/04</v>
          </cell>
          <cell r="E16559" t="str">
            <v>AD0312</v>
          </cell>
          <cell r="F16559">
            <v>292</v>
          </cell>
          <cell r="G16559" t="str">
            <v>DC-00506</v>
          </cell>
          <cell r="H16559">
            <v>40284</v>
          </cell>
          <cell r="I16559" t="str">
            <v>DESEMBOLSO ZA</v>
          </cell>
          <cell r="J16559" t="str">
            <v>CH-021I</v>
          </cell>
          <cell r="L16559">
            <v>9210855</v>
          </cell>
        </row>
        <row r="16560">
          <cell r="A16560" t="str">
            <v>11150541CH-021I40284</v>
          </cell>
          <cell r="B16560">
            <v>21969</v>
          </cell>
          <cell r="C16560">
            <v>11150541</v>
          </cell>
          <cell r="D16560" t="str">
            <v>2010/04</v>
          </cell>
          <cell r="E16560" t="str">
            <v>AD0312</v>
          </cell>
          <cell r="F16560">
            <v>293</v>
          </cell>
          <cell r="G16560" t="str">
            <v>DC-00506</v>
          </cell>
          <cell r="H16560">
            <v>40284</v>
          </cell>
          <cell r="I16560" t="str">
            <v>DESEMBOLSO ZA</v>
          </cell>
          <cell r="J16560" t="str">
            <v>CH-021I</v>
          </cell>
          <cell r="L16560">
            <v>1397051</v>
          </cell>
        </row>
        <row r="16561">
          <cell r="A16561" t="str">
            <v>11150541CH-021I40284</v>
          </cell>
          <cell r="B16561">
            <v>21970</v>
          </cell>
          <cell r="C16561">
            <v>11150541</v>
          </cell>
          <cell r="D16561" t="str">
            <v>2010/04</v>
          </cell>
          <cell r="E16561" t="str">
            <v>AD0312</v>
          </cell>
          <cell r="F16561">
            <v>294</v>
          </cell>
          <cell r="G16561" t="str">
            <v>DC-00506</v>
          </cell>
          <cell r="H16561">
            <v>40284</v>
          </cell>
          <cell r="I16561" t="str">
            <v>DESEMBOLSO ZA</v>
          </cell>
          <cell r="J16561" t="str">
            <v>CH-021I</v>
          </cell>
          <cell r="L16561">
            <v>2997051</v>
          </cell>
        </row>
        <row r="16562">
          <cell r="A16562" t="str">
            <v>11150541CG-C18340284</v>
          </cell>
          <cell r="B16562">
            <v>21971</v>
          </cell>
          <cell r="C16562">
            <v>11150541</v>
          </cell>
          <cell r="D16562" t="str">
            <v>2010/04</v>
          </cell>
          <cell r="E16562" t="str">
            <v>AD0112</v>
          </cell>
          <cell r="F16562">
            <v>1616</v>
          </cell>
          <cell r="G16562" t="str">
            <v>IN-00643</v>
          </cell>
          <cell r="H16562">
            <v>40284</v>
          </cell>
          <cell r="I16562" t="str">
            <v>INGRESO ZA</v>
          </cell>
          <cell r="J16562" t="str">
            <v>CG-C183</v>
          </cell>
          <cell r="K16562">
            <v>133700</v>
          </cell>
        </row>
        <row r="16563">
          <cell r="A16563" t="str">
            <v>11150541CG-C18440284</v>
          </cell>
          <cell r="B16563">
            <v>21972</v>
          </cell>
          <cell r="C16563">
            <v>11150541</v>
          </cell>
          <cell r="D16563" t="str">
            <v>2010/04</v>
          </cell>
          <cell r="E16563" t="str">
            <v>AD0112</v>
          </cell>
          <cell r="F16563">
            <v>1617</v>
          </cell>
          <cell r="G16563" t="str">
            <v>IN-00643</v>
          </cell>
          <cell r="H16563">
            <v>40284</v>
          </cell>
          <cell r="I16563" t="str">
            <v>INGRESO ZA</v>
          </cell>
          <cell r="J16563" t="str">
            <v>CG-C184</v>
          </cell>
          <cell r="K16563">
            <v>136474</v>
          </cell>
        </row>
        <row r="16564">
          <cell r="A16564" t="str">
            <v>11150541CG-C18340284</v>
          </cell>
          <cell r="B16564">
            <v>21973</v>
          </cell>
          <cell r="C16564">
            <v>11150541</v>
          </cell>
          <cell r="D16564" t="str">
            <v>2010/04</v>
          </cell>
          <cell r="E16564" t="str">
            <v>AD0112</v>
          </cell>
          <cell r="F16564">
            <v>1618</v>
          </cell>
          <cell r="G16564" t="str">
            <v>IN-00643</v>
          </cell>
          <cell r="H16564">
            <v>40284</v>
          </cell>
          <cell r="I16564" t="str">
            <v>INGRESO ZA</v>
          </cell>
          <cell r="J16564" t="str">
            <v>CG-C183</v>
          </cell>
          <cell r="K16564">
            <v>183211</v>
          </cell>
        </row>
        <row r="16565">
          <cell r="A16565" t="str">
            <v>11150541CH-C12440284</v>
          </cell>
          <cell r="B16565">
            <v>21974</v>
          </cell>
          <cell r="C16565">
            <v>11150541</v>
          </cell>
          <cell r="D16565" t="str">
            <v>2010/04</v>
          </cell>
          <cell r="E16565" t="str">
            <v>AD0112</v>
          </cell>
          <cell r="F16565">
            <v>1619</v>
          </cell>
          <cell r="G16565" t="str">
            <v>IN-00643</v>
          </cell>
          <cell r="H16565">
            <v>40284</v>
          </cell>
          <cell r="I16565" t="str">
            <v>INGRESO ZA</v>
          </cell>
          <cell r="J16565" t="str">
            <v>CH-C124</v>
          </cell>
          <cell r="K16565">
            <v>9210855</v>
          </cell>
        </row>
        <row r="16566">
          <cell r="A16566" t="str">
            <v>11150541CH-021I40285</v>
          </cell>
          <cell r="B16566">
            <v>21975</v>
          </cell>
          <cell r="C16566">
            <v>11150541</v>
          </cell>
          <cell r="D16566" t="str">
            <v>2010/04</v>
          </cell>
          <cell r="E16566" t="str">
            <v>AD0313</v>
          </cell>
          <cell r="F16566">
            <v>238</v>
          </cell>
          <cell r="G16566" t="str">
            <v>DC-00576</v>
          </cell>
          <cell r="H16566">
            <v>40285</v>
          </cell>
          <cell r="I16566" t="str">
            <v>DESEMBOLSO ZA</v>
          </cell>
          <cell r="J16566" t="str">
            <v>CH-021I</v>
          </cell>
          <cell r="L16566">
            <v>2994103</v>
          </cell>
        </row>
        <row r="16567">
          <cell r="A16567" t="str">
            <v>11150541CH-021I40285</v>
          </cell>
          <cell r="B16567">
            <v>21976</v>
          </cell>
          <cell r="C16567">
            <v>11150541</v>
          </cell>
          <cell r="D16567" t="str">
            <v>2010/04</v>
          </cell>
          <cell r="E16567" t="str">
            <v>AD0313</v>
          </cell>
          <cell r="F16567">
            <v>239</v>
          </cell>
          <cell r="G16567" t="str">
            <v>DC-00576</v>
          </cell>
          <cell r="H16567">
            <v>40285</v>
          </cell>
          <cell r="I16567" t="str">
            <v>DESEMBOLSO ZA</v>
          </cell>
          <cell r="J16567" t="str">
            <v>CH-021I</v>
          </cell>
          <cell r="L16567">
            <v>4869763</v>
          </cell>
        </row>
        <row r="16568">
          <cell r="A16568" t="str">
            <v>11150541CG-000040277</v>
          </cell>
          <cell r="B16568">
            <v>21977</v>
          </cell>
          <cell r="C16568">
            <v>11150541</v>
          </cell>
          <cell r="D16568" t="str">
            <v>2010/04</v>
          </cell>
          <cell r="E16568" t="str">
            <v>AD0105</v>
          </cell>
          <cell r="F16568">
            <v>3557</v>
          </cell>
          <cell r="G16568" t="str">
            <v>IN-00021</v>
          </cell>
          <cell r="H16568">
            <v>40277</v>
          </cell>
          <cell r="I16568" t="str">
            <v>INGRESO ZA</v>
          </cell>
          <cell r="J16568" t="str">
            <v>CG-0000</v>
          </cell>
          <cell r="K16568">
            <v>591777</v>
          </cell>
        </row>
        <row r="16569">
          <cell r="A16569" t="str">
            <v>11150541CG-C19440287</v>
          </cell>
          <cell r="B16569">
            <v>21978</v>
          </cell>
          <cell r="C16569">
            <v>11150541</v>
          </cell>
          <cell r="D16569" t="str">
            <v>2010/04</v>
          </cell>
          <cell r="E16569" t="str">
            <v>AD0118</v>
          </cell>
          <cell r="F16569">
            <v>1672</v>
          </cell>
          <cell r="G16569" t="str">
            <v>IN-00785</v>
          </cell>
          <cell r="H16569">
            <v>40287</v>
          </cell>
          <cell r="I16569" t="str">
            <v>INGRESO ZA</v>
          </cell>
          <cell r="J16569" t="str">
            <v>CG-C194</v>
          </cell>
          <cell r="K16569">
            <v>104800</v>
          </cell>
        </row>
        <row r="16570">
          <cell r="A16570" t="str">
            <v>11150541CG-C19640288</v>
          </cell>
          <cell r="B16570">
            <v>21979</v>
          </cell>
          <cell r="C16570">
            <v>11150541</v>
          </cell>
          <cell r="D16570" t="str">
            <v>2010/04</v>
          </cell>
          <cell r="E16570" t="str">
            <v>AD0119</v>
          </cell>
          <cell r="F16570">
            <v>1574</v>
          </cell>
          <cell r="G16570" t="str">
            <v>IN-00854</v>
          </cell>
          <cell r="H16570">
            <v>40288</v>
          </cell>
          <cell r="I16570" t="str">
            <v>INGRESO ZA</v>
          </cell>
          <cell r="J16570" t="str">
            <v>CG-C196</v>
          </cell>
          <cell r="K16570">
            <v>180248</v>
          </cell>
        </row>
        <row r="16571">
          <cell r="A16571" t="str">
            <v>11150541CG-C19640288</v>
          </cell>
          <cell r="B16571">
            <v>21980</v>
          </cell>
          <cell r="C16571">
            <v>11150541</v>
          </cell>
          <cell r="D16571" t="str">
            <v>2010/04</v>
          </cell>
          <cell r="E16571" t="str">
            <v>AD0119</v>
          </cell>
          <cell r="F16571">
            <v>1575</v>
          </cell>
          <cell r="G16571" t="str">
            <v>IN-00854</v>
          </cell>
          <cell r="H16571">
            <v>40288</v>
          </cell>
          <cell r="I16571" t="str">
            <v>INGRESO ZA</v>
          </cell>
          <cell r="J16571" t="str">
            <v>CG-C196</v>
          </cell>
          <cell r="K16571">
            <v>104395</v>
          </cell>
        </row>
        <row r="16572">
          <cell r="A16572" t="str">
            <v>11150541CG-C19640288</v>
          </cell>
          <cell r="B16572">
            <v>21981</v>
          </cell>
          <cell r="C16572">
            <v>11150541</v>
          </cell>
          <cell r="D16572" t="str">
            <v>2010/04</v>
          </cell>
          <cell r="E16572" t="str">
            <v>AD0119</v>
          </cell>
          <cell r="F16572">
            <v>1576</v>
          </cell>
          <cell r="G16572" t="str">
            <v>IN-00854</v>
          </cell>
          <cell r="H16572">
            <v>40288</v>
          </cell>
          <cell r="I16572" t="str">
            <v>INGRESO ZA</v>
          </cell>
          <cell r="J16572" t="str">
            <v>CG-C196</v>
          </cell>
          <cell r="K16572">
            <v>168060</v>
          </cell>
        </row>
        <row r="16573">
          <cell r="A16573" t="str">
            <v>11150541CH-021I40290</v>
          </cell>
          <cell r="B16573">
            <v>21982</v>
          </cell>
          <cell r="C16573">
            <v>11150541</v>
          </cell>
          <cell r="D16573" t="str">
            <v>2010/04</v>
          </cell>
          <cell r="E16573" t="str">
            <v>AD0321</v>
          </cell>
          <cell r="F16573">
            <v>299</v>
          </cell>
          <cell r="G16573" t="str">
            <v>DC-00860</v>
          </cell>
          <cell r="H16573">
            <v>40290</v>
          </cell>
          <cell r="I16573" t="str">
            <v>DESEMBOLSO ZA</v>
          </cell>
          <cell r="J16573" t="str">
            <v>CH-021I</v>
          </cell>
          <cell r="L16573">
            <v>2887083</v>
          </cell>
        </row>
        <row r="16574">
          <cell r="A16574" t="str">
            <v>11150541CH-021I40290</v>
          </cell>
          <cell r="B16574">
            <v>21983</v>
          </cell>
          <cell r="C16574">
            <v>11150541</v>
          </cell>
          <cell r="D16574" t="str">
            <v>2010/04</v>
          </cell>
          <cell r="E16574" t="str">
            <v>AD0321</v>
          </cell>
          <cell r="F16574">
            <v>300</v>
          </cell>
          <cell r="G16574" t="str">
            <v>DC-00860</v>
          </cell>
          <cell r="H16574">
            <v>40290</v>
          </cell>
          <cell r="I16574" t="str">
            <v>DESEMBOLSO ZA</v>
          </cell>
          <cell r="J16574" t="str">
            <v>CH-021I</v>
          </cell>
          <cell r="L16574">
            <v>1926755</v>
          </cell>
        </row>
        <row r="16575">
          <cell r="A16575" t="str">
            <v>11150541CH-021I40290</v>
          </cell>
          <cell r="B16575">
            <v>21984</v>
          </cell>
          <cell r="C16575">
            <v>11150541</v>
          </cell>
          <cell r="D16575" t="str">
            <v>2010/04</v>
          </cell>
          <cell r="E16575" t="str">
            <v>AD0321</v>
          </cell>
          <cell r="F16575">
            <v>301</v>
          </cell>
          <cell r="G16575" t="str">
            <v>DC-00860</v>
          </cell>
          <cell r="H16575">
            <v>40290</v>
          </cell>
          <cell r="I16575" t="str">
            <v>DESEMBOLSO ZA</v>
          </cell>
          <cell r="J16575" t="str">
            <v>CH-021I</v>
          </cell>
          <cell r="L16575">
            <v>1497051</v>
          </cell>
        </row>
        <row r="16576">
          <cell r="A16576" t="str">
            <v>11150541CH-021I40290</v>
          </cell>
          <cell r="B16576">
            <v>21985</v>
          </cell>
          <cell r="C16576">
            <v>11150541</v>
          </cell>
          <cell r="D16576" t="str">
            <v>2010/04</v>
          </cell>
          <cell r="E16576" t="str">
            <v>AD0321</v>
          </cell>
          <cell r="F16576">
            <v>302</v>
          </cell>
          <cell r="G16576" t="str">
            <v>DC-00860</v>
          </cell>
          <cell r="H16576">
            <v>40290</v>
          </cell>
          <cell r="I16576" t="str">
            <v>DESEMBOLSO ZA</v>
          </cell>
          <cell r="J16576" t="str">
            <v>CH-021I</v>
          </cell>
          <cell r="L16576">
            <v>1530087</v>
          </cell>
        </row>
        <row r="16577">
          <cell r="A16577" t="str">
            <v>11150541CH-021I40290</v>
          </cell>
          <cell r="B16577">
            <v>21986</v>
          </cell>
          <cell r="C16577">
            <v>11150541</v>
          </cell>
          <cell r="D16577" t="str">
            <v>2010/04</v>
          </cell>
          <cell r="E16577" t="str">
            <v>AD0321</v>
          </cell>
          <cell r="F16577">
            <v>303</v>
          </cell>
          <cell r="G16577" t="str">
            <v>DC-00860</v>
          </cell>
          <cell r="H16577">
            <v>40290</v>
          </cell>
          <cell r="I16577" t="str">
            <v>DESEMBOLSO ZA</v>
          </cell>
          <cell r="J16577" t="str">
            <v>CH-021I</v>
          </cell>
          <cell r="L16577">
            <v>2887083</v>
          </cell>
        </row>
        <row r="16578">
          <cell r="A16578" t="str">
            <v>11150541CH-021I40290</v>
          </cell>
          <cell r="B16578">
            <v>21987</v>
          </cell>
          <cell r="C16578">
            <v>11150541</v>
          </cell>
          <cell r="D16578" t="str">
            <v>2010/04</v>
          </cell>
          <cell r="E16578" t="str">
            <v>AD0321</v>
          </cell>
          <cell r="F16578">
            <v>304</v>
          </cell>
          <cell r="G16578" t="str">
            <v>DC-00860</v>
          </cell>
          <cell r="H16578">
            <v>40290</v>
          </cell>
          <cell r="I16578" t="str">
            <v>DESEMBOLSO ZA</v>
          </cell>
          <cell r="J16578" t="str">
            <v>CH-021I</v>
          </cell>
          <cell r="L16578">
            <v>4636979</v>
          </cell>
        </row>
        <row r="16579">
          <cell r="A16579" t="str">
            <v>11150541CH-021I40290</v>
          </cell>
          <cell r="B16579">
            <v>21988</v>
          </cell>
          <cell r="C16579">
            <v>11150541</v>
          </cell>
          <cell r="D16579" t="str">
            <v>2010/04</v>
          </cell>
          <cell r="E16579" t="str">
            <v>AD0321</v>
          </cell>
          <cell r="F16579">
            <v>305</v>
          </cell>
          <cell r="G16579" t="str">
            <v>DC-00860</v>
          </cell>
          <cell r="H16579">
            <v>40290</v>
          </cell>
          <cell r="I16579" t="str">
            <v>DESEMBOLSO ZA</v>
          </cell>
          <cell r="J16579" t="str">
            <v>CH-021I</v>
          </cell>
          <cell r="L16579">
            <v>2994103</v>
          </cell>
        </row>
        <row r="16580">
          <cell r="A16580" t="str">
            <v>11150541CH-021I40291</v>
          </cell>
          <cell r="B16580">
            <v>21989</v>
          </cell>
          <cell r="C16580">
            <v>11150541</v>
          </cell>
          <cell r="D16580" t="str">
            <v>2010/04</v>
          </cell>
          <cell r="E16580" t="str">
            <v>AD0322</v>
          </cell>
          <cell r="F16580">
            <v>318</v>
          </cell>
          <cell r="G16580" t="str">
            <v>DC-00929</v>
          </cell>
          <cell r="H16580">
            <v>40291</v>
          </cell>
          <cell r="I16580" t="str">
            <v>DESEMBOLSO ZA</v>
          </cell>
          <cell r="J16580" t="str">
            <v>CH-021I</v>
          </cell>
          <cell r="L16580">
            <v>4219524</v>
          </cell>
        </row>
        <row r="16581">
          <cell r="A16581" t="str">
            <v>11150541CH-021I40291</v>
          </cell>
          <cell r="B16581">
            <v>21990</v>
          </cell>
          <cell r="C16581">
            <v>11150541</v>
          </cell>
          <cell r="D16581" t="str">
            <v>2010/04</v>
          </cell>
          <cell r="E16581" t="str">
            <v>AD0322</v>
          </cell>
          <cell r="F16581">
            <v>319</v>
          </cell>
          <cell r="G16581" t="str">
            <v>DC-00929</v>
          </cell>
          <cell r="H16581">
            <v>40291</v>
          </cell>
          <cell r="I16581" t="str">
            <v>DESEMBOLSO ZA</v>
          </cell>
          <cell r="J16581" t="str">
            <v>CH-021I</v>
          </cell>
          <cell r="L16581">
            <v>1439419</v>
          </cell>
        </row>
        <row r="16582">
          <cell r="A16582" t="str">
            <v>11150541CH-388940291</v>
          </cell>
          <cell r="B16582">
            <v>21991</v>
          </cell>
          <cell r="C16582">
            <v>11150541</v>
          </cell>
          <cell r="D16582" t="str">
            <v>2010/04</v>
          </cell>
          <cell r="E16582" t="str">
            <v>AD0122</v>
          </cell>
          <cell r="F16582">
            <v>1327</v>
          </cell>
          <cell r="G16582" t="str">
            <v>IN-01061</v>
          </cell>
          <cell r="H16582">
            <v>40291</v>
          </cell>
          <cell r="I16582" t="str">
            <v>INGRESO ZA</v>
          </cell>
          <cell r="J16582" t="str">
            <v>CH-3889</v>
          </cell>
          <cell r="K16582">
            <v>4219524</v>
          </cell>
        </row>
        <row r="16583">
          <cell r="A16583" t="str">
            <v>11150541CH-299940291</v>
          </cell>
          <cell r="B16583">
            <v>21992</v>
          </cell>
          <cell r="C16583">
            <v>11150541</v>
          </cell>
          <cell r="D16583" t="str">
            <v>2010/04</v>
          </cell>
          <cell r="E16583" t="str">
            <v>AD0122</v>
          </cell>
          <cell r="F16583">
            <v>1328</v>
          </cell>
          <cell r="G16583" t="str">
            <v>IN-01061</v>
          </cell>
          <cell r="H16583">
            <v>40291</v>
          </cell>
          <cell r="I16583" t="str">
            <v>INGRESO ZA</v>
          </cell>
          <cell r="J16583" t="str">
            <v>CH-2999</v>
          </cell>
          <cell r="K16583">
            <v>1439419</v>
          </cell>
        </row>
        <row r="16584">
          <cell r="A16584" t="str">
            <v>11150541CH-021I40294</v>
          </cell>
          <cell r="B16584">
            <v>21993</v>
          </cell>
          <cell r="C16584">
            <v>11150541</v>
          </cell>
          <cell r="D16584" t="str">
            <v>2010/04</v>
          </cell>
          <cell r="E16584" t="str">
            <v>AD0324</v>
          </cell>
          <cell r="F16584">
            <v>269</v>
          </cell>
          <cell r="G16584" t="str">
            <v>DC-01070</v>
          </cell>
          <cell r="H16584">
            <v>40294</v>
          </cell>
          <cell r="I16584" t="str">
            <v>DESEMBOLSO ZA</v>
          </cell>
          <cell r="J16584" t="str">
            <v>CH-021I</v>
          </cell>
          <cell r="L16584">
            <v>2887083</v>
          </cell>
        </row>
        <row r="16585">
          <cell r="A16585" t="str">
            <v>11150541CH-021I40294</v>
          </cell>
          <cell r="B16585">
            <v>21994</v>
          </cell>
          <cell r="C16585">
            <v>11150541</v>
          </cell>
          <cell r="D16585" t="str">
            <v>2010/04</v>
          </cell>
          <cell r="E16585" t="str">
            <v>AD0324</v>
          </cell>
          <cell r="F16585">
            <v>270</v>
          </cell>
          <cell r="G16585" t="str">
            <v>DC-01070</v>
          </cell>
          <cell r="H16585">
            <v>40294</v>
          </cell>
          <cell r="I16585" t="str">
            <v>DESEMBOLSO ZA</v>
          </cell>
          <cell r="J16585" t="str">
            <v>CH-021I</v>
          </cell>
          <cell r="L16585">
            <v>6472813</v>
          </cell>
        </row>
        <row r="16586">
          <cell r="A16586" t="str">
            <v>11150541CH-021I40294</v>
          </cell>
          <cell r="B16586">
            <v>21995</v>
          </cell>
          <cell r="C16586">
            <v>11150541</v>
          </cell>
          <cell r="D16586" t="str">
            <v>2010/04</v>
          </cell>
          <cell r="E16586" t="str">
            <v>AD0324</v>
          </cell>
          <cell r="F16586">
            <v>271</v>
          </cell>
          <cell r="G16586" t="str">
            <v>DC-01070</v>
          </cell>
          <cell r="H16586">
            <v>40294</v>
          </cell>
          <cell r="I16586" t="str">
            <v>DESEMBOLSO ZA</v>
          </cell>
          <cell r="J16586" t="str">
            <v>CH-021I</v>
          </cell>
          <cell r="L16586">
            <v>6770141</v>
          </cell>
        </row>
        <row r="16587">
          <cell r="A16587" t="str">
            <v>11150541CH-021I40295</v>
          </cell>
          <cell r="B16587">
            <v>21996</v>
          </cell>
          <cell r="C16587">
            <v>11150541</v>
          </cell>
          <cell r="D16587" t="str">
            <v>2010/04</v>
          </cell>
          <cell r="E16587" t="str">
            <v>AD0325</v>
          </cell>
          <cell r="F16587">
            <v>284</v>
          </cell>
          <cell r="G16587" t="str">
            <v>DC-01140</v>
          </cell>
          <cell r="H16587">
            <v>40295</v>
          </cell>
          <cell r="I16587" t="str">
            <v>DESEMBOLSO ZA</v>
          </cell>
          <cell r="J16587" t="str">
            <v>CH-021I</v>
          </cell>
          <cell r="L16587">
            <v>1194103</v>
          </cell>
        </row>
        <row r="16588">
          <cell r="A16588" t="str">
            <v>11150541CH-021I40295</v>
          </cell>
          <cell r="B16588">
            <v>21997</v>
          </cell>
          <cell r="C16588">
            <v>11150541</v>
          </cell>
          <cell r="D16588" t="str">
            <v>2010/04</v>
          </cell>
          <cell r="E16588" t="str">
            <v>AD0325</v>
          </cell>
          <cell r="F16588">
            <v>285</v>
          </cell>
          <cell r="G16588" t="str">
            <v>DC-01140</v>
          </cell>
          <cell r="H16588">
            <v>40295</v>
          </cell>
          <cell r="I16588" t="str">
            <v>DESEMBOLSO ZA</v>
          </cell>
          <cell r="J16588" t="str">
            <v>CH-021I</v>
          </cell>
          <cell r="L16588">
            <v>1827000</v>
          </cell>
        </row>
        <row r="16589">
          <cell r="A16589" t="str">
            <v>11150541CG-C21340295</v>
          </cell>
          <cell r="B16589">
            <v>21998</v>
          </cell>
          <cell r="C16589">
            <v>11150541</v>
          </cell>
          <cell r="D16589" t="str">
            <v>2010/04</v>
          </cell>
          <cell r="E16589" t="str">
            <v>AD0125</v>
          </cell>
          <cell r="F16589">
            <v>1376</v>
          </cell>
          <cell r="G16589" t="str">
            <v>IN-01268</v>
          </cell>
          <cell r="H16589">
            <v>40295</v>
          </cell>
          <cell r="I16589" t="str">
            <v>INGRESO ZA</v>
          </cell>
          <cell r="J16589" t="str">
            <v>CG-C213</v>
          </cell>
          <cell r="K16589">
            <v>253000</v>
          </cell>
        </row>
        <row r="16590">
          <cell r="A16590" t="str">
            <v>11150541CG-C21340295</v>
          </cell>
          <cell r="B16590">
            <v>21999</v>
          </cell>
          <cell r="C16590">
            <v>11150541</v>
          </cell>
          <cell r="D16590" t="str">
            <v>2010/04</v>
          </cell>
          <cell r="E16590" t="str">
            <v>AD0125</v>
          </cell>
          <cell r="F16590">
            <v>1377</v>
          </cell>
          <cell r="G16590" t="str">
            <v>IN-01268</v>
          </cell>
          <cell r="H16590">
            <v>40295</v>
          </cell>
          <cell r="I16590" t="str">
            <v>INGRESO ZA</v>
          </cell>
          <cell r="J16590" t="str">
            <v>CG-C213</v>
          </cell>
          <cell r="K16590">
            <v>135000</v>
          </cell>
        </row>
        <row r="16591">
          <cell r="A16591" t="str">
            <v>11150541CG-C21340295</v>
          </cell>
          <cell r="B16591">
            <v>22000</v>
          </cell>
          <cell r="C16591">
            <v>11150541</v>
          </cell>
          <cell r="D16591" t="str">
            <v>2010/04</v>
          </cell>
          <cell r="E16591" t="str">
            <v>AD0125</v>
          </cell>
          <cell r="F16591">
            <v>1378</v>
          </cell>
          <cell r="G16591" t="str">
            <v>IN-01268</v>
          </cell>
          <cell r="H16591">
            <v>40295</v>
          </cell>
          <cell r="I16591" t="str">
            <v>INGRESO ZA</v>
          </cell>
          <cell r="J16591" t="str">
            <v>CG-C213</v>
          </cell>
          <cell r="K16591">
            <v>214200</v>
          </cell>
        </row>
        <row r="16592">
          <cell r="A16592" t="str">
            <v>11150541CG-C21440296</v>
          </cell>
          <cell r="B16592">
            <v>22001</v>
          </cell>
          <cell r="C16592">
            <v>11150541</v>
          </cell>
          <cell r="D16592" t="str">
            <v>2010/04</v>
          </cell>
          <cell r="E16592" t="str">
            <v>AD0126</v>
          </cell>
          <cell r="F16592">
            <v>1635</v>
          </cell>
          <cell r="G16592" t="str">
            <v>IN-01338</v>
          </cell>
          <cell r="H16592">
            <v>40296</v>
          </cell>
          <cell r="I16592" t="str">
            <v>INGRESO ZA</v>
          </cell>
          <cell r="J16592" t="str">
            <v>CG-C214</v>
          </cell>
          <cell r="K16592">
            <v>130000</v>
          </cell>
        </row>
        <row r="16593">
          <cell r="A16593" t="str">
            <v>11150541CG-C21440296</v>
          </cell>
          <cell r="B16593">
            <v>22002</v>
          </cell>
          <cell r="C16593">
            <v>11150541</v>
          </cell>
          <cell r="D16593" t="str">
            <v>2010/04</v>
          </cell>
          <cell r="E16593" t="str">
            <v>AD0126</v>
          </cell>
          <cell r="F16593">
            <v>1636</v>
          </cell>
          <cell r="G16593" t="str">
            <v>IN-01338</v>
          </cell>
          <cell r="H16593">
            <v>40296</v>
          </cell>
          <cell r="I16593" t="str">
            <v>INGRESO ZA</v>
          </cell>
          <cell r="J16593" t="str">
            <v>CG-C214</v>
          </cell>
          <cell r="K16593">
            <v>410000</v>
          </cell>
        </row>
        <row r="16594">
          <cell r="A16594" t="str">
            <v>11150541CG-C21740297</v>
          </cell>
          <cell r="B16594">
            <v>22003</v>
          </cell>
          <cell r="C16594">
            <v>11150541</v>
          </cell>
          <cell r="D16594" t="str">
            <v>2010/04</v>
          </cell>
          <cell r="E16594" t="str">
            <v>AD0127</v>
          </cell>
          <cell r="F16594">
            <v>1432</v>
          </cell>
          <cell r="G16594" t="str">
            <v>IN-01407</v>
          </cell>
          <cell r="H16594">
            <v>40297</v>
          </cell>
          <cell r="I16594" t="str">
            <v>INGRESO ZA</v>
          </cell>
          <cell r="J16594" t="str">
            <v>CG-C217</v>
          </cell>
          <cell r="K16594">
            <v>106000</v>
          </cell>
        </row>
        <row r="16595">
          <cell r="A16595" t="str">
            <v>11150541CG-C21640297</v>
          </cell>
          <cell r="B16595">
            <v>22004</v>
          </cell>
          <cell r="C16595">
            <v>11150541</v>
          </cell>
          <cell r="D16595" t="str">
            <v>2010/04</v>
          </cell>
          <cell r="E16595" t="str">
            <v>AD0127</v>
          </cell>
          <cell r="F16595">
            <v>1433</v>
          </cell>
          <cell r="G16595" t="str">
            <v>IN-01407</v>
          </cell>
          <cell r="H16595">
            <v>40297</v>
          </cell>
          <cell r="I16595" t="str">
            <v>INGRESO ZA</v>
          </cell>
          <cell r="J16595" t="str">
            <v>CG-C216</v>
          </cell>
          <cell r="K16595">
            <v>130000</v>
          </cell>
        </row>
        <row r="16596">
          <cell r="A16596" t="str">
            <v>11150541CG-C21440297</v>
          </cell>
          <cell r="B16596">
            <v>22017</v>
          </cell>
          <cell r="C16596">
            <v>11150541</v>
          </cell>
          <cell r="D16596" t="str">
            <v>2010/04</v>
          </cell>
          <cell r="E16596" t="str">
            <v>AD0127</v>
          </cell>
          <cell r="F16596">
            <v>1434</v>
          </cell>
          <cell r="G16596" t="str">
            <v>IN-01407</v>
          </cell>
          <cell r="H16596">
            <v>40297</v>
          </cell>
          <cell r="I16596" t="str">
            <v>INGRESO ZA</v>
          </cell>
          <cell r="J16596" t="str">
            <v>CG-C214</v>
          </cell>
          <cell r="K16596">
            <v>-130000</v>
          </cell>
        </row>
        <row r="16597">
          <cell r="A16597" t="str">
            <v>11150541CG-C22440301</v>
          </cell>
          <cell r="B16597">
            <v>22018</v>
          </cell>
          <cell r="C16597">
            <v>11150541</v>
          </cell>
          <cell r="D16597" t="str">
            <v>2010/05</v>
          </cell>
          <cell r="E16597" t="str">
            <v>AD0101</v>
          </cell>
          <cell r="F16597">
            <v>1450</v>
          </cell>
          <cell r="G16597" t="str">
            <v>IN-01546</v>
          </cell>
          <cell r="H16597">
            <v>40301</v>
          </cell>
          <cell r="I16597" t="str">
            <v>INGRESO ZA</v>
          </cell>
          <cell r="J16597" t="str">
            <v>CG-C224</v>
          </cell>
          <cell r="K16597">
            <v>158545</v>
          </cell>
        </row>
        <row r="16598">
          <cell r="A16598" t="str">
            <v>11150541CG-C22440302</v>
          </cell>
          <cell r="B16598">
            <v>22019</v>
          </cell>
          <cell r="C16598">
            <v>11150541</v>
          </cell>
          <cell r="D16598" t="str">
            <v>2010/05</v>
          </cell>
          <cell r="E16598" t="str">
            <v>AD0102</v>
          </cell>
          <cell r="F16598">
            <v>1394</v>
          </cell>
          <cell r="G16598" t="str">
            <v>IN-01615</v>
          </cell>
          <cell r="H16598">
            <v>40302</v>
          </cell>
          <cell r="I16598" t="str">
            <v>INGRESO ZA</v>
          </cell>
          <cell r="J16598" t="str">
            <v>CG-C224</v>
          </cell>
          <cell r="K16598">
            <v>127709</v>
          </cell>
        </row>
        <row r="16599">
          <cell r="A16599" t="str">
            <v>11150541CG-C22440302</v>
          </cell>
          <cell r="B16599">
            <v>22020</v>
          </cell>
          <cell r="C16599">
            <v>11150541</v>
          </cell>
          <cell r="D16599" t="str">
            <v>2010/05</v>
          </cell>
          <cell r="E16599" t="str">
            <v>AD0102</v>
          </cell>
          <cell r="F16599">
            <v>1395</v>
          </cell>
          <cell r="G16599" t="str">
            <v>IN-01615</v>
          </cell>
          <cell r="H16599">
            <v>40302</v>
          </cell>
          <cell r="I16599" t="str">
            <v>INGRESO ZA</v>
          </cell>
          <cell r="J16599" t="str">
            <v>CG-C224</v>
          </cell>
          <cell r="K16599">
            <v>132700</v>
          </cell>
        </row>
        <row r="16600">
          <cell r="A16600" t="str">
            <v>11150541CG-C22740304</v>
          </cell>
          <cell r="B16600">
            <v>22021</v>
          </cell>
          <cell r="C16600">
            <v>11150541</v>
          </cell>
          <cell r="D16600" t="str">
            <v>2010/05</v>
          </cell>
          <cell r="E16600" t="str">
            <v>AD0104</v>
          </cell>
          <cell r="F16600">
            <v>1340</v>
          </cell>
          <cell r="G16600" t="str">
            <v>IN-01757</v>
          </cell>
          <cell r="H16600">
            <v>40304</v>
          </cell>
          <cell r="I16600" t="str">
            <v>INGRESO ZA</v>
          </cell>
          <cell r="J16600" t="str">
            <v>CG-C227</v>
          </cell>
          <cell r="K16600">
            <v>278500</v>
          </cell>
        </row>
        <row r="16601">
          <cell r="A16601" t="str">
            <v>11150541CG-C22840304</v>
          </cell>
          <cell r="B16601">
            <v>22022</v>
          </cell>
          <cell r="C16601">
            <v>11150541</v>
          </cell>
          <cell r="D16601" t="str">
            <v>2010/05</v>
          </cell>
          <cell r="E16601" t="str">
            <v>AD0104</v>
          </cell>
          <cell r="F16601">
            <v>1341</v>
          </cell>
          <cell r="G16601" t="str">
            <v>IN-01757</v>
          </cell>
          <cell r="H16601">
            <v>40304</v>
          </cell>
          <cell r="I16601" t="str">
            <v>INGRESO ZA</v>
          </cell>
          <cell r="J16601" t="str">
            <v>CG-C228</v>
          </cell>
          <cell r="K16601">
            <v>182576</v>
          </cell>
        </row>
        <row r="16602">
          <cell r="A16602" t="str">
            <v>11150541CG-C22840304</v>
          </cell>
          <cell r="B16602">
            <v>22023</v>
          </cell>
          <cell r="C16602">
            <v>11150541</v>
          </cell>
          <cell r="D16602" t="str">
            <v>2010/05</v>
          </cell>
          <cell r="E16602" t="str">
            <v>AD0104</v>
          </cell>
          <cell r="F16602">
            <v>1342</v>
          </cell>
          <cell r="G16602" t="str">
            <v>IN-01757</v>
          </cell>
          <cell r="H16602">
            <v>40304</v>
          </cell>
          <cell r="I16602" t="str">
            <v>INGRESO ZA</v>
          </cell>
          <cell r="J16602" t="str">
            <v>CG-C228</v>
          </cell>
          <cell r="K16602">
            <v>65000</v>
          </cell>
        </row>
        <row r="16603">
          <cell r="A16603" t="str">
            <v>11150541CG-C22740304</v>
          </cell>
          <cell r="B16603">
            <v>22024</v>
          </cell>
          <cell r="C16603">
            <v>11150541</v>
          </cell>
          <cell r="D16603" t="str">
            <v>2010/05</v>
          </cell>
          <cell r="E16603" t="str">
            <v>AD0104</v>
          </cell>
          <cell r="F16603">
            <v>1343</v>
          </cell>
          <cell r="G16603" t="str">
            <v>IN-01757</v>
          </cell>
          <cell r="H16603">
            <v>40304</v>
          </cell>
          <cell r="I16603" t="str">
            <v>INGRESO ZA</v>
          </cell>
          <cell r="J16603" t="str">
            <v>CG-C227</v>
          </cell>
          <cell r="K16603">
            <v>146600</v>
          </cell>
        </row>
        <row r="16604">
          <cell r="A16604" t="str">
            <v>11150541CG-C22840304</v>
          </cell>
          <cell r="B16604">
            <v>22025</v>
          </cell>
          <cell r="C16604">
            <v>11150541</v>
          </cell>
          <cell r="D16604" t="str">
            <v>2010/05</v>
          </cell>
          <cell r="E16604" t="str">
            <v>AD0104</v>
          </cell>
          <cell r="F16604">
            <v>1344</v>
          </cell>
          <cell r="G16604" t="str">
            <v>IN-01757</v>
          </cell>
          <cell r="H16604">
            <v>40304</v>
          </cell>
          <cell r="I16604" t="str">
            <v>INGRESO ZA</v>
          </cell>
          <cell r="J16604" t="str">
            <v>CG-C228</v>
          </cell>
          <cell r="K16604">
            <v>252000</v>
          </cell>
        </row>
        <row r="16605">
          <cell r="A16605" t="str">
            <v>11150541CG-C22840304</v>
          </cell>
          <cell r="B16605">
            <v>22026</v>
          </cell>
          <cell r="C16605">
            <v>11150541</v>
          </cell>
          <cell r="D16605" t="str">
            <v>2010/05</v>
          </cell>
          <cell r="E16605" t="str">
            <v>AD0104</v>
          </cell>
          <cell r="F16605">
            <v>1345</v>
          </cell>
          <cell r="G16605" t="str">
            <v>IN-01757</v>
          </cell>
          <cell r="H16605">
            <v>40304</v>
          </cell>
          <cell r="I16605" t="str">
            <v>INGRESO ZA</v>
          </cell>
          <cell r="J16605" t="str">
            <v>CG-C228</v>
          </cell>
          <cell r="K16605">
            <v>135000</v>
          </cell>
        </row>
        <row r="16606">
          <cell r="A16606" t="str">
            <v>11150541CG-C23040308</v>
          </cell>
          <cell r="B16606">
            <v>22027</v>
          </cell>
          <cell r="C16606">
            <v>11150541</v>
          </cell>
          <cell r="D16606" t="str">
            <v>2010/05</v>
          </cell>
          <cell r="E16606" t="str">
            <v>AD0107</v>
          </cell>
          <cell r="F16606">
            <v>1597</v>
          </cell>
          <cell r="G16606" t="str">
            <v>IN-01968</v>
          </cell>
          <cell r="H16606">
            <v>40308</v>
          </cell>
          <cell r="I16606" t="str">
            <v>INGRESO ZA</v>
          </cell>
          <cell r="J16606" t="str">
            <v>CG-C230</v>
          </cell>
          <cell r="K16606">
            <v>150500</v>
          </cell>
        </row>
        <row r="16607">
          <cell r="A16607" t="str">
            <v>11150541CG-C23040308</v>
          </cell>
          <cell r="B16607">
            <v>22028</v>
          </cell>
          <cell r="C16607">
            <v>11150541</v>
          </cell>
          <cell r="D16607" t="str">
            <v>2010/05</v>
          </cell>
          <cell r="E16607" t="str">
            <v>AD0107</v>
          </cell>
          <cell r="F16607">
            <v>1598</v>
          </cell>
          <cell r="G16607" t="str">
            <v>IN-01968</v>
          </cell>
          <cell r="H16607">
            <v>40308</v>
          </cell>
          <cell r="I16607" t="str">
            <v>INGRESO ZA</v>
          </cell>
          <cell r="J16607" t="str">
            <v>CG-C230</v>
          </cell>
          <cell r="K16607">
            <v>136450</v>
          </cell>
        </row>
        <row r="16608">
          <cell r="A16608" t="str">
            <v>11150541CH-000040309</v>
          </cell>
          <cell r="B16608">
            <v>22029</v>
          </cell>
          <cell r="C16608">
            <v>11150541</v>
          </cell>
          <cell r="D16608" t="str">
            <v>2010/05</v>
          </cell>
          <cell r="E16608" t="str">
            <v>AD0108</v>
          </cell>
          <cell r="F16608">
            <v>1471</v>
          </cell>
          <cell r="G16608" t="str">
            <v>IN-02039</v>
          </cell>
          <cell r="H16608">
            <v>40309</v>
          </cell>
          <cell r="I16608" t="str">
            <v>INGRESO ZA</v>
          </cell>
          <cell r="J16608" t="str">
            <v>CH-0000</v>
          </cell>
          <cell r="K16608">
            <v>591777</v>
          </cell>
        </row>
        <row r="16609">
          <cell r="A16609" t="str">
            <v>11150541CG-C23440310</v>
          </cell>
          <cell r="B16609">
            <v>22030</v>
          </cell>
          <cell r="C16609">
            <v>11150541</v>
          </cell>
          <cell r="D16609" t="str">
            <v>2010/05</v>
          </cell>
          <cell r="E16609" t="str">
            <v>AD0110</v>
          </cell>
          <cell r="F16609">
            <v>1532</v>
          </cell>
          <cell r="G16609" t="str">
            <v>IN-02186</v>
          </cell>
          <cell r="H16609">
            <v>40310</v>
          </cell>
          <cell r="I16609" t="str">
            <v>INGRESO ZA</v>
          </cell>
          <cell r="J16609" t="str">
            <v>CG-C234</v>
          </cell>
          <cell r="K16609">
            <v>127709</v>
          </cell>
        </row>
        <row r="16610">
          <cell r="A16610" t="str">
            <v>11150541CG-C23940311</v>
          </cell>
          <cell r="B16610">
            <v>22031</v>
          </cell>
          <cell r="C16610">
            <v>11150541</v>
          </cell>
          <cell r="D16610" t="str">
            <v>2010/05</v>
          </cell>
          <cell r="E16610" t="str">
            <v>AD0111</v>
          </cell>
          <cell r="F16610">
            <v>1385</v>
          </cell>
          <cell r="G16610" t="str">
            <v>IN-02260</v>
          </cell>
          <cell r="H16610">
            <v>40311</v>
          </cell>
          <cell r="I16610" t="str">
            <v>INGRESO ZA</v>
          </cell>
          <cell r="J16610" t="str">
            <v>CG-C239</v>
          </cell>
          <cell r="K16610">
            <v>227000</v>
          </cell>
        </row>
        <row r="16611">
          <cell r="A16611" t="str">
            <v>11150541CG-C23840311</v>
          </cell>
          <cell r="B16611">
            <v>22032</v>
          </cell>
          <cell r="C16611">
            <v>11150541</v>
          </cell>
          <cell r="D16611" t="str">
            <v>2010/05</v>
          </cell>
          <cell r="E16611" t="str">
            <v>AD0111</v>
          </cell>
          <cell r="F16611">
            <v>1386</v>
          </cell>
          <cell r="G16611" t="str">
            <v>IN-02260</v>
          </cell>
          <cell r="H16611">
            <v>40311</v>
          </cell>
          <cell r="I16611" t="str">
            <v>INGRESO ZA</v>
          </cell>
          <cell r="J16611" t="str">
            <v>CG-C238</v>
          </cell>
          <cell r="K16611">
            <v>121000</v>
          </cell>
        </row>
        <row r="16612">
          <cell r="A16612" t="str">
            <v>11150541CH-021I40312</v>
          </cell>
          <cell r="B16612">
            <v>22033</v>
          </cell>
          <cell r="C16612">
            <v>11150541</v>
          </cell>
          <cell r="D16612" t="str">
            <v>2010/05</v>
          </cell>
          <cell r="E16612" t="str">
            <v>AD0312</v>
          </cell>
          <cell r="F16612">
            <v>275</v>
          </cell>
          <cell r="G16612" t="str">
            <v>DC-02259</v>
          </cell>
          <cell r="H16612">
            <v>40312</v>
          </cell>
          <cell r="I16612" t="str">
            <v>DESEMBOLSO ZA</v>
          </cell>
          <cell r="J16612" t="str">
            <v>CH-021I</v>
          </cell>
          <cell r="L16612">
            <v>14600943</v>
          </cell>
        </row>
        <row r="16613">
          <cell r="A16613" t="str">
            <v>11150541CH-021I40312</v>
          </cell>
          <cell r="B16613">
            <v>22034</v>
          </cell>
          <cell r="C16613">
            <v>11150541</v>
          </cell>
          <cell r="D16613" t="str">
            <v>2010/05</v>
          </cell>
          <cell r="E16613" t="str">
            <v>AD0312</v>
          </cell>
          <cell r="F16613">
            <v>276</v>
          </cell>
          <cell r="G16613" t="str">
            <v>DC-02259</v>
          </cell>
          <cell r="H16613">
            <v>40312</v>
          </cell>
          <cell r="I16613" t="str">
            <v>DESEMBOLSO ZA</v>
          </cell>
          <cell r="J16613" t="str">
            <v>CH-021I</v>
          </cell>
          <cell r="L16613">
            <v>3641017</v>
          </cell>
        </row>
        <row r="16614">
          <cell r="A16614" t="str">
            <v>11150541CH-021I40312</v>
          </cell>
          <cell r="B16614">
            <v>22035</v>
          </cell>
          <cell r="C16614">
            <v>11150541</v>
          </cell>
          <cell r="D16614" t="str">
            <v>2010/05</v>
          </cell>
          <cell r="E16614" t="str">
            <v>AD0312</v>
          </cell>
          <cell r="F16614">
            <v>277</v>
          </cell>
          <cell r="G16614" t="str">
            <v>DC-02259</v>
          </cell>
          <cell r="H16614">
            <v>40312</v>
          </cell>
          <cell r="I16614" t="str">
            <v>DESEMBOLSO ZA</v>
          </cell>
          <cell r="J16614" t="str">
            <v>CH-021I</v>
          </cell>
          <cell r="L16614">
            <v>4671466</v>
          </cell>
        </row>
        <row r="16615">
          <cell r="A16615" t="str">
            <v>11150541CH-943640312</v>
          </cell>
          <cell r="B16615">
            <v>22036</v>
          </cell>
          <cell r="C16615">
            <v>11150541</v>
          </cell>
          <cell r="D16615" t="str">
            <v>2010/05</v>
          </cell>
          <cell r="E16615" t="str">
            <v>AD0112</v>
          </cell>
          <cell r="F16615">
            <v>1446</v>
          </cell>
          <cell r="G16615" t="str">
            <v>IN-02333</v>
          </cell>
          <cell r="H16615">
            <v>40312</v>
          </cell>
          <cell r="I16615" t="str">
            <v>INGRESO ZA</v>
          </cell>
          <cell r="J16615" t="str">
            <v>CH-9436</v>
          </cell>
          <cell r="K16615">
            <v>14600943</v>
          </cell>
        </row>
        <row r="16616">
          <cell r="A16616" t="str">
            <v>11150541CG-C24340312</v>
          </cell>
          <cell r="B16616">
            <v>22037</v>
          </cell>
          <cell r="C16616">
            <v>11150541</v>
          </cell>
          <cell r="D16616" t="str">
            <v>2010/05</v>
          </cell>
          <cell r="E16616" t="str">
            <v>AD0112</v>
          </cell>
          <cell r="F16616">
            <v>1447</v>
          </cell>
          <cell r="G16616" t="str">
            <v>IN-02333</v>
          </cell>
          <cell r="H16616">
            <v>40312</v>
          </cell>
          <cell r="I16616" t="str">
            <v>INGRESO ZA</v>
          </cell>
          <cell r="J16616" t="str">
            <v>CG-C243</v>
          </cell>
          <cell r="K16616">
            <v>104395</v>
          </cell>
        </row>
        <row r="16617">
          <cell r="A16617" t="str">
            <v>11150541CG-C24540313</v>
          </cell>
          <cell r="B16617">
            <v>22038</v>
          </cell>
          <cell r="C16617">
            <v>11150541</v>
          </cell>
          <cell r="D16617" t="str">
            <v>2010/05</v>
          </cell>
          <cell r="E16617" t="str">
            <v>AD0113</v>
          </cell>
          <cell r="F16617">
            <v>1228</v>
          </cell>
          <cell r="G16617" t="str">
            <v>IN-02406</v>
          </cell>
          <cell r="H16617">
            <v>40313</v>
          </cell>
          <cell r="I16617" t="str">
            <v>INGRESO ZA</v>
          </cell>
          <cell r="J16617" t="str">
            <v>CG-C245</v>
          </cell>
          <cell r="K16617">
            <v>133700</v>
          </cell>
        </row>
        <row r="16618">
          <cell r="A16618" t="str">
            <v>11150541CG-C25240317</v>
          </cell>
          <cell r="B16618">
            <v>22039</v>
          </cell>
          <cell r="C16618">
            <v>11150541</v>
          </cell>
          <cell r="D16618" t="str">
            <v>2010/05</v>
          </cell>
          <cell r="E16618" t="str">
            <v>AD0115</v>
          </cell>
          <cell r="F16618">
            <v>1723</v>
          </cell>
          <cell r="G16618" t="str">
            <v>IN-02551</v>
          </cell>
          <cell r="H16618">
            <v>40317</v>
          </cell>
          <cell r="I16618" t="str">
            <v>INGRESO ZA</v>
          </cell>
          <cell r="J16618" t="str">
            <v>CG-C252</v>
          </cell>
          <cell r="K16618">
            <v>183211</v>
          </cell>
        </row>
        <row r="16619">
          <cell r="A16619" t="str">
            <v>11150541CG-C25240317</v>
          </cell>
          <cell r="B16619">
            <v>22040</v>
          </cell>
          <cell r="C16619">
            <v>11150541</v>
          </cell>
          <cell r="D16619" t="str">
            <v>2010/05</v>
          </cell>
          <cell r="E16619" t="str">
            <v>AD0115</v>
          </cell>
          <cell r="F16619">
            <v>1724</v>
          </cell>
          <cell r="G16619" t="str">
            <v>IN-02551</v>
          </cell>
          <cell r="H16619">
            <v>40317</v>
          </cell>
          <cell r="I16619" t="str">
            <v>INGRESO ZA</v>
          </cell>
          <cell r="J16619" t="str">
            <v>CG-C252</v>
          </cell>
          <cell r="K16619">
            <v>180248</v>
          </cell>
        </row>
        <row r="16620">
          <cell r="A16620" t="str">
            <v>11150541CH-021I40319</v>
          </cell>
          <cell r="B16620">
            <v>22041</v>
          </cell>
          <cell r="C16620">
            <v>11150541</v>
          </cell>
          <cell r="D16620" t="str">
            <v>2010/05</v>
          </cell>
          <cell r="E16620" t="str">
            <v>AD0317</v>
          </cell>
          <cell r="F16620">
            <v>288</v>
          </cell>
          <cell r="G16620" t="str">
            <v>DC-02622</v>
          </cell>
          <cell r="H16620">
            <v>40319</v>
          </cell>
          <cell r="I16620" t="str">
            <v>DESEMBOLSO ZA</v>
          </cell>
          <cell r="J16620" t="str">
            <v>CH-021I</v>
          </cell>
          <cell r="L16620">
            <v>4794183</v>
          </cell>
        </row>
        <row r="16621">
          <cell r="A16621" t="str">
            <v>11150541CH-021I40319</v>
          </cell>
          <cell r="B16621">
            <v>22042</v>
          </cell>
          <cell r="C16621">
            <v>11150541</v>
          </cell>
          <cell r="D16621" t="str">
            <v>2010/05</v>
          </cell>
          <cell r="E16621" t="str">
            <v>AD0317</v>
          </cell>
          <cell r="F16621">
            <v>289</v>
          </cell>
          <cell r="G16621" t="str">
            <v>DC-02622</v>
          </cell>
          <cell r="H16621">
            <v>40319</v>
          </cell>
          <cell r="I16621" t="str">
            <v>DESEMBOLSO ZA</v>
          </cell>
          <cell r="J16621" t="str">
            <v>CH-021I</v>
          </cell>
          <cell r="L16621">
            <v>2034421</v>
          </cell>
        </row>
        <row r="16622">
          <cell r="A16622" t="str">
            <v>11150541CH-021I40319</v>
          </cell>
          <cell r="B16622">
            <v>22043</v>
          </cell>
          <cell r="C16622">
            <v>11150541</v>
          </cell>
          <cell r="D16622" t="str">
            <v>2010/05</v>
          </cell>
          <cell r="E16622" t="str">
            <v>AD0317</v>
          </cell>
          <cell r="F16622">
            <v>290</v>
          </cell>
          <cell r="G16622" t="str">
            <v>DC-02622</v>
          </cell>
          <cell r="H16622">
            <v>40319</v>
          </cell>
          <cell r="I16622" t="str">
            <v>DESEMBOLSO ZA</v>
          </cell>
          <cell r="J16622" t="str">
            <v>CH-021I</v>
          </cell>
          <cell r="L16622">
            <v>5251000</v>
          </cell>
        </row>
        <row r="16623">
          <cell r="A16623" t="str">
            <v>11150541CH-021I40319</v>
          </cell>
          <cell r="B16623">
            <v>22044</v>
          </cell>
          <cell r="C16623">
            <v>11150541</v>
          </cell>
          <cell r="D16623" t="str">
            <v>2010/05</v>
          </cell>
          <cell r="E16623" t="str">
            <v>AD0317</v>
          </cell>
          <cell r="F16623">
            <v>291</v>
          </cell>
          <cell r="G16623" t="str">
            <v>DC-02622</v>
          </cell>
          <cell r="H16623">
            <v>40319</v>
          </cell>
          <cell r="I16623" t="str">
            <v>DESEMBOLSO ZA</v>
          </cell>
          <cell r="J16623" t="str">
            <v>CH-021I</v>
          </cell>
          <cell r="L16623">
            <v>4272287</v>
          </cell>
        </row>
        <row r="16624">
          <cell r="A16624" t="str">
            <v>11150541CH-021I40319</v>
          </cell>
          <cell r="B16624">
            <v>22045</v>
          </cell>
          <cell r="C16624">
            <v>11150541</v>
          </cell>
          <cell r="D16624" t="str">
            <v>2010/05</v>
          </cell>
          <cell r="E16624" t="str">
            <v>AD0317</v>
          </cell>
          <cell r="F16624">
            <v>292</v>
          </cell>
          <cell r="G16624" t="str">
            <v>DC-02622</v>
          </cell>
          <cell r="H16624">
            <v>40319</v>
          </cell>
          <cell r="I16624" t="str">
            <v>DESEMBOLSO ZA</v>
          </cell>
          <cell r="J16624" t="str">
            <v>CH-021I</v>
          </cell>
          <cell r="L16624">
            <v>5701167</v>
          </cell>
        </row>
        <row r="16625">
          <cell r="A16625" t="str">
            <v>11150541CH-021I40319</v>
          </cell>
          <cell r="B16625">
            <v>22046</v>
          </cell>
          <cell r="C16625">
            <v>11150541</v>
          </cell>
          <cell r="D16625" t="str">
            <v>2010/05</v>
          </cell>
          <cell r="E16625" t="str">
            <v>AD0317</v>
          </cell>
          <cell r="F16625">
            <v>293</v>
          </cell>
          <cell r="G16625" t="str">
            <v>DC-02622</v>
          </cell>
          <cell r="H16625">
            <v>40319</v>
          </cell>
          <cell r="I16625" t="str">
            <v>DESEMBOLSO ZA</v>
          </cell>
          <cell r="J16625" t="str">
            <v>CH-021I</v>
          </cell>
          <cell r="L16625">
            <v>2034421</v>
          </cell>
        </row>
        <row r="16626">
          <cell r="A16626" t="str">
            <v>11150541CH-021I40319</v>
          </cell>
          <cell r="B16626">
            <v>22047</v>
          </cell>
          <cell r="C16626">
            <v>11150541</v>
          </cell>
          <cell r="D16626" t="str">
            <v>2010/05</v>
          </cell>
          <cell r="E16626" t="str">
            <v>AD0317</v>
          </cell>
          <cell r="F16626">
            <v>294</v>
          </cell>
          <cell r="G16626" t="str">
            <v>DC-02622</v>
          </cell>
          <cell r="H16626">
            <v>40319</v>
          </cell>
          <cell r="I16626" t="str">
            <v>DESEMBOLSO ZA</v>
          </cell>
          <cell r="J16626" t="str">
            <v>CH-021I</v>
          </cell>
          <cell r="L16626">
            <v>4940382</v>
          </cell>
        </row>
        <row r="16627">
          <cell r="A16627" t="str">
            <v>11150541CH-021I40319</v>
          </cell>
          <cell r="B16627">
            <v>22048</v>
          </cell>
          <cell r="C16627">
            <v>11150541</v>
          </cell>
          <cell r="D16627" t="str">
            <v>2010/05</v>
          </cell>
          <cell r="E16627" t="str">
            <v>AD0317</v>
          </cell>
          <cell r="F16627">
            <v>295</v>
          </cell>
          <cell r="G16627" t="str">
            <v>DC-02622</v>
          </cell>
          <cell r="H16627">
            <v>40319</v>
          </cell>
          <cell r="I16627" t="str">
            <v>DESEMBOLSO ZA</v>
          </cell>
          <cell r="J16627" t="str">
            <v>CH-021I</v>
          </cell>
          <cell r="L16627">
            <v>6994183</v>
          </cell>
        </row>
        <row r="16628">
          <cell r="A16628" t="str">
            <v>11150541CH-021I40319</v>
          </cell>
          <cell r="B16628">
            <v>22049</v>
          </cell>
          <cell r="C16628">
            <v>11150541</v>
          </cell>
          <cell r="D16628" t="str">
            <v>2010/05</v>
          </cell>
          <cell r="E16628" t="str">
            <v>AD0317</v>
          </cell>
          <cell r="F16628">
            <v>296</v>
          </cell>
          <cell r="G16628" t="str">
            <v>DC-02622</v>
          </cell>
          <cell r="H16628">
            <v>40319</v>
          </cell>
          <cell r="I16628" t="str">
            <v>DESEMBOLSO ZA</v>
          </cell>
          <cell r="J16628" t="str">
            <v>CH-021I</v>
          </cell>
          <cell r="L16628">
            <v>1797051</v>
          </cell>
        </row>
        <row r="16629">
          <cell r="A16629" t="str">
            <v>11150541CH-021I40319</v>
          </cell>
          <cell r="B16629">
            <v>22050</v>
          </cell>
          <cell r="C16629">
            <v>11150541</v>
          </cell>
          <cell r="D16629" t="str">
            <v>2010/05</v>
          </cell>
          <cell r="E16629" t="str">
            <v>AD0317</v>
          </cell>
          <cell r="F16629">
            <v>297</v>
          </cell>
          <cell r="G16629" t="str">
            <v>DC-02622</v>
          </cell>
          <cell r="H16629">
            <v>40319</v>
          </cell>
          <cell r="I16629" t="str">
            <v>DESEMBOLSO ZA</v>
          </cell>
          <cell r="J16629" t="str">
            <v>CH-021I</v>
          </cell>
          <cell r="L16629">
            <v>-2034421</v>
          </cell>
        </row>
        <row r="16630">
          <cell r="A16630" t="str">
            <v>11150541CH-021I40319</v>
          </cell>
          <cell r="B16630">
            <v>22051</v>
          </cell>
          <cell r="C16630">
            <v>11150541</v>
          </cell>
          <cell r="D16630" t="str">
            <v>2010/05</v>
          </cell>
          <cell r="E16630" t="str">
            <v>AD0317</v>
          </cell>
          <cell r="F16630">
            <v>298</v>
          </cell>
          <cell r="G16630" t="str">
            <v>DC-02622</v>
          </cell>
          <cell r="H16630">
            <v>40319</v>
          </cell>
          <cell r="I16630" t="str">
            <v>DESEMBOLSO ZA</v>
          </cell>
          <cell r="J16630" t="str">
            <v>CH-021I</v>
          </cell>
          <cell r="L16630">
            <v>5500566</v>
          </cell>
        </row>
        <row r="16631">
          <cell r="A16631" t="str">
            <v>11150541CH-021I40319</v>
          </cell>
          <cell r="B16631">
            <v>22052</v>
          </cell>
          <cell r="C16631">
            <v>11150541</v>
          </cell>
          <cell r="D16631" t="str">
            <v>2010/05</v>
          </cell>
          <cell r="E16631" t="str">
            <v>AD0317</v>
          </cell>
          <cell r="F16631">
            <v>299</v>
          </cell>
          <cell r="G16631" t="str">
            <v>DC-02622</v>
          </cell>
          <cell r="H16631">
            <v>40319</v>
          </cell>
          <cell r="I16631" t="str">
            <v>DESEMBOLSO ZA</v>
          </cell>
          <cell r="J16631" t="str">
            <v>CH-021I</v>
          </cell>
          <cell r="L16631">
            <v>474713</v>
          </cell>
        </row>
        <row r="16632">
          <cell r="A16632" t="str">
            <v>11150541CH-021I40319</v>
          </cell>
          <cell r="B16632">
            <v>22053</v>
          </cell>
          <cell r="C16632">
            <v>11150541</v>
          </cell>
          <cell r="D16632" t="str">
            <v>2010/05</v>
          </cell>
          <cell r="E16632" t="str">
            <v>AD0317</v>
          </cell>
          <cell r="F16632">
            <v>300</v>
          </cell>
          <cell r="G16632" t="str">
            <v>DC-02622</v>
          </cell>
          <cell r="H16632">
            <v>40319</v>
          </cell>
          <cell r="I16632" t="str">
            <v>DESEMBOLSO ZA</v>
          </cell>
          <cell r="J16632" t="str">
            <v>CH-021I</v>
          </cell>
          <cell r="L16632">
            <v>2043983</v>
          </cell>
        </row>
        <row r="16633">
          <cell r="A16633" t="str">
            <v>11150541CH-021I40319</v>
          </cell>
          <cell r="B16633">
            <v>22054</v>
          </cell>
          <cell r="C16633">
            <v>11150541</v>
          </cell>
          <cell r="D16633" t="str">
            <v>2010/05</v>
          </cell>
          <cell r="E16633" t="str">
            <v>AD0317</v>
          </cell>
          <cell r="F16633">
            <v>301</v>
          </cell>
          <cell r="G16633" t="str">
            <v>DC-02622</v>
          </cell>
          <cell r="H16633">
            <v>40319</v>
          </cell>
          <cell r="I16633" t="str">
            <v>DESEMBOLSO ZA</v>
          </cell>
          <cell r="J16633" t="str">
            <v>CH-021I</v>
          </cell>
          <cell r="L16633">
            <v>720874</v>
          </cell>
        </row>
        <row r="16634">
          <cell r="A16634" t="str">
            <v>11150541CH-021I40320</v>
          </cell>
          <cell r="B16634">
            <v>22055</v>
          </cell>
          <cell r="C16634">
            <v>11150541</v>
          </cell>
          <cell r="D16634" t="str">
            <v>2010/05</v>
          </cell>
          <cell r="E16634" t="str">
            <v>AD0318</v>
          </cell>
          <cell r="F16634">
            <v>255</v>
          </cell>
          <cell r="G16634" t="str">
            <v>DC-02696</v>
          </cell>
          <cell r="H16634">
            <v>40320</v>
          </cell>
          <cell r="I16634" t="str">
            <v>DESEMBOLSO ZA</v>
          </cell>
          <cell r="J16634" t="str">
            <v>CH-021I</v>
          </cell>
          <cell r="L16634">
            <v>1675186</v>
          </cell>
        </row>
        <row r="16635">
          <cell r="A16635" t="str">
            <v>11150541CH-021I40320</v>
          </cell>
          <cell r="B16635">
            <v>22056</v>
          </cell>
          <cell r="C16635">
            <v>11150541</v>
          </cell>
          <cell r="D16635" t="str">
            <v>2010/05</v>
          </cell>
          <cell r="E16635" t="str">
            <v>AD0318</v>
          </cell>
          <cell r="F16635">
            <v>256</v>
          </cell>
          <cell r="G16635" t="str">
            <v>DC-02696</v>
          </cell>
          <cell r="H16635">
            <v>40320</v>
          </cell>
          <cell r="I16635" t="str">
            <v>DESEMBOLSO ZA</v>
          </cell>
          <cell r="J16635" t="str">
            <v>CH-021I</v>
          </cell>
          <cell r="L16635">
            <v>4192541</v>
          </cell>
        </row>
        <row r="16636">
          <cell r="A16636" t="str">
            <v>11150541CG-C26340320</v>
          </cell>
          <cell r="B16636">
            <v>22057</v>
          </cell>
          <cell r="C16636">
            <v>11150541</v>
          </cell>
          <cell r="D16636" t="str">
            <v>2010/05</v>
          </cell>
          <cell r="E16636" t="str">
            <v>AD0118</v>
          </cell>
          <cell r="F16636">
            <v>1050</v>
          </cell>
          <cell r="G16636" t="str">
            <v>IN-02771</v>
          </cell>
          <cell r="H16636">
            <v>40320</v>
          </cell>
          <cell r="I16636" t="str">
            <v>INGRESO ZA</v>
          </cell>
          <cell r="J16636" t="str">
            <v>CG-C263</v>
          </cell>
          <cell r="K16636">
            <v>410000</v>
          </cell>
        </row>
        <row r="16637">
          <cell r="A16637" t="str">
            <v>11150541CG-C26340320</v>
          </cell>
          <cell r="B16637">
            <v>22058</v>
          </cell>
          <cell r="C16637">
            <v>11150541</v>
          </cell>
          <cell r="D16637" t="str">
            <v>2010/05</v>
          </cell>
          <cell r="E16637" t="str">
            <v>AD0118</v>
          </cell>
          <cell r="F16637">
            <v>1051</v>
          </cell>
          <cell r="G16637" t="str">
            <v>IN-02771</v>
          </cell>
          <cell r="H16637">
            <v>40320</v>
          </cell>
          <cell r="I16637" t="str">
            <v>INGRESO ZA</v>
          </cell>
          <cell r="J16637" t="str">
            <v>CG-C263</v>
          </cell>
          <cell r="K16637">
            <v>104800</v>
          </cell>
        </row>
        <row r="16638">
          <cell r="A16638" t="str">
            <v>11150541CH-021I40322</v>
          </cell>
          <cell r="B16638">
            <v>22059</v>
          </cell>
          <cell r="C16638">
            <v>11150541</v>
          </cell>
          <cell r="D16638" t="str">
            <v>2010/05</v>
          </cell>
          <cell r="E16638" t="str">
            <v>AD0319</v>
          </cell>
          <cell r="F16638">
            <v>280</v>
          </cell>
          <cell r="G16638" t="str">
            <v>DC-02767</v>
          </cell>
          <cell r="H16638">
            <v>40322</v>
          </cell>
          <cell r="I16638" t="str">
            <v>DESEMBOLSO ZA</v>
          </cell>
          <cell r="J16638" t="str">
            <v>CH-021I</v>
          </cell>
          <cell r="L16638">
            <v>1748355</v>
          </cell>
        </row>
        <row r="16639">
          <cell r="A16639" t="str">
            <v>11150541CH-021I40322</v>
          </cell>
          <cell r="B16639">
            <v>22072</v>
          </cell>
          <cell r="C16639">
            <v>11150541</v>
          </cell>
          <cell r="D16639" t="str">
            <v>2010/05</v>
          </cell>
          <cell r="E16639" t="str">
            <v>AD0319</v>
          </cell>
          <cell r="F16639">
            <v>281</v>
          </cell>
          <cell r="G16639" t="str">
            <v>DC-02767</v>
          </cell>
          <cell r="H16639">
            <v>40322</v>
          </cell>
          <cell r="I16639" t="str">
            <v>DESEMBOLSO ZA</v>
          </cell>
          <cell r="J16639" t="str">
            <v>CH-021I</v>
          </cell>
          <cell r="L16639">
            <v>1940211</v>
          </cell>
        </row>
        <row r="16640">
          <cell r="A16640" t="str">
            <v>11150541CH-021I40322</v>
          </cell>
          <cell r="B16640">
            <v>22073</v>
          </cell>
          <cell r="C16640">
            <v>11150541</v>
          </cell>
          <cell r="D16640" t="str">
            <v>2010/05</v>
          </cell>
          <cell r="E16640" t="str">
            <v>AD0319</v>
          </cell>
          <cell r="F16640">
            <v>282</v>
          </cell>
          <cell r="G16640" t="str">
            <v>DC-02767</v>
          </cell>
          <cell r="H16640">
            <v>40322</v>
          </cell>
          <cell r="I16640" t="str">
            <v>DESEMBOLSO ZA</v>
          </cell>
          <cell r="J16640" t="str">
            <v>CH-021I</v>
          </cell>
          <cell r="L16640">
            <v>2197051</v>
          </cell>
        </row>
        <row r="16641">
          <cell r="A16641" t="str">
            <v>11150541CH-021I40322</v>
          </cell>
          <cell r="B16641">
            <v>22074</v>
          </cell>
          <cell r="C16641">
            <v>11150541</v>
          </cell>
          <cell r="D16641" t="str">
            <v>2010/05</v>
          </cell>
          <cell r="E16641" t="str">
            <v>AD0319</v>
          </cell>
          <cell r="F16641">
            <v>283</v>
          </cell>
          <cell r="G16641" t="str">
            <v>DC-02767</v>
          </cell>
          <cell r="H16641">
            <v>40322</v>
          </cell>
          <cell r="I16641" t="str">
            <v>DESEMBOLSO ZA</v>
          </cell>
          <cell r="J16641" t="str">
            <v>CH-021I</v>
          </cell>
          <cell r="L16641">
            <v>972691</v>
          </cell>
        </row>
        <row r="16642">
          <cell r="A16642" t="str">
            <v>11150541CG-050340301</v>
          </cell>
          <cell r="B16642">
            <v>22075</v>
          </cell>
          <cell r="C16642">
            <v>11150541</v>
          </cell>
          <cell r="D16642" t="str">
            <v>2010/05</v>
          </cell>
          <cell r="E16642" t="str">
            <v>AD0101</v>
          </cell>
          <cell r="F16642">
            <v>3623</v>
          </cell>
          <cell r="G16642" t="str">
            <v>IN-01546</v>
          </cell>
          <cell r="H16642">
            <v>40301</v>
          </cell>
          <cell r="I16642" t="str">
            <v>INGRESO ZA</v>
          </cell>
          <cell r="J16642" t="str">
            <v>CG-0503</v>
          </cell>
          <cell r="K16642">
            <v>170500</v>
          </cell>
        </row>
        <row r="16643">
          <cell r="A16643" t="str">
            <v>11150541CH-021I40325</v>
          </cell>
          <cell r="B16643">
            <v>22076</v>
          </cell>
          <cell r="C16643">
            <v>11150541</v>
          </cell>
          <cell r="D16643" t="str">
            <v>2010/05</v>
          </cell>
          <cell r="E16643" t="str">
            <v>AD0322</v>
          </cell>
          <cell r="F16643">
            <v>294</v>
          </cell>
          <cell r="G16643" t="str">
            <v>DC-02987</v>
          </cell>
          <cell r="H16643">
            <v>40325</v>
          </cell>
          <cell r="I16643" t="str">
            <v>DESEMBOLSO ZA</v>
          </cell>
          <cell r="J16643" t="str">
            <v>CH-021I</v>
          </cell>
          <cell r="L16643">
            <v>5770469</v>
          </cell>
        </row>
        <row r="16644">
          <cell r="A16644" t="str">
            <v>11150541CH-021I40325</v>
          </cell>
          <cell r="B16644">
            <v>22077</v>
          </cell>
          <cell r="C16644">
            <v>11150541</v>
          </cell>
          <cell r="D16644" t="str">
            <v>2010/05</v>
          </cell>
          <cell r="E16644" t="str">
            <v>AD0322</v>
          </cell>
          <cell r="F16644">
            <v>295</v>
          </cell>
          <cell r="G16644" t="str">
            <v>DC-02987</v>
          </cell>
          <cell r="H16644">
            <v>40325</v>
          </cell>
          <cell r="I16644" t="str">
            <v>DESEMBOLSO ZA</v>
          </cell>
          <cell r="J16644" t="str">
            <v>CH-021I</v>
          </cell>
          <cell r="L16644">
            <v>2274803</v>
          </cell>
        </row>
        <row r="16645">
          <cell r="A16645" t="str">
            <v>11150541CH-021I40326</v>
          </cell>
          <cell r="B16645">
            <v>22078</v>
          </cell>
          <cell r="C16645">
            <v>11150541</v>
          </cell>
          <cell r="D16645" t="str">
            <v>2010/05</v>
          </cell>
          <cell r="E16645" t="str">
            <v>AD0323</v>
          </cell>
          <cell r="F16645">
            <v>311</v>
          </cell>
          <cell r="G16645" t="str">
            <v>DC-03061</v>
          </cell>
          <cell r="H16645">
            <v>40326</v>
          </cell>
          <cell r="I16645" t="str">
            <v>DESEMBOLSO ZA</v>
          </cell>
          <cell r="J16645" t="str">
            <v>CH-021I</v>
          </cell>
          <cell r="L16645">
            <v>1797051</v>
          </cell>
        </row>
        <row r="16646">
          <cell r="A16646" t="str">
            <v>11150541CG-C29240326</v>
          </cell>
          <cell r="B16646">
            <v>22079</v>
          </cell>
          <cell r="C16646">
            <v>11150541</v>
          </cell>
          <cell r="D16646" t="str">
            <v>2010/05</v>
          </cell>
          <cell r="E16646" t="str">
            <v>AD0123</v>
          </cell>
          <cell r="F16646">
            <v>1476</v>
          </cell>
          <cell r="G16646" t="str">
            <v>IN-03135</v>
          </cell>
          <cell r="H16646">
            <v>40326</v>
          </cell>
          <cell r="I16646" t="str">
            <v>INGRESO ZA</v>
          </cell>
          <cell r="J16646" t="str">
            <v>CG-C292</v>
          </cell>
          <cell r="K16646">
            <v>168060</v>
          </cell>
        </row>
        <row r="16647">
          <cell r="A16647" t="str">
            <v>11150541CH-021I40327</v>
          </cell>
          <cell r="B16647">
            <v>22080</v>
          </cell>
          <cell r="C16647">
            <v>11150541</v>
          </cell>
          <cell r="D16647" t="str">
            <v>2010/05</v>
          </cell>
          <cell r="E16647" t="str">
            <v>AD0324</v>
          </cell>
          <cell r="F16647">
            <v>249</v>
          </cell>
          <cell r="G16647" t="str">
            <v>DC-03136</v>
          </cell>
          <cell r="H16647">
            <v>40327</v>
          </cell>
          <cell r="I16647" t="str">
            <v>DESEMBOLSO ZA</v>
          </cell>
          <cell r="J16647" t="str">
            <v>CH-021I</v>
          </cell>
          <cell r="L16647">
            <v>910051</v>
          </cell>
        </row>
        <row r="16648">
          <cell r="A16648" t="str">
            <v>11150541CH-021I40327</v>
          </cell>
          <cell r="B16648">
            <v>22081</v>
          </cell>
          <cell r="C16648">
            <v>11150541</v>
          </cell>
          <cell r="D16648" t="str">
            <v>2010/05</v>
          </cell>
          <cell r="E16648" t="str">
            <v>AD0324</v>
          </cell>
          <cell r="F16648">
            <v>250</v>
          </cell>
          <cell r="G16648" t="str">
            <v>DC-03136</v>
          </cell>
          <cell r="H16648">
            <v>40327</v>
          </cell>
          <cell r="I16648" t="str">
            <v>DESEMBOLSO ZA</v>
          </cell>
          <cell r="J16648" t="str">
            <v>CH-021I</v>
          </cell>
          <cell r="L16648">
            <v>1940211</v>
          </cell>
        </row>
        <row r="16649">
          <cell r="A16649" t="str">
            <v>11150541CG-C29440327</v>
          </cell>
          <cell r="B16649">
            <v>22082</v>
          </cell>
          <cell r="C16649">
            <v>11150541</v>
          </cell>
          <cell r="D16649" t="str">
            <v>2010/05</v>
          </cell>
          <cell r="E16649" t="str">
            <v>AD0124</v>
          </cell>
          <cell r="F16649">
            <v>1196</v>
          </cell>
          <cell r="G16649" t="str">
            <v>IN-03208</v>
          </cell>
          <cell r="H16649">
            <v>40327</v>
          </cell>
          <cell r="I16649" t="str">
            <v>INGRESO ZA</v>
          </cell>
          <cell r="J16649" t="str">
            <v>CG-C294</v>
          </cell>
          <cell r="K16649">
            <v>172000</v>
          </cell>
        </row>
        <row r="16650">
          <cell r="A16650" t="str">
            <v>11150541CG-C29640327</v>
          </cell>
          <cell r="B16650">
            <v>22083</v>
          </cell>
          <cell r="C16650">
            <v>11150541</v>
          </cell>
          <cell r="D16650" t="str">
            <v>2010/05</v>
          </cell>
          <cell r="E16650" t="str">
            <v>AD0124</v>
          </cell>
          <cell r="F16650">
            <v>1197</v>
          </cell>
          <cell r="G16650" t="str">
            <v>IN-03208</v>
          </cell>
          <cell r="H16650">
            <v>40327</v>
          </cell>
          <cell r="I16650" t="str">
            <v>INGRESO ZA</v>
          </cell>
          <cell r="J16650" t="str">
            <v>CG-C296</v>
          </cell>
          <cell r="K16650">
            <v>130000</v>
          </cell>
        </row>
        <row r="16651">
          <cell r="A16651" t="str">
            <v>11150541CH-021I40329</v>
          </cell>
          <cell r="B16651">
            <v>22084</v>
          </cell>
          <cell r="C16651">
            <v>11150541</v>
          </cell>
          <cell r="D16651" t="str">
            <v>2010/05</v>
          </cell>
          <cell r="E16651" t="str">
            <v>AD0325</v>
          </cell>
          <cell r="F16651">
            <v>269</v>
          </cell>
          <cell r="G16651" t="str">
            <v>DC-03209</v>
          </cell>
          <cell r="H16651">
            <v>40329</v>
          </cell>
          <cell r="I16651" t="str">
            <v>DESEMBOLSO ZA</v>
          </cell>
          <cell r="J16651" t="str">
            <v>CH-021I</v>
          </cell>
          <cell r="L16651">
            <v>7003778</v>
          </cell>
        </row>
        <row r="16652">
          <cell r="A16652" t="str">
            <v>11150541CG-C29840329</v>
          </cell>
          <cell r="B16652">
            <v>22085</v>
          </cell>
          <cell r="C16652">
            <v>11150541</v>
          </cell>
          <cell r="D16652" t="str">
            <v>2010/05</v>
          </cell>
          <cell r="E16652" t="str">
            <v>AD0125</v>
          </cell>
          <cell r="F16652">
            <v>1805</v>
          </cell>
          <cell r="G16652" t="str">
            <v>IN-03278</v>
          </cell>
          <cell r="H16652">
            <v>40329</v>
          </cell>
          <cell r="I16652" t="str">
            <v>INGRESO ZA</v>
          </cell>
          <cell r="J16652" t="str">
            <v>CG-C298</v>
          </cell>
          <cell r="K16652">
            <v>106000</v>
          </cell>
        </row>
        <row r="16653">
          <cell r="A16653" t="str">
            <v>11150541CG-C29740329</v>
          </cell>
          <cell r="B16653">
            <v>22086</v>
          </cell>
          <cell r="C16653">
            <v>11150541</v>
          </cell>
          <cell r="D16653" t="str">
            <v>2010/05</v>
          </cell>
          <cell r="E16653" t="str">
            <v>AD0125</v>
          </cell>
          <cell r="F16653">
            <v>1806</v>
          </cell>
          <cell r="G16653" t="str">
            <v>IN-03278</v>
          </cell>
          <cell r="H16653">
            <v>40329</v>
          </cell>
          <cell r="I16653" t="str">
            <v>INGRESO ZA</v>
          </cell>
          <cell r="J16653" t="str">
            <v>CG-C297</v>
          </cell>
          <cell r="K16653">
            <v>214200</v>
          </cell>
        </row>
        <row r="16654">
          <cell r="A16654" t="str">
            <v>11150541CG-C30040331</v>
          </cell>
          <cell r="B16654">
            <v>22087</v>
          </cell>
          <cell r="C16654">
            <v>11150541</v>
          </cell>
          <cell r="D16654" t="str">
            <v>2010/06</v>
          </cell>
          <cell r="E16654" t="str">
            <v>AD0102</v>
          </cell>
          <cell r="F16654">
            <v>1164</v>
          </cell>
          <cell r="G16654" t="str">
            <v>IN-03425</v>
          </cell>
          <cell r="H16654">
            <v>40331</v>
          </cell>
          <cell r="I16654" t="str">
            <v>INGRESO ZA</v>
          </cell>
          <cell r="J16654" t="str">
            <v>CG-C300</v>
          </cell>
          <cell r="K16654">
            <v>158550</v>
          </cell>
        </row>
        <row r="16655">
          <cell r="A16655" t="str">
            <v>11150541CH-293040331</v>
          </cell>
          <cell r="B16655">
            <v>22088</v>
          </cell>
          <cell r="C16655">
            <v>11150541</v>
          </cell>
          <cell r="D16655" t="str">
            <v>2010/06</v>
          </cell>
          <cell r="E16655" t="str">
            <v>AD0102</v>
          </cell>
          <cell r="F16655">
            <v>1165</v>
          </cell>
          <cell r="G16655" t="str">
            <v>IN-03425</v>
          </cell>
          <cell r="H16655">
            <v>40331</v>
          </cell>
          <cell r="I16655" t="str">
            <v>INGRESO ZA</v>
          </cell>
          <cell r="J16655" t="str">
            <v>CH-2930</v>
          </cell>
          <cell r="K16655">
            <v>7003778</v>
          </cell>
        </row>
        <row r="16656">
          <cell r="A16656" t="str">
            <v>11150541CG-C30140332</v>
          </cell>
          <cell r="B16656">
            <v>22089</v>
          </cell>
          <cell r="C16656">
            <v>11150541</v>
          </cell>
          <cell r="D16656" t="str">
            <v>2010/06</v>
          </cell>
          <cell r="E16656" t="str">
            <v>AD0103</v>
          </cell>
          <cell r="F16656">
            <v>1428</v>
          </cell>
          <cell r="G16656" t="str">
            <v>IN-03495</v>
          </cell>
          <cell r="H16656">
            <v>40332</v>
          </cell>
          <cell r="I16656" t="str">
            <v>INGRESO ZA</v>
          </cell>
          <cell r="J16656" t="str">
            <v>CG-C301</v>
          </cell>
          <cell r="K16656">
            <v>132700</v>
          </cell>
        </row>
        <row r="16657">
          <cell r="A16657" t="str">
            <v>11150541CG-C30140332</v>
          </cell>
          <cell r="B16657">
            <v>22090</v>
          </cell>
          <cell r="C16657">
            <v>11150541</v>
          </cell>
          <cell r="D16657" t="str">
            <v>2010/06</v>
          </cell>
          <cell r="E16657" t="str">
            <v>AD0103</v>
          </cell>
          <cell r="F16657">
            <v>1429</v>
          </cell>
          <cell r="G16657" t="str">
            <v>IN-03495</v>
          </cell>
          <cell r="H16657">
            <v>40332</v>
          </cell>
          <cell r="I16657" t="str">
            <v>INGRESO ZA</v>
          </cell>
          <cell r="J16657" t="str">
            <v>CG-C301</v>
          </cell>
          <cell r="K16657">
            <v>127709</v>
          </cell>
        </row>
        <row r="16658">
          <cell r="A16658" t="str">
            <v>11150541CH-667040333</v>
          </cell>
          <cell r="B16658">
            <v>22091</v>
          </cell>
          <cell r="C16658">
            <v>11150541</v>
          </cell>
          <cell r="D16658" t="str">
            <v>2010/06</v>
          </cell>
          <cell r="E16658" t="str">
            <v>AD0104</v>
          </cell>
          <cell r="F16658">
            <v>1469</v>
          </cell>
          <cell r="G16658" t="str">
            <v>IN-03569</v>
          </cell>
          <cell r="H16658">
            <v>40333</v>
          </cell>
          <cell r="I16658" t="str">
            <v>INGRESO ZA</v>
          </cell>
          <cell r="J16658" t="str">
            <v>CH-6670</v>
          </cell>
          <cell r="K16658">
            <v>997051</v>
          </cell>
        </row>
        <row r="16659">
          <cell r="A16659" t="str">
            <v>11150541CG-B25540337</v>
          </cell>
          <cell r="B16659">
            <v>22092</v>
          </cell>
          <cell r="C16659">
            <v>11150541</v>
          </cell>
          <cell r="D16659" t="str">
            <v>2010/06</v>
          </cell>
          <cell r="E16659" t="str">
            <v>AD0106</v>
          </cell>
          <cell r="F16659">
            <v>1640</v>
          </cell>
          <cell r="G16659" t="str">
            <v>IN-03717</v>
          </cell>
          <cell r="H16659">
            <v>40337</v>
          </cell>
          <cell r="I16659" t="str">
            <v>INGRESO ZA</v>
          </cell>
          <cell r="J16659" t="str">
            <v>CG-B255</v>
          </cell>
          <cell r="K16659">
            <v>182576</v>
          </cell>
        </row>
        <row r="16660">
          <cell r="A16660" t="str">
            <v>11150541CH-253840337</v>
          </cell>
          <cell r="B16660">
            <v>22093</v>
          </cell>
          <cell r="C16660">
            <v>11150541</v>
          </cell>
          <cell r="D16660" t="str">
            <v>2010/06</v>
          </cell>
          <cell r="E16660" t="str">
            <v>AD0106</v>
          </cell>
          <cell r="F16660">
            <v>1641</v>
          </cell>
          <cell r="G16660" t="str">
            <v>IN-03717</v>
          </cell>
          <cell r="H16660">
            <v>40337</v>
          </cell>
          <cell r="I16660" t="str">
            <v>INGRESO ZA</v>
          </cell>
          <cell r="J16660" t="str">
            <v>CH-2538</v>
          </cell>
          <cell r="K16660">
            <v>1458597</v>
          </cell>
        </row>
        <row r="16661">
          <cell r="A16661" t="str">
            <v>11150541CH-388940337</v>
          </cell>
          <cell r="B16661">
            <v>22094</v>
          </cell>
          <cell r="C16661">
            <v>11150541</v>
          </cell>
          <cell r="D16661" t="str">
            <v>2010/06</v>
          </cell>
          <cell r="E16661" t="str">
            <v>AD0106</v>
          </cell>
          <cell r="F16661">
            <v>1642</v>
          </cell>
          <cell r="G16661" t="str">
            <v>IN-03717</v>
          </cell>
          <cell r="H16661">
            <v>40337</v>
          </cell>
          <cell r="I16661" t="str">
            <v>INGRESO ZA</v>
          </cell>
          <cell r="J16661" t="str">
            <v>CH-3889</v>
          </cell>
          <cell r="K16661">
            <v>733205</v>
          </cell>
        </row>
        <row r="16662">
          <cell r="A16662" t="str">
            <v>11150541CH-111340337</v>
          </cell>
          <cell r="B16662">
            <v>22095</v>
          </cell>
          <cell r="C16662">
            <v>11150541</v>
          </cell>
          <cell r="D16662" t="str">
            <v>2010/06</v>
          </cell>
          <cell r="E16662" t="str">
            <v>AD0106</v>
          </cell>
          <cell r="F16662">
            <v>1643</v>
          </cell>
          <cell r="G16662" t="str">
            <v>IN-03717</v>
          </cell>
          <cell r="H16662">
            <v>40337</v>
          </cell>
          <cell r="I16662" t="str">
            <v>INGRESO ZA</v>
          </cell>
          <cell r="J16662" t="str">
            <v>CH-1113</v>
          </cell>
          <cell r="K16662">
            <v>910051</v>
          </cell>
        </row>
        <row r="16663">
          <cell r="A16663" t="str">
            <v>11150541CH-299240337</v>
          </cell>
          <cell r="B16663">
            <v>22096</v>
          </cell>
          <cell r="C16663">
            <v>11150541</v>
          </cell>
          <cell r="D16663" t="str">
            <v>2010/06</v>
          </cell>
          <cell r="E16663" t="str">
            <v>AD0106</v>
          </cell>
          <cell r="F16663">
            <v>1644</v>
          </cell>
          <cell r="G16663" t="str">
            <v>IN-03717</v>
          </cell>
          <cell r="H16663">
            <v>40337</v>
          </cell>
          <cell r="I16663" t="str">
            <v>INGRESO ZA</v>
          </cell>
          <cell r="J16663" t="str">
            <v>CH-2992</v>
          </cell>
          <cell r="K16663">
            <v>1606723</v>
          </cell>
        </row>
        <row r="16664">
          <cell r="A16664" t="str">
            <v>11150541CH-942740337</v>
          </cell>
          <cell r="B16664">
            <v>22097</v>
          </cell>
          <cell r="C16664">
            <v>11150541</v>
          </cell>
          <cell r="D16664" t="str">
            <v>2010/06</v>
          </cell>
          <cell r="E16664" t="str">
            <v>AD0106</v>
          </cell>
          <cell r="F16664">
            <v>1645</v>
          </cell>
          <cell r="G16664" t="str">
            <v>IN-03717</v>
          </cell>
          <cell r="H16664">
            <v>40337</v>
          </cell>
          <cell r="I16664" t="str">
            <v>INGRESO ZA</v>
          </cell>
          <cell r="J16664" t="str">
            <v>CH-9427</v>
          </cell>
          <cell r="K16664">
            <v>2887083</v>
          </cell>
        </row>
        <row r="16665">
          <cell r="A16665" t="str">
            <v>11150541CH-315240338</v>
          </cell>
          <cell r="B16665">
            <v>22098</v>
          </cell>
          <cell r="C16665">
            <v>11150541</v>
          </cell>
          <cell r="D16665" t="str">
            <v>2010/06</v>
          </cell>
          <cell r="E16665" t="str">
            <v>AD0110</v>
          </cell>
          <cell r="F16665">
            <v>1481</v>
          </cell>
          <cell r="G16665" t="str">
            <v>IN-03792</v>
          </cell>
          <cell r="H16665">
            <v>40338</v>
          </cell>
          <cell r="I16665" t="str">
            <v>INGRESO ZA</v>
          </cell>
          <cell r="J16665" t="str">
            <v>CH-3152</v>
          </cell>
          <cell r="K16665">
            <v>924551</v>
          </cell>
        </row>
        <row r="16666">
          <cell r="A16666" t="str">
            <v>11150541CH-942740338</v>
          </cell>
          <cell r="B16666">
            <v>22099</v>
          </cell>
          <cell r="C16666">
            <v>11150541</v>
          </cell>
          <cell r="D16666" t="str">
            <v>2010/06</v>
          </cell>
          <cell r="E16666" t="str">
            <v>AD0110</v>
          </cell>
          <cell r="F16666">
            <v>1482</v>
          </cell>
          <cell r="G16666" t="str">
            <v>IN-03792</v>
          </cell>
          <cell r="H16666">
            <v>40338</v>
          </cell>
          <cell r="I16666" t="str">
            <v>INGRESO ZA</v>
          </cell>
          <cell r="J16666" t="str">
            <v>CH-9427</v>
          </cell>
          <cell r="K16666">
            <v>1923807</v>
          </cell>
        </row>
        <row r="16667">
          <cell r="A16667" t="str">
            <v>11150541CH-298440338</v>
          </cell>
          <cell r="B16667">
            <v>22100</v>
          </cell>
          <cell r="C16667">
            <v>11150541</v>
          </cell>
          <cell r="D16667" t="str">
            <v>2010/06</v>
          </cell>
          <cell r="E16667" t="str">
            <v>AD0110</v>
          </cell>
          <cell r="F16667">
            <v>1483</v>
          </cell>
          <cell r="G16667" t="str">
            <v>IN-03792</v>
          </cell>
          <cell r="H16667">
            <v>40338</v>
          </cell>
          <cell r="I16667" t="str">
            <v>INGRESO ZA</v>
          </cell>
          <cell r="J16667" t="str">
            <v>CH-2984</v>
          </cell>
          <cell r="K16667">
            <v>2860209</v>
          </cell>
        </row>
        <row r="16668">
          <cell r="A16668" t="str">
            <v>11150541CG-C30440338</v>
          </cell>
          <cell r="B16668">
            <v>22101</v>
          </cell>
          <cell r="C16668">
            <v>11150541</v>
          </cell>
          <cell r="D16668" t="str">
            <v>2010/06</v>
          </cell>
          <cell r="E16668" t="str">
            <v>AD0110</v>
          </cell>
          <cell r="F16668">
            <v>1484</v>
          </cell>
          <cell r="G16668" t="str">
            <v>IN-03792</v>
          </cell>
          <cell r="H16668">
            <v>40338</v>
          </cell>
          <cell r="I16668" t="str">
            <v>INGRESO ZA</v>
          </cell>
          <cell r="J16668" t="str">
            <v>CG-C304</v>
          </cell>
          <cell r="K16668">
            <v>146600</v>
          </cell>
        </row>
        <row r="16669">
          <cell r="A16669" t="str">
            <v>11150541CH-647740338</v>
          </cell>
          <cell r="B16669">
            <v>22102</v>
          </cell>
          <cell r="C16669">
            <v>11150541</v>
          </cell>
          <cell r="D16669" t="str">
            <v>2010/06</v>
          </cell>
          <cell r="E16669" t="str">
            <v>AD0110</v>
          </cell>
          <cell r="F16669">
            <v>1485</v>
          </cell>
          <cell r="G16669" t="str">
            <v>IN-03792</v>
          </cell>
          <cell r="H16669">
            <v>40338</v>
          </cell>
          <cell r="I16669" t="str">
            <v>INGRESO ZA</v>
          </cell>
          <cell r="J16669" t="str">
            <v>CH-6477</v>
          </cell>
          <cell r="K16669">
            <v>4988368</v>
          </cell>
        </row>
        <row r="16670">
          <cell r="A16670" t="str">
            <v>11150541CG-C30640338</v>
          </cell>
          <cell r="B16670">
            <v>22103</v>
          </cell>
          <cell r="C16670">
            <v>11150541</v>
          </cell>
          <cell r="D16670" t="str">
            <v>2010/06</v>
          </cell>
          <cell r="E16670" t="str">
            <v>AD0110</v>
          </cell>
          <cell r="F16670">
            <v>1486</v>
          </cell>
          <cell r="G16670" t="str">
            <v>IN-03792</v>
          </cell>
          <cell r="H16670">
            <v>40338</v>
          </cell>
          <cell r="I16670" t="str">
            <v>INGRESO ZA</v>
          </cell>
          <cell r="J16670" t="str">
            <v>CG-C306</v>
          </cell>
          <cell r="K16670">
            <v>136450</v>
          </cell>
        </row>
        <row r="16671">
          <cell r="A16671" t="str">
            <v>11150541CH-667540338</v>
          </cell>
          <cell r="B16671">
            <v>22104</v>
          </cell>
          <cell r="C16671">
            <v>11150541</v>
          </cell>
          <cell r="D16671" t="str">
            <v>2010/06</v>
          </cell>
          <cell r="E16671" t="str">
            <v>AD0110</v>
          </cell>
          <cell r="F16671">
            <v>1487</v>
          </cell>
          <cell r="G16671" t="str">
            <v>IN-03792</v>
          </cell>
          <cell r="H16671">
            <v>40338</v>
          </cell>
          <cell r="I16671" t="str">
            <v>INGRESO ZA</v>
          </cell>
          <cell r="J16671" t="str">
            <v>CH-6675</v>
          </cell>
          <cell r="K16671">
            <v>777563</v>
          </cell>
        </row>
        <row r="16672">
          <cell r="A16672" t="str">
            <v>11150541CH-314940338</v>
          </cell>
          <cell r="B16672">
            <v>22105</v>
          </cell>
          <cell r="C16672">
            <v>11150541</v>
          </cell>
          <cell r="D16672" t="str">
            <v>2010/06</v>
          </cell>
          <cell r="E16672" t="str">
            <v>AD0110</v>
          </cell>
          <cell r="F16672">
            <v>1488</v>
          </cell>
          <cell r="G16672" t="str">
            <v>IN-03792</v>
          </cell>
          <cell r="H16672">
            <v>40338</v>
          </cell>
          <cell r="I16672" t="str">
            <v>INGRESO ZA</v>
          </cell>
          <cell r="J16672" t="str">
            <v>CH-3149</v>
          </cell>
          <cell r="K16672">
            <v>1997051</v>
          </cell>
        </row>
        <row r="16673">
          <cell r="A16673" t="str">
            <v>11150541CH-251540338</v>
          </cell>
          <cell r="B16673">
            <v>22106</v>
          </cell>
          <cell r="C16673">
            <v>11150541</v>
          </cell>
          <cell r="D16673" t="str">
            <v>2010/06</v>
          </cell>
          <cell r="E16673" t="str">
            <v>AD0110</v>
          </cell>
          <cell r="F16673">
            <v>1489</v>
          </cell>
          <cell r="G16673" t="str">
            <v>IN-03792</v>
          </cell>
          <cell r="H16673">
            <v>40338</v>
          </cell>
          <cell r="I16673" t="str">
            <v>INGRESO ZA</v>
          </cell>
          <cell r="J16673" t="str">
            <v>CH-2515</v>
          </cell>
          <cell r="K16673">
            <v>997051</v>
          </cell>
        </row>
        <row r="16674">
          <cell r="A16674" t="str">
            <v>11150541CH-159040339</v>
          </cell>
          <cell r="B16674">
            <v>22107</v>
          </cell>
          <cell r="C16674">
            <v>11150541</v>
          </cell>
          <cell r="D16674" t="str">
            <v>2010/06</v>
          </cell>
          <cell r="E16674" t="str">
            <v>AD0111</v>
          </cell>
          <cell r="F16674">
            <v>1372</v>
          </cell>
          <cell r="G16674" t="str">
            <v>IN-03867</v>
          </cell>
          <cell r="H16674">
            <v>40339</v>
          </cell>
          <cell r="I16674" t="str">
            <v>INGRESO ZA</v>
          </cell>
          <cell r="J16674" t="str">
            <v>CH-1590</v>
          </cell>
          <cell r="K16674">
            <v>1072860</v>
          </cell>
        </row>
        <row r="16675">
          <cell r="A16675" t="str">
            <v>11150541CH-298440339</v>
          </cell>
          <cell r="B16675">
            <v>22108</v>
          </cell>
          <cell r="C16675">
            <v>11150541</v>
          </cell>
          <cell r="D16675" t="str">
            <v>2010/06</v>
          </cell>
          <cell r="E16675" t="str">
            <v>AD0111</v>
          </cell>
          <cell r="F16675">
            <v>1373</v>
          </cell>
          <cell r="G16675" t="str">
            <v>IN-03867</v>
          </cell>
          <cell r="H16675">
            <v>40339</v>
          </cell>
          <cell r="I16675" t="str">
            <v>INGRESO ZA</v>
          </cell>
          <cell r="J16675" t="str">
            <v>CH-2984</v>
          </cell>
          <cell r="K16675">
            <v>2887083</v>
          </cell>
        </row>
        <row r="16676">
          <cell r="A16676" t="str">
            <v>11150541CH-314940340</v>
          </cell>
          <cell r="B16676">
            <v>22109</v>
          </cell>
          <cell r="C16676">
            <v>11150541</v>
          </cell>
          <cell r="D16676" t="str">
            <v>2010/06</v>
          </cell>
          <cell r="E16676" t="str">
            <v>AD0112</v>
          </cell>
          <cell r="F16676">
            <v>1584</v>
          </cell>
          <cell r="G16676" t="str">
            <v>IN-03940</v>
          </cell>
          <cell r="H16676">
            <v>40340</v>
          </cell>
          <cell r="I16676" t="str">
            <v>INGRESO ZA</v>
          </cell>
          <cell r="J16676" t="str">
            <v>CH-3149</v>
          </cell>
          <cell r="K16676">
            <v>1447734</v>
          </cell>
        </row>
        <row r="16677">
          <cell r="A16677" t="str">
            <v>11150541CH-124840340</v>
          </cell>
          <cell r="B16677">
            <v>22110</v>
          </cell>
          <cell r="C16677">
            <v>11150541</v>
          </cell>
          <cell r="D16677" t="str">
            <v>2010/06</v>
          </cell>
          <cell r="E16677" t="str">
            <v>AD0112</v>
          </cell>
          <cell r="F16677">
            <v>1585</v>
          </cell>
          <cell r="G16677" t="str">
            <v>IN-03940</v>
          </cell>
          <cell r="H16677">
            <v>40340</v>
          </cell>
          <cell r="I16677" t="str">
            <v>INGRESO ZA</v>
          </cell>
          <cell r="J16677" t="str">
            <v>CH-1248</v>
          </cell>
          <cell r="K16677">
            <v>2206250</v>
          </cell>
        </row>
        <row r="16678">
          <cell r="A16678" t="str">
            <v>11150541CH-314940340</v>
          </cell>
          <cell r="B16678">
            <v>22111</v>
          </cell>
          <cell r="C16678">
            <v>11150541</v>
          </cell>
          <cell r="D16678" t="str">
            <v>2010/06</v>
          </cell>
          <cell r="E16678" t="str">
            <v>AD0112</v>
          </cell>
          <cell r="F16678">
            <v>1586</v>
          </cell>
          <cell r="G16678" t="str">
            <v>IN-03940</v>
          </cell>
          <cell r="H16678">
            <v>40340</v>
          </cell>
          <cell r="I16678" t="str">
            <v>INGRESO ZA</v>
          </cell>
          <cell r="J16678" t="str">
            <v>CH-3149</v>
          </cell>
          <cell r="K16678">
            <v>1997051</v>
          </cell>
        </row>
        <row r="16679">
          <cell r="A16679" t="str">
            <v>11150541CH-293940340</v>
          </cell>
          <cell r="B16679">
            <v>22112</v>
          </cell>
          <cell r="C16679">
            <v>11150541</v>
          </cell>
          <cell r="D16679" t="str">
            <v>2010/06</v>
          </cell>
          <cell r="E16679" t="str">
            <v>AD0112</v>
          </cell>
          <cell r="F16679">
            <v>1587</v>
          </cell>
          <cell r="G16679" t="str">
            <v>IN-03940</v>
          </cell>
          <cell r="H16679">
            <v>40340</v>
          </cell>
          <cell r="I16679" t="str">
            <v>INGRESO ZA</v>
          </cell>
          <cell r="J16679" t="str">
            <v>CH-2939</v>
          </cell>
          <cell r="K16679">
            <v>2850543</v>
          </cell>
        </row>
        <row r="16680">
          <cell r="A16680" t="str">
            <v>11150541CH-942740340</v>
          </cell>
          <cell r="B16680">
            <v>22113</v>
          </cell>
          <cell r="C16680">
            <v>11150541</v>
          </cell>
          <cell r="D16680" t="str">
            <v>2010/06</v>
          </cell>
          <cell r="E16680" t="str">
            <v>AD0112</v>
          </cell>
          <cell r="F16680">
            <v>1588</v>
          </cell>
          <cell r="G16680" t="str">
            <v>IN-03940</v>
          </cell>
          <cell r="H16680">
            <v>40340</v>
          </cell>
          <cell r="I16680" t="str">
            <v>INGRESO ZA</v>
          </cell>
          <cell r="J16680" t="str">
            <v>CH-9427</v>
          </cell>
          <cell r="K16680">
            <v>1940211</v>
          </cell>
        </row>
        <row r="16681">
          <cell r="A16681" t="str">
            <v>11150541CH-296140340</v>
          </cell>
          <cell r="B16681">
            <v>22114</v>
          </cell>
          <cell r="C16681">
            <v>11150541</v>
          </cell>
          <cell r="D16681" t="str">
            <v>2010/06</v>
          </cell>
          <cell r="E16681" t="str">
            <v>AD0112</v>
          </cell>
          <cell r="F16681">
            <v>1589</v>
          </cell>
          <cell r="G16681" t="str">
            <v>IN-03940</v>
          </cell>
          <cell r="H16681">
            <v>40340</v>
          </cell>
          <cell r="I16681" t="str">
            <v>INGRESO ZA</v>
          </cell>
          <cell r="J16681" t="str">
            <v>CH-2961</v>
          </cell>
          <cell r="K16681">
            <v>971415</v>
          </cell>
        </row>
        <row r="16682">
          <cell r="A16682" t="str">
            <v>11150541CH-667540341</v>
          </cell>
          <cell r="B16682">
            <v>22127</v>
          </cell>
          <cell r="C16682">
            <v>11150541</v>
          </cell>
          <cell r="D16682" t="str">
            <v>2010/06</v>
          </cell>
          <cell r="E16682" t="str">
            <v>AD0113</v>
          </cell>
          <cell r="F16682">
            <v>1193</v>
          </cell>
          <cell r="G16682" t="str">
            <v>IN-04015</v>
          </cell>
          <cell r="H16682">
            <v>40341</v>
          </cell>
          <cell r="I16682" t="str">
            <v>INGRESO ZA</v>
          </cell>
          <cell r="J16682" t="str">
            <v>CH-6675</v>
          </cell>
          <cell r="K16682">
            <v>1700271</v>
          </cell>
        </row>
        <row r="16683">
          <cell r="A16683" t="str">
            <v>11150541CH-296140341</v>
          </cell>
          <cell r="B16683">
            <v>22128</v>
          </cell>
          <cell r="C16683">
            <v>11150541</v>
          </cell>
          <cell r="D16683" t="str">
            <v>2010/06</v>
          </cell>
          <cell r="E16683" t="str">
            <v>AD0113</v>
          </cell>
          <cell r="F16683">
            <v>1194</v>
          </cell>
          <cell r="G16683" t="str">
            <v>IN-04015</v>
          </cell>
          <cell r="H16683">
            <v>40341</v>
          </cell>
          <cell r="I16683" t="str">
            <v>INGRESO ZA</v>
          </cell>
          <cell r="J16683" t="str">
            <v>CH-2961</v>
          </cell>
          <cell r="K16683">
            <v>1997051</v>
          </cell>
        </row>
        <row r="16684">
          <cell r="A16684" t="str">
            <v>11150541CH-667540341</v>
          </cell>
          <cell r="B16684">
            <v>22129</v>
          </cell>
          <cell r="C16684">
            <v>11150541</v>
          </cell>
          <cell r="D16684" t="str">
            <v>2010/06</v>
          </cell>
          <cell r="E16684" t="str">
            <v>AD0113</v>
          </cell>
          <cell r="F16684">
            <v>1195</v>
          </cell>
          <cell r="G16684" t="str">
            <v>IN-04015</v>
          </cell>
          <cell r="H16684">
            <v>40341</v>
          </cell>
          <cell r="I16684" t="str">
            <v>INGRESO ZA</v>
          </cell>
          <cell r="J16684" t="str">
            <v>CH-6675</v>
          </cell>
          <cell r="K16684">
            <v>1726616</v>
          </cell>
        </row>
        <row r="16685">
          <cell r="A16685" t="str">
            <v>11150541CH-384440341</v>
          </cell>
          <cell r="B16685">
            <v>22130</v>
          </cell>
          <cell r="C16685">
            <v>11150541</v>
          </cell>
          <cell r="D16685" t="str">
            <v>2010/06</v>
          </cell>
          <cell r="E16685" t="str">
            <v>AD0113</v>
          </cell>
          <cell r="F16685">
            <v>1196</v>
          </cell>
          <cell r="G16685" t="str">
            <v>IN-04015</v>
          </cell>
          <cell r="H16685">
            <v>40341</v>
          </cell>
          <cell r="I16685" t="str">
            <v>INGRESO ZA</v>
          </cell>
          <cell r="J16685" t="str">
            <v>CH-3844</v>
          </cell>
          <cell r="K16685">
            <v>1635643</v>
          </cell>
        </row>
        <row r="16686">
          <cell r="A16686" t="str">
            <v>11150541CH-021I40345</v>
          </cell>
          <cell r="B16686">
            <v>22131</v>
          </cell>
          <cell r="C16686">
            <v>11150541</v>
          </cell>
          <cell r="D16686" t="str">
            <v>2010/06</v>
          </cell>
          <cell r="E16686" t="str">
            <v>AD0315</v>
          </cell>
          <cell r="F16686">
            <v>251</v>
          </cell>
          <cell r="G16686" t="str">
            <v>DC-04086</v>
          </cell>
          <cell r="H16686">
            <v>40345</v>
          </cell>
          <cell r="I16686" t="str">
            <v>DESEMBOLSO ZA</v>
          </cell>
          <cell r="J16686" t="str">
            <v>CH-021I</v>
          </cell>
          <cell r="L16686">
            <v>28459503</v>
          </cell>
        </row>
        <row r="16687">
          <cell r="A16687" t="str">
            <v>11150541CH-124840344</v>
          </cell>
          <cell r="B16687">
            <v>22132</v>
          </cell>
          <cell r="C16687">
            <v>11150541</v>
          </cell>
          <cell r="D16687" t="str">
            <v>2010/06</v>
          </cell>
          <cell r="E16687" t="str">
            <v>AD0114</v>
          </cell>
          <cell r="F16687">
            <v>1651</v>
          </cell>
          <cell r="G16687" t="str">
            <v>IN-04090</v>
          </cell>
          <cell r="H16687">
            <v>40344</v>
          </cell>
          <cell r="I16687" t="str">
            <v>INGRESO ZA</v>
          </cell>
          <cell r="J16687" t="str">
            <v>CH-1248</v>
          </cell>
          <cell r="K16687">
            <v>974663</v>
          </cell>
        </row>
        <row r="16688">
          <cell r="A16688" t="str">
            <v>11150541CG-C31740344</v>
          </cell>
          <cell r="B16688">
            <v>22133</v>
          </cell>
          <cell r="C16688">
            <v>11150541</v>
          </cell>
          <cell r="D16688" t="str">
            <v>2010/06</v>
          </cell>
          <cell r="E16688" t="str">
            <v>AD0114</v>
          </cell>
          <cell r="F16688">
            <v>1652</v>
          </cell>
          <cell r="G16688" t="str">
            <v>IN-04090</v>
          </cell>
          <cell r="H16688">
            <v>40344</v>
          </cell>
          <cell r="I16688" t="str">
            <v>INGRESO ZA</v>
          </cell>
          <cell r="J16688" t="str">
            <v>CG-C317</v>
          </cell>
          <cell r="K16688">
            <v>150500</v>
          </cell>
        </row>
        <row r="16689">
          <cell r="A16689" t="str">
            <v>11150541CG-C31740344</v>
          </cell>
          <cell r="B16689">
            <v>22134</v>
          </cell>
          <cell r="C16689">
            <v>11150541</v>
          </cell>
          <cell r="D16689" t="str">
            <v>2010/06</v>
          </cell>
          <cell r="E16689" t="str">
            <v>AD0114</v>
          </cell>
          <cell r="F16689">
            <v>1653</v>
          </cell>
          <cell r="G16689" t="str">
            <v>IN-04090</v>
          </cell>
          <cell r="H16689">
            <v>40344</v>
          </cell>
          <cell r="I16689" t="str">
            <v>INGRESO ZA</v>
          </cell>
          <cell r="J16689" t="str">
            <v>CG-C317</v>
          </cell>
          <cell r="K16689">
            <v>121000</v>
          </cell>
        </row>
        <row r="16690">
          <cell r="A16690" t="str">
            <v>11150541CG-C31940345</v>
          </cell>
          <cell r="B16690">
            <v>22135</v>
          </cell>
          <cell r="C16690">
            <v>11150541</v>
          </cell>
          <cell r="D16690" t="str">
            <v>2010/06</v>
          </cell>
          <cell r="E16690" t="str">
            <v>AD0115</v>
          </cell>
          <cell r="F16690">
            <v>1712</v>
          </cell>
          <cell r="G16690" t="str">
            <v>IN-04165</v>
          </cell>
          <cell r="H16690">
            <v>40345</v>
          </cell>
          <cell r="I16690" t="str">
            <v>INGRESO ZA</v>
          </cell>
          <cell r="J16690" t="str">
            <v>CG-C319</v>
          </cell>
          <cell r="K16690">
            <v>127709</v>
          </cell>
        </row>
        <row r="16691">
          <cell r="A16691" t="str">
            <v>11150541CH-635740345</v>
          </cell>
          <cell r="B16691">
            <v>22136</v>
          </cell>
          <cell r="C16691">
            <v>11150541</v>
          </cell>
          <cell r="D16691" t="str">
            <v>2010/06</v>
          </cell>
          <cell r="E16691" t="str">
            <v>AD0115</v>
          </cell>
          <cell r="F16691">
            <v>1713</v>
          </cell>
          <cell r="G16691" t="str">
            <v>IN-04165</v>
          </cell>
          <cell r="H16691">
            <v>40345</v>
          </cell>
          <cell r="I16691" t="str">
            <v>INGRESO ZA</v>
          </cell>
          <cell r="J16691" t="str">
            <v>CH-6357</v>
          </cell>
          <cell r="K16691">
            <v>28459503</v>
          </cell>
        </row>
        <row r="16692">
          <cell r="A16692" t="str">
            <v>11150541CH-124840345</v>
          </cell>
          <cell r="B16692">
            <v>22137</v>
          </cell>
          <cell r="C16692">
            <v>11150541</v>
          </cell>
          <cell r="D16692" t="str">
            <v>2010/06</v>
          </cell>
          <cell r="E16692" t="str">
            <v>AD0115</v>
          </cell>
          <cell r="F16692">
            <v>1714</v>
          </cell>
          <cell r="G16692" t="str">
            <v>IN-04165</v>
          </cell>
          <cell r="H16692">
            <v>40345</v>
          </cell>
          <cell r="I16692" t="str">
            <v>INGRESO ZA</v>
          </cell>
          <cell r="J16692" t="str">
            <v>CH-1248</v>
          </cell>
          <cell r="K16692">
            <v>1926755</v>
          </cell>
        </row>
        <row r="16693">
          <cell r="A16693" t="str">
            <v>11150541CH-164040346</v>
          </cell>
          <cell r="B16693">
            <v>22138</v>
          </cell>
          <cell r="C16693">
            <v>11150541</v>
          </cell>
          <cell r="D16693" t="str">
            <v>2010/06</v>
          </cell>
          <cell r="E16693" t="str">
            <v>AD0116</v>
          </cell>
          <cell r="F16693">
            <v>1610</v>
          </cell>
          <cell r="G16693" t="str">
            <v>IN-04240</v>
          </cell>
          <cell r="H16693">
            <v>40346</v>
          </cell>
          <cell r="I16693" t="str">
            <v>INGRESO ZA</v>
          </cell>
          <cell r="J16693" t="str">
            <v>CH-1640</v>
          </cell>
          <cell r="K16693">
            <v>907103</v>
          </cell>
        </row>
        <row r="16694">
          <cell r="A16694" t="str">
            <v>11150541CH-313340346</v>
          </cell>
          <cell r="B16694">
            <v>22139</v>
          </cell>
          <cell r="C16694">
            <v>11150541</v>
          </cell>
          <cell r="D16694" t="str">
            <v>2010/06</v>
          </cell>
          <cell r="E16694" t="str">
            <v>AD0116</v>
          </cell>
          <cell r="F16694">
            <v>1611</v>
          </cell>
          <cell r="G16694" t="str">
            <v>IN-04240</v>
          </cell>
          <cell r="H16694">
            <v>40346</v>
          </cell>
          <cell r="I16694" t="str">
            <v>INGRESO ZA</v>
          </cell>
          <cell r="J16694" t="str">
            <v>CH-3133</v>
          </cell>
          <cell r="K16694">
            <v>2577780</v>
          </cell>
        </row>
        <row r="16695">
          <cell r="A16695" t="str">
            <v>11150541CG-C32540346</v>
          </cell>
          <cell r="B16695">
            <v>22140</v>
          </cell>
          <cell r="C16695">
            <v>11150541</v>
          </cell>
          <cell r="D16695" t="str">
            <v>2010/06</v>
          </cell>
          <cell r="E16695" t="str">
            <v>AD0116</v>
          </cell>
          <cell r="F16695">
            <v>1612</v>
          </cell>
          <cell r="G16695" t="str">
            <v>IN-04240</v>
          </cell>
          <cell r="H16695">
            <v>40346</v>
          </cell>
          <cell r="I16695" t="str">
            <v>INGRESO ZA</v>
          </cell>
          <cell r="J16695" t="str">
            <v>CG-C325</v>
          </cell>
          <cell r="K16695">
            <v>136474</v>
          </cell>
        </row>
        <row r="16696">
          <cell r="A16696" t="str">
            <v>11150541CH-645640346</v>
          </cell>
          <cell r="B16696">
            <v>22141</v>
          </cell>
          <cell r="C16696">
            <v>11150541</v>
          </cell>
          <cell r="D16696" t="str">
            <v>2010/06</v>
          </cell>
          <cell r="E16696" t="str">
            <v>AD0116</v>
          </cell>
          <cell r="F16696">
            <v>1613</v>
          </cell>
          <cell r="G16696" t="str">
            <v>IN-04240</v>
          </cell>
          <cell r="H16696">
            <v>40346</v>
          </cell>
          <cell r="I16696" t="str">
            <v>INGRESO ZA</v>
          </cell>
          <cell r="J16696" t="str">
            <v>CH-6456</v>
          </cell>
          <cell r="K16696">
            <v>910051</v>
          </cell>
        </row>
        <row r="16697">
          <cell r="A16697" t="str">
            <v>11150541CG-C32640346</v>
          </cell>
          <cell r="B16697">
            <v>22142</v>
          </cell>
          <cell r="C16697">
            <v>11150541</v>
          </cell>
          <cell r="D16697" t="str">
            <v>2010/06</v>
          </cell>
          <cell r="E16697" t="str">
            <v>AD0116</v>
          </cell>
          <cell r="F16697">
            <v>1614</v>
          </cell>
          <cell r="G16697" t="str">
            <v>IN-04240</v>
          </cell>
          <cell r="H16697">
            <v>40346</v>
          </cell>
          <cell r="I16697" t="str">
            <v>INGRESO ZA</v>
          </cell>
          <cell r="J16697" t="str">
            <v>CG-C326</v>
          </cell>
          <cell r="K16697">
            <v>104800</v>
          </cell>
        </row>
        <row r="16698">
          <cell r="A16698" t="str">
            <v>11150541CG-C32640346</v>
          </cell>
          <cell r="B16698">
            <v>22143</v>
          </cell>
          <cell r="C16698">
            <v>11150541</v>
          </cell>
          <cell r="D16698" t="str">
            <v>2010/06</v>
          </cell>
          <cell r="E16698" t="str">
            <v>AD0116</v>
          </cell>
          <cell r="F16698">
            <v>1615</v>
          </cell>
          <cell r="G16698" t="str">
            <v>IN-04240</v>
          </cell>
          <cell r="H16698">
            <v>40346</v>
          </cell>
          <cell r="I16698" t="str">
            <v>INGRESO ZA</v>
          </cell>
          <cell r="J16698" t="str">
            <v>CG-C326</v>
          </cell>
          <cell r="K16698">
            <v>214200</v>
          </cell>
        </row>
        <row r="16699">
          <cell r="A16699" t="str">
            <v>11150541CH-111440346</v>
          </cell>
          <cell r="B16699">
            <v>22144</v>
          </cell>
          <cell r="C16699">
            <v>11150541</v>
          </cell>
          <cell r="D16699" t="str">
            <v>2010/06</v>
          </cell>
          <cell r="E16699" t="str">
            <v>AD0116</v>
          </cell>
          <cell r="F16699">
            <v>1616</v>
          </cell>
          <cell r="G16699" t="str">
            <v>IN-04240</v>
          </cell>
          <cell r="H16699">
            <v>40346</v>
          </cell>
          <cell r="I16699" t="str">
            <v>INGRESO ZA</v>
          </cell>
          <cell r="J16699" t="str">
            <v>CH-1114</v>
          </cell>
          <cell r="K16699">
            <v>972691</v>
          </cell>
        </row>
        <row r="16700">
          <cell r="A16700" t="str">
            <v>11150541CH-299940347</v>
          </cell>
          <cell r="B16700">
            <v>22145</v>
          </cell>
          <cell r="C16700">
            <v>11150541</v>
          </cell>
          <cell r="D16700" t="str">
            <v>2010/06</v>
          </cell>
          <cell r="E16700" t="str">
            <v>AD0117</v>
          </cell>
          <cell r="F16700">
            <v>2582</v>
          </cell>
          <cell r="G16700" t="str">
            <v>IN-04315</v>
          </cell>
          <cell r="H16700">
            <v>40347</v>
          </cell>
          <cell r="I16700" t="str">
            <v>INGRESO ZA</v>
          </cell>
          <cell r="J16700" t="str">
            <v>CH-2999</v>
          </cell>
          <cell r="K16700">
            <v>1454421</v>
          </cell>
        </row>
        <row r="16701">
          <cell r="A16701" t="str">
            <v>11150541CH-124840347</v>
          </cell>
          <cell r="B16701">
            <v>22146</v>
          </cell>
          <cell r="C16701">
            <v>11150541</v>
          </cell>
          <cell r="D16701" t="str">
            <v>2010/06</v>
          </cell>
          <cell r="E16701" t="str">
            <v>AD0117</v>
          </cell>
          <cell r="F16701">
            <v>2583</v>
          </cell>
          <cell r="G16701" t="str">
            <v>IN-04315</v>
          </cell>
          <cell r="H16701">
            <v>40347</v>
          </cell>
          <cell r="I16701" t="str">
            <v>INGRESO ZA</v>
          </cell>
          <cell r="J16701" t="str">
            <v>CH-1248</v>
          </cell>
          <cell r="K16701">
            <v>2997051</v>
          </cell>
        </row>
        <row r="16702">
          <cell r="A16702" t="str">
            <v>11150541CH-388240348</v>
          </cell>
          <cell r="B16702">
            <v>22147</v>
          </cell>
          <cell r="C16702">
            <v>11150541</v>
          </cell>
          <cell r="D16702" t="str">
            <v>2010/06</v>
          </cell>
          <cell r="E16702" t="str">
            <v>AD0118</v>
          </cell>
          <cell r="F16702">
            <v>1194</v>
          </cell>
          <cell r="G16702" t="str">
            <v>IN-04390</v>
          </cell>
          <cell r="H16702">
            <v>40348</v>
          </cell>
          <cell r="I16702" t="str">
            <v>INGRESO ZA</v>
          </cell>
          <cell r="J16702" t="str">
            <v>CH-3882</v>
          </cell>
          <cell r="K16702">
            <v>5494183</v>
          </cell>
        </row>
        <row r="16703">
          <cell r="A16703" t="str">
            <v>11150541CH-648240348</v>
          </cell>
          <cell r="B16703">
            <v>22148</v>
          </cell>
          <cell r="C16703">
            <v>11150541</v>
          </cell>
          <cell r="D16703" t="str">
            <v>2010/06</v>
          </cell>
          <cell r="E16703" t="str">
            <v>AD0118</v>
          </cell>
          <cell r="F16703">
            <v>1195</v>
          </cell>
          <cell r="G16703" t="str">
            <v>IN-04390</v>
          </cell>
          <cell r="H16703">
            <v>40348</v>
          </cell>
          <cell r="I16703" t="str">
            <v>INGRESO ZA</v>
          </cell>
          <cell r="J16703" t="str">
            <v>CH-6482</v>
          </cell>
          <cell r="K16703">
            <v>5825687</v>
          </cell>
        </row>
        <row r="16704">
          <cell r="A16704" t="str">
            <v>11150541CH-313340348</v>
          </cell>
          <cell r="B16704">
            <v>22149</v>
          </cell>
          <cell r="C16704">
            <v>11150541</v>
          </cell>
          <cell r="D16704" t="str">
            <v>2010/06</v>
          </cell>
          <cell r="E16704" t="str">
            <v>AD0118</v>
          </cell>
          <cell r="F16704">
            <v>1196</v>
          </cell>
          <cell r="G16704" t="str">
            <v>IN-04390</v>
          </cell>
          <cell r="H16704">
            <v>40348</v>
          </cell>
          <cell r="I16704" t="str">
            <v>INGRESO ZA</v>
          </cell>
          <cell r="J16704" t="str">
            <v>CH-3133</v>
          </cell>
          <cell r="K16704">
            <v>2410588</v>
          </cell>
        </row>
        <row r="16705">
          <cell r="A16705" t="str">
            <v>11150541CH-124840348</v>
          </cell>
          <cell r="B16705">
            <v>22150</v>
          </cell>
          <cell r="C16705">
            <v>11150541</v>
          </cell>
          <cell r="D16705" t="str">
            <v>2010/06</v>
          </cell>
          <cell r="E16705" t="str">
            <v>AD0118</v>
          </cell>
          <cell r="F16705">
            <v>1197</v>
          </cell>
          <cell r="G16705" t="str">
            <v>IN-04390</v>
          </cell>
          <cell r="H16705">
            <v>40348</v>
          </cell>
          <cell r="I16705" t="str">
            <v>INGRESO ZA</v>
          </cell>
          <cell r="J16705" t="str">
            <v>CH-1248</v>
          </cell>
          <cell r="K16705">
            <v>1917896</v>
          </cell>
        </row>
        <row r="16706">
          <cell r="A16706" t="str">
            <v>11150541CH-021I40350</v>
          </cell>
          <cell r="B16706">
            <v>22151</v>
          </cell>
          <cell r="C16706">
            <v>11150541</v>
          </cell>
          <cell r="D16706" t="str">
            <v>2010/06</v>
          </cell>
          <cell r="E16706" t="str">
            <v>AD0319</v>
          </cell>
          <cell r="F16706">
            <v>242</v>
          </cell>
          <cell r="G16706" t="str">
            <v>DC-04388</v>
          </cell>
          <cell r="H16706">
            <v>40350</v>
          </cell>
          <cell r="I16706" t="str">
            <v>DESEMBOLSO ZA</v>
          </cell>
          <cell r="J16706" t="str">
            <v>CH-021I</v>
          </cell>
          <cell r="L16706">
            <v>5394183</v>
          </cell>
        </row>
        <row r="16707">
          <cell r="A16707" t="str">
            <v>11150541CH-620640350</v>
          </cell>
          <cell r="B16707">
            <v>22152</v>
          </cell>
          <cell r="C16707">
            <v>11150541</v>
          </cell>
          <cell r="D16707" t="str">
            <v>2010/06</v>
          </cell>
          <cell r="E16707" t="str">
            <v>AD0119</v>
          </cell>
          <cell r="F16707">
            <v>1477</v>
          </cell>
          <cell r="G16707" t="str">
            <v>IN-04465</v>
          </cell>
          <cell r="H16707">
            <v>40350</v>
          </cell>
          <cell r="I16707" t="str">
            <v>INGRESO ZA</v>
          </cell>
          <cell r="J16707" t="str">
            <v>CH-6206</v>
          </cell>
          <cell r="K16707">
            <v>910051</v>
          </cell>
        </row>
        <row r="16708">
          <cell r="A16708" t="str">
            <v>11150541CH-124840351</v>
          </cell>
          <cell r="B16708">
            <v>22153</v>
          </cell>
          <cell r="C16708">
            <v>11150541</v>
          </cell>
          <cell r="D16708" t="str">
            <v>2010/06</v>
          </cell>
          <cell r="E16708" t="str">
            <v>AD0120</v>
          </cell>
          <cell r="F16708">
            <v>1418</v>
          </cell>
          <cell r="G16708" t="str">
            <v>IN-04541</v>
          </cell>
          <cell r="H16708">
            <v>40351</v>
          </cell>
          <cell r="I16708" t="str">
            <v>INGRESO ZA</v>
          </cell>
          <cell r="J16708" t="str">
            <v>CH-1248</v>
          </cell>
          <cell r="K16708">
            <v>2923971</v>
          </cell>
        </row>
        <row r="16709">
          <cell r="A16709" t="str">
            <v>11150541CH-667040351</v>
          </cell>
          <cell r="B16709">
            <v>22154</v>
          </cell>
          <cell r="C16709">
            <v>11150541</v>
          </cell>
          <cell r="D16709" t="str">
            <v>2010/06</v>
          </cell>
          <cell r="E16709" t="str">
            <v>AD0120</v>
          </cell>
          <cell r="F16709">
            <v>1419</v>
          </cell>
          <cell r="G16709" t="str">
            <v>IN-04541</v>
          </cell>
          <cell r="H16709">
            <v>40351</v>
          </cell>
          <cell r="I16709" t="str">
            <v>INGRESO ZA</v>
          </cell>
          <cell r="J16709" t="str">
            <v>CH-6670</v>
          </cell>
          <cell r="K16709">
            <v>972691</v>
          </cell>
        </row>
        <row r="16710">
          <cell r="A16710" t="str">
            <v>11150541CH-124840351</v>
          </cell>
          <cell r="B16710">
            <v>22155</v>
          </cell>
          <cell r="C16710">
            <v>11150541</v>
          </cell>
          <cell r="D16710" t="str">
            <v>2010/06</v>
          </cell>
          <cell r="E16710" t="str">
            <v>AD0120</v>
          </cell>
          <cell r="F16710">
            <v>1420</v>
          </cell>
          <cell r="G16710" t="str">
            <v>IN-04541</v>
          </cell>
          <cell r="H16710">
            <v>40351</v>
          </cell>
          <cell r="I16710" t="str">
            <v>INGRESO ZA</v>
          </cell>
          <cell r="J16710" t="str">
            <v>CH-1248</v>
          </cell>
          <cell r="K16710">
            <v>2209794</v>
          </cell>
        </row>
        <row r="16711">
          <cell r="A16711" t="str">
            <v>11150541CH-667540351</v>
          </cell>
          <cell r="B16711">
            <v>22156</v>
          </cell>
          <cell r="C16711">
            <v>11150541</v>
          </cell>
          <cell r="D16711" t="str">
            <v>2010/06</v>
          </cell>
          <cell r="E16711" t="str">
            <v>AD0120</v>
          </cell>
          <cell r="F16711">
            <v>1421</v>
          </cell>
          <cell r="G16711" t="str">
            <v>IN-04541</v>
          </cell>
          <cell r="H16711">
            <v>40351</v>
          </cell>
          <cell r="I16711" t="str">
            <v>INGRESO ZA</v>
          </cell>
          <cell r="J16711" t="str">
            <v>CH-6675</v>
          </cell>
          <cell r="K16711">
            <v>3351718</v>
          </cell>
        </row>
        <row r="16712">
          <cell r="A16712" t="str">
            <v>11150541CH-124840352</v>
          </cell>
          <cell r="B16712">
            <v>22157</v>
          </cell>
          <cell r="C16712">
            <v>11150541</v>
          </cell>
          <cell r="D16712" t="str">
            <v>2010/06</v>
          </cell>
          <cell r="E16712" t="str">
            <v>AD0121</v>
          </cell>
          <cell r="F16712">
            <v>1385</v>
          </cell>
          <cell r="G16712" t="str">
            <v>IN-04616</v>
          </cell>
          <cell r="H16712">
            <v>40352</v>
          </cell>
          <cell r="I16712" t="str">
            <v>INGRESO ZA</v>
          </cell>
          <cell r="J16712" t="str">
            <v>CH-1248</v>
          </cell>
          <cell r="K16712">
            <v>512051</v>
          </cell>
        </row>
        <row r="16713">
          <cell r="A16713" t="str">
            <v>11150541CH-124840352</v>
          </cell>
          <cell r="B16713">
            <v>22158</v>
          </cell>
          <cell r="C16713">
            <v>11150541</v>
          </cell>
          <cell r="D16713" t="str">
            <v>2010/06</v>
          </cell>
          <cell r="E16713" t="str">
            <v>AD0121</v>
          </cell>
          <cell r="F16713">
            <v>1386</v>
          </cell>
          <cell r="G16713" t="str">
            <v>IN-04616</v>
          </cell>
          <cell r="H16713">
            <v>40352</v>
          </cell>
          <cell r="I16713" t="str">
            <v>INGRESO ZA</v>
          </cell>
          <cell r="J16713" t="str">
            <v>CH-1248</v>
          </cell>
          <cell r="K16713">
            <v>355147</v>
          </cell>
        </row>
        <row r="16714">
          <cell r="A16714" t="str">
            <v>11150541CH-314940352</v>
          </cell>
          <cell r="B16714">
            <v>22159</v>
          </cell>
          <cell r="C16714">
            <v>11150541</v>
          </cell>
          <cell r="D16714" t="str">
            <v>2010/06</v>
          </cell>
          <cell r="E16714" t="str">
            <v>AD0121</v>
          </cell>
          <cell r="F16714">
            <v>1387</v>
          </cell>
          <cell r="G16714" t="str">
            <v>IN-04616</v>
          </cell>
          <cell r="H16714">
            <v>40352</v>
          </cell>
          <cell r="I16714" t="str">
            <v>INGRESO ZA</v>
          </cell>
          <cell r="J16714" t="str">
            <v>CH-3149</v>
          </cell>
          <cell r="K16714">
            <v>3988368</v>
          </cell>
        </row>
        <row r="16715">
          <cell r="A16715" t="str">
            <v>11150541CH-299240352</v>
          </cell>
          <cell r="B16715">
            <v>22160</v>
          </cell>
          <cell r="C16715">
            <v>11150541</v>
          </cell>
          <cell r="D16715" t="str">
            <v>2010/06</v>
          </cell>
          <cell r="E16715" t="str">
            <v>AD0121</v>
          </cell>
          <cell r="F16715">
            <v>1388</v>
          </cell>
          <cell r="G16715" t="str">
            <v>IN-04616</v>
          </cell>
          <cell r="H16715">
            <v>40352</v>
          </cell>
          <cell r="I16715" t="str">
            <v>INGRESO ZA</v>
          </cell>
          <cell r="J16715" t="str">
            <v>CH-2992</v>
          </cell>
          <cell r="K16715">
            <v>1071576</v>
          </cell>
        </row>
        <row r="16716">
          <cell r="A16716" t="str">
            <v>11150541CH-313340352</v>
          </cell>
          <cell r="B16716">
            <v>22161</v>
          </cell>
          <cell r="C16716">
            <v>11150541</v>
          </cell>
          <cell r="D16716" t="str">
            <v>2010/06</v>
          </cell>
          <cell r="E16716" t="str">
            <v>AD0121</v>
          </cell>
          <cell r="F16716">
            <v>1389</v>
          </cell>
          <cell r="G16716" t="str">
            <v>IN-04616</v>
          </cell>
          <cell r="H16716">
            <v>40352</v>
          </cell>
          <cell r="I16716" t="str">
            <v>INGRESO ZA</v>
          </cell>
          <cell r="J16716" t="str">
            <v>CH-3133</v>
          </cell>
          <cell r="K16716">
            <v>1461580</v>
          </cell>
        </row>
        <row r="16717">
          <cell r="A16717" t="str">
            <v>11150541CH-667540352</v>
          </cell>
          <cell r="B16717">
            <v>22162</v>
          </cell>
          <cell r="C16717">
            <v>11150541</v>
          </cell>
          <cell r="D16717" t="str">
            <v>2010/06</v>
          </cell>
          <cell r="E16717" t="str">
            <v>AD0121</v>
          </cell>
          <cell r="F16717">
            <v>1390</v>
          </cell>
          <cell r="G16717" t="str">
            <v>IN-04616</v>
          </cell>
          <cell r="H16717">
            <v>40352</v>
          </cell>
          <cell r="I16717" t="str">
            <v>INGRESO ZA</v>
          </cell>
          <cell r="J16717" t="str">
            <v>CH-6675</v>
          </cell>
          <cell r="K16717">
            <v>1937263</v>
          </cell>
        </row>
        <row r="16718">
          <cell r="A16718" t="str">
            <v>11150541CH-942740352</v>
          </cell>
          <cell r="B16718">
            <v>22163</v>
          </cell>
          <cell r="C16718">
            <v>11150541</v>
          </cell>
          <cell r="D16718" t="str">
            <v>2010/06</v>
          </cell>
          <cell r="E16718" t="str">
            <v>AD0121</v>
          </cell>
          <cell r="F16718">
            <v>1391</v>
          </cell>
          <cell r="G16718" t="str">
            <v>IN-04616</v>
          </cell>
          <cell r="H16718">
            <v>40352</v>
          </cell>
          <cell r="I16718" t="str">
            <v>INGRESO ZA</v>
          </cell>
          <cell r="J16718" t="str">
            <v>CH-9427</v>
          </cell>
          <cell r="K16718">
            <v>2128913</v>
          </cell>
        </row>
        <row r="16719">
          <cell r="A16719" t="str">
            <v>11150541CG-C35540352</v>
          </cell>
          <cell r="B16719">
            <v>22164</v>
          </cell>
          <cell r="C16719">
            <v>11150541</v>
          </cell>
          <cell r="D16719" t="str">
            <v>2010/06</v>
          </cell>
          <cell r="E16719" t="str">
            <v>AD0121</v>
          </cell>
          <cell r="F16719">
            <v>1392</v>
          </cell>
          <cell r="G16719" t="str">
            <v>IN-04616</v>
          </cell>
          <cell r="H16719">
            <v>40352</v>
          </cell>
          <cell r="I16719" t="str">
            <v>INGRESO ZA</v>
          </cell>
          <cell r="J16719" t="str">
            <v>CG-C355</v>
          </cell>
          <cell r="K16719">
            <v>72000</v>
          </cell>
        </row>
        <row r="16720">
          <cell r="A16720" t="str">
            <v>11150541CG-C35440352</v>
          </cell>
          <cell r="B16720">
            <v>22165</v>
          </cell>
          <cell r="C16720">
            <v>11150541</v>
          </cell>
          <cell r="D16720" t="str">
            <v>2010/06</v>
          </cell>
          <cell r="E16720" t="str">
            <v>AD0121</v>
          </cell>
          <cell r="F16720">
            <v>1393</v>
          </cell>
          <cell r="G16720" t="str">
            <v>IN-04616</v>
          </cell>
          <cell r="H16720">
            <v>40352</v>
          </cell>
          <cell r="I16720" t="str">
            <v>INGRESO ZA</v>
          </cell>
          <cell r="J16720" t="str">
            <v>CG-C354</v>
          </cell>
          <cell r="K16720">
            <v>227000</v>
          </cell>
        </row>
        <row r="16721">
          <cell r="A16721" t="str">
            <v>11150541CH-634940353</v>
          </cell>
          <cell r="B16721">
            <v>22166</v>
          </cell>
          <cell r="C16721">
            <v>11150541</v>
          </cell>
          <cell r="D16721" t="str">
            <v>2010/06</v>
          </cell>
          <cell r="E16721" t="str">
            <v>AD0122</v>
          </cell>
          <cell r="F16721">
            <v>1346</v>
          </cell>
          <cell r="G16721" t="str">
            <v>IN-04691</v>
          </cell>
          <cell r="H16721">
            <v>40353</v>
          </cell>
          <cell r="I16721" t="str">
            <v>INGRESO ZA</v>
          </cell>
          <cell r="J16721" t="str">
            <v>CH-6349</v>
          </cell>
          <cell r="K16721">
            <v>1708824</v>
          </cell>
        </row>
        <row r="16722">
          <cell r="A16722" t="str">
            <v>11150541CH-667540353</v>
          </cell>
          <cell r="B16722">
            <v>22167</v>
          </cell>
          <cell r="C16722">
            <v>11150541</v>
          </cell>
          <cell r="D16722" t="str">
            <v>2010/06</v>
          </cell>
          <cell r="E16722" t="str">
            <v>AD0122</v>
          </cell>
          <cell r="F16722">
            <v>1347</v>
          </cell>
          <cell r="G16722" t="str">
            <v>IN-04691</v>
          </cell>
          <cell r="H16722">
            <v>40353</v>
          </cell>
          <cell r="I16722" t="str">
            <v>INGRESO ZA</v>
          </cell>
          <cell r="J16722" t="str">
            <v>CH-6675</v>
          </cell>
          <cell r="K16722">
            <v>1454421</v>
          </cell>
        </row>
        <row r="16723">
          <cell r="A16723" t="str">
            <v>11150541CH-124840353</v>
          </cell>
          <cell r="B16723">
            <v>22168</v>
          </cell>
          <cell r="C16723">
            <v>11150541</v>
          </cell>
          <cell r="D16723" t="str">
            <v>2010/06</v>
          </cell>
          <cell r="E16723" t="str">
            <v>AD0122</v>
          </cell>
          <cell r="F16723">
            <v>1348</v>
          </cell>
          <cell r="G16723" t="str">
            <v>IN-04691</v>
          </cell>
          <cell r="H16723">
            <v>40353</v>
          </cell>
          <cell r="I16723" t="str">
            <v>INGRESO ZA</v>
          </cell>
          <cell r="J16723" t="str">
            <v>CH-1248</v>
          </cell>
          <cell r="K16723">
            <v>2124148</v>
          </cell>
        </row>
        <row r="16724">
          <cell r="A16724" t="str">
            <v>11150541CH-295940353</v>
          </cell>
          <cell r="B16724">
            <v>22169</v>
          </cell>
          <cell r="C16724">
            <v>11150541</v>
          </cell>
          <cell r="D16724" t="str">
            <v>2010/06</v>
          </cell>
          <cell r="E16724" t="str">
            <v>AD0122</v>
          </cell>
          <cell r="F16724">
            <v>1349</v>
          </cell>
          <cell r="G16724" t="str">
            <v>IN-04691</v>
          </cell>
          <cell r="H16724">
            <v>40353</v>
          </cell>
          <cell r="I16724" t="str">
            <v>INGRESO ZA</v>
          </cell>
          <cell r="J16724" t="str">
            <v>CH-2959</v>
          </cell>
          <cell r="K16724">
            <v>910051</v>
          </cell>
        </row>
        <row r="16725">
          <cell r="A16725" t="str">
            <v>11150541CH-124840353</v>
          </cell>
          <cell r="B16725">
            <v>22182</v>
          </cell>
          <cell r="C16725">
            <v>11150541</v>
          </cell>
          <cell r="D16725" t="str">
            <v>2010/06</v>
          </cell>
          <cell r="E16725" t="str">
            <v>AD0122</v>
          </cell>
          <cell r="F16725">
            <v>1350</v>
          </cell>
          <cell r="G16725" t="str">
            <v>IN-04691</v>
          </cell>
          <cell r="H16725">
            <v>40353</v>
          </cell>
          <cell r="I16725" t="str">
            <v>INGRESO ZA</v>
          </cell>
          <cell r="J16725" t="str">
            <v>CH-1248</v>
          </cell>
          <cell r="K16725">
            <v>1920349</v>
          </cell>
        </row>
        <row r="16726">
          <cell r="A16726" t="str">
            <v>11150541CH-296140353</v>
          </cell>
          <cell r="B16726">
            <v>22183</v>
          </cell>
          <cell r="C16726">
            <v>11150541</v>
          </cell>
          <cell r="D16726" t="str">
            <v>2010/06</v>
          </cell>
          <cell r="E16726" t="str">
            <v>AD0122</v>
          </cell>
          <cell r="F16726">
            <v>1351</v>
          </cell>
          <cell r="G16726" t="str">
            <v>IN-04691</v>
          </cell>
          <cell r="H16726">
            <v>40353</v>
          </cell>
          <cell r="I16726" t="str">
            <v>INGRESO ZA</v>
          </cell>
          <cell r="J16726" t="str">
            <v>CH-2961</v>
          </cell>
          <cell r="K16726">
            <v>2052756</v>
          </cell>
        </row>
        <row r="16727">
          <cell r="A16727" t="str">
            <v>11150541CH-648140353</v>
          </cell>
          <cell r="B16727">
            <v>22184</v>
          </cell>
          <cell r="C16727">
            <v>11150541</v>
          </cell>
          <cell r="D16727" t="str">
            <v>2010/06</v>
          </cell>
          <cell r="E16727" t="str">
            <v>AD0122</v>
          </cell>
          <cell r="F16727">
            <v>1352</v>
          </cell>
          <cell r="G16727" t="str">
            <v>IN-04691</v>
          </cell>
          <cell r="H16727">
            <v>40353</v>
          </cell>
          <cell r="I16727" t="str">
            <v>INGRESO ZA</v>
          </cell>
          <cell r="J16727" t="str">
            <v>CH-6481</v>
          </cell>
          <cell r="K16727">
            <v>997051</v>
          </cell>
        </row>
        <row r="16728">
          <cell r="A16728" t="str">
            <v>11150541CH-021I40354</v>
          </cell>
          <cell r="B16728">
            <v>22185</v>
          </cell>
          <cell r="C16728">
            <v>11150541</v>
          </cell>
          <cell r="D16728" t="str">
            <v>2010/06</v>
          </cell>
          <cell r="E16728" t="str">
            <v>AD0323</v>
          </cell>
          <cell r="F16728">
            <v>296</v>
          </cell>
          <cell r="G16728" t="str">
            <v>DC-04693</v>
          </cell>
          <cell r="H16728">
            <v>40354</v>
          </cell>
          <cell r="I16728" t="str">
            <v>DESEMBOLSO ZA</v>
          </cell>
          <cell r="J16728" t="str">
            <v>CH-021I</v>
          </cell>
          <cell r="L16728">
            <v>6994183</v>
          </cell>
        </row>
        <row r="16729">
          <cell r="A16729" t="str">
            <v>11150541CH-124840354</v>
          </cell>
          <cell r="B16729">
            <v>22186</v>
          </cell>
          <cell r="C16729">
            <v>11150541</v>
          </cell>
          <cell r="D16729" t="str">
            <v>2010/06</v>
          </cell>
          <cell r="E16729" t="str">
            <v>AD0123</v>
          </cell>
          <cell r="F16729">
            <v>1330</v>
          </cell>
          <cell r="G16729" t="str">
            <v>IN-04765</v>
          </cell>
          <cell r="H16729">
            <v>40354</v>
          </cell>
          <cell r="I16729" t="str">
            <v>INGRESO ZA</v>
          </cell>
          <cell r="J16729" t="str">
            <v>CH-1248</v>
          </cell>
          <cell r="K16729">
            <v>972691</v>
          </cell>
        </row>
        <row r="16730">
          <cell r="A16730" t="str">
            <v>11150541CH-298440354</v>
          </cell>
          <cell r="B16730">
            <v>22187</v>
          </cell>
          <cell r="C16730">
            <v>11150541</v>
          </cell>
          <cell r="D16730" t="str">
            <v>2010/06</v>
          </cell>
          <cell r="E16730" t="str">
            <v>AD0123</v>
          </cell>
          <cell r="F16730">
            <v>1331</v>
          </cell>
          <cell r="G16730" t="str">
            <v>IN-04765</v>
          </cell>
          <cell r="H16730">
            <v>40354</v>
          </cell>
          <cell r="I16730" t="str">
            <v>INGRESO ZA</v>
          </cell>
          <cell r="J16730" t="str">
            <v>CH-2984</v>
          </cell>
          <cell r="K16730">
            <v>2869340</v>
          </cell>
        </row>
        <row r="16731">
          <cell r="A16731" t="str">
            <v>11150541CH-406140354</v>
          </cell>
          <cell r="B16731">
            <v>22188</v>
          </cell>
          <cell r="C16731">
            <v>11150541</v>
          </cell>
          <cell r="D16731" t="str">
            <v>2010/06</v>
          </cell>
          <cell r="E16731" t="str">
            <v>AD0123</v>
          </cell>
          <cell r="F16731">
            <v>1332</v>
          </cell>
          <cell r="G16731" t="str">
            <v>IN-04765</v>
          </cell>
          <cell r="H16731">
            <v>40354</v>
          </cell>
          <cell r="I16731" t="str">
            <v>INGRESO ZA</v>
          </cell>
          <cell r="J16731" t="str">
            <v>CH-4061</v>
          </cell>
          <cell r="K16731">
            <v>1458597</v>
          </cell>
        </row>
        <row r="16732">
          <cell r="A16732" t="str">
            <v>11150541CG-C36940354</v>
          </cell>
          <cell r="B16732">
            <v>22189</v>
          </cell>
          <cell r="C16732">
            <v>11150541</v>
          </cell>
          <cell r="D16732" t="str">
            <v>2010/06</v>
          </cell>
          <cell r="E16732" t="str">
            <v>AD0123</v>
          </cell>
          <cell r="F16732">
            <v>1333</v>
          </cell>
          <cell r="G16732" t="str">
            <v>IN-04765</v>
          </cell>
          <cell r="H16732">
            <v>40354</v>
          </cell>
          <cell r="I16732" t="str">
            <v>INGRESO ZA</v>
          </cell>
          <cell r="J16732" t="str">
            <v>CG-C369</v>
          </cell>
          <cell r="K16732">
            <v>115000</v>
          </cell>
        </row>
        <row r="16733">
          <cell r="A16733" t="str">
            <v>11150541CH-419340354</v>
          </cell>
          <cell r="B16733">
            <v>22190</v>
          </cell>
          <cell r="C16733">
            <v>11150541</v>
          </cell>
          <cell r="D16733" t="str">
            <v>2010/06</v>
          </cell>
          <cell r="E16733" t="str">
            <v>AD0123</v>
          </cell>
          <cell r="F16733">
            <v>1334</v>
          </cell>
          <cell r="G16733" t="str">
            <v>IN-04765</v>
          </cell>
          <cell r="H16733">
            <v>40354</v>
          </cell>
          <cell r="I16733" t="str">
            <v>INGRESO ZA</v>
          </cell>
          <cell r="J16733" t="str">
            <v>CH-4193</v>
          </cell>
          <cell r="K16733">
            <v>972691</v>
          </cell>
        </row>
        <row r="16734">
          <cell r="A16734" t="str">
            <v>11150541CH-295940354</v>
          </cell>
          <cell r="B16734">
            <v>22191</v>
          </cell>
          <cell r="C16734">
            <v>11150541</v>
          </cell>
          <cell r="D16734" t="str">
            <v>2010/06</v>
          </cell>
          <cell r="E16734" t="str">
            <v>AD0123</v>
          </cell>
          <cell r="F16734">
            <v>1335</v>
          </cell>
          <cell r="G16734" t="str">
            <v>IN-04765</v>
          </cell>
          <cell r="H16734">
            <v>40354</v>
          </cell>
          <cell r="I16734" t="str">
            <v>INGRESO ZA</v>
          </cell>
          <cell r="J16734" t="str">
            <v>CH-2959</v>
          </cell>
          <cell r="K16734">
            <v>3827122</v>
          </cell>
        </row>
        <row r="16735">
          <cell r="A16735" t="str">
            <v>11150541CH-421140355</v>
          </cell>
          <cell r="B16735">
            <v>22192</v>
          </cell>
          <cell r="C16735">
            <v>11150541</v>
          </cell>
          <cell r="D16735" t="str">
            <v>2010/06</v>
          </cell>
          <cell r="E16735" t="str">
            <v>AD0124</v>
          </cell>
          <cell r="F16735">
            <v>1147</v>
          </cell>
          <cell r="G16735" t="str">
            <v>IN-04839</v>
          </cell>
          <cell r="H16735">
            <v>40355</v>
          </cell>
          <cell r="I16735" t="str">
            <v>INGRESO ZA</v>
          </cell>
          <cell r="J16735" t="str">
            <v>CH-4211</v>
          </cell>
          <cell r="K16735">
            <v>1997051</v>
          </cell>
        </row>
        <row r="16736">
          <cell r="A16736" t="str">
            <v>11150541CH-314240355</v>
          </cell>
          <cell r="B16736">
            <v>22193</v>
          </cell>
          <cell r="C16736">
            <v>11150541</v>
          </cell>
          <cell r="D16736" t="str">
            <v>2010/06</v>
          </cell>
          <cell r="E16736" t="str">
            <v>AD0124</v>
          </cell>
          <cell r="F16736">
            <v>1148</v>
          </cell>
          <cell r="G16736" t="str">
            <v>IN-04839</v>
          </cell>
          <cell r="H16736">
            <v>40355</v>
          </cell>
          <cell r="I16736" t="str">
            <v>INGRESO ZA</v>
          </cell>
          <cell r="J16736" t="str">
            <v>CH-3142</v>
          </cell>
          <cell r="K16736">
            <v>1503000</v>
          </cell>
        </row>
        <row r="16737">
          <cell r="A16737" t="str">
            <v>11150541CH-299340355</v>
          </cell>
          <cell r="B16737">
            <v>22194</v>
          </cell>
          <cell r="C16737">
            <v>11150541</v>
          </cell>
          <cell r="D16737" t="str">
            <v>2010/06</v>
          </cell>
          <cell r="E16737" t="str">
            <v>AD0124</v>
          </cell>
          <cell r="F16737">
            <v>1149</v>
          </cell>
          <cell r="G16737" t="str">
            <v>IN-04839</v>
          </cell>
          <cell r="H16737">
            <v>40355</v>
          </cell>
          <cell r="I16737" t="str">
            <v>INGRESO ZA</v>
          </cell>
          <cell r="J16737" t="str">
            <v>CH-2993</v>
          </cell>
          <cell r="K16737">
            <v>2634776</v>
          </cell>
        </row>
        <row r="16738">
          <cell r="A16738" t="str">
            <v>11150541CH-296140355</v>
          </cell>
          <cell r="B16738">
            <v>22195</v>
          </cell>
          <cell r="C16738">
            <v>11150541</v>
          </cell>
          <cell r="D16738" t="str">
            <v>2010/06</v>
          </cell>
          <cell r="E16738" t="str">
            <v>AD0124</v>
          </cell>
          <cell r="F16738">
            <v>1150</v>
          </cell>
          <cell r="G16738" t="str">
            <v>IN-04839</v>
          </cell>
          <cell r="H16738">
            <v>40355</v>
          </cell>
          <cell r="I16738" t="str">
            <v>INGRESO ZA</v>
          </cell>
          <cell r="J16738" t="str">
            <v>CH-2961</v>
          </cell>
          <cell r="K16738">
            <v>4779715</v>
          </cell>
        </row>
        <row r="16739">
          <cell r="A16739" t="str">
            <v>11150541CH-111340355</v>
          </cell>
          <cell r="B16739">
            <v>22196</v>
          </cell>
          <cell r="C16739">
            <v>11150541</v>
          </cell>
          <cell r="D16739" t="str">
            <v>2010/06</v>
          </cell>
          <cell r="E16739" t="str">
            <v>AD0124</v>
          </cell>
          <cell r="F16739">
            <v>1151</v>
          </cell>
          <cell r="G16739" t="str">
            <v>IN-04839</v>
          </cell>
          <cell r="H16739">
            <v>40355</v>
          </cell>
          <cell r="I16739" t="str">
            <v>INGRESO ZA</v>
          </cell>
          <cell r="J16739" t="str">
            <v>CH-1113</v>
          </cell>
          <cell r="K16739">
            <v>3488368</v>
          </cell>
        </row>
        <row r="16740">
          <cell r="A16740" t="str">
            <v>11150541CH-814140345</v>
          </cell>
          <cell r="B16740">
            <v>22197</v>
          </cell>
          <cell r="C16740">
            <v>11150541</v>
          </cell>
          <cell r="D16740" t="str">
            <v>2010/06</v>
          </cell>
          <cell r="E16740" t="str">
            <v>AD0115</v>
          </cell>
          <cell r="F16740">
            <v>4333</v>
          </cell>
          <cell r="G16740" t="str">
            <v>IN-04165</v>
          </cell>
          <cell r="H16740">
            <v>40345</v>
          </cell>
          <cell r="I16740" t="str">
            <v>INGRESO ZA</v>
          </cell>
          <cell r="J16740" t="str">
            <v>CH-8141</v>
          </cell>
          <cell r="K16740">
            <v>5094183</v>
          </cell>
        </row>
        <row r="16741">
          <cell r="A16741" t="str">
            <v>11150541CH-296140357</v>
          </cell>
          <cell r="B16741">
            <v>22198</v>
          </cell>
          <cell r="C16741">
            <v>11150541</v>
          </cell>
          <cell r="D16741" t="str">
            <v>2010/06</v>
          </cell>
          <cell r="E16741" t="str">
            <v>AD0125</v>
          </cell>
          <cell r="F16741">
            <v>1536</v>
          </cell>
          <cell r="G16741" t="str">
            <v>IN-04913</v>
          </cell>
          <cell r="H16741">
            <v>40357</v>
          </cell>
          <cell r="I16741" t="str">
            <v>INGRESO ZA</v>
          </cell>
          <cell r="J16741" t="str">
            <v>CH-2961</v>
          </cell>
          <cell r="K16741">
            <v>1997051</v>
          </cell>
        </row>
        <row r="16742">
          <cell r="A16742" t="str">
            <v>11150541CH-318940358</v>
          </cell>
          <cell r="B16742">
            <v>22199</v>
          </cell>
          <cell r="C16742">
            <v>11150541</v>
          </cell>
          <cell r="D16742" t="str">
            <v>2010/06</v>
          </cell>
          <cell r="E16742" t="str">
            <v>AD0126</v>
          </cell>
          <cell r="F16742">
            <v>1534</v>
          </cell>
          <cell r="G16742" t="str">
            <v>IN-04989</v>
          </cell>
          <cell r="H16742">
            <v>40358</v>
          </cell>
          <cell r="I16742" t="str">
            <v>INGRESO ZA</v>
          </cell>
          <cell r="J16742" t="str">
            <v>CH-3189</v>
          </cell>
          <cell r="K16742">
            <v>1497051</v>
          </cell>
        </row>
        <row r="16743">
          <cell r="A16743" t="str">
            <v>11150541CH-667540358</v>
          </cell>
          <cell r="B16743">
            <v>22200</v>
          </cell>
          <cell r="C16743">
            <v>11150541</v>
          </cell>
          <cell r="D16743" t="str">
            <v>2010/06</v>
          </cell>
          <cell r="E16743" t="str">
            <v>AD0126</v>
          </cell>
          <cell r="F16743">
            <v>1535</v>
          </cell>
          <cell r="G16743" t="str">
            <v>IN-04989</v>
          </cell>
          <cell r="H16743">
            <v>40358</v>
          </cell>
          <cell r="I16743" t="str">
            <v>INGRESO ZA</v>
          </cell>
          <cell r="J16743" t="str">
            <v>CH-6675</v>
          </cell>
          <cell r="K16743">
            <v>1940211</v>
          </cell>
        </row>
        <row r="16744">
          <cell r="A16744" t="str">
            <v>11150541CH-942640358</v>
          </cell>
          <cell r="B16744">
            <v>22201</v>
          </cell>
          <cell r="C16744">
            <v>11150541</v>
          </cell>
          <cell r="D16744" t="str">
            <v>2010/06</v>
          </cell>
          <cell r="E16744" t="str">
            <v>AD0126</v>
          </cell>
          <cell r="F16744">
            <v>1536</v>
          </cell>
          <cell r="G16744" t="str">
            <v>IN-04989</v>
          </cell>
          <cell r="H16744">
            <v>40358</v>
          </cell>
          <cell r="I16744" t="str">
            <v>INGRESO ZA</v>
          </cell>
          <cell r="J16744" t="str">
            <v>CH-9426</v>
          </cell>
          <cell r="K16744">
            <v>4658423</v>
          </cell>
        </row>
        <row r="16745">
          <cell r="A16745" t="str">
            <v>11150541CH-667540358</v>
          </cell>
          <cell r="B16745">
            <v>22202</v>
          </cell>
          <cell r="C16745">
            <v>11150541</v>
          </cell>
          <cell r="D16745" t="str">
            <v>2010/06</v>
          </cell>
          <cell r="E16745" t="str">
            <v>AD0126</v>
          </cell>
          <cell r="F16745">
            <v>1537</v>
          </cell>
          <cell r="G16745" t="str">
            <v>IN-04989</v>
          </cell>
          <cell r="H16745">
            <v>40358</v>
          </cell>
          <cell r="I16745" t="str">
            <v>INGRESO ZA</v>
          </cell>
          <cell r="J16745" t="str">
            <v>CH-6675</v>
          </cell>
          <cell r="K16745">
            <v>1945779</v>
          </cell>
        </row>
        <row r="16746">
          <cell r="A16746" t="str">
            <v>11150541CH-667540358</v>
          </cell>
          <cell r="B16746">
            <v>22203</v>
          </cell>
          <cell r="C16746">
            <v>11150541</v>
          </cell>
          <cell r="D16746" t="str">
            <v>2010/06</v>
          </cell>
          <cell r="E16746" t="str">
            <v>AD0126</v>
          </cell>
          <cell r="F16746">
            <v>1538</v>
          </cell>
          <cell r="G16746" t="str">
            <v>IN-04989</v>
          </cell>
          <cell r="H16746">
            <v>40358</v>
          </cell>
          <cell r="I16746" t="str">
            <v>INGRESO ZA</v>
          </cell>
          <cell r="J16746" t="str">
            <v>CH-6675</v>
          </cell>
          <cell r="K16746">
            <v>2997051</v>
          </cell>
        </row>
        <row r="16747">
          <cell r="A16747" t="str">
            <v>11150541CG-C37340358</v>
          </cell>
          <cell r="B16747">
            <v>22204</v>
          </cell>
          <cell r="C16747">
            <v>11150541</v>
          </cell>
          <cell r="D16747" t="str">
            <v>2010/06</v>
          </cell>
          <cell r="E16747" t="str">
            <v>AD0126</v>
          </cell>
          <cell r="F16747">
            <v>1539</v>
          </cell>
          <cell r="G16747" t="str">
            <v>IN-04989</v>
          </cell>
          <cell r="H16747">
            <v>40358</v>
          </cell>
          <cell r="I16747" t="str">
            <v>INGRESO ZA</v>
          </cell>
          <cell r="J16747" t="str">
            <v>CG-C373</v>
          </cell>
          <cell r="K16747">
            <v>180248</v>
          </cell>
        </row>
        <row r="16748">
          <cell r="A16748" t="str">
            <v>11150541CG-C37340358</v>
          </cell>
          <cell r="B16748">
            <v>22205</v>
          </cell>
          <cell r="C16748">
            <v>11150541</v>
          </cell>
          <cell r="D16748" t="str">
            <v>2010/06</v>
          </cell>
          <cell r="E16748" t="str">
            <v>AD0126</v>
          </cell>
          <cell r="F16748">
            <v>1540</v>
          </cell>
          <cell r="G16748" t="str">
            <v>IN-04989</v>
          </cell>
          <cell r="H16748">
            <v>40358</v>
          </cell>
          <cell r="I16748" t="str">
            <v>INGRESO ZA</v>
          </cell>
          <cell r="J16748" t="str">
            <v>CG-C373</v>
          </cell>
          <cell r="K16748">
            <v>133700</v>
          </cell>
        </row>
        <row r="16749">
          <cell r="A16749" t="str">
            <v>11150541CH-314840358</v>
          </cell>
          <cell r="B16749">
            <v>22206</v>
          </cell>
          <cell r="C16749">
            <v>11150541</v>
          </cell>
          <cell r="D16749" t="str">
            <v>2010/06</v>
          </cell>
          <cell r="E16749" t="str">
            <v>AD0126</v>
          </cell>
          <cell r="F16749">
            <v>1541</v>
          </cell>
          <cell r="G16749" t="str">
            <v>IN-04989</v>
          </cell>
          <cell r="H16749">
            <v>40358</v>
          </cell>
          <cell r="I16749" t="str">
            <v>INGRESO ZA</v>
          </cell>
          <cell r="J16749" t="str">
            <v>CH-3148</v>
          </cell>
          <cell r="K16749">
            <v>2355583</v>
          </cell>
        </row>
        <row r="16750">
          <cell r="A16750" t="str">
            <v>11150541CH-255840358</v>
          </cell>
          <cell r="B16750">
            <v>22207</v>
          </cell>
          <cell r="C16750">
            <v>11150541</v>
          </cell>
          <cell r="D16750" t="str">
            <v>2010/06</v>
          </cell>
          <cell r="E16750" t="str">
            <v>AD0126</v>
          </cell>
          <cell r="F16750">
            <v>1542</v>
          </cell>
          <cell r="G16750" t="str">
            <v>IN-04989</v>
          </cell>
          <cell r="H16750">
            <v>40358</v>
          </cell>
          <cell r="I16750" t="str">
            <v>INGRESO ZA</v>
          </cell>
          <cell r="J16750" t="str">
            <v>CH-2558</v>
          </cell>
          <cell r="K16750">
            <v>1876454</v>
          </cell>
        </row>
        <row r="16751">
          <cell r="A16751" t="str">
            <v>11150541CG-C37340358</v>
          </cell>
          <cell r="B16751">
            <v>22208</v>
          </cell>
          <cell r="C16751">
            <v>11150541</v>
          </cell>
          <cell r="D16751" t="str">
            <v>2010/06</v>
          </cell>
          <cell r="E16751" t="str">
            <v>AD0126</v>
          </cell>
          <cell r="F16751">
            <v>1543</v>
          </cell>
          <cell r="G16751" t="str">
            <v>IN-04989</v>
          </cell>
          <cell r="H16751">
            <v>40358</v>
          </cell>
          <cell r="I16751" t="str">
            <v>INGRESO ZA</v>
          </cell>
          <cell r="J16751" t="str">
            <v>CG-C373</v>
          </cell>
          <cell r="K16751">
            <v>183211</v>
          </cell>
        </row>
        <row r="16752">
          <cell r="A16752" t="str">
            <v>11150541CH-101540359</v>
          </cell>
          <cell r="B16752">
            <v>22209</v>
          </cell>
          <cell r="C16752">
            <v>11150541</v>
          </cell>
          <cell r="D16752" t="str">
            <v>2010/06</v>
          </cell>
          <cell r="E16752" t="str">
            <v>AD0127</v>
          </cell>
          <cell r="F16752">
            <v>3536</v>
          </cell>
          <cell r="G16752" t="str">
            <v>IN-05065</v>
          </cell>
          <cell r="H16752">
            <v>40359</v>
          </cell>
          <cell r="I16752" t="str">
            <v>INGRESO ZA</v>
          </cell>
          <cell r="J16752" t="str">
            <v>CH-1015</v>
          </cell>
          <cell r="K16752">
            <v>1940211</v>
          </cell>
        </row>
        <row r="16753">
          <cell r="A16753" t="str">
            <v>11150541CH-319340359</v>
          </cell>
          <cell r="B16753">
            <v>22210</v>
          </cell>
          <cell r="C16753">
            <v>11150541</v>
          </cell>
          <cell r="D16753" t="str">
            <v>2010/06</v>
          </cell>
          <cell r="E16753" t="str">
            <v>AD0127</v>
          </cell>
          <cell r="F16753">
            <v>3537</v>
          </cell>
          <cell r="G16753" t="str">
            <v>IN-05065</v>
          </cell>
          <cell r="H16753">
            <v>40359</v>
          </cell>
          <cell r="I16753" t="str">
            <v>INGRESO ZA</v>
          </cell>
          <cell r="J16753" t="str">
            <v>CH-3193</v>
          </cell>
          <cell r="K16753">
            <v>4182342</v>
          </cell>
        </row>
        <row r="16754">
          <cell r="A16754" t="str">
            <v>11150541CG-038340359</v>
          </cell>
          <cell r="B16754">
            <v>22211</v>
          </cell>
          <cell r="C16754">
            <v>11150541</v>
          </cell>
          <cell r="D16754" t="str">
            <v>2010/06</v>
          </cell>
          <cell r="E16754" t="str">
            <v>AD0127</v>
          </cell>
          <cell r="F16754">
            <v>4960</v>
          </cell>
          <cell r="G16754" t="str">
            <v>IN-05065</v>
          </cell>
          <cell r="H16754">
            <v>40359</v>
          </cell>
          <cell r="I16754" t="str">
            <v>INGRESO ZA</v>
          </cell>
          <cell r="J16754" t="str">
            <v>CG-0383</v>
          </cell>
          <cell r="K16754">
            <v>168060</v>
          </cell>
        </row>
        <row r="16755">
          <cell r="A16755" t="str">
            <v>11150543CH-000040186</v>
          </cell>
          <cell r="B16755">
            <v>22257</v>
          </cell>
          <cell r="C16755">
            <v>11150543</v>
          </cell>
          <cell r="D16755" t="str">
            <v>2010/01</v>
          </cell>
          <cell r="E16755" t="str">
            <v>AD0201</v>
          </cell>
          <cell r="F16755">
            <v>530</v>
          </cell>
          <cell r="G16755" t="str">
            <v>CP-03939</v>
          </cell>
          <cell r="H16755">
            <v>40186</v>
          </cell>
          <cell r="I16755" t="str">
            <v>SS DE PUBLICIDAD</v>
          </cell>
          <cell r="J16755" t="str">
            <v>CH-0000</v>
          </cell>
          <cell r="K16755">
            <v>24268510</v>
          </cell>
        </row>
        <row r="16756">
          <cell r="A16756" t="str">
            <v>11150543CH-110440184</v>
          </cell>
          <cell r="B16756">
            <v>22258</v>
          </cell>
          <cell r="C16756">
            <v>11150543</v>
          </cell>
          <cell r="D16756" t="str">
            <v>2010/01</v>
          </cell>
          <cell r="E16756" t="str">
            <v>AD0304</v>
          </cell>
          <cell r="F16756">
            <v>496</v>
          </cell>
          <cell r="G16756" t="str">
            <v>DC-17937</v>
          </cell>
          <cell r="H16756">
            <v>40184</v>
          </cell>
          <cell r="I16756" t="str">
            <v>OTROS</v>
          </cell>
          <cell r="J16756" t="str">
            <v>CH-1104</v>
          </cell>
          <cell r="L16756">
            <v>2556900</v>
          </cell>
        </row>
        <row r="16757">
          <cell r="A16757" t="str">
            <v>11150543CH-024140206</v>
          </cell>
          <cell r="B16757">
            <v>22259</v>
          </cell>
          <cell r="C16757">
            <v>11150543</v>
          </cell>
          <cell r="D16757" t="str">
            <v>2010/01</v>
          </cell>
          <cell r="E16757" t="str">
            <v>AD0202</v>
          </cell>
          <cell r="F16757">
            <v>619</v>
          </cell>
          <cell r="G16757" t="str">
            <v>CP-04976</v>
          </cell>
          <cell r="H16757">
            <v>40206</v>
          </cell>
          <cell r="I16757" t="str">
            <v>DESEMBOLSO EN TRANSFER</v>
          </cell>
          <cell r="J16757" t="str">
            <v>CH-0241</v>
          </cell>
          <cell r="K16757">
            <v>29201888</v>
          </cell>
        </row>
        <row r="16758">
          <cell r="A16758" t="str">
            <v>11150543NC-505740207</v>
          </cell>
          <cell r="B16758">
            <v>22260</v>
          </cell>
          <cell r="C16758">
            <v>11150543</v>
          </cell>
          <cell r="D16758" t="str">
            <v>2010/01</v>
          </cell>
          <cell r="E16758" t="str">
            <v>AD0202</v>
          </cell>
          <cell r="F16758">
            <v>1081</v>
          </cell>
          <cell r="G16758" t="str">
            <v>CP-05057</v>
          </cell>
          <cell r="H16758">
            <v>40207</v>
          </cell>
          <cell r="I16758" t="str">
            <v>VALOR A GIRAR POR PRES</v>
          </cell>
          <cell r="J16758" t="str">
            <v>NC-5057</v>
          </cell>
          <cell r="K16758">
            <v>27016535</v>
          </cell>
        </row>
        <row r="16759">
          <cell r="A16759" t="str">
            <v>11150543CG-580040220</v>
          </cell>
          <cell r="B16759">
            <v>22261</v>
          </cell>
          <cell r="C16759">
            <v>11150543</v>
          </cell>
          <cell r="D16759" t="str">
            <v>2010/02</v>
          </cell>
          <cell r="E16759" t="str">
            <v>AD0201</v>
          </cell>
          <cell r="F16759">
            <v>2700</v>
          </cell>
          <cell r="G16759" t="str">
            <v>CP-05800</v>
          </cell>
          <cell r="H16759">
            <v>40220</v>
          </cell>
          <cell r="I16759" t="str">
            <v>CREDITO PYMES FABRICA</v>
          </cell>
          <cell r="J16759" t="str">
            <v>CG-5800</v>
          </cell>
          <cell r="K16759">
            <v>146044335</v>
          </cell>
        </row>
        <row r="16760">
          <cell r="A16760" t="str">
            <v>11150543CG-585140221</v>
          </cell>
          <cell r="B16760">
            <v>22262</v>
          </cell>
          <cell r="C16760">
            <v>11150543</v>
          </cell>
          <cell r="D16760" t="str">
            <v>2010/02</v>
          </cell>
          <cell r="E16760" t="str">
            <v>AD0201</v>
          </cell>
          <cell r="F16760">
            <v>3208</v>
          </cell>
          <cell r="G16760" t="str">
            <v>CP-05851</v>
          </cell>
          <cell r="H16760">
            <v>40221</v>
          </cell>
          <cell r="I16760" t="str">
            <v>CREDITO PYMES GEYCO GR</v>
          </cell>
          <cell r="J16760" t="str">
            <v>CG-5851</v>
          </cell>
          <cell r="K16760">
            <v>29201888</v>
          </cell>
        </row>
        <row r="16761">
          <cell r="A16761" t="str">
            <v>11150543CG-617440225</v>
          </cell>
          <cell r="B16761">
            <v>22263</v>
          </cell>
          <cell r="C16761">
            <v>11150543</v>
          </cell>
          <cell r="D16761" t="str">
            <v>2010/02</v>
          </cell>
          <cell r="E16761" t="str">
            <v>AD0201</v>
          </cell>
          <cell r="F16761">
            <v>5036</v>
          </cell>
          <cell r="G16761" t="str">
            <v>CP-06174</v>
          </cell>
          <cell r="H16761">
            <v>40225</v>
          </cell>
          <cell r="I16761" t="str">
            <v>CREDITO PYMES PRODUCTO</v>
          </cell>
          <cell r="J16761" t="str">
            <v>CG-6174</v>
          </cell>
          <cell r="K16761">
            <v>14595128</v>
          </cell>
        </row>
        <row r="16762">
          <cell r="A16762" t="str">
            <v>11150543CG-650440232</v>
          </cell>
          <cell r="B16762">
            <v>22264</v>
          </cell>
          <cell r="C16762">
            <v>11150543</v>
          </cell>
          <cell r="D16762" t="str">
            <v>2010/02</v>
          </cell>
          <cell r="E16762" t="str">
            <v>AD0202</v>
          </cell>
          <cell r="F16762">
            <v>339</v>
          </cell>
          <cell r="G16762" t="str">
            <v>CP-06504</v>
          </cell>
          <cell r="H16762">
            <v>40232</v>
          </cell>
          <cell r="I16762" t="str">
            <v>CREDITO PYMES MARCO TU</v>
          </cell>
          <cell r="J16762" t="str">
            <v>CG-6504</v>
          </cell>
          <cell r="K16762">
            <v>28689183</v>
          </cell>
        </row>
        <row r="16763">
          <cell r="A16763" t="str">
            <v>11150543CG-659640234</v>
          </cell>
          <cell r="B16763">
            <v>22265</v>
          </cell>
          <cell r="C16763">
            <v>11150543</v>
          </cell>
          <cell r="D16763" t="str">
            <v>2010/02</v>
          </cell>
          <cell r="E16763" t="str">
            <v>AD0202</v>
          </cell>
          <cell r="F16763">
            <v>2153</v>
          </cell>
          <cell r="G16763" t="str">
            <v>CP-06596</v>
          </cell>
          <cell r="H16763">
            <v>40234</v>
          </cell>
          <cell r="I16763" t="str">
            <v>CREDITO PYMES PETROREP</v>
          </cell>
          <cell r="J16763" t="str">
            <v>CG-6596</v>
          </cell>
          <cell r="K16763">
            <v>28935071</v>
          </cell>
        </row>
        <row r="16764">
          <cell r="A16764" t="str">
            <v>11150543NC-000040237</v>
          </cell>
          <cell r="B16764">
            <v>22266</v>
          </cell>
          <cell r="C16764">
            <v>11150543</v>
          </cell>
          <cell r="D16764" t="str">
            <v>2010/02</v>
          </cell>
          <cell r="E16764" t="str">
            <v>AD0202</v>
          </cell>
          <cell r="F16764">
            <v>3214</v>
          </cell>
          <cell r="G16764" t="str">
            <v>CP-06701</v>
          </cell>
          <cell r="H16764">
            <v>40237</v>
          </cell>
          <cell r="I16764" t="str">
            <v>PAGO PRESTAMO PYMES</v>
          </cell>
          <cell r="J16764" t="str">
            <v>NC-0000</v>
          </cell>
          <cell r="K16764">
            <v>29207703</v>
          </cell>
        </row>
        <row r="16765">
          <cell r="A16765" t="str">
            <v>11150543ND-030940246</v>
          </cell>
          <cell r="B16765">
            <v>22267</v>
          </cell>
          <cell r="C16765">
            <v>11150543</v>
          </cell>
          <cell r="D16765" t="str">
            <v>2010/03</v>
          </cell>
          <cell r="E16765" t="str">
            <v>AD0501</v>
          </cell>
          <cell r="F16765">
            <v>92</v>
          </cell>
          <cell r="G16765" t="str">
            <v>NB-29119</v>
          </cell>
          <cell r="H16765">
            <v>40246</v>
          </cell>
          <cell r="I16765" t="str">
            <v>TRANSFERENCIA DE FONDO</v>
          </cell>
          <cell r="J16765" t="str">
            <v>ND-0309</v>
          </cell>
          <cell r="L16765">
            <v>100000000</v>
          </cell>
        </row>
        <row r="16766">
          <cell r="A16766" t="str">
            <v>11150543ND-031540252</v>
          </cell>
          <cell r="B16766">
            <v>22268</v>
          </cell>
          <cell r="C16766">
            <v>11150543</v>
          </cell>
          <cell r="D16766" t="str">
            <v>2010/03</v>
          </cell>
          <cell r="E16766" t="str">
            <v>AD0501</v>
          </cell>
          <cell r="F16766">
            <v>478</v>
          </cell>
          <cell r="G16766" t="str">
            <v>NB-29145</v>
          </cell>
          <cell r="H16766">
            <v>40252</v>
          </cell>
          <cell r="I16766" t="str">
            <v>TRANSFERENCIA DE FONDO</v>
          </cell>
          <cell r="J16766" t="str">
            <v>ND-0315</v>
          </cell>
          <cell r="L16766">
            <v>30000000</v>
          </cell>
        </row>
        <row r="16767">
          <cell r="A16767" t="str">
            <v>11150543NC-033140268</v>
          </cell>
          <cell r="B16767">
            <v>22269</v>
          </cell>
          <cell r="C16767">
            <v>11150543</v>
          </cell>
          <cell r="D16767" t="str">
            <v>2010/03</v>
          </cell>
          <cell r="E16767" t="str">
            <v>AD0501</v>
          </cell>
          <cell r="F16767">
            <v>1448</v>
          </cell>
          <cell r="G16767" t="str">
            <v>NB-29228</v>
          </cell>
          <cell r="H16767">
            <v>40268</v>
          </cell>
          <cell r="I16767" t="str">
            <v>TRANSFERENCIA DE FONDO</v>
          </cell>
          <cell r="J16767" t="str">
            <v>NC-0331</v>
          </cell>
          <cell r="K16767">
            <v>60000000</v>
          </cell>
        </row>
        <row r="16768">
          <cell r="A16768" t="str">
            <v>11150543NC-043040298</v>
          </cell>
          <cell r="B16768">
            <v>22270</v>
          </cell>
          <cell r="C16768">
            <v>11150543</v>
          </cell>
          <cell r="D16768" t="str">
            <v>2010/04</v>
          </cell>
          <cell r="E16768" t="str">
            <v>AD0501</v>
          </cell>
          <cell r="F16768">
            <v>1308</v>
          </cell>
          <cell r="G16768" t="str">
            <v>NB-29403</v>
          </cell>
          <cell r="H16768">
            <v>40298</v>
          </cell>
          <cell r="I16768" t="str">
            <v>TRANSFERENCIA DE FONDO</v>
          </cell>
          <cell r="J16768" t="str">
            <v>NC-0430</v>
          </cell>
          <cell r="K16768">
            <v>90000000</v>
          </cell>
        </row>
        <row r="16769">
          <cell r="A16769" t="str">
            <v>11150543ND-300440284</v>
          </cell>
          <cell r="B16769">
            <v>22271</v>
          </cell>
          <cell r="C16769">
            <v>11150543</v>
          </cell>
          <cell r="D16769" t="str">
            <v>2010/04</v>
          </cell>
          <cell r="E16769" t="str">
            <v>AD0501</v>
          </cell>
          <cell r="F16769">
            <v>1912</v>
          </cell>
          <cell r="G16769" t="str">
            <v>NB-29452</v>
          </cell>
          <cell r="H16769">
            <v>40284</v>
          </cell>
          <cell r="I16769" t="str">
            <v>DESEMBOLSO EN, VALOR C</v>
          </cell>
          <cell r="J16769" t="str">
            <v>ND-3004</v>
          </cell>
          <cell r="L16769">
            <v>2000</v>
          </cell>
        </row>
        <row r="16770">
          <cell r="A16770" t="str">
            <v>11150543NC-050340301</v>
          </cell>
          <cell r="B16770">
            <v>22272</v>
          </cell>
          <cell r="C16770">
            <v>11150543</v>
          </cell>
          <cell r="D16770" t="str">
            <v>2010/05</v>
          </cell>
          <cell r="E16770" t="str">
            <v>AD0501</v>
          </cell>
          <cell r="F16770">
            <v>122</v>
          </cell>
          <cell r="G16770" t="str">
            <v>NB-29472</v>
          </cell>
          <cell r="H16770">
            <v>40301</v>
          </cell>
          <cell r="I16770" t="str">
            <v>TRANSFERENCIA DE FONDO</v>
          </cell>
          <cell r="J16770" t="str">
            <v>NC-0503</v>
          </cell>
          <cell r="K16770">
            <v>100000000</v>
          </cell>
        </row>
        <row r="16771">
          <cell r="A16771" t="str">
            <v>11150543NC-050440301</v>
          </cell>
          <cell r="B16771">
            <v>22273</v>
          </cell>
          <cell r="C16771">
            <v>11150543</v>
          </cell>
          <cell r="D16771" t="str">
            <v>2010/05</v>
          </cell>
          <cell r="E16771" t="str">
            <v>AD0501</v>
          </cell>
          <cell r="F16771">
            <v>138</v>
          </cell>
          <cell r="G16771" t="str">
            <v>NB-29473</v>
          </cell>
          <cell r="H16771">
            <v>40301</v>
          </cell>
          <cell r="I16771" t="str">
            <v>TRANSFERENCIAS DE FOND</v>
          </cell>
          <cell r="J16771" t="str">
            <v>NC-0504</v>
          </cell>
          <cell r="K16771">
            <v>90000000</v>
          </cell>
        </row>
        <row r="16772">
          <cell r="A16772" t="str">
            <v>11150543NC-050540303</v>
          </cell>
          <cell r="B16772">
            <v>22274</v>
          </cell>
          <cell r="C16772">
            <v>11150543</v>
          </cell>
          <cell r="D16772" t="str">
            <v>2010/05</v>
          </cell>
          <cell r="E16772" t="str">
            <v>AD0501</v>
          </cell>
          <cell r="F16772">
            <v>158</v>
          </cell>
          <cell r="G16772" t="str">
            <v>NB-29480</v>
          </cell>
          <cell r="H16772">
            <v>40303</v>
          </cell>
          <cell r="I16772" t="str">
            <v>TRANSFERENCIA DE FONDO</v>
          </cell>
          <cell r="J16772" t="str">
            <v>NC-0505</v>
          </cell>
          <cell r="K16772">
            <v>65000000</v>
          </cell>
        </row>
        <row r="16773">
          <cell r="A16773" t="str">
            <v>11150543NC-051240310</v>
          </cell>
          <cell r="B16773">
            <v>22275</v>
          </cell>
          <cell r="C16773">
            <v>11150543</v>
          </cell>
          <cell r="D16773" t="str">
            <v>2010/05</v>
          </cell>
          <cell r="E16773" t="str">
            <v>AD0501</v>
          </cell>
          <cell r="F16773">
            <v>300</v>
          </cell>
          <cell r="G16773" t="str">
            <v>NB-29505</v>
          </cell>
          <cell r="H16773">
            <v>40310</v>
          </cell>
          <cell r="I16773" t="str">
            <v>TRANSFERENCIA DE FONDO</v>
          </cell>
          <cell r="J16773" t="str">
            <v>NC-0512</v>
          </cell>
          <cell r="K16773">
            <v>40000000</v>
          </cell>
        </row>
        <row r="16774">
          <cell r="A16774" t="str">
            <v>11150543NC-051340311</v>
          </cell>
          <cell r="B16774">
            <v>22276</v>
          </cell>
          <cell r="C16774">
            <v>11150543</v>
          </cell>
          <cell r="D16774" t="str">
            <v>2010/05</v>
          </cell>
          <cell r="E16774" t="str">
            <v>AD0501</v>
          </cell>
          <cell r="F16774">
            <v>310</v>
          </cell>
          <cell r="G16774" t="str">
            <v>NB-29507</v>
          </cell>
          <cell r="H16774">
            <v>40311</v>
          </cell>
          <cell r="I16774" t="str">
            <v>TRASNFERENCIA DE FONDO</v>
          </cell>
          <cell r="J16774" t="str">
            <v>NC-0513</v>
          </cell>
          <cell r="K16774">
            <v>50000000</v>
          </cell>
        </row>
        <row r="16775">
          <cell r="A16775" t="str">
            <v>11150543NC-051340316</v>
          </cell>
          <cell r="B16775">
            <v>22277</v>
          </cell>
          <cell r="C16775">
            <v>11150543</v>
          </cell>
          <cell r="D16775" t="str">
            <v>2010/05</v>
          </cell>
          <cell r="E16775" t="str">
            <v>AD0501</v>
          </cell>
          <cell r="F16775">
            <v>356</v>
          </cell>
          <cell r="G16775" t="str">
            <v>NB-29518</v>
          </cell>
          <cell r="H16775">
            <v>40316</v>
          </cell>
          <cell r="I16775" t="str">
            <v>TRASFERENCIA DE FONDOS</v>
          </cell>
          <cell r="J16775" t="str">
            <v>NC-0513</v>
          </cell>
          <cell r="K16775">
            <v>50000000</v>
          </cell>
        </row>
        <row r="16776">
          <cell r="A16776" t="str">
            <v>11150543NC-052140319</v>
          </cell>
          <cell r="B16776">
            <v>22278</v>
          </cell>
          <cell r="C16776">
            <v>11150543</v>
          </cell>
          <cell r="D16776" t="str">
            <v>2010/05</v>
          </cell>
          <cell r="E16776" t="str">
            <v>AD0501</v>
          </cell>
          <cell r="F16776">
            <v>671</v>
          </cell>
          <cell r="G16776" t="str">
            <v>NB-29528</v>
          </cell>
          <cell r="H16776">
            <v>40319</v>
          </cell>
          <cell r="I16776" t="str">
            <v>TRASNFERENCIA DE FONDO</v>
          </cell>
          <cell r="J16776" t="str">
            <v>NC-0521</v>
          </cell>
          <cell r="K16776">
            <v>8000000</v>
          </cell>
        </row>
        <row r="16777">
          <cell r="A16777" t="str">
            <v>11150543NC-052440322</v>
          </cell>
          <cell r="B16777">
            <v>22279</v>
          </cell>
          <cell r="C16777">
            <v>11150543</v>
          </cell>
          <cell r="D16777" t="str">
            <v>2010/05</v>
          </cell>
          <cell r="E16777" t="str">
            <v>AD0501</v>
          </cell>
          <cell r="F16777">
            <v>846</v>
          </cell>
          <cell r="G16777" t="str">
            <v>NB-29535</v>
          </cell>
          <cell r="H16777">
            <v>40322</v>
          </cell>
          <cell r="I16777" t="str">
            <v>TRANSFERENCIA DE FONDO</v>
          </cell>
          <cell r="J16777" t="str">
            <v>NC-0524</v>
          </cell>
          <cell r="K16777">
            <v>50000000</v>
          </cell>
        </row>
        <row r="16778">
          <cell r="A16778" t="str">
            <v>11150543NC-052440322</v>
          </cell>
          <cell r="B16778">
            <v>22280</v>
          </cell>
          <cell r="C16778">
            <v>11150543</v>
          </cell>
          <cell r="D16778" t="str">
            <v>2010/05</v>
          </cell>
          <cell r="E16778" t="str">
            <v>AD0501</v>
          </cell>
          <cell r="F16778">
            <v>850</v>
          </cell>
          <cell r="G16778" t="str">
            <v>NB-29535</v>
          </cell>
          <cell r="H16778">
            <v>40322</v>
          </cell>
          <cell r="I16778" t="str">
            <v>TRANSFERENCIA DE FONDO</v>
          </cell>
          <cell r="J16778" t="str">
            <v>NC-0524</v>
          </cell>
          <cell r="K16778">
            <v>50000000</v>
          </cell>
        </row>
        <row r="16779">
          <cell r="A16779" t="str">
            <v>11150543ND-052440322</v>
          </cell>
          <cell r="B16779">
            <v>22281</v>
          </cell>
          <cell r="C16779">
            <v>11150543</v>
          </cell>
          <cell r="D16779" t="str">
            <v>2010/05</v>
          </cell>
          <cell r="E16779" t="str">
            <v>AD0501</v>
          </cell>
          <cell r="F16779">
            <v>854</v>
          </cell>
          <cell r="G16779" t="str">
            <v>NB-29535</v>
          </cell>
          <cell r="H16779">
            <v>40322</v>
          </cell>
          <cell r="I16779" t="str">
            <v>TRANSFERENCIA DE FONDO</v>
          </cell>
          <cell r="J16779" t="str">
            <v>ND-0524</v>
          </cell>
          <cell r="L16779">
            <v>40000000</v>
          </cell>
        </row>
        <row r="16780">
          <cell r="A16780" t="str">
            <v>11150543ND-052440322</v>
          </cell>
          <cell r="B16780">
            <v>22294</v>
          </cell>
          <cell r="C16780">
            <v>11150543</v>
          </cell>
          <cell r="D16780" t="str">
            <v>2010/05</v>
          </cell>
          <cell r="E16780" t="str">
            <v>AD0501</v>
          </cell>
          <cell r="F16780">
            <v>855</v>
          </cell>
          <cell r="G16780" t="str">
            <v>NB-29535</v>
          </cell>
          <cell r="H16780">
            <v>40322</v>
          </cell>
          <cell r="I16780" t="str">
            <v>TRANSFERENCIA DE FONDO</v>
          </cell>
          <cell r="J16780" t="str">
            <v>ND-0524</v>
          </cell>
          <cell r="L16780">
            <v>10000000</v>
          </cell>
        </row>
        <row r="16781">
          <cell r="A16781" t="str">
            <v>11150543NC-052640324</v>
          </cell>
          <cell r="B16781">
            <v>22295</v>
          </cell>
          <cell r="C16781">
            <v>11150543</v>
          </cell>
          <cell r="D16781" t="str">
            <v>2010/05</v>
          </cell>
          <cell r="E16781" t="str">
            <v>AD0501</v>
          </cell>
          <cell r="F16781">
            <v>1274</v>
          </cell>
          <cell r="G16781" t="str">
            <v>NB-29572</v>
          </cell>
          <cell r="H16781">
            <v>40324</v>
          </cell>
          <cell r="I16781" t="str">
            <v>TRANSFERECIA DE FONDOS</v>
          </cell>
          <cell r="J16781" t="str">
            <v>NC-0526</v>
          </cell>
          <cell r="K16781">
            <v>50000000</v>
          </cell>
        </row>
        <row r="16782">
          <cell r="A16782" t="str">
            <v>11150543NC-052740325</v>
          </cell>
          <cell r="B16782">
            <v>22296</v>
          </cell>
          <cell r="C16782">
            <v>11150543</v>
          </cell>
          <cell r="D16782" t="str">
            <v>2010/05</v>
          </cell>
          <cell r="E16782" t="str">
            <v>AD0501</v>
          </cell>
          <cell r="F16782">
            <v>1278</v>
          </cell>
          <cell r="G16782" t="str">
            <v>NB-29573</v>
          </cell>
          <cell r="H16782">
            <v>40325</v>
          </cell>
          <cell r="I16782" t="str">
            <v>TRANSFERENCIA DE FONDO</v>
          </cell>
          <cell r="J16782" t="str">
            <v>NC-0527</v>
          </cell>
          <cell r="K16782">
            <v>120000000</v>
          </cell>
        </row>
        <row r="16783">
          <cell r="A16783" t="str">
            <v>11150543NC-052740325</v>
          </cell>
          <cell r="B16783">
            <v>22297</v>
          </cell>
          <cell r="C16783">
            <v>11150543</v>
          </cell>
          <cell r="D16783" t="str">
            <v>2010/05</v>
          </cell>
          <cell r="E16783" t="str">
            <v>AD0501</v>
          </cell>
          <cell r="F16783">
            <v>1292</v>
          </cell>
          <cell r="G16783" t="str">
            <v>NB-29573</v>
          </cell>
          <cell r="H16783">
            <v>40325</v>
          </cell>
          <cell r="I16783" t="str">
            <v>TRANSFERENCIA DE FONDO</v>
          </cell>
          <cell r="J16783" t="str">
            <v>NC-0527</v>
          </cell>
          <cell r="K16783">
            <v>40000000</v>
          </cell>
        </row>
        <row r="16784">
          <cell r="A16784" t="str">
            <v>11150543NC-053140329</v>
          </cell>
          <cell r="B16784">
            <v>22298</v>
          </cell>
          <cell r="C16784">
            <v>11150543</v>
          </cell>
          <cell r="D16784" t="str">
            <v>2010/05</v>
          </cell>
          <cell r="E16784" t="str">
            <v>AD0501</v>
          </cell>
          <cell r="F16784">
            <v>1403</v>
          </cell>
          <cell r="G16784" t="str">
            <v>NB-29596</v>
          </cell>
          <cell r="H16784">
            <v>40329</v>
          </cell>
          <cell r="I16784" t="str">
            <v>TRANSFERENCIA DE FONDO</v>
          </cell>
          <cell r="J16784" t="str">
            <v>NC-0531</v>
          </cell>
          <cell r="K16784">
            <v>70000000</v>
          </cell>
        </row>
        <row r="16785">
          <cell r="A16785" t="str">
            <v>11150543NC-060240331</v>
          </cell>
          <cell r="B16785">
            <v>22299</v>
          </cell>
          <cell r="C16785">
            <v>11150543</v>
          </cell>
          <cell r="D16785" t="str">
            <v>2010/06</v>
          </cell>
          <cell r="E16785" t="str">
            <v>AD0501</v>
          </cell>
          <cell r="F16785">
            <v>265</v>
          </cell>
          <cell r="G16785" t="str">
            <v>NB-29657</v>
          </cell>
          <cell r="H16785">
            <v>40331</v>
          </cell>
          <cell r="I16785" t="str">
            <v>TRANSFERENCIA DE FONDO</v>
          </cell>
          <cell r="J16785" t="str">
            <v>NC-0602</v>
          </cell>
          <cell r="K16785">
            <v>75000000</v>
          </cell>
        </row>
        <row r="16786">
          <cell r="A16786" t="str">
            <v>11150543NC-061040339</v>
          </cell>
          <cell r="B16786">
            <v>22300</v>
          </cell>
          <cell r="C16786">
            <v>11150543</v>
          </cell>
          <cell r="D16786" t="str">
            <v>2010/06</v>
          </cell>
          <cell r="E16786" t="str">
            <v>AD0501</v>
          </cell>
          <cell r="F16786">
            <v>407</v>
          </cell>
          <cell r="G16786" t="str">
            <v>NB-29687</v>
          </cell>
          <cell r="H16786">
            <v>40339</v>
          </cell>
          <cell r="I16786" t="str">
            <v>TRANSFERENCIA DE FONDO</v>
          </cell>
          <cell r="J16786" t="str">
            <v>NC-0610</v>
          </cell>
          <cell r="K16786">
            <v>50000000</v>
          </cell>
        </row>
        <row r="16787">
          <cell r="A16787" t="str">
            <v>11150543NC-061140340</v>
          </cell>
          <cell r="B16787">
            <v>22301</v>
          </cell>
          <cell r="C16787">
            <v>11150543</v>
          </cell>
          <cell r="D16787" t="str">
            <v>2010/06</v>
          </cell>
          <cell r="E16787" t="str">
            <v>AD0501</v>
          </cell>
          <cell r="F16787">
            <v>432</v>
          </cell>
          <cell r="G16787" t="str">
            <v>NB-29694</v>
          </cell>
          <cell r="H16787">
            <v>40340</v>
          </cell>
          <cell r="I16787" t="str">
            <v>TRANSFERENCIA DE FONDO</v>
          </cell>
          <cell r="J16787" t="str">
            <v>NC-0611</v>
          </cell>
          <cell r="K16787">
            <v>165000000</v>
          </cell>
        </row>
        <row r="16788">
          <cell r="A16788" t="str">
            <v>11150543NC-061740346</v>
          </cell>
          <cell r="B16788">
            <v>22302</v>
          </cell>
          <cell r="C16788">
            <v>11150543</v>
          </cell>
          <cell r="D16788" t="str">
            <v>2010/06</v>
          </cell>
          <cell r="E16788" t="str">
            <v>AD0501</v>
          </cell>
          <cell r="F16788">
            <v>581</v>
          </cell>
          <cell r="G16788" t="str">
            <v>NB-29711</v>
          </cell>
          <cell r="H16788">
            <v>40346</v>
          </cell>
          <cell r="I16788" t="str">
            <v>TRANSFERENCIA ENTRE CU</v>
          </cell>
          <cell r="J16788" t="str">
            <v>NC-0617</v>
          </cell>
          <cell r="K16788">
            <v>10000000</v>
          </cell>
        </row>
        <row r="16789">
          <cell r="A16789" t="str">
            <v>11150543NC-061840347</v>
          </cell>
          <cell r="B16789">
            <v>22303</v>
          </cell>
          <cell r="C16789">
            <v>11150543</v>
          </cell>
          <cell r="D16789" t="str">
            <v>2010/06</v>
          </cell>
          <cell r="E16789" t="str">
            <v>AD0501</v>
          </cell>
          <cell r="F16789">
            <v>627</v>
          </cell>
          <cell r="G16789" t="str">
            <v>NB-29723</v>
          </cell>
          <cell r="H16789">
            <v>40347</v>
          </cell>
          <cell r="I16789" t="str">
            <v>TRANSFERENCIA DE FONDO</v>
          </cell>
          <cell r="J16789" t="str">
            <v>NC-0618</v>
          </cell>
          <cell r="K16789">
            <v>20000000</v>
          </cell>
        </row>
        <row r="16790">
          <cell r="A16790" t="str">
            <v>11150543NC-062240351</v>
          </cell>
          <cell r="B16790">
            <v>22304</v>
          </cell>
          <cell r="C16790">
            <v>11150543</v>
          </cell>
          <cell r="D16790" t="str">
            <v>2010/06</v>
          </cell>
          <cell r="E16790" t="str">
            <v>AD0501</v>
          </cell>
          <cell r="F16790">
            <v>731</v>
          </cell>
          <cell r="G16790" t="str">
            <v>NB-29743</v>
          </cell>
          <cell r="H16790">
            <v>40351</v>
          </cell>
          <cell r="I16790" t="str">
            <v>TRANSFERENCIA DE FONDO</v>
          </cell>
          <cell r="J16790" t="str">
            <v>NC-0622</v>
          </cell>
          <cell r="K16790">
            <v>120000000</v>
          </cell>
        </row>
        <row r="16791">
          <cell r="A16791" t="str">
            <v>11150543NC-062240351</v>
          </cell>
          <cell r="B16791">
            <v>22305</v>
          </cell>
          <cell r="C16791">
            <v>11150543</v>
          </cell>
          <cell r="D16791" t="str">
            <v>2010/06</v>
          </cell>
          <cell r="E16791" t="str">
            <v>AD0501</v>
          </cell>
          <cell r="F16791">
            <v>733</v>
          </cell>
          <cell r="G16791" t="str">
            <v>NB-29743</v>
          </cell>
          <cell r="H16791">
            <v>40351</v>
          </cell>
          <cell r="I16791" t="str">
            <v>TRANSFERENCIA DE FONDO</v>
          </cell>
          <cell r="J16791" t="str">
            <v>NC-0622</v>
          </cell>
          <cell r="K16791">
            <v>10000000</v>
          </cell>
        </row>
        <row r="16792">
          <cell r="A16792" t="str">
            <v>11150543NC-062240351</v>
          </cell>
          <cell r="B16792">
            <v>22306</v>
          </cell>
          <cell r="C16792">
            <v>11150543</v>
          </cell>
          <cell r="D16792" t="str">
            <v>2010/06</v>
          </cell>
          <cell r="E16792" t="str">
            <v>AD0501</v>
          </cell>
          <cell r="F16792">
            <v>735</v>
          </cell>
          <cell r="G16792" t="str">
            <v>NB-29743</v>
          </cell>
          <cell r="H16792">
            <v>40351</v>
          </cell>
          <cell r="I16792" t="str">
            <v>TRANSFERENCIA DE FONDO</v>
          </cell>
          <cell r="J16792" t="str">
            <v>NC-0622</v>
          </cell>
          <cell r="K16792">
            <v>7000000</v>
          </cell>
        </row>
        <row r="16793">
          <cell r="A16793" t="str">
            <v>11150543NC-062240351</v>
          </cell>
          <cell r="B16793">
            <v>22307</v>
          </cell>
          <cell r="C16793">
            <v>11150543</v>
          </cell>
          <cell r="D16793" t="str">
            <v>2010/06</v>
          </cell>
          <cell r="E16793" t="str">
            <v>AD0501</v>
          </cell>
          <cell r="F16793">
            <v>739</v>
          </cell>
          <cell r="G16793" t="str">
            <v>NB-29743</v>
          </cell>
          <cell r="H16793">
            <v>40351</v>
          </cell>
          <cell r="I16793" t="str">
            <v>TRANSFERENCIA DE FONDO</v>
          </cell>
          <cell r="J16793" t="str">
            <v>NC-0622</v>
          </cell>
          <cell r="K16793">
            <v>4000000</v>
          </cell>
        </row>
        <row r="16794">
          <cell r="A16794" t="str">
            <v>11150543NC-062240351</v>
          </cell>
          <cell r="B16794">
            <v>22308</v>
          </cell>
          <cell r="C16794">
            <v>11150543</v>
          </cell>
          <cell r="D16794" t="str">
            <v>2010/06</v>
          </cell>
          <cell r="E16794" t="str">
            <v>AD0501</v>
          </cell>
          <cell r="F16794">
            <v>741</v>
          </cell>
          <cell r="G16794" t="str">
            <v>NB-29743</v>
          </cell>
          <cell r="H16794">
            <v>40351</v>
          </cell>
          <cell r="I16794" t="str">
            <v>TRANSFERENCIA DE FONDO</v>
          </cell>
          <cell r="J16794" t="str">
            <v>NC-0622</v>
          </cell>
          <cell r="K16794">
            <v>7000000</v>
          </cell>
        </row>
        <row r="16795">
          <cell r="A16795" t="str">
            <v>11150543NC-062240351</v>
          </cell>
          <cell r="B16795">
            <v>22309</v>
          </cell>
          <cell r="C16795">
            <v>11150543</v>
          </cell>
          <cell r="D16795" t="str">
            <v>2010/06</v>
          </cell>
          <cell r="E16795" t="str">
            <v>AD0501</v>
          </cell>
          <cell r="F16795">
            <v>743</v>
          </cell>
          <cell r="G16795" t="str">
            <v>NB-29743</v>
          </cell>
          <cell r="H16795">
            <v>40351</v>
          </cell>
          <cell r="I16795" t="str">
            <v>TRANSFERENCIA DE FONDO</v>
          </cell>
          <cell r="J16795" t="str">
            <v>NC-0622</v>
          </cell>
          <cell r="K16795">
            <v>6000000</v>
          </cell>
        </row>
        <row r="16796">
          <cell r="A16796" t="str">
            <v>11150543NC-062440353</v>
          </cell>
          <cell r="B16796">
            <v>22310</v>
          </cell>
          <cell r="C16796">
            <v>11150543</v>
          </cell>
          <cell r="D16796" t="str">
            <v>2010/06</v>
          </cell>
          <cell r="E16796" t="str">
            <v>AD0501</v>
          </cell>
          <cell r="F16796">
            <v>795</v>
          </cell>
          <cell r="G16796" t="str">
            <v>NB-29755</v>
          </cell>
          <cell r="H16796">
            <v>40353</v>
          </cell>
          <cell r="I16796" t="str">
            <v>TRANSFERENCIA DE FONDO</v>
          </cell>
          <cell r="J16796" t="str">
            <v>NC-0624</v>
          </cell>
          <cell r="K16796">
            <v>40000000</v>
          </cell>
        </row>
        <row r="16797">
          <cell r="A16797" t="str">
            <v>11150543NC-062440353</v>
          </cell>
          <cell r="B16797">
            <v>22311</v>
          </cell>
          <cell r="C16797">
            <v>11150543</v>
          </cell>
          <cell r="D16797" t="str">
            <v>2010/06</v>
          </cell>
          <cell r="E16797" t="str">
            <v>AD0501</v>
          </cell>
          <cell r="F16797">
            <v>799</v>
          </cell>
          <cell r="G16797" t="str">
            <v>NB-29755</v>
          </cell>
          <cell r="H16797">
            <v>40353</v>
          </cell>
          <cell r="I16797" t="str">
            <v>TRANSFERENCIA DE FONDO</v>
          </cell>
          <cell r="J16797" t="str">
            <v>NC-0624</v>
          </cell>
          <cell r="K16797">
            <v>180000000</v>
          </cell>
        </row>
        <row r="16798">
          <cell r="A16798" t="str">
            <v>11150543NC-062540354</v>
          </cell>
          <cell r="B16798">
            <v>22312</v>
          </cell>
          <cell r="C16798">
            <v>11150543</v>
          </cell>
          <cell r="D16798" t="str">
            <v>2010/06</v>
          </cell>
          <cell r="E16798" t="str">
            <v>AD0501</v>
          </cell>
          <cell r="F16798">
            <v>841</v>
          </cell>
          <cell r="G16798" t="str">
            <v>NB-29763</v>
          </cell>
          <cell r="H16798">
            <v>40354</v>
          </cell>
          <cell r="I16798" t="str">
            <v>TRANSFERENCIA DE FONDO</v>
          </cell>
          <cell r="J16798" t="str">
            <v>NC-0625</v>
          </cell>
          <cell r="K16798">
            <v>20000000</v>
          </cell>
        </row>
        <row r="16799">
          <cell r="A16799" t="str">
            <v>11150543NC-062940358</v>
          </cell>
          <cell r="B16799">
            <v>22313</v>
          </cell>
          <cell r="C16799">
            <v>11150543</v>
          </cell>
          <cell r="D16799" t="str">
            <v>2010/06</v>
          </cell>
          <cell r="E16799" t="str">
            <v>AD0501</v>
          </cell>
          <cell r="F16799">
            <v>1627</v>
          </cell>
          <cell r="G16799" t="str">
            <v>NB-29791</v>
          </cell>
          <cell r="H16799">
            <v>40358</v>
          </cell>
          <cell r="I16799" t="str">
            <v>TRANSFERENCIA DE FONDO</v>
          </cell>
          <cell r="J16799" t="str">
            <v>NC-0629</v>
          </cell>
          <cell r="K16799">
            <v>70000000</v>
          </cell>
        </row>
        <row r="16800">
          <cell r="A16800" t="str">
            <v>11150543CG-A29840200</v>
          </cell>
          <cell r="B16800">
            <v>22316</v>
          </cell>
          <cell r="C16800">
            <v>11150543</v>
          </cell>
          <cell r="D16800" t="str">
            <v>2010/01</v>
          </cell>
          <cell r="E16800" t="str">
            <v>AD0117</v>
          </cell>
          <cell r="F16800">
            <v>1127</v>
          </cell>
          <cell r="G16800" t="str">
            <v>IN-21405</v>
          </cell>
          <cell r="H16800">
            <v>40200</v>
          </cell>
          <cell r="I16800" t="str">
            <v>INGRESO AL</v>
          </cell>
          <cell r="J16800" t="str">
            <v>CG-A298</v>
          </cell>
          <cell r="K16800">
            <v>0</v>
          </cell>
        </row>
        <row r="16801">
          <cell r="A16801" t="str">
            <v>11150543CG-A13040246</v>
          </cell>
          <cell r="B16801">
            <v>22317</v>
          </cell>
          <cell r="C16801">
            <v>11150543</v>
          </cell>
          <cell r="D16801" t="str">
            <v>2010/03</v>
          </cell>
          <cell r="E16801" t="str">
            <v>AD0108</v>
          </cell>
          <cell r="F16801">
            <v>1194</v>
          </cell>
          <cell r="G16801" t="str">
            <v>IN-24123</v>
          </cell>
          <cell r="H16801">
            <v>40246</v>
          </cell>
          <cell r="I16801" t="str">
            <v>INGRESO AL</v>
          </cell>
          <cell r="J16801" t="str">
            <v>CG-A130</v>
          </cell>
          <cell r="K16801">
            <v>-252558</v>
          </cell>
        </row>
        <row r="16802">
          <cell r="A16802" t="str">
            <v>11150543CG-013040245</v>
          </cell>
          <cell r="B16802">
            <v>22318</v>
          </cell>
          <cell r="C16802">
            <v>11150543</v>
          </cell>
          <cell r="D16802" t="str">
            <v>2010/03</v>
          </cell>
          <cell r="E16802" t="str">
            <v>AD0107</v>
          </cell>
          <cell r="F16802">
            <v>3694</v>
          </cell>
          <cell r="G16802" t="str">
            <v>IN-24055</v>
          </cell>
          <cell r="H16802">
            <v>40245</v>
          </cell>
          <cell r="I16802" t="str">
            <v>INGRESO AL</v>
          </cell>
          <cell r="J16802" t="str">
            <v>CG-0130</v>
          </cell>
          <cell r="K16802">
            <v>252600</v>
          </cell>
        </row>
        <row r="16803">
          <cell r="A16803" t="str">
            <v>11150543ND-013040246</v>
          </cell>
          <cell r="B16803">
            <v>22319</v>
          </cell>
          <cell r="C16803">
            <v>11150543</v>
          </cell>
          <cell r="D16803" t="str">
            <v>2010/03</v>
          </cell>
          <cell r="E16803" t="str">
            <v>AD0108</v>
          </cell>
          <cell r="F16803">
            <v>3457</v>
          </cell>
          <cell r="G16803" t="str">
            <v>IN-24123</v>
          </cell>
          <cell r="H16803">
            <v>40246</v>
          </cell>
          <cell r="I16803" t="str">
            <v>INGRESO AL</v>
          </cell>
          <cell r="J16803" t="str">
            <v>ND-0130</v>
          </cell>
          <cell r="L16803">
            <v>42</v>
          </cell>
        </row>
        <row r="16804">
          <cell r="A16804" t="str">
            <v>11150543CG-A22940298</v>
          </cell>
          <cell r="B16804">
            <v>22320</v>
          </cell>
          <cell r="C16804">
            <v>11150543</v>
          </cell>
          <cell r="D16804" t="str">
            <v>2010/04</v>
          </cell>
          <cell r="E16804" t="str">
            <v>AD0128</v>
          </cell>
          <cell r="F16804">
            <v>1558</v>
          </cell>
          <cell r="G16804" t="str">
            <v>IN-01472</v>
          </cell>
          <cell r="H16804">
            <v>40298</v>
          </cell>
          <cell r="I16804" t="str">
            <v>INGRESO AL</v>
          </cell>
          <cell r="J16804" t="str">
            <v>CG-A229</v>
          </cell>
          <cell r="K16804">
            <v>272000</v>
          </cell>
        </row>
        <row r="16805">
          <cell r="A16805" t="str">
            <v>11150543CG-007040183</v>
          </cell>
          <cell r="B16805">
            <v>22323</v>
          </cell>
          <cell r="C16805">
            <v>11150543</v>
          </cell>
          <cell r="D16805" t="str">
            <v>2010/01</v>
          </cell>
          <cell r="E16805" t="str">
            <v>AD0103</v>
          </cell>
          <cell r="F16805">
            <v>2934</v>
          </cell>
          <cell r="G16805" t="str">
            <v>IN-20506</v>
          </cell>
          <cell r="H16805">
            <v>40183</v>
          </cell>
          <cell r="I16805" t="str">
            <v>INGRESO AN</v>
          </cell>
          <cell r="J16805" t="str">
            <v>CG-0070</v>
          </cell>
          <cell r="K16805">
            <v>304050</v>
          </cell>
        </row>
        <row r="16806">
          <cell r="A16806" t="str">
            <v>11150543CG-873540183</v>
          </cell>
          <cell r="B16806">
            <v>22324</v>
          </cell>
          <cell r="C16806">
            <v>11150543</v>
          </cell>
          <cell r="D16806" t="str">
            <v>2010/01</v>
          </cell>
          <cell r="E16806" t="str">
            <v>AD0103</v>
          </cell>
          <cell r="F16806">
            <v>2935</v>
          </cell>
          <cell r="G16806" t="str">
            <v>IN-20506</v>
          </cell>
          <cell r="H16806">
            <v>40183</v>
          </cell>
          <cell r="I16806" t="str">
            <v>INGRESO AN</v>
          </cell>
          <cell r="J16806" t="str">
            <v>CG-8735</v>
          </cell>
          <cell r="K16806">
            <v>239000</v>
          </cell>
        </row>
        <row r="16807">
          <cell r="A16807" t="str">
            <v>11150543CG-633040185</v>
          </cell>
          <cell r="B16807">
            <v>22325</v>
          </cell>
          <cell r="C16807">
            <v>11150543</v>
          </cell>
          <cell r="D16807" t="str">
            <v>2010/01</v>
          </cell>
          <cell r="E16807" t="str">
            <v>AD0105</v>
          </cell>
          <cell r="F16807">
            <v>2647</v>
          </cell>
          <cell r="G16807" t="str">
            <v>IN-20640</v>
          </cell>
          <cell r="H16807">
            <v>40185</v>
          </cell>
          <cell r="I16807" t="str">
            <v>INGRESO AN</v>
          </cell>
          <cell r="J16807" t="str">
            <v>CG-6330</v>
          </cell>
          <cell r="K16807">
            <v>203600</v>
          </cell>
        </row>
        <row r="16808">
          <cell r="A16808" t="str">
            <v>11150543CG-000040182</v>
          </cell>
          <cell r="B16808">
            <v>22326</v>
          </cell>
          <cell r="C16808">
            <v>11150543</v>
          </cell>
          <cell r="D16808" t="str">
            <v>2010/01</v>
          </cell>
          <cell r="E16808" t="str">
            <v>AD0102</v>
          </cell>
          <cell r="F16808">
            <v>3041</v>
          </cell>
          <cell r="G16808" t="str">
            <v>IN-01977</v>
          </cell>
          <cell r="H16808">
            <v>40182</v>
          </cell>
          <cell r="I16808" t="str">
            <v>INGRESO AN</v>
          </cell>
          <cell r="J16808" t="str">
            <v>CG-0000</v>
          </cell>
          <cell r="K16808">
            <v>215000</v>
          </cell>
        </row>
        <row r="16809">
          <cell r="A16809" t="str">
            <v>11150543CH-000240186</v>
          </cell>
          <cell r="B16809">
            <v>22327</v>
          </cell>
          <cell r="C16809">
            <v>11150543</v>
          </cell>
          <cell r="D16809" t="str">
            <v>2010/01</v>
          </cell>
          <cell r="E16809" t="str">
            <v>AD0306</v>
          </cell>
          <cell r="F16809">
            <v>715</v>
          </cell>
          <cell r="G16809" t="str">
            <v>DC-18093</v>
          </cell>
          <cell r="H16809">
            <v>40186</v>
          </cell>
          <cell r="I16809" t="str">
            <v>DESEMBOLSO AN</v>
          </cell>
          <cell r="J16809" t="str">
            <v>CH-0002</v>
          </cell>
          <cell r="L16809">
            <v>556098</v>
          </cell>
        </row>
        <row r="16810">
          <cell r="A16810" t="str">
            <v>11150543CH-000340186</v>
          </cell>
          <cell r="B16810">
            <v>22328</v>
          </cell>
          <cell r="C16810">
            <v>11150543</v>
          </cell>
          <cell r="D16810" t="str">
            <v>2010/01</v>
          </cell>
          <cell r="E16810" t="str">
            <v>AD0306</v>
          </cell>
          <cell r="F16810">
            <v>716</v>
          </cell>
          <cell r="G16810" t="str">
            <v>DC-18093</v>
          </cell>
          <cell r="H16810">
            <v>40186</v>
          </cell>
          <cell r="I16810" t="str">
            <v>DESEMBOLSO AN</v>
          </cell>
          <cell r="J16810" t="str">
            <v>CH-0003</v>
          </cell>
          <cell r="L16810">
            <v>9988368</v>
          </cell>
        </row>
        <row r="16811">
          <cell r="A16811" t="str">
            <v>11150543CH-000140186</v>
          </cell>
          <cell r="B16811">
            <v>22329</v>
          </cell>
          <cell r="C16811">
            <v>11150543</v>
          </cell>
          <cell r="D16811" t="str">
            <v>2010/01</v>
          </cell>
          <cell r="E16811" t="str">
            <v>AD0306</v>
          </cell>
          <cell r="F16811">
            <v>717</v>
          </cell>
          <cell r="G16811" t="str">
            <v>DC-18093</v>
          </cell>
          <cell r="H16811">
            <v>40186</v>
          </cell>
          <cell r="I16811" t="str">
            <v>DESEMBOLSO AN</v>
          </cell>
          <cell r="J16811" t="str">
            <v>CH-0001</v>
          </cell>
          <cell r="L16811">
            <v>1010970</v>
          </cell>
        </row>
        <row r="16812">
          <cell r="A16812" t="str">
            <v>11150543CH-406940186</v>
          </cell>
          <cell r="B16812">
            <v>22330</v>
          </cell>
          <cell r="C16812">
            <v>11150543</v>
          </cell>
          <cell r="D16812" t="str">
            <v>2010/01</v>
          </cell>
          <cell r="E16812" t="str">
            <v>AD0106</v>
          </cell>
          <cell r="F16812">
            <v>2634</v>
          </cell>
          <cell r="G16812" t="str">
            <v>IN-20708</v>
          </cell>
          <cell r="H16812">
            <v>40186</v>
          </cell>
          <cell r="I16812" t="str">
            <v>INGRESO AN</v>
          </cell>
          <cell r="J16812" t="str">
            <v>CH-4069</v>
          </cell>
          <cell r="K16812">
            <v>9988368</v>
          </cell>
        </row>
        <row r="16813">
          <cell r="A16813" t="str">
            <v>11150543CH-000240187</v>
          </cell>
          <cell r="B16813">
            <v>22331</v>
          </cell>
          <cell r="C16813">
            <v>11150543</v>
          </cell>
          <cell r="D16813" t="str">
            <v>2010/01</v>
          </cell>
          <cell r="E16813" t="str">
            <v>AD0307</v>
          </cell>
          <cell r="F16813">
            <v>578</v>
          </cell>
          <cell r="G16813" t="str">
            <v>DC-18153</v>
          </cell>
          <cell r="H16813">
            <v>40187</v>
          </cell>
          <cell r="I16813" t="str">
            <v>DESEMBOLSO AN</v>
          </cell>
          <cell r="J16813" t="str">
            <v>CH-0002</v>
          </cell>
          <cell r="L16813">
            <v>1575210</v>
          </cell>
        </row>
        <row r="16814">
          <cell r="A16814" t="str">
            <v>11150543CH-000140187</v>
          </cell>
          <cell r="B16814">
            <v>22332</v>
          </cell>
          <cell r="C16814">
            <v>11150543</v>
          </cell>
          <cell r="D16814" t="str">
            <v>2010/01</v>
          </cell>
          <cell r="E16814" t="str">
            <v>AD0307</v>
          </cell>
          <cell r="F16814">
            <v>579</v>
          </cell>
          <cell r="G16814" t="str">
            <v>DC-18153</v>
          </cell>
          <cell r="H16814">
            <v>40187</v>
          </cell>
          <cell r="I16814" t="str">
            <v>DESEMBOLSO AN</v>
          </cell>
          <cell r="J16814" t="str">
            <v>CH-0001</v>
          </cell>
          <cell r="L16814">
            <v>663669</v>
          </cell>
        </row>
        <row r="16815">
          <cell r="A16815" t="str">
            <v>11150543CG-016640190</v>
          </cell>
          <cell r="B16815">
            <v>22333</v>
          </cell>
          <cell r="C16815">
            <v>11150543</v>
          </cell>
          <cell r="D16815" t="str">
            <v>2010/01</v>
          </cell>
          <cell r="E16815" t="str">
            <v>AD0108</v>
          </cell>
          <cell r="F16815">
            <v>3206</v>
          </cell>
          <cell r="G16815" t="str">
            <v>IN-20844</v>
          </cell>
          <cell r="H16815">
            <v>40190</v>
          </cell>
          <cell r="I16815" t="str">
            <v>INGRESO AN</v>
          </cell>
          <cell r="J16815" t="str">
            <v>CG-0166</v>
          </cell>
          <cell r="K16815">
            <v>201000</v>
          </cell>
        </row>
        <row r="16816">
          <cell r="A16816" t="str">
            <v>11150543CH-407140190</v>
          </cell>
          <cell r="B16816">
            <v>22334</v>
          </cell>
          <cell r="C16816">
            <v>11150543</v>
          </cell>
          <cell r="D16816" t="str">
            <v>2010/01</v>
          </cell>
          <cell r="E16816" t="str">
            <v>AD0108</v>
          </cell>
          <cell r="F16816">
            <v>3207</v>
          </cell>
          <cell r="G16816" t="str">
            <v>IN-20844</v>
          </cell>
          <cell r="H16816">
            <v>40190</v>
          </cell>
          <cell r="I16816" t="str">
            <v>INGRESO AN</v>
          </cell>
          <cell r="J16816" t="str">
            <v>CH-4071</v>
          </cell>
          <cell r="K16816">
            <v>1575210</v>
          </cell>
        </row>
        <row r="16817">
          <cell r="A16817" t="str">
            <v>11150543CG-201840191</v>
          </cell>
          <cell r="B16817">
            <v>22335</v>
          </cell>
          <cell r="C16817">
            <v>11150543</v>
          </cell>
          <cell r="D16817" t="str">
            <v>2010/01</v>
          </cell>
          <cell r="E16817" t="str">
            <v>AD0109</v>
          </cell>
          <cell r="F16817">
            <v>3389</v>
          </cell>
          <cell r="G16817" t="str">
            <v>IN-20912</v>
          </cell>
          <cell r="H16817">
            <v>40191</v>
          </cell>
          <cell r="I16817" t="str">
            <v>INGRESO AN</v>
          </cell>
          <cell r="J16817" t="str">
            <v>CG-2018</v>
          </cell>
          <cell r="K16817">
            <v>155300</v>
          </cell>
        </row>
        <row r="16818">
          <cell r="A16818" t="str">
            <v>11150543CH-154040190</v>
          </cell>
          <cell r="B16818">
            <v>22336</v>
          </cell>
          <cell r="C16818">
            <v>11150543</v>
          </cell>
          <cell r="D16818" t="str">
            <v>2010/01</v>
          </cell>
          <cell r="E16818" t="str">
            <v>AD0108</v>
          </cell>
          <cell r="F16818">
            <v>3262</v>
          </cell>
          <cell r="G16818" t="str">
            <v>IN-20844</v>
          </cell>
          <cell r="H16818">
            <v>40190</v>
          </cell>
          <cell r="I16818" t="str">
            <v>INGRESO AN</v>
          </cell>
          <cell r="J16818" t="str">
            <v>CH-1540</v>
          </cell>
          <cell r="K16818">
            <v>180000</v>
          </cell>
        </row>
        <row r="16819">
          <cell r="A16819" t="str">
            <v>11150543CG-707640192</v>
          </cell>
          <cell r="B16819">
            <v>22349</v>
          </cell>
          <cell r="C16819">
            <v>11150543</v>
          </cell>
          <cell r="D16819" t="str">
            <v>2010/01</v>
          </cell>
          <cell r="E16819" t="str">
            <v>AD0110</v>
          </cell>
          <cell r="F16819">
            <v>3616</v>
          </cell>
          <cell r="G16819" t="str">
            <v>IN-20980</v>
          </cell>
          <cell r="H16819">
            <v>40192</v>
          </cell>
          <cell r="I16819" t="str">
            <v>INGRESO AN</v>
          </cell>
          <cell r="J16819" t="str">
            <v>CG-7076</v>
          </cell>
          <cell r="K16819">
            <v>163400</v>
          </cell>
        </row>
        <row r="16820">
          <cell r="A16820" t="str">
            <v>11150543CH-000140193</v>
          </cell>
          <cell r="B16820">
            <v>22350</v>
          </cell>
          <cell r="C16820">
            <v>11150543</v>
          </cell>
          <cell r="D16820" t="str">
            <v>2010/01</v>
          </cell>
          <cell r="E16820" t="str">
            <v>AD0311</v>
          </cell>
          <cell r="F16820">
            <v>826</v>
          </cell>
          <cell r="G16820" t="str">
            <v>DC-18417</v>
          </cell>
          <cell r="H16820">
            <v>40193</v>
          </cell>
          <cell r="I16820" t="str">
            <v>DESEMBOLSO AN</v>
          </cell>
          <cell r="J16820" t="str">
            <v>CH-0001</v>
          </cell>
          <cell r="L16820">
            <v>9988368</v>
          </cell>
        </row>
        <row r="16821">
          <cell r="A16821" t="str">
            <v>11150543CH-407240193</v>
          </cell>
          <cell r="B16821">
            <v>22351</v>
          </cell>
          <cell r="C16821">
            <v>11150543</v>
          </cell>
          <cell r="D16821" t="str">
            <v>2010/01</v>
          </cell>
          <cell r="E16821" t="str">
            <v>AD0111</v>
          </cell>
          <cell r="F16821">
            <v>3771</v>
          </cell>
          <cell r="G16821" t="str">
            <v>IN-21048</v>
          </cell>
          <cell r="H16821">
            <v>40193</v>
          </cell>
          <cell r="I16821" t="str">
            <v>INGRESO AN</v>
          </cell>
          <cell r="J16821" t="str">
            <v>CH-4072</v>
          </cell>
          <cell r="K16821">
            <v>9988368</v>
          </cell>
        </row>
        <row r="16822">
          <cell r="A16822" t="str">
            <v>11150543CG-A17640197</v>
          </cell>
          <cell r="B16822">
            <v>22352</v>
          </cell>
          <cell r="C16822">
            <v>11150543</v>
          </cell>
          <cell r="D16822" t="str">
            <v>2010/01</v>
          </cell>
          <cell r="E16822" t="str">
            <v>AD0114</v>
          </cell>
          <cell r="F16822">
            <v>3772</v>
          </cell>
          <cell r="G16822" t="str">
            <v>IN-21252</v>
          </cell>
          <cell r="H16822">
            <v>40197</v>
          </cell>
          <cell r="I16822" t="str">
            <v>INGRESO AN</v>
          </cell>
          <cell r="J16822" t="str">
            <v>CG-A176</v>
          </cell>
          <cell r="K16822">
            <v>184234</v>
          </cell>
        </row>
        <row r="16823">
          <cell r="A16823" t="str">
            <v>11150543CG-A17540197</v>
          </cell>
          <cell r="B16823">
            <v>22353</v>
          </cell>
          <cell r="C16823">
            <v>11150543</v>
          </cell>
          <cell r="D16823" t="str">
            <v>2010/01</v>
          </cell>
          <cell r="E16823" t="str">
            <v>AD0114</v>
          </cell>
          <cell r="F16823">
            <v>3773</v>
          </cell>
          <cell r="G16823" t="str">
            <v>IN-21252</v>
          </cell>
          <cell r="H16823">
            <v>40197</v>
          </cell>
          <cell r="I16823" t="str">
            <v>INGRESO AN</v>
          </cell>
          <cell r="J16823" t="str">
            <v>CG-A175</v>
          </cell>
          <cell r="K16823">
            <v>266900</v>
          </cell>
        </row>
        <row r="16824">
          <cell r="A16824" t="str">
            <v>11150543CG-A22940198</v>
          </cell>
          <cell r="B16824">
            <v>22354</v>
          </cell>
          <cell r="C16824">
            <v>11150543</v>
          </cell>
          <cell r="D16824" t="str">
            <v>2010/01</v>
          </cell>
          <cell r="E16824" t="str">
            <v>AD0115</v>
          </cell>
          <cell r="F16824">
            <v>3379</v>
          </cell>
          <cell r="G16824" t="str">
            <v>IN-21320</v>
          </cell>
          <cell r="H16824">
            <v>40198</v>
          </cell>
          <cell r="I16824" t="str">
            <v>INGRESO AN</v>
          </cell>
          <cell r="J16824" t="str">
            <v>CG-A229</v>
          </cell>
          <cell r="K16824">
            <v>400000</v>
          </cell>
        </row>
        <row r="16825">
          <cell r="A16825" t="str">
            <v>11150543CG-A28440199</v>
          </cell>
          <cell r="B16825">
            <v>22355</v>
          </cell>
          <cell r="C16825">
            <v>11150543</v>
          </cell>
          <cell r="D16825" t="str">
            <v>2010/01</v>
          </cell>
          <cell r="E16825" t="str">
            <v>AD0116</v>
          </cell>
          <cell r="F16825">
            <v>3209</v>
          </cell>
          <cell r="G16825" t="str">
            <v>IN-21388</v>
          </cell>
          <cell r="H16825">
            <v>40199</v>
          </cell>
          <cell r="I16825" t="str">
            <v>INGRESO AN</v>
          </cell>
          <cell r="J16825" t="str">
            <v>CG-A284</v>
          </cell>
          <cell r="K16825">
            <v>162000</v>
          </cell>
        </row>
        <row r="16826">
          <cell r="A16826" t="str">
            <v>11150543CG-A28340199</v>
          </cell>
          <cell r="B16826">
            <v>22356</v>
          </cell>
          <cell r="C16826">
            <v>11150543</v>
          </cell>
          <cell r="D16826" t="str">
            <v>2010/01</v>
          </cell>
          <cell r="E16826" t="str">
            <v>AD0116</v>
          </cell>
          <cell r="F16826">
            <v>3210</v>
          </cell>
          <cell r="G16826" t="str">
            <v>IN-21388</v>
          </cell>
          <cell r="H16826">
            <v>40199</v>
          </cell>
          <cell r="I16826" t="str">
            <v>INGRESO AN</v>
          </cell>
          <cell r="J16826" t="str">
            <v>CG-A283</v>
          </cell>
          <cell r="K16826">
            <v>148000</v>
          </cell>
        </row>
        <row r="16827">
          <cell r="A16827" t="str">
            <v>11150543CH-000140200</v>
          </cell>
          <cell r="B16827">
            <v>22357</v>
          </cell>
          <cell r="C16827">
            <v>11150543</v>
          </cell>
          <cell r="D16827" t="str">
            <v>2010/01</v>
          </cell>
          <cell r="E16827" t="str">
            <v>AD0317</v>
          </cell>
          <cell r="F16827">
            <v>895</v>
          </cell>
          <cell r="G16827" t="str">
            <v>DC-18817</v>
          </cell>
          <cell r="H16827">
            <v>40200</v>
          </cell>
          <cell r="I16827" t="str">
            <v>DESEMBOLSO AN</v>
          </cell>
          <cell r="J16827" t="str">
            <v>CH-0001</v>
          </cell>
          <cell r="L16827">
            <v>7988368</v>
          </cell>
        </row>
        <row r="16828">
          <cell r="A16828" t="str">
            <v>11150543CH-000340200</v>
          </cell>
          <cell r="B16828">
            <v>22358</v>
          </cell>
          <cell r="C16828">
            <v>11150543</v>
          </cell>
          <cell r="D16828" t="str">
            <v>2010/01</v>
          </cell>
          <cell r="E16828" t="str">
            <v>AD0317</v>
          </cell>
          <cell r="F16828">
            <v>896</v>
          </cell>
          <cell r="G16828" t="str">
            <v>DC-18817</v>
          </cell>
          <cell r="H16828">
            <v>40200</v>
          </cell>
          <cell r="I16828" t="str">
            <v>DESEMBOLSO AN</v>
          </cell>
          <cell r="J16828" t="str">
            <v>CH-0003</v>
          </cell>
          <cell r="L16828">
            <v>7994183</v>
          </cell>
        </row>
        <row r="16829">
          <cell r="A16829" t="str">
            <v>11150543CH-000240200</v>
          </cell>
          <cell r="B16829">
            <v>22359</v>
          </cell>
          <cell r="C16829">
            <v>11150543</v>
          </cell>
          <cell r="D16829" t="str">
            <v>2010/01</v>
          </cell>
          <cell r="E16829" t="str">
            <v>AD0317</v>
          </cell>
          <cell r="F16829">
            <v>897</v>
          </cell>
          <cell r="G16829" t="str">
            <v>DC-18817</v>
          </cell>
          <cell r="H16829">
            <v>40200</v>
          </cell>
          <cell r="I16829" t="str">
            <v>DESEMBOLSO AN</v>
          </cell>
          <cell r="J16829" t="str">
            <v>CH-0002</v>
          </cell>
          <cell r="L16829">
            <v>947800</v>
          </cell>
        </row>
        <row r="16830">
          <cell r="A16830" t="str">
            <v>11150543CH-000140201</v>
          </cell>
          <cell r="B16830">
            <v>22360</v>
          </cell>
          <cell r="C16830">
            <v>11150543</v>
          </cell>
          <cell r="D16830" t="str">
            <v>2010/01</v>
          </cell>
          <cell r="E16830" t="str">
            <v>AD0318</v>
          </cell>
          <cell r="F16830">
            <v>869</v>
          </cell>
          <cell r="G16830" t="str">
            <v>DC-18884</v>
          </cell>
          <cell r="H16830">
            <v>40201</v>
          </cell>
          <cell r="I16830" t="str">
            <v>DESEMBOLSO AN</v>
          </cell>
          <cell r="J16830" t="str">
            <v>CH-0001</v>
          </cell>
          <cell r="L16830">
            <v>7988368</v>
          </cell>
        </row>
        <row r="16831">
          <cell r="A16831" t="str">
            <v>11150543CH-407440200</v>
          </cell>
          <cell r="B16831">
            <v>22361</v>
          </cell>
          <cell r="C16831">
            <v>11150543</v>
          </cell>
          <cell r="D16831" t="str">
            <v>2010/01</v>
          </cell>
          <cell r="E16831" t="str">
            <v>AD0117</v>
          </cell>
          <cell r="F16831">
            <v>3366</v>
          </cell>
          <cell r="G16831" t="str">
            <v>IN-21456</v>
          </cell>
          <cell r="H16831">
            <v>40200</v>
          </cell>
          <cell r="I16831" t="str">
            <v>INGRESO AN</v>
          </cell>
          <cell r="J16831" t="str">
            <v>CH-4074</v>
          </cell>
          <cell r="K16831">
            <v>947800</v>
          </cell>
        </row>
        <row r="16832">
          <cell r="A16832" t="str">
            <v>11150543CH-407540200</v>
          </cell>
          <cell r="B16832">
            <v>22362</v>
          </cell>
          <cell r="C16832">
            <v>11150543</v>
          </cell>
          <cell r="D16832" t="str">
            <v>2010/01</v>
          </cell>
          <cell r="E16832" t="str">
            <v>AD0117</v>
          </cell>
          <cell r="F16832">
            <v>3367</v>
          </cell>
          <cell r="G16832" t="str">
            <v>IN-21456</v>
          </cell>
          <cell r="H16832">
            <v>40200</v>
          </cell>
          <cell r="I16832" t="str">
            <v>INGRESO AN</v>
          </cell>
          <cell r="J16832" t="str">
            <v>CH-4075</v>
          </cell>
          <cell r="K16832">
            <v>7994183</v>
          </cell>
        </row>
        <row r="16833">
          <cell r="A16833" t="str">
            <v>11150543CH-407340200</v>
          </cell>
          <cell r="B16833">
            <v>22363</v>
          </cell>
          <cell r="C16833">
            <v>11150543</v>
          </cell>
          <cell r="D16833" t="str">
            <v>2010/01</v>
          </cell>
          <cell r="E16833" t="str">
            <v>AD0117</v>
          </cell>
          <cell r="F16833">
            <v>3368</v>
          </cell>
          <cell r="G16833" t="str">
            <v>IN-21456</v>
          </cell>
          <cell r="H16833">
            <v>40200</v>
          </cell>
          <cell r="I16833" t="str">
            <v>INGRESO AN</v>
          </cell>
          <cell r="J16833" t="str">
            <v>CH-4073</v>
          </cell>
          <cell r="K16833">
            <v>7988368</v>
          </cell>
        </row>
        <row r="16834">
          <cell r="A16834" t="str">
            <v>11150543CH-407640201</v>
          </cell>
          <cell r="B16834">
            <v>22364</v>
          </cell>
          <cell r="C16834">
            <v>11150543</v>
          </cell>
          <cell r="D16834" t="str">
            <v>2010/01</v>
          </cell>
          <cell r="E16834" t="str">
            <v>AD0118</v>
          </cell>
          <cell r="F16834">
            <v>2757</v>
          </cell>
          <cell r="G16834" t="str">
            <v>IN-21524</v>
          </cell>
          <cell r="H16834">
            <v>40201</v>
          </cell>
          <cell r="I16834" t="str">
            <v>INGRESO AN</v>
          </cell>
          <cell r="J16834" t="str">
            <v>CH-4076</v>
          </cell>
          <cell r="K16834">
            <v>7988368</v>
          </cell>
        </row>
        <row r="16835">
          <cell r="A16835" t="str">
            <v>11150543CG-A33740203</v>
          </cell>
          <cell r="B16835">
            <v>22365</v>
          </cell>
          <cell r="C16835">
            <v>11150543</v>
          </cell>
          <cell r="D16835" t="str">
            <v>2010/01</v>
          </cell>
          <cell r="E16835" t="str">
            <v>AD0119</v>
          </cell>
          <cell r="F16835">
            <v>3277</v>
          </cell>
          <cell r="G16835" t="str">
            <v>IN-21592</v>
          </cell>
          <cell r="H16835">
            <v>40203</v>
          </cell>
          <cell r="I16835" t="str">
            <v>INGRESO AN</v>
          </cell>
          <cell r="J16835" t="str">
            <v>CG-A337</v>
          </cell>
          <cell r="K16835">
            <v>145100</v>
          </cell>
        </row>
        <row r="16836">
          <cell r="A16836" t="str">
            <v>11150543CG-A33540203</v>
          </cell>
          <cell r="B16836">
            <v>22366</v>
          </cell>
          <cell r="C16836">
            <v>11150543</v>
          </cell>
          <cell r="D16836" t="str">
            <v>2010/01</v>
          </cell>
          <cell r="E16836" t="str">
            <v>AD0119</v>
          </cell>
          <cell r="F16836">
            <v>3278</v>
          </cell>
          <cell r="G16836" t="str">
            <v>IN-21592</v>
          </cell>
          <cell r="H16836">
            <v>40203</v>
          </cell>
          <cell r="I16836" t="str">
            <v>INGRESO AN</v>
          </cell>
          <cell r="J16836" t="str">
            <v>CG-A335</v>
          </cell>
          <cell r="K16836">
            <v>241000</v>
          </cell>
        </row>
        <row r="16837">
          <cell r="A16837" t="str">
            <v>11150543CG-A33940203</v>
          </cell>
          <cell r="B16837">
            <v>22367</v>
          </cell>
          <cell r="C16837">
            <v>11150543</v>
          </cell>
          <cell r="D16837" t="str">
            <v>2010/01</v>
          </cell>
          <cell r="E16837" t="str">
            <v>AD0119</v>
          </cell>
          <cell r="F16837">
            <v>3279</v>
          </cell>
          <cell r="G16837" t="str">
            <v>IN-21592</v>
          </cell>
          <cell r="H16837">
            <v>40203</v>
          </cell>
          <cell r="I16837" t="str">
            <v>INGRESO AN</v>
          </cell>
          <cell r="J16837" t="str">
            <v>CG-A339</v>
          </cell>
          <cell r="K16837">
            <v>351800</v>
          </cell>
        </row>
        <row r="16838">
          <cell r="A16838" t="str">
            <v>11150543CG-A33640203</v>
          </cell>
          <cell r="B16838">
            <v>22368</v>
          </cell>
          <cell r="C16838">
            <v>11150543</v>
          </cell>
          <cell r="D16838" t="str">
            <v>2010/01</v>
          </cell>
          <cell r="E16838" t="str">
            <v>AD0119</v>
          </cell>
          <cell r="F16838">
            <v>3280</v>
          </cell>
          <cell r="G16838" t="str">
            <v>IN-21592</v>
          </cell>
          <cell r="H16838">
            <v>40203</v>
          </cell>
          <cell r="I16838" t="str">
            <v>INGRESO AN</v>
          </cell>
          <cell r="J16838" t="str">
            <v>CG-A336</v>
          </cell>
          <cell r="K16838">
            <v>165000</v>
          </cell>
        </row>
        <row r="16839">
          <cell r="A16839" t="str">
            <v>11150543CG-A33840203</v>
          </cell>
          <cell r="B16839">
            <v>22369</v>
          </cell>
          <cell r="C16839">
            <v>11150543</v>
          </cell>
          <cell r="D16839" t="str">
            <v>2010/01</v>
          </cell>
          <cell r="E16839" t="str">
            <v>AD0119</v>
          </cell>
          <cell r="F16839">
            <v>3281</v>
          </cell>
          <cell r="G16839" t="str">
            <v>IN-21592</v>
          </cell>
          <cell r="H16839">
            <v>40203</v>
          </cell>
          <cell r="I16839" t="str">
            <v>INGRESO AN</v>
          </cell>
          <cell r="J16839" t="str">
            <v>CG-A338</v>
          </cell>
          <cell r="K16839">
            <v>180000</v>
          </cell>
        </row>
        <row r="16840">
          <cell r="A16840" t="str">
            <v>11150543CG-A34040203</v>
          </cell>
          <cell r="B16840">
            <v>22370</v>
          </cell>
          <cell r="C16840">
            <v>11150543</v>
          </cell>
          <cell r="D16840" t="str">
            <v>2010/01</v>
          </cell>
          <cell r="E16840" t="str">
            <v>AD0119</v>
          </cell>
          <cell r="F16840">
            <v>3282</v>
          </cell>
          <cell r="G16840" t="str">
            <v>IN-21592</v>
          </cell>
          <cell r="H16840">
            <v>40203</v>
          </cell>
          <cell r="I16840" t="str">
            <v>INGRESO AN</v>
          </cell>
          <cell r="J16840" t="str">
            <v>CG-A340</v>
          </cell>
          <cell r="K16840">
            <v>130000</v>
          </cell>
        </row>
        <row r="16841">
          <cell r="A16841" t="str">
            <v>11150543CG-A38140204</v>
          </cell>
          <cell r="B16841">
            <v>22371</v>
          </cell>
          <cell r="C16841">
            <v>11150543</v>
          </cell>
          <cell r="D16841" t="str">
            <v>2010/01</v>
          </cell>
          <cell r="E16841" t="str">
            <v>AD0120</v>
          </cell>
          <cell r="F16841">
            <v>3232</v>
          </cell>
          <cell r="G16841" t="str">
            <v>IN-21660</v>
          </cell>
          <cell r="H16841">
            <v>40204</v>
          </cell>
          <cell r="I16841" t="str">
            <v>INGRESO AN</v>
          </cell>
          <cell r="J16841" t="str">
            <v>CG-A381</v>
          </cell>
          <cell r="K16841">
            <v>180785</v>
          </cell>
        </row>
        <row r="16842">
          <cell r="A16842" t="str">
            <v>11150543CG-A37940204</v>
          </cell>
          <cell r="B16842">
            <v>22372</v>
          </cell>
          <cell r="C16842">
            <v>11150543</v>
          </cell>
          <cell r="D16842" t="str">
            <v>2010/01</v>
          </cell>
          <cell r="E16842" t="str">
            <v>AD0120</v>
          </cell>
          <cell r="F16842">
            <v>3233</v>
          </cell>
          <cell r="G16842" t="str">
            <v>IN-21660</v>
          </cell>
          <cell r="H16842">
            <v>40204</v>
          </cell>
          <cell r="I16842" t="str">
            <v>INGRESO AN</v>
          </cell>
          <cell r="J16842" t="str">
            <v>CG-A379</v>
          </cell>
          <cell r="K16842">
            <v>182500</v>
          </cell>
        </row>
        <row r="16843">
          <cell r="A16843" t="str">
            <v>11150543CG-A38240204</v>
          </cell>
          <cell r="B16843">
            <v>22373</v>
          </cell>
          <cell r="C16843">
            <v>11150543</v>
          </cell>
          <cell r="D16843" t="str">
            <v>2010/01</v>
          </cell>
          <cell r="E16843" t="str">
            <v>AD0120</v>
          </cell>
          <cell r="F16843">
            <v>3234</v>
          </cell>
          <cell r="G16843" t="str">
            <v>IN-21660</v>
          </cell>
          <cell r="H16843">
            <v>40204</v>
          </cell>
          <cell r="I16843" t="str">
            <v>INGRESO AN</v>
          </cell>
          <cell r="J16843" t="str">
            <v>CG-A382</v>
          </cell>
          <cell r="K16843">
            <v>310500</v>
          </cell>
        </row>
        <row r="16844">
          <cell r="A16844" t="str">
            <v>11150543CG-A38040204</v>
          </cell>
          <cell r="B16844">
            <v>22374</v>
          </cell>
          <cell r="C16844">
            <v>11150543</v>
          </cell>
          <cell r="D16844" t="str">
            <v>2010/01</v>
          </cell>
          <cell r="E16844" t="str">
            <v>AD0120</v>
          </cell>
          <cell r="F16844">
            <v>3235</v>
          </cell>
          <cell r="G16844" t="str">
            <v>IN-21660</v>
          </cell>
          <cell r="H16844">
            <v>40204</v>
          </cell>
          <cell r="I16844" t="str">
            <v>INGRESO AN</v>
          </cell>
          <cell r="J16844" t="str">
            <v>CG-A380</v>
          </cell>
          <cell r="K16844">
            <v>296100</v>
          </cell>
        </row>
        <row r="16845">
          <cell r="A16845" t="str">
            <v>11150543CG-A46240207</v>
          </cell>
          <cell r="B16845">
            <v>22375</v>
          </cell>
          <cell r="C16845">
            <v>11150543</v>
          </cell>
          <cell r="D16845" t="str">
            <v>2010/01</v>
          </cell>
          <cell r="E16845" t="str">
            <v>AD0123</v>
          </cell>
          <cell r="F16845">
            <v>3834</v>
          </cell>
          <cell r="G16845" t="str">
            <v>IN-21864</v>
          </cell>
          <cell r="H16845">
            <v>40207</v>
          </cell>
          <cell r="I16845" t="str">
            <v>INGRESO AN</v>
          </cell>
          <cell r="J16845" t="str">
            <v>CG-A462</v>
          </cell>
          <cell r="K16845">
            <v>190000</v>
          </cell>
        </row>
        <row r="16846">
          <cell r="A16846" t="str">
            <v>11150543CG-A46040207</v>
          </cell>
          <cell r="B16846">
            <v>22376</v>
          </cell>
          <cell r="C16846">
            <v>11150543</v>
          </cell>
          <cell r="D16846" t="str">
            <v>2010/01</v>
          </cell>
          <cell r="E16846" t="str">
            <v>AD0123</v>
          </cell>
          <cell r="F16846">
            <v>3835</v>
          </cell>
          <cell r="G16846" t="str">
            <v>IN-21864</v>
          </cell>
          <cell r="H16846">
            <v>40207</v>
          </cell>
          <cell r="I16846" t="str">
            <v>INGRESO AN</v>
          </cell>
          <cell r="J16846" t="str">
            <v>CG-A460</v>
          </cell>
          <cell r="K16846">
            <v>430000</v>
          </cell>
        </row>
        <row r="16847">
          <cell r="A16847" t="str">
            <v>11150543CG-A51440208</v>
          </cell>
          <cell r="B16847">
            <v>22377</v>
          </cell>
          <cell r="C16847">
            <v>11150543</v>
          </cell>
          <cell r="D16847" t="str">
            <v>2010/01</v>
          </cell>
          <cell r="E16847" t="str">
            <v>AD0124</v>
          </cell>
          <cell r="F16847">
            <v>4694</v>
          </cell>
          <cell r="G16847" t="str">
            <v>IN-21932</v>
          </cell>
          <cell r="H16847">
            <v>40208</v>
          </cell>
          <cell r="I16847" t="str">
            <v>INGRESO AN</v>
          </cell>
          <cell r="J16847" t="str">
            <v>CG-A514</v>
          </cell>
          <cell r="K16847">
            <v>290273</v>
          </cell>
        </row>
        <row r="16848">
          <cell r="A16848" t="str">
            <v>11150543CG-A54540212</v>
          </cell>
          <cell r="B16848">
            <v>22378</v>
          </cell>
          <cell r="C16848">
            <v>11150543</v>
          </cell>
          <cell r="D16848" t="str">
            <v>2010/02</v>
          </cell>
          <cell r="E16848" t="str">
            <v>AD0103</v>
          </cell>
          <cell r="F16848">
            <v>3139</v>
          </cell>
          <cell r="G16848" t="str">
            <v>IN-22136</v>
          </cell>
          <cell r="H16848">
            <v>40212</v>
          </cell>
          <cell r="I16848" t="str">
            <v>INGRESO AN</v>
          </cell>
          <cell r="J16848" t="str">
            <v>CG-A545</v>
          </cell>
          <cell r="K16848">
            <v>104217</v>
          </cell>
        </row>
        <row r="16849">
          <cell r="A16849" t="str">
            <v>11150543CG-A54640212</v>
          </cell>
          <cell r="B16849">
            <v>22379</v>
          </cell>
          <cell r="C16849">
            <v>11150543</v>
          </cell>
          <cell r="D16849" t="str">
            <v>2010/02</v>
          </cell>
          <cell r="E16849" t="str">
            <v>AD0103</v>
          </cell>
          <cell r="F16849">
            <v>3140</v>
          </cell>
          <cell r="G16849" t="str">
            <v>IN-22136</v>
          </cell>
          <cell r="H16849">
            <v>40212</v>
          </cell>
          <cell r="I16849" t="str">
            <v>INGRESO AN</v>
          </cell>
          <cell r="J16849" t="str">
            <v>CG-A546</v>
          </cell>
          <cell r="K16849">
            <v>240000</v>
          </cell>
        </row>
        <row r="16850">
          <cell r="A16850" t="str">
            <v>11150543CG-A55240213</v>
          </cell>
          <cell r="B16850">
            <v>22380</v>
          </cell>
          <cell r="C16850">
            <v>11150543</v>
          </cell>
          <cell r="D16850" t="str">
            <v>2010/02</v>
          </cell>
          <cell r="E16850" t="str">
            <v>AD0104</v>
          </cell>
          <cell r="F16850">
            <v>3285</v>
          </cell>
          <cell r="G16850" t="str">
            <v>IN-22204</v>
          </cell>
          <cell r="H16850">
            <v>40213</v>
          </cell>
          <cell r="I16850" t="str">
            <v>INGRESO AN</v>
          </cell>
          <cell r="J16850" t="str">
            <v>CG-A552</v>
          </cell>
          <cell r="K16850">
            <v>304050</v>
          </cell>
        </row>
        <row r="16851">
          <cell r="A16851" t="str">
            <v>11150543CH-069I40215</v>
          </cell>
          <cell r="B16851">
            <v>22381</v>
          </cell>
          <cell r="C16851">
            <v>11150543</v>
          </cell>
          <cell r="D16851" t="str">
            <v>2010/02</v>
          </cell>
          <cell r="E16851" t="str">
            <v>AD0307</v>
          </cell>
          <cell r="F16851">
            <v>702</v>
          </cell>
          <cell r="G16851" t="str">
            <v>DC-19865</v>
          </cell>
          <cell r="H16851">
            <v>40215</v>
          </cell>
          <cell r="I16851" t="str">
            <v>DESEMBOLSO AN</v>
          </cell>
          <cell r="J16851" t="str">
            <v>CH-069I</v>
          </cell>
          <cell r="L16851">
            <v>7982551</v>
          </cell>
        </row>
        <row r="16852">
          <cell r="A16852" t="str">
            <v>11150543CH-407740215</v>
          </cell>
          <cell r="B16852">
            <v>22382</v>
          </cell>
          <cell r="C16852">
            <v>11150543</v>
          </cell>
          <cell r="D16852" t="str">
            <v>2010/02</v>
          </cell>
          <cell r="E16852" t="str">
            <v>AD0107</v>
          </cell>
          <cell r="F16852">
            <v>2678</v>
          </cell>
          <cell r="G16852" t="str">
            <v>IN-22408</v>
          </cell>
          <cell r="H16852">
            <v>40215</v>
          </cell>
          <cell r="I16852" t="str">
            <v>INGRESO AN</v>
          </cell>
          <cell r="J16852" t="str">
            <v>CH-4077</v>
          </cell>
          <cell r="K16852">
            <v>7982551</v>
          </cell>
        </row>
        <row r="16853">
          <cell r="A16853" t="str">
            <v>11150543CG-A59740217</v>
          </cell>
          <cell r="B16853">
            <v>22383</v>
          </cell>
          <cell r="C16853">
            <v>11150543</v>
          </cell>
          <cell r="D16853" t="str">
            <v>2010/02</v>
          </cell>
          <cell r="E16853" t="str">
            <v>AD0108</v>
          </cell>
          <cell r="F16853">
            <v>3417</v>
          </cell>
          <cell r="G16853" t="str">
            <v>IN-22476</v>
          </cell>
          <cell r="H16853">
            <v>40217</v>
          </cell>
          <cell r="I16853" t="str">
            <v>INGRESO AN</v>
          </cell>
          <cell r="J16853" t="str">
            <v>CG-A597</v>
          </cell>
          <cell r="K16853">
            <v>203600</v>
          </cell>
        </row>
        <row r="16854">
          <cell r="A16854" t="str">
            <v>11150543CG-A60640217</v>
          </cell>
          <cell r="B16854">
            <v>22384</v>
          </cell>
          <cell r="C16854">
            <v>11150543</v>
          </cell>
          <cell r="D16854" t="str">
            <v>2010/02</v>
          </cell>
          <cell r="E16854" t="str">
            <v>AD0108</v>
          </cell>
          <cell r="F16854">
            <v>3418</v>
          </cell>
          <cell r="G16854" t="str">
            <v>IN-22476</v>
          </cell>
          <cell r="H16854">
            <v>40217</v>
          </cell>
          <cell r="I16854" t="str">
            <v>INGRESO AN</v>
          </cell>
          <cell r="J16854" t="str">
            <v>CG-A606</v>
          </cell>
          <cell r="K16854">
            <v>201000</v>
          </cell>
        </row>
        <row r="16855">
          <cell r="A16855" t="str">
            <v>11150543CG-A61540218</v>
          </cell>
          <cell r="B16855">
            <v>22385</v>
          </cell>
          <cell r="C16855">
            <v>11150543</v>
          </cell>
          <cell r="D16855" t="str">
            <v>2010/02</v>
          </cell>
          <cell r="E16855" t="str">
            <v>AD0109</v>
          </cell>
          <cell r="F16855">
            <v>3374</v>
          </cell>
          <cell r="G16855" t="str">
            <v>IN-22544</v>
          </cell>
          <cell r="H16855">
            <v>40218</v>
          </cell>
          <cell r="I16855" t="str">
            <v>INGRESO AN</v>
          </cell>
          <cell r="J16855" t="str">
            <v>CG-A615</v>
          </cell>
          <cell r="K16855">
            <v>75900</v>
          </cell>
        </row>
        <row r="16856">
          <cell r="A16856" t="str">
            <v>11150543CG-A61640218</v>
          </cell>
          <cell r="B16856">
            <v>22386</v>
          </cell>
          <cell r="C16856">
            <v>11150543</v>
          </cell>
          <cell r="D16856" t="str">
            <v>2010/02</v>
          </cell>
          <cell r="E16856" t="str">
            <v>AD0109</v>
          </cell>
          <cell r="F16856">
            <v>3375</v>
          </cell>
          <cell r="G16856" t="str">
            <v>IN-22544</v>
          </cell>
          <cell r="H16856">
            <v>40218</v>
          </cell>
          <cell r="I16856" t="str">
            <v>INGRESO AN</v>
          </cell>
          <cell r="J16856" t="str">
            <v>CG-A616</v>
          </cell>
          <cell r="K16856">
            <v>148000</v>
          </cell>
        </row>
        <row r="16857">
          <cell r="A16857" t="str">
            <v>11150543CH-069I40219</v>
          </cell>
          <cell r="B16857">
            <v>22387</v>
          </cell>
          <cell r="C16857">
            <v>11150543</v>
          </cell>
          <cell r="D16857" t="str">
            <v>2010/02</v>
          </cell>
          <cell r="E16857" t="str">
            <v>AD0310</v>
          </cell>
          <cell r="F16857">
            <v>798</v>
          </cell>
          <cell r="G16857" t="str">
            <v>DC-20130</v>
          </cell>
          <cell r="H16857">
            <v>40219</v>
          </cell>
          <cell r="I16857" t="str">
            <v>DESEMBOLSO AN</v>
          </cell>
          <cell r="J16857" t="str">
            <v>CH-069I</v>
          </cell>
          <cell r="L16857">
            <v>1234261</v>
          </cell>
        </row>
        <row r="16858">
          <cell r="A16858" t="str">
            <v>11150543CG-A67140219</v>
          </cell>
          <cell r="B16858">
            <v>22388</v>
          </cell>
          <cell r="C16858">
            <v>11150543</v>
          </cell>
          <cell r="D16858" t="str">
            <v>2010/02</v>
          </cell>
          <cell r="E16858" t="str">
            <v>AD0110</v>
          </cell>
          <cell r="F16858">
            <v>3324</v>
          </cell>
          <cell r="G16858" t="str">
            <v>IN-22612</v>
          </cell>
          <cell r="H16858">
            <v>40219</v>
          </cell>
          <cell r="I16858" t="str">
            <v>INGRESO AN</v>
          </cell>
          <cell r="J16858" t="str">
            <v>CG-A671</v>
          </cell>
          <cell r="K16858">
            <v>360000</v>
          </cell>
        </row>
        <row r="16859">
          <cell r="A16859" t="str">
            <v>11150543CH-069I40220</v>
          </cell>
          <cell r="B16859">
            <v>22389</v>
          </cell>
          <cell r="C16859">
            <v>11150543</v>
          </cell>
          <cell r="D16859" t="str">
            <v>2010/02</v>
          </cell>
          <cell r="E16859" t="str">
            <v>AD0311</v>
          </cell>
          <cell r="F16859">
            <v>805</v>
          </cell>
          <cell r="G16859" t="str">
            <v>DC-20197</v>
          </cell>
          <cell r="H16859">
            <v>40220</v>
          </cell>
          <cell r="I16859" t="str">
            <v>DESEMBOLSO AN</v>
          </cell>
          <cell r="J16859" t="str">
            <v>CH-069I</v>
          </cell>
          <cell r="L16859">
            <v>7988368</v>
          </cell>
        </row>
        <row r="16860">
          <cell r="A16860" t="str">
            <v>11150543CH-069I40220</v>
          </cell>
          <cell r="B16860">
            <v>22390</v>
          </cell>
          <cell r="C16860">
            <v>11150543</v>
          </cell>
          <cell r="D16860" t="str">
            <v>2010/02</v>
          </cell>
          <cell r="E16860" t="str">
            <v>AD0311</v>
          </cell>
          <cell r="F16860">
            <v>806</v>
          </cell>
          <cell r="G16860" t="str">
            <v>DC-20197</v>
          </cell>
          <cell r="H16860">
            <v>40220</v>
          </cell>
          <cell r="I16860" t="str">
            <v>DESEMBOLSO AN</v>
          </cell>
          <cell r="J16860" t="str">
            <v>CH-069I</v>
          </cell>
          <cell r="L16860">
            <v>29201888</v>
          </cell>
        </row>
        <row r="16861">
          <cell r="A16861" t="str">
            <v>11150543CH-408040220</v>
          </cell>
          <cell r="B16861">
            <v>22391</v>
          </cell>
          <cell r="C16861">
            <v>11150543</v>
          </cell>
          <cell r="D16861" t="str">
            <v>2010/02</v>
          </cell>
          <cell r="E16861" t="str">
            <v>AD0111</v>
          </cell>
          <cell r="F16861">
            <v>3312</v>
          </cell>
          <cell r="G16861" t="str">
            <v>IN-22680</v>
          </cell>
          <cell r="H16861">
            <v>40220</v>
          </cell>
          <cell r="I16861" t="str">
            <v>INGRESO AN</v>
          </cell>
          <cell r="J16861" t="str">
            <v>CH-4080</v>
          </cell>
          <cell r="K16861">
            <v>7988368</v>
          </cell>
        </row>
        <row r="16862">
          <cell r="A16862" t="str">
            <v>11150543CG-000040210</v>
          </cell>
          <cell r="B16862">
            <v>22404</v>
          </cell>
          <cell r="C16862">
            <v>11150543</v>
          </cell>
          <cell r="D16862" t="str">
            <v>2010/02</v>
          </cell>
          <cell r="E16862" t="str">
            <v>AD0101</v>
          </cell>
          <cell r="F16862">
            <v>3029</v>
          </cell>
          <cell r="G16862" t="str">
            <v>IN-22000</v>
          </cell>
          <cell r="H16862">
            <v>40210</v>
          </cell>
          <cell r="I16862" t="str">
            <v>INGRESO AN</v>
          </cell>
          <cell r="J16862" t="str">
            <v>CG-0000</v>
          </cell>
          <cell r="K16862">
            <v>953000</v>
          </cell>
        </row>
        <row r="16863">
          <cell r="A16863" t="str">
            <v>11150543CH-408240224</v>
          </cell>
          <cell r="B16863">
            <v>22405</v>
          </cell>
          <cell r="C16863">
            <v>11150543</v>
          </cell>
          <cell r="D16863" t="str">
            <v>2010/02</v>
          </cell>
          <cell r="E16863" t="str">
            <v>AD0114</v>
          </cell>
          <cell r="F16863">
            <v>3952</v>
          </cell>
          <cell r="G16863" t="str">
            <v>IN-22882</v>
          </cell>
          <cell r="H16863">
            <v>40224</v>
          </cell>
          <cell r="I16863" t="str">
            <v>INGRESO AN</v>
          </cell>
          <cell r="J16863" t="str">
            <v>CH-4082</v>
          </cell>
          <cell r="K16863">
            <v>9704168</v>
          </cell>
        </row>
        <row r="16864">
          <cell r="A16864" t="str">
            <v>11150543CH-069I40224</v>
          </cell>
          <cell r="B16864">
            <v>22406</v>
          </cell>
          <cell r="C16864">
            <v>11150543</v>
          </cell>
          <cell r="D16864" t="str">
            <v>2010/02</v>
          </cell>
          <cell r="E16864" t="str">
            <v>AD0314</v>
          </cell>
          <cell r="F16864">
            <v>796</v>
          </cell>
          <cell r="G16864" t="str">
            <v>DC-20394</v>
          </cell>
          <cell r="H16864">
            <v>40224</v>
          </cell>
          <cell r="I16864" t="str">
            <v>DESEMBOLSO AN</v>
          </cell>
          <cell r="J16864" t="str">
            <v>CH-069I</v>
          </cell>
          <cell r="L16864">
            <v>9704168</v>
          </cell>
        </row>
        <row r="16865">
          <cell r="A16865" t="str">
            <v>11150543CH-069I40221</v>
          </cell>
          <cell r="B16865">
            <v>22407</v>
          </cell>
          <cell r="C16865">
            <v>11150543</v>
          </cell>
          <cell r="D16865" t="str">
            <v>2010/02</v>
          </cell>
          <cell r="E16865" t="str">
            <v>AD0312</v>
          </cell>
          <cell r="F16865">
            <v>865</v>
          </cell>
          <cell r="G16865" t="str">
            <v>DC-20265</v>
          </cell>
          <cell r="H16865">
            <v>40221</v>
          </cell>
          <cell r="I16865" t="str">
            <v>DESEMBOLSO AN</v>
          </cell>
          <cell r="J16865" t="str">
            <v>CH-069I</v>
          </cell>
          <cell r="L16865">
            <v>530000</v>
          </cell>
        </row>
        <row r="16866">
          <cell r="A16866" t="str">
            <v>11150543CH-069I40225</v>
          </cell>
          <cell r="B16866">
            <v>22408</v>
          </cell>
          <cell r="C16866">
            <v>11150543</v>
          </cell>
          <cell r="D16866" t="str">
            <v>2010/02</v>
          </cell>
          <cell r="E16866" t="str">
            <v>AD0315</v>
          </cell>
          <cell r="F16866">
            <v>765</v>
          </cell>
          <cell r="G16866" t="str">
            <v>DC-20459</v>
          </cell>
          <cell r="H16866">
            <v>40225</v>
          </cell>
          <cell r="I16866" t="str">
            <v>DESEMBOLSO AN</v>
          </cell>
          <cell r="J16866" t="str">
            <v>CH-069I</v>
          </cell>
          <cell r="L16866">
            <v>373000</v>
          </cell>
        </row>
        <row r="16867">
          <cell r="A16867" t="str">
            <v>11150543CG-A80940225</v>
          </cell>
          <cell r="B16867">
            <v>22409</v>
          </cell>
          <cell r="C16867">
            <v>11150543</v>
          </cell>
          <cell r="D16867" t="str">
            <v>2010/02</v>
          </cell>
          <cell r="E16867" t="str">
            <v>AD0115</v>
          </cell>
          <cell r="F16867">
            <v>3907</v>
          </cell>
          <cell r="G16867" t="str">
            <v>IN-22950</v>
          </cell>
          <cell r="H16867">
            <v>40225</v>
          </cell>
          <cell r="I16867" t="str">
            <v>INGRESO AN</v>
          </cell>
          <cell r="J16867" t="str">
            <v>CG-A809</v>
          </cell>
          <cell r="K16867">
            <v>172600</v>
          </cell>
        </row>
        <row r="16868">
          <cell r="A16868" t="str">
            <v>11150543CG-A81140225</v>
          </cell>
          <cell r="B16868">
            <v>22410</v>
          </cell>
          <cell r="C16868">
            <v>11150543</v>
          </cell>
          <cell r="D16868" t="str">
            <v>2010/02</v>
          </cell>
          <cell r="E16868" t="str">
            <v>AD0115</v>
          </cell>
          <cell r="F16868">
            <v>3908</v>
          </cell>
          <cell r="G16868" t="str">
            <v>IN-22950</v>
          </cell>
          <cell r="H16868">
            <v>40225</v>
          </cell>
          <cell r="I16868" t="str">
            <v>INGRESO AN</v>
          </cell>
          <cell r="J16868" t="str">
            <v>CG-A811</v>
          </cell>
          <cell r="K16868">
            <v>149335</v>
          </cell>
        </row>
        <row r="16869">
          <cell r="A16869" t="str">
            <v>11150543CG-A81240225</v>
          </cell>
          <cell r="B16869">
            <v>22411</v>
          </cell>
          <cell r="C16869">
            <v>11150543</v>
          </cell>
          <cell r="D16869" t="str">
            <v>2010/02</v>
          </cell>
          <cell r="E16869" t="str">
            <v>AD0115</v>
          </cell>
          <cell r="F16869">
            <v>3909</v>
          </cell>
          <cell r="G16869" t="str">
            <v>IN-22950</v>
          </cell>
          <cell r="H16869">
            <v>40225</v>
          </cell>
          <cell r="I16869" t="str">
            <v>INGRESO AN</v>
          </cell>
          <cell r="J16869" t="str">
            <v>CG-A812</v>
          </cell>
          <cell r="K16869">
            <v>155300</v>
          </cell>
        </row>
        <row r="16870">
          <cell r="A16870" t="str">
            <v>11150543CG-A81040225</v>
          </cell>
          <cell r="B16870">
            <v>22412</v>
          </cell>
          <cell r="C16870">
            <v>11150543</v>
          </cell>
          <cell r="D16870" t="str">
            <v>2010/02</v>
          </cell>
          <cell r="E16870" t="str">
            <v>AD0115</v>
          </cell>
          <cell r="F16870">
            <v>3910</v>
          </cell>
          <cell r="G16870" t="str">
            <v>IN-22950</v>
          </cell>
          <cell r="H16870">
            <v>40225</v>
          </cell>
          <cell r="I16870" t="str">
            <v>INGRESO AN</v>
          </cell>
          <cell r="J16870" t="str">
            <v>CG-A810</v>
          </cell>
          <cell r="K16870">
            <v>220000</v>
          </cell>
        </row>
        <row r="16871">
          <cell r="A16871" t="str">
            <v>11150543CG-A88840227</v>
          </cell>
          <cell r="B16871">
            <v>22413</v>
          </cell>
          <cell r="C16871">
            <v>11150543</v>
          </cell>
          <cell r="D16871" t="str">
            <v>2010/02</v>
          </cell>
          <cell r="E16871" t="str">
            <v>AD0117</v>
          </cell>
          <cell r="F16871">
            <v>3530</v>
          </cell>
          <cell r="G16871" t="str">
            <v>IN-23086</v>
          </cell>
          <cell r="H16871">
            <v>40227</v>
          </cell>
          <cell r="I16871" t="str">
            <v>INGRESO AN</v>
          </cell>
          <cell r="J16871" t="str">
            <v>CG-A888</v>
          </cell>
          <cell r="K16871">
            <v>165000</v>
          </cell>
        </row>
        <row r="16872">
          <cell r="A16872" t="str">
            <v>11150543CG-A88740227</v>
          </cell>
          <cell r="B16872">
            <v>22414</v>
          </cell>
          <cell r="C16872">
            <v>11150543</v>
          </cell>
          <cell r="D16872" t="str">
            <v>2010/02</v>
          </cell>
          <cell r="E16872" t="str">
            <v>AD0117</v>
          </cell>
          <cell r="F16872">
            <v>3531</v>
          </cell>
          <cell r="G16872" t="str">
            <v>IN-23086</v>
          </cell>
          <cell r="H16872">
            <v>40227</v>
          </cell>
          <cell r="I16872" t="str">
            <v>INGRESO AN</v>
          </cell>
          <cell r="J16872" t="str">
            <v>CG-A887</v>
          </cell>
          <cell r="K16872">
            <v>184234</v>
          </cell>
        </row>
        <row r="16873">
          <cell r="A16873" t="str">
            <v>11150543CG-A88540227</v>
          </cell>
          <cell r="B16873">
            <v>22415</v>
          </cell>
          <cell r="C16873">
            <v>11150543</v>
          </cell>
          <cell r="D16873" t="str">
            <v>2010/02</v>
          </cell>
          <cell r="E16873" t="str">
            <v>AD0117</v>
          </cell>
          <cell r="F16873">
            <v>3532</v>
          </cell>
          <cell r="G16873" t="str">
            <v>IN-23086</v>
          </cell>
          <cell r="H16873">
            <v>40227</v>
          </cell>
          <cell r="I16873" t="str">
            <v>INGRESO AN</v>
          </cell>
          <cell r="J16873" t="str">
            <v>CG-A885</v>
          </cell>
          <cell r="K16873">
            <v>400000</v>
          </cell>
        </row>
        <row r="16874">
          <cell r="A16874" t="str">
            <v>11150543CG-A88640227</v>
          </cell>
          <cell r="B16874">
            <v>22416</v>
          </cell>
          <cell r="C16874">
            <v>11150543</v>
          </cell>
          <cell r="D16874" t="str">
            <v>2010/02</v>
          </cell>
          <cell r="E16874" t="str">
            <v>AD0117</v>
          </cell>
          <cell r="F16874">
            <v>3533</v>
          </cell>
          <cell r="G16874" t="str">
            <v>IN-23086</v>
          </cell>
          <cell r="H16874">
            <v>40227</v>
          </cell>
          <cell r="I16874" t="str">
            <v>INGRESO AN</v>
          </cell>
          <cell r="J16874" t="str">
            <v>CG-A886</v>
          </cell>
          <cell r="K16874">
            <v>179123</v>
          </cell>
        </row>
        <row r="16875">
          <cell r="A16875" t="str">
            <v>11150543CG-A96540229</v>
          </cell>
          <cell r="B16875">
            <v>22417</v>
          </cell>
          <cell r="C16875">
            <v>11150543</v>
          </cell>
          <cell r="D16875" t="str">
            <v>2010/02</v>
          </cell>
          <cell r="E16875" t="str">
            <v>AD0119</v>
          </cell>
          <cell r="F16875">
            <v>2819</v>
          </cell>
          <cell r="G16875" t="str">
            <v>IN-23222</v>
          </cell>
          <cell r="H16875">
            <v>40229</v>
          </cell>
          <cell r="I16875" t="str">
            <v>INGRESO AN</v>
          </cell>
          <cell r="J16875" t="str">
            <v>CG-A965</v>
          </cell>
          <cell r="K16875">
            <v>430000</v>
          </cell>
        </row>
        <row r="16876">
          <cell r="A16876" t="str">
            <v>11150543CG-A96240229</v>
          </cell>
          <cell r="B16876">
            <v>22418</v>
          </cell>
          <cell r="C16876">
            <v>11150543</v>
          </cell>
          <cell r="D16876" t="str">
            <v>2010/02</v>
          </cell>
          <cell r="E16876" t="str">
            <v>AD0119</v>
          </cell>
          <cell r="F16876">
            <v>2820</v>
          </cell>
          <cell r="G16876" t="str">
            <v>IN-23222</v>
          </cell>
          <cell r="H16876">
            <v>40229</v>
          </cell>
          <cell r="I16876" t="str">
            <v>INGRESO AN</v>
          </cell>
          <cell r="J16876" t="str">
            <v>CG-A962</v>
          </cell>
          <cell r="K16876">
            <v>273386</v>
          </cell>
        </row>
        <row r="16877">
          <cell r="A16877" t="str">
            <v>11150543CG-A96340229</v>
          </cell>
          <cell r="B16877">
            <v>22419</v>
          </cell>
          <cell r="C16877">
            <v>11150543</v>
          </cell>
          <cell r="D16877" t="str">
            <v>2010/02</v>
          </cell>
          <cell r="E16877" t="str">
            <v>AD0119</v>
          </cell>
          <cell r="F16877">
            <v>2821</v>
          </cell>
          <cell r="G16877" t="str">
            <v>IN-23222</v>
          </cell>
          <cell r="H16877">
            <v>40229</v>
          </cell>
          <cell r="I16877" t="str">
            <v>INGRESO AN</v>
          </cell>
          <cell r="J16877" t="str">
            <v>CG-A963</v>
          </cell>
          <cell r="K16877">
            <v>146658</v>
          </cell>
        </row>
        <row r="16878">
          <cell r="A16878" t="str">
            <v>11150543CG-A96440229</v>
          </cell>
          <cell r="B16878">
            <v>22420</v>
          </cell>
          <cell r="C16878">
            <v>11150543</v>
          </cell>
          <cell r="D16878" t="str">
            <v>2010/02</v>
          </cell>
          <cell r="E16878" t="str">
            <v>AD0119</v>
          </cell>
          <cell r="F16878">
            <v>2822</v>
          </cell>
          <cell r="G16878" t="str">
            <v>IN-23222</v>
          </cell>
          <cell r="H16878">
            <v>40229</v>
          </cell>
          <cell r="I16878" t="str">
            <v>INGRESO AN</v>
          </cell>
          <cell r="J16878" t="str">
            <v>CG-A964</v>
          </cell>
          <cell r="K16878">
            <v>266900</v>
          </cell>
        </row>
        <row r="16879">
          <cell r="A16879" t="str">
            <v>11150543CG-A96140229</v>
          </cell>
          <cell r="B16879">
            <v>22421</v>
          </cell>
          <cell r="C16879">
            <v>11150543</v>
          </cell>
          <cell r="D16879" t="str">
            <v>2010/02</v>
          </cell>
          <cell r="E16879" t="str">
            <v>AD0119</v>
          </cell>
          <cell r="F16879">
            <v>2823</v>
          </cell>
          <cell r="G16879" t="str">
            <v>IN-23222</v>
          </cell>
          <cell r="H16879">
            <v>40229</v>
          </cell>
          <cell r="I16879" t="str">
            <v>INGRESO AN</v>
          </cell>
          <cell r="J16879" t="str">
            <v>CG-A961</v>
          </cell>
          <cell r="K16879">
            <v>310500</v>
          </cell>
        </row>
        <row r="16880">
          <cell r="A16880" t="str">
            <v>11150543CG-A96040229</v>
          </cell>
          <cell r="B16880">
            <v>22422</v>
          </cell>
          <cell r="C16880">
            <v>11150543</v>
          </cell>
          <cell r="D16880" t="str">
            <v>2010/02</v>
          </cell>
          <cell r="E16880" t="str">
            <v>AD0119</v>
          </cell>
          <cell r="F16880">
            <v>2824</v>
          </cell>
          <cell r="G16880" t="str">
            <v>IN-23222</v>
          </cell>
          <cell r="H16880">
            <v>40229</v>
          </cell>
          <cell r="I16880" t="str">
            <v>INGRESO AN</v>
          </cell>
          <cell r="J16880" t="str">
            <v>CG-A960</v>
          </cell>
          <cell r="K16880">
            <v>182500</v>
          </cell>
        </row>
        <row r="16881">
          <cell r="A16881" t="str">
            <v>11150543CG-A95940229</v>
          </cell>
          <cell r="B16881">
            <v>22423</v>
          </cell>
          <cell r="C16881">
            <v>11150543</v>
          </cell>
          <cell r="D16881" t="str">
            <v>2010/02</v>
          </cell>
          <cell r="E16881" t="str">
            <v>AD0119</v>
          </cell>
          <cell r="F16881">
            <v>2825</v>
          </cell>
          <cell r="G16881" t="str">
            <v>IN-23222</v>
          </cell>
          <cell r="H16881">
            <v>40229</v>
          </cell>
          <cell r="I16881" t="str">
            <v>INGRESO AN</v>
          </cell>
          <cell r="J16881" t="str">
            <v>CG-A959</v>
          </cell>
          <cell r="K16881">
            <v>351800</v>
          </cell>
        </row>
        <row r="16882">
          <cell r="A16882" t="str">
            <v>11150543CG-A10040232</v>
          </cell>
          <cell r="B16882">
            <v>22424</v>
          </cell>
          <cell r="C16882">
            <v>11150543</v>
          </cell>
          <cell r="D16882" t="str">
            <v>2010/02</v>
          </cell>
          <cell r="E16882" t="str">
            <v>AD0121</v>
          </cell>
          <cell r="F16882">
            <v>3245</v>
          </cell>
          <cell r="G16882" t="str">
            <v>IN-23358</v>
          </cell>
          <cell r="H16882">
            <v>40232</v>
          </cell>
          <cell r="I16882" t="str">
            <v>INGRESO AN</v>
          </cell>
          <cell r="J16882" t="str">
            <v>CG-A100</v>
          </cell>
          <cell r="K16882">
            <v>163400</v>
          </cell>
        </row>
        <row r="16883">
          <cell r="A16883" t="str">
            <v>11150543CG-A10040232</v>
          </cell>
          <cell r="B16883">
            <v>22425</v>
          </cell>
          <cell r="C16883">
            <v>11150543</v>
          </cell>
          <cell r="D16883" t="str">
            <v>2010/02</v>
          </cell>
          <cell r="E16883" t="str">
            <v>AD0121</v>
          </cell>
          <cell r="F16883">
            <v>3246</v>
          </cell>
          <cell r="G16883" t="str">
            <v>IN-23358</v>
          </cell>
          <cell r="H16883">
            <v>40232</v>
          </cell>
          <cell r="I16883" t="str">
            <v>INGRESO AN</v>
          </cell>
          <cell r="J16883" t="str">
            <v>CG-A100</v>
          </cell>
          <cell r="K16883">
            <v>241000</v>
          </cell>
        </row>
        <row r="16884">
          <cell r="A16884" t="str">
            <v>11150543CG-A10040232</v>
          </cell>
          <cell r="B16884">
            <v>22426</v>
          </cell>
          <cell r="C16884">
            <v>11150543</v>
          </cell>
          <cell r="D16884" t="str">
            <v>2010/02</v>
          </cell>
          <cell r="E16884" t="str">
            <v>AD0121</v>
          </cell>
          <cell r="F16884">
            <v>3247</v>
          </cell>
          <cell r="G16884" t="str">
            <v>IN-23358</v>
          </cell>
          <cell r="H16884">
            <v>40232</v>
          </cell>
          <cell r="I16884" t="str">
            <v>INGRESO AN</v>
          </cell>
          <cell r="J16884" t="str">
            <v>CG-A100</v>
          </cell>
          <cell r="K16884">
            <v>296100</v>
          </cell>
        </row>
        <row r="16885">
          <cell r="A16885" t="str">
            <v>11150543CG-A10040232</v>
          </cell>
          <cell r="B16885">
            <v>22427</v>
          </cell>
          <cell r="C16885">
            <v>11150543</v>
          </cell>
          <cell r="D16885" t="str">
            <v>2010/02</v>
          </cell>
          <cell r="E16885" t="str">
            <v>AD0121</v>
          </cell>
          <cell r="F16885">
            <v>3248</v>
          </cell>
          <cell r="G16885" t="str">
            <v>IN-23358</v>
          </cell>
          <cell r="H16885">
            <v>40232</v>
          </cell>
          <cell r="I16885" t="str">
            <v>INGRESO AN</v>
          </cell>
          <cell r="J16885" t="str">
            <v>CG-A100</v>
          </cell>
          <cell r="K16885">
            <v>500000</v>
          </cell>
        </row>
        <row r="16886">
          <cell r="A16886" t="str">
            <v>11150543CG-A11040233</v>
          </cell>
          <cell r="B16886">
            <v>22428</v>
          </cell>
          <cell r="C16886">
            <v>11150543</v>
          </cell>
          <cell r="D16886" t="str">
            <v>2010/02</v>
          </cell>
          <cell r="E16886" t="str">
            <v>AD0122</v>
          </cell>
          <cell r="F16886">
            <v>3196</v>
          </cell>
          <cell r="G16886" t="str">
            <v>IN-23426</v>
          </cell>
          <cell r="H16886">
            <v>40233</v>
          </cell>
          <cell r="I16886" t="str">
            <v>INGRESO AN</v>
          </cell>
          <cell r="J16886" t="str">
            <v>CG-A110</v>
          </cell>
          <cell r="K16886">
            <v>180000</v>
          </cell>
        </row>
        <row r="16887">
          <cell r="A16887" t="str">
            <v>11150543CH-069I40234</v>
          </cell>
          <cell r="B16887">
            <v>22429</v>
          </cell>
          <cell r="C16887">
            <v>11150543</v>
          </cell>
          <cell r="D16887" t="str">
            <v>2010/02</v>
          </cell>
          <cell r="E16887" t="str">
            <v>AD0323</v>
          </cell>
          <cell r="F16887">
            <v>762</v>
          </cell>
          <cell r="G16887" t="str">
            <v>DC-20994</v>
          </cell>
          <cell r="H16887">
            <v>40234</v>
          </cell>
          <cell r="I16887" t="str">
            <v>DESEMBOLSO AN</v>
          </cell>
          <cell r="J16887" t="str">
            <v>CH-069I</v>
          </cell>
          <cell r="L16887">
            <v>1997051</v>
          </cell>
        </row>
        <row r="16888">
          <cell r="A16888" t="str">
            <v>11150543CH-408440234</v>
          </cell>
          <cell r="B16888">
            <v>22430</v>
          </cell>
          <cell r="C16888">
            <v>11150543</v>
          </cell>
          <cell r="D16888" t="str">
            <v>2010/02</v>
          </cell>
          <cell r="E16888" t="str">
            <v>AD0123</v>
          </cell>
          <cell r="F16888">
            <v>3594</v>
          </cell>
          <cell r="G16888" t="str">
            <v>IN-23494</v>
          </cell>
          <cell r="H16888">
            <v>40234</v>
          </cell>
          <cell r="I16888" t="str">
            <v>INGRESO AN</v>
          </cell>
          <cell r="J16888" t="str">
            <v>CH-4084</v>
          </cell>
          <cell r="K16888">
            <v>1997051</v>
          </cell>
        </row>
        <row r="16889">
          <cell r="A16889" t="str">
            <v>11150543CG-A11440234</v>
          </cell>
          <cell r="B16889">
            <v>22431</v>
          </cell>
          <cell r="C16889">
            <v>11150543</v>
          </cell>
          <cell r="D16889" t="str">
            <v>2010/02</v>
          </cell>
          <cell r="E16889" t="str">
            <v>AD0123</v>
          </cell>
          <cell r="F16889">
            <v>3595</v>
          </cell>
          <cell r="G16889" t="str">
            <v>IN-23494</v>
          </cell>
          <cell r="H16889">
            <v>40234</v>
          </cell>
          <cell r="I16889" t="str">
            <v>INGRESO AN</v>
          </cell>
          <cell r="J16889" t="str">
            <v>CG-A114</v>
          </cell>
          <cell r="K16889">
            <v>105000</v>
          </cell>
        </row>
        <row r="16890">
          <cell r="A16890" t="str">
            <v>11150543CH-069I40235</v>
          </cell>
          <cell r="B16890">
            <v>22432</v>
          </cell>
          <cell r="C16890">
            <v>11150543</v>
          </cell>
          <cell r="D16890" t="str">
            <v>2010/02</v>
          </cell>
          <cell r="E16890" t="str">
            <v>AD0324</v>
          </cell>
          <cell r="F16890">
            <v>794</v>
          </cell>
          <cell r="G16890" t="str">
            <v>DC-21060</v>
          </cell>
          <cell r="H16890">
            <v>40235</v>
          </cell>
          <cell r="I16890" t="str">
            <v>DESEMBOLSO AN</v>
          </cell>
          <cell r="J16890" t="str">
            <v>CH-069I</v>
          </cell>
          <cell r="L16890">
            <v>26761611</v>
          </cell>
        </row>
        <row r="16891">
          <cell r="A16891" t="str">
            <v>11150543CH-069I40235</v>
          </cell>
          <cell r="B16891">
            <v>22433</v>
          </cell>
          <cell r="C16891">
            <v>11150543</v>
          </cell>
          <cell r="D16891" t="str">
            <v>2010/02</v>
          </cell>
          <cell r="E16891" t="str">
            <v>AD0324</v>
          </cell>
          <cell r="F16891">
            <v>795</v>
          </cell>
          <cell r="G16891" t="str">
            <v>DC-21060</v>
          </cell>
          <cell r="H16891">
            <v>40235</v>
          </cell>
          <cell r="I16891" t="str">
            <v>DESEMBOLSO AN</v>
          </cell>
          <cell r="J16891" t="str">
            <v>CH-069I</v>
          </cell>
          <cell r="L16891">
            <v>4160345</v>
          </cell>
        </row>
        <row r="16892">
          <cell r="A16892" t="str">
            <v>11150543CH-408540235</v>
          </cell>
          <cell r="B16892">
            <v>22434</v>
          </cell>
          <cell r="C16892">
            <v>11150543</v>
          </cell>
          <cell r="D16892" t="str">
            <v>2010/02</v>
          </cell>
          <cell r="E16892" t="str">
            <v>AD0124</v>
          </cell>
          <cell r="F16892">
            <v>3940</v>
          </cell>
          <cell r="G16892" t="str">
            <v>IN-23562</v>
          </cell>
          <cell r="H16892">
            <v>40235</v>
          </cell>
          <cell r="I16892" t="str">
            <v>INGRESO AN</v>
          </cell>
          <cell r="J16892" t="str">
            <v>CH-4085</v>
          </cell>
          <cell r="K16892">
            <v>4160345</v>
          </cell>
        </row>
        <row r="16893">
          <cell r="A16893" t="str">
            <v>11150543CG-A11640235</v>
          </cell>
          <cell r="B16893">
            <v>22435</v>
          </cell>
          <cell r="C16893">
            <v>11150543</v>
          </cell>
          <cell r="D16893" t="str">
            <v>2010/02</v>
          </cell>
          <cell r="E16893" t="str">
            <v>AD0124</v>
          </cell>
          <cell r="F16893">
            <v>3941</v>
          </cell>
          <cell r="G16893" t="str">
            <v>IN-23562</v>
          </cell>
          <cell r="H16893">
            <v>40235</v>
          </cell>
          <cell r="I16893" t="str">
            <v>INGRESO AN</v>
          </cell>
          <cell r="J16893" t="str">
            <v>CG-A116</v>
          </cell>
          <cell r="K16893">
            <v>145100</v>
          </cell>
        </row>
        <row r="16894">
          <cell r="A16894" t="str">
            <v>11150543CG-A11640235</v>
          </cell>
          <cell r="B16894">
            <v>22436</v>
          </cell>
          <cell r="C16894">
            <v>11150543</v>
          </cell>
          <cell r="D16894" t="str">
            <v>2010/02</v>
          </cell>
          <cell r="E16894" t="str">
            <v>AD0124</v>
          </cell>
          <cell r="F16894">
            <v>3942</v>
          </cell>
          <cell r="G16894" t="str">
            <v>IN-23562</v>
          </cell>
          <cell r="H16894">
            <v>40235</v>
          </cell>
          <cell r="I16894" t="str">
            <v>INGRESO AN</v>
          </cell>
          <cell r="J16894" t="str">
            <v>CG-A116</v>
          </cell>
          <cell r="K16894">
            <v>272612</v>
          </cell>
        </row>
        <row r="16895">
          <cell r="A16895" t="str">
            <v>11150543CG-A11940236</v>
          </cell>
          <cell r="B16895">
            <v>22437</v>
          </cell>
          <cell r="C16895">
            <v>11150543</v>
          </cell>
          <cell r="D16895" t="str">
            <v>2010/02</v>
          </cell>
          <cell r="E16895" t="str">
            <v>AD0125</v>
          </cell>
          <cell r="F16895">
            <v>4393</v>
          </cell>
          <cell r="G16895" t="str">
            <v>IN-23630</v>
          </cell>
          <cell r="H16895">
            <v>40236</v>
          </cell>
          <cell r="I16895" t="str">
            <v>INGRESO AN</v>
          </cell>
          <cell r="J16895" t="str">
            <v>CG-A119</v>
          </cell>
          <cell r="K16895">
            <v>130000</v>
          </cell>
        </row>
        <row r="16896">
          <cell r="A16896" t="str">
            <v>11150543CG-A11940236</v>
          </cell>
          <cell r="B16896">
            <v>22438</v>
          </cell>
          <cell r="C16896">
            <v>11150543</v>
          </cell>
          <cell r="D16896" t="str">
            <v>2010/02</v>
          </cell>
          <cell r="E16896" t="str">
            <v>AD0125</v>
          </cell>
          <cell r="F16896">
            <v>4394</v>
          </cell>
          <cell r="G16896" t="str">
            <v>IN-23630</v>
          </cell>
          <cell r="H16896">
            <v>40236</v>
          </cell>
          <cell r="I16896" t="str">
            <v>INGRESO AN</v>
          </cell>
          <cell r="J16896" t="str">
            <v>CG-A119</v>
          </cell>
          <cell r="K16896">
            <v>114000</v>
          </cell>
        </row>
        <row r="16897">
          <cell r="A16897" t="str">
            <v>11150543CG-200240237</v>
          </cell>
          <cell r="B16897">
            <v>22439</v>
          </cell>
          <cell r="C16897">
            <v>11150543</v>
          </cell>
          <cell r="D16897" t="str">
            <v>2010/02</v>
          </cell>
          <cell r="E16897" t="str">
            <v>AD0501</v>
          </cell>
          <cell r="F16897">
            <v>2052</v>
          </cell>
          <cell r="G16897" t="str">
            <v>NB-29093</v>
          </cell>
          <cell r="H16897">
            <v>40237</v>
          </cell>
          <cell r="I16897" t="str">
            <v>INGRESO SU (FEB 20/201</v>
          </cell>
          <cell r="J16897" t="str">
            <v>CG-2002</v>
          </cell>
          <cell r="K16897">
            <v>100</v>
          </cell>
        </row>
        <row r="16898">
          <cell r="A16898" t="str">
            <v>11150543CG-691440239</v>
          </cell>
          <cell r="B16898">
            <v>22440</v>
          </cell>
          <cell r="C16898">
            <v>11150543</v>
          </cell>
          <cell r="D16898" t="str">
            <v>2010/03</v>
          </cell>
          <cell r="E16898" t="str">
            <v>AD0201</v>
          </cell>
          <cell r="F16898">
            <v>207</v>
          </cell>
          <cell r="G16898" t="str">
            <v>CP-06914</v>
          </cell>
          <cell r="H16898">
            <v>40239</v>
          </cell>
          <cell r="I16898" t="str">
            <v>CREDITO PYMES ENERGITE</v>
          </cell>
          <cell r="J16898" t="str">
            <v>CG-6914</v>
          </cell>
          <cell r="K16898">
            <v>26761611</v>
          </cell>
        </row>
        <row r="16899">
          <cell r="A16899" t="str">
            <v>11150543CG-A12240239</v>
          </cell>
          <cell r="B16899">
            <v>22441</v>
          </cell>
          <cell r="C16899">
            <v>11150543</v>
          </cell>
          <cell r="D16899" t="str">
            <v>2010/03</v>
          </cell>
          <cell r="E16899" t="str">
            <v>AD0102</v>
          </cell>
          <cell r="F16899">
            <v>2964</v>
          </cell>
          <cell r="G16899" t="str">
            <v>IN-23766</v>
          </cell>
          <cell r="H16899">
            <v>40239</v>
          </cell>
          <cell r="I16899" t="str">
            <v>INGRESO AN</v>
          </cell>
          <cell r="J16899" t="str">
            <v>CG-A122</v>
          </cell>
          <cell r="K16899">
            <v>304050</v>
          </cell>
        </row>
        <row r="16900">
          <cell r="A16900" t="str">
            <v>11150543CG-A12440240</v>
          </cell>
          <cell r="B16900">
            <v>22442</v>
          </cell>
          <cell r="C16900">
            <v>11150543</v>
          </cell>
          <cell r="D16900" t="str">
            <v>2010/03</v>
          </cell>
          <cell r="E16900" t="str">
            <v>AD0103</v>
          </cell>
          <cell r="F16900">
            <v>3115</v>
          </cell>
          <cell r="G16900" t="str">
            <v>IN-23834</v>
          </cell>
          <cell r="H16900">
            <v>40240</v>
          </cell>
          <cell r="I16900" t="str">
            <v>INGRESO AN</v>
          </cell>
          <cell r="J16900" t="str">
            <v>CG-A124</v>
          </cell>
          <cell r="K16900">
            <v>238000</v>
          </cell>
        </row>
        <row r="16901">
          <cell r="A16901" t="str">
            <v>11150543CG-A12440240</v>
          </cell>
          <cell r="B16901">
            <v>22443</v>
          </cell>
          <cell r="C16901">
            <v>11150543</v>
          </cell>
          <cell r="D16901" t="str">
            <v>2010/03</v>
          </cell>
          <cell r="E16901" t="str">
            <v>AD0103</v>
          </cell>
          <cell r="F16901">
            <v>3116</v>
          </cell>
          <cell r="G16901" t="str">
            <v>IN-23834</v>
          </cell>
          <cell r="H16901">
            <v>40240</v>
          </cell>
          <cell r="I16901" t="str">
            <v>INGRESO AN</v>
          </cell>
          <cell r="J16901" t="str">
            <v>CG-A124</v>
          </cell>
          <cell r="K16901">
            <v>104217</v>
          </cell>
        </row>
        <row r="16902">
          <cell r="A16902" t="str">
            <v>11150543CH-069I40242</v>
          </cell>
          <cell r="B16902">
            <v>22444</v>
          </cell>
          <cell r="C16902">
            <v>11150543</v>
          </cell>
          <cell r="D16902" t="str">
            <v>2010/03</v>
          </cell>
          <cell r="E16902" t="str">
            <v>AD0305</v>
          </cell>
          <cell r="F16902">
            <v>753</v>
          </cell>
          <cell r="G16902" t="str">
            <v>DC-21449</v>
          </cell>
          <cell r="H16902">
            <v>40242</v>
          </cell>
          <cell r="I16902" t="str">
            <v>DESEMBOLSO AN</v>
          </cell>
          <cell r="J16902" t="str">
            <v>CH-069I</v>
          </cell>
          <cell r="L16902">
            <v>10192119</v>
          </cell>
        </row>
        <row r="16903">
          <cell r="A16903" t="str">
            <v>11150543CH-408740242</v>
          </cell>
          <cell r="B16903">
            <v>22445</v>
          </cell>
          <cell r="C16903">
            <v>11150543</v>
          </cell>
          <cell r="D16903" t="str">
            <v>2010/03</v>
          </cell>
          <cell r="E16903" t="str">
            <v>AD0105</v>
          </cell>
          <cell r="F16903">
            <v>3203</v>
          </cell>
          <cell r="G16903" t="str">
            <v>IN-23970</v>
          </cell>
          <cell r="H16903">
            <v>40242</v>
          </cell>
          <cell r="I16903" t="str">
            <v>INGRESO AN</v>
          </cell>
          <cell r="J16903" t="str">
            <v>CH-4087</v>
          </cell>
          <cell r="K16903">
            <v>10192119</v>
          </cell>
        </row>
        <row r="16904">
          <cell r="A16904" t="str">
            <v>11150543CH-069I40243</v>
          </cell>
          <cell r="B16904">
            <v>22446</v>
          </cell>
          <cell r="C16904">
            <v>11150543</v>
          </cell>
          <cell r="D16904" t="str">
            <v>2010/03</v>
          </cell>
          <cell r="E16904" t="str">
            <v>AD0306</v>
          </cell>
          <cell r="F16904">
            <v>750</v>
          </cell>
          <cell r="G16904" t="str">
            <v>DC-21514</v>
          </cell>
          <cell r="H16904">
            <v>40243</v>
          </cell>
          <cell r="I16904" t="str">
            <v>DESEMBOLSO AN</v>
          </cell>
          <cell r="J16904" t="str">
            <v>CH-069I</v>
          </cell>
          <cell r="L16904">
            <v>12988368</v>
          </cell>
        </row>
        <row r="16905">
          <cell r="A16905" t="str">
            <v>11150543CH-069I40243</v>
          </cell>
          <cell r="B16905">
            <v>22459</v>
          </cell>
          <cell r="C16905">
            <v>11150543</v>
          </cell>
          <cell r="D16905" t="str">
            <v>2010/03</v>
          </cell>
          <cell r="E16905" t="str">
            <v>AD0306</v>
          </cell>
          <cell r="F16905">
            <v>751</v>
          </cell>
          <cell r="G16905" t="str">
            <v>DC-21514</v>
          </cell>
          <cell r="H16905">
            <v>40243</v>
          </cell>
          <cell r="I16905" t="str">
            <v>DESEMBOLSO AN</v>
          </cell>
          <cell r="J16905" t="str">
            <v>CH-069I</v>
          </cell>
          <cell r="L16905">
            <v>7083739</v>
          </cell>
        </row>
        <row r="16906">
          <cell r="A16906" t="str">
            <v>11150543CH-408940243</v>
          </cell>
          <cell r="B16906">
            <v>22460</v>
          </cell>
          <cell r="C16906">
            <v>11150543</v>
          </cell>
          <cell r="D16906" t="str">
            <v>2010/03</v>
          </cell>
          <cell r="E16906" t="str">
            <v>AD0106</v>
          </cell>
          <cell r="F16906">
            <v>2871</v>
          </cell>
          <cell r="G16906" t="str">
            <v>IN-24038</v>
          </cell>
          <cell r="H16906">
            <v>40243</v>
          </cell>
          <cell r="I16906" t="str">
            <v>INGRESO AN</v>
          </cell>
          <cell r="J16906" t="str">
            <v>CH-4089</v>
          </cell>
          <cell r="K16906">
            <v>12988368</v>
          </cell>
        </row>
        <row r="16907">
          <cell r="A16907" t="str">
            <v>11150543CH-069I40245</v>
          </cell>
          <cell r="B16907">
            <v>22461</v>
          </cell>
          <cell r="C16907">
            <v>11150543</v>
          </cell>
          <cell r="D16907" t="str">
            <v>2010/03</v>
          </cell>
          <cell r="E16907" t="str">
            <v>AD0307</v>
          </cell>
          <cell r="F16907">
            <v>674</v>
          </cell>
          <cell r="G16907" t="str">
            <v>DC-21577</v>
          </cell>
          <cell r="H16907">
            <v>40245</v>
          </cell>
          <cell r="I16907" t="str">
            <v>DESEMBOLSO AN</v>
          </cell>
          <cell r="J16907" t="str">
            <v>CH-069I</v>
          </cell>
          <cell r="L16907">
            <v>5663412</v>
          </cell>
        </row>
        <row r="16908">
          <cell r="A16908" t="str">
            <v>11150543CH-409040245</v>
          </cell>
          <cell r="B16908">
            <v>22462</v>
          </cell>
          <cell r="C16908">
            <v>11150543</v>
          </cell>
          <cell r="D16908" t="str">
            <v>2010/03</v>
          </cell>
          <cell r="E16908" t="str">
            <v>AD0107</v>
          </cell>
          <cell r="F16908">
            <v>2003</v>
          </cell>
          <cell r="G16908" t="str">
            <v>IN-24106</v>
          </cell>
          <cell r="H16908">
            <v>40245</v>
          </cell>
          <cell r="I16908" t="str">
            <v>INGRESO AN</v>
          </cell>
          <cell r="J16908" t="str">
            <v>CH-4090</v>
          </cell>
          <cell r="K16908">
            <v>5663412</v>
          </cell>
        </row>
        <row r="16909">
          <cell r="A16909" t="str">
            <v>11150543CH-406540245</v>
          </cell>
          <cell r="B16909">
            <v>22463</v>
          </cell>
          <cell r="C16909">
            <v>11150543</v>
          </cell>
          <cell r="D16909" t="str">
            <v>2010/03</v>
          </cell>
          <cell r="E16909" t="str">
            <v>AD0107</v>
          </cell>
          <cell r="F16909">
            <v>2004</v>
          </cell>
          <cell r="G16909" t="str">
            <v>IN-24106</v>
          </cell>
          <cell r="H16909">
            <v>40245</v>
          </cell>
          <cell r="I16909" t="str">
            <v>INGRESO AN</v>
          </cell>
          <cell r="J16909" t="str">
            <v>CH-4065</v>
          </cell>
          <cell r="K16909">
            <v>2000000</v>
          </cell>
        </row>
        <row r="16910">
          <cell r="A16910" t="str">
            <v>11150543CH-408840245</v>
          </cell>
          <cell r="B16910">
            <v>22464</v>
          </cell>
          <cell r="C16910">
            <v>11150543</v>
          </cell>
          <cell r="D16910" t="str">
            <v>2010/03</v>
          </cell>
          <cell r="E16910" t="str">
            <v>AD0107</v>
          </cell>
          <cell r="F16910">
            <v>2005</v>
          </cell>
          <cell r="G16910" t="str">
            <v>IN-24106</v>
          </cell>
          <cell r="H16910">
            <v>40245</v>
          </cell>
          <cell r="I16910" t="str">
            <v>INGRESO AN</v>
          </cell>
          <cell r="J16910" t="str">
            <v>CH-4088</v>
          </cell>
          <cell r="K16910">
            <v>7083739</v>
          </cell>
        </row>
        <row r="16911">
          <cell r="A16911" t="str">
            <v>11150543CG-A13040245</v>
          </cell>
          <cell r="B16911">
            <v>22465</v>
          </cell>
          <cell r="C16911">
            <v>11150543</v>
          </cell>
          <cell r="D16911" t="str">
            <v>2010/03</v>
          </cell>
          <cell r="E16911" t="str">
            <v>AD0107</v>
          </cell>
          <cell r="F16911">
            <v>2006</v>
          </cell>
          <cell r="G16911" t="str">
            <v>IN-24106</v>
          </cell>
          <cell r="H16911">
            <v>40245</v>
          </cell>
          <cell r="I16911" t="str">
            <v>INGRESO AN</v>
          </cell>
          <cell r="J16911" t="str">
            <v>CG-A130</v>
          </cell>
          <cell r="K16911">
            <v>203600</v>
          </cell>
        </row>
        <row r="16912">
          <cell r="A16912" t="str">
            <v>11150543CH-408140246</v>
          </cell>
          <cell r="B16912">
            <v>22466</v>
          </cell>
          <cell r="C16912">
            <v>11150543</v>
          </cell>
          <cell r="D16912" t="str">
            <v>2010/03</v>
          </cell>
          <cell r="E16912" t="str">
            <v>AD0108</v>
          </cell>
          <cell r="F16912">
            <v>3416</v>
          </cell>
          <cell r="G16912" t="str">
            <v>IN-24174</v>
          </cell>
          <cell r="H16912">
            <v>40246</v>
          </cell>
          <cell r="I16912" t="str">
            <v>INGRESO AN</v>
          </cell>
          <cell r="J16912" t="str">
            <v>CH-4081</v>
          </cell>
          <cell r="K16912">
            <v>530000</v>
          </cell>
        </row>
        <row r="16913">
          <cell r="A16913" t="str">
            <v>11150543CG-A13340246</v>
          </cell>
          <cell r="B16913">
            <v>22467</v>
          </cell>
          <cell r="C16913">
            <v>11150543</v>
          </cell>
          <cell r="D16913" t="str">
            <v>2010/03</v>
          </cell>
          <cell r="E16913" t="str">
            <v>AD0108</v>
          </cell>
          <cell r="F16913">
            <v>3417</v>
          </cell>
          <cell r="G16913" t="str">
            <v>IN-24174</v>
          </cell>
          <cell r="H16913">
            <v>40246</v>
          </cell>
          <cell r="I16913" t="str">
            <v>INGRESO AN</v>
          </cell>
          <cell r="J16913" t="str">
            <v>CG-A133</v>
          </cell>
          <cell r="K16913">
            <v>148000</v>
          </cell>
        </row>
        <row r="16914">
          <cell r="A16914" t="str">
            <v>11150543CH-069I40249</v>
          </cell>
          <cell r="B16914">
            <v>22468</v>
          </cell>
          <cell r="C16914">
            <v>11150543</v>
          </cell>
          <cell r="D16914" t="str">
            <v>2010/03</v>
          </cell>
          <cell r="E16914" t="str">
            <v>AD0311</v>
          </cell>
          <cell r="F16914">
            <v>912</v>
          </cell>
          <cell r="G16914" t="str">
            <v>DC-21984</v>
          </cell>
          <cell r="H16914">
            <v>40249</v>
          </cell>
          <cell r="I16914" t="str">
            <v>DESEMBOLSO AN</v>
          </cell>
          <cell r="J16914" t="str">
            <v>CH-069I</v>
          </cell>
          <cell r="L16914">
            <v>12988368</v>
          </cell>
        </row>
        <row r="16915">
          <cell r="A16915" t="str">
            <v>11150543CG-A14440249</v>
          </cell>
          <cell r="B16915">
            <v>22469</v>
          </cell>
          <cell r="C16915">
            <v>11150543</v>
          </cell>
          <cell r="D16915" t="str">
            <v>2010/03</v>
          </cell>
          <cell r="E16915" t="str">
            <v>AD0111</v>
          </cell>
          <cell r="F16915">
            <v>3503</v>
          </cell>
          <cell r="G16915" t="str">
            <v>IN-24378</v>
          </cell>
          <cell r="H16915">
            <v>40249</v>
          </cell>
          <cell r="I16915" t="str">
            <v>INGRESO AN</v>
          </cell>
          <cell r="J16915" t="str">
            <v>CG-A144</v>
          </cell>
          <cell r="K16915">
            <v>172600</v>
          </cell>
        </row>
        <row r="16916">
          <cell r="A16916" t="str">
            <v>11150543CH-409140249</v>
          </cell>
          <cell r="B16916">
            <v>22470</v>
          </cell>
          <cell r="C16916">
            <v>11150543</v>
          </cell>
          <cell r="D16916" t="str">
            <v>2010/03</v>
          </cell>
          <cell r="E16916" t="str">
            <v>AD0111</v>
          </cell>
          <cell r="F16916">
            <v>3504</v>
          </cell>
          <cell r="G16916" t="str">
            <v>IN-24378</v>
          </cell>
          <cell r="H16916">
            <v>40249</v>
          </cell>
          <cell r="I16916" t="str">
            <v>INGRESO AN</v>
          </cell>
          <cell r="J16916" t="str">
            <v>CH-4091</v>
          </cell>
          <cell r="K16916">
            <v>12988368</v>
          </cell>
        </row>
        <row r="16917">
          <cell r="A16917" t="str">
            <v>11150543CG-A14440249</v>
          </cell>
          <cell r="B16917">
            <v>22471</v>
          </cell>
          <cell r="C16917">
            <v>11150543</v>
          </cell>
          <cell r="D16917" t="str">
            <v>2010/03</v>
          </cell>
          <cell r="E16917" t="str">
            <v>AD0111</v>
          </cell>
          <cell r="F16917">
            <v>3505</v>
          </cell>
          <cell r="G16917" t="str">
            <v>IN-24378</v>
          </cell>
          <cell r="H16917">
            <v>40249</v>
          </cell>
          <cell r="I16917" t="str">
            <v>INGRESO AN</v>
          </cell>
          <cell r="J16917" t="str">
            <v>CG-A144</v>
          </cell>
          <cell r="K16917">
            <v>227400</v>
          </cell>
        </row>
        <row r="16918">
          <cell r="A16918" t="str">
            <v>11150543CG-A14440249</v>
          </cell>
          <cell r="B16918">
            <v>22472</v>
          </cell>
          <cell r="C16918">
            <v>11150543</v>
          </cell>
          <cell r="D16918" t="str">
            <v>2010/03</v>
          </cell>
          <cell r="E16918" t="str">
            <v>AD0111</v>
          </cell>
          <cell r="F16918">
            <v>3506</v>
          </cell>
          <cell r="G16918" t="str">
            <v>IN-24378</v>
          </cell>
          <cell r="H16918">
            <v>40249</v>
          </cell>
          <cell r="I16918" t="str">
            <v>INGRESO AN</v>
          </cell>
          <cell r="J16918" t="str">
            <v>CG-A144</v>
          </cell>
          <cell r="K16918">
            <v>165000</v>
          </cell>
        </row>
        <row r="16919">
          <cell r="A16919" t="str">
            <v>11150543CG-A14540252</v>
          </cell>
          <cell r="B16919">
            <v>22473</v>
          </cell>
          <cell r="C16919">
            <v>11150543</v>
          </cell>
          <cell r="D16919" t="str">
            <v>2010/03</v>
          </cell>
          <cell r="E16919" t="str">
            <v>AD0113</v>
          </cell>
          <cell r="F16919">
            <v>3771</v>
          </cell>
          <cell r="G16919" t="str">
            <v>IN-24514</v>
          </cell>
          <cell r="H16919">
            <v>40252</v>
          </cell>
          <cell r="I16919" t="str">
            <v>INGRESO AN</v>
          </cell>
          <cell r="J16919" t="str">
            <v>CG-A145</v>
          </cell>
          <cell r="K16919">
            <v>149335</v>
          </cell>
        </row>
        <row r="16920">
          <cell r="A16920" t="str">
            <v>11150543CG-A14840253</v>
          </cell>
          <cell r="B16920">
            <v>22474</v>
          </cell>
          <cell r="C16920">
            <v>11150543</v>
          </cell>
          <cell r="D16920" t="str">
            <v>2010/03</v>
          </cell>
          <cell r="E16920" t="str">
            <v>AD0114</v>
          </cell>
          <cell r="F16920">
            <v>3889</v>
          </cell>
          <cell r="G16920" t="str">
            <v>IN-24582</v>
          </cell>
          <cell r="H16920">
            <v>40253</v>
          </cell>
          <cell r="I16920" t="str">
            <v>INGRESO AN</v>
          </cell>
          <cell r="J16920" t="str">
            <v>CG-A148</v>
          </cell>
          <cell r="K16920">
            <v>360000</v>
          </cell>
        </row>
        <row r="16921">
          <cell r="A16921" t="str">
            <v>11150543CG-A14840253</v>
          </cell>
          <cell r="B16921">
            <v>22475</v>
          </cell>
          <cell r="C16921">
            <v>11150543</v>
          </cell>
          <cell r="D16921" t="str">
            <v>2010/03</v>
          </cell>
          <cell r="E16921" t="str">
            <v>AD0114</v>
          </cell>
          <cell r="F16921">
            <v>3890</v>
          </cell>
          <cell r="G16921" t="str">
            <v>IN-24582</v>
          </cell>
          <cell r="H16921">
            <v>40253</v>
          </cell>
          <cell r="I16921" t="str">
            <v>INGRESO AN</v>
          </cell>
          <cell r="J16921" t="str">
            <v>CG-A148</v>
          </cell>
          <cell r="K16921">
            <v>155300</v>
          </cell>
        </row>
        <row r="16922">
          <cell r="A16922" t="str">
            <v>11150543CG-A14840253</v>
          </cell>
          <cell r="B16922">
            <v>22476</v>
          </cell>
          <cell r="C16922">
            <v>11150543</v>
          </cell>
          <cell r="D16922" t="str">
            <v>2010/03</v>
          </cell>
          <cell r="E16922" t="str">
            <v>AD0114</v>
          </cell>
          <cell r="F16922">
            <v>3891</v>
          </cell>
          <cell r="G16922" t="str">
            <v>IN-24582</v>
          </cell>
          <cell r="H16922">
            <v>40253</v>
          </cell>
          <cell r="I16922" t="str">
            <v>INGRESO AN</v>
          </cell>
          <cell r="J16922" t="str">
            <v>CG-A148</v>
          </cell>
          <cell r="K16922">
            <v>106126</v>
          </cell>
        </row>
        <row r="16923">
          <cell r="A16923" t="str">
            <v>11150543CG-A14840253</v>
          </cell>
          <cell r="B16923">
            <v>22477</v>
          </cell>
          <cell r="C16923">
            <v>11150543</v>
          </cell>
          <cell r="D16923" t="str">
            <v>2010/03</v>
          </cell>
          <cell r="E16923" t="str">
            <v>AD0114</v>
          </cell>
          <cell r="F16923">
            <v>3892</v>
          </cell>
          <cell r="G16923" t="str">
            <v>IN-24582</v>
          </cell>
          <cell r="H16923">
            <v>40253</v>
          </cell>
          <cell r="I16923" t="str">
            <v>INGRESO AN</v>
          </cell>
          <cell r="J16923" t="str">
            <v>CG-A148</v>
          </cell>
          <cell r="K16923">
            <v>180468</v>
          </cell>
        </row>
        <row r="16924">
          <cell r="A16924" t="str">
            <v>11150543CH-069I40254</v>
          </cell>
          <cell r="B16924">
            <v>22478</v>
          </cell>
          <cell r="C16924">
            <v>11150543</v>
          </cell>
          <cell r="D16924" t="str">
            <v>2010/03</v>
          </cell>
          <cell r="E16924" t="str">
            <v>AD0315</v>
          </cell>
          <cell r="F16924">
            <v>755</v>
          </cell>
          <cell r="G16924" t="str">
            <v>DC-22248</v>
          </cell>
          <cell r="H16924">
            <v>40254</v>
          </cell>
          <cell r="I16924" t="str">
            <v>DESEMBOLSO AN</v>
          </cell>
          <cell r="J16924" t="str">
            <v>CH-069I</v>
          </cell>
          <cell r="L16924">
            <v>10427840</v>
          </cell>
        </row>
        <row r="16925">
          <cell r="A16925" t="str">
            <v>11150543CH-069I40254</v>
          </cell>
          <cell r="B16925">
            <v>22479</v>
          </cell>
          <cell r="C16925">
            <v>11150543</v>
          </cell>
          <cell r="D16925" t="str">
            <v>2010/03</v>
          </cell>
          <cell r="E16925" t="str">
            <v>AD0315</v>
          </cell>
          <cell r="F16925">
            <v>756</v>
          </cell>
          <cell r="G16925" t="str">
            <v>DC-22248</v>
          </cell>
          <cell r="H16925">
            <v>40254</v>
          </cell>
          <cell r="I16925" t="str">
            <v>DESEMBOLSO AN</v>
          </cell>
          <cell r="J16925" t="str">
            <v>CH-069I</v>
          </cell>
          <cell r="L16925">
            <v>-25397201</v>
          </cell>
        </row>
        <row r="16926">
          <cell r="A16926" t="str">
            <v>11150543CH-069I40254</v>
          </cell>
          <cell r="B16926">
            <v>22480</v>
          </cell>
          <cell r="C16926">
            <v>11150543</v>
          </cell>
          <cell r="D16926" t="str">
            <v>2010/03</v>
          </cell>
          <cell r="E16926" t="str">
            <v>AD0315</v>
          </cell>
          <cell r="F16926">
            <v>757</v>
          </cell>
          <cell r="G16926" t="str">
            <v>DC-22248</v>
          </cell>
          <cell r="H16926">
            <v>40254</v>
          </cell>
          <cell r="I16926" t="str">
            <v>DESEMBOLSO AN</v>
          </cell>
          <cell r="J16926" t="str">
            <v>CH-069I</v>
          </cell>
          <cell r="L16926">
            <v>25397201</v>
          </cell>
        </row>
        <row r="16927">
          <cell r="A16927" t="str">
            <v>11150543CH-409340254</v>
          </cell>
          <cell r="B16927">
            <v>22481</v>
          </cell>
          <cell r="C16927">
            <v>11150543</v>
          </cell>
          <cell r="D16927" t="str">
            <v>2010/03</v>
          </cell>
          <cell r="E16927" t="str">
            <v>AD0115</v>
          </cell>
          <cell r="F16927">
            <v>3653</v>
          </cell>
          <cell r="G16927" t="str">
            <v>IN-24650</v>
          </cell>
          <cell r="H16927">
            <v>40254</v>
          </cell>
          <cell r="I16927" t="str">
            <v>INGRESO AN</v>
          </cell>
          <cell r="J16927" t="str">
            <v>CH-4093</v>
          </cell>
          <cell r="K16927">
            <v>10427840</v>
          </cell>
        </row>
        <row r="16928">
          <cell r="A16928" t="str">
            <v>11150543CH-069I40255</v>
          </cell>
          <cell r="B16928">
            <v>22482</v>
          </cell>
          <cell r="C16928">
            <v>11150543</v>
          </cell>
          <cell r="D16928" t="str">
            <v>2010/03</v>
          </cell>
          <cell r="E16928" t="str">
            <v>AD0316</v>
          </cell>
          <cell r="F16928">
            <v>837</v>
          </cell>
          <cell r="G16928" t="str">
            <v>DC-22314</v>
          </cell>
          <cell r="H16928">
            <v>40255</v>
          </cell>
          <cell r="I16928" t="str">
            <v>DESEMBOLSO AN</v>
          </cell>
          <cell r="J16928" t="str">
            <v>CH-069I</v>
          </cell>
          <cell r="L16928">
            <v>9511503</v>
          </cell>
        </row>
        <row r="16929">
          <cell r="A16929" t="str">
            <v>11150543CG-A15540255</v>
          </cell>
          <cell r="B16929">
            <v>22483</v>
          </cell>
          <cell r="C16929">
            <v>11150543</v>
          </cell>
          <cell r="D16929" t="str">
            <v>2010/03</v>
          </cell>
          <cell r="E16929" t="str">
            <v>AD0116</v>
          </cell>
          <cell r="F16929">
            <v>1988</v>
          </cell>
          <cell r="G16929" t="str">
            <v>IN-24718</v>
          </cell>
          <cell r="H16929">
            <v>40255</v>
          </cell>
          <cell r="I16929" t="str">
            <v>INGRESO AN</v>
          </cell>
          <cell r="J16929" t="str">
            <v>CG-A155</v>
          </cell>
          <cell r="K16929">
            <v>163400</v>
          </cell>
        </row>
        <row r="16930">
          <cell r="A16930" t="str">
            <v>11150543CH-409440255</v>
          </cell>
          <cell r="B16930">
            <v>22484</v>
          </cell>
          <cell r="C16930">
            <v>11150543</v>
          </cell>
          <cell r="D16930" t="str">
            <v>2010/03</v>
          </cell>
          <cell r="E16930" t="str">
            <v>AD0116</v>
          </cell>
          <cell r="F16930">
            <v>1989</v>
          </cell>
          <cell r="G16930" t="str">
            <v>IN-24718</v>
          </cell>
          <cell r="H16930">
            <v>40255</v>
          </cell>
          <cell r="I16930" t="str">
            <v>INGRESO AN</v>
          </cell>
          <cell r="J16930" t="str">
            <v>CH-4094</v>
          </cell>
          <cell r="K16930">
            <v>9511503</v>
          </cell>
        </row>
        <row r="16931">
          <cell r="A16931" t="str">
            <v>11150543CG-A15540255</v>
          </cell>
          <cell r="B16931">
            <v>22485</v>
          </cell>
          <cell r="C16931">
            <v>11150543</v>
          </cell>
          <cell r="D16931" t="str">
            <v>2010/03</v>
          </cell>
          <cell r="E16931" t="str">
            <v>AD0116</v>
          </cell>
          <cell r="F16931">
            <v>1990</v>
          </cell>
          <cell r="G16931" t="str">
            <v>IN-24718</v>
          </cell>
          <cell r="H16931">
            <v>40255</v>
          </cell>
          <cell r="I16931" t="str">
            <v>INGRESO AN</v>
          </cell>
          <cell r="J16931" t="str">
            <v>CG-A155</v>
          </cell>
          <cell r="K16931">
            <v>75900</v>
          </cell>
        </row>
        <row r="16932">
          <cell r="A16932" t="str">
            <v>11150543CG-A15640255</v>
          </cell>
          <cell r="B16932">
            <v>22486</v>
          </cell>
          <cell r="C16932">
            <v>11150543</v>
          </cell>
          <cell r="D16932" t="str">
            <v>2010/03</v>
          </cell>
          <cell r="E16932" t="str">
            <v>AD0116</v>
          </cell>
          <cell r="F16932">
            <v>1991</v>
          </cell>
          <cell r="G16932" t="str">
            <v>IN-24718</v>
          </cell>
          <cell r="H16932">
            <v>40255</v>
          </cell>
          <cell r="I16932" t="str">
            <v>INGRESO AN</v>
          </cell>
          <cell r="J16932" t="str">
            <v>CG-A156</v>
          </cell>
          <cell r="K16932">
            <v>110501</v>
          </cell>
        </row>
        <row r="16933">
          <cell r="A16933" t="str">
            <v>11150543CH-069I40256</v>
          </cell>
          <cell r="B16933">
            <v>22487</v>
          </cell>
          <cell r="C16933">
            <v>11150543</v>
          </cell>
          <cell r="D16933" t="str">
            <v>2010/03</v>
          </cell>
          <cell r="E16933" t="str">
            <v>AD0317</v>
          </cell>
          <cell r="F16933">
            <v>885</v>
          </cell>
          <cell r="G16933" t="str">
            <v>DC-22382</v>
          </cell>
          <cell r="H16933">
            <v>40256</v>
          </cell>
          <cell r="I16933" t="str">
            <v>DESEMBOLSO AN</v>
          </cell>
          <cell r="J16933" t="str">
            <v>CH-069I</v>
          </cell>
          <cell r="L16933">
            <v>9578903</v>
          </cell>
        </row>
        <row r="16934">
          <cell r="A16934" t="str">
            <v>11150543CH-004040256</v>
          </cell>
          <cell r="B16934">
            <v>22488</v>
          </cell>
          <cell r="C16934">
            <v>11150543</v>
          </cell>
          <cell r="D16934" t="str">
            <v>2010/03</v>
          </cell>
          <cell r="E16934" t="str">
            <v>AD0117</v>
          </cell>
          <cell r="F16934">
            <v>3532</v>
          </cell>
          <cell r="G16934" t="str">
            <v>IN-24786</v>
          </cell>
          <cell r="H16934">
            <v>40256</v>
          </cell>
          <cell r="I16934" t="str">
            <v>INGRESO AN</v>
          </cell>
          <cell r="J16934" t="str">
            <v>CH-0040</v>
          </cell>
          <cell r="K16934">
            <v>9578903</v>
          </cell>
        </row>
        <row r="16935">
          <cell r="A16935" t="str">
            <v>11150543CH-069I40257</v>
          </cell>
          <cell r="B16935">
            <v>22489</v>
          </cell>
          <cell r="C16935">
            <v>11150543</v>
          </cell>
          <cell r="D16935" t="str">
            <v>2010/03</v>
          </cell>
          <cell r="E16935" t="str">
            <v>AD0318</v>
          </cell>
          <cell r="F16935">
            <v>766</v>
          </cell>
          <cell r="G16935" t="str">
            <v>DC-22449</v>
          </cell>
          <cell r="H16935">
            <v>40257</v>
          </cell>
          <cell r="I16935" t="str">
            <v>DESEMBOLSO AN</v>
          </cell>
          <cell r="J16935" t="str">
            <v>CH-069I</v>
          </cell>
          <cell r="L16935">
            <v>26100322</v>
          </cell>
        </row>
        <row r="16936">
          <cell r="A16936" t="str">
            <v>11150543CG-D10040260</v>
          </cell>
          <cell r="B16936">
            <v>22490</v>
          </cell>
          <cell r="C16936">
            <v>11150543</v>
          </cell>
          <cell r="D16936" t="str">
            <v>2010/03</v>
          </cell>
          <cell r="E16936" t="str">
            <v>AD0119</v>
          </cell>
          <cell r="F16936">
            <v>3576</v>
          </cell>
          <cell r="G16936" t="str">
            <v>IN-24922</v>
          </cell>
          <cell r="H16936">
            <v>40260</v>
          </cell>
          <cell r="I16936" t="str">
            <v>INGRESO AN</v>
          </cell>
          <cell r="J16936" t="str">
            <v>CG-D100</v>
          </cell>
          <cell r="K16936">
            <v>201000</v>
          </cell>
        </row>
        <row r="16937">
          <cell r="A16937" t="str">
            <v>11150543CG-D20040260</v>
          </cell>
          <cell r="B16937">
            <v>22491</v>
          </cell>
          <cell r="C16937">
            <v>11150543</v>
          </cell>
          <cell r="D16937" t="str">
            <v>2010/03</v>
          </cell>
          <cell r="E16937" t="str">
            <v>AD0119</v>
          </cell>
          <cell r="F16937">
            <v>3577</v>
          </cell>
          <cell r="G16937" t="str">
            <v>IN-24922</v>
          </cell>
          <cell r="H16937">
            <v>40260</v>
          </cell>
          <cell r="I16937" t="str">
            <v>INGRESO AN</v>
          </cell>
          <cell r="J16937" t="str">
            <v>CG-D200</v>
          </cell>
          <cell r="K16937">
            <v>241000</v>
          </cell>
        </row>
        <row r="16938">
          <cell r="A16938" t="str">
            <v>11150543CG-D40040260</v>
          </cell>
          <cell r="B16938">
            <v>22492</v>
          </cell>
          <cell r="C16938">
            <v>11150543</v>
          </cell>
          <cell r="D16938" t="str">
            <v>2010/03</v>
          </cell>
          <cell r="E16938" t="str">
            <v>AD0119</v>
          </cell>
          <cell r="F16938">
            <v>3578</v>
          </cell>
          <cell r="G16938" t="str">
            <v>IN-24922</v>
          </cell>
          <cell r="H16938">
            <v>40260</v>
          </cell>
          <cell r="I16938" t="str">
            <v>INGRESO AN</v>
          </cell>
          <cell r="J16938" t="str">
            <v>CG-D400</v>
          </cell>
          <cell r="K16938">
            <v>184234</v>
          </cell>
        </row>
        <row r="16939">
          <cell r="A16939" t="str">
            <v>11150543CG-800840261</v>
          </cell>
          <cell r="B16939">
            <v>22493</v>
          </cell>
          <cell r="C16939">
            <v>11150543</v>
          </cell>
          <cell r="D16939" t="str">
            <v>2010/03</v>
          </cell>
          <cell r="E16939" t="str">
            <v>AD0202</v>
          </cell>
          <cell r="F16939">
            <v>772</v>
          </cell>
          <cell r="G16939" t="str">
            <v>CP-08008</v>
          </cell>
          <cell r="H16939">
            <v>40261</v>
          </cell>
          <cell r="I16939" t="str">
            <v>CREDITO PYMES EDELMIRA</v>
          </cell>
          <cell r="J16939" t="str">
            <v>CG-8008</v>
          </cell>
          <cell r="K16939">
            <v>26100322</v>
          </cell>
        </row>
        <row r="16940">
          <cell r="A16940" t="str">
            <v>11150543CH-069I40261</v>
          </cell>
          <cell r="B16940">
            <v>22494</v>
          </cell>
          <cell r="C16940">
            <v>11150543</v>
          </cell>
          <cell r="D16940" t="str">
            <v>2010/03</v>
          </cell>
          <cell r="E16940" t="str">
            <v>AD0320</v>
          </cell>
          <cell r="F16940">
            <v>815</v>
          </cell>
          <cell r="G16940" t="str">
            <v>DC-22581</v>
          </cell>
          <cell r="H16940">
            <v>40261</v>
          </cell>
          <cell r="I16940" t="str">
            <v>DESEMBOLSO AN</v>
          </cell>
          <cell r="J16940" t="str">
            <v>CH-069I</v>
          </cell>
          <cell r="L16940">
            <v>4794124</v>
          </cell>
        </row>
        <row r="16941">
          <cell r="A16941" t="str">
            <v>11150543CG-E50040261</v>
          </cell>
          <cell r="B16941">
            <v>22495</v>
          </cell>
          <cell r="C16941">
            <v>11150543</v>
          </cell>
          <cell r="D16941" t="str">
            <v>2010/03</v>
          </cell>
          <cell r="E16941" t="str">
            <v>AD0120</v>
          </cell>
          <cell r="F16941">
            <v>3275</v>
          </cell>
          <cell r="G16941" t="str">
            <v>IN-24990</v>
          </cell>
          <cell r="H16941">
            <v>40261</v>
          </cell>
          <cell r="I16941" t="str">
            <v>INGRESO AN</v>
          </cell>
          <cell r="J16941" t="str">
            <v>CG-E500</v>
          </cell>
          <cell r="K16941">
            <v>310500</v>
          </cell>
        </row>
        <row r="16942">
          <cell r="A16942" t="str">
            <v>11150543CG-E57040261</v>
          </cell>
          <cell r="B16942">
            <v>22496</v>
          </cell>
          <cell r="C16942">
            <v>11150543</v>
          </cell>
          <cell r="D16942" t="str">
            <v>2010/03</v>
          </cell>
          <cell r="E16942" t="str">
            <v>AD0120</v>
          </cell>
          <cell r="F16942">
            <v>3276</v>
          </cell>
          <cell r="G16942" t="str">
            <v>IN-24990</v>
          </cell>
          <cell r="H16942">
            <v>40261</v>
          </cell>
          <cell r="I16942" t="str">
            <v>INGRESO AN</v>
          </cell>
          <cell r="J16942" t="str">
            <v>CG-E570</v>
          </cell>
          <cell r="K16942">
            <v>266900</v>
          </cell>
        </row>
        <row r="16943">
          <cell r="A16943" t="str">
            <v>11150543CG-E60040261</v>
          </cell>
          <cell r="B16943">
            <v>22497</v>
          </cell>
          <cell r="C16943">
            <v>11150543</v>
          </cell>
          <cell r="D16943" t="str">
            <v>2010/03</v>
          </cell>
          <cell r="E16943" t="str">
            <v>AD0120</v>
          </cell>
          <cell r="F16943">
            <v>3277</v>
          </cell>
          <cell r="G16943" t="str">
            <v>IN-24990</v>
          </cell>
          <cell r="H16943">
            <v>40261</v>
          </cell>
          <cell r="I16943" t="str">
            <v>INGRESO AN</v>
          </cell>
          <cell r="J16943" t="str">
            <v>CG-E600</v>
          </cell>
          <cell r="K16943">
            <v>436000</v>
          </cell>
        </row>
        <row r="16944">
          <cell r="A16944" t="str">
            <v>11150543CH-004040261</v>
          </cell>
          <cell r="B16944">
            <v>22498</v>
          </cell>
          <cell r="C16944">
            <v>11150543</v>
          </cell>
          <cell r="D16944" t="str">
            <v>2010/03</v>
          </cell>
          <cell r="E16944" t="str">
            <v>AD0120</v>
          </cell>
          <cell r="F16944">
            <v>3278</v>
          </cell>
          <cell r="G16944" t="str">
            <v>IN-24990</v>
          </cell>
          <cell r="H16944">
            <v>40261</v>
          </cell>
          <cell r="I16944" t="str">
            <v>INGRESO AN</v>
          </cell>
          <cell r="J16944" t="str">
            <v>CH-0040</v>
          </cell>
          <cell r="K16944">
            <v>4794124</v>
          </cell>
        </row>
        <row r="16945">
          <cell r="A16945" t="str">
            <v>11150543CG-D85040261</v>
          </cell>
          <cell r="B16945">
            <v>22499</v>
          </cell>
          <cell r="C16945">
            <v>11150543</v>
          </cell>
          <cell r="D16945" t="str">
            <v>2010/03</v>
          </cell>
          <cell r="E16945" t="str">
            <v>AD0120</v>
          </cell>
          <cell r="F16945">
            <v>3279</v>
          </cell>
          <cell r="G16945" t="str">
            <v>IN-24990</v>
          </cell>
          <cell r="H16945">
            <v>40261</v>
          </cell>
          <cell r="I16945" t="str">
            <v>INGRESO AN</v>
          </cell>
          <cell r="J16945" t="str">
            <v>CG-D850</v>
          </cell>
          <cell r="K16945">
            <v>180785</v>
          </cell>
        </row>
        <row r="16946">
          <cell r="A16946" t="str">
            <v>11150543CG-D83040261</v>
          </cell>
          <cell r="B16946">
            <v>22500</v>
          </cell>
          <cell r="C16946">
            <v>11150543</v>
          </cell>
          <cell r="D16946" t="str">
            <v>2010/03</v>
          </cell>
          <cell r="E16946" t="str">
            <v>AD0120</v>
          </cell>
          <cell r="F16946">
            <v>3280</v>
          </cell>
          <cell r="G16946" t="str">
            <v>IN-24990</v>
          </cell>
          <cell r="H16946">
            <v>40261</v>
          </cell>
          <cell r="I16946" t="str">
            <v>INGRESO AN</v>
          </cell>
          <cell r="J16946" t="str">
            <v>CG-D830</v>
          </cell>
          <cell r="K16946">
            <v>273386</v>
          </cell>
        </row>
        <row r="16947">
          <cell r="A16947" t="str">
            <v>11150543CG-E48040261</v>
          </cell>
          <cell r="B16947">
            <v>22501</v>
          </cell>
          <cell r="C16947">
            <v>11150543</v>
          </cell>
          <cell r="D16947" t="str">
            <v>2010/03</v>
          </cell>
          <cell r="E16947" t="str">
            <v>AD0120</v>
          </cell>
          <cell r="F16947">
            <v>3281</v>
          </cell>
          <cell r="G16947" t="str">
            <v>IN-24990</v>
          </cell>
          <cell r="H16947">
            <v>40261</v>
          </cell>
          <cell r="I16947" t="str">
            <v>INGRESO AN</v>
          </cell>
          <cell r="J16947" t="str">
            <v>CG-E480</v>
          </cell>
          <cell r="K16947">
            <v>351800</v>
          </cell>
        </row>
        <row r="16948">
          <cell r="A16948" t="str">
            <v>11150543CG-E59040261</v>
          </cell>
          <cell r="B16948">
            <v>22514</v>
          </cell>
          <cell r="C16948">
            <v>11150543</v>
          </cell>
          <cell r="D16948" t="str">
            <v>2010/03</v>
          </cell>
          <cell r="E16948" t="str">
            <v>AD0120</v>
          </cell>
          <cell r="F16948">
            <v>3282</v>
          </cell>
          <cell r="G16948" t="str">
            <v>IN-24990</v>
          </cell>
          <cell r="H16948">
            <v>40261</v>
          </cell>
          <cell r="I16948" t="str">
            <v>INGRESO AN</v>
          </cell>
          <cell r="J16948" t="str">
            <v>CG-E590</v>
          </cell>
          <cell r="K16948">
            <v>146658</v>
          </cell>
        </row>
        <row r="16949">
          <cell r="A16949" t="str">
            <v>11150543CG-E10340262</v>
          </cell>
          <cell r="B16949">
            <v>22515</v>
          </cell>
          <cell r="C16949">
            <v>11150543</v>
          </cell>
          <cell r="D16949" t="str">
            <v>2010/03</v>
          </cell>
          <cell r="E16949" t="str">
            <v>AD0121</v>
          </cell>
          <cell r="F16949">
            <v>3148</v>
          </cell>
          <cell r="G16949" t="str">
            <v>IN-25058</v>
          </cell>
          <cell r="H16949">
            <v>40262</v>
          </cell>
          <cell r="I16949" t="str">
            <v>INGRESO AN</v>
          </cell>
          <cell r="J16949" t="str">
            <v>CG-E103</v>
          </cell>
          <cell r="K16949">
            <v>104000</v>
          </cell>
        </row>
        <row r="16950">
          <cell r="A16950" t="str">
            <v>11150543CG-E10140262</v>
          </cell>
          <cell r="B16950">
            <v>22516</v>
          </cell>
          <cell r="C16950">
            <v>11150543</v>
          </cell>
          <cell r="D16950" t="str">
            <v>2010/03</v>
          </cell>
          <cell r="E16950" t="str">
            <v>AD0121</v>
          </cell>
          <cell r="F16950">
            <v>3149</v>
          </cell>
          <cell r="G16950" t="str">
            <v>IN-25058</v>
          </cell>
          <cell r="H16950">
            <v>40262</v>
          </cell>
          <cell r="I16950" t="str">
            <v>INGRESO AN</v>
          </cell>
          <cell r="J16950" t="str">
            <v>CG-E101</v>
          </cell>
          <cell r="K16950">
            <v>240000</v>
          </cell>
        </row>
        <row r="16951">
          <cell r="A16951" t="str">
            <v>11150543CH-069I40263</v>
          </cell>
          <cell r="B16951">
            <v>22517</v>
          </cell>
          <cell r="C16951">
            <v>11150543</v>
          </cell>
          <cell r="D16951" t="str">
            <v>2010/03</v>
          </cell>
          <cell r="E16951" t="str">
            <v>AD0322</v>
          </cell>
          <cell r="F16951">
            <v>874</v>
          </cell>
          <cell r="G16951" t="str">
            <v>DC-22713</v>
          </cell>
          <cell r="H16951">
            <v>40263</v>
          </cell>
          <cell r="I16951" t="str">
            <v>DESEMBOLSO AN</v>
          </cell>
          <cell r="J16951" t="str">
            <v>CH-069I</v>
          </cell>
          <cell r="L16951">
            <v>7988368</v>
          </cell>
        </row>
        <row r="16952">
          <cell r="A16952" t="str">
            <v>11150543CH-004040263</v>
          </cell>
          <cell r="B16952">
            <v>22518</v>
          </cell>
          <cell r="C16952">
            <v>11150543</v>
          </cell>
          <cell r="D16952" t="str">
            <v>2010/03</v>
          </cell>
          <cell r="E16952" t="str">
            <v>AD0122</v>
          </cell>
          <cell r="F16952">
            <v>3393</v>
          </cell>
          <cell r="G16952" t="str">
            <v>IN-25126</v>
          </cell>
          <cell r="H16952">
            <v>40263</v>
          </cell>
          <cell r="I16952" t="str">
            <v>INGRESO AN</v>
          </cell>
          <cell r="J16952" t="str">
            <v>CH-0040</v>
          </cell>
          <cell r="K16952">
            <v>7988368</v>
          </cell>
        </row>
        <row r="16953">
          <cell r="A16953" t="str">
            <v>11150543CG-E27840266</v>
          </cell>
          <cell r="B16953">
            <v>22519</v>
          </cell>
          <cell r="C16953">
            <v>11150543</v>
          </cell>
          <cell r="D16953" t="str">
            <v>2010/03</v>
          </cell>
          <cell r="E16953" t="str">
            <v>AD0124</v>
          </cell>
          <cell r="F16953">
            <v>3754</v>
          </cell>
          <cell r="G16953" t="str">
            <v>IN-25262</v>
          </cell>
          <cell r="H16953">
            <v>40266</v>
          </cell>
          <cell r="I16953" t="str">
            <v>INGRESO AN</v>
          </cell>
          <cell r="J16953" t="str">
            <v>CG-E278</v>
          </cell>
          <cell r="K16953">
            <v>74007</v>
          </cell>
        </row>
        <row r="16954">
          <cell r="A16954" t="str">
            <v>11150543CG-E24640266</v>
          </cell>
          <cell r="B16954">
            <v>22520</v>
          </cell>
          <cell r="C16954">
            <v>11150543</v>
          </cell>
          <cell r="D16954" t="str">
            <v>2010/03</v>
          </cell>
          <cell r="E16954" t="str">
            <v>AD0124</v>
          </cell>
          <cell r="F16954">
            <v>3755</v>
          </cell>
          <cell r="G16954" t="str">
            <v>IN-25262</v>
          </cell>
          <cell r="H16954">
            <v>40266</v>
          </cell>
          <cell r="I16954" t="str">
            <v>INGRESO AN</v>
          </cell>
          <cell r="J16954" t="str">
            <v>CG-E246</v>
          </cell>
          <cell r="K16954">
            <v>257000</v>
          </cell>
        </row>
        <row r="16955">
          <cell r="A16955" t="str">
            <v>11150543CG-E28940266</v>
          </cell>
          <cell r="B16955">
            <v>22521</v>
          </cell>
          <cell r="C16955">
            <v>11150543</v>
          </cell>
          <cell r="D16955" t="str">
            <v>2010/03</v>
          </cell>
          <cell r="E16955" t="str">
            <v>AD0124</v>
          </cell>
          <cell r="F16955">
            <v>3756</v>
          </cell>
          <cell r="G16955" t="str">
            <v>IN-25262</v>
          </cell>
          <cell r="H16955">
            <v>40266</v>
          </cell>
          <cell r="I16955" t="str">
            <v>INGRESO AN</v>
          </cell>
          <cell r="J16955" t="str">
            <v>CG-E289</v>
          </cell>
          <cell r="K16955">
            <v>220000</v>
          </cell>
        </row>
        <row r="16956">
          <cell r="A16956" t="str">
            <v>11150543CH-022040243</v>
          </cell>
          <cell r="B16956">
            <v>22522</v>
          </cell>
          <cell r="C16956">
            <v>11150543</v>
          </cell>
          <cell r="D16956" t="str">
            <v>2010/03</v>
          </cell>
          <cell r="E16956" t="str">
            <v>AD0106</v>
          </cell>
          <cell r="F16956">
            <v>2909</v>
          </cell>
          <cell r="G16956" t="str">
            <v>IN-24038</v>
          </cell>
          <cell r="H16956">
            <v>40243</v>
          </cell>
          <cell r="I16956" t="str">
            <v>INGRESO AN</v>
          </cell>
          <cell r="J16956" t="str">
            <v>CH-0220</v>
          </cell>
          <cell r="K16956">
            <v>215661</v>
          </cell>
        </row>
        <row r="16957">
          <cell r="A16957" t="str">
            <v>11150543CH-069I40267</v>
          </cell>
          <cell r="B16957">
            <v>22523</v>
          </cell>
          <cell r="C16957">
            <v>11150543</v>
          </cell>
          <cell r="D16957" t="str">
            <v>2010/03</v>
          </cell>
          <cell r="E16957" t="str">
            <v>AD0325</v>
          </cell>
          <cell r="F16957">
            <v>812</v>
          </cell>
          <cell r="G16957" t="str">
            <v>DC-22910</v>
          </cell>
          <cell r="H16957">
            <v>40267</v>
          </cell>
          <cell r="I16957" t="str">
            <v>DESEMBOLSO AN</v>
          </cell>
          <cell r="J16957" t="str">
            <v>CH-069I</v>
          </cell>
          <cell r="L16957">
            <v>48677568</v>
          </cell>
        </row>
        <row r="16958">
          <cell r="A16958" t="str">
            <v>11150543CG-841340268</v>
          </cell>
          <cell r="B16958">
            <v>22524</v>
          </cell>
          <cell r="C16958">
            <v>11150543</v>
          </cell>
          <cell r="D16958" t="str">
            <v>2010/03</v>
          </cell>
          <cell r="E16958" t="str">
            <v>AD0202</v>
          </cell>
          <cell r="F16958">
            <v>4667</v>
          </cell>
          <cell r="G16958" t="str">
            <v>CP-08413</v>
          </cell>
          <cell r="H16958">
            <v>40268</v>
          </cell>
          <cell r="I16958" t="str">
            <v>CREDITO PYMES CUSTOMER</v>
          </cell>
          <cell r="J16958" t="str">
            <v>CG-8413</v>
          </cell>
          <cell r="K16958">
            <v>48677568</v>
          </cell>
        </row>
        <row r="16959">
          <cell r="A16959" t="str">
            <v>11150543CG-A16940268</v>
          </cell>
          <cell r="B16959">
            <v>22525</v>
          </cell>
          <cell r="C16959">
            <v>11150543</v>
          </cell>
          <cell r="D16959" t="str">
            <v>2010/03</v>
          </cell>
          <cell r="E16959" t="str">
            <v>AD0126</v>
          </cell>
          <cell r="F16959">
            <v>4597</v>
          </cell>
          <cell r="G16959" t="str">
            <v>IN-25398</v>
          </cell>
          <cell r="H16959">
            <v>40268</v>
          </cell>
          <cell r="I16959" t="str">
            <v>INGRESO AN</v>
          </cell>
          <cell r="J16959" t="str">
            <v>CG-A169</v>
          </cell>
          <cell r="K16959">
            <v>293000</v>
          </cell>
        </row>
        <row r="16960">
          <cell r="A16960" t="str">
            <v>11150543CG-A16940268</v>
          </cell>
          <cell r="B16960">
            <v>22526</v>
          </cell>
          <cell r="C16960">
            <v>11150543</v>
          </cell>
          <cell r="D16960" t="str">
            <v>2010/03</v>
          </cell>
          <cell r="E16960" t="str">
            <v>AD0126</v>
          </cell>
          <cell r="F16960">
            <v>4598</v>
          </cell>
          <cell r="G16960" t="str">
            <v>IN-25398</v>
          </cell>
          <cell r="H16960">
            <v>40268</v>
          </cell>
          <cell r="I16960" t="str">
            <v>INGRESO AN</v>
          </cell>
          <cell r="J16960" t="str">
            <v>CG-A169</v>
          </cell>
          <cell r="K16960">
            <v>296100</v>
          </cell>
        </row>
        <row r="16961">
          <cell r="A16961" t="str">
            <v>11150543CH-069I40268</v>
          </cell>
          <cell r="B16961">
            <v>22527</v>
          </cell>
          <cell r="C16961">
            <v>11150543</v>
          </cell>
          <cell r="D16961" t="str">
            <v>2010/03</v>
          </cell>
          <cell r="E16961" t="str">
            <v>AD0326</v>
          </cell>
          <cell r="F16961">
            <v>799</v>
          </cell>
          <cell r="G16961" t="str">
            <v>DC-22974</v>
          </cell>
          <cell r="H16961">
            <v>40268</v>
          </cell>
          <cell r="I16961" t="str">
            <v>DESEMBOLSO AN</v>
          </cell>
          <cell r="J16961" t="str">
            <v>CH-069I</v>
          </cell>
          <cell r="L16961">
            <v>5127565</v>
          </cell>
        </row>
        <row r="16962">
          <cell r="A16962" t="str">
            <v>11150543CH-069I40268</v>
          </cell>
          <cell r="B16962">
            <v>22528</v>
          </cell>
          <cell r="C16962">
            <v>11150543</v>
          </cell>
          <cell r="D16962" t="str">
            <v>2010/03</v>
          </cell>
          <cell r="E16962" t="str">
            <v>AD0326</v>
          </cell>
          <cell r="F16962">
            <v>800</v>
          </cell>
          <cell r="G16962" t="str">
            <v>DC-22974</v>
          </cell>
          <cell r="H16962">
            <v>40268</v>
          </cell>
          <cell r="I16962" t="str">
            <v>DESEMBOLSO AN</v>
          </cell>
          <cell r="J16962" t="str">
            <v>CH-069I</v>
          </cell>
          <cell r="L16962">
            <v>14952985</v>
          </cell>
        </row>
        <row r="16963">
          <cell r="A16963" t="str">
            <v>11150543CG-B13540267</v>
          </cell>
          <cell r="B16963">
            <v>22529</v>
          </cell>
          <cell r="C16963">
            <v>11150543</v>
          </cell>
          <cell r="D16963" t="str">
            <v>2010/03</v>
          </cell>
          <cell r="E16963" t="str">
            <v>AD0125</v>
          </cell>
          <cell r="F16963">
            <v>3904</v>
          </cell>
          <cell r="G16963" t="str">
            <v>IN-25330</v>
          </cell>
          <cell r="H16963">
            <v>40267</v>
          </cell>
          <cell r="I16963" t="str">
            <v>INGRESO AN</v>
          </cell>
          <cell r="J16963" t="str">
            <v>CG-B135</v>
          </cell>
          <cell r="K16963">
            <v>184261</v>
          </cell>
        </row>
        <row r="16964">
          <cell r="A16964" t="str">
            <v>11150543CG-A16740267</v>
          </cell>
          <cell r="B16964">
            <v>22530</v>
          </cell>
          <cell r="C16964">
            <v>11150543</v>
          </cell>
          <cell r="D16964" t="str">
            <v>2010/03</v>
          </cell>
          <cell r="E16964" t="str">
            <v>AD0125</v>
          </cell>
          <cell r="F16964">
            <v>3905</v>
          </cell>
          <cell r="G16964" t="str">
            <v>IN-25330</v>
          </cell>
          <cell r="H16964">
            <v>40267</v>
          </cell>
          <cell r="I16964" t="str">
            <v>INGRESO AN</v>
          </cell>
          <cell r="J16964" t="str">
            <v>CG-A167</v>
          </cell>
          <cell r="K16964">
            <v>130000</v>
          </cell>
        </row>
        <row r="16965">
          <cell r="A16965" t="str">
            <v>11150543CG-A16940267</v>
          </cell>
          <cell r="B16965">
            <v>22531</v>
          </cell>
          <cell r="C16965">
            <v>11150543</v>
          </cell>
          <cell r="D16965" t="str">
            <v>2010/03</v>
          </cell>
          <cell r="E16965" t="str">
            <v>AD0125</v>
          </cell>
          <cell r="F16965">
            <v>3906</v>
          </cell>
          <cell r="G16965" t="str">
            <v>IN-25330</v>
          </cell>
          <cell r="H16965">
            <v>40267</v>
          </cell>
          <cell r="I16965" t="str">
            <v>INGRESO AN</v>
          </cell>
          <cell r="J16965" t="str">
            <v>CG-A169</v>
          </cell>
          <cell r="K16965">
            <v>304050</v>
          </cell>
        </row>
        <row r="16966">
          <cell r="A16966" t="str">
            <v>11150543CG-B13540267</v>
          </cell>
          <cell r="B16966">
            <v>22532</v>
          </cell>
          <cell r="C16966">
            <v>11150543</v>
          </cell>
          <cell r="D16966" t="str">
            <v>2010/03</v>
          </cell>
          <cell r="E16966" t="str">
            <v>AD0125</v>
          </cell>
          <cell r="F16966">
            <v>3907</v>
          </cell>
          <cell r="G16966" t="str">
            <v>IN-25330</v>
          </cell>
          <cell r="H16966">
            <v>40267</v>
          </cell>
          <cell r="I16966" t="str">
            <v>INGRESO AN</v>
          </cell>
          <cell r="J16966" t="str">
            <v>CG-B135</v>
          </cell>
          <cell r="K16966">
            <v>145100</v>
          </cell>
        </row>
        <row r="16967">
          <cell r="A16967" t="str">
            <v>11150543CG-B13540267</v>
          </cell>
          <cell r="B16967">
            <v>22533</v>
          </cell>
          <cell r="C16967">
            <v>11150543</v>
          </cell>
          <cell r="D16967" t="str">
            <v>2010/03</v>
          </cell>
          <cell r="E16967" t="str">
            <v>AD0125</v>
          </cell>
          <cell r="F16967">
            <v>3908</v>
          </cell>
          <cell r="G16967" t="str">
            <v>IN-25330</v>
          </cell>
          <cell r="H16967">
            <v>40267</v>
          </cell>
          <cell r="I16967" t="str">
            <v>INGRESO AN</v>
          </cell>
          <cell r="J16967" t="str">
            <v>CG-B135</v>
          </cell>
          <cell r="K16967">
            <v>272612</v>
          </cell>
        </row>
        <row r="16968">
          <cell r="A16968" t="str">
            <v>11150543CG-B13540267</v>
          </cell>
          <cell r="B16968">
            <v>22534</v>
          </cell>
          <cell r="C16968">
            <v>11150543</v>
          </cell>
          <cell r="D16968" t="str">
            <v>2010/03</v>
          </cell>
          <cell r="E16968" t="str">
            <v>AD0125</v>
          </cell>
          <cell r="F16968">
            <v>3909</v>
          </cell>
          <cell r="G16968" t="str">
            <v>IN-25330</v>
          </cell>
          <cell r="H16968">
            <v>40267</v>
          </cell>
          <cell r="I16968" t="str">
            <v>INGRESO AN</v>
          </cell>
          <cell r="J16968" t="str">
            <v>CG-B135</v>
          </cell>
          <cell r="K16968">
            <v>179123</v>
          </cell>
        </row>
        <row r="16969">
          <cell r="A16969" t="str">
            <v>11150543CH-210040266</v>
          </cell>
          <cell r="B16969">
            <v>22535</v>
          </cell>
          <cell r="C16969">
            <v>11150543</v>
          </cell>
          <cell r="D16969" t="str">
            <v>2010/03</v>
          </cell>
          <cell r="E16969" t="str">
            <v>AD0124</v>
          </cell>
          <cell r="F16969">
            <v>3800</v>
          </cell>
          <cell r="G16969" t="str">
            <v>IN-25262</v>
          </cell>
          <cell r="H16969">
            <v>40266</v>
          </cell>
          <cell r="I16969" t="str">
            <v>INGRESO AN</v>
          </cell>
          <cell r="J16969" t="str">
            <v>CH-2100</v>
          </cell>
          <cell r="K16969">
            <v>154986</v>
          </cell>
        </row>
        <row r="16970">
          <cell r="A16970" t="str">
            <v>11150543CH-068140266</v>
          </cell>
          <cell r="B16970">
            <v>22536</v>
          </cell>
          <cell r="C16970">
            <v>11150543</v>
          </cell>
          <cell r="D16970" t="str">
            <v>2010/03</v>
          </cell>
          <cell r="E16970" t="str">
            <v>AD0124</v>
          </cell>
          <cell r="F16970">
            <v>3801</v>
          </cell>
          <cell r="G16970" t="str">
            <v>IN-25262</v>
          </cell>
          <cell r="H16970">
            <v>40266</v>
          </cell>
          <cell r="I16970" t="str">
            <v>INGRESO AN</v>
          </cell>
          <cell r="J16970" t="str">
            <v>CH-0681</v>
          </cell>
          <cell r="K16970">
            <v>472000</v>
          </cell>
        </row>
        <row r="16971">
          <cell r="A16971" t="str">
            <v>11150543CH-910140238</v>
          </cell>
          <cell r="B16971">
            <v>22537</v>
          </cell>
          <cell r="C16971">
            <v>11150543</v>
          </cell>
          <cell r="D16971" t="str">
            <v>2010/03</v>
          </cell>
          <cell r="E16971" t="str">
            <v>AD0101</v>
          </cell>
          <cell r="F16971">
            <v>2666</v>
          </cell>
          <cell r="G16971" t="str">
            <v>IN-23698</v>
          </cell>
          <cell r="H16971">
            <v>40238</v>
          </cell>
          <cell r="I16971" t="str">
            <v>INGRESO AN</v>
          </cell>
          <cell r="J16971" t="str">
            <v>CH-9101</v>
          </cell>
          <cell r="K16971">
            <v>214000</v>
          </cell>
        </row>
        <row r="16972">
          <cell r="A16972" t="str">
            <v>11150543CH-253540238</v>
          </cell>
          <cell r="B16972">
            <v>22538</v>
          </cell>
          <cell r="C16972">
            <v>11150543</v>
          </cell>
          <cell r="D16972" t="str">
            <v>2010/03</v>
          </cell>
          <cell r="E16972" t="str">
            <v>AD0101</v>
          </cell>
          <cell r="F16972">
            <v>2667</v>
          </cell>
          <cell r="G16972" t="str">
            <v>IN-23698</v>
          </cell>
          <cell r="H16972">
            <v>40238</v>
          </cell>
          <cell r="I16972" t="str">
            <v>INGRESO AN</v>
          </cell>
          <cell r="J16972" t="str">
            <v>CH-2535</v>
          </cell>
          <cell r="K16972">
            <v>472000</v>
          </cell>
        </row>
        <row r="16973">
          <cell r="A16973" t="str">
            <v>11150543CH-590240238</v>
          </cell>
          <cell r="B16973">
            <v>22539</v>
          </cell>
          <cell r="C16973">
            <v>11150543</v>
          </cell>
          <cell r="D16973" t="str">
            <v>2010/03</v>
          </cell>
          <cell r="E16973" t="str">
            <v>AD0101</v>
          </cell>
          <cell r="F16973">
            <v>2668</v>
          </cell>
          <cell r="G16973" t="str">
            <v>IN-23698</v>
          </cell>
          <cell r="H16973">
            <v>40238</v>
          </cell>
          <cell r="I16973" t="str">
            <v>INGRESO AN</v>
          </cell>
          <cell r="J16973" t="str">
            <v>CH-5902</v>
          </cell>
          <cell r="K16973">
            <v>259349</v>
          </cell>
        </row>
        <row r="16974">
          <cell r="A16974" t="str">
            <v>11150543CH-763140238</v>
          </cell>
          <cell r="B16974">
            <v>22540</v>
          </cell>
          <cell r="C16974">
            <v>11150543</v>
          </cell>
          <cell r="D16974" t="str">
            <v>2010/03</v>
          </cell>
          <cell r="E16974" t="str">
            <v>AD0101</v>
          </cell>
          <cell r="F16974">
            <v>2669</v>
          </cell>
          <cell r="G16974" t="str">
            <v>IN-23698</v>
          </cell>
          <cell r="H16974">
            <v>40238</v>
          </cell>
          <cell r="I16974" t="str">
            <v>INGRESO AN</v>
          </cell>
          <cell r="J16974" t="str">
            <v>CH-7631</v>
          </cell>
          <cell r="K16974">
            <v>215000</v>
          </cell>
        </row>
        <row r="16975">
          <cell r="A16975" t="str">
            <v>11150543CG-000040264</v>
          </cell>
          <cell r="B16975">
            <v>22541</v>
          </cell>
          <cell r="C16975">
            <v>11150543</v>
          </cell>
          <cell r="D16975" t="str">
            <v>2010/03</v>
          </cell>
          <cell r="E16975" t="str">
            <v>AD0123</v>
          </cell>
          <cell r="F16975">
            <v>3105</v>
          </cell>
          <cell r="G16975" t="str">
            <v>IN-25194</v>
          </cell>
          <cell r="H16975">
            <v>40264</v>
          </cell>
          <cell r="I16975" t="str">
            <v>CRUZA FLTE MAR 27-10 P</v>
          </cell>
          <cell r="J16975" t="str">
            <v>CG-0000</v>
          </cell>
          <cell r="K16975">
            <v>770000</v>
          </cell>
        </row>
        <row r="16976">
          <cell r="A16976" t="str">
            <v>11150543CG-A17540274</v>
          </cell>
          <cell r="B16976">
            <v>22542</v>
          </cell>
          <cell r="C16976">
            <v>11150543</v>
          </cell>
          <cell r="D16976" t="str">
            <v>2010/04</v>
          </cell>
          <cell r="E16976" t="str">
            <v>AD0102</v>
          </cell>
          <cell r="F16976">
            <v>3702</v>
          </cell>
          <cell r="G16976" t="str">
            <v>IN-25534</v>
          </cell>
          <cell r="H16976">
            <v>40274</v>
          </cell>
          <cell r="I16976" t="str">
            <v>INGRESO AN</v>
          </cell>
          <cell r="J16976" t="str">
            <v>CG-A175</v>
          </cell>
          <cell r="K16976">
            <v>201000</v>
          </cell>
        </row>
        <row r="16977">
          <cell r="A16977" t="str">
            <v>11150543CG-A17540274</v>
          </cell>
          <cell r="B16977">
            <v>22543</v>
          </cell>
          <cell r="C16977">
            <v>11150543</v>
          </cell>
          <cell r="D16977" t="str">
            <v>2010/04</v>
          </cell>
          <cell r="E16977" t="str">
            <v>AD0102</v>
          </cell>
          <cell r="F16977">
            <v>3703</v>
          </cell>
          <cell r="G16977" t="str">
            <v>IN-25534</v>
          </cell>
          <cell r="H16977">
            <v>40274</v>
          </cell>
          <cell r="I16977" t="str">
            <v>INGRESO AN</v>
          </cell>
          <cell r="J16977" t="str">
            <v>CG-A175</v>
          </cell>
          <cell r="K16977">
            <v>175900</v>
          </cell>
        </row>
        <row r="16978">
          <cell r="A16978" t="str">
            <v>11150543CH-410140275</v>
          </cell>
          <cell r="B16978">
            <v>22544</v>
          </cell>
          <cell r="C16978">
            <v>11150543</v>
          </cell>
          <cell r="D16978" t="str">
            <v>2010/04</v>
          </cell>
          <cell r="E16978" t="str">
            <v>AD0103</v>
          </cell>
          <cell r="F16978">
            <v>3364</v>
          </cell>
          <cell r="G16978" t="str">
            <v>IN-25602</v>
          </cell>
          <cell r="H16978">
            <v>40275</v>
          </cell>
          <cell r="I16978" t="str">
            <v>INGRESO AN</v>
          </cell>
          <cell r="J16978" t="str">
            <v>CH-4101</v>
          </cell>
          <cell r="K16978">
            <v>14952985</v>
          </cell>
        </row>
        <row r="16979">
          <cell r="A16979" t="str">
            <v>11150543CG-A17840276</v>
          </cell>
          <cell r="B16979">
            <v>22545</v>
          </cell>
          <cell r="C16979">
            <v>11150543</v>
          </cell>
          <cell r="D16979" t="str">
            <v>2010/04</v>
          </cell>
          <cell r="E16979" t="str">
            <v>AD0104</v>
          </cell>
          <cell r="F16979">
            <v>3384</v>
          </cell>
          <cell r="G16979" t="str">
            <v>IN-25670</v>
          </cell>
          <cell r="H16979">
            <v>40276</v>
          </cell>
          <cell r="I16979" t="str">
            <v>INGRESO AN</v>
          </cell>
          <cell r="J16979" t="str">
            <v>CG-A178</v>
          </cell>
          <cell r="K16979">
            <v>203600</v>
          </cell>
        </row>
        <row r="16980">
          <cell r="A16980" t="str">
            <v>11150543CG-A18040276</v>
          </cell>
          <cell r="B16980">
            <v>22546</v>
          </cell>
          <cell r="C16980">
            <v>11150543</v>
          </cell>
          <cell r="D16980" t="str">
            <v>2010/04</v>
          </cell>
          <cell r="E16980" t="str">
            <v>AD0104</v>
          </cell>
          <cell r="F16980">
            <v>3385</v>
          </cell>
          <cell r="G16980" t="str">
            <v>IN-25670</v>
          </cell>
          <cell r="H16980">
            <v>40276</v>
          </cell>
          <cell r="I16980" t="str">
            <v>INGRESO AN</v>
          </cell>
          <cell r="J16980" t="str">
            <v>CG-A180</v>
          </cell>
          <cell r="K16980">
            <v>74007</v>
          </cell>
        </row>
        <row r="16981">
          <cell r="A16981" t="str">
            <v>11150543CH-410040277</v>
          </cell>
          <cell r="B16981">
            <v>22547</v>
          </cell>
          <cell r="C16981">
            <v>11150543</v>
          </cell>
          <cell r="D16981" t="str">
            <v>2010/04</v>
          </cell>
          <cell r="E16981" t="str">
            <v>AD0105</v>
          </cell>
          <cell r="F16981">
            <v>3507</v>
          </cell>
          <cell r="G16981" t="str">
            <v>IN-00068</v>
          </cell>
          <cell r="H16981">
            <v>40277</v>
          </cell>
          <cell r="I16981" t="str">
            <v>INGRESO AN</v>
          </cell>
          <cell r="J16981" t="str">
            <v>CH-4100</v>
          </cell>
          <cell r="K16981">
            <v>5127565</v>
          </cell>
        </row>
        <row r="16982">
          <cell r="A16982" t="str">
            <v>11150543CG-A18540280</v>
          </cell>
          <cell r="B16982">
            <v>22548</v>
          </cell>
          <cell r="C16982">
            <v>11150543</v>
          </cell>
          <cell r="D16982" t="str">
            <v>2010/04</v>
          </cell>
          <cell r="E16982" t="str">
            <v>AD0107</v>
          </cell>
          <cell r="F16982">
            <v>3801</v>
          </cell>
          <cell r="G16982" t="str">
            <v>IN-00207</v>
          </cell>
          <cell r="H16982">
            <v>40280</v>
          </cell>
          <cell r="I16982" t="str">
            <v>INGRESO AN</v>
          </cell>
          <cell r="J16982" t="str">
            <v>CG-A185</v>
          </cell>
          <cell r="K16982">
            <v>240000</v>
          </cell>
        </row>
        <row r="16983">
          <cell r="A16983" t="str">
            <v>11150543CG-A18440280</v>
          </cell>
          <cell r="B16983">
            <v>22549</v>
          </cell>
          <cell r="C16983">
            <v>11150543</v>
          </cell>
          <cell r="D16983" t="str">
            <v>2010/04</v>
          </cell>
          <cell r="E16983" t="str">
            <v>AD0107</v>
          </cell>
          <cell r="F16983">
            <v>3802</v>
          </cell>
          <cell r="G16983" t="str">
            <v>IN-00207</v>
          </cell>
          <cell r="H16983">
            <v>40280</v>
          </cell>
          <cell r="I16983" t="str">
            <v>INGRESO AN</v>
          </cell>
          <cell r="J16983" t="str">
            <v>CG-A184</v>
          </cell>
          <cell r="K16983">
            <v>104217</v>
          </cell>
        </row>
        <row r="16984">
          <cell r="A16984" t="str">
            <v>11150543CG-A18840281</v>
          </cell>
          <cell r="B16984">
            <v>22550</v>
          </cell>
          <cell r="C16984">
            <v>11150543</v>
          </cell>
          <cell r="D16984" t="str">
            <v>2010/04</v>
          </cell>
          <cell r="E16984" t="str">
            <v>AD0108</v>
          </cell>
          <cell r="F16984">
            <v>3358</v>
          </cell>
          <cell r="G16984" t="str">
            <v>IN-00276</v>
          </cell>
          <cell r="H16984">
            <v>40281</v>
          </cell>
          <cell r="I16984" t="str">
            <v>INGRESO AN</v>
          </cell>
          <cell r="J16984" t="str">
            <v>CG-A188</v>
          </cell>
          <cell r="K16984">
            <v>233000</v>
          </cell>
        </row>
        <row r="16985">
          <cell r="A16985" t="str">
            <v>11150543CG-A18740281</v>
          </cell>
          <cell r="B16985">
            <v>22551</v>
          </cell>
          <cell r="C16985">
            <v>11150543</v>
          </cell>
          <cell r="D16985" t="str">
            <v>2010/04</v>
          </cell>
          <cell r="E16985" t="str">
            <v>AD0108</v>
          </cell>
          <cell r="F16985">
            <v>3359</v>
          </cell>
          <cell r="G16985" t="str">
            <v>IN-00276</v>
          </cell>
          <cell r="H16985">
            <v>40281</v>
          </cell>
          <cell r="I16985" t="str">
            <v>INGRESO AN</v>
          </cell>
          <cell r="J16985" t="str">
            <v>CG-A187</v>
          </cell>
          <cell r="K16985">
            <v>106126</v>
          </cell>
        </row>
        <row r="16986">
          <cell r="A16986" t="str">
            <v>11150543CG-A18740281</v>
          </cell>
          <cell r="B16986">
            <v>22552</v>
          </cell>
          <cell r="C16986">
            <v>11150543</v>
          </cell>
          <cell r="D16986" t="str">
            <v>2010/04</v>
          </cell>
          <cell r="E16986" t="str">
            <v>AD0108</v>
          </cell>
          <cell r="F16986">
            <v>3360</v>
          </cell>
          <cell r="G16986" t="str">
            <v>IN-00276</v>
          </cell>
          <cell r="H16986">
            <v>40281</v>
          </cell>
          <cell r="I16986" t="str">
            <v>INGRESO AN</v>
          </cell>
          <cell r="J16986" t="str">
            <v>CG-A187</v>
          </cell>
          <cell r="K16986">
            <v>148000</v>
          </cell>
        </row>
        <row r="16987">
          <cell r="A16987" t="str">
            <v>11150543CG-A18740281</v>
          </cell>
          <cell r="B16987">
            <v>22553</v>
          </cell>
          <cell r="C16987">
            <v>11150543</v>
          </cell>
          <cell r="D16987" t="str">
            <v>2010/04</v>
          </cell>
          <cell r="E16987" t="str">
            <v>AD0108</v>
          </cell>
          <cell r="F16987">
            <v>3361</v>
          </cell>
          <cell r="G16987" t="str">
            <v>IN-00276</v>
          </cell>
          <cell r="H16987">
            <v>40281</v>
          </cell>
          <cell r="I16987" t="str">
            <v>INGRESO AN</v>
          </cell>
          <cell r="J16987" t="str">
            <v>CG-A187</v>
          </cell>
          <cell r="K16987">
            <v>165000</v>
          </cell>
        </row>
        <row r="16988">
          <cell r="A16988" t="str">
            <v>11150543CG-A19040282</v>
          </cell>
          <cell r="B16988">
            <v>22554</v>
          </cell>
          <cell r="C16988">
            <v>11150543</v>
          </cell>
          <cell r="D16988" t="str">
            <v>2010/04</v>
          </cell>
          <cell r="E16988" t="str">
            <v>AD0110</v>
          </cell>
          <cell r="F16988">
            <v>3548</v>
          </cell>
          <cell r="G16988" t="str">
            <v>IN-00552</v>
          </cell>
          <cell r="H16988">
            <v>40282</v>
          </cell>
          <cell r="I16988" t="str">
            <v>INGRESO AN</v>
          </cell>
          <cell r="J16988" t="str">
            <v>CG-A190</v>
          </cell>
          <cell r="K16988">
            <v>227400</v>
          </cell>
        </row>
        <row r="16989">
          <cell r="A16989" t="str">
            <v>11150543CG-A19040282</v>
          </cell>
          <cell r="B16989">
            <v>22555</v>
          </cell>
          <cell r="C16989">
            <v>11150543</v>
          </cell>
          <cell r="D16989" t="str">
            <v>2010/04</v>
          </cell>
          <cell r="E16989" t="str">
            <v>AD0110</v>
          </cell>
          <cell r="F16989">
            <v>3549</v>
          </cell>
          <cell r="G16989" t="str">
            <v>IN-00552</v>
          </cell>
          <cell r="H16989">
            <v>40282</v>
          </cell>
          <cell r="I16989" t="str">
            <v>INGRESO AN</v>
          </cell>
          <cell r="J16989" t="str">
            <v>CG-A190</v>
          </cell>
          <cell r="K16989">
            <v>172650</v>
          </cell>
        </row>
        <row r="16990">
          <cell r="A16990" t="str">
            <v>11150543CG-A19140283</v>
          </cell>
          <cell r="B16990">
            <v>22556</v>
          </cell>
          <cell r="C16990">
            <v>11150543</v>
          </cell>
          <cell r="D16990" t="str">
            <v>2010/04</v>
          </cell>
          <cell r="E16990" t="str">
            <v>AD0111</v>
          </cell>
          <cell r="F16990">
            <v>3811</v>
          </cell>
          <cell r="G16990" t="str">
            <v>IN-00621</v>
          </cell>
          <cell r="H16990">
            <v>40283</v>
          </cell>
          <cell r="I16990" t="str">
            <v>INGRESO AN</v>
          </cell>
          <cell r="J16990" t="str">
            <v>CG-A191</v>
          </cell>
          <cell r="K16990">
            <v>360000</v>
          </cell>
        </row>
        <row r="16991">
          <cell r="A16991" t="str">
            <v>11150543CG-A19140283</v>
          </cell>
          <cell r="B16991">
            <v>22569</v>
          </cell>
          <cell r="C16991">
            <v>11150543</v>
          </cell>
          <cell r="D16991" t="str">
            <v>2010/04</v>
          </cell>
          <cell r="E16991" t="str">
            <v>AD0111</v>
          </cell>
          <cell r="F16991">
            <v>3812</v>
          </cell>
          <cell r="G16991" t="str">
            <v>IN-00621</v>
          </cell>
          <cell r="H16991">
            <v>40283</v>
          </cell>
          <cell r="I16991" t="str">
            <v>INGRESO AN</v>
          </cell>
          <cell r="J16991" t="str">
            <v>CG-A191</v>
          </cell>
          <cell r="K16991">
            <v>272612</v>
          </cell>
        </row>
        <row r="16992">
          <cell r="A16992" t="str">
            <v>11150543CG-A19240284</v>
          </cell>
          <cell r="B16992">
            <v>22570</v>
          </cell>
          <cell r="C16992">
            <v>11150543</v>
          </cell>
          <cell r="D16992" t="str">
            <v>2010/04</v>
          </cell>
          <cell r="E16992" t="str">
            <v>AD0112</v>
          </cell>
          <cell r="F16992">
            <v>3985</v>
          </cell>
          <cell r="G16992" t="str">
            <v>IN-00690</v>
          </cell>
          <cell r="H16992">
            <v>40284</v>
          </cell>
          <cell r="I16992" t="str">
            <v>INGRESO AN</v>
          </cell>
          <cell r="J16992" t="str">
            <v>CG-A192</v>
          </cell>
          <cell r="K16992">
            <v>180468</v>
          </cell>
        </row>
        <row r="16993">
          <cell r="A16993" t="str">
            <v>11150543CG-A19240284</v>
          </cell>
          <cell r="B16993">
            <v>22571</v>
          </cell>
          <cell r="C16993">
            <v>11150543</v>
          </cell>
          <cell r="D16993" t="str">
            <v>2010/04</v>
          </cell>
          <cell r="E16993" t="str">
            <v>AD0112</v>
          </cell>
          <cell r="F16993">
            <v>3986</v>
          </cell>
          <cell r="G16993" t="str">
            <v>IN-00690</v>
          </cell>
          <cell r="H16993">
            <v>40284</v>
          </cell>
          <cell r="I16993" t="str">
            <v>INGRESO AN</v>
          </cell>
          <cell r="J16993" t="str">
            <v>CG-A192</v>
          </cell>
          <cell r="K16993">
            <v>240000</v>
          </cell>
        </row>
        <row r="16994">
          <cell r="A16994" t="str">
            <v>11150543CG-A19240284</v>
          </cell>
          <cell r="B16994">
            <v>22572</v>
          </cell>
          <cell r="C16994">
            <v>11150543</v>
          </cell>
          <cell r="D16994" t="str">
            <v>2010/04</v>
          </cell>
          <cell r="E16994" t="str">
            <v>AD0112</v>
          </cell>
          <cell r="F16994">
            <v>3987</v>
          </cell>
          <cell r="G16994" t="str">
            <v>IN-00690</v>
          </cell>
          <cell r="H16994">
            <v>40284</v>
          </cell>
          <cell r="I16994" t="str">
            <v>INGRESO AN</v>
          </cell>
          <cell r="J16994" t="str">
            <v>CG-A192</v>
          </cell>
          <cell r="K16994">
            <v>500000</v>
          </cell>
        </row>
        <row r="16995">
          <cell r="A16995" t="str">
            <v>11150543CG-A19240284</v>
          </cell>
          <cell r="B16995">
            <v>22573</v>
          </cell>
          <cell r="C16995">
            <v>11150543</v>
          </cell>
          <cell r="D16995" t="str">
            <v>2010/04</v>
          </cell>
          <cell r="E16995" t="str">
            <v>AD0112</v>
          </cell>
          <cell r="F16995">
            <v>3988</v>
          </cell>
          <cell r="G16995" t="str">
            <v>IN-00690</v>
          </cell>
          <cell r="H16995">
            <v>40284</v>
          </cell>
          <cell r="I16995" t="str">
            <v>INGRESO AN</v>
          </cell>
          <cell r="J16995" t="str">
            <v>CG-A192</v>
          </cell>
          <cell r="K16995">
            <v>266900</v>
          </cell>
        </row>
        <row r="16996">
          <cell r="A16996" t="str">
            <v>11150543CG-000040273</v>
          </cell>
          <cell r="B16996">
            <v>22574</v>
          </cell>
          <cell r="C16996">
            <v>11150543</v>
          </cell>
          <cell r="D16996" t="str">
            <v>2010/04</v>
          </cell>
          <cell r="E16996" t="str">
            <v>AD0101</v>
          </cell>
          <cell r="F16996">
            <v>4100</v>
          </cell>
          <cell r="G16996" t="str">
            <v>IN-25466</v>
          </cell>
          <cell r="H16996">
            <v>40273</v>
          </cell>
          <cell r="I16996" t="str">
            <v>INGRESO AN</v>
          </cell>
          <cell r="J16996" t="str">
            <v>CG-0000</v>
          </cell>
          <cell r="K16996">
            <v>861000</v>
          </cell>
        </row>
        <row r="16997">
          <cell r="A16997" t="str">
            <v>11150543CG-A20140287</v>
          </cell>
          <cell r="B16997">
            <v>22575</v>
          </cell>
          <cell r="C16997">
            <v>11150543</v>
          </cell>
          <cell r="D16997" t="str">
            <v>2010/04</v>
          </cell>
          <cell r="E16997" t="str">
            <v>AD0118</v>
          </cell>
          <cell r="F16997">
            <v>4021</v>
          </cell>
          <cell r="G16997" t="str">
            <v>IN-00832</v>
          </cell>
          <cell r="H16997">
            <v>40287</v>
          </cell>
          <cell r="I16997" t="str">
            <v>INGRESO AN</v>
          </cell>
          <cell r="J16997" t="str">
            <v>CG-A201</v>
          </cell>
          <cell r="K16997">
            <v>436000</v>
          </cell>
        </row>
        <row r="16998">
          <cell r="A16998" t="str">
            <v>11150543CG-A20140287</v>
          </cell>
          <cell r="B16998">
            <v>22576</v>
          </cell>
          <cell r="C16998">
            <v>11150543</v>
          </cell>
          <cell r="D16998" t="str">
            <v>2010/04</v>
          </cell>
          <cell r="E16998" t="str">
            <v>AD0118</v>
          </cell>
          <cell r="F16998">
            <v>4022</v>
          </cell>
          <cell r="G16998" t="str">
            <v>IN-00832</v>
          </cell>
          <cell r="H16998">
            <v>40287</v>
          </cell>
          <cell r="I16998" t="str">
            <v>INGRESO AN</v>
          </cell>
          <cell r="J16998" t="str">
            <v>CG-A201</v>
          </cell>
          <cell r="K16998">
            <v>436000</v>
          </cell>
        </row>
        <row r="16999">
          <cell r="A16999" t="str">
            <v>11150543CG-A20140287</v>
          </cell>
          <cell r="B16999">
            <v>22577</v>
          </cell>
          <cell r="C16999">
            <v>11150543</v>
          </cell>
          <cell r="D16999" t="str">
            <v>2010/04</v>
          </cell>
          <cell r="E16999" t="str">
            <v>AD0118</v>
          </cell>
          <cell r="F16999">
            <v>4023</v>
          </cell>
          <cell r="G16999" t="str">
            <v>IN-00832</v>
          </cell>
          <cell r="H16999">
            <v>40287</v>
          </cell>
          <cell r="I16999" t="str">
            <v>INGRESO AN</v>
          </cell>
          <cell r="J16999" t="str">
            <v>CG-A201</v>
          </cell>
          <cell r="K16999">
            <v>179123</v>
          </cell>
        </row>
        <row r="17000">
          <cell r="A17000" t="str">
            <v>11150543CG-A20140287</v>
          </cell>
          <cell r="B17000">
            <v>22578</v>
          </cell>
          <cell r="C17000">
            <v>11150543</v>
          </cell>
          <cell r="D17000" t="str">
            <v>2010/04</v>
          </cell>
          <cell r="E17000" t="str">
            <v>AD0118</v>
          </cell>
          <cell r="F17000">
            <v>4024</v>
          </cell>
          <cell r="G17000" t="str">
            <v>IN-00832</v>
          </cell>
          <cell r="H17000">
            <v>40287</v>
          </cell>
          <cell r="I17000" t="str">
            <v>INGRESO AN</v>
          </cell>
          <cell r="J17000" t="str">
            <v>CG-A201</v>
          </cell>
          <cell r="K17000">
            <v>125000</v>
          </cell>
        </row>
        <row r="17001">
          <cell r="A17001" t="str">
            <v>11150543CG-A20340288</v>
          </cell>
          <cell r="B17001">
            <v>22579</v>
          </cell>
          <cell r="C17001">
            <v>11150543</v>
          </cell>
          <cell r="D17001" t="str">
            <v>2010/04</v>
          </cell>
          <cell r="E17001" t="str">
            <v>AD0119</v>
          </cell>
          <cell r="F17001">
            <v>3735</v>
          </cell>
          <cell r="G17001" t="str">
            <v>IN-00901</v>
          </cell>
          <cell r="H17001">
            <v>40288</v>
          </cell>
          <cell r="I17001" t="str">
            <v>INGRESO AN</v>
          </cell>
          <cell r="J17001" t="str">
            <v>CG-A203</v>
          </cell>
          <cell r="K17001">
            <v>146658</v>
          </cell>
        </row>
        <row r="17002">
          <cell r="A17002" t="str">
            <v>11150543CG-A20340288</v>
          </cell>
          <cell r="B17002">
            <v>22580</v>
          </cell>
          <cell r="C17002">
            <v>11150543</v>
          </cell>
          <cell r="D17002" t="str">
            <v>2010/04</v>
          </cell>
          <cell r="E17002" t="str">
            <v>AD0119</v>
          </cell>
          <cell r="F17002">
            <v>3736</v>
          </cell>
          <cell r="G17002" t="str">
            <v>IN-00901</v>
          </cell>
          <cell r="H17002">
            <v>40288</v>
          </cell>
          <cell r="I17002" t="str">
            <v>INGRESO AN</v>
          </cell>
          <cell r="J17002" t="str">
            <v>CG-A203</v>
          </cell>
          <cell r="K17002">
            <v>351800</v>
          </cell>
        </row>
        <row r="17003">
          <cell r="A17003" t="str">
            <v>11150543CG-A20640289</v>
          </cell>
          <cell r="B17003">
            <v>22581</v>
          </cell>
          <cell r="C17003">
            <v>11150543</v>
          </cell>
          <cell r="D17003" t="str">
            <v>2010/04</v>
          </cell>
          <cell r="E17003" t="str">
            <v>AD0120</v>
          </cell>
          <cell r="F17003">
            <v>1801</v>
          </cell>
          <cell r="G17003" t="str">
            <v>IN-00970</v>
          </cell>
          <cell r="H17003">
            <v>40289</v>
          </cell>
          <cell r="I17003" t="str">
            <v>INGRESO AN</v>
          </cell>
          <cell r="J17003" t="str">
            <v>CG-A206</v>
          </cell>
          <cell r="K17003">
            <v>220000</v>
          </cell>
        </row>
        <row r="17004">
          <cell r="A17004" t="str">
            <v>11150543CG-A20640289</v>
          </cell>
          <cell r="B17004">
            <v>22582</v>
          </cell>
          <cell r="C17004">
            <v>11150543</v>
          </cell>
          <cell r="D17004" t="str">
            <v>2010/04</v>
          </cell>
          <cell r="E17004" t="str">
            <v>AD0120</v>
          </cell>
          <cell r="F17004">
            <v>1802</v>
          </cell>
          <cell r="G17004" t="str">
            <v>IN-00970</v>
          </cell>
          <cell r="H17004">
            <v>40289</v>
          </cell>
          <cell r="I17004" t="str">
            <v>INGRESO AN</v>
          </cell>
          <cell r="J17004" t="str">
            <v>CG-A206</v>
          </cell>
          <cell r="K17004">
            <v>296100</v>
          </cell>
        </row>
        <row r="17005">
          <cell r="A17005" t="str">
            <v>11150543CG-A20540289</v>
          </cell>
          <cell r="B17005">
            <v>22583</v>
          </cell>
          <cell r="C17005">
            <v>11150543</v>
          </cell>
          <cell r="D17005" t="str">
            <v>2010/04</v>
          </cell>
          <cell r="E17005" t="str">
            <v>AD0120</v>
          </cell>
          <cell r="F17005">
            <v>1803</v>
          </cell>
          <cell r="G17005" t="str">
            <v>IN-00970</v>
          </cell>
          <cell r="H17005">
            <v>40289</v>
          </cell>
          <cell r="I17005" t="str">
            <v>INGRESO AN</v>
          </cell>
          <cell r="J17005" t="str">
            <v>CG-A205</v>
          </cell>
          <cell r="K17005">
            <v>256759</v>
          </cell>
        </row>
        <row r="17006">
          <cell r="A17006" t="str">
            <v>11150543CG-A20640289</v>
          </cell>
          <cell r="B17006">
            <v>22584</v>
          </cell>
          <cell r="C17006">
            <v>11150543</v>
          </cell>
          <cell r="D17006" t="str">
            <v>2010/04</v>
          </cell>
          <cell r="E17006" t="str">
            <v>AD0120</v>
          </cell>
          <cell r="F17006">
            <v>1804</v>
          </cell>
          <cell r="G17006" t="str">
            <v>IN-00970</v>
          </cell>
          <cell r="H17006">
            <v>40289</v>
          </cell>
          <cell r="I17006" t="str">
            <v>INGRESO AN</v>
          </cell>
          <cell r="J17006" t="str">
            <v>CG-A206</v>
          </cell>
          <cell r="K17006">
            <v>163400</v>
          </cell>
        </row>
        <row r="17007">
          <cell r="A17007" t="str">
            <v>11150543CG-A20640289</v>
          </cell>
          <cell r="B17007">
            <v>22585</v>
          </cell>
          <cell r="C17007">
            <v>11150543</v>
          </cell>
          <cell r="D17007" t="str">
            <v>2010/04</v>
          </cell>
          <cell r="E17007" t="str">
            <v>AD0120</v>
          </cell>
          <cell r="F17007">
            <v>1805</v>
          </cell>
          <cell r="G17007" t="str">
            <v>IN-00970</v>
          </cell>
          <cell r="H17007">
            <v>40289</v>
          </cell>
          <cell r="I17007" t="str">
            <v>INGRESO AN</v>
          </cell>
          <cell r="J17007" t="str">
            <v>CG-A206</v>
          </cell>
          <cell r="K17007">
            <v>149335</v>
          </cell>
        </row>
        <row r="17008">
          <cell r="A17008" t="str">
            <v>11150543CG-A21040290</v>
          </cell>
          <cell r="B17008">
            <v>22586</v>
          </cell>
          <cell r="C17008">
            <v>11150543</v>
          </cell>
          <cell r="D17008" t="str">
            <v>2010/04</v>
          </cell>
          <cell r="E17008" t="str">
            <v>AD0121</v>
          </cell>
          <cell r="F17008">
            <v>3298</v>
          </cell>
          <cell r="G17008" t="str">
            <v>IN-01039</v>
          </cell>
          <cell r="H17008">
            <v>40290</v>
          </cell>
          <cell r="I17008" t="str">
            <v>INGRESO AN</v>
          </cell>
          <cell r="J17008" t="str">
            <v>CG-A210</v>
          </cell>
          <cell r="K17008">
            <v>500000</v>
          </cell>
        </row>
        <row r="17009">
          <cell r="A17009" t="str">
            <v>11150543CG-A20940290</v>
          </cell>
          <cell r="B17009">
            <v>22587</v>
          </cell>
          <cell r="C17009">
            <v>11150543</v>
          </cell>
          <cell r="D17009" t="str">
            <v>2010/04</v>
          </cell>
          <cell r="E17009" t="str">
            <v>AD0121</v>
          </cell>
          <cell r="F17009">
            <v>3299</v>
          </cell>
          <cell r="G17009" t="str">
            <v>IN-01039</v>
          </cell>
          <cell r="H17009">
            <v>40290</v>
          </cell>
          <cell r="I17009" t="str">
            <v>INGRESO AN</v>
          </cell>
          <cell r="J17009" t="str">
            <v>CG-A209</v>
          </cell>
          <cell r="K17009">
            <v>116300</v>
          </cell>
        </row>
        <row r="17010">
          <cell r="A17010" t="str">
            <v>11150543CG-A20940290</v>
          </cell>
          <cell r="B17010">
            <v>22588</v>
          </cell>
          <cell r="C17010">
            <v>11150543</v>
          </cell>
          <cell r="D17010" t="str">
            <v>2010/04</v>
          </cell>
          <cell r="E17010" t="str">
            <v>AD0121</v>
          </cell>
          <cell r="F17010">
            <v>3300</v>
          </cell>
          <cell r="G17010" t="str">
            <v>IN-01039</v>
          </cell>
          <cell r="H17010">
            <v>40290</v>
          </cell>
          <cell r="I17010" t="str">
            <v>INGRESO AN</v>
          </cell>
          <cell r="J17010" t="str">
            <v>CG-A209</v>
          </cell>
          <cell r="K17010">
            <v>436000</v>
          </cell>
        </row>
        <row r="17011">
          <cell r="A17011" t="str">
            <v>11150543CG-A21040290</v>
          </cell>
          <cell r="B17011">
            <v>22589</v>
          </cell>
          <cell r="C17011">
            <v>11150543</v>
          </cell>
          <cell r="D17011" t="str">
            <v>2010/04</v>
          </cell>
          <cell r="E17011" t="str">
            <v>AD0121</v>
          </cell>
          <cell r="F17011">
            <v>3301</v>
          </cell>
          <cell r="G17011" t="str">
            <v>IN-01039</v>
          </cell>
          <cell r="H17011">
            <v>40290</v>
          </cell>
          <cell r="I17011" t="str">
            <v>INGRESO AN</v>
          </cell>
          <cell r="J17011" t="str">
            <v>CG-A210</v>
          </cell>
          <cell r="K17011">
            <v>130000</v>
          </cell>
        </row>
        <row r="17012">
          <cell r="A17012" t="str">
            <v>11150543CG-A21040290</v>
          </cell>
          <cell r="B17012">
            <v>22590</v>
          </cell>
          <cell r="C17012">
            <v>11150543</v>
          </cell>
          <cell r="D17012" t="str">
            <v>2010/04</v>
          </cell>
          <cell r="E17012" t="str">
            <v>AD0121</v>
          </cell>
          <cell r="F17012">
            <v>3302</v>
          </cell>
          <cell r="G17012" t="str">
            <v>IN-01039</v>
          </cell>
          <cell r="H17012">
            <v>40290</v>
          </cell>
          <cell r="I17012" t="str">
            <v>INGRESO AN</v>
          </cell>
          <cell r="J17012" t="str">
            <v>CG-A210</v>
          </cell>
          <cell r="K17012">
            <v>400000</v>
          </cell>
        </row>
        <row r="17013">
          <cell r="A17013" t="str">
            <v>11150543CG-A21840291</v>
          </cell>
          <cell r="B17013">
            <v>22591</v>
          </cell>
          <cell r="C17013">
            <v>11150543</v>
          </cell>
          <cell r="D17013" t="str">
            <v>2010/04</v>
          </cell>
          <cell r="E17013" t="str">
            <v>AD0122</v>
          </cell>
          <cell r="F17013">
            <v>3129</v>
          </cell>
          <cell r="G17013" t="str">
            <v>IN-01107</v>
          </cell>
          <cell r="H17013">
            <v>40291</v>
          </cell>
          <cell r="I17013" t="str">
            <v>INGRESO AN</v>
          </cell>
          <cell r="J17013" t="str">
            <v>CG-A218</v>
          </cell>
          <cell r="K17013">
            <v>75900</v>
          </cell>
        </row>
        <row r="17014">
          <cell r="A17014" t="str">
            <v>11150543CG-A21340291</v>
          </cell>
          <cell r="B17014">
            <v>22592</v>
          </cell>
          <cell r="C17014">
            <v>11150543</v>
          </cell>
          <cell r="D17014" t="str">
            <v>2010/04</v>
          </cell>
          <cell r="E17014" t="str">
            <v>AD0122</v>
          </cell>
          <cell r="F17014">
            <v>3130</v>
          </cell>
          <cell r="G17014" t="str">
            <v>IN-01107</v>
          </cell>
          <cell r="H17014">
            <v>40291</v>
          </cell>
          <cell r="I17014" t="str">
            <v>INGRESO AN</v>
          </cell>
          <cell r="J17014" t="str">
            <v>CG-A213</v>
          </cell>
          <cell r="K17014">
            <v>184261</v>
          </cell>
        </row>
        <row r="17015">
          <cell r="A17015" t="str">
            <v>11150543CG-A21840291</v>
          </cell>
          <cell r="B17015">
            <v>22593</v>
          </cell>
          <cell r="C17015">
            <v>11150543</v>
          </cell>
          <cell r="D17015" t="str">
            <v>2010/04</v>
          </cell>
          <cell r="E17015" t="str">
            <v>AD0122</v>
          </cell>
          <cell r="F17015">
            <v>3131</v>
          </cell>
          <cell r="G17015" t="str">
            <v>IN-01107</v>
          </cell>
          <cell r="H17015">
            <v>40291</v>
          </cell>
          <cell r="I17015" t="str">
            <v>INGRESO AN</v>
          </cell>
          <cell r="J17015" t="str">
            <v>CG-A218</v>
          </cell>
          <cell r="K17015">
            <v>158000</v>
          </cell>
        </row>
        <row r="17016">
          <cell r="A17016" t="str">
            <v>11150543CG-A21940292</v>
          </cell>
          <cell r="B17016">
            <v>22594</v>
          </cell>
          <cell r="C17016">
            <v>11150543</v>
          </cell>
          <cell r="D17016" t="str">
            <v>2010/04</v>
          </cell>
          <cell r="E17016" t="str">
            <v>AD0123</v>
          </cell>
          <cell r="F17016">
            <v>2861</v>
          </cell>
          <cell r="G17016" t="str">
            <v>IN-01176</v>
          </cell>
          <cell r="H17016">
            <v>40292</v>
          </cell>
          <cell r="I17016" t="str">
            <v>INGRESO AN</v>
          </cell>
          <cell r="J17016" t="str">
            <v>CG-A219</v>
          </cell>
          <cell r="K17016">
            <v>110501</v>
          </cell>
        </row>
        <row r="17017">
          <cell r="A17017" t="str">
            <v>11150543CG-A21940294</v>
          </cell>
          <cell r="B17017">
            <v>22595</v>
          </cell>
          <cell r="C17017">
            <v>11150543</v>
          </cell>
          <cell r="D17017" t="str">
            <v>2010/04</v>
          </cell>
          <cell r="E17017" t="str">
            <v>AD0124</v>
          </cell>
          <cell r="F17017">
            <v>3186</v>
          </cell>
          <cell r="G17017" t="str">
            <v>IN-01246</v>
          </cell>
          <cell r="H17017">
            <v>40294</v>
          </cell>
          <cell r="I17017" t="str">
            <v>INGRESO AN</v>
          </cell>
          <cell r="J17017" t="str">
            <v>CG-A219</v>
          </cell>
          <cell r="K17017">
            <v>241000</v>
          </cell>
        </row>
        <row r="17018">
          <cell r="A17018" t="str">
            <v>11150543CH-069I40294</v>
          </cell>
          <cell r="B17018">
            <v>22596</v>
          </cell>
          <cell r="C17018">
            <v>11150543</v>
          </cell>
          <cell r="D17018" t="str">
            <v>2010/04</v>
          </cell>
          <cell r="E17018" t="str">
            <v>AD0324</v>
          </cell>
          <cell r="F17018">
            <v>861</v>
          </cell>
          <cell r="G17018" t="str">
            <v>DC-01116</v>
          </cell>
          <cell r="H17018">
            <v>40294</v>
          </cell>
          <cell r="I17018" t="str">
            <v>DESEMBOLSO AN</v>
          </cell>
          <cell r="J17018" t="str">
            <v>CH-069I</v>
          </cell>
          <cell r="L17018">
            <v>19290048</v>
          </cell>
        </row>
        <row r="17019">
          <cell r="A17019" t="str">
            <v>11150543CH-069I40294</v>
          </cell>
          <cell r="B17019">
            <v>22597</v>
          </cell>
          <cell r="C17019">
            <v>11150543</v>
          </cell>
          <cell r="D17019" t="str">
            <v>2010/04</v>
          </cell>
          <cell r="E17019" t="str">
            <v>AD0324</v>
          </cell>
          <cell r="F17019">
            <v>862</v>
          </cell>
          <cell r="G17019" t="str">
            <v>DC-01116</v>
          </cell>
          <cell r="H17019">
            <v>40294</v>
          </cell>
          <cell r="I17019" t="str">
            <v>DESEMBOLSO AN</v>
          </cell>
          <cell r="J17019" t="str">
            <v>CH-069I</v>
          </cell>
          <cell r="L17019">
            <v>10515683</v>
          </cell>
        </row>
        <row r="17020">
          <cell r="A17020" t="str">
            <v>11150543CG-A22240295</v>
          </cell>
          <cell r="B17020">
            <v>22598</v>
          </cell>
          <cell r="C17020">
            <v>11150543</v>
          </cell>
          <cell r="D17020" t="str">
            <v>2010/04</v>
          </cell>
          <cell r="E17020" t="str">
            <v>AD0125</v>
          </cell>
          <cell r="F17020">
            <v>3412</v>
          </cell>
          <cell r="G17020" t="str">
            <v>IN-01315</v>
          </cell>
          <cell r="H17020">
            <v>40295</v>
          </cell>
          <cell r="I17020" t="str">
            <v>INGRESO AN</v>
          </cell>
          <cell r="J17020" t="str">
            <v>CG-A222</v>
          </cell>
          <cell r="K17020">
            <v>104759</v>
          </cell>
        </row>
        <row r="17021">
          <cell r="A17021" t="str">
            <v>11150543CG-A22140295</v>
          </cell>
          <cell r="B17021">
            <v>22599</v>
          </cell>
          <cell r="C17021">
            <v>11150543</v>
          </cell>
          <cell r="D17021" t="str">
            <v>2010/04</v>
          </cell>
          <cell r="E17021" t="str">
            <v>AD0125</v>
          </cell>
          <cell r="F17021">
            <v>3413</v>
          </cell>
          <cell r="G17021" t="str">
            <v>IN-01315</v>
          </cell>
          <cell r="H17021">
            <v>40295</v>
          </cell>
          <cell r="I17021" t="str">
            <v>INGRESO AN</v>
          </cell>
          <cell r="J17021" t="str">
            <v>CG-A221</v>
          </cell>
          <cell r="K17021">
            <v>105000</v>
          </cell>
        </row>
        <row r="17022">
          <cell r="A17022" t="str">
            <v>11150543CG-A22040295</v>
          </cell>
          <cell r="B17022">
            <v>22600</v>
          </cell>
          <cell r="C17022">
            <v>11150543</v>
          </cell>
          <cell r="D17022" t="str">
            <v>2010/04</v>
          </cell>
          <cell r="E17022" t="str">
            <v>AD0125</v>
          </cell>
          <cell r="F17022">
            <v>3414</v>
          </cell>
          <cell r="G17022" t="str">
            <v>IN-01315</v>
          </cell>
          <cell r="H17022">
            <v>40295</v>
          </cell>
          <cell r="I17022" t="str">
            <v>INGRESO AN</v>
          </cell>
          <cell r="J17022" t="str">
            <v>CG-A220</v>
          </cell>
          <cell r="K17022">
            <v>184234</v>
          </cell>
        </row>
        <row r="17023">
          <cell r="A17023" t="str">
            <v>11150543CG-A22240295</v>
          </cell>
          <cell r="B17023">
            <v>22601</v>
          </cell>
          <cell r="C17023">
            <v>11150543</v>
          </cell>
          <cell r="D17023" t="str">
            <v>2010/04</v>
          </cell>
          <cell r="E17023" t="str">
            <v>AD0125</v>
          </cell>
          <cell r="F17023">
            <v>3415</v>
          </cell>
          <cell r="G17023" t="str">
            <v>IN-01315</v>
          </cell>
          <cell r="H17023">
            <v>40295</v>
          </cell>
          <cell r="I17023" t="str">
            <v>INGRESO AN</v>
          </cell>
          <cell r="J17023" t="str">
            <v>CG-A222</v>
          </cell>
          <cell r="K17023">
            <v>114000</v>
          </cell>
        </row>
        <row r="17024">
          <cell r="A17024" t="str">
            <v>11150543CG-A22240295</v>
          </cell>
          <cell r="B17024">
            <v>22602</v>
          </cell>
          <cell r="C17024">
            <v>11150543</v>
          </cell>
          <cell r="D17024" t="str">
            <v>2010/04</v>
          </cell>
          <cell r="E17024" t="str">
            <v>AD0125</v>
          </cell>
          <cell r="F17024">
            <v>3416</v>
          </cell>
          <cell r="G17024" t="str">
            <v>IN-01315</v>
          </cell>
          <cell r="H17024">
            <v>40295</v>
          </cell>
          <cell r="I17024" t="str">
            <v>INGRESO AN</v>
          </cell>
          <cell r="J17024" t="str">
            <v>CG-A222</v>
          </cell>
          <cell r="K17024">
            <v>265700</v>
          </cell>
        </row>
        <row r="17025">
          <cell r="A17025" t="str">
            <v>11150543CG-A22040295</v>
          </cell>
          <cell r="B17025">
            <v>22603</v>
          </cell>
          <cell r="C17025">
            <v>11150543</v>
          </cell>
          <cell r="D17025" t="str">
            <v>2010/04</v>
          </cell>
          <cell r="E17025" t="str">
            <v>AD0125</v>
          </cell>
          <cell r="F17025">
            <v>3417</v>
          </cell>
          <cell r="G17025" t="str">
            <v>IN-01315</v>
          </cell>
          <cell r="H17025">
            <v>40295</v>
          </cell>
          <cell r="I17025" t="str">
            <v>INGRESO AN</v>
          </cell>
          <cell r="J17025" t="str">
            <v>CG-A220</v>
          </cell>
          <cell r="K17025">
            <v>297000</v>
          </cell>
        </row>
        <row r="17026">
          <cell r="A17026" t="str">
            <v>11150543CG-A22640296</v>
          </cell>
          <cell r="B17026">
            <v>22604</v>
          </cell>
          <cell r="C17026">
            <v>11150543</v>
          </cell>
          <cell r="D17026" t="str">
            <v>2010/04</v>
          </cell>
          <cell r="E17026" t="str">
            <v>AD0126</v>
          </cell>
          <cell r="F17026">
            <v>4050</v>
          </cell>
          <cell r="G17026" t="str">
            <v>IN-01385</v>
          </cell>
          <cell r="H17026">
            <v>40296</v>
          </cell>
          <cell r="I17026" t="str">
            <v>INGRESO AN</v>
          </cell>
          <cell r="J17026" t="str">
            <v>CG-A226</v>
          </cell>
          <cell r="K17026">
            <v>273386</v>
          </cell>
        </row>
        <row r="17027">
          <cell r="A17027" t="str">
            <v>11150543CG-A22540296</v>
          </cell>
          <cell r="B17027">
            <v>22605</v>
          </cell>
          <cell r="C17027">
            <v>11150543</v>
          </cell>
          <cell r="D17027" t="str">
            <v>2010/04</v>
          </cell>
          <cell r="E17027" t="str">
            <v>AD0126</v>
          </cell>
          <cell r="F17027">
            <v>4051</v>
          </cell>
          <cell r="G17027" t="str">
            <v>IN-01385</v>
          </cell>
          <cell r="H17027">
            <v>40296</v>
          </cell>
          <cell r="I17027" t="str">
            <v>INGRESO AN</v>
          </cell>
          <cell r="J17027" t="str">
            <v>CG-A225</v>
          </cell>
          <cell r="K17027">
            <v>310500</v>
          </cell>
        </row>
        <row r="17028">
          <cell r="A17028" t="str">
            <v>11150543CH-069I40297</v>
          </cell>
          <cell r="B17028">
            <v>22606</v>
          </cell>
          <cell r="C17028">
            <v>11150543</v>
          </cell>
          <cell r="D17028" t="str">
            <v>2010/04</v>
          </cell>
          <cell r="E17028" t="str">
            <v>AD0327</v>
          </cell>
          <cell r="F17028">
            <v>992</v>
          </cell>
          <cell r="G17028" t="str">
            <v>DC-01326</v>
          </cell>
          <cell r="H17028">
            <v>40297</v>
          </cell>
          <cell r="I17028" t="str">
            <v>DESEMBOLSO AN</v>
          </cell>
          <cell r="J17028" t="str">
            <v>CH-069I</v>
          </cell>
          <cell r="L17028">
            <v>52601683</v>
          </cell>
        </row>
        <row r="17029">
          <cell r="A17029" t="str">
            <v>11150543CG-A22740297</v>
          </cell>
          <cell r="B17029">
            <v>22607</v>
          </cell>
          <cell r="C17029">
            <v>11150543</v>
          </cell>
          <cell r="D17029" t="str">
            <v>2010/04</v>
          </cell>
          <cell r="E17029" t="str">
            <v>AD0127</v>
          </cell>
          <cell r="F17029">
            <v>3518</v>
          </cell>
          <cell r="G17029" t="str">
            <v>IN-01454</v>
          </cell>
          <cell r="H17029">
            <v>40297</v>
          </cell>
          <cell r="I17029" t="str">
            <v>INGRESO AN</v>
          </cell>
          <cell r="J17029" t="str">
            <v>CG-A227</v>
          </cell>
          <cell r="K17029">
            <v>105934</v>
          </cell>
        </row>
        <row r="17030">
          <cell r="A17030" t="str">
            <v>11150543CG-A22940297</v>
          </cell>
          <cell r="B17030">
            <v>22608</v>
          </cell>
          <cell r="C17030">
            <v>11150543</v>
          </cell>
          <cell r="D17030" t="str">
            <v>2010/04</v>
          </cell>
          <cell r="E17030" t="str">
            <v>AD0127</v>
          </cell>
          <cell r="F17030">
            <v>3519</v>
          </cell>
          <cell r="G17030" t="str">
            <v>IN-01454</v>
          </cell>
          <cell r="H17030">
            <v>40297</v>
          </cell>
          <cell r="I17030" t="str">
            <v>INGRESO AN</v>
          </cell>
          <cell r="J17030" t="str">
            <v>CG-A229</v>
          </cell>
          <cell r="K17030">
            <v>500000</v>
          </cell>
        </row>
        <row r="17031">
          <cell r="A17031" t="str">
            <v>11150543CG-A22940297</v>
          </cell>
          <cell r="B17031">
            <v>22609</v>
          </cell>
          <cell r="C17031">
            <v>11150543</v>
          </cell>
          <cell r="D17031" t="str">
            <v>2010/04</v>
          </cell>
          <cell r="E17031" t="str">
            <v>AD0127</v>
          </cell>
          <cell r="F17031">
            <v>3520</v>
          </cell>
          <cell r="G17031" t="str">
            <v>IN-01454</v>
          </cell>
          <cell r="H17031">
            <v>40297</v>
          </cell>
          <cell r="I17031" t="str">
            <v>INGRESO AN</v>
          </cell>
          <cell r="J17031" t="str">
            <v>CG-A229</v>
          </cell>
          <cell r="K17031">
            <v>350000</v>
          </cell>
        </row>
        <row r="17032">
          <cell r="A17032" t="str">
            <v>11150543CG-A22840297</v>
          </cell>
          <cell r="B17032">
            <v>22610</v>
          </cell>
          <cell r="C17032">
            <v>11150543</v>
          </cell>
          <cell r="D17032" t="str">
            <v>2010/04</v>
          </cell>
          <cell r="E17032" t="str">
            <v>AD0127</v>
          </cell>
          <cell r="F17032">
            <v>3521</v>
          </cell>
          <cell r="G17032" t="str">
            <v>IN-01454</v>
          </cell>
          <cell r="H17032">
            <v>40297</v>
          </cell>
          <cell r="I17032" t="str">
            <v>INGRESO AN</v>
          </cell>
          <cell r="J17032" t="str">
            <v>CG-A228</v>
          </cell>
          <cell r="K17032">
            <v>257000</v>
          </cell>
        </row>
        <row r="17033">
          <cell r="A17033" t="str">
            <v>11150543CG-B19840298</v>
          </cell>
          <cell r="B17033">
            <v>22611</v>
          </cell>
          <cell r="C17033">
            <v>11150543</v>
          </cell>
          <cell r="D17033" t="str">
            <v>2010/04</v>
          </cell>
          <cell r="E17033" t="str">
            <v>AD0128</v>
          </cell>
          <cell r="F17033">
            <v>4775</v>
          </cell>
          <cell r="G17033" t="str">
            <v>IN-01523</v>
          </cell>
          <cell r="H17033">
            <v>40298</v>
          </cell>
          <cell r="I17033" t="str">
            <v>INGRESO AN</v>
          </cell>
          <cell r="J17033" t="str">
            <v>CG-B198</v>
          </cell>
          <cell r="K17033">
            <v>1413310</v>
          </cell>
        </row>
        <row r="17034">
          <cell r="A17034" t="str">
            <v>11150543CH-069I40298</v>
          </cell>
          <cell r="B17034">
            <v>22624</v>
          </cell>
          <cell r="C17034">
            <v>11150543</v>
          </cell>
          <cell r="D17034" t="str">
            <v>2010/04</v>
          </cell>
          <cell r="E17034" t="str">
            <v>AD0328</v>
          </cell>
          <cell r="F17034">
            <v>933</v>
          </cell>
          <cell r="G17034" t="str">
            <v>DC-01396</v>
          </cell>
          <cell r="H17034">
            <v>40298</v>
          </cell>
          <cell r="I17034" t="str">
            <v>DESEMBOLSO AN</v>
          </cell>
          <cell r="J17034" t="str">
            <v>CH-069I</v>
          </cell>
          <cell r="L17034">
            <v>28946703</v>
          </cell>
        </row>
        <row r="17035">
          <cell r="A17035" t="str">
            <v>11150543CH-069I40298</v>
          </cell>
          <cell r="B17035">
            <v>22625</v>
          </cell>
          <cell r="C17035">
            <v>11150543</v>
          </cell>
          <cell r="D17035" t="str">
            <v>2010/04</v>
          </cell>
          <cell r="E17035" t="str">
            <v>AD0328</v>
          </cell>
          <cell r="F17035">
            <v>934</v>
          </cell>
          <cell r="G17035" t="str">
            <v>DC-01396</v>
          </cell>
          <cell r="H17035">
            <v>40298</v>
          </cell>
          <cell r="I17035" t="str">
            <v>DESEMBOLSO AN</v>
          </cell>
          <cell r="J17035" t="str">
            <v>CH-069I</v>
          </cell>
          <cell r="L17035">
            <v>12534460</v>
          </cell>
        </row>
        <row r="17036">
          <cell r="A17036" t="str">
            <v>11150543CH-069I40298</v>
          </cell>
          <cell r="B17036">
            <v>22626</v>
          </cell>
          <cell r="C17036">
            <v>11150543</v>
          </cell>
          <cell r="D17036" t="str">
            <v>2010/04</v>
          </cell>
          <cell r="E17036" t="str">
            <v>AD0328</v>
          </cell>
          <cell r="F17036">
            <v>935</v>
          </cell>
          <cell r="G17036" t="str">
            <v>DC-01396</v>
          </cell>
          <cell r="H17036">
            <v>40298</v>
          </cell>
          <cell r="I17036" t="str">
            <v>DESEMBOLSO AN</v>
          </cell>
          <cell r="J17036" t="str">
            <v>CH-069I</v>
          </cell>
          <cell r="L17036">
            <v>29201888</v>
          </cell>
        </row>
        <row r="17037">
          <cell r="A17037" t="str">
            <v>11150543CH-069I40298</v>
          </cell>
          <cell r="B17037">
            <v>22627</v>
          </cell>
          <cell r="C17037">
            <v>11150543</v>
          </cell>
          <cell r="D17037" t="str">
            <v>2010/04</v>
          </cell>
          <cell r="E17037" t="str">
            <v>AD0328</v>
          </cell>
          <cell r="F17037">
            <v>936</v>
          </cell>
          <cell r="G17037" t="str">
            <v>DC-01396</v>
          </cell>
          <cell r="H17037">
            <v>40298</v>
          </cell>
          <cell r="I17037" t="str">
            <v>DESEMBOLSO AN</v>
          </cell>
          <cell r="J17037" t="str">
            <v>CH-069I</v>
          </cell>
          <cell r="L17037">
            <v>28447871</v>
          </cell>
        </row>
        <row r="17038">
          <cell r="A17038" t="str">
            <v>11150543CG-A23440302</v>
          </cell>
          <cell r="B17038">
            <v>22628</v>
          </cell>
          <cell r="C17038">
            <v>11150543</v>
          </cell>
          <cell r="D17038" t="str">
            <v>2010/05</v>
          </cell>
          <cell r="E17038" t="str">
            <v>AD0102</v>
          </cell>
          <cell r="F17038">
            <v>3381</v>
          </cell>
          <cell r="G17038" t="str">
            <v>IN-01662</v>
          </cell>
          <cell r="H17038">
            <v>40302</v>
          </cell>
          <cell r="I17038" t="str">
            <v>INGRESO AN</v>
          </cell>
          <cell r="J17038" t="str">
            <v>CG-A234</v>
          </cell>
          <cell r="K17038">
            <v>74007</v>
          </cell>
        </row>
        <row r="17039">
          <cell r="A17039" t="str">
            <v>11150543CG-A23440302</v>
          </cell>
          <cell r="B17039">
            <v>22629</v>
          </cell>
          <cell r="C17039">
            <v>11150543</v>
          </cell>
          <cell r="D17039" t="str">
            <v>2010/05</v>
          </cell>
          <cell r="E17039" t="str">
            <v>AD0102</v>
          </cell>
          <cell r="F17039">
            <v>3382</v>
          </cell>
          <cell r="G17039" t="str">
            <v>IN-01662</v>
          </cell>
          <cell r="H17039">
            <v>40302</v>
          </cell>
          <cell r="I17039" t="str">
            <v>INGRESO AN</v>
          </cell>
          <cell r="J17039" t="str">
            <v>CG-A234</v>
          </cell>
          <cell r="K17039">
            <v>175900</v>
          </cell>
        </row>
        <row r="17040">
          <cell r="A17040" t="str">
            <v>11150543CG-A23340302</v>
          </cell>
          <cell r="B17040">
            <v>22630</v>
          </cell>
          <cell r="C17040">
            <v>11150543</v>
          </cell>
          <cell r="D17040" t="str">
            <v>2010/05</v>
          </cell>
          <cell r="E17040" t="str">
            <v>AD0102</v>
          </cell>
          <cell r="F17040">
            <v>3383</v>
          </cell>
          <cell r="G17040" t="str">
            <v>IN-01662</v>
          </cell>
          <cell r="H17040">
            <v>40302</v>
          </cell>
          <cell r="I17040" t="str">
            <v>INGRESO AN</v>
          </cell>
          <cell r="J17040" t="str">
            <v>CG-A233</v>
          </cell>
          <cell r="K17040">
            <v>304050</v>
          </cell>
        </row>
        <row r="17041">
          <cell r="A17041" t="str">
            <v>11150543CG-A23440302</v>
          </cell>
          <cell r="B17041">
            <v>22631</v>
          </cell>
          <cell r="C17041">
            <v>11150543</v>
          </cell>
          <cell r="D17041" t="str">
            <v>2010/05</v>
          </cell>
          <cell r="E17041" t="str">
            <v>AD0102</v>
          </cell>
          <cell r="F17041">
            <v>3384</v>
          </cell>
          <cell r="G17041" t="str">
            <v>IN-01662</v>
          </cell>
          <cell r="H17041">
            <v>40302</v>
          </cell>
          <cell r="I17041" t="str">
            <v>INGRESO AN</v>
          </cell>
          <cell r="J17041" t="str">
            <v>CG-A234</v>
          </cell>
          <cell r="K17041">
            <v>240000</v>
          </cell>
        </row>
        <row r="17042">
          <cell r="A17042" t="str">
            <v>11150543CH-069I40304</v>
          </cell>
          <cell r="B17042">
            <v>22632</v>
          </cell>
          <cell r="C17042">
            <v>11150543</v>
          </cell>
          <cell r="D17042" t="str">
            <v>2010/05</v>
          </cell>
          <cell r="E17042" t="str">
            <v>AD0304</v>
          </cell>
          <cell r="F17042">
            <v>734</v>
          </cell>
          <cell r="G17042" t="str">
            <v>DC-01649</v>
          </cell>
          <cell r="H17042">
            <v>40304</v>
          </cell>
          <cell r="I17042" t="str">
            <v>DESEMBOLSO AN</v>
          </cell>
          <cell r="J17042" t="str">
            <v>CH-069I</v>
          </cell>
          <cell r="L17042">
            <v>24338783</v>
          </cell>
        </row>
        <row r="17043">
          <cell r="A17043" t="str">
            <v>11150543CH-069I40304</v>
          </cell>
          <cell r="B17043">
            <v>22633</v>
          </cell>
          <cell r="C17043">
            <v>11150543</v>
          </cell>
          <cell r="D17043" t="str">
            <v>2010/05</v>
          </cell>
          <cell r="E17043" t="str">
            <v>AD0304</v>
          </cell>
          <cell r="F17043">
            <v>735</v>
          </cell>
          <cell r="G17043" t="str">
            <v>DC-01649</v>
          </cell>
          <cell r="H17043">
            <v>40304</v>
          </cell>
          <cell r="I17043" t="str">
            <v>DESEMBOLSO AN</v>
          </cell>
          <cell r="J17043" t="str">
            <v>CH-069I</v>
          </cell>
          <cell r="L17043">
            <v>-19290048</v>
          </cell>
        </row>
        <row r="17044">
          <cell r="A17044" t="str">
            <v>11150543CH-069I40304</v>
          </cell>
          <cell r="B17044">
            <v>22634</v>
          </cell>
          <cell r="C17044">
            <v>11150543</v>
          </cell>
          <cell r="D17044" t="str">
            <v>2010/05</v>
          </cell>
          <cell r="E17044" t="str">
            <v>AD0304</v>
          </cell>
          <cell r="F17044">
            <v>736</v>
          </cell>
          <cell r="G17044" t="str">
            <v>DC-01649</v>
          </cell>
          <cell r="H17044">
            <v>40304</v>
          </cell>
          <cell r="I17044" t="str">
            <v>DESEMBOLSO AN</v>
          </cell>
          <cell r="J17044" t="str">
            <v>CH-069I</v>
          </cell>
          <cell r="L17044">
            <v>19290048</v>
          </cell>
        </row>
        <row r="17045">
          <cell r="A17045" t="str">
            <v>11150543CH-069I40304</v>
          </cell>
          <cell r="B17045">
            <v>22635</v>
          </cell>
          <cell r="C17045">
            <v>11150543</v>
          </cell>
          <cell r="D17045" t="str">
            <v>2010/05</v>
          </cell>
          <cell r="E17045" t="str">
            <v>AD0304</v>
          </cell>
          <cell r="F17045">
            <v>737</v>
          </cell>
          <cell r="G17045" t="str">
            <v>DC-01649</v>
          </cell>
          <cell r="H17045">
            <v>40304</v>
          </cell>
          <cell r="I17045" t="str">
            <v>DESEMBOLSO AN</v>
          </cell>
          <cell r="J17045" t="str">
            <v>CH-069I</v>
          </cell>
          <cell r="L17045">
            <v>-24338783</v>
          </cell>
        </row>
        <row r="17046">
          <cell r="A17046" t="str">
            <v>11150543CH-069I40304</v>
          </cell>
          <cell r="B17046">
            <v>22636</v>
          </cell>
          <cell r="C17046">
            <v>11150543</v>
          </cell>
          <cell r="D17046" t="str">
            <v>2010/05</v>
          </cell>
          <cell r="E17046" t="str">
            <v>AD0304</v>
          </cell>
          <cell r="F17046">
            <v>738</v>
          </cell>
          <cell r="G17046" t="str">
            <v>DC-01649</v>
          </cell>
          <cell r="H17046">
            <v>40304</v>
          </cell>
          <cell r="I17046" t="str">
            <v>DESEMBOLSO AN</v>
          </cell>
          <cell r="J17046" t="str">
            <v>CH-069I</v>
          </cell>
          <cell r="L17046">
            <v>29196071</v>
          </cell>
        </row>
        <row r="17047">
          <cell r="A17047" t="str">
            <v>11150543CG-A23840305</v>
          </cell>
          <cell r="B17047">
            <v>22637</v>
          </cell>
          <cell r="C17047">
            <v>11150543</v>
          </cell>
          <cell r="D17047" t="str">
            <v>2010/05</v>
          </cell>
          <cell r="E17047" t="str">
            <v>AD0105</v>
          </cell>
          <cell r="F17047">
            <v>3401</v>
          </cell>
          <cell r="G17047" t="str">
            <v>IN-01875</v>
          </cell>
          <cell r="H17047">
            <v>40305</v>
          </cell>
          <cell r="I17047" t="str">
            <v>INGRESO AN</v>
          </cell>
          <cell r="J17047" t="str">
            <v>CG-A238</v>
          </cell>
          <cell r="K17047">
            <v>203600</v>
          </cell>
        </row>
        <row r="17048">
          <cell r="A17048" t="str">
            <v>11150543CH-411040305</v>
          </cell>
          <cell r="B17048">
            <v>22638</v>
          </cell>
          <cell r="C17048">
            <v>11150543</v>
          </cell>
          <cell r="D17048" t="str">
            <v>2010/05</v>
          </cell>
          <cell r="E17048" t="str">
            <v>AD0105</v>
          </cell>
          <cell r="F17048">
            <v>3402</v>
          </cell>
          <cell r="G17048" t="str">
            <v>IN-01875</v>
          </cell>
          <cell r="H17048">
            <v>40305</v>
          </cell>
          <cell r="I17048" t="str">
            <v>INGRESO AN</v>
          </cell>
          <cell r="J17048" t="str">
            <v>CH-4110</v>
          </cell>
          <cell r="K17048">
            <v>29196071</v>
          </cell>
        </row>
        <row r="17049">
          <cell r="A17049" t="str">
            <v>11150543CG-A23840305</v>
          </cell>
          <cell r="B17049">
            <v>22639</v>
          </cell>
          <cell r="C17049">
            <v>11150543</v>
          </cell>
          <cell r="D17049" t="str">
            <v>2010/05</v>
          </cell>
          <cell r="E17049" t="str">
            <v>AD0105</v>
          </cell>
          <cell r="F17049">
            <v>3403</v>
          </cell>
          <cell r="G17049" t="str">
            <v>IN-01875</v>
          </cell>
          <cell r="H17049">
            <v>40305</v>
          </cell>
          <cell r="I17049" t="str">
            <v>INGRESO AN</v>
          </cell>
          <cell r="J17049" t="str">
            <v>CG-A238</v>
          </cell>
          <cell r="K17049">
            <v>104217</v>
          </cell>
        </row>
        <row r="17050">
          <cell r="A17050" t="str">
            <v>11150543CG-A23840305</v>
          </cell>
          <cell r="B17050">
            <v>22640</v>
          </cell>
          <cell r="C17050">
            <v>11150543</v>
          </cell>
          <cell r="D17050" t="str">
            <v>2010/05</v>
          </cell>
          <cell r="E17050" t="str">
            <v>AD0105</v>
          </cell>
          <cell r="F17050">
            <v>3404</v>
          </cell>
          <cell r="G17050" t="str">
            <v>IN-01875</v>
          </cell>
          <cell r="H17050">
            <v>40305</v>
          </cell>
          <cell r="I17050" t="str">
            <v>INGRESO AN</v>
          </cell>
          <cell r="J17050" t="str">
            <v>CG-A238</v>
          </cell>
          <cell r="K17050">
            <v>237350</v>
          </cell>
        </row>
        <row r="17051">
          <cell r="A17051" t="str">
            <v>11150543CG-A24040308</v>
          </cell>
          <cell r="B17051">
            <v>22641</v>
          </cell>
          <cell r="C17051">
            <v>11150543</v>
          </cell>
          <cell r="D17051" t="str">
            <v>2010/05</v>
          </cell>
          <cell r="E17051" t="str">
            <v>AD0107</v>
          </cell>
          <cell r="F17051">
            <v>3818</v>
          </cell>
          <cell r="G17051" t="str">
            <v>IN-02015</v>
          </cell>
          <cell r="H17051">
            <v>40308</v>
          </cell>
          <cell r="I17051" t="str">
            <v>INGRESO AN</v>
          </cell>
          <cell r="J17051" t="str">
            <v>CG-A240</v>
          </cell>
          <cell r="K17051">
            <v>106126</v>
          </cell>
        </row>
        <row r="17052">
          <cell r="A17052" t="str">
            <v>11150543CG-A24040308</v>
          </cell>
          <cell r="B17052">
            <v>22642</v>
          </cell>
          <cell r="C17052">
            <v>11150543</v>
          </cell>
          <cell r="D17052" t="str">
            <v>2010/05</v>
          </cell>
          <cell r="E17052" t="str">
            <v>AD0107</v>
          </cell>
          <cell r="F17052">
            <v>3819</v>
          </cell>
          <cell r="G17052" t="str">
            <v>IN-02015</v>
          </cell>
          <cell r="H17052">
            <v>40308</v>
          </cell>
          <cell r="I17052" t="str">
            <v>INGRESO AN</v>
          </cell>
          <cell r="J17052" t="str">
            <v>CG-A240</v>
          </cell>
          <cell r="K17052">
            <v>165000</v>
          </cell>
        </row>
        <row r="17053">
          <cell r="A17053" t="str">
            <v>11150543CG-A23940308</v>
          </cell>
          <cell r="B17053">
            <v>22643</v>
          </cell>
          <cell r="C17053">
            <v>11150543</v>
          </cell>
          <cell r="D17053" t="str">
            <v>2010/05</v>
          </cell>
          <cell r="E17053" t="str">
            <v>AD0107</v>
          </cell>
          <cell r="F17053">
            <v>3820</v>
          </cell>
          <cell r="G17053" t="str">
            <v>IN-02015</v>
          </cell>
          <cell r="H17053">
            <v>40308</v>
          </cell>
          <cell r="I17053" t="str">
            <v>INGRESO AN</v>
          </cell>
          <cell r="J17053" t="str">
            <v>CG-A239</v>
          </cell>
          <cell r="K17053">
            <v>153165</v>
          </cell>
        </row>
        <row r="17054">
          <cell r="A17054" t="str">
            <v>11150543CH-069I40308</v>
          </cell>
          <cell r="B17054">
            <v>22644</v>
          </cell>
          <cell r="C17054">
            <v>11150543</v>
          </cell>
          <cell r="D17054" t="str">
            <v>2010/05</v>
          </cell>
          <cell r="E17054" t="str">
            <v>AD0307</v>
          </cell>
          <cell r="F17054">
            <v>714</v>
          </cell>
          <cell r="G17054" t="str">
            <v>DC-01937</v>
          </cell>
          <cell r="H17054">
            <v>40308</v>
          </cell>
          <cell r="I17054" t="str">
            <v>DESEMBOLSO AN</v>
          </cell>
          <cell r="J17054" t="str">
            <v>CH-069I</v>
          </cell>
          <cell r="L17054">
            <v>24338783</v>
          </cell>
        </row>
        <row r="17055">
          <cell r="A17055" t="str">
            <v>11150543CH-069I40308</v>
          </cell>
          <cell r="B17055">
            <v>22645</v>
          </cell>
          <cell r="C17055">
            <v>11150543</v>
          </cell>
          <cell r="D17055" t="str">
            <v>2010/05</v>
          </cell>
          <cell r="E17055" t="str">
            <v>AD0307</v>
          </cell>
          <cell r="F17055">
            <v>715</v>
          </cell>
          <cell r="G17055" t="str">
            <v>DC-01937</v>
          </cell>
          <cell r="H17055">
            <v>40308</v>
          </cell>
          <cell r="I17055" t="str">
            <v>DESEMBOLSO AN</v>
          </cell>
          <cell r="J17055" t="str">
            <v>CH-069I</v>
          </cell>
          <cell r="L17055">
            <v>19290048</v>
          </cell>
        </row>
        <row r="17056">
          <cell r="A17056" t="str">
            <v>11150543CG-B21240310</v>
          </cell>
          <cell r="B17056">
            <v>22646</v>
          </cell>
          <cell r="C17056">
            <v>11150543</v>
          </cell>
          <cell r="D17056" t="str">
            <v>2010/05</v>
          </cell>
          <cell r="E17056" t="str">
            <v>AD0110</v>
          </cell>
          <cell r="F17056">
            <v>3686</v>
          </cell>
          <cell r="G17056" t="str">
            <v>IN-02233</v>
          </cell>
          <cell r="H17056">
            <v>40310</v>
          </cell>
          <cell r="I17056" t="str">
            <v>INGRESO AN</v>
          </cell>
          <cell r="J17056" t="str">
            <v>CG-B212</v>
          </cell>
          <cell r="K17056">
            <v>227400</v>
          </cell>
        </row>
        <row r="17057">
          <cell r="A17057" t="str">
            <v>11150543CG-B21140310</v>
          </cell>
          <cell r="B17057">
            <v>22647</v>
          </cell>
          <cell r="C17057">
            <v>11150543</v>
          </cell>
          <cell r="D17057" t="str">
            <v>2010/05</v>
          </cell>
          <cell r="E17057" t="str">
            <v>AD0110</v>
          </cell>
          <cell r="F17057">
            <v>3687</v>
          </cell>
          <cell r="G17057" t="str">
            <v>IN-02233</v>
          </cell>
          <cell r="H17057">
            <v>40310</v>
          </cell>
          <cell r="I17057" t="str">
            <v>INGRESO AN</v>
          </cell>
          <cell r="J17057" t="str">
            <v>CG-B211</v>
          </cell>
          <cell r="K17057">
            <v>360000</v>
          </cell>
        </row>
        <row r="17058">
          <cell r="A17058" t="str">
            <v>11150543CG-A25240311</v>
          </cell>
          <cell r="B17058">
            <v>22648</v>
          </cell>
          <cell r="C17058">
            <v>11150543</v>
          </cell>
          <cell r="D17058" t="str">
            <v>2010/05</v>
          </cell>
          <cell r="E17058" t="str">
            <v>AD0111</v>
          </cell>
          <cell r="F17058">
            <v>3391</v>
          </cell>
          <cell r="G17058" t="str">
            <v>IN-02307</v>
          </cell>
          <cell r="H17058">
            <v>40311</v>
          </cell>
          <cell r="I17058" t="str">
            <v>INGRESO AN</v>
          </cell>
          <cell r="J17058" t="str">
            <v>CG-A252</v>
          </cell>
          <cell r="K17058">
            <v>221874</v>
          </cell>
        </row>
        <row r="17059">
          <cell r="A17059" t="str">
            <v>11150543CG-A25240311</v>
          </cell>
          <cell r="B17059">
            <v>22649</v>
          </cell>
          <cell r="C17059">
            <v>11150543</v>
          </cell>
          <cell r="D17059" t="str">
            <v>2010/05</v>
          </cell>
          <cell r="E17059" t="str">
            <v>AD0111</v>
          </cell>
          <cell r="F17059">
            <v>3392</v>
          </cell>
          <cell r="G17059" t="str">
            <v>IN-02307</v>
          </cell>
          <cell r="H17059">
            <v>40311</v>
          </cell>
          <cell r="I17059" t="str">
            <v>INGRESO AN</v>
          </cell>
          <cell r="J17059" t="str">
            <v>CG-A252</v>
          </cell>
          <cell r="K17059">
            <v>148000</v>
          </cell>
        </row>
        <row r="17060">
          <cell r="A17060" t="str">
            <v>11150543CG-A25340312</v>
          </cell>
          <cell r="B17060">
            <v>22650</v>
          </cell>
          <cell r="C17060">
            <v>11150543</v>
          </cell>
          <cell r="D17060" t="str">
            <v>2010/05</v>
          </cell>
          <cell r="E17060" t="str">
            <v>AD0112</v>
          </cell>
          <cell r="F17060">
            <v>3572</v>
          </cell>
          <cell r="G17060" t="str">
            <v>IN-02380</v>
          </cell>
          <cell r="H17060">
            <v>40312</v>
          </cell>
          <cell r="I17060" t="str">
            <v>INGRESO AN</v>
          </cell>
          <cell r="J17060" t="str">
            <v>CG-A253</v>
          </cell>
          <cell r="K17060">
            <v>149335</v>
          </cell>
        </row>
        <row r="17061">
          <cell r="A17061" t="str">
            <v>11150543CG-A25440312</v>
          </cell>
          <cell r="B17061">
            <v>22651</v>
          </cell>
          <cell r="C17061">
            <v>11150543</v>
          </cell>
          <cell r="D17061" t="str">
            <v>2010/05</v>
          </cell>
          <cell r="E17061" t="str">
            <v>AD0112</v>
          </cell>
          <cell r="F17061">
            <v>3573</v>
          </cell>
          <cell r="G17061" t="str">
            <v>IN-02380</v>
          </cell>
          <cell r="H17061">
            <v>40312</v>
          </cell>
          <cell r="I17061" t="str">
            <v>INGRESO AN</v>
          </cell>
          <cell r="J17061" t="str">
            <v>CG-A254</v>
          </cell>
          <cell r="K17061">
            <v>153000</v>
          </cell>
        </row>
        <row r="17062">
          <cell r="A17062" t="str">
            <v>11150543CH-819040316</v>
          </cell>
          <cell r="B17062">
            <v>22652</v>
          </cell>
          <cell r="C17062">
            <v>11150543</v>
          </cell>
          <cell r="D17062" t="str">
            <v>2010/05</v>
          </cell>
          <cell r="E17062" t="str">
            <v>AD0114</v>
          </cell>
          <cell r="F17062">
            <v>2588</v>
          </cell>
          <cell r="G17062" t="str">
            <v>IN-02525</v>
          </cell>
          <cell r="H17062">
            <v>40316</v>
          </cell>
          <cell r="I17062" t="str">
            <v>INGRESO AN</v>
          </cell>
          <cell r="J17062" t="str">
            <v>CH-8190</v>
          </cell>
          <cell r="K17062">
            <v>1300000</v>
          </cell>
        </row>
        <row r="17063">
          <cell r="A17063" t="str">
            <v>11150543CG-A25940317</v>
          </cell>
          <cell r="B17063">
            <v>22653</v>
          </cell>
          <cell r="C17063">
            <v>11150543</v>
          </cell>
          <cell r="D17063" t="str">
            <v>2010/05</v>
          </cell>
          <cell r="E17063" t="str">
            <v>AD0115</v>
          </cell>
          <cell r="F17063">
            <v>4015</v>
          </cell>
          <cell r="G17063" t="str">
            <v>IN-02598</v>
          </cell>
          <cell r="H17063">
            <v>40317</v>
          </cell>
          <cell r="I17063" t="str">
            <v>INGRESO AN</v>
          </cell>
          <cell r="J17063" t="str">
            <v>CG-A259</v>
          </cell>
          <cell r="K17063">
            <v>272612</v>
          </cell>
        </row>
        <row r="17064">
          <cell r="A17064" t="str">
            <v>11150543CG-A25840317</v>
          </cell>
          <cell r="B17064">
            <v>22654</v>
          </cell>
          <cell r="C17064">
            <v>11150543</v>
          </cell>
          <cell r="D17064" t="str">
            <v>2010/05</v>
          </cell>
          <cell r="E17064" t="str">
            <v>AD0115</v>
          </cell>
          <cell r="F17064">
            <v>4016</v>
          </cell>
          <cell r="G17064" t="str">
            <v>IN-02598</v>
          </cell>
          <cell r="H17064">
            <v>40317</v>
          </cell>
          <cell r="I17064" t="str">
            <v>INGRESO AN</v>
          </cell>
          <cell r="J17064" t="str">
            <v>CG-A258</v>
          </cell>
          <cell r="K17064">
            <v>266900</v>
          </cell>
        </row>
        <row r="17065">
          <cell r="A17065" t="str">
            <v>11150543CG-A25940317</v>
          </cell>
          <cell r="B17065">
            <v>22655</v>
          </cell>
          <cell r="C17065">
            <v>11150543</v>
          </cell>
          <cell r="D17065" t="str">
            <v>2010/05</v>
          </cell>
          <cell r="E17065" t="str">
            <v>AD0115</v>
          </cell>
          <cell r="F17065">
            <v>4017</v>
          </cell>
          <cell r="G17065" t="str">
            <v>IN-02598</v>
          </cell>
          <cell r="H17065">
            <v>40317</v>
          </cell>
          <cell r="I17065" t="str">
            <v>INGRESO AN</v>
          </cell>
          <cell r="J17065" t="str">
            <v>CG-A259</v>
          </cell>
          <cell r="K17065">
            <v>400000</v>
          </cell>
        </row>
        <row r="17066">
          <cell r="A17066" t="str">
            <v>11150543CG-A26140317</v>
          </cell>
          <cell r="B17066">
            <v>22656</v>
          </cell>
          <cell r="C17066">
            <v>11150543</v>
          </cell>
          <cell r="D17066" t="str">
            <v>2010/05</v>
          </cell>
          <cell r="E17066" t="str">
            <v>AD0115</v>
          </cell>
          <cell r="F17066">
            <v>4018</v>
          </cell>
          <cell r="G17066" t="str">
            <v>IN-02598</v>
          </cell>
          <cell r="H17066">
            <v>40317</v>
          </cell>
          <cell r="I17066" t="str">
            <v>INGRESO AN</v>
          </cell>
          <cell r="J17066" t="str">
            <v>CG-A261</v>
          </cell>
          <cell r="K17066">
            <v>163400</v>
          </cell>
        </row>
        <row r="17067">
          <cell r="A17067" t="str">
            <v>11150543CG-A25940317</v>
          </cell>
          <cell r="B17067">
            <v>22657</v>
          </cell>
          <cell r="C17067">
            <v>11150543</v>
          </cell>
          <cell r="D17067" t="str">
            <v>2010/05</v>
          </cell>
          <cell r="E17067" t="str">
            <v>AD0115</v>
          </cell>
          <cell r="F17067">
            <v>4019</v>
          </cell>
          <cell r="G17067" t="str">
            <v>IN-02598</v>
          </cell>
          <cell r="H17067">
            <v>40317</v>
          </cell>
          <cell r="I17067" t="str">
            <v>INGRESO AN</v>
          </cell>
          <cell r="J17067" t="str">
            <v>CG-A259</v>
          </cell>
          <cell r="K17067">
            <v>80700</v>
          </cell>
        </row>
        <row r="17068">
          <cell r="A17068" t="str">
            <v>11150543CG-A25840317</v>
          </cell>
          <cell r="B17068">
            <v>22658</v>
          </cell>
          <cell r="C17068">
            <v>11150543</v>
          </cell>
          <cell r="D17068" t="str">
            <v>2010/05</v>
          </cell>
          <cell r="E17068" t="str">
            <v>AD0115</v>
          </cell>
          <cell r="F17068">
            <v>4020</v>
          </cell>
          <cell r="G17068" t="str">
            <v>IN-02598</v>
          </cell>
          <cell r="H17068">
            <v>40317</v>
          </cell>
          <cell r="I17068" t="str">
            <v>INGRESO AN</v>
          </cell>
          <cell r="J17068" t="str">
            <v>CG-A258</v>
          </cell>
          <cell r="K17068">
            <v>114000</v>
          </cell>
        </row>
        <row r="17069">
          <cell r="A17069" t="str">
            <v>11150543CG-A26140317</v>
          </cell>
          <cell r="B17069">
            <v>22659</v>
          </cell>
          <cell r="C17069">
            <v>11150543</v>
          </cell>
          <cell r="D17069" t="str">
            <v>2010/05</v>
          </cell>
          <cell r="E17069" t="str">
            <v>AD0115</v>
          </cell>
          <cell r="F17069">
            <v>4021</v>
          </cell>
          <cell r="G17069" t="str">
            <v>IN-02598</v>
          </cell>
          <cell r="H17069">
            <v>40317</v>
          </cell>
          <cell r="I17069" t="str">
            <v>INGRESO AN</v>
          </cell>
          <cell r="J17069" t="str">
            <v>CG-A261</v>
          </cell>
          <cell r="K17069">
            <v>155000</v>
          </cell>
        </row>
        <row r="17070">
          <cell r="A17070" t="str">
            <v>11150543CG-A25840317</v>
          </cell>
          <cell r="B17070">
            <v>22660</v>
          </cell>
          <cell r="C17070">
            <v>11150543</v>
          </cell>
          <cell r="D17070" t="str">
            <v>2010/05</v>
          </cell>
          <cell r="E17070" t="str">
            <v>AD0115</v>
          </cell>
          <cell r="F17070">
            <v>4022</v>
          </cell>
          <cell r="G17070" t="str">
            <v>IN-02598</v>
          </cell>
          <cell r="H17070">
            <v>40317</v>
          </cell>
          <cell r="I17070" t="str">
            <v>INGRESO AN</v>
          </cell>
          <cell r="J17070" t="str">
            <v>CG-A258</v>
          </cell>
          <cell r="K17070">
            <v>180468</v>
          </cell>
        </row>
        <row r="17071">
          <cell r="A17071" t="str">
            <v>11150543CG-A25840317</v>
          </cell>
          <cell r="B17071">
            <v>22661</v>
          </cell>
          <cell r="C17071">
            <v>11150543</v>
          </cell>
          <cell r="D17071" t="str">
            <v>2010/05</v>
          </cell>
          <cell r="E17071" t="str">
            <v>AD0115</v>
          </cell>
          <cell r="F17071">
            <v>4023</v>
          </cell>
          <cell r="G17071" t="str">
            <v>IN-02598</v>
          </cell>
          <cell r="H17071">
            <v>40317</v>
          </cell>
          <cell r="I17071" t="str">
            <v>INGRESO AN</v>
          </cell>
          <cell r="J17071" t="str">
            <v>CG-A258</v>
          </cell>
          <cell r="K17071">
            <v>256759</v>
          </cell>
        </row>
        <row r="17072">
          <cell r="A17072" t="str">
            <v>11150543CG-A26140317</v>
          </cell>
          <cell r="B17072">
            <v>22662</v>
          </cell>
          <cell r="C17072">
            <v>11150543</v>
          </cell>
          <cell r="D17072" t="str">
            <v>2010/05</v>
          </cell>
          <cell r="E17072" t="str">
            <v>AD0115</v>
          </cell>
          <cell r="F17072">
            <v>4024</v>
          </cell>
          <cell r="G17072" t="str">
            <v>IN-02598</v>
          </cell>
          <cell r="H17072">
            <v>40317</v>
          </cell>
          <cell r="I17072" t="str">
            <v>INGRESO AN</v>
          </cell>
          <cell r="J17072" t="str">
            <v>CG-A261</v>
          </cell>
          <cell r="K17072">
            <v>151924</v>
          </cell>
        </row>
        <row r="17073">
          <cell r="A17073" t="str">
            <v>11150543CG-A25840317</v>
          </cell>
          <cell r="B17073">
            <v>22663</v>
          </cell>
          <cell r="C17073">
            <v>11150543</v>
          </cell>
          <cell r="D17073" t="str">
            <v>2010/05</v>
          </cell>
          <cell r="E17073" t="str">
            <v>AD0115</v>
          </cell>
          <cell r="F17073">
            <v>4025</v>
          </cell>
          <cell r="G17073" t="str">
            <v>IN-02598</v>
          </cell>
          <cell r="H17073">
            <v>40317</v>
          </cell>
          <cell r="I17073" t="str">
            <v>INGRESO AN</v>
          </cell>
          <cell r="J17073" t="str">
            <v>CG-A258</v>
          </cell>
          <cell r="K17073">
            <v>105934</v>
          </cell>
        </row>
        <row r="17074">
          <cell r="A17074" t="str">
            <v>11150543CG-A25840317</v>
          </cell>
          <cell r="B17074">
            <v>22664</v>
          </cell>
          <cell r="C17074">
            <v>11150543</v>
          </cell>
          <cell r="D17074" t="str">
            <v>2010/05</v>
          </cell>
          <cell r="E17074" t="str">
            <v>AD0115</v>
          </cell>
          <cell r="F17074">
            <v>4026</v>
          </cell>
          <cell r="G17074" t="str">
            <v>IN-02598</v>
          </cell>
          <cell r="H17074">
            <v>40317</v>
          </cell>
          <cell r="I17074" t="str">
            <v>INGRESO AN</v>
          </cell>
          <cell r="J17074" t="str">
            <v>CG-A258</v>
          </cell>
          <cell r="K17074">
            <v>351800</v>
          </cell>
        </row>
        <row r="17075">
          <cell r="A17075" t="str">
            <v>11150543CG-A25940317</v>
          </cell>
          <cell r="B17075">
            <v>22665</v>
          </cell>
          <cell r="C17075">
            <v>11150543</v>
          </cell>
          <cell r="D17075" t="str">
            <v>2010/05</v>
          </cell>
          <cell r="E17075" t="str">
            <v>AD0115</v>
          </cell>
          <cell r="F17075">
            <v>4027</v>
          </cell>
          <cell r="G17075" t="str">
            <v>IN-02598</v>
          </cell>
          <cell r="H17075">
            <v>40317</v>
          </cell>
          <cell r="I17075" t="str">
            <v>INGRESO AN</v>
          </cell>
          <cell r="J17075" t="str">
            <v>CG-A259</v>
          </cell>
          <cell r="K17075">
            <v>100000</v>
          </cell>
        </row>
        <row r="17076">
          <cell r="A17076" t="str">
            <v>11150543CH-069I40318</v>
          </cell>
          <cell r="B17076">
            <v>22666</v>
          </cell>
          <cell r="C17076">
            <v>11150543</v>
          </cell>
          <cell r="D17076" t="str">
            <v>2010/05</v>
          </cell>
          <cell r="E17076" t="str">
            <v>AD0316</v>
          </cell>
          <cell r="F17076">
            <v>891</v>
          </cell>
          <cell r="G17076" t="str">
            <v>DC-02594</v>
          </cell>
          <cell r="H17076">
            <v>40318</v>
          </cell>
          <cell r="I17076" t="str">
            <v>DESEMBOLSO AN</v>
          </cell>
          <cell r="J17076" t="str">
            <v>CH-069I</v>
          </cell>
          <cell r="L17076">
            <v>6988368</v>
          </cell>
        </row>
        <row r="17077">
          <cell r="A17077" t="str">
            <v>11150543CH-004140318</v>
          </cell>
          <cell r="B17077">
            <v>22679</v>
          </cell>
          <cell r="C17077">
            <v>11150543</v>
          </cell>
          <cell r="D17077" t="str">
            <v>2010/05</v>
          </cell>
          <cell r="E17077" t="str">
            <v>AD0116</v>
          </cell>
          <cell r="F17077">
            <v>3700</v>
          </cell>
          <cell r="G17077" t="str">
            <v>IN-02671</v>
          </cell>
          <cell r="H17077">
            <v>40318</v>
          </cell>
          <cell r="I17077" t="str">
            <v>INGRESO AN</v>
          </cell>
          <cell r="J17077" t="str">
            <v>CH-0041</v>
          </cell>
          <cell r="K17077">
            <v>6988368</v>
          </cell>
        </row>
        <row r="17078">
          <cell r="A17078" t="str">
            <v>11150543CG-A26940319</v>
          </cell>
          <cell r="B17078">
            <v>22680</v>
          </cell>
          <cell r="C17078">
            <v>11150543</v>
          </cell>
          <cell r="D17078" t="str">
            <v>2010/05</v>
          </cell>
          <cell r="E17078" t="str">
            <v>AD0117</v>
          </cell>
          <cell r="F17078">
            <v>1886</v>
          </cell>
          <cell r="G17078" t="str">
            <v>IN-02745</v>
          </cell>
          <cell r="H17078">
            <v>40319</v>
          </cell>
          <cell r="I17078" t="str">
            <v>INGRESO AN</v>
          </cell>
          <cell r="J17078" t="str">
            <v>CG-A269</v>
          </cell>
          <cell r="K17078">
            <v>146658</v>
          </cell>
        </row>
        <row r="17079">
          <cell r="A17079" t="str">
            <v>11150543CG-A26940319</v>
          </cell>
          <cell r="B17079">
            <v>22681</v>
          </cell>
          <cell r="C17079">
            <v>11150543</v>
          </cell>
          <cell r="D17079" t="str">
            <v>2010/05</v>
          </cell>
          <cell r="E17079" t="str">
            <v>AD0117</v>
          </cell>
          <cell r="F17079">
            <v>1887</v>
          </cell>
          <cell r="G17079" t="str">
            <v>IN-02745</v>
          </cell>
          <cell r="H17079">
            <v>40319</v>
          </cell>
          <cell r="I17079" t="str">
            <v>INGRESO AN</v>
          </cell>
          <cell r="J17079" t="str">
            <v>CG-A269</v>
          </cell>
          <cell r="K17079">
            <v>207189</v>
          </cell>
        </row>
        <row r="17080">
          <cell r="A17080" t="str">
            <v>11150543CG-A26940319</v>
          </cell>
          <cell r="B17080">
            <v>22682</v>
          </cell>
          <cell r="C17080">
            <v>11150543</v>
          </cell>
          <cell r="D17080" t="str">
            <v>2010/05</v>
          </cell>
          <cell r="E17080" t="str">
            <v>AD0117</v>
          </cell>
          <cell r="F17080">
            <v>1888</v>
          </cell>
          <cell r="G17080" t="str">
            <v>IN-02745</v>
          </cell>
          <cell r="H17080">
            <v>40319</v>
          </cell>
          <cell r="I17080" t="str">
            <v>INGRESO AN</v>
          </cell>
          <cell r="J17080" t="str">
            <v>CG-A269</v>
          </cell>
          <cell r="K17080">
            <v>142500</v>
          </cell>
        </row>
        <row r="17081">
          <cell r="A17081" t="str">
            <v>11150543CG-A27040319</v>
          </cell>
          <cell r="B17081">
            <v>22683</v>
          </cell>
          <cell r="C17081">
            <v>11150543</v>
          </cell>
          <cell r="D17081" t="str">
            <v>2010/05</v>
          </cell>
          <cell r="E17081" t="str">
            <v>AD0117</v>
          </cell>
          <cell r="F17081">
            <v>1889</v>
          </cell>
          <cell r="G17081" t="str">
            <v>IN-02745</v>
          </cell>
          <cell r="H17081">
            <v>40319</v>
          </cell>
          <cell r="I17081" t="str">
            <v>INGRESO AN</v>
          </cell>
          <cell r="J17081" t="str">
            <v>CG-A270</v>
          </cell>
          <cell r="K17081">
            <v>300000</v>
          </cell>
        </row>
        <row r="17082">
          <cell r="A17082" t="str">
            <v>11150543CH-069I40320</v>
          </cell>
          <cell r="B17082">
            <v>22684</v>
          </cell>
          <cell r="C17082">
            <v>11150543</v>
          </cell>
          <cell r="D17082" t="str">
            <v>2010/05</v>
          </cell>
          <cell r="E17082" t="str">
            <v>AD0318</v>
          </cell>
          <cell r="F17082">
            <v>725</v>
          </cell>
          <cell r="G17082" t="str">
            <v>DC-02740</v>
          </cell>
          <cell r="H17082">
            <v>40320</v>
          </cell>
          <cell r="I17082" t="str">
            <v>DESEMBOLSO AN</v>
          </cell>
          <cell r="J17082" t="str">
            <v>CH-069I</v>
          </cell>
          <cell r="L17082">
            <v>6646516</v>
          </cell>
        </row>
        <row r="17083">
          <cell r="A17083" t="str">
            <v>11150543CH-004140320</v>
          </cell>
          <cell r="B17083">
            <v>22685</v>
          </cell>
          <cell r="C17083">
            <v>11150543</v>
          </cell>
          <cell r="D17083" t="str">
            <v>2010/05</v>
          </cell>
          <cell r="E17083" t="str">
            <v>AD0118</v>
          </cell>
          <cell r="F17083">
            <v>2798</v>
          </cell>
          <cell r="G17083" t="str">
            <v>IN-02818</v>
          </cell>
          <cell r="H17083">
            <v>40320</v>
          </cell>
          <cell r="I17083" t="str">
            <v>INGRESO AN</v>
          </cell>
          <cell r="J17083" t="str">
            <v>CH-0041</v>
          </cell>
          <cell r="K17083">
            <v>6646516</v>
          </cell>
        </row>
        <row r="17084">
          <cell r="A17084" t="str">
            <v>11150543CH-000040318</v>
          </cell>
          <cell r="B17084">
            <v>22686</v>
          </cell>
          <cell r="C17084">
            <v>11150543</v>
          </cell>
          <cell r="D17084" t="str">
            <v>2010/05</v>
          </cell>
          <cell r="E17084" t="str">
            <v>AD0116</v>
          </cell>
          <cell r="F17084">
            <v>3796</v>
          </cell>
          <cell r="G17084" t="str">
            <v>IN-02671</v>
          </cell>
          <cell r="H17084">
            <v>40318</v>
          </cell>
          <cell r="I17084" t="str">
            <v>RECLASIFICACION CXP CR</v>
          </cell>
          <cell r="J17084" t="str">
            <v>CH-0000</v>
          </cell>
          <cell r="L17084">
            <v>1300000</v>
          </cell>
        </row>
        <row r="17085">
          <cell r="A17085" t="str">
            <v>11150543CG-A27440322</v>
          </cell>
          <cell r="B17085">
            <v>22687</v>
          </cell>
          <cell r="C17085">
            <v>11150543</v>
          </cell>
          <cell r="D17085" t="str">
            <v>2010/05</v>
          </cell>
          <cell r="E17085" t="str">
            <v>AD0119</v>
          </cell>
          <cell r="F17085">
            <v>1689</v>
          </cell>
          <cell r="G17085" t="str">
            <v>IN-02891</v>
          </cell>
          <cell r="H17085">
            <v>40322</v>
          </cell>
          <cell r="I17085" t="str">
            <v>INGRESO AN</v>
          </cell>
          <cell r="J17085" t="str">
            <v>CG-A274</v>
          </cell>
          <cell r="K17085">
            <v>130000</v>
          </cell>
        </row>
        <row r="17086">
          <cell r="A17086" t="str">
            <v>11150543CG-A27440322</v>
          </cell>
          <cell r="B17086">
            <v>22688</v>
          </cell>
          <cell r="C17086">
            <v>11150543</v>
          </cell>
          <cell r="D17086" t="str">
            <v>2010/05</v>
          </cell>
          <cell r="E17086" t="str">
            <v>AD0119</v>
          </cell>
          <cell r="F17086">
            <v>1690</v>
          </cell>
          <cell r="G17086" t="str">
            <v>IN-02891</v>
          </cell>
          <cell r="H17086">
            <v>40322</v>
          </cell>
          <cell r="I17086" t="str">
            <v>INGRESO AN</v>
          </cell>
          <cell r="J17086" t="str">
            <v>CG-A274</v>
          </cell>
          <cell r="K17086">
            <v>242000</v>
          </cell>
        </row>
        <row r="17087">
          <cell r="A17087" t="str">
            <v>11150543CG-000040301</v>
          </cell>
          <cell r="B17087">
            <v>22689</v>
          </cell>
          <cell r="C17087">
            <v>11150543</v>
          </cell>
          <cell r="D17087" t="str">
            <v>2010/05</v>
          </cell>
          <cell r="E17087" t="str">
            <v>AD0101</v>
          </cell>
          <cell r="F17087">
            <v>3628</v>
          </cell>
          <cell r="G17087" t="str">
            <v>IN-01593</v>
          </cell>
          <cell r="H17087">
            <v>40301</v>
          </cell>
          <cell r="I17087" t="str">
            <v>INGRESO AN</v>
          </cell>
          <cell r="J17087" t="str">
            <v>CG-0000</v>
          </cell>
          <cell r="K17087">
            <v>1450300</v>
          </cell>
        </row>
        <row r="17088">
          <cell r="A17088" t="str">
            <v>11150543CH-069I40323</v>
          </cell>
          <cell r="B17088">
            <v>22690</v>
          </cell>
          <cell r="C17088">
            <v>11150543</v>
          </cell>
          <cell r="D17088" t="str">
            <v>2010/05</v>
          </cell>
          <cell r="E17088" t="str">
            <v>AD0320</v>
          </cell>
          <cell r="F17088">
            <v>844</v>
          </cell>
          <cell r="G17088" t="str">
            <v>DC-02885</v>
          </cell>
          <cell r="H17088">
            <v>40323</v>
          </cell>
          <cell r="I17088" t="str">
            <v>DESEMBOLSO AN</v>
          </cell>
          <cell r="J17088" t="str">
            <v>CH-069I</v>
          </cell>
          <cell r="L17088">
            <v>29201888</v>
          </cell>
        </row>
        <row r="17089">
          <cell r="A17089" t="str">
            <v>11150543CH-069I40323</v>
          </cell>
          <cell r="B17089">
            <v>22691</v>
          </cell>
          <cell r="C17089">
            <v>11150543</v>
          </cell>
          <cell r="D17089" t="str">
            <v>2010/05</v>
          </cell>
          <cell r="E17089" t="str">
            <v>AD0320</v>
          </cell>
          <cell r="F17089">
            <v>845</v>
          </cell>
          <cell r="G17089" t="str">
            <v>DC-02885</v>
          </cell>
          <cell r="H17089">
            <v>40323</v>
          </cell>
          <cell r="I17089" t="str">
            <v>DESEMBOLSO AN</v>
          </cell>
          <cell r="J17089" t="str">
            <v>CH-069I</v>
          </cell>
          <cell r="L17089">
            <v>29201888</v>
          </cell>
        </row>
        <row r="17090">
          <cell r="A17090" t="str">
            <v>11150543CH-069I40323</v>
          </cell>
          <cell r="B17090">
            <v>22692</v>
          </cell>
          <cell r="C17090">
            <v>11150543</v>
          </cell>
          <cell r="D17090" t="str">
            <v>2010/05</v>
          </cell>
          <cell r="E17090" t="str">
            <v>AD0320</v>
          </cell>
          <cell r="F17090">
            <v>846</v>
          </cell>
          <cell r="G17090" t="str">
            <v>DC-02885</v>
          </cell>
          <cell r="H17090">
            <v>40323</v>
          </cell>
          <cell r="I17090" t="str">
            <v>DESEMBOLSO AN</v>
          </cell>
          <cell r="J17090" t="str">
            <v>CH-069I</v>
          </cell>
          <cell r="L17090">
            <v>-29201888</v>
          </cell>
        </row>
        <row r="17091">
          <cell r="A17091" t="str">
            <v>11150543CH-069I40323</v>
          </cell>
          <cell r="B17091">
            <v>22693</v>
          </cell>
          <cell r="C17091">
            <v>11150543</v>
          </cell>
          <cell r="D17091" t="str">
            <v>2010/05</v>
          </cell>
          <cell r="E17091" t="str">
            <v>AD0320</v>
          </cell>
          <cell r="F17091">
            <v>847</v>
          </cell>
          <cell r="G17091" t="str">
            <v>DC-02885</v>
          </cell>
          <cell r="H17091">
            <v>40323</v>
          </cell>
          <cell r="I17091" t="str">
            <v>DESEMBOLSO AN</v>
          </cell>
          <cell r="J17091" t="str">
            <v>CH-069I</v>
          </cell>
          <cell r="L17091">
            <v>29196071</v>
          </cell>
        </row>
        <row r="17092">
          <cell r="A17092" t="str">
            <v>11150543CG-A27540323</v>
          </cell>
          <cell r="B17092">
            <v>22694</v>
          </cell>
          <cell r="C17092">
            <v>11150543</v>
          </cell>
          <cell r="D17092" t="str">
            <v>2010/05</v>
          </cell>
          <cell r="E17092" t="str">
            <v>AD0120</v>
          </cell>
          <cell r="F17092">
            <v>3230</v>
          </cell>
          <cell r="G17092" t="str">
            <v>IN-02965</v>
          </cell>
          <cell r="H17092">
            <v>40323</v>
          </cell>
          <cell r="I17092" t="str">
            <v>INGRESO AN</v>
          </cell>
          <cell r="J17092" t="str">
            <v>CG-A275</v>
          </cell>
          <cell r="K17092">
            <v>310500</v>
          </cell>
        </row>
        <row r="17093">
          <cell r="A17093" t="str">
            <v>11150543CG-A27540323</v>
          </cell>
          <cell r="B17093">
            <v>22695</v>
          </cell>
          <cell r="C17093">
            <v>11150543</v>
          </cell>
          <cell r="D17093" t="str">
            <v>2010/05</v>
          </cell>
          <cell r="E17093" t="str">
            <v>AD0120</v>
          </cell>
          <cell r="F17093">
            <v>3231</v>
          </cell>
          <cell r="G17093" t="str">
            <v>IN-02965</v>
          </cell>
          <cell r="H17093">
            <v>40323</v>
          </cell>
          <cell r="I17093" t="str">
            <v>INGRESO AN</v>
          </cell>
          <cell r="J17093" t="str">
            <v>CG-A275</v>
          </cell>
          <cell r="K17093">
            <v>320000</v>
          </cell>
        </row>
        <row r="17094">
          <cell r="A17094" t="str">
            <v>11150543CG-A27540323</v>
          </cell>
          <cell r="B17094">
            <v>22696</v>
          </cell>
          <cell r="C17094">
            <v>11150543</v>
          </cell>
          <cell r="D17094" t="str">
            <v>2010/05</v>
          </cell>
          <cell r="E17094" t="str">
            <v>AD0120</v>
          </cell>
          <cell r="F17094">
            <v>3232</v>
          </cell>
          <cell r="G17094" t="str">
            <v>IN-02965</v>
          </cell>
          <cell r="H17094">
            <v>40323</v>
          </cell>
          <cell r="I17094" t="str">
            <v>INGRESO AN</v>
          </cell>
          <cell r="J17094" t="str">
            <v>CG-A275</v>
          </cell>
          <cell r="K17094">
            <v>446000</v>
          </cell>
        </row>
        <row r="17095">
          <cell r="A17095" t="str">
            <v>11150543CG-A27540323</v>
          </cell>
          <cell r="B17095">
            <v>22697</v>
          </cell>
          <cell r="C17095">
            <v>11150543</v>
          </cell>
          <cell r="D17095" t="str">
            <v>2010/05</v>
          </cell>
          <cell r="E17095" t="str">
            <v>AD0120</v>
          </cell>
          <cell r="F17095">
            <v>3233</v>
          </cell>
          <cell r="G17095" t="str">
            <v>IN-02965</v>
          </cell>
          <cell r="H17095">
            <v>40323</v>
          </cell>
          <cell r="I17095" t="str">
            <v>INGRESO AN</v>
          </cell>
          <cell r="J17095" t="str">
            <v>CG-A275</v>
          </cell>
          <cell r="K17095">
            <v>227700</v>
          </cell>
        </row>
        <row r="17096">
          <cell r="A17096" t="str">
            <v>11150543CG-215240324</v>
          </cell>
          <cell r="B17096">
            <v>22698</v>
          </cell>
          <cell r="C17096">
            <v>11150543</v>
          </cell>
          <cell r="D17096" t="str">
            <v>2010/05</v>
          </cell>
          <cell r="E17096" t="str">
            <v>AD0121</v>
          </cell>
          <cell r="F17096">
            <v>3405</v>
          </cell>
          <cell r="G17096" t="str">
            <v>IN-03037</v>
          </cell>
          <cell r="H17096">
            <v>40324</v>
          </cell>
          <cell r="I17096" t="str">
            <v>INGRESO AN</v>
          </cell>
          <cell r="J17096" t="str">
            <v>CG-2152</v>
          </cell>
          <cell r="K17096">
            <v>320000</v>
          </cell>
        </row>
        <row r="17097">
          <cell r="A17097" t="str">
            <v>11150543CG-B19840324</v>
          </cell>
          <cell r="B17097">
            <v>22699</v>
          </cell>
          <cell r="C17097">
            <v>11150543</v>
          </cell>
          <cell r="D17097" t="str">
            <v>2010/05</v>
          </cell>
          <cell r="E17097" t="str">
            <v>AD0121</v>
          </cell>
          <cell r="F17097">
            <v>3406</v>
          </cell>
          <cell r="G17097" t="str">
            <v>IN-03037</v>
          </cell>
          <cell r="H17097">
            <v>40324</v>
          </cell>
          <cell r="I17097" t="str">
            <v>INGRESO AN</v>
          </cell>
          <cell r="J17097" t="str">
            <v>CG-B198</v>
          </cell>
          <cell r="K17097">
            <v>-1413310</v>
          </cell>
        </row>
        <row r="17098">
          <cell r="A17098" t="str">
            <v>11150543CG-A27740324</v>
          </cell>
          <cell r="B17098">
            <v>22700</v>
          </cell>
          <cell r="C17098">
            <v>11150543</v>
          </cell>
          <cell r="D17098" t="str">
            <v>2010/05</v>
          </cell>
          <cell r="E17098" t="str">
            <v>AD0121</v>
          </cell>
          <cell r="F17098">
            <v>3407</v>
          </cell>
          <cell r="G17098" t="str">
            <v>IN-03037</v>
          </cell>
          <cell r="H17098">
            <v>40324</v>
          </cell>
          <cell r="I17098" t="str">
            <v>INGRESO AN</v>
          </cell>
          <cell r="J17098" t="str">
            <v>CG-A277</v>
          </cell>
          <cell r="K17098">
            <v>184261</v>
          </cell>
        </row>
        <row r="17099">
          <cell r="A17099" t="str">
            <v>11150543CG-A27740324</v>
          </cell>
          <cell r="B17099">
            <v>22701</v>
          </cell>
          <cell r="C17099">
            <v>11150543</v>
          </cell>
          <cell r="D17099" t="str">
            <v>2010/05</v>
          </cell>
          <cell r="E17099" t="str">
            <v>AD0121</v>
          </cell>
          <cell r="F17099">
            <v>3408</v>
          </cell>
          <cell r="G17099" t="str">
            <v>IN-03037</v>
          </cell>
          <cell r="H17099">
            <v>40324</v>
          </cell>
          <cell r="I17099" t="str">
            <v>INGRESO AN</v>
          </cell>
          <cell r="J17099" t="str">
            <v>CG-A277</v>
          </cell>
          <cell r="K17099">
            <v>152000</v>
          </cell>
        </row>
        <row r="17100">
          <cell r="A17100" t="str">
            <v>11150543CG-A27740324</v>
          </cell>
          <cell r="B17100">
            <v>22702</v>
          </cell>
          <cell r="C17100">
            <v>11150543</v>
          </cell>
          <cell r="D17100" t="str">
            <v>2010/05</v>
          </cell>
          <cell r="E17100" t="str">
            <v>AD0121</v>
          </cell>
          <cell r="F17100">
            <v>3409</v>
          </cell>
          <cell r="G17100" t="str">
            <v>IN-03037</v>
          </cell>
          <cell r="H17100">
            <v>40324</v>
          </cell>
          <cell r="I17100" t="str">
            <v>INGRESO AN</v>
          </cell>
          <cell r="J17100" t="str">
            <v>CG-A277</v>
          </cell>
          <cell r="K17100">
            <v>353495</v>
          </cell>
        </row>
        <row r="17101">
          <cell r="A17101" t="str">
            <v>11150543CG-A27940325</v>
          </cell>
          <cell r="B17101">
            <v>22703</v>
          </cell>
          <cell r="C17101">
            <v>11150543</v>
          </cell>
          <cell r="D17101" t="str">
            <v>2010/05</v>
          </cell>
          <cell r="E17101" t="str">
            <v>AD0122</v>
          </cell>
          <cell r="F17101">
            <v>3707</v>
          </cell>
          <cell r="G17101" t="str">
            <v>IN-03109</v>
          </cell>
          <cell r="H17101">
            <v>40325</v>
          </cell>
          <cell r="I17101" t="str">
            <v>INGRESO AN</v>
          </cell>
          <cell r="J17101" t="str">
            <v>CG-A279</v>
          </cell>
          <cell r="K17101">
            <v>190125</v>
          </cell>
        </row>
        <row r="17102">
          <cell r="A17102" t="str">
            <v>11150543CG-A27940325</v>
          </cell>
          <cell r="B17102">
            <v>22704</v>
          </cell>
          <cell r="C17102">
            <v>11150543</v>
          </cell>
          <cell r="D17102" t="str">
            <v>2010/05</v>
          </cell>
          <cell r="E17102" t="str">
            <v>AD0122</v>
          </cell>
          <cell r="F17102">
            <v>3708</v>
          </cell>
          <cell r="G17102" t="str">
            <v>IN-03109</v>
          </cell>
          <cell r="H17102">
            <v>40325</v>
          </cell>
          <cell r="I17102" t="str">
            <v>INGRESO AN</v>
          </cell>
          <cell r="J17102" t="str">
            <v>CG-A279</v>
          </cell>
          <cell r="K17102">
            <v>220000</v>
          </cell>
        </row>
        <row r="17103">
          <cell r="A17103" t="str">
            <v>11150543CG-A27940325</v>
          </cell>
          <cell r="B17103">
            <v>22705</v>
          </cell>
          <cell r="C17103">
            <v>11150543</v>
          </cell>
          <cell r="D17103" t="str">
            <v>2010/05</v>
          </cell>
          <cell r="E17103" t="str">
            <v>AD0122</v>
          </cell>
          <cell r="F17103">
            <v>3709</v>
          </cell>
          <cell r="G17103" t="str">
            <v>IN-03109</v>
          </cell>
          <cell r="H17103">
            <v>40325</v>
          </cell>
          <cell r="I17103" t="str">
            <v>INGRESO AN</v>
          </cell>
          <cell r="J17103" t="str">
            <v>CG-A279</v>
          </cell>
          <cell r="K17103">
            <v>110501</v>
          </cell>
        </row>
        <row r="17104">
          <cell r="A17104" t="str">
            <v>11150543CG-A28040325</v>
          </cell>
          <cell r="B17104">
            <v>22706</v>
          </cell>
          <cell r="C17104">
            <v>11150543</v>
          </cell>
          <cell r="D17104" t="str">
            <v>2010/05</v>
          </cell>
          <cell r="E17104" t="str">
            <v>AD0122</v>
          </cell>
          <cell r="F17104">
            <v>3710</v>
          </cell>
          <cell r="G17104" t="str">
            <v>IN-03109</v>
          </cell>
          <cell r="H17104">
            <v>40325</v>
          </cell>
          <cell r="I17104" t="str">
            <v>INGRESO AN</v>
          </cell>
          <cell r="J17104" t="str">
            <v>CG-A280</v>
          </cell>
          <cell r="K17104">
            <v>298150</v>
          </cell>
        </row>
        <row r="17105">
          <cell r="A17105" t="str">
            <v>11150543CG-A27940325</v>
          </cell>
          <cell r="B17105">
            <v>22707</v>
          </cell>
          <cell r="C17105">
            <v>11150543</v>
          </cell>
          <cell r="D17105" t="str">
            <v>2010/05</v>
          </cell>
          <cell r="E17105" t="str">
            <v>AD0122</v>
          </cell>
          <cell r="F17105">
            <v>3711</v>
          </cell>
          <cell r="G17105" t="str">
            <v>IN-03109</v>
          </cell>
          <cell r="H17105">
            <v>40325</v>
          </cell>
          <cell r="I17105" t="str">
            <v>INGRESO AN</v>
          </cell>
          <cell r="J17105" t="str">
            <v>CG-A279</v>
          </cell>
          <cell r="K17105">
            <v>184234</v>
          </cell>
        </row>
        <row r="17106">
          <cell r="A17106" t="str">
            <v>11150543CG-A27940325</v>
          </cell>
          <cell r="B17106">
            <v>22708</v>
          </cell>
          <cell r="C17106">
            <v>11150543</v>
          </cell>
          <cell r="D17106" t="str">
            <v>2010/05</v>
          </cell>
          <cell r="E17106" t="str">
            <v>AD0122</v>
          </cell>
          <cell r="F17106">
            <v>3712</v>
          </cell>
          <cell r="G17106" t="str">
            <v>IN-03109</v>
          </cell>
          <cell r="H17106">
            <v>40325</v>
          </cell>
          <cell r="I17106" t="str">
            <v>INGRESO AN</v>
          </cell>
          <cell r="J17106" t="str">
            <v>CG-A279</v>
          </cell>
          <cell r="K17106">
            <v>75900</v>
          </cell>
        </row>
        <row r="17107">
          <cell r="A17107" t="str">
            <v>11150543CG-A27940325</v>
          </cell>
          <cell r="B17107">
            <v>22709</v>
          </cell>
          <cell r="C17107">
            <v>11150543</v>
          </cell>
          <cell r="D17107" t="str">
            <v>2010/05</v>
          </cell>
          <cell r="E17107" t="str">
            <v>AD0122</v>
          </cell>
          <cell r="F17107">
            <v>3713</v>
          </cell>
          <cell r="G17107" t="str">
            <v>IN-03109</v>
          </cell>
          <cell r="H17107">
            <v>40325</v>
          </cell>
          <cell r="I17107" t="str">
            <v>INGRESO AN</v>
          </cell>
          <cell r="J17107" t="str">
            <v>CG-A279</v>
          </cell>
          <cell r="K17107">
            <v>296100</v>
          </cell>
        </row>
        <row r="17108">
          <cell r="A17108" t="str">
            <v>11150543CG-A27940325</v>
          </cell>
          <cell r="B17108">
            <v>22710</v>
          </cell>
          <cell r="C17108">
            <v>11150543</v>
          </cell>
          <cell r="D17108" t="str">
            <v>2010/05</v>
          </cell>
          <cell r="E17108" t="str">
            <v>AD0122</v>
          </cell>
          <cell r="F17108">
            <v>3714</v>
          </cell>
          <cell r="G17108" t="str">
            <v>IN-03109</v>
          </cell>
          <cell r="H17108">
            <v>40325</v>
          </cell>
          <cell r="I17108" t="str">
            <v>INGRESO AN</v>
          </cell>
          <cell r="J17108" t="str">
            <v>CG-A279</v>
          </cell>
          <cell r="K17108">
            <v>273386</v>
          </cell>
        </row>
        <row r="17109">
          <cell r="A17109" t="str">
            <v>11150543CG-A27940325</v>
          </cell>
          <cell r="B17109">
            <v>22711</v>
          </cell>
          <cell r="C17109">
            <v>11150543</v>
          </cell>
          <cell r="D17109" t="str">
            <v>2010/05</v>
          </cell>
          <cell r="E17109" t="str">
            <v>AD0122</v>
          </cell>
          <cell r="F17109">
            <v>3715</v>
          </cell>
          <cell r="G17109" t="str">
            <v>IN-03109</v>
          </cell>
          <cell r="H17109">
            <v>40325</v>
          </cell>
          <cell r="I17109" t="str">
            <v>INGRESO AN</v>
          </cell>
          <cell r="J17109" t="str">
            <v>CG-A279</v>
          </cell>
          <cell r="K17109">
            <v>125000</v>
          </cell>
        </row>
        <row r="17110">
          <cell r="A17110" t="str">
            <v>11150543CH-069I40326</v>
          </cell>
          <cell r="B17110">
            <v>22712</v>
          </cell>
          <cell r="C17110">
            <v>11150543</v>
          </cell>
          <cell r="D17110" t="str">
            <v>2010/05</v>
          </cell>
          <cell r="E17110" t="str">
            <v>AD0323</v>
          </cell>
          <cell r="F17110">
            <v>940</v>
          </cell>
          <cell r="G17110" t="str">
            <v>DC-03108</v>
          </cell>
          <cell r="H17110">
            <v>40326</v>
          </cell>
          <cell r="I17110" t="str">
            <v>DESEMBOLSO AN</v>
          </cell>
          <cell r="J17110" t="str">
            <v>CH-069I</v>
          </cell>
          <cell r="L17110">
            <v>29201888</v>
          </cell>
        </row>
        <row r="17111">
          <cell r="A17111" t="str">
            <v>11150543CG-A28140326</v>
          </cell>
          <cell r="B17111">
            <v>22713</v>
          </cell>
          <cell r="C17111">
            <v>11150543</v>
          </cell>
          <cell r="D17111" t="str">
            <v>2010/05</v>
          </cell>
          <cell r="E17111" t="str">
            <v>AD0123</v>
          </cell>
          <cell r="F17111">
            <v>3865</v>
          </cell>
          <cell r="G17111" t="str">
            <v>IN-03182</v>
          </cell>
          <cell r="H17111">
            <v>40326</v>
          </cell>
          <cell r="I17111" t="str">
            <v>INGRESO AN</v>
          </cell>
          <cell r="J17111" t="str">
            <v>CG-A281</v>
          </cell>
          <cell r="K17111">
            <v>265700</v>
          </cell>
        </row>
        <row r="17112">
          <cell r="A17112" t="str">
            <v>11150543CG-A28140326</v>
          </cell>
          <cell r="B17112">
            <v>22714</v>
          </cell>
          <cell r="C17112">
            <v>11150543</v>
          </cell>
          <cell r="D17112" t="str">
            <v>2010/05</v>
          </cell>
          <cell r="E17112" t="str">
            <v>AD0123</v>
          </cell>
          <cell r="F17112">
            <v>3866</v>
          </cell>
          <cell r="G17112" t="str">
            <v>IN-03182</v>
          </cell>
          <cell r="H17112">
            <v>40326</v>
          </cell>
          <cell r="I17112" t="str">
            <v>INGRESO AN</v>
          </cell>
          <cell r="J17112" t="str">
            <v>CG-A281</v>
          </cell>
          <cell r="K17112">
            <v>180000</v>
          </cell>
        </row>
        <row r="17113">
          <cell r="A17113" t="str">
            <v>11150543CG-A28140326</v>
          </cell>
          <cell r="B17113">
            <v>22715</v>
          </cell>
          <cell r="C17113">
            <v>11150543</v>
          </cell>
          <cell r="D17113" t="str">
            <v>2010/05</v>
          </cell>
          <cell r="E17113" t="str">
            <v>AD0123</v>
          </cell>
          <cell r="F17113">
            <v>3867</v>
          </cell>
          <cell r="G17113" t="str">
            <v>IN-03182</v>
          </cell>
          <cell r="H17113">
            <v>40326</v>
          </cell>
          <cell r="I17113" t="str">
            <v>INGRESO AN</v>
          </cell>
          <cell r="J17113" t="str">
            <v>CG-A281</v>
          </cell>
          <cell r="K17113">
            <v>172650</v>
          </cell>
        </row>
        <row r="17114">
          <cell r="A17114" t="str">
            <v>11150543CG-A28140326</v>
          </cell>
          <cell r="B17114">
            <v>22716</v>
          </cell>
          <cell r="C17114">
            <v>11150543</v>
          </cell>
          <cell r="D17114" t="str">
            <v>2010/05</v>
          </cell>
          <cell r="E17114" t="str">
            <v>AD0123</v>
          </cell>
          <cell r="F17114">
            <v>3868</v>
          </cell>
          <cell r="G17114" t="str">
            <v>IN-03182</v>
          </cell>
          <cell r="H17114">
            <v>40326</v>
          </cell>
          <cell r="I17114" t="str">
            <v>INGRESO AN</v>
          </cell>
          <cell r="J17114" t="str">
            <v>CG-A281</v>
          </cell>
          <cell r="K17114">
            <v>116300</v>
          </cell>
        </row>
        <row r="17115">
          <cell r="A17115" t="str">
            <v>11150543CG-A28440327</v>
          </cell>
          <cell r="B17115">
            <v>22717</v>
          </cell>
          <cell r="C17115">
            <v>11150543</v>
          </cell>
          <cell r="D17115" t="str">
            <v>2010/05</v>
          </cell>
          <cell r="E17115" t="str">
            <v>AD0124</v>
          </cell>
          <cell r="F17115">
            <v>3121</v>
          </cell>
          <cell r="G17115" t="str">
            <v>IN-03255</v>
          </cell>
          <cell r="H17115">
            <v>40327</v>
          </cell>
          <cell r="I17115" t="str">
            <v>INGRESO AN</v>
          </cell>
          <cell r="J17115" t="str">
            <v>CG-A284</v>
          </cell>
          <cell r="K17115">
            <v>240000</v>
          </cell>
        </row>
        <row r="17116">
          <cell r="A17116" t="str">
            <v>11150543CG-000040304</v>
          </cell>
          <cell r="B17116">
            <v>22718</v>
          </cell>
          <cell r="C17116">
            <v>11150543</v>
          </cell>
          <cell r="D17116" t="str">
            <v>2010/05</v>
          </cell>
          <cell r="E17116" t="str">
            <v>AD0104</v>
          </cell>
          <cell r="F17116">
            <v>3381</v>
          </cell>
          <cell r="G17116" t="str">
            <v>IN-01804</v>
          </cell>
          <cell r="H17116">
            <v>40304</v>
          </cell>
          <cell r="I17116" t="str">
            <v>INGRESO AN</v>
          </cell>
          <cell r="J17116" t="str">
            <v>CG-0000</v>
          </cell>
          <cell r="L17116">
            <v>200300</v>
          </cell>
        </row>
        <row r="17117">
          <cell r="A17117" t="str">
            <v>11150543CG-000040306</v>
          </cell>
          <cell r="B17117">
            <v>22719</v>
          </cell>
          <cell r="C17117">
            <v>11150543</v>
          </cell>
          <cell r="D17117" t="str">
            <v>2010/05</v>
          </cell>
          <cell r="E17117" t="str">
            <v>AD0106</v>
          </cell>
          <cell r="F17117">
            <v>2661</v>
          </cell>
          <cell r="G17117" t="str">
            <v>IN-01944</v>
          </cell>
          <cell r="H17117">
            <v>40306</v>
          </cell>
          <cell r="I17117" t="str">
            <v>INGRESO AN</v>
          </cell>
          <cell r="J17117" t="str">
            <v>CG-0000</v>
          </cell>
          <cell r="K17117">
            <v>120000</v>
          </cell>
        </row>
        <row r="17118">
          <cell r="A17118" t="str">
            <v>11150543CG-000040308</v>
          </cell>
          <cell r="B17118">
            <v>22720</v>
          </cell>
          <cell r="C17118">
            <v>11150543</v>
          </cell>
          <cell r="D17118" t="str">
            <v>2010/05</v>
          </cell>
          <cell r="E17118" t="str">
            <v>AD0107</v>
          </cell>
          <cell r="F17118">
            <v>3922</v>
          </cell>
          <cell r="G17118" t="str">
            <v>IN-02015</v>
          </cell>
          <cell r="H17118">
            <v>40308</v>
          </cell>
          <cell r="I17118" t="str">
            <v>INGRESO AN</v>
          </cell>
          <cell r="J17118" t="str">
            <v>CG-0000</v>
          </cell>
          <cell r="K17118">
            <v>308745</v>
          </cell>
        </row>
        <row r="17119">
          <cell r="A17119" t="str">
            <v>11150543CG-000040318</v>
          </cell>
          <cell r="B17119">
            <v>22721</v>
          </cell>
          <cell r="C17119">
            <v>11150543</v>
          </cell>
          <cell r="D17119" t="str">
            <v>2010/05</v>
          </cell>
          <cell r="E17119" t="str">
            <v>AD0116</v>
          </cell>
          <cell r="F17119">
            <v>3812</v>
          </cell>
          <cell r="G17119" t="str">
            <v>IN-02671</v>
          </cell>
          <cell r="H17119">
            <v>40318</v>
          </cell>
          <cell r="I17119" t="str">
            <v>INGRESO AN</v>
          </cell>
          <cell r="J17119" t="str">
            <v>CG-0000</v>
          </cell>
          <cell r="K17119">
            <v>430000</v>
          </cell>
        </row>
        <row r="17120">
          <cell r="A17120" t="str">
            <v>11150543CG-000040318</v>
          </cell>
          <cell r="B17120">
            <v>22734</v>
          </cell>
          <cell r="C17120">
            <v>11150543</v>
          </cell>
          <cell r="D17120" t="str">
            <v>2010/05</v>
          </cell>
          <cell r="E17120" t="str">
            <v>AD0116</v>
          </cell>
          <cell r="F17120">
            <v>3813</v>
          </cell>
          <cell r="G17120" t="str">
            <v>IN-02671</v>
          </cell>
          <cell r="H17120">
            <v>40318</v>
          </cell>
          <cell r="I17120" t="str">
            <v>INGRESO AN</v>
          </cell>
          <cell r="J17120" t="str">
            <v>CG-0000</v>
          </cell>
          <cell r="K17120">
            <v>1300000</v>
          </cell>
        </row>
        <row r="17121">
          <cell r="A17121" t="str">
            <v>11150543CG-000040326</v>
          </cell>
          <cell r="B17121">
            <v>22735</v>
          </cell>
          <cell r="C17121">
            <v>11150543</v>
          </cell>
          <cell r="D17121" t="str">
            <v>2010/05</v>
          </cell>
          <cell r="E17121" t="str">
            <v>AD0123</v>
          </cell>
          <cell r="F17121">
            <v>3922</v>
          </cell>
          <cell r="G17121" t="str">
            <v>IN-03182</v>
          </cell>
          <cell r="H17121">
            <v>40326</v>
          </cell>
          <cell r="I17121" t="str">
            <v>INGRESO AN</v>
          </cell>
          <cell r="J17121" t="str">
            <v>CG-0000</v>
          </cell>
          <cell r="K17121">
            <v>261000</v>
          </cell>
        </row>
        <row r="17122">
          <cell r="A17122" t="str">
            <v>11150543CH-069I40329</v>
          </cell>
          <cell r="B17122">
            <v>22736</v>
          </cell>
          <cell r="C17122">
            <v>11150543</v>
          </cell>
          <cell r="D17122" t="str">
            <v>2010/05</v>
          </cell>
          <cell r="E17122" t="str">
            <v>AD0325</v>
          </cell>
          <cell r="F17122">
            <v>840</v>
          </cell>
          <cell r="G17122" t="str">
            <v>DC-03253</v>
          </cell>
          <cell r="H17122">
            <v>40329</v>
          </cell>
          <cell r="I17122" t="str">
            <v>DESEMBOLSO AN</v>
          </cell>
          <cell r="J17122" t="str">
            <v>CH-069I</v>
          </cell>
          <cell r="L17122">
            <v>29196071</v>
          </cell>
        </row>
        <row r="17123">
          <cell r="A17123" t="str">
            <v>11150543CG-A28540329</v>
          </cell>
          <cell r="B17123">
            <v>22737</v>
          </cell>
          <cell r="C17123">
            <v>11150543</v>
          </cell>
          <cell r="D17123" t="str">
            <v>2010/05</v>
          </cell>
          <cell r="E17123" t="str">
            <v>AD0125</v>
          </cell>
          <cell r="F17123">
            <v>4660</v>
          </cell>
          <cell r="G17123" t="str">
            <v>IN-03325</v>
          </cell>
          <cell r="H17123">
            <v>40329</v>
          </cell>
          <cell r="I17123" t="str">
            <v>INGRESO AN</v>
          </cell>
          <cell r="J17123" t="str">
            <v>CG-A285</v>
          </cell>
          <cell r="K17123">
            <v>74007</v>
          </cell>
        </row>
        <row r="17124">
          <cell r="A17124" t="str">
            <v>11150543CG-A28640329</v>
          </cell>
          <cell r="B17124">
            <v>22738</v>
          </cell>
          <cell r="C17124">
            <v>11150543</v>
          </cell>
          <cell r="D17124" t="str">
            <v>2010/05</v>
          </cell>
          <cell r="E17124" t="str">
            <v>AD0125</v>
          </cell>
          <cell r="F17124">
            <v>4661</v>
          </cell>
          <cell r="G17124" t="str">
            <v>IN-03325</v>
          </cell>
          <cell r="H17124">
            <v>40329</v>
          </cell>
          <cell r="I17124" t="str">
            <v>INGRESO AN</v>
          </cell>
          <cell r="J17124" t="str">
            <v>CG-A286</v>
          </cell>
          <cell r="K17124">
            <v>104800</v>
          </cell>
        </row>
        <row r="17125">
          <cell r="A17125" t="str">
            <v>11150543CG-C30040329</v>
          </cell>
          <cell r="B17125">
            <v>22739</v>
          </cell>
          <cell r="C17125">
            <v>11150543</v>
          </cell>
          <cell r="D17125" t="str">
            <v>2010/05</v>
          </cell>
          <cell r="E17125" t="str">
            <v>AD0125</v>
          </cell>
          <cell r="F17125">
            <v>4662</v>
          </cell>
          <cell r="G17125" t="str">
            <v>IN-03325</v>
          </cell>
          <cell r="H17125">
            <v>40329</v>
          </cell>
          <cell r="I17125" t="str">
            <v>INGRESO AN</v>
          </cell>
          <cell r="J17125" t="str">
            <v>CG-C300</v>
          </cell>
          <cell r="K17125">
            <v>184234</v>
          </cell>
        </row>
        <row r="17126">
          <cell r="A17126" t="str">
            <v>11150543CG-A27940329</v>
          </cell>
          <cell r="B17126">
            <v>22740</v>
          </cell>
          <cell r="C17126">
            <v>11150543</v>
          </cell>
          <cell r="D17126" t="str">
            <v>2010/05</v>
          </cell>
          <cell r="E17126" t="str">
            <v>AD0125</v>
          </cell>
          <cell r="F17126">
            <v>4663</v>
          </cell>
          <cell r="G17126" t="str">
            <v>IN-03325</v>
          </cell>
          <cell r="H17126">
            <v>40329</v>
          </cell>
          <cell r="I17126" t="str">
            <v>INGRESO AN</v>
          </cell>
          <cell r="J17126" t="str">
            <v>CG-A279</v>
          </cell>
          <cell r="K17126">
            <v>-184234</v>
          </cell>
        </row>
        <row r="17127">
          <cell r="A17127" t="str">
            <v>11150543CH-069I40330</v>
          </cell>
          <cell r="B17127">
            <v>22741</v>
          </cell>
          <cell r="C17127">
            <v>11150543</v>
          </cell>
          <cell r="D17127" t="str">
            <v>2010/06</v>
          </cell>
          <cell r="E17127" t="str">
            <v>AD0301</v>
          </cell>
          <cell r="F17127">
            <v>141</v>
          </cell>
          <cell r="G17127" t="str">
            <v>DC-03283</v>
          </cell>
          <cell r="H17127">
            <v>40330</v>
          </cell>
          <cell r="I17127" t="str">
            <v>DESEMBOLSO AN</v>
          </cell>
          <cell r="J17127" t="str">
            <v>CH-069I</v>
          </cell>
          <cell r="L17127">
            <v>29201888</v>
          </cell>
        </row>
        <row r="17128">
          <cell r="A17128" t="str">
            <v>11150543CG-A29040333</v>
          </cell>
          <cell r="B17128">
            <v>22742</v>
          </cell>
          <cell r="C17128">
            <v>11150543</v>
          </cell>
          <cell r="D17128" t="str">
            <v>2010/06</v>
          </cell>
          <cell r="E17128" t="str">
            <v>AD0104</v>
          </cell>
          <cell r="F17128">
            <v>3453</v>
          </cell>
          <cell r="G17128" t="str">
            <v>IN-03616</v>
          </cell>
          <cell r="H17128">
            <v>40333</v>
          </cell>
          <cell r="I17128" t="str">
            <v>INGRESO AN</v>
          </cell>
          <cell r="J17128" t="str">
            <v>CG-A290</v>
          </cell>
          <cell r="K17128">
            <v>175900</v>
          </cell>
        </row>
        <row r="17129">
          <cell r="A17129" t="str">
            <v>11150543CG-A28940333</v>
          </cell>
          <cell r="B17129">
            <v>22743</v>
          </cell>
          <cell r="C17129">
            <v>11150543</v>
          </cell>
          <cell r="D17129" t="str">
            <v>2010/06</v>
          </cell>
          <cell r="E17129" t="str">
            <v>AD0104</v>
          </cell>
          <cell r="F17129">
            <v>3454</v>
          </cell>
          <cell r="G17129" t="str">
            <v>IN-03616</v>
          </cell>
          <cell r="H17129">
            <v>40333</v>
          </cell>
          <cell r="I17129" t="str">
            <v>INGRESO AN</v>
          </cell>
          <cell r="J17129" t="str">
            <v>CG-A289</v>
          </cell>
          <cell r="K17129">
            <v>116300</v>
          </cell>
        </row>
        <row r="17130">
          <cell r="A17130" t="str">
            <v>11150543CH-910140337</v>
          </cell>
          <cell r="B17130">
            <v>22744</v>
          </cell>
          <cell r="C17130">
            <v>11150543</v>
          </cell>
          <cell r="D17130" t="str">
            <v>2010/06</v>
          </cell>
          <cell r="E17130" t="str">
            <v>AD0106</v>
          </cell>
          <cell r="F17130">
            <v>3849</v>
          </cell>
          <cell r="G17130" t="str">
            <v>IN-03764</v>
          </cell>
          <cell r="H17130">
            <v>40337</v>
          </cell>
          <cell r="I17130" t="str">
            <v>INGRESO AN</v>
          </cell>
          <cell r="J17130" t="str">
            <v>CH-9101</v>
          </cell>
          <cell r="K17130">
            <v>221000</v>
          </cell>
        </row>
        <row r="17131">
          <cell r="A17131" t="str">
            <v>11150543CH-763140337</v>
          </cell>
          <cell r="B17131">
            <v>22745</v>
          </cell>
          <cell r="C17131">
            <v>11150543</v>
          </cell>
          <cell r="D17131" t="str">
            <v>2010/06</v>
          </cell>
          <cell r="E17131" t="str">
            <v>AD0106</v>
          </cell>
          <cell r="F17131">
            <v>3850</v>
          </cell>
          <cell r="G17131" t="str">
            <v>IN-03764</v>
          </cell>
          <cell r="H17131">
            <v>40337</v>
          </cell>
          <cell r="I17131" t="str">
            <v>INGRESO AN</v>
          </cell>
          <cell r="J17131" t="str">
            <v>CH-7631</v>
          </cell>
          <cell r="K17131">
            <v>215000</v>
          </cell>
        </row>
        <row r="17132">
          <cell r="A17132" t="str">
            <v>11150543CG-A29540338</v>
          </cell>
          <cell r="B17132">
            <v>22746</v>
          </cell>
          <cell r="C17132">
            <v>11150543</v>
          </cell>
          <cell r="D17132" t="str">
            <v>2010/06</v>
          </cell>
          <cell r="E17132" t="str">
            <v>AD0110</v>
          </cell>
          <cell r="F17132">
            <v>3592</v>
          </cell>
          <cell r="G17132" t="str">
            <v>IN-03839</v>
          </cell>
          <cell r="H17132">
            <v>40338</v>
          </cell>
          <cell r="I17132" t="str">
            <v>INGRESO AN</v>
          </cell>
          <cell r="J17132" t="str">
            <v>CG-A295</v>
          </cell>
          <cell r="K17132">
            <v>221500</v>
          </cell>
        </row>
        <row r="17133">
          <cell r="A17133" t="str">
            <v>11150543CG-A29240338</v>
          </cell>
          <cell r="B17133">
            <v>22747</v>
          </cell>
          <cell r="C17133">
            <v>11150543</v>
          </cell>
          <cell r="D17133" t="str">
            <v>2010/06</v>
          </cell>
          <cell r="E17133" t="str">
            <v>AD0110</v>
          </cell>
          <cell r="F17133">
            <v>3593</v>
          </cell>
          <cell r="G17133" t="str">
            <v>IN-03839</v>
          </cell>
          <cell r="H17133">
            <v>40338</v>
          </cell>
          <cell r="I17133" t="str">
            <v>INGRESO AN</v>
          </cell>
          <cell r="J17133" t="str">
            <v>CG-A292</v>
          </cell>
          <cell r="K17133">
            <v>240000</v>
          </cell>
        </row>
        <row r="17134">
          <cell r="A17134" t="str">
            <v>11150543CG-A29540338</v>
          </cell>
          <cell r="B17134">
            <v>22748</v>
          </cell>
          <cell r="C17134">
            <v>11150543</v>
          </cell>
          <cell r="D17134" t="str">
            <v>2010/06</v>
          </cell>
          <cell r="E17134" t="str">
            <v>AD0110</v>
          </cell>
          <cell r="F17134">
            <v>3594</v>
          </cell>
          <cell r="G17134" t="str">
            <v>IN-03839</v>
          </cell>
          <cell r="H17134">
            <v>40338</v>
          </cell>
          <cell r="I17134" t="str">
            <v>INGRESO AN</v>
          </cell>
          <cell r="J17134" t="str">
            <v>CG-A295</v>
          </cell>
          <cell r="K17134">
            <v>203600</v>
          </cell>
        </row>
        <row r="17135">
          <cell r="A17135" t="str">
            <v>11150543CH-069I40340</v>
          </cell>
          <cell r="B17135">
            <v>22749</v>
          </cell>
          <cell r="C17135">
            <v>11150543</v>
          </cell>
          <cell r="D17135" t="str">
            <v>2010/06</v>
          </cell>
          <cell r="E17135" t="str">
            <v>AD0312</v>
          </cell>
          <cell r="F17135">
            <v>861</v>
          </cell>
          <cell r="G17135" t="str">
            <v>DC-03909</v>
          </cell>
          <cell r="H17135">
            <v>40340</v>
          </cell>
          <cell r="I17135" t="str">
            <v>DESEMBOLSO AN</v>
          </cell>
          <cell r="J17135" t="str">
            <v>CH-069I</v>
          </cell>
          <cell r="L17135">
            <v>28935071</v>
          </cell>
        </row>
        <row r="17136">
          <cell r="A17136" t="str">
            <v>11150543CH-069I40340</v>
          </cell>
          <cell r="B17136">
            <v>22750</v>
          </cell>
          <cell r="C17136">
            <v>11150543</v>
          </cell>
          <cell r="D17136" t="str">
            <v>2010/06</v>
          </cell>
          <cell r="E17136" t="str">
            <v>AD0312</v>
          </cell>
          <cell r="F17136">
            <v>862</v>
          </cell>
          <cell r="G17136" t="str">
            <v>DC-03909</v>
          </cell>
          <cell r="H17136">
            <v>40340</v>
          </cell>
          <cell r="I17136" t="str">
            <v>DESEMBOLSO AN</v>
          </cell>
          <cell r="J17136" t="str">
            <v>CH-069I</v>
          </cell>
          <cell r="L17136">
            <v>-28935071</v>
          </cell>
        </row>
        <row r="17137">
          <cell r="A17137" t="str">
            <v>11150543CH-069I40340</v>
          </cell>
          <cell r="B17137">
            <v>22751</v>
          </cell>
          <cell r="C17137">
            <v>11150543</v>
          </cell>
          <cell r="D17137" t="str">
            <v>2010/06</v>
          </cell>
          <cell r="E17137" t="str">
            <v>AD0312</v>
          </cell>
          <cell r="F17137">
            <v>863</v>
          </cell>
          <cell r="G17137" t="str">
            <v>DC-03909</v>
          </cell>
          <cell r="H17137">
            <v>40340</v>
          </cell>
          <cell r="I17137" t="str">
            <v>DESEMBOLSO AN</v>
          </cell>
          <cell r="J17137" t="str">
            <v>CH-069I</v>
          </cell>
          <cell r="L17137">
            <v>28935071</v>
          </cell>
        </row>
        <row r="17138">
          <cell r="A17138" t="str">
            <v>11150543CG-A29940340</v>
          </cell>
          <cell r="B17138">
            <v>22752</v>
          </cell>
          <cell r="C17138">
            <v>11150543</v>
          </cell>
          <cell r="D17138" t="str">
            <v>2010/06</v>
          </cell>
          <cell r="E17138" t="str">
            <v>AD0112</v>
          </cell>
          <cell r="F17138">
            <v>3718</v>
          </cell>
          <cell r="G17138" t="str">
            <v>IN-03987</v>
          </cell>
          <cell r="H17138">
            <v>40340</v>
          </cell>
          <cell r="I17138" t="str">
            <v>INGRESO AN</v>
          </cell>
          <cell r="J17138" t="str">
            <v>CG-A299</v>
          </cell>
          <cell r="K17138">
            <v>104217</v>
          </cell>
        </row>
        <row r="17139">
          <cell r="A17139" t="str">
            <v>11150543CG-A30140344</v>
          </cell>
          <cell r="B17139">
            <v>22753</v>
          </cell>
          <cell r="C17139">
            <v>11150543</v>
          </cell>
          <cell r="D17139" t="str">
            <v>2010/06</v>
          </cell>
          <cell r="E17139" t="str">
            <v>AD0114</v>
          </cell>
          <cell r="F17139">
            <v>4015</v>
          </cell>
          <cell r="G17139" t="str">
            <v>IN-04137</v>
          </cell>
          <cell r="H17139">
            <v>40344</v>
          </cell>
          <cell r="I17139" t="str">
            <v>INGRESO AN</v>
          </cell>
          <cell r="J17139" t="str">
            <v>CG-A301</v>
          </cell>
          <cell r="K17139">
            <v>2883120</v>
          </cell>
        </row>
        <row r="17140">
          <cell r="A17140" t="str">
            <v>11150543CG-A30740345</v>
          </cell>
          <cell r="B17140">
            <v>22754</v>
          </cell>
          <cell r="C17140">
            <v>11150543</v>
          </cell>
          <cell r="D17140" t="str">
            <v>2010/06</v>
          </cell>
          <cell r="E17140" t="str">
            <v>AD0115</v>
          </cell>
          <cell r="F17140">
            <v>4129</v>
          </cell>
          <cell r="G17140" t="str">
            <v>IN-04212</v>
          </cell>
          <cell r="H17140">
            <v>40345</v>
          </cell>
          <cell r="I17140" t="str">
            <v>INGRESO AN</v>
          </cell>
          <cell r="J17140" t="str">
            <v>CG-A307</v>
          </cell>
          <cell r="K17140">
            <v>153000</v>
          </cell>
        </row>
        <row r="17141">
          <cell r="A17141" t="str">
            <v>11150543CG-A30740345</v>
          </cell>
          <cell r="B17141">
            <v>22755</v>
          </cell>
          <cell r="C17141">
            <v>11150543</v>
          </cell>
          <cell r="D17141" t="str">
            <v>2010/06</v>
          </cell>
          <cell r="E17141" t="str">
            <v>AD0115</v>
          </cell>
          <cell r="F17141">
            <v>4130</v>
          </cell>
          <cell r="G17141" t="str">
            <v>IN-04212</v>
          </cell>
          <cell r="H17141">
            <v>40345</v>
          </cell>
          <cell r="I17141" t="str">
            <v>INGRESO AN</v>
          </cell>
          <cell r="J17141" t="str">
            <v>CG-A307</v>
          </cell>
          <cell r="K17141">
            <v>75900</v>
          </cell>
        </row>
        <row r="17142">
          <cell r="A17142" t="str">
            <v>11150543CG-A30540345</v>
          </cell>
          <cell r="B17142">
            <v>22756</v>
          </cell>
          <cell r="C17142">
            <v>11150543</v>
          </cell>
          <cell r="D17142" t="str">
            <v>2010/06</v>
          </cell>
          <cell r="E17142" t="str">
            <v>AD0115</v>
          </cell>
          <cell r="F17142">
            <v>4131</v>
          </cell>
          <cell r="G17142" t="str">
            <v>IN-04212</v>
          </cell>
          <cell r="H17142">
            <v>40345</v>
          </cell>
          <cell r="I17142" t="str">
            <v>INGRESO AN</v>
          </cell>
          <cell r="J17142" t="str">
            <v>CG-A305</v>
          </cell>
          <cell r="K17142">
            <v>220000</v>
          </cell>
        </row>
        <row r="17143">
          <cell r="A17143" t="str">
            <v>11150543CG-A30740345</v>
          </cell>
          <cell r="B17143">
            <v>22757</v>
          </cell>
          <cell r="C17143">
            <v>11150543</v>
          </cell>
          <cell r="D17143" t="str">
            <v>2010/06</v>
          </cell>
          <cell r="E17143" t="str">
            <v>AD0115</v>
          </cell>
          <cell r="F17143">
            <v>4132</v>
          </cell>
          <cell r="G17143" t="str">
            <v>IN-04212</v>
          </cell>
          <cell r="H17143">
            <v>40345</v>
          </cell>
          <cell r="I17143" t="str">
            <v>INGRESO AN</v>
          </cell>
          <cell r="J17143" t="str">
            <v>CG-A307</v>
          </cell>
          <cell r="K17143">
            <v>180000</v>
          </cell>
        </row>
        <row r="17144">
          <cell r="A17144" t="str">
            <v>11150543CG-A30540345</v>
          </cell>
          <cell r="B17144">
            <v>22758</v>
          </cell>
          <cell r="C17144">
            <v>11150543</v>
          </cell>
          <cell r="D17144" t="str">
            <v>2010/06</v>
          </cell>
          <cell r="E17144" t="str">
            <v>AD0115</v>
          </cell>
          <cell r="F17144">
            <v>4133</v>
          </cell>
          <cell r="G17144" t="str">
            <v>IN-04212</v>
          </cell>
          <cell r="H17144">
            <v>40345</v>
          </cell>
          <cell r="I17144" t="str">
            <v>INGRESO AN</v>
          </cell>
          <cell r="J17144" t="str">
            <v>CG-A305</v>
          </cell>
          <cell r="K17144">
            <v>180468</v>
          </cell>
        </row>
        <row r="17145">
          <cell r="A17145" t="str">
            <v>11150543CG-A30640345</v>
          </cell>
          <cell r="B17145">
            <v>22759</v>
          </cell>
          <cell r="C17145">
            <v>11150543</v>
          </cell>
          <cell r="D17145" t="str">
            <v>2010/06</v>
          </cell>
          <cell r="E17145" t="str">
            <v>AD0115</v>
          </cell>
          <cell r="F17145">
            <v>4134</v>
          </cell>
          <cell r="G17145" t="str">
            <v>IN-04212</v>
          </cell>
          <cell r="H17145">
            <v>40345</v>
          </cell>
          <cell r="I17145" t="str">
            <v>INGRESO AN</v>
          </cell>
          <cell r="J17145" t="str">
            <v>CG-A306</v>
          </cell>
          <cell r="K17145">
            <v>153200</v>
          </cell>
        </row>
        <row r="17146">
          <cell r="A17146" t="str">
            <v>11150543CG-A30640345</v>
          </cell>
          <cell r="B17146">
            <v>22760</v>
          </cell>
          <cell r="C17146">
            <v>11150543</v>
          </cell>
          <cell r="D17146" t="str">
            <v>2010/06</v>
          </cell>
          <cell r="E17146" t="str">
            <v>AD0115</v>
          </cell>
          <cell r="F17146">
            <v>4135</v>
          </cell>
          <cell r="G17146" t="str">
            <v>IN-04212</v>
          </cell>
          <cell r="H17146">
            <v>40345</v>
          </cell>
          <cell r="I17146" t="str">
            <v>INGRESO AN</v>
          </cell>
          <cell r="J17146" t="str">
            <v>CG-A306</v>
          </cell>
          <cell r="K17146">
            <v>200000</v>
          </cell>
        </row>
        <row r="17147">
          <cell r="A17147" t="str">
            <v>11150543CG-A30740345</v>
          </cell>
          <cell r="B17147">
            <v>22761</v>
          </cell>
          <cell r="C17147">
            <v>11150543</v>
          </cell>
          <cell r="D17147" t="str">
            <v>2010/06</v>
          </cell>
          <cell r="E17147" t="str">
            <v>AD0115</v>
          </cell>
          <cell r="F17147">
            <v>4136</v>
          </cell>
          <cell r="G17147" t="str">
            <v>IN-04212</v>
          </cell>
          <cell r="H17147">
            <v>40345</v>
          </cell>
          <cell r="I17147" t="str">
            <v>INGRESO AN</v>
          </cell>
          <cell r="J17147" t="str">
            <v>CG-A307</v>
          </cell>
          <cell r="K17147">
            <v>149335</v>
          </cell>
        </row>
        <row r="17148">
          <cell r="A17148" t="str">
            <v>11150543CG-A30540345</v>
          </cell>
          <cell r="B17148">
            <v>22762</v>
          </cell>
          <cell r="C17148">
            <v>11150543</v>
          </cell>
          <cell r="D17148" t="str">
            <v>2010/06</v>
          </cell>
          <cell r="E17148" t="str">
            <v>AD0115</v>
          </cell>
          <cell r="F17148">
            <v>4137</v>
          </cell>
          <cell r="G17148" t="str">
            <v>IN-04212</v>
          </cell>
          <cell r="H17148">
            <v>40345</v>
          </cell>
          <cell r="I17148" t="str">
            <v>INGRESO AN</v>
          </cell>
          <cell r="J17148" t="str">
            <v>CG-A305</v>
          </cell>
          <cell r="K17148">
            <v>360000</v>
          </cell>
        </row>
        <row r="17149">
          <cell r="A17149" t="str">
            <v>11150543CH-390940346</v>
          </cell>
          <cell r="B17149">
            <v>22763</v>
          </cell>
          <cell r="C17149">
            <v>11150543</v>
          </cell>
          <cell r="D17149" t="str">
            <v>2010/06</v>
          </cell>
          <cell r="E17149" t="str">
            <v>AD0116</v>
          </cell>
          <cell r="F17149">
            <v>3861</v>
          </cell>
          <cell r="G17149" t="str">
            <v>IN-04287</v>
          </cell>
          <cell r="H17149">
            <v>40346</v>
          </cell>
          <cell r="I17149" t="str">
            <v>INGRESO AN</v>
          </cell>
          <cell r="J17149" t="str">
            <v>CH-3909</v>
          </cell>
          <cell r="K17149">
            <v>590921</v>
          </cell>
        </row>
        <row r="17150">
          <cell r="A17150" t="str">
            <v>11150543CG-A31040346</v>
          </cell>
          <cell r="B17150">
            <v>22764</v>
          </cell>
          <cell r="C17150">
            <v>11150543</v>
          </cell>
          <cell r="D17150" t="str">
            <v>2010/06</v>
          </cell>
          <cell r="E17150" t="str">
            <v>AD0116</v>
          </cell>
          <cell r="F17150">
            <v>3862</v>
          </cell>
          <cell r="G17150" t="str">
            <v>IN-04287</v>
          </cell>
          <cell r="H17150">
            <v>40346</v>
          </cell>
          <cell r="I17150" t="str">
            <v>INGRESO AN</v>
          </cell>
          <cell r="J17150" t="str">
            <v>CG-A310</v>
          </cell>
          <cell r="K17150">
            <v>400000</v>
          </cell>
        </row>
        <row r="17151">
          <cell r="A17151" t="str">
            <v>11150543CH-390940346</v>
          </cell>
          <cell r="B17151">
            <v>22765</v>
          </cell>
          <cell r="C17151">
            <v>11150543</v>
          </cell>
          <cell r="D17151" t="str">
            <v>2010/06</v>
          </cell>
          <cell r="E17151" t="str">
            <v>AD0116</v>
          </cell>
          <cell r="F17151">
            <v>3863</v>
          </cell>
          <cell r="G17151" t="str">
            <v>IN-04287</v>
          </cell>
          <cell r="H17151">
            <v>40346</v>
          </cell>
          <cell r="I17151" t="str">
            <v>INGRESO AN</v>
          </cell>
          <cell r="J17151" t="str">
            <v>CH-3909</v>
          </cell>
          <cell r="K17151">
            <v>2334600</v>
          </cell>
        </row>
        <row r="17152">
          <cell r="A17152" t="str">
            <v>11150543CG-A31040346</v>
          </cell>
          <cell r="B17152">
            <v>22766</v>
          </cell>
          <cell r="C17152">
            <v>11150543</v>
          </cell>
          <cell r="D17152" t="str">
            <v>2010/06</v>
          </cell>
          <cell r="E17152" t="str">
            <v>AD0116</v>
          </cell>
          <cell r="F17152">
            <v>3864</v>
          </cell>
          <cell r="G17152" t="str">
            <v>IN-04287</v>
          </cell>
          <cell r="H17152">
            <v>40346</v>
          </cell>
          <cell r="I17152" t="str">
            <v>INGRESO AN</v>
          </cell>
          <cell r="J17152" t="str">
            <v>CG-A310</v>
          </cell>
          <cell r="K17152">
            <v>265700</v>
          </cell>
        </row>
        <row r="17153">
          <cell r="A17153" t="str">
            <v>11150543CG-A31040346</v>
          </cell>
          <cell r="B17153">
            <v>22767</v>
          </cell>
          <cell r="C17153">
            <v>11150543</v>
          </cell>
          <cell r="D17153" t="str">
            <v>2010/06</v>
          </cell>
          <cell r="E17153" t="str">
            <v>AD0116</v>
          </cell>
          <cell r="F17153">
            <v>3865</v>
          </cell>
          <cell r="G17153" t="str">
            <v>IN-04287</v>
          </cell>
          <cell r="H17153">
            <v>40346</v>
          </cell>
          <cell r="I17153" t="str">
            <v>INGRESO AN</v>
          </cell>
          <cell r="J17153" t="str">
            <v>CG-A310</v>
          </cell>
          <cell r="K17153">
            <v>110501</v>
          </cell>
        </row>
        <row r="17154">
          <cell r="A17154" t="str">
            <v>11150543CH-069I40347</v>
          </cell>
          <cell r="B17154">
            <v>22768</v>
          </cell>
          <cell r="C17154">
            <v>11150543</v>
          </cell>
          <cell r="D17154" t="str">
            <v>2010/06</v>
          </cell>
          <cell r="E17154" t="str">
            <v>AD0317</v>
          </cell>
          <cell r="F17154">
            <v>859</v>
          </cell>
          <cell r="G17154" t="str">
            <v>DC-04286</v>
          </cell>
          <cell r="H17154">
            <v>40347</v>
          </cell>
          <cell r="I17154" t="str">
            <v>DESEMBOLSO AN</v>
          </cell>
          <cell r="J17154" t="str">
            <v>CH-069I</v>
          </cell>
          <cell r="L17154">
            <v>29201888</v>
          </cell>
        </row>
        <row r="17155">
          <cell r="A17155" t="str">
            <v>11150543CH-069I40347</v>
          </cell>
          <cell r="B17155">
            <v>22769</v>
          </cell>
          <cell r="C17155">
            <v>11150543</v>
          </cell>
          <cell r="D17155" t="str">
            <v>2010/06</v>
          </cell>
          <cell r="E17155" t="str">
            <v>AD0317</v>
          </cell>
          <cell r="F17155">
            <v>860</v>
          </cell>
          <cell r="G17155" t="str">
            <v>DC-04286</v>
          </cell>
          <cell r="H17155">
            <v>40347</v>
          </cell>
          <cell r="I17155" t="str">
            <v>DESEMBOLSO AN</v>
          </cell>
          <cell r="J17155" t="str">
            <v>CH-069I</v>
          </cell>
          <cell r="L17155">
            <v>19284231</v>
          </cell>
        </row>
        <row r="17156">
          <cell r="A17156" t="str">
            <v>11150543CH-069I40347</v>
          </cell>
          <cell r="B17156">
            <v>22770</v>
          </cell>
          <cell r="C17156">
            <v>11150543</v>
          </cell>
          <cell r="D17156" t="str">
            <v>2010/06</v>
          </cell>
          <cell r="E17156" t="str">
            <v>AD0317</v>
          </cell>
          <cell r="F17156">
            <v>861</v>
          </cell>
          <cell r="G17156" t="str">
            <v>DC-04286</v>
          </cell>
          <cell r="H17156">
            <v>40347</v>
          </cell>
          <cell r="I17156" t="str">
            <v>DESEMBOLSO AN</v>
          </cell>
          <cell r="J17156" t="str">
            <v>CH-069I</v>
          </cell>
          <cell r="L17156">
            <v>24338783</v>
          </cell>
        </row>
        <row r="17157">
          <cell r="A17157" t="str">
            <v>11150543CG-A31240347</v>
          </cell>
          <cell r="B17157">
            <v>22771</v>
          </cell>
          <cell r="C17157">
            <v>11150543</v>
          </cell>
          <cell r="D17157" t="str">
            <v>2010/06</v>
          </cell>
          <cell r="E17157" t="str">
            <v>AD0117</v>
          </cell>
          <cell r="F17157">
            <v>2351</v>
          </cell>
          <cell r="G17157" t="str">
            <v>IN-04362</v>
          </cell>
          <cell r="H17157">
            <v>40347</v>
          </cell>
          <cell r="I17157" t="str">
            <v>INGRESO AN</v>
          </cell>
          <cell r="J17157" t="str">
            <v>CG-A312</v>
          </cell>
          <cell r="K17157">
            <v>146658</v>
          </cell>
        </row>
        <row r="17158">
          <cell r="A17158" t="str">
            <v>11150543CH-068140347</v>
          </cell>
          <cell r="B17158">
            <v>22772</v>
          </cell>
          <cell r="C17158">
            <v>11150543</v>
          </cell>
          <cell r="D17158" t="str">
            <v>2010/06</v>
          </cell>
          <cell r="E17158" t="str">
            <v>AD0117</v>
          </cell>
          <cell r="F17158">
            <v>2352</v>
          </cell>
          <cell r="G17158" t="str">
            <v>IN-04362</v>
          </cell>
          <cell r="H17158">
            <v>40347</v>
          </cell>
          <cell r="I17158" t="str">
            <v>INGRESO AN</v>
          </cell>
          <cell r="J17158" t="str">
            <v>CH-0681</v>
          </cell>
          <cell r="K17158">
            <v>208000</v>
          </cell>
        </row>
        <row r="17159">
          <cell r="A17159" t="str">
            <v>11150543CG-A31240347</v>
          </cell>
          <cell r="B17159">
            <v>22773</v>
          </cell>
          <cell r="C17159">
            <v>11150543</v>
          </cell>
          <cell r="D17159" t="str">
            <v>2010/06</v>
          </cell>
          <cell r="E17159" t="str">
            <v>AD0117</v>
          </cell>
          <cell r="F17159">
            <v>2353</v>
          </cell>
          <cell r="G17159" t="str">
            <v>IN-04362</v>
          </cell>
          <cell r="H17159">
            <v>40347</v>
          </cell>
          <cell r="I17159" t="str">
            <v>INGRESO AN</v>
          </cell>
          <cell r="J17159" t="str">
            <v>CG-A312</v>
          </cell>
          <cell r="K17159">
            <v>256750</v>
          </cell>
        </row>
        <row r="17160">
          <cell r="A17160" t="str">
            <v>11150543CG-A31340347</v>
          </cell>
          <cell r="B17160">
            <v>22774</v>
          </cell>
          <cell r="C17160">
            <v>11150543</v>
          </cell>
          <cell r="D17160" t="str">
            <v>2010/06</v>
          </cell>
          <cell r="E17160" t="str">
            <v>AD0117</v>
          </cell>
          <cell r="F17160">
            <v>2354</v>
          </cell>
          <cell r="G17160" t="str">
            <v>IN-04362</v>
          </cell>
          <cell r="H17160">
            <v>40347</v>
          </cell>
          <cell r="I17160" t="str">
            <v>INGRESO AN</v>
          </cell>
          <cell r="J17160" t="str">
            <v>CG-A313</v>
          </cell>
          <cell r="K17160">
            <v>172600</v>
          </cell>
        </row>
        <row r="17161">
          <cell r="A17161" t="str">
            <v>11150543CG-A31340347</v>
          </cell>
          <cell r="B17161">
            <v>22775</v>
          </cell>
          <cell r="C17161">
            <v>11150543</v>
          </cell>
          <cell r="D17161" t="str">
            <v>2010/06</v>
          </cell>
          <cell r="E17161" t="str">
            <v>AD0117</v>
          </cell>
          <cell r="F17161">
            <v>2355</v>
          </cell>
          <cell r="G17161" t="str">
            <v>IN-04362</v>
          </cell>
          <cell r="H17161">
            <v>40347</v>
          </cell>
          <cell r="I17161" t="str">
            <v>INGRESO AN</v>
          </cell>
          <cell r="J17161" t="str">
            <v>CG-A313</v>
          </cell>
          <cell r="K17161">
            <v>304050</v>
          </cell>
        </row>
        <row r="17162">
          <cell r="A17162" t="str">
            <v>11150543CG-A31240347</v>
          </cell>
          <cell r="B17162">
            <v>22776</v>
          </cell>
          <cell r="C17162">
            <v>11150543</v>
          </cell>
          <cell r="D17162" t="str">
            <v>2010/06</v>
          </cell>
          <cell r="E17162" t="str">
            <v>AD0117</v>
          </cell>
          <cell r="F17162">
            <v>2356</v>
          </cell>
          <cell r="G17162" t="str">
            <v>IN-04362</v>
          </cell>
          <cell r="H17162">
            <v>40347</v>
          </cell>
          <cell r="I17162" t="str">
            <v>INGRESO AN</v>
          </cell>
          <cell r="J17162" t="str">
            <v>CG-A312</v>
          </cell>
          <cell r="K17162">
            <v>165000</v>
          </cell>
        </row>
        <row r="17163">
          <cell r="A17163" t="str">
            <v>11150543CG-A31240347</v>
          </cell>
          <cell r="B17163">
            <v>22789</v>
          </cell>
          <cell r="C17163">
            <v>11150543</v>
          </cell>
          <cell r="D17163" t="str">
            <v>2010/06</v>
          </cell>
          <cell r="E17163" t="str">
            <v>AD0117</v>
          </cell>
          <cell r="F17163">
            <v>2357</v>
          </cell>
          <cell r="G17163" t="str">
            <v>IN-04362</v>
          </cell>
          <cell r="H17163">
            <v>40347</v>
          </cell>
          <cell r="I17163" t="str">
            <v>INGRESO AN</v>
          </cell>
          <cell r="J17163" t="str">
            <v>CG-A312</v>
          </cell>
          <cell r="K17163">
            <v>105500</v>
          </cell>
        </row>
        <row r="17164">
          <cell r="A17164" t="str">
            <v>11150543CG-A31240347</v>
          </cell>
          <cell r="B17164">
            <v>22790</v>
          </cell>
          <cell r="C17164">
            <v>11150543</v>
          </cell>
          <cell r="D17164" t="str">
            <v>2010/06</v>
          </cell>
          <cell r="E17164" t="str">
            <v>AD0117</v>
          </cell>
          <cell r="F17164">
            <v>2358</v>
          </cell>
          <cell r="G17164" t="str">
            <v>IN-04362</v>
          </cell>
          <cell r="H17164">
            <v>40347</v>
          </cell>
          <cell r="I17164" t="str">
            <v>INGRESO AN</v>
          </cell>
          <cell r="J17164" t="str">
            <v>CG-A312</v>
          </cell>
          <cell r="K17164">
            <v>227400</v>
          </cell>
        </row>
        <row r="17165">
          <cell r="A17165" t="str">
            <v>11150543CG-A31240347</v>
          </cell>
          <cell r="B17165">
            <v>22791</v>
          </cell>
          <cell r="C17165">
            <v>11150543</v>
          </cell>
          <cell r="D17165" t="str">
            <v>2010/06</v>
          </cell>
          <cell r="E17165" t="str">
            <v>AD0117</v>
          </cell>
          <cell r="F17165">
            <v>2359</v>
          </cell>
          <cell r="G17165" t="str">
            <v>IN-04362</v>
          </cell>
          <cell r="H17165">
            <v>40347</v>
          </cell>
          <cell r="I17165" t="str">
            <v>INGRESO AN</v>
          </cell>
          <cell r="J17165" t="str">
            <v>CG-A312</v>
          </cell>
          <cell r="K17165">
            <v>266900</v>
          </cell>
        </row>
        <row r="17166">
          <cell r="A17166" t="str">
            <v>11150543CG-A31340347</v>
          </cell>
          <cell r="B17166">
            <v>22792</v>
          </cell>
          <cell r="C17166">
            <v>11150543</v>
          </cell>
          <cell r="D17166" t="str">
            <v>2010/06</v>
          </cell>
          <cell r="E17166" t="str">
            <v>AD0117</v>
          </cell>
          <cell r="F17166">
            <v>2360</v>
          </cell>
          <cell r="G17166" t="str">
            <v>IN-04362</v>
          </cell>
          <cell r="H17166">
            <v>40347</v>
          </cell>
          <cell r="I17166" t="str">
            <v>INGRESO AN</v>
          </cell>
          <cell r="J17166" t="str">
            <v>CG-A313</v>
          </cell>
          <cell r="K17166">
            <v>237350</v>
          </cell>
        </row>
        <row r="17167">
          <cell r="A17167" t="str">
            <v>11150543CH-068140347</v>
          </cell>
          <cell r="B17167">
            <v>22793</v>
          </cell>
          <cell r="C17167">
            <v>11150543</v>
          </cell>
          <cell r="D17167" t="str">
            <v>2010/06</v>
          </cell>
          <cell r="E17167" t="str">
            <v>AD0117</v>
          </cell>
          <cell r="F17167">
            <v>2361</v>
          </cell>
          <cell r="G17167" t="str">
            <v>IN-04362</v>
          </cell>
          <cell r="H17167">
            <v>40347</v>
          </cell>
          <cell r="I17167" t="str">
            <v>INGRESO AN</v>
          </cell>
          <cell r="J17167" t="str">
            <v>CH-0681</v>
          </cell>
          <cell r="K17167">
            <v>478000</v>
          </cell>
        </row>
        <row r="17168">
          <cell r="A17168" t="str">
            <v>11150543CG-A31340347</v>
          </cell>
          <cell r="B17168">
            <v>22794</v>
          </cell>
          <cell r="C17168">
            <v>11150543</v>
          </cell>
          <cell r="D17168" t="str">
            <v>2010/06</v>
          </cell>
          <cell r="E17168" t="str">
            <v>AD0117</v>
          </cell>
          <cell r="F17168">
            <v>2362</v>
          </cell>
          <cell r="G17168" t="str">
            <v>IN-04362</v>
          </cell>
          <cell r="H17168">
            <v>40347</v>
          </cell>
          <cell r="I17168" t="str">
            <v>INGRESO AN</v>
          </cell>
          <cell r="J17168" t="str">
            <v>CG-A313</v>
          </cell>
          <cell r="K17168">
            <v>163400</v>
          </cell>
        </row>
        <row r="17169">
          <cell r="A17169" t="str">
            <v>11150543CG-A31440348</v>
          </cell>
          <cell r="B17169">
            <v>22795</v>
          </cell>
          <cell r="C17169">
            <v>11150543</v>
          </cell>
          <cell r="D17169" t="str">
            <v>2010/06</v>
          </cell>
          <cell r="E17169" t="str">
            <v>AD0118</v>
          </cell>
          <cell r="F17169">
            <v>2960</v>
          </cell>
          <cell r="G17169" t="str">
            <v>IN-04437</v>
          </cell>
          <cell r="H17169">
            <v>40348</v>
          </cell>
          <cell r="I17169" t="str">
            <v>INGRESO AN</v>
          </cell>
          <cell r="J17169" t="str">
            <v>CG-A314</v>
          </cell>
          <cell r="K17169">
            <v>221874</v>
          </cell>
        </row>
        <row r="17170">
          <cell r="A17170" t="str">
            <v>11150543CG-A31540348</v>
          </cell>
          <cell r="B17170">
            <v>22796</v>
          </cell>
          <cell r="C17170">
            <v>11150543</v>
          </cell>
          <cell r="D17170" t="str">
            <v>2010/06</v>
          </cell>
          <cell r="E17170" t="str">
            <v>AD0118</v>
          </cell>
          <cell r="F17170">
            <v>2961</v>
          </cell>
          <cell r="G17170" t="str">
            <v>IN-04437</v>
          </cell>
          <cell r="H17170">
            <v>40348</v>
          </cell>
          <cell r="I17170" t="str">
            <v>INGRESO AN</v>
          </cell>
          <cell r="J17170" t="str">
            <v>CG-A315</v>
          </cell>
          <cell r="K17170">
            <v>1660000</v>
          </cell>
        </row>
        <row r="17171">
          <cell r="A17171" t="str">
            <v>11150543CG-A31840350</v>
          </cell>
          <cell r="B17171">
            <v>22797</v>
          </cell>
          <cell r="C17171">
            <v>11150543</v>
          </cell>
          <cell r="D17171" t="str">
            <v>2010/06</v>
          </cell>
          <cell r="E17171" t="str">
            <v>AD0119</v>
          </cell>
          <cell r="F17171">
            <v>1975</v>
          </cell>
          <cell r="G17171" t="str">
            <v>IN-04512</v>
          </cell>
          <cell r="H17171">
            <v>40350</v>
          </cell>
          <cell r="I17171" t="str">
            <v>INGRESO AN</v>
          </cell>
          <cell r="J17171" t="str">
            <v>CG-A318</v>
          </cell>
          <cell r="K17171">
            <v>302500</v>
          </cell>
        </row>
        <row r="17172">
          <cell r="A17172" t="str">
            <v>11150543CG-A31740350</v>
          </cell>
          <cell r="B17172">
            <v>22798</v>
          </cell>
          <cell r="C17172">
            <v>11150543</v>
          </cell>
          <cell r="D17172" t="str">
            <v>2010/06</v>
          </cell>
          <cell r="E17172" t="str">
            <v>AD0119</v>
          </cell>
          <cell r="F17172">
            <v>1976</v>
          </cell>
          <cell r="G17172" t="str">
            <v>IN-04512</v>
          </cell>
          <cell r="H17172">
            <v>40350</v>
          </cell>
          <cell r="I17172" t="str">
            <v>INGRESO AN</v>
          </cell>
          <cell r="J17172" t="str">
            <v>CG-A317</v>
          </cell>
          <cell r="K17172">
            <v>160000</v>
          </cell>
        </row>
        <row r="17173">
          <cell r="A17173" t="str">
            <v>11150543CG-A31640350</v>
          </cell>
          <cell r="B17173">
            <v>22799</v>
          </cell>
          <cell r="C17173">
            <v>11150543</v>
          </cell>
          <cell r="D17173" t="str">
            <v>2010/06</v>
          </cell>
          <cell r="E17173" t="str">
            <v>AD0119</v>
          </cell>
          <cell r="F17173">
            <v>1977</v>
          </cell>
          <cell r="G17173" t="str">
            <v>IN-04512</v>
          </cell>
          <cell r="H17173">
            <v>40350</v>
          </cell>
          <cell r="I17173" t="str">
            <v>INGRESO AN</v>
          </cell>
          <cell r="J17173" t="str">
            <v>CG-A316</v>
          </cell>
          <cell r="K17173">
            <v>272612</v>
          </cell>
        </row>
        <row r="17174">
          <cell r="A17174" t="str">
            <v>11150543CG-A31840350</v>
          </cell>
          <cell r="B17174">
            <v>22800</v>
          </cell>
          <cell r="C17174">
            <v>11150543</v>
          </cell>
          <cell r="D17174" t="str">
            <v>2010/06</v>
          </cell>
          <cell r="E17174" t="str">
            <v>AD0119</v>
          </cell>
          <cell r="F17174">
            <v>1978</v>
          </cell>
          <cell r="G17174" t="str">
            <v>IN-04512</v>
          </cell>
          <cell r="H17174">
            <v>40350</v>
          </cell>
          <cell r="I17174" t="str">
            <v>INGRESO AN</v>
          </cell>
          <cell r="J17174" t="str">
            <v>CG-A318</v>
          </cell>
          <cell r="K17174">
            <v>148000</v>
          </cell>
        </row>
        <row r="17175">
          <cell r="A17175" t="str">
            <v>11150543CG-A31640350</v>
          </cell>
          <cell r="B17175">
            <v>22801</v>
          </cell>
          <cell r="C17175">
            <v>11150543</v>
          </cell>
          <cell r="D17175" t="str">
            <v>2010/06</v>
          </cell>
          <cell r="E17175" t="str">
            <v>AD0119</v>
          </cell>
          <cell r="F17175">
            <v>1979</v>
          </cell>
          <cell r="G17175" t="str">
            <v>IN-04512</v>
          </cell>
          <cell r="H17175">
            <v>40350</v>
          </cell>
          <cell r="I17175" t="str">
            <v>INGRESO AN</v>
          </cell>
          <cell r="J17175" t="str">
            <v>CG-A316</v>
          </cell>
          <cell r="K17175">
            <v>316200</v>
          </cell>
        </row>
        <row r="17176">
          <cell r="A17176" t="str">
            <v>11150543CG-A31640350</v>
          </cell>
          <cell r="B17176">
            <v>22802</v>
          </cell>
          <cell r="C17176">
            <v>11150543</v>
          </cell>
          <cell r="D17176" t="str">
            <v>2010/06</v>
          </cell>
          <cell r="E17176" t="str">
            <v>AD0119</v>
          </cell>
          <cell r="F17176">
            <v>1980</v>
          </cell>
          <cell r="G17176" t="str">
            <v>IN-04512</v>
          </cell>
          <cell r="H17176">
            <v>40350</v>
          </cell>
          <cell r="I17176" t="str">
            <v>INGRESO AN</v>
          </cell>
          <cell r="J17176" t="str">
            <v>CG-A316</v>
          </cell>
          <cell r="K17176">
            <v>184234</v>
          </cell>
        </row>
        <row r="17177">
          <cell r="A17177" t="str">
            <v>11150543CH-069I40351</v>
          </cell>
          <cell r="B17177">
            <v>22803</v>
          </cell>
          <cell r="C17177">
            <v>11150543</v>
          </cell>
          <cell r="D17177" t="str">
            <v>2010/06</v>
          </cell>
          <cell r="E17177" t="str">
            <v>AD0320</v>
          </cell>
          <cell r="F17177">
            <v>864</v>
          </cell>
          <cell r="G17177" t="str">
            <v>DC-04510</v>
          </cell>
          <cell r="H17177">
            <v>40351</v>
          </cell>
          <cell r="I17177" t="str">
            <v>DESEMBOLSO AN</v>
          </cell>
          <cell r="J17177" t="str">
            <v>CH-069I</v>
          </cell>
          <cell r="L17177">
            <v>19458231</v>
          </cell>
        </row>
        <row r="17178">
          <cell r="A17178" t="str">
            <v>11150543CH-069I40351</v>
          </cell>
          <cell r="B17178">
            <v>22804</v>
          </cell>
          <cell r="C17178">
            <v>11150543</v>
          </cell>
          <cell r="D17178" t="str">
            <v>2010/06</v>
          </cell>
          <cell r="E17178" t="str">
            <v>AD0320</v>
          </cell>
          <cell r="F17178">
            <v>865</v>
          </cell>
          <cell r="G17178" t="str">
            <v>DC-04510</v>
          </cell>
          <cell r="H17178">
            <v>40351</v>
          </cell>
          <cell r="I17178" t="str">
            <v>DESEMBOLSO AN</v>
          </cell>
          <cell r="J17178" t="str">
            <v>CH-069I</v>
          </cell>
          <cell r="L17178">
            <v>28935071</v>
          </cell>
        </row>
        <row r="17179">
          <cell r="A17179" t="str">
            <v>11150543CH-004140351</v>
          </cell>
          <cell r="B17179">
            <v>22805</v>
          </cell>
          <cell r="C17179">
            <v>11150543</v>
          </cell>
          <cell r="D17179" t="str">
            <v>2010/06</v>
          </cell>
          <cell r="E17179" t="str">
            <v>AD0120</v>
          </cell>
          <cell r="F17179">
            <v>3445</v>
          </cell>
          <cell r="G17179" t="str">
            <v>IN-04588</v>
          </cell>
          <cell r="H17179">
            <v>40351</v>
          </cell>
          <cell r="I17179" t="str">
            <v>INGRESO AN</v>
          </cell>
          <cell r="J17179" t="str">
            <v>CH-0041</v>
          </cell>
          <cell r="K17179">
            <v>19458231</v>
          </cell>
        </row>
        <row r="17180">
          <cell r="A17180" t="str">
            <v>11150543CH-069I40352</v>
          </cell>
          <cell r="B17180">
            <v>22806</v>
          </cell>
          <cell r="C17180">
            <v>11150543</v>
          </cell>
          <cell r="D17180" t="str">
            <v>2010/06</v>
          </cell>
          <cell r="E17180" t="str">
            <v>AD0321</v>
          </cell>
          <cell r="F17180">
            <v>924</v>
          </cell>
          <cell r="G17180" t="str">
            <v>DC-04586</v>
          </cell>
          <cell r="H17180">
            <v>40352</v>
          </cell>
          <cell r="I17180" t="str">
            <v>DESEMBOLSO AN</v>
          </cell>
          <cell r="J17180" t="str">
            <v>CH-069I</v>
          </cell>
          <cell r="L17180">
            <v>19576551</v>
          </cell>
        </row>
        <row r="17181">
          <cell r="A17181" t="str">
            <v>11150543CH-069I40352</v>
          </cell>
          <cell r="B17181">
            <v>22807</v>
          </cell>
          <cell r="C17181">
            <v>11150543</v>
          </cell>
          <cell r="D17181" t="str">
            <v>2010/06</v>
          </cell>
          <cell r="E17181" t="str">
            <v>AD0321</v>
          </cell>
          <cell r="F17181">
            <v>925</v>
          </cell>
          <cell r="G17181" t="str">
            <v>DC-04586</v>
          </cell>
          <cell r="H17181">
            <v>40352</v>
          </cell>
          <cell r="I17181" t="str">
            <v>DESEMBOLSO AN</v>
          </cell>
          <cell r="J17181" t="str">
            <v>CH-069I</v>
          </cell>
          <cell r="L17181">
            <v>-19576551</v>
          </cell>
        </row>
        <row r="17182">
          <cell r="A17182" t="str">
            <v>11150543CH-069I40352</v>
          </cell>
          <cell r="B17182">
            <v>22808</v>
          </cell>
          <cell r="C17182">
            <v>11150543</v>
          </cell>
          <cell r="D17182" t="str">
            <v>2010/06</v>
          </cell>
          <cell r="E17182" t="str">
            <v>AD0321</v>
          </cell>
          <cell r="F17182">
            <v>926</v>
          </cell>
          <cell r="G17182" t="str">
            <v>DC-04586</v>
          </cell>
          <cell r="H17182">
            <v>40352</v>
          </cell>
          <cell r="I17182" t="str">
            <v>DESEMBOLSO AN</v>
          </cell>
          <cell r="J17182" t="str">
            <v>CH-069I</v>
          </cell>
          <cell r="L17182">
            <v>19576551</v>
          </cell>
        </row>
        <row r="17183">
          <cell r="A17183" t="str">
            <v>11150543CG-A32340352</v>
          </cell>
          <cell r="B17183">
            <v>22809</v>
          </cell>
          <cell r="C17183">
            <v>11150543</v>
          </cell>
          <cell r="D17183" t="str">
            <v>2010/06</v>
          </cell>
          <cell r="E17183" t="str">
            <v>AD0121</v>
          </cell>
          <cell r="F17183">
            <v>3332</v>
          </cell>
          <cell r="G17183" t="str">
            <v>IN-04663</v>
          </cell>
          <cell r="H17183">
            <v>40352</v>
          </cell>
          <cell r="I17183" t="str">
            <v>INGRESO AN</v>
          </cell>
          <cell r="J17183" t="str">
            <v>CG-A323</v>
          </cell>
          <cell r="K17183">
            <v>190000</v>
          </cell>
        </row>
        <row r="17184">
          <cell r="A17184" t="str">
            <v>11150543CG-A32940352</v>
          </cell>
          <cell r="B17184">
            <v>22810</v>
          </cell>
          <cell r="C17184">
            <v>11150543</v>
          </cell>
          <cell r="D17184" t="str">
            <v>2010/06</v>
          </cell>
          <cell r="E17184" t="str">
            <v>AD0121</v>
          </cell>
          <cell r="F17184">
            <v>3333</v>
          </cell>
          <cell r="G17184" t="str">
            <v>IN-04663</v>
          </cell>
          <cell r="H17184">
            <v>40352</v>
          </cell>
          <cell r="I17184" t="str">
            <v>INGRESO AN</v>
          </cell>
          <cell r="J17184" t="str">
            <v>CG-A329</v>
          </cell>
          <cell r="K17184">
            <v>207189</v>
          </cell>
        </row>
        <row r="17185">
          <cell r="A17185" t="str">
            <v>11150543CG-A32340352</v>
          </cell>
          <cell r="B17185">
            <v>22811</v>
          </cell>
          <cell r="C17185">
            <v>11150543</v>
          </cell>
          <cell r="D17185" t="str">
            <v>2010/06</v>
          </cell>
          <cell r="E17185" t="str">
            <v>AD0121</v>
          </cell>
          <cell r="F17185">
            <v>3334</v>
          </cell>
          <cell r="G17185" t="str">
            <v>IN-04663</v>
          </cell>
          <cell r="H17185">
            <v>40352</v>
          </cell>
          <cell r="I17185" t="str">
            <v>INGRESO AN</v>
          </cell>
          <cell r="J17185" t="str">
            <v>CG-A323</v>
          </cell>
          <cell r="K17185">
            <v>220600</v>
          </cell>
        </row>
        <row r="17186">
          <cell r="A17186" t="str">
            <v>11150543CG-A32840352</v>
          </cell>
          <cell r="B17186">
            <v>22812</v>
          </cell>
          <cell r="C17186">
            <v>11150543</v>
          </cell>
          <cell r="D17186" t="str">
            <v>2010/06</v>
          </cell>
          <cell r="E17186" t="str">
            <v>AD0121</v>
          </cell>
          <cell r="F17186">
            <v>3335</v>
          </cell>
          <cell r="G17186" t="str">
            <v>IN-04663</v>
          </cell>
          <cell r="H17186">
            <v>40352</v>
          </cell>
          <cell r="I17186" t="str">
            <v>INGRESO AN</v>
          </cell>
          <cell r="J17186" t="str">
            <v>CG-A328</v>
          </cell>
          <cell r="K17186">
            <v>184261</v>
          </cell>
        </row>
        <row r="17187">
          <cell r="A17187" t="str">
            <v>11150543CG-A32840352</v>
          </cell>
          <cell r="B17187">
            <v>22813</v>
          </cell>
          <cell r="C17187">
            <v>11150543</v>
          </cell>
          <cell r="D17187" t="str">
            <v>2010/06</v>
          </cell>
          <cell r="E17187" t="str">
            <v>AD0121</v>
          </cell>
          <cell r="F17187">
            <v>3336</v>
          </cell>
          <cell r="G17187" t="str">
            <v>IN-04663</v>
          </cell>
          <cell r="H17187">
            <v>40352</v>
          </cell>
          <cell r="I17187" t="str">
            <v>INGRESO AN</v>
          </cell>
          <cell r="J17187" t="str">
            <v>CG-A328</v>
          </cell>
          <cell r="K17187">
            <v>182600</v>
          </cell>
        </row>
        <row r="17188">
          <cell r="A17188" t="str">
            <v>11150543CH-910140352</v>
          </cell>
          <cell r="B17188">
            <v>22814</v>
          </cell>
          <cell r="C17188">
            <v>11150543</v>
          </cell>
          <cell r="D17188" t="str">
            <v>2010/06</v>
          </cell>
          <cell r="E17188" t="str">
            <v>AD0121</v>
          </cell>
          <cell r="F17188">
            <v>3337</v>
          </cell>
          <cell r="G17188" t="str">
            <v>IN-04663</v>
          </cell>
          <cell r="H17188">
            <v>40352</v>
          </cell>
          <cell r="I17188" t="str">
            <v>INGRESO AN</v>
          </cell>
          <cell r="J17188" t="str">
            <v>CH-9101</v>
          </cell>
          <cell r="K17188">
            <v>400100</v>
          </cell>
        </row>
        <row r="17189">
          <cell r="A17189" t="str">
            <v>11150543CG-A32840352</v>
          </cell>
          <cell r="B17189">
            <v>22815</v>
          </cell>
          <cell r="C17189">
            <v>11150543</v>
          </cell>
          <cell r="D17189" t="str">
            <v>2010/06</v>
          </cell>
          <cell r="E17189" t="str">
            <v>AD0121</v>
          </cell>
          <cell r="F17189">
            <v>3338</v>
          </cell>
          <cell r="G17189" t="str">
            <v>IN-04663</v>
          </cell>
          <cell r="H17189">
            <v>40352</v>
          </cell>
          <cell r="I17189" t="str">
            <v>INGRESO AN</v>
          </cell>
          <cell r="J17189" t="str">
            <v>CG-A328</v>
          </cell>
          <cell r="K17189">
            <v>354000</v>
          </cell>
        </row>
        <row r="17190">
          <cell r="A17190" t="str">
            <v>11150543CG-A32840352</v>
          </cell>
          <cell r="B17190">
            <v>22816</v>
          </cell>
          <cell r="C17190">
            <v>11150543</v>
          </cell>
          <cell r="D17190" t="str">
            <v>2010/06</v>
          </cell>
          <cell r="E17190" t="str">
            <v>AD0121</v>
          </cell>
          <cell r="F17190">
            <v>3339</v>
          </cell>
          <cell r="G17190" t="str">
            <v>IN-04663</v>
          </cell>
          <cell r="H17190">
            <v>40352</v>
          </cell>
          <cell r="I17190" t="str">
            <v>INGRESO AN</v>
          </cell>
          <cell r="J17190" t="str">
            <v>CG-A328</v>
          </cell>
          <cell r="K17190">
            <v>130000</v>
          </cell>
        </row>
        <row r="17191">
          <cell r="A17191" t="str">
            <v>11150543CG-A33040353</v>
          </cell>
          <cell r="B17191">
            <v>22817</v>
          </cell>
          <cell r="C17191">
            <v>11150543</v>
          </cell>
          <cell r="D17191" t="str">
            <v>2010/06</v>
          </cell>
          <cell r="E17191" t="str">
            <v>AD0122</v>
          </cell>
          <cell r="F17191">
            <v>3250</v>
          </cell>
          <cell r="G17191" t="str">
            <v>IN-04738</v>
          </cell>
          <cell r="H17191">
            <v>40353</v>
          </cell>
          <cell r="I17191" t="str">
            <v>INGRESO AN</v>
          </cell>
          <cell r="J17191" t="str">
            <v>CG-A330</v>
          </cell>
          <cell r="K17191">
            <v>316772</v>
          </cell>
        </row>
        <row r="17192">
          <cell r="A17192" t="str">
            <v>11150543CG-A33040353</v>
          </cell>
          <cell r="B17192">
            <v>22818</v>
          </cell>
          <cell r="C17192">
            <v>11150543</v>
          </cell>
          <cell r="D17192" t="str">
            <v>2010/06</v>
          </cell>
          <cell r="E17192" t="str">
            <v>AD0122</v>
          </cell>
          <cell r="F17192">
            <v>3251</v>
          </cell>
          <cell r="G17192" t="str">
            <v>IN-04738</v>
          </cell>
          <cell r="H17192">
            <v>40353</v>
          </cell>
          <cell r="I17192" t="str">
            <v>INGRESO AN</v>
          </cell>
          <cell r="J17192" t="str">
            <v>CG-A330</v>
          </cell>
          <cell r="K17192">
            <v>228700</v>
          </cell>
        </row>
        <row r="17193">
          <cell r="A17193" t="str">
            <v>11150543CG-A33040353</v>
          </cell>
          <cell r="B17193">
            <v>22819</v>
          </cell>
          <cell r="C17193">
            <v>11150543</v>
          </cell>
          <cell r="D17193" t="str">
            <v>2010/06</v>
          </cell>
          <cell r="E17193" t="str">
            <v>AD0122</v>
          </cell>
          <cell r="F17193">
            <v>3252</v>
          </cell>
          <cell r="G17193" t="str">
            <v>IN-04738</v>
          </cell>
          <cell r="H17193">
            <v>40353</v>
          </cell>
          <cell r="I17193" t="str">
            <v>INGRESO AN</v>
          </cell>
          <cell r="J17193" t="str">
            <v>CG-A330</v>
          </cell>
          <cell r="K17193">
            <v>297000</v>
          </cell>
        </row>
        <row r="17194">
          <cell r="A17194" t="str">
            <v>11150543CG-A33040353</v>
          </cell>
          <cell r="B17194">
            <v>22820</v>
          </cell>
          <cell r="C17194">
            <v>11150543</v>
          </cell>
          <cell r="D17194" t="str">
            <v>2010/06</v>
          </cell>
          <cell r="E17194" t="str">
            <v>AD0122</v>
          </cell>
          <cell r="F17194">
            <v>3253</v>
          </cell>
          <cell r="G17194" t="str">
            <v>IN-04738</v>
          </cell>
          <cell r="H17194">
            <v>40353</v>
          </cell>
          <cell r="I17194" t="str">
            <v>INGRESO AN</v>
          </cell>
          <cell r="J17194" t="str">
            <v>CG-A330</v>
          </cell>
          <cell r="K17194">
            <v>446000</v>
          </cell>
        </row>
        <row r="17195">
          <cell r="A17195" t="str">
            <v>11150543CG-A33040353</v>
          </cell>
          <cell r="B17195">
            <v>22821</v>
          </cell>
          <cell r="C17195">
            <v>11150543</v>
          </cell>
          <cell r="D17195" t="str">
            <v>2010/06</v>
          </cell>
          <cell r="E17195" t="str">
            <v>AD0122</v>
          </cell>
          <cell r="F17195">
            <v>3254</v>
          </cell>
          <cell r="G17195" t="str">
            <v>IN-04738</v>
          </cell>
          <cell r="H17195">
            <v>40353</v>
          </cell>
          <cell r="I17195" t="str">
            <v>INGRESO AN</v>
          </cell>
          <cell r="J17195" t="str">
            <v>CG-A330</v>
          </cell>
          <cell r="K17195">
            <v>310500</v>
          </cell>
        </row>
        <row r="17196">
          <cell r="A17196" t="str">
            <v>11150543CH-058040354</v>
          </cell>
          <cell r="B17196">
            <v>22822</v>
          </cell>
          <cell r="C17196">
            <v>11150543</v>
          </cell>
          <cell r="D17196" t="str">
            <v>2010/06</v>
          </cell>
          <cell r="E17196" t="str">
            <v>AD0123</v>
          </cell>
          <cell r="F17196">
            <v>3303</v>
          </cell>
          <cell r="G17196" t="str">
            <v>IN-04812</v>
          </cell>
          <cell r="H17196">
            <v>40354</v>
          </cell>
          <cell r="I17196" t="str">
            <v>INGRESO AN</v>
          </cell>
          <cell r="J17196" t="str">
            <v>CH-0580</v>
          </cell>
          <cell r="K17196">
            <v>260000</v>
          </cell>
        </row>
        <row r="17197">
          <cell r="A17197" t="str">
            <v>11150543CG-A33240354</v>
          </cell>
          <cell r="B17197">
            <v>22823</v>
          </cell>
          <cell r="C17197">
            <v>11150543</v>
          </cell>
          <cell r="D17197" t="str">
            <v>2010/06</v>
          </cell>
          <cell r="E17197" t="str">
            <v>AD0123</v>
          </cell>
          <cell r="F17197">
            <v>3304</v>
          </cell>
          <cell r="G17197" t="str">
            <v>IN-04812</v>
          </cell>
          <cell r="H17197">
            <v>40354</v>
          </cell>
          <cell r="I17197" t="str">
            <v>INGRESO AN</v>
          </cell>
          <cell r="J17197" t="str">
            <v>CG-A332</v>
          </cell>
          <cell r="K17197">
            <v>153000</v>
          </cell>
        </row>
        <row r="17198">
          <cell r="A17198" t="str">
            <v>11150543CG-000040338</v>
          </cell>
          <cell r="B17198">
            <v>22824</v>
          </cell>
          <cell r="C17198">
            <v>11150543</v>
          </cell>
          <cell r="D17198" t="str">
            <v>2010/06</v>
          </cell>
          <cell r="E17198" t="str">
            <v>AD0110</v>
          </cell>
          <cell r="F17198">
            <v>3770</v>
          </cell>
          <cell r="G17198" t="str">
            <v>IN-03839</v>
          </cell>
          <cell r="H17198">
            <v>40338</v>
          </cell>
          <cell r="I17198" t="str">
            <v>INGRESO AN</v>
          </cell>
          <cell r="J17198" t="str">
            <v>CG-0000</v>
          </cell>
          <cell r="K17198">
            <v>1097421</v>
          </cell>
        </row>
        <row r="17199">
          <cell r="A17199" t="str">
            <v>11150543CH-069I40357</v>
          </cell>
          <cell r="B17199">
            <v>22825</v>
          </cell>
          <cell r="C17199">
            <v>11150543</v>
          </cell>
          <cell r="D17199" t="str">
            <v>2010/06</v>
          </cell>
          <cell r="E17199" t="str">
            <v>AD0325</v>
          </cell>
          <cell r="F17199">
            <v>805</v>
          </cell>
          <cell r="G17199" t="str">
            <v>DC-04893</v>
          </cell>
          <cell r="H17199">
            <v>40357</v>
          </cell>
          <cell r="I17199" t="str">
            <v>DESEMBOLSO AN</v>
          </cell>
          <cell r="J17199" t="str">
            <v>CH-069I</v>
          </cell>
          <cell r="L17199">
            <v>20260947</v>
          </cell>
        </row>
        <row r="17200">
          <cell r="A17200" t="str">
            <v>11150543CG-A33740357</v>
          </cell>
          <cell r="B17200">
            <v>22826</v>
          </cell>
          <cell r="C17200">
            <v>11150543</v>
          </cell>
          <cell r="D17200" t="str">
            <v>2010/06</v>
          </cell>
          <cell r="E17200" t="str">
            <v>AD0125</v>
          </cell>
          <cell r="F17200">
            <v>3988</v>
          </cell>
          <cell r="G17200" t="str">
            <v>IN-04960</v>
          </cell>
          <cell r="H17200">
            <v>40357</v>
          </cell>
          <cell r="I17200" t="str">
            <v>INGRESO AN</v>
          </cell>
          <cell r="J17200" t="str">
            <v>CG-A337</v>
          </cell>
          <cell r="K17200">
            <v>104800</v>
          </cell>
        </row>
        <row r="17201">
          <cell r="A17201" t="str">
            <v>11150543CG-A33640357</v>
          </cell>
          <cell r="B17201">
            <v>22827</v>
          </cell>
          <cell r="C17201">
            <v>11150543</v>
          </cell>
          <cell r="D17201" t="str">
            <v>2010/06</v>
          </cell>
          <cell r="E17201" t="str">
            <v>AD0125</v>
          </cell>
          <cell r="F17201">
            <v>3989</v>
          </cell>
          <cell r="G17201" t="str">
            <v>IN-04960</v>
          </cell>
          <cell r="H17201">
            <v>40357</v>
          </cell>
          <cell r="I17201" t="str">
            <v>INGRESO AN</v>
          </cell>
          <cell r="J17201" t="str">
            <v>CG-A336</v>
          </cell>
          <cell r="K17201">
            <v>125000</v>
          </cell>
        </row>
        <row r="17202">
          <cell r="A17202" t="str">
            <v>11150543CG-A33840358</v>
          </cell>
          <cell r="B17202">
            <v>22828</v>
          </cell>
          <cell r="C17202">
            <v>11150543</v>
          </cell>
          <cell r="D17202" t="str">
            <v>2010/06</v>
          </cell>
          <cell r="E17202" t="str">
            <v>AD0126</v>
          </cell>
          <cell r="F17202">
            <v>3957</v>
          </cell>
          <cell r="G17202" t="str">
            <v>IN-05036</v>
          </cell>
          <cell r="H17202">
            <v>40358</v>
          </cell>
          <cell r="I17202" t="str">
            <v>INGRESO AN</v>
          </cell>
          <cell r="J17202" t="str">
            <v>CG-A338</v>
          </cell>
          <cell r="K17202">
            <v>242000</v>
          </cell>
        </row>
        <row r="17203">
          <cell r="A17203" t="str">
            <v>11150543CG-A34340359</v>
          </cell>
          <cell r="B17203">
            <v>22829</v>
          </cell>
          <cell r="C17203">
            <v>11150543</v>
          </cell>
          <cell r="D17203" t="str">
            <v>2010/06</v>
          </cell>
          <cell r="E17203" t="str">
            <v>AD0127</v>
          </cell>
          <cell r="F17203">
            <v>3108</v>
          </cell>
          <cell r="G17203" t="str">
            <v>IN-05112</v>
          </cell>
          <cell r="H17203">
            <v>40359</v>
          </cell>
          <cell r="I17203" t="str">
            <v>INGRESO AN</v>
          </cell>
          <cell r="J17203" t="str">
            <v>CG-A343</v>
          </cell>
          <cell r="K17203">
            <v>104000</v>
          </cell>
        </row>
        <row r="17204">
          <cell r="A17204" t="str">
            <v>11150543CG-A34440359</v>
          </cell>
          <cell r="B17204">
            <v>22830</v>
          </cell>
          <cell r="C17204">
            <v>11150543</v>
          </cell>
          <cell r="D17204" t="str">
            <v>2010/06</v>
          </cell>
          <cell r="E17204" t="str">
            <v>AD0127</v>
          </cell>
          <cell r="F17204">
            <v>3109</v>
          </cell>
          <cell r="G17204" t="str">
            <v>IN-05112</v>
          </cell>
          <cell r="H17204">
            <v>40359</v>
          </cell>
          <cell r="I17204" t="str">
            <v>INGRESO AN</v>
          </cell>
          <cell r="J17204" t="str">
            <v>CG-A344</v>
          </cell>
          <cell r="K17204">
            <v>293000</v>
          </cell>
        </row>
        <row r="17205">
          <cell r="A17205" t="str">
            <v>11150543CG-B29240359</v>
          </cell>
          <cell r="B17205">
            <v>22831</v>
          </cell>
          <cell r="C17205">
            <v>11150543</v>
          </cell>
          <cell r="D17205" t="str">
            <v>2010/06</v>
          </cell>
          <cell r="E17205" t="str">
            <v>AD0127</v>
          </cell>
          <cell r="F17205">
            <v>3111</v>
          </cell>
          <cell r="G17205" t="str">
            <v>IN-05112</v>
          </cell>
          <cell r="H17205">
            <v>40359</v>
          </cell>
          <cell r="I17205" t="str">
            <v>INGRESO AN</v>
          </cell>
          <cell r="J17205" t="str">
            <v>CG-B292</v>
          </cell>
          <cell r="K17205">
            <v>296100</v>
          </cell>
        </row>
        <row r="17206">
          <cell r="A17206" t="str">
            <v>11150543CG-B29240359</v>
          </cell>
          <cell r="B17206">
            <v>22844</v>
          </cell>
          <cell r="C17206">
            <v>11150543</v>
          </cell>
          <cell r="D17206" t="str">
            <v>2010/06</v>
          </cell>
          <cell r="E17206" t="str">
            <v>AD0127</v>
          </cell>
          <cell r="F17206">
            <v>3112</v>
          </cell>
          <cell r="G17206" t="str">
            <v>IN-05112</v>
          </cell>
          <cell r="H17206">
            <v>40359</v>
          </cell>
          <cell r="I17206" t="str">
            <v>INGRESO AN</v>
          </cell>
          <cell r="J17206" t="str">
            <v>CG-B292</v>
          </cell>
          <cell r="K17206">
            <v>351800</v>
          </cell>
        </row>
        <row r="17207">
          <cell r="A17207" t="str">
            <v>11150543CG-000040340</v>
          </cell>
          <cell r="B17207">
            <v>22845</v>
          </cell>
          <cell r="C17207">
            <v>11150543</v>
          </cell>
          <cell r="D17207" t="str">
            <v>2010/06</v>
          </cell>
          <cell r="E17207" t="str">
            <v>AD0112</v>
          </cell>
          <cell r="F17207">
            <v>3881</v>
          </cell>
          <cell r="G17207" t="str">
            <v>IN-03987</v>
          </cell>
          <cell r="H17207">
            <v>40340</v>
          </cell>
          <cell r="I17207" t="str">
            <v>INGRESO AN</v>
          </cell>
          <cell r="J17207" t="str">
            <v>CG-0000</v>
          </cell>
          <cell r="K17207">
            <v>803375</v>
          </cell>
        </row>
        <row r="17208">
          <cell r="A17208" t="str">
            <v>11150543CG-000040359</v>
          </cell>
          <cell r="B17208">
            <v>22846</v>
          </cell>
          <cell r="C17208">
            <v>11150543</v>
          </cell>
          <cell r="D17208" t="str">
            <v>2010/06</v>
          </cell>
          <cell r="E17208" t="str">
            <v>AD0501</v>
          </cell>
          <cell r="F17208">
            <v>1892</v>
          </cell>
          <cell r="G17208" t="str">
            <v>NB-29825</v>
          </cell>
          <cell r="H17208">
            <v>40359</v>
          </cell>
          <cell r="I17208" t="str">
            <v>INGRESO AN JUN 11, VAL</v>
          </cell>
          <cell r="J17208" t="str">
            <v>CG-0000</v>
          </cell>
          <cell r="K17208">
            <v>360</v>
          </cell>
        </row>
        <row r="17209">
          <cell r="A17209" t="str">
            <v>11150543CH-458840186</v>
          </cell>
          <cell r="B17209">
            <v>22852</v>
          </cell>
          <cell r="C17209">
            <v>11150543</v>
          </cell>
          <cell r="D17209" t="str">
            <v>2010/01</v>
          </cell>
          <cell r="E17209" t="str">
            <v>AD0106</v>
          </cell>
          <cell r="F17209">
            <v>1279</v>
          </cell>
          <cell r="G17209" t="str">
            <v>IN-20666</v>
          </cell>
          <cell r="H17209">
            <v>40186</v>
          </cell>
          <cell r="I17209" t="str">
            <v>INGRESO BS</v>
          </cell>
          <cell r="J17209" t="str">
            <v>CH-4588</v>
          </cell>
          <cell r="K17209">
            <v>457700</v>
          </cell>
        </row>
        <row r="17210">
          <cell r="A17210" t="str">
            <v>11150543CG-C13040198</v>
          </cell>
          <cell r="B17210">
            <v>22853</v>
          </cell>
          <cell r="C17210">
            <v>11150543</v>
          </cell>
          <cell r="D17210" t="str">
            <v>2010/01</v>
          </cell>
          <cell r="E17210" t="str">
            <v>AD0115</v>
          </cell>
          <cell r="F17210">
            <v>1706</v>
          </cell>
          <cell r="G17210" t="str">
            <v>IN-21278</v>
          </cell>
          <cell r="H17210">
            <v>40198</v>
          </cell>
          <cell r="I17210" t="str">
            <v>INGRESO BS</v>
          </cell>
          <cell r="J17210" t="str">
            <v>CG-C130</v>
          </cell>
          <cell r="K17210">
            <v>154000</v>
          </cell>
        </row>
        <row r="17211">
          <cell r="A17211" t="str">
            <v>11150543CH-026I40205</v>
          </cell>
          <cell r="B17211">
            <v>22854</v>
          </cell>
          <cell r="C17211">
            <v>11150543</v>
          </cell>
          <cell r="D17211" t="str">
            <v>2010/01</v>
          </cell>
          <cell r="E17211" t="str">
            <v>AD0321</v>
          </cell>
          <cell r="F17211">
            <v>379</v>
          </cell>
          <cell r="G17211" t="str">
            <v>DC-19038</v>
          </cell>
          <cell r="H17211">
            <v>40205</v>
          </cell>
          <cell r="I17211" t="str">
            <v>DESEMBOLSO BS</v>
          </cell>
          <cell r="J17211" t="str">
            <v>CH-026I</v>
          </cell>
          <cell r="L17211">
            <v>0</v>
          </cell>
        </row>
        <row r="17212">
          <cell r="A17212" t="str">
            <v>11150543CH-026I40206</v>
          </cell>
          <cell r="B17212">
            <v>22855</v>
          </cell>
          <cell r="C17212">
            <v>11150543</v>
          </cell>
          <cell r="D17212" t="str">
            <v>2010/01</v>
          </cell>
          <cell r="E17212" t="str">
            <v>AD0322</v>
          </cell>
          <cell r="F17212">
            <v>428</v>
          </cell>
          <cell r="G17212" t="str">
            <v>DC-19106</v>
          </cell>
          <cell r="H17212">
            <v>40206</v>
          </cell>
          <cell r="I17212" t="str">
            <v>DESEMBOLSO BS</v>
          </cell>
          <cell r="J17212" t="str">
            <v>CH-026I</v>
          </cell>
          <cell r="L17212">
            <v>10515075</v>
          </cell>
        </row>
        <row r="17213">
          <cell r="A17213" t="str">
            <v>11150543CH-004740206</v>
          </cell>
          <cell r="B17213">
            <v>22856</v>
          </cell>
          <cell r="C17213">
            <v>11150543</v>
          </cell>
          <cell r="D17213" t="str">
            <v>2010/01</v>
          </cell>
          <cell r="E17213" t="str">
            <v>AD0122</v>
          </cell>
          <cell r="F17213">
            <v>1796</v>
          </cell>
          <cell r="G17213" t="str">
            <v>IN-21754</v>
          </cell>
          <cell r="H17213">
            <v>40206</v>
          </cell>
          <cell r="I17213" t="str">
            <v>INGRESO BS</v>
          </cell>
          <cell r="J17213" t="str">
            <v>CH-0047</v>
          </cell>
          <cell r="K17213">
            <v>10515075</v>
          </cell>
        </row>
        <row r="17214">
          <cell r="A17214" t="str">
            <v>11150543CH-478840221</v>
          </cell>
          <cell r="B17214">
            <v>22857</v>
          </cell>
          <cell r="C17214">
            <v>11150543</v>
          </cell>
          <cell r="D17214" t="str">
            <v>2010/02</v>
          </cell>
          <cell r="E17214" t="str">
            <v>AD0112</v>
          </cell>
          <cell r="F17214">
            <v>1669</v>
          </cell>
          <cell r="G17214" t="str">
            <v>IN-22706</v>
          </cell>
          <cell r="H17214">
            <v>40221</v>
          </cell>
          <cell r="I17214" t="str">
            <v>INGRESO BS</v>
          </cell>
          <cell r="J17214" t="str">
            <v>CH-4788</v>
          </cell>
          <cell r="K17214">
            <v>8539471</v>
          </cell>
        </row>
        <row r="17215">
          <cell r="A17215" t="str">
            <v>11150543CG-C60940224</v>
          </cell>
          <cell r="B17215">
            <v>22858</v>
          </cell>
          <cell r="C17215">
            <v>11150543</v>
          </cell>
          <cell r="D17215" t="str">
            <v>2010/02</v>
          </cell>
          <cell r="E17215" t="str">
            <v>AD0114</v>
          </cell>
          <cell r="F17215">
            <v>1931</v>
          </cell>
          <cell r="G17215" t="str">
            <v>IN-22840</v>
          </cell>
          <cell r="H17215">
            <v>40224</v>
          </cell>
          <cell r="I17215" t="str">
            <v>INGRESO BS</v>
          </cell>
          <cell r="J17215" t="str">
            <v>CG-C609</v>
          </cell>
          <cell r="K17215">
            <v>170000</v>
          </cell>
        </row>
        <row r="17216">
          <cell r="A17216" t="str">
            <v>11150543CH-026I40221</v>
          </cell>
          <cell r="B17216">
            <v>22859</v>
          </cell>
          <cell r="C17216">
            <v>11150543</v>
          </cell>
          <cell r="D17216" t="str">
            <v>2010/02</v>
          </cell>
          <cell r="E17216" t="str">
            <v>AD0312</v>
          </cell>
          <cell r="F17216">
            <v>355</v>
          </cell>
          <cell r="G17216" t="str">
            <v>DC-20223</v>
          </cell>
          <cell r="H17216">
            <v>40221</v>
          </cell>
          <cell r="I17216" t="str">
            <v>DESEMBOLSO BS</v>
          </cell>
          <cell r="J17216" t="str">
            <v>CH-026I</v>
          </cell>
          <cell r="L17216">
            <v>8539471</v>
          </cell>
        </row>
        <row r="17217">
          <cell r="A17217" t="str">
            <v>11150543CH-026I40225</v>
          </cell>
          <cell r="B17217">
            <v>22860</v>
          </cell>
          <cell r="C17217">
            <v>11150543</v>
          </cell>
          <cell r="D17217" t="str">
            <v>2010/02</v>
          </cell>
          <cell r="E17217" t="str">
            <v>AD0315</v>
          </cell>
          <cell r="F17217">
            <v>331</v>
          </cell>
          <cell r="G17217" t="str">
            <v>DC-20420</v>
          </cell>
          <cell r="H17217">
            <v>40225</v>
          </cell>
          <cell r="I17217" t="str">
            <v>DESEMBOLSO BS</v>
          </cell>
          <cell r="J17217" t="str">
            <v>CH-026I</v>
          </cell>
          <cell r="L17217">
            <v>2983650</v>
          </cell>
        </row>
        <row r="17218">
          <cell r="A17218" t="str">
            <v>11150543CH-004740225</v>
          </cell>
          <cell r="B17218">
            <v>22861</v>
          </cell>
          <cell r="C17218">
            <v>11150543</v>
          </cell>
          <cell r="D17218" t="str">
            <v>2010/02</v>
          </cell>
          <cell r="E17218" t="str">
            <v>AD0115</v>
          </cell>
          <cell r="F17218">
            <v>1915</v>
          </cell>
          <cell r="G17218" t="str">
            <v>IN-22908</v>
          </cell>
          <cell r="H17218">
            <v>40225</v>
          </cell>
          <cell r="I17218" t="str">
            <v>INGRESO BS</v>
          </cell>
          <cell r="J17218" t="str">
            <v>CH-0047</v>
          </cell>
          <cell r="K17218">
            <v>2983650</v>
          </cell>
        </row>
        <row r="17219">
          <cell r="A17219" t="str">
            <v>11150543CH-026I40229</v>
          </cell>
          <cell r="B17219">
            <v>22862</v>
          </cell>
          <cell r="C17219">
            <v>11150543</v>
          </cell>
          <cell r="D17219" t="str">
            <v>2010/02</v>
          </cell>
          <cell r="E17219" t="str">
            <v>AD0319</v>
          </cell>
          <cell r="F17219">
            <v>361</v>
          </cell>
          <cell r="G17219" t="str">
            <v>DC-20687</v>
          </cell>
          <cell r="H17219">
            <v>40229</v>
          </cell>
          <cell r="I17219" t="str">
            <v>DESEMBOLSO BS</v>
          </cell>
          <cell r="J17219" t="str">
            <v>CH-026I</v>
          </cell>
          <cell r="L17219">
            <v>10988368</v>
          </cell>
        </row>
        <row r="17220">
          <cell r="A17220" t="str">
            <v>11150543CH-026I40235</v>
          </cell>
          <cell r="B17220">
            <v>22863</v>
          </cell>
          <cell r="C17220">
            <v>11150543</v>
          </cell>
          <cell r="D17220" t="str">
            <v>2010/02</v>
          </cell>
          <cell r="E17220" t="str">
            <v>AD0324</v>
          </cell>
          <cell r="F17220">
            <v>332</v>
          </cell>
          <cell r="G17220" t="str">
            <v>DC-21020</v>
          </cell>
          <cell r="H17220">
            <v>40235</v>
          </cell>
          <cell r="I17220" t="str">
            <v>DESEMBOLSO BS</v>
          </cell>
          <cell r="J17220" t="str">
            <v>CH-026I</v>
          </cell>
          <cell r="L17220">
            <v>3520356</v>
          </cell>
        </row>
        <row r="17221">
          <cell r="A17221" t="str">
            <v>11150543CH-026I40235</v>
          </cell>
          <cell r="B17221">
            <v>22864</v>
          </cell>
          <cell r="C17221">
            <v>11150543</v>
          </cell>
          <cell r="D17221" t="str">
            <v>2010/02</v>
          </cell>
          <cell r="E17221" t="str">
            <v>AD0324</v>
          </cell>
          <cell r="F17221">
            <v>333</v>
          </cell>
          <cell r="G17221" t="str">
            <v>DC-21020</v>
          </cell>
          <cell r="H17221">
            <v>40235</v>
          </cell>
          <cell r="I17221" t="str">
            <v>DESEMBOLSO BS</v>
          </cell>
          <cell r="J17221" t="str">
            <v>CH-026I</v>
          </cell>
          <cell r="L17221">
            <v>9331773</v>
          </cell>
        </row>
        <row r="17222">
          <cell r="A17222" t="str">
            <v>11150543CH-479940235</v>
          </cell>
          <cell r="B17222">
            <v>22865</v>
          </cell>
          <cell r="C17222">
            <v>11150543</v>
          </cell>
          <cell r="D17222" t="str">
            <v>2010/02</v>
          </cell>
          <cell r="E17222" t="str">
            <v>AD0124</v>
          </cell>
          <cell r="F17222">
            <v>1863</v>
          </cell>
          <cell r="G17222" t="str">
            <v>IN-23520</v>
          </cell>
          <cell r="H17222">
            <v>40235</v>
          </cell>
          <cell r="I17222" t="str">
            <v>INGRESO BS</v>
          </cell>
          <cell r="J17222" t="str">
            <v>CH-4799</v>
          </cell>
          <cell r="K17222">
            <v>9331773</v>
          </cell>
        </row>
        <row r="17223">
          <cell r="A17223" t="str">
            <v>11150543CH-026I40246</v>
          </cell>
          <cell r="B17223">
            <v>22866</v>
          </cell>
          <cell r="C17223">
            <v>11150543</v>
          </cell>
          <cell r="D17223" t="str">
            <v>2010/03</v>
          </cell>
          <cell r="E17223" t="str">
            <v>AD0308</v>
          </cell>
          <cell r="F17223">
            <v>321</v>
          </cell>
          <cell r="G17223" t="str">
            <v>DC-21603</v>
          </cell>
          <cell r="H17223">
            <v>40246</v>
          </cell>
          <cell r="I17223" t="str">
            <v>DESEMBOLSO BS</v>
          </cell>
          <cell r="J17223" t="str">
            <v>CH-026I</v>
          </cell>
          <cell r="L17223">
            <v>1361896</v>
          </cell>
        </row>
        <row r="17224">
          <cell r="A17224" t="str">
            <v>11150543CH-026I40246</v>
          </cell>
          <cell r="B17224">
            <v>22867</v>
          </cell>
          <cell r="C17224">
            <v>11150543</v>
          </cell>
          <cell r="D17224" t="str">
            <v>2010/03</v>
          </cell>
          <cell r="E17224" t="str">
            <v>AD0308</v>
          </cell>
          <cell r="F17224">
            <v>322</v>
          </cell>
          <cell r="G17224" t="str">
            <v>DC-21603</v>
          </cell>
          <cell r="H17224">
            <v>40246</v>
          </cell>
          <cell r="I17224" t="str">
            <v>DESEMBOLSO BS</v>
          </cell>
          <cell r="J17224" t="str">
            <v>CH-026I</v>
          </cell>
          <cell r="L17224">
            <v>1562075</v>
          </cell>
        </row>
        <row r="17225">
          <cell r="A17225" t="str">
            <v>11150543CH-479140246</v>
          </cell>
          <cell r="B17225">
            <v>22868</v>
          </cell>
          <cell r="C17225">
            <v>11150543</v>
          </cell>
          <cell r="D17225" t="str">
            <v>2010/03</v>
          </cell>
          <cell r="E17225" t="str">
            <v>AD0108</v>
          </cell>
          <cell r="F17225">
            <v>1680</v>
          </cell>
          <cell r="G17225" t="str">
            <v>IN-24132</v>
          </cell>
          <cell r="H17225">
            <v>40246</v>
          </cell>
          <cell r="I17225" t="str">
            <v>INGRESO BS</v>
          </cell>
          <cell r="J17225" t="str">
            <v>CH-4791</v>
          </cell>
          <cell r="K17225">
            <v>1562075</v>
          </cell>
        </row>
        <row r="17226">
          <cell r="A17226" t="str">
            <v>11150543CH-026I40253</v>
          </cell>
          <cell r="B17226">
            <v>22869</v>
          </cell>
          <cell r="C17226">
            <v>11150543</v>
          </cell>
          <cell r="D17226" t="str">
            <v>2010/03</v>
          </cell>
          <cell r="E17226" t="str">
            <v>AD0314</v>
          </cell>
          <cell r="F17226">
            <v>320</v>
          </cell>
          <cell r="G17226" t="str">
            <v>DC-22141</v>
          </cell>
          <cell r="H17226">
            <v>40253</v>
          </cell>
          <cell r="I17226" t="str">
            <v>DESEMBOLSO BS</v>
          </cell>
          <cell r="J17226" t="str">
            <v>CH-026I</v>
          </cell>
          <cell r="L17226">
            <v>9814389</v>
          </cell>
        </row>
        <row r="17227">
          <cell r="A17227" t="str">
            <v>11150543CH-479340253</v>
          </cell>
          <cell r="B17227">
            <v>22870</v>
          </cell>
          <cell r="C17227">
            <v>11150543</v>
          </cell>
          <cell r="D17227" t="str">
            <v>2010/03</v>
          </cell>
          <cell r="E17227" t="str">
            <v>AD0114</v>
          </cell>
          <cell r="F17227">
            <v>1838</v>
          </cell>
          <cell r="G17227" t="str">
            <v>IN-24540</v>
          </cell>
          <cell r="H17227">
            <v>40253</v>
          </cell>
          <cell r="I17227" t="str">
            <v>INGRESO BS</v>
          </cell>
          <cell r="J17227" t="str">
            <v>CH-4793</v>
          </cell>
          <cell r="K17227">
            <v>9814389</v>
          </cell>
        </row>
        <row r="17228">
          <cell r="A17228" t="str">
            <v>11150543CG-C13740254</v>
          </cell>
          <cell r="B17228">
            <v>22871</v>
          </cell>
          <cell r="C17228">
            <v>11150543</v>
          </cell>
          <cell r="D17228" t="str">
            <v>2010/03</v>
          </cell>
          <cell r="E17228" t="str">
            <v>AD0115</v>
          </cell>
          <cell r="F17228">
            <v>1747</v>
          </cell>
          <cell r="G17228" t="str">
            <v>IN-24608</v>
          </cell>
          <cell r="H17228">
            <v>40254</v>
          </cell>
          <cell r="I17228" t="str">
            <v>INGRESO BS</v>
          </cell>
          <cell r="J17228" t="str">
            <v>CG-C137</v>
          </cell>
          <cell r="K17228">
            <v>170000</v>
          </cell>
        </row>
        <row r="17229">
          <cell r="A17229" t="str">
            <v>11150543CH-026I40255</v>
          </cell>
          <cell r="B17229">
            <v>22872</v>
          </cell>
          <cell r="C17229">
            <v>11150543</v>
          </cell>
          <cell r="D17229" t="str">
            <v>2010/03</v>
          </cell>
          <cell r="E17229" t="str">
            <v>AD0316</v>
          </cell>
          <cell r="F17229">
            <v>344</v>
          </cell>
          <cell r="G17229" t="str">
            <v>DC-22274</v>
          </cell>
          <cell r="H17229">
            <v>40255</v>
          </cell>
          <cell r="I17229" t="str">
            <v>DESEMBOLSO BS</v>
          </cell>
          <cell r="J17229" t="str">
            <v>CH-026I</v>
          </cell>
          <cell r="L17229">
            <v>13854879</v>
          </cell>
        </row>
        <row r="17230">
          <cell r="A17230" t="str">
            <v>11150543CH-026I40261</v>
          </cell>
          <cell r="B17230">
            <v>22873</v>
          </cell>
          <cell r="C17230">
            <v>11150543</v>
          </cell>
          <cell r="D17230" t="str">
            <v>2010/03</v>
          </cell>
          <cell r="E17230" t="str">
            <v>AD0320</v>
          </cell>
          <cell r="F17230">
            <v>348</v>
          </cell>
          <cell r="G17230" t="str">
            <v>DC-22541</v>
          </cell>
          <cell r="H17230">
            <v>40261</v>
          </cell>
          <cell r="I17230" t="str">
            <v>DESEMBOLSO BS</v>
          </cell>
          <cell r="J17230" t="str">
            <v>CH-026I</v>
          </cell>
          <cell r="L17230">
            <v>29207703</v>
          </cell>
        </row>
        <row r="17231">
          <cell r="A17231" t="str">
            <v>11150543CG-803540262</v>
          </cell>
          <cell r="B17231">
            <v>22874</v>
          </cell>
          <cell r="C17231">
            <v>11150543</v>
          </cell>
          <cell r="D17231" t="str">
            <v>2010/03</v>
          </cell>
          <cell r="E17231" t="str">
            <v>AD0202</v>
          </cell>
          <cell r="F17231">
            <v>1256</v>
          </cell>
          <cell r="G17231" t="str">
            <v>CP-08035</v>
          </cell>
          <cell r="H17231">
            <v>40262</v>
          </cell>
          <cell r="I17231" t="str">
            <v>CREDITO PYMES HERNAN I</v>
          </cell>
          <cell r="J17231" t="str">
            <v>CG-8035</v>
          </cell>
          <cell r="K17231">
            <v>29207703</v>
          </cell>
        </row>
        <row r="17232">
          <cell r="A17232" t="str">
            <v>11150543CH-004740264</v>
          </cell>
          <cell r="B17232">
            <v>22875</v>
          </cell>
          <cell r="C17232">
            <v>11150543</v>
          </cell>
          <cell r="D17232" t="str">
            <v>2010/03</v>
          </cell>
          <cell r="E17232" t="str">
            <v>AD0123</v>
          </cell>
          <cell r="F17232">
            <v>1439</v>
          </cell>
          <cell r="G17232" t="str">
            <v>IN-25152</v>
          </cell>
          <cell r="H17232">
            <v>40264</v>
          </cell>
          <cell r="I17232" t="str">
            <v>INGRESO BS</v>
          </cell>
          <cell r="J17232" t="str">
            <v>CH-0047</v>
          </cell>
          <cell r="K17232">
            <v>8215356</v>
          </cell>
        </row>
        <row r="17233">
          <cell r="A17233" t="str">
            <v>11150543CH-026I40264</v>
          </cell>
          <cell r="B17233">
            <v>22876</v>
          </cell>
          <cell r="C17233">
            <v>11150543</v>
          </cell>
          <cell r="D17233" t="str">
            <v>2010/03</v>
          </cell>
          <cell r="E17233" t="str">
            <v>AD0323</v>
          </cell>
          <cell r="F17233">
            <v>343</v>
          </cell>
          <cell r="G17233" t="str">
            <v>DC-22739</v>
          </cell>
          <cell r="H17233">
            <v>40264</v>
          </cell>
          <cell r="I17233" t="str">
            <v>DESEMBOLSO BS</v>
          </cell>
          <cell r="J17233" t="str">
            <v>CH-026I</v>
          </cell>
          <cell r="L17233">
            <v>8215356</v>
          </cell>
        </row>
        <row r="17234">
          <cell r="A17234" t="str">
            <v>11150543CH-391340280</v>
          </cell>
          <cell r="B17234">
            <v>22877</v>
          </cell>
          <cell r="C17234">
            <v>11150543</v>
          </cell>
          <cell r="D17234" t="str">
            <v>2010/04</v>
          </cell>
          <cell r="E17234" t="str">
            <v>AD0107</v>
          </cell>
          <cell r="F17234">
            <v>1832</v>
          </cell>
          <cell r="G17234" t="str">
            <v>IN-00165</v>
          </cell>
          <cell r="H17234">
            <v>40280</v>
          </cell>
          <cell r="I17234" t="str">
            <v>INGRESO BS</v>
          </cell>
          <cell r="J17234" t="str">
            <v>CH-3913</v>
          </cell>
          <cell r="K17234">
            <v>-242000</v>
          </cell>
        </row>
        <row r="17235">
          <cell r="A17235" t="str">
            <v>11150543CH-000040273</v>
          </cell>
          <cell r="B17235">
            <v>22878</v>
          </cell>
          <cell r="C17235">
            <v>11150543</v>
          </cell>
          <cell r="D17235" t="str">
            <v>2010/04</v>
          </cell>
          <cell r="E17235" t="str">
            <v>AD0101</v>
          </cell>
          <cell r="F17235">
            <v>4056</v>
          </cell>
          <cell r="G17235" t="str">
            <v>IN-25424</v>
          </cell>
          <cell r="H17235">
            <v>40273</v>
          </cell>
          <cell r="I17235" t="str">
            <v>INGRESO BS</v>
          </cell>
          <cell r="J17235" t="str">
            <v>CH-0000</v>
          </cell>
          <cell r="K17235">
            <v>597000</v>
          </cell>
        </row>
        <row r="17236">
          <cell r="A17236" t="str">
            <v>11150543CH-026I40282</v>
          </cell>
          <cell r="B17236">
            <v>22879</v>
          </cell>
          <cell r="C17236">
            <v>11150543</v>
          </cell>
          <cell r="D17236" t="str">
            <v>2010/04</v>
          </cell>
          <cell r="E17236" t="str">
            <v>AD0310</v>
          </cell>
          <cell r="F17236">
            <v>329</v>
          </cell>
          <cell r="G17236" t="str">
            <v>DC-00371</v>
          </cell>
          <cell r="H17236">
            <v>40282</v>
          </cell>
          <cell r="I17236" t="str">
            <v>DESEMBOLSO BS</v>
          </cell>
          <cell r="J17236" t="str">
            <v>CH-026I</v>
          </cell>
          <cell r="L17236">
            <v>29385183</v>
          </cell>
        </row>
        <row r="17237">
          <cell r="A17237" t="str">
            <v>11150543CH-000040282</v>
          </cell>
          <cell r="B17237">
            <v>22880</v>
          </cell>
          <cell r="C17237">
            <v>11150543</v>
          </cell>
          <cell r="D17237" t="str">
            <v>2010/04</v>
          </cell>
          <cell r="E17237" t="str">
            <v>AD0110</v>
          </cell>
          <cell r="F17237">
            <v>1749</v>
          </cell>
          <cell r="G17237" t="str">
            <v>IN-00510</v>
          </cell>
          <cell r="H17237">
            <v>40282</v>
          </cell>
          <cell r="I17237" t="str">
            <v>INGRESO BS</v>
          </cell>
          <cell r="J17237" t="str">
            <v>CH-0000</v>
          </cell>
          <cell r="K17237">
            <v>-355000</v>
          </cell>
        </row>
        <row r="17238">
          <cell r="A17238" t="str">
            <v>11150543CG-C18140282</v>
          </cell>
          <cell r="B17238">
            <v>22881</v>
          </cell>
          <cell r="C17238">
            <v>11150543</v>
          </cell>
          <cell r="D17238" t="str">
            <v>2010/04</v>
          </cell>
          <cell r="E17238" t="str">
            <v>AD0110</v>
          </cell>
          <cell r="F17238">
            <v>1750</v>
          </cell>
          <cell r="G17238" t="str">
            <v>IN-00510</v>
          </cell>
          <cell r="H17238">
            <v>40282</v>
          </cell>
          <cell r="I17238" t="str">
            <v>INGRESO BS</v>
          </cell>
          <cell r="J17238" t="str">
            <v>CG-C181</v>
          </cell>
          <cell r="K17238">
            <v>39800</v>
          </cell>
        </row>
        <row r="17239">
          <cell r="A17239" t="str">
            <v>11150543CG-901840283</v>
          </cell>
          <cell r="B17239">
            <v>22882</v>
          </cell>
          <cell r="C17239">
            <v>11150543</v>
          </cell>
          <cell r="D17239" t="str">
            <v>2010/04</v>
          </cell>
          <cell r="E17239" t="str">
            <v>AD0201</v>
          </cell>
          <cell r="F17239">
            <v>2152</v>
          </cell>
          <cell r="G17239" t="str">
            <v>CP-09018</v>
          </cell>
          <cell r="H17239">
            <v>40283</v>
          </cell>
          <cell r="I17239" t="str">
            <v>CREDITO PYMES NEMESIO</v>
          </cell>
          <cell r="J17239" t="str">
            <v>CG-9018</v>
          </cell>
          <cell r="K17239">
            <v>29385183</v>
          </cell>
        </row>
        <row r="17240">
          <cell r="A17240" t="str">
            <v>11150543CG-000040282</v>
          </cell>
          <cell r="B17240">
            <v>22883</v>
          </cell>
          <cell r="C17240">
            <v>11150543</v>
          </cell>
          <cell r="D17240" t="str">
            <v>2010/04</v>
          </cell>
          <cell r="E17240" t="str">
            <v>AD0110</v>
          </cell>
          <cell r="F17240">
            <v>3597</v>
          </cell>
          <cell r="G17240" t="str">
            <v>IN-00510</v>
          </cell>
          <cell r="H17240">
            <v>40282</v>
          </cell>
          <cell r="I17240" t="str">
            <v>INGRESO BS</v>
          </cell>
          <cell r="J17240" t="str">
            <v>CG-0000</v>
          </cell>
          <cell r="K17240">
            <v>355000</v>
          </cell>
        </row>
        <row r="17241">
          <cell r="A17241" t="str">
            <v>11150543CG-C19240287</v>
          </cell>
          <cell r="B17241">
            <v>22884</v>
          </cell>
          <cell r="C17241">
            <v>11150543</v>
          </cell>
          <cell r="D17241" t="str">
            <v>2010/04</v>
          </cell>
          <cell r="E17241" t="str">
            <v>AD0118</v>
          </cell>
          <cell r="F17241">
            <v>1926</v>
          </cell>
          <cell r="G17241" t="str">
            <v>IN-00790</v>
          </cell>
          <cell r="H17241">
            <v>40287</v>
          </cell>
          <cell r="I17241" t="str">
            <v>INGRESO BS</v>
          </cell>
          <cell r="J17241" t="str">
            <v>CG-C192</v>
          </cell>
          <cell r="K17241">
            <v>225000</v>
          </cell>
        </row>
        <row r="17242">
          <cell r="A17242" t="str">
            <v>11150543CH-026I40289</v>
          </cell>
          <cell r="B17242">
            <v>22885</v>
          </cell>
          <cell r="C17242">
            <v>11150543</v>
          </cell>
          <cell r="D17242" t="str">
            <v>2010/04</v>
          </cell>
          <cell r="E17242" t="str">
            <v>AD0320</v>
          </cell>
          <cell r="F17242">
            <v>385</v>
          </cell>
          <cell r="G17242" t="str">
            <v>DC-00794</v>
          </cell>
          <cell r="H17242">
            <v>40289</v>
          </cell>
          <cell r="I17242" t="str">
            <v>DESEMBOLSO BS</v>
          </cell>
          <cell r="J17242" t="str">
            <v>CH-026I</v>
          </cell>
          <cell r="L17242">
            <v>9500008</v>
          </cell>
        </row>
        <row r="17243">
          <cell r="A17243" t="str">
            <v>11150543CH-479840289</v>
          </cell>
          <cell r="B17243">
            <v>22886</v>
          </cell>
          <cell r="C17243">
            <v>11150543</v>
          </cell>
          <cell r="D17243" t="str">
            <v>2010/04</v>
          </cell>
          <cell r="E17243" t="str">
            <v>AD0120</v>
          </cell>
          <cell r="F17243">
            <v>1648</v>
          </cell>
          <cell r="G17243" t="str">
            <v>IN-00928</v>
          </cell>
          <cell r="H17243">
            <v>40289</v>
          </cell>
          <cell r="I17243" t="str">
            <v>INGRESO BS</v>
          </cell>
          <cell r="J17243" t="str">
            <v>CH-4798</v>
          </cell>
          <cell r="K17243">
            <v>9500008</v>
          </cell>
        </row>
        <row r="17244">
          <cell r="A17244" t="str">
            <v>11150543CH-026I40290</v>
          </cell>
          <cell r="B17244">
            <v>22899</v>
          </cell>
          <cell r="C17244">
            <v>11150543</v>
          </cell>
          <cell r="D17244" t="str">
            <v>2010/04</v>
          </cell>
          <cell r="E17244" t="str">
            <v>AD0321</v>
          </cell>
          <cell r="F17244">
            <v>378</v>
          </cell>
          <cell r="G17244" t="str">
            <v>DC-00865</v>
          </cell>
          <cell r="H17244">
            <v>40290</v>
          </cell>
          <cell r="I17244" t="str">
            <v>DESEMBOLSO BS</v>
          </cell>
          <cell r="J17244" t="str">
            <v>CH-026I</v>
          </cell>
          <cell r="L17244">
            <v>11955448</v>
          </cell>
        </row>
        <row r="17245">
          <cell r="A17245" t="str">
            <v>11150543CH-174940290</v>
          </cell>
          <cell r="B17245">
            <v>22900</v>
          </cell>
          <cell r="C17245">
            <v>11150543</v>
          </cell>
          <cell r="D17245" t="str">
            <v>2010/04</v>
          </cell>
          <cell r="E17245" t="str">
            <v>AD0121</v>
          </cell>
          <cell r="F17245">
            <v>1611</v>
          </cell>
          <cell r="G17245" t="str">
            <v>IN-00997</v>
          </cell>
          <cell r="H17245">
            <v>40290</v>
          </cell>
          <cell r="I17245" t="str">
            <v>INGRESO BS</v>
          </cell>
          <cell r="J17245" t="str">
            <v>CH-1749</v>
          </cell>
          <cell r="K17245">
            <v>11955448</v>
          </cell>
        </row>
        <row r="17246">
          <cell r="A17246" t="str">
            <v>11150543CH-026I40292</v>
          </cell>
          <cell r="B17246">
            <v>22901</v>
          </cell>
          <cell r="C17246">
            <v>11150543</v>
          </cell>
          <cell r="D17246" t="str">
            <v>2010/04</v>
          </cell>
          <cell r="E17246" t="str">
            <v>AD0323</v>
          </cell>
          <cell r="F17246">
            <v>381</v>
          </cell>
          <cell r="G17246" t="str">
            <v>DC-01004</v>
          </cell>
          <cell r="H17246">
            <v>40292</v>
          </cell>
          <cell r="I17246" t="str">
            <v>DESEMBOLSO BS</v>
          </cell>
          <cell r="J17246" t="str">
            <v>CH-026I</v>
          </cell>
          <cell r="L17246">
            <v>24988368</v>
          </cell>
        </row>
        <row r="17247">
          <cell r="A17247" t="str">
            <v>11150543CH-175040292</v>
          </cell>
          <cell r="B17247">
            <v>22902</v>
          </cell>
          <cell r="C17247">
            <v>11150543</v>
          </cell>
          <cell r="D17247" t="str">
            <v>2010/04</v>
          </cell>
          <cell r="E17247" t="str">
            <v>AD0123</v>
          </cell>
          <cell r="F17247">
            <v>1328</v>
          </cell>
          <cell r="G17247" t="str">
            <v>IN-01134</v>
          </cell>
          <cell r="H17247">
            <v>40292</v>
          </cell>
          <cell r="I17247" t="str">
            <v>INGRESO BS</v>
          </cell>
          <cell r="J17247" t="str">
            <v>CH-1750</v>
          </cell>
          <cell r="K17247">
            <v>24988368</v>
          </cell>
        </row>
        <row r="17248">
          <cell r="A17248" t="str">
            <v>11150543CG-C21640297</v>
          </cell>
          <cell r="B17248">
            <v>22903</v>
          </cell>
          <cell r="C17248">
            <v>11150543</v>
          </cell>
          <cell r="D17248" t="str">
            <v>2010/04</v>
          </cell>
          <cell r="E17248" t="str">
            <v>AD0127</v>
          </cell>
          <cell r="F17248">
            <v>1658</v>
          </cell>
          <cell r="G17248" t="str">
            <v>IN-01412</v>
          </cell>
          <cell r="H17248">
            <v>40297</v>
          </cell>
          <cell r="I17248" t="str">
            <v>INGRESO BS</v>
          </cell>
          <cell r="J17248" t="str">
            <v>CG-C216</v>
          </cell>
          <cell r="K17248">
            <v>123000</v>
          </cell>
        </row>
        <row r="17249">
          <cell r="A17249" t="str">
            <v>11150543CH-001740298</v>
          </cell>
          <cell r="B17249">
            <v>22904</v>
          </cell>
          <cell r="C17249">
            <v>11150543</v>
          </cell>
          <cell r="D17249" t="str">
            <v>2010/04</v>
          </cell>
          <cell r="E17249" t="str">
            <v>AD0128</v>
          </cell>
          <cell r="F17249">
            <v>2296</v>
          </cell>
          <cell r="G17249" t="str">
            <v>IN-01481</v>
          </cell>
          <cell r="H17249">
            <v>40298</v>
          </cell>
          <cell r="I17249" t="str">
            <v>INGRESO BS</v>
          </cell>
          <cell r="J17249" t="str">
            <v>CH-0017</v>
          </cell>
          <cell r="K17249">
            <v>8401651</v>
          </cell>
        </row>
        <row r="17250">
          <cell r="A17250" t="str">
            <v>11150543CH-026I40298</v>
          </cell>
          <cell r="B17250">
            <v>22905</v>
          </cell>
          <cell r="C17250">
            <v>11150543</v>
          </cell>
          <cell r="D17250" t="str">
            <v>2010/04</v>
          </cell>
          <cell r="E17250" t="str">
            <v>AD0328</v>
          </cell>
          <cell r="F17250">
            <v>384</v>
          </cell>
          <cell r="G17250" t="str">
            <v>DC-01355</v>
          </cell>
          <cell r="H17250">
            <v>40298</v>
          </cell>
          <cell r="I17250" t="str">
            <v>DESEMBOLSO BS</v>
          </cell>
          <cell r="J17250" t="str">
            <v>CH-026I</v>
          </cell>
          <cell r="L17250">
            <v>8401651</v>
          </cell>
        </row>
        <row r="17251">
          <cell r="A17251" t="str">
            <v>11150543CH-026I40303</v>
          </cell>
          <cell r="B17251">
            <v>22906</v>
          </cell>
          <cell r="C17251">
            <v>11150543</v>
          </cell>
          <cell r="D17251" t="str">
            <v>2010/05</v>
          </cell>
          <cell r="E17251" t="str">
            <v>AD0303</v>
          </cell>
          <cell r="F17251">
            <v>259</v>
          </cell>
          <cell r="G17251" t="str">
            <v>DC-01472</v>
          </cell>
          <cell r="H17251">
            <v>40303</v>
          </cell>
          <cell r="I17251" t="str">
            <v>DESEMBOLSO BS</v>
          </cell>
          <cell r="J17251" t="str">
            <v>CH-026I</v>
          </cell>
          <cell r="L17251">
            <v>9500008</v>
          </cell>
        </row>
        <row r="17252">
          <cell r="A17252" t="str">
            <v>11150543CH-001740303</v>
          </cell>
          <cell r="B17252">
            <v>22907</v>
          </cell>
          <cell r="C17252">
            <v>11150543</v>
          </cell>
          <cell r="D17252" t="str">
            <v>2010/05</v>
          </cell>
          <cell r="E17252" t="str">
            <v>AD0103</v>
          </cell>
          <cell r="F17252">
            <v>1616</v>
          </cell>
          <cell r="G17252" t="str">
            <v>IN-01691</v>
          </cell>
          <cell r="H17252">
            <v>40303</v>
          </cell>
          <cell r="I17252" t="str">
            <v>INGRESO BS</v>
          </cell>
          <cell r="J17252" t="str">
            <v>CH-0017</v>
          </cell>
          <cell r="K17252">
            <v>9500008</v>
          </cell>
        </row>
        <row r="17253">
          <cell r="A17253" t="str">
            <v>11150543CH-026I40309</v>
          </cell>
          <cell r="B17253">
            <v>22908</v>
          </cell>
          <cell r="C17253">
            <v>11150543</v>
          </cell>
          <cell r="D17253" t="str">
            <v>2010/05</v>
          </cell>
          <cell r="E17253" t="str">
            <v>AD0308</v>
          </cell>
          <cell r="F17253">
            <v>322</v>
          </cell>
          <cell r="G17253" t="str">
            <v>DC-01969</v>
          </cell>
          <cell r="H17253">
            <v>40309</v>
          </cell>
          <cell r="I17253" t="str">
            <v>DESEMBOLSO BS</v>
          </cell>
          <cell r="J17253" t="str">
            <v>CH-026I</v>
          </cell>
          <cell r="L17253">
            <v>24109651</v>
          </cell>
        </row>
        <row r="17254">
          <cell r="A17254" t="str">
            <v>11150543CH-099840310</v>
          </cell>
          <cell r="B17254">
            <v>22909</v>
          </cell>
          <cell r="C17254">
            <v>11150543</v>
          </cell>
          <cell r="D17254" t="str">
            <v>2010/05</v>
          </cell>
          <cell r="E17254" t="str">
            <v>AD0110</v>
          </cell>
          <cell r="F17254">
            <v>1773</v>
          </cell>
          <cell r="G17254" t="str">
            <v>IN-02191</v>
          </cell>
          <cell r="H17254">
            <v>40310</v>
          </cell>
          <cell r="I17254" t="str">
            <v>INGRESO BS</v>
          </cell>
          <cell r="J17254" t="str">
            <v>CH-0998</v>
          </cell>
          <cell r="K17254">
            <v>-306282</v>
          </cell>
        </row>
        <row r="17255">
          <cell r="A17255" t="str">
            <v>11150543CH-099840310</v>
          </cell>
          <cell r="B17255">
            <v>22910</v>
          </cell>
          <cell r="C17255">
            <v>11150543</v>
          </cell>
          <cell r="D17255" t="str">
            <v>2010/05</v>
          </cell>
          <cell r="E17255" t="str">
            <v>AD0110</v>
          </cell>
          <cell r="F17255">
            <v>1774</v>
          </cell>
          <cell r="G17255" t="str">
            <v>IN-02191</v>
          </cell>
          <cell r="H17255">
            <v>40310</v>
          </cell>
          <cell r="I17255" t="str">
            <v>INGRESO BS</v>
          </cell>
          <cell r="J17255" t="str">
            <v>CH-0998</v>
          </cell>
          <cell r="K17255">
            <v>-149718</v>
          </cell>
        </row>
        <row r="17256">
          <cell r="A17256" t="str">
            <v>11150543CH-GY 740311</v>
          </cell>
          <cell r="B17256">
            <v>22911</v>
          </cell>
          <cell r="C17256">
            <v>11150543</v>
          </cell>
          <cell r="D17256" t="str">
            <v>2010/05</v>
          </cell>
          <cell r="E17256" t="str">
            <v>AD0111</v>
          </cell>
          <cell r="F17256">
            <v>1617</v>
          </cell>
          <cell r="G17256" t="str">
            <v>IN-02265</v>
          </cell>
          <cell r="H17256">
            <v>40311</v>
          </cell>
          <cell r="I17256" t="str">
            <v>INGRESO BS</v>
          </cell>
          <cell r="J17256" t="str">
            <v>CH-GY 7</v>
          </cell>
          <cell r="K17256">
            <v>1941757</v>
          </cell>
        </row>
        <row r="17257">
          <cell r="A17257" t="str">
            <v>11150543CH-GY 740311</v>
          </cell>
          <cell r="B17257">
            <v>22912</v>
          </cell>
          <cell r="C17257">
            <v>11150543</v>
          </cell>
          <cell r="D17257" t="str">
            <v>2010/05</v>
          </cell>
          <cell r="E17257" t="str">
            <v>AD0111</v>
          </cell>
          <cell r="F17257">
            <v>1618</v>
          </cell>
          <cell r="G17257" t="str">
            <v>IN-02265</v>
          </cell>
          <cell r="H17257">
            <v>40311</v>
          </cell>
          <cell r="I17257" t="str">
            <v>INGRESO BS</v>
          </cell>
          <cell r="J17257" t="str">
            <v>CH-GY 7</v>
          </cell>
          <cell r="K17257">
            <v>243</v>
          </cell>
        </row>
        <row r="17258">
          <cell r="A17258" t="str">
            <v>11150543CH-026I40312</v>
          </cell>
          <cell r="B17258">
            <v>22913</v>
          </cell>
          <cell r="C17258">
            <v>11150543</v>
          </cell>
          <cell r="D17258" t="str">
            <v>2010/05</v>
          </cell>
          <cell r="E17258" t="str">
            <v>AD0312</v>
          </cell>
          <cell r="F17258">
            <v>347</v>
          </cell>
          <cell r="G17258" t="str">
            <v>DC-02264</v>
          </cell>
          <cell r="H17258">
            <v>40312</v>
          </cell>
          <cell r="I17258" t="str">
            <v>DESEMBOLSO BS</v>
          </cell>
          <cell r="J17258" t="str">
            <v>CH-026I</v>
          </cell>
          <cell r="L17258">
            <v>10931175</v>
          </cell>
        </row>
        <row r="17259">
          <cell r="A17259" t="str">
            <v>11150543CH-001740312</v>
          </cell>
          <cell r="B17259">
            <v>22914</v>
          </cell>
          <cell r="C17259">
            <v>11150543</v>
          </cell>
          <cell r="D17259" t="str">
            <v>2010/05</v>
          </cell>
          <cell r="E17259" t="str">
            <v>AD0112</v>
          </cell>
          <cell r="F17259">
            <v>1682</v>
          </cell>
          <cell r="G17259" t="str">
            <v>IN-02338</v>
          </cell>
          <cell r="H17259">
            <v>40312</v>
          </cell>
          <cell r="I17259" t="str">
            <v>INGRESO BS</v>
          </cell>
          <cell r="J17259" t="str">
            <v>CH-0017</v>
          </cell>
          <cell r="K17259">
            <v>10931175</v>
          </cell>
        </row>
        <row r="17260">
          <cell r="A17260" t="str">
            <v>11150543CH-004740318</v>
          </cell>
          <cell r="B17260">
            <v>22915</v>
          </cell>
          <cell r="C17260">
            <v>11150543</v>
          </cell>
          <cell r="D17260" t="str">
            <v>2010/05</v>
          </cell>
          <cell r="E17260" t="str">
            <v>AD0116</v>
          </cell>
          <cell r="F17260">
            <v>1798</v>
          </cell>
          <cell r="G17260" t="str">
            <v>IN-02629</v>
          </cell>
          <cell r="H17260">
            <v>40318</v>
          </cell>
          <cell r="I17260" t="str">
            <v>INGRESO BS</v>
          </cell>
          <cell r="J17260" t="str">
            <v>CH-0047</v>
          </cell>
          <cell r="K17260">
            <v>13854879</v>
          </cell>
        </row>
        <row r="17261">
          <cell r="A17261" t="str">
            <v>11150543CH-L25540319</v>
          </cell>
          <cell r="B17261">
            <v>22916</v>
          </cell>
          <cell r="C17261">
            <v>11150543</v>
          </cell>
          <cell r="D17261" t="str">
            <v>2010/05</v>
          </cell>
          <cell r="E17261" t="str">
            <v>AD0117</v>
          </cell>
          <cell r="F17261">
            <v>2075</v>
          </cell>
          <cell r="G17261" t="str">
            <v>IN-02703</v>
          </cell>
          <cell r="H17261">
            <v>40319</v>
          </cell>
          <cell r="I17261" t="str">
            <v>INGRESO BS</v>
          </cell>
          <cell r="J17261" t="str">
            <v>CH-L255</v>
          </cell>
          <cell r="K17261">
            <v>1773929</v>
          </cell>
        </row>
        <row r="17262">
          <cell r="A17262" t="str">
            <v>11150543CG-C27440322</v>
          </cell>
          <cell r="B17262">
            <v>22917</v>
          </cell>
          <cell r="C17262">
            <v>11150543</v>
          </cell>
          <cell r="D17262" t="str">
            <v>2010/05</v>
          </cell>
          <cell r="E17262" t="str">
            <v>AD0119</v>
          </cell>
          <cell r="F17262">
            <v>1657</v>
          </cell>
          <cell r="G17262" t="str">
            <v>IN-02849</v>
          </cell>
          <cell r="H17262">
            <v>40322</v>
          </cell>
          <cell r="I17262" t="str">
            <v>INGRESO BS</v>
          </cell>
          <cell r="J17262" t="str">
            <v>CG-C274</v>
          </cell>
          <cell r="K17262">
            <v>119700</v>
          </cell>
        </row>
        <row r="17263">
          <cell r="A17263" t="str">
            <v>11150543CG-000040301</v>
          </cell>
          <cell r="B17263">
            <v>22918</v>
          </cell>
          <cell r="C17263">
            <v>11150543</v>
          </cell>
          <cell r="D17263" t="str">
            <v>2010/05</v>
          </cell>
          <cell r="E17263" t="str">
            <v>AD0101</v>
          </cell>
          <cell r="F17263">
            <v>3630</v>
          </cell>
          <cell r="G17263" t="str">
            <v>IN-01551</v>
          </cell>
          <cell r="H17263">
            <v>40301</v>
          </cell>
          <cell r="I17263" t="str">
            <v>INGRESO BS</v>
          </cell>
          <cell r="J17263" t="str">
            <v>CG-0000</v>
          </cell>
          <cell r="K17263">
            <v>894000</v>
          </cell>
        </row>
        <row r="17264">
          <cell r="A17264" t="str">
            <v>11150543CH-026I40323</v>
          </cell>
          <cell r="B17264">
            <v>22919</v>
          </cell>
          <cell r="C17264">
            <v>11150543</v>
          </cell>
          <cell r="D17264" t="str">
            <v>2010/05</v>
          </cell>
          <cell r="E17264" t="str">
            <v>AD0320</v>
          </cell>
          <cell r="F17264">
            <v>337</v>
          </cell>
          <cell r="G17264" t="str">
            <v>DC-02844</v>
          </cell>
          <cell r="H17264">
            <v>40323</v>
          </cell>
          <cell r="I17264" t="str">
            <v>DESEMBOLSO BS</v>
          </cell>
          <cell r="J17264" t="str">
            <v>CH-026I</v>
          </cell>
          <cell r="L17264">
            <v>8002679</v>
          </cell>
        </row>
        <row r="17265">
          <cell r="A17265" t="str">
            <v>11150543CH-113740323</v>
          </cell>
          <cell r="B17265">
            <v>22920</v>
          </cell>
          <cell r="C17265">
            <v>11150543</v>
          </cell>
          <cell r="D17265" t="str">
            <v>2010/05</v>
          </cell>
          <cell r="E17265" t="str">
            <v>AD0120</v>
          </cell>
          <cell r="F17265">
            <v>1574</v>
          </cell>
          <cell r="G17265" t="str">
            <v>IN-02923</v>
          </cell>
          <cell r="H17265">
            <v>40323</v>
          </cell>
          <cell r="I17265" t="str">
            <v>INGRESO BS</v>
          </cell>
          <cell r="J17265" t="str">
            <v>CH-1137</v>
          </cell>
          <cell r="K17265">
            <v>8002679</v>
          </cell>
        </row>
        <row r="17266">
          <cell r="A17266" t="str">
            <v>11150543CG-C28340324</v>
          </cell>
          <cell r="B17266">
            <v>22921</v>
          </cell>
          <cell r="C17266">
            <v>11150543</v>
          </cell>
          <cell r="D17266" t="str">
            <v>2010/05</v>
          </cell>
          <cell r="E17266" t="str">
            <v>AD0121</v>
          </cell>
          <cell r="F17266">
            <v>1607</v>
          </cell>
          <cell r="G17266" t="str">
            <v>IN-02995</v>
          </cell>
          <cell r="H17266">
            <v>40324</v>
          </cell>
          <cell r="I17266" t="str">
            <v>INGRESO BS</v>
          </cell>
          <cell r="J17266" t="str">
            <v>CG-C283</v>
          </cell>
          <cell r="K17266">
            <v>123000</v>
          </cell>
        </row>
        <row r="17267">
          <cell r="A17267" t="str">
            <v>11150543CH-S54140325</v>
          </cell>
          <cell r="B17267">
            <v>22922</v>
          </cell>
          <cell r="C17267">
            <v>11150543</v>
          </cell>
          <cell r="D17267" t="str">
            <v>2010/05</v>
          </cell>
          <cell r="E17267" t="str">
            <v>AD0122</v>
          </cell>
          <cell r="F17267">
            <v>1803</v>
          </cell>
          <cell r="G17267" t="str">
            <v>IN-03067</v>
          </cell>
          <cell r="H17267">
            <v>40325</v>
          </cell>
          <cell r="I17267" t="str">
            <v>INGRESO BS</v>
          </cell>
          <cell r="J17267" t="str">
            <v>CH-S541</v>
          </cell>
          <cell r="K17267">
            <v>173151</v>
          </cell>
        </row>
        <row r="17268">
          <cell r="A17268" t="str">
            <v>11150543CH-026I40327</v>
          </cell>
          <cell r="B17268">
            <v>22923</v>
          </cell>
          <cell r="C17268">
            <v>11150543</v>
          </cell>
          <cell r="D17268" t="str">
            <v>2010/05</v>
          </cell>
          <cell r="E17268" t="str">
            <v>AD0324</v>
          </cell>
          <cell r="F17268">
            <v>325</v>
          </cell>
          <cell r="G17268" t="str">
            <v>DC-03141</v>
          </cell>
          <cell r="H17268">
            <v>40327</v>
          </cell>
          <cell r="I17268" t="str">
            <v>DESEMBOLSO BS</v>
          </cell>
          <cell r="J17268" t="str">
            <v>CH-026I</v>
          </cell>
          <cell r="L17268">
            <v>9607366</v>
          </cell>
        </row>
        <row r="17269">
          <cell r="A17269" t="str">
            <v>11150543CH-001740327</v>
          </cell>
          <cell r="B17269">
            <v>22924</v>
          </cell>
          <cell r="C17269">
            <v>11150543</v>
          </cell>
          <cell r="D17269" t="str">
            <v>2010/05</v>
          </cell>
          <cell r="E17269" t="str">
            <v>AD0124</v>
          </cell>
          <cell r="F17269">
            <v>1404</v>
          </cell>
          <cell r="G17269" t="str">
            <v>IN-03213</v>
          </cell>
          <cell r="H17269">
            <v>40327</v>
          </cell>
          <cell r="I17269" t="str">
            <v>INGRESO BS</v>
          </cell>
          <cell r="J17269" t="str">
            <v>CH-0017</v>
          </cell>
          <cell r="K17269">
            <v>9607366</v>
          </cell>
        </row>
        <row r="17270">
          <cell r="A17270" t="str">
            <v>11150543CH-026I40329</v>
          </cell>
          <cell r="B17270">
            <v>22925</v>
          </cell>
          <cell r="C17270">
            <v>11150543</v>
          </cell>
          <cell r="D17270" t="str">
            <v>2010/05</v>
          </cell>
          <cell r="E17270" t="str">
            <v>AD0325</v>
          </cell>
          <cell r="F17270">
            <v>341</v>
          </cell>
          <cell r="G17270" t="str">
            <v>DC-03214</v>
          </cell>
          <cell r="H17270">
            <v>40329</v>
          </cell>
          <cell r="I17270" t="str">
            <v>DESEMBOLSO BS</v>
          </cell>
          <cell r="J17270" t="str">
            <v>CH-026I</v>
          </cell>
          <cell r="L17270">
            <v>8664279</v>
          </cell>
        </row>
        <row r="17271">
          <cell r="A17271" t="str">
            <v>11150543CH-001740329</v>
          </cell>
          <cell r="B17271">
            <v>22926</v>
          </cell>
          <cell r="C17271">
            <v>11150543</v>
          </cell>
          <cell r="D17271" t="str">
            <v>2010/05</v>
          </cell>
          <cell r="E17271" t="str">
            <v>AD0125</v>
          </cell>
          <cell r="F17271">
            <v>2168</v>
          </cell>
          <cell r="G17271" t="str">
            <v>IN-03283</v>
          </cell>
          <cell r="H17271">
            <v>40329</v>
          </cell>
          <cell r="I17271" t="str">
            <v>INGRESO BS</v>
          </cell>
          <cell r="J17271" t="str">
            <v>CH-0017</v>
          </cell>
          <cell r="K17271">
            <v>8664279</v>
          </cell>
        </row>
        <row r="17272">
          <cell r="A17272" t="str">
            <v>11150543CH-026I40338</v>
          </cell>
          <cell r="B17272">
            <v>22927</v>
          </cell>
          <cell r="C17272">
            <v>11150543</v>
          </cell>
          <cell r="D17272" t="str">
            <v>2010/06</v>
          </cell>
          <cell r="E17272" t="str">
            <v>AD0310</v>
          </cell>
          <cell r="F17272">
            <v>295</v>
          </cell>
          <cell r="G17272" t="str">
            <v>DC-03718</v>
          </cell>
          <cell r="H17272">
            <v>40338</v>
          </cell>
          <cell r="I17272" t="str">
            <v>DESEMBOLSO BS</v>
          </cell>
          <cell r="J17272" t="str">
            <v>CH-026I</v>
          </cell>
          <cell r="L17272">
            <v>9621808</v>
          </cell>
        </row>
        <row r="17273">
          <cell r="A17273" t="str">
            <v>11150543CH-026I40339</v>
          </cell>
          <cell r="B17273">
            <v>22928</v>
          </cell>
          <cell r="C17273">
            <v>11150543</v>
          </cell>
          <cell r="D17273" t="str">
            <v>2010/06</v>
          </cell>
          <cell r="E17273" t="str">
            <v>AD0311</v>
          </cell>
          <cell r="F17273">
            <v>319</v>
          </cell>
          <cell r="G17273" t="str">
            <v>DC-03791</v>
          </cell>
          <cell r="H17273">
            <v>40339</v>
          </cell>
          <cell r="I17273" t="str">
            <v>DESEMBOLSO BS</v>
          </cell>
          <cell r="J17273" t="str">
            <v>CH-026I</v>
          </cell>
          <cell r="L17273">
            <v>11313364</v>
          </cell>
        </row>
        <row r="17274">
          <cell r="A17274" t="str">
            <v>11150543CH-175840338</v>
          </cell>
          <cell r="B17274">
            <v>22929</v>
          </cell>
          <cell r="C17274">
            <v>11150543</v>
          </cell>
          <cell r="D17274" t="str">
            <v>2010/06</v>
          </cell>
          <cell r="E17274" t="str">
            <v>AD0110</v>
          </cell>
          <cell r="F17274">
            <v>1734</v>
          </cell>
          <cell r="G17274" t="str">
            <v>IN-03797</v>
          </cell>
          <cell r="H17274">
            <v>40338</v>
          </cell>
          <cell r="I17274" t="str">
            <v>INGRESO BS</v>
          </cell>
          <cell r="J17274" t="str">
            <v>CH-1758</v>
          </cell>
          <cell r="K17274">
            <v>9621808</v>
          </cell>
        </row>
        <row r="17275">
          <cell r="A17275" t="str">
            <v>11150543CH-000040338</v>
          </cell>
          <cell r="B17275">
            <v>22930</v>
          </cell>
          <cell r="C17275">
            <v>11150543</v>
          </cell>
          <cell r="D17275" t="str">
            <v>2010/06</v>
          </cell>
          <cell r="E17275" t="str">
            <v>AD0110</v>
          </cell>
          <cell r="F17275">
            <v>1735</v>
          </cell>
          <cell r="G17275" t="str">
            <v>IN-03797</v>
          </cell>
          <cell r="H17275">
            <v>40338</v>
          </cell>
          <cell r="I17275" t="str">
            <v>INGRESO BS</v>
          </cell>
          <cell r="J17275" t="str">
            <v>CH-0000</v>
          </cell>
          <cell r="K17275">
            <v>3599575</v>
          </cell>
        </row>
        <row r="17276">
          <cell r="A17276" t="str">
            <v>11150543CH-175940339</v>
          </cell>
          <cell r="B17276">
            <v>22931</v>
          </cell>
          <cell r="C17276">
            <v>11150543</v>
          </cell>
          <cell r="D17276" t="str">
            <v>2010/06</v>
          </cell>
          <cell r="E17276" t="str">
            <v>AD0111</v>
          </cell>
          <cell r="F17276">
            <v>1619</v>
          </cell>
          <cell r="G17276" t="str">
            <v>IN-03872</v>
          </cell>
          <cell r="H17276">
            <v>40339</v>
          </cell>
          <cell r="I17276" t="str">
            <v>INGRESO BS</v>
          </cell>
          <cell r="J17276" t="str">
            <v>CH-1759</v>
          </cell>
          <cell r="K17276">
            <v>11313364</v>
          </cell>
        </row>
        <row r="17277">
          <cell r="A17277" t="str">
            <v>11150543CH-026I40341</v>
          </cell>
          <cell r="B17277">
            <v>22932</v>
          </cell>
          <cell r="C17277">
            <v>11150543</v>
          </cell>
          <cell r="D17277" t="str">
            <v>2010/06</v>
          </cell>
          <cell r="E17277" t="str">
            <v>AD0313</v>
          </cell>
          <cell r="F17277">
            <v>349</v>
          </cell>
          <cell r="G17277" t="str">
            <v>DC-03943</v>
          </cell>
          <cell r="H17277">
            <v>40341</v>
          </cell>
          <cell r="I17277" t="str">
            <v>DESEMBOLSO BS</v>
          </cell>
          <cell r="J17277" t="str">
            <v>CH-026I</v>
          </cell>
          <cell r="L17277">
            <v>11490032</v>
          </cell>
        </row>
        <row r="17278">
          <cell r="A17278" t="str">
            <v>11150543CG-C32340345</v>
          </cell>
          <cell r="B17278">
            <v>22933</v>
          </cell>
          <cell r="C17278">
            <v>11150543</v>
          </cell>
          <cell r="D17278" t="str">
            <v>2010/06</v>
          </cell>
          <cell r="E17278" t="str">
            <v>AD0115</v>
          </cell>
          <cell r="F17278">
            <v>1980</v>
          </cell>
          <cell r="G17278" t="str">
            <v>IN-04170</v>
          </cell>
          <cell r="H17278">
            <v>40345</v>
          </cell>
          <cell r="I17278" t="str">
            <v>INGRESO BS</v>
          </cell>
          <cell r="J17278" t="str">
            <v>CG-C323</v>
          </cell>
          <cell r="K17278">
            <v>119700</v>
          </cell>
        </row>
        <row r="17279">
          <cell r="A17279" t="str">
            <v>11150543CG-C32340345</v>
          </cell>
          <cell r="B17279">
            <v>22934</v>
          </cell>
          <cell r="C17279">
            <v>11150543</v>
          </cell>
          <cell r="D17279" t="str">
            <v>2010/06</v>
          </cell>
          <cell r="E17279" t="str">
            <v>AD0115</v>
          </cell>
          <cell r="F17279">
            <v>1981</v>
          </cell>
          <cell r="G17279" t="str">
            <v>IN-04170</v>
          </cell>
          <cell r="H17279">
            <v>40345</v>
          </cell>
          <cell r="I17279" t="str">
            <v>INGRESO BS</v>
          </cell>
          <cell r="J17279" t="str">
            <v>CG-C323</v>
          </cell>
          <cell r="K17279">
            <v>224000</v>
          </cell>
        </row>
        <row r="17280">
          <cell r="A17280" t="str">
            <v>11150543CH-176040346</v>
          </cell>
          <cell r="B17280">
            <v>22935</v>
          </cell>
          <cell r="C17280">
            <v>11150543</v>
          </cell>
          <cell r="D17280" t="str">
            <v>2010/06</v>
          </cell>
          <cell r="E17280" t="str">
            <v>AD0116</v>
          </cell>
          <cell r="F17280">
            <v>1904</v>
          </cell>
          <cell r="G17280" t="str">
            <v>IN-04245</v>
          </cell>
          <cell r="H17280">
            <v>40346</v>
          </cell>
          <cell r="I17280" t="str">
            <v>INGRESO BS</v>
          </cell>
          <cell r="J17280" t="str">
            <v>CH-1760</v>
          </cell>
          <cell r="K17280">
            <v>11490032</v>
          </cell>
        </row>
        <row r="17281">
          <cell r="A17281" t="str">
            <v>11150543CH-541740352</v>
          </cell>
          <cell r="B17281">
            <v>22936</v>
          </cell>
          <cell r="C17281">
            <v>11150543</v>
          </cell>
          <cell r="D17281" t="str">
            <v>2010/06</v>
          </cell>
          <cell r="E17281" t="str">
            <v>AD0121</v>
          </cell>
          <cell r="F17281">
            <v>1679</v>
          </cell>
          <cell r="G17281" t="str">
            <v>IN-04621</v>
          </cell>
          <cell r="H17281">
            <v>40352</v>
          </cell>
          <cell r="I17281" t="str">
            <v>INGRESO BS</v>
          </cell>
          <cell r="J17281" t="str">
            <v>CH-5417</v>
          </cell>
          <cell r="K17281">
            <v>173042</v>
          </cell>
        </row>
        <row r="17282">
          <cell r="A17282" t="str">
            <v>11150543CH-541740354</v>
          </cell>
          <cell r="B17282">
            <v>22937</v>
          </cell>
          <cell r="C17282">
            <v>11150543</v>
          </cell>
          <cell r="D17282" t="str">
            <v>2010/06</v>
          </cell>
          <cell r="E17282" t="str">
            <v>AD0123</v>
          </cell>
          <cell r="F17282">
            <v>1559</v>
          </cell>
          <cell r="G17282" t="str">
            <v>IN-04770</v>
          </cell>
          <cell r="H17282">
            <v>40354</v>
          </cell>
          <cell r="I17282" t="str">
            <v>INGRESO BS</v>
          </cell>
          <cell r="J17282" t="str">
            <v>CH-5417</v>
          </cell>
          <cell r="K17282">
            <v>-173042</v>
          </cell>
        </row>
        <row r="17283">
          <cell r="A17283" t="str">
            <v>11150543CG-C37540358</v>
          </cell>
          <cell r="B17283">
            <v>22938</v>
          </cell>
          <cell r="C17283">
            <v>11150543</v>
          </cell>
          <cell r="D17283" t="str">
            <v>2010/06</v>
          </cell>
          <cell r="E17283" t="str">
            <v>AD0126</v>
          </cell>
          <cell r="F17283">
            <v>1847</v>
          </cell>
          <cell r="G17283" t="str">
            <v>IN-04994</v>
          </cell>
          <cell r="H17283">
            <v>40358</v>
          </cell>
          <cell r="I17283" t="str">
            <v>INGRESO BS</v>
          </cell>
          <cell r="J17283" t="str">
            <v>CG-C375</v>
          </cell>
          <cell r="K17283">
            <v>123000</v>
          </cell>
        </row>
        <row r="17284">
          <cell r="A17284" t="str">
            <v>11150543CG-C37640358</v>
          </cell>
          <cell r="B17284">
            <v>22939</v>
          </cell>
          <cell r="C17284">
            <v>11150543</v>
          </cell>
          <cell r="D17284" t="str">
            <v>2010/06</v>
          </cell>
          <cell r="E17284" t="str">
            <v>AD0126</v>
          </cell>
          <cell r="F17284">
            <v>1848</v>
          </cell>
          <cell r="G17284" t="str">
            <v>IN-04994</v>
          </cell>
          <cell r="H17284">
            <v>40358</v>
          </cell>
          <cell r="I17284" t="str">
            <v>INGRESO BS</v>
          </cell>
          <cell r="J17284" t="str">
            <v>CG-C376</v>
          </cell>
          <cell r="K17284">
            <v>273329</v>
          </cell>
        </row>
        <row r="17285">
          <cell r="A17285" t="str">
            <v>11150543CH-026I40359</v>
          </cell>
          <cell r="B17285">
            <v>22940</v>
          </cell>
          <cell r="C17285">
            <v>11150543</v>
          </cell>
          <cell r="D17285" t="str">
            <v>2010/06</v>
          </cell>
          <cell r="E17285" t="str">
            <v>AD0327</v>
          </cell>
          <cell r="F17285">
            <v>344</v>
          </cell>
          <cell r="G17285" t="str">
            <v>DC-05001</v>
          </cell>
          <cell r="H17285">
            <v>40359</v>
          </cell>
          <cell r="I17285" t="str">
            <v>DESEMBOLSO BS</v>
          </cell>
          <cell r="J17285" t="str">
            <v>CH-026I</v>
          </cell>
          <cell r="L17285">
            <v>29207703</v>
          </cell>
        </row>
        <row r="17286">
          <cell r="A17286" t="str">
            <v>11150543CH-001740359</v>
          </cell>
          <cell r="B17286">
            <v>22941</v>
          </cell>
          <cell r="C17286">
            <v>11150543</v>
          </cell>
          <cell r="D17286" t="str">
            <v>2010/06</v>
          </cell>
          <cell r="E17286" t="str">
            <v>AD0127</v>
          </cell>
          <cell r="F17286">
            <v>3862</v>
          </cell>
          <cell r="G17286" t="str">
            <v>IN-05070</v>
          </cell>
          <cell r="H17286">
            <v>40359</v>
          </cell>
          <cell r="I17286" t="str">
            <v>INGRESO BS</v>
          </cell>
          <cell r="J17286" t="str">
            <v>CH-0017</v>
          </cell>
          <cell r="K17286">
            <v>29207703</v>
          </cell>
        </row>
        <row r="17287">
          <cell r="A17287" t="str">
            <v>11150543CG-336240301</v>
          </cell>
          <cell r="B17287">
            <v>22956</v>
          </cell>
          <cell r="C17287">
            <v>11150543</v>
          </cell>
          <cell r="D17287" t="str">
            <v>2010/05</v>
          </cell>
          <cell r="E17287" t="str">
            <v>AD0101</v>
          </cell>
          <cell r="F17287">
            <v>3616</v>
          </cell>
          <cell r="G17287" t="str">
            <v>IN-01562</v>
          </cell>
          <cell r="H17287">
            <v>40301</v>
          </cell>
          <cell r="I17287" t="str">
            <v>INGRESO CB</v>
          </cell>
          <cell r="J17287" t="str">
            <v>CG-3362</v>
          </cell>
          <cell r="K17287">
            <v>6761414</v>
          </cell>
        </row>
        <row r="17288">
          <cell r="A17288" t="str">
            <v>11150543CG-E11040262</v>
          </cell>
          <cell r="B17288">
            <v>22965</v>
          </cell>
          <cell r="C17288">
            <v>11150543</v>
          </cell>
          <cell r="D17288" t="str">
            <v>2010/03</v>
          </cell>
          <cell r="E17288" t="str">
            <v>AD0121</v>
          </cell>
          <cell r="F17288">
            <v>2539</v>
          </cell>
          <cell r="G17288" t="str">
            <v>IN-25039</v>
          </cell>
          <cell r="H17288">
            <v>40262</v>
          </cell>
          <cell r="I17288" t="str">
            <v>INGRESO DU</v>
          </cell>
          <cell r="J17288" t="str">
            <v>CG-E110</v>
          </cell>
          <cell r="K17288">
            <v>680000</v>
          </cell>
        </row>
        <row r="17289">
          <cell r="A17289" t="str">
            <v>11150543CG-000040182</v>
          </cell>
          <cell r="B17289">
            <v>22968</v>
          </cell>
          <cell r="C17289">
            <v>11150543</v>
          </cell>
          <cell r="D17289" t="str">
            <v>2010/01</v>
          </cell>
          <cell r="E17289" t="str">
            <v>AD0102</v>
          </cell>
          <cell r="F17289">
            <v>3020</v>
          </cell>
          <cell r="G17289" t="str">
            <v>IN-01946</v>
          </cell>
          <cell r="H17289">
            <v>40182</v>
          </cell>
          <cell r="I17289" t="str">
            <v>INGRESO EN</v>
          </cell>
          <cell r="J17289" t="str">
            <v>CG-0000</v>
          </cell>
          <cell r="K17289">
            <v>214000</v>
          </cell>
        </row>
        <row r="17290">
          <cell r="A17290" t="str">
            <v>11150543CG-000040182</v>
          </cell>
          <cell r="B17290">
            <v>22969</v>
          </cell>
          <cell r="C17290">
            <v>11150543</v>
          </cell>
          <cell r="D17290" t="str">
            <v>2010/01</v>
          </cell>
          <cell r="E17290" t="str">
            <v>AD0102</v>
          </cell>
          <cell r="F17290">
            <v>3021</v>
          </cell>
          <cell r="G17290" t="str">
            <v>IN-01946</v>
          </cell>
          <cell r="H17290">
            <v>40182</v>
          </cell>
          <cell r="I17290" t="str">
            <v>INGRESO EN</v>
          </cell>
          <cell r="J17290" t="str">
            <v>CG-0000</v>
          </cell>
          <cell r="K17290">
            <v>298000</v>
          </cell>
        </row>
        <row r="17291">
          <cell r="A17291" t="str">
            <v>11150543CG-036140218</v>
          </cell>
          <cell r="B17291">
            <v>22970</v>
          </cell>
          <cell r="C17291">
            <v>11150543</v>
          </cell>
          <cell r="D17291" t="str">
            <v>2010/02</v>
          </cell>
          <cell r="E17291" t="str">
            <v>AD0109</v>
          </cell>
          <cell r="F17291">
            <v>3426</v>
          </cell>
          <cell r="G17291" t="str">
            <v>IN-22512</v>
          </cell>
          <cell r="H17291">
            <v>40218</v>
          </cell>
          <cell r="I17291" t="str">
            <v>INGRESO EN</v>
          </cell>
          <cell r="J17291" t="str">
            <v>CG-0361</v>
          </cell>
          <cell r="K17291">
            <v>410000</v>
          </cell>
        </row>
        <row r="17292">
          <cell r="A17292" t="str">
            <v>11150543CG-003640255</v>
          </cell>
          <cell r="B17292">
            <v>22971</v>
          </cell>
          <cell r="C17292">
            <v>11150543</v>
          </cell>
          <cell r="D17292" t="str">
            <v>2010/03</v>
          </cell>
          <cell r="E17292" t="str">
            <v>AD0201</v>
          </cell>
          <cell r="F17292">
            <v>5753</v>
          </cell>
          <cell r="G17292" t="str">
            <v>CP-07723</v>
          </cell>
          <cell r="H17292">
            <v>40255</v>
          </cell>
          <cell r="I17292" t="str">
            <v>CREDITO PYMES WENDIS R</v>
          </cell>
          <cell r="J17292" t="str">
            <v>CG-0036</v>
          </cell>
          <cell r="K17292">
            <v>29207703</v>
          </cell>
        </row>
        <row r="17293">
          <cell r="A17293" t="str">
            <v>11150543CG-000040262</v>
          </cell>
          <cell r="B17293">
            <v>22972</v>
          </cell>
          <cell r="C17293">
            <v>11150543</v>
          </cell>
          <cell r="D17293" t="str">
            <v>2010/03</v>
          </cell>
          <cell r="E17293" t="str">
            <v>AD0121</v>
          </cell>
          <cell r="F17293">
            <v>3174</v>
          </cell>
          <cell r="G17293" t="str">
            <v>IN-25026</v>
          </cell>
          <cell r="H17293">
            <v>40262</v>
          </cell>
          <cell r="I17293" t="str">
            <v>INGRESO EN</v>
          </cell>
          <cell r="J17293" t="str">
            <v>CG-0000</v>
          </cell>
          <cell r="K17293">
            <v>220000</v>
          </cell>
        </row>
        <row r="17294">
          <cell r="A17294" t="str">
            <v>11150543CG-000040283</v>
          </cell>
          <cell r="B17294">
            <v>22973</v>
          </cell>
          <cell r="C17294">
            <v>11150543</v>
          </cell>
          <cell r="D17294" t="str">
            <v>2010/04</v>
          </cell>
          <cell r="E17294" t="str">
            <v>AD0111</v>
          </cell>
          <cell r="F17294">
            <v>3890</v>
          </cell>
          <cell r="G17294" t="str">
            <v>IN-00589</v>
          </cell>
          <cell r="H17294">
            <v>40283</v>
          </cell>
          <cell r="I17294" t="str">
            <v>INGRESO EN</v>
          </cell>
          <cell r="J17294" t="str">
            <v>CG-0000</v>
          </cell>
          <cell r="K17294">
            <v>315020</v>
          </cell>
        </row>
        <row r="17295">
          <cell r="A17295" t="str">
            <v>11150543CG-000040278</v>
          </cell>
          <cell r="B17295">
            <v>22974</v>
          </cell>
          <cell r="C17295">
            <v>11150543</v>
          </cell>
          <cell r="D17295" t="str">
            <v>2010/04</v>
          </cell>
          <cell r="E17295" t="str">
            <v>AD0106</v>
          </cell>
          <cell r="F17295">
            <v>2876</v>
          </cell>
          <cell r="G17295" t="str">
            <v>IN-00105</v>
          </cell>
          <cell r="H17295">
            <v>40278</v>
          </cell>
          <cell r="I17295" t="str">
            <v>INGRESO EN</v>
          </cell>
          <cell r="J17295" t="str">
            <v>CG-0000</v>
          </cell>
          <cell r="K17295">
            <v>194000</v>
          </cell>
        </row>
        <row r="17296">
          <cell r="A17296" t="str">
            <v>11150543CG-970040294</v>
          </cell>
          <cell r="B17296">
            <v>22975</v>
          </cell>
          <cell r="C17296">
            <v>11150543</v>
          </cell>
          <cell r="D17296" t="str">
            <v>2010/04</v>
          </cell>
          <cell r="E17296" t="str">
            <v>AD0201</v>
          </cell>
          <cell r="F17296">
            <v>7495</v>
          </cell>
          <cell r="G17296" t="str">
            <v>CP-09700</v>
          </cell>
          <cell r="H17296">
            <v>40294</v>
          </cell>
          <cell r="I17296" t="str">
            <v>CREDITO PYMES SANDRA C</v>
          </cell>
          <cell r="J17296" t="str">
            <v>CG-9700</v>
          </cell>
          <cell r="K17296">
            <v>29201888</v>
          </cell>
        </row>
        <row r="17297">
          <cell r="A17297" t="str">
            <v>11150543CH-000040298</v>
          </cell>
          <cell r="B17297">
            <v>22976</v>
          </cell>
          <cell r="C17297">
            <v>11150543</v>
          </cell>
          <cell r="D17297" t="str">
            <v>2010/04</v>
          </cell>
          <cell r="E17297" t="str">
            <v>AD0128</v>
          </cell>
          <cell r="F17297">
            <v>4913</v>
          </cell>
          <cell r="G17297" t="str">
            <v>IN-01491</v>
          </cell>
          <cell r="H17297">
            <v>40298</v>
          </cell>
          <cell r="I17297" t="str">
            <v>RECLASIFICACION CH SIN</v>
          </cell>
          <cell r="J17297" t="str">
            <v>CH-0000</v>
          </cell>
          <cell r="L17297">
            <v>220000</v>
          </cell>
        </row>
        <row r="17298">
          <cell r="A17298" t="str">
            <v>11150543CG-393040302</v>
          </cell>
          <cell r="B17298">
            <v>22977</v>
          </cell>
          <cell r="C17298">
            <v>11150543</v>
          </cell>
          <cell r="D17298" t="str">
            <v>2010/05</v>
          </cell>
          <cell r="E17298" t="str">
            <v>AD0102</v>
          </cell>
          <cell r="F17298">
            <v>3461</v>
          </cell>
          <cell r="G17298" t="str">
            <v>IN-01630</v>
          </cell>
          <cell r="H17298">
            <v>40302</v>
          </cell>
          <cell r="I17298" t="str">
            <v>INGRESO EN</v>
          </cell>
          <cell r="J17298" t="str">
            <v>CG-3930</v>
          </cell>
          <cell r="K17298">
            <v>584000</v>
          </cell>
        </row>
        <row r="17299">
          <cell r="A17299" t="str">
            <v>11150543CG-000040334</v>
          </cell>
          <cell r="B17299">
            <v>22978</v>
          </cell>
          <cell r="C17299">
            <v>11150543</v>
          </cell>
          <cell r="D17299" t="str">
            <v>2010/06</v>
          </cell>
          <cell r="E17299" t="str">
            <v>AD0105</v>
          </cell>
          <cell r="F17299">
            <v>2918</v>
          </cell>
          <cell r="G17299" t="str">
            <v>IN-03658</v>
          </cell>
          <cell r="H17299">
            <v>40334</v>
          </cell>
          <cell r="I17299" t="str">
            <v>INGRESO EN</v>
          </cell>
          <cell r="J17299" t="str">
            <v>CG-0000</v>
          </cell>
          <cell r="K17299">
            <v>200000</v>
          </cell>
        </row>
        <row r="17300">
          <cell r="A17300" t="str">
            <v>11150543CH-000140184</v>
          </cell>
          <cell r="B17300">
            <v>22984</v>
          </cell>
          <cell r="C17300">
            <v>11150543</v>
          </cell>
          <cell r="D17300" t="str">
            <v>2010/01</v>
          </cell>
          <cell r="E17300" t="str">
            <v>AD0304</v>
          </cell>
          <cell r="F17300">
            <v>197</v>
          </cell>
          <cell r="G17300" t="str">
            <v>DC-17932</v>
          </cell>
          <cell r="H17300">
            <v>40184</v>
          </cell>
          <cell r="I17300" t="str">
            <v>DESEMBOLSO FT</v>
          </cell>
          <cell r="J17300" t="str">
            <v>CH-0001</v>
          </cell>
          <cell r="L17300">
            <v>1913500</v>
          </cell>
        </row>
        <row r="17301">
          <cell r="A17301" t="str">
            <v>11150543CH-425640184</v>
          </cell>
          <cell r="B17301">
            <v>22985</v>
          </cell>
          <cell r="C17301">
            <v>11150543</v>
          </cell>
          <cell r="D17301" t="str">
            <v>2010/01</v>
          </cell>
          <cell r="E17301" t="str">
            <v>AD0104</v>
          </cell>
          <cell r="F17301">
            <v>1193</v>
          </cell>
          <cell r="G17301" t="str">
            <v>IN-20529</v>
          </cell>
          <cell r="H17301">
            <v>40184</v>
          </cell>
          <cell r="I17301" t="str">
            <v>INGRESO FT</v>
          </cell>
          <cell r="J17301" t="str">
            <v>CH-4256</v>
          </cell>
          <cell r="K17301">
            <v>1913500</v>
          </cell>
        </row>
        <row r="17302">
          <cell r="A17302" t="str">
            <v>11150543CH-000140185</v>
          </cell>
          <cell r="B17302">
            <v>22986</v>
          </cell>
          <cell r="C17302">
            <v>11150543</v>
          </cell>
          <cell r="D17302" t="str">
            <v>2010/01</v>
          </cell>
          <cell r="E17302" t="str">
            <v>AD0305</v>
          </cell>
          <cell r="F17302">
            <v>237</v>
          </cell>
          <cell r="G17302" t="str">
            <v>DC-17988</v>
          </cell>
          <cell r="H17302">
            <v>40185</v>
          </cell>
          <cell r="I17302" t="str">
            <v>DESEMBOLSO FT</v>
          </cell>
          <cell r="J17302" t="str">
            <v>CH-0001</v>
          </cell>
          <cell r="L17302">
            <v>9279557</v>
          </cell>
        </row>
        <row r="17303">
          <cell r="A17303" t="str">
            <v>11150543CH-000240185</v>
          </cell>
          <cell r="B17303">
            <v>22987</v>
          </cell>
          <cell r="C17303">
            <v>11150543</v>
          </cell>
          <cell r="D17303" t="str">
            <v>2010/01</v>
          </cell>
          <cell r="E17303" t="str">
            <v>AD0305</v>
          </cell>
          <cell r="F17303">
            <v>238</v>
          </cell>
          <cell r="G17303" t="str">
            <v>DC-17988</v>
          </cell>
          <cell r="H17303">
            <v>40185</v>
          </cell>
          <cell r="I17303" t="str">
            <v>DESEMBOLSO FT</v>
          </cell>
          <cell r="J17303" t="str">
            <v>CH-0002</v>
          </cell>
          <cell r="L17303">
            <v>0</v>
          </cell>
        </row>
        <row r="17304">
          <cell r="A17304" t="str">
            <v>11150543CH-000340185</v>
          </cell>
          <cell r="B17304">
            <v>22988</v>
          </cell>
          <cell r="C17304">
            <v>11150543</v>
          </cell>
          <cell r="D17304" t="str">
            <v>2010/01</v>
          </cell>
          <cell r="E17304" t="str">
            <v>AD0305</v>
          </cell>
          <cell r="F17304">
            <v>239</v>
          </cell>
          <cell r="G17304" t="str">
            <v>DC-17988</v>
          </cell>
          <cell r="H17304">
            <v>40185</v>
          </cell>
          <cell r="I17304" t="str">
            <v>DESEMBOLSO FT</v>
          </cell>
          <cell r="J17304" t="str">
            <v>CH-0003</v>
          </cell>
          <cell r="L17304">
            <v>776893</v>
          </cell>
        </row>
        <row r="17305">
          <cell r="A17305" t="str">
            <v>11150543CH-425740185</v>
          </cell>
          <cell r="B17305">
            <v>22989</v>
          </cell>
          <cell r="C17305">
            <v>11150543</v>
          </cell>
          <cell r="D17305" t="str">
            <v>2010/01</v>
          </cell>
          <cell r="E17305" t="str">
            <v>AD0105</v>
          </cell>
          <cell r="F17305">
            <v>1149</v>
          </cell>
          <cell r="G17305" t="str">
            <v>IN-20595</v>
          </cell>
          <cell r="H17305">
            <v>40185</v>
          </cell>
          <cell r="I17305" t="str">
            <v>INGRESO FT</v>
          </cell>
          <cell r="J17305" t="str">
            <v>CH-4257</v>
          </cell>
          <cell r="K17305">
            <v>9279557</v>
          </cell>
        </row>
        <row r="17306">
          <cell r="A17306" t="str">
            <v>11150543CH-000140193</v>
          </cell>
          <cell r="B17306">
            <v>22990</v>
          </cell>
          <cell r="C17306">
            <v>11150543</v>
          </cell>
          <cell r="D17306" t="str">
            <v>2010/01</v>
          </cell>
          <cell r="E17306" t="str">
            <v>AD0311</v>
          </cell>
          <cell r="F17306">
            <v>324</v>
          </cell>
          <cell r="G17306" t="str">
            <v>DC-18372</v>
          </cell>
          <cell r="H17306">
            <v>40193</v>
          </cell>
          <cell r="I17306" t="str">
            <v>DESEMBOLSO FT</v>
          </cell>
          <cell r="J17306" t="str">
            <v>CH-0001</v>
          </cell>
          <cell r="L17306">
            <v>1500000</v>
          </cell>
        </row>
        <row r="17307">
          <cell r="A17307" t="str">
            <v>11150543CH-426040193</v>
          </cell>
          <cell r="B17307">
            <v>22991</v>
          </cell>
          <cell r="C17307">
            <v>11150543</v>
          </cell>
          <cell r="D17307" t="str">
            <v>2010/01</v>
          </cell>
          <cell r="E17307" t="str">
            <v>AD0111</v>
          </cell>
          <cell r="F17307">
            <v>1767</v>
          </cell>
          <cell r="G17307" t="str">
            <v>IN-21003</v>
          </cell>
          <cell r="H17307">
            <v>40193</v>
          </cell>
          <cell r="I17307" t="str">
            <v>INGRESO FT</v>
          </cell>
          <cell r="J17307" t="str">
            <v>CH-4260</v>
          </cell>
          <cell r="K17307">
            <v>1500000</v>
          </cell>
        </row>
        <row r="17308">
          <cell r="A17308" t="str">
            <v>11150543CG-942740193</v>
          </cell>
          <cell r="B17308">
            <v>22992</v>
          </cell>
          <cell r="C17308">
            <v>11150543</v>
          </cell>
          <cell r="D17308" t="str">
            <v>2010/01</v>
          </cell>
          <cell r="E17308" t="str">
            <v>AD0111</v>
          </cell>
          <cell r="F17308">
            <v>1768</v>
          </cell>
          <cell r="G17308" t="str">
            <v>IN-21003</v>
          </cell>
          <cell r="H17308">
            <v>40193</v>
          </cell>
          <cell r="I17308" t="str">
            <v>INGRESO FT</v>
          </cell>
          <cell r="J17308" t="str">
            <v>CG-9427</v>
          </cell>
          <cell r="K17308">
            <v>680000</v>
          </cell>
        </row>
        <row r="17309">
          <cell r="A17309" t="str">
            <v>11150543CH-123540194</v>
          </cell>
          <cell r="B17309">
            <v>22993</v>
          </cell>
          <cell r="C17309">
            <v>11150543</v>
          </cell>
          <cell r="D17309" t="str">
            <v>2010/01</v>
          </cell>
          <cell r="E17309" t="str">
            <v>AD0112</v>
          </cell>
          <cell r="F17309">
            <v>1352</v>
          </cell>
          <cell r="G17309" t="str">
            <v>IN-21071</v>
          </cell>
          <cell r="H17309">
            <v>40194</v>
          </cell>
          <cell r="I17309" t="str">
            <v>INGRESO FT</v>
          </cell>
          <cell r="J17309" t="str">
            <v>CH-1235</v>
          </cell>
          <cell r="K17309">
            <v>135000</v>
          </cell>
        </row>
        <row r="17310">
          <cell r="A17310" t="str">
            <v>11150543CH-000140196</v>
          </cell>
          <cell r="B17310">
            <v>22994</v>
          </cell>
          <cell r="C17310">
            <v>11150543</v>
          </cell>
          <cell r="D17310" t="str">
            <v>2010/01</v>
          </cell>
          <cell r="E17310" t="str">
            <v>AD0313</v>
          </cell>
          <cell r="F17310">
            <v>283</v>
          </cell>
          <cell r="G17310" t="str">
            <v>DC-18503</v>
          </cell>
          <cell r="H17310">
            <v>40196</v>
          </cell>
          <cell r="I17310" t="str">
            <v>DESEMBOLSO FT</v>
          </cell>
          <cell r="J17310" t="str">
            <v>CH-0001</v>
          </cell>
          <cell r="L17310">
            <v>2000000</v>
          </cell>
        </row>
        <row r="17311">
          <cell r="A17311" t="str">
            <v>11150543CH-175940196</v>
          </cell>
          <cell r="B17311">
            <v>22995</v>
          </cell>
          <cell r="C17311">
            <v>11150543</v>
          </cell>
          <cell r="D17311" t="str">
            <v>2010/01</v>
          </cell>
          <cell r="E17311" t="str">
            <v>AD0113</v>
          </cell>
          <cell r="F17311">
            <v>1945</v>
          </cell>
          <cell r="G17311" t="str">
            <v>IN-21139</v>
          </cell>
          <cell r="H17311">
            <v>40196</v>
          </cell>
          <cell r="I17311" t="str">
            <v>INGRESO FT</v>
          </cell>
          <cell r="J17311" t="str">
            <v>CH-1759</v>
          </cell>
          <cell r="K17311">
            <v>2000000</v>
          </cell>
        </row>
        <row r="17312">
          <cell r="A17312" t="str">
            <v>11150543CH-942640198</v>
          </cell>
          <cell r="B17312">
            <v>22996</v>
          </cell>
          <cell r="C17312">
            <v>11150543</v>
          </cell>
          <cell r="D17312" t="str">
            <v>2010/01</v>
          </cell>
          <cell r="E17312" t="str">
            <v>AD0115</v>
          </cell>
          <cell r="F17312">
            <v>1547</v>
          </cell>
          <cell r="G17312" t="str">
            <v>IN-21275</v>
          </cell>
          <cell r="H17312">
            <v>40198</v>
          </cell>
          <cell r="I17312" t="str">
            <v>INGRESO FT</v>
          </cell>
          <cell r="J17312" t="str">
            <v>CH-9426</v>
          </cell>
          <cell r="K17312">
            <v>0</v>
          </cell>
        </row>
        <row r="17313">
          <cell r="A17313" t="str">
            <v>11150543CG-C13140198</v>
          </cell>
          <cell r="B17313">
            <v>23009</v>
          </cell>
          <cell r="C17313">
            <v>11150543</v>
          </cell>
          <cell r="D17313" t="str">
            <v>2010/01</v>
          </cell>
          <cell r="E17313" t="str">
            <v>AD0115</v>
          </cell>
          <cell r="F17313">
            <v>1548</v>
          </cell>
          <cell r="G17313" t="str">
            <v>IN-21275</v>
          </cell>
          <cell r="H17313">
            <v>40198</v>
          </cell>
          <cell r="I17313" t="str">
            <v>INGRESO FT</v>
          </cell>
          <cell r="J17313" t="str">
            <v>CG-C131</v>
          </cell>
          <cell r="K17313">
            <v>530000</v>
          </cell>
        </row>
        <row r="17314">
          <cell r="A17314" t="str">
            <v>11150543CH-426240198</v>
          </cell>
          <cell r="B17314">
            <v>23010</v>
          </cell>
          <cell r="C17314">
            <v>11150543</v>
          </cell>
          <cell r="D17314" t="str">
            <v>2010/01</v>
          </cell>
          <cell r="E17314" t="str">
            <v>AD0115</v>
          </cell>
          <cell r="F17314">
            <v>1549</v>
          </cell>
          <cell r="G17314" t="str">
            <v>IN-21275</v>
          </cell>
          <cell r="H17314">
            <v>40198</v>
          </cell>
          <cell r="I17314" t="str">
            <v>INGRESO FT</v>
          </cell>
          <cell r="J17314" t="str">
            <v>CH-4262</v>
          </cell>
          <cell r="K17314">
            <v>2928300</v>
          </cell>
        </row>
        <row r="17315">
          <cell r="A17315" t="str">
            <v>11150543CH-426340198</v>
          </cell>
          <cell r="B17315">
            <v>23011</v>
          </cell>
          <cell r="C17315">
            <v>11150543</v>
          </cell>
          <cell r="D17315" t="str">
            <v>2010/01</v>
          </cell>
          <cell r="E17315" t="str">
            <v>AD0115</v>
          </cell>
          <cell r="F17315">
            <v>1550</v>
          </cell>
          <cell r="G17315" t="str">
            <v>IN-21275</v>
          </cell>
          <cell r="H17315">
            <v>40198</v>
          </cell>
          <cell r="I17315" t="str">
            <v>INGRESO FT</v>
          </cell>
          <cell r="J17315" t="str">
            <v>CH-4263</v>
          </cell>
          <cell r="K17315">
            <v>8866450</v>
          </cell>
        </row>
        <row r="17316">
          <cell r="A17316" t="str">
            <v>11150543CH-000140198</v>
          </cell>
          <cell r="B17316">
            <v>23012</v>
          </cell>
          <cell r="C17316">
            <v>11150543</v>
          </cell>
          <cell r="D17316" t="str">
            <v>2010/01</v>
          </cell>
          <cell r="E17316" t="str">
            <v>AD0315</v>
          </cell>
          <cell r="F17316">
            <v>330</v>
          </cell>
          <cell r="G17316" t="str">
            <v>DC-18638</v>
          </cell>
          <cell r="H17316">
            <v>40198</v>
          </cell>
          <cell r="I17316" t="str">
            <v>DESEMBOLSO FT</v>
          </cell>
          <cell r="J17316" t="str">
            <v>CH-0001</v>
          </cell>
          <cell r="L17316">
            <v>8866450</v>
          </cell>
        </row>
        <row r="17317">
          <cell r="A17317" t="str">
            <v>11150543CH-000240198</v>
          </cell>
          <cell r="B17317">
            <v>23013</v>
          </cell>
          <cell r="C17317">
            <v>11150543</v>
          </cell>
          <cell r="D17317" t="str">
            <v>2010/01</v>
          </cell>
          <cell r="E17317" t="str">
            <v>AD0315</v>
          </cell>
          <cell r="F17317">
            <v>331</v>
          </cell>
          <cell r="G17317" t="str">
            <v>DC-18638</v>
          </cell>
          <cell r="H17317">
            <v>40198</v>
          </cell>
          <cell r="I17317" t="str">
            <v>DESEMBOLSO FT</v>
          </cell>
          <cell r="J17317" t="str">
            <v>CH-0002</v>
          </cell>
          <cell r="L17317">
            <v>2928300</v>
          </cell>
        </row>
        <row r="17318">
          <cell r="A17318" t="str">
            <v>11150543CH-000140199</v>
          </cell>
          <cell r="B17318">
            <v>23014</v>
          </cell>
          <cell r="C17318">
            <v>11150543</v>
          </cell>
          <cell r="D17318" t="str">
            <v>2010/01</v>
          </cell>
          <cell r="E17318" t="str">
            <v>AD0316</v>
          </cell>
          <cell r="F17318">
            <v>315</v>
          </cell>
          <cell r="G17318" t="str">
            <v>DC-18706</v>
          </cell>
          <cell r="H17318">
            <v>40199</v>
          </cell>
          <cell r="I17318" t="str">
            <v>DESEMBOLSO FT</v>
          </cell>
          <cell r="J17318" t="str">
            <v>CH-0001</v>
          </cell>
          <cell r="L17318">
            <v>1700000</v>
          </cell>
        </row>
        <row r="17319">
          <cell r="A17319" t="str">
            <v>11150543CH-505940199</v>
          </cell>
          <cell r="B17319">
            <v>23015</v>
          </cell>
          <cell r="C17319">
            <v>11150543</v>
          </cell>
          <cell r="D17319" t="str">
            <v>2010/01</v>
          </cell>
          <cell r="E17319" t="str">
            <v>AD0116</v>
          </cell>
          <cell r="F17319">
            <v>1471</v>
          </cell>
          <cell r="G17319" t="str">
            <v>IN-21343</v>
          </cell>
          <cell r="H17319">
            <v>40199</v>
          </cell>
          <cell r="I17319" t="str">
            <v>INGRESO FT</v>
          </cell>
          <cell r="J17319" t="str">
            <v>CH-5059</v>
          </cell>
          <cell r="K17319">
            <v>1700000</v>
          </cell>
        </row>
        <row r="17320">
          <cell r="A17320" t="str">
            <v>11150543CH-000140200</v>
          </cell>
          <cell r="B17320">
            <v>23016</v>
          </cell>
          <cell r="C17320">
            <v>11150543</v>
          </cell>
          <cell r="D17320" t="str">
            <v>2010/01</v>
          </cell>
          <cell r="E17320" t="str">
            <v>AD0317</v>
          </cell>
          <cell r="F17320">
            <v>326</v>
          </cell>
          <cell r="G17320" t="str">
            <v>DC-18772</v>
          </cell>
          <cell r="H17320">
            <v>40200</v>
          </cell>
          <cell r="I17320" t="str">
            <v>DESEMBOLSO FT</v>
          </cell>
          <cell r="J17320" t="str">
            <v>CH-0001</v>
          </cell>
          <cell r="L17320">
            <v>1799000</v>
          </cell>
        </row>
        <row r="17321">
          <cell r="A17321" t="str">
            <v>11150543CH-426540200</v>
          </cell>
          <cell r="B17321">
            <v>23017</v>
          </cell>
          <cell r="C17321">
            <v>11150543</v>
          </cell>
          <cell r="D17321" t="str">
            <v>2010/01</v>
          </cell>
          <cell r="E17321" t="str">
            <v>AD0117</v>
          </cell>
          <cell r="F17321">
            <v>1438</v>
          </cell>
          <cell r="G17321" t="str">
            <v>IN-21411</v>
          </cell>
          <cell r="H17321">
            <v>40200</v>
          </cell>
          <cell r="I17321" t="str">
            <v>INGRESO FT</v>
          </cell>
          <cell r="J17321" t="str">
            <v>CH-4265</v>
          </cell>
          <cell r="K17321">
            <v>1799000</v>
          </cell>
        </row>
        <row r="17322">
          <cell r="A17322" t="str">
            <v>11150543CH-529440203</v>
          </cell>
          <cell r="B17322">
            <v>23018</v>
          </cell>
          <cell r="C17322">
            <v>11150543</v>
          </cell>
          <cell r="D17322" t="str">
            <v>2010/01</v>
          </cell>
          <cell r="E17322" t="str">
            <v>AD0119</v>
          </cell>
          <cell r="F17322">
            <v>1399</v>
          </cell>
          <cell r="G17322" t="str">
            <v>IN-21547</v>
          </cell>
          <cell r="H17322">
            <v>40203</v>
          </cell>
          <cell r="I17322" t="str">
            <v>INGRESO FT</v>
          </cell>
          <cell r="J17322" t="str">
            <v>CH-5294</v>
          </cell>
          <cell r="K17322">
            <v>21558</v>
          </cell>
        </row>
        <row r="17323">
          <cell r="A17323" t="str">
            <v>11150543CH-529440203</v>
          </cell>
          <cell r="B17323">
            <v>23019</v>
          </cell>
          <cell r="C17323">
            <v>11150543</v>
          </cell>
          <cell r="D17323" t="str">
            <v>2010/01</v>
          </cell>
          <cell r="E17323" t="str">
            <v>AD0119</v>
          </cell>
          <cell r="F17323">
            <v>1400</v>
          </cell>
          <cell r="G17323" t="str">
            <v>IN-21547</v>
          </cell>
          <cell r="H17323">
            <v>40203</v>
          </cell>
          <cell r="I17323" t="str">
            <v>INGRESO FT</v>
          </cell>
          <cell r="J17323" t="str">
            <v>CH-5294</v>
          </cell>
          <cell r="K17323">
            <v>378442</v>
          </cell>
        </row>
        <row r="17324">
          <cell r="A17324" t="str">
            <v>11150543CH-000040203</v>
          </cell>
          <cell r="B17324">
            <v>23020</v>
          </cell>
          <cell r="C17324">
            <v>11150543</v>
          </cell>
          <cell r="D17324" t="str">
            <v>2010/01</v>
          </cell>
          <cell r="E17324" t="str">
            <v>AD0119</v>
          </cell>
          <cell r="F17324">
            <v>1401</v>
          </cell>
          <cell r="G17324" t="str">
            <v>IN-21547</v>
          </cell>
          <cell r="H17324">
            <v>40203</v>
          </cell>
          <cell r="I17324" t="str">
            <v>INGRESO FT</v>
          </cell>
          <cell r="J17324" t="str">
            <v>CH-0000</v>
          </cell>
          <cell r="K17324">
            <v>282500</v>
          </cell>
        </row>
        <row r="17325">
          <cell r="A17325" t="str">
            <v>11150543CG-C31640204</v>
          </cell>
          <cell r="B17325">
            <v>23021</v>
          </cell>
          <cell r="C17325">
            <v>11150543</v>
          </cell>
          <cell r="D17325" t="str">
            <v>2010/01</v>
          </cell>
          <cell r="E17325" t="str">
            <v>AD0120</v>
          </cell>
          <cell r="F17325">
            <v>1345</v>
          </cell>
          <cell r="G17325" t="str">
            <v>IN-21615</v>
          </cell>
          <cell r="H17325">
            <v>40204</v>
          </cell>
          <cell r="I17325" t="str">
            <v>INGRESO FT</v>
          </cell>
          <cell r="J17325" t="str">
            <v>CG-C316</v>
          </cell>
          <cell r="K17325">
            <v>35000</v>
          </cell>
        </row>
        <row r="17326">
          <cell r="A17326" t="str">
            <v>11150543CG-C32940204</v>
          </cell>
          <cell r="B17326">
            <v>23022</v>
          </cell>
          <cell r="C17326">
            <v>11150543</v>
          </cell>
          <cell r="D17326" t="str">
            <v>2010/01</v>
          </cell>
          <cell r="E17326" t="str">
            <v>AD0120</v>
          </cell>
          <cell r="F17326">
            <v>1346</v>
          </cell>
          <cell r="G17326" t="str">
            <v>IN-21615</v>
          </cell>
          <cell r="H17326">
            <v>40204</v>
          </cell>
          <cell r="I17326" t="str">
            <v>INGRESO FT</v>
          </cell>
          <cell r="J17326" t="str">
            <v>CG-C329</v>
          </cell>
          <cell r="K17326">
            <v>70000</v>
          </cell>
        </row>
        <row r="17327">
          <cell r="A17327" t="str">
            <v>11150543CG-C33440204</v>
          </cell>
          <cell r="B17327">
            <v>23023</v>
          </cell>
          <cell r="C17327">
            <v>11150543</v>
          </cell>
          <cell r="D17327" t="str">
            <v>2010/01</v>
          </cell>
          <cell r="E17327" t="str">
            <v>AD0120</v>
          </cell>
          <cell r="F17327">
            <v>1347</v>
          </cell>
          <cell r="G17327" t="str">
            <v>IN-21615</v>
          </cell>
          <cell r="H17327">
            <v>40204</v>
          </cell>
          <cell r="I17327" t="str">
            <v>INGRESO FT</v>
          </cell>
          <cell r="J17327" t="str">
            <v>CG-C334</v>
          </cell>
          <cell r="K17327">
            <v>178000</v>
          </cell>
        </row>
        <row r="17328">
          <cell r="A17328" t="str">
            <v>11150543CG-C31940204</v>
          </cell>
          <cell r="B17328">
            <v>23024</v>
          </cell>
          <cell r="C17328">
            <v>11150543</v>
          </cell>
          <cell r="D17328" t="str">
            <v>2010/01</v>
          </cell>
          <cell r="E17328" t="str">
            <v>AD0120</v>
          </cell>
          <cell r="F17328">
            <v>1348</v>
          </cell>
          <cell r="G17328" t="str">
            <v>IN-21615</v>
          </cell>
          <cell r="H17328">
            <v>40204</v>
          </cell>
          <cell r="I17328" t="str">
            <v>INGRESO FT</v>
          </cell>
          <cell r="J17328" t="str">
            <v>CG-C319</v>
          </cell>
          <cell r="K17328">
            <v>35000</v>
          </cell>
        </row>
        <row r="17329">
          <cell r="A17329" t="str">
            <v>11150543CG-C32240204</v>
          </cell>
          <cell r="B17329">
            <v>23025</v>
          </cell>
          <cell r="C17329">
            <v>11150543</v>
          </cell>
          <cell r="D17329" t="str">
            <v>2010/01</v>
          </cell>
          <cell r="E17329" t="str">
            <v>AD0120</v>
          </cell>
          <cell r="F17329">
            <v>1349</v>
          </cell>
          <cell r="G17329" t="str">
            <v>IN-21615</v>
          </cell>
          <cell r="H17329">
            <v>40204</v>
          </cell>
          <cell r="I17329" t="str">
            <v>INGRESO FT</v>
          </cell>
          <cell r="J17329" t="str">
            <v>CG-C322</v>
          </cell>
          <cell r="K17329">
            <v>35000</v>
          </cell>
        </row>
        <row r="17330">
          <cell r="A17330" t="str">
            <v>11150543CG-C32640204</v>
          </cell>
          <cell r="B17330">
            <v>23026</v>
          </cell>
          <cell r="C17330">
            <v>11150543</v>
          </cell>
          <cell r="D17330" t="str">
            <v>2010/01</v>
          </cell>
          <cell r="E17330" t="str">
            <v>AD0120</v>
          </cell>
          <cell r="F17330">
            <v>1350</v>
          </cell>
          <cell r="G17330" t="str">
            <v>IN-21615</v>
          </cell>
          <cell r="H17330">
            <v>40204</v>
          </cell>
          <cell r="I17330" t="str">
            <v>INGRESO FT</v>
          </cell>
          <cell r="J17330" t="str">
            <v>CG-C326</v>
          </cell>
          <cell r="K17330">
            <v>35000</v>
          </cell>
        </row>
        <row r="17331">
          <cell r="A17331" t="str">
            <v>11150543CG-C33040204</v>
          </cell>
          <cell r="B17331">
            <v>23027</v>
          </cell>
          <cell r="C17331">
            <v>11150543</v>
          </cell>
          <cell r="D17331" t="str">
            <v>2010/01</v>
          </cell>
          <cell r="E17331" t="str">
            <v>AD0120</v>
          </cell>
          <cell r="F17331">
            <v>1351</v>
          </cell>
          <cell r="G17331" t="str">
            <v>IN-21615</v>
          </cell>
          <cell r="H17331">
            <v>40204</v>
          </cell>
          <cell r="I17331" t="str">
            <v>INGRESO FT</v>
          </cell>
          <cell r="J17331" t="str">
            <v>CG-C330</v>
          </cell>
          <cell r="K17331">
            <v>70000</v>
          </cell>
        </row>
        <row r="17332">
          <cell r="A17332" t="str">
            <v>11150543CG-C32140204</v>
          </cell>
          <cell r="B17332">
            <v>23028</v>
          </cell>
          <cell r="C17332">
            <v>11150543</v>
          </cell>
          <cell r="D17332" t="str">
            <v>2010/01</v>
          </cell>
          <cell r="E17332" t="str">
            <v>AD0120</v>
          </cell>
          <cell r="F17332">
            <v>1352</v>
          </cell>
          <cell r="G17332" t="str">
            <v>IN-21615</v>
          </cell>
          <cell r="H17332">
            <v>40204</v>
          </cell>
          <cell r="I17332" t="str">
            <v>INGRESO FT</v>
          </cell>
          <cell r="J17332" t="str">
            <v>CG-C321</v>
          </cell>
          <cell r="K17332">
            <v>35000</v>
          </cell>
        </row>
        <row r="17333">
          <cell r="A17333" t="str">
            <v>11150543CG-C32740204</v>
          </cell>
          <cell r="B17333">
            <v>23029</v>
          </cell>
          <cell r="C17333">
            <v>11150543</v>
          </cell>
          <cell r="D17333" t="str">
            <v>2010/01</v>
          </cell>
          <cell r="E17333" t="str">
            <v>AD0120</v>
          </cell>
          <cell r="F17333">
            <v>1353</v>
          </cell>
          <cell r="G17333" t="str">
            <v>IN-21615</v>
          </cell>
          <cell r="H17333">
            <v>40204</v>
          </cell>
          <cell r="I17333" t="str">
            <v>INGRESO FT</v>
          </cell>
          <cell r="J17333" t="str">
            <v>CG-C327</v>
          </cell>
          <cell r="K17333">
            <v>35000</v>
          </cell>
        </row>
        <row r="17334">
          <cell r="A17334" t="str">
            <v>11150543CG-C32840204</v>
          </cell>
          <cell r="B17334">
            <v>23030</v>
          </cell>
          <cell r="C17334">
            <v>11150543</v>
          </cell>
          <cell r="D17334" t="str">
            <v>2010/01</v>
          </cell>
          <cell r="E17334" t="str">
            <v>AD0120</v>
          </cell>
          <cell r="F17334">
            <v>1354</v>
          </cell>
          <cell r="G17334" t="str">
            <v>IN-21615</v>
          </cell>
          <cell r="H17334">
            <v>40204</v>
          </cell>
          <cell r="I17334" t="str">
            <v>INGRESO FT</v>
          </cell>
          <cell r="J17334" t="str">
            <v>CG-C328</v>
          </cell>
          <cell r="K17334">
            <v>70000</v>
          </cell>
        </row>
        <row r="17335">
          <cell r="A17335" t="str">
            <v>11150543CG-C32040204</v>
          </cell>
          <cell r="B17335">
            <v>23031</v>
          </cell>
          <cell r="C17335">
            <v>11150543</v>
          </cell>
          <cell r="D17335" t="str">
            <v>2010/01</v>
          </cell>
          <cell r="E17335" t="str">
            <v>AD0120</v>
          </cell>
          <cell r="F17335">
            <v>1355</v>
          </cell>
          <cell r="G17335" t="str">
            <v>IN-21615</v>
          </cell>
          <cell r="H17335">
            <v>40204</v>
          </cell>
          <cell r="I17335" t="str">
            <v>INGRESO FT</v>
          </cell>
          <cell r="J17335" t="str">
            <v>CG-C320</v>
          </cell>
          <cell r="K17335">
            <v>35000</v>
          </cell>
        </row>
        <row r="17336">
          <cell r="A17336" t="str">
            <v>11150543CG-C31840204</v>
          </cell>
          <cell r="B17336">
            <v>23032</v>
          </cell>
          <cell r="C17336">
            <v>11150543</v>
          </cell>
          <cell r="D17336" t="str">
            <v>2010/01</v>
          </cell>
          <cell r="E17336" t="str">
            <v>AD0120</v>
          </cell>
          <cell r="F17336">
            <v>1356</v>
          </cell>
          <cell r="G17336" t="str">
            <v>IN-21615</v>
          </cell>
          <cell r="H17336">
            <v>40204</v>
          </cell>
          <cell r="I17336" t="str">
            <v>INGRESO FT</v>
          </cell>
          <cell r="J17336" t="str">
            <v>CG-C318</v>
          </cell>
          <cell r="K17336">
            <v>35000</v>
          </cell>
        </row>
        <row r="17337">
          <cell r="A17337" t="str">
            <v>11150543CG-C33340204</v>
          </cell>
          <cell r="B17337">
            <v>23033</v>
          </cell>
          <cell r="C17337">
            <v>11150543</v>
          </cell>
          <cell r="D17337" t="str">
            <v>2010/01</v>
          </cell>
          <cell r="E17337" t="str">
            <v>AD0120</v>
          </cell>
          <cell r="F17337">
            <v>1357</v>
          </cell>
          <cell r="G17337" t="str">
            <v>IN-21615</v>
          </cell>
          <cell r="H17337">
            <v>40204</v>
          </cell>
          <cell r="I17337" t="str">
            <v>INGRESO FT</v>
          </cell>
          <cell r="J17337" t="str">
            <v>CG-C333</v>
          </cell>
          <cell r="K17337">
            <v>337500</v>
          </cell>
        </row>
        <row r="17338">
          <cell r="A17338" t="str">
            <v>11150543CG-C33140204</v>
          </cell>
          <cell r="B17338">
            <v>23034</v>
          </cell>
          <cell r="C17338">
            <v>11150543</v>
          </cell>
          <cell r="D17338" t="str">
            <v>2010/01</v>
          </cell>
          <cell r="E17338" t="str">
            <v>AD0120</v>
          </cell>
          <cell r="F17338">
            <v>1358</v>
          </cell>
          <cell r="G17338" t="str">
            <v>IN-21615</v>
          </cell>
          <cell r="H17338">
            <v>40204</v>
          </cell>
          <cell r="I17338" t="str">
            <v>INGRESO FT</v>
          </cell>
          <cell r="J17338" t="str">
            <v>CG-C331</v>
          </cell>
          <cell r="K17338">
            <v>130000</v>
          </cell>
        </row>
        <row r="17339">
          <cell r="A17339" t="str">
            <v>11150543CG-C32540204</v>
          </cell>
          <cell r="B17339">
            <v>23035</v>
          </cell>
          <cell r="C17339">
            <v>11150543</v>
          </cell>
          <cell r="D17339" t="str">
            <v>2010/01</v>
          </cell>
          <cell r="E17339" t="str">
            <v>AD0120</v>
          </cell>
          <cell r="F17339">
            <v>1359</v>
          </cell>
          <cell r="G17339" t="str">
            <v>IN-21615</v>
          </cell>
          <cell r="H17339">
            <v>40204</v>
          </cell>
          <cell r="I17339" t="str">
            <v>INGRESO FT</v>
          </cell>
          <cell r="J17339" t="str">
            <v>CG-C325</v>
          </cell>
          <cell r="K17339">
            <v>35000</v>
          </cell>
        </row>
        <row r="17340">
          <cell r="A17340" t="str">
            <v>11150543CG-C33240204</v>
          </cell>
          <cell r="B17340">
            <v>23036</v>
          </cell>
          <cell r="C17340">
            <v>11150543</v>
          </cell>
          <cell r="D17340" t="str">
            <v>2010/01</v>
          </cell>
          <cell r="E17340" t="str">
            <v>AD0120</v>
          </cell>
          <cell r="F17340">
            <v>1360</v>
          </cell>
          <cell r="G17340" t="str">
            <v>IN-21615</v>
          </cell>
          <cell r="H17340">
            <v>40204</v>
          </cell>
          <cell r="I17340" t="str">
            <v>INGRESO FT</v>
          </cell>
          <cell r="J17340" t="str">
            <v>CG-C332</v>
          </cell>
          <cell r="K17340">
            <v>105200</v>
          </cell>
        </row>
        <row r="17341">
          <cell r="A17341" t="str">
            <v>11150543CG-C32440204</v>
          </cell>
          <cell r="B17341">
            <v>23037</v>
          </cell>
          <cell r="C17341">
            <v>11150543</v>
          </cell>
          <cell r="D17341" t="str">
            <v>2010/01</v>
          </cell>
          <cell r="E17341" t="str">
            <v>AD0120</v>
          </cell>
          <cell r="F17341">
            <v>1361</v>
          </cell>
          <cell r="G17341" t="str">
            <v>IN-21615</v>
          </cell>
          <cell r="H17341">
            <v>40204</v>
          </cell>
          <cell r="I17341" t="str">
            <v>INGRESO FT</v>
          </cell>
          <cell r="J17341" t="str">
            <v>CG-C324</v>
          </cell>
          <cell r="K17341">
            <v>35000</v>
          </cell>
        </row>
        <row r="17342">
          <cell r="A17342" t="str">
            <v>11150543CG-C32340204</v>
          </cell>
          <cell r="B17342">
            <v>23038</v>
          </cell>
          <cell r="C17342">
            <v>11150543</v>
          </cell>
          <cell r="D17342" t="str">
            <v>2010/01</v>
          </cell>
          <cell r="E17342" t="str">
            <v>AD0120</v>
          </cell>
          <cell r="F17342">
            <v>1362</v>
          </cell>
          <cell r="G17342" t="str">
            <v>IN-21615</v>
          </cell>
          <cell r="H17342">
            <v>40204</v>
          </cell>
          <cell r="I17342" t="str">
            <v>INGRESO FT</v>
          </cell>
          <cell r="J17342" t="str">
            <v>CG-C323</v>
          </cell>
          <cell r="K17342">
            <v>35000</v>
          </cell>
        </row>
        <row r="17343">
          <cell r="A17343" t="str">
            <v>11150543CG-C34940205</v>
          </cell>
          <cell r="B17343">
            <v>23039</v>
          </cell>
          <cell r="C17343">
            <v>11150543</v>
          </cell>
          <cell r="D17343" t="str">
            <v>2010/01</v>
          </cell>
          <cell r="E17343" t="str">
            <v>AD0121</v>
          </cell>
          <cell r="F17343">
            <v>1446</v>
          </cell>
          <cell r="G17343" t="str">
            <v>IN-21683</v>
          </cell>
          <cell r="H17343">
            <v>40205</v>
          </cell>
          <cell r="I17343" t="str">
            <v>INGRESO FT</v>
          </cell>
          <cell r="J17343" t="str">
            <v>CG-C349</v>
          </cell>
          <cell r="K17343">
            <v>204000</v>
          </cell>
        </row>
        <row r="17344">
          <cell r="A17344" t="str">
            <v>11150543CH-023I40206</v>
          </cell>
          <cell r="B17344">
            <v>23040</v>
          </cell>
          <cell r="C17344">
            <v>11150543</v>
          </cell>
          <cell r="D17344" t="str">
            <v>2010/01</v>
          </cell>
          <cell r="E17344" t="str">
            <v>AD0322</v>
          </cell>
          <cell r="F17344">
            <v>380</v>
          </cell>
          <cell r="G17344" t="str">
            <v>DC-19103</v>
          </cell>
          <cell r="H17344">
            <v>40206</v>
          </cell>
          <cell r="I17344" t="str">
            <v>DESEMBOLSO FT</v>
          </cell>
          <cell r="J17344" t="str">
            <v>CH-023I</v>
          </cell>
          <cell r="L17344">
            <v>8988368</v>
          </cell>
        </row>
        <row r="17345">
          <cell r="A17345" t="str">
            <v>11150543CH-004240206</v>
          </cell>
          <cell r="B17345">
            <v>23041</v>
          </cell>
          <cell r="C17345">
            <v>11150543</v>
          </cell>
          <cell r="D17345" t="str">
            <v>2010/01</v>
          </cell>
          <cell r="E17345" t="str">
            <v>AD0122</v>
          </cell>
          <cell r="F17345">
            <v>1631</v>
          </cell>
          <cell r="G17345" t="str">
            <v>IN-21751</v>
          </cell>
          <cell r="H17345">
            <v>40206</v>
          </cell>
          <cell r="I17345" t="str">
            <v>INGRESO FT</v>
          </cell>
          <cell r="J17345" t="str">
            <v>CH-0042</v>
          </cell>
          <cell r="K17345">
            <v>8988368</v>
          </cell>
        </row>
        <row r="17346">
          <cell r="A17346" t="str">
            <v>11150543CG-C37540206</v>
          </cell>
          <cell r="B17346">
            <v>23042</v>
          </cell>
          <cell r="C17346">
            <v>11150543</v>
          </cell>
          <cell r="D17346" t="str">
            <v>2010/01</v>
          </cell>
          <cell r="E17346" t="str">
            <v>AD0122</v>
          </cell>
          <cell r="F17346">
            <v>1632</v>
          </cell>
          <cell r="G17346" t="str">
            <v>IN-21751</v>
          </cell>
          <cell r="H17346">
            <v>40206</v>
          </cell>
          <cell r="I17346" t="str">
            <v>INGRESO FT</v>
          </cell>
          <cell r="J17346" t="str">
            <v>CG-C375</v>
          </cell>
          <cell r="K17346">
            <v>800000</v>
          </cell>
        </row>
        <row r="17347">
          <cell r="A17347" t="str">
            <v>11150543CG-031740204</v>
          </cell>
          <cell r="B17347">
            <v>23043</v>
          </cell>
          <cell r="C17347">
            <v>11150543</v>
          </cell>
          <cell r="D17347" t="str">
            <v>2010/01</v>
          </cell>
          <cell r="E17347" t="str">
            <v>AD0120</v>
          </cell>
          <cell r="F17347">
            <v>3262</v>
          </cell>
          <cell r="G17347" t="str">
            <v>IN-21615</v>
          </cell>
          <cell r="H17347">
            <v>40204</v>
          </cell>
          <cell r="I17347" t="str">
            <v>INGRESO FT</v>
          </cell>
          <cell r="J17347" t="str">
            <v>CG-0317</v>
          </cell>
          <cell r="K17347">
            <v>35000</v>
          </cell>
        </row>
        <row r="17348">
          <cell r="A17348" t="str">
            <v>11150543CH-023I40207</v>
          </cell>
          <cell r="B17348">
            <v>23044</v>
          </cell>
          <cell r="C17348">
            <v>11150543</v>
          </cell>
          <cell r="D17348" t="str">
            <v>2010/01</v>
          </cell>
          <cell r="E17348" t="str">
            <v>AD0323</v>
          </cell>
          <cell r="F17348">
            <v>369</v>
          </cell>
          <cell r="G17348" t="str">
            <v>DC-19170</v>
          </cell>
          <cell r="H17348">
            <v>40207</v>
          </cell>
          <cell r="I17348" t="str">
            <v>DESEMBOLSO FT</v>
          </cell>
          <cell r="J17348" t="str">
            <v>CH-023I</v>
          </cell>
          <cell r="L17348">
            <v>1027102</v>
          </cell>
        </row>
        <row r="17349">
          <cell r="A17349" t="str">
            <v>11150543CH-023I40207</v>
          </cell>
          <cell r="B17349">
            <v>23045</v>
          </cell>
          <cell r="C17349">
            <v>11150543</v>
          </cell>
          <cell r="D17349" t="str">
            <v>2010/01</v>
          </cell>
          <cell r="E17349" t="str">
            <v>AD0323</v>
          </cell>
          <cell r="F17349">
            <v>370</v>
          </cell>
          <cell r="G17349" t="str">
            <v>DC-19170</v>
          </cell>
          <cell r="H17349">
            <v>40207</v>
          </cell>
          <cell r="I17349" t="str">
            <v>DESEMBOLSO FT</v>
          </cell>
          <cell r="J17349" t="str">
            <v>CH-023I</v>
          </cell>
          <cell r="L17349">
            <v>1914142</v>
          </cell>
        </row>
        <row r="17350">
          <cell r="A17350" t="str">
            <v>11150543CH-023I40208</v>
          </cell>
          <cell r="B17350">
            <v>23046</v>
          </cell>
          <cell r="C17350">
            <v>11150543</v>
          </cell>
          <cell r="D17350" t="str">
            <v>2010/01</v>
          </cell>
          <cell r="E17350" t="str">
            <v>AD0324</v>
          </cell>
          <cell r="F17350">
            <v>349</v>
          </cell>
          <cell r="G17350" t="str">
            <v>DC-19237</v>
          </cell>
          <cell r="H17350">
            <v>40208</v>
          </cell>
          <cell r="I17350" t="str">
            <v>DESEMBOLSO FT</v>
          </cell>
          <cell r="J17350" t="str">
            <v>CH-023I</v>
          </cell>
          <cell r="L17350">
            <v>9824246</v>
          </cell>
        </row>
        <row r="17351">
          <cell r="A17351" t="str">
            <v>11150543CH-426740208</v>
          </cell>
          <cell r="B17351">
            <v>23047</v>
          </cell>
          <cell r="C17351">
            <v>11150543</v>
          </cell>
          <cell r="D17351" t="str">
            <v>2010/01</v>
          </cell>
          <cell r="E17351" t="str">
            <v>AD0124</v>
          </cell>
          <cell r="F17351">
            <v>1989</v>
          </cell>
          <cell r="G17351" t="str">
            <v>IN-21887</v>
          </cell>
          <cell r="H17351">
            <v>40208</v>
          </cell>
          <cell r="I17351" t="str">
            <v>INGRESO FT</v>
          </cell>
          <cell r="J17351" t="str">
            <v>CH-4267</v>
          </cell>
          <cell r="K17351">
            <v>9824246</v>
          </cell>
        </row>
        <row r="17352">
          <cell r="A17352" t="str">
            <v>11150543CG-C44840208</v>
          </cell>
          <cell r="B17352">
            <v>23048</v>
          </cell>
          <cell r="C17352">
            <v>11150543</v>
          </cell>
          <cell r="D17352" t="str">
            <v>2010/01</v>
          </cell>
          <cell r="E17352" t="str">
            <v>AD0124</v>
          </cell>
          <cell r="F17352">
            <v>1990</v>
          </cell>
          <cell r="G17352" t="str">
            <v>IN-21887</v>
          </cell>
          <cell r="H17352">
            <v>40208</v>
          </cell>
          <cell r="I17352" t="str">
            <v>INGRESO FT</v>
          </cell>
          <cell r="J17352" t="str">
            <v>CG-C448</v>
          </cell>
          <cell r="K17352">
            <v>115000</v>
          </cell>
        </row>
        <row r="17353">
          <cell r="A17353" t="str">
            <v>11150543CH-023I40210</v>
          </cell>
          <cell r="B17353">
            <v>23049</v>
          </cell>
          <cell r="C17353">
            <v>11150543</v>
          </cell>
          <cell r="D17353" t="str">
            <v>2010/02</v>
          </cell>
          <cell r="E17353" t="str">
            <v>AD0301</v>
          </cell>
          <cell r="F17353">
            <v>11</v>
          </cell>
          <cell r="G17353" t="str">
            <v>DC-19282</v>
          </cell>
          <cell r="H17353">
            <v>40210</v>
          </cell>
          <cell r="I17353" t="str">
            <v>DESEMBOLSO FT</v>
          </cell>
          <cell r="J17353" t="str">
            <v>CH-023I</v>
          </cell>
          <cell r="L17353">
            <v>5180588</v>
          </cell>
        </row>
        <row r="17354">
          <cell r="A17354" t="str">
            <v>11150543CH-004240211</v>
          </cell>
          <cell r="B17354">
            <v>23050</v>
          </cell>
          <cell r="C17354">
            <v>11150543</v>
          </cell>
          <cell r="D17354" t="str">
            <v>2010/02</v>
          </cell>
          <cell r="E17354" t="str">
            <v>AD0102</v>
          </cell>
          <cell r="F17354">
            <v>1336</v>
          </cell>
          <cell r="G17354" t="str">
            <v>IN-22023</v>
          </cell>
          <cell r="H17354">
            <v>40211</v>
          </cell>
          <cell r="I17354" t="str">
            <v>INGRESO FT</v>
          </cell>
          <cell r="J17354" t="str">
            <v>CH-0042</v>
          </cell>
          <cell r="K17354">
            <v>5180588</v>
          </cell>
        </row>
        <row r="17355">
          <cell r="A17355" t="str">
            <v>11150543CH-023I40212</v>
          </cell>
          <cell r="B17355">
            <v>23051</v>
          </cell>
          <cell r="C17355">
            <v>11150543</v>
          </cell>
          <cell r="D17355" t="str">
            <v>2010/02</v>
          </cell>
          <cell r="E17355" t="str">
            <v>AD0303</v>
          </cell>
          <cell r="F17355">
            <v>194</v>
          </cell>
          <cell r="G17355" t="str">
            <v>DC-19419</v>
          </cell>
          <cell r="H17355">
            <v>40212</v>
          </cell>
          <cell r="I17355" t="str">
            <v>DESEMBOLSO FT</v>
          </cell>
          <cell r="J17355" t="str">
            <v>CH-023I</v>
          </cell>
          <cell r="L17355">
            <v>2690000</v>
          </cell>
        </row>
        <row r="17356">
          <cell r="A17356" t="str">
            <v>11150543CH-047740212</v>
          </cell>
          <cell r="B17356">
            <v>23064</v>
          </cell>
          <cell r="C17356">
            <v>11150543</v>
          </cell>
          <cell r="D17356" t="str">
            <v>2010/02</v>
          </cell>
          <cell r="E17356" t="str">
            <v>AD0103</v>
          </cell>
          <cell r="F17356">
            <v>1415</v>
          </cell>
          <cell r="G17356" t="str">
            <v>IN-22091</v>
          </cell>
          <cell r="H17356">
            <v>40212</v>
          </cell>
          <cell r="I17356" t="str">
            <v>INGRESO FT</v>
          </cell>
          <cell r="J17356" t="str">
            <v>CH-0477</v>
          </cell>
          <cell r="K17356">
            <v>2750517</v>
          </cell>
        </row>
        <row r="17357">
          <cell r="A17357" t="str">
            <v>11150543CH-047740212</v>
          </cell>
          <cell r="B17357">
            <v>23065</v>
          </cell>
          <cell r="C17357">
            <v>11150543</v>
          </cell>
          <cell r="D17357" t="str">
            <v>2010/02</v>
          </cell>
          <cell r="E17357" t="str">
            <v>AD0103</v>
          </cell>
          <cell r="F17357">
            <v>1416</v>
          </cell>
          <cell r="G17357" t="str">
            <v>IN-22091</v>
          </cell>
          <cell r="H17357">
            <v>40212</v>
          </cell>
          <cell r="I17357" t="str">
            <v>INGRESO FT</v>
          </cell>
          <cell r="J17357" t="str">
            <v>CH-0477</v>
          </cell>
          <cell r="K17357">
            <v>179483</v>
          </cell>
        </row>
        <row r="17358">
          <cell r="A17358" t="str">
            <v>11150543CH-427040212</v>
          </cell>
          <cell r="B17358">
            <v>23066</v>
          </cell>
          <cell r="C17358">
            <v>11150543</v>
          </cell>
          <cell r="D17358" t="str">
            <v>2010/02</v>
          </cell>
          <cell r="E17358" t="str">
            <v>AD0103</v>
          </cell>
          <cell r="F17358">
            <v>1417</v>
          </cell>
          <cell r="G17358" t="str">
            <v>IN-22091</v>
          </cell>
          <cell r="H17358">
            <v>40212</v>
          </cell>
          <cell r="I17358" t="str">
            <v>INGRESO FT</v>
          </cell>
          <cell r="J17358" t="str">
            <v>CH-4270</v>
          </cell>
          <cell r="K17358">
            <v>2690000</v>
          </cell>
        </row>
        <row r="17359">
          <cell r="A17359" t="str">
            <v>11150543CH-023I40215</v>
          </cell>
          <cell r="B17359">
            <v>23067</v>
          </cell>
          <cell r="C17359">
            <v>11150543</v>
          </cell>
          <cell r="D17359" t="str">
            <v>2010/02</v>
          </cell>
          <cell r="E17359" t="str">
            <v>AD0307</v>
          </cell>
          <cell r="F17359">
            <v>245</v>
          </cell>
          <cell r="G17359" t="str">
            <v>DC-19821</v>
          </cell>
          <cell r="H17359">
            <v>40215</v>
          </cell>
          <cell r="I17359" t="str">
            <v>DESEMBOLSO FT</v>
          </cell>
          <cell r="J17359" t="str">
            <v>CH-023I</v>
          </cell>
          <cell r="L17359">
            <v>947600</v>
          </cell>
        </row>
        <row r="17360">
          <cell r="A17360" t="str">
            <v>11150543CH-427140215</v>
          </cell>
          <cell r="B17360">
            <v>23068</v>
          </cell>
          <cell r="C17360">
            <v>11150543</v>
          </cell>
          <cell r="D17360" t="str">
            <v>2010/02</v>
          </cell>
          <cell r="E17360" t="str">
            <v>AD0107</v>
          </cell>
          <cell r="F17360">
            <v>1105</v>
          </cell>
          <cell r="G17360" t="str">
            <v>IN-22363</v>
          </cell>
          <cell r="H17360">
            <v>40215</v>
          </cell>
          <cell r="I17360" t="str">
            <v>INGRESO FT</v>
          </cell>
          <cell r="J17360" t="str">
            <v>CH-4271</v>
          </cell>
          <cell r="K17360">
            <v>947600</v>
          </cell>
        </row>
        <row r="17361">
          <cell r="A17361" t="str">
            <v>11150543CH-430040217</v>
          </cell>
          <cell r="B17361">
            <v>23069</v>
          </cell>
          <cell r="C17361">
            <v>11150543</v>
          </cell>
          <cell r="D17361" t="str">
            <v>2010/02</v>
          </cell>
          <cell r="E17361" t="str">
            <v>AD0108</v>
          </cell>
          <cell r="F17361">
            <v>1492</v>
          </cell>
          <cell r="G17361" t="str">
            <v>IN-22431</v>
          </cell>
          <cell r="H17361">
            <v>40217</v>
          </cell>
          <cell r="I17361" t="str">
            <v>INGRESO FT</v>
          </cell>
          <cell r="J17361" t="str">
            <v>CH-4300</v>
          </cell>
          <cell r="K17361">
            <v>1914142</v>
          </cell>
        </row>
        <row r="17362">
          <cell r="A17362" t="str">
            <v>11150543CG-000040210</v>
          </cell>
          <cell r="B17362">
            <v>23070</v>
          </cell>
          <cell r="C17362">
            <v>11150543</v>
          </cell>
          <cell r="D17362" t="str">
            <v>2010/02</v>
          </cell>
          <cell r="E17362" t="str">
            <v>AD0101</v>
          </cell>
          <cell r="F17362">
            <v>3002</v>
          </cell>
          <cell r="G17362" t="str">
            <v>IN-21955</v>
          </cell>
          <cell r="H17362">
            <v>40210</v>
          </cell>
          <cell r="I17362" t="str">
            <v>INGRESO FT</v>
          </cell>
          <cell r="J17362" t="str">
            <v>CG-0000</v>
          </cell>
          <cell r="K17362">
            <v>261000</v>
          </cell>
        </row>
        <row r="17363">
          <cell r="A17363" t="str">
            <v>11150543CH-023I40220</v>
          </cell>
          <cell r="B17363">
            <v>23071</v>
          </cell>
          <cell r="C17363">
            <v>11150543</v>
          </cell>
          <cell r="D17363" t="str">
            <v>2010/02</v>
          </cell>
          <cell r="E17363" t="str">
            <v>AD0311</v>
          </cell>
          <cell r="F17363">
            <v>294</v>
          </cell>
          <cell r="G17363" t="str">
            <v>DC-20153</v>
          </cell>
          <cell r="H17363">
            <v>40220</v>
          </cell>
          <cell r="I17363" t="str">
            <v>DESEMBOLSO FT</v>
          </cell>
          <cell r="J17363" t="str">
            <v>CH-023I</v>
          </cell>
          <cell r="L17363">
            <v>11262986</v>
          </cell>
        </row>
        <row r="17364">
          <cell r="A17364" t="str">
            <v>11150543CG-C55940220</v>
          </cell>
          <cell r="B17364">
            <v>23072</v>
          </cell>
          <cell r="C17364">
            <v>11150543</v>
          </cell>
          <cell r="D17364" t="str">
            <v>2010/02</v>
          </cell>
          <cell r="E17364" t="str">
            <v>AD0111</v>
          </cell>
          <cell r="F17364">
            <v>1469</v>
          </cell>
          <cell r="G17364" t="str">
            <v>IN-22635</v>
          </cell>
          <cell r="H17364">
            <v>40220</v>
          </cell>
          <cell r="I17364" t="str">
            <v>INGRESO FT</v>
          </cell>
          <cell r="J17364" t="str">
            <v>CG-C559</v>
          </cell>
          <cell r="K17364">
            <v>680000</v>
          </cell>
        </row>
        <row r="17365">
          <cell r="A17365" t="str">
            <v>11150543CG-C55840220</v>
          </cell>
          <cell r="B17365">
            <v>23073</v>
          </cell>
          <cell r="C17365">
            <v>11150543</v>
          </cell>
          <cell r="D17365" t="str">
            <v>2010/02</v>
          </cell>
          <cell r="E17365" t="str">
            <v>AD0111</v>
          </cell>
          <cell r="F17365">
            <v>1470</v>
          </cell>
          <cell r="G17365" t="str">
            <v>IN-22635</v>
          </cell>
          <cell r="H17365">
            <v>40220</v>
          </cell>
          <cell r="I17365" t="str">
            <v>INGRESO FT</v>
          </cell>
          <cell r="J17365" t="str">
            <v>CG-C558</v>
          </cell>
          <cell r="K17365">
            <v>530000</v>
          </cell>
        </row>
        <row r="17366">
          <cell r="A17366" t="str">
            <v>11150543CH-427240220</v>
          </cell>
          <cell r="B17366">
            <v>23074</v>
          </cell>
          <cell r="C17366">
            <v>11150543</v>
          </cell>
          <cell r="D17366" t="str">
            <v>2010/02</v>
          </cell>
          <cell r="E17366" t="str">
            <v>AD0111</v>
          </cell>
          <cell r="F17366">
            <v>1471</v>
          </cell>
          <cell r="G17366" t="str">
            <v>IN-22635</v>
          </cell>
          <cell r="H17366">
            <v>40220</v>
          </cell>
          <cell r="I17366" t="str">
            <v>INGRESO FT</v>
          </cell>
          <cell r="J17366" t="str">
            <v>CH-4272</v>
          </cell>
          <cell r="K17366">
            <v>11262986</v>
          </cell>
        </row>
        <row r="17367">
          <cell r="A17367" t="str">
            <v>11150543CH-023I40225</v>
          </cell>
          <cell r="B17367">
            <v>23075</v>
          </cell>
          <cell r="C17367">
            <v>11150543</v>
          </cell>
          <cell r="D17367" t="str">
            <v>2010/02</v>
          </cell>
          <cell r="E17367" t="str">
            <v>AD0315</v>
          </cell>
          <cell r="F17367">
            <v>299</v>
          </cell>
          <cell r="G17367" t="str">
            <v>DC-20417</v>
          </cell>
          <cell r="H17367">
            <v>40225</v>
          </cell>
          <cell r="I17367" t="str">
            <v>DESEMBOLSO FT</v>
          </cell>
          <cell r="J17367" t="str">
            <v>CH-023I</v>
          </cell>
          <cell r="L17367">
            <v>0</v>
          </cell>
        </row>
        <row r="17368">
          <cell r="A17368" t="str">
            <v>11150543CG-C79040227</v>
          </cell>
          <cell r="B17368">
            <v>23076</v>
          </cell>
          <cell r="C17368">
            <v>11150543</v>
          </cell>
          <cell r="D17368" t="str">
            <v>2010/02</v>
          </cell>
          <cell r="E17368" t="str">
            <v>AD0117</v>
          </cell>
          <cell r="F17368">
            <v>1554</v>
          </cell>
          <cell r="G17368" t="str">
            <v>IN-23041</v>
          </cell>
          <cell r="H17368">
            <v>40227</v>
          </cell>
          <cell r="I17368" t="str">
            <v>INGRESO FT</v>
          </cell>
          <cell r="J17368" t="str">
            <v>CG-C790</v>
          </cell>
          <cell r="K17368">
            <v>114200</v>
          </cell>
        </row>
        <row r="17369">
          <cell r="A17369" t="str">
            <v>11150543CG-C78040227</v>
          </cell>
          <cell r="B17369">
            <v>23077</v>
          </cell>
          <cell r="C17369">
            <v>11150543</v>
          </cell>
          <cell r="D17369" t="str">
            <v>2010/02</v>
          </cell>
          <cell r="E17369" t="str">
            <v>AD0117</v>
          </cell>
          <cell r="F17369">
            <v>1555</v>
          </cell>
          <cell r="G17369" t="str">
            <v>IN-23041</v>
          </cell>
          <cell r="H17369">
            <v>40227</v>
          </cell>
          <cell r="I17369" t="str">
            <v>INGRESO FT</v>
          </cell>
          <cell r="J17369" t="str">
            <v>CG-C780</v>
          </cell>
          <cell r="K17369">
            <v>0</v>
          </cell>
        </row>
        <row r="17370">
          <cell r="A17370" t="str">
            <v>11150543CH-015I40229</v>
          </cell>
          <cell r="B17370">
            <v>23078</v>
          </cell>
          <cell r="C17370">
            <v>11150543</v>
          </cell>
          <cell r="D17370" t="str">
            <v>2010/02</v>
          </cell>
          <cell r="E17370" t="str">
            <v>AD0319</v>
          </cell>
          <cell r="F17370">
            <v>335</v>
          </cell>
          <cell r="G17370" t="str">
            <v>DC-20684</v>
          </cell>
          <cell r="H17370">
            <v>40229</v>
          </cell>
          <cell r="I17370" t="str">
            <v>DESEMBOLSO FT</v>
          </cell>
          <cell r="J17370" t="str">
            <v>CH-015I</v>
          </cell>
          <cell r="L17370">
            <v>12979642</v>
          </cell>
        </row>
        <row r="17371">
          <cell r="A17371" t="str">
            <v>11150543CG-000040229</v>
          </cell>
          <cell r="B17371">
            <v>23079</v>
          </cell>
          <cell r="C17371">
            <v>11150543</v>
          </cell>
          <cell r="D17371" t="str">
            <v>2010/02</v>
          </cell>
          <cell r="E17371" t="str">
            <v>AD0319</v>
          </cell>
          <cell r="F17371">
            <v>854</v>
          </cell>
          <cell r="G17371" t="str">
            <v>DC-20684</v>
          </cell>
          <cell r="H17371">
            <v>40229</v>
          </cell>
          <cell r="I17371" t="str">
            <v>DESEMBOLSO FT</v>
          </cell>
          <cell r="J17371" t="str">
            <v>CG-0000</v>
          </cell>
          <cell r="K17371">
            <v>12979642</v>
          </cell>
        </row>
        <row r="17372">
          <cell r="A17372" t="str">
            <v>11150543CH-023I40231</v>
          </cell>
          <cell r="B17372">
            <v>23080</v>
          </cell>
          <cell r="C17372">
            <v>11150543</v>
          </cell>
          <cell r="D17372" t="str">
            <v>2010/02</v>
          </cell>
          <cell r="E17372" t="str">
            <v>AD0320</v>
          </cell>
          <cell r="F17372">
            <v>296</v>
          </cell>
          <cell r="G17372" t="str">
            <v>DC-20752</v>
          </cell>
          <cell r="H17372">
            <v>40231</v>
          </cell>
          <cell r="I17372" t="str">
            <v>DESEMBOLSO FT</v>
          </cell>
          <cell r="J17372" t="str">
            <v>CH-023I</v>
          </cell>
          <cell r="L17372">
            <v>6989087</v>
          </cell>
        </row>
        <row r="17373">
          <cell r="A17373" t="str">
            <v>11150543CH-427340231</v>
          </cell>
          <cell r="B17373">
            <v>23081</v>
          </cell>
          <cell r="C17373">
            <v>11150543</v>
          </cell>
          <cell r="D17373" t="str">
            <v>2010/02</v>
          </cell>
          <cell r="E17373" t="str">
            <v>AD0120</v>
          </cell>
          <cell r="F17373">
            <v>1468</v>
          </cell>
          <cell r="G17373" t="str">
            <v>IN-23245</v>
          </cell>
          <cell r="H17373">
            <v>40231</v>
          </cell>
          <cell r="I17373" t="str">
            <v>INGRESO FT</v>
          </cell>
          <cell r="J17373" t="str">
            <v>CH-4273</v>
          </cell>
          <cell r="K17373">
            <v>6989087</v>
          </cell>
        </row>
        <row r="17374">
          <cell r="A17374" t="str">
            <v>11150543CG-C89740231</v>
          </cell>
          <cell r="B17374">
            <v>23082</v>
          </cell>
          <cell r="C17374">
            <v>11150543</v>
          </cell>
          <cell r="D17374" t="str">
            <v>2010/02</v>
          </cell>
          <cell r="E17374" t="str">
            <v>AD0120</v>
          </cell>
          <cell r="F17374">
            <v>1469</v>
          </cell>
          <cell r="G17374" t="str">
            <v>IN-23245</v>
          </cell>
          <cell r="H17374">
            <v>40231</v>
          </cell>
          <cell r="I17374" t="str">
            <v>INGRESO FT</v>
          </cell>
          <cell r="J17374" t="str">
            <v>CG-C897</v>
          </cell>
          <cell r="K17374">
            <v>105200</v>
          </cell>
        </row>
        <row r="17375">
          <cell r="A17375" t="str">
            <v>11150543CG-C89840231</v>
          </cell>
          <cell r="B17375">
            <v>23083</v>
          </cell>
          <cell r="C17375">
            <v>11150543</v>
          </cell>
          <cell r="D17375" t="str">
            <v>2010/02</v>
          </cell>
          <cell r="E17375" t="str">
            <v>AD0120</v>
          </cell>
          <cell r="F17375">
            <v>1470</v>
          </cell>
          <cell r="G17375" t="str">
            <v>IN-23245</v>
          </cell>
          <cell r="H17375">
            <v>40231</v>
          </cell>
          <cell r="I17375" t="str">
            <v>INGRESO FT</v>
          </cell>
          <cell r="J17375" t="str">
            <v>CG-C898</v>
          </cell>
          <cell r="K17375">
            <v>337500</v>
          </cell>
        </row>
        <row r="17376">
          <cell r="A17376" t="str">
            <v>11150543CG-C89640231</v>
          </cell>
          <cell r="B17376">
            <v>23084</v>
          </cell>
          <cell r="C17376">
            <v>11150543</v>
          </cell>
          <cell r="D17376" t="str">
            <v>2010/02</v>
          </cell>
          <cell r="E17376" t="str">
            <v>AD0120</v>
          </cell>
          <cell r="F17376">
            <v>1471</v>
          </cell>
          <cell r="G17376" t="str">
            <v>IN-23245</v>
          </cell>
          <cell r="H17376">
            <v>40231</v>
          </cell>
          <cell r="I17376" t="str">
            <v>INGRESO FT</v>
          </cell>
          <cell r="J17376" t="str">
            <v>CG-C896</v>
          </cell>
          <cell r="K17376">
            <v>178000</v>
          </cell>
        </row>
        <row r="17377">
          <cell r="A17377" t="str">
            <v>11150543CH-023I40233</v>
          </cell>
          <cell r="B17377">
            <v>23085</v>
          </cell>
          <cell r="C17377">
            <v>11150543</v>
          </cell>
          <cell r="D17377" t="str">
            <v>2010/02</v>
          </cell>
          <cell r="E17377" t="str">
            <v>AD0322</v>
          </cell>
          <cell r="F17377">
            <v>306</v>
          </cell>
          <cell r="G17377" t="str">
            <v>DC-20886</v>
          </cell>
          <cell r="H17377">
            <v>40233</v>
          </cell>
          <cell r="I17377" t="str">
            <v>DESEMBOLSO FT</v>
          </cell>
          <cell r="J17377" t="str">
            <v>CH-023I</v>
          </cell>
          <cell r="L17377">
            <v>9500008</v>
          </cell>
        </row>
        <row r="17378">
          <cell r="A17378" t="str">
            <v>11150543CH-427440233</v>
          </cell>
          <cell r="B17378">
            <v>23086</v>
          </cell>
          <cell r="C17378">
            <v>11150543</v>
          </cell>
          <cell r="D17378" t="str">
            <v>2010/02</v>
          </cell>
          <cell r="E17378" t="str">
            <v>AD0122</v>
          </cell>
          <cell r="F17378">
            <v>1390</v>
          </cell>
          <cell r="G17378" t="str">
            <v>IN-23381</v>
          </cell>
          <cell r="H17378">
            <v>40233</v>
          </cell>
          <cell r="I17378" t="str">
            <v>INGRESO FT</v>
          </cell>
          <cell r="J17378" t="str">
            <v>CH-4274</v>
          </cell>
          <cell r="K17378">
            <v>9500008</v>
          </cell>
        </row>
        <row r="17379">
          <cell r="A17379" t="str">
            <v>11150543CH-023I40236</v>
          </cell>
          <cell r="B17379">
            <v>23087</v>
          </cell>
          <cell r="C17379">
            <v>11150543</v>
          </cell>
          <cell r="D17379" t="str">
            <v>2010/02</v>
          </cell>
          <cell r="E17379" t="str">
            <v>AD0325</v>
          </cell>
          <cell r="F17379">
            <v>282</v>
          </cell>
          <cell r="G17379" t="str">
            <v>DC-21083</v>
          </cell>
          <cell r="H17379">
            <v>40236</v>
          </cell>
          <cell r="I17379" t="str">
            <v>DESEMBOLSO FT</v>
          </cell>
          <cell r="J17379" t="str">
            <v>CH-023I</v>
          </cell>
          <cell r="L17379">
            <v>9988368</v>
          </cell>
        </row>
        <row r="17380">
          <cell r="A17380" t="str">
            <v>11150543CH-101540235</v>
          </cell>
          <cell r="B17380">
            <v>23088</v>
          </cell>
          <cell r="C17380">
            <v>11150543</v>
          </cell>
          <cell r="D17380" t="str">
            <v>2010/02</v>
          </cell>
          <cell r="E17380" t="str">
            <v>AD0124</v>
          </cell>
          <cell r="F17380">
            <v>1706</v>
          </cell>
          <cell r="G17380" t="str">
            <v>IN-23517</v>
          </cell>
          <cell r="H17380">
            <v>40235</v>
          </cell>
          <cell r="I17380" t="str">
            <v>INGRESO FT</v>
          </cell>
          <cell r="J17380" t="str">
            <v>CH-1015</v>
          </cell>
          <cell r="K17380">
            <v>770000</v>
          </cell>
        </row>
        <row r="17381">
          <cell r="A17381" t="str">
            <v>11150543CH-427540236</v>
          </cell>
          <cell r="B17381">
            <v>23089</v>
          </cell>
          <cell r="C17381">
            <v>11150543</v>
          </cell>
          <cell r="D17381" t="str">
            <v>2010/02</v>
          </cell>
          <cell r="E17381" t="str">
            <v>AD0125</v>
          </cell>
          <cell r="F17381">
            <v>1812</v>
          </cell>
          <cell r="G17381" t="str">
            <v>IN-23585</v>
          </cell>
          <cell r="H17381">
            <v>40236</v>
          </cell>
          <cell r="I17381" t="str">
            <v>INGRESO FT</v>
          </cell>
          <cell r="J17381" t="str">
            <v>CH-4275</v>
          </cell>
          <cell r="K17381">
            <v>9988368</v>
          </cell>
        </row>
        <row r="17382">
          <cell r="A17382" t="str">
            <v>11150543CG-C11440239</v>
          </cell>
          <cell r="B17382">
            <v>23090</v>
          </cell>
          <cell r="C17382">
            <v>11150543</v>
          </cell>
          <cell r="D17382" t="str">
            <v>2010/03</v>
          </cell>
          <cell r="E17382" t="str">
            <v>AD0102</v>
          </cell>
          <cell r="F17382">
            <v>1310</v>
          </cell>
          <cell r="G17382" t="str">
            <v>IN-23721</v>
          </cell>
          <cell r="H17382">
            <v>40239</v>
          </cell>
          <cell r="I17382" t="str">
            <v>INGRESO FT</v>
          </cell>
          <cell r="J17382" t="str">
            <v>CG-C114</v>
          </cell>
          <cell r="K17382">
            <v>70000</v>
          </cell>
        </row>
        <row r="17383">
          <cell r="A17383" t="str">
            <v>11150543CH-239240240</v>
          </cell>
          <cell r="B17383">
            <v>23091</v>
          </cell>
          <cell r="C17383">
            <v>11150543</v>
          </cell>
          <cell r="D17383" t="str">
            <v>2010/03</v>
          </cell>
          <cell r="E17383" t="str">
            <v>AD0103</v>
          </cell>
          <cell r="F17383">
            <v>1427</v>
          </cell>
          <cell r="G17383" t="str">
            <v>IN-23789</v>
          </cell>
          <cell r="H17383">
            <v>40240</v>
          </cell>
          <cell r="I17383" t="str">
            <v>INGRESO FT</v>
          </cell>
          <cell r="J17383" t="str">
            <v>CH-2392</v>
          </cell>
          <cell r="K17383">
            <v>-217000</v>
          </cell>
        </row>
        <row r="17384">
          <cell r="A17384" t="str">
            <v>11150543CG-C11640242</v>
          </cell>
          <cell r="B17384">
            <v>23092</v>
          </cell>
          <cell r="C17384">
            <v>11150543</v>
          </cell>
          <cell r="D17384" t="str">
            <v>2010/03</v>
          </cell>
          <cell r="E17384" t="str">
            <v>AD0105</v>
          </cell>
          <cell r="F17384">
            <v>1448</v>
          </cell>
          <cell r="G17384" t="str">
            <v>IN-23925</v>
          </cell>
          <cell r="H17384">
            <v>40242</v>
          </cell>
          <cell r="I17384" t="str">
            <v>INGRESO FT</v>
          </cell>
          <cell r="J17384" t="str">
            <v>CG-C116</v>
          </cell>
          <cell r="K17384">
            <v>105200</v>
          </cell>
        </row>
        <row r="17385">
          <cell r="A17385" t="str">
            <v>11150543CH-023I40247</v>
          </cell>
          <cell r="B17385">
            <v>23093</v>
          </cell>
          <cell r="C17385">
            <v>11150543</v>
          </cell>
          <cell r="D17385" t="str">
            <v>2010/03</v>
          </cell>
          <cell r="E17385" t="str">
            <v>AD0309</v>
          </cell>
          <cell r="F17385">
            <v>295</v>
          </cell>
          <cell r="G17385" t="str">
            <v>DC-21804</v>
          </cell>
          <cell r="H17385">
            <v>40247</v>
          </cell>
          <cell r="I17385" t="str">
            <v>DESEMBOLSO FT</v>
          </cell>
          <cell r="J17385" t="str">
            <v>CH-023I</v>
          </cell>
          <cell r="L17385">
            <v>9888543</v>
          </cell>
        </row>
        <row r="17386">
          <cell r="A17386" t="str">
            <v>11150543CG-C12040247</v>
          </cell>
          <cell r="B17386">
            <v>23094</v>
          </cell>
          <cell r="C17386">
            <v>11150543</v>
          </cell>
          <cell r="D17386" t="str">
            <v>2010/03</v>
          </cell>
          <cell r="E17386" t="str">
            <v>AD0109</v>
          </cell>
          <cell r="F17386">
            <v>1506</v>
          </cell>
          <cell r="G17386" t="str">
            <v>IN-24197</v>
          </cell>
          <cell r="H17386">
            <v>40247</v>
          </cell>
          <cell r="I17386" t="str">
            <v>INGRESO FT</v>
          </cell>
          <cell r="J17386" t="str">
            <v>CG-C120</v>
          </cell>
          <cell r="K17386">
            <v>115000</v>
          </cell>
        </row>
        <row r="17387">
          <cell r="A17387" t="str">
            <v>11150543CH-427640247</v>
          </cell>
          <cell r="B17387">
            <v>23095</v>
          </cell>
          <cell r="C17387">
            <v>11150543</v>
          </cell>
          <cell r="D17387" t="str">
            <v>2010/03</v>
          </cell>
          <cell r="E17387" t="str">
            <v>AD0109</v>
          </cell>
          <cell r="F17387">
            <v>1507</v>
          </cell>
          <cell r="G17387" t="str">
            <v>IN-24197</v>
          </cell>
          <cell r="H17387">
            <v>40247</v>
          </cell>
          <cell r="I17387" t="str">
            <v>INGRESO FT</v>
          </cell>
          <cell r="J17387" t="str">
            <v>CH-4276</v>
          </cell>
          <cell r="K17387">
            <v>9888543</v>
          </cell>
        </row>
        <row r="17388">
          <cell r="A17388" t="str">
            <v>11150543CH-023I40256</v>
          </cell>
          <cell r="B17388">
            <v>23096</v>
          </cell>
          <cell r="C17388">
            <v>11150543</v>
          </cell>
          <cell r="D17388" t="str">
            <v>2010/03</v>
          </cell>
          <cell r="E17388" t="str">
            <v>AD0317</v>
          </cell>
          <cell r="F17388">
            <v>332</v>
          </cell>
          <cell r="G17388" t="str">
            <v>DC-22337</v>
          </cell>
          <cell r="H17388">
            <v>40256</v>
          </cell>
          <cell r="I17388" t="str">
            <v>DESEMBOLSO FT</v>
          </cell>
          <cell r="J17388" t="str">
            <v>CH-023I</v>
          </cell>
          <cell r="L17388">
            <v>1021473</v>
          </cell>
        </row>
        <row r="17389">
          <cell r="A17389" t="str">
            <v>11150543CH-023I40256</v>
          </cell>
          <cell r="B17389">
            <v>23097</v>
          </cell>
          <cell r="C17389">
            <v>11150543</v>
          </cell>
          <cell r="D17389" t="str">
            <v>2010/03</v>
          </cell>
          <cell r="E17389" t="str">
            <v>AD0317</v>
          </cell>
          <cell r="F17389">
            <v>333</v>
          </cell>
          <cell r="G17389" t="str">
            <v>DC-22337</v>
          </cell>
          <cell r="H17389">
            <v>40256</v>
          </cell>
          <cell r="I17389" t="str">
            <v>DESEMBOLSO FT</v>
          </cell>
          <cell r="J17389" t="str">
            <v>CH-023I</v>
          </cell>
          <cell r="L17389">
            <v>-1021473</v>
          </cell>
        </row>
        <row r="17390">
          <cell r="A17390" t="str">
            <v>11150543CG-C15340257</v>
          </cell>
          <cell r="B17390">
            <v>23098</v>
          </cell>
          <cell r="C17390">
            <v>11150543</v>
          </cell>
          <cell r="D17390" t="str">
            <v>2010/03</v>
          </cell>
          <cell r="E17390" t="str">
            <v>AD0118</v>
          </cell>
          <cell r="F17390">
            <v>1185</v>
          </cell>
          <cell r="G17390" t="str">
            <v>IN-24809</v>
          </cell>
          <cell r="H17390">
            <v>40257</v>
          </cell>
          <cell r="I17390" t="str">
            <v>INGRESO FT</v>
          </cell>
          <cell r="J17390" t="str">
            <v>CG-C153</v>
          </cell>
          <cell r="K17390">
            <v>130000</v>
          </cell>
        </row>
        <row r="17391">
          <cell r="A17391" t="str">
            <v>11150543CG-C 1540260</v>
          </cell>
          <cell r="B17391">
            <v>23099</v>
          </cell>
          <cell r="C17391">
            <v>11150543</v>
          </cell>
          <cell r="D17391" t="str">
            <v>2010/03</v>
          </cell>
          <cell r="E17391" t="str">
            <v>AD0119</v>
          </cell>
          <cell r="F17391">
            <v>1555</v>
          </cell>
          <cell r="G17391" t="str">
            <v>IN-24877</v>
          </cell>
          <cell r="H17391">
            <v>40260</v>
          </cell>
          <cell r="I17391" t="str">
            <v>INGRESO FT</v>
          </cell>
          <cell r="J17391" t="str">
            <v>CG-C 15</v>
          </cell>
          <cell r="K17391">
            <v>680000</v>
          </cell>
        </row>
        <row r="17392">
          <cell r="A17392" t="str">
            <v>11150543CG-C15240260</v>
          </cell>
          <cell r="B17392">
            <v>23100</v>
          </cell>
          <cell r="C17392">
            <v>11150543</v>
          </cell>
          <cell r="D17392" t="str">
            <v>2010/03</v>
          </cell>
          <cell r="E17392" t="str">
            <v>AD0119</v>
          </cell>
          <cell r="F17392">
            <v>1556</v>
          </cell>
          <cell r="G17392" t="str">
            <v>IN-24877</v>
          </cell>
          <cell r="H17392">
            <v>40260</v>
          </cell>
          <cell r="I17392" t="str">
            <v>INGRESO FT</v>
          </cell>
          <cell r="J17392" t="str">
            <v>CG-C152</v>
          </cell>
          <cell r="K17392">
            <v>530000</v>
          </cell>
        </row>
        <row r="17393">
          <cell r="A17393" t="str">
            <v>11150543CG-C 1540260</v>
          </cell>
          <cell r="B17393">
            <v>23101</v>
          </cell>
          <cell r="C17393">
            <v>11150543</v>
          </cell>
          <cell r="D17393" t="str">
            <v>2010/03</v>
          </cell>
          <cell r="E17393" t="str">
            <v>AD0119</v>
          </cell>
          <cell r="F17393">
            <v>1557</v>
          </cell>
          <cell r="G17393" t="str">
            <v>IN-24877</v>
          </cell>
          <cell r="H17393">
            <v>40260</v>
          </cell>
          <cell r="I17393" t="str">
            <v>INGRESO FT</v>
          </cell>
          <cell r="J17393" t="str">
            <v>CG-C 15</v>
          </cell>
          <cell r="K17393">
            <v>178000</v>
          </cell>
        </row>
        <row r="17394">
          <cell r="A17394" t="str">
            <v>11150543CG-C 1540260</v>
          </cell>
          <cell r="B17394">
            <v>23102</v>
          </cell>
          <cell r="C17394">
            <v>11150543</v>
          </cell>
          <cell r="D17394" t="str">
            <v>2010/03</v>
          </cell>
          <cell r="E17394" t="str">
            <v>AD0119</v>
          </cell>
          <cell r="F17394">
            <v>1558</v>
          </cell>
          <cell r="G17394" t="str">
            <v>IN-24877</v>
          </cell>
          <cell r="H17394">
            <v>40260</v>
          </cell>
          <cell r="I17394" t="str">
            <v>INGRESO FT</v>
          </cell>
          <cell r="J17394" t="str">
            <v>CG-C 15</v>
          </cell>
          <cell r="K17394">
            <v>337500</v>
          </cell>
        </row>
        <row r="17395">
          <cell r="A17395" t="str">
            <v>11150543CH-023I40261</v>
          </cell>
          <cell r="B17395">
            <v>23103</v>
          </cell>
          <cell r="C17395">
            <v>11150543</v>
          </cell>
          <cell r="D17395" t="str">
            <v>2010/03</v>
          </cell>
          <cell r="E17395" t="str">
            <v>AD0320</v>
          </cell>
          <cell r="F17395">
            <v>306</v>
          </cell>
          <cell r="G17395" t="str">
            <v>DC-22538</v>
          </cell>
          <cell r="H17395">
            <v>40261</v>
          </cell>
          <cell r="I17395" t="str">
            <v>DESEMBOLSO FT</v>
          </cell>
          <cell r="J17395" t="str">
            <v>CH-023I</v>
          </cell>
          <cell r="L17395">
            <v>23900868</v>
          </cell>
        </row>
        <row r="17396">
          <cell r="A17396" t="str">
            <v>11150543CH-023I40261</v>
          </cell>
          <cell r="B17396">
            <v>23104</v>
          </cell>
          <cell r="C17396">
            <v>11150543</v>
          </cell>
          <cell r="D17396" t="str">
            <v>2010/03</v>
          </cell>
          <cell r="E17396" t="str">
            <v>AD0320</v>
          </cell>
          <cell r="F17396">
            <v>307</v>
          </cell>
          <cell r="G17396" t="str">
            <v>DC-22538</v>
          </cell>
          <cell r="H17396">
            <v>40261</v>
          </cell>
          <cell r="I17396" t="str">
            <v>DESEMBOLSO FT</v>
          </cell>
          <cell r="J17396" t="str">
            <v>CH-023I</v>
          </cell>
          <cell r="L17396">
            <v>20576027</v>
          </cell>
        </row>
        <row r="17397">
          <cell r="A17397" t="str">
            <v>11150543CH-004240261</v>
          </cell>
          <cell r="B17397">
            <v>23105</v>
          </cell>
          <cell r="C17397">
            <v>11150543</v>
          </cell>
          <cell r="D17397" t="str">
            <v>2010/03</v>
          </cell>
          <cell r="E17397" t="str">
            <v>AD0120</v>
          </cell>
          <cell r="F17397">
            <v>1412</v>
          </cell>
          <cell r="G17397" t="str">
            <v>IN-24945</v>
          </cell>
          <cell r="H17397">
            <v>40261</v>
          </cell>
          <cell r="I17397" t="str">
            <v>INGRESO FT</v>
          </cell>
          <cell r="J17397" t="str">
            <v>CH-0042</v>
          </cell>
          <cell r="K17397">
            <v>20576027</v>
          </cell>
        </row>
        <row r="17398">
          <cell r="A17398" t="str">
            <v>11150543CG-803640262</v>
          </cell>
          <cell r="B17398">
            <v>23106</v>
          </cell>
          <cell r="C17398">
            <v>11150543</v>
          </cell>
          <cell r="D17398" t="str">
            <v>2010/03</v>
          </cell>
          <cell r="E17398" t="str">
            <v>AD0202</v>
          </cell>
          <cell r="F17398">
            <v>1258</v>
          </cell>
          <cell r="G17398" t="str">
            <v>CP-08036</v>
          </cell>
          <cell r="H17398">
            <v>40262</v>
          </cell>
          <cell r="I17398" t="str">
            <v>CREDITO PYMES  DECA MO</v>
          </cell>
          <cell r="J17398" t="str">
            <v>CG-8036</v>
          </cell>
          <cell r="K17398">
            <v>23900868</v>
          </cell>
        </row>
        <row r="17399">
          <cell r="A17399" t="str">
            <v>11150543CH-397440264</v>
          </cell>
          <cell r="B17399">
            <v>23119</v>
          </cell>
          <cell r="C17399">
            <v>11150543</v>
          </cell>
          <cell r="D17399" t="str">
            <v>2010/03</v>
          </cell>
          <cell r="E17399" t="str">
            <v>AD0123</v>
          </cell>
          <cell r="F17399">
            <v>1315</v>
          </cell>
          <cell r="G17399" t="str">
            <v>IN-25149</v>
          </cell>
          <cell r="H17399">
            <v>40264</v>
          </cell>
          <cell r="I17399" t="str">
            <v>INGRESO FT</v>
          </cell>
          <cell r="J17399" t="str">
            <v>CH-3974</v>
          </cell>
          <cell r="K17399">
            <v>8672036</v>
          </cell>
        </row>
        <row r="17400">
          <cell r="A17400" t="str">
            <v>11150543CH-023I40264</v>
          </cell>
          <cell r="B17400">
            <v>23120</v>
          </cell>
          <cell r="C17400">
            <v>11150543</v>
          </cell>
          <cell r="D17400" t="str">
            <v>2010/03</v>
          </cell>
          <cell r="E17400" t="str">
            <v>AD0323</v>
          </cell>
          <cell r="F17400">
            <v>312</v>
          </cell>
          <cell r="G17400" t="str">
            <v>DC-22736</v>
          </cell>
          <cell r="H17400">
            <v>40264</v>
          </cell>
          <cell r="I17400" t="str">
            <v>DESEMBOLSO FT</v>
          </cell>
          <cell r="J17400" t="str">
            <v>CH-023I</v>
          </cell>
          <cell r="L17400">
            <v>8672036</v>
          </cell>
        </row>
        <row r="17401">
          <cell r="A17401" t="str">
            <v>11150543CH-023I40266</v>
          </cell>
          <cell r="B17401">
            <v>23121</v>
          </cell>
          <cell r="C17401">
            <v>11150543</v>
          </cell>
          <cell r="D17401" t="str">
            <v>2010/03</v>
          </cell>
          <cell r="E17401" t="str">
            <v>AD0324</v>
          </cell>
          <cell r="F17401">
            <v>314</v>
          </cell>
          <cell r="G17401" t="str">
            <v>DC-22801</v>
          </cell>
          <cell r="H17401">
            <v>40266</v>
          </cell>
          <cell r="I17401" t="str">
            <v>DESEMBOLSO FT</v>
          </cell>
          <cell r="J17401" t="str">
            <v>CH-023I</v>
          </cell>
          <cell r="L17401">
            <v>9361391</v>
          </cell>
        </row>
        <row r="17402">
          <cell r="A17402" t="str">
            <v>11150543CH-101540266</v>
          </cell>
          <cell r="B17402">
            <v>23122</v>
          </cell>
          <cell r="C17402">
            <v>11150543</v>
          </cell>
          <cell r="D17402" t="str">
            <v>2010/03</v>
          </cell>
          <cell r="E17402" t="str">
            <v>AD0124</v>
          </cell>
          <cell r="F17402">
            <v>1634</v>
          </cell>
          <cell r="G17402" t="str">
            <v>IN-25217</v>
          </cell>
          <cell r="H17402">
            <v>40266</v>
          </cell>
          <cell r="I17402" t="str">
            <v>INGRESO FT</v>
          </cell>
          <cell r="J17402" t="str">
            <v>CH-1015</v>
          </cell>
          <cell r="K17402">
            <v>790000</v>
          </cell>
        </row>
        <row r="17403">
          <cell r="A17403" t="str">
            <v>11150543CH-004240266</v>
          </cell>
          <cell r="B17403">
            <v>23123</v>
          </cell>
          <cell r="C17403">
            <v>11150543</v>
          </cell>
          <cell r="D17403" t="str">
            <v>2010/03</v>
          </cell>
          <cell r="E17403" t="str">
            <v>AD0124</v>
          </cell>
          <cell r="F17403">
            <v>1635</v>
          </cell>
          <cell r="G17403" t="str">
            <v>IN-25217</v>
          </cell>
          <cell r="H17403">
            <v>40266</v>
          </cell>
          <cell r="I17403" t="str">
            <v>INGRESO FT</v>
          </cell>
          <cell r="J17403" t="str">
            <v>CH-0042</v>
          </cell>
          <cell r="K17403">
            <v>9361391</v>
          </cell>
        </row>
        <row r="17404">
          <cell r="A17404" t="str">
            <v>11150543CH-800140268</v>
          </cell>
          <cell r="B17404">
            <v>23124</v>
          </cell>
          <cell r="C17404">
            <v>11150543</v>
          </cell>
          <cell r="D17404" t="str">
            <v>2010/03</v>
          </cell>
          <cell r="E17404" t="str">
            <v>AD0126</v>
          </cell>
          <cell r="F17404">
            <v>2024</v>
          </cell>
          <cell r="G17404" t="str">
            <v>IN-25353</v>
          </cell>
          <cell r="H17404">
            <v>40268</v>
          </cell>
          <cell r="I17404" t="str">
            <v>INGRESO FT</v>
          </cell>
          <cell r="J17404" t="str">
            <v>CH-8001</v>
          </cell>
          <cell r="K17404">
            <v>19458231</v>
          </cell>
        </row>
        <row r="17405">
          <cell r="A17405" t="str">
            <v>11150543CH-023I40268</v>
          </cell>
          <cell r="B17405">
            <v>23125</v>
          </cell>
          <cell r="C17405">
            <v>11150543</v>
          </cell>
          <cell r="D17405" t="str">
            <v>2010/03</v>
          </cell>
          <cell r="E17405" t="str">
            <v>AD0326</v>
          </cell>
          <cell r="F17405">
            <v>299</v>
          </cell>
          <cell r="G17405" t="str">
            <v>DC-22933</v>
          </cell>
          <cell r="H17405">
            <v>40268</v>
          </cell>
          <cell r="I17405" t="str">
            <v>DESEMBOLSO FT</v>
          </cell>
          <cell r="J17405" t="str">
            <v>CH-023I</v>
          </cell>
          <cell r="L17405">
            <v>19458231</v>
          </cell>
        </row>
        <row r="17406">
          <cell r="A17406" t="str">
            <v>11150543CG-C15840267</v>
          </cell>
          <cell r="B17406">
            <v>23126</v>
          </cell>
          <cell r="C17406">
            <v>11150543</v>
          </cell>
          <cell r="D17406" t="str">
            <v>2010/03</v>
          </cell>
          <cell r="E17406" t="str">
            <v>AD0125</v>
          </cell>
          <cell r="F17406">
            <v>1718</v>
          </cell>
          <cell r="G17406" t="str">
            <v>IN-25285</v>
          </cell>
          <cell r="H17406">
            <v>40267</v>
          </cell>
          <cell r="I17406" t="str">
            <v>INGRESO FT</v>
          </cell>
          <cell r="J17406" t="str">
            <v>CG-C158</v>
          </cell>
          <cell r="K17406">
            <v>700000</v>
          </cell>
        </row>
        <row r="17407">
          <cell r="A17407" t="str">
            <v>11150543CH-004940267</v>
          </cell>
          <cell r="B17407">
            <v>23127</v>
          </cell>
          <cell r="C17407">
            <v>11150543</v>
          </cell>
          <cell r="D17407" t="str">
            <v>2010/03</v>
          </cell>
          <cell r="E17407" t="str">
            <v>AD0125</v>
          </cell>
          <cell r="F17407">
            <v>1719</v>
          </cell>
          <cell r="G17407" t="str">
            <v>IN-25285</v>
          </cell>
          <cell r="H17407">
            <v>40267</v>
          </cell>
          <cell r="I17407" t="str">
            <v>INGRESO FT</v>
          </cell>
          <cell r="J17407" t="str">
            <v>CH-0049</v>
          </cell>
          <cell r="K17407">
            <v>4750003</v>
          </cell>
        </row>
        <row r="17408">
          <cell r="A17408" t="str">
            <v>11150543CH-254940238</v>
          </cell>
          <cell r="B17408">
            <v>23128</v>
          </cell>
          <cell r="C17408">
            <v>11150543</v>
          </cell>
          <cell r="D17408" t="str">
            <v>2010/03</v>
          </cell>
          <cell r="E17408" t="str">
            <v>AD0101</v>
          </cell>
          <cell r="F17408">
            <v>2671</v>
          </cell>
          <cell r="G17408" t="str">
            <v>IN-23653</v>
          </cell>
          <cell r="H17408">
            <v>40238</v>
          </cell>
          <cell r="I17408" t="str">
            <v>INGRESO FT</v>
          </cell>
          <cell r="J17408" t="str">
            <v>CH-2549</v>
          </cell>
          <cell r="K17408">
            <v>217000</v>
          </cell>
        </row>
        <row r="17409">
          <cell r="A17409" t="str">
            <v>11150543CH-101540274</v>
          </cell>
          <cell r="B17409">
            <v>23129</v>
          </cell>
          <cell r="C17409">
            <v>11150543</v>
          </cell>
          <cell r="D17409" t="str">
            <v>2010/04</v>
          </cell>
          <cell r="E17409" t="str">
            <v>AD0102</v>
          </cell>
          <cell r="F17409">
            <v>1687</v>
          </cell>
          <cell r="G17409" t="str">
            <v>IN-25489</v>
          </cell>
          <cell r="H17409">
            <v>40274</v>
          </cell>
          <cell r="I17409" t="str">
            <v>INGRESO FT</v>
          </cell>
          <cell r="J17409" t="str">
            <v>CH-1015</v>
          </cell>
          <cell r="K17409">
            <v>-790000</v>
          </cell>
        </row>
        <row r="17410">
          <cell r="A17410" t="str">
            <v>11150543CG-C17140280</v>
          </cell>
          <cell r="B17410">
            <v>23130</v>
          </cell>
          <cell r="C17410">
            <v>11150543</v>
          </cell>
          <cell r="D17410" t="str">
            <v>2010/04</v>
          </cell>
          <cell r="E17410" t="str">
            <v>AD0107</v>
          </cell>
          <cell r="F17410">
            <v>1638</v>
          </cell>
          <cell r="G17410" t="str">
            <v>IN-00162</v>
          </cell>
          <cell r="H17410">
            <v>40280</v>
          </cell>
          <cell r="I17410" t="str">
            <v>INGRESO FT</v>
          </cell>
          <cell r="J17410" t="str">
            <v>CG-C171</v>
          </cell>
          <cell r="K17410">
            <v>337500</v>
          </cell>
        </row>
        <row r="17411">
          <cell r="A17411" t="str">
            <v>11150543CG-C17140280</v>
          </cell>
          <cell r="B17411">
            <v>23131</v>
          </cell>
          <cell r="C17411">
            <v>11150543</v>
          </cell>
          <cell r="D17411" t="str">
            <v>2010/04</v>
          </cell>
          <cell r="E17411" t="str">
            <v>AD0107</v>
          </cell>
          <cell r="F17411">
            <v>1639</v>
          </cell>
          <cell r="G17411" t="str">
            <v>IN-00162</v>
          </cell>
          <cell r="H17411">
            <v>40280</v>
          </cell>
          <cell r="I17411" t="str">
            <v>INGRESO FT</v>
          </cell>
          <cell r="J17411" t="str">
            <v>CG-C171</v>
          </cell>
          <cell r="K17411">
            <v>105200</v>
          </cell>
        </row>
        <row r="17412">
          <cell r="A17412" t="str">
            <v>11150543CH-259840280</v>
          </cell>
          <cell r="B17412">
            <v>23132</v>
          </cell>
          <cell r="C17412">
            <v>11150543</v>
          </cell>
          <cell r="D17412" t="str">
            <v>2010/04</v>
          </cell>
          <cell r="E17412" t="str">
            <v>AD0107</v>
          </cell>
          <cell r="F17412">
            <v>1640</v>
          </cell>
          <cell r="G17412" t="str">
            <v>IN-00162</v>
          </cell>
          <cell r="H17412">
            <v>40280</v>
          </cell>
          <cell r="I17412" t="str">
            <v>INGRESO FT</v>
          </cell>
          <cell r="J17412" t="str">
            <v>CH-2598</v>
          </cell>
          <cell r="K17412">
            <v>200000</v>
          </cell>
        </row>
        <row r="17413">
          <cell r="A17413" t="str">
            <v>11150543CH-477540273</v>
          </cell>
          <cell r="B17413">
            <v>23133</v>
          </cell>
          <cell r="C17413">
            <v>11150543</v>
          </cell>
          <cell r="D17413" t="str">
            <v>2010/04</v>
          </cell>
          <cell r="E17413" t="str">
            <v>AD0101</v>
          </cell>
          <cell r="F17413">
            <v>4045</v>
          </cell>
          <cell r="G17413" t="str">
            <v>IN-25421</v>
          </cell>
          <cell r="H17413">
            <v>40273</v>
          </cell>
          <cell r="I17413" t="str">
            <v>INGRESO FT</v>
          </cell>
          <cell r="J17413" t="str">
            <v>CH-4775</v>
          </cell>
          <cell r="K17413">
            <v>241000</v>
          </cell>
        </row>
        <row r="17414">
          <cell r="A17414" t="str">
            <v>11150543CH-023I40284</v>
          </cell>
          <cell r="B17414">
            <v>23134</v>
          </cell>
          <cell r="C17414">
            <v>11150543</v>
          </cell>
          <cell r="D17414" t="str">
            <v>2010/04</v>
          </cell>
          <cell r="E17414" t="str">
            <v>AD0312</v>
          </cell>
          <cell r="F17414">
            <v>321</v>
          </cell>
          <cell r="G17414" t="str">
            <v>DC-00508</v>
          </cell>
          <cell r="H17414">
            <v>40284</v>
          </cell>
          <cell r="I17414" t="str">
            <v>DESEMBOLSO FT</v>
          </cell>
          <cell r="J17414" t="str">
            <v>CH-023I</v>
          </cell>
          <cell r="L17414">
            <v>8192143</v>
          </cell>
        </row>
        <row r="17415">
          <cell r="A17415" t="str">
            <v>11150543CH-428240284</v>
          </cell>
          <cell r="B17415">
            <v>23135</v>
          </cell>
          <cell r="C17415">
            <v>11150543</v>
          </cell>
          <cell r="D17415" t="str">
            <v>2010/04</v>
          </cell>
          <cell r="E17415" t="str">
            <v>AD0112</v>
          </cell>
          <cell r="F17415">
            <v>1748</v>
          </cell>
          <cell r="G17415" t="str">
            <v>IN-00645</v>
          </cell>
          <cell r="H17415">
            <v>40284</v>
          </cell>
          <cell r="I17415" t="str">
            <v>INGRESO FT</v>
          </cell>
          <cell r="J17415" t="str">
            <v>CH-4282</v>
          </cell>
          <cell r="K17415">
            <v>8192143</v>
          </cell>
        </row>
        <row r="17416">
          <cell r="A17416" t="str">
            <v>11150543CG-C18340284</v>
          </cell>
          <cell r="B17416">
            <v>23136</v>
          </cell>
          <cell r="C17416">
            <v>11150543</v>
          </cell>
          <cell r="D17416" t="str">
            <v>2010/04</v>
          </cell>
          <cell r="E17416" t="str">
            <v>AD0112</v>
          </cell>
          <cell r="F17416">
            <v>1749</v>
          </cell>
          <cell r="G17416" t="str">
            <v>IN-00645</v>
          </cell>
          <cell r="H17416">
            <v>40284</v>
          </cell>
          <cell r="I17416" t="str">
            <v>INGRESO FT</v>
          </cell>
          <cell r="J17416" t="str">
            <v>CG-C183</v>
          </cell>
          <cell r="K17416">
            <v>225000</v>
          </cell>
        </row>
        <row r="17417">
          <cell r="A17417" t="str">
            <v>11150543CG-000040288</v>
          </cell>
          <cell r="B17417">
            <v>23137</v>
          </cell>
          <cell r="C17417">
            <v>11150543</v>
          </cell>
          <cell r="D17417" t="str">
            <v>2010/04</v>
          </cell>
          <cell r="E17417" t="str">
            <v>AD0119</v>
          </cell>
          <cell r="F17417">
            <v>3782</v>
          </cell>
          <cell r="G17417" t="str">
            <v>IN-00856</v>
          </cell>
          <cell r="H17417">
            <v>40288</v>
          </cell>
          <cell r="I17417" t="str">
            <v>INGRESO FT</v>
          </cell>
          <cell r="J17417" t="str">
            <v>CG-0000</v>
          </cell>
          <cell r="K17417">
            <v>3110478</v>
          </cell>
        </row>
        <row r="17418">
          <cell r="A17418" t="str">
            <v>11150543CG-C19840289</v>
          </cell>
          <cell r="B17418">
            <v>23138</v>
          </cell>
          <cell r="C17418">
            <v>11150543</v>
          </cell>
          <cell r="D17418" t="str">
            <v>2010/04</v>
          </cell>
          <cell r="E17418" t="str">
            <v>AD0120</v>
          </cell>
          <cell r="F17418">
            <v>1492</v>
          </cell>
          <cell r="G17418" t="str">
            <v>IN-00925</v>
          </cell>
          <cell r="H17418">
            <v>40289</v>
          </cell>
          <cell r="I17418" t="str">
            <v>INGRESO FT</v>
          </cell>
          <cell r="J17418" t="str">
            <v>CG-C198</v>
          </cell>
          <cell r="K17418">
            <v>130000</v>
          </cell>
        </row>
        <row r="17419">
          <cell r="A17419" t="str">
            <v>11150543CG-C20740291</v>
          </cell>
          <cell r="B17419">
            <v>23139</v>
          </cell>
          <cell r="C17419">
            <v>11150543</v>
          </cell>
          <cell r="D17419" t="str">
            <v>2010/04</v>
          </cell>
          <cell r="E17419" t="str">
            <v>AD0122</v>
          </cell>
          <cell r="F17419">
            <v>1402</v>
          </cell>
          <cell r="G17419" t="str">
            <v>IN-01063</v>
          </cell>
          <cell r="H17419">
            <v>40291</v>
          </cell>
          <cell r="I17419" t="str">
            <v>INGRESO FT</v>
          </cell>
          <cell r="J17419" t="str">
            <v>CG-C207</v>
          </cell>
          <cell r="K17419">
            <v>178000</v>
          </cell>
        </row>
        <row r="17420">
          <cell r="A17420" t="str">
            <v>11150543CG-C20740291</v>
          </cell>
          <cell r="B17420">
            <v>23140</v>
          </cell>
          <cell r="C17420">
            <v>11150543</v>
          </cell>
          <cell r="D17420" t="str">
            <v>2010/04</v>
          </cell>
          <cell r="E17420" t="str">
            <v>AD0122</v>
          </cell>
          <cell r="F17420">
            <v>1403</v>
          </cell>
          <cell r="G17420" t="str">
            <v>IN-01063</v>
          </cell>
          <cell r="H17420">
            <v>40291</v>
          </cell>
          <cell r="I17420" t="str">
            <v>INGRESO FT</v>
          </cell>
          <cell r="J17420" t="str">
            <v>CG-C207</v>
          </cell>
          <cell r="K17420">
            <v>680000</v>
          </cell>
        </row>
        <row r="17421">
          <cell r="A17421" t="str">
            <v>11150543CG-C20840292</v>
          </cell>
          <cell r="B17421">
            <v>23141</v>
          </cell>
          <cell r="C17421">
            <v>11150543</v>
          </cell>
          <cell r="D17421" t="str">
            <v>2010/04</v>
          </cell>
          <cell r="E17421" t="str">
            <v>AD0123</v>
          </cell>
          <cell r="F17421">
            <v>1214</v>
          </cell>
          <cell r="G17421" t="str">
            <v>IN-01131</v>
          </cell>
          <cell r="H17421">
            <v>40292</v>
          </cell>
          <cell r="I17421" t="str">
            <v>INGRESO FT</v>
          </cell>
          <cell r="J17421" t="str">
            <v>CG-C208</v>
          </cell>
          <cell r="K17421">
            <v>30000</v>
          </cell>
        </row>
        <row r="17422">
          <cell r="A17422" t="str">
            <v>11150543CG-C20940294</v>
          </cell>
          <cell r="B17422">
            <v>23142</v>
          </cell>
          <cell r="C17422">
            <v>11150543</v>
          </cell>
          <cell r="D17422" t="str">
            <v>2010/04</v>
          </cell>
          <cell r="E17422" t="str">
            <v>AD0124</v>
          </cell>
          <cell r="F17422">
            <v>1377</v>
          </cell>
          <cell r="G17422" t="str">
            <v>IN-01201</v>
          </cell>
          <cell r="H17422">
            <v>40294</v>
          </cell>
          <cell r="I17422" t="str">
            <v>INGRESO FT</v>
          </cell>
          <cell r="J17422" t="str">
            <v>CG-C209</v>
          </cell>
          <cell r="K17422">
            <v>5000</v>
          </cell>
        </row>
        <row r="17423">
          <cell r="A17423" t="str">
            <v>11150543CH-191440294</v>
          </cell>
          <cell r="B17423">
            <v>23143</v>
          </cell>
          <cell r="C17423">
            <v>11150543</v>
          </cell>
          <cell r="D17423" t="str">
            <v>2010/04</v>
          </cell>
          <cell r="E17423" t="str">
            <v>AD0124</v>
          </cell>
          <cell r="F17423">
            <v>1378</v>
          </cell>
          <cell r="G17423" t="str">
            <v>IN-01201</v>
          </cell>
          <cell r="H17423">
            <v>40294</v>
          </cell>
          <cell r="I17423" t="str">
            <v>INGRESO FT</v>
          </cell>
          <cell r="J17423" t="str">
            <v>CH-1914</v>
          </cell>
          <cell r="K17423">
            <v>29201888</v>
          </cell>
        </row>
        <row r="17424">
          <cell r="A17424" t="str">
            <v>11150543CH-023I40294</v>
          </cell>
          <cell r="B17424">
            <v>23144</v>
          </cell>
          <cell r="C17424">
            <v>11150543</v>
          </cell>
          <cell r="D17424" t="str">
            <v>2010/04</v>
          </cell>
          <cell r="E17424" t="str">
            <v>AD0324</v>
          </cell>
          <cell r="F17424">
            <v>301</v>
          </cell>
          <cell r="G17424" t="str">
            <v>DC-01072</v>
          </cell>
          <cell r="H17424">
            <v>40294</v>
          </cell>
          <cell r="I17424" t="str">
            <v>DESEMBOLSO FT</v>
          </cell>
          <cell r="J17424" t="str">
            <v>CH-023I</v>
          </cell>
          <cell r="L17424">
            <v>29201888</v>
          </cell>
        </row>
        <row r="17425">
          <cell r="A17425" t="str">
            <v>11150543CH-023I40294</v>
          </cell>
          <cell r="B17425">
            <v>23145</v>
          </cell>
          <cell r="C17425">
            <v>11150543</v>
          </cell>
          <cell r="D17425" t="str">
            <v>2010/04</v>
          </cell>
          <cell r="E17425" t="str">
            <v>AD0324</v>
          </cell>
          <cell r="F17425">
            <v>302</v>
          </cell>
          <cell r="G17425" t="str">
            <v>DC-01072</v>
          </cell>
          <cell r="H17425">
            <v>40294</v>
          </cell>
          <cell r="I17425" t="str">
            <v>DESEMBOLSO FT</v>
          </cell>
          <cell r="J17425" t="str">
            <v>CH-023I</v>
          </cell>
          <cell r="L17425">
            <v>19464048</v>
          </cell>
        </row>
        <row r="17426">
          <cell r="A17426" t="str">
            <v>11150543CH-023I40296</v>
          </cell>
          <cell r="B17426">
            <v>23146</v>
          </cell>
          <cell r="C17426">
            <v>11150543</v>
          </cell>
          <cell r="D17426" t="str">
            <v>2010/04</v>
          </cell>
          <cell r="E17426" t="str">
            <v>AD0326</v>
          </cell>
          <cell r="F17426">
            <v>349</v>
          </cell>
          <cell r="G17426" t="str">
            <v>DC-01212</v>
          </cell>
          <cell r="H17426">
            <v>40296</v>
          </cell>
          <cell r="I17426" t="str">
            <v>DESEMBOLSO FT</v>
          </cell>
          <cell r="J17426" t="str">
            <v>CH-023I</v>
          </cell>
          <cell r="L17426">
            <v>29207703</v>
          </cell>
        </row>
        <row r="17427">
          <cell r="A17427" t="str">
            <v>11150543CH-397340296</v>
          </cell>
          <cell r="B17427">
            <v>23147</v>
          </cell>
          <cell r="C17427">
            <v>11150543</v>
          </cell>
          <cell r="D17427" t="str">
            <v>2010/04</v>
          </cell>
          <cell r="E17427" t="str">
            <v>AD0126</v>
          </cell>
          <cell r="F17427">
            <v>1737</v>
          </cell>
          <cell r="G17427" t="str">
            <v>IN-01340</v>
          </cell>
          <cell r="H17427">
            <v>40296</v>
          </cell>
          <cell r="I17427" t="str">
            <v>INGRESO FT</v>
          </cell>
          <cell r="J17427" t="str">
            <v>CH-3973</v>
          </cell>
          <cell r="K17427">
            <v>29207702</v>
          </cell>
        </row>
        <row r="17428">
          <cell r="A17428" t="str">
            <v>11150543CH-023I40297</v>
          </cell>
          <cell r="B17428">
            <v>23148</v>
          </cell>
          <cell r="C17428">
            <v>11150543</v>
          </cell>
          <cell r="D17428" t="str">
            <v>2010/04</v>
          </cell>
          <cell r="E17428" t="str">
            <v>AD0327</v>
          </cell>
          <cell r="F17428">
            <v>363</v>
          </cell>
          <cell r="G17428" t="str">
            <v>DC-01281</v>
          </cell>
          <cell r="H17428">
            <v>40297</v>
          </cell>
          <cell r="I17428" t="str">
            <v>DESEMBOLSO FT</v>
          </cell>
          <cell r="J17428" t="str">
            <v>CH-023I</v>
          </cell>
          <cell r="L17428">
            <v>29196071</v>
          </cell>
        </row>
        <row r="17429">
          <cell r="A17429" t="str">
            <v>11150543CH-051240297</v>
          </cell>
          <cell r="B17429">
            <v>23149</v>
          </cell>
          <cell r="C17429">
            <v>11150543</v>
          </cell>
          <cell r="D17429" t="str">
            <v>2010/04</v>
          </cell>
          <cell r="E17429" t="str">
            <v>AD0127</v>
          </cell>
          <cell r="F17429">
            <v>1526</v>
          </cell>
          <cell r="G17429" t="str">
            <v>IN-01409</v>
          </cell>
          <cell r="H17429">
            <v>40297</v>
          </cell>
          <cell r="I17429" t="str">
            <v>INGRESO FT</v>
          </cell>
          <cell r="J17429" t="str">
            <v>CH-0512</v>
          </cell>
          <cell r="K17429">
            <v>280000</v>
          </cell>
        </row>
        <row r="17430">
          <cell r="A17430" t="str">
            <v>11150543CG-C22140298</v>
          </cell>
          <cell r="B17430">
            <v>23150</v>
          </cell>
          <cell r="C17430">
            <v>11150543</v>
          </cell>
          <cell r="D17430" t="str">
            <v>2010/04</v>
          </cell>
          <cell r="E17430" t="str">
            <v>AD0128</v>
          </cell>
          <cell r="F17430">
            <v>2080</v>
          </cell>
          <cell r="G17430" t="str">
            <v>IN-01478</v>
          </cell>
          <cell r="H17430">
            <v>40298</v>
          </cell>
          <cell r="I17430" t="str">
            <v>INGRESO FT</v>
          </cell>
          <cell r="J17430" t="str">
            <v>CG-C221</v>
          </cell>
          <cell r="K17430">
            <v>300000</v>
          </cell>
        </row>
        <row r="17431">
          <cell r="A17431" t="str">
            <v>11150543CH-496340301</v>
          </cell>
          <cell r="B17431">
            <v>23151</v>
          </cell>
          <cell r="C17431">
            <v>11150543</v>
          </cell>
          <cell r="D17431" t="str">
            <v>2010/05</v>
          </cell>
          <cell r="E17431" t="str">
            <v>AD0101</v>
          </cell>
          <cell r="F17431">
            <v>1542</v>
          </cell>
          <cell r="G17431" t="str">
            <v>IN-01548</v>
          </cell>
          <cell r="H17431">
            <v>40301</v>
          </cell>
          <cell r="I17431" t="str">
            <v>INGRESO FT</v>
          </cell>
          <cell r="J17431" t="str">
            <v>CH-4963</v>
          </cell>
          <cell r="K17431">
            <v>7000000</v>
          </cell>
        </row>
        <row r="17432">
          <cell r="A17432" t="str">
            <v>11150543CH-461540309</v>
          </cell>
          <cell r="B17432">
            <v>23152</v>
          </cell>
          <cell r="C17432">
            <v>11150543</v>
          </cell>
          <cell r="D17432" t="str">
            <v>2010/05</v>
          </cell>
          <cell r="E17432" t="str">
            <v>AD0108</v>
          </cell>
          <cell r="F17432">
            <v>1553</v>
          </cell>
          <cell r="G17432" t="str">
            <v>IN-02041</v>
          </cell>
          <cell r="H17432">
            <v>40309</v>
          </cell>
          <cell r="I17432" t="str">
            <v>INGRESO FT</v>
          </cell>
          <cell r="J17432" t="str">
            <v>CH-4615</v>
          </cell>
          <cell r="K17432">
            <v>4867105</v>
          </cell>
        </row>
        <row r="17433">
          <cell r="A17433" t="str">
            <v>11150543CG-C23740310</v>
          </cell>
          <cell r="B17433">
            <v>23153</v>
          </cell>
          <cell r="C17433">
            <v>11150543</v>
          </cell>
          <cell r="D17433" t="str">
            <v>2010/05</v>
          </cell>
          <cell r="E17433" t="str">
            <v>AD0110</v>
          </cell>
          <cell r="F17433">
            <v>1630</v>
          </cell>
          <cell r="G17433" t="str">
            <v>IN-02188</v>
          </cell>
          <cell r="H17433">
            <v>40310</v>
          </cell>
          <cell r="I17433" t="str">
            <v>INGRESO FT</v>
          </cell>
          <cell r="J17433" t="str">
            <v>CG-C237</v>
          </cell>
          <cell r="K17433">
            <v>680000</v>
          </cell>
        </row>
        <row r="17434">
          <cell r="A17434" t="str">
            <v>11150543CG-C23840310</v>
          </cell>
          <cell r="B17434">
            <v>23154</v>
          </cell>
          <cell r="C17434">
            <v>11150543</v>
          </cell>
          <cell r="D17434" t="str">
            <v>2010/05</v>
          </cell>
          <cell r="E17434" t="str">
            <v>AD0110</v>
          </cell>
          <cell r="F17434">
            <v>1631</v>
          </cell>
          <cell r="G17434" t="str">
            <v>IN-02188</v>
          </cell>
          <cell r="H17434">
            <v>40310</v>
          </cell>
          <cell r="I17434" t="str">
            <v>INGRESO FT</v>
          </cell>
          <cell r="J17434" t="str">
            <v>CG-C238</v>
          </cell>
          <cell r="K17434">
            <v>105200</v>
          </cell>
        </row>
        <row r="17435">
          <cell r="A17435" t="str">
            <v>11150543CG-C23740310</v>
          </cell>
          <cell r="B17435">
            <v>23155</v>
          </cell>
          <cell r="C17435">
            <v>11150543</v>
          </cell>
          <cell r="D17435" t="str">
            <v>2010/05</v>
          </cell>
          <cell r="E17435" t="str">
            <v>AD0110</v>
          </cell>
          <cell r="F17435">
            <v>1632</v>
          </cell>
          <cell r="G17435" t="str">
            <v>IN-02188</v>
          </cell>
          <cell r="H17435">
            <v>40310</v>
          </cell>
          <cell r="I17435" t="str">
            <v>INGRESO FT</v>
          </cell>
          <cell r="J17435" t="str">
            <v>CG-C237</v>
          </cell>
          <cell r="K17435">
            <v>337500</v>
          </cell>
        </row>
        <row r="17436">
          <cell r="A17436" t="str">
            <v>11150543CH-765440318</v>
          </cell>
          <cell r="B17436">
            <v>23156</v>
          </cell>
          <cell r="C17436">
            <v>11150543</v>
          </cell>
          <cell r="D17436" t="str">
            <v>2010/05</v>
          </cell>
          <cell r="E17436" t="str">
            <v>AD0116</v>
          </cell>
          <cell r="F17436">
            <v>1625</v>
          </cell>
          <cell r="G17436" t="str">
            <v>IN-02626</v>
          </cell>
          <cell r="H17436">
            <v>40318</v>
          </cell>
          <cell r="I17436" t="str">
            <v>INGRESO FT</v>
          </cell>
          <cell r="J17436" t="str">
            <v>CH-7654</v>
          </cell>
          <cell r="K17436">
            <v>140000</v>
          </cell>
        </row>
        <row r="17437">
          <cell r="A17437" t="str">
            <v>11150543CH-023I40319</v>
          </cell>
          <cell r="B17437">
            <v>23157</v>
          </cell>
          <cell r="C17437">
            <v>11150543</v>
          </cell>
          <cell r="D17437" t="str">
            <v>2010/05</v>
          </cell>
          <cell r="E17437" t="str">
            <v>AD0317</v>
          </cell>
          <cell r="F17437">
            <v>333</v>
          </cell>
          <cell r="G17437" t="str">
            <v>DC-02624</v>
          </cell>
          <cell r="H17437">
            <v>40319</v>
          </cell>
          <cell r="I17437" t="str">
            <v>DESEMBOLSO FT</v>
          </cell>
          <cell r="J17437" t="str">
            <v>CH-023I</v>
          </cell>
          <cell r="L17437">
            <v>10698209</v>
          </cell>
        </row>
        <row r="17438">
          <cell r="A17438" t="str">
            <v>11150543CH-354540319</v>
          </cell>
          <cell r="B17438">
            <v>23158</v>
          </cell>
          <cell r="C17438">
            <v>11150543</v>
          </cell>
          <cell r="D17438" t="str">
            <v>2010/05</v>
          </cell>
          <cell r="E17438" t="str">
            <v>AD0117</v>
          </cell>
          <cell r="F17438">
            <v>1629</v>
          </cell>
          <cell r="G17438" t="str">
            <v>IN-02700</v>
          </cell>
          <cell r="H17438">
            <v>40319</v>
          </cell>
          <cell r="I17438" t="str">
            <v>INGRESO FT</v>
          </cell>
          <cell r="J17438" t="str">
            <v>CH-3545</v>
          </cell>
          <cell r="K17438">
            <v>10698209</v>
          </cell>
        </row>
        <row r="17439">
          <cell r="A17439" t="str">
            <v>11150543CG-C26540320</v>
          </cell>
          <cell r="B17439">
            <v>23159</v>
          </cell>
          <cell r="C17439">
            <v>11150543</v>
          </cell>
          <cell r="D17439" t="str">
            <v>2010/05</v>
          </cell>
          <cell r="E17439" t="str">
            <v>AD0118</v>
          </cell>
          <cell r="F17439">
            <v>1154</v>
          </cell>
          <cell r="G17439" t="str">
            <v>IN-02773</v>
          </cell>
          <cell r="H17439">
            <v>40320</v>
          </cell>
          <cell r="I17439" t="str">
            <v>INGRESO FT</v>
          </cell>
          <cell r="J17439" t="str">
            <v>CG-C265</v>
          </cell>
          <cell r="K17439">
            <v>530000</v>
          </cell>
        </row>
        <row r="17440">
          <cell r="A17440" t="str">
            <v>11150543CH-023I40322</v>
          </cell>
          <cell r="B17440">
            <v>23160</v>
          </cell>
          <cell r="C17440">
            <v>11150543</v>
          </cell>
          <cell r="D17440" t="str">
            <v>2010/05</v>
          </cell>
          <cell r="E17440" t="str">
            <v>AD0319</v>
          </cell>
          <cell r="F17440">
            <v>310</v>
          </cell>
          <cell r="G17440" t="str">
            <v>DC-02769</v>
          </cell>
          <cell r="H17440">
            <v>40322</v>
          </cell>
          <cell r="I17440" t="str">
            <v>DESEMBOLSO FT</v>
          </cell>
          <cell r="J17440" t="str">
            <v>CH-023I</v>
          </cell>
          <cell r="L17440">
            <v>9825968</v>
          </cell>
        </row>
        <row r="17441">
          <cell r="A17441" t="str">
            <v>11150543CH-004240322</v>
          </cell>
          <cell r="B17441">
            <v>23161</v>
          </cell>
          <cell r="C17441">
            <v>11150543</v>
          </cell>
          <cell r="D17441" t="str">
            <v>2010/05</v>
          </cell>
          <cell r="E17441" t="str">
            <v>AD0119</v>
          </cell>
          <cell r="F17441">
            <v>1495</v>
          </cell>
          <cell r="G17441" t="str">
            <v>IN-02846</v>
          </cell>
          <cell r="H17441">
            <v>40322</v>
          </cell>
          <cell r="I17441" t="str">
            <v>INGRESO FT</v>
          </cell>
          <cell r="J17441" t="str">
            <v>CH-0042</v>
          </cell>
          <cell r="K17441">
            <v>9825968</v>
          </cell>
        </row>
        <row r="17442">
          <cell r="A17442" t="str">
            <v>11150543CG-C28440325</v>
          </cell>
          <cell r="B17442">
            <v>23174</v>
          </cell>
          <cell r="C17442">
            <v>11150543</v>
          </cell>
          <cell r="D17442" t="str">
            <v>2010/05</v>
          </cell>
          <cell r="E17442" t="str">
            <v>AD0122</v>
          </cell>
          <cell r="F17442">
            <v>1655</v>
          </cell>
          <cell r="G17442" t="str">
            <v>IN-03064</v>
          </cell>
          <cell r="H17442">
            <v>40325</v>
          </cell>
          <cell r="I17442" t="str">
            <v>INGRESO FT</v>
          </cell>
          <cell r="J17442" t="str">
            <v>CG-C284</v>
          </cell>
          <cell r="K17442">
            <v>178000</v>
          </cell>
        </row>
        <row r="17443">
          <cell r="A17443" t="str">
            <v>11150543CH-765440326</v>
          </cell>
          <cell r="B17443">
            <v>23175</v>
          </cell>
          <cell r="C17443">
            <v>11150543</v>
          </cell>
          <cell r="D17443" t="str">
            <v>2010/05</v>
          </cell>
          <cell r="E17443" t="str">
            <v>AD0123</v>
          </cell>
          <cell r="F17443">
            <v>1593</v>
          </cell>
          <cell r="G17443" t="str">
            <v>IN-03137</v>
          </cell>
          <cell r="H17443">
            <v>40326</v>
          </cell>
          <cell r="I17443" t="str">
            <v>INGRESO FT</v>
          </cell>
          <cell r="J17443" t="str">
            <v>CH-7654</v>
          </cell>
          <cell r="K17443">
            <v>280000</v>
          </cell>
        </row>
        <row r="17444">
          <cell r="A17444" t="str">
            <v>11150543CH-023I40329</v>
          </cell>
          <cell r="B17444">
            <v>23176</v>
          </cell>
          <cell r="C17444">
            <v>11150543</v>
          </cell>
          <cell r="D17444" t="str">
            <v>2010/05</v>
          </cell>
          <cell r="E17444" t="str">
            <v>AD0325</v>
          </cell>
          <cell r="F17444">
            <v>296</v>
          </cell>
          <cell r="G17444" t="str">
            <v>DC-03211</v>
          </cell>
          <cell r="H17444">
            <v>40329</v>
          </cell>
          <cell r="I17444" t="str">
            <v>DESEMBOLSO FT</v>
          </cell>
          <cell r="J17444" t="str">
            <v>CH-023I</v>
          </cell>
          <cell r="L17444">
            <v>24988368</v>
          </cell>
        </row>
        <row r="17445">
          <cell r="A17445" t="str">
            <v>11150543CH-004240329</v>
          </cell>
          <cell r="B17445">
            <v>23177</v>
          </cell>
          <cell r="C17445">
            <v>11150543</v>
          </cell>
          <cell r="D17445" t="str">
            <v>2010/05</v>
          </cell>
          <cell r="E17445" t="str">
            <v>AD0125</v>
          </cell>
          <cell r="F17445">
            <v>1958</v>
          </cell>
          <cell r="G17445" t="str">
            <v>IN-03280</v>
          </cell>
          <cell r="H17445">
            <v>40329</v>
          </cell>
          <cell r="I17445" t="str">
            <v>INGRESO FT</v>
          </cell>
          <cell r="J17445" t="str">
            <v>CH-0042</v>
          </cell>
          <cell r="K17445">
            <v>24988368</v>
          </cell>
        </row>
        <row r="17446">
          <cell r="A17446" t="str">
            <v>11150543CH-607140330</v>
          </cell>
          <cell r="B17446">
            <v>23178</v>
          </cell>
          <cell r="C17446">
            <v>11150543</v>
          </cell>
          <cell r="D17446" t="str">
            <v>2010/06</v>
          </cell>
          <cell r="E17446" t="str">
            <v>AD0101</v>
          </cell>
          <cell r="F17446">
            <v>1120</v>
          </cell>
          <cell r="G17446" t="str">
            <v>IN-03353</v>
          </cell>
          <cell r="H17446">
            <v>40330</v>
          </cell>
          <cell r="I17446" t="str">
            <v>INGRESO FT</v>
          </cell>
          <cell r="J17446" t="str">
            <v>CH-6071</v>
          </cell>
          <cell r="K17446">
            <v>3437233</v>
          </cell>
        </row>
        <row r="17447">
          <cell r="A17447" t="str">
            <v>11150543CH-707240330</v>
          </cell>
          <cell r="B17447">
            <v>23179</v>
          </cell>
          <cell r="C17447">
            <v>11150543</v>
          </cell>
          <cell r="D17447" t="str">
            <v>2010/06</v>
          </cell>
          <cell r="E17447" t="str">
            <v>AD0101</v>
          </cell>
          <cell r="F17447">
            <v>1121</v>
          </cell>
          <cell r="G17447" t="str">
            <v>IN-03353</v>
          </cell>
          <cell r="H17447">
            <v>40330</v>
          </cell>
          <cell r="I17447" t="str">
            <v>INGRESO FT</v>
          </cell>
          <cell r="J17447" t="str">
            <v>CH-7072</v>
          </cell>
          <cell r="K17447">
            <v>2426190</v>
          </cell>
        </row>
        <row r="17448">
          <cell r="A17448" t="str">
            <v>11150543CG-C30140331</v>
          </cell>
          <cell r="B17448">
            <v>23180</v>
          </cell>
          <cell r="C17448">
            <v>11150543</v>
          </cell>
          <cell r="D17448" t="str">
            <v>2010/06</v>
          </cell>
          <cell r="E17448" t="str">
            <v>AD0102</v>
          </cell>
          <cell r="F17448">
            <v>1247</v>
          </cell>
          <cell r="G17448" t="str">
            <v>IN-03427</v>
          </cell>
          <cell r="H17448">
            <v>40331</v>
          </cell>
          <cell r="I17448" t="str">
            <v>INGRESO FT</v>
          </cell>
          <cell r="J17448" t="str">
            <v>CG-C301</v>
          </cell>
          <cell r="K17448">
            <v>105200</v>
          </cell>
        </row>
        <row r="17449">
          <cell r="A17449" t="str">
            <v>11150543CH-414540333</v>
          </cell>
          <cell r="B17449">
            <v>23181</v>
          </cell>
          <cell r="C17449">
            <v>11150543</v>
          </cell>
          <cell r="D17449" t="str">
            <v>2010/06</v>
          </cell>
          <cell r="E17449" t="str">
            <v>AD0104</v>
          </cell>
          <cell r="F17449">
            <v>1563</v>
          </cell>
          <cell r="G17449" t="str">
            <v>IN-03571</v>
          </cell>
          <cell r="H17449">
            <v>40333</v>
          </cell>
          <cell r="I17449" t="str">
            <v>INGRESO FT</v>
          </cell>
          <cell r="J17449" t="str">
            <v>CH-4145</v>
          </cell>
          <cell r="K17449">
            <v>-242000</v>
          </cell>
        </row>
        <row r="17450">
          <cell r="A17450" t="str">
            <v>11150543CH-429040333</v>
          </cell>
          <cell r="B17450">
            <v>23182</v>
          </cell>
          <cell r="C17450">
            <v>11150543</v>
          </cell>
          <cell r="D17450" t="str">
            <v>2010/06</v>
          </cell>
          <cell r="E17450" t="str">
            <v>AD0104</v>
          </cell>
          <cell r="F17450">
            <v>1564</v>
          </cell>
          <cell r="G17450" t="str">
            <v>IN-03571</v>
          </cell>
          <cell r="H17450">
            <v>40333</v>
          </cell>
          <cell r="I17450" t="str">
            <v>INGRESO FT</v>
          </cell>
          <cell r="J17450" t="str">
            <v>CH-4290</v>
          </cell>
          <cell r="K17450">
            <v>9621808</v>
          </cell>
        </row>
        <row r="17451">
          <cell r="A17451" t="str">
            <v>11150543CH-023I40333</v>
          </cell>
          <cell r="B17451">
            <v>23183</v>
          </cell>
          <cell r="C17451">
            <v>11150543</v>
          </cell>
          <cell r="D17451" t="str">
            <v>2010/06</v>
          </cell>
          <cell r="E17451" t="str">
            <v>AD0304</v>
          </cell>
          <cell r="F17451">
            <v>274</v>
          </cell>
          <cell r="G17451" t="str">
            <v>DC-03498</v>
          </cell>
          <cell r="H17451">
            <v>40333</v>
          </cell>
          <cell r="I17451" t="str">
            <v>DESEMBOLSO FT</v>
          </cell>
          <cell r="J17451" t="str">
            <v>CH-023I</v>
          </cell>
          <cell r="L17451">
            <v>9621808</v>
          </cell>
        </row>
        <row r="17452">
          <cell r="A17452" t="str">
            <v>11150543CG-000040330</v>
          </cell>
          <cell r="B17452">
            <v>23184</v>
          </cell>
          <cell r="C17452">
            <v>11150543</v>
          </cell>
          <cell r="D17452" t="str">
            <v>2010/06</v>
          </cell>
          <cell r="E17452" t="str">
            <v>AD0101</v>
          </cell>
          <cell r="F17452">
            <v>2728</v>
          </cell>
          <cell r="G17452" t="str">
            <v>IN-03353</v>
          </cell>
          <cell r="H17452">
            <v>40330</v>
          </cell>
          <cell r="I17452" t="str">
            <v>INGRESO FT</v>
          </cell>
          <cell r="J17452" t="str">
            <v>CG-0000</v>
          </cell>
          <cell r="K17452">
            <v>242000</v>
          </cell>
        </row>
        <row r="17453">
          <cell r="A17453" t="str">
            <v>11150543CG-C30840339</v>
          </cell>
          <cell r="B17453">
            <v>23185</v>
          </cell>
          <cell r="C17453">
            <v>11150543</v>
          </cell>
          <cell r="D17453" t="str">
            <v>2010/06</v>
          </cell>
          <cell r="E17453" t="str">
            <v>AD0111</v>
          </cell>
          <cell r="F17453">
            <v>1469</v>
          </cell>
          <cell r="G17453" t="str">
            <v>IN-03869</v>
          </cell>
          <cell r="H17453">
            <v>40339</v>
          </cell>
          <cell r="I17453" t="str">
            <v>INGRESO FT</v>
          </cell>
          <cell r="J17453" t="str">
            <v>CG-C308</v>
          </cell>
          <cell r="K17453">
            <v>680000</v>
          </cell>
        </row>
        <row r="17454">
          <cell r="A17454" t="str">
            <v>11150543CH-023I40340</v>
          </cell>
          <cell r="B17454">
            <v>23186</v>
          </cell>
          <cell r="C17454">
            <v>11150543</v>
          </cell>
          <cell r="D17454" t="str">
            <v>2010/06</v>
          </cell>
          <cell r="E17454" t="str">
            <v>AD0312</v>
          </cell>
          <cell r="F17454">
            <v>309</v>
          </cell>
          <cell r="G17454" t="str">
            <v>DC-03864</v>
          </cell>
          <cell r="H17454">
            <v>40340</v>
          </cell>
          <cell r="I17454" t="str">
            <v>DESEMBOLSO FT</v>
          </cell>
          <cell r="J17454" t="str">
            <v>CH-023I</v>
          </cell>
          <cell r="L17454">
            <v>11533513</v>
          </cell>
        </row>
        <row r="17455">
          <cell r="A17455" t="str">
            <v>11150543CH-023I40341</v>
          </cell>
          <cell r="B17455">
            <v>23187</v>
          </cell>
          <cell r="C17455">
            <v>11150543</v>
          </cell>
          <cell r="D17455" t="str">
            <v>2010/06</v>
          </cell>
          <cell r="E17455" t="str">
            <v>AD0313</v>
          </cell>
          <cell r="F17455">
            <v>300</v>
          </cell>
          <cell r="G17455" t="str">
            <v>DC-03940</v>
          </cell>
          <cell r="H17455">
            <v>40341</v>
          </cell>
          <cell r="I17455" t="str">
            <v>DESEMBOLSO FT</v>
          </cell>
          <cell r="J17455" t="str">
            <v>CH-023I</v>
          </cell>
          <cell r="L17455">
            <v>11662829</v>
          </cell>
        </row>
        <row r="17456">
          <cell r="A17456" t="str">
            <v>11150543CH-004240341</v>
          </cell>
          <cell r="B17456">
            <v>23188</v>
          </cell>
          <cell r="C17456">
            <v>11150543</v>
          </cell>
          <cell r="D17456" t="str">
            <v>2010/06</v>
          </cell>
          <cell r="E17456" t="str">
            <v>AD0113</v>
          </cell>
          <cell r="F17456">
            <v>1288</v>
          </cell>
          <cell r="G17456" t="str">
            <v>IN-04017</v>
          </cell>
          <cell r="H17456">
            <v>40341</v>
          </cell>
          <cell r="I17456" t="str">
            <v>INGRESO FT</v>
          </cell>
          <cell r="J17456" t="str">
            <v>CH-0042</v>
          </cell>
          <cell r="K17456">
            <v>11662829</v>
          </cell>
        </row>
        <row r="17457">
          <cell r="A17457" t="str">
            <v>11150543CH-023I40346</v>
          </cell>
          <cell r="B17457">
            <v>23189</v>
          </cell>
          <cell r="C17457">
            <v>11150543</v>
          </cell>
          <cell r="D17457" t="str">
            <v>2010/06</v>
          </cell>
          <cell r="E17457" t="str">
            <v>AD0316</v>
          </cell>
          <cell r="F17457">
            <v>291</v>
          </cell>
          <cell r="G17457" t="str">
            <v>DC-04165</v>
          </cell>
          <cell r="H17457">
            <v>40346</v>
          </cell>
          <cell r="I17457" t="str">
            <v>DESEMBOLSO FT</v>
          </cell>
          <cell r="J17457" t="str">
            <v>CH-023I</v>
          </cell>
          <cell r="L17457">
            <v>29207703</v>
          </cell>
        </row>
        <row r="17458">
          <cell r="A17458" t="str">
            <v>11150543CH-226540344</v>
          </cell>
          <cell r="B17458">
            <v>23190</v>
          </cell>
          <cell r="C17458">
            <v>11150543</v>
          </cell>
          <cell r="D17458" t="str">
            <v>2010/06</v>
          </cell>
          <cell r="E17458" t="str">
            <v>AD0114</v>
          </cell>
          <cell r="F17458">
            <v>1775</v>
          </cell>
          <cell r="G17458" t="str">
            <v>IN-04092</v>
          </cell>
          <cell r="H17458">
            <v>40344</v>
          </cell>
          <cell r="I17458" t="str">
            <v>INGRESO FT</v>
          </cell>
          <cell r="J17458" t="str">
            <v>CH-2265</v>
          </cell>
          <cell r="K17458">
            <v>124000</v>
          </cell>
        </row>
        <row r="17459">
          <cell r="A17459" t="str">
            <v>11150543CH-429340346</v>
          </cell>
          <cell r="B17459">
            <v>23191</v>
          </cell>
          <cell r="C17459">
            <v>11150543</v>
          </cell>
          <cell r="D17459" t="str">
            <v>2010/06</v>
          </cell>
          <cell r="E17459" t="str">
            <v>AD0116</v>
          </cell>
          <cell r="F17459">
            <v>1736</v>
          </cell>
          <cell r="G17459" t="str">
            <v>IN-04242</v>
          </cell>
          <cell r="H17459">
            <v>40346</v>
          </cell>
          <cell r="I17459" t="str">
            <v>INGRESO FT</v>
          </cell>
          <cell r="J17459" t="str">
            <v>CH-4293</v>
          </cell>
          <cell r="K17459">
            <v>29207703</v>
          </cell>
        </row>
        <row r="17460">
          <cell r="A17460" t="str">
            <v>11150543CH-078840346</v>
          </cell>
          <cell r="B17460">
            <v>23192</v>
          </cell>
          <cell r="C17460">
            <v>11150543</v>
          </cell>
          <cell r="D17460" t="str">
            <v>2010/06</v>
          </cell>
          <cell r="E17460" t="str">
            <v>AD0116</v>
          </cell>
          <cell r="F17460">
            <v>1737</v>
          </cell>
          <cell r="G17460" t="str">
            <v>IN-04242</v>
          </cell>
          <cell r="H17460">
            <v>40346</v>
          </cell>
          <cell r="I17460" t="str">
            <v>INGRESO FT</v>
          </cell>
          <cell r="J17460" t="str">
            <v>CH-0788</v>
          </cell>
          <cell r="K17460">
            <v>288622</v>
          </cell>
        </row>
        <row r="17461">
          <cell r="A17461" t="str">
            <v>11150543CH-023I40347</v>
          </cell>
          <cell r="B17461">
            <v>23193</v>
          </cell>
          <cell r="C17461">
            <v>11150543</v>
          </cell>
          <cell r="D17461" t="str">
            <v>2010/06</v>
          </cell>
          <cell r="E17461" t="str">
            <v>AD0317</v>
          </cell>
          <cell r="F17461">
            <v>301</v>
          </cell>
          <cell r="G17461" t="str">
            <v>DC-04242</v>
          </cell>
          <cell r="H17461">
            <v>40347</v>
          </cell>
          <cell r="I17461" t="str">
            <v>DESEMBOLSO FT</v>
          </cell>
          <cell r="J17461" t="str">
            <v>CH-023I</v>
          </cell>
          <cell r="L17461">
            <v>19458231</v>
          </cell>
        </row>
        <row r="17462">
          <cell r="A17462" t="str">
            <v>11150543CH-023I40347</v>
          </cell>
          <cell r="B17462">
            <v>23194</v>
          </cell>
          <cell r="C17462">
            <v>11150543</v>
          </cell>
          <cell r="D17462" t="str">
            <v>2010/06</v>
          </cell>
          <cell r="E17462" t="str">
            <v>AD0317</v>
          </cell>
          <cell r="F17462">
            <v>302</v>
          </cell>
          <cell r="G17462" t="str">
            <v>DC-04242</v>
          </cell>
          <cell r="H17462">
            <v>40347</v>
          </cell>
          <cell r="I17462" t="str">
            <v>DESEMBOLSO FT</v>
          </cell>
          <cell r="J17462" t="str">
            <v>CH-023I</v>
          </cell>
          <cell r="L17462">
            <v>29207703</v>
          </cell>
        </row>
        <row r="17463">
          <cell r="A17463" t="str">
            <v>11150543CH-765440348</v>
          </cell>
          <cell r="B17463">
            <v>23195</v>
          </cell>
          <cell r="C17463">
            <v>11150543</v>
          </cell>
          <cell r="D17463" t="str">
            <v>2010/06</v>
          </cell>
          <cell r="E17463" t="str">
            <v>AD0118</v>
          </cell>
          <cell r="F17463">
            <v>1286</v>
          </cell>
          <cell r="G17463" t="str">
            <v>IN-04392</v>
          </cell>
          <cell r="H17463">
            <v>40348</v>
          </cell>
          <cell r="I17463" t="str">
            <v>INGRESO FT</v>
          </cell>
          <cell r="J17463" t="str">
            <v>CH-7654</v>
          </cell>
          <cell r="K17463">
            <v>135000</v>
          </cell>
        </row>
        <row r="17464">
          <cell r="A17464" t="str">
            <v>11150543CG-C34240351</v>
          </cell>
          <cell r="B17464">
            <v>23196</v>
          </cell>
          <cell r="C17464">
            <v>11150543</v>
          </cell>
          <cell r="D17464" t="str">
            <v>2010/06</v>
          </cell>
          <cell r="E17464" t="str">
            <v>AD0120</v>
          </cell>
          <cell r="F17464">
            <v>1507</v>
          </cell>
          <cell r="G17464" t="str">
            <v>IN-04543</v>
          </cell>
          <cell r="H17464">
            <v>40351</v>
          </cell>
          <cell r="I17464" t="str">
            <v>INGRESO FT</v>
          </cell>
          <cell r="J17464" t="str">
            <v>CG-C342</v>
          </cell>
          <cell r="K17464">
            <v>337500</v>
          </cell>
        </row>
        <row r="17465">
          <cell r="A17465" t="str">
            <v>11150543CG-C34240351</v>
          </cell>
          <cell r="B17465">
            <v>23197</v>
          </cell>
          <cell r="C17465">
            <v>11150543</v>
          </cell>
          <cell r="D17465" t="str">
            <v>2010/06</v>
          </cell>
          <cell r="E17465" t="str">
            <v>AD0120</v>
          </cell>
          <cell r="F17465">
            <v>1508</v>
          </cell>
          <cell r="G17465" t="str">
            <v>IN-04543</v>
          </cell>
          <cell r="H17465">
            <v>40351</v>
          </cell>
          <cell r="I17465" t="str">
            <v>INGRESO FT</v>
          </cell>
          <cell r="J17465" t="str">
            <v>CG-C342</v>
          </cell>
          <cell r="K17465">
            <v>530000</v>
          </cell>
        </row>
        <row r="17466">
          <cell r="A17466" t="str">
            <v>11150543CG-C34240351</v>
          </cell>
          <cell r="B17466">
            <v>23198</v>
          </cell>
          <cell r="C17466">
            <v>11150543</v>
          </cell>
          <cell r="D17466" t="str">
            <v>2010/06</v>
          </cell>
          <cell r="E17466" t="str">
            <v>AD0120</v>
          </cell>
          <cell r="F17466">
            <v>1509</v>
          </cell>
          <cell r="G17466" t="str">
            <v>IN-04543</v>
          </cell>
          <cell r="H17466">
            <v>40351</v>
          </cell>
          <cell r="I17466" t="str">
            <v>INGRESO FT</v>
          </cell>
          <cell r="J17466" t="str">
            <v>CG-C342</v>
          </cell>
          <cell r="K17466">
            <v>178000</v>
          </cell>
        </row>
        <row r="17467">
          <cell r="A17467" t="str">
            <v>11150543CG-C34440351</v>
          </cell>
          <cell r="B17467">
            <v>23199</v>
          </cell>
          <cell r="C17467">
            <v>11150543</v>
          </cell>
          <cell r="D17467" t="str">
            <v>2010/06</v>
          </cell>
          <cell r="E17467" t="str">
            <v>AD0120</v>
          </cell>
          <cell r="F17467">
            <v>1510</v>
          </cell>
          <cell r="G17467" t="str">
            <v>IN-04543</v>
          </cell>
          <cell r="H17467">
            <v>40351</v>
          </cell>
          <cell r="I17467" t="str">
            <v>INGRESO FT</v>
          </cell>
          <cell r="J17467" t="str">
            <v>CG-C344</v>
          </cell>
          <cell r="K17467">
            <v>130000</v>
          </cell>
        </row>
        <row r="17468">
          <cell r="A17468" t="str">
            <v>11150543CH-023I40353</v>
          </cell>
          <cell r="B17468">
            <v>23200</v>
          </cell>
          <cell r="C17468">
            <v>11150543</v>
          </cell>
          <cell r="D17468" t="str">
            <v>2010/06</v>
          </cell>
          <cell r="E17468" t="str">
            <v>AD0322</v>
          </cell>
          <cell r="F17468">
            <v>334</v>
          </cell>
          <cell r="G17468" t="str">
            <v>DC-04618</v>
          </cell>
          <cell r="H17468">
            <v>40353</v>
          </cell>
          <cell r="I17468" t="str">
            <v>DESEMBOLSO FT</v>
          </cell>
          <cell r="J17468" t="str">
            <v>CH-023I</v>
          </cell>
          <cell r="L17468">
            <v>9633391</v>
          </cell>
        </row>
        <row r="17469">
          <cell r="A17469" t="str">
            <v>11150543CH-023I40352</v>
          </cell>
          <cell r="B17469">
            <v>23201</v>
          </cell>
          <cell r="C17469">
            <v>11150543</v>
          </cell>
          <cell r="D17469" t="str">
            <v>2010/06</v>
          </cell>
          <cell r="E17469" t="str">
            <v>AD0321</v>
          </cell>
          <cell r="F17469">
            <v>330</v>
          </cell>
          <cell r="G17469" t="str">
            <v>DC-04542</v>
          </cell>
          <cell r="H17469">
            <v>40352</v>
          </cell>
          <cell r="I17469" t="str">
            <v>DESEMBOLSO FT</v>
          </cell>
          <cell r="J17469" t="str">
            <v>CH-023I</v>
          </cell>
          <cell r="L17469">
            <v>-14727368</v>
          </cell>
        </row>
        <row r="17470">
          <cell r="A17470" t="str">
            <v>11150543CH-023I40352</v>
          </cell>
          <cell r="B17470">
            <v>23202</v>
          </cell>
          <cell r="C17470">
            <v>11150543</v>
          </cell>
          <cell r="D17470" t="str">
            <v>2010/06</v>
          </cell>
          <cell r="E17470" t="str">
            <v>AD0321</v>
          </cell>
          <cell r="F17470">
            <v>331</v>
          </cell>
          <cell r="G17470" t="str">
            <v>DC-04542</v>
          </cell>
          <cell r="H17470">
            <v>40352</v>
          </cell>
          <cell r="I17470" t="str">
            <v>DESEMBOLSO FT</v>
          </cell>
          <cell r="J17470" t="str">
            <v>CH-023I</v>
          </cell>
          <cell r="L17470">
            <v>14727368</v>
          </cell>
        </row>
        <row r="17471">
          <cell r="A17471" t="str">
            <v>11150543CH-000740352</v>
          </cell>
          <cell r="B17471">
            <v>23203</v>
          </cell>
          <cell r="C17471">
            <v>11150543</v>
          </cell>
          <cell r="D17471" t="str">
            <v>2010/06</v>
          </cell>
          <cell r="E17471" t="str">
            <v>AD0121</v>
          </cell>
          <cell r="F17471">
            <v>1512</v>
          </cell>
          <cell r="G17471" t="str">
            <v>IN-04618</v>
          </cell>
          <cell r="H17471">
            <v>40352</v>
          </cell>
          <cell r="I17471" t="str">
            <v>INGRESO FT</v>
          </cell>
          <cell r="J17471" t="str">
            <v>CH-0007</v>
          </cell>
          <cell r="K17471">
            <v>23715283</v>
          </cell>
        </row>
        <row r="17472">
          <cell r="A17472" t="str">
            <v>11150543CH-765440352</v>
          </cell>
          <cell r="B17472">
            <v>23204</v>
          </cell>
          <cell r="C17472">
            <v>11150543</v>
          </cell>
          <cell r="D17472" t="str">
            <v>2010/06</v>
          </cell>
          <cell r="E17472" t="str">
            <v>AD0121</v>
          </cell>
          <cell r="F17472">
            <v>1513</v>
          </cell>
          <cell r="G17472" t="str">
            <v>IN-04618</v>
          </cell>
          <cell r="H17472">
            <v>40352</v>
          </cell>
          <cell r="I17472" t="str">
            <v>INGRESO FT</v>
          </cell>
          <cell r="J17472" t="str">
            <v>CH-7654</v>
          </cell>
          <cell r="K17472">
            <v>-135000</v>
          </cell>
        </row>
        <row r="17473">
          <cell r="A17473" t="str">
            <v>11150543CH-900240353</v>
          </cell>
          <cell r="B17473">
            <v>23205</v>
          </cell>
          <cell r="C17473">
            <v>11150543</v>
          </cell>
          <cell r="D17473" t="str">
            <v>2010/06</v>
          </cell>
          <cell r="E17473" t="str">
            <v>AD0122</v>
          </cell>
          <cell r="F17473">
            <v>1444</v>
          </cell>
          <cell r="G17473" t="str">
            <v>IN-04693</v>
          </cell>
          <cell r="H17473">
            <v>40353</v>
          </cell>
          <cell r="I17473" t="str">
            <v>INGRESO FT</v>
          </cell>
          <cell r="J17473" t="str">
            <v>CH-9002</v>
          </cell>
          <cell r="K17473">
            <v>9633391</v>
          </cell>
        </row>
        <row r="17474">
          <cell r="A17474" t="str">
            <v>11150543CG-000040182</v>
          </cell>
          <cell r="B17474">
            <v>23211</v>
          </cell>
          <cell r="C17474">
            <v>11150543</v>
          </cell>
          <cell r="D17474" t="str">
            <v>2010/01</v>
          </cell>
          <cell r="E17474" t="str">
            <v>AD0102</v>
          </cell>
          <cell r="F17474">
            <v>3026</v>
          </cell>
          <cell r="G17474" t="str">
            <v>IN-01935</v>
          </cell>
          <cell r="H17474">
            <v>40182</v>
          </cell>
          <cell r="I17474" t="str">
            <v>INGRESO KE</v>
          </cell>
          <cell r="J17474" t="str">
            <v>CG-0000</v>
          </cell>
          <cell r="K17474">
            <v>188000</v>
          </cell>
        </row>
        <row r="17475">
          <cell r="A17475" t="str">
            <v>11150543CH-893940186</v>
          </cell>
          <cell r="B17475">
            <v>23212</v>
          </cell>
          <cell r="C17475">
            <v>11150543</v>
          </cell>
          <cell r="D17475" t="str">
            <v>2010/01</v>
          </cell>
          <cell r="E17475" t="str">
            <v>AD0106</v>
          </cell>
          <cell r="F17475">
            <v>1244</v>
          </cell>
          <cell r="G17475" t="str">
            <v>IN-20665</v>
          </cell>
          <cell r="H17475">
            <v>40186</v>
          </cell>
          <cell r="I17475" t="str">
            <v>INGRESO KE</v>
          </cell>
          <cell r="J17475" t="str">
            <v>CH-8939</v>
          </cell>
          <cell r="K17475">
            <v>228954</v>
          </cell>
        </row>
        <row r="17476">
          <cell r="A17476" t="str">
            <v>11150543CH-000140187</v>
          </cell>
          <cell r="B17476">
            <v>23213</v>
          </cell>
          <cell r="C17476">
            <v>11150543</v>
          </cell>
          <cell r="D17476" t="str">
            <v>2010/01</v>
          </cell>
          <cell r="E17476" t="str">
            <v>AD0307</v>
          </cell>
          <cell r="F17476">
            <v>263</v>
          </cell>
          <cell r="G17476" t="str">
            <v>DC-18118</v>
          </cell>
          <cell r="H17476">
            <v>40187</v>
          </cell>
          <cell r="I17476" t="str">
            <v>DESEMBOLSO KE</v>
          </cell>
          <cell r="J17476" t="str">
            <v>CH-0001</v>
          </cell>
          <cell r="L17476">
            <v>1500000</v>
          </cell>
        </row>
        <row r="17477">
          <cell r="A17477" t="str">
            <v>11150543CG-857040190</v>
          </cell>
          <cell r="B17477">
            <v>23214</v>
          </cell>
          <cell r="C17477">
            <v>11150543</v>
          </cell>
          <cell r="D17477" t="str">
            <v>2010/01</v>
          </cell>
          <cell r="E17477" t="str">
            <v>AD0108</v>
          </cell>
          <cell r="F17477">
            <v>1478</v>
          </cell>
          <cell r="G17477" t="str">
            <v>IN-20801</v>
          </cell>
          <cell r="H17477">
            <v>40190</v>
          </cell>
          <cell r="I17477" t="str">
            <v>INGRESO KE</v>
          </cell>
          <cell r="J17477" t="str">
            <v>CG-8570</v>
          </cell>
          <cell r="K17477">
            <v>500000</v>
          </cell>
        </row>
        <row r="17478">
          <cell r="A17478" t="str">
            <v>11150543CG-857040193</v>
          </cell>
          <cell r="B17478">
            <v>23215</v>
          </cell>
          <cell r="C17478">
            <v>11150543</v>
          </cell>
          <cell r="D17478" t="str">
            <v>2010/01</v>
          </cell>
          <cell r="E17478" t="str">
            <v>AD0111</v>
          </cell>
          <cell r="F17478">
            <v>1867</v>
          </cell>
          <cell r="G17478" t="str">
            <v>IN-21005</v>
          </cell>
          <cell r="H17478">
            <v>40193</v>
          </cell>
          <cell r="I17478" t="str">
            <v>INGRESO KE</v>
          </cell>
          <cell r="J17478" t="str">
            <v>CG-8570</v>
          </cell>
          <cell r="K17478">
            <v>-500000</v>
          </cell>
        </row>
        <row r="17479">
          <cell r="A17479" t="str">
            <v>11150543CH-000140196</v>
          </cell>
          <cell r="B17479">
            <v>23216</v>
          </cell>
          <cell r="C17479">
            <v>11150543</v>
          </cell>
          <cell r="D17479" t="str">
            <v>2010/01</v>
          </cell>
          <cell r="E17479" t="str">
            <v>AD0313</v>
          </cell>
          <cell r="F17479">
            <v>305</v>
          </cell>
          <cell r="G17479" t="str">
            <v>DC-18505</v>
          </cell>
          <cell r="H17479">
            <v>40196</v>
          </cell>
          <cell r="I17479" t="str">
            <v>DESEMBOLSO KE</v>
          </cell>
          <cell r="J17479" t="str">
            <v>CH-0001</v>
          </cell>
          <cell r="L17479">
            <v>5577851</v>
          </cell>
        </row>
        <row r="17480">
          <cell r="A17480" t="str">
            <v>11150543CH-547240196</v>
          </cell>
          <cell r="B17480">
            <v>23229</v>
          </cell>
          <cell r="C17480">
            <v>11150543</v>
          </cell>
          <cell r="D17480" t="str">
            <v>2010/01</v>
          </cell>
          <cell r="E17480" t="str">
            <v>AD0113</v>
          </cell>
          <cell r="F17480">
            <v>2064</v>
          </cell>
          <cell r="G17480" t="str">
            <v>IN-21141</v>
          </cell>
          <cell r="H17480">
            <v>40196</v>
          </cell>
          <cell r="I17480" t="str">
            <v>INGRESO KE</v>
          </cell>
          <cell r="J17480" t="str">
            <v>CH-5472</v>
          </cell>
          <cell r="K17480">
            <v>162361</v>
          </cell>
        </row>
        <row r="17481">
          <cell r="A17481" t="str">
            <v>11150543CH-031940196</v>
          </cell>
          <cell r="B17481">
            <v>23230</v>
          </cell>
          <cell r="C17481">
            <v>11150543</v>
          </cell>
          <cell r="D17481" t="str">
            <v>2010/01</v>
          </cell>
          <cell r="E17481" t="str">
            <v>AD0113</v>
          </cell>
          <cell r="F17481">
            <v>2065</v>
          </cell>
          <cell r="G17481" t="str">
            <v>IN-21141</v>
          </cell>
          <cell r="H17481">
            <v>40196</v>
          </cell>
          <cell r="I17481" t="str">
            <v>INGRESO KE</v>
          </cell>
          <cell r="J17481" t="str">
            <v>CH-0319</v>
          </cell>
          <cell r="K17481">
            <v>337639</v>
          </cell>
        </row>
        <row r="17482">
          <cell r="A17482" t="str">
            <v>11150543CH-436140196</v>
          </cell>
          <cell r="B17482">
            <v>23231</v>
          </cell>
          <cell r="C17482">
            <v>11150543</v>
          </cell>
          <cell r="D17482" t="str">
            <v>2010/01</v>
          </cell>
          <cell r="E17482" t="str">
            <v>AD0113</v>
          </cell>
          <cell r="F17482">
            <v>2066</v>
          </cell>
          <cell r="G17482" t="str">
            <v>IN-21141</v>
          </cell>
          <cell r="H17482">
            <v>40196</v>
          </cell>
          <cell r="I17482" t="str">
            <v>INGRESO KE</v>
          </cell>
          <cell r="J17482" t="str">
            <v>CH-4361</v>
          </cell>
          <cell r="K17482">
            <v>5577851</v>
          </cell>
        </row>
        <row r="17483">
          <cell r="A17483" t="str">
            <v>11150543CH-000140197</v>
          </cell>
          <cell r="B17483">
            <v>23232</v>
          </cell>
          <cell r="C17483">
            <v>11150543</v>
          </cell>
          <cell r="D17483" t="str">
            <v>2010/01</v>
          </cell>
          <cell r="E17483" t="str">
            <v>AD0314</v>
          </cell>
          <cell r="F17483">
            <v>328</v>
          </cell>
          <cell r="G17483" t="str">
            <v>DC-18572</v>
          </cell>
          <cell r="H17483">
            <v>40197</v>
          </cell>
          <cell r="I17483" t="str">
            <v>DESEMBOLSO KE</v>
          </cell>
          <cell r="J17483" t="str">
            <v>CH-0001</v>
          </cell>
          <cell r="L17483">
            <v>2137000</v>
          </cell>
        </row>
        <row r="17484">
          <cell r="A17484" t="str">
            <v>11150543CH-756540197</v>
          </cell>
          <cell r="B17484">
            <v>23233</v>
          </cell>
          <cell r="C17484">
            <v>11150543</v>
          </cell>
          <cell r="D17484" t="str">
            <v>2010/01</v>
          </cell>
          <cell r="E17484" t="str">
            <v>AD0114</v>
          </cell>
          <cell r="F17484">
            <v>1790</v>
          </cell>
          <cell r="G17484" t="str">
            <v>IN-21209</v>
          </cell>
          <cell r="H17484">
            <v>40197</v>
          </cell>
          <cell r="I17484" t="str">
            <v>INGRESO KE</v>
          </cell>
          <cell r="J17484" t="str">
            <v>CH-7565</v>
          </cell>
          <cell r="K17484">
            <v>2137000</v>
          </cell>
        </row>
        <row r="17485">
          <cell r="A17485" t="str">
            <v>11150543CG-C90040197</v>
          </cell>
          <cell r="B17485">
            <v>23234</v>
          </cell>
          <cell r="C17485">
            <v>11150543</v>
          </cell>
          <cell r="D17485" t="str">
            <v>2010/01</v>
          </cell>
          <cell r="E17485" t="str">
            <v>AD0114</v>
          </cell>
          <cell r="F17485">
            <v>1791</v>
          </cell>
          <cell r="G17485" t="str">
            <v>IN-21209</v>
          </cell>
          <cell r="H17485">
            <v>40197</v>
          </cell>
          <cell r="I17485" t="str">
            <v>INGRESO KE</v>
          </cell>
          <cell r="J17485" t="str">
            <v>CG-C900</v>
          </cell>
          <cell r="K17485">
            <v>122000</v>
          </cell>
        </row>
        <row r="17486">
          <cell r="A17486" t="str">
            <v>11150543CH-33-840198</v>
          </cell>
          <cell r="B17486">
            <v>23235</v>
          </cell>
          <cell r="C17486">
            <v>11150543</v>
          </cell>
          <cell r="D17486" t="str">
            <v>2010/01</v>
          </cell>
          <cell r="E17486" t="str">
            <v>AD0115</v>
          </cell>
          <cell r="F17486">
            <v>1664</v>
          </cell>
          <cell r="G17486" t="str">
            <v>IN-21277</v>
          </cell>
          <cell r="H17486">
            <v>40198</v>
          </cell>
          <cell r="I17486" t="str">
            <v>INGRESO KE</v>
          </cell>
          <cell r="J17486" t="str">
            <v>CH-33-8</v>
          </cell>
          <cell r="K17486">
            <v>500000</v>
          </cell>
        </row>
        <row r="17487">
          <cell r="A17487" t="str">
            <v>11150543CH-436040198</v>
          </cell>
          <cell r="B17487">
            <v>23236</v>
          </cell>
          <cell r="C17487">
            <v>11150543</v>
          </cell>
          <cell r="D17487" t="str">
            <v>2010/01</v>
          </cell>
          <cell r="E17487" t="str">
            <v>AD0115</v>
          </cell>
          <cell r="F17487">
            <v>1665</v>
          </cell>
          <cell r="G17487" t="str">
            <v>IN-21277</v>
          </cell>
          <cell r="H17487">
            <v>40198</v>
          </cell>
          <cell r="I17487" t="str">
            <v>INGRESO KE</v>
          </cell>
          <cell r="J17487" t="str">
            <v>CH-4360</v>
          </cell>
          <cell r="K17487">
            <v>1500000</v>
          </cell>
        </row>
        <row r="17488">
          <cell r="A17488" t="str">
            <v>11150543CH-025I40206</v>
          </cell>
          <cell r="B17488">
            <v>23237</v>
          </cell>
          <cell r="C17488">
            <v>11150543</v>
          </cell>
          <cell r="D17488" t="str">
            <v>2010/01</v>
          </cell>
          <cell r="E17488" t="str">
            <v>AD0322</v>
          </cell>
          <cell r="F17488">
            <v>413</v>
          </cell>
          <cell r="G17488" t="str">
            <v>DC-19105</v>
          </cell>
          <cell r="H17488">
            <v>40206</v>
          </cell>
          <cell r="I17488" t="str">
            <v>DESEMBOLSO KE</v>
          </cell>
          <cell r="J17488" t="str">
            <v>CH-025I</v>
          </cell>
          <cell r="L17488">
            <v>8608290</v>
          </cell>
        </row>
        <row r="17489">
          <cell r="A17489" t="str">
            <v>11150543CG-C41440206</v>
          </cell>
          <cell r="B17489">
            <v>23238</v>
          </cell>
          <cell r="C17489">
            <v>11150543</v>
          </cell>
          <cell r="D17489" t="str">
            <v>2010/01</v>
          </cell>
          <cell r="E17489" t="str">
            <v>AD0122</v>
          </cell>
          <cell r="F17489">
            <v>1741</v>
          </cell>
          <cell r="G17489" t="str">
            <v>IN-21753</v>
          </cell>
          <cell r="H17489">
            <v>40206</v>
          </cell>
          <cell r="I17489" t="str">
            <v>INGRESO KE</v>
          </cell>
          <cell r="J17489" t="str">
            <v>CG-C414</v>
          </cell>
          <cell r="K17489">
            <v>265000</v>
          </cell>
        </row>
        <row r="17490">
          <cell r="A17490" t="str">
            <v>11150543CH-004340206</v>
          </cell>
          <cell r="B17490">
            <v>23239</v>
          </cell>
          <cell r="C17490">
            <v>11150543</v>
          </cell>
          <cell r="D17490" t="str">
            <v>2010/01</v>
          </cell>
          <cell r="E17490" t="str">
            <v>AD0122</v>
          </cell>
          <cell r="F17490">
            <v>1742</v>
          </cell>
          <cell r="G17490" t="str">
            <v>IN-21753</v>
          </cell>
          <cell r="H17490">
            <v>40206</v>
          </cell>
          <cell r="I17490" t="str">
            <v>INGRESO KE</v>
          </cell>
          <cell r="J17490" t="str">
            <v>CH-0043</v>
          </cell>
          <cell r="K17490">
            <v>8608290</v>
          </cell>
        </row>
        <row r="17491">
          <cell r="A17491" t="str">
            <v>11150543CH-025I40208</v>
          </cell>
          <cell r="B17491">
            <v>23240</v>
          </cell>
          <cell r="C17491">
            <v>11150543</v>
          </cell>
          <cell r="D17491" t="str">
            <v>2010/01</v>
          </cell>
          <cell r="E17491" t="str">
            <v>AD0324</v>
          </cell>
          <cell r="F17491">
            <v>374</v>
          </cell>
          <cell r="G17491" t="str">
            <v>DC-19239</v>
          </cell>
          <cell r="H17491">
            <v>40208</v>
          </cell>
          <cell r="I17491" t="str">
            <v>DESEMBOLSO KE</v>
          </cell>
          <cell r="J17491" t="str">
            <v>CH-025I</v>
          </cell>
          <cell r="L17491">
            <v>10672764</v>
          </cell>
        </row>
        <row r="17492">
          <cell r="A17492" t="str">
            <v>11150543CH-025I40219</v>
          </cell>
          <cell r="B17492">
            <v>23241</v>
          </cell>
          <cell r="C17492">
            <v>11150543</v>
          </cell>
          <cell r="D17492" t="str">
            <v>2010/02</v>
          </cell>
          <cell r="E17492" t="str">
            <v>AD0310</v>
          </cell>
          <cell r="F17492">
            <v>319</v>
          </cell>
          <cell r="G17492" t="str">
            <v>DC-20089</v>
          </cell>
          <cell r="H17492">
            <v>40219</v>
          </cell>
          <cell r="I17492" t="str">
            <v>DESEMBOLSO KE</v>
          </cell>
          <cell r="J17492" t="str">
            <v>CH-025I</v>
          </cell>
          <cell r="L17492">
            <v>8441683</v>
          </cell>
        </row>
        <row r="17493">
          <cell r="A17493" t="str">
            <v>11150543CH-436540219</v>
          </cell>
          <cell r="B17493">
            <v>23242</v>
          </cell>
          <cell r="C17493">
            <v>11150543</v>
          </cell>
          <cell r="D17493" t="str">
            <v>2010/02</v>
          </cell>
          <cell r="E17493" t="str">
            <v>AD0110</v>
          </cell>
          <cell r="F17493">
            <v>1550</v>
          </cell>
          <cell r="G17493" t="str">
            <v>IN-22569</v>
          </cell>
          <cell r="H17493">
            <v>40219</v>
          </cell>
          <cell r="I17493" t="str">
            <v>INGRESO KE</v>
          </cell>
          <cell r="J17493" t="str">
            <v>CH-4365</v>
          </cell>
          <cell r="K17493">
            <v>8441683</v>
          </cell>
        </row>
        <row r="17494">
          <cell r="A17494" t="str">
            <v>11150543CG-C54940219</v>
          </cell>
          <cell r="B17494">
            <v>23243</v>
          </cell>
          <cell r="C17494">
            <v>11150543</v>
          </cell>
          <cell r="D17494" t="str">
            <v>2010/02</v>
          </cell>
          <cell r="E17494" t="str">
            <v>AD0110</v>
          </cell>
          <cell r="F17494">
            <v>1551</v>
          </cell>
          <cell r="G17494" t="str">
            <v>IN-22569</v>
          </cell>
          <cell r="H17494">
            <v>40219</v>
          </cell>
          <cell r="I17494" t="str">
            <v>INGRESO KE</v>
          </cell>
          <cell r="J17494" t="str">
            <v>CG-C549</v>
          </cell>
          <cell r="K17494">
            <v>122000</v>
          </cell>
        </row>
        <row r="17495">
          <cell r="A17495" t="str">
            <v>11150543CG-000040211</v>
          </cell>
          <cell r="B17495">
            <v>23244</v>
          </cell>
          <cell r="C17495">
            <v>11150543</v>
          </cell>
          <cell r="D17495" t="str">
            <v>2010/02</v>
          </cell>
          <cell r="E17495" t="str">
            <v>AD0102</v>
          </cell>
          <cell r="F17495">
            <v>3015</v>
          </cell>
          <cell r="G17495" t="str">
            <v>IN-22025</v>
          </cell>
          <cell r="H17495">
            <v>40211</v>
          </cell>
          <cell r="I17495" t="str">
            <v>INGRESO KE</v>
          </cell>
          <cell r="J17495" t="str">
            <v>CG-0000</v>
          </cell>
          <cell r="K17495">
            <v>188000</v>
          </cell>
        </row>
        <row r="17496">
          <cell r="A17496" t="str">
            <v>11150543CH-000040227</v>
          </cell>
          <cell r="B17496">
            <v>23245</v>
          </cell>
          <cell r="C17496">
            <v>11150543</v>
          </cell>
          <cell r="D17496" t="str">
            <v>2010/02</v>
          </cell>
          <cell r="E17496" t="str">
            <v>AD0117</v>
          </cell>
          <cell r="F17496">
            <v>1649</v>
          </cell>
          <cell r="G17496" t="str">
            <v>IN-23043</v>
          </cell>
          <cell r="H17496">
            <v>40227</v>
          </cell>
          <cell r="I17496" t="str">
            <v>INGRESO KE</v>
          </cell>
          <cell r="J17496" t="str">
            <v>CH-0000</v>
          </cell>
          <cell r="K17496">
            <v>175278</v>
          </cell>
        </row>
        <row r="17497">
          <cell r="A17497" t="str">
            <v>11150543CH-000040227</v>
          </cell>
          <cell r="B17497">
            <v>23246</v>
          </cell>
          <cell r="C17497">
            <v>11150543</v>
          </cell>
          <cell r="D17497" t="str">
            <v>2010/02</v>
          </cell>
          <cell r="E17497" t="str">
            <v>AD0117</v>
          </cell>
          <cell r="F17497">
            <v>1650</v>
          </cell>
          <cell r="G17497" t="str">
            <v>IN-23043</v>
          </cell>
          <cell r="H17497">
            <v>40227</v>
          </cell>
          <cell r="I17497" t="str">
            <v>INGRESO KE</v>
          </cell>
          <cell r="J17497" t="str">
            <v>CH-0000</v>
          </cell>
          <cell r="K17497">
            <v>324722</v>
          </cell>
        </row>
        <row r="17498">
          <cell r="A17498" t="str">
            <v>11150543CH-025I40228</v>
          </cell>
          <cell r="B17498">
            <v>23247</v>
          </cell>
          <cell r="C17498">
            <v>11150543</v>
          </cell>
          <cell r="D17498" t="str">
            <v>2010/02</v>
          </cell>
          <cell r="E17498" t="str">
            <v>AD0318</v>
          </cell>
          <cell r="F17498">
            <v>344</v>
          </cell>
          <cell r="G17498" t="str">
            <v>DC-20619</v>
          </cell>
          <cell r="H17498">
            <v>40228</v>
          </cell>
          <cell r="I17498" t="str">
            <v>DESEMBOLSO KE</v>
          </cell>
          <cell r="J17498" t="str">
            <v>CH-025I</v>
          </cell>
          <cell r="L17498">
            <v>10448720</v>
          </cell>
        </row>
        <row r="17499">
          <cell r="A17499" t="str">
            <v>11150543CH-436640228</v>
          </cell>
          <cell r="B17499">
            <v>23248</v>
          </cell>
          <cell r="C17499">
            <v>11150543</v>
          </cell>
          <cell r="D17499" t="str">
            <v>2010/02</v>
          </cell>
          <cell r="E17499" t="str">
            <v>AD0118</v>
          </cell>
          <cell r="F17499">
            <v>1709</v>
          </cell>
          <cell r="G17499" t="str">
            <v>IN-23111</v>
          </cell>
          <cell r="H17499">
            <v>40228</v>
          </cell>
          <cell r="I17499" t="str">
            <v>INGRESO KE</v>
          </cell>
          <cell r="J17499" t="str">
            <v>CH-4366</v>
          </cell>
          <cell r="K17499">
            <v>10448720</v>
          </cell>
        </row>
        <row r="17500">
          <cell r="A17500" t="str">
            <v>11150543CH-286540232</v>
          </cell>
          <cell r="B17500">
            <v>23249</v>
          </cell>
          <cell r="C17500">
            <v>11150543</v>
          </cell>
          <cell r="D17500" t="str">
            <v>2010/02</v>
          </cell>
          <cell r="E17500" t="str">
            <v>AD0121</v>
          </cell>
          <cell r="F17500">
            <v>1466</v>
          </cell>
          <cell r="G17500" t="str">
            <v>IN-23315</v>
          </cell>
          <cell r="H17500">
            <v>40232</v>
          </cell>
          <cell r="I17500" t="str">
            <v>INGRESO KE</v>
          </cell>
          <cell r="J17500" t="str">
            <v>CH-2865</v>
          </cell>
          <cell r="K17500">
            <v>2724690</v>
          </cell>
        </row>
        <row r="17501">
          <cell r="A17501" t="str">
            <v>11150543CH-437840232</v>
          </cell>
          <cell r="B17501">
            <v>23250</v>
          </cell>
          <cell r="C17501">
            <v>11150543</v>
          </cell>
          <cell r="D17501" t="str">
            <v>2010/02</v>
          </cell>
          <cell r="E17501" t="str">
            <v>AD0121</v>
          </cell>
          <cell r="F17501">
            <v>1467</v>
          </cell>
          <cell r="G17501" t="str">
            <v>IN-23315</v>
          </cell>
          <cell r="H17501">
            <v>40232</v>
          </cell>
          <cell r="I17501" t="str">
            <v>INGRESO KE</v>
          </cell>
          <cell r="J17501" t="str">
            <v>CH-4378</v>
          </cell>
          <cell r="K17501">
            <v>3764</v>
          </cell>
        </row>
        <row r="17502">
          <cell r="A17502" t="str">
            <v>11150543CH-025I40236</v>
          </cell>
          <cell r="B17502">
            <v>23251</v>
          </cell>
          <cell r="C17502">
            <v>11150543</v>
          </cell>
          <cell r="D17502" t="str">
            <v>2010/02</v>
          </cell>
          <cell r="E17502" t="str">
            <v>AD0325</v>
          </cell>
          <cell r="F17502">
            <v>303</v>
          </cell>
          <cell r="G17502" t="str">
            <v>DC-21085</v>
          </cell>
          <cell r="H17502">
            <v>40236</v>
          </cell>
          <cell r="I17502" t="str">
            <v>DESEMBOLSO KE</v>
          </cell>
          <cell r="J17502" t="str">
            <v>CH-025I</v>
          </cell>
          <cell r="L17502">
            <v>9696736</v>
          </cell>
        </row>
        <row r="17503">
          <cell r="A17503" t="str">
            <v>11150543CH-025I40236</v>
          </cell>
          <cell r="B17503">
            <v>23252</v>
          </cell>
          <cell r="C17503">
            <v>11150543</v>
          </cell>
          <cell r="D17503" t="str">
            <v>2010/02</v>
          </cell>
          <cell r="E17503" t="str">
            <v>AD0325</v>
          </cell>
          <cell r="F17503">
            <v>304</v>
          </cell>
          <cell r="G17503" t="str">
            <v>DC-21085</v>
          </cell>
          <cell r="H17503">
            <v>40236</v>
          </cell>
          <cell r="I17503" t="str">
            <v>DESEMBOLSO KE</v>
          </cell>
          <cell r="J17503" t="str">
            <v>CH-025I</v>
          </cell>
          <cell r="L17503">
            <v>27072674</v>
          </cell>
        </row>
        <row r="17504">
          <cell r="A17504" t="str">
            <v>11150543CH-436840236</v>
          </cell>
          <cell r="B17504">
            <v>23253</v>
          </cell>
          <cell r="C17504">
            <v>11150543</v>
          </cell>
          <cell r="D17504" t="str">
            <v>2010/02</v>
          </cell>
          <cell r="E17504" t="str">
            <v>AD0125</v>
          </cell>
          <cell r="F17504">
            <v>1953</v>
          </cell>
          <cell r="G17504" t="str">
            <v>IN-23587</v>
          </cell>
          <cell r="H17504">
            <v>40236</v>
          </cell>
          <cell r="I17504" t="str">
            <v>INGRESO KE</v>
          </cell>
          <cell r="J17504" t="str">
            <v>CH-4368</v>
          </cell>
          <cell r="K17504">
            <v>9696736</v>
          </cell>
        </row>
        <row r="17505">
          <cell r="A17505" t="str">
            <v>11150543CG-A12040236</v>
          </cell>
          <cell r="B17505">
            <v>23254</v>
          </cell>
          <cell r="C17505">
            <v>11150543</v>
          </cell>
          <cell r="D17505" t="str">
            <v>2010/02</v>
          </cell>
          <cell r="E17505" t="str">
            <v>AD0125</v>
          </cell>
          <cell r="F17505">
            <v>1954</v>
          </cell>
          <cell r="G17505" t="str">
            <v>IN-23587</v>
          </cell>
          <cell r="H17505">
            <v>40236</v>
          </cell>
          <cell r="I17505" t="str">
            <v>INGRESO KE</v>
          </cell>
          <cell r="J17505" t="str">
            <v>CG-A120</v>
          </cell>
          <cell r="K17505">
            <v>113000</v>
          </cell>
        </row>
        <row r="17506">
          <cell r="A17506" t="str">
            <v>11150543CG-715440243</v>
          </cell>
          <cell r="B17506">
            <v>23255</v>
          </cell>
          <cell r="C17506">
            <v>11150543</v>
          </cell>
          <cell r="D17506" t="str">
            <v>2010/03</v>
          </cell>
          <cell r="E17506" t="str">
            <v>AD0201</v>
          </cell>
          <cell r="F17506">
            <v>454</v>
          </cell>
          <cell r="G17506" t="str">
            <v>CP-07154</v>
          </cell>
          <cell r="H17506">
            <v>40243</v>
          </cell>
          <cell r="I17506" t="str">
            <v>CREDITO PYME WILLIAM G</v>
          </cell>
          <cell r="J17506" t="str">
            <v>CG-7154</v>
          </cell>
          <cell r="K17506">
            <v>27072674</v>
          </cell>
        </row>
        <row r="17507">
          <cell r="A17507" t="str">
            <v>11150543CH-025I40248</v>
          </cell>
          <cell r="B17507">
            <v>23256</v>
          </cell>
          <cell r="C17507">
            <v>11150543</v>
          </cell>
          <cell r="D17507" t="str">
            <v>2010/03</v>
          </cell>
          <cell r="E17507" t="str">
            <v>AD0310</v>
          </cell>
          <cell r="F17507">
            <v>344</v>
          </cell>
          <cell r="G17507" t="str">
            <v>DC-21873</v>
          </cell>
          <cell r="H17507">
            <v>40248</v>
          </cell>
          <cell r="I17507" t="str">
            <v>DESEMBOLSO KE</v>
          </cell>
          <cell r="J17507" t="str">
            <v>CH-025I</v>
          </cell>
          <cell r="L17507">
            <v>912562</v>
          </cell>
        </row>
        <row r="17508">
          <cell r="A17508" t="str">
            <v>11150543CH-025I40249</v>
          </cell>
          <cell r="B17508">
            <v>23257</v>
          </cell>
          <cell r="C17508">
            <v>11150543</v>
          </cell>
          <cell r="D17508" t="str">
            <v>2010/03</v>
          </cell>
          <cell r="E17508" t="str">
            <v>AD0311</v>
          </cell>
          <cell r="F17508">
            <v>352</v>
          </cell>
          <cell r="G17508" t="str">
            <v>DC-21941</v>
          </cell>
          <cell r="H17508">
            <v>40249</v>
          </cell>
          <cell r="I17508" t="str">
            <v>DESEMBOLSO KE</v>
          </cell>
          <cell r="J17508" t="str">
            <v>CH-025I</v>
          </cell>
          <cell r="L17508">
            <v>9142397</v>
          </cell>
        </row>
        <row r="17509">
          <cell r="A17509" t="str">
            <v>11150543CH-437040249</v>
          </cell>
          <cell r="B17509">
            <v>23258</v>
          </cell>
          <cell r="C17509">
            <v>11150543</v>
          </cell>
          <cell r="D17509" t="str">
            <v>2010/03</v>
          </cell>
          <cell r="E17509" t="str">
            <v>AD0111</v>
          </cell>
          <cell r="F17509">
            <v>1635</v>
          </cell>
          <cell r="G17509" t="str">
            <v>IN-24335</v>
          </cell>
          <cell r="H17509">
            <v>40249</v>
          </cell>
          <cell r="I17509" t="str">
            <v>INGRESO KE</v>
          </cell>
          <cell r="J17509" t="str">
            <v>CH-4370</v>
          </cell>
          <cell r="K17509">
            <v>9142397</v>
          </cell>
        </row>
        <row r="17510">
          <cell r="A17510" t="str">
            <v>11150543CH-326-40255</v>
          </cell>
          <cell r="B17510">
            <v>23259</v>
          </cell>
          <cell r="C17510">
            <v>11150543</v>
          </cell>
          <cell r="D17510" t="str">
            <v>2010/03</v>
          </cell>
          <cell r="E17510" t="str">
            <v>AD0116</v>
          </cell>
          <cell r="F17510">
            <v>2101</v>
          </cell>
          <cell r="G17510" t="str">
            <v>IN-24675</v>
          </cell>
          <cell r="H17510">
            <v>40255</v>
          </cell>
          <cell r="I17510" t="str">
            <v>INGRESO KE</v>
          </cell>
          <cell r="J17510" t="str">
            <v>CH-326-</v>
          </cell>
          <cell r="K17510">
            <v>178564</v>
          </cell>
        </row>
        <row r="17511">
          <cell r="A17511" t="str">
            <v>11150543CH-000040255</v>
          </cell>
          <cell r="B17511">
            <v>23260</v>
          </cell>
          <cell r="C17511">
            <v>11150543</v>
          </cell>
          <cell r="D17511" t="str">
            <v>2010/03</v>
          </cell>
          <cell r="E17511" t="str">
            <v>AD0116</v>
          </cell>
          <cell r="F17511">
            <v>2102</v>
          </cell>
          <cell r="G17511" t="str">
            <v>IN-24675</v>
          </cell>
          <cell r="H17511">
            <v>40255</v>
          </cell>
          <cell r="I17511" t="str">
            <v>INGRESO KE</v>
          </cell>
          <cell r="J17511" t="str">
            <v>CH-0000</v>
          </cell>
          <cell r="K17511">
            <v>321436</v>
          </cell>
        </row>
        <row r="17512">
          <cell r="A17512" t="str">
            <v>11150543CH-025I40256</v>
          </cell>
          <cell r="B17512">
            <v>23261</v>
          </cell>
          <cell r="C17512">
            <v>11150543</v>
          </cell>
          <cell r="D17512" t="str">
            <v>2010/03</v>
          </cell>
          <cell r="E17512" t="str">
            <v>AD0317</v>
          </cell>
          <cell r="F17512">
            <v>364</v>
          </cell>
          <cell r="G17512" t="str">
            <v>DC-22339</v>
          </cell>
          <cell r="H17512">
            <v>40256</v>
          </cell>
          <cell r="I17512" t="str">
            <v>DESEMBOLSO KE</v>
          </cell>
          <cell r="J17512" t="str">
            <v>CH-025I</v>
          </cell>
          <cell r="L17512">
            <v>2997051</v>
          </cell>
        </row>
        <row r="17513">
          <cell r="A17513" t="str">
            <v>11150543CH-025I40257</v>
          </cell>
          <cell r="B17513">
            <v>23262</v>
          </cell>
          <cell r="C17513">
            <v>11150543</v>
          </cell>
          <cell r="D17513" t="str">
            <v>2010/03</v>
          </cell>
          <cell r="E17513" t="str">
            <v>AD0318</v>
          </cell>
          <cell r="F17513">
            <v>292</v>
          </cell>
          <cell r="G17513" t="str">
            <v>DC-22407</v>
          </cell>
          <cell r="H17513">
            <v>40257</v>
          </cell>
          <cell r="I17513" t="str">
            <v>DESEMBOLSO KE</v>
          </cell>
          <cell r="J17513" t="str">
            <v>CH-025I</v>
          </cell>
          <cell r="L17513">
            <v>2884135</v>
          </cell>
        </row>
        <row r="17514">
          <cell r="A17514" t="str">
            <v>11150543CH-004340257</v>
          </cell>
          <cell r="B17514">
            <v>23263</v>
          </cell>
          <cell r="C17514">
            <v>11150543</v>
          </cell>
          <cell r="D17514" t="str">
            <v>2010/03</v>
          </cell>
          <cell r="E17514" t="str">
            <v>AD0118</v>
          </cell>
          <cell r="F17514">
            <v>1270</v>
          </cell>
          <cell r="G17514" t="str">
            <v>IN-24811</v>
          </cell>
          <cell r="H17514">
            <v>40257</v>
          </cell>
          <cell r="I17514" t="str">
            <v>INGRESO KE</v>
          </cell>
          <cell r="J17514" t="str">
            <v>CH-0043</v>
          </cell>
          <cell r="K17514">
            <v>2884135</v>
          </cell>
        </row>
        <row r="17515">
          <cell r="A17515" t="str">
            <v>11150543CH-025I40261</v>
          </cell>
          <cell r="B17515">
            <v>23264</v>
          </cell>
          <cell r="C17515">
            <v>11150543</v>
          </cell>
          <cell r="D17515" t="str">
            <v>2010/03</v>
          </cell>
          <cell r="E17515" t="str">
            <v>AD0320</v>
          </cell>
          <cell r="F17515">
            <v>332</v>
          </cell>
          <cell r="G17515" t="str">
            <v>DC-22540</v>
          </cell>
          <cell r="H17515">
            <v>40261</v>
          </cell>
          <cell r="I17515" t="str">
            <v>DESEMBOLSO KE</v>
          </cell>
          <cell r="J17515" t="str">
            <v>CH-025I</v>
          </cell>
          <cell r="L17515">
            <v>1942299</v>
          </cell>
        </row>
        <row r="17516">
          <cell r="A17516" t="str">
            <v>11150543CH-004340261</v>
          </cell>
          <cell r="B17516">
            <v>23265</v>
          </cell>
          <cell r="C17516">
            <v>11150543</v>
          </cell>
          <cell r="D17516" t="str">
            <v>2010/03</v>
          </cell>
          <cell r="E17516" t="str">
            <v>AD0120</v>
          </cell>
          <cell r="F17516">
            <v>1505</v>
          </cell>
          <cell r="G17516" t="str">
            <v>IN-24947</v>
          </cell>
          <cell r="H17516">
            <v>40261</v>
          </cell>
          <cell r="I17516" t="str">
            <v>INGRESO KE</v>
          </cell>
          <cell r="J17516" t="str">
            <v>CH-0043</v>
          </cell>
          <cell r="K17516">
            <v>1942299</v>
          </cell>
        </row>
        <row r="17517">
          <cell r="A17517" t="str">
            <v>11150543CH-025I40262</v>
          </cell>
          <cell r="B17517">
            <v>23266</v>
          </cell>
          <cell r="C17517">
            <v>11150543</v>
          </cell>
          <cell r="D17517" t="str">
            <v>2010/03</v>
          </cell>
          <cell r="E17517" t="str">
            <v>AD0321</v>
          </cell>
          <cell r="F17517">
            <v>374</v>
          </cell>
          <cell r="G17517" t="str">
            <v>DC-22606</v>
          </cell>
          <cell r="H17517">
            <v>40262</v>
          </cell>
          <cell r="I17517" t="str">
            <v>DESEMBOLSO KE</v>
          </cell>
          <cell r="J17517" t="str">
            <v>CH-025I</v>
          </cell>
          <cell r="L17517">
            <v>14935537</v>
          </cell>
        </row>
        <row r="17518">
          <cell r="A17518" t="str">
            <v>11150543CH-900140262</v>
          </cell>
          <cell r="B17518">
            <v>23267</v>
          </cell>
          <cell r="C17518">
            <v>11150543</v>
          </cell>
          <cell r="D17518" t="str">
            <v>2010/03</v>
          </cell>
          <cell r="E17518" t="str">
            <v>AD0121</v>
          </cell>
          <cell r="F17518">
            <v>1462</v>
          </cell>
          <cell r="G17518" t="str">
            <v>IN-25015</v>
          </cell>
          <cell r="H17518">
            <v>40262</v>
          </cell>
          <cell r="I17518" t="str">
            <v>INGRESO KE</v>
          </cell>
          <cell r="J17518" t="str">
            <v>CH-9001</v>
          </cell>
          <cell r="K17518">
            <v>14935537</v>
          </cell>
        </row>
        <row r="17519">
          <cell r="A17519" t="str">
            <v>11150543CH-025I40263</v>
          </cell>
          <cell r="B17519">
            <v>23268</v>
          </cell>
          <cell r="C17519">
            <v>11150543</v>
          </cell>
          <cell r="D17519" t="str">
            <v>2010/03</v>
          </cell>
          <cell r="E17519" t="str">
            <v>AD0322</v>
          </cell>
          <cell r="F17519">
            <v>368</v>
          </cell>
          <cell r="G17519" t="str">
            <v>DC-22671</v>
          </cell>
          <cell r="H17519">
            <v>40263</v>
          </cell>
          <cell r="I17519" t="str">
            <v>DESEMBOLSO KE</v>
          </cell>
          <cell r="J17519" t="str">
            <v>CH-025I</v>
          </cell>
          <cell r="L17519">
            <v>6564933</v>
          </cell>
        </row>
        <row r="17520">
          <cell r="A17520" t="str">
            <v>11150543CH-025I40263</v>
          </cell>
          <cell r="B17520">
            <v>23269</v>
          </cell>
          <cell r="C17520">
            <v>11150543</v>
          </cell>
          <cell r="D17520" t="str">
            <v>2010/03</v>
          </cell>
          <cell r="E17520" t="str">
            <v>AD0322</v>
          </cell>
          <cell r="F17520">
            <v>369</v>
          </cell>
          <cell r="G17520" t="str">
            <v>DC-22671</v>
          </cell>
          <cell r="H17520">
            <v>40263</v>
          </cell>
          <cell r="I17520" t="str">
            <v>DESEMBOLSO KE</v>
          </cell>
          <cell r="J17520" t="str">
            <v>CH-025I</v>
          </cell>
          <cell r="L17520">
            <v>4891286</v>
          </cell>
        </row>
        <row r="17521">
          <cell r="A17521" t="str">
            <v>11150543CG-E22440264</v>
          </cell>
          <cell r="B17521">
            <v>23270</v>
          </cell>
          <cell r="C17521">
            <v>11150543</v>
          </cell>
          <cell r="D17521" t="str">
            <v>2010/03</v>
          </cell>
          <cell r="E17521" t="str">
            <v>AD0123</v>
          </cell>
          <cell r="F17521">
            <v>1393</v>
          </cell>
          <cell r="G17521" t="str">
            <v>IN-25151</v>
          </cell>
          <cell r="H17521">
            <v>40264</v>
          </cell>
          <cell r="I17521" t="str">
            <v>INGRESO KE</v>
          </cell>
          <cell r="J17521" t="str">
            <v>CG-E224</v>
          </cell>
          <cell r="K17521">
            <v>113500</v>
          </cell>
        </row>
        <row r="17522">
          <cell r="A17522" t="str">
            <v>11150543CH-025I40268</v>
          </cell>
          <cell r="B17522">
            <v>23271</v>
          </cell>
          <cell r="C17522">
            <v>11150543</v>
          </cell>
          <cell r="D17522" t="str">
            <v>2010/03</v>
          </cell>
          <cell r="E17522" t="str">
            <v>AD0326</v>
          </cell>
          <cell r="F17522">
            <v>334</v>
          </cell>
          <cell r="G17522" t="str">
            <v>DC-22935</v>
          </cell>
          <cell r="H17522">
            <v>40268</v>
          </cell>
          <cell r="I17522" t="str">
            <v>DESEMBOLSO KE</v>
          </cell>
          <cell r="J17522" t="str">
            <v>CH-025I</v>
          </cell>
          <cell r="L17522">
            <v>24547551</v>
          </cell>
        </row>
        <row r="17523">
          <cell r="A17523" t="str">
            <v>11150543CH-025I40268</v>
          </cell>
          <cell r="B17523">
            <v>23284</v>
          </cell>
          <cell r="C17523">
            <v>11150543</v>
          </cell>
          <cell r="D17523" t="str">
            <v>2010/03</v>
          </cell>
          <cell r="E17523" t="str">
            <v>AD0326</v>
          </cell>
          <cell r="F17523">
            <v>335</v>
          </cell>
          <cell r="G17523" t="str">
            <v>DC-22935</v>
          </cell>
          <cell r="H17523">
            <v>40268</v>
          </cell>
          <cell r="I17523" t="str">
            <v>DESEMBOLSO KE</v>
          </cell>
          <cell r="J17523" t="str">
            <v>CH-025I</v>
          </cell>
          <cell r="L17523">
            <v>3336035</v>
          </cell>
        </row>
        <row r="17524">
          <cell r="A17524" t="str">
            <v>11150543CH-025I40268</v>
          </cell>
          <cell r="B17524">
            <v>23285</v>
          </cell>
          <cell r="C17524">
            <v>11150543</v>
          </cell>
          <cell r="D17524" t="str">
            <v>2010/03</v>
          </cell>
          <cell r="E17524" t="str">
            <v>AD0326</v>
          </cell>
          <cell r="F17524">
            <v>336</v>
          </cell>
          <cell r="G17524" t="str">
            <v>DC-22935</v>
          </cell>
          <cell r="H17524">
            <v>40268</v>
          </cell>
          <cell r="I17524" t="str">
            <v>DESEMBOLSO KE</v>
          </cell>
          <cell r="J17524" t="str">
            <v>CH-025I</v>
          </cell>
          <cell r="L17524">
            <v>3436000</v>
          </cell>
        </row>
        <row r="17525">
          <cell r="A17525" t="str">
            <v>11150543CH-025I40268</v>
          </cell>
          <cell r="B17525">
            <v>23286</v>
          </cell>
          <cell r="C17525">
            <v>11150543</v>
          </cell>
          <cell r="D17525" t="str">
            <v>2010/03</v>
          </cell>
          <cell r="E17525" t="str">
            <v>AD0326</v>
          </cell>
          <cell r="F17525">
            <v>337</v>
          </cell>
          <cell r="G17525" t="str">
            <v>DC-22935</v>
          </cell>
          <cell r="H17525">
            <v>40268</v>
          </cell>
          <cell r="I17525" t="str">
            <v>DESEMBOLSO KE</v>
          </cell>
          <cell r="J17525" t="str">
            <v>CH-025I</v>
          </cell>
          <cell r="L17525">
            <v>-3436000</v>
          </cell>
        </row>
        <row r="17526">
          <cell r="A17526" t="str">
            <v>11150543CG-852540268</v>
          </cell>
          <cell r="B17526">
            <v>23287</v>
          </cell>
          <cell r="C17526">
            <v>11150543</v>
          </cell>
          <cell r="D17526" t="str">
            <v>2010/03</v>
          </cell>
          <cell r="E17526" t="str">
            <v>AD0202</v>
          </cell>
          <cell r="F17526">
            <v>5776</v>
          </cell>
          <cell r="G17526" t="str">
            <v>CP-08525</v>
          </cell>
          <cell r="H17526">
            <v>40268</v>
          </cell>
          <cell r="I17526" t="str">
            <v>CREDITO PYMES INVACOL</v>
          </cell>
          <cell r="J17526" t="str">
            <v>CG-8525</v>
          </cell>
          <cell r="K17526">
            <v>24547551</v>
          </cell>
        </row>
        <row r="17527">
          <cell r="A17527" t="str">
            <v>11150543CH-332140238</v>
          </cell>
          <cell r="B17527">
            <v>23288</v>
          </cell>
          <cell r="C17527">
            <v>11150543</v>
          </cell>
          <cell r="D17527" t="str">
            <v>2010/03</v>
          </cell>
          <cell r="E17527" t="str">
            <v>AD0101</v>
          </cell>
          <cell r="F17527">
            <v>2674</v>
          </cell>
          <cell r="G17527" t="str">
            <v>IN-23655</v>
          </cell>
          <cell r="H17527">
            <v>40238</v>
          </cell>
          <cell r="I17527" t="str">
            <v>INGRESO KE</v>
          </cell>
          <cell r="J17527" t="str">
            <v>CH-3321</v>
          </cell>
          <cell r="K17527">
            <v>2195271</v>
          </cell>
        </row>
        <row r="17528">
          <cell r="A17528" t="str">
            <v>11150543CH-755740238</v>
          </cell>
          <cell r="B17528">
            <v>23289</v>
          </cell>
          <cell r="C17528">
            <v>11150543</v>
          </cell>
          <cell r="D17528" t="str">
            <v>2010/03</v>
          </cell>
          <cell r="E17528" t="str">
            <v>AD0101</v>
          </cell>
          <cell r="F17528">
            <v>2675</v>
          </cell>
          <cell r="G17528" t="str">
            <v>IN-23655</v>
          </cell>
          <cell r="H17528">
            <v>40238</v>
          </cell>
          <cell r="I17528" t="str">
            <v>INGRESO KE</v>
          </cell>
          <cell r="J17528" t="str">
            <v>CH-7557</v>
          </cell>
          <cell r="K17528">
            <v>188000</v>
          </cell>
        </row>
        <row r="17529">
          <cell r="A17529" t="str">
            <v>11150543CH-438040273</v>
          </cell>
          <cell r="B17529">
            <v>23290</v>
          </cell>
          <cell r="C17529">
            <v>11150543</v>
          </cell>
          <cell r="D17529" t="str">
            <v>2010/04</v>
          </cell>
          <cell r="E17529" t="str">
            <v>AD0101</v>
          </cell>
          <cell r="F17529">
            <v>1813</v>
          </cell>
          <cell r="G17529" t="str">
            <v>IN-25423</v>
          </cell>
          <cell r="H17529">
            <v>40273</v>
          </cell>
          <cell r="I17529" t="str">
            <v>INGRESO KE</v>
          </cell>
          <cell r="J17529" t="str">
            <v>CH-4380</v>
          </cell>
          <cell r="K17529">
            <v>3336035</v>
          </cell>
        </row>
        <row r="17530">
          <cell r="A17530" t="str">
            <v>11150543CH-157540276</v>
          </cell>
          <cell r="B17530">
            <v>23291</v>
          </cell>
          <cell r="C17530">
            <v>11150543</v>
          </cell>
          <cell r="D17530" t="str">
            <v>2010/04</v>
          </cell>
          <cell r="E17530" t="str">
            <v>AD0104</v>
          </cell>
          <cell r="F17530">
            <v>1631</v>
          </cell>
          <cell r="G17530" t="str">
            <v>IN-25627</v>
          </cell>
          <cell r="H17530">
            <v>40276</v>
          </cell>
          <cell r="I17530" t="str">
            <v>INGRESO KE</v>
          </cell>
          <cell r="J17530" t="str">
            <v>CH-1575</v>
          </cell>
          <cell r="K17530">
            <v>8934820</v>
          </cell>
        </row>
        <row r="17531">
          <cell r="A17531" t="str">
            <v>11150543CH-025I40278</v>
          </cell>
          <cell r="B17531">
            <v>23292</v>
          </cell>
          <cell r="C17531">
            <v>11150543</v>
          </cell>
          <cell r="D17531" t="str">
            <v>2010/04</v>
          </cell>
          <cell r="E17531" t="str">
            <v>AD0306</v>
          </cell>
          <cell r="F17531">
            <v>275</v>
          </cell>
          <cell r="G17531" t="str">
            <v>DC-00093</v>
          </cell>
          <cell r="H17531">
            <v>40278</v>
          </cell>
          <cell r="I17531" t="str">
            <v>DESEMBOLSO KE</v>
          </cell>
          <cell r="J17531" t="str">
            <v>CH-025I</v>
          </cell>
          <cell r="L17531">
            <v>2430931</v>
          </cell>
        </row>
        <row r="17532">
          <cell r="A17532" t="str">
            <v>11150543CH-025I40278</v>
          </cell>
          <cell r="B17532">
            <v>23293</v>
          </cell>
          <cell r="C17532">
            <v>11150543</v>
          </cell>
          <cell r="D17532" t="str">
            <v>2010/04</v>
          </cell>
          <cell r="E17532" t="str">
            <v>AD0306</v>
          </cell>
          <cell r="F17532">
            <v>276</v>
          </cell>
          <cell r="G17532" t="str">
            <v>DC-00093</v>
          </cell>
          <cell r="H17532">
            <v>40278</v>
          </cell>
          <cell r="I17532" t="str">
            <v>DESEMBOLSO KE</v>
          </cell>
          <cell r="J17532" t="str">
            <v>CH-025I</v>
          </cell>
          <cell r="L17532">
            <v>3361421</v>
          </cell>
        </row>
        <row r="17533">
          <cell r="A17533" t="str">
            <v>11150543CH-025I40278</v>
          </cell>
          <cell r="B17533">
            <v>23294</v>
          </cell>
          <cell r="C17533">
            <v>11150543</v>
          </cell>
          <cell r="D17533" t="str">
            <v>2010/04</v>
          </cell>
          <cell r="E17533" t="str">
            <v>AD0306</v>
          </cell>
          <cell r="F17533">
            <v>277</v>
          </cell>
          <cell r="G17533" t="str">
            <v>DC-00093</v>
          </cell>
          <cell r="H17533">
            <v>40278</v>
          </cell>
          <cell r="I17533" t="str">
            <v>DESEMBOLSO KE</v>
          </cell>
          <cell r="J17533" t="str">
            <v>CH-025I</v>
          </cell>
          <cell r="L17533">
            <v>1844467</v>
          </cell>
        </row>
        <row r="17534">
          <cell r="A17534" t="str">
            <v>11150543CH-438340280</v>
          </cell>
          <cell r="B17534">
            <v>23295</v>
          </cell>
          <cell r="C17534">
            <v>11150543</v>
          </cell>
          <cell r="D17534" t="str">
            <v>2010/04</v>
          </cell>
          <cell r="E17534" t="str">
            <v>AD0107</v>
          </cell>
          <cell r="F17534">
            <v>1777</v>
          </cell>
          <cell r="G17534" t="str">
            <v>IN-00164</v>
          </cell>
          <cell r="H17534">
            <v>40280</v>
          </cell>
          <cell r="I17534" t="str">
            <v>INGRESO KE</v>
          </cell>
          <cell r="J17534" t="str">
            <v>CH-4383</v>
          </cell>
          <cell r="K17534">
            <v>2430931</v>
          </cell>
        </row>
        <row r="17535">
          <cell r="A17535" t="str">
            <v>11150543CH-438140280</v>
          </cell>
          <cell r="B17535">
            <v>23296</v>
          </cell>
          <cell r="C17535">
            <v>11150543</v>
          </cell>
          <cell r="D17535" t="str">
            <v>2010/04</v>
          </cell>
          <cell r="E17535" t="str">
            <v>AD0107</v>
          </cell>
          <cell r="F17535">
            <v>1778</v>
          </cell>
          <cell r="G17535" t="str">
            <v>IN-00164</v>
          </cell>
          <cell r="H17535">
            <v>40280</v>
          </cell>
          <cell r="I17535" t="str">
            <v>INGRESO KE</v>
          </cell>
          <cell r="J17535" t="str">
            <v>CH-4381</v>
          </cell>
          <cell r="K17535">
            <v>1844467</v>
          </cell>
        </row>
        <row r="17536">
          <cell r="A17536" t="str">
            <v>11150543CH-438240280</v>
          </cell>
          <cell r="B17536">
            <v>23297</v>
          </cell>
          <cell r="C17536">
            <v>11150543</v>
          </cell>
          <cell r="D17536" t="str">
            <v>2010/04</v>
          </cell>
          <cell r="E17536" t="str">
            <v>AD0107</v>
          </cell>
          <cell r="F17536">
            <v>1779</v>
          </cell>
          <cell r="G17536" t="str">
            <v>IN-00164</v>
          </cell>
          <cell r="H17536">
            <v>40280</v>
          </cell>
          <cell r="I17536" t="str">
            <v>INGRESO KE</v>
          </cell>
          <cell r="J17536" t="str">
            <v>CH-4382</v>
          </cell>
          <cell r="K17536">
            <v>3361421</v>
          </cell>
        </row>
        <row r="17537">
          <cell r="A17537" t="str">
            <v>11150543CH-819740273</v>
          </cell>
          <cell r="B17537">
            <v>23298</v>
          </cell>
          <cell r="C17537">
            <v>11150543</v>
          </cell>
          <cell r="D17537" t="str">
            <v>2010/04</v>
          </cell>
          <cell r="E17537" t="str">
            <v>AD0101</v>
          </cell>
          <cell r="F17537">
            <v>4054</v>
          </cell>
          <cell r="G17537" t="str">
            <v>IN-25423</v>
          </cell>
          <cell r="H17537">
            <v>40273</v>
          </cell>
          <cell r="I17537" t="str">
            <v>INGRESO KE</v>
          </cell>
          <cell r="J17537" t="str">
            <v>CH-8197</v>
          </cell>
          <cell r="K17537">
            <v>189000</v>
          </cell>
        </row>
        <row r="17538">
          <cell r="A17538" t="str">
            <v>11150543CH-025I40284</v>
          </cell>
          <cell r="B17538">
            <v>23299</v>
          </cell>
          <cell r="C17538">
            <v>11150543</v>
          </cell>
          <cell r="D17538" t="str">
            <v>2010/04</v>
          </cell>
          <cell r="E17538" t="str">
            <v>AD0312</v>
          </cell>
          <cell r="F17538">
            <v>346</v>
          </cell>
          <cell r="G17538" t="str">
            <v>DC-00510</v>
          </cell>
          <cell r="H17538">
            <v>40284</v>
          </cell>
          <cell r="I17538" t="str">
            <v>DESEMBOLSO KE</v>
          </cell>
          <cell r="J17538" t="str">
            <v>CH-025I</v>
          </cell>
          <cell r="L17538">
            <v>1171000</v>
          </cell>
        </row>
        <row r="17539">
          <cell r="A17539" t="str">
            <v>11150543CH-025I40285</v>
          </cell>
          <cell r="B17539">
            <v>23300</v>
          </cell>
          <cell r="C17539">
            <v>11150543</v>
          </cell>
          <cell r="D17539" t="str">
            <v>2010/04</v>
          </cell>
          <cell r="E17539" t="str">
            <v>AD0313</v>
          </cell>
          <cell r="F17539">
            <v>285</v>
          </cell>
          <cell r="G17539" t="str">
            <v>DC-00580</v>
          </cell>
          <cell r="H17539">
            <v>40285</v>
          </cell>
          <cell r="I17539" t="str">
            <v>DESEMBOLSO KE</v>
          </cell>
          <cell r="J17539" t="str">
            <v>CH-025I</v>
          </cell>
          <cell r="L17539">
            <v>2367051</v>
          </cell>
        </row>
        <row r="17540">
          <cell r="A17540" t="str">
            <v>11150543CH-000340285</v>
          </cell>
          <cell r="B17540">
            <v>23301</v>
          </cell>
          <cell r="C17540">
            <v>11150543</v>
          </cell>
          <cell r="D17540" t="str">
            <v>2010/04</v>
          </cell>
          <cell r="E17540" t="str">
            <v>AD0113</v>
          </cell>
          <cell r="F17540">
            <v>1412</v>
          </cell>
          <cell r="G17540" t="str">
            <v>IN-00716</v>
          </cell>
          <cell r="H17540">
            <v>40285</v>
          </cell>
          <cell r="I17540" t="str">
            <v>INGRESO KE</v>
          </cell>
          <cell r="J17540" t="str">
            <v>CH-0003</v>
          </cell>
          <cell r="K17540">
            <v>87672</v>
          </cell>
        </row>
        <row r="17541">
          <cell r="A17541" t="str">
            <v>11150543CH-000040285</v>
          </cell>
          <cell r="B17541">
            <v>23302</v>
          </cell>
          <cell r="C17541">
            <v>11150543</v>
          </cell>
          <cell r="D17541" t="str">
            <v>2010/04</v>
          </cell>
          <cell r="E17541" t="str">
            <v>AD0113</v>
          </cell>
          <cell r="F17541">
            <v>1413</v>
          </cell>
          <cell r="G17541" t="str">
            <v>IN-00716</v>
          </cell>
          <cell r="H17541">
            <v>40285</v>
          </cell>
          <cell r="I17541" t="str">
            <v>INGRESO KE</v>
          </cell>
          <cell r="J17541" t="str">
            <v>CH-0000</v>
          </cell>
          <cell r="K17541">
            <v>312328</v>
          </cell>
        </row>
        <row r="17542">
          <cell r="A17542" t="str">
            <v>11150543CH-438540287</v>
          </cell>
          <cell r="B17542">
            <v>23303</v>
          </cell>
          <cell r="C17542">
            <v>11150543</v>
          </cell>
          <cell r="D17542" t="str">
            <v>2010/04</v>
          </cell>
          <cell r="E17542" t="str">
            <v>AD0118</v>
          </cell>
          <cell r="F17542">
            <v>1872</v>
          </cell>
          <cell r="G17542" t="str">
            <v>IN-00789</v>
          </cell>
          <cell r="H17542">
            <v>40287</v>
          </cell>
          <cell r="I17542" t="str">
            <v>INGRESO KE</v>
          </cell>
          <cell r="J17542" t="str">
            <v>CH-4385</v>
          </cell>
          <cell r="K17542">
            <v>2367051</v>
          </cell>
        </row>
        <row r="17543">
          <cell r="A17543" t="str">
            <v>11150543CH-025I40290</v>
          </cell>
          <cell r="B17543">
            <v>23304</v>
          </cell>
          <cell r="C17543">
            <v>11150543</v>
          </cell>
          <cell r="D17543" t="str">
            <v>2010/04</v>
          </cell>
          <cell r="E17543" t="str">
            <v>AD0321</v>
          </cell>
          <cell r="F17543">
            <v>364</v>
          </cell>
          <cell r="G17543" t="str">
            <v>DC-00864</v>
          </cell>
          <cell r="H17543">
            <v>40290</v>
          </cell>
          <cell r="I17543" t="str">
            <v>DESEMBOLSO KE</v>
          </cell>
          <cell r="J17543" t="str">
            <v>CH-025I</v>
          </cell>
          <cell r="L17543">
            <v>1923807</v>
          </cell>
        </row>
        <row r="17544">
          <cell r="A17544" t="str">
            <v>11150543CH-004340291</v>
          </cell>
          <cell r="B17544">
            <v>23305</v>
          </cell>
          <cell r="C17544">
            <v>11150543</v>
          </cell>
          <cell r="D17544" t="str">
            <v>2010/04</v>
          </cell>
          <cell r="E17544" t="str">
            <v>AD0122</v>
          </cell>
          <cell r="F17544">
            <v>1487</v>
          </cell>
          <cell r="G17544" t="str">
            <v>IN-01065</v>
          </cell>
          <cell r="H17544">
            <v>40291</v>
          </cell>
          <cell r="I17544" t="str">
            <v>INGRESO KE</v>
          </cell>
          <cell r="J17544" t="str">
            <v>CH-0043</v>
          </cell>
          <cell r="K17544">
            <v>1171000</v>
          </cell>
        </row>
        <row r="17545">
          <cell r="A17545" t="str">
            <v>11150543CH-025I40294</v>
          </cell>
          <cell r="B17545">
            <v>23306</v>
          </cell>
          <cell r="C17545">
            <v>11150543</v>
          </cell>
          <cell r="D17545" t="str">
            <v>2010/04</v>
          </cell>
          <cell r="E17545" t="str">
            <v>AD0324</v>
          </cell>
          <cell r="F17545">
            <v>332</v>
          </cell>
          <cell r="G17545" t="str">
            <v>DC-01074</v>
          </cell>
          <cell r="H17545">
            <v>40294</v>
          </cell>
          <cell r="I17545" t="str">
            <v>DESEMBOLSO KE</v>
          </cell>
          <cell r="J17545" t="str">
            <v>CH-025I</v>
          </cell>
          <cell r="L17545">
            <v>4805088</v>
          </cell>
        </row>
        <row r="17546">
          <cell r="A17546" t="str">
            <v>11150543CH-025I40294</v>
          </cell>
          <cell r="B17546">
            <v>23307</v>
          </cell>
          <cell r="C17546">
            <v>11150543</v>
          </cell>
          <cell r="D17546" t="str">
            <v>2010/04</v>
          </cell>
          <cell r="E17546" t="str">
            <v>AD0324</v>
          </cell>
          <cell r="F17546">
            <v>333</v>
          </cell>
          <cell r="G17546" t="str">
            <v>DC-01074</v>
          </cell>
          <cell r="H17546">
            <v>40294</v>
          </cell>
          <cell r="I17546" t="str">
            <v>DESEMBOLSO KE</v>
          </cell>
          <cell r="J17546" t="str">
            <v>CH-025I</v>
          </cell>
          <cell r="L17546">
            <v>-2997051</v>
          </cell>
        </row>
        <row r="17547">
          <cell r="A17547" t="str">
            <v>11150543CH-025I40294</v>
          </cell>
          <cell r="B17547">
            <v>23308</v>
          </cell>
          <cell r="C17547">
            <v>11150543</v>
          </cell>
          <cell r="D17547" t="str">
            <v>2010/04</v>
          </cell>
          <cell r="E17547" t="str">
            <v>AD0324</v>
          </cell>
          <cell r="F17547">
            <v>334</v>
          </cell>
          <cell r="G17547" t="str">
            <v>DC-01074</v>
          </cell>
          <cell r="H17547">
            <v>40294</v>
          </cell>
          <cell r="I17547" t="str">
            <v>DESEMBOLSO KE</v>
          </cell>
          <cell r="J17547" t="str">
            <v>CH-025I</v>
          </cell>
          <cell r="L17547">
            <v>2997051</v>
          </cell>
        </row>
        <row r="17548">
          <cell r="A17548" t="str">
            <v>11150543CH-025I40294</v>
          </cell>
          <cell r="B17548">
            <v>23309</v>
          </cell>
          <cell r="C17548">
            <v>11150543</v>
          </cell>
          <cell r="D17548" t="str">
            <v>2010/04</v>
          </cell>
          <cell r="E17548" t="str">
            <v>AD0324</v>
          </cell>
          <cell r="F17548">
            <v>335</v>
          </cell>
          <cell r="G17548" t="str">
            <v>DC-01074</v>
          </cell>
          <cell r="H17548">
            <v>40294</v>
          </cell>
          <cell r="I17548" t="str">
            <v>DESEMBOLSO KE</v>
          </cell>
          <cell r="J17548" t="str">
            <v>CH-025I</v>
          </cell>
          <cell r="L17548">
            <v>2997051</v>
          </cell>
        </row>
        <row r="17549">
          <cell r="A17549" t="str">
            <v>11150543CH-025I40294</v>
          </cell>
          <cell r="B17549">
            <v>23310</v>
          </cell>
          <cell r="C17549">
            <v>11150543</v>
          </cell>
          <cell r="D17549" t="str">
            <v>2010/04</v>
          </cell>
          <cell r="E17549" t="str">
            <v>AD0324</v>
          </cell>
          <cell r="F17549">
            <v>336</v>
          </cell>
          <cell r="G17549" t="str">
            <v>DC-01074</v>
          </cell>
          <cell r="H17549">
            <v>40294</v>
          </cell>
          <cell r="I17549" t="str">
            <v>DESEMBOLSO KE</v>
          </cell>
          <cell r="J17549" t="str">
            <v>CH-025I</v>
          </cell>
          <cell r="L17549">
            <v>2911791</v>
          </cell>
        </row>
        <row r="17550">
          <cell r="A17550" t="str">
            <v>11150543CH-025I40295</v>
          </cell>
          <cell r="B17550">
            <v>23311</v>
          </cell>
          <cell r="C17550">
            <v>11150543</v>
          </cell>
          <cell r="D17550" t="str">
            <v>2010/04</v>
          </cell>
          <cell r="E17550" t="str">
            <v>AD0325</v>
          </cell>
          <cell r="F17550">
            <v>333</v>
          </cell>
          <cell r="G17550" t="str">
            <v>DC-01144</v>
          </cell>
          <cell r="H17550">
            <v>40295</v>
          </cell>
          <cell r="I17550" t="str">
            <v>DESEMBOLSO KE</v>
          </cell>
          <cell r="J17550" t="str">
            <v>CH-025I</v>
          </cell>
          <cell r="L17550">
            <v>58334868</v>
          </cell>
        </row>
        <row r="17551">
          <cell r="A17551" t="str">
            <v>11150543CH-004340295</v>
          </cell>
          <cell r="B17551">
            <v>23312</v>
          </cell>
          <cell r="C17551">
            <v>11150543</v>
          </cell>
          <cell r="D17551" t="str">
            <v>2010/04</v>
          </cell>
          <cell r="E17551" t="str">
            <v>AD0125</v>
          </cell>
          <cell r="F17551">
            <v>1584</v>
          </cell>
          <cell r="G17551" t="str">
            <v>IN-01272</v>
          </cell>
          <cell r="H17551">
            <v>40295</v>
          </cell>
          <cell r="I17551" t="str">
            <v>INGRESO KE</v>
          </cell>
          <cell r="J17551" t="str">
            <v>CH-0043</v>
          </cell>
          <cell r="K17551">
            <v>4805088</v>
          </cell>
        </row>
        <row r="17552">
          <cell r="A17552" t="str">
            <v>11150543CH-004340295</v>
          </cell>
          <cell r="B17552">
            <v>23313</v>
          </cell>
          <cell r="C17552">
            <v>11150543</v>
          </cell>
          <cell r="D17552" t="str">
            <v>2010/04</v>
          </cell>
          <cell r="E17552" t="str">
            <v>AD0125</v>
          </cell>
          <cell r="F17552">
            <v>1585</v>
          </cell>
          <cell r="G17552" t="str">
            <v>IN-01272</v>
          </cell>
          <cell r="H17552">
            <v>40295</v>
          </cell>
          <cell r="I17552" t="str">
            <v>INGRESO KE</v>
          </cell>
          <cell r="J17552" t="str">
            <v>CH-0043</v>
          </cell>
          <cell r="K17552">
            <v>1923807</v>
          </cell>
        </row>
        <row r="17553">
          <cell r="A17553" t="str">
            <v>11150543CH-395440295</v>
          </cell>
          <cell r="B17553">
            <v>23314</v>
          </cell>
          <cell r="C17553">
            <v>11150543</v>
          </cell>
          <cell r="D17553" t="str">
            <v>2010/04</v>
          </cell>
          <cell r="E17553" t="str">
            <v>AD0125</v>
          </cell>
          <cell r="F17553">
            <v>1586</v>
          </cell>
          <cell r="G17553" t="str">
            <v>IN-01272</v>
          </cell>
          <cell r="H17553">
            <v>40295</v>
          </cell>
          <cell r="I17553" t="str">
            <v>INGRESO KE</v>
          </cell>
          <cell r="J17553" t="str">
            <v>CH-3954</v>
          </cell>
          <cell r="K17553">
            <v>2911791</v>
          </cell>
        </row>
        <row r="17554">
          <cell r="A17554" t="str">
            <v>11150543CG-C21640296</v>
          </cell>
          <cell r="B17554">
            <v>23315</v>
          </cell>
          <cell r="C17554">
            <v>11150543</v>
          </cell>
          <cell r="D17554" t="str">
            <v>2010/04</v>
          </cell>
          <cell r="E17554" t="str">
            <v>AD0126</v>
          </cell>
          <cell r="F17554">
            <v>1833</v>
          </cell>
          <cell r="G17554" t="str">
            <v>IN-01342</v>
          </cell>
          <cell r="H17554">
            <v>40296</v>
          </cell>
          <cell r="I17554" t="str">
            <v>INGRESO KE</v>
          </cell>
          <cell r="J17554" t="str">
            <v>CG-C216</v>
          </cell>
          <cell r="K17554">
            <v>113300</v>
          </cell>
        </row>
        <row r="17555">
          <cell r="A17555" t="str">
            <v>11150543CH-025I40297</v>
          </cell>
          <cell r="B17555">
            <v>23316</v>
          </cell>
          <cell r="C17555">
            <v>11150543</v>
          </cell>
          <cell r="D17555" t="str">
            <v>2010/04</v>
          </cell>
          <cell r="E17555" t="str">
            <v>AD0327</v>
          </cell>
          <cell r="F17555">
            <v>393</v>
          </cell>
          <cell r="G17555" t="str">
            <v>DC-01283</v>
          </cell>
          <cell r="H17555">
            <v>40297</v>
          </cell>
          <cell r="I17555" t="str">
            <v>DESEMBOLSO KE</v>
          </cell>
          <cell r="J17555" t="str">
            <v>CH-025I</v>
          </cell>
          <cell r="L17555">
            <v>19118368</v>
          </cell>
        </row>
        <row r="17556">
          <cell r="A17556" t="str">
            <v>11150543CH-025I40297</v>
          </cell>
          <cell r="B17556">
            <v>23317</v>
          </cell>
          <cell r="C17556">
            <v>11150543</v>
          </cell>
          <cell r="D17556" t="str">
            <v>2010/04</v>
          </cell>
          <cell r="E17556" t="str">
            <v>AD0327</v>
          </cell>
          <cell r="F17556">
            <v>394</v>
          </cell>
          <cell r="G17556" t="str">
            <v>DC-01283</v>
          </cell>
          <cell r="H17556">
            <v>40297</v>
          </cell>
          <cell r="I17556" t="str">
            <v>DESEMBOLSO KE</v>
          </cell>
          <cell r="J17556" t="str">
            <v>CH-025I</v>
          </cell>
          <cell r="L17556">
            <v>29196071</v>
          </cell>
        </row>
        <row r="17557">
          <cell r="A17557" t="str">
            <v>11150543CH-025I40297</v>
          </cell>
          <cell r="B17557">
            <v>23318</v>
          </cell>
          <cell r="C17557">
            <v>11150543</v>
          </cell>
          <cell r="D17557" t="str">
            <v>2010/04</v>
          </cell>
          <cell r="E17557" t="str">
            <v>AD0327</v>
          </cell>
          <cell r="F17557">
            <v>395</v>
          </cell>
          <cell r="G17557" t="str">
            <v>DC-01283</v>
          </cell>
          <cell r="H17557">
            <v>40297</v>
          </cell>
          <cell r="I17557" t="str">
            <v>DESEMBOLSO KE</v>
          </cell>
          <cell r="J17557" t="str">
            <v>CH-025I</v>
          </cell>
          <cell r="L17557">
            <v>28459503</v>
          </cell>
        </row>
        <row r="17558">
          <cell r="A17558" t="str">
            <v>11150543CH-B19740298</v>
          </cell>
          <cell r="B17558">
            <v>23319</v>
          </cell>
          <cell r="C17558">
            <v>11150543</v>
          </cell>
          <cell r="D17558" t="str">
            <v>2010/04</v>
          </cell>
          <cell r="E17558" t="str">
            <v>AD0128</v>
          </cell>
          <cell r="F17558">
            <v>2214</v>
          </cell>
          <cell r="G17558" t="str">
            <v>IN-01480</v>
          </cell>
          <cell r="H17558">
            <v>40298</v>
          </cell>
          <cell r="I17558" t="str">
            <v>INGRESO KE</v>
          </cell>
          <cell r="J17558" t="str">
            <v>CH-B197</v>
          </cell>
          <cell r="K17558">
            <v>-189000</v>
          </cell>
        </row>
        <row r="17559">
          <cell r="A17559" t="str">
            <v>11150543CH-000440298</v>
          </cell>
          <cell r="B17559">
            <v>23320</v>
          </cell>
          <cell r="C17559">
            <v>11150543</v>
          </cell>
          <cell r="D17559" t="str">
            <v>2010/04</v>
          </cell>
          <cell r="E17559" t="str">
            <v>AD0128</v>
          </cell>
          <cell r="F17559">
            <v>2215</v>
          </cell>
          <cell r="G17559" t="str">
            <v>IN-01480</v>
          </cell>
          <cell r="H17559">
            <v>40298</v>
          </cell>
          <cell r="I17559" t="str">
            <v>INGRESO KE</v>
          </cell>
          <cell r="J17559" t="str">
            <v>CH-0004</v>
          </cell>
          <cell r="K17559">
            <v>28459503</v>
          </cell>
        </row>
        <row r="17560">
          <cell r="A17560" t="str">
            <v>11150543CH-004340298</v>
          </cell>
          <cell r="B17560">
            <v>23321</v>
          </cell>
          <cell r="C17560">
            <v>11150543</v>
          </cell>
          <cell r="D17560" t="str">
            <v>2010/04</v>
          </cell>
          <cell r="E17560" t="str">
            <v>AD0128</v>
          </cell>
          <cell r="F17560">
            <v>2216</v>
          </cell>
          <cell r="G17560" t="str">
            <v>IN-01480</v>
          </cell>
          <cell r="H17560">
            <v>40298</v>
          </cell>
          <cell r="I17560" t="str">
            <v>INGRESO KE</v>
          </cell>
          <cell r="J17560" t="str">
            <v>CH-0043</v>
          </cell>
          <cell r="K17560">
            <v>19118368</v>
          </cell>
        </row>
        <row r="17561">
          <cell r="A17561" t="str">
            <v>11150543CH-025I40305</v>
          </cell>
          <cell r="B17561">
            <v>23322</v>
          </cell>
          <cell r="C17561">
            <v>11150543</v>
          </cell>
          <cell r="D17561" t="str">
            <v>2010/05</v>
          </cell>
          <cell r="E17561" t="str">
            <v>AD0305</v>
          </cell>
          <cell r="F17561">
            <v>311</v>
          </cell>
          <cell r="G17561" t="str">
            <v>DC-01679</v>
          </cell>
          <cell r="H17561">
            <v>40305</v>
          </cell>
          <cell r="I17561" t="str">
            <v>DESEMBOLSO KE</v>
          </cell>
          <cell r="J17561" t="str">
            <v>CH-025I</v>
          </cell>
          <cell r="L17561">
            <v>7656144</v>
          </cell>
        </row>
        <row r="17562">
          <cell r="A17562" t="str">
            <v>11150543CH-025I40309</v>
          </cell>
          <cell r="B17562">
            <v>23323</v>
          </cell>
          <cell r="C17562">
            <v>11150543</v>
          </cell>
          <cell r="D17562" t="str">
            <v>2010/05</v>
          </cell>
          <cell r="E17562" t="str">
            <v>AD0308</v>
          </cell>
          <cell r="F17562">
            <v>308</v>
          </cell>
          <cell r="G17562" t="str">
            <v>DC-01968</v>
          </cell>
          <cell r="H17562">
            <v>40309</v>
          </cell>
          <cell r="I17562" t="str">
            <v>DESEMBOLSO KE</v>
          </cell>
          <cell r="J17562" t="str">
            <v>CH-025I</v>
          </cell>
          <cell r="L17562">
            <v>14589311</v>
          </cell>
        </row>
        <row r="17563">
          <cell r="A17563" t="str">
            <v>11150543CH-025I40309</v>
          </cell>
          <cell r="B17563">
            <v>23324</v>
          </cell>
          <cell r="C17563">
            <v>11150543</v>
          </cell>
          <cell r="D17563" t="str">
            <v>2010/05</v>
          </cell>
          <cell r="E17563" t="str">
            <v>AD0308</v>
          </cell>
          <cell r="F17563">
            <v>309</v>
          </cell>
          <cell r="G17563" t="str">
            <v>DC-01968</v>
          </cell>
          <cell r="H17563">
            <v>40309</v>
          </cell>
          <cell r="I17563" t="str">
            <v>DESEMBOLSO KE</v>
          </cell>
          <cell r="J17563" t="str">
            <v>CH-025I</v>
          </cell>
          <cell r="L17563">
            <v>58334868</v>
          </cell>
        </row>
        <row r="17564">
          <cell r="A17564" t="str">
            <v>11150543CG-C23840310</v>
          </cell>
          <cell r="B17564">
            <v>23325</v>
          </cell>
          <cell r="C17564">
            <v>11150543</v>
          </cell>
          <cell r="D17564" t="str">
            <v>2010/05</v>
          </cell>
          <cell r="E17564" t="str">
            <v>AD0110</v>
          </cell>
          <cell r="F17564">
            <v>1723</v>
          </cell>
          <cell r="G17564" t="str">
            <v>IN-02190</v>
          </cell>
          <cell r="H17564">
            <v>40310</v>
          </cell>
          <cell r="I17564" t="str">
            <v>INGRESO KE</v>
          </cell>
          <cell r="J17564" t="str">
            <v>CG-C238</v>
          </cell>
          <cell r="K17564">
            <v>122000</v>
          </cell>
        </row>
        <row r="17565">
          <cell r="A17565" t="str">
            <v>11150543CH-025I40313</v>
          </cell>
          <cell r="B17565">
            <v>23326</v>
          </cell>
          <cell r="C17565">
            <v>11150543</v>
          </cell>
          <cell r="D17565" t="str">
            <v>2010/05</v>
          </cell>
          <cell r="E17565" t="str">
            <v>AD0313</v>
          </cell>
          <cell r="F17565">
            <v>278</v>
          </cell>
          <cell r="G17565" t="str">
            <v>DC-02338</v>
          </cell>
          <cell r="H17565">
            <v>40313</v>
          </cell>
          <cell r="I17565" t="str">
            <v>DESEMBOLSO KE</v>
          </cell>
          <cell r="J17565" t="str">
            <v>CH-025I</v>
          </cell>
          <cell r="L17565">
            <v>10239549</v>
          </cell>
        </row>
        <row r="17566">
          <cell r="A17566" t="str">
            <v>11150543CH-000340316</v>
          </cell>
          <cell r="B17566">
            <v>23339</v>
          </cell>
          <cell r="C17566">
            <v>11150543</v>
          </cell>
          <cell r="D17566" t="str">
            <v>2010/05</v>
          </cell>
          <cell r="E17566" t="str">
            <v>AD0114</v>
          </cell>
          <cell r="F17566">
            <v>2951</v>
          </cell>
          <cell r="G17566" t="str">
            <v>IN-02482</v>
          </cell>
          <cell r="H17566">
            <v>40316</v>
          </cell>
          <cell r="I17566" t="str">
            <v>INGRESO KE</v>
          </cell>
          <cell r="J17566" t="str">
            <v>CH-0003</v>
          </cell>
          <cell r="K17566">
            <v>92243</v>
          </cell>
        </row>
        <row r="17567">
          <cell r="A17567" t="str">
            <v>11150543CH-000040316</v>
          </cell>
          <cell r="B17567">
            <v>23340</v>
          </cell>
          <cell r="C17567">
            <v>11150543</v>
          </cell>
          <cell r="D17567" t="str">
            <v>2010/05</v>
          </cell>
          <cell r="E17567" t="str">
            <v>AD0114</v>
          </cell>
          <cell r="F17567">
            <v>2952</v>
          </cell>
          <cell r="G17567" t="str">
            <v>IN-02482</v>
          </cell>
          <cell r="H17567">
            <v>40316</v>
          </cell>
          <cell r="I17567" t="str">
            <v>INGRESO KE</v>
          </cell>
          <cell r="J17567" t="str">
            <v>CH-0000</v>
          </cell>
          <cell r="K17567">
            <v>307757</v>
          </cell>
        </row>
        <row r="17568">
          <cell r="A17568" t="str">
            <v>11150543CH-025I40316</v>
          </cell>
          <cell r="B17568">
            <v>23341</v>
          </cell>
          <cell r="C17568">
            <v>11150543</v>
          </cell>
          <cell r="D17568" t="str">
            <v>2010/05</v>
          </cell>
          <cell r="E17568" t="str">
            <v>AD0314</v>
          </cell>
          <cell r="F17568">
            <v>281</v>
          </cell>
          <cell r="G17568" t="str">
            <v>DC-02408</v>
          </cell>
          <cell r="H17568">
            <v>40316</v>
          </cell>
          <cell r="I17568" t="str">
            <v>DESEMBOLSO KE</v>
          </cell>
          <cell r="J17568" t="str">
            <v>CH-025I</v>
          </cell>
          <cell r="L17568">
            <v>282633</v>
          </cell>
        </row>
        <row r="17569">
          <cell r="A17569" t="str">
            <v>11150543CG-C26440320</v>
          </cell>
          <cell r="B17569">
            <v>23342</v>
          </cell>
          <cell r="C17569">
            <v>11150543</v>
          </cell>
          <cell r="D17569" t="str">
            <v>2010/05</v>
          </cell>
          <cell r="E17569" t="str">
            <v>AD0118</v>
          </cell>
          <cell r="F17569">
            <v>1242</v>
          </cell>
          <cell r="G17569" t="str">
            <v>IN-02775</v>
          </cell>
          <cell r="H17569">
            <v>40320</v>
          </cell>
          <cell r="I17569" t="str">
            <v>INGRESO KE</v>
          </cell>
          <cell r="J17569" t="str">
            <v>CG-C264</v>
          </cell>
          <cell r="K17569">
            <v>227000</v>
          </cell>
        </row>
        <row r="17570">
          <cell r="A17570" t="str">
            <v>11150543CH-025I40322</v>
          </cell>
          <cell r="B17570">
            <v>23343</v>
          </cell>
          <cell r="C17570">
            <v>11150543</v>
          </cell>
          <cell r="D17570" t="str">
            <v>2010/05</v>
          </cell>
          <cell r="E17570" t="str">
            <v>AD0319</v>
          </cell>
          <cell r="F17570">
            <v>328</v>
          </cell>
          <cell r="G17570" t="str">
            <v>DC-02771</v>
          </cell>
          <cell r="H17570">
            <v>40322</v>
          </cell>
          <cell r="I17570" t="str">
            <v>DESEMBOLSO KE</v>
          </cell>
          <cell r="J17570" t="str">
            <v>CH-025I</v>
          </cell>
          <cell r="L17570">
            <v>3500000</v>
          </cell>
        </row>
        <row r="17571">
          <cell r="A17571" t="str">
            <v>11150543CH-203640322</v>
          </cell>
          <cell r="B17571">
            <v>23344</v>
          </cell>
          <cell r="C17571">
            <v>11150543</v>
          </cell>
          <cell r="D17571" t="str">
            <v>2010/05</v>
          </cell>
          <cell r="E17571" t="str">
            <v>AD0119</v>
          </cell>
          <cell r="F17571">
            <v>1604</v>
          </cell>
          <cell r="G17571" t="str">
            <v>IN-02848</v>
          </cell>
          <cell r="H17571">
            <v>40322</v>
          </cell>
          <cell r="I17571" t="str">
            <v>INGRESO KE</v>
          </cell>
          <cell r="J17571" t="str">
            <v>CH-2036</v>
          </cell>
          <cell r="K17571">
            <v>3500000</v>
          </cell>
        </row>
        <row r="17572">
          <cell r="A17572" t="str">
            <v>11150543CH-025I40323</v>
          </cell>
          <cell r="B17572">
            <v>23345</v>
          </cell>
          <cell r="C17572">
            <v>11150543</v>
          </cell>
          <cell r="D17572" t="str">
            <v>2010/05</v>
          </cell>
          <cell r="E17572" t="str">
            <v>AD0320</v>
          </cell>
          <cell r="F17572">
            <v>319</v>
          </cell>
          <cell r="G17572" t="str">
            <v>DC-02843</v>
          </cell>
          <cell r="H17572">
            <v>40323</v>
          </cell>
          <cell r="I17572" t="str">
            <v>DESEMBOLSO KE</v>
          </cell>
          <cell r="J17572" t="str">
            <v>CH-025I</v>
          </cell>
          <cell r="L17572">
            <v>9329126</v>
          </cell>
        </row>
        <row r="17573">
          <cell r="A17573" t="str">
            <v>11150543CH-025I40323</v>
          </cell>
          <cell r="B17573">
            <v>23346</v>
          </cell>
          <cell r="C17573">
            <v>11150543</v>
          </cell>
          <cell r="D17573" t="str">
            <v>2010/05</v>
          </cell>
          <cell r="E17573" t="str">
            <v>AD0320</v>
          </cell>
          <cell r="F17573">
            <v>320</v>
          </cell>
          <cell r="G17573" t="str">
            <v>DC-02843</v>
          </cell>
          <cell r="H17573">
            <v>40323</v>
          </cell>
          <cell r="I17573" t="str">
            <v>DESEMBOLSO KE</v>
          </cell>
          <cell r="J17573" t="str">
            <v>CH-025I</v>
          </cell>
          <cell r="L17573">
            <v>34076623</v>
          </cell>
        </row>
        <row r="17574">
          <cell r="A17574" t="str">
            <v>11150543CH-025I40323</v>
          </cell>
          <cell r="B17574">
            <v>23347</v>
          </cell>
          <cell r="C17574">
            <v>11150543</v>
          </cell>
          <cell r="D17574" t="str">
            <v>2010/05</v>
          </cell>
          <cell r="E17574" t="str">
            <v>AD0320</v>
          </cell>
          <cell r="F17574">
            <v>321</v>
          </cell>
          <cell r="G17574" t="str">
            <v>DC-02843</v>
          </cell>
          <cell r="H17574">
            <v>40323</v>
          </cell>
          <cell r="I17574" t="str">
            <v>DESEMBOLSO KE</v>
          </cell>
          <cell r="J17574" t="str">
            <v>CH-025I</v>
          </cell>
          <cell r="L17574">
            <v>-34076623</v>
          </cell>
        </row>
        <row r="17575">
          <cell r="A17575" t="str">
            <v>11150543CH-025I40324</v>
          </cell>
          <cell r="B17575">
            <v>23348</v>
          </cell>
          <cell r="C17575">
            <v>11150543</v>
          </cell>
          <cell r="D17575" t="str">
            <v>2010/05</v>
          </cell>
          <cell r="E17575" t="str">
            <v>AD0321</v>
          </cell>
          <cell r="F17575">
            <v>351</v>
          </cell>
          <cell r="G17575" t="str">
            <v>DC-02917</v>
          </cell>
          <cell r="H17575">
            <v>40324</v>
          </cell>
          <cell r="I17575" t="str">
            <v>DESEMBOLSO KE</v>
          </cell>
          <cell r="J17575" t="str">
            <v>CH-025I</v>
          </cell>
          <cell r="L17575">
            <v>5774247</v>
          </cell>
        </row>
        <row r="17576">
          <cell r="A17576" t="str">
            <v>11150543CH-025I40324</v>
          </cell>
          <cell r="B17576">
            <v>23349</v>
          </cell>
          <cell r="C17576">
            <v>11150543</v>
          </cell>
          <cell r="D17576" t="str">
            <v>2010/05</v>
          </cell>
          <cell r="E17576" t="str">
            <v>AD0321</v>
          </cell>
          <cell r="F17576">
            <v>352</v>
          </cell>
          <cell r="G17576" t="str">
            <v>DC-02917</v>
          </cell>
          <cell r="H17576">
            <v>40324</v>
          </cell>
          <cell r="I17576" t="str">
            <v>DESEMBOLSO KE</v>
          </cell>
          <cell r="J17576" t="str">
            <v>CH-025I</v>
          </cell>
          <cell r="L17576">
            <v>3133857</v>
          </cell>
        </row>
        <row r="17577">
          <cell r="A17577" t="str">
            <v>11150543CH-025I40324</v>
          </cell>
          <cell r="B17577">
            <v>23350</v>
          </cell>
          <cell r="C17577">
            <v>11150543</v>
          </cell>
          <cell r="D17577" t="str">
            <v>2010/05</v>
          </cell>
          <cell r="E17577" t="str">
            <v>AD0321</v>
          </cell>
          <cell r="F17577">
            <v>353</v>
          </cell>
          <cell r="G17577" t="str">
            <v>DC-02917</v>
          </cell>
          <cell r="H17577">
            <v>40324</v>
          </cell>
          <cell r="I17577" t="str">
            <v>DESEMBOLSO KE</v>
          </cell>
          <cell r="J17577" t="str">
            <v>CH-025I</v>
          </cell>
          <cell r="L17577">
            <v>33772123</v>
          </cell>
        </row>
        <row r="17578">
          <cell r="A17578" t="str">
            <v>11150543CH-315340324</v>
          </cell>
          <cell r="B17578">
            <v>23351</v>
          </cell>
          <cell r="C17578">
            <v>11150543</v>
          </cell>
          <cell r="D17578" t="str">
            <v>2010/05</v>
          </cell>
          <cell r="E17578" t="str">
            <v>AD0121</v>
          </cell>
          <cell r="F17578">
            <v>1565</v>
          </cell>
          <cell r="G17578" t="str">
            <v>IN-02994</v>
          </cell>
          <cell r="H17578">
            <v>40324</v>
          </cell>
          <cell r="I17578" t="str">
            <v>INGRESO KE</v>
          </cell>
          <cell r="J17578" t="str">
            <v>CH-3153</v>
          </cell>
          <cell r="K17578">
            <v>33772123</v>
          </cell>
        </row>
        <row r="17579">
          <cell r="A17579" t="str">
            <v>11150543CH-436140325</v>
          </cell>
          <cell r="B17579">
            <v>23352</v>
          </cell>
          <cell r="C17579">
            <v>11150543</v>
          </cell>
          <cell r="D17579" t="str">
            <v>2010/05</v>
          </cell>
          <cell r="E17579" t="str">
            <v>AD0122</v>
          </cell>
          <cell r="F17579">
            <v>1749</v>
          </cell>
          <cell r="G17579" t="str">
            <v>IN-03066</v>
          </cell>
          <cell r="H17579">
            <v>40325</v>
          </cell>
          <cell r="I17579" t="str">
            <v>INGRESO KE</v>
          </cell>
          <cell r="J17579" t="str">
            <v>CH-4361</v>
          </cell>
          <cell r="K17579">
            <v>5774247</v>
          </cell>
        </row>
        <row r="17580">
          <cell r="A17580" t="str">
            <v>11150543CH-025I40326</v>
          </cell>
          <cell r="B17580">
            <v>23353</v>
          </cell>
          <cell r="C17580">
            <v>11150543</v>
          </cell>
          <cell r="D17580" t="str">
            <v>2010/05</v>
          </cell>
          <cell r="E17580" t="str">
            <v>AD0323</v>
          </cell>
          <cell r="F17580">
            <v>360</v>
          </cell>
          <cell r="G17580" t="str">
            <v>DC-03065</v>
          </cell>
          <cell r="H17580">
            <v>40326</v>
          </cell>
          <cell r="I17580" t="str">
            <v>DESEMBOLSO KE</v>
          </cell>
          <cell r="J17580" t="str">
            <v>CH-025I</v>
          </cell>
          <cell r="L17580">
            <v>3909814</v>
          </cell>
        </row>
        <row r="17581">
          <cell r="A17581" t="str">
            <v>11150543CG-C29240326</v>
          </cell>
          <cell r="B17581">
            <v>23354</v>
          </cell>
          <cell r="C17581">
            <v>11150543</v>
          </cell>
          <cell r="D17581" t="str">
            <v>2010/05</v>
          </cell>
          <cell r="E17581" t="str">
            <v>AD0123</v>
          </cell>
          <cell r="F17581">
            <v>1692</v>
          </cell>
          <cell r="G17581" t="str">
            <v>IN-03139</v>
          </cell>
          <cell r="H17581">
            <v>40326</v>
          </cell>
          <cell r="I17581" t="str">
            <v>INGRESO KE</v>
          </cell>
          <cell r="J17581" t="str">
            <v>CG-C292</v>
          </cell>
          <cell r="K17581">
            <v>113000</v>
          </cell>
        </row>
        <row r="17582">
          <cell r="A17582" t="str">
            <v>11150543CH-001640326</v>
          </cell>
          <cell r="B17582">
            <v>23355</v>
          </cell>
          <cell r="C17582">
            <v>11150543</v>
          </cell>
          <cell r="D17582" t="str">
            <v>2010/05</v>
          </cell>
          <cell r="E17582" t="str">
            <v>AD0123</v>
          </cell>
          <cell r="F17582">
            <v>1693</v>
          </cell>
          <cell r="G17582" t="str">
            <v>IN-03139</v>
          </cell>
          <cell r="H17582">
            <v>40326</v>
          </cell>
          <cell r="I17582" t="str">
            <v>INGRESO KE</v>
          </cell>
          <cell r="J17582" t="str">
            <v>CH-0016</v>
          </cell>
          <cell r="K17582">
            <v>9329126</v>
          </cell>
        </row>
        <row r="17583">
          <cell r="A17583" t="str">
            <v>11150543CH-025I40327</v>
          </cell>
          <cell r="B17583">
            <v>23356</v>
          </cell>
          <cell r="C17583">
            <v>11150543</v>
          </cell>
          <cell r="D17583" t="str">
            <v>2010/05</v>
          </cell>
          <cell r="E17583" t="str">
            <v>AD0324</v>
          </cell>
          <cell r="F17583">
            <v>311</v>
          </cell>
          <cell r="G17583" t="str">
            <v>DC-03140</v>
          </cell>
          <cell r="H17583">
            <v>40327</v>
          </cell>
          <cell r="I17583" t="str">
            <v>DESEMBOLSO KE</v>
          </cell>
          <cell r="J17583" t="str">
            <v>CH-025I</v>
          </cell>
          <cell r="L17583">
            <v>2633067</v>
          </cell>
        </row>
        <row r="17584">
          <cell r="A17584" t="str">
            <v>11150543CH-353140327</v>
          </cell>
          <cell r="B17584">
            <v>23357</v>
          </cell>
          <cell r="C17584">
            <v>11150543</v>
          </cell>
          <cell r="D17584" t="str">
            <v>2010/05</v>
          </cell>
          <cell r="E17584" t="str">
            <v>AD0124</v>
          </cell>
          <cell r="F17584">
            <v>1369</v>
          </cell>
          <cell r="G17584" t="str">
            <v>IN-03212</v>
          </cell>
          <cell r="H17584">
            <v>40327</v>
          </cell>
          <cell r="I17584" t="str">
            <v>INGRESO KE</v>
          </cell>
          <cell r="J17584" t="str">
            <v>CH-3531</v>
          </cell>
          <cell r="K17584">
            <v>3909814</v>
          </cell>
        </row>
        <row r="17585">
          <cell r="A17585" t="str">
            <v>11150543CH-025I40329</v>
          </cell>
          <cell r="B17585">
            <v>23358</v>
          </cell>
          <cell r="C17585">
            <v>11150543</v>
          </cell>
          <cell r="D17585" t="str">
            <v>2010/05</v>
          </cell>
          <cell r="E17585" t="str">
            <v>AD0325</v>
          </cell>
          <cell r="F17585">
            <v>327</v>
          </cell>
          <cell r="G17585" t="str">
            <v>DC-03213</v>
          </cell>
          <cell r="H17585">
            <v>40329</v>
          </cell>
          <cell r="I17585" t="str">
            <v>DESEMBOLSO KE</v>
          </cell>
          <cell r="J17585" t="str">
            <v>CH-025I</v>
          </cell>
          <cell r="L17585">
            <v>19464048</v>
          </cell>
        </row>
        <row r="17586">
          <cell r="A17586" t="str">
            <v>11150543CG-040540329</v>
          </cell>
          <cell r="B17586">
            <v>23359</v>
          </cell>
          <cell r="C17586">
            <v>11150543</v>
          </cell>
          <cell r="D17586" t="str">
            <v>2010/05</v>
          </cell>
          <cell r="E17586" t="str">
            <v>AD0501</v>
          </cell>
          <cell r="F17586">
            <v>1726</v>
          </cell>
          <cell r="G17586" t="str">
            <v>NB-29624</v>
          </cell>
          <cell r="H17586">
            <v>40329</v>
          </cell>
          <cell r="I17586" t="str">
            <v>AJUSTE DESEMBOLSO KE V</v>
          </cell>
          <cell r="J17586" t="str">
            <v>CG-0405</v>
          </cell>
          <cell r="K17586">
            <v>8</v>
          </cell>
        </row>
        <row r="17587">
          <cell r="A17587" t="str">
            <v>11150543CG-000040325</v>
          </cell>
          <cell r="B17587">
            <v>23360</v>
          </cell>
          <cell r="C17587">
            <v>11150543</v>
          </cell>
          <cell r="D17587" t="str">
            <v>2010/05</v>
          </cell>
          <cell r="E17587" t="str">
            <v>AD0122</v>
          </cell>
          <cell r="F17587">
            <v>3822</v>
          </cell>
          <cell r="G17587" t="str">
            <v>IN-03066</v>
          </cell>
          <cell r="H17587">
            <v>40325</v>
          </cell>
          <cell r="I17587" t="str">
            <v>INGRESO KE</v>
          </cell>
          <cell r="J17587" t="str">
            <v>CG-0000</v>
          </cell>
          <cell r="K17587">
            <v>58334868</v>
          </cell>
        </row>
        <row r="17588">
          <cell r="A17588" t="str">
            <v>11150543CH-339440332</v>
          </cell>
          <cell r="B17588">
            <v>23361</v>
          </cell>
          <cell r="C17588">
            <v>11150543</v>
          </cell>
          <cell r="D17588" t="str">
            <v>2010/06</v>
          </cell>
          <cell r="E17588" t="str">
            <v>AD0103</v>
          </cell>
          <cell r="F17588">
            <v>1609</v>
          </cell>
          <cell r="G17588" t="str">
            <v>IN-03499</v>
          </cell>
          <cell r="H17588">
            <v>40332</v>
          </cell>
          <cell r="I17588" t="str">
            <v>INGRESO KE</v>
          </cell>
          <cell r="J17588" t="str">
            <v>CH-3394</v>
          </cell>
          <cell r="K17588">
            <v>-220000</v>
          </cell>
        </row>
        <row r="17589">
          <cell r="A17589" t="str">
            <v>11150543CG-000040330</v>
          </cell>
          <cell r="B17589">
            <v>23362</v>
          </cell>
          <cell r="C17589">
            <v>11150543</v>
          </cell>
          <cell r="D17589" t="str">
            <v>2010/06</v>
          </cell>
          <cell r="E17589" t="str">
            <v>AD0101</v>
          </cell>
          <cell r="F17589">
            <v>2730</v>
          </cell>
          <cell r="G17589" t="str">
            <v>IN-03355</v>
          </cell>
          <cell r="H17589">
            <v>40330</v>
          </cell>
          <cell r="I17589" t="str">
            <v>INGRESO KE</v>
          </cell>
          <cell r="J17589" t="str">
            <v>CG-0000</v>
          </cell>
          <cell r="K17589">
            <v>220000</v>
          </cell>
        </row>
        <row r="17590">
          <cell r="A17590" t="str">
            <v>11150543CG-C30940339</v>
          </cell>
          <cell r="B17590">
            <v>23363</v>
          </cell>
          <cell r="C17590">
            <v>11150543</v>
          </cell>
          <cell r="D17590" t="str">
            <v>2010/06</v>
          </cell>
          <cell r="E17590" t="str">
            <v>AD0111</v>
          </cell>
          <cell r="F17590">
            <v>1568</v>
          </cell>
          <cell r="G17590" t="str">
            <v>IN-03871</v>
          </cell>
          <cell r="H17590">
            <v>40339</v>
          </cell>
          <cell r="I17590" t="str">
            <v>INGRESO KE</v>
          </cell>
          <cell r="J17590" t="str">
            <v>CG-C309</v>
          </cell>
          <cell r="K17590">
            <v>122000</v>
          </cell>
        </row>
        <row r="17591">
          <cell r="A17591" t="str">
            <v>11150543CH-025I40346</v>
          </cell>
          <cell r="B17591">
            <v>23364</v>
          </cell>
          <cell r="C17591">
            <v>11150543</v>
          </cell>
          <cell r="D17591" t="str">
            <v>2010/06</v>
          </cell>
          <cell r="E17591" t="str">
            <v>AD0316</v>
          </cell>
          <cell r="F17591">
            <v>319</v>
          </cell>
          <cell r="G17591" t="str">
            <v>DC-04167</v>
          </cell>
          <cell r="H17591">
            <v>40346</v>
          </cell>
          <cell r="I17591" t="str">
            <v>DESEMBOLSO KE</v>
          </cell>
          <cell r="J17591" t="str">
            <v>CH-025I</v>
          </cell>
          <cell r="L17591">
            <v>28677551</v>
          </cell>
        </row>
        <row r="17592">
          <cell r="A17592" t="str">
            <v>11150543CH-272540344</v>
          </cell>
          <cell r="B17592">
            <v>23365</v>
          </cell>
          <cell r="C17592">
            <v>11150543</v>
          </cell>
          <cell r="D17592" t="str">
            <v>2010/06</v>
          </cell>
          <cell r="E17592" t="str">
            <v>AD0114</v>
          </cell>
          <cell r="F17592">
            <v>1884</v>
          </cell>
          <cell r="G17592" t="str">
            <v>IN-04094</v>
          </cell>
          <cell r="H17592">
            <v>40344</v>
          </cell>
          <cell r="I17592" t="str">
            <v>INGRESO KE</v>
          </cell>
          <cell r="J17592" t="str">
            <v>CH-2725</v>
          </cell>
          <cell r="K17592">
            <v>1500000</v>
          </cell>
        </row>
        <row r="17593">
          <cell r="A17593" t="str">
            <v>11150543CH-160840346</v>
          </cell>
          <cell r="B17593">
            <v>23366</v>
          </cell>
          <cell r="C17593">
            <v>11150543</v>
          </cell>
          <cell r="D17593" t="str">
            <v>2010/06</v>
          </cell>
          <cell r="E17593" t="str">
            <v>AD0116</v>
          </cell>
          <cell r="F17593">
            <v>1846</v>
          </cell>
          <cell r="G17593" t="str">
            <v>IN-04244</v>
          </cell>
          <cell r="H17593">
            <v>40346</v>
          </cell>
          <cell r="I17593" t="str">
            <v>INGRESO KE</v>
          </cell>
          <cell r="J17593" t="str">
            <v>CH-1608</v>
          </cell>
          <cell r="K17593">
            <v>28677551</v>
          </cell>
        </row>
        <row r="17594">
          <cell r="A17594" t="str">
            <v>11150543CH-000040347</v>
          </cell>
          <cell r="B17594">
            <v>23367</v>
          </cell>
          <cell r="C17594">
            <v>11150543</v>
          </cell>
          <cell r="D17594" t="str">
            <v>2010/06</v>
          </cell>
          <cell r="E17594" t="str">
            <v>AD0117</v>
          </cell>
          <cell r="F17594">
            <v>2777</v>
          </cell>
          <cell r="G17594" t="str">
            <v>IN-04319</v>
          </cell>
          <cell r="H17594">
            <v>40347</v>
          </cell>
          <cell r="I17594" t="str">
            <v>INGRESO KE</v>
          </cell>
          <cell r="J17594" t="str">
            <v>CH-0000</v>
          </cell>
          <cell r="K17594">
            <v>302826</v>
          </cell>
        </row>
        <row r="17595">
          <cell r="A17595" t="str">
            <v>11150543CH-000340347</v>
          </cell>
          <cell r="B17595">
            <v>23368</v>
          </cell>
          <cell r="C17595">
            <v>11150543</v>
          </cell>
          <cell r="D17595" t="str">
            <v>2010/06</v>
          </cell>
          <cell r="E17595" t="str">
            <v>AD0117</v>
          </cell>
          <cell r="F17595">
            <v>2778</v>
          </cell>
          <cell r="G17595" t="str">
            <v>IN-04319</v>
          </cell>
          <cell r="H17595">
            <v>40347</v>
          </cell>
          <cell r="I17595" t="str">
            <v>INGRESO KE</v>
          </cell>
          <cell r="J17595" t="str">
            <v>CH-0003</v>
          </cell>
          <cell r="K17595">
            <v>97174</v>
          </cell>
        </row>
        <row r="17596">
          <cell r="A17596" t="str">
            <v>11150543CH-025I40351</v>
          </cell>
          <cell r="B17596">
            <v>23369</v>
          </cell>
          <cell r="C17596">
            <v>11150543</v>
          </cell>
          <cell r="D17596" t="str">
            <v>2010/06</v>
          </cell>
          <cell r="E17596" t="str">
            <v>AD0320</v>
          </cell>
          <cell r="F17596">
            <v>340</v>
          </cell>
          <cell r="G17596" t="str">
            <v>DC-04467</v>
          </cell>
          <cell r="H17596">
            <v>40351</v>
          </cell>
          <cell r="I17596" t="str">
            <v>DESEMBOLSO KE</v>
          </cell>
          <cell r="J17596" t="str">
            <v>CH-025I</v>
          </cell>
          <cell r="L17596">
            <v>19124183</v>
          </cell>
        </row>
        <row r="17597">
          <cell r="A17597" t="str">
            <v>11150543CH-001640351</v>
          </cell>
          <cell r="B17597">
            <v>23370</v>
          </cell>
          <cell r="C17597">
            <v>11150543</v>
          </cell>
          <cell r="D17597" t="str">
            <v>2010/06</v>
          </cell>
          <cell r="E17597" t="str">
            <v>AD0120</v>
          </cell>
          <cell r="F17597">
            <v>1629</v>
          </cell>
          <cell r="G17597" t="str">
            <v>IN-04545</v>
          </cell>
          <cell r="H17597">
            <v>40351</v>
          </cell>
          <cell r="I17597" t="str">
            <v>INGRESO KE</v>
          </cell>
          <cell r="J17597" t="str">
            <v>CH-0016</v>
          </cell>
          <cell r="K17597">
            <v>19124183</v>
          </cell>
        </row>
        <row r="17598">
          <cell r="A17598" t="str">
            <v>11150543CH-025I40352</v>
          </cell>
          <cell r="B17598">
            <v>23371</v>
          </cell>
          <cell r="C17598">
            <v>11150543</v>
          </cell>
          <cell r="D17598" t="str">
            <v>2010/06</v>
          </cell>
          <cell r="E17598" t="str">
            <v>AD0321</v>
          </cell>
          <cell r="F17598">
            <v>364</v>
          </cell>
          <cell r="G17598" t="str">
            <v>DC-04544</v>
          </cell>
          <cell r="H17598">
            <v>40352</v>
          </cell>
          <cell r="I17598" t="str">
            <v>DESEMBOLSO KE</v>
          </cell>
          <cell r="J17598" t="str">
            <v>CH-025I</v>
          </cell>
          <cell r="L17598">
            <v>19118368</v>
          </cell>
        </row>
        <row r="17599">
          <cell r="A17599" t="str">
            <v>11150543CH-001640352</v>
          </cell>
          <cell r="B17599">
            <v>23372</v>
          </cell>
          <cell r="C17599">
            <v>11150543</v>
          </cell>
          <cell r="D17599" t="str">
            <v>2010/06</v>
          </cell>
          <cell r="E17599" t="str">
            <v>AD0121</v>
          </cell>
          <cell r="F17599">
            <v>1624</v>
          </cell>
          <cell r="G17599" t="str">
            <v>IN-04620</v>
          </cell>
          <cell r="H17599">
            <v>40352</v>
          </cell>
          <cell r="I17599" t="str">
            <v>INGRESO KE</v>
          </cell>
          <cell r="J17599" t="str">
            <v>CH-0016</v>
          </cell>
          <cell r="K17599">
            <v>19118368</v>
          </cell>
        </row>
        <row r="17600">
          <cell r="A17600" t="str">
            <v>11150543CG-C38440359</v>
          </cell>
          <cell r="B17600">
            <v>23373</v>
          </cell>
          <cell r="C17600">
            <v>11150543</v>
          </cell>
          <cell r="D17600" t="str">
            <v>2010/06</v>
          </cell>
          <cell r="E17600" t="str">
            <v>AD0127</v>
          </cell>
          <cell r="F17600">
            <v>3797</v>
          </cell>
          <cell r="G17600" t="str">
            <v>IN-05069</v>
          </cell>
          <cell r="H17600">
            <v>40359</v>
          </cell>
          <cell r="I17600" t="str">
            <v>INGRESO KE</v>
          </cell>
          <cell r="J17600" t="str">
            <v>CG-C384</v>
          </cell>
          <cell r="K17600">
            <v>113300</v>
          </cell>
        </row>
        <row r="17601">
          <cell r="A17601" t="str">
            <v>11150543CH-000340183</v>
          </cell>
          <cell r="B17601">
            <v>23379</v>
          </cell>
          <cell r="C17601">
            <v>11150543</v>
          </cell>
          <cell r="D17601" t="str">
            <v>2010/01</v>
          </cell>
          <cell r="E17601" t="str">
            <v>AD0303</v>
          </cell>
          <cell r="F17601">
            <v>91</v>
          </cell>
          <cell r="G17601" t="str">
            <v>DC-17893</v>
          </cell>
          <cell r="H17601">
            <v>40183</v>
          </cell>
          <cell r="I17601" t="str">
            <v>DESEMBOLSO TU</v>
          </cell>
          <cell r="J17601" t="str">
            <v>CH-0003</v>
          </cell>
          <cell r="L17601">
            <v>2864780</v>
          </cell>
        </row>
        <row r="17602">
          <cell r="A17602" t="str">
            <v>11150543CG-632140183</v>
          </cell>
          <cell r="B17602">
            <v>23380</v>
          </cell>
          <cell r="C17602">
            <v>11150543</v>
          </cell>
          <cell r="D17602" t="str">
            <v>2010/01</v>
          </cell>
          <cell r="E17602" t="str">
            <v>AD0103</v>
          </cell>
          <cell r="F17602">
            <v>1824</v>
          </cell>
          <cell r="G17602" t="str">
            <v>IN-20474</v>
          </cell>
          <cell r="H17602">
            <v>40183</v>
          </cell>
          <cell r="I17602" t="str">
            <v>INGRESO SU</v>
          </cell>
          <cell r="J17602" t="str">
            <v>CG-6321</v>
          </cell>
          <cell r="K17602">
            <v>144351</v>
          </cell>
        </row>
        <row r="17603">
          <cell r="A17603" t="str">
            <v>11150543CG-863640183</v>
          </cell>
          <cell r="B17603">
            <v>23381</v>
          </cell>
          <cell r="C17603">
            <v>11150543</v>
          </cell>
          <cell r="D17603" t="str">
            <v>2010/01</v>
          </cell>
          <cell r="E17603" t="str">
            <v>AD0103</v>
          </cell>
          <cell r="F17603">
            <v>1825</v>
          </cell>
          <cell r="G17603" t="str">
            <v>IN-20474</v>
          </cell>
          <cell r="H17603">
            <v>40183</v>
          </cell>
          <cell r="I17603" t="str">
            <v>INGRESO SU</v>
          </cell>
          <cell r="J17603" t="str">
            <v>CG-8636</v>
          </cell>
          <cell r="K17603">
            <v>89111</v>
          </cell>
        </row>
        <row r="17604">
          <cell r="A17604" t="str">
            <v>11150543CG-760540183</v>
          </cell>
          <cell r="B17604">
            <v>23394</v>
          </cell>
          <cell r="C17604">
            <v>11150543</v>
          </cell>
          <cell r="D17604" t="str">
            <v>2010/01</v>
          </cell>
          <cell r="E17604" t="str">
            <v>AD0103</v>
          </cell>
          <cell r="F17604">
            <v>1826</v>
          </cell>
          <cell r="G17604" t="str">
            <v>IN-20474</v>
          </cell>
          <cell r="H17604">
            <v>40183</v>
          </cell>
          <cell r="I17604" t="str">
            <v>INGRESO SU</v>
          </cell>
          <cell r="J17604" t="str">
            <v>CG-7605</v>
          </cell>
          <cell r="K17604">
            <v>180000</v>
          </cell>
        </row>
        <row r="17605">
          <cell r="A17605" t="str">
            <v>11150543CG-157840183</v>
          </cell>
          <cell r="B17605">
            <v>23395</v>
          </cell>
          <cell r="C17605">
            <v>11150543</v>
          </cell>
          <cell r="D17605" t="str">
            <v>2010/01</v>
          </cell>
          <cell r="E17605" t="str">
            <v>AD0103</v>
          </cell>
          <cell r="F17605">
            <v>1827</v>
          </cell>
          <cell r="G17605" t="str">
            <v>IN-20474</v>
          </cell>
          <cell r="H17605">
            <v>40183</v>
          </cell>
          <cell r="I17605" t="str">
            <v>INGRESO SU</v>
          </cell>
          <cell r="J17605" t="str">
            <v>CG-1578</v>
          </cell>
          <cell r="K17605">
            <v>353605</v>
          </cell>
        </row>
        <row r="17606">
          <cell r="A17606" t="str">
            <v>11150543CG-231240183</v>
          </cell>
          <cell r="B17606">
            <v>23396</v>
          </cell>
          <cell r="C17606">
            <v>11150543</v>
          </cell>
          <cell r="D17606" t="str">
            <v>2010/01</v>
          </cell>
          <cell r="E17606" t="str">
            <v>AD0103</v>
          </cell>
          <cell r="F17606">
            <v>1828</v>
          </cell>
          <cell r="G17606" t="str">
            <v>IN-20474</v>
          </cell>
          <cell r="H17606">
            <v>40183</v>
          </cell>
          <cell r="I17606" t="str">
            <v>INGRESO SU</v>
          </cell>
          <cell r="J17606" t="str">
            <v>CG-2312</v>
          </cell>
          <cell r="K17606">
            <v>158550</v>
          </cell>
        </row>
        <row r="17607">
          <cell r="A17607" t="str">
            <v>11150543CG-000340183</v>
          </cell>
          <cell r="B17607">
            <v>23397</v>
          </cell>
          <cell r="C17607">
            <v>11150543</v>
          </cell>
          <cell r="D17607" t="str">
            <v>2010/01</v>
          </cell>
          <cell r="E17607" t="str">
            <v>AD0103</v>
          </cell>
          <cell r="F17607">
            <v>1829</v>
          </cell>
          <cell r="G17607" t="str">
            <v>IN-20474</v>
          </cell>
          <cell r="H17607">
            <v>40183</v>
          </cell>
          <cell r="I17607" t="str">
            <v>INGRESO SU</v>
          </cell>
          <cell r="J17607" t="str">
            <v>CG-0003</v>
          </cell>
          <cell r="K17607">
            <v>221100</v>
          </cell>
        </row>
        <row r="17608">
          <cell r="A17608" t="str">
            <v>11150543CG-179040183</v>
          </cell>
          <cell r="B17608">
            <v>23398</v>
          </cell>
          <cell r="C17608">
            <v>11150543</v>
          </cell>
          <cell r="D17608" t="str">
            <v>2010/01</v>
          </cell>
          <cell r="E17608" t="str">
            <v>AD0103</v>
          </cell>
          <cell r="F17608">
            <v>1830</v>
          </cell>
          <cell r="G17608" t="str">
            <v>IN-20474</v>
          </cell>
          <cell r="H17608">
            <v>40183</v>
          </cell>
          <cell r="I17608" t="str">
            <v>INGRESO SU</v>
          </cell>
          <cell r="J17608" t="str">
            <v>CG-1790</v>
          </cell>
          <cell r="K17608">
            <v>603000</v>
          </cell>
        </row>
        <row r="17609">
          <cell r="A17609" t="str">
            <v>11150543CH-321540183</v>
          </cell>
          <cell r="B17609">
            <v>23399</v>
          </cell>
          <cell r="C17609">
            <v>11150543</v>
          </cell>
          <cell r="D17609" t="str">
            <v>2010/01</v>
          </cell>
          <cell r="E17609" t="str">
            <v>AD0103</v>
          </cell>
          <cell r="F17609">
            <v>1863</v>
          </cell>
          <cell r="G17609" t="str">
            <v>IN-20475</v>
          </cell>
          <cell r="H17609">
            <v>40183</v>
          </cell>
          <cell r="I17609" t="str">
            <v>INGRESO TU</v>
          </cell>
          <cell r="J17609" t="str">
            <v>CH-3215</v>
          </cell>
          <cell r="K17609">
            <v>2864780</v>
          </cell>
        </row>
        <row r="17610">
          <cell r="A17610" t="str">
            <v>11150543CG-422540184</v>
          </cell>
          <cell r="B17610">
            <v>23400</v>
          </cell>
          <cell r="C17610">
            <v>11150543</v>
          </cell>
          <cell r="D17610" t="str">
            <v>2010/01</v>
          </cell>
          <cell r="E17610" t="str">
            <v>AD0104</v>
          </cell>
          <cell r="F17610">
            <v>1713</v>
          </cell>
          <cell r="G17610" t="str">
            <v>IN-20540</v>
          </cell>
          <cell r="H17610">
            <v>40184</v>
          </cell>
          <cell r="I17610" t="str">
            <v>INGRESO SU</v>
          </cell>
          <cell r="J17610" t="str">
            <v>CG-4225</v>
          </cell>
          <cell r="K17610">
            <v>236230</v>
          </cell>
        </row>
        <row r="17611">
          <cell r="A17611" t="str">
            <v>11150543CH-609640184</v>
          </cell>
          <cell r="B17611">
            <v>23401</v>
          </cell>
          <cell r="C17611">
            <v>11150543</v>
          </cell>
          <cell r="D17611" t="str">
            <v>2010/01</v>
          </cell>
          <cell r="E17611" t="str">
            <v>AD0104</v>
          </cell>
          <cell r="F17611">
            <v>1901</v>
          </cell>
          <cell r="G17611" t="str">
            <v>IN-20546</v>
          </cell>
          <cell r="H17611">
            <v>40184</v>
          </cell>
          <cell r="I17611" t="str">
            <v>INGRESO SO</v>
          </cell>
          <cell r="J17611" t="str">
            <v>CH-6096</v>
          </cell>
          <cell r="K17611">
            <v>3500000</v>
          </cell>
        </row>
        <row r="17612">
          <cell r="A17612" t="str">
            <v>11150543CH-000140185</v>
          </cell>
          <cell r="B17612">
            <v>23402</v>
          </cell>
          <cell r="C17612">
            <v>11150543</v>
          </cell>
          <cell r="D17612" t="str">
            <v>2010/01</v>
          </cell>
          <cell r="E17612" t="str">
            <v>AD0305</v>
          </cell>
          <cell r="F17612">
            <v>253</v>
          </cell>
          <cell r="G17612" t="str">
            <v>DC-17989</v>
          </cell>
          <cell r="H17612">
            <v>40185</v>
          </cell>
          <cell r="I17612" t="str">
            <v>DESEMBOLSO PQ</v>
          </cell>
          <cell r="J17612" t="str">
            <v>CH-0001</v>
          </cell>
          <cell r="L17612">
            <v>24268510</v>
          </cell>
        </row>
        <row r="17613">
          <cell r="A17613" t="str">
            <v>11150543CH-000140185</v>
          </cell>
          <cell r="B17613">
            <v>23403</v>
          </cell>
          <cell r="C17613">
            <v>11150543</v>
          </cell>
          <cell r="D17613" t="str">
            <v>2010/01</v>
          </cell>
          <cell r="E17613" t="str">
            <v>AD0305</v>
          </cell>
          <cell r="F17613">
            <v>429</v>
          </cell>
          <cell r="G17613" t="str">
            <v>DC-18005</v>
          </cell>
          <cell r="H17613">
            <v>40185</v>
          </cell>
          <cell r="I17613" t="str">
            <v>DESEMBOLSO SO</v>
          </cell>
          <cell r="J17613" t="str">
            <v>CH-0001</v>
          </cell>
          <cell r="L17613">
            <v>936572</v>
          </cell>
        </row>
        <row r="17614">
          <cell r="A17614" t="str">
            <v>11150543CG-670640185</v>
          </cell>
          <cell r="B17614">
            <v>23404</v>
          </cell>
          <cell r="C17614">
            <v>11150543</v>
          </cell>
          <cell r="D17614" t="str">
            <v>2010/01</v>
          </cell>
          <cell r="E17614" t="str">
            <v>AD0105</v>
          </cell>
          <cell r="F17614">
            <v>1615</v>
          </cell>
          <cell r="G17614" t="str">
            <v>IN-20606</v>
          </cell>
          <cell r="H17614">
            <v>40185</v>
          </cell>
          <cell r="I17614" t="str">
            <v>INGRESO SU</v>
          </cell>
          <cell r="J17614" t="str">
            <v>CG-6706</v>
          </cell>
          <cell r="K17614">
            <v>211200</v>
          </cell>
        </row>
        <row r="17615">
          <cell r="A17615" t="str">
            <v>11150543CG-388640185</v>
          </cell>
          <cell r="B17615">
            <v>23405</v>
          </cell>
          <cell r="C17615">
            <v>11150543</v>
          </cell>
          <cell r="D17615" t="str">
            <v>2010/01</v>
          </cell>
          <cell r="E17615" t="str">
            <v>AD0105</v>
          </cell>
          <cell r="F17615">
            <v>1616</v>
          </cell>
          <cell r="G17615" t="str">
            <v>IN-20606</v>
          </cell>
          <cell r="H17615">
            <v>40185</v>
          </cell>
          <cell r="I17615" t="str">
            <v>INGRESO SU</v>
          </cell>
          <cell r="J17615" t="str">
            <v>CG-3886</v>
          </cell>
          <cell r="K17615">
            <v>141200</v>
          </cell>
        </row>
        <row r="17616">
          <cell r="A17616" t="str">
            <v>11150543CG-613340185</v>
          </cell>
          <cell r="B17616">
            <v>23406</v>
          </cell>
          <cell r="C17616">
            <v>11150543</v>
          </cell>
          <cell r="D17616" t="str">
            <v>2010/01</v>
          </cell>
          <cell r="E17616" t="str">
            <v>AD0105</v>
          </cell>
          <cell r="F17616">
            <v>1617</v>
          </cell>
          <cell r="G17616" t="str">
            <v>IN-20606</v>
          </cell>
          <cell r="H17616">
            <v>40185</v>
          </cell>
          <cell r="I17616" t="str">
            <v>INGRESO SU</v>
          </cell>
          <cell r="J17616" t="str">
            <v>CG-6133</v>
          </cell>
          <cell r="K17616">
            <v>109500</v>
          </cell>
        </row>
        <row r="17617">
          <cell r="A17617" t="str">
            <v>11150543CG-845340185</v>
          </cell>
          <cell r="B17617">
            <v>23407</v>
          </cell>
          <cell r="C17617">
            <v>11150543</v>
          </cell>
          <cell r="D17617" t="str">
            <v>2010/01</v>
          </cell>
          <cell r="E17617" t="str">
            <v>AD0105</v>
          </cell>
          <cell r="F17617">
            <v>1618</v>
          </cell>
          <cell r="G17617" t="str">
            <v>IN-20606</v>
          </cell>
          <cell r="H17617">
            <v>40185</v>
          </cell>
          <cell r="I17617" t="str">
            <v>INGRESO SU</v>
          </cell>
          <cell r="J17617" t="str">
            <v>CG-8453</v>
          </cell>
          <cell r="K17617">
            <v>385345</v>
          </cell>
        </row>
        <row r="17618">
          <cell r="A17618" t="str">
            <v>11150543CG-443340185</v>
          </cell>
          <cell r="B17618">
            <v>23408</v>
          </cell>
          <cell r="C17618">
            <v>11150543</v>
          </cell>
          <cell r="D17618" t="str">
            <v>2010/01</v>
          </cell>
          <cell r="E17618" t="str">
            <v>AD0105</v>
          </cell>
          <cell r="F17618">
            <v>1619</v>
          </cell>
          <cell r="G17618" t="str">
            <v>IN-20606</v>
          </cell>
          <cell r="H17618">
            <v>40185</v>
          </cell>
          <cell r="I17618" t="str">
            <v>INGRESO SU</v>
          </cell>
          <cell r="J17618" t="str">
            <v>CG-4433</v>
          </cell>
          <cell r="K17618">
            <v>60653</v>
          </cell>
        </row>
        <row r="17619">
          <cell r="A17619" t="str">
            <v>11150543CG-724940185</v>
          </cell>
          <cell r="B17619">
            <v>23409</v>
          </cell>
          <cell r="C17619">
            <v>11150543</v>
          </cell>
          <cell r="D17619" t="str">
            <v>2010/01</v>
          </cell>
          <cell r="E17619" t="str">
            <v>AD0105</v>
          </cell>
          <cell r="F17619">
            <v>1620</v>
          </cell>
          <cell r="G17619" t="str">
            <v>IN-20606</v>
          </cell>
          <cell r="H17619">
            <v>40185</v>
          </cell>
          <cell r="I17619" t="str">
            <v>INGRESO SU</v>
          </cell>
          <cell r="J17619" t="str">
            <v>CG-7249</v>
          </cell>
          <cell r="K17619">
            <v>316135</v>
          </cell>
        </row>
        <row r="17620">
          <cell r="A17620" t="str">
            <v>11150543CG-894740185</v>
          </cell>
          <cell r="B17620">
            <v>23410</v>
          </cell>
          <cell r="C17620">
            <v>11150543</v>
          </cell>
          <cell r="D17620" t="str">
            <v>2010/01</v>
          </cell>
          <cell r="E17620" t="str">
            <v>AD0105</v>
          </cell>
          <cell r="F17620">
            <v>1621</v>
          </cell>
          <cell r="G17620" t="str">
            <v>IN-20606</v>
          </cell>
          <cell r="H17620">
            <v>40185</v>
          </cell>
          <cell r="I17620" t="str">
            <v>INGRESO SU</v>
          </cell>
          <cell r="J17620" t="str">
            <v>CG-8947</v>
          </cell>
          <cell r="K17620">
            <v>145826</v>
          </cell>
        </row>
        <row r="17621">
          <cell r="A17621" t="str">
            <v>11150543CG-764040185</v>
          </cell>
          <cell r="B17621">
            <v>23411</v>
          </cell>
          <cell r="C17621">
            <v>11150543</v>
          </cell>
          <cell r="D17621" t="str">
            <v>2010/01</v>
          </cell>
          <cell r="E17621" t="str">
            <v>AD0105</v>
          </cell>
          <cell r="F17621">
            <v>1622</v>
          </cell>
          <cell r="G17621" t="str">
            <v>IN-20606</v>
          </cell>
          <cell r="H17621">
            <v>40185</v>
          </cell>
          <cell r="I17621" t="str">
            <v>INGRESO SU</v>
          </cell>
          <cell r="J17621" t="str">
            <v>CG-7640</v>
          </cell>
          <cell r="K17621">
            <v>214160</v>
          </cell>
        </row>
        <row r="17622">
          <cell r="A17622" t="str">
            <v>11150543CG-788740185</v>
          </cell>
          <cell r="B17622">
            <v>23412</v>
          </cell>
          <cell r="C17622">
            <v>11150543</v>
          </cell>
          <cell r="D17622" t="str">
            <v>2010/01</v>
          </cell>
          <cell r="E17622" t="str">
            <v>AD0105</v>
          </cell>
          <cell r="F17622">
            <v>1623</v>
          </cell>
          <cell r="G17622" t="str">
            <v>IN-20606</v>
          </cell>
          <cell r="H17622">
            <v>40185</v>
          </cell>
          <cell r="I17622" t="str">
            <v>INGRESO SU</v>
          </cell>
          <cell r="J17622" t="str">
            <v>CG-7887</v>
          </cell>
          <cell r="K17622">
            <v>281686</v>
          </cell>
        </row>
        <row r="17623">
          <cell r="A17623" t="str">
            <v>11150543CG-655240185</v>
          </cell>
          <cell r="B17623">
            <v>23413</v>
          </cell>
          <cell r="C17623">
            <v>11150543</v>
          </cell>
          <cell r="D17623" t="str">
            <v>2010/01</v>
          </cell>
          <cell r="E17623" t="str">
            <v>AD0105</v>
          </cell>
          <cell r="F17623">
            <v>1624</v>
          </cell>
          <cell r="G17623" t="str">
            <v>IN-20606</v>
          </cell>
          <cell r="H17623">
            <v>40185</v>
          </cell>
          <cell r="I17623" t="str">
            <v>INGRESO SU</v>
          </cell>
          <cell r="J17623" t="str">
            <v>CG-6552</v>
          </cell>
          <cell r="K17623">
            <v>187209</v>
          </cell>
        </row>
        <row r="17624">
          <cell r="A17624" t="str">
            <v>11150543CG-731040185</v>
          </cell>
          <cell r="B17624">
            <v>23414</v>
          </cell>
          <cell r="C17624">
            <v>11150543</v>
          </cell>
          <cell r="D17624" t="str">
            <v>2010/01</v>
          </cell>
          <cell r="E17624" t="str">
            <v>AD0105</v>
          </cell>
          <cell r="F17624">
            <v>1625</v>
          </cell>
          <cell r="G17624" t="str">
            <v>IN-20606</v>
          </cell>
          <cell r="H17624">
            <v>40185</v>
          </cell>
          <cell r="I17624" t="str">
            <v>INGRESO SU</v>
          </cell>
          <cell r="J17624" t="str">
            <v>CG-7310</v>
          </cell>
          <cell r="K17624">
            <v>271575</v>
          </cell>
        </row>
        <row r="17625">
          <cell r="A17625" t="str">
            <v>11150543CG-023240185</v>
          </cell>
          <cell r="B17625">
            <v>23415</v>
          </cell>
          <cell r="C17625">
            <v>11150543</v>
          </cell>
          <cell r="D17625" t="str">
            <v>2010/01</v>
          </cell>
          <cell r="E17625" t="str">
            <v>AD0105</v>
          </cell>
          <cell r="F17625">
            <v>1626</v>
          </cell>
          <cell r="G17625" t="str">
            <v>IN-20606</v>
          </cell>
          <cell r="H17625">
            <v>40185</v>
          </cell>
          <cell r="I17625" t="str">
            <v>INGRESO SU</v>
          </cell>
          <cell r="J17625" t="str">
            <v>CG-0232</v>
          </cell>
          <cell r="K17625">
            <v>119040</v>
          </cell>
        </row>
        <row r="17626">
          <cell r="A17626" t="str">
            <v>11150543CG-315640185</v>
          </cell>
          <cell r="B17626">
            <v>23416</v>
          </cell>
          <cell r="C17626">
            <v>11150543</v>
          </cell>
          <cell r="D17626" t="str">
            <v>2010/01</v>
          </cell>
          <cell r="E17626" t="str">
            <v>AD0105</v>
          </cell>
          <cell r="F17626">
            <v>1627</v>
          </cell>
          <cell r="G17626" t="str">
            <v>IN-20606</v>
          </cell>
          <cell r="H17626">
            <v>40185</v>
          </cell>
          <cell r="I17626" t="str">
            <v>INGRESO SU</v>
          </cell>
          <cell r="J17626" t="str">
            <v>CG-3156</v>
          </cell>
          <cell r="K17626">
            <v>321271</v>
          </cell>
        </row>
        <row r="17627">
          <cell r="A17627" t="str">
            <v>11150543CH-000240186</v>
          </cell>
          <cell r="B17627">
            <v>23417</v>
          </cell>
          <cell r="C17627">
            <v>11150543</v>
          </cell>
          <cell r="D17627" t="str">
            <v>2010/01</v>
          </cell>
          <cell r="E17627" t="str">
            <v>AD0306</v>
          </cell>
          <cell r="F17627">
            <v>405</v>
          </cell>
          <cell r="G17627" t="str">
            <v>DC-18063</v>
          </cell>
          <cell r="H17627">
            <v>40186</v>
          </cell>
          <cell r="I17627" t="str">
            <v>DESEMBOLSO TU</v>
          </cell>
          <cell r="J17627" t="str">
            <v>CH-0002</v>
          </cell>
          <cell r="L17627">
            <v>5443884</v>
          </cell>
        </row>
        <row r="17628">
          <cell r="A17628" t="str">
            <v>11150543CH-000140186</v>
          </cell>
          <cell r="B17628">
            <v>23418</v>
          </cell>
          <cell r="C17628">
            <v>11150543</v>
          </cell>
          <cell r="D17628" t="str">
            <v>2010/01</v>
          </cell>
          <cell r="E17628" t="str">
            <v>AD0306</v>
          </cell>
          <cell r="F17628">
            <v>406</v>
          </cell>
          <cell r="G17628" t="str">
            <v>DC-18063</v>
          </cell>
          <cell r="H17628">
            <v>40186</v>
          </cell>
          <cell r="I17628" t="str">
            <v>DESEMBOLSO TU</v>
          </cell>
          <cell r="J17628" t="str">
            <v>CH-0001</v>
          </cell>
          <cell r="L17628">
            <v>1028100</v>
          </cell>
        </row>
        <row r="17629">
          <cell r="A17629" t="str">
            <v>11150543CH-000140186</v>
          </cell>
          <cell r="B17629">
            <v>23419</v>
          </cell>
          <cell r="C17629">
            <v>11150543</v>
          </cell>
          <cell r="D17629" t="str">
            <v>2010/01</v>
          </cell>
          <cell r="E17629" t="str">
            <v>AD0306</v>
          </cell>
          <cell r="F17629">
            <v>430</v>
          </cell>
          <cell r="G17629" t="str">
            <v>DC-18065</v>
          </cell>
          <cell r="H17629">
            <v>40186</v>
          </cell>
          <cell r="I17629" t="str">
            <v>DESEMBOLSO CB</v>
          </cell>
          <cell r="J17629" t="str">
            <v>CH-0001</v>
          </cell>
          <cell r="L17629">
            <v>7495814</v>
          </cell>
        </row>
        <row r="17630">
          <cell r="A17630" t="str">
            <v>11150543CH-321640186</v>
          </cell>
          <cell r="B17630">
            <v>23420</v>
          </cell>
          <cell r="C17630">
            <v>11150543</v>
          </cell>
          <cell r="D17630" t="str">
            <v>2010/01</v>
          </cell>
          <cell r="E17630" t="str">
            <v>AD0106</v>
          </cell>
          <cell r="F17630">
            <v>1682</v>
          </cell>
          <cell r="G17630" t="str">
            <v>IN-20675</v>
          </cell>
          <cell r="H17630">
            <v>40186</v>
          </cell>
          <cell r="I17630" t="str">
            <v>INGRESO TU</v>
          </cell>
          <cell r="J17630" t="str">
            <v>CH-3216</v>
          </cell>
          <cell r="K17630">
            <v>1028100</v>
          </cell>
        </row>
        <row r="17631">
          <cell r="A17631" t="str">
            <v>11150543CG-536340186</v>
          </cell>
          <cell r="B17631">
            <v>23421</v>
          </cell>
          <cell r="C17631">
            <v>11150543</v>
          </cell>
          <cell r="D17631" t="str">
            <v>2010/01</v>
          </cell>
          <cell r="E17631" t="str">
            <v>AD0106</v>
          </cell>
          <cell r="F17631">
            <v>1751</v>
          </cell>
          <cell r="G17631" t="str">
            <v>IN-20677</v>
          </cell>
          <cell r="H17631">
            <v>40186</v>
          </cell>
          <cell r="I17631" t="str">
            <v>INGRESO CB</v>
          </cell>
          <cell r="J17631" t="str">
            <v>CG-5363</v>
          </cell>
          <cell r="K17631">
            <v>282000</v>
          </cell>
        </row>
        <row r="17632">
          <cell r="A17632" t="str">
            <v>11150543CH-449540186</v>
          </cell>
          <cell r="B17632">
            <v>23422</v>
          </cell>
          <cell r="C17632">
            <v>11150543</v>
          </cell>
          <cell r="D17632" t="str">
            <v>2010/01</v>
          </cell>
          <cell r="E17632" t="str">
            <v>AD0106</v>
          </cell>
          <cell r="F17632">
            <v>1752</v>
          </cell>
          <cell r="G17632" t="str">
            <v>IN-20677</v>
          </cell>
          <cell r="H17632">
            <v>40186</v>
          </cell>
          <cell r="I17632" t="str">
            <v>INGRESO CB</v>
          </cell>
          <cell r="J17632" t="str">
            <v>CH-4495</v>
          </cell>
          <cell r="K17632">
            <v>7495814</v>
          </cell>
        </row>
        <row r="17633">
          <cell r="A17633" t="str">
            <v>11150543CH-000140187</v>
          </cell>
          <cell r="B17633">
            <v>23423</v>
          </cell>
          <cell r="C17633">
            <v>11150543</v>
          </cell>
          <cell r="D17633" t="str">
            <v>2010/01</v>
          </cell>
          <cell r="E17633" t="str">
            <v>AD0307</v>
          </cell>
          <cell r="F17633">
            <v>255</v>
          </cell>
          <cell r="G17633" t="str">
            <v>DC-18117</v>
          </cell>
          <cell r="H17633">
            <v>40187</v>
          </cell>
          <cell r="I17633" t="str">
            <v>DESEMBOLSO PQ</v>
          </cell>
          <cell r="J17633" t="str">
            <v>CH-0001</v>
          </cell>
          <cell r="L17633">
            <v>9500008</v>
          </cell>
        </row>
        <row r="17634">
          <cell r="A17634" t="str">
            <v>11150543CH-000140187</v>
          </cell>
          <cell r="B17634">
            <v>23424</v>
          </cell>
          <cell r="C17634">
            <v>11150543</v>
          </cell>
          <cell r="D17634" t="str">
            <v>2010/01</v>
          </cell>
          <cell r="E17634" t="str">
            <v>AD0307</v>
          </cell>
          <cell r="F17634">
            <v>345</v>
          </cell>
          <cell r="G17634" t="str">
            <v>DC-18128</v>
          </cell>
          <cell r="H17634">
            <v>40187</v>
          </cell>
          <cell r="I17634" t="str">
            <v>DESEMBOLSO EN</v>
          </cell>
          <cell r="J17634" t="str">
            <v>CH-0001</v>
          </cell>
          <cell r="L17634">
            <v>1847000</v>
          </cell>
        </row>
        <row r="17635">
          <cell r="A17635" t="str">
            <v>11150543CH-066840187</v>
          </cell>
          <cell r="B17635">
            <v>23425</v>
          </cell>
          <cell r="C17635">
            <v>11150543</v>
          </cell>
          <cell r="D17635" t="str">
            <v>2010/01</v>
          </cell>
          <cell r="E17635" t="str">
            <v>AD0107</v>
          </cell>
          <cell r="F17635">
            <v>991</v>
          </cell>
          <cell r="G17635" t="str">
            <v>IN-20732</v>
          </cell>
          <cell r="H17635">
            <v>40187</v>
          </cell>
          <cell r="I17635" t="str">
            <v>INGRESO PQ</v>
          </cell>
          <cell r="J17635" t="str">
            <v>CH-0668</v>
          </cell>
          <cell r="K17635">
            <v>9500008</v>
          </cell>
        </row>
        <row r="17636">
          <cell r="A17636" t="str">
            <v>11150543CH-493140187</v>
          </cell>
          <cell r="B17636">
            <v>23426</v>
          </cell>
          <cell r="C17636">
            <v>11150543</v>
          </cell>
          <cell r="D17636" t="str">
            <v>2010/01</v>
          </cell>
          <cell r="E17636" t="str">
            <v>AD0107</v>
          </cell>
          <cell r="F17636">
            <v>1414</v>
          </cell>
          <cell r="G17636" t="str">
            <v>IN-20744</v>
          </cell>
          <cell r="H17636">
            <v>40187</v>
          </cell>
          <cell r="I17636" t="str">
            <v>INGRESO EN</v>
          </cell>
          <cell r="J17636" t="str">
            <v>CH-4931</v>
          </cell>
          <cell r="K17636">
            <v>1847000</v>
          </cell>
        </row>
        <row r="17637">
          <cell r="A17637" t="str">
            <v>11150543CH-139640190</v>
          </cell>
          <cell r="B17637">
            <v>23427</v>
          </cell>
          <cell r="C17637">
            <v>11150543</v>
          </cell>
          <cell r="D17637" t="str">
            <v>2010/01</v>
          </cell>
          <cell r="E17637" t="str">
            <v>AD0108</v>
          </cell>
          <cell r="F17637">
            <v>1421</v>
          </cell>
          <cell r="G17637" t="str">
            <v>IN-20800</v>
          </cell>
          <cell r="H17637">
            <v>40190</v>
          </cell>
          <cell r="I17637" t="str">
            <v>INGRESO PQ</v>
          </cell>
          <cell r="J17637" t="str">
            <v>CH-1396</v>
          </cell>
          <cell r="K17637">
            <v>303530</v>
          </cell>
        </row>
        <row r="17638">
          <cell r="A17638" t="str">
            <v>11150543CG-792040190</v>
          </cell>
          <cell r="B17638">
            <v>23428</v>
          </cell>
          <cell r="C17638">
            <v>11150543</v>
          </cell>
          <cell r="D17638" t="str">
            <v>2010/01</v>
          </cell>
          <cell r="E17638" t="str">
            <v>AD0108</v>
          </cell>
          <cell r="F17638">
            <v>1423</v>
          </cell>
          <cell r="G17638" t="str">
            <v>IN-20800</v>
          </cell>
          <cell r="H17638">
            <v>40190</v>
          </cell>
          <cell r="I17638" t="str">
            <v>INGRESO PQ</v>
          </cell>
          <cell r="J17638" t="str">
            <v>CG-7920</v>
          </cell>
          <cell r="K17638">
            <v>160000</v>
          </cell>
        </row>
        <row r="17639">
          <cell r="A17639" t="str">
            <v>11150543CG-545940190</v>
          </cell>
          <cell r="B17639">
            <v>23429</v>
          </cell>
          <cell r="C17639">
            <v>11150543</v>
          </cell>
          <cell r="D17639" t="str">
            <v>2010/01</v>
          </cell>
          <cell r="E17639" t="str">
            <v>AD0108</v>
          </cell>
          <cell r="F17639">
            <v>1424</v>
          </cell>
          <cell r="G17639" t="str">
            <v>IN-20800</v>
          </cell>
          <cell r="H17639">
            <v>40190</v>
          </cell>
          <cell r="I17639" t="str">
            <v>INGRESO PQ</v>
          </cell>
          <cell r="J17639" t="str">
            <v>CG-5459</v>
          </cell>
          <cell r="K17639">
            <v>25000</v>
          </cell>
        </row>
        <row r="17640">
          <cell r="A17640" t="str">
            <v>11150543CG-333840190</v>
          </cell>
          <cell r="B17640">
            <v>23430</v>
          </cell>
          <cell r="C17640">
            <v>11150543</v>
          </cell>
          <cell r="D17640" t="str">
            <v>2010/01</v>
          </cell>
          <cell r="E17640" t="str">
            <v>AD0108</v>
          </cell>
          <cell r="F17640">
            <v>1942</v>
          </cell>
          <cell r="G17640" t="str">
            <v>IN-20810</v>
          </cell>
          <cell r="H17640">
            <v>40190</v>
          </cell>
          <cell r="I17640" t="str">
            <v>INGRESO SU</v>
          </cell>
          <cell r="J17640" t="str">
            <v>CG-3338</v>
          </cell>
          <cell r="K17640">
            <v>61231</v>
          </cell>
        </row>
        <row r="17641">
          <cell r="A17641" t="str">
            <v>11150543CG-980540190</v>
          </cell>
          <cell r="B17641">
            <v>23431</v>
          </cell>
          <cell r="C17641">
            <v>11150543</v>
          </cell>
          <cell r="D17641" t="str">
            <v>2010/01</v>
          </cell>
          <cell r="E17641" t="str">
            <v>AD0108</v>
          </cell>
          <cell r="F17641">
            <v>1943</v>
          </cell>
          <cell r="G17641" t="str">
            <v>IN-20810</v>
          </cell>
          <cell r="H17641">
            <v>40190</v>
          </cell>
          <cell r="I17641" t="str">
            <v>INGRESO SU</v>
          </cell>
          <cell r="J17641" t="str">
            <v>CG-9805</v>
          </cell>
          <cell r="K17641">
            <v>178300</v>
          </cell>
        </row>
        <row r="17642">
          <cell r="A17642" t="str">
            <v>11150543CH-000140191</v>
          </cell>
          <cell r="B17642">
            <v>23432</v>
          </cell>
          <cell r="C17642">
            <v>11150543</v>
          </cell>
          <cell r="D17642" t="str">
            <v>2010/01</v>
          </cell>
          <cell r="E17642" t="str">
            <v>AD0309</v>
          </cell>
          <cell r="F17642">
            <v>408</v>
          </cell>
          <cell r="G17642" t="str">
            <v>DC-18251</v>
          </cell>
          <cell r="H17642">
            <v>40191</v>
          </cell>
          <cell r="I17642" t="str">
            <v>DESEMBOLSO TU</v>
          </cell>
          <cell r="J17642" t="str">
            <v>CH-0001</v>
          </cell>
          <cell r="L17642">
            <v>2997051</v>
          </cell>
        </row>
        <row r="17643">
          <cell r="A17643" t="str">
            <v>11150543CH-000140191</v>
          </cell>
          <cell r="B17643">
            <v>23433</v>
          </cell>
          <cell r="C17643">
            <v>11150543</v>
          </cell>
          <cell r="D17643" t="str">
            <v>2010/01</v>
          </cell>
          <cell r="E17643" t="str">
            <v>AD0309</v>
          </cell>
          <cell r="F17643">
            <v>458</v>
          </cell>
          <cell r="G17643" t="str">
            <v>DC-18256</v>
          </cell>
          <cell r="H17643">
            <v>40191</v>
          </cell>
          <cell r="I17643" t="str">
            <v>DESEMBOLSO SO</v>
          </cell>
          <cell r="J17643" t="str">
            <v>CH-0001</v>
          </cell>
          <cell r="L17643">
            <v>1818457</v>
          </cell>
        </row>
        <row r="17644">
          <cell r="A17644" t="str">
            <v>11150543CH-488240191</v>
          </cell>
          <cell r="B17644">
            <v>23434</v>
          </cell>
          <cell r="C17644">
            <v>11150543</v>
          </cell>
          <cell r="D17644" t="str">
            <v>2010/01</v>
          </cell>
          <cell r="E17644" t="str">
            <v>AD0109</v>
          </cell>
          <cell r="F17644">
            <v>1534</v>
          </cell>
          <cell r="G17644" t="str">
            <v>IN-20868</v>
          </cell>
          <cell r="H17644">
            <v>40191</v>
          </cell>
          <cell r="I17644" t="str">
            <v>INGRESO PQ</v>
          </cell>
          <cell r="J17644" t="str">
            <v>CH-4882</v>
          </cell>
          <cell r="K17644">
            <v>211615</v>
          </cell>
        </row>
        <row r="17645">
          <cell r="A17645" t="str">
            <v>11150543CG-951540191</v>
          </cell>
          <cell r="B17645">
            <v>23435</v>
          </cell>
          <cell r="C17645">
            <v>11150543</v>
          </cell>
          <cell r="D17645" t="str">
            <v>2010/01</v>
          </cell>
          <cell r="E17645" t="str">
            <v>AD0109</v>
          </cell>
          <cell r="F17645">
            <v>2095</v>
          </cell>
          <cell r="G17645" t="str">
            <v>IN-20878</v>
          </cell>
          <cell r="H17645">
            <v>40191</v>
          </cell>
          <cell r="I17645" t="str">
            <v>INGRESO SU</v>
          </cell>
          <cell r="J17645" t="str">
            <v>CG-9515</v>
          </cell>
          <cell r="K17645">
            <v>265500</v>
          </cell>
        </row>
        <row r="17646">
          <cell r="A17646" t="str">
            <v>11150543CG-166340191</v>
          </cell>
          <cell r="B17646">
            <v>23436</v>
          </cell>
          <cell r="C17646">
            <v>11150543</v>
          </cell>
          <cell r="D17646" t="str">
            <v>2010/01</v>
          </cell>
          <cell r="E17646" t="str">
            <v>AD0109</v>
          </cell>
          <cell r="F17646">
            <v>2096</v>
          </cell>
          <cell r="G17646" t="str">
            <v>IN-20878</v>
          </cell>
          <cell r="H17646">
            <v>40191</v>
          </cell>
          <cell r="I17646" t="str">
            <v>INGRESO SU</v>
          </cell>
          <cell r="J17646" t="str">
            <v>CG-1663</v>
          </cell>
          <cell r="K17646">
            <v>193000</v>
          </cell>
        </row>
        <row r="17647">
          <cell r="A17647" t="str">
            <v>11150543CG-364940191</v>
          </cell>
          <cell r="B17647">
            <v>23449</v>
          </cell>
          <cell r="C17647">
            <v>11150543</v>
          </cell>
          <cell r="D17647" t="str">
            <v>2010/01</v>
          </cell>
          <cell r="E17647" t="str">
            <v>AD0109</v>
          </cell>
          <cell r="F17647">
            <v>2097</v>
          </cell>
          <cell r="G17647" t="str">
            <v>IN-20878</v>
          </cell>
          <cell r="H17647">
            <v>40191</v>
          </cell>
          <cell r="I17647" t="str">
            <v>INGRESO SU</v>
          </cell>
          <cell r="J17647" t="str">
            <v>CG-3649</v>
          </cell>
          <cell r="K17647">
            <v>240000</v>
          </cell>
        </row>
        <row r="17648">
          <cell r="A17648" t="str">
            <v>11150543CG-001540191</v>
          </cell>
          <cell r="B17648">
            <v>23450</v>
          </cell>
          <cell r="C17648">
            <v>11150543</v>
          </cell>
          <cell r="D17648" t="str">
            <v>2010/01</v>
          </cell>
          <cell r="E17648" t="str">
            <v>AD0109</v>
          </cell>
          <cell r="F17648">
            <v>2098</v>
          </cell>
          <cell r="G17648" t="str">
            <v>IN-20878</v>
          </cell>
          <cell r="H17648">
            <v>40191</v>
          </cell>
          <cell r="I17648" t="str">
            <v>INGRESO SU</v>
          </cell>
          <cell r="J17648" t="str">
            <v>CG-0015</v>
          </cell>
          <cell r="K17648">
            <v>198800</v>
          </cell>
        </row>
        <row r="17649">
          <cell r="A17649" t="str">
            <v>11150543CG-475040191</v>
          </cell>
          <cell r="B17649">
            <v>23451</v>
          </cell>
          <cell r="C17649">
            <v>11150543</v>
          </cell>
          <cell r="D17649" t="str">
            <v>2010/01</v>
          </cell>
          <cell r="E17649" t="str">
            <v>AD0109</v>
          </cell>
          <cell r="F17649">
            <v>2099</v>
          </cell>
          <cell r="G17649" t="str">
            <v>IN-20878</v>
          </cell>
          <cell r="H17649">
            <v>40191</v>
          </cell>
          <cell r="I17649" t="str">
            <v>INGRESO SU</v>
          </cell>
          <cell r="J17649" t="str">
            <v>CG-4750</v>
          </cell>
          <cell r="K17649">
            <v>98700</v>
          </cell>
        </row>
        <row r="17650">
          <cell r="A17650" t="str">
            <v>11150543CG-035640191</v>
          </cell>
          <cell r="B17650">
            <v>23452</v>
          </cell>
          <cell r="C17650">
            <v>11150543</v>
          </cell>
          <cell r="D17650" t="str">
            <v>2010/01</v>
          </cell>
          <cell r="E17650" t="str">
            <v>AD0109</v>
          </cell>
          <cell r="F17650">
            <v>2100</v>
          </cell>
          <cell r="G17650" t="str">
            <v>IN-20878</v>
          </cell>
          <cell r="H17650">
            <v>40191</v>
          </cell>
          <cell r="I17650" t="str">
            <v>INGRESO SU</v>
          </cell>
          <cell r="J17650" t="str">
            <v>CG-0356</v>
          </cell>
          <cell r="K17650">
            <v>172000</v>
          </cell>
        </row>
        <row r="17651">
          <cell r="A17651" t="str">
            <v>11150543CG-975040191</v>
          </cell>
          <cell r="B17651">
            <v>23453</v>
          </cell>
          <cell r="C17651">
            <v>11150543</v>
          </cell>
          <cell r="D17651" t="str">
            <v>2010/01</v>
          </cell>
          <cell r="E17651" t="str">
            <v>AD0109</v>
          </cell>
          <cell r="F17651">
            <v>2101</v>
          </cell>
          <cell r="G17651" t="str">
            <v>IN-20878</v>
          </cell>
          <cell r="H17651">
            <v>40191</v>
          </cell>
          <cell r="I17651" t="str">
            <v>INGRESO SU</v>
          </cell>
          <cell r="J17651" t="str">
            <v>CG-9750</v>
          </cell>
          <cell r="K17651">
            <v>146610</v>
          </cell>
        </row>
        <row r="17652">
          <cell r="A17652" t="str">
            <v>11150543CG-406140191</v>
          </cell>
          <cell r="B17652">
            <v>23454</v>
          </cell>
          <cell r="C17652">
            <v>11150543</v>
          </cell>
          <cell r="D17652" t="str">
            <v>2010/01</v>
          </cell>
          <cell r="E17652" t="str">
            <v>AD0109</v>
          </cell>
          <cell r="F17652">
            <v>2102</v>
          </cell>
          <cell r="G17652" t="str">
            <v>IN-20878</v>
          </cell>
          <cell r="H17652">
            <v>40191</v>
          </cell>
          <cell r="I17652" t="str">
            <v>INGRESO SU</v>
          </cell>
          <cell r="J17652" t="str">
            <v>CG-4061</v>
          </cell>
          <cell r="K17652">
            <v>211000</v>
          </cell>
        </row>
        <row r="17653">
          <cell r="A17653" t="str">
            <v>11150543CG-610340191</v>
          </cell>
          <cell r="B17653">
            <v>23455</v>
          </cell>
          <cell r="C17653">
            <v>11150543</v>
          </cell>
          <cell r="D17653" t="str">
            <v>2010/01</v>
          </cell>
          <cell r="E17653" t="str">
            <v>AD0109</v>
          </cell>
          <cell r="F17653">
            <v>2103</v>
          </cell>
          <cell r="G17653" t="str">
            <v>IN-20878</v>
          </cell>
          <cell r="H17653">
            <v>40191</v>
          </cell>
          <cell r="I17653" t="str">
            <v>INGRESO SU</v>
          </cell>
          <cell r="J17653" t="str">
            <v>CG-6103</v>
          </cell>
          <cell r="K17653">
            <v>150000</v>
          </cell>
        </row>
        <row r="17654">
          <cell r="A17654" t="str">
            <v>11150543CG-694440191</v>
          </cell>
          <cell r="B17654">
            <v>23456</v>
          </cell>
          <cell r="C17654">
            <v>11150543</v>
          </cell>
          <cell r="D17654" t="str">
            <v>2010/01</v>
          </cell>
          <cell r="E17654" t="str">
            <v>AD0109</v>
          </cell>
          <cell r="F17654">
            <v>2104</v>
          </cell>
          <cell r="G17654" t="str">
            <v>IN-20878</v>
          </cell>
          <cell r="H17654">
            <v>40191</v>
          </cell>
          <cell r="I17654" t="str">
            <v>INGRESO SU</v>
          </cell>
          <cell r="J17654" t="str">
            <v>CG-6944</v>
          </cell>
          <cell r="K17654">
            <v>281600</v>
          </cell>
        </row>
        <row r="17655">
          <cell r="A17655" t="str">
            <v>11150543CG-760040191</v>
          </cell>
          <cell r="B17655">
            <v>23457</v>
          </cell>
          <cell r="C17655">
            <v>11150543</v>
          </cell>
          <cell r="D17655" t="str">
            <v>2010/01</v>
          </cell>
          <cell r="E17655" t="str">
            <v>AD0109</v>
          </cell>
          <cell r="F17655">
            <v>2105</v>
          </cell>
          <cell r="G17655" t="str">
            <v>IN-20878</v>
          </cell>
          <cell r="H17655">
            <v>40191</v>
          </cell>
          <cell r="I17655" t="str">
            <v>INGRESO SU</v>
          </cell>
          <cell r="J17655" t="str">
            <v>CG-7600</v>
          </cell>
          <cell r="K17655">
            <v>223250</v>
          </cell>
        </row>
        <row r="17656">
          <cell r="A17656" t="str">
            <v>11150543CG-333840191</v>
          </cell>
          <cell r="B17656">
            <v>23458</v>
          </cell>
          <cell r="C17656">
            <v>11150543</v>
          </cell>
          <cell r="D17656" t="str">
            <v>2010/01</v>
          </cell>
          <cell r="E17656" t="str">
            <v>AD0109</v>
          </cell>
          <cell r="F17656">
            <v>2106</v>
          </cell>
          <cell r="G17656" t="str">
            <v>IN-20878</v>
          </cell>
          <cell r="H17656">
            <v>40191</v>
          </cell>
          <cell r="I17656" t="str">
            <v>INGRESO SU</v>
          </cell>
          <cell r="J17656" t="str">
            <v>CG-3338</v>
          </cell>
          <cell r="K17656">
            <v>-231</v>
          </cell>
        </row>
        <row r="17657">
          <cell r="A17657" t="str">
            <v>11150543CH-437140191</v>
          </cell>
          <cell r="B17657">
            <v>23459</v>
          </cell>
          <cell r="C17657">
            <v>11150543</v>
          </cell>
          <cell r="D17657" t="str">
            <v>2010/01</v>
          </cell>
          <cell r="E17657" t="str">
            <v>AD0109</v>
          </cell>
          <cell r="F17657">
            <v>2141</v>
          </cell>
          <cell r="G17657" t="str">
            <v>IN-20879</v>
          </cell>
          <cell r="H17657">
            <v>40191</v>
          </cell>
          <cell r="I17657" t="str">
            <v>INGRESO TU</v>
          </cell>
          <cell r="J17657" t="str">
            <v>CH-4371</v>
          </cell>
          <cell r="K17657">
            <v>2997051</v>
          </cell>
        </row>
        <row r="17658">
          <cell r="A17658" t="str">
            <v>11150543CG-756540192</v>
          </cell>
          <cell r="B17658">
            <v>23460</v>
          </cell>
          <cell r="C17658">
            <v>11150543</v>
          </cell>
          <cell r="D17658" t="str">
            <v>2010/01</v>
          </cell>
          <cell r="E17658" t="str">
            <v>AD0110</v>
          </cell>
          <cell r="F17658">
            <v>2194</v>
          </cell>
          <cell r="G17658" t="str">
            <v>IN-20946</v>
          </cell>
          <cell r="H17658">
            <v>40192</v>
          </cell>
          <cell r="I17658" t="str">
            <v>INGRESO SU</v>
          </cell>
          <cell r="J17658" t="str">
            <v>CG-7565</v>
          </cell>
          <cell r="K17658">
            <v>240808</v>
          </cell>
        </row>
        <row r="17659">
          <cell r="A17659" t="str">
            <v>11150543CG-387540192</v>
          </cell>
          <cell r="B17659">
            <v>23461</v>
          </cell>
          <cell r="C17659">
            <v>11150543</v>
          </cell>
          <cell r="D17659" t="str">
            <v>2010/01</v>
          </cell>
          <cell r="E17659" t="str">
            <v>AD0110</v>
          </cell>
          <cell r="F17659">
            <v>2195</v>
          </cell>
          <cell r="G17659" t="str">
            <v>IN-20946</v>
          </cell>
          <cell r="H17659">
            <v>40192</v>
          </cell>
          <cell r="I17659" t="str">
            <v>INGRESO SU</v>
          </cell>
          <cell r="J17659" t="str">
            <v>CG-3875</v>
          </cell>
          <cell r="K17659">
            <v>148299</v>
          </cell>
        </row>
        <row r="17660">
          <cell r="A17660" t="str">
            <v>11150543CH-000140193</v>
          </cell>
          <cell r="B17660">
            <v>23462</v>
          </cell>
          <cell r="C17660">
            <v>11150543</v>
          </cell>
          <cell r="D17660" t="str">
            <v>2010/01</v>
          </cell>
          <cell r="E17660" t="str">
            <v>AD0311</v>
          </cell>
          <cell r="F17660">
            <v>336</v>
          </cell>
          <cell r="G17660" t="str">
            <v>DC-18373</v>
          </cell>
          <cell r="H17660">
            <v>40193</v>
          </cell>
          <cell r="I17660" t="str">
            <v>DESEMBOLSO PQ</v>
          </cell>
          <cell r="J17660" t="str">
            <v>CH-0001</v>
          </cell>
          <cell r="L17660">
            <v>2489923</v>
          </cell>
        </row>
        <row r="17661">
          <cell r="A17661" t="str">
            <v>11150543CH-000140193</v>
          </cell>
          <cell r="B17661">
            <v>23463</v>
          </cell>
          <cell r="C17661">
            <v>11150543</v>
          </cell>
          <cell r="D17661" t="str">
            <v>2010/01</v>
          </cell>
          <cell r="E17661" t="str">
            <v>AD0311</v>
          </cell>
          <cell r="F17661">
            <v>464</v>
          </cell>
          <cell r="G17661" t="str">
            <v>DC-18385</v>
          </cell>
          <cell r="H17661">
            <v>40193</v>
          </cell>
          <cell r="I17661" t="str">
            <v>DESEMBOLSO EN</v>
          </cell>
          <cell r="J17661" t="str">
            <v>CH-0001</v>
          </cell>
          <cell r="L17661">
            <v>1400000</v>
          </cell>
        </row>
        <row r="17662">
          <cell r="A17662" t="str">
            <v>11150543CH-000140193</v>
          </cell>
          <cell r="B17662">
            <v>23464</v>
          </cell>
          <cell r="C17662">
            <v>11150543</v>
          </cell>
          <cell r="D17662" t="str">
            <v>2010/01</v>
          </cell>
          <cell r="E17662" t="str">
            <v>AD0311</v>
          </cell>
          <cell r="F17662">
            <v>507</v>
          </cell>
          <cell r="G17662" t="str">
            <v>DC-18389</v>
          </cell>
          <cell r="H17662">
            <v>40193</v>
          </cell>
          <cell r="I17662" t="str">
            <v>DESEMBOLSO SO</v>
          </cell>
          <cell r="J17662" t="str">
            <v>CH-0001</v>
          </cell>
          <cell r="L17662">
            <v>321614</v>
          </cell>
        </row>
        <row r="17663">
          <cell r="A17663" t="str">
            <v>11150543CH-066940193</v>
          </cell>
          <cell r="B17663">
            <v>23465</v>
          </cell>
          <cell r="C17663">
            <v>11150543</v>
          </cell>
          <cell r="D17663" t="str">
            <v>2010/01</v>
          </cell>
          <cell r="E17663" t="str">
            <v>AD0111</v>
          </cell>
          <cell r="F17663">
            <v>1814</v>
          </cell>
          <cell r="G17663" t="str">
            <v>IN-21004</v>
          </cell>
          <cell r="H17663">
            <v>40193</v>
          </cell>
          <cell r="I17663" t="str">
            <v>INGRESO PQ</v>
          </cell>
          <cell r="J17663" t="str">
            <v>CH-0669</v>
          </cell>
          <cell r="K17663">
            <v>2489923</v>
          </cell>
        </row>
        <row r="17664">
          <cell r="A17664" t="str">
            <v>11150543CG-671940193</v>
          </cell>
          <cell r="B17664">
            <v>23466</v>
          </cell>
          <cell r="C17664">
            <v>11150543</v>
          </cell>
          <cell r="D17664" t="str">
            <v>2010/01</v>
          </cell>
          <cell r="E17664" t="str">
            <v>AD0111</v>
          </cell>
          <cell r="F17664">
            <v>2441</v>
          </cell>
          <cell r="G17664" t="str">
            <v>IN-21014</v>
          </cell>
          <cell r="H17664">
            <v>40193</v>
          </cell>
          <cell r="I17664" t="str">
            <v>INGRESO SU</v>
          </cell>
          <cell r="J17664" t="str">
            <v>CG-6719</v>
          </cell>
          <cell r="K17664">
            <v>276721</v>
          </cell>
        </row>
        <row r="17665">
          <cell r="A17665" t="str">
            <v>11150543CG-197540193</v>
          </cell>
          <cell r="B17665">
            <v>23467</v>
          </cell>
          <cell r="C17665">
            <v>11150543</v>
          </cell>
          <cell r="D17665" t="str">
            <v>2010/01</v>
          </cell>
          <cell r="E17665" t="str">
            <v>AD0111</v>
          </cell>
          <cell r="F17665">
            <v>2442</v>
          </cell>
          <cell r="G17665" t="str">
            <v>IN-21014</v>
          </cell>
          <cell r="H17665">
            <v>40193</v>
          </cell>
          <cell r="I17665" t="str">
            <v>INGRESO SU</v>
          </cell>
          <cell r="J17665" t="str">
            <v>CG-1975</v>
          </cell>
          <cell r="K17665">
            <v>197801</v>
          </cell>
        </row>
        <row r="17666">
          <cell r="A17666" t="str">
            <v>11150543CG-412740193</v>
          </cell>
          <cell r="B17666">
            <v>23468</v>
          </cell>
          <cell r="C17666">
            <v>11150543</v>
          </cell>
          <cell r="D17666" t="str">
            <v>2010/01</v>
          </cell>
          <cell r="E17666" t="str">
            <v>AD0111</v>
          </cell>
          <cell r="F17666">
            <v>2443</v>
          </cell>
          <cell r="G17666" t="str">
            <v>IN-21014</v>
          </cell>
          <cell r="H17666">
            <v>40193</v>
          </cell>
          <cell r="I17666" t="str">
            <v>INGRESO SU</v>
          </cell>
          <cell r="J17666" t="str">
            <v>CG-4127</v>
          </cell>
          <cell r="K17666">
            <v>539233</v>
          </cell>
        </row>
        <row r="17667">
          <cell r="A17667" t="str">
            <v>11150543CG-966140193</v>
          </cell>
          <cell r="B17667">
            <v>23469</v>
          </cell>
          <cell r="C17667">
            <v>11150543</v>
          </cell>
          <cell r="D17667" t="str">
            <v>2010/01</v>
          </cell>
          <cell r="E17667" t="str">
            <v>AD0111</v>
          </cell>
          <cell r="F17667">
            <v>2444</v>
          </cell>
          <cell r="G17667" t="str">
            <v>IN-21014</v>
          </cell>
          <cell r="H17667">
            <v>40193</v>
          </cell>
          <cell r="I17667" t="str">
            <v>INGRESO SU</v>
          </cell>
          <cell r="J17667" t="str">
            <v>CG-9661</v>
          </cell>
          <cell r="K17667">
            <v>295500</v>
          </cell>
        </row>
        <row r="17668">
          <cell r="A17668" t="str">
            <v>11150543CG-505440193</v>
          </cell>
          <cell r="B17668">
            <v>23470</v>
          </cell>
          <cell r="C17668">
            <v>11150543</v>
          </cell>
          <cell r="D17668" t="str">
            <v>2010/01</v>
          </cell>
          <cell r="E17668" t="str">
            <v>AD0111</v>
          </cell>
          <cell r="F17668">
            <v>2445</v>
          </cell>
          <cell r="G17668" t="str">
            <v>IN-21014</v>
          </cell>
          <cell r="H17668">
            <v>40193</v>
          </cell>
          <cell r="I17668" t="str">
            <v>INGRESO SU</v>
          </cell>
          <cell r="J17668" t="str">
            <v>CG-5054</v>
          </cell>
          <cell r="K17668">
            <v>145000</v>
          </cell>
        </row>
        <row r="17669">
          <cell r="A17669" t="str">
            <v>11150543CG-199240193</v>
          </cell>
          <cell r="B17669">
            <v>23471</v>
          </cell>
          <cell r="C17669">
            <v>11150543</v>
          </cell>
          <cell r="D17669" t="str">
            <v>2010/01</v>
          </cell>
          <cell r="E17669" t="str">
            <v>AD0111</v>
          </cell>
          <cell r="F17669">
            <v>2446</v>
          </cell>
          <cell r="G17669" t="str">
            <v>IN-21014</v>
          </cell>
          <cell r="H17669">
            <v>40193</v>
          </cell>
          <cell r="I17669" t="str">
            <v>INGRESO SU</v>
          </cell>
          <cell r="J17669" t="str">
            <v>CG-1992</v>
          </cell>
          <cell r="K17669">
            <v>79344</v>
          </cell>
        </row>
        <row r="17670">
          <cell r="A17670" t="str">
            <v>11150543CG-759340193</v>
          </cell>
          <cell r="B17670">
            <v>23472</v>
          </cell>
          <cell r="C17670">
            <v>11150543</v>
          </cell>
          <cell r="D17670" t="str">
            <v>2010/01</v>
          </cell>
          <cell r="E17670" t="str">
            <v>AD0111</v>
          </cell>
          <cell r="F17670">
            <v>2447</v>
          </cell>
          <cell r="G17670" t="str">
            <v>IN-21014</v>
          </cell>
          <cell r="H17670">
            <v>40193</v>
          </cell>
          <cell r="I17670" t="str">
            <v>INGRESO SU</v>
          </cell>
          <cell r="J17670" t="str">
            <v>CG-7593</v>
          </cell>
          <cell r="K17670">
            <v>173000</v>
          </cell>
        </row>
        <row r="17671">
          <cell r="A17671" t="str">
            <v>11150543CG-378340193</v>
          </cell>
          <cell r="B17671">
            <v>23473</v>
          </cell>
          <cell r="C17671">
            <v>11150543</v>
          </cell>
          <cell r="D17671" t="str">
            <v>2010/01</v>
          </cell>
          <cell r="E17671" t="str">
            <v>AD0111</v>
          </cell>
          <cell r="F17671">
            <v>2448</v>
          </cell>
          <cell r="G17671" t="str">
            <v>IN-21014</v>
          </cell>
          <cell r="H17671">
            <v>40193</v>
          </cell>
          <cell r="I17671" t="str">
            <v>INGRESO SU</v>
          </cell>
          <cell r="J17671" t="str">
            <v>CG-3783</v>
          </cell>
          <cell r="K17671">
            <v>203150</v>
          </cell>
        </row>
        <row r="17672">
          <cell r="A17672" t="str">
            <v>11150543CG-372140193</v>
          </cell>
          <cell r="B17672">
            <v>23474</v>
          </cell>
          <cell r="C17672">
            <v>11150543</v>
          </cell>
          <cell r="D17672" t="str">
            <v>2010/01</v>
          </cell>
          <cell r="E17672" t="str">
            <v>AD0111</v>
          </cell>
          <cell r="F17672">
            <v>2449</v>
          </cell>
          <cell r="G17672" t="str">
            <v>IN-21014</v>
          </cell>
          <cell r="H17672">
            <v>40193</v>
          </cell>
          <cell r="I17672" t="str">
            <v>INGRESO SU</v>
          </cell>
          <cell r="J17672" t="str">
            <v>CG-3721</v>
          </cell>
          <cell r="K17672">
            <v>214000</v>
          </cell>
        </row>
        <row r="17673">
          <cell r="A17673" t="str">
            <v>11150543CH-493240193</v>
          </cell>
          <cell r="B17673">
            <v>23475</v>
          </cell>
          <cell r="C17673">
            <v>11150543</v>
          </cell>
          <cell r="D17673" t="str">
            <v>2010/01</v>
          </cell>
          <cell r="E17673" t="str">
            <v>AD0111</v>
          </cell>
          <cell r="F17673">
            <v>2527</v>
          </cell>
          <cell r="G17673" t="str">
            <v>IN-21016</v>
          </cell>
          <cell r="H17673">
            <v>40193</v>
          </cell>
          <cell r="I17673" t="str">
            <v>INGRESO EN</v>
          </cell>
          <cell r="J17673" t="str">
            <v>CH-4932</v>
          </cell>
          <cell r="K17673">
            <v>1400000</v>
          </cell>
        </row>
        <row r="17674">
          <cell r="A17674" t="str">
            <v>11150543CG-A70040194</v>
          </cell>
          <cell r="B17674">
            <v>23476</v>
          </cell>
          <cell r="C17674">
            <v>11150543</v>
          </cell>
          <cell r="D17674" t="str">
            <v>2010/01</v>
          </cell>
          <cell r="E17674" t="str">
            <v>AD0112</v>
          </cell>
          <cell r="F17674">
            <v>1900</v>
          </cell>
          <cell r="G17674" t="str">
            <v>IN-21082</v>
          </cell>
          <cell r="H17674">
            <v>40194</v>
          </cell>
          <cell r="I17674" t="str">
            <v>INGRESO SU</v>
          </cell>
          <cell r="J17674" t="str">
            <v>CG-A700</v>
          </cell>
          <cell r="K17674">
            <v>140764</v>
          </cell>
        </row>
        <row r="17675">
          <cell r="A17675" t="str">
            <v>11150543CH-000140196</v>
          </cell>
          <cell r="B17675">
            <v>23477</v>
          </cell>
          <cell r="C17675">
            <v>11150543</v>
          </cell>
          <cell r="D17675" t="str">
            <v>2010/01</v>
          </cell>
          <cell r="E17675" t="str">
            <v>AD0313</v>
          </cell>
          <cell r="F17675">
            <v>290</v>
          </cell>
          <cell r="G17675" t="str">
            <v>DC-18504</v>
          </cell>
          <cell r="H17675">
            <v>40196</v>
          </cell>
          <cell r="I17675" t="str">
            <v>DESEMBOLSO PQ</v>
          </cell>
          <cell r="J17675" t="str">
            <v>CH-0001</v>
          </cell>
          <cell r="L17675">
            <v>8256741</v>
          </cell>
        </row>
        <row r="17676">
          <cell r="A17676" t="str">
            <v>11150543CH-000140196</v>
          </cell>
          <cell r="B17676">
            <v>23478</v>
          </cell>
          <cell r="C17676">
            <v>11150543</v>
          </cell>
          <cell r="D17676" t="str">
            <v>2010/01</v>
          </cell>
          <cell r="E17676" t="str">
            <v>AD0313</v>
          </cell>
          <cell r="F17676">
            <v>432</v>
          </cell>
          <cell r="G17676" t="str">
            <v>DC-18516</v>
          </cell>
          <cell r="H17676">
            <v>40196</v>
          </cell>
          <cell r="I17676" t="str">
            <v>DESEMBOLSO EN</v>
          </cell>
          <cell r="J17676" t="str">
            <v>CH-0001</v>
          </cell>
          <cell r="L17676">
            <v>1947000</v>
          </cell>
        </row>
        <row r="17677">
          <cell r="A17677" t="str">
            <v>11150543CH-89-840196</v>
          </cell>
          <cell r="B17677">
            <v>23479</v>
          </cell>
          <cell r="C17677">
            <v>11150543</v>
          </cell>
          <cell r="D17677" t="str">
            <v>2010/01</v>
          </cell>
          <cell r="E17677" t="str">
            <v>AD0113</v>
          </cell>
          <cell r="F17677">
            <v>1993</v>
          </cell>
          <cell r="G17677" t="str">
            <v>IN-21140</v>
          </cell>
          <cell r="H17677">
            <v>40196</v>
          </cell>
          <cell r="I17677" t="str">
            <v>INGRESO PQ</v>
          </cell>
          <cell r="J17677" t="str">
            <v>CH-89-8</v>
          </cell>
          <cell r="K17677">
            <v>541515</v>
          </cell>
        </row>
        <row r="17678">
          <cell r="A17678" t="str">
            <v>11150543CH-498940196</v>
          </cell>
          <cell r="B17678">
            <v>23480</v>
          </cell>
          <cell r="C17678">
            <v>11150543</v>
          </cell>
          <cell r="D17678" t="str">
            <v>2010/01</v>
          </cell>
          <cell r="E17678" t="str">
            <v>AD0113</v>
          </cell>
          <cell r="F17678">
            <v>1994</v>
          </cell>
          <cell r="G17678" t="str">
            <v>IN-21140</v>
          </cell>
          <cell r="H17678">
            <v>40196</v>
          </cell>
          <cell r="I17678" t="str">
            <v>INGRESO PQ</v>
          </cell>
          <cell r="J17678" t="str">
            <v>CH-4989</v>
          </cell>
          <cell r="K17678">
            <v>1679356</v>
          </cell>
        </row>
        <row r="17679">
          <cell r="A17679" t="str">
            <v>11150543CH-650640196</v>
          </cell>
          <cell r="B17679">
            <v>23481</v>
          </cell>
          <cell r="C17679">
            <v>11150543</v>
          </cell>
          <cell r="D17679" t="str">
            <v>2010/01</v>
          </cell>
          <cell r="E17679" t="str">
            <v>AD0113</v>
          </cell>
          <cell r="F17679">
            <v>1995</v>
          </cell>
          <cell r="G17679" t="str">
            <v>IN-21140</v>
          </cell>
          <cell r="H17679">
            <v>40196</v>
          </cell>
          <cell r="I17679" t="str">
            <v>INGRESO PQ</v>
          </cell>
          <cell r="J17679" t="str">
            <v>CH-6506</v>
          </cell>
          <cell r="K17679">
            <v>8256741</v>
          </cell>
        </row>
        <row r="17680">
          <cell r="A17680" t="str">
            <v>11150543CG-C40040196</v>
          </cell>
          <cell r="B17680">
            <v>23482</v>
          </cell>
          <cell r="C17680">
            <v>11150543</v>
          </cell>
          <cell r="D17680" t="str">
            <v>2010/01</v>
          </cell>
          <cell r="E17680" t="str">
            <v>AD0113</v>
          </cell>
          <cell r="F17680">
            <v>2802</v>
          </cell>
          <cell r="G17680" t="str">
            <v>IN-21152</v>
          </cell>
          <cell r="H17680">
            <v>40196</v>
          </cell>
          <cell r="I17680" t="str">
            <v>INGRESO EN</v>
          </cell>
          <cell r="J17680" t="str">
            <v>CG-C400</v>
          </cell>
          <cell r="K17680">
            <v>130700</v>
          </cell>
        </row>
        <row r="17681">
          <cell r="A17681" t="str">
            <v>11150543CH-493340196</v>
          </cell>
          <cell r="B17681">
            <v>23483</v>
          </cell>
          <cell r="C17681">
            <v>11150543</v>
          </cell>
          <cell r="D17681" t="str">
            <v>2010/01</v>
          </cell>
          <cell r="E17681" t="str">
            <v>AD0113</v>
          </cell>
          <cell r="F17681">
            <v>2803</v>
          </cell>
          <cell r="G17681" t="str">
            <v>IN-21152</v>
          </cell>
          <cell r="H17681">
            <v>40196</v>
          </cell>
          <cell r="I17681" t="str">
            <v>INGRESO EN</v>
          </cell>
          <cell r="J17681" t="str">
            <v>CH-4933</v>
          </cell>
          <cell r="K17681">
            <v>1947000</v>
          </cell>
        </row>
        <row r="17682">
          <cell r="A17682" t="str">
            <v>11150543CH-000240197</v>
          </cell>
          <cell r="B17682">
            <v>23484</v>
          </cell>
          <cell r="C17682">
            <v>11150543</v>
          </cell>
          <cell r="D17682" t="str">
            <v>2010/01</v>
          </cell>
          <cell r="E17682" t="str">
            <v>AD0314</v>
          </cell>
          <cell r="F17682">
            <v>314</v>
          </cell>
          <cell r="G17682" t="str">
            <v>DC-18571</v>
          </cell>
          <cell r="H17682">
            <v>40197</v>
          </cell>
          <cell r="I17682" t="str">
            <v>DESEMBOLSO PQ</v>
          </cell>
          <cell r="J17682" t="str">
            <v>CH-0002</v>
          </cell>
          <cell r="L17682">
            <v>1994103</v>
          </cell>
        </row>
        <row r="17683">
          <cell r="A17683" t="str">
            <v>11150543CH-000140197</v>
          </cell>
          <cell r="B17683">
            <v>23485</v>
          </cell>
          <cell r="C17683">
            <v>11150543</v>
          </cell>
          <cell r="D17683" t="str">
            <v>2010/01</v>
          </cell>
          <cell r="E17683" t="str">
            <v>AD0314</v>
          </cell>
          <cell r="F17683">
            <v>315</v>
          </cell>
          <cell r="G17683" t="str">
            <v>DC-18571</v>
          </cell>
          <cell r="H17683">
            <v>40197</v>
          </cell>
          <cell r="I17683" t="str">
            <v>DESEMBOLSO PQ</v>
          </cell>
          <cell r="J17683" t="str">
            <v>CH-0001</v>
          </cell>
          <cell r="L17683">
            <v>2227000</v>
          </cell>
        </row>
        <row r="17684">
          <cell r="A17684" t="str">
            <v>11150543CH-000140197</v>
          </cell>
          <cell r="B17684">
            <v>23486</v>
          </cell>
          <cell r="C17684">
            <v>11150543</v>
          </cell>
          <cell r="D17684" t="str">
            <v>2010/01</v>
          </cell>
          <cell r="E17684" t="str">
            <v>AD0314</v>
          </cell>
          <cell r="F17684">
            <v>453</v>
          </cell>
          <cell r="G17684" t="str">
            <v>DC-18582</v>
          </cell>
          <cell r="H17684">
            <v>40197</v>
          </cell>
          <cell r="I17684" t="str">
            <v>DESEMBOLSO TU</v>
          </cell>
          <cell r="J17684" t="str">
            <v>CH-0001</v>
          </cell>
          <cell r="L17684">
            <v>7652055</v>
          </cell>
        </row>
        <row r="17685">
          <cell r="A17685" t="str">
            <v>11150543CG-A17340197</v>
          </cell>
          <cell r="B17685">
            <v>23487</v>
          </cell>
          <cell r="C17685">
            <v>11150543</v>
          </cell>
          <cell r="D17685" t="str">
            <v>2010/01</v>
          </cell>
          <cell r="E17685" t="str">
            <v>AD0114</v>
          </cell>
          <cell r="F17685">
            <v>2376</v>
          </cell>
          <cell r="G17685" t="str">
            <v>IN-21218</v>
          </cell>
          <cell r="H17685">
            <v>40197</v>
          </cell>
          <cell r="I17685" t="str">
            <v>INGRESO SU</v>
          </cell>
          <cell r="J17685" t="str">
            <v>CG-A173</v>
          </cell>
          <cell r="K17685">
            <v>113790</v>
          </cell>
        </row>
        <row r="17686">
          <cell r="A17686" t="str">
            <v>11150543CG-C80040197</v>
          </cell>
          <cell r="B17686">
            <v>23488</v>
          </cell>
          <cell r="C17686">
            <v>11150543</v>
          </cell>
          <cell r="D17686" t="str">
            <v>2010/01</v>
          </cell>
          <cell r="E17686" t="str">
            <v>AD0114</v>
          </cell>
          <cell r="F17686">
            <v>2377</v>
          </cell>
          <cell r="G17686" t="str">
            <v>IN-21218</v>
          </cell>
          <cell r="H17686">
            <v>40197</v>
          </cell>
          <cell r="I17686" t="str">
            <v>INGRESO SU</v>
          </cell>
          <cell r="J17686" t="str">
            <v>CG-C800</v>
          </cell>
          <cell r="K17686">
            <v>119000</v>
          </cell>
        </row>
        <row r="17687">
          <cell r="A17687" t="str">
            <v>11150543CG-A16340197</v>
          </cell>
          <cell r="B17687">
            <v>23489</v>
          </cell>
          <cell r="C17687">
            <v>11150543</v>
          </cell>
          <cell r="D17687" t="str">
            <v>2010/01</v>
          </cell>
          <cell r="E17687" t="str">
            <v>AD0114</v>
          </cell>
          <cell r="F17687">
            <v>2378</v>
          </cell>
          <cell r="G17687" t="str">
            <v>IN-21218</v>
          </cell>
          <cell r="H17687">
            <v>40197</v>
          </cell>
          <cell r="I17687" t="str">
            <v>INGRESO SU</v>
          </cell>
          <cell r="J17687" t="str">
            <v>CG-A163</v>
          </cell>
          <cell r="K17687">
            <v>169500</v>
          </cell>
        </row>
        <row r="17688">
          <cell r="A17688" t="str">
            <v>11150543CG-A17040197</v>
          </cell>
          <cell r="B17688">
            <v>23490</v>
          </cell>
          <cell r="C17688">
            <v>11150543</v>
          </cell>
          <cell r="D17688" t="str">
            <v>2010/01</v>
          </cell>
          <cell r="E17688" t="str">
            <v>AD0114</v>
          </cell>
          <cell r="F17688">
            <v>2379</v>
          </cell>
          <cell r="G17688" t="str">
            <v>IN-21218</v>
          </cell>
          <cell r="H17688">
            <v>40197</v>
          </cell>
          <cell r="I17688" t="str">
            <v>INGRESO SU</v>
          </cell>
          <cell r="J17688" t="str">
            <v>CG-A170</v>
          </cell>
          <cell r="K17688">
            <v>384200</v>
          </cell>
        </row>
        <row r="17689">
          <cell r="A17689" t="str">
            <v>11150543CG-A16640197</v>
          </cell>
          <cell r="B17689">
            <v>23491</v>
          </cell>
          <cell r="C17689">
            <v>11150543</v>
          </cell>
          <cell r="D17689" t="str">
            <v>2010/01</v>
          </cell>
          <cell r="E17689" t="str">
            <v>AD0114</v>
          </cell>
          <cell r="F17689">
            <v>2380</v>
          </cell>
          <cell r="G17689" t="str">
            <v>IN-21218</v>
          </cell>
          <cell r="H17689">
            <v>40197</v>
          </cell>
          <cell r="I17689" t="str">
            <v>INGRESO SU</v>
          </cell>
          <cell r="J17689" t="str">
            <v>CG-A166</v>
          </cell>
          <cell r="K17689">
            <v>170155</v>
          </cell>
        </row>
        <row r="17690">
          <cell r="A17690" t="str">
            <v>11150543CG-A16240197</v>
          </cell>
          <cell r="B17690">
            <v>23504</v>
          </cell>
          <cell r="C17690">
            <v>11150543</v>
          </cell>
          <cell r="D17690" t="str">
            <v>2010/01</v>
          </cell>
          <cell r="E17690" t="str">
            <v>AD0114</v>
          </cell>
          <cell r="F17690">
            <v>2381</v>
          </cell>
          <cell r="G17690" t="str">
            <v>IN-21218</v>
          </cell>
          <cell r="H17690">
            <v>40197</v>
          </cell>
          <cell r="I17690" t="str">
            <v>INGRESO SU</v>
          </cell>
          <cell r="J17690" t="str">
            <v>CG-A162</v>
          </cell>
          <cell r="K17690">
            <v>346000</v>
          </cell>
        </row>
        <row r="17691">
          <cell r="A17691" t="str">
            <v>11150543CG-A16040197</v>
          </cell>
          <cell r="B17691">
            <v>23505</v>
          </cell>
          <cell r="C17691">
            <v>11150543</v>
          </cell>
          <cell r="D17691" t="str">
            <v>2010/01</v>
          </cell>
          <cell r="E17691" t="str">
            <v>AD0114</v>
          </cell>
          <cell r="F17691">
            <v>2382</v>
          </cell>
          <cell r="G17691" t="str">
            <v>IN-21218</v>
          </cell>
          <cell r="H17691">
            <v>40197</v>
          </cell>
          <cell r="I17691" t="str">
            <v>INGRESO SU</v>
          </cell>
          <cell r="J17691" t="str">
            <v>CG-A160</v>
          </cell>
          <cell r="K17691">
            <v>89000</v>
          </cell>
        </row>
        <row r="17692">
          <cell r="A17692" t="str">
            <v>11150543CG-A17240197</v>
          </cell>
          <cell r="B17692">
            <v>23506</v>
          </cell>
          <cell r="C17692">
            <v>11150543</v>
          </cell>
          <cell r="D17692" t="str">
            <v>2010/01</v>
          </cell>
          <cell r="E17692" t="str">
            <v>AD0114</v>
          </cell>
          <cell r="F17692">
            <v>2383</v>
          </cell>
          <cell r="G17692" t="str">
            <v>IN-21218</v>
          </cell>
          <cell r="H17692">
            <v>40197</v>
          </cell>
          <cell r="I17692" t="str">
            <v>INGRESO SU</v>
          </cell>
          <cell r="J17692" t="str">
            <v>CG-A172</v>
          </cell>
          <cell r="K17692">
            <v>171985</v>
          </cell>
        </row>
        <row r="17693">
          <cell r="A17693" t="str">
            <v>11150543CG-A16740197</v>
          </cell>
          <cell r="B17693">
            <v>23507</v>
          </cell>
          <cell r="C17693">
            <v>11150543</v>
          </cell>
          <cell r="D17693" t="str">
            <v>2010/01</v>
          </cell>
          <cell r="E17693" t="str">
            <v>AD0114</v>
          </cell>
          <cell r="F17693">
            <v>2384</v>
          </cell>
          <cell r="G17693" t="str">
            <v>IN-21218</v>
          </cell>
          <cell r="H17693">
            <v>40197</v>
          </cell>
          <cell r="I17693" t="str">
            <v>INGRESO SU</v>
          </cell>
          <cell r="J17693" t="str">
            <v>CG-A167</v>
          </cell>
          <cell r="K17693">
            <v>200000</v>
          </cell>
        </row>
        <row r="17694">
          <cell r="A17694" t="str">
            <v>11150543CG-A17140197</v>
          </cell>
          <cell r="B17694">
            <v>23508</v>
          </cell>
          <cell r="C17694">
            <v>11150543</v>
          </cell>
          <cell r="D17694" t="str">
            <v>2010/01</v>
          </cell>
          <cell r="E17694" t="str">
            <v>AD0114</v>
          </cell>
          <cell r="F17694">
            <v>2385</v>
          </cell>
          <cell r="G17694" t="str">
            <v>IN-21218</v>
          </cell>
          <cell r="H17694">
            <v>40197</v>
          </cell>
          <cell r="I17694" t="str">
            <v>INGRESO SU</v>
          </cell>
          <cell r="J17694" t="str">
            <v>CG-A171</v>
          </cell>
          <cell r="K17694">
            <v>100000</v>
          </cell>
        </row>
        <row r="17695">
          <cell r="A17695" t="str">
            <v>11150543CG-A15840197</v>
          </cell>
          <cell r="B17695">
            <v>23509</v>
          </cell>
          <cell r="C17695">
            <v>11150543</v>
          </cell>
          <cell r="D17695" t="str">
            <v>2010/01</v>
          </cell>
          <cell r="E17695" t="str">
            <v>AD0114</v>
          </cell>
          <cell r="F17695">
            <v>2386</v>
          </cell>
          <cell r="G17695" t="str">
            <v>IN-21218</v>
          </cell>
          <cell r="H17695">
            <v>40197</v>
          </cell>
          <cell r="I17695" t="str">
            <v>INGRESO SU</v>
          </cell>
          <cell r="J17695" t="str">
            <v>CG-A158</v>
          </cell>
          <cell r="K17695">
            <v>282000</v>
          </cell>
        </row>
        <row r="17696">
          <cell r="A17696" t="str">
            <v>11150543CG-A16140197</v>
          </cell>
          <cell r="B17696">
            <v>23510</v>
          </cell>
          <cell r="C17696">
            <v>11150543</v>
          </cell>
          <cell r="D17696" t="str">
            <v>2010/01</v>
          </cell>
          <cell r="E17696" t="str">
            <v>AD0114</v>
          </cell>
          <cell r="F17696">
            <v>2387</v>
          </cell>
          <cell r="G17696" t="str">
            <v>IN-21218</v>
          </cell>
          <cell r="H17696">
            <v>40197</v>
          </cell>
          <cell r="I17696" t="str">
            <v>INGRESO SU</v>
          </cell>
          <cell r="J17696" t="str">
            <v>CG-A161</v>
          </cell>
          <cell r="K17696">
            <v>215650</v>
          </cell>
        </row>
        <row r="17697">
          <cell r="A17697" t="str">
            <v>11150543CG-A17440197</v>
          </cell>
          <cell r="B17697">
            <v>23511</v>
          </cell>
          <cell r="C17697">
            <v>11150543</v>
          </cell>
          <cell r="D17697" t="str">
            <v>2010/01</v>
          </cell>
          <cell r="E17697" t="str">
            <v>AD0114</v>
          </cell>
          <cell r="F17697">
            <v>2388</v>
          </cell>
          <cell r="G17697" t="str">
            <v>IN-21218</v>
          </cell>
          <cell r="H17697">
            <v>40197</v>
          </cell>
          <cell r="I17697" t="str">
            <v>INGRESO SU</v>
          </cell>
          <cell r="J17697" t="str">
            <v>CG-A174</v>
          </cell>
          <cell r="K17697">
            <v>160898</v>
          </cell>
        </row>
        <row r="17698">
          <cell r="A17698" t="str">
            <v>11150543CG-A16540197</v>
          </cell>
          <cell r="B17698">
            <v>23512</v>
          </cell>
          <cell r="C17698">
            <v>11150543</v>
          </cell>
          <cell r="D17698" t="str">
            <v>2010/01</v>
          </cell>
          <cell r="E17698" t="str">
            <v>AD0114</v>
          </cell>
          <cell r="F17698">
            <v>2389</v>
          </cell>
          <cell r="G17698" t="str">
            <v>IN-21218</v>
          </cell>
          <cell r="H17698">
            <v>40197</v>
          </cell>
          <cell r="I17698" t="str">
            <v>INGRESO SU</v>
          </cell>
          <cell r="J17698" t="str">
            <v>CG-A165</v>
          </cell>
          <cell r="K17698">
            <v>1012200</v>
          </cell>
        </row>
        <row r="17699">
          <cell r="A17699" t="str">
            <v>11150543CG-A16840197</v>
          </cell>
          <cell r="B17699">
            <v>23513</v>
          </cell>
          <cell r="C17699">
            <v>11150543</v>
          </cell>
          <cell r="D17699" t="str">
            <v>2010/01</v>
          </cell>
          <cell r="E17699" t="str">
            <v>AD0114</v>
          </cell>
          <cell r="F17699">
            <v>2390</v>
          </cell>
          <cell r="G17699" t="str">
            <v>IN-21218</v>
          </cell>
          <cell r="H17699">
            <v>40197</v>
          </cell>
          <cell r="I17699" t="str">
            <v>INGRESO SU</v>
          </cell>
          <cell r="J17699" t="str">
            <v>CG-A168</v>
          </cell>
          <cell r="K17699">
            <v>346500</v>
          </cell>
        </row>
        <row r="17700">
          <cell r="A17700" t="str">
            <v>11150543CG-A16940197</v>
          </cell>
          <cell r="B17700">
            <v>23514</v>
          </cell>
          <cell r="C17700">
            <v>11150543</v>
          </cell>
          <cell r="D17700" t="str">
            <v>2010/01</v>
          </cell>
          <cell r="E17700" t="str">
            <v>AD0114</v>
          </cell>
          <cell r="F17700">
            <v>2391</v>
          </cell>
          <cell r="G17700" t="str">
            <v>IN-21218</v>
          </cell>
          <cell r="H17700">
            <v>40197</v>
          </cell>
          <cell r="I17700" t="str">
            <v>INGRESO SU</v>
          </cell>
          <cell r="J17700" t="str">
            <v>CG-A169</v>
          </cell>
          <cell r="K17700">
            <v>206000</v>
          </cell>
        </row>
        <row r="17701">
          <cell r="A17701" t="str">
            <v>11150543CG-A16440197</v>
          </cell>
          <cell r="B17701">
            <v>23515</v>
          </cell>
          <cell r="C17701">
            <v>11150543</v>
          </cell>
          <cell r="D17701" t="str">
            <v>2010/01</v>
          </cell>
          <cell r="E17701" t="str">
            <v>AD0114</v>
          </cell>
          <cell r="F17701">
            <v>2392</v>
          </cell>
          <cell r="G17701" t="str">
            <v>IN-21218</v>
          </cell>
          <cell r="H17701">
            <v>40197</v>
          </cell>
          <cell r="I17701" t="str">
            <v>INGRESO SU</v>
          </cell>
          <cell r="J17701" t="str">
            <v>CG-A164</v>
          </cell>
          <cell r="K17701">
            <v>183205</v>
          </cell>
        </row>
        <row r="17702">
          <cell r="A17702" t="str">
            <v>11150543CG-A15940197</v>
          </cell>
          <cell r="B17702">
            <v>23516</v>
          </cell>
          <cell r="C17702">
            <v>11150543</v>
          </cell>
          <cell r="D17702" t="str">
            <v>2010/01</v>
          </cell>
          <cell r="E17702" t="str">
            <v>AD0114</v>
          </cell>
          <cell r="F17702">
            <v>2393</v>
          </cell>
          <cell r="G17702" t="str">
            <v>IN-21218</v>
          </cell>
          <cell r="H17702">
            <v>40197</v>
          </cell>
          <cell r="I17702" t="str">
            <v>INGRESO SU</v>
          </cell>
          <cell r="J17702" t="str">
            <v>CG-A159</v>
          </cell>
          <cell r="K17702">
            <v>170000</v>
          </cell>
        </row>
        <row r="17703">
          <cell r="A17703" t="str">
            <v>11150543CH-321940197</v>
          </cell>
          <cell r="B17703">
            <v>23517</v>
          </cell>
          <cell r="C17703">
            <v>11150543</v>
          </cell>
          <cell r="D17703" t="str">
            <v>2010/01</v>
          </cell>
          <cell r="E17703" t="str">
            <v>AD0114</v>
          </cell>
          <cell r="F17703">
            <v>2436</v>
          </cell>
          <cell r="G17703" t="str">
            <v>IN-21219</v>
          </cell>
          <cell r="H17703">
            <v>40197</v>
          </cell>
          <cell r="I17703" t="str">
            <v>INGRESO TU</v>
          </cell>
          <cell r="J17703" t="str">
            <v>CH-3219</v>
          </cell>
          <cell r="K17703">
            <v>7652055</v>
          </cell>
        </row>
        <row r="17704">
          <cell r="A17704" t="str">
            <v>11150543CG-C90040197</v>
          </cell>
          <cell r="B17704">
            <v>23518</v>
          </cell>
          <cell r="C17704">
            <v>11150543</v>
          </cell>
          <cell r="D17704" t="str">
            <v>2010/01</v>
          </cell>
          <cell r="E17704" t="str">
            <v>AD0114</v>
          </cell>
          <cell r="F17704">
            <v>2526</v>
          </cell>
          <cell r="G17704" t="str">
            <v>IN-21221</v>
          </cell>
          <cell r="H17704">
            <v>40197</v>
          </cell>
          <cell r="I17704" t="str">
            <v>INGRESO CB</v>
          </cell>
          <cell r="J17704" t="str">
            <v>CG-C900</v>
          </cell>
          <cell r="K17704">
            <v>211200</v>
          </cell>
        </row>
        <row r="17705">
          <cell r="A17705" t="str">
            <v>11150543CG-C90040197</v>
          </cell>
          <cell r="B17705">
            <v>23519</v>
          </cell>
          <cell r="C17705">
            <v>11150543</v>
          </cell>
          <cell r="D17705" t="str">
            <v>2010/01</v>
          </cell>
          <cell r="E17705" t="str">
            <v>AD0114</v>
          </cell>
          <cell r="F17705">
            <v>2527</v>
          </cell>
          <cell r="G17705" t="str">
            <v>IN-21221</v>
          </cell>
          <cell r="H17705">
            <v>40197</v>
          </cell>
          <cell r="I17705" t="str">
            <v>INGRESO CB</v>
          </cell>
          <cell r="J17705" t="str">
            <v>CG-C900</v>
          </cell>
          <cell r="K17705">
            <v>136873</v>
          </cell>
        </row>
        <row r="17706">
          <cell r="A17706" t="str">
            <v>11150543CH-119040198</v>
          </cell>
          <cell r="B17706">
            <v>23520</v>
          </cell>
          <cell r="C17706">
            <v>11150543</v>
          </cell>
          <cell r="D17706" t="str">
            <v>2010/01</v>
          </cell>
          <cell r="E17706" t="str">
            <v>AD0115</v>
          </cell>
          <cell r="F17706">
            <v>1601</v>
          </cell>
          <cell r="G17706" t="str">
            <v>IN-21276</v>
          </cell>
          <cell r="H17706">
            <v>40198</v>
          </cell>
          <cell r="I17706" t="str">
            <v>INGRESO PQ</v>
          </cell>
          <cell r="J17706" t="str">
            <v>CH-1190</v>
          </cell>
          <cell r="K17706">
            <v>396000</v>
          </cell>
        </row>
        <row r="17707">
          <cell r="A17707" t="str">
            <v>11150543CH-037640198</v>
          </cell>
          <cell r="B17707">
            <v>23521</v>
          </cell>
          <cell r="C17707">
            <v>11150543</v>
          </cell>
          <cell r="D17707" t="str">
            <v>2010/01</v>
          </cell>
          <cell r="E17707" t="str">
            <v>AD0115</v>
          </cell>
          <cell r="F17707">
            <v>1602</v>
          </cell>
          <cell r="G17707" t="str">
            <v>IN-21276</v>
          </cell>
          <cell r="H17707">
            <v>40198</v>
          </cell>
          <cell r="I17707" t="str">
            <v>INGRESO PQ</v>
          </cell>
          <cell r="J17707" t="str">
            <v>CH-0376</v>
          </cell>
          <cell r="K17707">
            <v>214192</v>
          </cell>
        </row>
        <row r="17708">
          <cell r="A17708" t="str">
            <v>11150543CH-067140198</v>
          </cell>
          <cell r="B17708">
            <v>23522</v>
          </cell>
          <cell r="C17708">
            <v>11150543</v>
          </cell>
          <cell r="D17708" t="str">
            <v>2010/01</v>
          </cell>
          <cell r="E17708" t="str">
            <v>AD0115</v>
          </cell>
          <cell r="F17708">
            <v>1604</v>
          </cell>
          <cell r="G17708" t="str">
            <v>IN-21276</v>
          </cell>
          <cell r="H17708">
            <v>40198</v>
          </cell>
          <cell r="I17708" t="str">
            <v>INGRESO PQ</v>
          </cell>
          <cell r="J17708" t="str">
            <v>CH-0671</v>
          </cell>
          <cell r="K17708">
            <v>2227000</v>
          </cell>
        </row>
        <row r="17709">
          <cell r="A17709" t="str">
            <v>11150543CG-A23140198</v>
          </cell>
          <cell r="B17709">
            <v>23523</v>
          </cell>
          <cell r="C17709">
            <v>11150543</v>
          </cell>
          <cell r="D17709" t="str">
            <v>2010/01</v>
          </cell>
          <cell r="E17709" t="str">
            <v>AD0115</v>
          </cell>
          <cell r="F17709">
            <v>2152</v>
          </cell>
          <cell r="G17709" t="str">
            <v>IN-21286</v>
          </cell>
          <cell r="H17709">
            <v>40198</v>
          </cell>
          <cell r="I17709" t="str">
            <v>INGRESO SU</v>
          </cell>
          <cell r="J17709" t="str">
            <v>CG-A231</v>
          </cell>
          <cell r="K17709">
            <v>351000</v>
          </cell>
        </row>
        <row r="17710">
          <cell r="A17710" t="str">
            <v>11150543CG-A23040198</v>
          </cell>
          <cell r="B17710">
            <v>23524</v>
          </cell>
          <cell r="C17710">
            <v>11150543</v>
          </cell>
          <cell r="D17710" t="str">
            <v>2010/01</v>
          </cell>
          <cell r="E17710" t="str">
            <v>AD0115</v>
          </cell>
          <cell r="F17710">
            <v>2153</v>
          </cell>
          <cell r="G17710" t="str">
            <v>IN-21286</v>
          </cell>
          <cell r="H17710">
            <v>40198</v>
          </cell>
          <cell r="I17710" t="str">
            <v>INGRESO SU</v>
          </cell>
          <cell r="J17710" t="str">
            <v>CG-A230</v>
          </cell>
          <cell r="K17710">
            <v>381100</v>
          </cell>
        </row>
        <row r="17711">
          <cell r="A17711" t="str">
            <v>11150543CG-C90040198</v>
          </cell>
          <cell r="B17711">
            <v>23525</v>
          </cell>
          <cell r="C17711">
            <v>11150543</v>
          </cell>
          <cell r="D17711" t="str">
            <v>2010/01</v>
          </cell>
          <cell r="E17711" t="str">
            <v>AD0115</v>
          </cell>
          <cell r="F17711">
            <v>2273</v>
          </cell>
          <cell r="G17711" t="str">
            <v>IN-21289</v>
          </cell>
          <cell r="H17711">
            <v>40198</v>
          </cell>
          <cell r="I17711" t="str">
            <v>INGRESO CB</v>
          </cell>
          <cell r="J17711" t="str">
            <v>CG-C900</v>
          </cell>
          <cell r="K17711">
            <v>1127</v>
          </cell>
        </row>
        <row r="17712">
          <cell r="A17712" t="str">
            <v>11150543CH-000140199</v>
          </cell>
          <cell r="B17712">
            <v>23526</v>
          </cell>
          <cell r="C17712">
            <v>11150543</v>
          </cell>
          <cell r="D17712" t="str">
            <v>2010/01</v>
          </cell>
          <cell r="E17712" t="str">
            <v>AD0316</v>
          </cell>
          <cell r="F17712">
            <v>332</v>
          </cell>
          <cell r="G17712" t="str">
            <v>DC-18707</v>
          </cell>
          <cell r="H17712">
            <v>40199</v>
          </cell>
          <cell r="I17712" t="str">
            <v>DESEMBOLSO PQ</v>
          </cell>
          <cell r="J17712" t="str">
            <v>CH-0001</v>
          </cell>
          <cell r="L17712">
            <v>8887131</v>
          </cell>
        </row>
        <row r="17713">
          <cell r="A17713" t="str">
            <v>11150543CH-000240199</v>
          </cell>
          <cell r="B17713">
            <v>23527</v>
          </cell>
          <cell r="C17713">
            <v>11150543</v>
          </cell>
          <cell r="D17713" t="str">
            <v>2010/01</v>
          </cell>
          <cell r="E17713" t="str">
            <v>AD0316</v>
          </cell>
          <cell r="F17713">
            <v>333</v>
          </cell>
          <cell r="G17713" t="str">
            <v>DC-18707</v>
          </cell>
          <cell r="H17713">
            <v>40199</v>
          </cell>
          <cell r="I17713" t="str">
            <v>DESEMBOLSO PQ</v>
          </cell>
          <cell r="J17713" t="str">
            <v>CH-0002</v>
          </cell>
          <cell r="L17713">
            <v>9512768</v>
          </cell>
        </row>
        <row r="17714">
          <cell r="A17714" t="str">
            <v>11150543CH-000240199</v>
          </cell>
          <cell r="B17714">
            <v>23528</v>
          </cell>
          <cell r="C17714">
            <v>11150543</v>
          </cell>
          <cell r="D17714" t="str">
            <v>2010/01</v>
          </cell>
          <cell r="E17714" t="str">
            <v>AD0316</v>
          </cell>
          <cell r="F17714">
            <v>475</v>
          </cell>
          <cell r="G17714" t="str">
            <v>DC-18718</v>
          </cell>
          <cell r="H17714">
            <v>40199</v>
          </cell>
          <cell r="I17714" t="str">
            <v>DESEMBOLSO TU</v>
          </cell>
          <cell r="J17714" t="str">
            <v>CH-0002</v>
          </cell>
          <cell r="L17714">
            <v>2625672</v>
          </cell>
        </row>
        <row r="17715">
          <cell r="A17715" t="str">
            <v>11150543CH-000340199</v>
          </cell>
          <cell r="B17715">
            <v>23529</v>
          </cell>
          <cell r="C17715">
            <v>11150543</v>
          </cell>
          <cell r="D17715" t="str">
            <v>2010/01</v>
          </cell>
          <cell r="E17715" t="str">
            <v>AD0316</v>
          </cell>
          <cell r="F17715">
            <v>476</v>
          </cell>
          <cell r="G17715" t="str">
            <v>DC-18718</v>
          </cell>
          <cell r="H17715">
            <v>40199</v>
          </cell>
          <cell r="I17715" t="str">
            <v>DESEMBOLSO TU</v>
          </cell>
          <cell r="J17715" t="str">
            <v>CH-0003</v>
          </cell>
          <cell r="L17715">
            <v>1713823</v>
          </cell>
        </row>
        <row r="17716">
          <cell r="A17716" t="str">
            <v>11150543CH-000440199</v>
          </cell>
          <cell r="B17716">
            <v>23530</v>
          </cell>
          <cell r="C17716">
            <v>11150543</v>
          </cell>
          <cell r="D17716" t="str">
            <v>2010/01</v>
          </cell>
          <cell r="E17716" t="str">
            <v>AD0316</v>
          </cell>
          <cell r="F17716">
            <v>477</v>
          </cell>
          <cell r="G17716" t="str">
            <v>DC-18718</v>
          </cell>
          <cell r="H17716">
            <v>40199</v>
          </cell>
          <cell r="I17716" t="str">
            <v>DESEMBOLSO TU</v>
          </cell>
          <cell r="J17716" t="str">
            <v>CH-0004</v>
          </cell>
          <cell r="L17716">
            <v>3223576</v>
          </cell>
        </row>
        <row r="17717">
          <cell r="A17717" t="str">
            <v>11150543CH-000140199</v>
          </cell>
          <cell r="B17717">
            <v>23531</v>
          </cell>
          <cell r="C17717">
            <v>11150543</v>
          </cell>
          <cell r="D17717" t="str">
            <v>2010/01</v>
          </cell>
          <cell r="E17717" t="str">
            <v>AD0316</v>
          </cell>
          <cell r="F17717">
            <v>478</v>
          </cell>
          <cell r="G17717" t="str">
            <v>DC-18718</v>
          </cell>
          <cell r="H17717">
            <v>40199</v>
          </cell>
          <cell r="I17717" t="str">
            <v>DESEMBOLSO TU</v>
          </cell>
          <cell r="J17717" t="str">
            <v>CH-0001</v>
          </cell>
          <cell r="L17717">
            <v>1457563</v>
          </cell>
        </row>
        <row r="17718">
          <cell r="A17718" t="str">
            <v>11150543CH-067540199</v>
          </cell>
          <cell r="B17718">
            <v>23532</v>
          </cell>
          <cell r="C17718">
            <v>11150543</v>
          </cell>
          <cell r="D17718" t="str">
            <v>2010/01</v>
          </cell>
          <cell r="E17718" t="str">
            <v>AD0116</v>
          </cell>
          <cell r="F17718">
            <v>1511</v>
          </cell>
          <cell r="G17718" t="str">
            <v>IN-21344</v>
          </cell>
          <cell r="H17718">
            <v>40199</v>
          </cell>
          <cell r="I17718" t="str">
            <v>INGRESO PQ</v>
          </cell>
          <cell r="J17718" t="str">
            <v>CH-0675</v>
          </cell>
          <cell r="K17718">
            <v>9512768</v>
          </cell>
        </row>
        <row r="17719">
          <cell r="A17719" t="str">
            <v>11150543CH-067440199</v>
          </cell>
          <cell r="B17719">
            <v>23533</v>
          </cell>
          <cell r="C17719">
            <v>11150543</v>
          </cell>
          <cell r="D17719" t="str">
            <v>2010/01</v>
          </cell>
          <cell r="E17719" t="str">
            <v>AD0116</v>
          </cell>
          <cell r="F17719">
            <v>1512</v>
          </cell>
          <cell r="G17719" t="str">
            <v>IN-21344</v>
          </cell>
          <cell r="H17719">
            <v>40199</v>
          </cell>
          <cell r="I17719" t="str">
            <v>INGRESO PQ</v>
          </cell>
          <cell r="J17719" t="str">
            <v>CH-0674</v>
          </cell>
          <cell r="K17719">
            <v>8887131</v>
          </cell>
        </row>
        <row r="17720">
          <cell r="A17720" t="str">
            <v>11150543CG-A27540199</v>
          </cell>
          <cell r="B17720">
            <v>23534</v>
          </cell>
          <cell r="C17720">
            <v>11150543</v>
          </cell>
          <cell r="D17720" t="str">
            <v>2010/01</v>
          </cell>
          <cell r="E17720" t="str">
            <v>AD0116</v>
          </cell>
          <cell r="F17720">
            <v>2011</v>
          </cell>
          <cell r="G17720" t="str">
            <v>IN-21354</v>
          </cell>
          <cell r="H17720">
            <v>40199</v>
          </cell>
          <cell r="I17720" t="str">
            <v>INGRESO SU</v>
          </cell>
          <cell r="J17720" t="str">
            <v>CG-A275</v>
          </cell>
          <cell r="K17720">
            <v>215000</v>
          </cell>
        </row>
        <row r="17721">
          <cell r="A17721" t="str">
            <v>11150543CG-A28140199</v>
          </cell>
          <cell r="B17721">
            <v>23535</v>
          </cell>
          <cell r="C17721">
            <v>11150543</v>
          </cell>
          <cell r="D17721" t="str">
            <v>2010/01</v>
          </cell>
          <cell r="E17721" t="str">
            <v>AD0116</v>
          </cell>
          <cell r="F17721">
            <v>2012</v>
          </cell>
          <cell r="G17721" t="str">
            <v>IN-21354</v>
          </cell>
          <cell r="H17721">
            <v>40199</v>
          </cell>
          <cell r="I17721" t="str">
            <v>INGRESO SU</v>
          </cell>
          <cell r="J17721" t="str">
            <v>CG-A281</v>
          </cell>
          <cell r="K17721">
            <v>215000</v>
          </cell>
        </row>
        <row r="17722">
          <cell r="A17722" t="str">
            <v>11150543CG-A27640199</v>
          </cell>
          <cell r="B17722">
            <v>23536</v>
          </cell>
          <cell r="C17722">
            <v>11150543</v>
          </cell>
          <cell r="D17722" t="str">
            <v>2010/01</v>
          </cell>
          <cell r="E17722" t="str">
            <v>AD0116</v>
          </cell>
          <cell r="F17722">
            <v>2013</v>
          </cell>
          <cell r="G17722" t="str">
            <v>IN-21354</v>
          </cell>
          <cell r="H17722">
            <v>40199</v>
          </cell>
          <cell r="I17722" t="str">
            <v>INGRESO SU</v>
          </cell>
          <cell r="J17722" t="str">
            <v>CG-A276</v>
          </cell>
          <cell r="K17722">
            <v>296250</v>
          </cell>
        </row>
        <row r="17723">
          <cell r="A17723" t="str">
            <v>11150543CG-A27440199</v>
          </cell>
          <cell r="B17723">
            <v>23537</v>
          </cell>
          <cell r="C17723">
            <v>11150543</v>
          </cell>
          <cell r="D17723" t="str">
            <v>2010/01</v>
          </cell>
          <cell r="E17723" t="str">
            <v>AD0116</v>
          </cell>
          <cell r="F17723">
            <v>2014</v>
          </cell>
          <cell r="G17723" t="str">
            <v>IN-21354</v>
          </cell>
          <cell r="H17723">
            <v>40199</v>
          </cell>
          <cell r="I17723" t="str">
            <v>INGRESO SU</v>
          </cell>
          <cell r="J17723" t="str">
            <v>CG-A274</v>
          </cell>
          <cell r="K17723">
            <v>370000</v>
          </cell>
        </row>
        <row r="17724">
          <cell r="A17724" t="str">
            <v>11150543CG-A27840199</v>
          </cell>
          <cell r="B17724">
            <v>23538</v>
          </cell>
          <cell r="C17724">
            <v>11150543</v>
          </cell>
          <cell r="D17724" t="str">
            <v>2010/01</v>
          </cell>
          <cell r="E17724" t="str">
            <v>AD0116</v>
          </cell>
          <cell r="F17724">
            <v>2015</v>
          </cell>
          <cell r="G17724" t="str">
            <v>IN-21354</v>
          </cell>
          <cell r="H17724">
            <v>40199</v>
          </cell>
          <cell r="I17724" t="str">
            <v>INGRESO SU</v>
          </cell>
          <cell r="J17724" t="str">
            <v>CG-A278</v>
          </cell>
          <cell r="K17724">
            <v>226600</v>
          </cell>
        </row>
        <row r="17725">
          <cell r="A17725" t="str">
            <v>11150543CG-A27940199</v>
          </cell>
          <cell r="B17725">
            <v>23539</v>
          </cell>
          <cell r="C17725">
            <v>11150543</v>
          </cell>
          <cell r="D17725" t="str">
            <v>2010/01</v>
          </cell>
          <cell r="E17725" t="str">
            <v>AD0116</v>
          </cell>
          <cell r="F17725">
            <v>2016</v>
          </cell>
          <cell r="G17725" t="str">
            <v>IN-21354</v>
          </cell>
          <cell r="H17725">
            <v>40199</v>
          </cell>
          <cell r="I17725" t="str">
            <v>INGRESO SU</v>
          </cell>
          <cell r="J17725" t="str">
            <v>CG-A279</v>
          </cell>
          <cell r="K17725">
            <v>210000</v>
          </cell>
        </row>
        <row r="17726">
          <cell r="A17726" t="str">
            <v>11150543CG-A27740199</v>
          </cell>
          <cell r="B17726">
            <v>23540</v>
          </cell>
          <cell r="C17726">
            <v>11150543</v>
          </cell>
          <cell r="D17726" t="str">
            <v>2010/01</v>
          </cell>
          <cell r="E17726" t="str">
            <v>AD0116</v>
          </cell>
          <cell r="F17726">
            <v>2017</v>
          </cell>
          <cell r="G17726" t="str">
            <v>IN-21354</v>
          </cell>
          <cell r="H17726">
            <v>40199</v>
          </cell>
          <cell r="I17726" t="str">
            <v>INGRESO SU</v>
          </cell>
          <cell r="J17726" t="str">
            <v>CG-A277</v>
          </cell>
          <cell r="K17726">
            <v>400000</v>
          </cell>
        </row>
        <row r="17727">
          <cell r="A17727" t="str">
            <v>11150543CG-A28240199</v>
          </cell>
          <cell r="B17727">
            <v>23541</v>
          </cell>
          <cell r="C17727">
            <v>11150543</v>
          </cell>
          <cell r="D17727" t="str">
            <v>2010/01</v>
          </cell>
          <cell r="E17727" t="str">
            <v>AD0116</v>
          </cell>
          <cell r="F17727">
            <v>2018</v>
          </cell>
          <cell r="G17727" t="str">
            <v>IN-21354</v>
          </cell>
          <cell r="H17727">
            <v>40199</v>
          </cell>
          <cell r="I17727" t="str">
            <v>INGRESO SU</v>
          </cell>
          <cell r="J17727" t="str">
            <v>CG-A282</v>
          </cell>
          <cell r="K17727">
            <v>211182</v>
          </cell>
        </row>
        <row r="17728">
          <cell r="A17728" t="str">
            <v>11150543CG-A28040199</v>
          </cell>
          <cell r="B17728">
            <v>23542</v>
          </cell>
          <cell r="C17728">
            <v>11150543</v>
          </cell>
          <cell r="D17728" t="str">
            <v>2010/01</v>
          </cell>
          <cell r="E17728" t="str">
            <v>AD0116</v>
          </cell>
          <cell r="F17728">
            <v>2019</v>
          </cell>
          <cell r="G17728" t="str">
            <v>IN-21354</v>
          </cell>
          <cell r="H17728">
            <v>40199</v>
          </cell>
          <cell r="I17728" t="str">
            <v>INGRESO SU</v>
          </cell>
          <cell r="J17728" t="str">
            <v>CG-A280</v>
          </cell>
          <cell r="K17728">
            <v>1002450</v>
          </cell>
        </row>
        <row r="17729">
          <cell r="A17729" t="str">
            <v>11150543CH-000240200</v>
          </cell>
          <cell r="B17729">
            <v>23543</v>
          </cell>
          <cell r="C17729">
            <v>11150543</v>
          </cell>
          <cell r="D17729" t="str">
            <v>2010/01</v>
          </cell>
          <cell r="E17729" t="str">
            <v>AD0317</v>
          </cell>
          <cell r="F17729">
            <v>470</v>
          </cell>
          <cell r="G17729" t="str">
            <v>DC-18783</v>
          </cell>
          <cell r="H17729">
            <v>40200</v>
          </cell>
          <cell r="I17729" t="str">
            <v>DESEMBOLSO SU</v>
          </cell>
          <cell r="J17729" t="str">
            <v>CH-0002</v>
          </cell>
          <cell r="L17729">
            <v>588200</v>
          </cell>
        </row>
        <row r="17730">
          <cell r="A17730" t="str">
            <v>11150543CH-000140200</v>
          </cell>
          <cell r="B17730">
            <v>23544</v>
          </cell>
          <cell r="C17730">
            <v>11150543</v>
          </cell>
          <cell r="D17730" t="str">
            <v>2010/01</v>
          </cell>
          <cell r="E17730" t="str">
            <v>AD0317</v>
          </cell>
          <cell r="F17730">
            <v>471</v>
          </cell>
          <cell r="G17730" t="str">
            <v>DC-18783</v>
          </cell>
          <cell r="H17730">
            <v>40200</v>
          </cell>
          <cell r="I17730" t="str">
            <v>DESEMBOLSO SU</v>
          </cell>
          <cell r="J17730" t="str">
            <v>CH-0001</v>
          </cell>
          <cell r="L17730">
            <v>5314000</v>
          </cell>
        </row>
        <row r="17731">
          <cell r="A17731" t="str">
            <v>11150543CH-000140200</v>
          </cell>
          <cell r="B17731">
            <v>23545</v>
          </cell>
          <cell r="C17731">
            <v>11150543</v>
          </cell>
          <cell r="D17731" t="str">
            <v>2010/01</v>
          </cell>
          <cell r="E17731" t="str">
            <v>AD0317</v>
          </cell>
          <cell r="F17731">
            <v>486</v>
          </cell>
          <cell r="G17731" t="str">
            <v>DC-18784</v>
          </cell>
          <cell r="H17731">
            <v>40200</v>
          </cell>
          <cell r="I17731" t="str">
            <v>DESEMBOLSO TU</v>
          </cell>
          <cell r="J17731" t="str">
            <v>CH-0001</v>
          </cell>
          <cell r="L17731">
            <v>3787033</v>
          </cell>
        </row>
        <row r="17732">
          <cell r="A17732" t="str">
            <v>11150543CH-000240200</v>
          </cell>
          <cell r="B17732">
            <v>23546</v>
          </cell>
          <cell r="C17732">
            <v>11150543</v>
          </cell>
          <cell r="D17732" t="str">
            <v>2010/01</v>
          </cell>
          <cell r="E17732" t="str">
            <v>AD0317</v>
          </cell>
          <cell r="F17732">
            <v>487</v>
          </cell>
          <cell r="G17732" t="str">
            <v>DC-18784</v>
          </cell>
          <cell r="H17732">
            <v>40200</v>
          </cell>
          <cell r="I17732" t="str">
            <v>DESEMBOLSO TU</v>
          </cell>
          <cell r="J17732" t="str">
            <v>CH-0002</v>
          </cell>
          <cell r="L17732">
            <v>3222142</v>
          </cell>
        </row>
        <row r="17733">
          <cell r="A17733" t="str">
            <v>11150543CH-000340200</v>
          </cell>
          <cell r="B17733">
            <v>23559</v>
          </cell>
          <cell r="C17733">
            <v>11150543</v>
          </cell>
          <cell r="D17733" t="str">
            <v>2010/01</v>
          </cell>
          <cell r="E17733" t="str">
            <v>AD0317</v>
          </cell>
          <cell r="F17733">
            <v>488</v>
          </cell>
          <cell r="G17733" t="str">
            <v>DC-18784</v>
          </cell>
          <cell r="H17733">
            <v>40200</v>
          </cell>
          <cell r="I17733" t="str">
            <v>DESEMBOLSO TU</v>
          </cell>
          <cell r="J17733" t="str">
            <v>CH-0003</v>
          </cell>
          <cell r="L17733">
            <v>7890928</v>
          </cell>
        </row>
        <row r="17734">
          <cell r="A17734" t="str">
            <v>11150543CH-000440200</v>
          </cell>
          <cell r="B17734">
            <v>23560</v>
          </cell>
          <cell r="C17734">
            <v>11150543</v>
          </cell>
          <cell r="D17734" t="str">
            <v>2010/01</v>
          </cell>
          <cell r="E17734" t="str">
            <v>AD0317</v>
          </cell>
          <cell r="F17734">
            <v>489</v>
          </cell>
          <cell r="G17734" t="str">
            <v>DC-18784</v>
          </cell>
          <cell r="H17734">
            <v>40200</v>
          </cell>
          <cell r="I17734" t="str">
            <v>DESEMBOLSO TU</v>
          </cell>
          <cell r="J17734" t="str">
            <v>CH-0004</v>
          </cell>
          <cell r="L17734">
            <v>3620051</v>
          </cell>
        </row>
        <row r="17735">
          <cell r="A17735" t="str">
            <v>11150543CH-000540200</v>
          </cell>
          <cell r="B17735">
            <v>23561</v>
          </cell>
          <cell r="C17735">
            <v>11150543</v>
          </cell>
          <cell r="D17735" t="str">
            <v>2010/01</v>
          </cell>
          <cell r="E17735" t="str">
            <v>AD0317</v>
          </cell>
          <cell r="F17735">
            <v>490</v>
          </cell>
          <cell r="G17735" t="str">
            <v>DC-18784</v>
          </cell>
          <cell r="H17735">
            <v>40200</v>
          </cell>
          <cell r="I17735" t="str">
            <v>DESEMBOLSO TU</v>
          </cell>
          <cell r="J17735" t="str">
            <v>CH-0005</v>
          </cell>
          <cell r="L17735">
            <v>2887500</v>
          </cell>
        </row>
        <row r="17736">
          <cell r="A17736" t="str">
            <v>11150543CH-000140201</v>
          </cell>
          <cell r="B17736">
            <v>23562</v>
          </cell>
          <cell r="C17736">
            <v>11150543</v>
          </cell>
          <cell r="D17736" t="str">
            <v>2010/01</v>
          </cell>
          <cell r="E17736" t="str">
            <v>AD0318</v>
          </cell>
          <cell r="F17736">
            <v>459</v>
          </cell>
          <cell r="G17736" t="str">
            <v>DC-18851</v>
          </cell>
          <cell r="H17736">
            <v>40201</v>
          </cell>
          <cell r="I17736" t="str">
            <v>DESEMBOLSO SU</v>
          </cell>
          <cell r="J17736" t="str">
            <v>CH-0001</v>
          </cell>
          <cell r="L17736">
            <v>2319869</v>
          </cell>
        </row>
        <row r="17737">
          <cell r="A17737" t="str">
            <v>11150543CH-000240201</v>
          </cell>
          <cell r="B17737">
            <v>23563</v>
          </cell>
          <cell r="C17737">
            <v>11150543</v>
          </cell>
          <cell r="D17737" t="str">
            <v>2010/01</v>
          </cell>
          <cell r="E17737" t="str">
            <v>AD0318</v>
          </cell>
          <cell r="F17737">
            <v>496</v>
          </cell>
          <cell r="G17737" t="str">
            <v>DC-18854</v>
          </cell>
          <cell r="H17737">
            <v>40201</v>
          </cell>
          <cell r="I17737" t="str">
            <v>DESEMBOLSO CB</v>
          </cell>
          <cell r="J17737" t="str">
            <v>CH-0002</v>
          </cell>
          <cell r="L17737">
            <v>2351570</v>
          </cell>
        </row>
        <row r="17738">
          <cell r="A17738" t="str">
            <v>11150543CH-000140201</v>
          </cell>
          <cell r="B17738">
            <v>23564</v>
          </cell>
          <cell r="C17738">
            <v>11150543</v>
          </cell>
          <cell r="D17738" t="str">
            <v>2010/01</v>
          </cell>
          <cell r="E17738" t="str">
            <v>AD0318</v>
          </cell>
          <cell r="F17738">
            <v>497</v>
          </cell>
          <cell r="G17738" t="str">
            <v>DC-18854</v>
          </cell>
          <cell r="H17738">
            <v>40201</v>
          </cell>
          <cell r="I17738" t="str">
            <v>DESEMBOLSO CB</v>
          </cell>
          <cell r="J17738" t="str">
            <v>CH-0001</v>
          </cell>
          <cell r="L17738">
            <v>4376991</v>
          </cell>
        </row>
        <row r="17739">
          <cell r="A17739" t="str">
            <v>11150543CH-000140201</v>
          </cell>
          <cell r="B17739">
            <v>23565</v>
          </cell>
          <cell r="C17739">
            <v>11150543</v>
          </cell>
          <cell r="D17739" t="str">
            <v>2010/01</v>
          </cell>
          <cell r="E17739" t="str">
            <v>AD0318</v>
          </cell>
          <cell r="F17739">
            <v>533</v>
          </cell>
          <cell r="G17739" t="str">
            <v>DC-18857</v>
          </cell>
          <cell r="H17739">
            <v>40201</v>
          </cell>
          <cell r="I17739" t="str">
            <v>DESEMBOLSO SO</v>
          </cell>
          <cell r="J17739" t="str">
            <v>CH-0001</v>
          </cell>
          <cell r="L17739">
            <v>1430220</v>
          </cell>
        </row>
        <row r="17740">
          <cell r="A17740" t="str">
            <v>11150543CH-035I40203</v>
          </cell>
          <cell r="B17740">
            <v>23566</v>
          </cell>
          <cell r="C17740">
            <v>11150543</v>
          </cell>
          <cell r="D17740" t="str">
            <v>2010/01</v>
          </cell>
          <cell r="E17740" t="str">
            <v>AD0319</v>
          </cell>
          <cell r="F17740">
            <v>411</v>
          </cell>
          <cell r="G17740" t="str">
            <v>DC-18919</v>
          </cell>
          <cell r="H17740">
            <v>40203</v>
          </cell>
          <cell r="I17740" t="str">
            <v>DESEMBOLSO TU</v>
          </cell>
          <cell r="J17740" t="str">
            <v>CH-035I</v>
          </cell>
          <cell r="L17740">
            <v>0</v>
          </cell>
        </row>
        <row r="17741">
          <cell r="A17741" t="str">
            <v>11150543CH-035I40203</v>
          </cell>
          <cell r="B17741">
            <v>23567</v>
          </cell>
          <cell r="C17741">
            <v>11150543</v>
          </cell>
          <cell r="D17741" t="str">
            <v>2010/01</v>
          </cell>
          <cell r="E17741" t="str">
            <v>AD0319</v>
          </cell>
          <cell r="F17741">
            <v>412</v>
          </cell>
          <cell r="G17741" t="str">
            <v>DC-18919</v>
          </cell>
          <cell r="H17741">
            <v>40203</v>
          </cell>
          <cell r="I17741" t="str">
            <v>DESEMBOLSO TU</v>
          </cell>
          <cell r="J17741" t="str">
            <v>CH-035I</v>
          </cell>
          <cell r="L17741">
            <v>1520900</v>
          </cell>
        </row>
        <row r="17742">
          <cell r="A17742" t="str">
            <v>11150543CH-036I40203</v>
          </cell>
          <cell r="B17742">
            <v>23568</v>
          </cell>
          <cell r="C17742">
            <v>11150543</v>
          </cell>
          <cell r="D17742" t="str">
            <v>2010/01</v>
          </cell>
          <cell r="E17742" t="str">
            <v>AD0319</v>
          </cell>
          <cell r="F17742">
            <v>426</v>
          </cell>
          <cell r="G17742" t="str">
            <v>DC-18920</v>
          </cell>
          <cell r="H17742">
            <v>40203</v>
          </cell>
          <cell r="I17742" t="str">
            <v>DESEMBOLSO EN</v>
          </cell>
          <cell r="J17742" t="str">
            <v>CH-036I</v>
          </cell>
          <cell r="L17742">
            <v>10917863</v>
          </cell>
        </row>
        <row r="17743">
          <cell r="A17743" t="str">
            <v>11150543CH-037I40203</v>
          </cell>
          <cell r="B17743">
            <v>23569</v>
          </cell>
          <cell r="C17743">
            <v>11150543</v>
          </cell>
          <cell r="D17743" t="str">
            <v>2010/01</v>
          </cell>
          <cell r="E17743" t="str">
            <v>AD0319</v>
          </cell>
          <cell r="F17743">
            <v>438</v>
          </cell>
          <cell r="G17743" t="str">
            <v>DC-18921</v>
          </cell>
          <cell r="H17743">
            <v>40203</v>
          </cell>
          <cell r="I17743" t="str">
            <v>DESEMBOLSO CB</v>
          </cell>
          <cell r="J17743" t="str">
            <v>CH-037I</v>
          </cell>
          <cell r="L17743">
            <v>2911791</v>
          </cell>
        </row>
        <row r="17744">
          <cell r="A17744" t="str">
            <v>11150543CH-037I40203</v>
          </cell>
          <cell r="B17744">
            <v>23570</v>
          </cell>
          <cell r="C17744">
            <v>11150543</v>
          </cell>
          <cell r="D17744" t="str">
            <v>2010/01</v>
          </cell>
          <cell r="E17744" t="str">
            <v>AD0319</v>
          </cell>
          <cell r="F17744">
            <v>439</v>
          </cell>
          <cell r="G17744" t="str">
            <v>DC-18921</v>
          </cell>
          <cell r="H17744">
            <v>40203</v>
          </cell>
          <cell r="I17744" t="str">
            <v>DESEMBOLSO CB</v>
          </cell>
          <cell r="J17744" t="str">
            <v>CH-037I</v>
          </cell>
          <cell r="L17744">
            <v>6262637</v>
          </cell>
        </row>
        <row r="17745">
          <cell r="A17745" t="str">
            <v>11150543CH-037I40203</v>
          </cell>
          <cell r="B17745">
            <v>23571</v>
          </cell>
          <cell r="C17745">
            <v>11150543</v>
          </cell>
          <cell r="D17745" t="str">
            <v>2010/01</v>
          </cell>
          <cell r="E17745" t="str">
            <v>AD0319</v>
          </cell>
          <cell r="F17745">
            <v>440</v>
          </cell>
          <cell r="G17745" t="str">
            <v>DC-18921</v>
          </cell>
          <cell r="H17745">
            <v>40203</v>
          </cell>
          <cell r="I17745" t="str">
            <v>DESEMBOLSO CB</v>
          </cell>
          <cell r="J17745" t="str">
            <v>CH-037I</v>
          </cell>
          <cell r="L17745">
            <v>2997051</v>
          </cell>
        </row>
        <row r="17746">
          <cell r="A17746" t="str">
            <v>11150543CH-037I40203</v>
          </cell>
          <cell r="B17746">
            <v>23572</v>
          </cell>
          <cell r="C17746">
            <v>11150543</v>
          </cell>
          <cell r="D17746" t="str">
            <v>2010/01</v>
          </cell>
          <cell r="E17746" t="str">
            <v>AD0319</v>
          </cell>
          <cell r="F17746">
            <v>441</v>
          </cell>
          <cell r="G17746" t="str">
            <v>DC-18921</v>
          </cell>
          <cell r="H17746">
            <v>40203</v>
          </cell>
          <cell r="I17746" t="str">
            <v>DESEMBOLSO CB</v>
          </cell>
          <cell r="J17746" t="str">
            <v>CH-037I</v>
          </cell>
          <cell r="L17746">
            <v>2859908</v>
          </cell>
        </row>
        <row r="17747">
          <cell r="A17747" t="str">
            <v>11150543CH-411340200</v>
          </cell>
          <cell r="B17747">
            <v>23573</v>
          </cell>
          <cell r="C17747">
            <v>11150543</v>
          </cell>
          <cell r="D17747" t="str">
            <v>2010/01</v>
          </cell>
          <cell r="E17747" t="str">
            <v>AD0117</v>
          </cell>
          <cell r="F17747">
            <v>1498</v>
          </cell>
          <cell r="G17747" t="str">
            <v>IN-21412</v>
          </cell>
          <cell r="H17747">
            <v>40200</v>
          </cell>
          <cell r="I17747" t="str">
            <v>INGRESO PQ</v>
          </cell>
          <cell r="J17747" t="str">
            <v>CH-4113</v>
          </cell>
          <cell r="K17747">
            <v>413000</v>
          </cell>
        </row>
        <row r="17748">
          <cell r="A17748" t="str">
            <v>11150543CH-230140200</v>
          </cell>
          <cell r="B17748">
            <v>23574</v>
          </cell>
          <cell r="C17748">
            <v>11150543</v>
          </cell>
          <cell r="D17748" t="str">
            <v>2010/01</v>
          </cell>
          <cell r="E17748" t="str">
            <v>AD0117</v>
          </cell>
          <cell r="F17748">
            <v>2068</v>
          </cell>
          <cell r="G17748" t="str">
            <v>IN-21422</v>
          </cell>
          <cell r="H17748">
            <v>40200</v>
          </cell>
          <cell r="I17748" t="str">
            <v>INGRESO SU</v>
          </cell>
          <cell r="J17748" t="str">
            <v>CH-2301</v>
          </cell>
          <cell r="K17748">
            <v>5314000</v>
          </cell>
        </row>
        <row r="17749">
          <cell r="A17749" t="str">
            <v>11150543CG-A29740200</v>
          </cell>
          <cell r="B17749">
            <v>23575</v>
          </cell>
          <cell r="C17749">
            <v>11150543</v>
          </cell>
          <cell r="D17749" t="str">
            <v>2010/01</v>
          </cell>
          <cell r="E17749" t="str">
            <v>AD0117</v>
          </cell>
          <cell r="F17749">
            <v>2069</v>
          </cell>
          <cell r="G17749" t="str">
            <v>IN-21422</v>
          </cell>
          <cell r="H17749">
            <v>40200</v>
          </cell>
          <cell r="I17749" t="str">
            <v>INGRESO SU</v>
          </cell>
          <cell r="J17749" t="str">
            <v>CG-A297</v>
          </cell>
          <cell r="K17749">
            <v>320000</v>
          </cell>
        </row>
        <row r="17750">
          <cell r="A17750" t="str">
            <v>11150543CH-230240200</v>
          </cell>
          <cell r="B17750">
            <v>23576</v>
          </cell>
          <cell r="C17750">
            <v>11150543</v>
          </cell>
          <cell r="D17750" t="str">
            <v>2010/01</v>
          </cell>
          <cell r="E17750" t="str">
            <v>AD0117</v>
          </cell>
          <cell r="F17750">
            <v>2070</v>
          </cell>
          <cell r="G17750" t="str">
            <v>IN-21422</v>
          </cell>
          <cell r="H17750">
            <v>40200</v>
          </cell>
          <cell r="I17750" t="str">
            <v>INGRESO SU</v>
          </cell>
          <cell r="J17750" t="str">
            <v>CH-2302</v>
          </cell>
          <cell r="K17750">
            <v>588200</v>
          </cell>
        </row>
        <row r="17751">
          <cell r="A17751" t="str">
            <v>11150543CG-B23140200</v>
          </cell>
          <cell r="B17751">
            <v>23577</v>
          </cell>
          <cell r="C17751">
            <v>11150543</v>
          </cell>
          <cell r="D17751" t="str">
            <v>2010/01</v>
          </cell>
          <cell r="E17751" t="str">
            <v>AD0117</v>
          </cell>
          <cell r="F17751">
            <v>2121</v>
          </cell>
          <cell r="G17751" t="str">
            <v>IN-21423</v>
          </cell>
          <cell r="H17751">
            <v>40200</v>
          </cell>
          <cell r="I17751" t="str">
            <v>INGRESO TU</v>
          </cell>
          <cell r="J17751" t="str">
            <v>CG-B231</v>
          </cell>
          <cell r="K17751">
            <v>225000</v>
          </cell>
        </row>
        <row r="17752">
          <cell r="A17752" t="str">
            <v>11150543CH-322840200</v>
          </cell>
          <cell r="B17752">
            <v>23578</v>
          </cell>
          <cell r="C17752">
            <v>11150543</v>
          </cell>
          <cell r="D17752" t="str">
            <v>2010/01</v>
          </cell>
          <cell r="E17752" t="str">
            <v>AD0117</v>
          </cell>
          <cell r="F17752">
            <v>2122</v>
          </cell>
          <cell r="G17752" t="str">
            <v>IN-21423</v>
          </cell>
          <cell r="H17752">
            <v>40200</v>
          </cell>
          <cell r="I17752" t="str">
            <v>INGRESO TU</v>
          </cell>
          <cell r="J17752" t="str">
            <v>CH-3228</v>
          </cell>
          <cell r="K17752">
            <v>2887500</v>
          </cell>
        </row>
        <row r="17753">
          <cell r="A17753" t="str">
            <v>11150543CH-443040200</v>
          </cell>
          <cell r="B17753">
            <v>23579</v>
          </cell>
          <cell r="C17753">
            <v>11150543</v>
          </cell>
          <cell r="D17753" t="str">
            <v>2010/01</v>
          </cell>
          <cell r="E17753" t="str">
            <v>AD0117</v>
          </cell>
          <cell r="F17753">
            <v>2123</v>
          </cell>
          <cell r="G17753" t="str">
            <v>IN-21423</v>
          </cell>
          <cell r="H17753">
            <v>40200</v>
          </cell>
          <cell r="I17753" t="str">
            <v>INGRESO TU</v>
          </cell>
          <cell r="J17753" t="str">
            <v>CH-4430</v>
          </cell>
          <cell r="K17753">
            <v>7890928</v>
          </cell>
        </row>
        <row r="17754">
          <cell r="A17754" t="str">
            <v>11150543CH-322540200</v>
          </cell>
          <cell r="B17754">
            <v>23580</v>
          </cell>
          <cell r="C17754">
            <v>11150543</v>
          </cell>
          <cell r="D17754" t="str">
            <v>2010/01</v>
          </cell>
          <cell r="E17754" t="str">
            <v>AD0117</v>
          </cell>
          <cell r="F17754">
            <v>2124</v>
          </cell>
          <cell r="G17754" t="str">
            <v>IN-21423</v>
          </cell>
          <cell r="H17754">
            <v>40200</v>
          </cell>
          <cell r="I17754" t="str">
            <v>INGRESO TU</v>
          </cell>
          <cell r="J17754" t="str">
            <v>CH-3225</v>
          </cell>
          <cell r="K17754">
            <v>3787033</v>
          </cell>
        </row>
        <row r="17755">
          <cell r="A17755" t="str">
            <v>11150543CH-322440200</v>
          </cell>
          <cell r="B17755">
            <v>23581</v>
          </cell>
          <cell r="C17755">
            <v>11150543</v>
          </cell>
          <cell r="D17755" t="str">
            <v>2010/01</v>
          </cell>
          <cell r="E17755" t="str">
            <v>AD0117</v>
          </cell>
          <cell r="F17755">
            <v>2125</v>
          </cell>
          <cell r="G17755" t="str">
            <v>IN-21423</v>
          </cell>
          <cell r="H17755">
            <v>40200</v>
          </cell>
          <cell r="I17755" t="str">
            <v>INGRESO TU</v>
          </cell>
          <cell r="J17755" t="str">
            <v>CH-3224</v>
          </cell>
          <cell r="K17755">
            <v>3222142</v>
          </cell>
        </row>
        <row r="17756">
          <cell r="A17756" t="str">
            <v>11150543CG-B22940200</v>
          </cell>
          <cell r="B17756">
            <v>23582</v>
          </cell>
          <cell r="C17756">
            <v>11150543</v>
          </cell>
          <cell r="D17756" t="str">
            <v>2010/01</v>
          </cell>
          <cell r="E17756" t="str">
            <v>AD0117</v>
          </cell>
          <cell r="F17756">
            <v>2199</v>
          </cell>
          <cell r="G17756" t="str">
            <v>IN-21425</v>
          </cell>
          <cell r="H17756">
            <v>40200</v>
          </cell>
          <cell r="I17756" t="str">
            <v>INGRESO CB</v>
          </cell>
          <cell r="J17756" t="str">
            <v>CG-B229</v>
          </cell>
          <cell r="K17756">
            <v>130000</v>
          </cell>
        </row>
        <row r="17757">
          <cell r="A17757" t="str">
            <v>11150543CH-449740201</v>
          </cell>
          <cell r="B17757">
            <v>23583</v>
          </cell>
          <cell r="C17757">
            <v>11150543</v>
          </cell>
          <cell r="D17757" t="str">
            <v>2010/01</v>
          </cell>
          <cell r="E17757" t="str">
            <v>AD0118</v>
          </cell>
          <cell r="F17757">
            <v>1798</v>
          </cell>
          <cell r="G17757" t="str">
            <v>IN-21493</v>
          </cell>
          <cell r="H17757">
            <v>40201</v>
          </cell>
          <cell r="I17757" t="str">
            <v>INGRESO CB</v>
          </cell>
          <cell r="J17757" t="str">
            <v>CH-4497</v>
          </cell>
          <cell r="K17757">
            <v>2351570</v>
          </cell>
        </row>
        <row r="17758">
          <cell r="A17758" t="str">
            <v>11150543CH-449640201</v>
          </cell>
          <cell r="B17758">
            <v>23584</v>
          </cell>
          <cell r="C17758">
            <v>11150543</v>
          </cell>
          <cell r="D17758" t="str">
            <v>2010/01</v>
          </cell>
          <cell r="E17758" t="str">
            <v>AD0118</v>
          </cell>
          <cell r="F17758">
            <v>1799</v>
          </cell>
          <cell r="G17758" t="str">
            <v>IN-21493</v>
          </cell>
          <cell r="H17758">
            <v>40201</v>
          </cell>
          <cell r="I17758" t="str">
            <v>INGRESO CB</v>
          </cell>
          <cell r="J17758" t="str">
            <v>CH-4496</v>
          </cell>
          <cell r="K17758">
            <v>4376991</v>
          </cell>
        </row>
        <row r="17759">
          <cell r="A17759" t="str">
            <v>11150543CG-B28840203</v>
          </cell>
          <cell r="B17759">
            <v>23585</v>
          </cell>
          <cell r="C17759">
            <v>11150543</v>
          </cell>
          <cell r="D17759" t="str">
            <v>2010/01</v>
          </cell>
          <cell r="E17759" t="str">
            <v>AD0119</v>
          </cell>
          <cell r="F17759">
            <v>1461</v>
          </cell>
          <cell r="G17759" t="str">
            <v>IN-21548</v>
          </cell>
          <cell r="H17759">
            <v>40203</v>
          </cell>
          <cell r="I17759" t="str">
            <v>INGRESO PQ</v>
          </cell>
          <cell r="J17759" t="str">
            <v>CG-B288</v>
          </cell>
          <cell r="K17759">
            <v>520000</v>
          </cell>
        </row>
        <row r="17760">
          <cell r="A17760" t="str">
            <v>11150543CG-A35040203</v>
          </cell>
          <cell r="B17760">
            <v>23586</v>
          </cell>
          <cell r="C17760">
            <v>11150543</v>
          </cell>
          <cell r="D17760" t="str">
            <v>2010/01</v>
          </cell>
          <cell r="E17760" t="str">
            <v>AD0119</v>
          </cell>
          <cell r="F17760">
            <v>1994</v>
          </cell>
          <cell r="G17760" t="str">
            <v>IN-21558</v>
          </cell>
          <cell r="H17760">
            <v>40203</v>
          </cell>
          <cell r="I17760" t="str">
            <v>INGRESO SU</v>
          </cell>
          <cell r="J17760" t="str">
            <v>CG-A350</v>
          </cell>
          <cell r="K17760">
            <v>204145</v>
          </cell>
        </row>
        <row r="17761">
          <cell r="A17761" t="str">
            <v>11150543CG-A34340203</v>
          </cell>
          <cell r="B17761">
            <v>23587</v>
          </cell>
          <cell r="C17761">
            <v>11150543</v>
          </cell>
          <cell r="D17761" t="str">
            <v>2010/01</v>
          </cell>
          <cell r="E17761" t="str">
            <v>AD0119</v>
          </cell>
          <cell r="F17761">
            <v>1995</v>
          </cell>
          <cell r="G17761" t="str">
            <v>IN-21558</v>
          </cell>
          <cell r="H17761">
            <v>40203</v>
          </cell>
          <cell r="I17761" t="str">
            <v>INGRESO SU</v>
          </cell>
          <cell r="J17761" t="str">
            <v>CG-A343</v>
          </cell>
          <cell r="K17761">
            <v>114100</v>
          </cell>
        </row>
        <row r="17762">
          <cell r="A17762" t="str">
            <v>11150543CG-A35440203</v>
          </cell>
          <cell r="B17762">
            <v>23588</v>
          </cell>
          <cell r="C17762">
            <v>11150543</v>
          </cell>
          <cell r="D17762" t="str">
            <v>2010/01</v>
          </cell>
          <cell r="E17762" t="str">
            <v>AD0119</v>
          </cell>
          <cell r="F17762">
            <v>1996</v>
          </cell>
          <cell r="G17762" t="str">
            <v>IN-21558</v>
          </cell>
          <cell r="H17762">
            <v>40203</v>
          </cell>
          <cell r="I17762" t="str">
            <v>INGRESO SU</v>
          </cell>
          <cell r="J17762" t="str">
            <v>CG-A354</v>
          </cell>
          <cell r="K17762">
            <v>173130</v>
          </cell>
        </row>
        <row r="17763">
          <cell r="A17763" t="str">
            <v>11150543CG-A34540203</v>
          </cell>
          <cell r="B17763">
            <v>23589</v>
          </cell>
          <cell r="C17763">
            <v>11150543</v>
          </cell>
          <cell r="D17763" t="str">
            <v>2010/01</v>
          </cell>
          <cell r="E17763" t="str">
            <v>AD0119</v>
          </cell>
          <cell r="F17763">
            <v>1997</v>
          </cell>
          <cell r="G17763" t="str">
            <v>IN-21558</v>
          </cell>
          <cell r="H17763">
            <v>40203</v>
          </cell>
          <cell r="I17763" t="str">
            <v>INGRESO SU</v>
          </cell>
          <cell r="J17763" t="str">
            <v>CG-A345</v>
          </cell>
          <cell r="K17763">
            <v>90000</v>
          </cell>
        </row>
        <row r="17764">
          <cell r="A17764" t="str">
            <v>11150543CG-A34940203</v>
          </cell>
          <cell r="B17764">
            <v>23590</v>
          </cell>
          <cell r="C17764">
            <v>11150543</v>
          </cell>
          <cell r="D17764" t="str">
            <v>2010/01</v>
          </cell>
          <cell r="E17764" t="str">
            <v>AD0119</v>
          </cell>
          <cell r="F17764">
            <v>1998</v>
          </cell>
          <cell r="G17764" t="str">
            <v>IN-21558</v>
          </cell>
          <cell r="H17764">
            <v>40203</v>
          </cell>
          <cell r="I17764" t="str">
            <v>INGRESO SU</v>
          </cell>
          <cell r="J17764" t="str">
            <v>CG-A349</v>
          </cell>
          <cell r="K17764">
            <v>211000</v>
          </cell>
        </row>
        <row r="17765">
          <cell r="A17765" t="str">
            <v>11150543CG-A35540203</v>
          </cell>
          <cell r="B17765">
            <v>23591</v>
          </cell>
          <cell r="C17765">
            <v>11150543</v>
          </cell>
          <cell r="D17765" t="str">
            <v>2010/01</v>
          </cell>
          <cell r="E17765" t="str">
            <v>AD0119</v>
          </cell>
          <cell r="F17765">
            <v>1999</v>
          </cell>
          <cell r="G17765" t="str">
            <v>IN-21558</v>
          </cell>
          <cell r="H17765">
            <v>40203</v>
          </cell>
          <cell r="I17765" t="str">
            <v>INGRESO SU</v>
          </cell>
          <cell r="J17765" t="str">
            <v>CG-A355</v>
          </cell>
          <cell r="K17765">
            <v>140000</v>
          </cell>
        </row>
        <row r="17766">
          <cell r="A17766" t="str">
            <v>11150543CG-A34240203</v>
          </cell>
          <cell r="B17766">
            <v>23592</v>
          </cell>
          <cell r="C17766">
            <v>11150543</v>
          </cell>
          <cell r="D17766" t="str">
            <v>2010/01</v>
          </cell>
          <cell r="E17766" t="str">
            <v>AD0119</v>
          </cell>
          <cell r="F17766">
            <v>2000</v>
          </cell>
          <cell r="G17766" t="str">
            <v>IN-21558</v>
          </cell>
          <cell r="H17766">
            <v>40203</v>
          </cell>
          <cell r="I17766" t="str">
            <v>INGRESO SU</v>
          </cell>
          <cell r="J17766" t="str">
            <v>CG-A342</v>
          </cell>
          <cell r="K17766">
            <v>450000</v>
          </cell>
        </row>
        <row r="17767">
          <cell r="A17767" t="str">
            <v>11150543CG-A35240203</v>
          </cell>
          <cell r="B17767">
            <v>23593</v>
          </cell>
          <cell r="C17767">
            <v>11150543</v>
          </cell>
          <cell r="D17767" t="str">
            <v>2010/01</v>
          </cell>
          <cell r="E17767" t="str">
            <v>AD0119</v>
          </cell>
          <cell r="F17767">
            <v>2001</v>
          </cell>
          <cell r="G17767" t="str">
            <v>IN-21558</v>
          </cell>
          <cell r="H17767">
            <v>40203</v>
          </cell>
          <cell r="I17767" t="str">
            <v>INGRESO SU</v>
          </cell>
          <cell r="J17767" t="str">
            <v>CG-A352</v>
          </cell>
          <cell r="K17767">
            <v>145850</v>
          </cell>
        </row>
        <row r="17768">
          <cell r="A17768" t="str">
            <v>11150543CG-A34640203</v>
          </cell>
          <cell r="B17768">
            <v>23594</v>
          </cell>
          <cell r="C17768">
            <v>11150543</v>
          </cell>
          <cell r="D17768" t="str">
            <v>2010/01</v>
          </cell>
          <cell r="E17768" t="str">
            <v>AD0119</v>
          </cell>
          <cell r="F17768">
            <v>2002</v>
          </cell>
          <cell r="G17768" t="str">
            <v>IN-21558</v>
          </cell>
          <cell r="H17768">
            <v>40203</v>
          </cell>
          <cell r="I17768" t="str">
            <v>INGRESO SU</v>
          </cell>
          <cell r="J17768" t="str">
            <v>CG-A346</v>
          </cell>
          <cell r="K17768">
            <v>45000</v>
          </cell>
        </row>
        <row r="17769">
          <cell r="A17769" t="str">
            <v>11150543CG-A34840203</v>
          </cell>
          <cell r="B17769">
            <v>23595</v>
          </cell>
          <cell r="C17769">
            <v>11150543</v>
          </cell>
          <cell r="D17769" t="str">
            <v>2010/01</v>
          </cell>
          <cell r="E17769" t="str">
            <v>AD0119</v>
          </cell>
          <cell r="F17769">
            <v>2003</v>
          </cell>
          <cell r="G17769" t="str">
            <v>IN-21558</v>
          </cell>
          <cell r="H17769">
            <v>40203</v>
          </cell>
          <cell r="I17769" t="str">
            <v>INGRESO SU</v>
          </cell>
          <cell r="J17769" t="str">
            <v>CG-A348</v>
          </cell>
          <cell r="K17769">
            <v>170000</v>
          </cell>
        </row>
        <row r="17770">
          <cell r="A17770" t="str">
            <v>11150543CG-A35140203</v>
          </cell>
          <cell r="B17770">
            <v>23596</v>
          </cell>
          <cell r="C17770">
            <v>11150543</v>
          </cell>
          <cell r="D17770" t="str">
            <v>2010/01</v>
          </cell>
          <cell r="E17770" t="str">
            <v>AD0119</v>
          </cell>
          <cell r="F17770">
            <v>2004</v>
          </cell>
          <cell r="G17770" t="str">
            <v>IN-21558</v>
          </cell>
          <cell r="H17770">
            <v>40203</v>
          </cell>
          <cell r="I17770" t="str">
            <v>INGRESO SU</v>
          </cell>
          <cell r="J17770" t="str">
            <v>CG-A351</v>
          </cell>
          <cell r="K17770">
            <v>230000</v>
          </cell>
        </row>
        <row r="17771">
          <cell r="A17771" t="str">
            <v>11150543CG-A34140203</v>
          </cell>
          <cell r="B17771">
            <v>23597</v>
          </cell>
          <cell r="C17771">
            <v>11150543</v>
          </cell>
          <cell r="D17771" t="str">
            <v>2010/01</v>
          </cell>
          <cell r="E17771" t="str">
            <v>AD0119</v>
          </cell>
          <cell r="F17771">
            <v>2005</v>
          </cell>
          <cell r="G17771" t="str">
            <v>IN-21558</v>
          </cell>
          <cell r="H17771">
            <v>40203</v>
          </cell>
          <cell r="I17771" t="str">
            <v>INGRESO SU</v>
          </cell>
          <cell r="J17771" t="str">
            <v>CG-A341</v>
          </cell>
          <cell r="K17771">
            <v>340000</v>
          </cell>
        </row>
        <row r="17772">
          <cell r="A17772" t="str">
            <v>11150543CG-A34440203</v>
          </cell>
          <cell r="B17772">
            <v>23598</v>
          </cell>
          <cell r="C17772">
            <v>11150543</v>
          </cell>
          <cell r="D17772" t="str">
            <v>2010/01</v>
          </cell>
          <cell r="E17772" t="str">
            <v>AD0119</v>
          </cell>
          <cell r="F17772">
            <v>2006</v>
          </cell>
          <cell r="G17772" t="str">
            <v>IN-21558</v>
          </cell>
          <cell r="H17772">
            <v>40203</v>
          </cell>
          <cell r="I17772" t="str">
            <v>INGRESO SU</v>
          </cell>
          <cell r="J17772" t="str">
            <v>CG-A344</v>
          </cell>
          <cell r="K17772">
            <v>211000</v>
          </cell>
        </row>
        <row r="17773">
          <cell r="A17773" t="str">
            <v>11150543CG-A34740203</v>
          </cell>
          <cell r="B17773">
            <v>23599</v>
          </cell>
          <cell r="C17773">
            <v>11150543</v>
          </cell>
          <cell r="D17773" t="str">
            <v>2010/01</v>
          </cell>
          <cell r="E17773" t="str">
            <v>AD0119</v>
          </cell>
          <cell r="F17773">
            <v>2007</v>
          </cell>
          <cell r="G17773" t="str">
            <v>IN-21558</v>
          </cell>
          <cell r="H17773">
            <v>40203</v>
          </cell>
          <cell r="I17773" t="str">
            <v>INGRESO SU</v>
          </cell>
          <cell r="J17773" t="str">
            <v>CG-A347</v>
          </cell>
          <cell r="K17773">
            <v>225800</v>
          </cell>
        </row>
        <row r="17774">
          <cell r="A17774" t="str">
            <v>11150543CG-A35340203</v>
          </cell>
          <cell r="B17774">
            <v>23600</v>
          </cell>
          <cell r="C17774">
            <v>11150543</v>
          </cell>
          <cell r="D17774" t="str">
            <v>2010/01</v>
          </cell>
          <cell r="E17774" t="str">
            <v>AD0119</v>
          </cell>
          <cell r="F17774">
            <v>2008</v>
          </cell>
          <cell r="G17774" t="str">
            <v>IN-21558</v>
          </cell>
          <cell r="H17774">
            <v>40203</v>
          </cell>
          <cell r="I17774" t="str">
            <v>INGRESO SU</v>
          </cell>
          <cell r="J17774" t="str">
            <v>CG-A353</v>
          </cell>
          <cell r="K17774">
            <v>223000</v>
          </cell>
        </row>
        <row r="17775">
          <cell r="A17775" t="str">
            <v>11150543CG-B28740203</v>
          </cell>
          <cell r="B17775">
            <v>23601</v>
          </cell>
          <cell r="C17775">
            <v>11150543</v>
          </cell>
          <cell r="D17775" t="str">
            <v>2010/01</v>
          </cell>
          <cell r="E17775" t="str">
            <v>AD0119</v>
          </cell>
          <cell r="F17775">
            <v>2096</v>
          </cell>
          <cell r="G17775" t="str">
            <v>IN-21560</v>
          </cell>
          <cell r="H17775">
            <v>40203</v>
          </cell>
          <cell r="I17775" t="str">
            <v>INGRESO EN</v>
          </cell>
          <cell r="J17775" t="str">
            <v>CG-B287</v>
          </cell>
          <cell r="K17775">
            <v>297000</v>
          </cell>
        </row>
        <row r="17776">
          <cell r="A17776" t="str">
            <v>11150543CH-493440203</v>
          </cell>
          <cell r="B17776">
            <v>23614</v>
          </cell>
          <cell r="C17776">
            <v>11150543</v>
          </cell>
          <cell r="D17776" t="str">
            <v>2010/01</v>
          </cell>
          <cell r="E17776" t="str">
            <v>AD0119</v>
          </cell>
          <cell r="F17776">
            <v>2097</v>
          </cell>
          <cell r="G17776" t="str">
            <v>IN-21560</v>
          </cell>
          <cell r="H17776">
            <v>40203</v>
          </cell>
          <cell r="I17776" t="str">
            <v>INGRESO EN</v>
          </cell>
          <cell r="J17776" t="str">
            <v>CH-4934</v>
          </cell>
          <cell r="K17776">
            <v>10917863</v>
          </cell>
        </row>
        <row r="17777">
          <cell r="A17777" t="str">
            <v>11150543CG-B28940203</v>
          </cell>
          <cell r="B17777">
            <v>23615</v>
          </cell>
          <cell r="C17777">
            <v>11150543</v>
          </cell>
          <cell r="D17777" t="str">
            <v>2010/01</v>
          </cell>
          <cell r="E17777" t="str">
            <v>AD0119</v>
          </cell>
          <cell r="F17777">
            <v>2261</v>
          </cell>
          <cell r="G17777" t="str">
            <v>IN-21564</v>
          </cell>
          <cell r="H17777">
            <v>40203</v>
          </cell>
          <cell r="I17777" t="str">
            <v>INGRESO SO</v>
          </cell>
          <cell r="J17777" t="str">
            <v>CG-B289</v>
          </cell>
          <cell r="K17777">
            <v>61100</v>
          </cell>
        </row>
        <row r="17778">
          <cell r="A17778" t="str">
            <v>11150543CH-024I40204</v>
          </cell>
          <cell r="B17778">
            <v>23616</v>
          </cell>
          <cell r="C17778">
            <v>11150543</v>
          </cell>
          <cell r="D17778" t="str">
            <v>2010/01</v>
          </cell>
          <cell r="E17778" t="str">
            <v>AD0320</v>
          </cell>
          <cell r="F17778">
            <v>300</v>
          </cell>
          <cell r="G17778" t="str">
            <v>DC-18974</v>
          </cell>
          <cell r="H17778">
            <v>40204</v>
          </cell>
          <cell r="I17778" t="str">
            <v>DESEMBOLSO PQ</v>
          </cell>
          <cell r="J17778" t="str">
            <v>CH-024I</v>
          </cell>
          <cell r="L17778">
            <v>29201888</v>
          </cell>
        </row>
        <row r="17779">
          <cell r="A17779" t="str">
            <v>11150543CH-036I40204</v>
          </cell>
          <cell r="B17779">
            <v>23617</v>
          </cell>
          <cell r="C17779">
            <v>11150543</v>
          </cell>
          <cell r="D17779" t="str">
            <v>2010/01</v>
          </cell>
          <cell r="E17779" t="str">
            <v>AD0320</v>
          </cell>
          <cell r="F17779">
            <v>447</v>
          </cell>
          <cell r="G17779" t="str">
            <v>DC-18986</v>
          </cell>
          <cell r="H17779">
            <v>40204</v>
          </cell>
          <cell r="I17779" t="str">
            <v>DESEMBOLSO EN</v>
          </cell>
          <cell r="J17779" t="str">
            <v>CH-036I</v>
          </cell>
          <cell r="L17779">
            <v>2994183</v>
          </cell>
        </row>
        <row r="17780">
          <cell r="A17780" t="str">
            <v>11150543CH-037I40204</v>
          </cell>
          <cell r="B17780">
            <v>23618</v>
          </cell>
          <cell r="C17780">
            <v>11150543</v>
          </cell>
          <cell r="D17780" t="str">
            <v>2010/01</v>
          </cell>
          <cell r="E17780" t="str">
            <v>AD0320</v>
          </cell>
          <cell r="F17780">
            <v>453</v>
          </cell>
          <cell r="G17780" t="str">
            <v>DC-18987</v>
          </cell>
          <cell r="H17780">
            <v>40204</v>
          </cell>
          <cell r="I17780" t="str">
            <v>DESEMBOLSO CB</v>
          </cell>
          <cell r="J17780" t="str">
            <v>CH-037I</v>
          </cell>
          <cell r="L17780">
            <v>5306354</v>
          </cell>
        </row>
        <row r="17781">
          <cell r="A17781" t="str">
            <v>11150543CH-037I40204</v>
          </cell>
          <cell r="B17781">
            <v>23619</v>
          </cell>
          <cell r="C17781">
            <v>11150543</v>
          </cell>
          <cell r="D17781" t="str">
            <v>2010/01</v>
          </cell>
          <cell r="E17781" t="str">
            <v>AD0320</v>
          </cell>
          <cell r="F17781">
            <v>454</v>
          </cell>
          <cell r="G17781" t="str">
            <v>DC-18987</v>
          </cell>
          <cell r="H17781">
            <v>40204</v>
          </cell>
          <cell r="I17781" t="str">
            <v>DESEMBOLSO CB</v>
          </cell>
          <cell r="J17781" t="str">
            <v>CH-037I</v>
          </cell>
          <cell r="L17781">
            <v>4470632</v>
          </cell>
        </row>
        <row r="17782">
          <cell r="A17782" t="str">
            <v>11150543CG-A27740204</v>
          </cell>
          <cell r="B17782">
            <v>23620</v>
          </cell>
          <cell r="C17782">
            <v>11150543</v>
          </cell>
          <cell r="D17782" t="str">
            <v>2010/01</v>
          </cell>
          <cell r="E17782" t="str">
            <v>AD0120</v>
          </cell>
          <cell r="F17782">
            <v>1919</v>
          </cell>
          <cell r="G17782" t="str">
            <v>IN-21626</v>
          </cell>
          <cell r="H17782">
            <v>40204</v>
          </cell>
          <cell r="I17782" t="str">
            <v>INGRESO SU</v>
          </cell>
          <cell r="J17782" t="str">
            <v>CG-A277</v>
          </cell>
          <cell r="L17782">
            <v>66667</v>
          </cell>
        </row>
        <row r="17783">
          <cell r="A17783" t="str">
            <v>11150543CG-A37240204</v>
          </cell>
          <cell r="B17783">
            <v>23621</v>
          </cell>
          <cell r="C17783">
            <v>11150543</v>
          </cell>
          <cell r="D17783" t="str">
            <v>2010/01</v>
          </cell>
          <cell r="E17783" t="str">
            <v>AD0120</v>
          </cell>
          <cell r="F17783">
            <v>1920</v>
          </cell>
          <cell r="G17783" t="str">
            <v>IN-21626</v>
          </cell>
          <cell r="H17783">
            <v>40204</v>
          </cell>
          <cell r="I17783" t="str">
            <v>INGRESO SU</v>
          </cell>
          <cell r="J17783" t="str">
            <v>CG-A372</v>
          </cell>
          <cell r="K17783">
            <v>225000</v>
          </cell>
        </row>
        <row r="17784">
          <cell r="A17784" t="str">
            <v>11150543CG-A37340204</v>
          </cell>
          <cell r="B17784">
            <v>23622</v>
          </cell>
          <cell r="C17784">
            <v>11150543</v>
          </cell>
          <cell r="D17784" t="str">
            <v>2010/01</v>
          </cell>
          <cell r="E17784" t="str">
            <v>AD0120</v>
          </cell>
          <cell r="F17784">
            <v>1921</v>
          </cell>
          <cell r="G17784" t="str">
            <v>IN-21626</v>
          </cell>
          <cell r="H17784">
            <v>40204</v>
          </cell>
          <cell r="I17784" t="str">
            <v>INGRESO SU</v>
          </cell>
          <cell r="J17784" t="str">
            <v>CG-A373</v>
          </cell>
          <cell r="K17784">
            <v>256691</v>
          </cell>
        </row>
        <row r="17785">
          <cell r="A17785" t="str">
            <v>11150543CG-A40540204</v>
          </cell>
          <cell r="B17785">
            <v>23623</v>
          </cell>
          <cell r="C17785">
            <v>11150543</v>
          </cell>
          <cell r="D17785" t="str">
            <v>2010/01</v>
          </cell>
          <cell r="E17785" t="str">
            <v>AD0120</v>
          </cell>
          <cell r="F17785">
            <v>1922</v>
          </cell>
          <cell r="G17785" t="str">
            <v>IN-21626</v>
          </cell>
          <cell r="H17785">
            <v>40204</v>
          </cell>
          <cell r="I17785" t="str">
            <v>INGRESO SU</v>
          </cell>
          <cell r="J17785" t="str">
            <v>CG-A405</v>
          </cell>
          <cell r="K17785">
            <v>262000</v>
          </cell>
        </row>
        <row r="17786">
          <cell r="A17786" t="str">
            <v>11150543CG-A36640204</v>
          </cell>
          <cell r="B17786">
            <v>23624</v>
          </cell>
          <cell r="C17786">
            <v>11150543</v>
          </cell>
          <cell r="D17786" t="str">
            <v>2010/01</v>
          </cell>
          <cell r="E17786" t="str">
            <v>AD0120</v>
          </cell>
          <cell r="F17786">
            <v>1923</v>
          </cell>
          <cell r="G17786" t="str">
            <v>IN-21626</v>
          </cell>
          <cell r="H17786">
            <v>40204</v>
          </cell>
          <cell r="I17786" t="str">
            <v>INGRESO SU</v>
          </cell>
          <cell r="J17786" t="str">
            <v>CG-A366</v>
          </cell>
          <cell r="K17786">
            <v>281500</v>
          </cell>
        </row>
        <row r="17787">
          <cell r="A17787" t="str">
            <v>11150543CG-A37540204</v>
          </cell>
          <cell r="B17787">
            <v>23625</v>
          </cell>
          <cell r="C17787">
            <v>11150543</v>
          </cell>
          <cell r="D17787" t="str">
            <v>2010/01</v>
          </cell>
          <cell r="E17787" t="str">
            <v>AD0120</v>
          </cell>
          <cell r="F17787">
            <v>1924</v>
          </cell>
          <cell r="G17787" t="str">
            <v>IN-21626</v>
          </cell>
          <cell r="H17787">
            <v>40204</v>
          </cell>
          <cell r="I17787" t="str">
            <v>INGRESO SU</v>
          </cell>
          <cell r="J17787" t="str">
            <v>CG-A375</v>
          </cell>
          <cell r="K17787">
            <v>99450</v>
          </cell>
        </row>
        <row r="17788">
          <cell r="A17788" t="str">
            <v>11150543CG-A27740204</v>
          </cell>
          <cell r="B17788">
            <v>23626</v>
          </cell>
          <cell r="C17788">
            <v>11150543</v>
          </cell>
          <cell r="D17788" t="str">
            <v>2010/01</v>
          </cell>
          <cell r="E17788" t="str">
            <v>AD0120</v>
          </cell>
          <cell r="F17788">
            <v>1925</v>
          </cell>
          <cell r="G17788" t="str">
            <v>IN-21626</v>
          </cell>
          <cell r="H17788">
            <v>40204</v>
          </cell>
          <cell r="I17788" t="str">
            <v>INGRESO SU</v>
          </cell>
          <cell r="J17788" t="str">
            <v>CG-A277</v>
          </cell>
          <cell r="K17788">
            <v>66667</v>
          </cell>
        </row>
        <row r="17789">
          <cell r="A17789" t="str">
            <v>11150543CG-A37040204</v>
          </cell>
          <cell r="B17789">
            <v>23627</v>
          </cell>
          <cell r="C17789">
            <v>11150543</v>
          </cell>
          <cell r="D17789" t="str">
            <v>2010/01</v>
          </cell>
          <cell r="E17789" t="str">
            <v>AD0120</v>
          </cell>
          <cell r="F17789">
            <v>1926</v>
          </cell>
          <cell r="G17789" t="str">
            <v>IN-21626</v>
          </cell>
          <cell r="H17789">
            <v>40204</v>
          </cell>
          <cell r="I17789" t="str">
            <v>INGRESO SU</v>
          </cell>
          <cell r="J17789" t="str">
            <v>CG-A370</v>
          </cell>
          <cell r="K17789">
            <v>263000</v>
          </cell>
        </row>
        <row r="17790">
          <cell r="A17790" t="str">
            <v>11150543CG-A37840204</v>
          </cell>
          <cell r="B17790">
            <v>23628</v>
          </cell>
          <cell r="C17790">
            <v>11150543</v>
          </cell>
          <cell r="D17790" t="str">
            <v>2010/01</v>
          </cell>
          <cell r="E17790" t="str">
            <v>AD0120</v>
          </cell>
          <cell r="F17790">
            <v>1927</v>
          </cell>
          <cell r="G17790" t="str">
            <v>IN-21626</v>
          </cell>
          <cell r="H17790">
            <v>40204</v>
          </cell>
          <cell r="I17790" t="str">
            <v>INGRESO SU</v>
          </cell>
          <cell r="J17790" t="str">
            <v>CG-A378</v>
          </cell>
          <cell r="K17790">
            <v>159082</v>
          </cell>
        </row>
        <row r="17791">
          <cell r="A17791" t="str">
            <v>11150543CG-A40640204</v>
          </cell>
          <cell r="B17791">
            <v>23629</v>
          </cell>
          <cell r="C17791">
            <v>11150543</v>
          </cell>
          <cell r="D17791" t="str">
            <v>2010/01</v>
          </cell>
          <cell r="E17791" t="str">
            <v>AD0120</v>
          </cell>
          <cell r="F17791">
            <v>1928</v>
          </cell>
          <cell r="G17791" t="str">
            <v>IN-21626</v>
          </cell>
          <cell r="H17791">
            <v>40204</v>
          </cell>
          <cell r="I17791" t="str">
            <v>INGRESO SU</v>
          </cell>
          <cell r="J17791" t="str">
            <v>CG-A406</v>
          </cell>
          <cell r="K17791">
            <v>130000</v>
          </cell>
        </row>
        <row r="17792">
          <cell r="A17792" t="str">
            <v>11150543CG-A37140204</v>
          </cell>
          <cell r="B17792">
            <v>23630</v>
          </cell>
          <cell r="C17792">
            <v>11150543</v>
          </cell>
          <cell r="D17792" t="str">
            <v>2010/01</v>
          </cell>
          <cell r="E17792" t="str">
            <v>AD0120</v>
          </cell>
          <cell r="F17792">
            <v>1929</v>
          </cell>
          <cell r="G17792" t="str">
            <v>IN-21626</v>
          </cell>
          <cell r="H17792">
            <v>40204</v>
          </cell>
          <cell r="I17792" t="str">
            <v>INGRESO SU</v>
          </cell>
          <cell r="J17792" t="str">
            <v>CG-A371</v>
          </cell>
          <cell r="K17792">
            <v>256491</v>
          </cell>
        </row>
        <row r="17793">
          <cell r="A17793" t="str">
            <v>11150543CG-A37440204</v>
          </cell>
          <cell r="B17793">
            <v>23631</v>
          </cell>
          <cell r="C17793">
            <v>11150543</v>
          </cell>
          <cell r="D17793" t="str">
            <v>2010/01</v>
          </cell>
          <cell r="E17793" t="str">
            <v>AD0120</v>
          </cell>
          <cell r="F17793">
            <v>1930</v>
          </cell>
          <cell r="G17793" t="str">
            <v>IN-21626</v>
          </cell>
          <cell r="H17793">
            <v>40204</v>
          </cell>
          <cell r="I17793" t="str">
            <v>INGRESO SU</v>
          </cell>
          <cell r="J17793" t="str">
            <v>CG-A374</v>
          </cell>
          <cell r="K17793">
            <v>149100</v>
          </cell>
        </row>
        <row r="17794">
          <cell r="A17794" t="str">
            <v>11150543CG-A37740204</v>
          </cell>
          <cell r="B17794">
            <v>23632</v>
          </cell>
          <cell r="C17794">
            <v>11150543</v>
          </cell>
          <cell r="D17794" t="str">
            <v>2010/01</v>
          </cell>
          <cell r="E17794" t="str">
            <v>AD0120</v>
          </cell>
          <cell r="F17794">
            <v>1931</v>
          </cell>
          <cell r="G17794" t="str">
            <v>IN-21626</v>
          </cell>
          <cell r="H17794">
            <v>40204</v>
          </cell>
          <cell r="I17794" t="str">
            <v>INGRESO SU</v>
          </cell>
          <cell r="J17794" t="str">
            <v>CG-A377</v>
          </cell>
          <cell r="K17794">
            <v>211200</v>
          </cell>
        </row>
        <row r="17795">
          <cell r="A17795" t="str">
            <v>11150543CG-A36540204</v>
          </cell>
          <cell r="B17795">
            <v>23633</v>
          </cell>
          <cell r="C17795">
            <v>11150543</v>
          </cell>
          <cell r="D17795" t="str">
            <v>2010/01</v>
          </cell>
          <cell r="E17795" t="str">
            <v>AD0120</v>
          </cell>
          <cell r="F17795">
            <v>1932</v>
          </cell>
          <cell r="G17795" t="str">
            <v>IN-21626</v>
          </cell>
          <cell r="H17795">
            <v>40204</v>
          </cell>
          <cell r="I17795" t="str">
            <v>INGRESO SU</v>
          </cell>
          <cell r="J17795" t="str">
            <v>CG-A365</v>
          </cell>
          <cell r="K17795">
            <v>142000</v>
          </cell>
        </row>
        <row r="17796">
          <cell r="A17796" t="str">
            <v>11150543CG-A37640204</v>
          </cell>
          <cell r="B17796">
            <v>23634</v>
          </cell>
          <cell r="C17796">
            <v>11150543</v>
          </cell>
          <cell r="D17796" t="str">
            <v>2010/01</v>
          </cell>
          <cell r="E17796" t="str">
            <v>AD0120</v>
          </cell>
          <cell r="F17796">
            <v>1933</v>
          </cell>
          <cell r="G17796" t="str">
            <v>IN-21626</v>
          </cell>
          <cell r="H17796">
            <v>40204</v>
          </cell>
          <cell r="I17796" t="str">
            <v>INGRESO SU</v>
          </cell>
          <cell r="J17796" t="str">
            <v>CG-A376</v>
          </cell>
          <cell r="K17796">
            <v>212000</v>
          </cell>
        </row>
        <row r="17797">
          <cell r="A17797" t="str">
            <v>11150543CG-C30340204</v>
          </cell>
          <cell r="B17797">
            <v>23635</v>
          </cell>
          <cell r="C17797">
            <v>11150543</v>
          </cell>
          <cell r="D17797" t="str">
            <v>2010/01</v>
          </cell>
          <cell r="E17797" t="str">
            <v>AD0120</v>
          </cell>
          <cell r="F17797">
            <v>1982</v>
          </cell>
          <cell r="G17797" t="str">
            <v>IN-21627</v>
          </cell>
          <cell r="H17797">
            <v>40204</v>
          </cell>
          <cell r="I17797" t="str">
            <v>INGRESO TU</v>
          </cell>
          <cell r="J17797" t="str">
            <v>CG-C303</v>
          </cell>
          <cell r="K17797">
            <v>215000</v>
          </cell>
        </row>
        <row r="17798">
          <cell r="A17798" t="str">
            <v>11150543CG-C30240204</v>
          </cell>
          <cell r="B17798">
            <v>23636</v>
          </cell>
          <cell r="C17798">
            <v>11150543</v>
          </cell>
          <cell r="D17798" t="str">
            <v>2010/01</v>
          </cell>
          <cell r="E17798" t="str">
            <v>AD0120</v>
          </cell>
          <cell r="F17798">
            <v>2017</v>
          </cell>
          <cell r="G17798" t="str">
            <v>IN-21628</v>
          </cell>
          <cell r="H17798">
            <v>40204</v>
          </cell>
          <cell r="I17798" t="str">
            <v>INGRESO EN</v>
          </cell>
          <cell r="J17798" t="str">
            <v>CG-C302</v>
          </cell>
          <cell r="K17798">
            <v>203000</v>
          </cell>
        </row>
        <row r="17799">
          <cell r="A17799" t="str">
            <v>11150543CH-353340204</v>
          </cell>
          <cell r="B17799">
            <v>23637</v>
          </cell>
          <cell r="C17799">
            <v>11150543</v>
          </cell>
          <cell r="D17799" t="str">
            <v>2010/01</v>
          </cell>
          <cell r="E17799" t="str">
            <v>AD0120</v>
          </cell>
          <cell r="F17799">
            <v>2071</v>
          </cell>
          <cell r="G17799" t="str">
            <v>IN-21629</v>
          </cell>
          <cell r="H17799">
            <v>40204</v>
          </cell>
          <cell r="I17799" t="str">
            <v>INGRESO CB</v>
          </cell>
          <cell r="J17799" t="str">
            <v>CH-3533</v>
          </cell>
          <cell r="K17799">
            <v>2911791</v>
          </cell>
        </row>
        <row r="17800">
          <cell r="A17800" t="str">
            <v>11150543CH-382040204</v>
          </cell>
          <cell r="B17800">
            <v>23638</v>
          </cell>
          <cell r="C17800">
            <v>11150543</v>
          </cell>
          <cell r="D17800" t="str">
            <v>2010/01</v>
          </cell>
          <cell r="E17800" t="str">
            <v>AD0120</v>
          </cell>
          <cell r="F17800">
            <v>2072</v>
          </cell>
          <cell r="G17800" t="str">
            <v>IN-21629</v>
          </cell>
          <cell r="H17800">
            <v>40204</v>
          </cell>
          <cell r="I17800" t="str">
            <v>INGRESO CB</v>
          </cell>
          <cell r="J17800" t="str">
            <v>CH-3820</v>
          </cell>
          <cell r="K17800">
            <v>2859908</v>
          </cell>
        </row>
        <row r="17801">
          <cell r="A17801" t="str">
            <v>11150543CH-407640204</v>
          </cell>
          <cell r="B17801">
            <v>23639</v>
          </cell>
          <cell r="C17801">
            <v>11150543</v>
          </cell>
          <cell r="D17801" t="str">
            <v>2010/01</v>
          </cell>
          <cell r="E17801" t="str">
            <v>AD0120</v>
          </cell>
          <cell r="F17801">
            <v>2073</v>
          </cell>
          <cell r="G17801" t="str">
            <v>IN-21629</v>
          </cell>
          <cell r="H17801">
            <v>40204</v>
          </cell>
          <cell r="I17801" t="str">
            <v>INGRESO CB</v>
          </cell>
          <cell r="J17801" t="str">
            <v>CH-4076</v>
          </cell>
          <cell r="K17801">
            <v>6262637</v>
          </cell>
        </row>
        <row r="17802">
          <cell r="A17802" t="str">
            <v>11150543CH-004540204</v>
          </cell>
          <cell r="B17802">
            <v>23640</v>
          </cell>
          <cell r="C17802">
            <v>11150543</v>
          </cell>
          <cell r="D17802" t="str">
            <v>2010/01</v>
          </cell>
          <cell r="E17802" t="str">
            <v>AD0120</v>
          </cell>
          <cell r="F17802">
            <v>2074</v>
          </cell>
          <cell r="G17802" t="str">
            <v>IN-21629</v>
          </cell>
          <cell r="H17802">
            <v>40204</v>
          </cell>
          <cell r="I17802" t="str">
            <v>INGRESO CB</v>
          </cell>
          <cell r="J17802" t="str">
            <v>CH-0045</v>
          </cell>
          <cell r="K17802">
            <v>4470632</v>
          </cell>
        </row>
        <row r="17803">
          <cell r="A17803" t="str">
            <v>11150543CH-004440204</v>
          </cell>
          <cell r="B17803">
            <v>23641</v>
          </cell>
          <cell r="C17803">
            <v>11150543</v>
          </cell>
          <cell r="D17803" t="str">
            <v>2010/01</v>
          </cell>
          <cell r="E17803" t="str">
            <v>AD0120</v>
          </cell>
          <cell r="F17803">
            <v>2075</v>
          </cell>
          <cell r="G17803" t="str">
            <v>IN-21629</v>
          </cell>
          <cell r="H17803">
            <v>40204</v>
          </cell>
          <cell r="I17803" t="str">
            <v>INGRESO CB</v>
          </cell>
          <cell r="J17803" t="str">
            <v>CH-0044</v>
          </cell>
          <cell r="K17803">
            <v>2997051</v>
          </cell>
        </row>
        <row r="17804">
          <cell r="A17804" t="str">
            <v>11150543CG-C30640204</v>
          </cell>
          <cell r="B17804">
            <v>23642</v>
          </cell>
          <cell r="C17804">
            <v>11150543</v>
          </cell>
          <cell r="D17804" t="str">
            <v>2010/01</v>
          </cell>
          <cell r="E17804" t="str">
            <v>AD0120</v>
          </cell>
          <cell r="F17804">
            <v>2076</v>
          </cell>
          <cell r="G17804" t="str">
            <v>IN-21629</v>
          </cell>
          <cell r="H17804">
            <v>40204</v>
          </cell>
          <cell r="I17804" t="str">
            <v>INGRESO CB</v>
          </cell>
          <cell r="J17804" t="str">
            <v>CG-C306</v>
          </cell>
          <cell r="K17804">
            <v>177000</v>
          </cell>
        </row>
        <row r="17805">
          <cell r="A17805" t="str">
            <v>11150543CH-414040204</v>
          </cell>
          <cell r="B17805">
            <v>23643</v>
          </cell>
          <cell r="C17805">
            <v>11150543</v>
          </cell>
          <cell r="D17805" t="str">
            <v>2010/01</v>
          </cell>
          <cell r="E17805" t="str">
            <v>AD0120</v>
          </cell>
          <cell r="F17805">
            <v>2077</v>
          </cell>
          <cell r="G17805" t="str">
            <v>IN-21629</v>
          </cell>
          <cell r="H17805">
            <v>40204</v>
          </cell>
          <cell r="I17805" t="str">
            <v>INGRESO CB</v>
          </cell>
          <cell r="J17805" t="str">
            <v>CH-4140</v>
          </cell>
          <cell r="K17805">
            <v>5306354</v>
          </cell>
        </row>
        <row r="17806">
          <cell r="A17806" t="str">
            <v>11150543CG-C30540204</v>
          </cell>
          <cell r="B17806">
            <v>23644</v>
          </cell>
          <cell r="C17806">
            <v>11150543</v>
          </cell>
          <cell r="D17806" t="str">
            <v>2010/01</v>
          </cell>
          <cell r="E17806" t="str">
            <v>AD0120</v>
          </cell>
          <cell r="F17806">
            <v>2200</v>
          </cell>
          <cell r="G17806" t="str">
            <v>IN-21632</v>
          </cell>
          <cell r="H17806">
            <v>40204</v>
          </cell>
          <cell r="I17806" t="str">
            <v>INGRESO SO</v>
          </cell>
          <cell r="J17806" t="str">
            <v>CG-C305</v>
          </cell>
          <cell r="K17806">
            <v>188120</v>
          </cell>
        </row>
        <row r="17807">
          <cell r="A17807" t="str">
            <v>11150543CG-A44040205</v>
          </cell>
          <cell r="B17807">
            <v>23645</v>
          </cell>
          <cell r="C17807">
            <v>11150543</v>
          </cell>
          <cell r="D17807" t="str">
            <v>2010/01</v>
          </cell>
          <cell r="E17807" t="str">
            <v>AD0121</v>
          </cell>
          <cell r="F17807">
            <v>1969</v>
          </cell>
          <cell r="G17807" t="str">
            <v>IN-21694</v>
          </cell>
          <cell r="H17807">
            <v>40205</v>
          </cell>
          <cell r="I17807" t="str">
            <v>INGRESO SU</v>
          </cell>
          <cell r="J17807" t="str">
            <v>CG-A440</v>
          </cell>
          <cell r="K17807">
            <v>0</v>
          </cell>
        </row>
        <row r="17808">
          <cell r="A17808" t="str">
            <v>11150543CG-A42140205</v>
          </cell>
          <cell r="B17808">
            <v>23646</v>
          </cell>
          <cell r="C17808">
            <v>11150543</v>
          </cell>
          <cell r="D17808" t="str">
            <v>2010/01</v>
          </cell>
          <cell r="E17808" t="str">
            <v>AD0121</v>
          </cell>
          <cell r="F17808">
            <v>1970</v>
          </cell>
          <cell r="G17808" t="str">
            <v>IN-21694</v>
          </cell>
          <cell r="H17808">
            <v>40205</v>
          </cell>
          <cell r="I17808" t="str">
            <v>INGRESO SU</v>
          </cell>
          <cell r="J17808" t="str">
            <v>CG-A421</v>
          </cell>
          <cell r="K17808">
            <v>223000</v>
          </cell>
        </row>
        <row r="17809">
          <cell r="A17809" t="str">
            <v>11150543CG-A41740205</v>
          </cell>
          <cell r="B17809">
            <v>23647</v>
          </cell>
          <cell r="C17809">
            <v>11150543</v>
          </cell>
          <cell r="D17809" t="str">
            <v>2010/01</v>
          </cell>
          <cell r="E17809" t="str">
            <v>AD0121</v>
          </cell>
          <cell r="F17809">
            <v>1971</v>
          </cell>
          <cell r="G17809" t="str">
            <v>IN-21694</v>
          </cell>
          <cell r="H17809">
            <v>40205</v>
          </cell>
          <cell r="I17809" t="str">
            <v>INGRESO SU</v>
          </cell>
          <cell r="J17809" t="str">
            <v>CG-A417</v>
          </cell>
          <cell r="K17809">
            <v>677600</v>
          </cell>
        </row>
        <row r="17810">
          <cell r="A17810" t="str">
            <v>11150543CG-A42640205</v>
          </cell>
          <cell r="B17810">
            <v>23648</v>
          </cell>
          <cell r="C17810">
            <v>11150543</v>
          </cell>
          <cell r="D17810" t="str">
            <v>2010/01</v>
          </cell>
          <cell r="E17810" t="str">
            <v>AD0121</v>
          </cell>
          <cell r="F17810">
            <v>1972</v>
          </cell>
          <cell r="G17810" t="str">
            <v>IN-21694</v>
          </cell>
          <cell r="H17810">
            <v>40205</v>
          </cell>
          <cell r="I17810" t="str">
            <v>INGRESO SU</v>
          </cell>
          <cell r="J17810" t="str">
            <v>CG-A426</v>
          </cell>
          <cell r="K17810">
            <v>260000</v>
          </cell>
        </row>
        <row r="17811">
          <cell r="A17811" t="str">
            <v>11150543CG-A42240205</v>
          </cell>
          <cell r="B17811">
            <v>23649</v>
          </cell>
          <cell r="C17811">
            <v>11150543</v>
          </cell>
          <cell r="D17811" t="str">
            <v>2010/01</v>
          </cell>
          <cell r="E17811" t="str">
            <v>AD0121</v>
          </cell>
          <cell r="F17811">
            <v>1973</v>
          </cell>
          <cell r="G17811" t="str">
            <v>IN-21694</v>
          </cell>
          <cell r="H17811">
            <v>40205</v>
          </cell>
          <cell r="I17811" t="str">
            <v>INGRESO SU</v>
          </cell>
          <cell r="J17811" t="str">
            <v>CG-A422</v>
          </cell>
          <cell r="K17811">
            <v>320000</v>
          </cell>
        </row>
        <row r="17812">
          <cell r="A17812" t="str">
            <v>11150543CG-A42740205</v>
          </cell>
          <cell r="B17812">
            <v>23650</v>
          </cell>
          <cell r="C17812">
            <v>11150543</v>
          </cell>
          <cell r="D17812" t="str">
            <v>2010/01</v>
          </cell>
          <cell r="E17812" t="str">
            <v>AD0121</v>
          </cell>
          <cell r="F17812">
            <v>1974</v>
          </cell>
          <cell r="G17812" t="str">
            <v>IN-21694</v>
          </cell>
          <cell r="H17812">
            <v>40205</v>
          </cell>
          <cell r="I17812" t="str">
            <v>INGRESO SU</v>
          </cell>
          <cell r="J17812" t="str">
            <v>CG-A427</v>
          </cell>
          <cell r="K17812">
            <v>233000</v>
          </cell>
        </row>
        <row r="17813">
          <cell r="A17813" t="str">
            <v>11150543CG-A42440205</v>
          </cell>
          <cell r="B17813">
            <v>23651</v>
          </cell>
          <cell r="C17813">
            <v>11150543</v>
          </cell>
          <cell r="D17813" t="str">
            <v>2010/01</v>
          </cell>
          <cell r="E17813" t="str">
            <v>AD0121</v>
          </cell>
          <cell r="F17813">
            <v>1975</v>
          </cell>
          <cell r="G17813" t="str">
            <v>IN-21694</v>
          </cell>
          <cell r="H17813">
            <v>40205</v>
          </cell>
          <cell r="I17813" t="str">
            <v>INGRESO SU</v>
          </cell>
          <cell r="J17813" t="str">
            <v>CG-A424</v>
          </cell>
          <cell r="K17813">
            <v>146000</v>
          </cell>
        </row>
        <row r="17814">
          <cell r="A17814" t="str">
            <v>11150543CG-A43740205</v>
          </cell>
          <cell r="B17814">
            <v>23652</v>
          </cell>
          <cell r="C17814">
            <v>11150543</v>
          </cell>
          <cell r="D17814" t="str">
            <v>2010/01</v>
          </cell>
          <cell r="E17814" t="str">
            <v>AD0121</v>
          </cell>
          <cell r="F17814">
            <v>1976</v>
          </cell>
          <cell r="G17814" t="str">
            <v>IN-21694</v>
          </cell>
          <cell r="H17814">
            <v>40205</v>
          </cell>
          <cell r="I17814" t="str">
            <v>INGRESO SU</v>
          </cell>
          <cell r="J17814" t="str">
            <v>CG-A437</v>
          </cell>
          <cell r="K17814">
            <v>105000</v>
          </cell>
        </row>
        <row r="17815">
          <cell r="A17815" t="str">
            <v>11150543CG-A44140205</v>
          </cell>
          <cell r="B17815">
            <v>23653</v>
          </cell>
          <cell r="C17815">
            <v>11150543</v>
          </cell>
          <cell r="D17815" t="str">
            <v>2010/01</v>
          </cell>
          <cell r="E17815" t="str">
            <v>AD0121</v>
          </cell>
          <cell r="F17815">
            <v>1977</v>
          </cell>
          <cell r="G17815" t="str">
            <v>IN-21694</v>
          </cell>
          <cell r="H17815">
            <v>40205</v>
          </cell>
          <cell r="I17815" t="str">
            <v>INGRESO SU</v>
          </cell>
          <cell r="J17815" t="str">
            <v>CG-A441</v>
          </cell>
          <cell r="K17815">
            <v>394000</v>
          </cell>
        </row>
        <row r="17816">
          <cell r="A17816" t="str">
            <v>11150543CG-A42040205</v>
          </cell>
          <cell r="B17816">
            <v>23654</v>
          </cell>
          <cell r="C17816">
            <v>11150543</v>
          </cell>
          <cell r="D17816" t="str">
            <v>2010/01</v>
          </cell>
          <cell r="E17816" t="str">
            <v>AD0121</v>
          </cell>
          <cell r="F17816">
            <v>1978</v>
          </cell>
          <cell r="G17816" t="str">
            <v>IN-21694</v>
          </cell>
          <cell r="H17816">
            <v>40205</v>
          </cell>
          <cell r="I17816" t="str">
            <v>INGRESO SU</v>
          </cell>
          <cell r="J17816" t="str">
            <v>CG-A420</v>
          </cell>
          <cell r="K17816">
            <v>190000</v>
          </cell>
        </row>
        <row r="17817">
          <cell r="A17817" t="str">
            <v>11150543CG-A42540205</v>
          </cell>
          <cell r="B17817">
            <v>23655</v>
          </cell>
          <cell r="C17817">
            <v>11150543</v>
          </cell>
          <cell r="D17817" t="str">
            <v>2010/01</v>
          </cell>
          <cell r="E17817" t="str">
            <v>AD0121</v>
          </cell>
          <cell r="F17817">
            <v>1979</v>
          </cell>
          <cell r="G17817" t="str">
            <v>IN-21694</v>
          </cell>
          <cell r="H17817">
            <v>40205</v>
          </cell>
          <cell r="I17817" t="str">
            <v>INGRESO SU</v>
          </cell>
          <cell r="J17817" t="str">
            <v>CG-A425</v>
          </cell>
          <cell r="K17817">
            <v>229257</v>
          </cell>
        </row>
        <row r="17818">
          <cell r="A17818" t="str">
            <v>11150543CG-A42340205</v>
          </cell>
          <cell r="B17818">
            <v>23656</v>
          </cell>
          <cell r="C17818">
            <v>11150543</v>
          </cell>
          <cell r="D17818" t="str">
            <v>2010/01</v>
          </cell>
          <cell r="E17818" t="str">
            <v>AD0121</v>
          </cell>
          <cell r="F17818">
            <v>1980</v>
          </cell>
          <cell r="G17818" t="str">
            <v>IN-21694</v>
          </cell>
          <cell r="H17818">
            <v>40205</v>
          </cell>
          <cell r="I17818" t="str">
            <v>INGRESO SU</v>
          </cell>
          <cell r="J17818" t="str">
            <v>CG-A423</v>
          </cell>
          <cell r="K17818">
            <v>215000</v>
          </cell>
        </row>
        <row r="17819">
          <cell r="A17819" t="str">
            <v>11150543CG-A41940205</v>
          </cell>
          <cell r="B17819">
            <v>23669</v>
          </cell>
          <cell r="C17819">
            <v>11150543</v>
          </cell>
          <cell r="D17819" t="str">
            <v>2010/01</v>
          </cell>
          <cell r="E17819" t="str">
            <v>AD0121</v>
          </cell>
          <cell r="F17819">
            <v>1981</v>
          </cell>
          <cell r="G17819" t="str">
            <v>IN-21694</v>
          </cell>
          <cell r="H17819">
            <v>40205</v>
          </cell>
          <cell r="I17819" t="str">
            <v>INGRESO SU</v>
          </cell>
          <cell r="J17819" t="str">
            <v>CG-A419</v>
          </cell>
          <cell r="K17819">
            <v>460000</v>
          </cell>
        </row>
        <row r="17820">
          <cell r="A17820" t="str">
            <v>11150543CG-A43840205</v>
          </cell>
          <cell r="B17820">
            <v>23670</v>
          </cell>
          <cell r="C17820">
            <v>11150543</v>
          </cell>
          <cell r="D17820" t="str">
            <v>2010/01</v>
          </cell>
          <cell r="E17820" t="str">
            <v>AD0121</v>
          </cell>
          <cell r="F17820">
            <v>1982</v>
          </cell>
          <cell r="G17820" t="str">
            <v>IN-21694</v>
          </cell>
          <cell r="H17820">
            <v>40205</v>
          </cell>
          <cell r="I17820" t="str">
            <v>INGRESO SU</v>
          </cell>
          <cell r="J17820" t="str">
            <v>CG-A438</v>
          </cell>
          <cell r="K17820">
            <v>358000</v>
          </cell>
        </row>
        <row r="17821">
          <cell r="A17821" t="str">
            <v>11150543CG-A43940205</v>
          </cell>
          <cell r="B17821">
            <v>23671</v>
          </cell>
          <cell r="C17821">
            <v>11150543</v>
          </cell>
          <cell r="D17821" t="str">
            <v>2010/01</v>
          </cell>
          <cell r="E17821" t="str">
            <v>AD0121</v>
          </cell>
          <cell r="F17821">
            <v>1983</v>
          </cell>
          <cell r="G17821" t="str">
            <v>IN-21694</v>
          </cell>
          <cell r="H17821">
            <v>40205</v>
          </cell>
          <cell r="I17821" t="str">
            <v>INGRESO SU</v>
          </cell>
          <cell r="J17821" t="str">
            <v>CG-A439</v>
          </cell>
          <cell r="K17821">
            <v>124100</v>
          </cell>
        </row>
        <row r="17822">
          <cell r="A17822" t="str">
            <v>11150543CH-024I40206</v>
          </cell>
          <cell r="B17822">
            <v>23672</v>
          </cell>
          <cell r="C17822">
            <v>11150543</v>
          </cell>
          <cell r="D17822" t="str">
            <v>2010/01</v>
          </cell>
          <cell r="E17822" t="str">
            <v>AD0322</v>
          </cell>
          <cell r="F17822">
            <v>394</v>
          </cell>
          <cell r="G17822" t="str">
            <v>DC-19104</v>
          </cell>
          <cell r="H17822">
            <v>40206</v>
          </cell>
          <cell r="I17822" t="str">
            <v>DESEMBOLSO PQ</v>
          </cell>
          <cell r="J17822" t="str">
            <v>CH-024I</v>
          </cell>
          <cell r="L17822">
            <v>27016535</v>
          </cell>
        </row>
        <row r="17823">
          <cell r="A17823" t="str">
            <v>11150543CH-035I40206</v>
          </cell>
          <cell r="B17823">
            <v>23673</v>
          </cell>
          <cell r="C17823">
            <v>11150543</v>
          </cell>
          <cell r="D17823" t="str">
            <v>2010/01</v>
          </cell>
          <cell r="E17823" t="str">
            <v>AD0322</v>
          </cell>
          <cell r="F17823">
            <v>546</v>
          </cell>
          <cell r="G17823" t="str">
            <v>DC-19115</v>
          </cell>
          <cell r="H17823">
            <v>40206</v>
          </cell>
          <cell r="I17823" t="str">
            <v>DESEMBOLSO TU</v>
          </cell>
          <cell r="J17823" t="str">
            <v>CH-035I</v>
          </cell>
          <cell r="L17823">
            <v>0</v>
          </cell>
        </row>
        <row r="17824">
          <cell r="A17824" t="str">
            <v>11150543CH-036I40206</v>
          </cell>
          <cell r="B17824">
            <v>23674</v>
          </cell>
          <cell r="C17824">
            <v>11150543</v>
          </cell>
          <cell r="D17824" t="str">
            <v>2010/01</v>
          </cell>
          <cell r="E17824" t="str">
            <v>AD0322</v>
          </cell>
          <cell r="F17824">
            <v>558</v>
          </cell>
          <cell r="G17824" t="str">
            <v>DC-19116</v>
          </cell>
          <cell r="H17824">
            <v>40206</v>
          </cell>
          <cell r="I17824" t="str">
            <v>DESEMBOLSO EN</v>
          </cell>
          <cell r="J17824" t="str">
            <v>CH-036I</v>
          </cell>
          <cell r="L17824">
            <v>1458177</v>
          </cell>
        </row>
        <row r="17825">
          <cell r="A17825" t="str">
            <v>11150543CH-037I40206</v>
          </cell>
          <cell r="B17825">
            <v>23675</v>
          </cell>
          <cell r="C17825">
            <v>11150543</v>
          </cell>
          <cell r="D17825" t="str">
            <v>2010/01</v>
          </cell>
          <cell r="E17825" t="str">
            <v>AD0322</v>
          </cell>
          <cell r="F17825">
            <v>570</v>
          </cell>
          <cell r="G17825" t="str">
            <v>DC-19117</v>
          </cell>
          <cell r="H17825">
            <v>40206</v>
          </cell>
          <cell r="I17825" t="str">
            <v>DESEMBOLSO CB</v>
          </cell>
          <cell r="J17825" t="str">
            <v>CH-037I</v>
          </cell>
          <cell r="L17825">
            <v>1476000</v>
          </cell>
        </row>
        <row r="17826">
          <cell r="A17826" t="str">
            <v>11150543CG-A44740206</v>
          </cell>
          <cell r="B17826">
            <v>23676</v>
          </cell>
          <cell r="C17826">
            <v>11150543</v>
          </cell>
          <cell r="D17826" t="str">
            <v>2010/01</v>
          </cell>
          <cell r="E17826" t="str">
            <v>AD0122</v>
          </cell>
          <cell r="F17826">
            <v>2309</v>
          </cell>
          <cell r="G17826" t="str">
            <v>IN-21762</v>
          </cell>
          <cell r="H17826">
            <v>40206</v>
          </cell>
          <cell r="I17826" t="str">
            <v>INGRESO SU</v>
          </cell>
          <cell r="J17826" t="str">
            <v>CG-A447</v>
          </cell>
          <cell r="K17826">
            <v>172000</v>
          </cell>
        </row>
        <row r="17827">
          <cell r="A17827" t="str">
            <v>11150543CG-A45540206</v>
          </cell>
          <cell r="B17827">
            <v>23677</v>
          </cell>
          <cell r="C17827">
            <v>11150543</v>
          </cell>
          <cell r="D17827" t="str">
            <v>2010/01</v>
          </cell>
          <cell r="E17827" t="str">
            <v>AD0122</v>
          </cell>
          <cell r="F17827">
            <v>2310</v>
          </cell>
          <cell r="G17827" t="str">
            <v>IN-21762</v>
          </cell>
          <cell r="H17827">
            <v>40206</v>
          </cell>
          <cell r="I17827" t="str">
            <v>INGRESO SU</v>
          </cell>
          <cell r="J17827" t="str">
            <v>CG-A455</v>
          </cell>
          <cell r="K17827">
            <v>215000</v>
          </cell>
        </row>
        <row r="17828">
          <cell r="A17828" t="str">
            <v>11150543CG-A44640206</v>
          </cell>
          <cell r="B17828">
            <v>23678</v>
          </cell>
          <cell r="C17828">
            <v>11150543</v>
          </cell>
          <cell r="D17828" t="str">
            <v>2010/01</v>
          </cell>
          <cell r="E17828" t="str">
            <v>AD0122</v>
          </cell>
          <cell r="F17828">
            <v>2311</v>
          </cell>
          <cell r="G17828" t="str">
            <v>IN-21762</v>
          </cell>
          <cell r="H17828">
            <v>40206</v>
          </cell>
          <cell r="I17828" t="str">
            <v>INGRESO SU</v>
          </cell>
          <cell r="J17828" t="str">
            <v>CG-A446</v>
          </cell>
          <cell r="K17828">
            <v>360000</v>
          </cell>
        </row>
        <row r="17829">
          <cell r="A17829" t="str">
            <v>11150543CG-A45340206</v>
          </cell>
          <cell r="B17829">
            <v>23679</v>
          </cell>
          <cell r="C17829">
            <v>11150543</v>
          </cell>
          <cell r="D17829" t="str">
            <v>2010/01</v>
          </cell>
          <cell r="E17829" t="str">
            <v>AD0122</v>
          </cell>
          <cell r="F17829">
            <v>2312</v>
          </cell>
          <cell r="G17829" t="str">
            <v>IN-21762</v>
          </cell>
          <cell r="H17829">
            <v>40206</v>
          </cell>
          <cell r="I17829" t="str">
            <v>INGRESO SU</v>
          </cell>
          <cell r="J17829" t="str">
            <v>CG-A453</v>
          </cell>
          <cell r="K17829">
            <v>216000</v>
          </cell>
        </row>
        <row r="17830">
          <cell r="A17830" t="str">
            <v>11150543CG-A45440206</v>
          </cell>
          <cell r="B17830">
            <v>23680</v>
          </cell>
          <cell r="C17830">
            <v>11150543</v>
          </cell>
          <cell r="D17830" t="str">
            <v>2010/01</v>
          </cell>
          <cell r="E17830" t="str">
            <v>AD0122</v>
          </cell>
          <cell r="F17830">
            <v>2313</v>
          </cell>
          <cell r="G17830" t="str">
            <v>IN-21762</v>
          </cell>
          <cell r="H17830">
            <v>40206</v>
          </cell>
          <cell r="I17830" t="str">
            <v>INGRESO SU</v>
          </cell>
          <cell r="J17830" t="str">
            <v>CG-A454</v>
          </cell>
          <cell r="K17830">
            <v>230000</v>
          </cell>
        </row>
        <row r="17831">
          <cell r="A17831" t="str">
            <v>11150543CH-004540206</v>
          </cell>
          <cell r="B17831">
            <v>23681</v>
          </cell>
          <cell r="C17831">
            <v>11150543</v>
          </cell>
          <cell r="D17831" t="str">
            <v>2010/01</v>
          </cell>
          <cell r="E17831" t="str">
            <v>AD0122</v>
          </cell>
          <cell r="F17831">
            <v>2448</v>
          </cell>
          <cell r="G17831" t="str">
            <v>IN-21765</v>
          </cell>
          <cell r="H17831">
            <v>40206</v>
          </cell>
          <cell r="I17831" t="str">
            <v>INGRESO CB</v>
          </cell>
          <cell r="J17831" t="str">
            <v>CH-0045</v>
          </cell>
          <cell r="K17831">
            <v>1476000</v>
          </cell>
        </row>
        <row r="17832">
          <cell r="A17832" t="str">
            <v>11150543CH-024I40207</v>
          </cell>
          <cell r="B17832">
            <v>23682</v>
          </cell>
          <cell r="C17832">
            <v>11150543</v>
          </cell>
          <cell r="D17832" t="str">
            <v>2010/01</v>
          </cell>
          <cell r="E17832" t="str">
            <v>AD0323</v>
          </cell>
          <cell r="F17832">
            <v>384</v>
          </cell>
          <cell r="G17832" t="str">
            <v>DC-19171</v>
          </cell>
          <cell r="H17832">
            <v>40207</v>
          </cell>
          <cell r="I17832" t="str">
            <v>DESEMBOLSO PQ</v>
          </cell>
          <cell r="J17832" t="str">
            <v>CH-024I</v>
          </cell>
          <cell r="L17832">
            <v>7700000</v>
          </cell>
        </row>
        <row r="17833">
          <cell r="A17833" t="str">
            <v>11150543CH-024I40207</v>
          </cell>
          <cell r="B17833">
            <v>23683</v>
          </cell>
          <cell r="C17833">
            <v>11150543</v>
          </cell>
          <cell r="D17833" t="str">
            <v>2010/01</v>
          </cell>
          <cell r="E17833" t="str">
            <v>AD0323</v>
          </cell>
          <cell r="F17833">
            <v>385</v>
          </cell>
          <cell r="G17833" t="str">
            <v>DC-19171</v>
          </cell>
          <cell r="H17833">
            <v>40207</v>
          </cell>
          <cell r="I17833" t="str">
            <v>DESEMBOLSO PQ</v>
          </cell>
          <cell r="J17833" t="str">
            <v>CH-024I</v>
          </cell>
          <cell r="L17833">
            <v>5000000</v>
          </cell>
        </row>
        <row r="17834">
          <cell r="A17834" t="str">
            <v>11150543CH-035I40207</v>
          </cell>
          <cell r="B17834">
            <v>23684</v>
          </cell>
          <cell r="C17834">
            <v>11150543</v>
          </cell>
          <cell r="D17834" t="str">
            <v>2010/01</v>
          </cell>
          <cell r="E17834" t="str">
            <v>AD0323</v>
          </cell>
          <cell r="F17834">
            <v>526</v>
          </cell>
          <cell r="G17834" t="str">
            <v>DC-19182</v>
          </cell>
          <cell r="H17834">
            <v>40207</v>
          </cell>
          <cell r="I17834" t="str">
            <v>DESEMBOLSO TU</v>
          </cell>
          <cell r="J17834" t="str">
            <v>CH-035I</v>
          </cell>
          <cell r="L17834">
            <v>8662696</v>
          </cell>
        </row>
        <row r="17835">
          <cell r="A17835" t="str">
            <v>11150543CH-035I40207</v>
          </cell>
          <cell r="B17835">
            <v>23685</v>
          </cell>
          <cell r="C17835">
            <v>11150543</v>
          </cell>
          <cell r="D17835" t="str">
            <v>2010/01</v>
          </cell>
          <cell r="E17835" t="str">
            <v>AD0323</v>
          </cell>
          <cell r="F17835">
            <v>527</v>
          </cell>
          <cell r="G17835" t="str">
            <v>DC-19182</v>
          </cell>
          <cell r="H17835">
            <v>40207</v>
          </cell>
          <cell r="I17835" t="str">
            <v>DESEMBOLSO TU</v>
          </cell>
          <cell r="J17835" t="str">
            <v>CH-035I</v>
          </cell>
          <cell r="L17835">
            <v>10929293</v>
          </cell>
        </row>
        <row r="17836">
          <cell r="A17836" t="str">
            <v>11150543CG-A46440207</v>
          </cell>
          <cell r="B17836">
            <v>23686</v>
          </cell>
          <cell r="C17836">
            <v>11150543</v>
          </cell>
          <cell r="D17836" t="str">
            <v>2010/01</v>
          </cell>
          <cell r="E17836" t="str">
            <v>AD0123</v>
          </cell>
          <cell r="F17836">
            <v>2423</v>
          </cell>
          <cell r="G17836" t="str">
            <v>IN-21830</v>
          </cell>
          <cell r="H17836">
            <v>40207</v>
          </cell>
          <cell r="I17836" t="str">
            <v>INGRESO SU</v>
          </cell>
          <cell r="J17836" t="str">
            <v>CG-A464</v>
          </cell>
          <cell r="K17836">
            <v>281700</v>
          </cell>
        </row>
        <row r="17837">
          <cell r="A17837" t="str">
            <v>11150543CG-A46540207</v>
          </cell>
          <cell r="B17837">
            <v>23687</v>
          </cell>
          <cell r="C17837">
            <v>11150543</v>
          </cell>
          <cell r="D17837" t="str">
            <v>2010/01</v>
          </cell>
          <cell r="E17837" t="str">
            <v>AD0123</v>
          </cell>
          <cell r="F17837">
            <v>2424</v>
          </cell>
          <cell r="G17837" t="str">
            <v>IN-21830</v>
          </cell>
          <cell r="H17837">
            <v>40207</v>
          </cell>
          <cell r="I17837" t="str">
            <v>INGRESO SU</v>
          </cell>
          <cell r="J17837" t="str">
            <v>CG-A465</v>
          </cell>
          <cell r="K17837">
            <v>172500</v>
          </cell>
        </row>
        <row r="17838">
          <cell r="A17838" t="str">
            <v>11150543CG-A50540207</v>
          </cell>
          <cell r="B17838">
            <v>23688</v>
          </cell>
          <cell r="C17838">
            <v>11150543</v>
          </cell>
          <cell r="D17838" t="str">
            <v>2010/01</v>
          </cell>
          <cell r="E17838" t="str">
            <v>AD0123</v>
          </cell>
          <cell r="F17838">
            <v>2425</v>
          </cell>
          <cell r="G17838" t="str">
            <v>IN-21830</v>
          </cell>
          <cell r="H17838">
            <v>40207</v>
          </cell>
          <cell r="I17838" t="str">
            <v>INGRESO SU</v>
          </cell>
          <cell r="J17838" t="str">
            <v>CG-A505</v>
          </cell>
          <cell r="K17838">
            <v>172000</v>
          </cell>
        </row>
        <row r="17839">
          <cell r="A17839" t="str">
            <v>11150543CG-A50440207</v>
          </cell>
          <cell r="B17839">
            <v>23689</v>
          </cell>
          <cell r="C17839">
            <v>11150543</v>
          </cell>
          <cell r="D17839" t="str">
            <v>2010/01</v>
          </cell>
          <cell r="E17839" t="str">
            <v>AD0123</v>
          </cell>
          <cell r="F17839">
            <v>2426</v>
          </cell>
          <cell r="G17839" t="str">
            <v>IN-21830</v>
          </cell>
          <cell r="H17839">
            <v>40207</v>
          </cell>
          <cell r="I17839" t="str">
            <v>INGRESO SU</v>
          </cell>
          <cell r="J17839" t="str">
            <v>CG-A504</v>
          </cell>
          <cell r="K17839">
            <v>214000</v>
          </cell>
        </row>
        <row r="17840">
          <cell r="A17840" t="str">
            <v>11150543CG-A46340207</v>
          </cell>
          <cell r="B17840">
            <v>23690</v>
          </cell>
          <cell r="C17840">
            <v>11150543</v>
          </cell>
          <cell r="D17840" t="str">
            <v>2010/01</v>
          </cell>
          <cell r="E17840" t="str">
            <v>AD0123</v>
          </cell>
          <cell r="F17840">
            <v>2427</v>
          </cell>
          <cell r="G17840" t="str">
            <v>IN-21830</v>
          </cell>
          <cell r="H17840">
            <v>40207</v>
          </cell>
          <cell r="I17840" t="str">
            <v>INGRESO SU</v>
          </cell>
          <cell r="J17840" t="str">
            <v>CG-A463</v>
          </cell>
          <cell r="K17840">
            <v>281686</v>
          </cell>
        </row>
        <row r="17841">
          <cell r="A17841" t="str">
            <v>11150543CG-A50340207</v>
          </cell>
          <cell r="B17841">
            <v>23691</v>
          </cell>
          <cell r="C17841">
            <v>11150543</v>
          </cell>
          <cell r="D17841" t="str">
            <v>2010/01</v>
          </cell>
          <cell r="E17841" t="str">
            <v>AD0123</v>
          </cell>
          <cell r="F17841">
            <v>2428</v>
          </cell>
          <cell r="G17841" t="str">
            <v>IN-21830</v>
          </cell>
          <cell r="H17841">
            <v>40207</v>
          </cell>
          <cell r="I17841" t="str">
            <v>INGRESO SU</v>
          </cell>
          <cell r="J17841" t="str">
            <v>CG-A503</v>
          </cell>
          <cell r="K17841">
            <v>150000</v>
          </cell>
        </row>
        <row r="17842">
          <cell r="A17842" t="str">
            <v>11150543CG-A46140207</v>
          </cell>
          <cell r="B17842">
            <v>23692</v>
          </cell>
          <cell r="C17842">
            <v>11150543</v>
          </cell>
          <cell r="D17842" t="str">
            <v>2010/01</v>
          </cell>
          <cell r="E17842" t="str">
            <v>AD0123</v>
          </cell>
          <cell r="F17842">
            <v>2429</v>
          </cell>
          <cell r="G17842" t="str">
            <v>IN-21830</v>
          </cell>
          <cell r="H17842">
            <v>40207</v>
          </cell>
          <cell r="I17842" t="str">
            <v>INGRESO SU</v>
          </cell>
          <cell r="J17842" t="str">
            <v>CG-A461</v>
          </cell>
          <cell r="K17842">
            <v>98000</v>
          </cell>
        </row>
        <row r="17843">
          <cell r="A17843" t="str">
            <v>11150543CH-003240207</v>
          </cell>
          <cell r="B17843">
            <v>23693</v>
          </cell>
          <cell r="C17843">
            <v>11150543</v>
          </cell>
          <cell r="D17843" t="str">
            <v>2010/01</v>
          </cell>
          <cell r="E17843" t="str">
            <v>AD0123</v>
          </cell>
          <cell r="F17843">
            <v>2481</v>
          </cell>
          <cell r="G17843" t="str">
            <v>IN-21831</v>
          </cell>
          <cell r="H17843">
            <v>40207</v>
          </cell>
          <cell r="I17843" t="str">
            <v>INGRESO TU</v>
          </cell>
          <cell r="J17843" t="str">
            <v>CH-0032</v>
          </cell>
          <cell r="K17843">
            <v>10929293</v>
          </cell>
        </row>
        <row r="17844">
          <cell r="A17844" t="str">
            <v>11150543CH-003240207</v>
          </cell>
          <cell r="B17844">
            <v>23694</v>
          </cell>
          <cell r="C17844">
            <v>11150543</v>
          </cell>
          <cell r="D17844" t="str">
            <v>2010/01</v>
          </cell>
          <cell r="E17844" t="str">
            <v>AD0123</v>
          </cell>
          <cell r="F17844">
            <v>2482</v>
          </cell>
          <cell r="G17844" t="str">
            <v>IN-21831</v>
          </cell>
          <cell r="H17844">
            <v>40207</v>
          </cell>
          <cell r="I17844" t="str">
            <v>INGRESO TU</v>
          </cell>
          <cell r="J17844" t="str">
            <v>CH-0032</v>
          </cell>
          <cell r="K17844">
            <v>8662696</v>
          </cell>
        </row>
        <row r="17845">
          <cell r="A17845" t="str">
            <v>11150543CH-034I40208</v>
          </cell>
          <cell r="B17845">
            <v>23695</v>
          </cell>
          <cell r="C17845">
            <v>11150543</v>
          </cell>
          <cell r="D17845" t="str">
            <v>2010/01</v>
          </cell>
          <cell r="E17845" t="str">
            <v>AD0324</v>
          </cell>
          <cell r="F17845">
            <v>501</v>
          </cell>
          <cell r="G17845" t="str">
            <v>DC-19248</v>
          </cell>
          <cell r="H17845">
            <v>40208</v>
          </cell>
          <cell r="I17845" t="str">
            <v>DESEMBOLSO SU</v>
          </cell>
          <cell r="J17845" t="str">
            <v>CH-034I</v>
          </cell>
          <cell r="L17845">
            <v>9988368</v>
          </cell>
        </row>
        <row r="17846">
          <cell r="A17846" t="str">
            <v>11150543CH-037I40208</v>
          </cell>
          <cell r="B17846">
            <v>23696</v>
          </cell>
          <cell r="C17846">
            <v>11150543</v>
          </cell>
          <cell r="D17846" t="str">
            <v>2010/01</v>
          </cell>
          <cell r="E17846" t="str">
            <v>AD0324</v>
          </cell>
          <cell r="F17846">
            <v>530</v>
          </cell>
          <cell r="G17846" t="str">
            <v>DC-19251</v>
          </cell>
          <cell r="H17846">
            <v>40208</v>
          </cell>
          <cell r="I17846" t="str">
            <v>DESEMBOLSO CB</v>
          </cell>
          <cell r="J17846" t="str">
            <v>CH-037I</v>
          </cell>
          <cell r="L17846">
            <v>11193384</v>
          </cell>
        </row>
        <row r="17847">
          <cell r="A17847" t="str">
            <v>11150543CH-037I40208</v>
          </cell>
          <cell r="B17847">
            <v>23697</v>
          </cell>
          <cell r="C17847">
            <v>11150543</v>
          </cell>
          <cell r="D17847" t="str">
            <v>2010/01</v>
          </cell>
          <cell r="E17847" t="str">
            <v>AD0324</v>
          </cell>
          <cell r="F17847">
            <v>531</v>
          </cell>
          <cell r="G17847" t="str">
            <v>DC-19251</v>
          </cell>
          <cell r="H17847">
            <v>40208</v>
          </cell>
          <cell r="I17847" t="str">
            <v>DESEMBOLSO CB</v>
          </cell>
          <cell r="J17847" t="str">
            <v>CH-037I</v>
          </cell>
          <cell r="L17847">
            <v>10109295</v>
          </cell>
        </row>
        <row r="17848">
          <cell r="A17848" t="str">
            <v>11150543CG-C47240208</v>
          </cell>
          <cell r="B17848">
            <v>23698</v>
          </cell>
          <cell r="C17848">
            <v>11150543</v>
          </cell>
          <cell r="D17848" t="str">
            <v>2010/01</v>
          </cell>
          <cell r="E17848" t="str">
            <v>AD0124</v>
          </cell>
          <cell r="F17848">
            <v>2054</v>
          </cell>
          <cell r="G17848" t="str">
            <v>IN-21888</v>
          </cell>
          <cell r="H17848">
            <v>40208</v>
          </cell>
          <cell r="I17848" t="str">
            <v>INGRESO PQ</v>
          </cell>
          <cell r="J17848" t="str">
            <v>CG-C472</v>
          </cell>
          <cell r="K17848">
            <v>150000</v>
          </cell>
        </row>
        <row r="17849">
          <cell r="A17849" t="str">
            <v>11150543CG-A50640208</v>
          </cell>
          <cell r="B17849">
            <v>23699</v>
          </cell>
          <cell r="C17849">
            <v>11150543</v>
          </cell>
          <cell r="D17849" t="str">
            <v>2010/01</v>
          </cell>
          <cell r="E17849" t="str">
            <v>AD0124</v>
          </cell>
          <cell r="F17849">
            <v>2906</v>
          </cell>
          <cell r="G17849" t="str">
            <v>IN-21898</v>
          </cell>
          <cell r="H17849">
            <v>40208</v>
          </cell>
          <cell r="I17849" t="str">
            <v>INGRESO SU</v>
          </cell>
          <cell r="J17849" t="str">
            <v>CG-A506</v>
          </cell>
          <cell r="K17849">
            <v>280000</v>
          </cell>
        </row>
        <row r="17850">
          <cell r="A17850" t="str">
            <v>11150543CG-A50740208</v>
          </cell>
          <cell r="B17850">
            <v>23700</v>
          </cell>
          <cell r="C17850">
            <v>11150543</v>
          </cell>
          <cell r="D17850" t="str">
            <v>2010/01</v>
          </cell>
          <cell r="E17850" t="str">
            <v>AD0124</v>
          </cell>
          <cell r="F17850">
            <v>2907</v>
          </cell>
          <cell r="G17850" t="str">
            <v>IN-21898</v>
          </cell>
          <cell r="H17850">
            <v>40208</v>
          </cell>
          <cell r="I17850" t="str">
            <v>INGRESO SU</v>
          </cell>
          <cell r="J17850" t="str">
            <v>CG-A507</v>
          </cell>
          <cell r="K17850">
            <v>131000</v>
          </cell>
        </row>
        <row r="17851">
          <cell r="A17851" t="str">
            <v>11150543CG-A51340208</v>
          </cell>
          <cell r="B17851">
            <v>23701</v>
          </cell>
          <cell r="C17851">
            <v>11150543</v>
          </cell>
          <cell r="D17851" t="str">
            <v>2010/01</v>
          </cell>
          <cell r="E17851" t="str">
            <v>AD0124</v>
          </cell>
          <cell r="F17851">
            <v>2908</v>
          </cell>
          <cell r="G17851" t="str">
            <v>IN-21898</v>
          </cell>
          <cell r="H17851">
            <v>40208</v>
          </cell>
          <cell r="I17851" t="str">
            <v>INGRESO SU</v>
          </cell>
          <cell r="J17851" t="str">
            <v>CG-A513</v>
          </cell>
          <cell r="K17851">
            <v>105000</v>
          </cell>
        </row>
        <row r="17852">
          <cell r="A17852" t="str">
            <v>11150543CG-A50840208</v>
          </cell>
          <cell r="B17852">
            <v>23702</v>
          </cell>
          <cell r="C17852">
            <v>11150543</v>
          </cell>
          <cell r="D17852" t="str">
            <v>2010/01</v>
          </cell>
          <cell r="E17852" t="str">
            <v>AD0124</v>
          </cell>
          <cell r="F17852">
            <v>2909</v>
          </cell>
          <cell r="G17852" t="str">
            <v>IN-21898</v>
          </cell>
          <cell r="H17852">
            <v>40208</v>
          </cell>
          <cell r="I17852" t="str">
            <v>INGRESO SU</v>
          </cell>
          <cell r="J17852" t="str">
            <v>CG-A508</v>
          </cell>
          <cell r="K17852">
            <v>298000</v>
          </cell>
        </row>
        <row r="17853">
          <cell r="A17853" t="str">
            <v>11150543CG-A51040208</v>
          </cell>
          <cell r="B17853">
            <v>23703</v>
          </cell>
          <cell r="C17853">
            <v>11150543</v>
          </cell>
          <cell r="D17853" t="str">
            <v>2010/01</v>
          </cell>
          <cell r="E17853" t="str">
            <v>AD0124</v>
          </cell>
          <cell r="F17853">
            <v>2910</v>
          </cell>
          <cell r="G17853" t="str">
            <v>IN-21898</v>
          </cell>
          <cell r="H17853">
            <v>40208</v>
          </cell>
          <cell r="I17853" t="str">
            <v>INGRESO SU</v>
          </cell>
          <cell r="J17853" t="str">
            <v>CG-A510</v>
          </cell>
          <cell r="K17853">
            <v>210000</v>
          </cell>
        </row>
        <row r="17854">
          <cell r="A17854" t="str">
            <v>11150543CH-002340208</v>
          </cell>
          <cell r="B17854">
            <v>23704</v>
          </cell>
          <cell r="C17854">
            <v>11150543</v>
          </cell>
          <cell r="D17854" t="str">
            <v>2010/01</v>
          </cell>
          <cell r="E17854" t="str">
            <v>AD0124</v>
          </cell>
          <cell r="F17854">
            <v>2911</v>
          </cell>
          <cell r="G17854" t="str">
            <v>IN-21898</v>
          </cell>
          <cell r="H17854">
            <v>40208</v>
          </cell>
          <cell r="I17854" t="str">
            <v>INGRESO SU</v>
          </cell>
          <cell r="J17854" t="str">
            <v>CH-0023</v>
          </cell>
          <cell r="K17854">
            <v>9988368</v>
          </cell>
        </row>
        <row r="17855">
          <cell r="A17855" t="str">
            <v>11150543CG-A51140208</v>
          </cell>
          <cell r="B17855">
            <v>23705</v>
          </cell>
          <cell r="C17855">
            <v>11150543</v>
          </cell>
          <cell r="D17855" t="str">
            <v>2010/01</v>
          </cell>
          <cell r="E17855" t="str">
            <v>AD0124</v>
          </cell>
          <cell r="F17855">
            <v>2912</v>
          </cell>
          <cell r="G17855" t="str">
            <v>IN-21898</v>
          </cell>
          <cell r="H17855">
            <v>40208</v>
          </cell>
          <cell r="I17855" t="str">
            <v>INGRESO SU</v>
          </cell>
          <cell r="J17855" t="str">
            <v>CG-A511</v>
          </cell>
          <cell r="K17855">
            <v>172000</v>
          </cell>
        </row>
        <row r="17856">
          <cell r="A17856" t="str">
            <v>11150543CG-A51240208</v>
          </cell>
          <cell r="B17856">
            <v>23706</v>
          </cell>
          <cell r="C17856">
            <v>11150543</v>
          </cell>
          <cell r="D17856" t="str">
            <v>2010/01</v>
          </cell>
          <cell r="E17856" t="str">
            <v>AD0124</v>
          </cell>
          <cell r="F17856">
            <v>2913</v>
          </cell>
          <cell r="G17856" t="str">
            <v>IN-21898</v>
          </cell>
          <cell r="H17856">
            <v>40208</v>
          </cell>
          <cell r="I17856" t="str">
            <v>INGRESO SU</v>
          </cell>
          <cell r="J17856" t="str">
            <v>CG-A512</v>
          </cell>
          <cell r="K17856">
            <v>202558</v>
          </cell>
        </row>
        <row r="17857">
          <cell r="A17857" t="str">
            <v>11150543CG-A50940208</v>
          </cell>
          <cell r="B17857">
            <v>23707</v>
          </cell>
          <cell r="C17857">
            <v>11150543</v>
          </cell>
          <cell r="D17857" t="str">
            <v>2010/01</v>
          </cell>
          <cell r="E17857" t="str">
            <v>AD0124</v>
          </cell>
          <cell r="F17857">
            <v>2914</v>
          </cell>
          <cell r="G17857" t="str">
            <v>IN-21898</v>
          </cell>
          <cell r="H17857">
            <v>40208</v>
          </cell>
          <cell r="I17857" t="str">
            <v>INGRESO SU</v>
          </cell>
          <cell r="J17857" t="str">
            <v>CG-A509</v>
          </cell>
          <cell r="K17857">
            <v>200000</v>
          </cell>
        </row>
        <row r="17858">
          <cell r="A17858" t="str">
            <v>11150543CG-A52640208</v>
          </cell>
          <cell r="B17858">
            <v>23708</v>
          </cell>
          <cell r="C17858">
            <v>11150543</v>
          </cell>
          <cell r="D17858" t="str">
            <v>2010/01</v>
          </cell>
          <cell r="E17858" t="str">
            <v>AD0124</v>
          </cell>
          <cell r="F17858">
            <v>2915</v>
          </cell>
          <cell r="G17858" t="str">
            <v>IN-21898</v>
          </cell>
          <cell r="H17858">
            <v>40208</v>
          </cell>
          <cell r="I17858" t="str">
            <v>INGRESO SU</v>
          </cell>
          <cell r="J17858" t="str">
            <v>CG-A526</v>
          </cell>
          <cell r="K17858">
            <v>211182</v>
          </cell>
        </row>
        <row r="17859">
          <cell r="A17859" t="str">
            <v>11150543CH-004540208</v>
          </cell>
          <cell r="B17859">
            <v>23709</v>
          </cell>
          <cell r="C17859">
            <v>11150543</v>
          </cell>
          <cell r="D17859" t="str">
            <v>2010/01</v>
          </cell>
          <cell r="E17859" t="str">
            <v>AD0124</v>
          </cell>
          <cell r="F17859">
            <v>3069</v>
          </cell>
          <cell r="G17859" t="str">
            <v>IN-21901</v>
          </cell>
          <cell r="H17859">
            <v>40208</v>
          </cell>
          <cell r="I17859" t="str">
            <v>INGRESO CB</v>
          </cell>
          <cell r="J17859" t="str">
            <v>CH-0045</v>
          </cell>
          <cell r="K17859">
            <v>10109295</v>
          </cell>
        </row>
        <row r="17860">
          <cell r="A17860" t="str">
            <v>11150543CH-792540208</v>
          </cell>
          <cell r="B17860">
            <v>23710</v>
          </cell>
          <cell r="C17860">
            <v>11150543</v>
          </cell>
          <cell r="D17860" t="str">
            <v>2010/01</v>
          </cell>
          <cell r="E17860" t="str">
            <v>AD0124</v>
          </cell>
          <cell r="F17860">
            <v>3070</v>
          </cell>
          <cell r="G17860" t="str">
            <v>IN-21901</v>
          </cell>
          <cell r="H17860">
            <v>40208</v>
          </cell>
          <cell r="I17860" t="str">
            <v>INGRESO CB</v>
          </cell>
          <cell r="J17860" t="str">
            <v>CH-7925</v>
          </cell>
          <cell r="K17860">
            <v>11193384</v>
          </cell>
        </row>
        <row r="17861">
          <cell r="A17861" t="str">
            <v>11150543CG-C44940208</v>
          </cell>
          <cell r="B17861">
            <v>23711</v>
          </cell>
          <cell r="C17861">
            <v>11150543</v>
          </cell>
          <cell r="D17861" t="str">
            <v>2010/01</v>
          </cell>
          <cell r="E17861" t="str">
            <v>AD0124</v>
          </cell>
          <cell r="F17861">
            <v>3240</v>
          </cell>
          <cell r="G17861" t="str">
            <v>IN-21904</v>
          </cell>
          <cell r="H17861">
            <v>40208</v>
          </cell>
          <cell r="I17861" t="str">
            <v>INGRESO SO</v>
          </cell>
          <cell r="J17861" t="str">
            <v>CG-C449</v>
          </cell>
          <cell r="K17861">
            <v>158600</v>
          </cell>
        </row>
        <row r="17862">
          <cell r="A17862" t="str">
            <v>11150543ND-300140208</v>
          </cell>
          <cell r="B17862">
            <v>23724</v>
          </cell>
          <cell r="C17862">
            <v>11150543</v>
          </cell>
          <cell r="D17862" t="str">
            <v>2010/01</v>
          </cell>
          <cell r="E17862" t="str">
            <v>AD0501</v>
          </cell>
          <cell r="F17862">
            <v>955</v>
          </cell>
          <cell r="G17862" t="str">
            <v>NB-28879</v>
          </cell>
          <cell r="H17862">
            <v>40208</v>
          </cell>
          <cell r="I17862" t="str">
            <v>GRAVAMEN FINANCIERO CO</v>
          </cell>
          <cell r="J17862" t="str">
            <v>ND-3001</v>
          </cell>
          <cell r="L17862">
            <v>131168.93</v>
          </cell>
        </row>
        <row r="17863">
          <cell r="A17863" t="str">
            <v>11150543ND-300140208</v>
          </cell>
          <cell r="B17863">
            <v>23725</v>
          </cell>
          <cell r="C17863">
            <v>11150543</v>
          </cell>
          <cell r="D17863" t="str">
            <v>2010/01</v>
          </cell>
          <cell r="E17863" t="str">
            <v>AD0501</v>
          </cell>
          <cell r="F17863">
            <v>1005</v>
          </cell>
          <cell r="G17863" t="str">
            <v>NB-28880</v>
          </cell>
          <cell r="H17863">
            <v>40208</v>
          </cell>
          <cell r="I17863" t="str">
            <v>COMISION E IVA CORRESP</v>
          </cell>
          <cell r="J17863" t="str">
            <v>ND-3001</v>
          </cell>
          <cell r="L17863">
            <v>240700</v>
          </cell>
        </row>
        <row r="17864">
          <cell r="A17864" t="str">
            <v>11150543ND-300140208</v>
          </cell>
          <cell r="B17864">
            <v>23726</v>
          </cell>
          <cell r="C17864">
            <v>11150543</v>
          </cell>
          <cell r="D17864" t="str">
            <v>2010/01</v>
          </cell>
          <cell r="E17864" t="str">
            <v>AD0501</v>
          </cell>
          <cell r="F17864">
            <v>1045</v>
          </cell>
          <cell r="G17864" t="str">
            <v>NB-28881</v>
          </cell>
          <cell r="H17864">
            <v>40208</v>
          </cell>
          <cell r="I17864" t="str">
            <v>TRANSPORTE DE VALORES</v>
          </cell>
          <cell r="J17864" t="str">
            <v>ND-3001</v>
          </cell>
          <cell r="L17864">
            <v>72475</v>
          </cell>
        </row>
        <row r="17865">
          <cell r="A17865" t="str">
            <v>11150543CH-354040210</v>
          </cell>
          <cell r="B17865">
            <v>23727</v>
          </cell>
          <cell r="C17865">
            <v>11150543</v>
          </cell>
          <cell r="D17865" t="str">
            <v>2010/02</v>
          </cell>
          <cell r="E17865" t="str">
            <v>AD0101</v>
          </cell>
          <cell r="F17865">
            <v>1770</v>
          </cell>
          <cell r="G17865" t="str">
            <v>IN-21966</v>
          </cell>
          <cell r="H17865">
            <v>40210</v>
          </cell>
          <cell r="I17865" t="str">
            <v>INGRESO SU</v>
          </cell>
          <cell r="J17865" t="str">
            <v>CH-3540</v>
          </cell>
          <cell r="L17865">
            <v>17000</v>
          </cell>
        </row>
        <row r="17866">
          <cell r="A17866" t="str">
            <v>11150543CG-202040210</v>
          </cell>
          <cell r="B17866">
            <v>23728</v>
          </cell>
          <cell r="C17866">
            <v>11150543</v>
          </cell>
          <cell r="D17866" t="str">
            <v>2010/02</v>
          </cell>
          <cell r="E17866" t="str">
            <v>AD0101</v>
          </cell>
          <cell r="F17866">
            <v>1771</v>
          </cell>
          <cell r="G17866" t="str">
            <v>IN-21966</v>
          </cell>
          <cell r="H17866">
            <v>40210</v>
          </cell>
          <cell r="I17866" t="str">
            <v>INGRESO SU</v>
          </cell>
          <cell r="J17866" t="str">
            <v>CG-2020</v>
          </cell>
          <cell r="K17866">
            <v>17000</v>
          </cell>
        </row>
        <row r="17867">
          <cell r="A17867" t="str">
            <v>11150543CH-024I40211</v>
          </cell>
          <cell r="B17867">
            <v>23729</v>
          </cell>
          <cell r="C17867">
            <v>11150543</v>
          </cell>
          <cell r="D17867" t="str">
            <v>2010/02</v>
          </cell>
          <cell r="E17867" t="str">
            <v>AD0302</v>
          </cell>
          <cell r="F17867">
            <v>103</v>
          </cell>
          <cell r="G17867" t="str">
            <v>DC-19304</v>
          </cell>
          <cell r="H17867">
            <v>40211</v>
          </cell>
          <cell r="I17867" t="str">
            <v>DESEMBOLSO PQ</v>
          </cell>
          <cell r="J17867" t="str">
            <v>CH-024I</v>
          </cell>
          <cell r="L17867">
            <v>14987304</v>
          </cell>
        </row>
        <row r="17868">
          <cell r="A17868" t="str">
            <v>11150543CH-652640211</v>
          </cell>
          <cell r="B17868">
            <v>23730</v>
          </cell>
          <cell r="C17868">
            <v>11150543</v>
          </cell>
          <cell r="D17868" t="str">
            <v>2010/02</v>
          </cell>
          <cell r="E17868" t="str">
            <v>AD0102</v>
          </cell>
          <cell r="F17868">
            <v>1369</v>
          </cell>
          <cell r="G17868" t="str">
            <v>IN-22024</v>
          </cell>
          <cell r="H17868">
            <v>40211</v>
          </cell>
          <cell r="I17868" t="str">
            <v>INGRESO PQ</v>
          </cell>
          <cell r="J17868" t="str">
            <v>CH-6526</v>
          </cell>
          <cell r="K17868">
            <v>581566</v>
          </cell>
        </row>
        <row r="17869">
          <cell r="A17869" t="str">
            <v>11150543CH-068040211</v>
          </cell>
          <cell r="B17869">
            <v>23731</v>
          </cell>
          <cell r="C17869">
            <v>11150543</v>
          </cell>
          <cell r="D17869" t="str">
            <v>2010/02</v>
          </cell>
          <cell r="E17869" t="str">
            <v>AD0102</v>
          </cell>
          <cell r="F17869">
            <v>1370</v>
          </cell>
          <cell r="G17869" t="str">
            <v>IN-22024</v>
          </cell>
          <cell r="H17869">
            <v>40211</v>
          </cell>
          <cell r="I17869" t="str">
            <v>INGRESO PQ</v>
          </cell>
          <cell r="J17869" t="str">
            <v>CH-0680</v>
          </cell>
          <cell r="K17869">
            <v>14987304</v>
          </cell>
        </row>
        <row r="17870">
          <cell r="A17870" t="str">
            <v>11150543CG-A53240211</v>
          </cell>
          <cell r="B17870">
            <v>23732</v>
          </cell>
          <cell r="C17870">
            <v>11150543</v>
          </cell>
          <cell r="D17870" t="str">
            <v>2010/02</v>
          </cell>
          <cell r="E17870" t="str">
            <v>AD0102</v>
          </cell>
          <cell r="F17870">
            <v>1865</v>
          </cell>
          <cell r="G17870" t="str">
            <v>IN-22034</v>
          </cell>
          <cell r="H17870">
            <v>40211</v>
          </cell>
          <cell r="I17870" t="str">
            <v>INGRESO SU</v>
          </cell>
          <cell r="J17870" t="str">
            <v>CG-A532</v>
          </cell>
          <cell r="K17870">
            <v>169500</v>
          </cell>
        </row>
        <row r="17871">
          <cell r="A17871" t="str">
            <v>11150543CG-A53340211</v>
          </cell>
          <cell r="B17871">
            <v>23733</v>
          </cell>
          <cell r="C17871">
            <v>11150543</v>
          </cell>
          <cell r="D17871" t="str">
            <v>2010/02</v>
          </cell>
          <cell r="E17871" t="str">
            <v>AD0102</v>
          </cell>
          <cell r="F17871">
            <v>1866</v>
          </cell>
          <cell r="G17871" t="str">
            <v>IN-22034</v>
          </cell>
          <cell r="H17871">
            <v>40211</v>
          </cell>
          <cell r="I17871" t="str">
            <v>INGRESO SU</v>
          </cell>
          <cell r="J17871" t="str">
            <v>CG-A533</v>
          </cell>
          <cell r="K17871">
            <v>158550</v>
          </cell>
        </row>
        <row r="17872">
          <cell r="A17872" t="str">
            <v>11150543CG-A53140211</v>
          </cell>
          <cell r="B17872">
            <v>23734</v>
          </cell>
          <cell r="C17872">
            <v>11150543</v>
          </cell>
          <cell r="D17872" t="str">
            <v>2010/02</v>
          </cell>
          <cell r="E17872" t="str">
            <v>AD0102</v>
          </cell>
          <cell r="F17872">
            <v>1867</v>
          </cell>
          <cell r="G17872" t="str">
            <v>IN-22034</v>
          </cell>
          <cell r="H17872">
            <v>40211</v>
          </cell>
          <cell r="I17872" t="str">
            <v>INGRESO SU</v>
          </cell>
          <cell r="J17872" t="str">
            <v>CG-A531</v>
          </cell>
          <cell r="K17872">
            <v>112355</v>
          </cell>
        </row>
        <row r="17873">
          <cell r="A17873" t="str">
            <v>11150543CH-956340211</v>
          </cell>
          <cell r="B17873">
            <v>23735</v>
          </cell>
          <cell r="C17873">
            <v>11150543</v>
          </cell>
          <cell r="D17873" t="str">
            <v>2010/02</v>
          </cell>
          <cell r="E17873" t="str">
            <v>AD0102</v>
          </cell>
          <cell r="F17873">
            <v>1903</v>
          </cell>
          <cell r="G17873" t="str">
            <v>IN-22035</v>
          </cell>
          <cell r="H17873">
            <v>40211</v>
          </cell>
          <cell r="I17873" t="str">
            <v>INGRESO TU</v>
          </cell>
          <cell r="J17873" t="str">
            <v>CH-9563</v>
          </cell>
          <cell r="K17873">
            <v>215000</v>
          </cell>
        </row>
        <row r="17874">
          <cell r="A17874" t="str">
            <v>11150543CH-037I40212</v>
          </cell>
          <cell r="B17874">
            <v>23736</v>
          </cell>
          <cell r="C17874">
            <v>11150543</v>
          </cell>
          <cell r="D17874" t="str">
            <v>2010/02</v>
          </cell>
          <cell r="E17874" t="str">
            <v>AD0303</v>
          </cell>
          <cell r="F17874">
            <v>329</v>
          </cell>
          <cell r="G17874" t="str">
            <v>DC-19433</v>
          </cell>
          <cell r="H17874">
            <v>40212</v>
          </cell>
          <cell r="I17874" t="str">
            <v>DESEMBOLSO CB</v>
          </cell>
          <cell r="J17874" t="str">
            <v>CH-037I</v>
          </cell>
          <cell r="L17874">
            <v>1657765</v>
          </cell>
        </row>
        <row r="17875">
          <cell r="A17875" t="str">
            <v>11150543CG-A54040212</v>
          </cell>
          <cell r="B17875">
            <v>23737</v>
          </cell>
          <cell r="C17875">
            <v>11150543</v>
          </cell>
          <cell r="D17875" t="str">
            <v>2010/02</v>
          </cell>
          <cell r="E17875" t="str">
            <v>AD0103</v>
          </cell>
          <cell r="F17875">
            <v>1977</v>
          </cell>
          <cell r="G17875" t="str">
            <v>IN-22102</v>
          </cell>
          <cell r="H17875">
            <v>40212</v>
          </cell>
          <cell r="I17875" t="str">
            <v>INGRESO SU</v>
          </cell>
          <cell r="J17875" t="str">
            <v>CG-A540</v>
          </cell>
          <cell r="K17875">
            <v>214359</v>
          </cell>
        </row>
        <row r="17876">
          <cell r="A17876" t="str">
            <v>11150543CG-A54740212</v>
          </cell>
          <cell r="B17876">
            <v>23738</v>
          </cell>
          <cell r="C17876">
            <v>11150543</v>
          </cell>
          <cell r="D17876" t="str">
            <v>2010/02</v>
          </cell>
          <cell r="E17876" t="str">
            <v>AD0103</v>
          </cell>
          <cell r="F17876">
            <v>1978</v>
          </cell>
          <cell r="G17876" t="str">
            <v>IN-22102</v>
          </cell>
          <cell r="H17876">
            <v>40212</v>
          </cell>
          <cell r="I17876" t="str">
            <v>INGRESO SU</v>
          </cell>
          <cell r="J17876" t="str">
            <v>CG-A547</v>
          </cell>
          <cell r="K17876">
            <v>211200</v>
          </cell>
        </row>
        <row r="17877">
          <cell r="A17877" t="str">
            <v>11150543CG-A54840212</v>
          </cell>
          <cell r="B17877">
            <v>23739</v>
          </cell>
          <cell r="C17877">
            <v>11150543</v>
          </cell>
          <cell r="D17877" t="str">
            <v>2010/02</v>
          </cell>
          <cell r="E17877" t="str">
            <v>AD0103</v>
          </cell>
          <cell r="F17877">
            <v>1979</v>
          </cell>
          <cell r="G17877" t="str">
            <v>IN-22102</v>
          </cell>
          <cell r="H17877">
            <v>40212</v>
          </cell>
          <cell r="I17877" t="str">
            <v>INGRESO SU</v>
          </cell>
          <cell r="J17877" t="str">
            <v>CG-A548</v>
          </cell>
          <cell r="K17877">
            <v>172000</v>
          </cell>
        </row>
        <row r="17878">
          <cell r="A17878" t="str">
            <v>11150543CH-450740212</v>
          </cell>
          <cell r="B17878">
            <v>23740</v>
          </cell>
          <cell r="C17878">
            <v>11150543</v>
          </cell>
          <cell r="D17878" t="str">
            <v>2010/02</v>
          </cell>
          <cell r="E17878" t="str">
            <v>AD0103</v>
          </cell>
          <cell r="F17878">
            <v>2080</v>
          </cell>
          <cell r="G17878" t="str">
            <v>IN-22105</v>
          </cell>
          <cell r="H17878">
            <v>40212</v>
          </cell>
          <cell r="I17878" t="str">
            <v>INGRESO CB</v>
          </cell>
          <cell r="J17878" t="str">
            <v>CH-4507</v>
          </cell>
          <cell r="K17878">
            <v>1657765</v>
          </cell>
        </row>
        <row r="17879">
          <cell r="A17879" t="str">
            <v>11150543CH-034I40213</v>
          </cell>
          <cell r="B17879">
            <v>23741</v>
          </cell>
          <cell r="C17879">
            <v>11150543</v>
          </cell>
          <cell r="D17879" t="str">
            <v>2010/02</v>
          </cell>
          <cell r="E17879" t="str">
            <v>AD0304</v>
          </cell>
          <cell r="F17879">
            <v>375</v>
          </cell>
          <cell r="G17879" t="str">
            <v>DC-19493</v>
          </cell>
          <cell r="H17879">
            <v>40213</v>
          </cell>
          <cell r="I17879" t="str">
            <v>DESEMBOLSO SU</v>
          </cell>
          <cell r="J17879" t="str">
            <v>CH-034I</v>
          </cell>
          <cell r="L17879">
            <v>643556</v>
          </cell>
        </row>
        <row r="17880">
          <cell r="A17880" t="str">
            <v>11150543CH-037I40213</v>
          </cell>
          <cell r="B17880">
            <v>23742</v>
          </cell>
          <cell r="C17880">
            <v>11150543</v>
          </cell>
          <cell r="D17880" t="str">
            <v>2010/02</v>
          </cell>
          <cell r="E17880" t="str">
            <v>AD0304</v>
          </cell>
          <cell r="F17880">
            <v>407</v>
          </cell>
          <cell r="G17880" t="str">
            <v>DC-19496</v>
          </cell>
          <cell r="H17880">
            <v>40213</v>
          </cell>
          <cell r="I17880" t="str">
            <v>DESEMBOLSO CB</v>
          </cell>
          <cell r="J17880" t="str">
            <v>CH-037I</v>
          </cell>
          <cell r="L17880">
            <v>974663</v>
          </cell>
        </row>
        <row r="17881">
          <cell r="A17881" t="str">
            <v>11150543CH-037I40213</v>
          </cell>
          <cell r="B17881">
            <v>23743</v>
          </cell>
          <cell r="C17881">
            <v>11150543</v>
          </cell>
          <cell r="D17881" t="str">
            <v>2010/02</v>
          </cell>
          <cell r="E17881" t="str">
            <v>AD0304</v>
          </cell>
          <cell r="F17881">
            <v>408</v>
          </cell>
          <cell r="G17881" t="str">
            <v>DC-19496</v>
          </cell>
          <cell r="H17881">
            <v>40213</v>
          </cell>
          <cell r="I17881" t="str">
            <v>DESEMBOLSO CB</v>
          </cell>
          <cell r="J17881" t="str">
            <v>CH-037I</v>
          </cell>
          <cell r="L17881">
            <v>1771403</v>
          </cell>
        </row>
        <row r="17882">
          <cell r="A17882" t="str">
            <v>11150543CG-A55040213</v>
          </cell>
          <cell r="B17882">
            <v>23744</v>
          </cell>
          <cell r="C17882">
            <v>11150543</v>
          </cell>
          <cell r="D17882" t="str">
            <v>2010/02</v>
          </cell>
          <cell r="E17882" t="str">
            <v>AD0104</v>
          </cell>
          <cell r="F17882">
            <v>2030</v>
          </cell>
          <cell r="G17882" t="str">
            <v>IN-22170</v>
          </cell>
          <cell r="H17882">
            <v>40213</v>
          </cell>
          <cell r="I17882" t="str">
            <v>INGRESO SU</v>
          </cell>
          <cell r="J17882" t="str">
            <v>CG-A550</v>
          </cell>
          <cell r="K17882">
            <v>345000</v>
          </cell>
        </row>
        <row r="17883">
          <cell r="A17883" t="str">
            <v>11150543CG-A55140213</v>
          </cell>
          <cell r="B17883">
            <v>23745</v>
          </cell>
          <cell r="C17883">
            <v>11150543</v>
          </cell>
          <cell r="D17883" t="str">
            <v>2010/02</v>
          </cell>
          <cell r="E17883" t="str">
            <v>AD0104</v>
          </cell>
          <cell r="F17883">
            <v>2031</v>
          </cell>
          <cell r="G17883" t="str">
            <v>IN-22170</v>
          </cell>
          <cell r="H17883">
            <v>40213</v>
          </cell>
          <cell r="I17883" t="str">
            <v>INGRESO SU</v>
          </cell>
          <cell r="J17883" t="str">
            <v>CG-A551</v>
          </cell>
          <cell r="K17883">
            <v>1002450</v>
          </cell>
        </row>
        <row r="17884">
          <cell r="A17884" t="str">
            <v>11150543CG-A54940213</v>
          </cell>
          <cell r="B17884">
            <v>23746</v>
          </cell>
          <cell r="C17884">
            <v>11150543</v>
          </cell>
          <cell r="D17884" t="str">
            <v>2010/02</v>
          </cell>
          <cell r="E17884" t="str">
            <v>AD0104</v>
          </cell>
          <cell r="F17884">
            <v>2032</v>
          </cell>
          <cell r="G17884" t="str">
            <v>IN-22170</v>
          </cell>
          <cell r="H17884">
            <v>40213</v>
          </cell>
          <cell r="I17884" t="str">
            <v>INGRESO SU</v>
          </cell>
          <cell r="J17884" t="str">
            <v>CG-A549</v>
          </cell>
          <cell r="K17884">
            <v>353605</v>
          </cell>
        </row>
        <row r="17885">
          <cell r="A17885" t="str">
            <v>11150543CH-450940213</v>
          </cell>
          <cell r="B17885">
            <v>23747</v>
          </cell>
          <cell r="C17885">
            <v>11150543</v>
          </cell>
          <cell r="D17885" t="str">
            <v>2010/02</v>
          </cell>
          <cell r="E17885" t="str">
            <v>AD0104</v>
          </cell>
          <cell r="F17885">
            <v>2142</v>
          </cell>
          <cell r="G17885" t="str">
            <v>IN-22173</v>
          </cell>
          <cell r="H17885">
            <v>40213</v>
          </cell>
          <cell r="I17885" t="str">
            <v>INGRESO CB</v>
          </cell>
          <cell r="J17885" t="str">
            <v>CH-4509</v>
          </cell>
          <cell r="K17885">
            <v>1771403</v>
          </cell>
        </row>
        <row r="17886">
          <cell r="A17886" t="str">
            <v>11150543CH-450840213</v>
          </cell>
          <cell r="B17886">
            <v>23748</v>
          </cell>
          <cell r="C17886">
            <v>11150543</v>
          </cell>
          <cell r="D17886" t="str">
            <v>2010/02</v>
          </cell>
          <cell r="E17886" t="str">
            <v>AD0104</v>
          </cell>
          <cell r="F17886">
            <v>2143</v>
          </cell>
          <cell r="G17886" t="str">
            <v>IN-22173</v>
          </cell>
          <cell r="H17886">
            <v>40213</v>
          </cell>
          <cell r="I17886" t="str">
            <v>INGRESO CB</v>
          </cell>
          <cell r="J17886" t="str">
            <v>CH-4508</v>
          </cell>
          <cell r="K17886">
            <v>974663</v>
          </cell>
        </row>
        <row r="17887">
          <cell r="A17887" t="str">
            <v>11150543CH-024I40214</v>
          </cell>
          <cell r="B17887">
            <v>23749</v>
          </cell>
          <cell r="C17887">
            <v>11150543</v>
          </cell>
          <cell r="D17887" t="str">
            <v>2010/02</v>
          </cell>
          <cell r="E17887" t="str">
            <v>AD0306</v>
          </cell>
          <cell r="F17887">
            <v>334</v>
          </cell>
          <cell r="G17887" t="str">
            <v>DC-19618</v>
          </cell>
          <cell r="H17887">
            <v>40214</v>
          </cell>
          <cell r="I17887" t="str">
            <v>DESEMBOLSO PQ</v>
          </cell>
          <cell r="J17887" t="str">
            <v>CH-024I</v>
          </cell>
          <cell r="L17887">
            <v>2795350</v>
          </cell>
        </row>
        <row r="17888">
          <cell r="A17888" t="str">
            <v>11150543CH-035I40217</v>
          </cell>
          <cell r="B17888">
            <v>23750</v>
          </cell>
          <cell r="C17888">
            <v>11150543</v>
          </cell>
          <cell r="D17888" t="str">
            <v>2010/02</v>
          </cell>
          <cell r="E17888" t="str">
            <v>AD0308</v>
          </cell>
          <cell r="F17888">
            <v>358</v>
          </cell>
          <cell r="G17888" t="str">
            <v>DC-19966</v>
          </cell>
          <cell r="H17888">
            <v>40217</v>
          </cell>
          <cell r="I17888" t="str">
            <v>DESEMBOLSO TU</v>
          </cell>
          <cell r="J17888" t="str">
            <v>CH-035I</v>
          </cell>
          <cell r="L17888">
            <v>878200</v>
          </cell>
        </row>
        <row r="17889">
          <cell r="A17889" t="str">
            <v>11150543CG-A59640217</v>
          </cell>
          <cell r="B17889">
            <v>23751</v>
          </cell>
          <cell r="C17889">
            <v>11150543</v>
          </cell>
          <cell r="D17889" t="str">
            <v>2010/02</v>
          </cell>
          <cell r="E17889" t="str">
            <v>AD0108</v>
          </cell>
          <cell r="F17889">
            <v>2107</v>
          </cell>
          <cell r="G17889" t="str">
            <v>IN-22442</v>
          </cell>
          <cell r="H17889">
            <v>40217</v>
          </cell>
          <cell r="I17889" t="str">
            <v>INGRESO SU</v>
          </cell>
          <cell r="J17889" t="str">
            <v>CG-A596</v>
          </cell>
          <cell r="K17889">
            <v>211000</v>
          </cell>
        </row>
        <row r="17890">
          <cell r="A17890" t="str">
            <v>11150543CG-A59540217</v>
          </cell>
          <cell r="B17890">
            <v>23752</v>
          </cell>
          <cell r="C17890">
            <v>11150543</v>
          </cell>
          <cell r="D17890" t="str">
            <v>2010/02</v>
          </cell>
          <cell r="E17890" t="str">
            <v>AD0108</v>
          </cell>
          <cell r="F17890">
            <v>2108</v>
          </cell>
          <cell r="G17890" t="str">
            <v>IN-22442</v>
          </cell>
          <cell r="H17890">
            <v>40217</v>
          </cell>
          <cell r="I17890" t="str">
            <v>INGRESO SU</v>
          </cell>
          <cell r="J17890" t="str">
            <v>CG-A595</v>
          </cell>
          <cell r="K17890">
            <v>124100</v>
          </cell>
        </row>
        <row r="17891">
          <cell r="A17891" t="str">
            <v>11150543CG-A60740217</v>
          </cell>
          <cell r="B17891">
            <v>23753</v>
          </cell>
          <cell r="C17891">
            <v>11150543</v>
          </cell>
          <cell r="D17891" t="str">
            <v>2010/02</v>
          </cell>
          <cell r="E17891" t="str">
            <v>AD0108</v>
          </cell>
          <cell r="F17891">
            <v>2109</v>
          </cell>
          <cell r="G17891" t="str">
            <v>IN-22442</v>
          </cell>
          <cell r="H17891">
            <v>40217</v>
          </cell>
          <cell r="I17891" t="str">
            <v>INGRESO SU</v>
          </cell>
          <cell r="J17891" t="str">
            <v>CG-A607</v>
          </cell>
          <cell r="K17891">
            <v>221050</v>
          </cell>
        </row>
        <row r="17892">
          <cell r="A17892" t="str">
            <v>11150543CG-A59340217</v>
          </cell>
          <cell r="B17892">
            <v>23754</v>
          </cell>
          <cell r="C17892">
            <v>11150543</v>
          </cell>
          <cell r="D17892" t="str">
            <v>2010/02</v>
          </cell>
          <cell r="E17892" t="str">
            <v>AD0108</v>
          </cell>
          <cell r="F17892">
            <v>2110</v>
          </cell>
          <cell r="G17892" t="str">
            <v>IN-22442</v>
          </cell>
          <cell r="H17892">
            <v>40217</v>
          </cell>
          <cell r="I17892" t="str">
            <v>INGRESO SU</v>
          </cell>
          <cell r="J17892" t="str">
            <v>CG-A593</v>
          </cell>
          <cell r="K17892">
            <v>211182</v>
          </cell>
        </row>
        <row r="17893">
          <cell r="A17893" t="str">
            <v>11150543CG-A60840217</v>
          </cell>
          <cell r="B17893">
            <v>23755</v>
          </cell>
          <cell r="C17893">
            <v>11150543</v>
          </cell>
          <cell r="D17893" t="str">
            <v>2010/02</v>
          </cell>
          <cell r="E17893" t="str">
            <v>AD0108</v>
          </cell>
          <cell r="F17893">
            <v>2111</v>
          </cell>
          <cell r="G17893" t="str">
            <v>IN-22442</v>
          </cell>
          <cell r="H17893">
            <v>40217</v>
          </cell>
          <cell r="I17893" t="str">
            <v>INGRESO SU</v>
          </cell>
          <cell r="J17893" t="str">
            <v>CG-A608</v>
          </cell>
          <cell r="K17893">
            <v>321271</v>
          </cell>
        </row>
        <row r="17894">
          <cell r="A17894" t="str">
            <v>11150543CG-A59440217</v>
          </cell>
          <cell r="B17894">
            <v>23756</v>
          </cell>
          <cell r="C17894">
            <v>11150543</v>
          </cell>
          <cell r="D17894" t="str">
            <v>2010/02</v>
          </cell>
          <cell r="E17894" t="str">
            <v>AD0108</v>
          </cell>
          <cell r="F17894">
            <v>2112</v>
          </cell>
          <cell r="G17894" t="str">
            <v>IN-22442</v>
          </cell>
          <cell r="H17894">
            <v>40217</v>
          </cell>
          <cell r="I17894" t="str">
            <v>INGRESO SU</v>
          </cell>
          <cell r="J17894" t="str">
            <v>CG-A594</v>
          </cell>
          <cell r="K17894">
            <v>218000</v>
          </cell>
        </row>
        <row r="17895">
          <cell r="A17895" t="str">
            <v>11150543CG-A59240217</v>
          </cell>
          <cell r="B17895">
            <v>23757</v>
          </cell>
          <cell r="C17895">
            <v>11150543</v>
          </cell>
          <cell r="D17895" t="str">
            <v>2010/02</v>
          </cell>
          <cell r="E17895" t="str">
            <v>AD0108</v>
          </cell>
          <cell r="F17895">
            <v>2113</v>
          </cell>
          <cell r="G17895" t="str">
            <v>IN-22442</v>
          </cell>
          <cell r="H17895">
            <v>40217</v>
          </cell>
          <cell r="I17895" t="str">
            <v>INGRESO SU</v>
          </cell>
          <cell r="J17895" t="str">
            <v>CG-A592</v>
          </cell>
          <cell r="K17895">
            <v>89111</v>
          </cell>
        </row>
        <row r="17896">
          <cell r="A17896" t="str">
            <v>11150543CH-323340217</v>
          </cell>
          <cell r="B17896">
            <v>23758</v>
          </cell>
          <cell r="C17896">
            <v>11150543</v>
          </cell>
          <cell r="D17896" t="str">
            <v>2010/02</v>
          </cell>
          <cell r="E17896" t="str">
            <v>AD0108</v>
          </cell>
          <cell r="F17896">
            <v>2157</v>
          </cell>
          <cell r="G17896" t="str">
            <v>IN-22443</v>
          </cell>
          <cell r="H17896">
            <v>40217</v>
          </cell>
          <cell r="I17896" t="str">
            <v>INGRESO TU</v>
          </cell>
          <cell r="J17896" t="str">
            <v>CH-3233</v>
          </cell>
          <cell r="K17896">
            <v>878200</v>
          </cell>
        </row>
        <row r="17897">
          <cell r="A17897" t="str">
            <v>11150543CH-024I40218</v>
          </cell>
          <cell r="B17897">
            <v>23759</v>
          </cell>
          <cell r="C17897">
            <v>11150543</v>
          </cell>
          <cell r="D17897" t="str">
            <v>2010/02</v>
          </cell>
          <cell r="E17897" t="str">
            <v>AD0309</v>
          </cell>
          <cell r="F17897">
            <v>290</v>
          </cell>
          <cell r="G17897" t="str">
            <v>DC-20022</v>
          </cell>
          <cell r="H17897">
            <v>40218</v>
          </cell>
          <cell r="I17897" t="str">
            <v>DESEMBOLSO PQ</v>
          </cell>
          <cell r="J17897" t="str">
            <v>CH-024I</v>
          </cell>
          <cell r="L17897">
            <v>194745168</v>
          </cell>
        </row>
        <row r="17898">
          <cell r="A17898" t="str">
            <v>11150543CG-A64340218</v>
          </cell>
          <cell r="B17898">
            <v>23760</v>
          </cell>
          <cell r="C17898">
            <v>11150543</v>
          </cell>
          <cell r="D17898" t="str">
            <v>2010/02</v>
          </cell>
          <cell r="E17898" t="str">
            <v>AD0109</v>
          </cell>
          <cell r="F17898">
            <v>2098</v>
          </cell>
          <cell r="G17898" t="str">
            <v>IN-22510</v>
          </cell>
          <cell r="H17898">
            <v>40218</v>
          </cell>
          <cell r="I17898" t="str">
            <v>INGRESO SU</v>
          </cell>
          <cell r="J17898" t="str">
            <v>CG-A643</v>
          </cell>
          <cell r="K17898">
            <v>130000</v>
          </cell>
        </row>
        <row r="17899">
          <cell r="A17899" t="str">
            <v>11150543CG-A62840218</v>
          </cell>
          <cell r="B17899">
            <v>23761</v>
          </cell>
          <cell r="C17899">
            <v>11150543</v>
          </cell>
          <cell r="D17899" t="str">
            <v>2010/02</v>
          </cell>
          <cell r="E17899" t="str">
            <v>AD0109</v>
          </cell>
          <cell r="F17899">
            <v>2099</v>
          </cell>
          <cell r="G17899" t="str">
            <v>IN-22510</v>
          </cell>
          <cell r="H17899">
            <v>40218</v>
          </cell>
          <cell r="I17899" t="str">
            <v>INGRESO SU</v>
          </cell>
          <cell r="J17899" t="str">
            <v>CG-A628</v>
          </cell>
          <cell r="K17899">
            <v>4000</v>
          </cell>
        </row>
        <row r="17900">
          <cell r="A17900" t="str">
            <v>11150543CG-A61440218</v>
          </cell>
          <cell r="B17900">
            <v>23762</v>
          </cell>
          <cell r="C17900">
            <v>11150543</v>
          </cell>
          <cell r="D17900" t="str">
            <v>2010/02</v>
          </cell>
          <cell r="E17900" t="str">
            <v>AD0109</v>
          </cell>
          <cell r="F17900">
            <v>2100</v>
          </cell>
          <cell r="G17900" t="str">
            <v>IN-22510</v>
          </cell>
          <cell r="H17900">
            <v>40218</v>
          </cell>
          <cell r="I17900" t="str">
            <v>INGRESO SU</v>
          </cell>
          <cell r="J17900" t="str">
            <v>CG-A614</v>
          </cell>
          <cell r="K17900">
            <v>80000</v>
          </cell>
        </row>
        <row r="17901">
          <cell r="A17901" t="str">
            <v>11150543CG-577440219</v>
          </cell>
          <cell r="B17901">
            <v>23763</v>
          </cell>
          <cell r="C17901">
            <v>11150543</v>
          </cell>
          <cell r="D17901" t="str">
            <v>2010/02</v>
          </cell>
          <cell r="E17901" t="str">
            <v>AD0201</v>
          </cell>
          <cell r="F17901">
            <v>2228</v>
          </cell>
          <cell r="G17901" t="str">
            <v>CP-05775</v>
          </cell>
          <cell r="H17901">
            <v>40219</v>
          </cell>
          <cell r="I17901" t="str">
            <v>CREDITO PYMES INDUSTRI</v>
          </cell>
          <cell r="J17901" t="str">
            <v>CG-5774</v>
          </cell>
          <cell r="K17901">
            <v>194745168</v>
          </cell>
        </row>
        <row r="17902">
          <cell r="A17902" t="str">
            <v>11150543CH-037I40219</v>
          </cell>
          <cell r="B17902">
            <v>23764</v>
          </cell>
          <cell r="C17902">
            <v>11150543</v>
          </cell>
          <cell r="D17902" t="str">
            <v>2010/02</v>
          </cell>
          <cell r="E17902" t="str">
            <v>AD0310</v>
          </cell>
          <cell r="F17902">
            <v>451</v>
          </cell>
          <cell r="G17902" t="str">
            <v>DC-20100</v>
          </cell>
          <cell r="H17902">
            <v>40219</v>
          </cell>
          <cell r="I17902" t="str">
            <v>DESEMBOLSO CB</v>
          </cell>
          <cell r="J17902" t="str">
            <v>CH-037I</v>
          </cell>
          <cell r="L17902">
            <v>0</v>
          </cell>
        </row>
        <row r="17903">
          <cell r="A17903" t="str">
            <v>11150543CH-M27340219</v>
          </cell>
          <cell r="B17903">
            <v>23765</v>
          </cell>
          <cell r="C17903">
            <v>11150543</v>
          </cell>
          <cell r="D17903" t="str">
            <v>2010/02</v>
          </cell>
          <cell r="E17903" t="str">
            <v>AD0110</v>
          </cell>
          <cell r="F17903">
            <v>2032</v>
          </cell>
          <cell r="G17903" t="str">
            <v>IN-22578</v>
          </cell>
          <cell r="H17903">
            <v>40219</v>
          </cell>
          <cell r="I17903" t="str">
            <v>INGRESO SU</v>
          </cell>
          <cell r="J17903" t="str">
            <v>CH-M273</v>
          </cell>
          <cell r="K17903">
            <v>310626</v>
          </cell>
        </row>
        <row r="17904">
          <cell r="A17904" t="str">
            <v>11150543CG-A67040219</v>
          </cell>
          <cell r="B17904">
            <v>23766</v>
          </cell>
          <cell r="C17904">
            <v>11150543</v>
          </cell>
          <cell r="D17904" t="str">
            <v>2010/02</v>
          </cell>
          <cell r="E17904" t="str">
            <v>AD0110</v>
          </cell>
          <cell r="F17904">
            <v>2033</v>
          </cell>
          <cell r="G17904" t="str">
            <v>IN-22578</v>
          </cell>
          <cell r="H17904">
            <v>40219</v>
          </cell>
          <cell r="I17904" t="str">
            <v>INGRESO SU</v>
          </cell>
          <cell r="J17904" t="str">
            <v>CG-A670</v>
          </cell>
          <cell r="K17904">
            <v>258000</v>
          </cell>
        </row>
        <row r="17905">
          <cell r="A17905" t="str">
            <v>11150543CG-A66940219</v>
          </cell>
          <cell r="B17905">
            <v>23779</v>
          </cell>
          <cell r="C17905">
            <v>11150543</v>
          </cell>
          <cell r="D17905" t="str">
            <v>2010/02</v>
          </cell>
          <cell r="E17905" t="str">
            <v>AD0110</v>
          </cell>
          <cell r="F17905">
            <v>2034</v>
          </cell>
          <cell r="G17905" t="str">
            <v>IN-22578</v>
          </cell>
          <cell r="H17905">
            <v>40219</v>
          </cell>
          <cell r="I17905" t="str">
            <v>INGRESO SU</v>
          </cell>
          <cell r="J17905" t="str">
            <v>CG-A669</v>
          </cell>
          <cell r="K17905">
            <v>183205</v>
          </cell>
        </row>
        <row r="17906">
          <cell r="A17906" t="str">
            <v>11150543CG-A66840219</v>
          </cell>
          <cell r="B17906">
            <v>23780</v>
          </cell>
          <cell r="C17906">
            <v>11150543</v>
          </cell>
          <cell r="D17906" t="str">
            <v>2010/02</v>
          </cell>
          <cell r="E17906" t="str">
            <v>AD0110</v>
          </cell>
          <cell r="F17906">
            <v>2035</v>
          </cell>
          <cell r="G17906" t="str">
            <v>IN-22578</v>
          </cell>
          <cell r="H17906">
            <v>40219</v>
          </cell>
          <cell r="I17906" t="str">
            <v>INGRESO SU</v>
          </cell>
          <cell r="J17906" t="str">
            <v>CG-A668</v>
          </cell>
          <cell r="K17906">
            <v>236230</v>
          </cell>
        </row>
        <row r="17907">
          <cell r="A17907" t="str">
            <v>11150543CG-C55140219</v>
          </cell>
          <cell r="B17907">
            <v>23781</v>
          </cell>
          <cell r="C17907">
            <v>11150543</v>
          </cell>
          <cell r="D17907" t="str">
            <v>2010/02</v>
          </cell>
          <cell r="E17907" t="str">
            <v>AD0110</v>
          </cell>
          <cell r="F17907">
            <v>2124</v>
          </cell>
          <cell r="G17907" t="str">
            <v>IN-22580</v>
          </cell>
          <cell r="H17907">
            <v>40219</v>
          </cell>
          <cell r="I17907" t="str">
            <v>INGRESO EN</v>
          </cell>
          <cell r="J17907" t="str">
            <v>CG-C551</v>
          </cell>
          <cell r="K17907">
            <v>107700</v>
          </cell>
        </row>
        <row r="17908">
          <cell r="A17908" t="str">
            <v>11150543CG-C55040219</v>
          </cell>
          <cell r="B17908">
            <v>23782</v>
          </cell>
          <cell r="C17908">
            <v>11150543</v>
          </cell>
          <cell r="D17908" t="str">
            <v>2010/02</v>
          </cell>
          <cell r="E17908" t="str">
            <v>AD0110</v>
          </cell>
          <cell r="F17908">
            <v>2175</v>
          </cell>
          <cell r="G17908" t="str">
            <v>IN-22581</v>
          </cell>
          <cell r="H17908">
            <v>40219</v>
          </cell>
          <cell r="I17908" t="str">
            <v>INGRESO CB</v>
          </cell>
          <cell r="J17908" t="str">
            <v>CG-C550</v>
          </cell>
          <cell r="K17908">
            <v>282000</v>
          </cell>
        </row>
        <row r="17909">
          <cell r="A17909" t="str">
            <v>11150543CG-000040210</v>
          </cell>
          <cell r="B17909">
            <v>23783</v>
          </cell>
          <cell r="C17909">
            <v>11150543</v>
          </cell>
          <cell r="D17909" t="str">
            <v>2010/02</v>
          </cell>
          <cell r="E17909" t="str">
            <v>AD0101</v>
          </cell>
          <cell r="F17909">
            <v>3004</v>
          </cell>
          <cell r="G17909" t="str">
            <v>IN-21956</v>
          </cell>
          <cell r="H17909">
            <v>40210</v>
          </cell>
          <cell r="I17909" t="str">
            <v>INGRESO PQ</v>
          </cell>
          <cell r="J17909" t="str">
            <v>CG-0000</v>
          </cell>
          <cell r="K17909">
            <v>3043000</v>
          </cell>
        </row>
        <row r="17910">
          <cell r="A17910" t="str">
            <v>11150543CH-024I40220</v>
          </cell>
          <cell r="B17910">
            <v>23784</v>
          </cell>
          <cell r="C17910">
            <v>11150543</v>
          </cell>
          <cell r="D17910" t="str">
            <v>2010/02</v>
          </cell>
          <cell r="E17910" t="str">
            <v>AD0311</v>
          </cell>
          <cell r="F17910">
            <v>310</v>
          </cell>
          <cell r="G17910" t="str">
            <v>DC-20154</v>
          </cell>
          <cell r="H17910">
            <v>40220</v>
          </cell>
          <cell r="I17910" t="str">
            <v>DESEMBOLSO PQ</v>
          </cell>
          <cell r="J17910" t="str">
            <v>CH-024I</v>
          </cell>
          <cell r="L17910">
            <v>0</v>
          </cell>
        </row>
        <row r="17911">
          <cell r="A17911" t="str">
            <v>11150543CH-024I40220</v>
          </cell>
          <cell r="B17911">
            <v>23785</v>
          </cell>
          <cell r="C17911">
            <v>11150543</v>
          </cell>
          <cell r="D17911" t="str">
            <v>2010/02</v>
          </cell>
          <cell r="E17911" t="str">
            <v>AD0311</v>
          </cell>
          <cell r="F17911">
            <v>311</v>
          </cell>
          <cell r="G17911" t="str">
            <v>DC-20154</v>
          </cell>
          <cell r="H17911">
            <v>40220</v>
          </cell>
          <cell r="I17911" t="str">
            <v>DESEMBOLSO PQ</v>
          </cell>
          <cell r="J17911" t="str">
            <v>CH-024I</v>
          </cell>
          <cell r="L17911">
            <v>2997051</v>
          </cell>
        </row>
        <row r="17912">
          <cell r="A17912" t="str">
            <v>11150543CH-024I40220</v>
          </cell>
          <cell r="B17912">
            <v>23786</v>
          </cell>
          <cell r="C17912">
            <v>11150543</v>
          </cell>
          <cell r="D17912" t="str">
            <v>2010/02</v>
          </cell>
          <cell r="E17912" t="str">
            <v>AD0311</v>
          </cell>
          <cell r="F17912">
            <v>312</v>
          </cell>
          <cell r="G17912" t="str">
            <v>DC-20154</v>
          </cell>
          <cell r="H17912">
            <v>40220</v>
          </cell>
          <cell r="I17912" t="str">
            <v>DESEMBOLSO PQ</v>
          </cell>
          <cell r="J17912" t="str">
            <v>CH-024I</v>
          </cell>
          <cell r="L17912">
            <v>2397051</v>
          </cell>
        </row>
        <row r="17913">
          <cell r="A17913" t="str">
            <v>11150543CH-325440220</v>
          </cell>
          <cell r="B17913">
            <v>23787</v>
          </cell>
          <cell r="C17913">
            <v>11150543</v>
          </cell>
          <cell r="D17913" t="str">
            <v>2010/02</v>
          </cell>
          <cell r="E17913" t="str">
            <v>AD0111</v>
          </cell>
          <cell r="F17913">
            <v>1506</v>
          </cell>
          <cell r="G17913" t="str">
            <v>IN-22636</v>
          </cell>
          <cell r="H17913">
            <v>40220</v>
          </cell>
          <cell r="I17913" t="str">
            <v>INGRESO PQ</v>
          </cell>
          <cell r="J17913" t="str">
            <v>CH-3254</v>
          </cell>
          <cell r="K17913">
            <v>515145</v>
          </cell>
        </row>
        <row r="17914">
          <cell r="A17914" t="str">
            <v>11150543CG-A42640221</v>
          </cell>
          <cell r="B17914">
            <v>23788</v>
          </cell>
          <cell r="C17914">
            <v>11150543</v>
          </cell>
          <cell r="D17914" t="str">
            <v>2010/02</v>
          </cell>
          <cell r="E17914" t="str">
            <v>AD0112</v>
          </cell>
          <cell r="F17914">
            <v>2158</v>
          </cell>
          <cell r="G17914" t="str">
            <v>IN-22714</v>
          </cell>
          <cell r="H17914">
            <v>40221</v>
          </cell>
          <cell r="I17914" t="str">
            <v>INGRESO SU</v>
          </cell>
          <cell r="J17914" t="str">
            <v>CG-A426</v>
          </cell>
          <cell r="K17914">
            <v>-3252</v>
          </cell>
        </row>
        <row r="17915">
          <cell r="A17915" t="str">
            <v>11150543CG-A74040221</v>
          </cell>
          <cell r="B17915">
            <v>23789</v>
          </cell>
          <cell r="C17915">
            <v>11150543</v>
          </cell>
          <cell r="D17915" t="str">
            <v>2010/02</v>
          </cell>
          <cell r="E17915" t="str">
            <v>AD0112</v>
          </cell>
          <cell r="F17915">
            <v>2159</v>
          </cell>
          <cell r="G17915" t="str">
            <v>IN-22714</v>
          </cell>
          <cell r="H17915">
            <v>40221</v>
          </cell>
          <cell r="I17915" t="str">
            <v>INGRESO SU</v>
          </cell>
          <cell r="J17915" t="str">
            <v>CG-A740</v>
          </cell>
          <cell r="K17915">
            <v>147030</v>
          </cell>
        </row>
        <row r="17916">
          <cell r="A17916" t="str">
            <v>11150543CG-A73940221</v>
          </cell>
          <cell r="B17916">
            <v>23790</v>
          </cell>
          <cell r="C17916">
            <v>11150543</v>
          </cell>
          <cell r="D17916" t="str">
            <v>2010/02</v>
          </cell>
          <cell r="E17916" t="str">
            <v>AD0112</v>
          </cell>
          <cell r="F17916">
            <v>2160</v>
          </cell>
          <cell r="G17916" t="str">
            <v>IN-22714</v>
          </cell>
          <cell r="H17916">
            <v>40221</v>
          </cell>
          <cell r="I17916" t="str">
            <v>INGRESO SU</v>
          </cell>
          <cell r="J17916" t="str">
            <v>CG-A739</v>
          </cell>
          <cell r="K17916">
            <v>146000</v>
          </cell>
        </row>
        <row r="17917">
          <cell r="A17917" t="str">
            <v>11150543CH-280940221</v>
          </cell>
          <cell r="B17917">
            <v>23791</v>
          </cell>
          <cell r="C17917">
            <v>11150543</v>
          </cell>
          <cell r="D17917" t="str">
            <v>2010/02</v>
          </cell>
          <cell r="E17917" t="str">
            <v>AD0112</v>
          </cell>
          <cell r="F17917">
            <v>2412</v>
          </cell>
          <cell r="G17917" t="str">
            <v>IN-22720</v>
          </cell>
          <cell r="H17917">
            <v>40221</v>
          </cell>
          <cell r="I17917" t="str">
            <v>INGRESO SO</v>
          </cell>
          <cell r="J17917" t="str">
            <v>CH-2809</v>
          </cell>
          <cell r="K17917">
            <v>1433253</v>
          </cell>
        </row>
        <row r="17918">
          <cell r="A17918" t="str">
            <v>11150543CH-024I40222</v>
          </cell>
          <cell r="B17918">
            <v>23792</v>
          </cell>
          <cell r="C17918">
            <v>11150543</v>
          </cell>
          <cell r="D17918" t="str">
            <v>2010/02</v>
          </cell>
          <cell r="E17918" t="str">
            <v>AD0313</v>
          </cell>
          <cell r="F17918">
            <v>306</v>
          </cell>
          <cell r="G17918" t="str">
            <v>DC-20289</v>
          </cell>
          <cell r="H17918">
            <v>40222</v>
          </cell>
          <cell r="I17918" t="str">
            <v>DESEMBOLSO PQ</v>
          </cell>
          <cell r="J17918" t="str">
            <v>CH-024I</v>
          </cell>
          <cell r="L17918">
            <v>14595128</v>
          </cell>
        </row>
        <row r="17919">
          <cell r="A17919" t="str">
            <v>11150543CH-041I40222</v>
          </cell>
          <cell r="B17919">
            <v>23793</v>
          </cell>
          <cell r="C17919">
            <v>11150543</v>
          </cell>
          <cell r="D17919" t="str">
            <v>2010/02</v>
          </cell>
          <cell r="E17919" t="str">
            <v>AD0313</v>
          </cell>
          <cell r="F17919">
            <v>506</v>
          </cell>
          <cell r="G17919" t="str">
            <v>DC-20305</v>
          </cell>
          <cell r="H17919">
            <v>40222</v>
          </cell>
          <cell r="I17919" t="str">
            <v>DESEMBOLSO SO</v>
          </cell>
          <cell r="J17919" t="str">
            <v>CH-041I</v>
          </cell>
          <cell r="L17919">
            <v>8210864</v>
          </cell>
        </row>
        <row r="17920">
          <cell r="A17920" t="str">
            <v>11150543CH-978740222</v>
          </cell>
          <cell r="B17920">
            <v>23794</v>
          </cell>
          <cell r="C17920">
            <v>11150543</v>
          </cell>
          <cell r="D17920" t="str">
            <v>2010/02</v>
          </cell>
          <cell r="E17920" t="str">
            <v>AD0113</v>
          </cell>
          <cell r="F17920">
            <v>1253</v>
          </cell>
          <cell r="G17920" t="str">
            <v>IN-22772</v>
          </cell>
          <cell r="H17920">
            <v>40222</v>
          </cell>
          <cell r="I17920" t="str">
            <v>INGRESO PQ</v>
          </cell>
          <cell r="J17920" t="str">
            <v>CH-9787</v>
          </cell>
          <cell r="K17920">
            <v>278433</v>
          </cell>
        </row>
        <row r="17921">
          <cell r="A17921" t="str">
            <v>11150543CG-A74440222</v>
          </cell>
          <cell r="B17921">
            <v>23795</v>
          </cell>
          <cell r="C17921">
            <v>11150543</v>
          </cell>
          <cell r="D17921" t="str">
            <v>2010/02</v>
          </cell>
          <cell r="E17921" t="str">
            <v>AD0113</v>
          </cell>
          <cell r="F17921">
            <v>1742</v>
          </cell>
          <cell r="G17921" t="str">
            <v>IN-22782</v>
          </cell>
          <cell r="H17921">
            <v>40222</v>
          </cell>
          <cell r="I17921" t="str">
            <v>INGRESO SU</v>
          </cell>
          <cell r="J17921" t="str">
            <v>CG-A744</v>
          </cell>
          <cell r="K17921">
            <v>3252</v>
          </cell>
        </row>
        <row r="17922">
          <cell r="A17922" t="str">
            <v>11150543CH-700040222</v>
          </cell>
          <cell r="B17922">
            <v>23796</v>
          </cell>
          <cell r="C17922">
            <v>11150543</v>
          </cell>
          <cell r="D17922" t="str">
            <v>2010/02</v>
          </cell>
          <cell r="E17922" t="str">
            <v>AD0113</v>
          </cell>
          <cell r="F17922">
            <v>1837</v>
          </cell>
          <cell r="G17922" t="str">
            <v>IN-22785</v>
          </cell>
          <cell r="H17922">
            <v>40222</v>
          </cell>
          <cell r="I17922" t="str">
            <v>INGRESO CB</v>
          </cell>
          <cell r="J17922" t="str">
            <v>CH-7000</v>
          </cell>
          <cell r="K17922">
            <v>72200</v>
          </cell>
        </row>
        <row r="17923">
          <cell r="A17923" t="str">
            <v>11150543CH-700040222</v>
          </cell>
          <cell r="B17923">
            <v>23797</v>
          </cell>
          <cell r="C17923">
            <v>11150543</v>
          </cell>
          <cell r="D17923" t="str">
            <v>2010/02</v>
          </cell>
          <cell r="E17923" t="str">
            <v>AD0113</v>
          </cell>
          <cell r="F17923">
            <v>1838</v>
          </cell>
          <cell r="G17923" t="str">
            <v>IN-22785</v>
          </cell>
          <cell r="H17923">
            <v>40222</v>
          </cell>
          <cell r="I17923" t="str">
            <v>INGRESO CB</v>
          </cell>
          <cell r="J17923" t="str">
            <v>CH-7000</v>
          </cell>
          <cell r="K17923">
            <v>148979</v>
          </cell>
        </row>
        <row r="17924">
          <cell r="A17924" t="str">
            <v>11150543CH-002840222</v>
          </cell>
          <cell r="B17924">
            <v>23798</v>
          </cell>
          <cell r="C17924">
            <v>11150543</v>
          </cell>
          <cell r="D17924" t="str">
            <v>2010/02</v>
          </cell>
          <cell r="E17924" t="str">
            <v>AD0113</v>
          </cell>
          <cell r="F17924">
            <v>1950</v>
          </cell>
          <cell r="G17924" t="str">
            <v>IN-22788</v>
          </cell>
          <cell r="H17924">
            <v>40222</v>
          </cell>
          <cell r="I17924" t="str">
            <v>INGRESO SO</v>
          </cell>
          <cell r="J17924" t="str">
            <v>CH-0028</v>
          </cell>
          <cell r="K17924">
            <v>8210864</v>
          </cell>
        </row>
        <row r="17925">
          <cell r="A17925" t="str">
            <v>11150543CH-068540224</v>
          </cell>
          <cell r="B17925">
            <v>23799</v>
          </cell>
          <cell r="C17925">
            <v>11150543</v>
          </cell>
          <cell r="D17925" t="str">
            <v>2010/02</v>
          </cell>
          <cell r="E17925" t="str">
            <v>AD0114</v>
          </cell>
          <cell r="F17925">
            <v>1822</v>
          </cell>
          <cell r="G17925" t="str">
            <v>IN-22838</v>
          </cell>
          <cell r="H17925">
            <v>40224</v>
          </cell>
          <cell r="I17925" t="str">
            <v>INGRESO PQ</v>
          </cell>
          <cell r="J17925" t="str">
            <v>CH-0685</v>
          </cell>
          <cell r="K17925">
            <v>2997051</v>
          </cell>
        </row>
        <row r="17926">
          <cell r="A17926" t="str">
            <v>11150543CH-230740224</v>
          </cell>
          <cell r="B17926">
            <v>23800</v>
          </cell>
          <cell r="C17926">
            <v>11150543</v>
          </cell>
          <cell r="D17926" t="str">
            <v>2010/02</v>
          </cell>
          <cell r="E17926" t="str">
            <v>AD0114</v>
          </cell>
          <cell r="F17926">
            <v>2497</v>
          </cell>
          <cell r="G17926" t="str">
            <v>IN-22848</v>
          </cell>
          <cell r="H17926">
            <v>40224</v>
          </cell>
          <cell r="I17926" t="str">
            <v>INGRESO SU</v>
          </cell>
          <cell r="J17926" t="str">
            <v>CH-2307</v>
          </cell>
          <cell r="K17926">
            <v>9944273</v>
          </cell>
        </row>
        <row r="17927">
          <cell r="A17927" t="str">
            <v>11150543CH-876740224</v>
          </cell>
          <cell r="B17927">
            <v>23801</v>
          </cell>
          <cell r="C17927">
            <v>11150543</v>
          </cell>
          <cell r="D17927" t="str">
            <v>2010/02</v>
          </cell>
          <cell r="E17927" t="str">
            <v>AD0114</v>
          </cell>
          <cell r="F17927">
            <v>2548</v>
          </cell>
          <cell r="G17927" t="str">
            <v>IN-22849</v>
          </cell>
          <cell r="H17927">
            <v>40224</v>
          </cell>
          <cell r="I17927" t="str">
            <v>INGRESO TU</v>
          </cell>
          <cell r="J17927" t="str">
            <v>CH-8767</v>
          </cell>
          <cell r="K17927">
            <v>281501</v>
          </cell>
        </row>
        <row r="17928">
          <cell r="A17928" t="str">
            <v>11150543CH-294040224</v>
          </cell>
          <cell r="B17928">
            <v>23802</v>
          </cell>
          <cell r="C17928">
            <v>11150543</v>
          </cell>
          <cell r="D17928" t="str">
            <v>2010/02</v>
          </cell>
          <cell r="E17928" t="str">
            <v>AD0114</v>
          </cell>
          <cell r="F17928">
            <v>2596</v>
          </cell>
          <cell r="G17928" t="str">
            <v>IN-22850</v>
          </cell>
          <cell r="H17928">
            <v>40224</v>
          </cell>
          <cell r="I17928" t="str">
            <v>INGRESO EN</v>
          </cell>
          <cell r="J17928" t="str">
            <v>CH-2940</v>
          </cell>
          <cell r="K17928">
            <v>314750</v>
          </cell>
        </row>
        <row r="17929">
          <cell r="A17929" t="str">
            <v>11150543CH-034I40224</v>
          </cell>
          <cell r="B17929">
            <v>23803</v>
          </cell>
          <cell r="C17929">
            <v>11150543</v>
          </cell>
          <cell r="D17929" t="str">
            <v>2010/02</v>
          </cell>
          <cell r="E17929" t="str">
            <v>AD0314</v>
          </cell>
          <cell r="F17929">
            <v>435</v>
          </cell>
          <cell r="G17929" t="str">
            <v>DC-20362</v>
          </cell>
          <cell r="H17929">
            <v>40224</v>
          </cell>
          <cell r="I17929" t="str">
            <v>DESEMBOLSO SU</v>
          </cell>
          <cell r="J17929" t="str">
            <v>CH-034I</v>
          </cell>
          <cell r="L17929">
            <v>9944273</v>
          </cell>
        </row>
        <row r="17930">
          <cell r="A17930" t="str">
            <v>11150543CH-034I40221</v>
          </cell>
          <cell r="B17930">
            <v>23804</v>
          </cell>
          <cell r="C17930">
            <v>11150543</v>
          </cell>
          <cell r="D17930" t="str">
            <v>2010/02</v>
          </cell>
          <cell r="E17930" t="str">
            <v>AD0312</v>
          </cell>
          <cell r="F17930">
            <v>457</v>
          </cell>
          <cell r="G17930" t="str">
            <v>DC-20231</v>
          </cell>
          <cell r="H17930">
            <v>40221</v>
          </cell>
          <cell r="I17930" t="str">
            <v>DESEMBOLSO SU</v>
          </cell>
          <cell r="J17930" t="str">
            <v>CH-034I</v>
          </cell>
          <cell r="L17930">
            <v>4443174</v>
          </cell>
        </row>
        <row r="17931">
          <cell r="A17931" t="str">
            <v>11150543CH-041I40221</v>
          </cell>
          <cell r="B17931">
            <v>23805</v>
          </cell>
          <cell r="C17931">
            <v>11150543</v>
          </cell>
          <cell r="D17931" t="str">
            <v>2010/02</v>
          </cell>
          <cell r="E17931" t="str">
            <v>AD0312</v>
          </cell>
          <cell r="F17931">
            <v>518</v>
          </cell>
          <cell r="G17931" t="str">
            <v>DC-20237</v>
          </cell>
          <cell r="H17931">
            <v>40221</v>
          </cell>
          <cell r="I17931" t="str">
            <v>DESEMBOLSO SO</v>
          </cell>
          <cell r="J17931" t="str">
            <v>CH-041I</v>
          </cell>
          <cell r="L17931">
            <v>1433253</v>
          </cell>
        </row>
        <row r="17932">
          <cell r="A17932" t="str">
            <v>11150543CH-041I40225</v>
          </cell>
          <cell r="B17932">
            <v>23806</v>
          </cell>
          <cell r="C17932">
            <v>11150543</v>
          </cell>
          <cell r="D17932" t="str">
            <v>2010/02</v>
          </cell>
          <cell r="E17932" t="str">
            <v>AD0315</v>
          </cell>
          <cell r="F17932">
            <v>482</v>
          </cell>
          <cell r="G17932" t="str">
            <v>DC-20434</v>
          </cell>
          <cell r="H17932">
            <v>40225</v>
          </cell>
          <cell r="I17932" t="str">
            <v>DESEMBOLSO SO</v>
          </cell>
          <cell r="J17932" t="str">
            <v>CH-041I</v>
          </cell>
          <cell r="L17932">
            <v>10931031</v>
          </cell>
        </row>
        <row r="17933">
          <cell r="A17933" t="str">
            <v>11150543CG-A80240225</v>
          </cell>
          <cell r="B17933">
            <v>23807</v>
          </cell>
          <cell r="C17933">
            <v>11150543</v>
          </cell>
          <cell r="D17933" t="str">
            <v>2010/02</v>
          </cell>
          <cell r="E17933" t="str">
            <v>AD0115</v>
          </cell>
          <cell r="F17933">
            <v>2476</v>
          </cell>
          <cell r="G17933" t="str">
            <v>IN-22916</v>
          </cell>
          <cell r="H17933">
            <v>40225</v>
          </cell>
          <cell r="I17933" t="str">
            <v>INGRESO SU</v>
          </cell>
          <cell r="J17933" t="str">
            <v>CG-A802</v>
          </cell>
          <cell r="K17933">
            <v>215000</v>
          </cell>
        </row>
        <row r="17934">
          <cell r="A17934" t="str">
            <v>11150543CG-A81440225</v>
          </cell>
          <cell r="B17934">
            <v>23808</v>
          </cell>
          <cell r="C17934">
            <v>11150543</v>
          </cell>
          <cell r="D17934" t="str">
            <v>2010/02</v>
          </cell>
          <cell r="E17934" t="str">
            <v>AD0115</v>
          </cell>
          <cell r="F17934">
            <v>2477</v>
          </cell>
          <cell r="G17934" t="str">
            <v>IN-22916</v>
          </cell>
          <cell r="H17934">
            <v>40225</v>
          </cell>
          <cell r="I17934" t="str">
            <v>INGRESO SU</v>
          </cell>
          <cell r="J17934" t="str">
            <v>CG-A814</v>
          </cell>
          <cell r="K17934">
            <v>263000</v>
          </cell>
        </row>
        <row r="17935">
          <cell r="A17935" t="str">
            <v>11150543CG-A80540225</v>
          </cell>
          <cell r="B17935">
            <v>23809</v>
          </cell>
          <cell r="C17935">
            <v>11150543</v>
          </cell>
          <cell r="D17935" t="str">
            <v>2010/02</v>
          </cell>
          <cell r="E17935" t="str">
            <v>AD0115</v>
          </cell>
          <cell r="F17935">
            <v>2478</v>
          </cell>
          <cell r="G17935" t="str">
            <v>IN-22916</v>
          </cell>
          <cell r="H17935">
            <v>40225</v>
          </cell>
          <cell r="I17935" t="str">
            <v>INGRESO SU</v>
          </cell>
          <cell r="J17935" t="str">
            <v>CG-A805</v>
          </cell>
          <cell r="K17935">
            <v>170155</v>
          </cell>
        </row>
        <row r="17936">
          <cell r="A17936" t="str">
            <v>11150543CG-A80440225</v>
          </cell>
          <cell r="B17936">
            <v>23810</v>
          </cell>
          <cell r="C17936">
            <v>11150543</v>
          </cell>
          <cell r="D17936" t="str">
            <v>2010/02</v>
          </cell>
          <cell r="E17936" t="str">
            <v>AD0115</v>
          </cell>
          <cell r="F17936">
            <v>2479</v>
          </cell>
          <cell r="G17936" t="str">
            <v>IN-22916</v>
          </cell>
          <cell r="H17936">
            <v>40225</v>
          </cell>
          <cell r="I17936" t="str">
            <v>INGRESO SU</v>
          </cell>
          <cell r="J17936" t="str">
            <v>CG-A804</v>
          </cell>
          <cell r="K17936">
            <v>211000</v>
          </cell>
        </row>
        <row r="17937">
          <cell r="A17937" t="str">
            <v>11150543CG-A80740225</v>
          </cell>
          <cell r="B17937">
            <v>23811</v>
          </cell>
          <cell r="C17937">
            <v>11150543</v>
          </cell>
          <cell r="D17937" t="str">
            <v>2010/02</v>
          </cell>
          <cell r="E17937" t="str">
            <v>AD0115</v>
          </cell>
          <cell r="F17937">
            <v>2480</v>
          </cell>
          <cell r="G17937" t="str">
            <v>IN-22916</v>
          </cell>
          <cell r="H17937">
            <v>40225</v>
          </cell>
          <cell r="I17937" t="str">
            <v>INGRESO SU</v>
          </cell>
          <cell r="J17937" t="str">
            <v>CG-A807</v>
          </cell>
          <cell r="K17937">
            <v>387000</v>
          </cell>
        </row>
        <row r="17938">
          <cell r="A17938" t="str">
            <v>11150543CG-A81340225</v>
          </cell>
          <cell r="B17938">
            <v>23812</v>
          </cell>
          <cell r="C17938">
            <v>11150543</v>
          </cell>
          <cell r="D17938" t="str">
            <v>2010/02</v>
          </cell>
          <cell r="E17938" t="str">
            <v>AD0115</v>
          </cell>
          <cell r="F17938">
            <v>2481</v>
          </cell>
          <cell r="G17938" t="str">
            <v>IN-22916</v>
          </cell>
          <cell r="H17938">
            <v>40225</v>
          </cell>
          <cell r="I17938" t="str">
            <v>INGRESO SU</v>
          </cell>
          <cell r="J17938" t="str">
            <v>CG-A813</v>
          </cell>
          <cell r="K17938">
            <v>250000</v>
          </cell>
        </row>
        <row r="17939">
          <cell r="A17939" t="str">
            <v>11150543CG-A80840225</v>
          </cell>
          <cell r="B17939">
            <v>23813</v>
          </cell>
          <cell r="C17939">
            <v>11150543</v>
          </cell>
          <cell r="D17939" t="str">
            <v>2010/02</v>
          </cell>
          <cell r="E17939" t="str">
            <v>AD0115</v>
          </cell>
          <cell r="F17939">
            <v>2482</v>
          </cell>
          <cell r="G17939" t="str">
            <v>IN-22916</v>
          </cell>
          <cell r="H17939">
            <v>40225</v>
          </cell>
          <cell r="I17939" t="str">
            <v>INGRESO SU</v>
          </cell>
          <cell r="J17939" t="str">
            <v>CG-A808</v>
          </cell>
          <cell r="K17939">
            <v>119040</v>
          </cell>
        </row>
        <row r="17940">
          <cell r="A17940" t="str">
            <v>11150543CG-A81540225</v>
          </cell>
          <cell r="B17940">
            <v>23814</v>
          </cell>
          <cell r="C17940">
            <v>11150543</v>
          </cell>
          <cell r="D17940" t="str">
            <v>2010/02</v>
          </cell>
          <cell r="E17940" t="str">
            <v>AD0115</v>
          </cell>
          <cell r="F17940">
            <v>2483</v>
          </cell>
          <cell r="G17940" t="str">
            <v>IN-22916</v>
          </cell>
          <cell r="H17940">
            <v>40225</v>
          </cell>
          <cell r="I17940" t="str">
            <v>INGRESO SU</v>
          </cell>
          <cell r="J17940" t="str">
            <v>CG-A815</v>
          </cell>
          <cell r="K17940">
            <v>358000</v>
          </cell>
        </row>
        <row r="17941">
          <cell r="A17941" t="str">
            <v>11150543CG-A80640225</v>
          </cell>
          <cell r="B17941">
            <v>23815</v>
          </cell>
          <cell r="C17941">
            <v>11150543</v>
          </cell>
          <cell r="D17941" t="str">
            <v>2010/02</v>
          </cell>
          <cell r="E17941" t="str">
            <v>AD0115</v>
          </cell>
          <cell r="F17941">
            <v>2484</v>
          </cell>
          <cell r="G17941" t="str">
            <v>IN-22916</v>
          </cell>
          <cell r="H17941">
            <v>40225</v>
          </cell>
          <cell r="I17941" t="str">
            <v>INGRESO SU</v>
          </cell>
          <cell r="J17941" t="str">
            <v>CG-A806</v>
          </cell>
          <cell r="K17941">
            <v>271575</v>
          </cell>
        </row>
        <row r="17942">
          <cell r="A17942" t="str">
            <v>11150543CG-A80340225</v>
          </cell>
          <cell r="B17942">
            <v>23816</v>
          </cell>
          <cell r="C17942">
            <v>11150543</v>
          </cell>
          <cell r="D17942" t="str">
            <v>2010/02</v>
          </cell>
          <cell r="E17942" t="str">
            <v>AD0115</v>
          </cell>
          <cell r="F17942">
            <v>2485</v>
          </cell>
          <cell r="G17942" t="str">
            <v>IN-22916</v>
          </cell>
          <cell r="H17942">
            <v>40225</v>
          </cell>
          <cell r="I17942" t="str">
            <v>INGRESO SU</v>
          </cell>
          <cell r="J17942" t="str">
            <v>CG-A803</v>
          </cell>
          <cell r="K17942">
            <v>215650</v>
          </cell>
        </row>
        <row r="17943">
          <cell r="A17943" t="str">
            <v>11150543CG-C67240225</v>
          </cell>
          <cell r="B17943">
            <v>23817</v>
          </cell>
          <cell r="C17943">
            <v>11150543</v>
          </cell>
          <cell r="D17943" t="str">
            <v>2010/02</v>
          </cell>
          <cell r="E17943" t="str">
            <v>AD0115</v>
          </cell>
          <cell r="F17943">
            <v>2588</v>
          </cell>
          <cell r="G17943" t="str">
            <v>IN-22918</v>
          </cell>
          <cell r="H17943">
            <v>40225</v>
          </cell>
          <cell r="I17943" t="str">
            <v>INGRESO EN</v>
          </cell>
          <cell r="J17943" t="str">
            <v>CG-C672</v>
          </cell>
          <cell r="K17943">
            <v>130700</v>
          </cell>
        </row>
        <row r="17944">
          <cell r="A17944" t="str">
            <v>11150543CG-C67340225</v>
          </cell>
          <cell r="B17944">
            <v>23818</v>
          </cell>
          <cell r="C17944">
            <v>11150543</v>
          </cell>
          <cell r="D17944" t="str">
            <v>2010/02</v>
          </cell>
          <cell r="E17944" t="str">
            <v>AD0115</v>
          </cell>
          <cell r="F17944">
            <v>2643</v>
          </cell>
          <cell r="G17944" t="str">
            <v>IN-22919</v>
          </cell>
          <cell r="H17944">
            <v>40225</v>
          </cell>
          <cell r="I17944" t="str">
            <v>INGRESO CB</v>
          </cell>
          <cell r="J17944" t="str">
            <v>CG-C673</v>
          </cell>
          <cell r="K17944">
            <v>163900</v>
          </cell>
        </row>
        <row r="17945">
          <cell r="A17945" t="str">
            <v>11150543CH-002840225</v>
          </cell>
          <cell r="B17945">
            <v>23819</v>
          </cell>
          <cell r="C17945">
            <v>11150543</v>
          </cell>
          <cell r="D17945" t="str">
            <v>2010/02</v>
          </cell>
          <cell r="E17945" t="str">
            <v>AD0115</v>
          </cell>
          <cell r="F17945">
            <v>2770</v>
          </cell>
          <cell r="G17945" t="str">
            <v>IN-22922</v>
          </cell>
          <cell r="H17945">
            <v>40225</v>
          </cell>
          <cell r="I17945" t="str">
            <v>INGRESO SO</v>
          </cell>
          <cell r="J17945" t="str">
            <v>CH-0028</v>
          </cell>
          <cell r="K17945">
            <v>10931031</v>
          </cell>
        </row>
        <row r="17946">
          <cell r="A17946" t="str">
            <v>11150543CH-041I40226</v>
          </cell>
          <cell r="B17946">
            <v>23820</v>
          </cell>
          <cell r="C17946">
            <v>11150543</v>
          </cell>
          <cell r="D17946" t="str">
            <v>2010/02</v>
          </cell>
          <cell r="E17946" t="str">
            <v>AD0316</v>
          </cell>
          <cell r="F17946">
            <v>505</v>
          </cell>
          <cell r="G17946" t="str">
            <v>DC-20499</v>
          </cell>
          <cell r="H17946">
            <v>40226</v>
          </cell>
          <cell r="I17946" t="str">
            <v>DESEMBOLSO SO</v>
          </cell>
          <cell r="J17946" t="str">
            <v>CH-041I</v>
          </cell>
          <cell r="L17946">
            <v>1178623</v>
          </cell>
        </row>
        <row r="17947">
          <cell r="A17947" t="str">
            <v>11150543CG-A83440226</v>
          </cell>
          <cell r="B17947">
            <v>23821</v>
          </cell>
          <cell r="C17947">
            <v>11150543</v>
          </cell>
          <cell r="D17947" t="str">
            <v>2010/02</v>
          </cell>
          <cell r="E17947" t="str">
            <v>AD0116</v>
          </cell>
          <cell r="F17947">
            <v>2360</v>
          </cell>
          <cell r="G17947" t="str">
            <v>IN-22984</v>
          </cell>
          <cell r="H17947">
            <v>40226</v>
          </cell>
          <cell r="I17947" t="str">
            <v>INGRESO SU</v>
          </cell>
          <cell r="J17947" t="str">
            <v>CG-A834</v>
          </cell>
          <cell r="K17947">
            <v>384200</v>
          </cell>
        </row>
        <row r="17948">
          <cell r="A17948" t="str">
            <v>11150543CG-202040226</v>
          </cell>
          <cell r="B17948">
            <v>23834</v>
          </cell>
          <cell r="C17948">
            <v>11150543</v>
          </cell>
          <cell r="D17948" t="str">
            <v>2010/02</v>
          </cell>
          <cell r="E17948" t="str">
            <v>AD0116</v>
          </cell>
          <cell r="F17948">
            <v>2361</v>
          </cell>
          <cell r="G17948" t="str">
            <v>IN-22984</v>
          </cell>
          <cell r="H17948">
            <v>40226</v>
          </cell>
          <cell r="I17948" t="str">
            <v>INGRESO SU</v>
          </cell>
          <cell r="J17948" t="str">
            <v>CG-2020</v>
          </cell>
          <cell r="K17948">
            <v>-100</v>
          </cell>
        </row>
        <row r="17949">
          <cell r="A17949" t="str">
            <v>11150543CG-A83340226</v>
          </cell>
          <cell r="B17949">
            <v>23835</v>
          </cell>
          <cell r="C17949">
            <v>11150543</v>
          </cell>
          <cell r="D17949" t="str">
            <v>2010/02</v>
          </cell>
          <cell r="E17949" t="str">
            <v>AD0116</v>
          </cell>
          <cell r="F17949">
            <v>2362</v>
          </cell>
          <cell r="G17949" t="str">
            <v>IN-22984</v>
          </cell>
          <cell r="H17949">
            <v>40226</v>
          </cell>
          <cell r="I17949" t="str">
            <v>INGRESO SU</v>
          </cell>
          <cell r="J17949" t="str">
            <v>CG-A833</v>
          </cell>
          <cell r="K17949">
            <v>250000</v>
          </cell>
        </row>
        <row r="17950">
          <cell r="A17950" t="str">
            <v>11150543CG-A83640226</v>
          </cell>
          <cell r="B17950">
            <v>23836</v>
          </cell>
          <cell r="C17950">
            <v>11150543</v>
          </cell>
          <cell r="D17950" t="str">
            <v>2010/02</v>
          </cell>
          <cell r="E17950" t="str">
            <v>AD0116</v>
          </cell>
          <cell r="F17950">
            <v>2363</v>
          </cell>
          <cell r="G17950" t="str">
            <v>IN-22984</v>
          </cell>
          <cell r="H17950">
            <v>40226</v>
          </cell>
          <cell r="I17950" t="str">
            <v>INGRESO SU</v>
          </cell>
          <cell r="J17950" t="str">
            <v>CG-A836</v>
          </cell>
          <cell r="K17950">
            <v>100000</v>
          </cell>
        </row>
        <row r="17951">
          <cell r="A17951" t="str">
            <v>11150543CG-A83540226</v>
          </cell>
          <cell r="B17951">
            <v>23837</v>
          </cell>
          <cell r="C17951">
            <v>11150543</v>
          </cell>
          <cell r="D17951" t="str">
            <v>2010/02</v>
          </cell>
          <cell r="E17951" t="str">
            <v>AD0116</v>
          </cell>
          <cell r="F17951">
            <v>2364</v>
          </cell>
          <cell r="G17951" t="str">
            <v>IN-22984</v>
          </cell>
          <cell r="H17951">
            <v>40226</v>
          </cell>
          <cell r="I17951" t="str">
            <v>INGRESO SU</v>
          </cell>
          <cell r="J17951" t="str">
            <v>CG-A835</v>
          </cell>
          <cell r="K17951">
            <v>381000</v>
          </cell>
        </row>
        <row r="17952">
          <cell r="A17952" t="str">
            <v>11150543CG-A87640227</v>
          </cell>
          <cell r="B17952">
            <v>23838</v>
          </cell>
          <cell r="C17952">
            <v>11150543</v>
          </cell>
          <cell r="D17952" t="str">
            <v>2010/02</v>
          </cell>
          <cell r="E17952" t="str">
            <v>AD0117</v>
          </cell>
          <cell r="F17952">
            <v>2181</v>
          </cell>
          <cell r="G17952" t="str">
            <v>IN-23052</v>
          </cell>
          <cell r="H17952">
            <v>40227</v>
          </cell>
          <cell r="I17952" t="str">
            <v>INGRESO SU</v>
          </cell>
          <cell r="J17952" t="str">
            <v>CG-A876</v>
          </cell>
          <cell r="K17952">
            <v>203150</v>
          </cell>
        </row>
        <row r="17953">
          <cell r="A17953" t="str">
            <v>11150543CG-A87240227</v>
          </cell>
          <cell r="B17953">
            <v>23839</v>
          </cell>
          <cell r="C17953">
            <v>11150543</v>
          </cell>
          <cell r="D17953" t="str">
            <v>2010/02</v>
          </cell>
          <cell r="E17953" t="str">
            <v>AD0117</v>
          </cell>
          <cell r="F17953">
            <v>2182</v>
          </cell>
          <cell r="G17953" t="str">
            <v>IN-23052</v>
          </cell>
          <cell r="H17953">
            <v>40227</v>
          </cell>
          <cell r="I17953" t="str">
            <v>INGRESO SU</v>
          </cell>
          <cell r="J17953" t="str">
            <v>CG-A872</v>
          </cell>
          <cell r="K17953">
            <v>346500</v>
          </cell>
        </row>
        <row r="17954">
          <cell r="A17954" t="str">
            <v>11150543CG-A86740227</v>
          </cell>
          <cell r="B17954">
            <v>23840</v>
          </cell>
          <cell r="C17954">
            <v>11150543</v>
          </cell>
          <cell r="D17954" t="str">
            <v>2010/02</v>
          </cell>
          <cell r="E17954" t="str">
            <v>AD0117</v>
          </cell>
          <cell r="F17954">
            <v>2183</v>
          </cell>
          <cell r="G17954" t="str">
            <v>IN-23052</v>
          </cell>
          <cell r="H17954">
            <v>40227</v>
          </cell>
          <cell r="I17954" t="str">
            <v>INGRESO SU</v>
          </cell>
          <cell r="J17954" t="str">
            <v>CG-A867</v>
          </cell>
          <cell r="K17954">
            <v>7000</v>
          </cell>
        </row>
        <row r="17955">
          <cell r="A17955" t="str">
            <v>11150543CG-A85840227</v>
          </cell>
          <cell r="B17955">
            <v>23841</v>
          </cell>
          <cell r="C17955">
            <v>11150543</v>
          </cell>
          <cell r="D17955" t="str">
            <v>2010/02</v>
          </cell>
          <cell r="E17955" t="str">
            <v>AD0117</v>
          </cell>
          <cell r="F17955">
            <v>2184</v>
          </cell>
          <cell r="G17955" t="str">
            <v>IN-23052</v>
          </cell>
          <cell r="H17955">
            <v>40227</v>
          </cell>
          <cell r="I17955" t="str">
            <v>INGRESO SU</v>
          </cell>
          <cell r="J17955" t="str">
            <v>CG-A858</v>
          </cell>
          <cell r="K17955">
            <v>228000</v>
          </cell>
        </row>
        <row r="17956">
          <cell r="A17956" t="str">
            <v>11150543CG-A88340227</v>
          </cell>
          <cell r="B17956">
            <v>23842</v>
          </cell>
          <cell r="C17956">
            <v>11150543</v>
          </cell>
          <cell r="D17956" t="str">
            <v>2010/02</v>
          </cell>
          <cell r="E17956" t="str">
            <v>AD0117</v>
          </cell>
          <cell r="F17956">
            <v>2185</v>
          </cell>
          <cell r="G17956" t="str">
            <v>IN-23052</v>
          </cell>
          <cell r="H17956">
            <v>40227</v>
          </cell>
          <cell r="I17956" t="str">
            <v>INGRESO SU</v>
          </cell>
          <cell r="J17956" t="str">
            <v>CG-A883</v>
          </cell>
          <cell r="K17956">
            <v>345000</v>
          </cell>
        </row>
        <row r="17957">
          <cell r="A17957" t="str">
            <v>11150543CG-A87540227</v>
          </cell>
          <cell r="B17957">
            <v>23843</v>
          </cell>
          <cell r="C17957">
            <v>11150543</v>
          </cell>
          <cell r="D17957" t="str">
            <v>2010/02</v>
          </cell>
          <cell r="E17957" t="str">
            <v>AD0117</v>
          </cell>
          <cell r="F17957">
            <v>2186</v>
          </cell>
          <cell r="G17957" t="str">
            <v>IN-23052</v>
          </cell>
          <cell r="H17957">
            <v>40227</v>
          </cell>
          <cell r="I17957" t="str">
            <v>INGRESO SU</v>
          </cell>
          <cell r="J17957" t="str">
            <v>CG-A875</v>
          </cell>
          <cell r="K17957">
            <v>99450</v>
          </cell>
        </row>
        <row r="17958">
          <cell r="A17958" t="str">
            <v>11150543CG-A87340227</v>
          </cell>
          <cell r="B17958">
            <v>23844</v>
          </cell>
          <cell r="C17958">
            <v>11150543</v>
          </cell>
          <cell r="D17958" t="str">
            <v>2010/02</v>
          </cell>
          <cell r="E17958" t="str">
            <v>AD0117</v>
          </cell>
          <cell r="F17958">
            <v>2187</v>
          </cell>
          <cell r="G17958" t="str">
            <v>IN-23052</v>
          </cell>
          <cell r="H17958">
            <v>40227</v>
          </cell>
          <cell r="I17958" t="str">
            <v>INGRESO SU</v>
          </cell>
          <cell r="J17958" t="str">
            <v>CG-A873</v>
          </cell>
          <cell r="K17958">
            <v>105000</v>
          </cell>
        </row>
        <row r="17959">
          <cell r="A17959" t="str">
            <v>11150543CG-A86640227</v>
          </cell>
          <cell r="B17959">
            <v>23845</v>
          </cell>
          <cell r="C17959">
            <v>11150543</v>
          </cell>
          <cell r="D17959" t="str">
            <v>2010/02</v>
          </cell>
          <cell r="E17959" t="str">
            <v>AD0117</v>
          </cell>
          <cell r="F17959">
            <v>2188</v>
          </cell>
          <cell r="G17959" t="str">
            <v>IN-23052</v>
          </cell>
          <cell r="H17959">
            <v>40227</v>
          </cell>
          <cell r="I17959" t="str">
            <v>INGRESO SU</v>
          </cell>
          <cell r="J17959" t="str">
            <v>CG-A866</v>
          </cell>
          <cell r="K17959">
            <v>198400</v>
          </cell>
        </row>
        <row r="17960">
          <cell r="A17960" t="str">
            <v>11150543CG-A86340227</v>
          </cell>
          <cell r="B17960">
            <v>23846</v>
          </cell>
          <cell r="C17960">
            <v>11150543</v>
          </cell>
          <cell r="D17960" t="str">
            <v>2010/02</v>
          </cell>
          <cell r="E17960" t="str">
            <v>AD0117</v>
          </cell>
          <cell r="F17960">
            <v>2189</v>
          </cell>
          <cell r="G17960" t="str">
            <v>IN-23052</v>
          </cell>
          <cell r="H17960">
            <v>40227</v>
          </cell>
          <cell r="I17960" t="str">
            <v>INGRESO SU</v>
          </cell>
          <cell r="J17960" t="str">
            <v>CG-A863</v>
          </cell>
          <cell r="K17960">
            <v>295500</v>
          </cell>
        </row>
        <row r="17961">
          <cell r="A17961" t="str">
            <v>11150543CG-A87440227</v>
          </cell>
          <cell r="B17961">
            <v>23847</v>
          </cell>
          <cell r="C17961">
            <v>11150543</v>
          </cell>
          <cell r="D17961" t="str">
            <v>2010/02</v>
          </cell>
          <cell r="E17961" t="str">
            <v>AD0117</v>
          </cell>
          <cell r="F17961">
            <v>2190</v>
          </cell>
          <cell r="G17961" t="str">
            <v>IN-23052</v>
          </cell>
          <cell r="H17961">
            <v>40227</v>
          </cell>
          <cell r="I17961" t="str">
            <v>INGRESO SU</v>
          </cell>
          <cell r="J17961" t="str">
            <v>CG-A874</v>
          </cell>
          <cell r="K17961">
            <v>240000</v>
          </cell>
        </row>
        <row r="17962">
          <cell r="A17962" t="str">
            <v>11150543CG-A87040227</v>
          </cell>
          <cell r="B17962">
            <v>23848</v>
          </cell>
          <cell r="C17962">
            <v>11150543</v>
          </cell>
          <cell r="D17962" t="str">
            <v>2010/02</v>
          </cell>
          <cell r="E17962" t="str">
            <v>AD0117</v>
          </cell>
          <cell r="F17962">
            <v>2191</v>
          </cell>
          <cell r="G17962" t="str">
            <v>IN-23052</v>
          </cell>
          <cell r="H17962">
            <v>40227</v>
          </cell>
          <cell r="I17962" t="str">
            <v>INGRESO SU</v>
          </cell>
          <cell r="J17962" t="str">
            <v>CG-A870</v>
          </cell>
          <cell r="K17962">
            <v>539233</v>
          </cell>
        </row>
        <row r="17963">
          <cell r="A17963" t="str">
            <v>11150543CG-A85740227</v>
          </cell>
          <cell r="B17963">
            <v>23849</v>
          </cell>
          <cell r="C17963">
            <v>11150543</v>
          </cell>
          <cell r="D17963" t="str">
            <v>2010/02</v>
          </cell>
          <cell r="E17963" t="str">
            <v>AD0117</v>
          </cell>
          <cell r="F17963">
            <v>2192</v>
          </cell>
          <cell r="G17963" t="str">
            <v>IN-23052</v>
          </cell>
          <cell r="H17963">
            <v>40227</v>
          </cell>
          <cell r="I17963" t="str">
            <v>INGRESO SU</v>
          </cell>
          <cell r="J17963" t="str">
            <v>CG-A857</v>
          </cell>
          <cell r="K17963">
            <v>240808</v>
          </cell>
        </row>
        <row r="17964">
          <cell r="A17964" t="str">
            <v>11150543CG-A88240227</v>
          </cell>
          <cell r="B17964">
            <v>23850</v>
          </cell>
          <cell r="C17964">
            <v>11150543</v>
          </cell>
          <cell r="D17964" t="str">
            <v>2010/02</v>
          </cell>
          <cell r="E17964" t="str">
            <v>AD0117</v>
          </cell>
          <cell r="F17964">
            <v>2193</v>
          </cell>
          <cell r="G17964" t="str">
            <v>IN-23052</v>
          </cell>
          <cell r="H17964">
            <v>40227</v>
          </cell>
          <cell r="I17964" t="str">
            <v>INGRESO SU</v>
          </cell>
          <cell r="J17964" t="str">
            <v>CG-A882</v>
          </cell>
          <cell r="K17964">
            <v>604000</v>
          </cell>
        </row>
        <row r="17965">
          <cell r="A17965" t="str">
            <v>11150543CG-A87940227</v>
          </cell>
          <cell r="B17965">
            <v>23851</v>
          </cell>
          <cell r="C17965">
            <v>11150543</v>
          </cell>
          <cell r="D17965" t="str">
            <v>2010/02</v>
          </cell>
          <cell r="E17965" t="str">
            <v>AD0117</v>
          </cell>
          <cell r="F17965">
            <v>2194</v>
          </cell>
          <cell r="G17965" t="str">
            <v>IN-23052</v>
          </cell>
          <cell r="H17965">
            <v>40227</v>
          </cell>
          <cell r="I17965" t="str">
            <v>INGRESO SU</v>
          </cell>
          <cell r="J17965" t="str">
            <v>CG-A879</v>
          </cell>
          <cell r="K17965">
            <v>276721</v>
          </cell>
        </row>
        <row r="17966">
          <cell r="A17966" t="str">
            <v>11150543CG-A87740227</v>
          </cell>
          <cell r="B17966">
            <v>23852</v>
          </cell>
          <cell r="C17966">
            <v>11150543</v>
          </cell>
          <cell r="D17966" t="str">
            <v>2010/02</v>
          </cell>
          <cell r="E17966" t="str">
            <v>AD0117</v>
          </cell>
          <cell r="F17966">
            <v>2195</v>
          </cell>
          <cell r="G17966" t="str">
            <v>IN-23052</v>
          </cell>
          <cell r="H17966">
            <v>40227</v>
          </cell>
          <cell r="I17966" t="str">
            <v>INGRESO SU</v>
          </cell>
          <cell r="J17966" t="str">
            <v>CG-A877</v>
          </cell>
          <cell r="K17966">
            <v>145826</v>
          </cell>
        </row>
        <row r="17967">
          <cell r="A17967" t="str">
            <v>11150543CG-A88440227</v>
          </cell>
          <cell r="B17967">
            <v>23853</v>
          </cell>
          <cell r="C17967">
            <v>11150543</v>
          </cell>
          <cell r="D17967" t="str">
            <v>2010/02</v>
          </cell>
          <cell r="E17967" t="str">
            <v>AD0117</v>
          </cell>
          <cell r="F17967">
            <v>2196</v>
          </cell>
          <cell r="G17967" t="str">
            <v>IN-23052</v>
          </cell>
          <cell r="H17967">
            <v>40227</v>
          </cell>
          <cell r="I17967" t="str">
            <v>INGRESO SU</v>
          </cell>
          <cell r="J17967" t="str">
            <v>CG-A884</v>
          </cell>
          <cell r="K17967">
            <v>80000</v>
          </cell>
        </row>
        <row r="17968">
          <cell r="A17968" t="str">
            <v>11150543CG-A87840227</v>
          </cell>
          <cell r="B17968">
            <v>23854</v>
          </cell>
          <cell r="C17968">
            <v>11150543</v>
          </cell>
          <cell r="D17968" t="str">
            <v>2010/02</v>
          </cell>
          <cell r="E17968" t="str">
            <v>AD0117</v>
          </cell>
          <cell r="F17968">
            <v>2197</v>
          </cell>
          <cell r="G17968" t="str">
            <v>IN-23052</v>
          </cell>
          <cell r="H17968">
            <v>40227</v>
          </cell>
          <cell r="I17968" t="str">
            <v>INGRESO SU</v>
          </cell>
          <cell r="J17968" t="str">
            <v>CG-A878</v>
          </cell>
          <cell r="K17968">
            <v>281600</v>
          </cell>
        </row>
        <row r="17969">
          <cell r="A17969" t="str">
            <v>11150543CG-A86940227</v>
          </cell>
          <cell r="B17969">
            <v>23855</v>
          </cell>
          <cell r="C17969">
            <v>11150543</v>
          </cell>
          <cell r="D17969" t="str">
            <v>2010/02</v>
          </cell>
          <cell r="E17969" t="str">
            <v>AD0117</v>
          </cell>
          <cell r="F17969">
            <v>2198</v>
          </cell>
          <cell r="G17969" t="str">
            <v>IN-23052</v>
          </cell>
          <cell r="H17969">
            <v>40227</v>
          </cell>
          <cell r="I17969" t="str">
            <v>INGRESO SU</v>
          </cell>
          <cell r="J17969" t="str">
            <v>CG-A869</v>
          </cell>
          <cell r="K17969">
            <v>385345</v>
          </cell>
        </row>
        <row r="17970">
          <cell r="A17970" t="str">
            <v>11150543CG-A86840227</v>
          </cell>
          <cell r="B17970">
            <v>23856</v>
          </cell>
          <cell r="C17970">
            <v>11150543</v>
          </cell>
          <cell r="D17970" t="str">
            <v>2010/02</v>
          </cell>
          <cell r="E17970" t="str">
            <v>AD0117</v>
          </cell>
          <cell r="F17970">
            <v>2199</v>
          </cell>
          <cell r="G17970" t="str">
            <v>IN-23052</v>
          </cell>
          <cell r="H17970">
            <v>40227</v>
          </cell>
          <cell r="I17970" t="str">
            <v>INGRESO SU</v>
          </cell>
          <cell r="J17970" t="str">
            <v>CG-A868</v>
          </cell>
          <cell r="K17970">
            <v>197801</v>
          </cell>
        </row>
        <row r="17971">
          <cell r="A17971" t="str">
            <v>11150543CG-A88040227</v>
          </cell>
          <cell r="B17971">
            <v>23857</v>
          </cell>
          <cell r="C17971">
            <v>11150543</v>
          </cell>
          <cell r="D17971" t="str">
            <v>2010/02</v>
          </cell>
          <cell r="E17971" t="str">
            <v>AD0117</v>
          </cell>
          <cell r="F17971">
            <v>2200</v>
          </cell>
          <cell r="G17971" t="str">
            <v>IN-23052</v>
          </cell>
          <cell r="H17971">
            <v>40227</v>
          </cell>
          <cell r="I17971" t="str">
            <v>INGRESO SU</v>
          </cell>
          <cell r="J17971" t="str">
            <v>CG-A880</v>
          </cell>
          <cell r="K17971">
            <v>146610</v>
          </cell>
        </row>
        <row r="17972">
          <cell r="A17972" t="str">
            <v>11150543CG-A86140227</v>
          </cell>
          <cell r="B17972">
            <v>23858</v>
          </cell>
          <cell r="C17972">
            <v>11150543</v>
          </cell>
          <cell r="D17972" t="str">
            <v>2010/02</v>
          </cell>
          <cell r="E17972" t="str">
            <v>AD0117</v>
          </cell>
          <cell r="F17972">
            <v>2201</v>
          </cell>
          <cell r="G17972" t="str">
            <v>IN-23052</v>
          </cell>
          <cell r="H17972">
            <v>40227</v>
          </cell>
          <cell r="I17972" t="str">
            <v>INGRESO SU</v>
          </cell>
          <cell r="J17972" t="str">
            <v>CG-A861</v>
          </cell>
          <cell r="K17972">
            <v>298000</v>
          </cell>
        </row>
        <row r="17973">
          <cell r="A17973" t="str">
            <v>11150543CG-A86040227</v>
          </cell>
          <cell r="B17973">
            <v>23859</v>
          </cell>
          <cell r="C17973">
            <v>11150543</v>
          </cell>
          <cell r="D17973" t="str">
            <v>2010/02</v>
          </cell>
          <cell r="E17973" t="str">
            <v>AD0117</v>
          </cell>
          <cell r="F17973">
            <v>2202</v>
          </cell>
          <cell r="G17973" t="str">
            <v>IN-23052</v>
          </cell>
          <cell r="H17973">
            <v>40227</v>
          </cell>
          <cell r="I17973" t="str">
            <v>INGRESO SU</v>
          </cell>
          <cell r="J17973" t="str">
            <v>CG-A860</v>
          </cell>
          <cell r="K17973">
            <v>360000</v>
          </cell>
        </row>
        <row r="17974">
          <cell r="A17974" t="str">
            <v>11150543CG-A85940227</v>
          </cell>
          <cell r="B17974">
            <v>23860</v>
          </cell>
          <cell r="C17974">
            <v>11150543</v>
          </cell>
          <cell r="D17974" t="str">
            <v>2010/02</v>
          </cell>
          <cell r="E17974" t="str">
            <v>AD0117</v>
          </cell>
          <cell r="F17974">
            <v>2203</v>
          </cell>
          <cell r="G17974" t="str">
            <v>IN-23052</v>
          </cell>
          <cell r="H17974">
            <v>40227</v>
          </cell>
          <cell r="I17974" t="str">
            <v>INGRESO SU</v>
          </cell>
          <cell r="J17974" t="str">
            <v>CG-A859</v>
          </cell>
          <cell r="K17974">
            <v>866000</v>
          </cell>
        </row>
        <row r="17975">
          <cell r="A17975" t="str">
            <v>11150543CG-A88140227</v>
          </cell>
          <cell r="B17975">
            <v>23861</v>
          </cell>
          <cell r="C17975">
            <v>11150543</v>
          </cell>
          <cell r="D17975" t="str">
            <v>2010/02</v>
          </cell>
          <cell r="E17975" t="str">
            <v>AD0117</v>
          </cell>
          <cell r="F17975">
            <v>2204</v>
          </cell>
          <cell r="G17975" t="str">
            <v>IN-23052</v>
          </cell>
          <cell r="H17975">
            <v>40227</v>
          </cell>
          <cell r="I17975" t="str">
            <v>INGRESO SU</v>
          </cell>
          <cell r="J17975" t="str">
            <v>CG-A881</v>
          </cell>
          <cell r="K17975">
            <v>316135</v>
          </cell>
        </row>
        <row r="17976">
          <cell r="A17976" t="str">
            <v>11150543CG-A87140227</v>
          </cell>
          <cell r="B17976">
            <v>23862</v>
          </cell>
          <cell r="C17976">
            <v>11150543</v>
          </cell>
          <cell r="D17976" t="str">
            <v>2010/02</v>
          </cell>
          <cell r="E17976" t="str">
            <v>AD0117</v>
          </cell>
          <cell r="F17976">
            <v>2205</v>
          </cell>
          <cell r="G17976" t="str">
            <v>IN-23052</v>
          </cell>
          <cell r="H17976">
            <v>40227</v>
          </cell>
          <cell r="I17976" t="str">
            <v>INGRESO SU</v>
          </cell>
          <cell r="J17976" t="str">
            <v>CG-A871</v>
          </cell>
          <cell r="K17976">
            <v>187209</v>
          </cell>
        </row>
        <row r="17977">
          <cell r="A17977" t="str">
            <v>11150543CG-A86540227</v>
          </cell>
          <cell r="B17977">
            <v>23863</v>
          </cell>
          <cell r="C17977">
            <v>11150543</v>
          </cell>
          <cell r="D17977" t="str">
            <v>2010/02</v>
          </cell>
          <cell r="E17977" t="str">
            <v>AD0117</v>
          </cell>
          <cell r="F17977">
            <v>2206</v>
          </cell>
          <cell r="G17977" t="str">
            <v>IN-23052</v>
          </cell>
          <cell r="H17977">
            <v>40227</v>
          </cell>
          <cell r="I17977" t="str">
            <v>INGRESO SU</v>
          </cell>
          <cell r="J17977" t="str">
            <v>CG-A865</v>
          </cell>
          <cell r="K17977">
            <v>346000</v>
          </cell>
        </row>
        <row r="17978">
          <cell r="A17978" t="str">
            <v>11150543CG-A86240227</v>
          </cell>
          <cell r="B17978">
            <v>23864</v>
          </cell>
          <cell r="C17978">
            <v>11150543</v>
          </cell>
          <cell r="D17978" t="str">
            <v>2010/02</v>
          </cell>
          <cell r="E17978" t="str">
            <v>AD0117</v>
          </cell>
          <cell r="F17978">
            <v>2207</v>
          </cell>
          <cell r="G17978" t="str">
            <v>IN-23052</v>
          </cell>
          <cell r="H17978">
            <v>40227</v>
          </cell>
          <cell r="I17978" t="str">
            <v>INGRESO SU</v>
          </cell>
          <cell r="J17978" t="str">
            <v>CG-A862</v>
          </cell>
          <cell r="K17978">
            <v>215000</v>
          </cell>
        </row>
        <row r="17979">
          <cell r="A17979" t="str">
            <v>11150543CG-A86440227</v>
          </cell>
          <cell r="B17979">
            <v>23865</v>
          </cell>
          <cell r="C17979">
            <v>11150543</v>
          </cell>
          <cell r="D17979" t="str">
            <v>2010/02</v>
          </cell>
          <cell r="E17979" t="str">
            <v>AD0117</v>
          </cell>
          <cell r="F17979">
            <v>2208</v>
          </cell>
          <cell r="G17979" t="str">
            <v>IN-23052</v>
          </cell>
          <cell r="H17979">
            <v>40227</v>
          </cell>
          <cell r="I17979" t="str">
            <v>INGRESO SU</v>
          </cell>
          <cell r="J17979" t="str">
            <v>CG-A864</v>
          </cell>
          <cell r="K17979">
            <v>178300</v>
          </cell>
        </row>
        <row r="17980">
          <cell r="A17980" t="str">
            <v>11150543CH-024I40228</v>
          </cell>
          <cell r="B17980">
            <v>23866</v>
          </cell>
          <cell r="C17980">
            <v>11150543</v>
          </cell>
          <cell r="D17980" t="str">
            <v>2010/02</v>
          </cell>
          <cell r="E17980" t="str">
            <v>AD0318</v>
          </cell>
          <cell r="F17980">
            <v>328</v>
          </cell>
          <cell r="G17980" t="str">
            <v>DC-20618</v>
          </cell>
          <cell r="H17980">
            <v>40228</v>
          </cell>
          <cell r="I17980" t="str">
            <v>DESEMBOLSO PQ</v>
          </cell>
          <cell r="J17980" t="str">
            <v>CH-024I</v>
          </cell>
          <cell r="L17980">
            <v>1694103</v>
          </cell>
        </row>
        <row r="17981">
          <cell r="A17981" t="str">
            <v>11150543CH-035I40228</v>
          </cell>
          <cell r="B17981">
            <v>23867</v>
          </cell>
          <cell r="C17981">
            <v>11150543</v>
          </cell>
          <cell r="D17981" t="str">
            <v>2010/02</v>
          </cell>
          <cell r="E17981" t="str">
            <v>AD0318</v>
          </cell>
          <cell r="F17981">
            <v>478</v>
          </cell>
          <cell r="G17981" t="str">
            <v>DC-20629</v>
          </cell>
          <cell r="H17981">
            <v>40228</v>
          </cell>
          <cell r="I17981" t="str">
            <v>DESEMBOLSO TU</v>
          </cell>
          <cell r="J17981" t="str">
            <v>CH-035I</v>
          </cell>
          <cell r="L17981">
            <v>558930</v>
          </cell>
        </row>
        <row r="17982">
          <cell r="A17982" t="str">
            <v>11150543CH-037I40228</v>
          </cell>
          <cell r="B17982">
            <v>23868</v>
          </cell>
          <cell r="C17982">
            <v>11150543</v>
          </cell>
          <cell r="D17982" t="str">
            <v>2010/02</v>
          </cell>
          <cell r="E17982" t="str">
            <v>AD0318</v>
          </cell>
          <cell r="F17982">
            <v>504</v>
          </cell>
          <cell r="G17982" t="str">
            <v>DC-20631</v>
          </cell>
          <cell r="H17982">
            <v>40228</v>
          </cell>
          <cell r="I17982" t="str">
            <v>DESEMBOLSO CB</v>
          </cell>
          <cell r="J17982" t="str">
            <v>CH-037I</v>
          </cell>
          <cell r="L17982">
            <v>7144763</v>
          </cell>
        </row>
        <row r="17983">
          <cell r="A17983" t="str">
            <v>11150543CH-037I40228</v>
          </cell>
          <cell r="B17983">
            <v>23869</v>
          </cell>
          <cell r="C17983">
            <v>11150543</v>
          </cell>
          <cell r="D17983" t="str">
            <v>2010/02</v>
          </cell>
          <cell r="E17983" t="str">
            <v>AD0318</v>
          </cell>
          <cell r="F17983">
            <v>505</v>
          </cell>
          <cell r="G17983" t="str">
            <v>DC-20631</v>
          </cell>
          <cell r="H17983">
            <v>40228</v>
          </cell>
          <cell r="I17983" t="str">
            <v>DESEMBOLSO CB</v>
          </cell>
          <cell r="J17983" t="str">
            <v>CH-037I</v>
          </cell>
          <cell r="L17983">
            <v>2887083</v>
          </cell>
        </row>
        <row r="17984">
          <cell r="A17984" t="str">
            <v>11150543CH-041I40228</v>
          </cell>
          <cell r="B17984">
            <v>23870</v>
          </cell>
          <cell r="C17984">
            <v>11150543</v>
          </cell>
          <cell r="D17984" t="str">
            <v>2010/02</v>
          </cell>
          <cell r="E17984" t="str">
            <v>AD0318</v>
          </cell>
          <cell r="F17984">
            <v>552</v>
          </cell>
          <cell r="G17984" t="str">
            <v>DC-20634</v>
          </cell>
          <cell r="H17984">
            <v>40228</v>
          </cell>
          <cell r="I17984" t="str">
            <v>DESEMBOLSO SO</v>
          </cell>
          <cell r="J17984" t="str">
            <v>CH-041I</v>
          </cell>
          <cell r="L17984">
            <v>9567271</v>
          </cell>
        </row>
        <row r="17985">
          <cell r="A17985" t="str">
            <v>11150543CH-041I40228</v>
          </cell>
          <cell r="B17985">
            <v>23871</v>
          </cell>
          <cell r="C17985">
            <v>11150543</v>
          </cell>
          <cell r="D17985" t="str">
            <v>2010/02</v>
          </cell>
          <cell r="E17985" t="str">
            <v>AD0318</v>
          </cell>
          <cell r="F17985">
            <v>553</v>
          </cell>
          <cell r="G17985" t="str">
            <v>DC-20634</v>
          </cell>
          <cell r="H17985">
            <v>40228</v>
          </cell>
          <cell r="I17985" t="str">
            <v>DESEMBOLSO SO</v>
          </cell>
          <cell r="J17985" t="str">
            <v>CH-041I</v>
          </cell>
          <cell r="L17985">
            <v>4810903</v>
          </cell>
        </row>
        <row r="17986">
          <cell r="A17986" t="str">
            <v>11150543CG-A95040228</v>
          </cell>
          <cell r="B17986">
            <v>23872</v>
          </cell>
          <cell r="C17986">
            <v>11150543</v>
          </cell>
          <cell r="D17986" t="str">
            <v>2010/02</v>
          </cell>
          <cell r="E17986" t="str">
            <v>AD0118</v>
          </cell>
          <cell r="F17986">
            <v>2240</v>
          </cell>
          <cell r="G17986" t="str">
            <v>IN-23120</v>
          </cell>
          <cell r="H17986">
            <v>40228</v>
          </cell>
          <cell r="I17986" t="str">
            <v>INGRESO SU</v>
          </cell>
          <cell r="J17986" t="str">
            <v>CG-A950</v>
          </cell>
          <cell r="K17986">
            <v>114100</v>
          </cell>
        </row>
        <row r="17987">
          <cell r="A17987" t="str">
            <v>11150543CG-A94840228</v>
          </cell>
          <cell r="B17987">
            <v>23873</v>
          </cell>
          <cell r="C17987">
            <v>11150543</v>
          </cell>
          <cell r="D17987" t="str">
            <v>2010/02</v>
          </cell>
          <cell r="E17987" t="str">
            <v>AD0118</v>
          </cell>
          <cell r="F17987">
            <v>2241</v>
          </cell>
          <cell r="G17987" t="str">
            <v>IN-23120</v>
          </cell>
          <cell r="H17987">
            <v>40228</v>
          </cell>
          <cell r="I17987" t="str">
            <v>INGRESO SU</v>
          </cell>
          <cell r="J17987" t="str">
            <v>CG-A948</v>
          </cell>
          <cell r="K17987">
            <v>230000</v>
          </cell>
        </row>
        <row r="17988">
          <cell r="A17988" t="str">
            <v>11150543CG-A95140228</v>
          </cell>
          <cell r="B17988">
            <v>23874</v>
          </cell>
          <cell r="C17988">
            <v>11150543</v>
          </cell>
          <cell r="D17988" t="str">
            <v>2010/02</v>
          </cell>
          <cell r="E17988" t="str">
            <v>AD0118</v>
          </cell>
          <cell r="F17988">
            <v>2242</v>
          </cell>
          <cell r="G17988" t="str">
            <v>IN-23120</v>
          </cell>
          <cell r="H17988">
            <v>40228</v>
          </cell>
          <cell r="I17988" t="str">
            <v>INGRESO SU</v>
          </cell>
          <cell r="J17988" t="str">
            <v>CG-A951</v>
          </cell>
          <cell r="K17988">
            <v>300000</v>
          </cell>
        </row>
        <row r="17989">
          <cell r="A17989" t="str">
            <v>11150543CG-A93140228</v>
          </cell>
          <cell r="B17989">
            <v>23875</v>
          </cell>
          <cell r="C17989">
            <v>11150543</v>
          </cell>
          <cell r="D17989" t="str">
            <v>2010/02</v>
          </cell>
          <cell r="E17989" t="str">
            <v>AD0118</v>
          </cell>
          <cell r="F17989">
            <v>2243</v>
          </cell>
          <cell r="G17989" t="str">
            <v>IN-23120</v>
          </cell>
          <cell r="H17989">
            <v>40228</v>
          </cell>
          <cell r="I17989" t="str">
            <v>INGRESO SU</v>
          </cell>
          <cell r="J17989" t="str">
            <v>CG-A931</v>
          </cell>
          <cell r="K17989">
            <v>207000</v>
          </cell>
        </row>
        <row r="17990">
          <cell r="A17990" t="str">
            <v>11150543CG-A94940228</v>
          </cell>
          <cell r="B17990">
            <v>23876</v>
          </cell>
          <cell r="C17990">
            <v>11150543</v>
          </cell>
          <cell r="D17990" t="str">
            <v>2010/02</v>
          </cell>
          <cell r="E17990" t="str">
            <v>AD0118</v>
          </cell>
          <cell r="F17990">
            <v>2244</v>
          </cell>
          <cell r="G17990" t="str">
            <v>IN-23120</v>
          </cell>
          <cell r="H17990">
            <v>40228</v>
          </cell>
          <cell r="I17990" t="str">
            <v>INGRESO SU</v>
          </cell>
          <cell r="J17990" t="str">
            <v>CG-A949</v>
          </cell>
          <cell r="K17990">
            <v>170000</v>
          </cell>
        </row>
        <row r="17991">
          <cell r="A17991" t="str">
            <v>11150543CH-451040228</v>
          </cell>
          <cell r="B17991">
            <v>23889</v>
          </cell>
          <cell r="C17991">
            <v>11150543</v>
          </cell>
          <cell r="D17991" t="str">
            <v>2010/02</v>
          </cell>
          <cell r="E17991" t="str">
            <v>AD0118</v>
          </cell>
          <cell r="F17991">
            <v>2384</v>
          </cell>
          <cell r="G17991" t="str">
            <v>IN-23123</v>
          </cell>
          <cell r="H17991">
            <v>40228</v>
          </cell>
          <cell r="I17991" t="str">
            <v>INGRESO CB</v>
          </cell>
          <cell r="J17991" t="str">
            <v>CH-4510</v>
          </cell>
          <cell r="K17991">
            <v>2887083</v>
          </cell>
        </row>
        <row r="17992">
          <cell r="A17992" t="str">
            <v>11150543CH-700040228</v>
          </cell>
          <cell r="B17992">
            <v>23890</v>
          </cell>
          <cell r="C17992">
            <v>11150543</v>
          </cell>
          <cell r="D17992" t="str">
            <v>2010/02</v>
          </cell>
          <cell r="E17992" t="str">
            <v>AD0118</v>
          </cell>
          <cell r="F17992">
            <v>2385</v>
          </cell>
          <cell r="G17992" t="str">
            <v>IN-23123</v>
          </cell>
          <cell r="H17992">
            <v>40228</v>
          </cell>
          <cell r="I17992" t="str">
            <v>INGRESO CB</v>
          </cell>
          <cell r="J17992" t="str">
            <v>CH-7000</v>
          </cell>
          <cell r="K17992">
            <v>-72200</v>
          </cell>
        </row>
        <row r="17993">
          <cell r="A17993" t="str">
            <v>11150543CH-700040228</v>
          </cell>
          <cell r="B17993">
            <v>23891</v>
          </cell>
          <cell r="C17993">
            <v>11150543</v>
          </cell>
          <cell r="D17993" t="str">
            <v>2010/02</v>
          </cell>
          <cell r="E17993" t="str">
            <v>AD0118</v>
          </cell>
          <cell r="F17993">
            <v>2386</v>
          </cell>
          <cell r="G17993" t="str">
            <v>IN-23123</v>
          </cell>
          <cell r="H17993">
            <v>40228</v>
          </cell>
          <cell r="I17993" t="str">
            <v>INGRESO CB</v>
          </cell>
          <cell r="J17993" t="str">
            <v>CH-7000</v>
          </cell>
          <cell r="K17993">
            <v>-148979</v>
          </cell>
        </row>
        <row r="17994">
          <cell r="A17994" t="str">
            <v>11150543CH-451240228</v>
          </cell>
          <cell r="B17994">
            <v>23892</v>
          </cell>
          <cell r="C17994">
            <v>11150543</v>
          </cell>
          <cell r="D17994" t="str">
            <v>2010/02</v>
          </cell>
          <cell r="E17994" t="str">
            <v>AD0118</v>
          </cell>
          <cell r="F17994">
            <v>2387</v>
          </cell>
          <cell r="G17994" t="str">
            <v>IN-23123</v>
          </cell>
          <cell r="H17994">
            <v>40228</v>
          </cell>
          <cell r="I17994" t="str">
            <v>INGRESO CB</v>
          </cell>
          <cell r="J17994" t="str">
            <v>CH-4512</v>
          </cell>
          <cell r="K17994">
            <v>7144763</v>
          </cell>
        </row>
        <row r="17995">
          <cell r="A17995" t="str">
            <v>11150543CH-002840228</v>
          </cell>
          <cell r="B17995">
            <v>23893</v>
          </cell>
          <cell r="C17995">
            <v>11150543</v>
          </cell>
          <cell r="D17995" t="str">
            <v>2010/02</v>
          </cell>
          <cell r="E17995" t="str">
            <v>AD0118</v>
          </cell>
          <cell r="F17995">
            <v>2499</v>
          </cell>
          <cell r="G17995" t="str">
            <v>IN-23126</v>
          </cell>
          <cell r="H17995">
            <v>40228</v>
          </cell>
          <cell r="I17995" t="str">
            <v>INGRESO SO</v>
          </cell>
          <cell r="J17995" t="str">
            <v>CH-0028</v>
          </cell>
          <cell r="K17995">
            <v>9567271</v>
          </cell>
        </row>
        <row r="17996">
          <cell r="A17996" t="str">
            <v>11150543CH-035I40229</v>
          </cell>
          <cell r="B17996">
            <v>23894</v>
          </cell>
          <cell r="C17996">
            <v>11150543</v>
          </cell>
          <cell r="D17996" t="str">
            <v>2010/02</v>
          </cell>
          <cell r="E17996" t="str">
            <v>AD0319</v>
          </cell>
          <cell r="F17996">
            <v>469</v>
          </cell>
          <cell r="G17996" t="str">
            <v>DC-20696</v>
          </cell>
          <cell r="H17996">
            <v>40229</v>
          </cell>
          <cell r="I17996" t="str">
            <v>DESEMBOLSO TU</v>
          </cell>
          <cell r="J17996" t="str">
            <v>CH-035I</v>
          </cell>
          <cell r="L17996">
            <v>587307</v>
          </cell>
        </row>
        <row r="17997">
          <cell r="A17997" t="str">
            <v>11150543CH-041I40229</v>
          </cell>
          <cell r="B17997">
            <v>23895</v>
          </cell>
          <cell r="C17997">
            <v>11150543</v>
          </cell>
          <cell r="D17997" t="str">
            <v>2010/02</v>
          </cell>
          <cell r="E17997" t="str">
            <v>AD0319</v>
          </cell>
          <cell r="F17997">
            <v>520</v>
          </cell>
          <cell r="G17997" t="str">
            <v>DC-20701</v>
          </cell>
          <cell r="H17997">
            <v>40229</v>
          </cell>
          <cell r="I17997" t="str">
            <v>DESEMBOLSO SO</v>
          </cell>
          <cell r="J17997" t="str">
            <v>CH-041I</v>
          </cell>
          <cell r="L17997">
            <v>3554113</v>
          </cell>
        </row>
        <row r="17998">
          <cell r="A17998" t="str">
            <v>11150543CG-A97240229</v>
          </cell>
          <cell r="B17998">
            <v>23896</v>
          </cell>
          <cell r="C17998">
            <v>11150543</v>
          </cell>
          <cell r="D17998" t="str">
            <v>2010/02</v>
          </cell>
          <cell r="E17998" t="str">
            <v>AD0119</v>
          </cell>
          <cell r="F17998">
            <v>1707</v>
          </cell>
          <cell r="G17998" t="str">
            <v>IN-23188</v>
          </cell>
          <cell r="H17998">
            <v>40229</v>
          </cell>
          <cell r="I17998" t="str">
            <v>INGRESO SU</v>
          </cell>
          <cell r="J17998" t="str">
            <v>CG-A972</v>
          </cell>
          <cell r="K17998">
            <v>113790</v>
          </cell>
        </row>
        <row r="17999">
          <cell r="A17999" t="str">
            <v>11150543CG-A97540229</v>
          </cell>
          <cell r="B17999">
            <v>23897</v>
          </cell>
          <cell r="C17999">
            <v>11150543</v>
          </cell>
          <cell r="D17999" t="str">
            <v>2010/02</v>
          </cell>
          <cell r="E17999" t="str">
            <v>AD0119</v>
          </cell>
          <cell r="F17999">
            <v>1708</v>
          </cell>
          <cell r="G17999" t="str">
            <v>IN-23188</v>
          </cell>
          <cell r="H17999">
            <v>40229</v>
          </cell>
          <cell r="I17999" t="str">
            <v>INGRESO SU</v>
          </cell>
          <cell r="J17999" t="str">
            <v>CG-A975</v>
          </cell>
          <cell r="K17999">
            <v>145000</v>
          </cell>
        </row>
        <row r="18000">
          <cell r="A18000" t="str">
            <v>11150543CG-A97440229</v>
          </cell>
          <cell r="B18000">
            <v>23898</v>
          </cell>
          <cell r="C18000">
            <v>11150543</v>
          </cell>
          <cell r="D18000" t="str">
            <v>2010/02</v>
          </cell>
          <cell r="E18000" t="str">
            <v>AD0119</v>
          </cell>
          <cell r="F18000">
            <v>1709</v>
          </cell>
          <cell r="G18000" t="str">
            <v>IN-23188</v>
          </cell>
          <cell r="H18000">
            <v>40229</v>
          </cell>
          <cell r="I18000" t="str">
            <v>INGRESO SU</v>
          </cell>
          <cell r="J18000" t="str">
            <v>CG-A974</v>
          </cell>
          <cell r="K18000">
            <v>206000</v>
          </cell>
        </row>
        <row r="18001">
          <cell r="A18001" t="str">
            <v>11150543CG-A97340229</v>
          </cell>
          <cell r="B18001">
            <v>23899</v>
          </cell>
          <cell r="C18001">
            <v>11150543</v>
          </cell>
          <cell r="D18001" t="str">
            <v>2010/02</v>
          </cell>
          <cell r="E18001" t="str">
            <v>AD0119</v>
          </cell>
          <cell r="F18001">
            <v>1710</v>
          </cell>
          <cell r="G18001" t="str">
            <v>IN-23188</v>
          </cell>
          <cell r="H18001">
            <v>40229</v>
          </cell>
          <cell r="I18001" t="str">
            <v>INGRESO SU</v>
          </cell>
          <cell r="J18001" t="str">
            <v>CG-A973</v>
          </cell>
          <cell r="K18001">
            <v>211397</v>
          </cell>
        </row>
        <row r="18002">
          <cell r="A18002" t="str">
            <v>11150543CG-A96840229</v>
          </cell>
          <cell r="B18002">
            <v>23900</v>
          </cell>
          <cell r="C18002">
            <v>11150543</v>
          </cell>
          <cell r="D18002" t="str">
            <v>2010/02</v>
          </cell>
          <cell r="E18002" t="str">
            <v>AD0119</v>
          </cell>
          <cell r="F18002">
            <v>1711</v>
          </cell>
          <cell r="G18002" t="str">
            <v>IN-23188</v>
          </cell>
          <cell r="H18002">
            <v>40229</v>
          </cell>
          <cell r="I18002" t="str">
            <v>INGRESO SU</v>
          </cell>
          <cell r="J18002" t="str">
            <v>CG-A968</v>
          </cell>
          <cell r="K18002">
            <v>390000</v>
          </cell>
        </row>
        <row r="18003">
          <cell r="A18003" t="str">
            <v>11150543CG-A96640229</v>
          </cell>
          <cell r="B18003">
            <v>23901</v>
          </cell>
          <cell r="C18003">
            <v>11150543</v>
          </cell>
          <cell r="D18003" t="str">
            <v>2010/02</v>
          </cell>
          <cell r="E18003" t="str">
            <v>AD0119</v>
          </cell>
          <cell r="F18003">
            <v>1712</v>
          </cell>
          <cell r="G18003" t="str">
            <v>IN-23188</v>
          </cell>
          <cell r="H18003">
            <v>40229</v>
          </cell>
          <cell r="I18003" t="str">
            <v>INGRESO SU</v>
          </cell>
          <cell r="J18003" t="str">
            <v>CG-A966</v>
          </cell>
          <cell r="K18003">
            <v>142400</v>
          </cell>
        </row>
        <row r="18004">
          <cell r="A18004" t="str">
            <v>11150543CG-A97140229</v>
          </cell>
          <cell r="B18004">
            <v>23902</v>
          </cell>
          <cell r="C18004">
            <v>11150543</v>
          </cell>
          <cell r="D18004" t="str">
            <v>2010/02</v>
          </cell>
          <cell r="E18004" t="str">
            <v>AD0119</v>
          </cell>
          <cell r="F18004">
            <v>1713</v>
          </cell>
          <cell r="G18004" t="str">
            <v>IN-23188</v>
          </cell>
          <cell r="H18004">
            <v>40229</v>
          </cell>
          <cell r="I18004" t="str">
            <v>INGRESO SU</v>
          </cell>
          <cell r="J18004" t="str">
            <v>CG-A971</v>
          </cell>
          <cell r="K18004">
            <v>171985</v>
          </cell>
        </row>
        <row r="18005">
          <cell r="A18005" t="str">
            <v>11150543CG-A96940229</v>
          </cell>
          <cell r="B18005">
            <v>23903</v>
          </cell>
          <cell r="C18005">
            <v>11150543</v>
          </cell>
          <cell r="D18005" t="str">
            <v>2010/02</v>
          </cell>
          <cell r="E18005" t="str">
            <v>AD0119</v>
          </cell>
          <cell r="F18005">
            <v>1714</v>
          </cell>
          <cell r="G18005" t="str">
            <v>IN-23188</v>
          </cell>
          <cell r="H18005">
            <v>40229</v>
          </cell>
          <cell r="I18005" t="str">
            <v>INGRESO SU</v>
          </cell>
          <cell r="J18005" t="str">
            <v>CG-A969</v>
          </cell>
          <cell r="K18005">
            <v>193000</v>
          </cell>
        </row>
        <row r="18006">
          <cell r="A18006" t="str">
            <v>11150543CG-A96740229</v>
          </cell>
          <cell r="B18006">
            <v>23904</v>
          </cell>
          <cell r="C18006">
            <v>11150543</v>
          </cell>
          <cell r="D18006" t="str">
            <v>2010/02</v>
          </cell>
          <cell r="E18006" t="str">
            <v>AD0119</v>
          </cell>
          <cell r="F18006">
            <v>1715</v>
          </cell>
          <cell r="G18006" t="str">
            <v>IN-23188</v>
          </cell>
          <cell r="H18006">
            <v>40229</v>
          </cell>
          <cell r="I18006" t="str">
            <v>INGRESO SU</v>
          </cell>
          <cell r="J18006" t="str">
            <v>CG-A967</v>
          </cell>
          <cell r="K18006">
            <v>281686</v>
          </cell>
        </row>
        <row r="18007">
          <cell r="A18007" t="str">
            <v>11150543CG-A97040229</v>
          </cell>
          <cell r="B18007">
            <v>23905</v>
          </cell>
          <cell r="C18007">
            <v>11150543</v>
          </cell>
          <cell r="D18007" t="str">
            <v>2010/02</v>
          </cell>
          <cell r="E18007" t="str">
            <v>AD0119</v>
          </cell>
          <cell r="F18007">
            <v>1716</v>
          </cell>
          <cell r="G18007" t="str">
            <v>IN-23188</v>
          </cell>
          <cell r="H18007">
            <v>40229</v>
          </cell>
          <cell r="I18007" t="str">
            <v>INGRESO SU</v>
          </cell>
          <cell r="J18007" t="str">
            <v>CG-A970</v>
          </cell>
          <cell r="K18007">
            <v>251268</v>
          </cell>
        </row>
        <row r="18008">
          <cell r="A18008" t="str">
            <v>11150543CH-004740229</v>
          </cell>
          <cell r="B18008">
            <v>23906</v>
          </cell>
          <cell r="C18008">
            <v>11150543</v>
          </cell>
          <cell r="D18008" t="str">
            <v>2010/02</v>
          </cell>
          <cell r="E18008" t="str">
            <v>AD0119</v>
          </cell>
          <cell r="F18008">
            <v>1912</v>
          </cell>
          <cell r="G18008" t="str">
            <v>IN-23194</v>
          </cell>
          <cell r="H18008">
            <v>40229</v>
          </cell>
          <cell r="I18008" t="str">
            <v>INGRESO SO</v>
          </cell>
          <cell r="J18008" t="str">
            <v>CH-0047</v>
          </cell>
          <cell r="K18008">
            <v>10988368</v>
          </cell>
        </row>
        <row r="18009">
          <cell r="A18009" t="str">
            <v>11150543CH-024I40231</v>
          </cell>
          <cell r="B18009">
            <v>23907</v>
          </cell>
          <cell r="C18009">
            <v>11150543</v>
          </cell>
          <cell r="D18009" t="str">
            <v>2010/02</v>
          </cell>
          <cell r="E18009" t="str">
            <v>AD0320</v>
          </cell>
          <cell r="F18009">
            <v>311</v>
          </cell>
          <cell r="G18009" t="str">
            <v>DC-20753</v>
          </cell>
          <cell r="H18009">
            <v>40231</v>
          </cell>
          <cell r="I18009" t="str">
            <v>DESEMBOLSO PQ</v>
          </cell>
          <cell r="J18009" t="str">
            <v>CH-024I</v>
          </cell>
          <cell r="L18009">
            <v>10012961</v>
          </cell>
        </row>
        <row r="18010">
          <cell r="A18010" t="str">
            <v>11150543CH-035I40231</v>
          </cell>
          <cell r="B18010">
            <v>23908</v>
          </cell>
          <cell r="C18010">
            <v>11150543</v>
          </cell>
          <cell r="D18010" t="str">
            <v>2010/02</v>
          </cell>
          <cell r="E18010" t="str">
            <v>AD0320</v>
          </cell>
          <cell r="F18010">
            <v>438</v>
          </cell>
          <cell r="G18010" t="str">
            <v>DC-20764</v>
          </cell>
          <cell r="H18010">
            <v>40231</v>
          </cell>
          <cell r="I18010" t="str">
            <v>DESEMBOLSO TU</v>
          </cell>
          <cell r="J18010" t="str">
            <v>CH-035I</v>
          </cell>
          <cell r="L18010">
            <v>6200248</v>
          </cell>
        </row>
        <row r="18011">
          <cell r="A18011" t="str">
            <v>11150543CH-035I40231</v>
          </cell>
          <cell r="B18011">
            <v>23909</v>
          </cell>
          <cell r="C18011">
            <v>11150543</v>
          </cell>
          <cell r="D18011" t="str">
            <v>2010/02</v>
          </cell>
          <cell r="E18011" t="str">
            <v>AD0320</v>
          </cell>
          <cell r="F18011">
            <v>439</v>
          </cell>
          <cell r="G18011" t="str">
            <v>DC-20764</v>
          </cell>
          <cell r="H18011">
            <v>40231</v>
          </cell>
          <cell r="I18011" t="str">
            <v>DESEMBOLSO TU</v>
          </cell>
          <cell r="J18011" t="str">
            <v>CH-035I</v>
          </cell>
          <cell r="L18011">
            <v>5099002</v>
          </cell>
        </row>
        <row r="18012">
          <cell r="A18012" t="str">
            <v>11150543CH-036I40231</v>
          </cell>
          <cell r="B18012">
            <v>23910</v>
          </cell>
          <cell r="C18012">
            <v>11150543</v>
          </cell>
          <cell r="D18012" t="str">
            <v>2010/02</v>
          </cell>
          <cell r="E18012" t="str">
            <v>AD0320</v>
          </cell>
          <cell r="F18012">
            <v>451</v>
          </cell>
          <cell r="G18012" t="str">
            <v>DC-20765</v>
          </cell>
          <cell r="H18012">
            <v>40231</v>
          </cell>
          <cell r="I18012" t="str">
            <v>DESEMBOLSO EN</v>
          </cell>
          <cell r="J18012" t="str">
            <v>CH-036I</v>
          </cell>
          <cell r="L18012">
            <v>28689183</v>
          </cell>
        </row>
        <row r="18013">
          <cell r="A18013" t="str">
            <v>11150543CH-068840231</v>
          </cell>
          <cell r="B18013">
            <v>23911</v>
          </cell>
          <cell r="C18013">
            <v>11150543</v>
          </cell>
          <cell r="D18013" t="str">
            <v>2010/02</v>
          </cell>
          <cell r="E18013" t="str">
            <v>AD0120</v>
          </cell>
          <cell r="F18013">
            <v>1528</v>
          </cell>
          <cell r="G18013" t="str">
            <v>IN-23246</v>
          </cell>
          <cell r="H18013">
            <v>40231</v>
          </cell>
          <cell r="I18013" t="str">
            <v>INGRESO PQ</v>
          </cell>
          <cell r="J18013" t="str">
            <v>CH-0688</v>
          </cell>
          <cell r="K18013">
            <v>10012961</v>
          </cell>
        </row>
        <row r="18014">
          <cell r="A18014" t="str">
            <v>11150543CG-A99840231</v>
          </cell>
          <cell r="B18014">
            <v>23912</v>
          </cell>
          <cell r="C18014">
            <v>11150543</v>
          </cell>
          <cell r="D18014" t="str">
            <v>2010/02</v>
          </cell>
          <cell r="E18014" t="str">
            <v>AD0120</v>
          </cell>
          <cell r="F18014">
            <v>2085</v>
          </cell>
          <cell r="G18014" t="str">
            <v>IN-23256</v>
          </cell>
          <cell r="H18014">
            <v>40231</v>
          </cell>
          <cell r="I18014" t="str">
            <v>INGRESO SU</v>
          </cell>
          <cell r="J18014" t="str">
            <v>CG-A998</v>
          </cell>
          <cell r="K18014">
            <v>60653</v>
          </cell>
        </row>
        <row r="18015">
          <cell r="A18015" t="str">
            <v>11150543CG-A97940231</v>
          </cell>
          <cell r="B18015">
            <v>23913</v>
          </cell>
          <cell r="C18015">
            <v>11150543</v>
          </cell>
          <cell r="D18015" t="str">
            <v>2010/02</v>
          </cell>
          <cell r="E18015" t="str">
            <v>AD0120</v>
          </cell>
          <cell r="F18015">
            <v>2086</v>
          </cell>
          <cell r="G18015" t="str">
            <v>IN-23256</v>
          </cell>
          <cell r="H18015">
            <v>40231</v>
          </cell>
          <cell r="I18015" t="str">
            <v>INGRESO SU</v>
          </cell>
          <cell r="J18015" t="str">
            <v>CG-A979</v>
          </cell>
          <cell r="K18015">
            <v>223000</v>
          </cell>
        </row>
        <row r="18016">
          <cell r="A18016" t="str">
            <v>11150543CG-A97740231</v>
          </cell>
          <cell r="B18016">
            <v>23914</v>
          </cell>
          <cell r="C18016">
            <v>11150543</v>
          </cell>
          <cell r="D18016" t="str">
            <v>2010/02</v>
          </cell>
          <cell r="E18016" t="str">
            <v>AD0120</v>
          </cell>
          <cell r="F18016">
            <v>2087</v>
          </cell>
          <cell r="G18016" t="str">
            <v>IN-23256</v>
          </cell>
          <cell r="H18016">
            <v>40231</v>
          </cell>
          <cell r="I18016" t="str">
            <v>INGRESO SU</v>
          </cell>
          <cell r="J18016" t="str">
            <v>CG-A977</v>
          </cell>
          <cell r="K18016">
            <v>190000</v>
          </cell>
        </row>
        <row r="18017">
          <cell r="A18017" t="str">
            <v>11150543CG-A99740231</v>
          </cell>
          <cell r="B18017">
            <v>23915</v>
          </cell>
          <cell r="C18017">
            <v>11150543</v>
          </cell>
          <cell r="D18017" t="str">
            <v>2010/02</v>
          </cell>
          <cell r="E18017" t="str">
            <v>AD0120</v>
          </cell>
          <cell r="F18017">
            <v>2088</v>
          </cell>
          <cell r="G18017" t="str">
            <v>IN-23256</v>
          </cell>
          <cell r="H18017">
            <v>40231</v>
          </cell>
          <cell r="I18017" t="str">
            <v>INGRESO SU</v>
          </cell>
          <cell r="J18017" t="str">
            <v>CG-A997</v>
          </cell>
          <cell r="K18017">
            <v>200000</v>
          </cell>
        </row>
        <row r="18018">
          <cell r="A18018" t="str">
            <v>11150543CG-A99540231</v>
          </cell>
          <cell r="B18018">
            <v>23916</v>
          </cell>
          <cell r="C18018">
            <v>11150543</v>
          </cell>
          <cell r="D18018" t="str">
            <v>2010/02</v>
          </cell>
          <cell r="E18018" t="str">
            <v>AD0120</v>
          </cell>
          <cell r="F18018">
            <v>2089</v>
          </cell>
          <cell r="G18018" t="str">
            <v>IN-23256</v>
          </cell>
          <cell r="H18018">
            <v>40231</v>
          </cell>
          <cell r="I18018" t="str">
            <v>INGRESO SU</v>
          </cell>
          <cell r="J18018" t="str">
            <v>CG-A995</v>
          </cell>
          <cell r="K18018">
            <v>138500</v>
          </cell>
        </row>
        <row r="18019">
          <cell r="A18019" t="str">
            <v>11150543CG-A97840231</v>
          </cell>
          <cell r="B18019">
            <v>23917</v>
          </cell>
          <cell r="C18019">
            <v>11150543</v>
          </cell>
          <cell r="D18019" t="str">
            <v>2010/02</v>
          </cell>
          <cell r="E18019" t="str">
            <v>AD0120</v>
          </cell>
          <cell r="F18019">
            <v>2090</v>
          </cell>
          <cell r="G18019" t="str">
            <v>IN-23256</v>
          </cell>
          <cell r="H18019">
            <v>40231</v>
          </cell>
          <cell r="I18019" t="str">
            <v>INGRESO SU</v>
          </cell>
          <cell r="J18019" t="str">
            <v>CG-A978</v>
          </cell>
          <cell r="K18019">
            <v>460000</v>
          </cell>
        </row>
        <row r="18020">
          <cell r="A18020" t="str">
            <v>11150543CG-A99640231</v>
          </cell>
          <cell r="B18020">
            <v>23918</v>
          </cell>
          <cell r="C18020">
            <v>11150543</v>
          </cell>
          <cell r="D18020" t="str">
            <v>2010/02</v>
          </cell>
          <cell r="E18020" t="str">
            <v>AD0120</v>
          </cell>
          <cell r="F18020">
            <v>2091</v>
          </cell>
          <cell r="G18020" t="str">
            <v>IN-23256</v>
          </cell>
          <cell r="H18020">
            <v>40231</v>
          </cell>
          <cell r="I18020" t="str">
            <v>INGRESO SU</v>
          </cell>
          <cell r="J18020" t="str">
            <v>CG-A996</v>
          </cell>
          <cell r="K18020">
            <v>145850</v>
          </cell>
        </row>
        <row r="18021">
          <cell r="A18021" t="str">
            <v>11150543CG-A98040231</v>
          </cell>
          <cell r="B18021">
            <v>23919</v>
          </cell>
          <cell r="C18021">
            <v>11150543</v>
          </cell>
          <cell r="D18021" t="str">
            <v>2010/02</v>
          </cell>
          <cell r="E18021" t="str">
            <v>AD0120</v>
          </cell>
          <cell r="F18021">
            <v>2092</v>
          </cell>
          <cell r="G18021" t="str">
            <v>IN-23256</v>
          </cell>
          <cell r="H18021">
            <v>40231</v>
          </cell>
          <cell r="I18021" t="str">
            <v>INGRESO SU</v>
          </cell>
          <cell r="J18021" t="str">
            <v>CG-A980</v>
          </cell>
          <cell r="K18021">
            <v>212650</v>
          </cell>
        </row>
        <row r="18022">
          <cell r="A18022" t="str">
            <v>11150543CG-A98140231</v>
          </cell>
          <cell r="B18022">
            <v>23920</v>
          </cell>
          <cell r="C18022">
            <v>11150543</v>
          </cell>
          <cell r="D18022" t="str">
            <v>2010/02</v>
          </cell>
          <cell r="E18022" t="str">
            <v>AD0120</v>
          </cell>
          <cell r="F18022">
            <v>2093</v>
          </cell>
          <cell r="G18022" t="str">
            <v>IN-23256</v>
          </cell>
          <cell r="H18022">
            <v>40231</v>
          </cell>
          <cell r="I18022" t="str">
            <v>INGRESO SU</v>
          </cell>
          <cell r="J18022" t="str">
            <v>CG-A981</v>
          </cell>
          <cell r="K18022">
            <v>211182</v>
          </cell>
        </row>
        <row r="18023">
          <cell r="A18023" t="str">
            <v>11150543CG-A97640231</v>
          </cell>
          <cell r="B18023">
            <v>23921</v>
          </cell>
          <cell r="C18023">
            <v>11150543</v>
          </cell>
          <cell r="D18023" t="str">
            <v>2010/02</v>
          </cell>
          <cell r="E18023" t="str">
            <v>AD0120</v>
          </cell>
          <cell r="F18023">
            <v>2094</v>
          </cell>
          <cell r="G18023" t="str">
            <v>IN-23256</v>
          </cell>
          <cell r="H18023">
            <v>40231</v>
          </cell>
          <cell r="I18023" t="str">
            <v>INGRESO SU</v>
          </cell>
          <cell r="J18023" t="str">
            <v>CG-A976</v>
          </cell>
          <cell r="K18023">
            <v>80000</v>
          </cell>
        </row>
        <row r="18024">
          <cell r="A18024" t="str">
            <v>11150543CG-C89540231</v>
          </cell>
          <cell r="B18024">
            <v>23922</v>
          </cell>
          <cell r="C18024">
            <v>11150543</v>
          </cell>
          <cell r="D18024" t="str">
            <v>2010/02</v>
          </cell>
          <cell r="E18024" t="str">
            <v>AD0120</v>
          </cell>
          <cell r="F18024">
            <v>2152</v>
          </cell>
          <cell r="G18024" t="str">
            <v>IN-23257</v>
          </cell>
          <cell r="H18024">
            <v>40231</v>
          </cell>
          <cell r="I18024" t="str">
            <v>INGRESO TU</v>
          </cell>
          <cell r="J18024" t="str">
            <v>CG-C895</v>
          </cell>
          <cell r="K18024">
            <v>225000</v>
          </cell>
        </row>
        <row r="18025">
          <cell r="A18025" t="str">
            <v>11150543CH-034I40232</v>
          </cell>
          <cell r="B18025">
            <v>23923</v>
          </cell>
          <cell r="C18025">
            <v>11150543</v>
          </cell>
          <cell r="D18025" t="str">
            <v>2010/02</v>
          </cell>
          <cell r="E18025" t="str">
            <v>AD0321</v>
          </cell>
          <cell r="F18025">
            <v>453</v>
          </cell>
          <cell r="G18025" t="str">
            <v>DC-20830</v>
          </cell>
          <cell r="H18025">
            <v>40232</v>
          </cell>
          <cell r="I18025" t="str">
            <v>DESEMBOLSO SU</v>
          </cell>
          <cell r="J18025" t="str">
            <v>CH-034I</v>
          </cell>
          <cell r="L18025">
            <v>29207703</v>
          </cell>
        </row>
        <row r="18026">
          <cell r="A18026" t="str">
            <v>11150543CH-034I40232</v>
          </cell>
          <cell r="B18026">
            <v>23924</v>
          </cell>
          <cell r="C18026">
            <v>11150543</v>
          </cell>
          <cell r="D18026" t="str">
            <v>2010/02</v>
          </cell>
          <cell r="E18026" t="str">
            <v>AD0321</v>
          </cell>
          <cell r="F18026">
            <v>454</v>
          </cell>
          <cell r="G18026" t="str">
            <v>DC-20830</v>
          </cell>
          <cell r="H18026">
            <v>40232</v>
          </cell>
          <cell r="I18026" t="str">
            <v>DESEMBOLSO SU</v>
          </cell>
          <cell r="J18026" t="str">
            <v>CH-034I</v>
          </cell>
          <cell r="L18026">
            <v>-29207703</v>
          </cell>
        </row>
        <row r="18027">
          <cell r="A18027" t="str">
            <v>11150543CH-035I40232</v>
          </cell>
          <cell r="B18027">
            <v>23925</v>
          </cell>
          <cell r="C18027">
            <v>11150543</v>
          </cell>
          <cell r="D18027" t="str">
            <v>2010/02</v>
          </cell>
          <cell r="E18027" t="str">
            <v>AD0321</v>
          </cell>
          <cell r="F18027">
            <v>468</v>
          </cell>
          <cell r="G18027" t="str">
            <v>DC-20831</v>
          </cell>
          <cell r="H18027">
            <v>40232</v>
          </cell>
          <cell r="I18027" t="str">
            <v>DESEMBOLSO TU</v>
          </cell>
          <cell r="J18027" t="str">
            <v>CH-035I</v>
          </cell>
          <cell r="L18027">
            <v>3986945</v>
          </cell>
        </row>
        <row r="18028">
          <cell r="A18028" t="str">
            <v>11150543CH-035I40232</v>
          </cell>
          <cell r="B18028">
            <v>23926</v>
          </cell>
          <cell r="C18028">
            <v>11150543</v>
          </cell>
          <cell r="D18028" t="str">
            <v>2010/02</v>
          </cell>
          <cell r="E18028" t="str">
            <v>AD0321</v>
          </cell>
          <cell r="F18028">
            <v>469</v>
          </cell>
          <cell r="G18028" t="str">
            <v>DC-20831</v>
          </cell>
          <cell r="H18028">
            <v>40232</v>
          </cell>
          <cell r="I18028" t="str">
            <v>DESEMBOLSO TU</v>
          </cell>
          <cell r="J18028" t="str">
            <v>CH-035I</v>
          </cell>
          <cell r="L18028">
            <v>14330051</v>
          </cell>
        </row>
        <row r="18029">
          <cell r="A18029" t="str">
            <v>11150543CH-035I40232</v>
          </cell>
          <cell r="B18029">
            <v>23927</v>
          </cell>
          <cell r="C18029">
            <v>11150543</v>
          </cell>
          <cell r="D18029" t="str">
            <v>2010/02</v>
          </cell>
          <cell r="E18029" t="str">
            <v>AD0321</v>
          </cell>
          <cell r="F18029">
            <v>470</v>
          </cell>
          <cell r="G18029" t="str">
            <v>DC-20831</v>
          </cell>
          <cell r="H18029">
            <v>40232</v>
          </cell>
          <cell r="I18029" t="str">
            <v>DESEMBOLSO TU</v>
          </cell>
          <cell r="J18029" t="str">
            <v>CH-035I</v>
          </cell>
          <cell r="L18029">
            <v>1942299</v>
          </cell>
        </row>
        <row r="18030">
          <cell r="A18030" t="str">
            <v>11150543CG-A10040232</v>
          </cell>
          <cell r="B18030">
            <v>23928</v>
          </cell>
          <cell r="C18030">
            <v>11150543</v>
          </cell>
          <cell r="D18030" t="str">
            <v>2010/02</v>
          </cell>
          <cell r="E18030" t="str">
            <v>AD0121</v>
          </cell>
          <cell r="F18030">
            <v>1959</v>
          </cell>
          <cell r="G18030" t="str">
            <v>IN-23324</v>
          </cell>
          <cell r="H18030">
            <v>40232</v>
          </cell>
          <cell r="I18030" t="str">
            <v>INGRESO SU</v>
          </cell>
          <cell r="J18030" t="str">
            <v>CG-A100</v>
          </cell>
          <cell r="K18030">
            <v>449000</v>
          </cell>
        </row>
        <row r="18031">
          <cell r="A18031" t="str">
            <v>11150543CG-A10040232</v>
          </cell>
          <cell r="B18031">
            <v>23929</v>
          </cell>
          <cell r="C18031">
            <v>11150543</v>
          </cell>
          <cell r="D18031" t="str">
            <v>2010/02</v>
          </cell>
          <cell r="E18031" t="str">
            <v>AD0121</v>
          </cell>
          <cell r="F18031">
            <v>1960</v>
          </cell>
          <cell r="G18031" t="str">
            <v>IN-23324</v>
          </cell>
          <cell r="H18031">
            <v>40232</v>
          </cell>
          <cell r="I18031" t="str">
            <v>INGRESO SU</v>
          </cell>
          <cell r="J18031" t="str">
            <v>CG-A100</v>
          </cell>
          <cell r="K18031">
            <v>281500</v>
          </cell>
        </row>
        <row r="18032">
          <cell r="A18032" t="str">
            <v>11150543CG-A10040232</v>
          </cell>
          <cell r="B18032">
            <v>23930</v>
          </cell>
          <cell r="C18032">
            <v>11150543</v>
          </cell>
          <cell r="D18032" t="str">
            <v>2010/02</v>
          </cell>
          <cell r="E18032" t="str">
            <v>AD0121</v>
          </cell>
          <cell r="F18032">
            <v>1961</v>
          </cell>
          <cell r="G18032" t="str">
            <v>IN-23324</v>
          </cell>
          <cell r="H18032">
            <v>40232</v>
          </cell>
          <cell r="I18032" t="str">
            <v>INGRESO SU</v>
          </cell>
          <cell r="J18032" t="str">
            <v>CG-A100</v>
          </cell>
          <cell r="K18032">
            <v>340000</v>
          </cell>
        </row>
        <row r="18033">
          <cell r="A18033" t="str">
            <v>11150543CG-A10040232</v>
          </cell>
          <cell r="B18033">
            <v>23931</v>
          </cell>
          <cell r="C18033">
            <v>11150543</v>
          </cell>
          <cell r="D18033" t="str">
            <v>2010/02</v>
          </cell>
          <cell r="E18033" t="str">
            <v>AD0121</v>
          </cell>
          <cell r="F18033">
            <v>1962</v>
          </cell>
          <cell r="G18033" t="str">
            <v>IN-23324</v>
          </cell>
          <cell r="H18033">
            <v>40232</v>
          </cell>
          <cell r="I18033" t="str">
            <v>INGRESO SU</v>
          </cell>
          <cell r="J18033" t="str">
            <v>CG-A100</v>
          </cell>
          <cell r="K18033">
            <v>202558</v>
          </cell>
        </row>
        <row r="18034">
          <cell r="A18034" t="str">
            <v>11150543CG-A10040232</v>
          </cell>
          <cell r="B18034">
            <v>23944</v>
          </cell>
          <cell r="C18034">
            <v>11150543</v>
          </cell>
          <cell r="D18034" t="str">
            <v>2010/02</v>
          </cell>
          <cell r="E18034" t="str">
            <v>AD0121</v>
          </cell>
          <cell r="F18034">
            <v>1963</v>
          </cell>
          <cell r="G18034" t="str">
            <v>IN-23324</v>
          </cell>
          <cell r="H18034">
            <v>40232</v>
          </cell>
          <cell r="I18034" t="str">
            <v>INGRESO SU</v>
          </cell>
          <cell r="J18034" t="str">
            <v>CG-A100</v>
          </cell>
          <cell r="K18034">
            <v>226600</v>
          </cell>
        </row>
        <row r="18035">
          <cell r="A18035" t="str">
            <v>11150543CH-323840232</v>
          </cell>
          <cell r="B18035">
            <v>23945</v>
          </cell>
          <cell r="C18035">
            <v>11150543</v>
          </cell>
          <cell r="D18035" t="str">
            <v>2010/02</v>
          </cell>
          <cell r="E18035" t="str">
            <v>AD0121</v>
          </cell>
          <cell r="F18035">
            <v>2011</v>
          </cell>
          <cell r="G18035" t="str">
            <v>IN-23325</v>
          </cell>
          <cell r="H18035">
            <v>40232</v>
          </cell>
          <cell r="I18035" t="str">
            <v>INGRESO TU</v>
          </cell>
          <cell r="J18035" t="str">
            <v>CH-3238</v>
          </cell>
          <cell r="K18035">
            <v>3986945</v>
          </cell>
        </row>
        <row r="18036">
          <cell r="A18036" t="str">
            <v>11150543CH-323640232</v>
          </cell>
          <cell r="B18036">
            <v>23946</v>
          </cell>
          <cell r="C18036">
            <v>11150543</v>
          </cell>
          <cell r="D18036" t="str">
            <v>2010/02</v>
          </cell>
          <cell r="E18036" t="str">
            <v>AD0121</v>
          </cell>
          <cell r="F18036">
            <v>2012</v>
          </cell>
          <cell r="G18036" t="str">
            <v>IN-23325</v>
          </cell>
          <cell r="H18036">
            <v>40232</v>
          </cell>
          <cell r="I18036" t="str">
            <v>INGRESO TU</v>
          </cell>
          <cell r="J18036" t="str">
            <v>CH-3236</v>
          </cell>
          <cell r="K18036">
            <v>5099002</v>
          </cell>
        </row>
        <row r="18037">
          <cell r="A18037" t="str">
            <v>11150543CH-324140232</v>
          </cell>
          <cell r="B18037">
            <v>23947</v>
          </cell>
          <cell r="C18037">
            <v>11150543</v>
          </cell>
          <cell r="D18037" t="str">
            <v>2010/02</v>
          </cell>
          <cell r="E18037" t="str">
            <v>AD0121</v>
          </cell>
          <cell r="F18037">
            <v>2013</v>
          </cell>
          <cell r="G18037" t="str">
            <v>IN-23325</v>
          </cell>
          <cell r="H18037">
            <v>40232</v>
          </cell>
          <cell r="I18037" t="str">
            <v>INGRESO TU</v>
          </cell>
          <cell r="J18037" t="str">
            <v>CH-3241</v>
          </cell>
          <cell r="K18037">
            <v>14330051</v>
          </cell>
        </row>
        <row r="18038">
          <cell r="A18038" t="str">
            <v>11150543CH-323940232</v>
          </cell>
          <cell r="B18038">
            <v>23948</v>
          </cell>
          <cell r="C18038">
            <v>11150543</v>
          </cell>
          <cell r="D18038" t="str">
            <v>2010/02</v>
          </cell>
          <cell r="E18038" t="str">
            <v>AD0121</v>
          </cell>
          <cell r="F18038">
            <v>2014</v>
          </cell>
          <cell r="G18038" t="str">
            <v>IN-23325</v>
          </cell>
          <cell r="H18038">
            <v>40232</v>
          </cell>
          <cell r="I18038" t="str">
            <v>INGRESO TU</v>
          </cell>
          <cell r="J18038" t="str">
            <v>CH-3239</v>
          </cell>
          <cell r="K18038">
            <v>1942299</v>
          </cell>
        </row>
        <row r="18039">
          <cell r="A18039" t="str">
            <v>11150543CH-323540232</v>
          </cell>
          <cell r="B18039">
            <v>23949</v>
          </cell>
          <cell r="C18039">
            <v>11150543</v>
          </cell>
          <cell r="D18039" t="str">
            <v>2010/02</v>
          </cell>
          <cell r="E18039" t="str">
            <v>AD0121</v>
          </cell>
          <cell r="F18039">
            <v>2015</v>
          </cell>
          <cell r="G18039" t="str">
            <v>IN-23325</v>
          </cell>
          <cell r="H18039">
            <v>40232</v>
          </cell>
          <cell r="I18039" t="str">
            <v>INGRESO TU</v>
          </cell>
          <cell r="J18039" t="str">
            <v>CH-3235</v>
          </cell>
          <cell r="K18039">
            <v>587307</v>
          </cell>
        </row>
        <row r="18040">
          <cell r="A18040" t="str">
            <v>11150543CH-B36240232</v>
          </cell>
          <cell r="B18040">
            <v>23950</v>
          </cell>
          <cell r="C18040">
            <v>11150543</v>
          </cell>
          <cell r="D18040" t="str">
            <v>2010/02</v>
          </cell>
          <cell r="E18040" t="str">
            <v>AD0121</v>
          </cell>
          <cell r="F18040">
            <v>2082</v>
          </cell>
          <cell r="G18040" t="str">
            <v>IN-23327</v>
          </cell>
          <cell r="H18040">
            <v>40232</v>
          </cell>
          <cell r="I18040" t="str">
            <v>INGRESO CB</v>
          </cell>
          <cell r="J18040" t="str">
            <v>CH-B362</v>
          </cell>
          <cell r="K18040">
            <v>176000</v>
          </cell>
        </row>
        <row r="18041">
          <cell r="A18041" t="str">
            <v>11150543CG-C95840232</v>
          </cell>
          <cell r="B18041">
            <v>23951</v>
          </cell>
          <cell r="C18041">
            <v>11150543</v>
          </cell>
          <cell r="D18041" t="str">
            <v>2010/02</v>
          </cell>
          <cell r="E18041" t="str">
            <v>AD0121</v>
          </cell>
          <cell r="F18041">
            <v>2083</v>
          </cell>
          <cell r="G18041" t="str">
            <v>IN-23327</v>
          </cell>
          <cell r="H18041">
            <v>40232</v>
          </cell>
          <cell r="I18041" t="str">
            <v>INGRESO CB</v>
          </cell>
          <cell r="J18041" t="str">
            <v>CG-C958</v>
          </cell>
          <cell r="K18041">
            <v>1000000</v>
          </cell>
        </row>
        <row r="18042">
          <cell r="A18042" t="str">
            <v>11150543CH-024I40233</v>
          </cell>
          <cell r="B18042">
            <v>23952</v>
          </cell>
          <cell r="C18042">
            <v>11150543</v>
          </cell>
          <cell r="D18042" t="str">
            <v>2010/02</v>
          </cell>
          <cell r="E18042" t="str">
            <v>AD0322</v>
          </cell>
          <cell r="F18042">
            <v>323</v>
          </cell>
          <cell r="G18042" t="str">
            <v>DC-20887</v>
          </cell>
          <cell r="H18042">
            <v>40233</v>
          </cell>
          <cell r="I18042" t="str">
            <v>DESEMBOLSO PQ</v>
          </cell>
          <cell r="J18042" t="str">
            <v>CH-024I</v>
          </cell>
          <cell r="L18042">
            <v>9785368</v>
          </cell>
        </row>
        <row r="18043">
          <cell r="A18043" t="str">
            <v>11150543CH-024I40233</v>
          </cell>
          <cell r="B18043">
            <v>23953</v>
          </cell>
          <cell r="C18043">
            <v>11150543</v>
          </cell>
          <cell r="D18043" t="str">
            <v>2010/02</v>
          </cell>
          <cell r="E18043" t="str">
            <v>AD0322</v>
          </cell>
          <cell r="F18043">
            <v>324</v>
          </cell>
          <cell r="G18043" t="str">
            <v>DC-20887</v>
          </cell>
          <cell r="H18043">
            <v>40233</v>
          </cell>
          <cell r="I18043" t="str">
            <v>DESEMBOLSO PQ</v>
          </cell>
          <cell r="J18043" t="str">
            <v>CH-024I</v>
          </cell>
          <cell r="L18043">
            <v>28935071</v>
          </cell>
        </row>
        <row r="18044">
          <cell r="A18044" t="str">
            <v>11150543CH-522440233</v>
          </cell>
          <cell r="B18044">
            <v>23954</v>
          </cell>
          <cell r="C18044">
            <v>11150543</v>
          </cell>
          <cell r="D18044" t="str">
            <v>2010/02</v>
          </cell>
          <cell r="E18044" t="str">
            <v>AD0122</v>
          </cell>
          <cell r="F18044">
            <v>1429</v>
          </cell>
          <cell r="G18044" t="str">
            <v>IN-23382</v>
          </cell>
          <cell r="H18044">
            <v>40233</v>
          </cell>
          <cell r="I18044" t="str">
            <v>INGRESO PQ</v>
          </cell>
          <cell r="J18044" t="str">
            <v>CH-5224</v>
          </cell>
          <cell r="K18044">
            <v>396000</v>
          </cell>
        </row>
        <row r="18045">
          <cell r="A18045" t="str">
            <v>11150543CG-A11040233</v>
          </cell>
          <cell r="B18045">
            <v>23955</v>
          </cell>
          <cell r="C18045">
            <v>11150543</v>
          </cell>
          <cell r="D18045" t="str">
            <v>2010/02</v>
          </cell>
          <cell r="E18045" t="str">
            <v>AD0122</v>
          </cell>
          <cell r="F18045">
            <v>1971</v>
          </cell>
          <cell r="G18045" t="str">
            <v>IN-23392</v>
          </cell>
          <cell r="H18045">
            <v>40233</v>
          </cell>
          <cell r="I18045" t="str">
            <v>INGRESO SU</v>
          </cell>
          <cell r="J18045" t="str">
            <v>CG-A110</v>
          </cell>
          <cell r="K18045">
            <v>172000</v>
          </cell>
        </row>
        <row r="18046">
          <cell r="A18046" t="str">
            <v>11150543CG-A11040233</v>
          </cell>
          <cell r="B18046">
            <v>23956</v>
          </cell>
          <cell r="C18046">
            <v>11150543</v>
          </cell>
          <cell r="D18046" t="str">
            <v>2010/02</v>
          </cell>
          <cell r="E18046" t="str">
            <v>AD0122</v>
          </cell>
          <cell r="F18046">
            <v>1972</v>
          </cell>
          <cell r="G18046" t="str">
            <v>IN-23392</v>
          </cell>
          <cell r="H18046">
            <v>40233</v>
          </cell>
          <cell r="I18046" t="str">
            <v>INGRESO SU</v>
          </cell>
          <cell r="J18046" t="str">
            <v>CG-A110</v>
          </cell>
          <cell r="K18046">
            <v>119000</v>
          </cell>
        </row>
        <row r="18047">
          <cell r="A18047" t="str">
            <v>11150543CG-A11040233</v>
          </cell>
          <cell r="B18047">
            <v>23957</v>
          </cell>
          <cell r="C18047">
            <v>11150543</v>
          </cell>
          <cell r="D18047" t="str">
            <v>2010/02</v>
          </cell>
          <cell r="E18047" t="str">
            <v>AD0122</v>
          </cell>
          <cell r="F18047">
            <v>1973</v>
          </cell>
          <cell r="G18047" t="str">
            <v>IN-23392</v>
          </cell>
          <cell r="H18047">
            <v>40233</v>
          </cell>
          <cell r="I18047" t="str">
            <v>INGRESO SU</v>
          </cell>
          <cell r="J18047" t="str">
            <v>CG-A110</v>
          </cell>
          <cell r="K18047">
            <v>396000</v>
          </cell>
        </row>
        <row r="18048">
          <cell r="A18048" t="str">
            <v>11150543CG-A10840233</v>
          </cell>
          <cell r="B18048">
            <v>23958</v>
          </cell>
          <cell r="C18048">
            <v>11150543</v>
          </cell>
          <cell r="D18048" t="str">
            <v>2010/02</v>
          </cell>
          <cell r="E18048" t="str">
            <v>AD0122</v>
          </cell>
          <cell r="F18048">
            <v>1974</v>
          </cell>
          <cell r="G18048" t="str">
            <v>IN-23392</v>
          </cell>
          <cell r="H18048">
            <v>40233</v>
          </cell>
          <cell r="I18048" t="str">
            <v>INGRESO SU</v>
          </cell>
          <cell r="J18048" t="str">
            <v>CG-A108</v>
          </cell>
          <cell r="K18048">
            <v>105000</v>
          </cell>
        </row>
        <row r="18049">
          <cell r="A18049" t="str">
            <v>11150543CG-A11140233</v>
          </cell>
          <cell r="B18049">
            <v>23959</v>
          </cell>
          <cell r="C18049">
            <v>11150543</v>
          </cell>
          <cell r="D18049" t="str">
            <v>2010/02</v>
          </cell>
          <cell r="E18049" t="str">
            <v>AD0122</v>
          </cell>
          <cell r="F18049">
            <v>1975</v>
          </cell>
          <cell r="G18049" t="str">
            <v>IN-23392</v>
          </cell>
          <cell r="H18049">
            <v>40233</v>
          </cell>
          <cell r="I18049" t="str">
            <v>INGRESO SU</v>
          </cell>
          <cell r="J18049" t="str">
            <v>CG-A111</v>
          </cell>
          <cell r="K18049">
            <v>225800</v>
          </cell>
        </row>
        <row r="18050">
          <cell r="A18050" t="str">
            <v>11150543CG-A11040233</v>
          </cell>
          <cell r="B18050">
            <v>23960</v>
          </cell>
          <cell r="C18050">
            <v>11150543</v>
          </cell>
          <cell r="D18050" t="str">
            <v>2010/02</v>
          </cell>
          <cell r="E18050" t="str">
            <v>AD0122</v>
          </cell>
          <cell r="F18050">
            <v>1976</v>
          </cell>
          <cell r="G18050" t="str">
            <v>IN-23392</v>
          </cell>
          <cell r="H18050">
            <v>40233</v>
          </cell>
          <cell r="I18050" t="str">
            <v>INGRESO SU</v>
          </cell>
          <cell r="J18050" t="str">
            <v>CG-A110</v>
          </cell>
          <cell r="K18050">
            <v>145000</v>
          </cell>
        </row>
        <row r="18051">
          <cell r="A18051" t="str">
            <v>11150543CG-A11040233</v>
          </cell>
          <cell r="B18051">
            <v>23961</v>
          </cell>
          <cell r="C18051">
            <v>11150543</v>
          </cell>
          <cell r="D18051" t="str">
            <v>2010/02</v>
          </cell>
          <cell r="E18051" t="str">
            <v>AD0122</v>
          </cell>
          <cell r="F18051">
            <v>1977</v>
          </cell>
          <cell r="G18051" t="str">
            <v>IN-23392</v>
          </cell>
          <cell r="H18051">
            <v>40233</v>
          </cell>
          <cell r="I18051" t="str">
            <v>INGRESO SU</v>
          </cell>
          <cell r="J18051" t="str">
            <v>CG-A110</v>
          </cell>
          <cell r="K18051">
            <v>320000</v>
          </cell>
        </row>
        <row r="18052">
          <cell r="A18052" t="str">
            <v>11150543CG-C10040233</v>
          </cell>
          <cell r="B18052">
            <v>23962</v>
          </cell>
          <cell r="C18052">
            <v>11150543</v>
          </cell>
          <cell r="D18052" t="str">
            <v>2010/02</v>
          </cell>
          <cell r="E18052" t="str">
            <v>AD0122</v>
          </cell>
          <cell r="F18052">
            <v>2096</v>
          </cell>
          <cell r="G18052" t="str">
            <v>IN-23395</v>
          </cell>
          <cell r="H18052">
            <v>40233</v>
          </cell>
          <cell r="I18052" t="str">
            <v>INGRESO CB</v>
          </cell>
          <cell r="J18052" t="str">
            <v>CG-C100</v>
          </cell>
          <cell r="K18052">
            <v>150000</v>
          </cell>
        </row>
        <row r="18053">
          <cell r="A18053" t="str">
            <v>11150543CH-034I40234</v>
          </cell>
          <cell r="B18053">
            <v>23963</v>
          </cell>
          <cell r="C18053">
            <v>11150543</v>
          </cell>
          <cell r="D18053" t="str">
            <v>2010/02</v>
          </cell>
          <cell r="E18053" t="str">
            <v>AD0323</v>
          </cell>
          <cell r="F18053">
            <v>434</v>
          </cell>
          <cell r="G18053" t="str">
            <v>DC-20963</v>
          </cell>
          <cell r="H18053">
            <v>40234</v>
          </cell>
          <cell r="I18053" t="str">
            <v>DESEMBOLSO SU</v>
          </cell>
          <cell r="J18053" t="str">
            <v>CH-034I</v>
          </cell>
          <cell r="L18053">
            <v>28453688</v>
          </cell>
        </row>
        <row r="18054">
          <cell r="A18054" t="str">
            <v>11150543CH-034I40234</v>
          </cell>
          <cell r="B18054">
            <v>23964</v>
          </cell>
          <cell r="C18054">
            <v>11150543</v>
          </cell>
          <cell r="D18054" t="str">
            <v>2010/02</v>
          </cell>
          <cell r="E18054" t="str">
            <v>AD0323</v>
          </cell>
          <cell r="F18054">
            <v>435</v>
          </cell>
          <cell r="G18054" t="str">
            <v>DC-20963</v>
          </cell>
          <cell r="H18054">
            <v>40234</v>
          </cell>
          <cell r="I18054" t="str">
            <v>DESEMBOLSO SU</v>
          </cell>
          <cell r="J18054" t="str">
            <v>CH-034I</v>
          </cell>
          <cell r="L18054">
            <v>29207703</v>
          </cell>
        </row>
        <row r="18055">
          <cell r="A18055" t="str">
            <v>11150543CH-037I40234</v>
          </cell>
          <cell r="B18055">
            <v>23965</v>
          </cell>
          <cell r="C18055">
            <v>11150543</v>
          </cell>
          <cell r="D18055" t="str">
            <v>2010/02</v>
          </cell>
          <cell r="E18055" t="str">
            <v>AD0323</v>
          </cell>
          <cell r="F18055">
            <v>465</v>
          </cell>
          <cell r="G18055" t="str">
            <v>DC-20966</v>
          </cell>
          <cell r="H18055">
            <v>40234</v>
          </cell>
          <cell r="I18055" t="str">
            <v>DESEMBOLSO CB</v>
          </cell>
          <cell r="J18055" t="str">
            <v>CH-037I</v>
          </cell>
          <cell r="L18055">
            <v>5436141</v>
          </cell>
        </row>
        <row r="18056">
          <cell r="A18056" t="str">
            <v>11150543CH-037I40234</v>
          </cell>
          <cell r="B18056">
            <v>23966</v>
          </cell>
          <cell r="C18056">
            <v>11150543</v>
          </cell>
          <cell r="D18056" t="str">
            <v>2010/02</v>
          </cell>
          <cell r="E18056" t="str">
            <v>AD0323</v>
          </cell>
          <cell r="F18056">
            <v>466</v>
          </cell>
          <cell r="G18056" t="str">
            <v>DC-20966</v>
          </cell>
          <cell r="H18056">
            <v>40234</v>
          </cell>
          <cell r="I18056" t="str">
            <v>DESEMBOLSO CB</v>
          </cell>
          <cell r="J18056" t="str">
            <v>CH-037I</v>
          </cell>
          <cell r="L18056">
            <v>9500008</v>
          </cell>
        </row>
        <row r="18057">
          <cell r="A18057" t="str">
            <v>11150543CH-069040234</v>
          </cell>
          <cell r="B18057">
            <v>23967</v>
          </cell>
          <cell r="C18057">
            <v>11150543</v>
          </cell>
          <cell r="D18057" t="str">
            <v>2010/02</v>
          </cell>
          <cell r="E18057" t="str">
            <v>AD0123</v>
          </cell>
          <cell r="F18057">
            <v>1566</v>
          </cell>
          <cell r="G18057" t="str">
            <v>IN-23450</v>
          </cell>
          <cell r="H18057">
            <v>40234</v>
          </cell>
          <cell r="I18057" t="str">
            <v>INGRESO PQ</v>
          </cell>
          <cell r="J18057" t="str">
            <v>CH-0690</v>
          </cell>
          <cell r="K18057">
            <v>9785368</v>
          </cell>
        </row>
        <row r="18058">
          <cell r="A18058" t="str">
            <v>11150543CG-A11340234</v>
          </cell>
          <cell r="B18058">
            <v>23968</v>
          </cell>
          <cell r="C18058">
            <v>11150543</v>
          </cell>
          <cell r="D18058" t="str">
            <v>2010/02</v>
          </cell>
          <cell r="E18058" t="str">
            <v>AD0123</v>
          </cell>
          <cell r="F18058">
            <v>2209</v>
          </cell>
          <cell r="G18058" t="str">
            <v>IN-23460</v>
          </cell>
          <cell r="H18058">
            <v>40234</v>
          </cell>
          <cell r="I18058" t="str">
            <v>INGRESO SU</v>
          </cell>
          <cell r="J18058" t="str">
            <v>CG-A113</v>
          </cell>
          <cell r="K18058">
            <v>181000</v>
          </cell>
        </row>
        <row r="18059">
          <cell r="A18059" t="str">
            <v>11150543CG-A11440234</v>
          </cell>
          <cell r="B18059">
            <v>23969</v>
          </cell>
          <cell r="C18059">
            <v>11150543</v>
          </cell>
          <cell r="D18059" t="str">
            <v>2010/02</v>
          </cell>
          <cell r="E18059" t="str">
            <v>AD0123</v>
          </cell>
          <cell r="F18059">
            <v>2210</v>
          </cell>
          <cell r="G18059" t="str">
            <v>IN-23460</v>
          </cell>
          <cell r="H18059">
            <v>40234</v>
          </cell>
          <cell r="I18059" t="str">
            <v>INGRESO SU</v>
          </cell>
          <cell r="J18059" t="str">
            <v>CG-A114</v>
          </cell>
          <cell r="K18059">
            <v>229005</v>
          </cell>
        </row>
        <row r="18060">
          <cell r="A18060" t="str">
            <v>11150543CG-A11240234</v>
          </cell>
          <cell r="B18060">
            <v>23970</v>
          </cell>
          <cell r="C18060">
            <v>11150543</v>
          </cell>
          <cell r="D18060" t="str">
            <v>2010/02</v>
          </cell>
          <cell r="E18060" t="str">
            <v>AD0123</v>
          </cell>
          <cell r="F18060">
            <v>2211</v>
          </cell>
          <cell r="G18060" t="str">
            <v>IN-23460</v>
          </cell>
          <cell r="H18060">
            <v>40234</v>
          </cell>
          <cell r="I18060" t="str">
            <v>INGRESO SU</v>
          </cell>
          <cell r="J18060" t="str">
            <v>CG-A112</v>
          </cell>
          <cell r="K18060">
            <v>215000</v>
          </cell>
        </row>
        <row r="18061">
          <cell r="A18061" t="str">
            <v>11150543CG-A11340234</v>
          </cell>
          <cell r="B18061">
            <v>23971</v>
          </cell>
          <cell r="C18061">
            <v>11150543</v>
          </cell>
          <cell r="D18061" t="str">
            <v>2010/02</v>
          </cell>
          <cell r="E18061" t="str">
            <v>AD0123</v>
          </cell>
          <cell r="F18061">
            <v>2212</v>
          </cell>
          <cell r="G18061" t="str">
            <v>IN-23460</v>
          </cell>
          <cell r="H18061">
            <v>40234</v>
          </cell>
          <cell r="I18061" t="str">
            <v>INGRESO SU</v>
          </cell>
          <cell r="J18061" t="str">
            <v>CG-A113</v>
          </cell>
          <cell r="K18061">
            <v>223250</v>
          </cell>
        </row>
        <row r="18062">
          <cell r="A18062" t="str">
            <v>11150543CG-A11440234</v>
          </cell>
          <cell r="B18062">
            <v>23972</v>
          </cell>
          <cell r="C18062">
            <v>11150543</v>
          </cell>
          <cell r="D18062" t="str">
            <v>2010/02</v>
          </cell>
          <cell r="E18062" t="str">
            <v>AD0123</v>
          </cell>
          <cell r="F18062">
            <v>2213</v>
          </cell>
          <cell r="G18062" t="str">
            <v>IN-23460</v>
          </cell>
          <cell r="H18062">
            <v>40234</v>
          </cell>
          <cell r="I18062" t="str">
            <v>INGRESO SU</v>
          </cell>
          <cell r="J18062" t="str">
            <v>CG-A114</v>
          </cell>
          <cell r="K18062">
            <v>159082</v>
          </cell>
        </row>
        <row r="18063">
          <cell r="A18063" t="str">
            <v>11150543CG-A11440234</v>
          </cell>
          <cell r="B18063">
            <v>23973</v>
          </cell>
          <cell r="C18063">
            <v>11150543</v>
          </cell>
          <cell r="D18063" t="str">
            <v>2010/02</v>
          </cell>
          <cell r="E18063" t="str">
            <v>AD0123</v>
          </cell>
          <cell r="F18063">
            <v>2214</v>
          </cell>
          <cell r="G18063" t="str">
            <v>IN-23460</v>
          </cell>
          <cell r="H18063">
            <v>40234</v>
          </cell>
          <cell r="I18063" t="str">
            <v>INGRESO SU</v>
          </cell>
          <cell r="J18063" t="str">
            <v>CG-A114</v>
          </cell>
          <cell r="K18063">
            <v>172000</v>
          </cell>
        </row>
        <row r="18064">
          <cell r="A18064" t="str">
            <v>11150543CG-A11440234</v>
          </cell>
          <cell r="B18064">
            <v>23974</v>
          </cell>
          <cell r="C18064">
            <v>11150543</v>
          </cell>
          <cell r="D18064" t="str">
            <v>2010/02</v>
          </cell>
          <cell r="E18064" t="str">
            <v>AD0123</v>
          </cell>
          <cell r="F18064">
            <v>2215</v>
          </cell>
          <cell r="G18064" t="str">
            <v>IN-23460</v>
          </cell>
          <cell r="H18064">
            <v>40234</v>
          </cell>
          <cell r="I18064" t="str">
            <v>INGRESO SU</v>
          </cell>
          <cell r="J18064" t="str">
            <v>CG-A114</v>
          </cell>
          <cell r="K18064">
            <v>256691</v>
          </cell>
        </row>
        <row r="18065">
          <cell r="A18065" t="str">
            <v>11150543CH-451440234</v>
          </cell>
          <cell r="B18065">
            <v>23975</v>
          </cell>
          <cell r="C18065">
            <v>11150543</v>
          </cell>
          <cell r="D18065" t="str">
            <v>2010/02</v>
          </cell>
          <cell r="E18065" t="str">
            <v>AD0123</v>
          </cell>
          <cell r="F18065">
            <v>2376</v>
          </cell>
          <cell r="G18065" t="str">
            <v>IN-23463</v>
          </cell>
          <cell r="H18065">
            <v>40234</v>
          </cell>
          <cell r="I18065" t="str">
            <v>INGRESO CB</v>
          </cell>
          <cell r="J18065" t="str">
            <v>CH-4514</v>
          </cell>
          <cell r="K18065">
            <v>5436141</v>
          </cell>
        </row>
        <row r="18066">
          <cell r="A18066" t="str">
            <v>11150543CG-C10340234</v>
          </cell>
          <cell r="B18066">
            <v>23976</v>
          </cell>
          <cell r="C18066">
            <v>11150543</v>
          </cell>
          <cell r="D18066" t="str">
            <v>2010/02</v>
          </cell>
          <cell r="E18066" t="str">
            <v>AD0123</v>
          </cell>
          <cell r="F18066">
            <v>2528</v>
          </cell>
          <cell r="G18066" t="str">
            <v>IN-23466</v>
          </cell>
          <cell r="H18066">
            <v>40234</v>
          </cell>
          <cell r="I18066" t="str">
            <v>INGRESO SO</v>
          </cell>
          <cell r="J18066" t="str">
            <v>CG-C103</v>
          </cell>
          <cell r="K18066">
            <v>158600</v>
          </cell>
        </row>
        <row r="18067">
          <cell r="A18067" t="str">
            <v>11150543CH-024I40235</v>
          </cell>
          <cell r="B18067">
            <v>23977</v>
          </cell>
          <cell r="C18067">
            <v>11150543</v>
          </cell>
          <cell r="D18067" t="str">
            <v>2010/02</v>
          </cell>
          <cell r="E18067" t="str">
            <v>AD0324</v>
          </cell>
          <cell r="F18067">
            <v>305</v>
          </cell>
          <cell r="G18067" t="str">
            <v>DC-21018</v>
          </cell>
          <cell r="H18067">
            <v>40235</v>
          </cell>
          <cell r="I18067" t="str">
            <v>DESEMBOLSO PQ</v>
          </cell>
          <cell r="J18067" t="str">
            <v>CH-024I</v>
          </cell>
          <cell r="L18067">
            <v>8904525</v>
          </cell>
        </row>
        <row r="18068">
          <cell r="A18068" t="str">
            <v>11150543CH-035I40235</v>
          </cell>
          <cell r="B18068">
            <v>23978</v>
          </cell>
          <cell r="C18068">
            <v>11150543</v>
          </cell>
          <cell r="D18068" t="str">
            <v>2010/02</v>
          </cell>
          <cell r="E18068" t="str">
            <v>AD0324</v>
          </cell>
          <cell r="F18068">
            <v>466</v>
          </cell>
          <cell r="G18068" t="str">
            <v>DC-21029</v>
          </cell>
          <cell r="H18068">
            <v>40235</v>
          </cell>
          <cell r="I18068" t="str">
            <v>DESEMBOLSO TU</v>
          </cell>
          <cell r="J18068" t="str">
            <v>CH-035I</v>
          </cell>
          <cell r="L18068">
            <v>7362781</v>
          </cell>
        </row>
        <row r="18069">
          <cell r="A18069" t="str">
            <v>11150543CH-037I40235</v>
          </cell>
          <cell r="B18069">
            <v>23979</v>
          </cell>
          <cell r="C18069">
            <v>11150543</v>
          </cell>
          <cell r="D18069" t="str">
            <v>2010/02</v>
          </cell>
          <cell r="E18069" t="str">
            <v>AD0324</v>
          </cell>
          <cell r="F18069">
            <v>479</v>
          </cell>
          <cell r="G18069" t="str">
            <v>DC-21030</v>
          </cell>
          <cell r="H18069">
            <v>40235</v>
          </cell>
          <cell r="I18069" t="str">
            <v>DESEMBOLSO CB</v>
          </cell>
          <cell r="J18069" t="str">
            <v>CH-037I</v>
          </cell>
          <cell r="L18069">
            <v>2997051</v>
          </cell>
        </row>
        <row r="18070">
          <cell r="A18070" t="str">
            <v>11150543CH-037I40235</v>
          </cell>
          <cell r="B18070">
            <v>23980</v>
          </cell>
          <cell r="C18070">
            <v>11150543</v>
          </cell>
          <cell r="D18070" t="str">
            <v>2010/02</v>
          </cell>
          <cell r="E18070" t="str">
            <v>AD0324</v>
          </cell>
          <cell r="F18070">
            <v>480</v>
          </cell>
          <cell r="G18070" t="str">
            <v>DC-21030</v>
          </cell>
          <cell r="H18070">
            <v>40235</v>
          </cell>
          <cell r="I18070" t="str">
            <v>DESEMBOLSO CB</v>
          </cell>
          <cell r="J18070" t="str">
            <v>CH-037I</v>
          </cell>
          <cell r="L18070">
            <v>2045895</v>
          </cell>
        </row>
        <row r="18071">
          <cell r="A18071" t="str">
            <v>11150543CH-037I40235</v>
          </cell>
          <cell r="B18071">
            <v>23981</v>
          </cell>
          <cell r="C18071">
            <v>11150543</v>
          </cell>
          <cell r="D18071" t="str">
            <v>2010/02</v>
          </cell>
          <cell r="E18071" t="str">
            <v>AD0324</v>
          </cell>
          <cell r="F18071">
            <v>481</v>
          </cell>
          <cell r="G18071" t="str">
            <v>DC-21030</v>
          </cell>
          <cell r="H18071">
            <v>40235</v>
          </cell>
          <cell r="I18071" t="str">
            <v>DESEMBOLSO CB</v>
          </cell>
          <cell r="J18071" t="str">
            <v>CH-037I</v>
          </cell>
          <cell r="L18071">
            <v>2546030</v>
          </cell>
        </row>
        <row r="18072">
          <cell r="A18072" t="str">
            <v>11150543CH-041I40235</v>
          </cell>
          <cell r="B18072">
            <v>23982</v>
          </cell>
          <cell r="C18072">
            <v>11150543</v>
          </cell>
          <cell r="D18072" t="str">
            <v>2010/02</v>
          </cell>
          <cell r="E18072" t="str">
            <v>AD0324</v>
          </cell>
          <cell r="F18072">
            <v>508</v>
          </cell>
          <cell r="G18072" t="str">
            <v>DC-21033</v>
          </cell>
          <cell r="H18072">
            <v>40235</v>
          </cell>
          <cell r="I18072" t="str">
            <v>DESEMBOLSO SO</v>
          </cell>
          <cell r="J18072" t="str">
            <v>CH-041I</v>
          </cell>
          <cell r="L18072">
            <v>17902812</v>
          </cell>
        </row>
        <row r="18073">
          <cell r="A18073" t="str">
            <v>11150543CH-024I40236</v>
          </cell>
          <cell r="B18073">
            <v>23983</v>
          </cell>
          <cell r="C18073">
            <v>11150543</v>
          </cell>
          <cell r="D18073" t="str">
            <v>2010/02</v>
          </cell>
          <cell r="E18073" t="str">
            <v>AD0325</v>
          </cell>
          <cell r="F18073">
            <v>293</v>
          </cell>
          <cell r="G18073" t="str">
            <v>DC-21084</v>
          </cell>
          <cell r="H18073">
            <v>40236</v>
          </cell>
          <cell r="I18073" t="str">
            <v>DESEMBOLSO PQ</v>
          </cell>
          <cell r="J18073" t="str">
            <v>CH-024I</v>
          </cell>
          <cell r="L18073">
            <v>13621344</v>
          </cell>
        </row>
        <row r="18074">
          <cell r="A18074" t="str">
            <v>11150543CH-037I40236</v>
          </cell>
          <cell r="B18074">
            <v>23984</v>
          </cell>
          <cell r="C18074">
            <v>11150543</v>
          </cell>
          <cell r="D18074" t="str">
            <v>2010/02</v>
          </cell>
          <cell r="E18074" t="str">
            <v>AD0325</v>
          </cell>
          <cell r="F18074">
            <v>440</v>
          </cell>
          <cell r="G18074" t="str">
            <v>DC-21097</v>
          </cell>
          <cell r="H18074">
            <v>40236</v>
          </cell>
          <cell r="I18074" t="str">
            <v>DESEMBOLSO CB</v>
          </cell>
          <cell r="J18074" t="str">
            <v>CH-037I</v>
          </cell>
          <cell r="L18074">
            <v>9988368</v>
          </cell>
        </row>
        <row r="18075">
          <cell r="A18075" t="str">
            <v>11150543CH-041I40236</v>
          </cell>
          <cell r="B18075">
            <v>23985</v>
          </cell>
          <cell r="C18075">
            <v>11150543</v>
          </cell>
          <cell r="D18075" t="str">
            <v>2010/02</v>
          </cell>
          <cell r="E18075" t="str">
            <v>AD0325</v>
          </cell>
          <cell r="F18075">
            <v>470</v>
          </cell>
          <cell r="G18075" t="str">
            <v>DC-21100</v>
          </cell>
          <cell r="H18075">
            <v>40236</v>
          </cell>
          <cell r="I18075" t="str">
            <v>DESEMBOLSO SO</v>
          </cell>
          <cell r="J18075" t="str">
            <v>CH-041I</v>
          </cell>
          <cell r="L18075">
            <v>3779991</v>
          </cell>
        </row>
        <row r="18076">
          <cell r="A18076" t="str">
            <v>11150543CG-091440236</v>
          </cell>
          <cell r="B18076">
            <v>23986</v>
          </cell>
          <cell r="C18076">
            <v>11150543</v>
          </cell>
          <cell r="D18076" t="str">
            <v>2010/02</v>
          </cell>
          <cell r="E18076" t="str">
            <v>AD0501</v>
          </cell>
          <cell r="F18076">
            <v>938</v>
          </cell>
          <cell r="G18076" t="str">
            <v>NB-29006</v>
          </cell>
          <cell r="H18076">
            <v>40236</v>
          </cell>
          <cell r="I18076" t="str">
            <v>INGRESO CONSIGNACION D</v>
          </cell>
          <cell r="J18076" t="str">
            <v>CG-0914</v>
          </cell>
          <cell r="K18076">
            <v>500000</v>
          </cell>
        </row>
        <row r="18077">
          <cell r="A18077" t="str">
            <v>11150543CH-135240235</v>
          </cell>
          <cell r="B18077">
            <v>23999</v>
          </cell>
          <cell r="C18077">
            <v>11150543</v>
          </cell>
          <cell r="D18077" t="str">
            <v>2010/02</v>
          </cell>
          <cell r="E18077" t="str">
            <v>AD0124</v>
          </cell>
          <cell r="F18077">
            <v>1754</v>
          </cell>
          <cell r="G18077" t="str">
            <v>IN-23518</v>
          </cell>
          <cell r="H18077">
            <v>40235</v>
          </cell>
          <cell r="I18077" t="str">
            <v>INGRESO PQ</v>
          </cell>
          <cell r="J18077" t="str">
            <v>CH-1352</v>
          </cell>
          <cell r="K18077">
            <v>8904525</v>
          </cell>
        </row>
        <row r="18078">
          <cell r="A18078" t="str">
            <v>11150543CG-C11040235</v>
          </cell>
          <cell r="B18078">
            <v>24000</v>
          </cell>
          <cell r="C18078">
            <v>11150543</v>
          </cell>
          <cell r="D18078" t="str">
            <v>2010/02</v>
          </cell>
          <cell r="E18078" t="str">
            <v>AD0124</v>
          </cell>
          <cell r="F18078">
            <v>1755</v>
          </cell>
          <cell r="G18078" t="str">
            <v>IN-23518</v>
          </cell>
          <cell r="H18078">
            <v>40235</v>
          </cell>
          <cell r="I18078" t="str">
            <v>INGRESO PQ</v>
          </cell>
          <cell r="J18078" t="str">
            <v>CG-C110</v>
          </cell>
          <cell r="K18078">
            <v>145968</v>
          </cell>
        </row>
        <row r="18079">
          <cell r="A18079" t="str">
            <v>11150543CG-A11540235</v>
          </cell>
          <cell r="B18079">
            <v>24001</v>
          </cell>
          <cell r="C18079">
            <v>11150543</v>
          </cell>
          <cell r="D18079" t="str">
            <v>2010/02</v>
          </cell>
          <cell r="E18079" t="str">
            <v>AD0124</v>
          </cell>
          <cell r="F18079">
            <v>2430</v>
          </cell>
          <cell r="G18079" t="str">
            <v>IN-23528</v>
          </cell>
          <cell r="H18079">
            <v>40235</v>
          </cell>
          <cell r="I18079" t="str">
            <v>INGRESO SU</v>
          </cell>
          <cell r="J18079" t="str">
            <v>CG-A115</v>
          </cell>
          <cell r="K18079">
            <v>223000</v>
          </cell>
        </row>
        <row r="18080">
          <cell r="A18080" t="str">
            <v>11150543CG-A11540235</v>
          </cell>
          <cell r="B18080">
            <v>24002</v>
          </cell>
          <cell r="C18080">
            <v>11150543</v>
          </cell>
          <cell r="D18080" t="str">
            <v>2010/02</v>
          </cell>
          <cell r="E18080" t="str">
            <v>AD0124</v>
          </cell>
          <cell r="F18080">
            <v>2431</v>
          </cell>
          <cell r="G18080" t="str">
            <v>IN-23528</v>
          </cell>
          <cell r="H18080">
            <v>40235</v>
          </cell>
          <cell r="I18080" t="str">
            <v>INGRESO SU</v>
          </cell>
          <cell r="J18080" t="str">
            <v>CG-A115</v>
          </cell>
          <cell r="K18080">
            <v>240000</v>
          </cell>
        </row>
        <row r="18081">
          <cell r="A18081" t="str">
            <v>11150543CG-A11540235</v>
          </cell>
          <cell r="B18081">
            <v>24003</v>
          </cell>
          <cell r="C18081">
            <v>11150543</v>
          </cell>
          <cell r="D18081" t="str">
            <v>2010/02</v>
          </cell>
          <cell r="E18081" t="str">
            <v>AD0124</v>
          </cell>
          <cell r="F18081">
            <v>2432</v>
          </cell>
          <cell r="G18081" t="str">
            <v>IN-23528</v>
          </cell>
          <cell r="H18081">
            <v>40235</v>
          </cell>
          <cell r="I18081" t="str">
            <v>INGRESO SU</v>
          </cell>
          <cell r="J18081" t="str">
            <v>CG-A115</v>
          </cell>
          <cell r="K18081">
            <v>214000</v>
          </cell>
        </row>
        <row r="18082">
          <cell r="A18082" t="str">
            <v>11150543CG-A11540235</v>
          </cell>
          <cell r="B18082">
            <v>24004</v>
          </cell>
          <cell r="C18082">
            <v>11150543</v>
          </cell>
          <cell r="D18082" t="str">
            <v>2010/02</v>
          </cell>
          <cell r="E18082" t="str">
            <v>AD0124</v>
          </cell>
          <cell r="F18082">
            <v>2433</v>
          </cell>
          <cell r="G18082" t="str">
            <v>IN-23528</v>
          </cell>
          <cell r="H18082">
            <v>40235</v>
          </cell>
          <cell r="I18082" t="str">
            <v>INGRESO SU</v>
          </cell>
          <cell r="J18082" t="str">
            <v>CG-A115</v>
          </cell>
          <cell r="K18082">
            <v>296250</v>
          </cell>
        </row>
        <row r="18083">
          <cell r="A18083" t="str">
            <v>11150543CG-A11740235</v>
          </cell>
          <cell r="B18083">
            <v>24005</v>
          </cell>
          <cell r="C18083">
            <v>11150543</v>
          </cell>
          <cell r="D18083" t="str">
            <v>2010/02</v>
          </cell>
          <cell r="E18083" t="str">
            <v>AD0124</v>
          </cell>
          <cell r="F18083">
            <v>2434</v>
          </cell>
          <cell r="G18083" t="str">
            <v>IN-23528</v>
          </cell>
          <cell r="H18083">
            <v>40235</v>
          </cell>
          <cell r="I18083" t="str">
            <v>INGRESO SU</v>
          </cell>
          <cell r="J18083" t="str">
            <v>CG-A117</v>
          </cell>
          <cell r="K18083">
            <v>215000</v>
          </cell>
        </row>
        <row r="18084">
          <cell r="A18084" t="str">
            <v>11150543CG-A11740235</v>
          </cell>
          <cell r="B18084">
            <v>24006</v>
          </cell>
          <cell r="C18084">
            <v>11150543</v>
          </cell>
          <cell r="D18084" t="str">
            <v>2010/02</v>
          </cell>
          <cell r="E18084" t="str">
            <v>AD0124</v>
          </cell>
          <cell r="F18084">
            <v>2435</v>
          </cell>
          <cell r="G18084" t="str">
            <v>IN-23528</v>
          </cell>
          <cell r="H18084">
            <v>40235</v>
          </cell>
          <cell r="I18084" t="str">
            <v>INGRESO SU</v>
          </cell>
          <cell r="J18084" t="str">
            <v>CG-A117</v>
          </cell>
          <cell r="K18084">
            <v>320000</v>
          </cell>
        </row>
        <row r="18085">
          <cell r="A18085" t="str">
            <v>11150543CG-A11540235</v>
          </cell>
          <cell r="B18085">
            <v>24007</v>
          </cell>
          <cell r="C18085">
            <v>11150543</v>
          </cell>
          <cell r="D18085" t="str">
            <v>2010/02</v>
          </cell>
          <cell r="E18085" t="str">
            <v>AD0124</v>
          </cell>
          <cell r="F18085">
            <v>2436</v>
          </cell>
          <cell r="G18085" t="str">
            <v>IN-23528</v>
          </cell>
          <cell r="H18085">
            <v>40235</v>
          </cell>
          <cell r="I18085" t="str">
            <v>INGRESO SU</v>
          </cell>
          <cell r="J18085" t="str">
            <v>CG-A115</v>
          </cell>
          <cell r="K18085">
            <v>230000</v>
          </cell>
        </row>
        <row r="18086">
          <cell r="A18086" t="str">
            <v>11150543CG-A11540235</v>
          </cell>
          <cell r="B18086">
            <v>24008</v>
          </cell>
          <cell r="C18086">
            <v>11150543</v>
          </cell>
          <cell r="D18086" t="str">
            <v>2010/02</v>
          </cell>
          <cell r="E18086" t="str">
            <v>AD0124</v>
          </cell>
          <cell r="F18086">
            <v>2437</v>
          </cell>
          <cell r="G18086" t="str">
            <v>IN-23528</v>
          </cell>
          <cell r="H18086">
            <v>40235</v>
          </cell>
          <cell r="I18086" t="str">
            <v>INGRESO SU</v>
          </cell>
          <cell r="J18086" t="str">
            <v>CG-A115</v>
          </cell>
          <cell r="K18086">
            <v>170000</v>
          </cell>
        </row>
        <row r="18087">
          <cell r="A18087" t="str">
            <v>11150543CG-A11540235</v>
          </cell>
          <cell r="B18087">
            <v>24009</v>
          </cell>
          <cell r="C18087">
            <v>11150543</v>
          </cell>
          <cell r="D18087" t="str">
            <v>2010/02</v>
          </cell>
          <cell r="E18087" t="str">
            <v>AD0124</v>
          </cell>
          <cell r="F18087">
            <v>2438</v>
          </cell>
          <cell r="G18087" t="str">
            <v>IN-23528</v>
          </cell>
          <cell r="H18087">
            <v>40235</v>
          </cell>
          <cell r="I18087" t="str">
            <v>INGRESO SU</v>
          </cell>
          <cell r="J18087" t="str">
            <v>CG-A115</v>
          </cell>
          <cell r="K18087">
            <v>100000</v>
          </cell>
        </row>
        <row r="18088">
          <cell r="A18088" t="str">
            <v>11150543CH-003240235</v>
          </cell>
          <cell r="B18088">
            <v>24010</v>
          </cell>
          <cell r="C18088">
            <v>11150543</v>
          </cell>
          <cell r="D18088" t="str">
            <v>2010/02</v>
          </cell>
          <cell r="E18088" t="str">
            <v>AD0124</v>
          </cell>
          <cell r="F18088">
            <v>2491</v>
          </cell>
          <cell r="G18088" t="str">
            <v>IN-23529</v>
          </cell>
          <cell r="H18088">
            <v>40235</v>
          </cell>
          <cell r="I18088" t="str">
            <v>INGRESO TU</v>
          </cell>
          <cell r="J18088" t="str">
            <v>CH-0032</v>
          </cell>
          <cell r="K18088">
            <v>7362781</v>
          </cell>
        </row>
        <row r="18089">
          <cell r="A18089" t="str">
            <v>11150543CH-003240235</v>
          </cell>
          <cell r="B18089">
            <v>24011</v>
          </cell>
          <cell r="C18089">
            <v>11150543</v>
          </cell>
          <cell r="D18089" t="str">
            <v>2010/02</v>
          </cell>
          <cell r="E18089" t="str">
            <v>AD0124</v>
          </cell>
          <cell r="F18089">
            <v>2492</v>
          </cell>
          <cell r="G18089" t="str">
            <v>IN-23529</v>
          </cell>
          <cell r="H18089">
            <v>40235</v>
          </cell>
          <cell r="I18089" t="str">
            <v>INGRESO TU</v>
          </cell>
          <cell r="J18089" t="str">
            <v>CH-0032</v>
          </cell>
          <cell r="K18089">
            <v>6200248</v>
          </cell>
        </row>
        <row r="18090">
          <cell r="A18090" t="str">
            <v>11150543CH-451640235</v>
          </cell>
          <cell r="B18090">
            <v>24012</v>
          </cell>
          <cell r="C18090">
            <v>11150543</v>
          </cell>
          <cell r="D18090" t="str">
            <v>2010/02</v>
          </cell>
          <cell r="E18090" t="str">
            <v>AD0124</v>
          </cell>
          <cell r="F18090">
            <v>2592</v>
          </cell>
          <cell r="G18090" t="str">
            <v>IN-23531</v>
          </cell>
          <cell r="H18090">
            <v>40235</v>
          </cell>
          <cell r="I18090" t="str">
            <v>INGRESO CB</v>
          </cell>
          <cell r="J18090" t="str">
            <v>CH-4516</v>
          </cell>
          <cell r="K18090">
            <v>2546030</v>
          </cell>
        </row>
        <row r="18091">
          <cell r="A18091" t="str">
            <v>11150543CH-451340235</v>
          </cell>
          <cell r="B18091">
            <v>24013</v>
          </cell>
          <cell r="C18091">
            <v>11150543</v>
          </cell>
          <cell r="D18091" t="str">
            <v>2010/02</v>
          </cell>
          <cell r="E18091" t="str">
            <v>AD0124</v>
          </cell>
          <cell r="F18091">
            <v>2593</v>
          </cell>
          <cell r="G18091" t="str">
            <v>IN-23531</v>
          </cell>
          <cell r="H18091">
            <v>40235</v>
          </cell>
          <cell r="I18091" t="str">
            <v>INGRESO CB</v>
          </cell>
          <cell r="J18091" t="str">
            <v>CH-4513</v>
          </cell>
          <cell r="K18091">
            <v>9500008</v>
          </cell>
        </row>
        <row r="18092">
          <cell r="A18092" t="str">
            <v>11150543CH-004840235</v>
          </cell>
          <cell r="B18092">
            <v>24014</v>
          </cell>
          <cell r="C18092">
            <v>11150543</v>
          </cell>
          <cell r="D18092" t="str">
            <v>2010/02</v>
          </cell>
          <cell r="E18092" t="str">
            <v>AD0124</v>
          </cell>
          <cell r="F18092">
            <v>2741</v>
          </cell>
          <cell r="G18092" t="str">
            <v>IN-23534</v>
          </cell>
          <cell r="H18092">
            <v>40235</v>
          </cell>
          <cell r="I18092" t="str">
            <v>INGRESO SO</v>
          </cell>
          <cell r="J18092" t="str">
            <v>CH-0048</v>
          </cell>
          <cell r="K18092">
            <v>3520356</v>
          </cell>
        </row>
        <row r="18093">
          <cell r="A18093" t="str">
            <v>11150543CH-518540235</v>
          </cell>
          <cell r="B18093">
            <v>24015</v>
          </cell>
          <cell r="C18093">
            <v>11150543</v>
          </cell>
          <cell r="D18093" t="str">
            <v>2010/02</v>
          </cell>
          <cell r="E18093" t="str">
            <v>AD0124</v>
          </cell>
          <cell r="F18093">
            <v>2742</v>
          </cell>
          <cell r="G18093" t="str">
            <v>IN-23534</v>
          </cell>
          <cell r="H18093">
            <v>40235</v>
          </cell>
          <cell r="I18093" t="str">
            <v>INGRESO SO</v>
          </cell>
          <cell r="J18093" t="str">
            <v>CH-5185</v>
          </cell>
          <cell r="K18093">
            <v>17902812</v>
          </cell>
        </row>
        <row r="18094">
          <cell r="A18094" t="str">
            <v>11150543CH-069240236</v>
          </cell>
          <cell r="B18094">
            <v>24016</v>
          </cell>
          <cell r="C18094">
            <v>11150543</v>
          </cell>
          <cell r="D18094" t="str">
            <v>2010/02</v>
          </cell>
          <cell r="E18094" t="str">
            <v>AD0125</v>
          </cell>
          <cell r="F18094">
            <v>1874</v>
          </cell>
          <cell r="G18094" t="str">
            <v>IN-23586</v>
          </cell>
          <cell r="H18094">
            <v>40236</v>
          </cell>
          <cell r="I18094" t="str">
            <v>INGRESO PQ</v>
          </cell>
          <cell r="J18094" t="str">
            <v>CH-0692</v>
          </cell>
          <cell r="K18094">
            <v>13621344</v>
          </cell>
        </row>
        <row r="18095">
          <cell r="A18095" t="str">
            <v>11150543CG-C11240236</v>
          </cell>
          <cell r="B18095">
            <v>24017</v>
          </cell>
          <cell r="C18095">
            <v>11150543</v>
          </cell>
          <cell r="D18095" t="str">
            <v>2010/02</v>
          </cell>
          <cell r="E18095" t="str">
            <v>AD0125</v>
          </cell>
          <cell r="F18095">
            <v>2648</v>
          </cell>
          <cell r="G18095" t="str">
            <v>IN-23596</v>
          </cell>
          <cell r="H18095">
            <v>40236</v>
          </cell>
          <cell r="I18095" t="str">
            <v>INGRESO SU</v>
          </cell>
          <cell r="J18095" t="str">
            <v>CG-C112</v>
          </cell>
          <cell r="K18095">
            <v>347000</v>
          </cell>
        </row>
        <row r="18096">
          <cell r="A18096" t="str">
            <v>11150543CG-C11240236</v>
          </cell>
          <cell r="B18096">
            <v>24018</v>
          </cell>
          <cell r="C18096">
            <v>11150543</v>
          </cell>
          <cell r="D18096" t="str">
            <v>2010/02</v>
          </cell>
          <cell r="E18096" t="str">
            <v>AD0125</v>
          </cell>
          <cell r="F18096">
            <v>2649</v>
          </cell>
          <cell r="G18096" t="str">
            <v>IN-23596</v>
          </cell>
          <cell r="H18096">
            <v>40236</v>
          </cell>
          <cell r="I18096" t="str">
            <v>INGRESO SU</v>
          </cell>
          <cell r="J18096" t="str">
            <v>CG-C112</v>
          </cell>
          <cell r="K18096">
            <v>256491</v>
          </cell>
        </row>
        <row r="18097">
          <cell r="A18097" t="str">
            <v>11150543CG-A12340236</v>
          </cell>
          <cell r="B18097">
            <v>24019</v>
          </cell>
          <cell r="C18097">
            <v>11150543</v>
          </cell>
          <cell r="D18097" t="str">
            <v>2010/02</v>
          </cell>
          <cell r="E18097" t="str">
            <v>AD0125</v>
          </cell>
          <cell r="F18097">
            <v>2650</v>
          </cell>
          <cell r="G18097" t="str">
            <v>IN-23596</v>
          </cell>
          <cell r="H18097">
            <v>40236</v>
          </cell>
          <cell r="I18097" t="str">
            <v>INGRESO SU</v>
          </cell>
          <cell r="J18097" t="str">
            <v>CG-A123</v>
          </cell>
          <cell r="K18097">
            <v>200000</v>
          </cell>
        </row>
        <row r="18098">
          <cell r="A18098" t="str">
            <v>11150543CG-C11140236</v>
          </cell>
          <cell r="B18098">
            <v>24020</v>
          </cell>
          <cell r="C18098">
            <v>11150543</v>
          </cell>
          <cell r="D18098" t="str">
            <v>2010/02</v>
          </cell>
          <cell r="E18098" t="str">
            <v>AD0125</v>
          </cell>
          <cell r="F18098">
            <v>2651</v>
          </cell>
          <cell r="G18098" t="str">
            <v>IN-23596</v>
          </cell>
          <cell r="H18098">
            <v>40236</v>
          </cell>
          <cell r="I18098" t="str">
            <v>INGRESO SU</v>
          </cell>
          <cell r="J18098" t="str">
            <v>CG-C111</v>
          </cell>
          <cell r="K18098">
            <v>204145</v>
          </cell>
        </row>
        <row r="18099">
          <cell r="A18099" t="str">
            <v>11150543CG-A12340236</v>
          </cell>
          <cell r="B18099">
            <v>24021</v>
          </cell>
          <cell r="C18099">
            <v>11150543</v>
          </cell>
          <cell r="D18099" t="str">
            <v>2010/02</v>
          </cell>
          <cell r="E18099" t="str">
            <v>AD0125</v>
          </cell>
          <cell r="F18099">
            <v>2652</v>
          </cell>
          <cell r="G18099" t="str">
            <v>IN-23596</v>
          </cell>
          <cell r="H18099">
            <v>40236</v>
          </cell>
          <cell r="I18099" t="str">
            <v>INGRESO SU</v>
          </cell>
          <cell r="J18099" t="str">
            <v>CG-A123</v>
          </cell>
          <cell r="K18099">
            <v>281686</v>
          </cell>
        </row>
        <row r="18100">
          <cell r="A18100" t="str">
            <v>11150543CG-C11240236</v>
          </cell>
          <cell r="B18100">
            <v>24022</v>
          </cell>
          <cell r="C18100">
            <v>11150543</v>
          </cell>
          <cell r="D18100" t="str">
            <v>2010/02</v>
          </cell>
          <cell r="E18100" t="str">
            <v>AD0125</v>
          </cell>
          <cell r="F18100">
            <v>2653</v>
          </cell>
          <cell r="G18100" t="str">
            <v>IN-23596</v>
          </cell>
          <cell r="H18100">
            <v>40236</v>
          </cell>
          <cell r="I18100" t="str">
            <v>INGRESO SU</v>
          </cell>
          <cell r="J18100" t="str">
            <v>CG-C112</v>
          </cell>
          <cell r="K18100">
            <v>215000</v>
          </cell>
        </row>
        <row r="18101">
          <cell r="A18101" t="str">
            <v>11150543CG-A12140236</v>
          </cell>
          <cell r="B18101">
            <v>24023</v>
          </cell>
          <cell r="C18101">
            <v>11150543</v>
          </cell>
          <cell r="D18101" t="str">
            <v>2010/02</v>
          </cell>
          <cell r="E18101" t="str">
            <v>AD0125</v>
          </cell>
          <cell r="F18101">
            <v>2655</v>
          </cell>
          <cell r="G18101" t="str">
            <v>IN-23596</v>
          </cell>
          <cell r="H18101">
            <v>40236</v>
          </cell>
          <cell r="I18101" t="str">
            <v>INGRESO SU</v>
          </cell>
          <cell r="J18101" t="str">
            <v>CG-A121</v>
          </cell>
          <cell r="K18101">
            <v>280000</v>
          </cell>
        </row>
        <row r="18102">
          <cell r="A18102" t="str">
            <v>11150543CG-A11940236</v>
          </cell>
          <cell r="B18102">
            <v>24024</v>
          </cell>
          <cell r="C18102">
            <v>11150543</v>
          </cell>
          <cell r="D18102" t="str">
            <v>2010/02</v>
          </cell>
          <cell r="E18102" t="str">
            <v>AD0125</v>
          </cell>
          <cell r="F18102">
            <v>2656</v>
          </cell>
          <cell r="G18102" t="str">
            <v>IN-23596</v>
          </cell>
          <cell r="H18102">
            <v>40236</v>
          </cell>
          <cell r="I18102" t="str">
            <v>INGRESO SU</v>
          </cell>
          <cell r="J18102" t="str">
            <v>CG-A119</v>
          </cell>
          <cell r="K18102">
            <v>171000</v>
          </cell>
        </row>
        <row r="18103">
          <cell r="A18103" t="str">
            <v>11150543CG-C11340236</v>
          </cell>
          <cell r="B18103">
            <v>24025</v>
          </cell>
          <cell r="C18103">
            <v>11150543</v>
          </cell>
          <cell r="D18103" t="str">
            <v>2010/02</v>
          </cell>
          <cell r="E18103" t="str">
            <v>AD0125</v>
          </cell>
          <cell r="F18103">
            <v>2657</v>
          </cell>
          <cell r="G18103" t="str">
            <v>IN-23596</v>
          </cell>
          <cell r="H18103">
            <v>40236</v>
          </cell>
          <cell r="I18103" t="str">
            <v>INGRESO SU</v>
          </cell>
          <cell r="J18103" t="str">
            <v>CG-C113</v>
          </cell>
          <cell r="K18103">
            <v>228000</v>
          </cell>
        </row>
        <row r="18104">
          <cell r="A18104" t="str">
            <v>11150543CG-A12040236</v>
          </cell>
          <cell r="B18104">
            <v>24026</v>
          </cell>
          <cell r="C18104">
            <v>11150543</v>
          </cell>
          <cell r="D18104" t="str">
            <v>2010/02</v>
          </cell>
          <cell r="E18104" t="str">
            <v>AD0125</v>
          </cell>
          <cell r="F18104">
            <v>2711</v>
          </cell>
          <cell r="G18104" t="str">
            <v>IN-23597</v>
          </cell>
          <cell r="H18104">
            <v>40236</v>
          </cell>
          <cell r="I18104" t="str">
            <v>INGRESO TU</v>
          </cell>
          <cell r="J18104" t="str">
            <v>CG-A120</v>
          </cell>
          <cell r="K18104">
            <v>215000</v>
          </cell>
        </row>
        <row r="18105">
          <cell r="A18105" t="str">
            <v>11150543CG-A11940236</v>
          </cell>
          <cell r="B18105">
            <v>24027</v>
          </cell>
          <cell r="C18105">
            <v>11150543</v>
          </cell>
          <cell r="D18105" t="str">
            <v>2010/02</v>
          </cell>
          <cell r="E18105" t="str">
            <v>AD0125</v>
          </cell>
          <cell r="F18105">
            <v>2761</v>
          </cell>
          <cell r="G18105" t="str">
            <v>IN-23598</v>
          </cell>
          <cell r="H18105">
            <v>40236</v>
          </cell>
          <cell r="I18105" t="str">
            <v>INGRESO EN</v>
          </cell>
          <cell r="J18105" t="str">
            <v>CG-A119</v>
          </cell>
          <cell r="K18105">
            <v>297000</v>
          </cell>
        </row>
        <row r="18106">
          <cell r="A18106" t="str">
            <v>11150543CH-451740236</v>
          </cell>
          <cell r="B18106">
            <v>24028</v>
          </cell>
          <cell r="C18106">
            <v>11150543</v>
          </cell>
          <cell r="D18106" t="str">
            <v>2010/02</v>
          </cell>
          <cell r="E18106" t="str">
            <v>AD0125</v>
          </cell>
          <cell r="F18106">
            <v>2808</v>
          </cell>
          <cell r="G18106" t="str">
            <v>IN-23599</v>
          </cell>
          <cell r="H18106">
            <v>40236</v>
          </cell>
          <cell r="I18106" t="str">
            <v>INGRESO CB</v>
          </cell>
          <cell r="J18106" t="str">
            <v>CH-4517</v>
          </cell>
          <cell r="K18106">
            <v>2045895</v>
          </cell>
        </row>
        <row r="18107">
          <cell r="A18107" t="str">
            <v>11150543CH-451840236</v>
          </cell>
          <cell r="B18107">
            <v>24029</v>
          </cell>
          <cell r="C18107">
            <v>11150543</v>
          </cell>
          <cell r="D18107" t="str">
            <v>2010/02</v>
          </cell>
          <cell r="E18107" t="str">
            <v>AD0125</v>
          </cell>
          <cell r="F18107">
            <v>2809</v>
          </cell>
          <cell r="G18107" t="str">
            <v>IN-23599</v>
          </cell>
          <cell r="H18107">
            <v>40236</v>
          </cell>
          <cell r="I18107" t="str">
            <v>INGRESO CB</v>
          </cell>
          <cell r="J18107" t="str">
            <v>CH-4518</v>
          </cell>
          <cell r="K18107">
            <v>9988368</v>
          </cell>
        </row>
        <row r="18108">
          <cell r="A18108" t="str">
            <v>11150543CG-280940236</v>
          </cell>
          <cell r="B18108">
            <v>24030</v>
          </cell>
          <cell r="C18108">
            <v>11150543</v>
          </cell>
          <cell r="D18108" t="str">
            <v>2010/02</v>
          </cell>
          <cell r="E18108" t="str">
            <v>AD0501</v>
          </cell>
          <cell r="F18108">
            <v>940</v>
          </cell>
          <cell r="G18108" t="str">
            <v>NB-29007</v>
          </cell>
          <cell r="H18108">
            <v>40236</v>
          </cell>
          <cell r="I18108" t="str">
            <v>INGRESO CONSIGNACION P</v>
          </cell>
          <cell r="J18108" t="str">
            <v>CG-2809</v>
          </cell>
          <cell r="K18108">
            <v>100000</v>
          </cell>
        </row>
        <row r="18109">
          <cell r="A18109" t="str">
            <v>11150543ND-280240237</v>
          </cell>
          <cell r="B18109">
            <v>24031</v>
          </cell>
          <cell r="C18109">
            <v>11150543</v>
          </cell>
          <cell r="D18109" t="str">
            <v>2010/02</v>
          </cell>
          <cell r="E18109" t="str">
            <v>AD0501</v>
          </cell>
          <cell r="F18109">
            <v>1372</v>
          </cell>
          <cell r="G18109" t="str">
            <v>NB-29069</v>
          </cell>
          <cell r="H18109">
            <v>40237</v>
          </cell>
          <cell r="I18109" t="str">
            <v>GRAVAMEN FINANCIERO CO</v>
          </cell>
          <cell r="J18109" t="str">
            <v>ND-2802</v>
          </cell>
          <cell r="L18109">
            <v>225560.08</v>
          </cell>
        </row>
        <row r="18110">
          <cell r="A18110" t="str">
            <v>11150543ND-280240237</v>
          </cell>
          <cell r="B18110">
            <v>24032</v>
          </cell>
          <cell r="C18110">
            <v>11150543</v>
          </cell>
          <cell r="D18110" t="str">
            <v>2010/02</v>
          </cell>
          <cell r="E18110" t="str">
            <v>AD0501</v>
          </cell>
          <cell r="F18110">
            <v>1424</v>
          </cell>
          <cell r="G18110" t="str">
            <v>NB-29070</v>
          </cell>
          <cell r="H18110">
            <v>40237</v>
          </cell>
          <cell r="I18110" t="str">
            <v>COMISION E IVA POR CON</v>
          </cell>
          <cell r="J18110" t="str">
            <v>ND-2802</v>
          </cell>
          <cell r="L18110">
            <v>159906</v>
          </cell>
        </row>
        <row r="18111">
          <cell r="A18111" t="str">
            <v>11150543ND-280240237</v>
          </cell>
          <cell r="B18111">
            <v>24033</v>
          </cell>
          <cell r="C18111">
            <v>11150543</v>
          </cell>
          <cell r="D18111" t="str">
            <v>2010/02</v>
          </cell>
          <cell r="E18111" t="str">
            <v>AD0501</v>
          </cell>
          <cell r="F18111">
            <v>1470</v>
          </cell>
          <cell r="G18111" t="str">
            <v>NB-29071</v>
          </cell>
          <cell r="H18111">
            <v>40237</v>
          </cell>
          <cell r="I18111" t="str">
            <v>TRANSPORTE DE VALORES</v>
          </cell>
          <cell r="J18111" t="str">
            <v>ND-2802</v>
          </cell>
          <cell r="L18111">
            <v>356092</v>
          </cell>
        </row>
        <row r="18112">
          <cell r="A18112" t="str">
            <v>11150543CG-A12240239</v>
          </cell>
          <cell r="B18112">
            <v>24034</v>
          </cell>
          <cell r="C18112">
            <v>11150543</v>
          </cell>
          <cell r="D18112" t="str">
            <v>2010/03</v>
          </cell>
          <cell r="E18112" t="str">
            <v>AD0102</v>
          </cell>
          <cell r="F18112">
            <v>1836</v>
          </cell>
          <cell r="G18112" t="str">
            <v>IN-23732</v>
          </cell>
          <cell r="H18112">
            <v>40239</v>
          </cell>
          <cell r="I18112" t="str">
            <v>INGRESO SU</v>
          </cell>
          <cell r="J18112" t="str">
            <v>CG-A122</v>
          </cell>
          <cell r="K18112">
            <v>50000</v>
          </cell>
        </row>
        <row r="18113">
          <cell r="A18113" t="str">
            <v>11150543CG-A12240239</v>
          </cell>
          <cell r="B18113">
            <v>24035</v>
          </cell>
          <cell r="C18113">
            <v>11150543</v>
          </cell>
          <cell r="D18113" t="str">
            <v>2010/03</v>
          </cell>
          <cell r="E18113" t="str">
            <v>AD0102</v>
          </cell>
          <cell r="F18113">
            <v>1837</v>
          </cell>
          <cell r="G18113" t="str">
            <v>IN-23732</v>
          </cell>
          <cell r="H18113">
            <v>40239</v>
          </cell>
          <cell r="I18113" t="str">
            <v>INGRESO SU</v>
          </cell>
          <cell r="J18113" t="str">
            <v>CG-A122</v>
          </cell>
          <cell r="K18113">
            <v>214359</v>
          </cell>
        </row>
        <row r="18114">
          <cell r="A18114" t="str">
            <v>11150543CG-A12240239</v>
          </cell>
          <cell r="B18114">
            <v>24036</v>
          </cell>
          <cell r="C18114">
            <v>11150543</v>
          </cell>
          <cell r="D18114" t="str">
            <v>2010/03</v>
          </cell>
          <cell r="E18114" t="str">
            <v>AD0102</v>
          </cell>
          <cell r="F18114">
            <v>1838</v>
          </cell>
          <cell r="G18114" t="str">
            <v>IN-23732</v>
          </cell>
          <cell r="H18114">
            <v>40239</v>
          </cell>
          <cell r="I18114" t="str">
            <v>INGRESO SU</v>
          </cell>
          <cell r="J18114" t="str">
            <v>CG-A122</v>
          </cell>
          <cell r="K18114">
            <v>207000</v>
          </cell>
        </row>
        <row r="18115">
          <cell r="A18115" t="str">
            <v>11150543CG-A12240239</v>
          </cell>
          <cell r="B18115">
            <v>24037</v>
          </cell>
          <cell r="C18115">
            <v>11150543</v>
          </cell>
          <cell r="D18115" t="str">
            <v>2010/03</v>
          </cell>
          <cell r="E18115" t="str">
            <v>AD0102</v>
          </cell>
          <cell r="F18115">
            <v>1839</v>
          </cell>
          <cell r="G18115" t="str">
            <v>IN-23732</v>
          </cell>
          <cell r="H18115">
            <v>40239</v>
          </cell>
          <cell r="I18115" t="str">
            <v>INGRESO SU</v>
          </cell>
          <cell r="J18115" t="str">
            <v>CG-A122</v>
          </cell>
          <cell r="K18115">
            <v>260000</v>
          </cell>
        </row>
        <row r="18116">
          <cell r="A18116" t="str">
            <v>11150543CH-037I40240</v>
          </cell>
          <cell r="B18116">
            <v>24038</v>
          </cell>
          <cell r="C18116">
            <v>11150543</v>
          </cell>
          <cell r="D18116" t="str">
            <v>2010/03</v>
          </cell>
          <cell r="E18116" t="str">
            <v>AD0303</v>
          </cell>
          <cell r="F18116">
            <v>404</v>
          </cell>
          <cell r="G18116" t="str">
            <v>DC-21218</v>
          </cell>
          <cell r="H18116">
            <v>40240</v>
          </cell>
          <cell r="I18116" t="str">
            <v>DESEMBOLSO CB</v>
          </cell>
          <cell r="J18116" t="str">
            <v>CH-037I</v>
          </cell>
          <cell r="L18116">
            <v>-5892572</v>
          </cell>
        </row>
        <row r="18117">
          <cell r="A18117" t="str">
            <v>11150543CH-037I40240</v>
          </cell>
          <cell r="B18117">
            <v>24039</v>
          </cell>
          <cell r="C18117">
            <v>11150543</v>
          </cell>
          <cell r="D18117" t="str">
            <v>2010/03</v>
          </cell>
          <cell r="E18117" t="str">
            <v>AD0303</v>
          </cell>
          <cell r="F18117">
            <v>405</v>
          </cell>
          <cell r="G18117" t="str">
            <v>DC-21218</v>
          </cell>
          <cell r="H18117">
            <v>40240</v>
          </cell>
          <cell r="I18117" t="str">
            <v>DESEMBOLSO CB</v>
          </cell>
          <cell r="J18117" t="str">
            <v>CH-037I</v>
          </cell>
          <cell r="L18117">
            <v>5892572</v>
          </cell>
        </row>
        <row r="18118">
          <cell r="A18118" t="str">
            <v>11150543CG-A12440240</v>
          </cell>
          <cell r="B18118">
            <v>24040</v>
          </cell>
          <cell r="C18118">
            <v>11150543</v>
          </cell>
          <cell r="D18118" t="str">
            <v>2010/03</v>
          </cell>
          <cell r="E18118" t="str">
            <v>AD0103</v>
          </cell>
          <cell r="F18118">
            <v>1943</v>
          </cell>
          <cell r="G18118" t="str">
            <v>IN-23800</v>
          </cell>
          <cell r="H18118">
            <v>40240</v>
          </cell>
          <cell r="I18118" t="str">
            <v>INGRESO SU</v>
          </cell>
          <cell r="J18118" t="str">
            <v>CG-A124</v>
          </cell>
          <cell r="K18118">
            <v>120000</v>
          </cell>
        </row>
        <row r="18119">
          <cell r="A18119" t="str">
            <v>11150543CG-A12440240</v>
          </cell>
          <cell r="B18119">
            <v>24041</v>
          </cell>
          <cell r="C18119">
            <v>11150543</v>
          </cell>
          <cell r="D18119" t="str">
            <v>2010/03</v>
          </cell>
          <cell r="E18119" t="str">
            <v>AD0103</v>
          </cell>
          <cell r="F18119">
            <v>1944</v>
          </cell>
          <cell r="G18119" t="str">
            <v>IN-23800</v>
          </cell>
          <cell r="H18119">
            <v>40240</v>
          </cell>
          <cell r="I18119" t="str">
            <v>INGRESO SU</v>
          </cell>
          <cell r="J18119" t="str">
            <v>CG-A124</v>
          </cell>
          <cell r="K18119">
            <v>200000</v>
          </cell>
        </row>
        <row r="18120">
          <cell r="A18120" t="str">
            <v>11150543CG-A12340240</v>
          </cell>
          <cell r="B18120">
            <v>24054</v>
          </cell>
          <cell r="C18120">
            <v>11150543</v>
          </cell>
          <cell r="D18120" t="str">
            <v>2010/03</v>
          </cell>
          <cell r="E18120" t="str">
            <v>AD0103</v>
          </cell>
          <cell r="F18120">
            <v>1945</v>
          </cell>
          <cell r="G18120" t="str">
            <v>IN-23800</v>
          </cell>
          <cell r="H18120">
            <v>40240</v>
          </cell>
          <cell r="I18120" t="str">
            <v>INGRESO SU</v>
          </cell>
          <cell r="J18120" t="str">
            <v>CG-A123</v>
          </cell>
          <cell r="K18120">
            <v>212000</v>
          </cell>
        </row>
        <row r="18121">
          <cell r="A18121" t="str">
            <v>11150543CG-A12440240</v>
          </cell>
          <cell r="B18121">
            <v>24055</v>
          </cell>
          <cell r="C18121">
            <v>11150543</v>
          </cell>
          <cell r="D18121" t="str">
            <v>2010/03</v>
          </cell>
          <cell r="E18121" t="str">
            <v>AD0103</v>
          </cell>
          <cell r="F18121">
            <v>1946</v>
          </cell>
          <cell r="G18121" t="str">
            <v>IN-23800</v>
          </cell>
          <cell r="H18121">
            <v>40240</v>
          </cell>
          <cell r="I18121" t="str">
            <v>INGRESO SU</v>
          </cell>
          <cell r="J18121" t="str">
            <v>CG-A124</v>
          </cell>
          <cell r="K18121">
            <v>215000</v>
          </cell>
        </row>
        <row r="18122">
          <cell r="A18122" t="str">
            <v>11150543CH-000640240</v>
          </cell>
          <cell r="B18122">
            <v>24056</v>
          </cell>
          <cell r="C18122">
            <v>11150543</v>
          </cell>
          <cell r="D18122" t="str">
            <v>2010/03</v>
          </cell>
          <cell r="E18122" t="str">
            <v>AD0103</v>
          </cell>
          <cell r="F18122">
            <v>2024</v>
          </cell>
          <cell r="G18122" t="str">
            <v>IN-23802</v>
          </cell>
          <cell r="H18122">
            <v>40240</v>
          </cell>
          <cell r="I18122" t="str">
            <v>INGRESO EN</v>
          </cell>
          <cell r="J18122" t="str">
            <v>CH-0006</v>
          </cell>
          <cell r="K18122">
            <v>375300</v>
          </cell>
        </row>
        <row r="18123">
          <cell r="A18123" t="str">
            <v>11150543CH-281740240</v>
          </cell>
          <cell r="B18123">
            <v>24057</v>
          </cell>
          <cell r="C18123">
            <v>11150543</v>
          </cell>
          <cell r="D18123" t="str">
            <v>2010/03</v>
          </cell>
          <cell r="E18123" t="str">
            <v>AD0103</v>
          </cell>
          <cell r="F18123">
            <v>2183</v>
          </cell>
          <cell r="G18123" t="str">
            <v>IN-23806</v>
          </cell>
          <cell r="H18123">
            <v>40240</v>
          </cell>
          <cell r="I18123" t="str">
            <v>INGRESO SO</v>
          </cell>
          <cell r="J18123" t="str">
            <v>CH-2817</v>
          </cell>
          <cell r="K18123">
            <v>3779991</v>
          </cell>
        </row>
        <row r="18124">
          <cell r="A18124" t="str">
            <v>11150543CH-041I40241</v>
          </cell>
          <cell r="B18124">
            <v>24058</v>
          </cell>
          <cell r="C18124">
            <v>11150543</v>
          </cell>
          <cell r="D18124" t="str">
            <v>2010/03</v>
          </cell>
          <cell r="E18124" t="str">
            <v>AD0304</v>
          </cell>
          <cell r="F18124">
            <v>490</v>
          </cell>
          <cell r="G18124" t="str">
            <v>DC-21354</v>
          </cell>
          <cell r="H18124">
            <v>40241</v>
          </cell>
          <cell r="I18124" t="str">
            <v>DESEMBOLSO SO</v>
          </cell>
          <cell r="J18124" t="str">
            <v>CH-041I</v>
          </cell>
          <cell r="L18124">
            <v>8618087</v>
          </cell>
        </row>
        <row r="18125">
          <cell r="A18125" t="str">
            <v>11150543CH-041I40241</v>
          </cell>
          <cell r="B18125">
            <v>24059</v>
          </cell>
          <cell r="C18125">
            <v>11150543</v>
          </cell>
          <cell r="D18125" t="str">
            <v>2010/03</v>
          </cell>
          <cell r="E18125" t="str">
            <v>AD0304</v>
          </cell>
          <cell r="F18125">
            <v>491</v>
          </cell>
          <cell r="G18125" t="str">
            <v>DC-21354</v>
          </cell>
          <cell r="H18125">
            <v>40241</v>
          </cell>
          <cell r="I18125" t="str">
            <v>DESEMBOLSO SO</v>
          </cell>
          <cell r="J18125" t="str">
            <v>CH-041I</v>
          </cell>
          <cell r="L18125">
            <v>1027297</v>
          </cell>
        </row>
        <row r="18126">
          <cell r="A18126" t="str">
            <v>11150543CG-A12740241</v>
          </cell>
          <cell r="B18126">
            <v>24060</v>
          </cell>
          <cell r="C18126">
            <v>11150543</v>
          </cell>
          <cell r="D18126" t="str">
            <v>2010/03</v>
          </cell>
          <cell r="E18126" t="str">
            <v>AD0104</v>
          </cell>
          <cell r="F18126">
            <v>2039</v>
          </cell>
          <cell r="G18126" t="str">
            <v>IN-23868</v>
          </cell>
          <cell r="H18126">
            <v>40241</v>
          </cell>
          <cell r="I18126" t="str">
            <v>INGRESO SU</v>
          </cell>
          <cell r="J18126" t="str">
            <v>CG-A127</v>
          </cell>
          <cell r="K18126">
            <v>236230</v>
          </cell>
        </row>
        <row r="18127">
          <cell r="A18127" t="str">
            <v>11150543CG-A12740241</v>
          </cell>
          <cell r="B18127">
            <v>24061</v>
          </cell>
          <cell r="C18127">
            <v>11150543</v>
          </cell>
          <cell r="D18127" t="str">
            <v>2010/03</v>
          </cell>
          <cell r="E18127" t="str">
            <v>AD0104</v>
          </cell>
          <cell r="F18127">
            <v>2040</v>
          </cell>
          <cell r="G18127" t="str">
            <v>IN-23868</v>
          </cell>
          <cell r="H18127">
            <v>40241</v>
          </cell>
          <cell r="I18127" t="str">
            <v>INGRESO SU</v>
          </cell>
          <cell r="J18127" t="str">
            <v>CG-A127</v>
          </cell>
          <cell r="K18127">
            <v>162000</v>
          </cell>
        </row>
        <row r="18128">
          <cell r="A18128" t="str">
            <v>11150543CH-B36240241</v>
          </cell>
          <cell r="B18128">
            <v>24062</v>
          </cell>
          <cell r="C18128">
            <v>11150543</v>
          </cell>
          <cell r="D18128" t="str">
            <v>2010/03</v>
          </cell>
          <cell r="E18128" t="str">
            <v>AD0104</v>
          </cell>
          <cell r="F18128">
            <v>2157</v>
          </cell>
          <cell r="G18128" t="str">
            <v>IN-23871</v>
          </cell>
          <cell r="H18128">
            <v>40241</v>
          </cell>
          <cell r="I18128" t="str">
            <v>INGRESO CB</v>
          </cell>
          <cell r="J18128" t="str">
            <v>CH-B362</v>
          </cell>
          <cell r="K18128">
            <v>-176000</v>
          </cell>
        </row>
        <row r="18129">
          <cell r="A18129" t="str">
            <v>11150543CH-002840241</v>
          </cell>
          <cell r="B18129">
            <v>24063</v>
          </cell>
          <cell r="C18129">
            <v>11150543</v>
          </cell>
          <cell r="D18129" t="str">
            <v>2010/03</v>
          </cell>
          <cell r="E18129" t="str">
            <v>AD0104</v>
          </cell>
          <cell r="F18129">
            <v>2299</v>
          </cell>
          <cell r="G18129" t="str">
            <v>IN-23874</v>
          </cell>
          <cell r="H18129">
            <v>40241</v>
          </cell>
          <cell r="I18129" t="str">
            <v>INGRESO SO</v>
          </cell>
          <cell r="J18129" t="str">
            <v>CH-0028</v>
          </cell>
          <cell r="K18129">
            <v>8618087</v>
          </cell>
        </row>
        <row r="18130">
          <cell r="A18130" t="str">
            <v>11150543CG-A12840242</v>
          </cell>
          <cell r="B18130">
            <v>24064</v>
          </cell>
          <cell r="C18130">
            <v>11150543</v>
          </cell>
          <cell r="D18130" t="str">
            <v>2010/03</v>
          </cell>
          <cell r="E18130" t="str">
            <v>AD0105</v>
          </cell>
          <cell r="F18130">
            <v>2005</v>
          </cell>
          <cell r="G18130" t="str">
            <v>IN-23936</v>
          </cell>
          <cell r="H18130">
            <v>40242</v>
          </cell>
          <cell r="I18130" t="str">
            <v>INGRESO SU</v>
          </cell>
          <cell r="J18130" t="str">
            <v>CG-A128</v>
          </cell>
          <cell r="K18130">
            <v>211000</v>
          </cell>
        </row>
        <row r="18131">
          <cell r="A18131" t="str">
            <v>11150543CG-A12840242</v>
          </cell>
          <cell r="B18131">
            <v>24065</v>
          </cell>
          <cell r="C18131">
            <v>11150543</v>
          </cell>
          <cell r="D18131" t="str">
            <v>2010/03</v>
          </cell>
          <cell r="E18131" t="str">
            <v>AD0105</v>
          </cell>
          <cell r="F18131">
            <v>2006</v>
          </cell>
          <cell r="G18131" t="str">
            <v>IN-23936</v>
          </cell>
          <cell r="H18131">
            <v>40242</v>
          </cell>
          <cell r="I18131" t="str">
            <v>INGRESO SU</v>
          </cell>
          <cell r="J18131" t="str">
            <v>CG-A128</v>
          </cell>
          <cell r="K18131">
            <v>281600</v>
          </cell>
        </row>
        <row r="18132">
          <cell r="A18132" t="str">
            <v>11150543CG-A12840242</v>
          </cell>
          <cell r="B18132">
            <v>24066</v>
          </cell>
          <cell r="C18132">
            <v>11150543</v>
          </cell>
          <cell r="D18132" t="str">
            <v>2010/03</v>
          </cell>
          <cell r="E18132" t="str">
            <v>AD0105</v>
          </cell>
          <cell r="F18132">
            <v>2007</v>
          </cell>
          <cell r="G18132" t="str">
            <v>IN-23936</v>
          </cell>
          <cell r="H18132">
            <v>40242</v>
          </cell>
          <cell r="I18132" t="str">
            <v>INGRESO SU</v>
          </cell>
          <cell r="J18132" t="str">
            <v>CG-A128</v>
          </cell>
          <cell r="K18132">
            <v>158550</v>
          </cell>
        </row>
        <row r="18133">
          <cell r="A18133" t="str">
            <v>11150543CH-004940242</v>
          </cell>
          <cell r="B18133">
            <v>24067</v>
          </cell>
          <cell r="C18133">
            <v>11150543</v>
          </cell>
          <cell r="D18133" t="str">
            <v>2010/03</v>
          </cell>
          <cell r="E18133" t="str">
            <v>AD0105</v>
          </cell>
          <cell r="F18133">
            <v>2089</v>
          </cell>
          <cell r="G18133" t="str">
            <v>IN-23938</v>
          </cell>
          <cell r="H18133">
            <v>40242</v>
          </cell>
          <cell r="I18133" t="str">
            <v>INGRESO EN</v>
          </cell>
          <cell r="J18133" t="str">
            <v>CH-0049</v>
          </cell>
          <cell r="K18133">
            <v>2994183</v>
          </cell>
        </row>
        <row r="18134">
          <cell r="A18134" t="str">
            <v>11150543CH-451540242</v>
          </cell>
          <cell r="B18134">
            <v>24068</v>
          </cell>
          <cell r="C18134">
            <v>11150543</v>
          </cell>
          <cell r="D18134" t="str">
            <v>2010/03</v>
          </cell>
          <cell r="E18134" t="str">
            <v>AD0105</v>
          </cell>
          <cell r="F18134">
            <v>2126</v>
          </cell>
          <cell r="G18134" t="str">
            <v>IN-23939</v>
          </cell>
          <cell r="H18134">
            <v>40242</v>
          </cell>
          <cell r="I18134" t="str">
            <v>INGRESO CB</v>
          </cell>
          <cell r="J18134" t="str">
            <v>CH-4515</v>
          </cell>
          <cell r="K18134">
            <v>2997051</v>
          </cell>
        </row>
        <row r="18135">
          <cell r="A18135" t="str">
            <v>11150543CG-A12940245</v>
          </cell>
          <cell r="B18135">
            <v>24069</v>
          </cell>
          <cell r="C18135">
            <v>11150543</v>
          </cell>
          <cell r="D18135" t="str">
            <v>2010/03</v>
          </cell>
          <cell r="E18135" t="str">
            <v>AD0107</v>
          </cell>
          <cell r="F18135">
            <v>2704</v>
          </cell>
          <cell r="G18135" t="str">
            <v>IN-24072</v>
          </cell>
          <cell r="H18135">
            <v>40245</v>
          </cell>
          <cell r="I18135" t="str">
            <v>INGRESO SU</v>
          </cell>
          <cell r="J18135" t="str">
            <v>CG-A129</v>
          </cell>
          <cell r="K18135">
            <v>321271</v>
          </cell>
        </row>
        <row r="18136">
          <cell r="A18136" t="str">
            <v>11150543CG-A12940245</v>
          </cell>
          <cell r="B18136">
            <v>24070</v>
          </cell>
          <cell r="C18136">
            <v>11150543</v>
          </cell>
          <cell r="D18136" t="str">
            <v>2010/03</v>
          </cell>
          <cell r="E18136" t="str">
            <v>AD0107</v>
          </cell>
          <cell r="F18136">
            <v>2705</v>
          </cell>
          <cell r="G18136" t="str">
            <v>IN-24072</v>
          </cell>
          <cell r="H18136">
            <v>40245</v>
          </cell>
          <cell r="I18136" t="str">
            <v>INGRESO SU</v>
          </cell>
          <cell r="J18136" t="str">
            <v>CG-A129</v>
          </cell>
          <cell r="K18136">
            <v>60653</v>
          </cell>
        </row>
        <row r="18137">
          <cell r="A18137" t="str">
            <v>11150543CG-A13040245</v>
          </cell>
          <cell r="B18137">
            <v>24071</v>
          </cell>
          <cell r="C18137">
            <v>11150543</v>
          </cell>
          <cell r="D18137" t="str">
            <v>2010/03</v>
          </cell>
          <cell r="E18137" t="str">
            <v>AD0107</v>
          </cell>
          <cell r="F18137">
            <v>2706</v>
          </cell>
          <cell r="G18137" t="str">
            <v>IN-24072</v>
          </cell>
          <cell r="H18137">
            <v>40245</v>
          </cell>
          <cell r="I18137" t="str">
            <v>INGRESO SU</v>
          </cell>
          <cell r="J18137" t="str">
            <v>CG-A130</v>
          </cell>
          <cell r="K18137">
            <v>316135</v>
          </cell>
        </row>
        <row r="18138">
          <cell r="A18138" t="str">
            <v>11150543CG-A13040245</v>
          </cell>
          <cell r="B18138">
            <v>24072</v>
          </cell>
          <cell r="C18138">
            <v>11150543</v>
          </cell>
          <cell r="D18138" t="str">
            <v>2010/03</v>
          </cell>
          <cell r="E18138" t="str">
            <v>AD0107</v>
          </cell>
          <cell r="F18138">
            <v>2707</v>
          </cell>
          <cell r="G18138" t="str">
            <v>IN-24072</v>
          </cell>
          <cell r="H18138">
            <v>40245</v>
          </cell>
          <cell r="I18138" t="str">
            <v>INGRESO SU</v>
          </cell>
          <cell r="J18138" t="str">
            <v>CG-A130</v>
          </cell>
          <cell r="K18138">
            <v>178300</v>
          </cell>
        </row>
        <row r="18139">
          <cell r="A18139" t="str">
            <v>11150543CG-A12940245</v>
          </cell>
          <cell r="B18139">
            <v>24073</v>
          </cell>
          <cell r="C18139">
            <v>11150543</v>
          </cell>
          <cell r="D18139" t="str">
            <v>2010/03</v>
          </cell>
          <cell r="E18139" t="str">
            <v>AD0107</v>
          </cell>
          <cell r="F18139">
            <v>2708</v>
          </cell>
          <cell r="G18139" t="str">
            <v>IN-24072</v>
          </cell>
          <cell r="H18139">
            <v>40245</v>
          </cell>
          <cell r="I18139" t="str">
            <v>INGRESO SU</v>
          </cell>
          <cell r="J18139" t="str">
            <v>CG-A129</v>
          </cell>
          <cell r="K18139">
            <v>205000</v>
          </cell>
        </row>
        <row r="18140">
          <cell r="A18140" t="str">
            <v>11150543CG-A12940245</v>
          </cell>
          <cell r="B18140">
            <v>24074</v>
          </cell>
          <cell r="C18140">
            <v>11150543</v>
          </cell>
          <cell r="D18140" t="str">
            <v>2010/03</v>
          </cell>
          <cell r="E18140" t="str">
            <v>AD0107</v>
          </cell>
          <cell r="F18140">
            <v>2709</v>
          </cell>
          <cell r="G18140" t="str">
            <v>IN-24072</v>
          </cell>
          <cell r="H18140">
            <v>40245</v>
          </cell>
          <cell r="I18140" t="str">
            <v>INGRESO SU</v>
          </cell>
          <cell r="J18140" t="str">
            <v>CG-A129</v>
          </cell>
          <cell r="K18140">
            <v>214000</v>
          </cell>
        </row>
        <row r="18141">
          <cell r="A18141" t="str">
            <v>11150543CG-A12940245</v>
          </cell>
          <cell r="B18141">
            <v>24075</v>
          </cell>
          <cell r="C18141">
            <v>11150543</v>
          </cell>
          <cell r="D18141" t="str">
            <v>2010/03</v>
          </cell>
          <cell r="E18141" t="str">
            <v>AD0107</v>
          </cell>
          <cell r="F18141">
            <v>2710</v>
          </cell>
          <cell r="G18141" t="str">
            <v>IN-24072</v>
          </cell>
          <cell r="H18141">
            <v>40245</v>
          </cell>
          <cell r="I18141" t="str">
            <v>INGRESO SU</v>
          </cell>
          <cell r="J18141" t="str">
            <v>CG-A129</v>
          </cell>
          <cell r="K18141">
            <v>124100</v>
          </cell>
        </row>
        <row r="18142">
          <cell r="A18142" t="str">
            <v>11150543CG-A12940245</v>
          </cell>
          <cell r="B18142">
            <v>24076</v>
          </cell>
          <cell r="C18142">
            <v>11150543</v>
          </cell>
          <cell r="D18142" t="str">
            <v>2010/03</v>
          </cell>
          <cell r="E18142" t="str">
            <v>AD0107</v>
          </cell>
          <cell r="F18142">
            <v>2711</v>
          </cell>
          <cell r="G18142" t="str">
            <v>IN-24072</v>
          </cell>
          <cell r="H18142">
            <v>40245</v>
          </cell>
          <cell r="I18142" t="str">
            <v>INGRESO SU</v>
          </cell>
          <cell r="J18142" t="str">
            <v>CG-A129</v>
          </cell>
          <cell r="K18142">
            <v>187209</v>
          </cell>
        </row>
        <row r="18143">
          <cell r="A18143" t="str">
            <v>11150543CH-037I40246</v>
          </cell>
          <cell r="B18143">
            <v>24077</v>
          </cell>
          <cell r="C18143">
            <v>11150543</v>
          </cell>
          <cell r="D18143" t="str">
            <v>2010/03</v>
          </cell>
          <cell r="E18143" t="str">
            <v>AD0308</v>
          </cell>
          <cell r="F18143">
            <v>448</v>
          </cell>
          <cell r="G18143" t="str">
            <v>DC-21614</v>
          </cell>
          <cell r="H18143">
            <v>40246</v>
          </cell>
          <cell r="I18143" t="str">
            <v>DESEMBOLSO CB</v>
          </cell>
          <cell r="J18143" t="str">
            <v>CH-037I</v>
          </cell>
          <cell r="L18143">
            <v>8458618</v>
          </cell>
        </row>
        <row r="18144">
          <cell r="A18144" t="str">
            <v>11150543CG-A13340246</v>
          </cell>
          <cell r="B18144">
            <v>24078</v>
          </cell>
          <cell r="C18144">
            <v>11150543</v>
          </cell>
          <cell r="D18144" t="str">
            <v>2010/03</v>
          </cell>
          <cell r="E18144" t="str">
            <v>AD0108</v>
          </cell>
          <cell r="F18144">
            <v>2114</v>
          </cell>
          <cell r="G18144" t="str">
            <v>IN-24140</v>
          </cell>
          <cell r="H18144">
            <v>40246</v>
          </cell>
          <cell r="I18144" t="str">
            <v>INGRESO SU</v>
          </cell>
          <cell r="J18144" t="str">
            <v>CG-A133</v>
          </cell>
          <cell r="K18144">
            <v>159082</v>
          </cell>
        </row>
        <row r="18145">
          <cell r="A18145" t="str">
            <v>11150543CG-A13340246</v>
          </cell>
          <cell r="B18145">
            <v>24079</v>
          </cell>
          <cell r="C18145">
            <v>11150543</v>
          </cell>
          <cell r="D18145" t="str">
            <v>2010/03</v>
          </cell>
          <cell r="E18145" t="str">
            <v>AD0108</v>
          </cell>
          <cell r="F18145">
            <v>2115</v>
          </cell>
          <cell r="G18145" t="str">
            <v>IN-24140</v>
          </cell>
          <cell r="H18145">
            <v>40246</v>
          </cell>
          <cell r="I18145" t="str">
            <v>INGRESO SU</v>
          </cell>
          <cell r="J18145" t="str">
            <v>CG-A133</v>
          </cell>
          <cell r="K18145">
            <v>119040</v>
          </cell>
        </row>
        <row r="18146">
          <cell r="A18146" t="str">
            <v>11150543CG-C12040246</v>
          </cell>
          <cell r="B18146">
            <v>24080</v>
          </cell>
          <cell r="C18146">
            <v>11150543</v>
          </cell>
          <cell r="D18146" t="str">
            <v>2010/03</v>
          </cell>
          <cell r="E18146" t="str">
            <v>AD0108</v>
          </cell>
          <cell r="F18146">
            <v>2243</v>
          </cell>
          <cell r="G18146" t="str">
            <v>IN-24143</v>
          </cell>
          <cell r="H18146">
            <v>40246</v>
          </cell>
          <cell r="I18146" t="str">
            <v>INGRESO CB</v>
          </cell>
          <cell r="J18146" t="str">
            <v>CG-C120</v>
          </cell>
          <cell r="K18146">
            <v>150000</v>
          </cell>
        </row>
        <row r="18147">
          <cell r="A18147" t="str">
            <v>11150543CH-804540246</v>
          </cell>
          <cell r="B18147">
            <v>24081</v>
          </cell>
          <cell r="C18147">
            <v>11150543</v>
          </cell>
          <cell r="D18147" t="str">
            <v>2010/03</v>
          </cell>
          <cell r="E18147" t="str">
            <v>AD0108</v>
          </cell>
          <cell r="F18147">
            <v>2244</v>
          </cell>
          <cell r="G18147" t="str">
            <v>IN-24143</v>
          </cell>
          <cell r="H18147">
            <v>40246</v>
          </cell>
          <cell r="I18147" t="str">
            <v>INGRESO CB</v>
          </cell>
          <cell r="J18147" t="str">
            <v>CH-8045</v>
          </cell>
          <cell r="K18147">
            <v>8458618</v>
          </cell>
        </row>
        <row r="18148">
          <cell r="A18148" t="str">
            <v>11150543CG-C12040247</v>
          </cell>
          <cell r="B18148">
            <v>24082</v>
          </cell>
          <cell r="C18148">
            <v>11150543</v>
          </cell>
          <cell r="D18148" t="str">
            <v>2010/03</v>
          </cell>
          <cell r="E18148" t="str">
            <v>AD0109</v>
          </cell>
          <cell r="F18148">
            <v>1543</v>
          </cell>
          <cell r="G18148" t="str">
            <v>IN-24198</v>
          </cell>
          <cell r="H18148">
            <v>40247</v>
          </cell>
          <cell r="I18148" t="str">
            <v>INGRESO PQ</v>
          </cell>
          <cell r="J18148" t="str">
            <v>CG-C120</v>
          </cell>
          <cell r="K18148">
            <v>9985821</v>
          </cell>
        </row>
        <row r="18149">
          <cell r="A18149" t="str">
            <v>11150543CH-024I40249</v>
          </cell>
          <cell r="B18149">
            <v>24083</v>
          </cell>
          <cell r="C18149">
            <v>11150543</v>
          </cell>
          <cell r="D18149" t="str">
            <v>2010/03</v>
          </cell>
          <cell r="E18149" t="str">
            <v>AD0311</v>
          </cell>
          <cell r="F18149">
            <v>338</v>
          </cell>
          <cell r="G18149" t="str">
            <v>DC-21940</v>
          </cell>
          <cell r="H18149">
            <v>40249</v>
          </cell>
          <cell r="I18149" t="str">
            <v>DESEMBOLSO PQ</v>
          </cell>
          <cell r="J18149" t="str">
            <v>CH-024I</v>
          </cell>
          <cell r="L18149">
            <v>542000</v>
          </cell>
        </row>
        <row r="18150">
          <cell r="A18150" t="str">
            <v>11150543CH-037I40249</v>
          </cell>
          <cell r="B18150">
            <v>24084</v>
          </cell>
          <cell r="C18150">
            <v>11150543</v>
          </cell>
          <cell r="D18150" t="str">
            <v>2010/03</v>
          </cell>
          <cell r="E18150" t="str">
            <v>AD0311</v>
          </cell>
          <cell r="F18150">
            <v>528</v>
          </cell>
          <cell r="G18150" t="str">
            <v>DC-21953</v>
          </cell>
          <cell r="H18150">
            <v>40249</v>
          </cell>
          <cell r="I18150" t="str">
            <v>DESEMBOLSO CB</v>
          </cell>
          <cell r="J18150" t="str">
            <v>CH-037I</v>
          </cell>
          <cell r="L18150">
            <v>5284519</v>
          </cell>
        </row>
        <row r="18151">
          <cell r="A18151" t="str">
            <v>11150543CH-037I40249</v>
          </cell>
          <cell r="B18151">
            <v>24085</v>
          </cell>
          <cell r="C18151">
            <v>11150543</v>
          </cell>
          <cell r="D18151" t="str">
            <v>2010/03</v>
          </cell>
          <cell r="E18151" t="str">
            <v>AD0311</v>
          </cell>
          <cell r="F18151">
            <v>529</v>
          </cell>
          <cell r="G18151" t="str">
            <v>DC-21953</v>
          </cell>
          <cell r="H18151">
            <v>40249</v>
          </cell>
          <cell r="I18151" t="str">
            <v>DESEMBOLSO CB</v>
          </cell>
          <cell r="J18151" t="str">
            <v>CH-037I</v>
          </cell>
          <cell r="L18151">
            <v>3573023</v>
          </cell>
        </row>
        <row r="18152">
          <cell r="A18152" t="str">
            <v>11150543CH-037I40249</v>
          </cell>
          <cell r="B18152">
            <v>24086</v>
          </cell>
          <cell r="C18152">
            <v>11150543</v>
          </cell>
          <cell r="D18152" t="str">
            <v>2010/03</v>
          </cell>
          <cell r="E18152" t="str">
            <v>AD0311</v>
          </cell>
          <cell r="F18152">
            <v>530</v>
          </cell>
          <cell r="G18152" t="str">
            <v>DC-21953</v>
          </cell>
          <cell r="H18152">
            <v>40249</v>
          </cell>
          <cell r="I18152" t="str">
            <v>DESEMBOLSO CB</v>
          </cell>
          <cell r="J18152" t="str">
            <v>CH-037I</v>
          </cell>
          <cell r="L18152">
            <v>4209437</v>
          </cell>
        </row>
        <row r="18153">
          <cell r="A18153" t="str">
            <v>11150543CH-037I40249</v>
          </cell>
          <cell r="B18153">
            <v>24087</v>
          </cell>
          <cell r="C18153">
            <v>11150543</v>
          </cell>
          <cell r="D18153" t="str">
            <v>2010/03</v>
          </cell>
          <cell r="E18153" t="str">
            <v>AD0311</v>
          </cell>
          <cell r="F18153">
            <v>531</v>
          </cell>
          <cell r="G18153" t="str">
            <v>DC-21953</v>
          </cell>
          <cell r="H18153">
            <v>40249</v>
          </cell>
          <cell r="I18153" t="str">
            <v>DESEMBOLSO CB</v>
          </cell>
          <cell r="J18153" t="str">
            <v>CH-037I</v>
          </cell>
          <cell r="L18153">
            <v>4181051</v>
          </cell>
        </row>
        <row r="18154">
          <cell r="A18154" t="str">
            <v>11150543CH-048840248</v>
          </cell>
          <cell r="B18154">
            <v>24088</v>
          </cell>
          <cell r="C18154">
            <v>11150543</v>
          </cell>
          <cell r="D18154" t="str">
            <v>2010/03</v>
          </cell>
          <cell r="E18154" t="str">
            <v>AD0110</v>
          </cell>
          <cell r="F18154">
            <v>1464</v>
          </cell>
          <cell r="G18154" t="str">
            <v>IN-24266</v>
          </cell>
          <cell r="H18154">
            <v>40248</v>
          </cell>
          <cell r="I18154" t="str">
            <v>INGRESO PQ</v>
          </cell>
          <cell r="J18154" t="str">
            <v>CH-0488</v>
          </cell>
          <cell r="K18154">
            <v>210711</v>
          </cell>
        </row>
        <row r="18155">
          <cell r="A18155" t="str">
            <v>11150543CH-048840248</v>
          </cell>
          <cell r="B18155">
            <v>24089</v>
          </cell>
          <cell r="C18155">
            <v>11150543</v>
          </cell>
          <cell r="D18155" t="str">
            <v>2010/03</v>
          </cell>
          <cell r="E18155" t="str">
            <v>AD0110</v>
          </cell>
          <cell r="F18155">
            <v>1465</v>
          </cell>
          <cell r="G18155" t="str">
            <v>IN-24266</v>
          </cell>
          <cell r="H18155">
            <v>40248</v>
          </cell>
          <cell r="I18155" t="str">
            <v>INGRESO PQ</v>
          </cell>
          <cell r="J18155" t="str">
            <v>CH-0488</v>
          </cell>
          <cell r="K18155">
            <v>904</v>
          </cell>
        </row>
        <row r="18156">
          <cell r="A18156" t="str">
            <v>11150543CG-A14140248</v>
          </cell>
          <cell r="B18156">
            <v>24090</v>
          </cell>
          <cell r="C18156">
            <v>11150543</v>
          </cell>
          <cell r="D18156" t="str">
            <v>2010/03</v>
          </cell>
          <cell r="E18156" t="str">
            <v>AD0110</v>
          </cell>
          <cell r="F18156">
            <v>1988</v>
          </cell>
          <cell r="G18156" t="str">
            <v>IN-24276</v>
          </cell>
          <cell r="H18156">
            <v>40248</v>
          </cell>
          <cell r="I18156" t="str">
            <v>INGRESO SU</v>
          </cell>
          <cell r="J18156" t="str">
            <v>CG-A141</v>
          </cell>
          <cell r="K18156">
            <v>221050</v>
          </cell>
        </row>
        <row r="18157">
          <cell r="A18157" t="str">
            <v>11150543CG-A14140248</v>
          </cell>
          <cell r="B18157">
            <v>24091</v>
          </cell>
          <cell r="C18157">
            <v>11150543</v>
          </cell>
          <cell r="D18157" t="str">
            <v>2010/03</v>
          </cell>
          <cell r="E18157" t="str">
            <v>AD0110</v>
          </cell>
          <cell r="F18157">
            <v>1989</v>
          </cell>
          <cell r="G18157" t="str">
            <v>IN-24276</v>
          </cell>
          <cell r="H18157">
            <v>40248</v>
          </cell>
          <cell r="I18157" t="str">
            <v>INGRESO SU</v>
          </cell>
          <cell r="J18157" t="str">
            <v>CG-A141</v>
          </cell>
          <cell r="K18157">
            <v>219700</v>
          </cell>
        </row>
        <row r="18158">
          <cell r="A18158" t="str">
            <v>11150543CH-273540248</v>
          </cell>
          <cell r="B18158">
            <v>24092</v>
          </cell>
          <cell r="C18158">
            <v>11150543</v>
          </cell>
          <cell r="D18158" t="str">
            <v>2010/03</v>
          </cell>
          <cell r="E18158" t="str">
            <v>AD0110</v>
          </cell>
          <cell r="F18158">
            <v>1990</v>
          </cell>
          <cell r="G18158" t="str">
            <v>IN-24276</v>
          </cell>
          <cell r="H18158">
            <v>40248</v>
          </cell>
          <cell r="I18158" t="str">
            <v>INGRESO SU</v>
          </cell>
          <cell r="J18158" t="str">
            <v>CH-2735</v>
          </cell>
          <cell r="K18158">
            <v>310666</v>
          </cell>
        </row>
        <row r="18159">
          <cell r="A18159" t="str">
            <v>11150543CH-748740248</v>
          </cell>
          <cell r="B18159">
            <v>24093</v>
          </cell>
          <cell r="C18159">
            <v>11150543</v>
          </cell>
          <cell r="D18159" t="str">
            <v>2010/03</v>
          </cell>
          <cell r="E18159" t="str">
            <v>AD0110</v>
          </cell>
          <cell r="F18159">
            <v>2221</v>
          </cell>
          <cell r="G18159" t="str">
            <v>IN-24282</v>
          </cell>
          <cell r="H18159">
            <v>40248</v>
          </cell>
          <cell r="I18159" t="str">
            <v>INGRESO SO</v>
          </cell>
          <cell r="J18159" t="str">
            <v>CH-7487</v>
          </cell>
          <cell r="K18159">
            <v>-124000</v>
          </cell>
        </row>
        <row r="18160">
          <cell r="A18160" t="str">
            <v>11150543CG-A14440249</v>
          </cell>
          <cell r="B18160">
            <v>24094</v>
          </cell>
          <cell r="C18160">
            <v>11150543</v>
          </cell>
          <cell r="D18160" t="str">
            <v>2010/03</v>
          </cell>
          <cell r="E18160" t="str">
            <v>AD0111</v>
          </cell>
          <cell r="F18160">
            <v>2150</v>
          </cell>
          <cell r="G18160" t="str">
            <v>IN-24344</v>
          </cell>
          <cell r="H18160">
            <v>40249</v>
          </cell>
          <cell r="I18160" t="str">
            <v>INGRESO SU</v>
          </cell>
          <cell r="J18160" t="str">
            <v>CG-A144</v>
          </cell>
          <cell r="K18160">
            <v>200000</v>
          </cell>
        </row>
        <row r="18161">
          <cell r="A18161" t="str">
            <v>11150543CG-A14440249</v>
          </cell>
          <cell r="B18161">
            <v>24095</v>
          </cell>
          <cell r="C18161">
            <v>11150543</v>
          </cell>
          <cell r="D18161" t="str">
            <v>2010/03</v>
          </cell>
          <cell r="E18161" t="str">
            <v>AD0111</v>
          </cell>
          <cell r="F18161">
            <v>2151</v>
          </cell>
          <cell r="G18161" t="str">
            <v>IN-24344</v>
          </cell>
          <cell r="H18161">
            <v>40249</v>
          </cell>
          <cell r="I18161" t="str">
            <v>INGRESO SU</v>
          </cell>
          <cell r="J18161" t="str">
            <v>CG-A144</v>
          </cell>
          <cell r="K18161">
            <v>353605</v>
          </cell>
        </row>
        <row r="18162">
          <cell r="A18162" t="str">
            <v>11150543CG-A14440249</v>
          </cell>
          <cell r="B18162">
            <v>24096</v>
          </cell>
          <cell r="C18162">
            <v>11150543</v>
          </cell>
          <cell r="D18162" t="str">
            <v>2010/03</v>
          </cell>
          <cell r="E18162" t="str">
            <v>AD0111</v>
          </cell>
          <cell r="F18162">
            <v>2152</v>
          </cell>
          <cell r="G18162" t="str">
            <v>IN-24344</v>
          </cell>
          <cell r="H18162">
            <v>40249</v>
          </cell>
          <cell r="I18162" t="str">
            <v>INGRESO SU</v>
          </cell>
          <cell r="J18162" t="str">
            <v>CG-A144</v>
          </cell>
          <cell r="K18162">
            <v>214200</v>
          </cell>
        </row>
        <row r="18163">
          <cell r="A18163" t="str">
            <v>11150543CG-A14440249</v>
          </cell>
          <cell r="B18163">
            <v>24109</v>
          </cell>
          <cell r="C18163">
            <v>11150543</v>
          </cell>
          <cell r="D18163" t="str">
            <v>2010/03</v>
          </cell>
          <cell r="E18163" t="str">
            <v>AD0111</v>
          </cell>
          <cell r="F18163">
            <v>2153</v>
          </cell>
          <cell r="G18163" t="str">
            <v>IN-24344</v>
          </cell>
          <cell r="H18163">
            <v>40249</v>
          </cell>
          <cell r="I18163" t="str">
            <v>INGRESO SU</v>
          </cell>
          <cell r="J18163" t="str">
            <v>CG-A144</v>
          </cell>
          <cell r="K18163">
            <v>215000</v>
          </cell>
        </row>
        <row r="18164">
          <cell r="A18164" t="str">
            <v>11150543CG-A14340249</v>
          </cell>
          <cell r="B18164">
            <v>24110</v>
          </cell>
          <cell r="C18164">
            <v>11150543</v>
          </cell>
          <cell r="D18164" t="str">
            <v>2010/03</v>
          </cell>
          <cell r="E18164" t="str">
            <v>AD0111</v>
          </cell>
          <cell r="F18164">
            <v>2154</v>
          </cell>
          <cell r="G18164" t="str">
            <v>IN-24344</v>
          </cell>
          <cell r="H18164">
            <v>40249</v>
          </cell>
          <cell r="I18164" t="str">
            <v>INGRESO SU</v>
          </cell>
          <cell r="J18164" t="str">
            <v>CG-A143</v>
          </cell>
          <cell r="K18164">
            <v>146000</v>
          </cell>
        </row>
        <row r="18165">
          <cell r="A18165" t="str">
            <v>11150543CG-A14440249</v>
          </cell>
          <cell r="B18165">
            <v>24111</v>
          </cell>
          <cell r="C18165">
            <v>11150543</v>
          </cell>
          <cell r="D18165" t="str">
            <v>2010/03</v>
          </cell>
          <cell r="E18165" t="str">
            <v>AD0111</v>
          </cell>
          <cell r="F18165">
            <v>2155</v>
          </cell>
          <cell r="G18165" t="str">
            <v>IN-24344</v>
          </cell>
          <cell r="H18165">
            <v>40249</v>
          </cell>
          <cell r="I18165" t="str">
            <v>INGRESO SU</v>
          </cell>
          <cell r="J18165" t="str">
            <v>CG-A144</v>
          </cell>
          <cell r="K18165">
            <v>183205</v>
          </cell>
        </row>
        <row r="18166">
          <cell r="A18166" t="str">
            <v>11150543CG-A14340249</v>
          </cell>
          <cell r="B18166">
            <v>24112</v>
          </cell>
          <cell r="C18166">
            <v>11150543</v>
          </cell>
          <cell r="D18166" t="str">
            <v>2010/03</v>
          </cell>
          <cell r="E18166" t="str">
            <v>AD0111</v>
          </cell>
          <cell r="F18166">
            <v>2156</v>
          </cell>
          <cell r="G18166" t="str">
            <v>IN-24344</v>
          </cell>
          <cell r="H18166">
            <v>40249</v>
          </cell>
          <cell r="I18166" t="str">
            <v>INGRESO SU</v>
          </cell>
          <cell r="J18166" t="str">
            <v>CG-A143</v>
          </cell>
          <cell r="K18166">
            <v>200000</v>
          </cell>
        </row>
        <row r="18167">
          <cell r="A18167" t="str">
            <v>11150543CG-A14440249</v>
          </cell>
          <cell r="B18167">
            <v>24113</v>
          </cell>
          <cell r="C18167">
            <v>11150543</v>
          </cell>
          <cell r="D18167" t="str">
            <v>2010/03</v>
          </cell>
          <cell r="E18167" t="str">
            <v>AD0111</v>
          </cell>
          <cell r="F18167">
            <v>2157</v>
          </cell>
          <cell r="G18167" t="str">
            <v>IN-24344</v>
          </cell>
          <cell r="H18167">
            <v>40249</v>
          </cell>
          <cell r="I18167" t="str">
            <v>INGRESO SU</v>
          </cell>
          <cell r="J18167" t="str">
            <v>CG-A144</v>
          </cell>
          <cell r="K18167">
            <v>213000</v>
          </cell>
        </row>
        <row r="18168">
          <cell r="A18168" t="str">
            <v>11150543CG-C12840249</v>
          </cell>
          <cell r="B18168">
            <v>24114</v>
          </cell>
          <cell r="C18168">
            <v>11150543</v>
          </cell>
          <cell r="D18168" t="str">
            <v>2010/03</v>
          </cell>
          <cell r="E18168" t="str">
            <v>AD0111</v>
          </cell>
          <cell r="F18168">
            <v>2243</v>
          </cell>
          <cell r="G18168" t="str">
            <v>IN-24346</v>
          </cell>
          <cell r="H18168">
            <v>40249</v>
          </cell>
          <cell r="I18168" t="str">
            <v>INGRESO EN</v>
          </cell>
          <cell r="J18168" t="str">
            <v>CG-C128</v>
          </cell>
          <cell r="K18168">
            <v>107700</v>
          </cell>
        </row>
        <row r="18169">
          <cell r="A18169" t="str">
            <v>11150543CH-322740250</v>
          </cell>
          <cell r="B18169">
            <v>24115</v>
          </cell>
          <cell r="C18169">
            <v>11150543</v>
          </cell>
          <cell r="D18169" t="str">
            <v>2010/03</v>
          </cell>
          <cell r="E18169" t="str">
            <v>AD0112</v>
          </cell>
          <cell r="F18169">
            <v>1700</v>
          </cell>
          <cell r="G18169" t="str">
            <v>IN-24413</v>
          </cell>
          <cell r="H18169">
            <v>40250</v>
          </cell>
          <cell r="I18169" t="str">
            <v>INGRESO TU</v>
          </cell>
          <cell r="J18169" t="str">
            <v>CH-3227</v>
          </cell>
          <cell r="K18169">
            <v>3620051</v>
          </cell>
        </row>
        <row r="18170">
          <cell r="A18170" t="str">
            <v>11150543CH-024I40252</v>
          </cell>
          <cell r="B18170">
            <v>24116</v>
          </cell>
          <cell r="C18170">
            <v>11150543</v>
          </cell>
          <cell r="D18170" t="str">
            <v>2010/03</v>
          </cell>
          <cell r="E18170" t="str">
            <v>AD0313</v>
          </cell>
          <cell r="F18170">
            <v>289</v>
          </cell>
          <cell r="G18170" t="str">
            <v>DC-22072</v>
          </cell>
          <cell r="H18170">
            <v>40252</v>
          </cell>
          <cell r="I18170" t="str">
            <v>DESEMBOLSO PQ</v>
          </cell>
          <cell r="J18170" t="str">
            <v>CH-024I</v>
          </cell>
          <cell r="L18170">
            <v>29207703</v>
          </cell>
        </row>
        <row r="18171">
          <cell r="A18171" t="str">
            <v>11150543CH-036I40252</v>
          </cell>
          <cell r="B18171">
            <v>24117</v>
          </cell>
          <cell r="C18171">
            <v>11150543</v>
          </cell>
          <cell r="D18171" t="str">
            <v>2010/03</v>
          </cell>
          <cell r="E18171" t="str">
            <v>AD0313</v>
          </cell>
          <cell r="F18171">
            <v>414</v>
          </cell>
          <cell r="G18171" t="str">
            <v>DC-22084</v>
          </cell>
          <cell r="H18171">
            <v>40252</v>
          </cell>
          <cell r="I18171" t="str">
            <v>DESEMBOLSO EN</v>
          </cell>
          <cell r="J18171" t="str">
            <v>CH-036I</v>
          </cell>
          <cell r="L18171">
            <v>29207703</v>
          </cell>
        </row>
        <row r="18172">
          <cell r="A18172" t="str">
            <v>11150543CG-A14640252</v>
          </cell>
          <cell r="B18172">
            <v>24118</v>
          </cell>
          <cell r="C18172">
            <v>11150543</v>
          </cell>
          <cell r="D18172" t="str">
            <v>2010/03</v>
          </cell>
          <cell r="E18172" t="str">
            <v>AD0113</v>
          </cell>
          <cell r="F18172">
            <v>2284</v>
          </cell>
          <cell r="G18172" t="str">
            <v>IN-24480</v>
          </cell>
          <cell r="H18172">
            <v>40252</v>
          </cell>
          <cell r="I18172" t="str">
            <v>INGRESO SU</v>
          </cell>
          <cell r="J18172" t="str">
            <v>CG-A146</v>
          </cell>
          <cell r="K18172">
            <v>100000</v>
          </cell>
        </row>
        <row r="18173">
          <cell r="A18173" t="str">
            <v>11150543CG-A14640252</v>
          </cell>
          <cell r="B18173">
            <v>24119</v>
          </cell>
          <cell r="C18173">
            <v>11150543</v>
          </cell>
          <cell r="D18173" t="str">
            <v>2010/03</v>
          </cell>
          <cell r="E18173" t="str">
            <v>AD0113</v>
          </cell>
          <cell r="F18173">
            <v>2285</v>
          </cell>
          <cell r="G18173" t="str">
            <v>IN-24480</v>
          </cell>
          <cell r="H18173">
            <v>40252</v>
          </cell>
          <cell r="I18173" t="str">
            <v>INGRESO SU</v>
          </cell>
          <cell r="J18173" t="str">
            <v>CG-A146</v>
          </cell>
          <cell r="K18173">
            <v>276721</v>
          </cell>
        </row>
        <row r="18174">
          <cell r="A18174" t="str">
            <v>11150543CG-A14640252</v>
          </cell>
          <cell r="B18174">
            <v>24120</v>
          </cell>
          <cell r="C18174">
            <v>11150543</v>
          </cell>
          <cell r="D18174" t="str">
            <v>2010/03</v>
          </cell>
          <cell r="E18174" t="str">
            <v>AD0113</v>
          </cell>
          <cell r="F18174">
            <v>2286</v>
          </cell>
          <cell r="G18174" t="str">
            <v>IN-24480</v>
          </cell>
          <cell r="H18174">
            <v>40252</v>
          </cell>
          <cell r="I18174" t="str">
            <v>INGRESO SU</v>
          </cell>
          <cell r="J18174" t="str">
            <v>CG-A146</v>
          </cell>
          <cell r="K18174">
            <v>203150</v>
          </cell>
        </row>
        <row r="18175">
          <cell r="A18175" t="str">
            <v>11150543CG-A14540252</v>
          </cell>
          <cell r="B18175">
            <v>24121</v>
          </cell>
          <cell r="C18175">
            <v>11150543</v>
          </cell>
          <cell r="D18175" t="str">
            <v>2010/03</v>
          </cell>
          <cell r="E18175" t="str">
            <v>AD0113</v>
          </cell>
          <cell r="F18175">
            <v>2287</v>
          </cell>
          <cell r="G18175" t="str">
            <v>IN-24480</v>
          </cell>
          <cell r="H18175">
            <v>40252</v>
          </cell>
          <cell r="I18175" t="str">
            <v>INGRESO SU</v>
          </cell>
          <cell r="J18175" t="str">
            <v>CG-A145</v>
          </cell>
          <cell r="K18175">
            <v>145000</v>
          </cell>
        </row>
        <row r="18176">
          <cell r="A18176" t="str">
            <v>11150543CH-803940252</v>
          </cell>
          <cell r="B18176">
            <v>24122</v>
          </cell>
          <cell r="C18176">
            <v>11150543</v>
          </cell>
          <cell r="D18176" t="str">
            <v>2010/03</v>
          </cell>
          <cell r="E18176" t="str">
            <v>AD0113</v>
          </cell>
          <cell r="F18176">
            <v>2288</v>
          </cell>
          <cell r="G18176" t="str">
            <v>IN-24480</v>
          </cell>
          <cell r="H18176">
            <v>40252</v>
          </cell>
          <cell r="I18176" t="str">
            <v>INGRESO SU</v>
          </cell>
          <cell r="J18176" t="str">
            <v>CH-8039</v>
          </cell>
          <cell r="K18176">
            <v>5019</v>
          </cell>
        </row>
        <row r="18177">
          <cell r="A18177" t="str">
            <v>11150543CG-A14540252</v>
          </cell>
          <cell r="B18177">
            <v>24123</v>
          </cell>
          <cell r="C18177">
            <v>11150543</v>
          </cell>
          <cell r="D18177" t="str">
            <v>2010/03</v>
          </cell>
          <cell r="E18177" t="str">
            <v>AD0113</v>
          </cell>
          <cell r="F18177">
            <v>2289</v>
          </cell>
          <cell r="G18177" t="str">
            <v>IN-24480</v>
          </cell>
          <cell r="H18177">
            <v>40252</v>
          </cell>
          <cell r="I18177" t="str">
            <v>INGRESO SU</v>
          </cell>
          <cell r="J18177" t="str">
            <v>CG-A145</v>
          </cell>
          <cell r="K18177">
            <v>1002450</v>
          </cell>
        </row>
        <row r="18178">
          <cell r="A18178" t="str">
            <v>11150543CG-A14640252</v>
          </cell>
          <cell r="B18178">
            <v>24124</v>
          </cell>
          <cell r="C18178">
            <v>11150543</v>
          </cell>
          <cell r="D18178" t="str">
            <v>2010/03</v>
          </cell>
          <cell r="E18178" t="str">
            <v>AD0113</v>
          </cell>
          <cell r="F18178">
            <v>2290</v>
          </cell>
          <cell r="G18178" t="str">
            <v>IN-24480</v>
          </cell>
          <cell r="H18178">
            <v>40252</v>
          </cell>
          <cell r="I18178" t="str">
            <v>INGRESO SU</v>
          </cell>
          <cell r="J18178" t="str">
            <v>CG-A146</v>
          </cell>
          <cell r="K18178">
            <v>276671</v>
          </cell>
        </row>
        <row r="18179">
          <cell r="A18179" t="str">
            <v>11150543CG-A14540252</v>
          </cell>
          <cell r="B18179">
            <v>24125</v>
          </cell>
          <cell r="C18179">
            <v>11150543</v>
          </cell>
          <cell r="D18179" t="str">
            <v>2010/03</v>
          </cell>
          <cell r="E18179" t="str">
            <v>AD0113</v>
          </cell>
          <cell r="F18179">
            <v>2291</v>
          </cell>
          <cell r="G18179" t="str">
            <v>IN-24480</v>
          </cell>
          <cell r="H18179">
            <v>40252</v>
          </cell>
          <cell r="I18179" t="str">
            <v>INGRESO SU</v>
          </cell>
          <cell r="J18179" t="str">
            <v>CG-A145</v>
          </cell>
          <cell r="K18179">
            <v>539233</v>
          </cell>
        </row>
        <row r="18180">
          <cell r="A18180" t="str">
            <v>11150543CH-004540252</v>
          </cell>
          <cell r="B18180">
            <v>24126</v>
          </cell>
          <cell r="C18180">
            <v>11150543</v>
          </cell>
          <cell r="D18180" t="str">
            <v>2010/03</v>
          </cell>
          <cell r="E18180" t="str">
            <v>AD0113</v>
          </cell>
          <cell r="F18180">
            <v>2436</v>
          </cell>
          <cell r="G18180" t="str">
            <v>IN-24483</v>
          </cell>
          <cell r="H18180">
            <v>40252</v>
          </cell>
          <cell r="I18180" t="str">
            <v>INGRESO CB</v>
          </cell>
          <cell r="J18180" t="str">
            <v>CH-0045</v>
          </cell>
          <cell r="K18180">
            <v>4209437</v>
          </cell>
        </row>
        <row r="18181">
          <cell r="A18181" t="str">
            <v>11150543CH-521040252</v>
          </cell>
          <cell r="B18181">
            <v>24127</v>
          </cell>
          <cell r="C18181">
            <v>11150543</v>
          </cell>
          <cell r="D18181" t="str">
            <v>2010/03</v>
          </cell>
          <cell r="E18181" t="str">
            <v>AD0113</v>
          </cell>
          <cell r="F18181">
            <v>2437</v>
          </cell>
          <cell r="G18181" t="str">
            <v>IN-24483</v>
          </cell>
          <cell r="H18181">
            <v>40252</v>
          </cell>
          <cell r="I18181" t="str">
            <v>INGRESO CB</v>
          </cell>
          <cell r="J18181" t="str">
            <v>CH-5210</v>
          </cell>
          <cell r="K18181">
            <v>5284519</v>
          </cell>
        </row>
        <row r="18182">
          <cell r="A18182" t="str">
            <v>11150543CH-700040252</v>
          </cell>
          <cell r="B18182">
            <v>24128</v>
          </cell>
          <cell r="C18182">
            <v>11150543</v>
          </cell>
          <cell r="D18182" t="str">
            <v>2010/03</v>
          </cell>
          <cell r="E18182" t="str">
            <v>AD0113</v>
          </cell>
          <cell r="F18182">
            <v>2438</v>
          </cell>
          <cell r="G18182" t="str">
            <v>IN-24483</v>
          </cell>
          <cell r="H18182">
            <v>40252</v>
          </cell>
          <cell r="I18182" t="str">
            <v>INGRESO CB</v>
          </cell>
          <cell r="J18182" t="str">
            <v>CH-7000</v>
          </cell>
          <cell r="K18182">
            <v>265800</v>
          </cell>
        </row>
        <row r="18183">
          <cell r="A18183" t="str">
            <v>11150543CH-004540252</v>
          </cell>
          <cell r="B18183">
            <v>24129</v>
          </cell>
          <cell r="C18183">
            <v>11150543</v>
          </cell>
          <cell r="D18183" t="str">
            <v>2010/03</v>
          </cell>
          <cell r="E18183" t="str">
            <v>AD0113</v>
          </cell>
          <cell r="F18183">
            <v>2439</v>
          </cell>
          <cell r="G18183" t="str">
            <v>IN-24483</v>
          </cell>
          <cell r="H18183">
            <v>40252</v>
          </cell>
          <cell r="I18183" t="str">
            <v>INGRESO CB</v>
          </cell>
          <cell r="J18183" t="str">
            <v>CH-0045</v>
          </cell>
          <cell r="K18183">
            <v>3573023</v>
          </cell>
        </row>
        <row r="18184">
          <cell r="A18184" t="str">
            <v>11150543CH-024I40253</v>
          </cell>
          <cell r="B18184">
            <v>24130</v>
          </cell>
          <cell r="C18184">
            <v>11150543</v>
          </cell>
          <cell r="D18184" t="str">
            <v>2010/03</v>
          </cell>
          <cell r="E18184" t="str">
            <v>AD0314</v>
          </cell>
          <cell r="F18184">
            <v>295</v>
          </cell>
          <cell r="G18184" t="str">
            <v>DC-22139</v>
          </cell>
          <cell r="H18184">
            <v>40253</v>
          </cell>
          <cell r="I18184" t="str">
            <v>DESEMBOLSO PQ</v>
          </cell>
          <cell r="J18184" t="str">
            <v>CH-024I</v>
          </cell>
          <cell r="L18184">
            <v>12415553</v>
          </cell>
        </row>
        <row r="18185">
          <cell r="A18185" t="str">
            <v>11150543CH-793040253</v>
          </cell>
          <cell r="B18185">
            <v>24131</v>
          </cell>
          <cell r="C18185">
            <v>11150543</v>
          </cell>
          <cell r="D18185" t="str">
            <v>2010/03</v>
          </cell>
          <cell r="E18185" t="str">
            <v>AD0114</v>
          </cell>
          <cell r="F18185">
            <v>1723</v>
          </cell>
          <cell r="G18185" t="str">
            <v>IN-24538</v>
          </cell>
          <cell r="H18185">
            <v>40253</v>
          </cell>
          <cell r="I18185" t="str">
            <v>INGRESO PQ</v>
          </cell>
          <cell r="J18185" t="str">
            <v>CH-7930</v>
          </cell>
          <cell r="K18185">
            <v>12415553</v>
          </cell>
        </row>
        <row r="18186">
          <cell r="A18186" t="str">
            <v>11150543CH-529440253</v>
          </cell>
          <cell r="B18186">
            <v>24132</v>
          </cell>
          <cell r="C18186">
            <v>11150543</v>
          </cell>
          <cell r="D18186" t="str">
            <v>2010/03</v>
          </cell>
          <cell r="E18186" t="str">
            <v>AD0114</v>
          </cell>
          <cell r="F18186">
            <v>2377</v>
          </cell>
          <cell r="G18186" t="str">
            <v>IN-24548</v>
          </cell>
          <cell r="H18186">
            <v>40253</v>
          </cell>
          <cell r="I18186" t="str">
            <v>INGRESO SU</v>
          </cell>
          <cell r="J18186" t="str">
            <v>CH-5294</v>
          </cell>
          <cell r="K18186">
            <v>188991</v>
          </cell>
        </row>
        <row r="18187">
          <cell r="A18187" t="str">
            <v>11150543CG-A14840253</v>
          </cell>
          <cell r="B18187">
            <v>24133</v>
          </cell>
          <cell r="C18187">
            <v>11150543</v>
          </cell>
          <cell r="D18187" t="str">
            <v>2010/03</v>
          </cell>
          <cell r="E18187" t="str">
            <v>AD0114</v>
          </cell>
          <cell r="F18187">
            <v>2378</v>
          </cell>
          <cell r="G18187" t="str">
            <v>IN-24548</v>
          </cell>
          <cell r="H18187">
            <v>40253</v>
          </cell>
          <cell r="I18187" t="str">
            <v>INGRESO SU</v>
          </cell>
          <cell r="J18187" t="str">
            <v>CG-A148</v>
          </cell>
          <cell r="K18187">
            <v>295500</v>
          </cell>
        </row>
        <row r="18188">
          <cell r="A18188" t="str">
            <v>11150543CH-529440253</v>
          </cell>
          <cell r="B18188">
            <v>24134</v>
          </cell>
          <cell r="C18188">
            <v>11150543</v>
          </cell>
          <cell r="D18188" t="str">
            <v>2010/03</v>
          </cell>
          <cell r="E18188" t="str">
            <v>AD0114</v>
          </cell>
          <cell r="F18188">
            <v>2379</v>
          </cell>
          <cell r="G18188" t="str">
            <v>IN-24548</v>
          </cell>
          <cell r="H18188">
            <v>40253</v>
          </cell>
          <cell r="I18188" t="str">
            <v>INGRESO SU</v>
          </cell>
          <cell r="J18188" t="str">
            <v>CH-5294</v>
          </cell>
          <cell r="K18188">
            <v>311</v>
          </cell>
        </row>
        <row r="18189">
          <cell r="A18189" t="str">
            <v>11150543CG-A14840253</v>
          </cell>
          <cell r="B18189">
            <v>24135</v>
          </cell>
          <cell r="C18189">
            <v>11150543</v>
          </cell>
          <cell r="D18189" t="str">
            <v>2010/03</v>
          </cell>
          <cell r="E18189" t="str">
            <v>AD0114</v>
          </cell>
          <cell r="F18189">
            <v>2380</v>
          </cell>
          <cell r="G18189" t="str">
            <v>IN-24548</v>
          </cell>
          <cell r="H18189">
            <v>40253</v>
          </cell>
          <cell r="I18189" t="str">
            <v>INGRESO SU</v>
          </cell>
          <cell r="J18189" t="str">
            <v>CG-A148</v>
          </cell>
          <cell r="K18189">
            <v>169047</v>
          </cell>
        </row>
        <row r="18190">
          <cell r="A18190" t="str">
            <v>11150543CG-A14840253</v>
          </cell>
          <cell r="B18190">
            <v>24136</v>
          </cell>
          <cell r="C18190">
            <v>11150543</v>
          </cell>
          <cell r="D18190" t="str">
            <v>2010/03</v>
          </cell>
          <cell r="E18190" t="str">
            <v>AD0114</v>
          </cell>
          <cell r="F18190">
            <v>2381</v>
          </cell>
          <cell r="G18190" t="str">
            <v>IN-24548</v>
          </cell>
          <cell r="H18190">
            <v>40253</v>
          </cell>
          <cell r="I18190" t="str">
            <v>INGRESO SU</v>
          </cell>
          <cell r="J18190" t="str">
            <v>CG-A148</v>
          </cell>
          <cell r="K18190">
            <v>147030</v>
          </cell>
        </row>
        <row r="18191">
          <cell r="A18191" t="str">
            <v>11150543CG-A14840253</v>
          </cell>
          <cell r="B18191">
            <v>24137</v>
          </cell>
          <cell r="C18191">
            <v>11150543</v>
          </cell>
          <cell r="D18191" t="str">
            <v>2010/03</v>
          </cell>
          <cell r="E18191" t="str">
            <v>AD0114</v>
          </cell>
          <cell r="F18191">
            <v>2382</v>
          </cell>
          <cell r="G18191" t="str">
            <v>IN-24548</v>
          </cell>
          <cell r="H18191">
            <v>40253</v>
          </cell>
          <cell r="I18191" t="str">
            <v>INGRESO SU</v>
          </cell>
          <cell r="J18191" t="str">
            <v>CG-A148</v>
          </cell>
          <cell r="K18191">
            <v>215650</v>
          </cell>
        </row>
        <row r="18192">
          <cell r="A18192" t="str">
            <v>11150543CH-204240253</v>
          </cell>
          <cell r="B18192">
            <v>24138</v>
          </cell>
          <cell r="C18192">
            <v>11150543</v>
          </cell>
          <cell r="D18192" t="str">
            <v>2010/03</v>
          </cell>
          <cell r="E18192" t="str">
            <v>AD0114</v>
          </cell>
          <cell r="F18192">
            <v>2383</v>
          </cell>
          <cell r="G18192" t="str">
            <v>IN-24548</v>
          </cell>
          <cell r="H18192">
            <v>40253</v>
          </cell>
          <cell r="I18192" t="str">
            <v>INGRESO SU</v>
          </cell>
          <cell r="J18192" t="str">
            <v>CH-2042</v>
          </cell>
          <cell r="K18192">
            <v>23953</v>
          </cell>
        </row>
        <row r="18193">
          <cell r="A18193" t="str">
            <v>11150543CG-A14840253</v>
          </cell>
          <cell r="B18193">
            <v>24139</v>
          </cell>
          <cell r="C18193">
            <v>11150543</v>
          </cell>
          <cell r="D18193" t="str">
            <v>2010/03</v>
          </cell>
          <cell r="E18193" t="str">
            <v>AD0114</v>
          </cell>
          <cell r="F18193">
            <v>2384</v>
          </cell>
          <cell r="G18193" t="str">
            <v>IN-24548</v>
          </cell>
          <cell r="H18193">
            <v>40253</v>
          </cell>
          <cell r="I18193" t="str">
            <v>INGRESO SU</v>
          </cell>
          <cell r="J18193" t="str">
            <v>CG-A148</v>
          </cell>
          <cell r="K18193">
            <v>170155</v>
          </cell>
        </row>
        <row r="18194">
          <cell r="A18194" t="str">
            <v>11150543CH-529440253</v>
          </cell>
          <cell r="B18194">
            <v>24140</v>
          </cell>
          <cell r="C18194">
            <v>11150543</v>
          </cell>
          <cell r="D18194" t="str">
            <v>2010/03</v>
          </cell>
          <cell r="E18194" t="str">
            <v>AD0114</v>
          </cell>
          <cell r="F18194">
            <v>2385</v>
          </cell>
          <cell r="G18194" t="str">
            <v>IN-24548</v>
          </cell>
          <cell r="H18194">
            <v>40253</v>
          </cell>
          <cell r="I18194" t="str">
            <v>INGRESO SU</v>
          </cell>
          <cell r="J18194" t="str">
            <v>CH-5294</v>
          </cell>
          <cell r="K18194">
            <v>167698</v>
          </cell>
        </row>
        <row r="18195">
          <cell r="A18195" t="str">
            <v>11150543CG-A14840253</v>
          </cell>
          <cell r="B18195">
            <v>24141</v>
          </cell>
          <cell r="C18195">
            <v>11150543</v>
          </cell>
          <cell r="D18195" t="str">
            <v>2010/03</v>
          </cell>
          <cell r="E18195" t="str">
            <v>AD0114</v>
          </cell>
          <cell r="F18195">
            <v>2386</v>
          </cell>
          <cell r="G18195" t="str">
            <v>IN-24548</v>
          </cell>
          <cell r="H18195">
            <v>40253</v>
          </cell>
          <cell r="I18195" t="str">
            <v>INGRESO SU</v>
          </cell>
          <cell r="J18195" t="str">
            <v>CG-A148</v>
          </cell>
          <cell r="K18195">
            <v>385345</v>
          </cell>
        </row>
        <row r="18196">
          <cell r="A18196" t="str">
            <v>11150543CG-A14940253</v>
          </cell>
          <cell r="B18196">
            <v>24142</v>
          </cell>
          <cell r="C18196">
            <v>11150543</v>
          </cell>
          <cell r="D18196" t="str">
            <v>2010/03</v>
          </cell>
          <cell r="E18196" t="str">
            <v>AD0114</v>
          </cell>
          <cell r="F18196">
            <v>2387</v>
          </cell>
          <cell r="G18196" t="str">
            <v>IN-24548</v>
          </cell>
          <cell r="H18196">
            <v>40253</v>
          </cell>
          <cell r="I18196" t="str">
            <v>INGRESO SU</v>
          </cell>
          <cell r="J18196" t="str">
            <v>CG-A149</v>
          </cell>
          <cell r="K18196">
            <v>99450</v>
          </cell>
        </row>
        <row r="18197">
          <cell r="A18197" t="str">
            <v>11150543CG-C13540253</v>
          </cell>
          <cell r="B18197">
            <v>24143</v>
          </cell>
          <cell r="C18197">
            <v>11150543</v>
          </cell>
          <cell r="D18197" t="str">
            <v>2010/03</v>
          </cell>
          <cell r="E18197" t="str">
            <v>AD0114</v>
          </cell>
          <cell r="F18197">
            <v>2430</v>
          </cell>
          <cell r="G18197" t="str">
            <v>IN-24549</v>
          </cell>
          <cell r="H18197">
            <v>40253</v>
          </cell>
          <cell r="I18197" t="str">
            <v>INGRESO TU</v>
          </cell>
          <cell r="J18197" t="str">
            <v>CG-C135</v>
          </cell>
          <cell r="K18197">
            <v>224000</v>
          </cell>
        </row>
        <row r="18198">
          <cell r="A18198" t="str">
            <v>11150543NC-766740254</v>
          </cell>
          <cell r="B18198">
            <v>24144</v>
          </cell>
          <cell r="C18198">
            <v>11150543</v>
          </cell>
          <cell r="D18198" t="str">
            <v>2010/03</v>
          </cell>
          <cell r="E18198" t="str">
            <v>AD0201</v>
          </cell>
          <cell r="F18198">
            <v>4949</v>
          </cell>
          <cell r="G18198" t="str">
            <v>CP-07667</v>
          </cell>
          <cell r="H18198">
            <v>40254</v>
          </cell>
          <cell r="I18198" t="str">
            <v>PAGO POR TRANSFERENCIA</v>
          </cell>
          <cell r="J18198" t="str">
            <v>NC-7667</v>
          </cell>
          <cell r="K18198">
            <v>29207703</v>
          </cell>
        </row>
        <row r="18199">
          <cell r="A18199" t="str">
            <v>11150543CH-037I40254</v>
          </cell>
          <cell r="B18199">
            <v>24145</v>
          </cell>
          <cell r="C18199">
            <v>11150543</v>
          </cell>
          <cell r="D18199" t="str">
            <v>2010/03</v>
          </cell>
          <cell r="E18199" t="str">
            <v>AD0315</v>
          </cell>
          <cell r="F18199">
            <v>452</v>
          </cell>
          <cell r="G18199" t="str">
            <v>DC-22219</v>
          </cell>
          <cell r="H18199">
            <v>40254</v>
          </cell>
          <cell r="I18199" t="str">
            <v>DESEMBOLSO CB</v>
          </cell>
          <cell r="J18199" t="str">
            <v>CH-037I</v>
          </cell>
          <cell r="L18199">
            <v>5352257</v>
          </cell>
        </row>
        <row r="18200">
          <cell r="A18200" t="str">
            <v>11150543CH-478740254</v>
          </cell>
          <cell r="B18200">
            <v>24146</v>
          </cell>
          <cell r="C18200">
            <v>11150543</v>
          </cell>
          <cell r="D18200" t="str">
            <v>2010/03</v>
          </cell>
          <cell r="E18200" t="str">
            <v>AD0115</v>
          </cell>
          <cell r="F18200">
            <v>1645</v>
          </cell>
          <cell r="G18200" t="str">
            <v>IN-24606</v>
          </cell>
          <cell r="H18200">
            <v>40254</v>
          </cell>
          <cell r="I18200" t="str">
            <v>INGRESO PQ</v>
          </cell>
          <cell r="J18200" t="str">
            <v>CH-4787</v>
          </cell>
          <cell r="K18200">
            <v>230955</v>
          </cell>
        </row>
        <row r="18201">
          <cell r="A18201" t="str">
            <v>11150543CG-A15040254</v>
          </cell>
          <cell r="B18201">
            <v>24147</v>
          </cell>
          <cell r="C18201">
            <v>11150543</v>
          </cell>
          <cell r="D18201" t="str">
            <v>2010/03</v>
          </cell>
          <cell r="E18201" t="str">
            <v>AD0115</v>
          </cell>
          <cell r="F18201">
            <v>2258</v>
          </cell>
          <cell r="G18201" t="str">
            <v>IN-24616</v>
          </cell>
          <cell r="H18201">
            <v>40254</v>
          </cell>
          <cell r="I18201" t="str">
            <v>INGRESO SU</v>
          </cell>
          <cell r="J18201" t="str">
            <v>CG-A150</v>
          </cell>
          <cell r="K18201">
            <v>384200</v>
          </cell>
        </row>
        <row r="18202">
          <cell r="A18202" t="str">
            <v>11150543CG-A15040254</v>
          </cell>
          <cell r="B18202">
            <v>24148</v>
          </cell>
          <cell r="C18202">
            <v>11150543</v>
          </cell>
          <cell r="D18202" t="str">
            <v>2010/03</v>
          </cell>
          <cell r="E18202" t="str">
            <v>AD0115</v>
          </cell>
          <cell r="F18202">
            <v>2259</v>
          </cell>
          <cell r="G18202" t="str">
            <v>IN-24616</v>
          </cell>
          <cell r="H18202">
            <v>40254</v>
          </cell>
          <cell r="I18202" t="str">
            <v>INGRESO SU</v>
          </cell>
          <cell r="J18202" t="str">
            <v>CG-A150</v>
          </cell>
          <cell r="K18202">
            <v>223250</v>
          </cell>
        </row>
        <row r="18203">
          <cell r="A18203" t="str">
            <v>11150543CG-A15040254</v>
          </cell>
          <cell r="B18203">
            <v>24149</v>
          </cell>
          <cell r="C18203">
            <v>11150543</v>
          </cell>
          <cell r="D18203" t="str">
            <v>2010/03</v>
          </cell>
          <cell r="E18203" t="str">
            <v>AD0115</v>
          </cell>
          <cell r="F18203">
            <v>2260</v>
          </cell>
          <cell r="G18203" t="str">
            <v>IN-24616</v>
          </cell>
          <cell r="H18203">
            <v>40254</v>
          </cell>
          <cell r="I18203" t="str">
            <v>INGRESO SU</v>
          </cell>
          <cell r="J18203" t="str">
            <v>CG-A150</v>
          </cell>
          <cell r="K18203">
            <v>172000</v>
          </cell>
        </row>
        <row r="18204">
          <cell r="A18204" t="str">
            <v>11150543CG-A15040254</v>
          </cell>
          <cell r="B18204">
            <v>24150</v>
          </cell>
          <cell r="C18204">
            <v>11150543</v>
          </cell>
          <cell r="D18204" t="str">
            <v>2010/03</v>
          </cell>
          <cell r="E18204" t="str">
            <v>AD0115</v>
          </cell>
          <cell r="F18204">
            <v>2261</v>
          </cell>
          <cell r="G18204" t="str">
            <v>IN-24616</v>
          </cell>
          <cell r="H18204">
            <v>40254</v>
          </cell>
          <cell r="I18204" t="str">
            <v>INGRESO SU</v>
          </cell>
          <cell r="J18204" t="str">
            <v>CG-A150</v>
          </cell>
          <cell r="K18204">
            <v>226600</v>
          </cell>
        </row>
        <row r="18205">
          <cell r="A18205" t="str">
            <v>11150543CH-452640254</v>
          </cell>
          <cell r="B18205">
            <v>24151</v>
          </cell>
          <cell r="C18205">
            <v>11150543</v>
          </cell>
          <cell r="D18205" t="str">
            <v>2010/03</v>
          </cell>
          <cell r="E18205" t="str">
            <v>AD0115</v>
          </cell>
          <cell r="F18205">
            <v>2396</v>
          </cell>
          <cell r="G18205" t="str">
            <v>IN-24619</v>
          </cell>
          <cell r="H18205">
            <v>40254</v>
          </cell>
          <cell r="I18205" t="str">
            <v>INGRESO CB</v>
          </cell>
          <cell r="J18205" t="str">
            <v>CH-4526</v>
          </cell>
          <cell r="K18205">
            <v>5352257</v>
          </cell>
        </row>
        <row r="18206">
          <cell r="A18206" t="str">
            <v>11150543CG-A15540255</v>
          </cell>
          <cell r="B18206">
            <v>24164</v>
          </cell>
          <cell r="C18206">
            <v>11150543</v>
          </cell>
          <cell r="D18206" t="str">
            <v>2010/03</v>
          </cell>
          <cell r="E18206" t="str">
            <v>AD0116</v>
          </cell>
          <cell r="F18206">
            <v>2638</v>
          </cell>
          <cell r="G18206" t="str">
            <v>IN-24684</v>
          </cell>
          <cell r="H18206">
            <v>40255</v>
          </cell>
          <cell r="I18206" t="str">
            <v>INGRESO SU</v>
          </cell>
          <cell r="J18206" t="str">
            <v>CG-A155</v>
          </cell>
          <cell r="K18206">
            <v>211200</v>
          </cell>
        </row>
        <row r="18207">
          <cell r="A18207" t="str">
            <v>11150543CH-036I40256</v>
          </cell>
          <cell r="B18207">
            <v>24165</v>
          </cell>
          <cell r="C18207">
            <v>11150543</v>
          </cell>
          <cell r="D18207" t="str">
            <v>2010/03</v>
          </cell>
          <cell r="E18207" t="str">
            <v>AD0317</v>
          </cell>
          <cell r="F18207">
            <v>501</v>
          </cell>
          <cell r="G18207" t="str">
            <v>DC-22350</v>
          </cell>
          <cell r="H18207">
            <v>40256</v>
          </cell>
          <cell r="I18207" t="str">
            <v>DESEMBOLSO EN</v>
          </cell>
          <cell r="J18207" t="str">
            <v>CH-036I</v>
          </cell>
          <cell r="L18207">
            <v>11252010</v>
          </cell>
        </row>
        <row r="18208">
          <cell r="A18208" t="str">
            <v>11150543CH-041I40256</v>
          </cell>
          <cell r="B18208">
            <v>24166</v>
          </cell>
          <cell r="C18208">
            <v>11150543</v>
          </cell>
          <cell r="D18208" t="str">
            <v>2010/03</v>
          </cell>
          <cell r="E18208" t="str">
            <v>AD0317</v>
          </cell>
          <cell r="F18208">
            <v>557</v>
          </cell>
          <cell r="G18208" t="str">
            <v>DC-22354</v>
          </cell>
          <cell r="H18208">
            <v>40256</v>
          </cell>
          <cell r="I18208" t="str">
            <v>DESEMBOLSO SO</v>
          </cell>
          <cell r="J18208" t="str">
            <v>CH-041I</v>
          </cell>
          <cell r="L18208">
            <v>649640</v>
          </cell>
        </row>
        <row r="18209">
          <cell r="A18209" t="str">
            <v>11150543CG-A15640256</v>
          </cell>
          <cell r="B18209">
            <v>24167</v>
          </cell>
          <cell r="C18209">
            <v>11150543</v>
          </cell>
          <cell r="D18209" t="str">
            <v>2010/03</v>
          </cell>
          <cell r="E18209" t="str">
            <v>AD0117</v>
          </cell>
          <cell r="F18209">
            <v>2212</v>
          </cell>
          <cell r="G18209" t="str">
            <v>IN-24752</v>
          </cell>
          <cell r="H18209">
            <v>40256</v>
          </cell>
          <cell r="I18209" t="str">
            <v>INGRESO SU</v>
          </cell>
          <cell r="J18209" t="str">
            <v>CG-A156</v>
          </cell>
          <cell r="K18209">
            <v>340000</v>
          </cell>
        </row>
        <row r="18210">
          <cell r="A18210" t="str">
            <v>11150543CG-A15640256</v>
          </cell>
          <cell r="B18210">
            <v>24168</v>
          </cell>
          <cell r="C18210">
            <v>11150543</v>
          </cell>
          <cell r="D18210" t="str">
            <v>2010/03</v>
          </cell>
          <cell r="E18210" t="str">
            <v>AD0117</v>
          </cell>
          <cell r="F18210">
            <v>2213</v>
          </cell>
          <cell r="G18210" t="str">
            <v>IN-24752</v>
          </cell>
          <cell r="H18210">
            <v>40256</v>
          </cell>
          <cell r="I18210" t="str">
            <v>INGRESO SU</v>
          </cell>
          <cell r="J18210" t="str">
            <v>CG-A156</v>
          </cell>
          <cell r="K18210">
            <v>346000</v>
          </cell>
        </row>
        <row r="18211">
          <cell r="A18211" t="str">
            <v>11150543CG-A15640256</v>
          </cell>
          <cell r="B18211">
            <v>24169</v>
          </cell>
          <cell r="C18211">
            <v>11150543</v>
          </cell>
          <cell r="D18211" t="str">
            <v>2010/03</v>
          </cell>
          <cell r="E18211" t="str">
            <v>AD0117</v>
          </cell>
          <cell r="F18211">
            <v>2214</v>
          </cell>
          <cell r="G18211" t="str">
            <v>IN-24752</v>
          </cell>
          <cell r="H18211">
            <v>40256</v>
          </cell>
          <cell r="I18211" t="str">
            <v>INGRESO SU</v>
          </cell>
          <cell r="J18211" t="str">
            <v>CG-A156</v>
          </cell>
          <cell r="K18211">
            <v>105000</v>
          </cell>
        </row>
        <row r="18212">
          <cell r="A18212" t="str">
            <v>11150543CG-A15640256</v>
          </cell>
          <cell r="B18212">
            <v>24170</v>
          </cell>
          <cell r="C18212">
            <v>11150543</v>
          </cell>
          <cell r="D18212" t="str">
            <v>2010/03</v>
          </cell>
          <cell r="E18212" t="str">
            <v>AD0117</v>
          </cell>
          <cell r="F18212">
            <v>2215</v>
          </cell>
          <cell r="G18212" t="str">
            <v>IN-24752</v>
          </cell>
          <cell r="H18212">
            <v>40256</v>
          </cell>
          <cell r="I18212" t="str">
            <v>INGRESO SU</v>
          </cell>
          <cell r="J18212" t="str">
            <v>CG-A156</v>
          </cell>
          <cell r="K18212">
            <v>346839</v>
          </cell>
        </row>
        <row r="18213">
          <cell r="A18213" t="str">
            <v>11150543CH-137040256</v>
          </cell>
          <cell r="B18213">
            <v>24171</v>
          </cell>
          <cell r="C18213">
            <v>11150543</v>
          </cell>
          <cell r="D18213" t="str">
            <v>2010/03</v>
          </cell>
          <cell r="E18213" t="str">
            <v>AD0117</v>
          </cell>
          <cell r="F18213">
            <v>2216</v>
          </cell>
          <cell r="G18213" t="str">
            <v>IN-24752</v>
          </cell>
          <cell r="H18213">
            <v>40256</v>
          </cell>
          <cell r="I18213" t="str">
            <v>INGRESO SU</v>
          </cell>
          <cell r="J18213" t="str">
            <v>CH-1370</v>
          </cell>
          <cell r="K18213">
            <v>11161</v>
          </cell>
        </row>
        <row r="18214">
          <cell r="A18214" t="str">
            <v>11150543CH-004940256</v>
          </cell>
          <cell r="B18214">
            <v>24172</v>
          </cell>
          <cell r="C18214">
            <v>11150543</v>
          </cell>
          <cell r="D18214" t="str">
            <v>2010/03</v>
          </cell>
          <cell r="E18214" t="str">
            <v>AD0117</v>
          </cell>
          <cell r="F18214">
            <v>2308</v>
          </cell>
          <cell r="G18214" t="str">
            <v>IN-24754</v>
          </cell>
          <cell r="H18214">
            <v>40256</v>
          </cell>
          <cell r="I18214" t="str">
            <v>INGRESO EN</v>
          </cell>
          <cell r="J18214" t="str">
            <v>CH-0049</v>
          </cell>
          <cell r="K18214">
            <v>11252010</v>
          </cell>
        </row>
        <row r="18215">
          <cell r="A18215" t="str">
            <v>11150543CG-C14540256</v>
          </cell>
          <cell r="B18215">
            <v>24173</v>
          </cell>
          <cell r="C18215">
            <v>11150543</v>
          </cell>
          <cell r="D18215" t="str">
            <v>2010/03</v>
          </cell>
          <cell r="E18215" t="str">
            <v>AD0117</v>
          </cell>
          <cell r="F18215">
            <v>2309</v>
          </cell>
          <cell r="G18215" t="str">
            <v>IN-24754</v>
          </cell>
          <cell r="H18215">
            <v>40256</v>
          </cell>
          <cell r="I18215" t="str">
            <v>INGRESO EN</v>
          </cell>
          <cell r="J18215" t="str">
            <v>CG-C145</v>
          </cell>
          <cell r="K18215">
            <v>130700</v>
          </cell>
        </row>
        <row r="18216">
          <cell r="A18216" t="str">
            <v>11150543CH-002840256</v>
          </cell>
          <cell r="B18216">
            <v>24174</v>
          </cell>
          <cell r="C18216">
            <v>11150543</v>
          </cell>
          <cell r="D18216" t="str">
            <v>2010/03</v>
          </cell>
          <cell r="E18216" t="str">
            <v>AD0117</v>
          </cell>
          <cell r="F18216">
            <v>2467</v>
          </cell>
          <cell r="G18216" t="str">
            <v>IN-24758</v>
          </cell>
          <cell r="H18216">
            <v>40256</v>
          </cell>
          <cell r="I18216" t="str">
            <v>INGRESO SO</v>
          </cell>
          <cell r="J18216" t="str">
            <v>CH-0028</v>
          </cell>
          <cell r="K18216">
            <v>649640</v>
          </cell>
        </row>
        <row r="18217">
          <cell r="A18217" t="str">
            <v>11150543CH-034I40257</v>
          </cell>
          <cell r="B18217">
            <v>24175</v>
          </cell>
          <cell r="C18217">
            <v>11150543</v>
          </cell>
          <cell r="D18217" t="str">
            <v>2010/03</v>
          </cell>
          <cell r="E18217" t="str">
            <v>AD0318</v>
          </cell>
          <cell r="F18217">
            <v>402</v>
          </cell>
          <cell r="G18217" t="str">
            <v>DC-22416</v>
          </cell>
          <cell r="H18217">
            <v>40257</v>
          </cell>
          <cell r="I18217" t="str">
            <v>DESEMBOLSO SU</v>
          </cell>
          <cell r="J18217" t="str">
            <v>CH-034I</v>
          </cell>
          <cell r="L18217">
            <v>1554982</v>
          </cell>
        </row>
        <row r="18218">
          <cell r="A18218" t="str">
            <v>11150543CH-036I40257</v>
          </cell>
          <cell r="B18218">
            <v>24176</v>
          </cell>
          <cell r="C18218">
            <v>11150543</v>
          </cell>
          <cell r="D18218" t="str">
            <v>2010/03</v>
          </cell>
          <cell r="E18218" t="str">
            <v>AD0318</v>
          </cell>
          <cell r="F18218">
            <v>429</v>
          </cell>
          <cell r="G18218" t="str">
            <v>DC-22418</v>
          </cell>
          <cell r="H18218">
            <v>40257</v>
          </cell>
          <cell r="I18218" t="str">
            <v>DESEMBOLSO EN</v>
          </cell>
          <cell r="J18218" t="str">
            <v>CH-036I</v>
          </cell>
          <cell r="L18218">
            <v>1392983</v>
          </cell>
        </row>
        <row r="18219">
          <cell r="A18219" t="str">
            <v>11150543CG-C15340257</v>
          </cell>
          <cell r="B18219">
            <v>24177</v>
          </cell>
          <cell r="C18219">
            <v>11150543</v>
          </cell>
          <cell r="D18219" t="str">
            <v>2010/03</v>
          </cell>
          <cell r="E18219" t="str">
            <v>AD0118</v>
          </cell>
          <cell r="F18219">
            <v>1699</v>
          </cell>
          <cell r="G18219" t="str">
            <v>IN-24820</v>
          </cell>
          <cell r="H18219">
            <v>40257</v>
          </cell>
          <cell r="I18219" t="str">
            <v>INGRESO SU</v>
          </cell>
          <cell r="J18219" t="str">
            <v>CG-C153</v>
          </cell>
          <cell r="K18219">
            <v>360000</v>
          </cell>
        </row>
        <row r="18220">
          <cell r="A18220" t="str">
            <v>11150543CH-037I40260</v>
          </cell>
          <cell r="B18220">
            <v>24178</v>
          </cell>
          <cell r="C18220">
            <v>11150543</v>
          </cell>
          <cell r="D18220" t="str">
            <v>2010/03</v>
          </cell>
          <cell r="E18220" t="str">
            <v>AD0319</v>
          </cell>
          <cell r="F18220">
            <v>458</v>
          </cell>
          <cell r="G18220" t="str">
            <v>DC-22486</v>
          </cell>
          <cell r="H18220">
            <v>40260</v>
          </cell>
          <cell r="I18220" t="str">
            <v>DESEMBOLSO CB</v>
          </cell>
          <cell r="J18220" t="str">
            <v>CH-037I</v>
          </cell>
          <cell r="L18220">
            <v>1239406</v>
          </cell>
        </row>
        <row r="18221">
          <cell r="A18221" t="str">
            <v>11150543CH-037I40260</v>
          </cell>
          <cell r="B18221">
            <v>24179</v>
          </cell>
          <cell r="C18221">
            <v>11150543</v>
          </cell>
          <cell r="D18221" t="str">
            <v>2010/03</v>
          </cell>
          <cell r="E18221" t="str">
            <v>AD0319</v>
          </cell>
          <cell r="F18221">
            <v>459</v>
          </cell>
          <cell r="G18221" t="str">
            <v>DC-22486</v>
          </cell>
          <cell r="H18221">
            <v>40260</v>
          </cell>
          <cell r="I18221" t="str">
            <v>DESEMBOLSO CB</v>
          </cell>
          <cell r="J18221" t="str">
            <v>CH-037I</v>
          </cell>
          <cell r="L18221">
            <v>5988368</v>
          </cell>
        </row>
        <row r="18222">
          <cell r="A18222" t="str">
            <v>11150543CH-037I40260</v>
          </cell>
          <cell r="B18222">
            <v>24180</v>
          </cell>
          <cell r="C18222">
            <v>11150543</v>
          </cell>
          <cell r="D18222" t="str">
            <v>2010/03</v>
          </cell>
          <cell r="E18222" t="str">
            <v>AD0319</v>
          </cell>
          <cell r="F18222">
            <v>460</v>
          </cell>
          <cell r="G18222" t="str">
            <v>DC-22486</v>
          </cell>
          <cell r="H18222">
            <v>40260</v>
          </cell>
          <cell r="I18222" t="str">
            <v>DESEMBOLSO CB</v>
          </cell>
          <cell r="J18222" t="str">
            <v>CH-037I</v>
          </cell>
          <cell r="L18222">
            <v>1304619</v>
          </cell>
        </row>
        <row r="18223">
          <cell r="A18223" t="str">
            <v>11150543CG-D30040260</v>
          </cell>
          <cell r="B18223">
            <v>24181</v>
          </cell>
          <cell r="C18223">
            <v>11150543</v>
          </cell>
          <cell r="D18223" t="str">
            <v>2010/03</v>
          </cell>
          <cell r="E18223" t="str">
            <v>AD0119</v>
          </cell>
          <cell r="F18223">
            <v>2184</v>
          </cell>
          <cell r="G18223" t="str">
            <v>IN-24888</v>
          </cell>
          <cell r="H18223">
            <v>40260</v>
          </cell>
          <cell r="I18223" t="str">
            <v>INGRESO SU</v>
          </cell>
          <cell r="J18223" t="str">
            <v>CG-D300</v>
          </cell>
          <cell r="K18223">
            <v>263000</v>
          </cell>
        </row>
        <row r="18224">
          <cell r="A18224" t="str">
            <v>11150543CG-D50040260</v>
          </cell>
          <cell r="B18224">
            <v>24182</v>
          </cell>
          <cell r="C18224">
            <v>11150543</v>
          </cell>
          <cell r="D18224" t="str">
            <v>2010/03</v>
          </cell>
          <cell r="E18224" t="str">
            <v>AD0119</v>
          </cell>
          <cell r="F18224">
            <v>2185</v>
          </cell>
          <cell r="G18224" t="str">
            <v>IN-24888</v>
          </cell>
          <cell r="H18224">
            <v>40260</v>
          </cell>
          <cell r="I18224" t="str">
            <v>INGRESO SU</v>
          </cell>
          <cell r="J18224" t="str">
            <v>CG-D500</v>
          </cell>
          <cell r="K18224">
            <v>320000</v>
          </cell>
        </row>
        <row r="18225">
          <cell r="A18225" t="str">
            <v>11150543CG-D60040260</v>
          </cell>
          <cell r="B18225">
            <v>24183</v>
          </cell>
          <cell r="C18225">
            <v>11150543</v>
          </cell>
          <cell r="D18225" t="str">
            <v>2010/03</v>
          </cell>
          <cell r="E18225" t="str">
            <v>AD0119</v>
          </cell>
          <cell r="F18225">
            <v>2186</v>
          </cell>
          <cell r="G18225" t="str">
            <v>IN-24888</v>
          </cell>
          <cell r="H18225">
            <v>40260</v>
          </cell>
          <cell r="I18225" t="str">
            <v>INGRESO SU</v>
          </cell>
          <cell r="J18225" t="str">
            <v>CG-D600</v>
          </cell>
          <cell r="K18225">
            <v>298000</v>
          </cell>
        </row>
        <row r="18226">
          <cell r="A18226" t="str">
            <v>11150543CH-452740260</v>
          </cell>
          <cell r="B18226">
            <v>24184</v>
          </cell>
          <cell r="C18226">
            <v>11150543</v>
          </cell>
          <cell r="D18226" t="str">
            <v>2010/03</v>
          </cell>
          <cell r="E18226" t="str">
            <v>AD0119</v>
          </cell>
          <cell r="F18226">
            <v>2322</v>
          </cell>
          <cell r="G18226" t="str">
            <v>IN-24891</v>
          </cell>
          <cell r="H18226">
            <v>40260</v>
          </cell>
          <cell r="I18226" t="str">
            <v>INGRESO CB</v>
          </cell>
          <cell r="J18226" t="str">
            <v>CH-4527</v>
          </cell>
          <cell r="K18226">
            <v>1304619</v>
          </cell>
        </row>
        <row r="18227">
          <cell r="A18227" t="str">
            <v>11150543CH-036I40261</v>
          </cell>
          <cell r="B18227">
            <v>24185</v>
          </cell>
          <cell r="C18227">
            <v>11150543</v>
          </cell>
          <cell r="D18227" t="str">
            <v>2010/03</v>
          </cell>
          <cell r="E18227" t="str">
            <v>AD0320</v>
          </cell>
          <cell r="F18227">
            <v>465</v>
          </cell>
          <cell r="G18227" t="str">
            <v>DC-22551</v>
          </cell>
          <cell r="H18227">
            <v>40261</v>
          </cell>
          <cell r="I18227" t="str">
            <v>DESEMBOLSO EN</v>
          </cell>
          <cell r="J18227" t="str">
            <v>CH-036I</v>
          </cell>
          <cell r="L18227">
            <v>11569376</v>
          </cell>
        </row>
        <row r="18228">
          <cell r="A18228" t="str">
            <v>11150543CH-037I40261</v>
          </cell>
          <cell r="B18228">
            <v>24186</v>
          </cell>
          <cell r="C18228">
            <v>11150543</v>
          </cell>
          <cell r="D18228" t="str">
            <v>2010/03</v>
          </cell>
          <cell r="E18228" t="str">
            <v>AD0320</v>
          </cell>
          <cell r="F18228">
            <v>481</v>
          </cell>
          <cell r="G18228" t="str">
            <v>DC-22552</v>
          </cell>
          <cell r="H18228">
            <v>40261</v>
          </cell>
          <cell r="I18228" t="str">
            <v>DESEMBOLSO CB</v>
          </cell>
          <cell r="J18228" t="str">
            <v>CH-037I</v>
          </cell>
          <cell r="L18228">
            <v>3489368</v>
          </cell>
        </row>
        <row r="18229">
          <cell r="A18229" t="str">
            <v>11150543CG-E 8540261</v>
          </cell>
          <cell r="B18229">
            <v>24187</v>
          </cell>
          <cell r="C18229">
            <v>11150543</v>
          </cell>
          <cell r="D18229" t="str">
            <v>2010/03</v>
          </cell>
          <cell r="E18229" t="str">
            <v>AD0120</v>
          </cell>
          <cell r="F18229">
            <v>1977</v>
          </cell>
          <cell r="G18229" t="str">
            <v>IN-24956</v>
          </cell>
          <cell r="H18229">
            <v>40261</v>
          </cell>
          <cell r="I18229" t="str">
            <v>INGRESO SU</v>
          </cell>
          <cell r="J18229" t="str">
            <v>CG-E 85</v>
          </cell>
          <cell r="K18229">
            <v>256491</v>
          </cell>
        </row>
        <row r="18230">
          <cell r="A18230" t="str">
            <v>11150543CG-E 8940261</v>
          </cell>
          <cell r="B18230">
            <v>24188</v>
          </cell>
          <cell r="C18230">
            <v>11150543</v>
          </cell>
          <cell r="D18230" t="str">
            <v>2010/03</v>
          </cell>
          <cell r="E18230" t="str">
            <v>AD0120</v>
          </cell>
          <cell r="F18230">
            <v>1978</v>
          </cell>
          <cell r="G18230" t="str">
            <v>IN-24956</v>
          </cell>
          <cell r="H18230">
            <v>40261</v>
          </cell>
          <cell r="I18230" t="str">
            <v>INGRESO SU</v>
          </cell>
          <cell r="J18230" t="str">
            <v>CG-E 89</v>
          </cell>
          <cell r="K18230">
            <v>211182</v>
          </cell>
        </row>
        <row r="18231">
          <cell r="A18231" t="str">
            <v>11150543CG-D84040261</v>
          </cell>
          <cell r="B18231">
            <v>24189</v>
          </cell>
          <cell r="C18231">
            <v>11150543</v>
          </cell>
          <cell r="D18231" t="str">
            <v>2010/03</v>
          </cell>
          <cell r="E18231" t="str">
            <v>AD0120</v>
          </cell>
          <cell r="F18231">
            <v>1979</v>
          </cell>
          <cell r="G18231" t="str">
            <v>IN-24956</v>
          </cell>
          <cell r="H18231">
            <v>40261</v>
          </cell>
          <cell r="I18231" t="str">
            <v>INGRESO SU</v>
          </cell>
          <cell r="J18231" t="str">
            <v>CG-D840</v>
          </cell>
          <cell r="K18231">
            <v>169367</v>
          </cell>
        </row>
        <row r="18232">
          <cell r="A18232" t="str">
            <v>11150543CG-E51040261</v>
          </cell>
          <cell r="B18232">
            <v>24190</v>
          </cell>
          <cell r="C18232">
            <v>11150543</v>
          </cell>
          <cell r="D18232" t="str">
            <v>2010/03</v>
          </cell>
          <cell r="E18232" t="str">
            <v>AD0120</v>
          </cell>
          <cell r="F18232">
            <v>1980</v>
          </cell>
          <cell r="G18232" t="str">
            <v>IN-24956</v>
          </cell>
          <cell r="H18232">
            <v>40261</v>
          </cell>
          <cell r="I18232" t="str">
            <v>INGRESO SU</v>
          </cell>
          <cell r="J18232" t="str">
            <v>CG-E510</v>
          </cell>
          <cell r="K18232">
            <v>190000</v>
          </cell>
        </row>
        <row r="18233">
          <cell r="A18233" t="str">
            <v>11150543CG-E49040261</v>
          </cell>
          <cell r="B18233">
            <v>24191</v>
          </cell>
          <cell r="C18233">
            <v>11150543</v>
          </cell>
          <cell r="D18233" t="str">
            <v>2010/03</v>
          </cell>
          <cell r="E18233" t="str">
            <v>AD0120</v>
          </cell>
          <cell r="F18233">
            <v>1981</v>
          </cell>
          <cell r="G18233" t="str">
            <v>IN-24956</v>
          </cell>
          <cell r="H18233">
            <v>40261</v>
          </cell>
          <cell r="I18233" t="str">
            <v>INGRESO SU</v>
          </cell>
          <cell r="J18233" t="str">
            <v>CG-E490</v>
          </cell>
          <cell r="K18233">
            <v>381100</v>
          </cell>
        </row>
        <row r="18234">
          <cell r="A18234" t="str">
            <v>11150543CG-E63040261</v>
          </cell>
          <cell r="B18234">
            <v>24192</v>
          </cell>
          <cell r="C18234">
            <v>11150543</v>
          </cell>
          <cell r="D18234" t="str">
            <v>2010/03</v>
          </cell>
          <cell r="E18234" t="str">
            <v>AD0120</v>
          </cell>
          <cell r="F18234">
            <v>1982</v>
          </cell>
          <cell r="G18234" t="str">
            <v>IN-24956</v>
          </cell>
          <cell r="H18234">
            <v>40261</v>
          </cell>
          <cell r="I18234" t="str">
            <v>INGRESO SU</v>
          </cell>
          <cell r="J18234" t="str">
            <v>CG-E630</v>
          </cell>
          <cell r="K18234">
            <v>394000</v>
          </cell>
        </row>
        <row r="18235">
          <cell r="A18235" t="str">
            <v>11150543CG-D86040261</v>
          </cell>
          <cell r="B18235">
            <v>24193</v>
          </cell>
          <cell r="C18235">
            <v>11150543</v>
          </cell>
          <cell r="D18235" t="str">
            <v>2010/03</v>
          </cell>
          <cell r="E18235" t="str">
            <v>AD0120</v>
          </cell>
          <cell r="F18235">
            <v>1983</v>
          </cell>
          <cell r="G18235" t="str">
            <v>IN-24956</v>
          </cell>
          <cell r="H18235">
            <v>40261</v>
          </cell>
          <cell r="I18235" t="str">
            <v>INGRESO SU</v>
          </cell>
          <cell r="J18235" t="str">
            <v>CG-D860</v>
          </cell>
          <cell r="K18235">
            <v>170000</v>
          </cell>
        </row>
        <row r="18236">
          <cell r="A18236" t="str">
            <v>11150543CG-E58040261</v>
          </cell>
          <cell r="B18236">
            <v>24194</v>
          </cell>
          <cell r="C18236">
            <v>11150543</v>
          </cell>
          <cell r="D18236" t="str">
            <v>2010/03</v>
          </cell>
          <cell r="E18236" t="str">
            <v>AD0120</v>
          </cell>
          <cell r="F18236">
            <v>1984</v>
          </cell>
          <cell r="G18236" t="str">
            <v>IN-24956</v>
          </cell>
          <cell r="H18236">
            <v>40261</v>
          </cell>
          <cell r="I18236" t="str">
            <v>INGRESO SU</v>
          </cell>
          <cell r="J18236" t="str">
            <v>CG-E580</v>
          </cell>
          <cell r="K18236">
            <v>204145</v>
          </cell>
        </row>
        <row r="18237">
          <cell r="A18237" t="str">
            <v>11150543CG-E56040261</v>
          </cell>
          <cell r="B18237">
            <v>24195</v>
          </cell>
          <cell r="C18237">
            <v>11150543</v>
          </cell>
          <cell r="D18237" t="str">
            <v>2010/03</v>
          </cell>
          <cell r="E18237" t="str">
            <v>AD0120</v>
          </cell>
          <cell r="F18237">
            <v>1985</v>
          </cell>
          <cell r="G18237" t="str">
            <v>IN-24956</v>
          </cell>
          <cell r="H18237">
            <v>40261</v>
          </cell>
          <cell r="I18237" t="str">
            <v>INGRESO SU</v>
          </cell>
          <cell r="J18237" t="str">
            <v>CG-E560</v>
          </cell>
          <cell r="K18237">
            <v>171985</v>
          </cell>
        </row>
        <row r="18238">
          <cell r="A18238" t="str">
            <v>11150543CG-E53040261</v>
          </cell>
          <cell r="B18238">
            <v>24196</v>
          </cell>
          <cell r="C18238">
            <v>11150543</v>
          </cell>
          <cell r="D18238" t="str">
            <v>2010/03</v>
          </cell>
          <cell r="E18238" t="str">
            <v>AD0120</v>
          </cell>
          <cell r="F18238">
            <v>1986</v>
          </cell>
          <cell r="G18238" t="str">
            <v>IN-24956</v>
          </cell>
          <cell r="H18238">
            <v>40261</v>
          </cell>
          <cell r="I18238" t="str">
            <v>INGRESO SU</v>
          </cell>
          <cell r="J18238" t="str">
            <v>CG-E530</v>
          </cell>
          <cell r="K18238">
            <v>240000</v>
          </cell>
        </row>
        <row r="18239">
          <cell r="A18239" t="str">
            <v>11150543CG-E66040261</v>
          </cell>
          <cell r="B18239">
            <v>24197</v>
          </cell>
          <cell r="C18239">
            <v>11150543</v>
          </cell>
          <cell r="D18239" t="str">
            <v>2010/03</v>
          </cell>
          <cell r="E18239" t="str">
            <v>AD0120</v>
          </cell>
          <cell r="F18239">
            <v>1987</v>
          </cell>
          <cell r="G18239" t="str">
            <v>IN-24956</v>
          </cell>
          <cell r="H18239">
            <v>40261</v>
          </cell>
          <cell r="I18239" t="str">
            <v>INGRESO SU</v>
          </cell>
          <cell r="J18239" t="str">
            <v>CG-E660</v>
          </cell>
          <cell r="K18239">
            <v>380000</v>
          </cell>
        </row>
        <row r="18240">
          <cell r="A18240" t="str">
            <v>11150543CG-E55040261</v>
          </cell>
          <cell r="B18240">
            <v>24198</v>
          </cell>
          <cell r="C18240">
            <v>11150543</v>
          </cell>
          <cell r="D18240" t="str">
            <v>2010/03</v>
          </cell>
          <cell r="E18240" t="str">
            <v>AD0120</v>
          </cell>
          <cell r="F18240">
            <v>1988</v>
          </cell>
          <cell r="G18240" t="str">
            <v>IN-24956</v>
          </cell>
          <cell r="H18240">
            <v>40261</v>
          </cell>
          <cell r="I18240" t="str">
            <v>INGRESO SU</v>
          </cell>
          <cell r="J18240" t="str">
            <v>CG-E550</v>
          </cell>
          <cell r="K18240">
            <v>113790</v>
          </cell>
        </row>
        <row r="18241">
          <cell r="A18241" t="str">
            <v>11150543CG-D82040261</v>
          </cell>
          <cell r="B18241">
            <v>24199</v>
          </cell>
          <cell r="C18241">
            <v>11150543</v>
          </cell>
          <cell r="D18241" t="str">
            <v>2010/03</v>
          </cell>
          <cell r="E18241" t="str">
            <v>AD0120</v>
          </cell>
          <cell r="F18241">
            <v>1989</v>
          </cell>
          <cell r="G18241" t="str">
            <v>IN-24956</v>
          </cell>
          <cell r="H18241">
            <v>40261</v>
          </cell>
          <cell r="I18241" t="str">
            <v>INGRESO SU</v>
          </cell>
          <cell r="J18241" t="str">
            <v>CG-D820</v>
          </cell>
          <cell r="K18241">
            <v>257000</v>
          </cell>
        </row>
        <row r="18242">
          <cell r="A18242" t="str">
            <v>11150543CG-E52040261</v>
          </cell>
          <cell r="B18242">
            <v>24200</v>
          </cell>
          <cell r="C18242">
            <v>11150543</v>
          </cell>
          <cell r="D18242" t="str">
            <v>2010/03</v>
          </cell>
          <cell r="E18242" t="str">
            <v>AD0120</v>
          </cell>
          <cell r="F18242">
            <v>1990</v>
          </cell>
          <cell r="G18242" t="str">
            <v>IN-24956</v>
          </cell>
          <cell r="H18242">
            <v>40261</v>
          </cell>
          <cell r="I18242" t="str">
            <v>INGRESO SU</v>
          </cell>
          <cell r="J18242" t="str">
            <v>CG-E520</v>
          </cell>
          <cell r="K18242">
            <v>460000</v>
          </cell>
        </row>
        <row r="18243">
          <cell r="A18243" t="str">
            <v>11150543CG-E 8440261</v>
          </cell>
          <cell r="B18243">
            <v>24201</v>
          </cell>
          <cell r="C18243">
            <v>11150543</v>
          </cell>
          <cell r="D18243" t="str">
            <v>2010/03</v>
          </cell>
          <cell r="E18243" t="str">
            <v>AD0120</v>
          </cell>
          <cell r="F18243">
            <v>1991</v>
          </cell>
          <cell r="G18243" t="str">
            <v>IN-24956</v>
          </cell>
          <cell r="H18243">
            <v>40261</v>
          </cell>
          <cell r="I18243" t="str">
            <v>INGRESO SU</v>
          </cell>
          <cell r="J18243" t="str">
            <v>CG-E 84</v>
          </cell>
          <cell r="K18243">
            <v>102583</v>
          </cell>
        </row>
        <row r="18244">
          <cell r="A18244" t="str">
            <v>11150543CG-E64040261</v>
          </cell>
          <cell r="B18244">
            <v>24202</v>
          </cell>
          <cell r="C18244">
            <v>11150543</v>
          </cell>
          <cell r="D18244" t="str">
            <v>2010/03</v>
          </cell>
          <cell r="E18244" t="str">
            <v>AD0120</v>
          </cell>
          <cell r="F18244">
            <v>1992</v>
          </cell>
          <cell r="G18244" t="str">
            <v>IN-24956</v>
          </cell>
          <cell r="H18244">
            <v>40261</v>
          </cell>
          <cell r="I18244" t="str">
            <v>INGRESO SU</v>
          </cell>
          <cell r="J18244" t="str">
            <v>CG-E640</v>
          </cell>
          <cell r="K18244">
            <v>281500</v>
          </cell>
        </row>
        <row r="18245">
          <cell r="A18245" t="str">
            <v>11150543CG-E54040261</v>
          </cell>
          <cell r="B18245">
            <v>24203</v>
          </cell>
          <cell r="C18245">
            <v>11150543</v>
          </cell>
          <cell r="D18245" t="str">
            <v>2010/03</v>
          </cell>
          <cell r="E18245" t="str">
            <v>AD0120</v>
          </cell>
          <cell r="F18245">
            <v>1993</v>
          </cell>
          <cell r="G18245" t="str">
            <v>IN-24956</v>
          </cell>
          <cell r="H18245">
            <v>40261</v>
          </cell>
          <cell r="I18245" t="str">
            <v>INGRESO SU</v>
          </cell>
          <cell r="J18245" t="str">
            <v>CG-E540</v>
          </cell>
          <cell r="K18245">
            <v>346500</v>
          </cell>
        </row>
        <row r="18246">
          <cell r="A18246" t="str">
            <v>11150543CH-354740261</v>
          </cell>
          <cell r="B18246">
            <v>24204</v>
          </cell>
          <cell r="C18246">
            <v>11150543</v>
          </cell>
          <cell r="D18246" t="str">
            <v>2010/03</v>
          </cell>
          <cell r="E18246" t="str">
            <v>AD0120</v>
          </cell>
          <cell r="F18246">
            <v>1994</v>
          </cell>
          <cell r="G18246" t="str">
            <v>IN-24956</v>
          </cell>
          <cell r="H18246">
            <v>40261</v>
          </cell>
          <cell r="I18246" t="str">
            <v>INGRESO SU</v>
          </cell>
          <cell r="J18246" t="str">
            <v>CH-3547</v>
          </cell>
          <cell r="K18246">
            <v>3264</v>
          </cell>
        </row>
        <row r="18247">
          <cell r="A18247" t="str">
            <v>11150543CG-D96040261</v>
          </cell>
          <cell r="B18247">
            <v>24205</v>
          </cell>
          <cell r="C18247">
            <v>11150543</v>
          </cell>
          <cell r="D18247" t="str">
            <v>2010/03</v>
          </cell>
          <cell r="E18247" t="str">
            <v>AD0120</v>
          </cell>
          <cell r="F18247">
            <v>1995</v>
          </cell>
          <cell r="G18247" t="str">
            <v>IN-24956</v>
          </cell>
          <cell r="H18247">
            <v>40261</v>
          </cell>
          <cell r="I18247" t="str">
            <v>INGRESO SU</v>
          </cell>
          <cell r="J18247" t="str">
            <v>CG-D960</v>
          </cell>
          <cell r="K18247">
            <v>240000</v>
          </cell>
        </row>
        <row r="18248">
          <cell r="A18248" t="str">
            <v>11150543CG-D18040261</v>
          </cell>
          <cell r="B18248">
            <v>24206</v>
          </cell>
          <cell r="C18248">
            <v>11150543</v>
          </cell>
          <cell r="D18248" t="str">
            <v>2010/03</v>
          </cell>
          <cell r="E18248" t="str">
            <v>AD0120</v>
          </cell>
          <cell r="F18248">
            <v>1996</v>
          </cell>
          <cell r="G18248" t="str">
            <v>IN-24956</v>
          </cell>
          <cell r="H18248">
            <v>40261</v>
          </cell>
          <cell r="I18248" t="str">
            <v>INGRESO SU</v>
          </cell>
          <cell r="J18248" t="str">
            <v>CG-D180</v>
          </cell>
          <cell r="K18248">
            <v>123487</v>
          </cell>
        </row>
        <row r="18249">
          <cell r="A18249" t="str">
            <v>11150543CG-E65040261</v>
          </cell>
          <cell r="B18249">
            <v>24219</v>
          </cell>
          <cell r="C18249">
            <v>11150543</v>
          </cell>
          <cell r="D18249" t="str">
            <v>2010/03</v>
          </cell>
          <cell r="E18249" t="str">
            <v>AD0120</v>
          </cell>
          <cell r="F18249">
            <v>1997</v>
          </cell>
          <cell r="G18249" t="str">
            <v>IN-24956</v>
          </cell>
          <cell r="H18249">
            <v>40261</v>
          </cell>
          <cell r="I18249" t="str">
            <v>INGRESO SU</v>
          </cell>
          <cell r="J18249" t="str">
            <v>CG-E650</v>
          </cell>
          <cell r="K18249">
            <v>211182</v>
          </cell>
        </row>
        <row r="18250">
          <cell r="A18250" t="str">
            <v>11150543CG-E62040261</v>
          </cell>
          <cell r="B18250">
            <v>24220</v>
          </cell>
          <cell r="C18250">
            <v>11150543</v>
          </cell>
          <cell r="D18250" t="str">
            <v>2010/03</v>
          </cell>
          <cell r="E18250" t="str">
            <v>AD0120</v>
          </cell>
          <cell r="F18250">
            <v>1998</v>
          </cell>
          <cell r="G18250" t="str">
            <v>IN-24956</v>
          </cell>
          <cell r="H18250">
            <v>40261</v>
          </cell>
          <cell r="I18250" t="str">
            <v>INGRESO SU</v>
          </cell>
          <cell r="J18250" t="str">
            <v>CG-E620</v>
          </cell>
          <cell r="K18250">
            <v>206000</v>
          </cell>
        </row>
        <row r="18251">
          <cell r="A18251" t="str">
            <v>11150543CG-E68040261</v>
          </cell>
          <cell r="B18251">
            <v>24221</v>
          </cell>
          <cell r="C18251">
            <v>11150543</v>
          </cell>
          <cell r="D18251" t="str">
            <v>2010/03</v>
          </cell>
          <cell r="E18251" t="str">
            <v>AD0120</v>
          </cell>
          <cell r="F18251">
            <v>1999</v>
          </cell>
          <cell r="G18251" t="str">
            <v>IN-24956</v>
          </cell>
          <cell r="H18251">
            <v>40261</v>
          </cell>
          <cell r="I18251" t="str">
            <v>INGRESO SU</v>
          </cell>
          <cell r="J18251" t="str">
            <v>CG-E680</v>
          </cell>
          <cell r="K18251">
            <v>198400</v>
          </cell>
        </row>
        <row r="18252">
          <cell r="A18252" t="str">
            <v>11150543CG-D98040261</v>
          </cell>
          <cell r="B18252">
            <v>24222</v>
          </cell>
          <cell r="C18252">
            <v>11150543</v>
          </cell>
          <cell r="D18252" t="str">
            <v>2010/03</v>
          </cell>
          <cell r="E18252" t="str">
            <v>AD0120</v>
          </cell>
          <cell r="F18252">
            <v>2000</v>
          </cell>
          <cell r="G18252" t="str">
            <v>IN-24956</v>
          </cell>
          <cell r="H18252">
            <v>40261</v>
          </cell>
          <cell r="I18252" t="str">
            <v>INGRESO SU</v>
          </cell>
          <cell r="J18252" t="str">
            <v>CG-D980</v>
          </cell>
          <cell r="K18252">
            <v>230000</v>
          </cell>
        </row>
        <row r="18253">
          <cell r="A18253" t="str">
            <v>11150543CG-E61040261</v>
          </cell>
          <cell r="B18253">
            <v>24223</v>
          </cell>
          <cell r="C18253">
            <v>11150543</v>
          </cell>
          <cell r="D18253" t="str">
            <v>2010/03</v>
          </cell>
          <cell r="E18253" t="str">
            <v>AD0120</v>
          </cell>
          <cell r="F18253">
            <v>2001</v>
          </cell>
          <cell r="G18253" t="str">
            <v>IN-24956</v>
          </cell>
          <cell r="H18253">
            <v>40261</v>
          </cell>
          <cell r="I18253" t="str">
            <v>INGRESO SU</v>
          </cell>
          <cell r="J18253" t="str">
            <v>CG-E610</v>
          </cell>
          <cell r="K18253">
            <v>219736</v>
          </cell>
        </row>
        <row r="18254">
          <cell r="A18254" t="str">
            <v>11150543CG-E67040261</v>
          </cell>
          <cell r="B18254">
            <v>24224</v>
          </cell>
          <cell r="C18254">
            <v>11150543</v>
          </cell>
          <cell r="D18254" t="str">
            <v>2010/03</v>
          </cell>
          <cell r="E18254" t="str">
            <v>AD0120</v>
          </cell>
          <cell r="F18254">
            <v>2002</v>
          </cell>
          <cell r="G18254" t="str">
            <v>IN-24956</v>
          </cell>
          <cell r="H18254">
            <v>40261</v>
          </cell>
          <cell r="I18254" t="str">
            <v>INGRESO SU</v>
          </cell>
          <cell r="J18254" t="str">
            <v>CG-E670</v>
          </cell>
          <cell r="K18254">
            <v>197801</v>
          </cell>
        </row>
        <row r="18255">
          <cell r="A18255" t="str">
            <v>11150543CH-004940261</v>
          </cell>
          <cell r="B18255">
            <v>24225</v>
          </cell>
          <cell r="C18255">
            <v>11150543</v>
          </cell>
          <cell r="D18255" t="str">
            <v>2010/03</v>
          </cell>
          <cell r="E18255" t="str">
            <v>AD0120</v>
          </cell>
          <cell r="F18255">
            <v>2093</v>
          </cell>
          <cell r="G18255" t="str">
            <v>IN-24958</v>
          </cell>
          <cell r="H18255">
            <v>40261</v>
          </cell>
          <cell r="I18255" t="str">
            <v>INGRESO EN</v>
          </cell>
          <cell r="J18255" t="str">
            <v>CH-0049</v>
          </cell>
          <cell r="K18255">
            <v>11569376</v>
          </cell>
        </row>
        <row r="18256">
          <cell r="A18256" t="str">
            <v>11150543CG-E79040261</v>
          </cell>
          <cell r="B18256">
            <v>24226</v>
          </cell>
          <cell r="C18256">
            <v>11150543</v>
          </cell>
          <cell r="D18256" t="str">
            <v>2010/03</v>
          </cell>
          <cell r="E18256" t="str">
            <v>AD0120</v>
          </cell>
          <cell r="F18256">
            <v>2135</v>
          </cell>
          <cell r="G18256" t="str">
            <v>IN-24959</v>
          </cell>
          <cell r="H18256">
            <v>40261</v>
          </cell>
          <cell r="I18256" t="str">
            <v>INGRESO CB</v>
          </cell>
          <cell r="J18256" t="str">
            <v>CG-E790</v>
          </cell>
          <cell r="K18256">
            <v>282000</v>
          </cell>
        </row>
        <row r="18257">
          <cell r="A18257" t="str">
            <v>11150543CG-E 8040261</v>
          </cell>
          <cell r="B18257">
            <v>24227</v>
          </cell>
          <cell r="C18257">
            <v>11150543</v>
          </cell>
          <cell r="D18257" t="str">
            <v>2010/03</v>
          </cell>
          <cell r="E18257" t="str">
            <v>AD0120</v>
          </cell>
          <cell r="F18257">
            <v>2136</v>
          </cell>
          <cell r="G18257" t="str">
            <v>IN-24959</v>
          </cell>
          <cell r="H18257">
            <v>40261</v>
          </cell>
          <cell r="I18257" t="str">
            <v>INGRESO CB</v>
          </cell>
          <cell r="J18257" t="str">
            <v>CG-E 80</v>
          </cell>
          <cell r="K18257">
            <v>294000</v>
          </cell>
        </row>
        <row r="18258">
          <cell r="A18258" t="str">
            <v>11150543CH-452940261</v>
          </cell>
          <cell r="B18258">
            <v>24228</v>
          </cell>
          <cell r="C18258">
            <v>11150543</v>
          </cell>
          <cell r="D18258" t="str">
            <v>2010/03</v>
          </cell>
          <cell r="E18258" t="str">
            <v>AD0120</v>
          </cell>
          <cell r="F18258">
            <v>2137</v>
          </cell>
          <cell r="G18258" t="str">
            <v>IN-24959</v>
          </cell>
          <cell r="H18258">
            <v>40261</v>
          </cell>
          <cell r="I18258" t="str">
            <v>INGRESO CB</v>
          </cell>
          <cell r="J18258" t="str">
            <v>CH-4529</v>
          </cell>
          <cell r="K18258">
            <v>1239406</v>
          </cell>
        </row>
        <row r="18259">
          <cell r="A18259" t="str">
            <v>11150543CH-453040261</v>
          </cell>
          <cell r="B18259">
            <v>24229</v>
          </cell>
          <cell r="C18259">
            <v>11150543</v>
          </cell>
          <cell r="D18259" t="str">
            <v>2010/03</v>
          </cell>
          <cell r="E18259" t="str">
            <v>AD0120</v>
          </cell>
          <cell r="F18259">
            <v>2138</v>
          </cell>
          <cell r="G18259" t="str">
            <v>IN-24959</v>
          </cell>
          <cell r="H18259">
            <v>40261</v>
          </cell>
          <cell r="I18259" t="str">
            <v>INGRESO CB</v>
          </cell>
          <cell r="J18259" t="str">
            <v>CH-4530</v>
          </cell>
          <cell r="K18259">
            <v>3489368</v>
          </cell>
        </row>
        <row r="18260">
          <cell r="A18260" t="str">
            <v>11150543CH-024I40262</v>
          </cell>
          <cell r="B18260">
            <v>24230</v>
          </cell>
          <cell r="C18260">
            <v>11150543</v>
          </cell>
          <cell r="D18260" t="str">
            <v>2010/03</v>
          </cell>
          <cell r="E18260" t="str">
            <v>AD0321</v>
          </cell>
          <cell r="F18260">
            <v>359</v>
          </cell>
          <cell r="G18260" t="str">
            <v>DC-22605</v>
          </cell>
          <cell r="H18260">
            <v>40262</v>
          </cell>
          <cell r="I18260" t="str">
            <v>DESEMBOLSO PQ</v>
          </cell>
          <cell r="J18260" t="str">
            <v>CH-024I</v>
          </cell>
          <cell r="L18260">
            <v>1125613</v>
          </cell>
        </row>
        <row r="18261">
          <cell r="A18261" t="str">
            <v>11150543CH-024I40262</v>
          </cell>
          <cell r="B18261">
            <v>24231</v>
          </cell>
          <cell r="C18261">
            <v>11150543</v>
          </cell>
          <cell r="D18261" t="str">
            <v>2010/03</v>
          </cell>
          <cell r="E18261" t="str">
            <v>AD0321</v>
          </cell>
          <cell r="F18261">
            <v>360</v>
          </cell>
          <cell r="G18261" t="str">
            <v>DC-22605</v>
          </cell>
          <cell r="H18261">
            <v>40262</v>
          </cell>
          <cell r="I18261" t="str">
            <v>DESEMBOLSO PQ</v>
          </cell>
          <cell r="J18261" t="str">
            <v>CH-024I</v>
          </cell>
          <cell r="L18261">
            <v>2046034</v>
          </cell>
        </row>
        <row r="18262">
          <cell r="A18262" t="str">
            <v>11150543CH-035I40262</v>
          </cell>
          <cell r="B18262">
            <v>24232</v>
          </cell>
          <cell r="C18262">
            <v>11150543</v>
          </cell>
          <cell r="D18262" t="str">
            <v>2010/03</v>
          </cell>
          <cell r="E18262" t="str">
            <v>AD0321</v>
          </cell>
          <cell r="F18262">
            <v>472</v>
          </cell>
          <cell r="G18262" t="str">
            <v>DC-22616</v>
          </cell>
          <cell r="H18262">
            <v>40262</v>
          </cell>
          <cell r="I18262" t="str">
            <v>DESEMBOLSO TU</v>
          </cell>
          <cell r="J18262" t="str">
            <v>CH-035I</v>
          </cell>
          <cell r="L18262">
            <v>8093944</v>
          </cell>
        </row>
        <row r="18263">
          <cell r="A18263" t="str">
            <v>11150543CH-964140262</v>
          </cell>
          <cell r="B18263">
            <v>24233</v>
          </cell>
          <cell r="C18263">
            <v>11150543</v>
          </cell>
          <cell r="D18263" t="str">
            <v>2010/03</v>
          </cell>
          <cell r="E18263" t="str">
            <v>AD0121</v>
          </cell>
          <cell r="F18263">
            <v>1410</v>
          </cell>
          <cell r="G18263" t="str">
            <v>IN-25014</v>
          </cell>
          <cell r="H18263">
            <v>40262</v>
          </cell>
          <cell r="I18263" t="str">
            <v>INGRESO PQ</v>
          </cell>
          <cell r="J18263" t="str">
            <v>CH-9641</v>
          </cell>
          <cell r="K18263">
            <v>413000</v>
          </cell>
        </row>
        <row r="18264">
          <cell r="A18264" t="str">
            <v>11150543CG-E10240262</v>
          </cell>
          <cell r="B18264">
            <v>24234</v>
          </cell>
          <cell r="C18264">
            <v>11150543</v>
          </cell>
          <cell r="D18264" t="str">
            <v>2010/03</v>
          </cell>
          <cell r="E18264" t="str">
            <v>AD0121</v>
          </cell>
          <cell r="F18264">
            <v>1928</v>
          </cell>
          <cell r="G18264" t="str">
            <v>IN-25024</v>
          </cell>
          <cell r="H18264">
            <v>40262</v>
          </cell>
          <cell r="I18264" t="str">
            <v>INGRESO SU</v>
          </cell>
          <cell r="J18264" t="str">
            <v>CG-E102</v>
          </cell>
          <cell r="K18264">
            <v>145826</v>
          </cell>
        </row>
        <row r="18265">
          <cell r="A18265" t="str">
            <v>11150543CG-D12540262</v>
          </cell>
          <cell r="B18265">
            <v>24235</v>
          </cell>
          <cell r="C18265">
            <v>11150543</v>
          </cell>
          <cell r="D18265" t="str">
            <v>2010/03</v>
          </cell>
          <cell r="E18265" t="str">
            <v>AD0121</v>
          </cell>
          <cell r="F18265">
            <v>1929</v>
          </cell>
          <cell r="G18265" t="str">
            <v>IN-25024</v>
          </cell>
          <cell r="H18265">
            <v>40262</v>
          </cell>
          <cell r="I18265" t="str">
            <v>INGRESO SU</v>
          </cell>
          <cell r="J18265" t="str">
            <v>CG-D125</v>
          </cell>
          <cell r="K18265">
            <v>212000</v>
          </cell>
        </row>
        <row r="18266">
          <cell r="A18266" t="str">
            <v>11150543CG-E10040262</v>
          </cell>
          <cell r="B18266">
            <v>24236</v>
          </cell>
          <cell r="C18266">
            <v>11150543</v>
          </cell>
          <cell r="D18266" t="str">
            <v>2010/03</v>
          </cell>
          <cell r="E18266" t="str">
            <v>AD0121</v>
          </cell>
          <cell r="F18266">
            <v>1930</v>
          </cell>
          <cell r="G18266" t="str">
            <v>IN-25024</v>
          </cell>
          <cell r="H18266">
            <v>40262</v>
          </cell>
          <cell r="I18266" t="str">
            <v>INGRESO SU</v>
          </cell>
          <cell r="J18266" t="str">
            <v>CG-E100</v>
          </cell>
          <cell r="K18266">
            <v>180000</v>
          </cell>
        </row>
        <row r="18267">
          <cell r="A18267" t="str">
            <v>11150543CH-413940262</v>
          </cell>
          <cell r="B18267">
            <v>24237</v>
          </cell>
          <cell r="C18267">
            <v>11150543</v>
          </cell>
          <cell r="D18267" t="str">
            <v>2010/03</v>
          </cell>
          <cell r="E18267" t="str">
            <v>AD0121</v>
          </cell>
          <cell r="F18267">
            <v>1931</v>
          </cell>
          <cell r="G18267" t="str">
            <v>IN-25024</v>
          </cell>
          <cell r="H18267">
            <v>40262</v>
          </cell>
          <cell r="I18267" t="str">
            <v>INGRESO SU</v>
          </cell>
          <cell r="J18267" t="str">
            <v>CH-4139</v>
          </cell>
          <cell r="K18267">
            <v>2633</v>
          </cell>
        </row>
        <row r="18268">
          <cell r="A18268" t="str">
            <v>11150543CG-E98040262</v>
          </cell>
          <cell r="B18268">
            <v>24238</v>
          </cell>
          <cell r="C18268">
            <v>11150543</v>
          </cell>
          <cell r="D18268" t="str">
            <v>2010/03</v>
          </cell>
          <cell r="E18268" t="str">
            <v>AD0121</v>
          </cell>
          <cell r="F18268">
            <v>1932</v>
          </cell>
          <cell r="G18268" t="str">
            <v>IN-25024</v>
          </cell>
          <cell r="H18268">
            <v>40262</v>
          </cell>
          <cell r="I18268" t="str">
            <v>INGRESO SU</v>
          </cell>
          <cell r="J18268" t="str">
            <v>CG-E980</v>
          </cell>
          <cell r="K18268">
            <v>210000</v>
          </cell>
        </row>
        <row r="18269">
          <cell r="A18269" t="str">
            <v>11150543CG-E99040262</v>
          </cell>
          <cell r="B18269">
            <v>24239</v>
          </cell>
          <cell r="C18269">
            <v>11150543</v>
          </cell>
          <cell r="D18269" t="str">
            <v>2010/03</v>
          </cell>
          <cell r="E18269" t="str">
            <v>AD0121</v>
          </cell>
          <cell r="F18269">
            <v>1933</v>
          </cell>
          <cell r="G18269" t="str">
            <v>IN-25024</v>
          </cell>
          <cell r="H18269">
            <v>40262</v>
          </cell>
          <cell r="I18269" t="str">
            <v>INGRESO SU</v>
          </cell>
          <cell r="J18269" t="str">
            <v>CG-E990</v>
          </cell>
          <cell r="K18269">
            <v>140000</v>
          </cell>
        </row>
        <row r="18270">
          <cell r="A18270" t="str">
            <v>11150543CH-003240262</v>
          </cell>
          <cell r="B18270">
            <v>24240</v>
          </cell>
          <cell r="C18270">
            <v>11150543</v>
          </cell>
          <cell r="D18270" t="str">
            <v>2010/03</v>
          </cell>
          <cell r="E18270" t="str">
            <v>AD0121</v>
          </cell>
          <cell r="F18270">
            <v>1980</v>
          </cell>
          <cell r="G18270" t="str">
            <v>IN-25025</v>
          </cell>
          <cell r="H18270">
            <v>40262</v>
          </cell>
          <cell r="I18270" t="str">
            <v>INGRESO TU</v>
          </cell>
          <cell r="J18270" t="str">
            <v>CH-0032</v>
          </cell>
          <cell r="K18270">
            <v>8093944</v>
          </cell>
        </row>
        <row r="18271">
          <cell r="A18271" t="str">
            <v>11150543CG-D11240262</v>
          </cell>
          <cell r="B18271">
            <v>24241</v>
          </cell>
          <cell r="C18271">
            <v>11150543</v>
          </cell>
          <cell r="D18271" t="str">
            <v>2010/03</v>
          </cell>
          <cell r="E18271" t="str">
            <v>AD0121</v>
          </cell>
          <cell r="F18271">
            <v>1981</v>
          </cell>
          <cell r="G18271" t="str">
            <v>IN-25025</v>
          </cell>
          <cell r="H18271">
            <v>40262</v>
          </cell>
          <cell r="I18271" t="str">
            <v>INGRESO TU</v>
          </cell>
          <cell r="J18271" t="str">
            <v>CG-D112</v>
          </cell>
          <cell r="K18271">
            <v>215000</v>
          </cell>
        </row>
        <row r="18272">
          <cell r="A18272" t="str">
            <v>11150543CG-D11840262</v>
          </cell>
          <cell r="B18272">
            <v>24242</v>
          </cell>
          <cell r="C18272">
            <v>11150543</v>
          </cell>
          <cell r="D18272" t="str">
            <v>2010/03</v>
          </cell>
          <cell r="E18272" t="str">
            <v>AD0121</v>
          </cell>
          <cell r="F18272">
            <v>2061</v>
          </cell>
          <cell r="G18272" t="str">
            <v>IN-25027</v>
          </cell>
          <cell r="H18272">
            <v>40262</v>
          </cell>
          <cell r="I18272" t="str">
            <v>INGRESO CB</v>
          </cell>
          <cell r="J18272" t="str">
            <v>CG-D118</v>
          </cell>
          <cell r="K18272">
            <v>272000</v>
          </cell>
        </row>
        <row r="18273">
          <cell r="A18273" t="str">
            <v>11150543CH-024I40263</v>
          </cell>
          <cell r="B18273">
            <v>24243</v>
          </cell>
          <cell r="C18273">
            <v>11150543</v>
          </cell>
          <cell r="D18273" t="str">
            <v>2010/03</v>
          </cell>
          <cell r="E18273" t="str">
            <v>AD0322</v>
          </cell>
          <cell r="F18273">
            <v>353</v>
          </cell>
          <cell r="G18273" t="str">
            <v>DC-22670</v>
          </cell>
          <cell r="H18273">
            <v>40263</v>
          </cell>
          <cell r="I18273" t="str">
            <v>DESEMBOLSO PQ</v>
          </cell>
          <cell r="J18273" t="str">
            <v>CH-024I</v>
          </cell>
          <cell r="L18273">
            <v>28946703</v>
          </cell>
        </row>
        <row r="18274">
          <cell r="A18274" t="str">
            <v>11150543CH-035I40263</v>
          </cell>
          <cell r="B18274">
            <v>24244</v>
          </cell>
          <cell r="C18274">
            <v>11150543</v>
          </cell>
          <cell r="D18274" t="str">
            <v>2010/03</v>
          </cell>
          <cell r="E18274" t="str">
            <v>AD0322</v>
          </cell>
          <cell r="F18274">
            <v>494</v>
          </cell>
          <cell r="G18274" t="str">
            <v>DC-22681</v>
          </cell>
          <cell r="H18274">
            <v>40263</v>
          </cell>
          <cell r="I18274" t="str">
            <v>DESEMBOLSO TU</v>
          </cell>
          <cell r="J18274" t="str">
            <v>CH-035I</v>
          </cell>
          <cell r="L18274">
            <v>11035279</v>
          </cell>
        </row>
        <row r="18275">
          <cell r="A18275" t="str">
            <v>11150543CH-036I40263</v>
          </cell>
          <cell r="B18275">
            <v>24245</v>
          </cell>
          <cell r="C18275">
            <v>11150543</v>
          </cell>
          <cell r="D18275" t="str">
            <v>2010/03</v>
          </cell>
          <cell r="E18275" t="str">
            <v>AD0322</v>
          </cell>
          <cell r="F18275">
            <v>512</v>
          </cell>
          <cell r="G18275" t="str">
            <v>DC-22682</v>
          </cell>
          <cell r="H18275">
            <v>40263</v>
          </cell>
          <cell r="I18275" t="str">
            <v>DESEMBOLSO EN</v>
          </cell>
          <cell r="J18275" t="str">
            <v>CH-036I</v>
          </cell>
          <cell r="L18275">
            <v>4437288</v>
          </cell>
        </row>
        <row r="18276">
          <cell r="A18276" t="str">
            <v>11150543CH-003240263</v>
          </cell>
          <cell r="B18276">
            <v>24246</v>
          </cell>
          <cell r="C18276">
            <v>11150543</v>
          </cell>
          <cell r="D18276" t="str">
            <v>2010/03</v>
          </cell>
          <cell r="E18276" t="str">
            <v>AD0122</v>
          </cell>
          <cell r="F18276">
            <v>2152</v>
          </cell>
          <cell r="G18276" t="str">
            <v>IN-25093</v>
          </cell>
          <cell r="H18276">
            <v>40263</v>
          </cell>
          <cell r="I18276" t="str">
            <v>INGRESO TU</v>
          </cell>
          <cell r="J18276" t="str">
            <v>CH-0032</v>
          </cell>
          <cell r="K18276">
            <v>11035279</v>
          </cell>
        </row>
        <row r="18277">
          <cell r="A18277" t="str">
            <v>11150543CG-E20540264</v>
          </cell>
          <cell r="B18277">
            <v>24247</v>
          </cell>
          <cell r="C18277">
            <v>11150543</v>
          </cell>
          <cell r="D18277" t="str">
            <v>2010/03</v>
          </cell>
          <cell r="E18277" t="str">
            <v>AD0123</v>
          </cell>
          <cell r="F18277">
            <v>1846</v>
          </cell>
          <cell r="G18277" t="str">
            <v>IN-25160</v>
          </cell>
          <cell r="H18277">
            <v>40264</v>
          </cell>
          <cell r="I18277" t="str">
            <v>INGRESO SU</v>
          </cell>
          <cell r="J18277" t="str">
            <v>CG-E205</v>
          </cell>
          <cell r="K18277">
            <v>215000</v>
          </cell>
        </row>
        <row r="18278">
          <cell r="A18278" t="str">
            <v>11150543CG-A96840264</v>
          </cell>
          <cell r="B18278">
            <v>24248</v>
          </cell>
          <cell r="C18278">
            <v>11150543</v>
          </cell>
          <cell r="D18278" t="str">
            <v>2010/03</v>
          </cell>
          <cell r="E18278" t="str">
            <v>AD0123</v>
          </cell>
          <cell r="F18278">
            <v>1847</v>
          </cell>
          <cell r="G18278" t="str">
            <v>IN-25160</v>
          </cell>
          <cell r="H18278">
            <v>40264</v>
          </cell>
          <cell r="I18278" t="str">
            <v>INGRESO SU</v>
          </cell>
          <cell r="J18278" t="str">
            <v>CG-A968</v>
          </cell>
          <cell r="K18278">
            <v>-390000</v>
          </cell>
        </row>
        <row r="18279">
          <cell r="A18279" t="str">
            <v>11150543CG-E20140264</v>
          </cell>
          <cell r="B18279">
            <v>24249</v>
          </cell>
          <cell r="C18279">
            <v>11150543</v>
          </cell>
          <cell r="D18279" t="str">
            <v>2010/03</v>
          </cell>
          <cell r="E18279" t="str">
            <v>AD0123</v>
          </cell>
          <cell r="F18279">
            <v>1848</v>
          </cell>
          <cell r="G18279" t="str">
            <v>IN-25160</v>
          </cell>
          <cell r="H18279">
            <v>40264</v>
          </cell>
          <cell r="I18279" t="str">
            <v>INGRESO SU</v>
          </cell>
          <cell r="J18279" t="str">
            <v>CG-E201</v>
          </cell>
          <cell r="K18279">
            <v>120000</v>
          </cell>
        </row>
        <row r="18280">
          <cell r="A18280" t="str">
            <v>11150543CG-E66040264</v>
          </cell>
          <cell r="B18280">
            <v>24250</v>
          </cell>
          <cell r="C18280">
            <v>11150543</v>
          </cell>
          <cell r="D18280" t="str">
            <v>2010/03</v>
          </cell>
          <cell r="E18280" t="str">
            <v>AD0123</v>
          </cell>
          <cell r="F18280">
            <v>1849</v>
          </cell>
          <cell r="G18280" t="str">
            <v>IN-25160</v>
          </cell>
          <cell r="H18280">
            <v>40264</v>
          </cell>
          <cell r="I18280" t="str">
            <v>INGRESO SU</v>
          </cell>
          <cell r="J18280" t="str">
            <v>CG-E660</v>
          </cell>
          <cell r="K18280">
            <v>-380000</v>
          </cell>
        </row>
        <row r="18281">
          <cell r="A18281" t="str">
            <v>11150543CG-E20040264</v>
          </cell>
          <cell r="B18281">
            <v>24251</v>
          </cell>
          <cell r="C18281">
            <v>11150543</v>
          </cell>
          <cell r="D18281" t="str">
            <v>2010/03</v>
          </cell>
          <cell r="E18281" t="str">
            <v>AD0123</v>
          </cell>
          <cell r="F18281">
            <v>1977</v>
          </cell>
          <cell r="G18281" t="str">
            <v>IN-25163</v>
          </cell>
          <cell r="H18281">
            <v>40264</v>
          </cell>
          <cell r="I18281" t="str">
            <v>INGRESO CB</v>
          </cell>
          <cell r="J18281" t="str">
            <v>CG-E200</v>
          </cell>
          <cell r="K18281">
            <v>178000</v>
          </cell>
        </row>
        <row r="18282">
          <cell r="A18282" t="str">
            <v>11150543CH-035I40264</v>
          </cell>
          <cell r="B18282">
            <v>24252</v>
          </cell>
          <cell r="C18282">
            <v>11150543</v>
          </cell>
          <cell r="D18282" t="str">
            <v>2010/03</v>
          </cell>
          <cell r="E18282" t="str">
            <v>AD0323</v>
          </cell>
          <cell r="F18282">
            <v>456</v>
          </cell>
          <cell r="G18282" t="str">
            <v>DC-22748</v>
          </cell>
          <cell r="H18282">
            <v>40264</v>
          </cell>
          <cell r="I18282" t="str">
            <v>DESEMBOLSO TU</v>
          </cell>
          <cell r="J18282" t="str">
            <v>CH-035I</v>
          </cell>
          <cell r="L18282">
            <v>503687</v>
          </cell>
        </row>
        <row r="18283">
          <cell r="A18283" t="str">
            <v>11150543CH-035I40264</v>
          </cell>
          <cell r="B18283">
            <v>24253</v>
          </cell>
          <cell r="C18283">
            <v>11150543</v>
          </cell>
          <cell r="D18283" t="str">
            <v>2010/03</v>
          </cell>
          <cell r="E18283" t="str">
            <v>AD0323</v>
          </cell>
          <cell r="F18283">
            <v>457</v>
          </cell>
          <cell r="G18283" t="str">
            <v>DC-22748</v>
          </cell>
          <cell r="H18283">
            <v>40264</v>
          </cell>
          <cell r="I18283" t="str">
            <v>DESEMBOLSO TU</v>
          </cell>
          <cell r="J18283" t="str">
            <v>CH-035I</v>
          </cell>
          <cell r="L18283">
            <v>677051</v>
          </cell>
        </row>
        <row r="18284">
          <cell r="A18284" t="str">
            <v>11150543CH-036I40264</v>
          </cell>
          <cell r="B18284">
            <v>24254</v>
          </cell>
          <cell r="C18284">
            <v>11150543</v>
          </cell>
          <cell r="D18284" t="str">
            <v>2010/03</v>
          </cell>
          <cell r="E18284" t="str">
            <v>AD0323</v>
          </cell>
          <cell r="F18284">
            <v>464</v>
          </cell>
          <cell r="G18284" t="str">
            <v>DC-22749</v>
          </cell>
          <cell r="H18284">
            <v>40264</v>
          </cell>
          <cell r="I18284" t="str">
            <v>DESEMBOLSO EN</v>
          </cell>
          <cell r="J18284" t="str">
            <v>CH-036I</v>
          </cell>
          <cell r="L18284">
            <v>5946110</v>
          </cell>
        </row>
        <row r="18285">
          <cell r="A18285" t="str">
            <v>11150543CH-036I40264</v>
          </cell>
          <cell r="B18285">
            <v>24255</v>
          </cell>
          <cell r="C18285">
            <v>11150543</v>
          </cell>
          <cell r="D18285" t="str">
            <v>2010/03</v>
          </cell>
          <cell r="E18285" t="str">
            <v>AD0323</v>
          </cell>
          <cell r="F18285">
            <v>465</v>
          </cell>
          <cell r="G18285" t="str">
            <v>DC-22749</v>
          </cell>
          <cell r="H18285">
            <v>40264</v>
          </cell>
          <cell r="I18285" t="str">
            <v>DESEMBOLSO EN</v>
          </cell>
          <cell r="J18285" t="str">
            <v>CH-036I</v>
          </cell>
          <cell r="L18285">
            <v>4810903</v>
          </cell>
        </row>
        <row r="18286">
          <cell r="A18286" t="str">
            <v>11150543CG-820040266</v>
          </cell>
          <cell r="B18286">
            <v>24256</v>
          </cell>
          <cell r="C18286">
            <v>11150543</v>
          </cell>
          <cell r="D18286" t="str">
            <v>2010/03</v>
          </cell>
          <cell r="E18286" t="str">
            <v>AD0202</v>
          </cell>
          <cell r="F18286">
            <v>2782</v>
          </cell>
          <cell r="G18286" t="str">
            <v>CP-08200</v>
          </cell>
          <cell r="H18286">
            <v>40266</v>
          </cell>
          <cell r="I18286" t="str">
            <v>CREDITO PYMES ALVARO M</v>
          </cell>
          <cell r="J18286" t="str">
            <v>CG-8200</v>
          </cell>
          <cell r="K18286">
            <v>28946703</v>
          </cell>
        </row>
        <row r="18287">
          <cell r="A18287" t="str">
            <v>11150543CH-034I40266</v>
          </cell>
          <cell r="B18287">
            <v>24257</v>
          </cell>
          <cell r="C18287">
            <v>11150543</v>
          </cell>
          <cell r="D18287" t="str">
            <v>2010/03</v>
          </cell>
          <cell r="E18287" t="str">
            <v>AD0324</v>
          </cell>
          <cell r="F18287">
            <v>460</v>
          </cell>
          <cell r="G18287" t="str">
            <v>DC-22812</v>
          </cell>
          <cell r="H18287">
            <v>40266</v>
          </cell>
          <cell r="I18287" t="str">
            <v>DESEMBOLSO SU</v>
          </cell>
          <cell r="J18287" t="str">
            <v>CH-034I</v>
          </cell>
          <cell r="L18287">
            <v>13467064</v>
          </cell>
        </row>
        <row r="18288">
          <cell r="A18288" t="str">
            <v>11150543CH-036I40266</v>
          </cell>
          <cell r="B18288">
            <v>24258</v>
          </cell>
          <cell r="C18288">
            <v>11150543</v>
          </cell>
          <cell r="D18288" t="str">
            <v>2010/03</v>
          </cell>
          <cell r="E18288" t="str">
            <v>AD0324</v>
          </cell>
          <cell r="F18288">
            <v>482</v>
          </cell>
          <cell r="G18288" t="str">
            <v>DC-22814</v>
          </cell>
          <cell r="H18288">
            <v>40266</v>
          </cell>
          <cell r="I18288" t="str">
            <v>DESEMBOLSO EN</v>
          </cell>
          <cell r="J18288" t="str">
            <v>CH-036I</v>
          </cell>
          <cell r="L18288">
            <v>3181341</v>
          </cell>
        </row>
        <row r="18289">
          <cell r="A18289" t="str">
            <v>11150543CH-036I40266</v>
          </cell>
          <cell r="B18289">
            <v>24259</v>
          </cell>
          <cell r="C18289">
            <v>11150543</v>
          </cell>
          <cell r="D18289" t="str">
            <v>2010/03</v>
          </cell>
          <cell r="E18289" t="str">
            <v>AD0324</v>
          </cell>
          <cell r="F18289">
            <v>483</v>
          </cell>
          <cell r="G18289" t="str">
            <v>DC-22814</v>
          </cell>
          <cell r="H18289">
            <v>40266</v>
          </cell>
          <cell r="I18289" t="str">
            <v>DESEMBOLSO EN</v>
          </cell>
          <cell r="J18289" t="str">
            <v>CH-036I</v>
          </cell>
          <cell r="L18289">
            <v>-3181341</v>
          </cell>
        </row>
        <row r="18290">
          <cell r="A18290" t="str">
            <v>11150543CH-036I40266</v>
          </cell>
          <cell r="B18290">
            <v>24260</v>
          </cell>
          <cell r="C18290">
            <v>11150543</v>
          </cell>
          <cell r="D18290" t="str">
            <v>2010/03</v>
          </cell>
          <cell r="E18290" t="str">
            <v>AD0324</v>
          </cell>
          <cell r="F18290">
            <v>484</v>
          </cell>
          <cell r="G18290" t="str">
            <v>DC-22814</v>
          </cell>
          <cell r="H18290">
            <v>40266</v>
          </cell>
          <cell r="I18290" t="str">
            <v>DESEMBOLSO EN</v>
          </cell>
          <cell r="J18290" t="str">
            <v>CH-036I</v>
          </cell>
          <cell r="L18290">
            <v>2424924</v>
          </cell>
        </row>
        <row r="18291">
          <cell r="A18291" t="str">
            <v>11150543CH-036I40266</v>
          </cell>
          <cell r="B18291">
            <v>24261</v>
          </cell>
          <cell r="C18291">
            <v>11150543</v>
          </cell>
          <cell r="D18291" t="str">
            <v>2010/03</v>
          </cell>
          <cell r="E18291" t="str">
            <v>AD0324</v>
          </cell>
          <cell r="F18291">
            <v>485</v>
          </cell>
          <cell r="G18291" t="str">
            <v>DC-22814</v>
          </cell>
          <cell r="H18291">
            <v>40266</v>
          </cell>
          <cell r="I18291" t="str">
            <v>DESEMBOLSO EN</v>
          </cell>
          <cell r="J18291" t="str">
            <v>CH-036I</v>
          </cell>
          <cell r="L18291">
            <v>4750003</v>
          </cell>
        </row>
        <row r="18292">
          <cell r="A18292" t="str">
            <v>11150543CH-036I40266</v>
          </cell>
          <cell r="B18292">
            <v>24274</v>
          </cell>
          <cell r="C18292">
            <v>11150543</v>
          </cell>
          <cell r="D18292" t="str">
            <v>2010/03</v>
          </cell>
          <cell r="E18292" t="str">
            <v>AD0324</v>
          </cell>
          <cell r="F18292">
            <v>486</v>
          </cell>
          <cell r="G18292" t="str">
            <v>DC-22814</v>
          </cell>
          <cell r="H18292">
            <v>40266</v>
          </cell>
          <cell r="I18292" t="str">
            <v>DESEMBOLSO EN</v>
          </cell>
          <cell r="J18292" t="str">
            <v>CH-036I</v>
          </cell>
          <cell r="L18292">
            <v>1937263</v>
          </cell>
        </row>
        <row r="18293">
          <cell r="A18293" t="str">
            <v>11150543CH-036I40266</v>
          </cell>
          <cell r="B18293">
            <v>24275</v>
          </cell>
          <cell r="C18293">
            <v>11150543</v>
          </cell>
          <cell r="D18293" t="str">
            <v>2010/03</v>
          </cell>
          <cell r="E18293" t="str">
            <v>AD0324</v>
          </cell>
          <cell r="F18293">
            <v>487</v>
          </cell>
          <cell r="G18293" t="str">
            <v>DC-22814</v>
          </cell>
          <cell r="H18293">
            <v>40266</v>
          </cell>
          <cell r="I18293" t="str">
            <v>DESEMBOLSO EN</v>
          </cell>
          <cell r="J18293" t="str">
            <v>CH-036I</v>
          </cell>
          <cell r="L18293">
            <v>2298839</v>
          </cell>
        </row>
        <row r="18294">
          <cell r="A18294" t="str">
            <v>11150543CG-E27740266</v>
          </cell>
          <cell r="B18294">
            <v>24276</v>
          </cell>
          <cell r="C18294">
            <v>11150543</v>
          </cell>
          <cell r="D18294" t="str">
            <v>2010/03</v>
          </cell>
          <cell r="E18294" t="str">
            <v>AD0124</v>
          </cell>
          <cell r="F18294">
            <v>2293</v>
          </cell>
          <cell r="G18294" t="str">
            <v>IN-25228</v>
          </cell>
          <cell r="H18294">
            <v>40266</v>
          </cell>
          <cell r="I18294" t="str">
            <v>INGRESO SU</v>
          </cell>
          <cell r="J18294" t="str">
            <v>CG-E277</v>
          </cell>
          <cell r="K18294">
            <v>114100</v>
          </cell>
        </row>
        <row r="18295">
          <cell r="A18295" t="str">
            <v>11150543CG-A16240266</v>
          </cell>
          <cell r="B18295">
            <v>24277</v>
          </cell>
          <cell r="C18295">
            <v>11150543</v>
          </cell>
          <cell r="D18295" t="str">
            <v>2010/03</v>
          </cell>
          <cell r="E18295" t="str">
            <v>AD0124</v>
          </cell>
          <cell r="F18295">
            <v>2294</v>
          </cell>
          <cell r="G18295" t="str">
            <v>IN-25228</v>
          </cell>
          <cell r="H18295">
            <v>40266</v>
          </cell>
          <cell r="I18295" t="str">
            <v>INGRESO SU</v>
          </cell>
          <cell r="J18295" t="str">
            <v>CG-A162</v>
          </cell>
          <cell r="K18295">
            <v>142001</v>
          </cell>
        </row>
        <row r="18296">
          <cell r="A18296" t="str">
            <v>11150543CG-E24540266</v>
          </cell>
          <cell r="B18296">
            <v>24278</v>
          </cell>
          <cell r="C18296">
            <v>11150543</v>
          </cell>
          <cell r="D18296" t="str">
            <v>2010/03</v>
          </cell>
          <cell r="E18296" t="str">
            <v>AD0124</v>
          </cell>
          <cell r="F18296">
            <v>2295</v>
          </cell>
          <cell r="G18296" t="str">
            <v>IN-25228</v>
          </cell>
          <cell r="H18296">
            <v>40266</v>
          </cell>
          <cell r="I18296" t="str">
            <v>INGRESO SU</v>
          </cell>
          <cell r="J18296" t="str">
            <v>CG-E245</v>
          </cell>
          <cell r="K18296">
            <v>170000</v>
          </cell>
        </row>
        <row r="18297">
          <cell r="A18297" t="str">
            <v>11150543CG-E24340266</v>
          </cell>
          <cell r="B18297">
            <v>24279</v>
          </cell>
          <cell r="C18297">
            <v>11150543</v>
          </cell>
          <cell r="D18297" t="str">
            <v>2010/03</v>
          </cell>
          <cell r="E18297" t="str">
            <v>AD0124</v>
          </cell>
          <cell r="F18297">
            <v>2296</v>
          </cell>
          <cell r="G18297" t="str">
            <v>IN-25228</v>
          </cell>
          <cell r="H18297">
            <v>40266</v>
          </cell>
          <cell r="I18297" t="str">
            <v>INGRESO SU</v>
          </cell>
          <cell r="J18297" t="str">
            <v>CG-E243</v>
          </cell>
          <cell r="K18297">
            <v>355000</v>
          </cell>
        </row>
        <row r="18298">
          <cell r="A18298" t="str">
            <v>11150543CG-A16240266</v>
          </cell>
          <cell r="B18298">
            <v>24280</v>
          </cell>
          <cell r="C18298">
            <v>11150543</v>
          </cell>
          <cell r="D18298" t="str">
            <v>2010/03</v>
          </cell>
          <cell r="E18298" t="str">
            <v>AD0124</v>
          </cell>
          <cell r="F18298">
            <v>2297</v>
          </cell>
          <cell r="G18298" t="str">
            <v>IN-25228</v>
          </cell>
          <cell r="H18298">
            <v>40266</v>
          </cell>
          <cell r="I18298" t="str">
            <v>INGRESO SU</v>
          </cell>
          <cell r="J18298" t="str">
            <v>CG-A162</v>
          </cell>
          <cell r="K18298">
            <v>341500</v>
          </cell>
        </row>
        <row r="18299">
          <cell r="A18299" t="str">
            <v>11150543CG-A16240266</v>
          </cell>
          <cell r="B18299">
            <v>24281</v>
          </cell>
          <cell r="C18299">
            <v>11150543</v>
          </cell>
          <cell r="D18299" t="str">
            <v>2010/03</v>
          </cell>
          <cell r="E18299" t="str">
            <v>AD0124</v>
          </cell>
          <cell r="F18299">
            <v>2298</v>
          </cell>
          <cell r="G18299" t="str">
            <v>IN-25228</v>
          </cell>
          <cell r="H18299">
            <v>40266</v>
          </cell>
          <cell r="I18299" t="str">
            <v>INGRESO SU</v>
          </cell>
          <cell r="J18299" t="str">
            <v>CG-A162</v>
          </cell>
          <cell r="K18299">
            <v>235000</v>
          </cell>
        </row>
        <row r="18300">
          <cell r="A18300" t="str">
            <v>11150543CG-E24440266</v>
          </cell>
          <cell r="B18300">
            <v>24282</v>
          </cell>
          <cell r="C18300">
            <v>11150543</v>
          </cell>
          <cell r="D18300" t="str">
            <v>2010/03</v>
          </cell>
          <cell r="E18300" t="str">
            <v>AD0124</v>
          </cell>
          <cell r="F18300">
            <v>2299</v>
          </cell>
          <cell r="G18300" t="str">
            <v>IN-25228</v>
          </cell>
          <cell r="H18300">
            <v>40266</v>
          </cell>
          <cell r="I18300" t="str">
            <v>INGRESO SU</v>
          </cell>
          <cell r="J18300" t="str">
            <v>CG-E244</v>
          </cell>
          <cell r="K18300">
            <v>219700</v>
          </cell>
        </row>
        <row r="18301">
          <cell r="A18301" t="str">
            <v>11150543CG-A16240266</v>
          </cell>
          <cell r="B18301">
            <v>24283</v>
          </cell>
          <cell r="C18301">
            <v>11150543</v>
          </cell>
          <cell r="D18301" t="str">
            <v>2010/03</v>
          </cell>
          <cell r="E18301" t="str">
            <v>AD0124</v>
          </cell>
          <cell r="F18301">
            <v>2300</v>
          </cell>
          <cell r="G18301" t="str">
            <v>IN-25228</v>
          </cell>
          <cell r="H18301">
            <v>40266</v>
          </cell>
          <cell r="I18301" t="str">
            <v>INGRESO SU</v>
          </cell>
          <cell r="J18301" t="str">
            <v>CG-A162</v>
          </cell>
          <cell r="K18301">
            <v>139125</v>
          </cell>
        </row>
        <row r="18302">
          <cell r="A18302" t="str">
            <v>11150543CH-250840266</v>
          </cell>
          <cell r="B18302">
            <v>24284</v>
          </cell>
          <cell r="C18302">
            <v>11150543</v>
          </cell>
          <cell r="D18302" t="str">
            <v>2010/03</v>
          </cell>
          <cell r="E18302" t="str">
            <v>AD0124</v>
          </cell>
          <cell r="F18302">
            <v>2301</v>
          </cell>
          <cell r="G18302" t="str">
            <v>IN-25228</v>
          </cell>
          <cell r="H18302">
            <v>40266</v>
          </cell>
          <cell r="I18302" t="str">
            <v>INGRESO SU</v>
          </cell>
          <cell r="J18302" t="str">
            <v>CH-2508</v>
          </cell>
          <cell r="K18302">
            <v>254000</v>
          </cell>
        </row>
        <row r="18303">
          <cell r="A18303" t="str">
            <v>11150543CH-002340266</v>
          </cell>
          <cell r="B18303">
            <v>24285</v>
          </cell>
          <cell r="C18303">
            <v>11150543</v>
          </cell>
          <cell r="D18303" t="str">
            <v>2010/03</v>
          </cell>
          <cell r="E18303" t="str">
            <v>AD0124</v>
          </cell>
          <cell r="F18303">
            <v>2302</v>
          </cell>
          <cell r="G18303" t="str">
            <v>IN-25228</v>
          </cell>
          <cell r="H18303">
            <v>40266</v>
          </cell>
          <cell r="I18303" t="str">
            <v>INGRESO SU</v>
          </cell>
          <cell r="J18303" t="str">
            <v>CH-0023</v>
          </cell>
          <cell r="K18303">
            <v>13467064</v>
          </cell>
        </row>
        <row r="18304">
          <cell r="A18304" t="str">
            <v>11150543CG-E24240266</v>
          </cell>
          <cell r="B18304">
            <v>24286</v>
          </cell>
          <cell r="C18304">
            <v>11150543</v>
          </cell>
          <cell r="D18304" t="str">
            <v>2010/03</v>
          </cell>
          <cell r="E18304" t="str">
            <v>AD0124</v>
          </cell>
          <cell r="F18304">
            <v>2303</v>
          </cell>
          <cell r="G18304" t="str">
            <v>IN-25228</v>
          </cell>
          <cell r="H18304">
            <v>40266</v>
          </cell>
          <cell r="I18304" t="str">
            <v>INGRESO SU</v>
          </cell>
          <cell r="J18304" t="str">
            <v>CG-E242</v>
          </cell>
          <cell r="K18304">
            <v>205000</v>
          </cell>
        </row>
        <row r="18305">
          <cell r="A18305" t="str">
            <v>11150543CH-821340266</v>
          </cell>
          <cell r="B18305">
            <v>24287</v>
          </cell>
          <cell r="C18305">
            <v>11150543</v>
          </cell>
          <cell r="D18305" t="str">
            <v>2010/03</v>
          </cell>
          <cell r="E18305" t="str">
            <v>AD0124</v>
          </cell>
          <cell r="F18305">
            <v>2374</v>
          </cell>
          <cell r="G18305" t="str">
            <v>IN-25229</v>
          </cell>
          <cell r="H18305">
            <v>40266</v>
          </cell>
          <cell r="I18305" t="str">
            <v>INGRESO TU</v>
          </cell>
          <cell r="J18305" t="str">
            <v>CH-8213</v>
          </cell>
          <cell r="K18305">
            <v>677051</v>
          </cell>
        </row>
        <row r="18306">
          <cell r="A18306" t="str">
            <v>11150543CH-003240266</v>
          </cell>
          <cell r="B18306">
            <v>24288</v>
          </cell>
          <cell r="C18306">
            <v>11150543</v>
          </cell>
          <cell r="D18306" t="str">
            <v>2010/03</v>
          </cell>
          <cell r="E18306" t="str">
            <v>AD0124</v>
          </cell>
          <cell r="F18306">
            <v>2375</v>
          </cell>
          <cell r="G18306" t="str">
            <v>IN-25229</v>
          </cell>
          <cell r="H18306">
            <v>40266</v>
          </cell>
          <cell r="I18306" t="str">
            <v>INGRESO TU</v>
          </cell>
          <cell r="J18306" t="str">
            <v>CH-0032</v>
          </cell>
          <cell r="K18306">
            <v>503687</v>
          </cell>
        </row>
        <row r="18307">
          <cell r="A18307" t="str">
            <v>11150543CH-004940266</v>
          </cell>
          <cell r="B18307">
            <v>24289</v>
          </cell>
          <cell r="C18307">
            <v>11150543</v>
          </cell>
          <cell r="D18307" t="str">
            <v>2010/03</v>
          </cell>
          <cell r="E18307" t="str">
            <v>AD0124</v>
          </cell>
          <cell r="F18307">
            <v>2439</v>
          </cell>
          <cell r="G18307" t="str">
            <v>IN-25230</v>
          </cell>
          <cell r="H18307">
            <v>40266</v>
          </cell>
          <cell r="I18307" t="str">
            <v>INGRESO EN</v>
          </cell>
          <cell r="J18307" t="str">
            <v>CH-0049</v>
          </cell>
          <cell r="K18307">
            <v>1937263</v>
          </cell>
        </row>
        <row r="18308">
          <cell r="A18308" t="str">
            <v>11150543CG-508540252</v>
          </cell>
          <cell r="B18308">
            <v>24290</v>
          </cell>
          <cell r="C18308">
            <v>11150543</v>
          </cell>
          <cell r="D18308" t="str">
            <v>2010/03</v>
          </cell>
          <cell r="E18308" t="str">
            <v>AD0113</v>
          </cell>
          <cell r="F18308">
            <v>3821</v>
          </cell>
          <cell r="G18308" t="str">
            <v>IN-24470</v>
          </cell>
          <cell r="H18308">
            <v>40252</v>
          </cell>
          <cell r="I18308" t="str">
            <v>INGRESO PQ</v>
          </cell>
          <cell r="J18308" t="str">
            <v>CG-5085</v>
          </cell>
          <cell r="K18308">
            <v>141663</v>
          </cell>
        </row>
        <row r="18309">
          <cell r="A18309" t="str">
            <v>11150543CG-C16040268</v>
          </cell>
          <cell r="B18309">
            <v>24291</v>
          </cell>
          <cell r="C18309">
            <v>11150543</v>
          </cell>
          <cell r="D18309" t="str">
            <v>2010/03</v>
          </cell>
          <cell r="E18309" t="str">
            <v>AD0126</v>
          </cell>
          <cell r="F18309">
            <v>2069</v>
          </cell>
          <cell r="G18309" t="str">
            <v>IN-25354</v>
          </cell>
          <cell r="H18309">
            <v>40268</v>
          </cell>
          <cell r="I18309" t="str">
            <v>INGRESO PQ</v>
          </cell>
          <cell r="J18309" t="str">
            <v>CG-C160</v>
          </cell>
          <cell r="K18309">
            <v>145968</v>
          </cell>
        </row>
        <row r="18310">
          <cell r="A18310" t="str">
            <v>11150543CG-C15640268</v>
          </cell>
          <cell r="B18310">
            <v>24292</v>
          </cell>
          <cell r="C18310">
            <v>11150543</v>
          </cell>
          <cell r="D18310" t="str">
            <v>2010/03</v>
          </cell>
          <cell r="E18310" t="str">
            <v>AD0126</v>
          </cell>
          <cell r="F18310">
            <v>2070</v>
          </cell>
          <cell r="G18310" t="str">
            <v>IN-25354</v>
          </cell>
          <cell r="H18310">
            <v>40268</v>
          </cell>
          <cell r="I18310" t="str">
            <v>INGRESO PQ</v>
          </cell>
          <cell r="J18310" t="str">
            <v>CG-C156</v>
          </cell>
          <cell r="L18310">
            <v>260833</v>
          </cell>
        </row>
        <row r="18311">
          <cell r="A18311" t="str">
            <v>11150543CG-C15640268</v>
          </cell>
          <cell r="B18311">
            <v>24293</v>
          </cell>
          <cell r="C18311">
            <v>11150543</v>
          </cell>
          <cell r="D18311" t="str">
            <v>2010/03</v>
          </cell>
          <cell r="E18311" t="str">
            <v>AD0126</v>
          </cell>
          <cell r="F18311">
            <v>2073</v>
          </cell>
          <cell r="G18311" t="str">
            <v>IN-25354</v>
          </cell>
          <cell r="H18311">
            <v>40268</v>
          </cell>
          <cell r="I18311" t="str">
            <v>INGRESO PQ</v>
          </cell>
          <cell r="J18311" t="str">
            <v>CG-C156</v>
          </cell>
          <cell r="K18311">
            <v>260833</v>
          </cell>
        </row>
        <row r="18312">
          <cell r="A18312" t="str">
            <v>11150543CG-A17040268</v>
          </cell>
          <cell r="B18312">
            <v>24294</v>
          </cell>
          <cell r="C18312">
            <v>11150543</v>
          </cell>
          <cell r="D18312" t="str">
            <v>2010/03</v>
          </cell>
          <cell r="E18312" t="str">
            <v>AD0126</v>
          </cell>
          <cell r="F18312">
            <v>2862</v>
          </cell>
          <cell r="G18312" t="str">
            <v>IN-25364</v>
          </cell>
          <cell r="H18312">
            <v>40268</v>
          </cell>
          <cell r="I18312" t="str">
            <v>INGRESO SU</v>
          </cell>
          <cell r="J18312" t="str">
            <v>CG-A170</v>
          </cell>
          <cell r="K18312">
            <v>257000</v>
          </cell>
        </row>
        <row r="18313">
          <cell r="A18313" t="str">
            <v>11150543CG-A16940268</v>
          </cell>
          <cell r="B18313">
            <v>24295</v>
          </cell>
          <cell r="C18313">
            <v>11150543</v>
          </cell>
          <cell r="D18313" t="str">
            <v>2010/03</v>
          </cell>
          <cell r="E18313" t="str">
            <v>AD0126</v>
          </cell>
          <cell r="F18313">
            <v>2863</v>
          </cell>
          <cell r="G18313" t="str">
            <v>IN-25364</v>
          </cell>
          <cell r="H18313">
            <v>40268</v>
          </cell>
          <cell r="I18313" t="str">
            <v>INGRESO SU</v>
          </cell>
          <cell r="J18313" t="str">
            <v>CG-A169</v>
          </cell>
          <cell r="K18313">
            <v>213000</v>
          </cell>
        </row>
        <row r="18314">
          <cell r="A18314" t="str">
            <v>11150543CG-A16940268</v>
          </cell>
          <cell r="B18314">
            <v>24296</v>
          </cell>
          <cell r="C18314">
            <v>11150543</v>
          </cell>
          <cell r="D18314" t="str">
            <v>2010/03</v>
          </cell>
          <cell r="E18314" t="str">
            <v>AD0126</v>
          </cell>
          <cell r="F18314">
            <v>2864</v>
          </cell>
          <cell r="G18314" t="str">
            <v>IN-25364</v>
          </cell>
          <cell r="H18314">
            <v>40268</v>
          </cell>
          <cell r="I18314" t="str">
            <v>INGRESO SU</v>
          </cell>
          <cell r="J18314" t="str">
            <v>CG-A169</v>
          </cell>
          <cell r="K18314">
            <v>202558</v>
          </cell>
        </row>
        <row r="18315">
          <cell r="A18315" t="str">
            <v>11150543CG-A17240268</v>
          </cell>
          <cell r="B18315">
            <v>24297</v>
          </cell>
          <cell r="C18315">
            <v>11150543</v>
          </cell>
          <cell r="D18315" t="str">
            <v>2010/03</v>
          </cell>
          <cell r="E18315" t="str">
            <v>AD0126</v>
          </cell>
          <cell r="F18315">
            <v>2865</v>
          </cell>
          <cell r="G18315" t="str">
            <v>IN-25364</v>
          </cell>
          <cell r="H18315">
            <v>40268</v>
          </cell>
          <cell r="I18315" t="str">
            <v>INGRESO SU</v>
          </cell>
          <cell r="J18315" t="str">
            <v>CG-A172</v>
          </cell>
          <cell r="K18315">
            <v>212000</v>
          </cell>
        </row>
        <row r="18316">
          <cell r="A18316" t="str">
            <v>11150543CG-A16940268</v>
          </cell>
          <cell r="B18316">
            <v>24298</v>
          </cell>
          <cell r="C18316">
            <v>11150543</v>
          </cell>
          <cell r="D18316" t="str">
            <v>2010/03</v>
          </cell>
          <cell r="E18316" t="str">
            <v>AD0126</v>
          </cell>
          <cell r="F18316">
            <v>2866</v>
          </cell>
          <cell r="G18316" t="str">
            <v>IN-25364</v>
          </cell>
          <cell r="H18316">
            <v>40268</v>
          </cell>
          <cell r="I18316" t="str">
            <v>INGRESO SU</v>
          </cell>
          <cell r="J18316" t="str">
            <v>CG-A169</v>
          </cell>
          <cell r="K18316">
            <v>212000</v>
          </cell>
        </row>
        <row r="18317">
          <cell r="A18317" t="str">
            <v>11150543CG-A17240268</v>
          </cell>
          <cell r="B18317">
            <v>24299</v>
          </cell>
          <cell r="C18317">
            <v>11150543</v>
          </cell>
          <cell r="D18317" t="str">
            <v>2010/03</v>
          </cell>
          <cell r="E18317" t="str">
            <v>AD0126</v>
          </cell>
          <cell r="F18317">
            <v>2868</v>
          </cell>
          <cell r="G18317" t="str">
            <v>IN-25364</v>
          </cell>
          <cell r="H18317">
            <v>40268</v>
          </cell>
          <cell r="I18317" t="str">
            <v>INGRESO SU</v>
          </cell>
          <cell r="J18317" t="str">
            <v>CG-A172</v>
          </cell>
          <cell r="K18317">
            <v>284000</v>
          </cell>
        </row>
        <row r="18318">
          <cell r="A18318" t="str">
            <v>11150543CG-A17040268</v>
          </cell>
          <cell r="B18318">
            <v>24300</v>
          </cell>
          <cell r="C18318">
            <v>11150543</v>
          </cell>
          <cell r="D18318" t="str">
            <v>2010/03</v>
          </cell>
          <cell r="E18318" t="str">
            <v>AD0126</v>
          </cell>
          <cell r="F18318">
            <v>2869</v>
          </cell>
          <cell r="G18318" t="str">
            <v>IN-25364</v>
          </cell>
          <cell r="H18318">
            <v>40268</v>
          </cell>
          <cell r="I18318" t="str">
            <v>INGRESO SU</v>
          </cell>
          <cell r="J18318" t="str">
            <v>CG-A170</v>
          </cell>
          <cell r="K18318">
            <v>226000</v>
          </cell>
        </row>
        <row r="18319">
          <cell r="A18319" t="str">
            <v>11150543CG-A16940268</v>
          </cell>
          <cell r="B18319">
            <v>24301</v>
          </cell>
          <cell r="C18319">
            <v>11150543</v>
          </cell>
          <cell r="D18319" t="str">
            <v>2010/03</v>
          </cell>
          <cell r="E18319" t="str">
            <v>AD0126</v>
          </cell>
          <cell r="F18319">
            <v>2870</v>
          </cell>
          <cell r="G18319" t="str">
            <v>IN-25364</v>
          </cell>
          <cell r="H18319">
            <v>40268</v>
          </cell>
          <cell r="I18319" t="str">
            <v>INGRESO SU</v>
          </cell>
          <cell r="J18319" t="str">
            <v>CG-A169</v>
          </cell>
          <cell r="K18319">
            <v>212000</v>
          </cell>
        </row>
        <row r="18320">
          <cell r="A18320" t="str">
            <v>11150543CG-A17140268</v>
          </cell>
          <cell r="B18320">
            <v>24302</v>
          </cell>
          <cell r="C18320">
            <v>11150543</v>
          </cell>
          <cell r="D18320" t="str">
            <v>2010/03</v>
          </cell>
          <cell r="E18320" t="str">
            <v>AD0126</v>
          </cell>
          <cell r="F18320">
            <v>2871</v>
          </cell>
          <cell r="G18320" t="str">
            <v>IN-25364</v>
          </cell>
          <cell r="H18320">
            <v>40268</v>
          </cell>
          <cell r="I18320" t="str">
            <v>INGRESO SU</v>
          </cell>
          <cell r="J18320" t="str">
            <v>CG-A171</v>
          </cell>
          <cell r="K18320">
            <v>172000</v>
          </cell>
        </row>
        <row r="18321">
          <cell r="A18321" t="str">
            <v>11150543CG-A16940268</v>
          </cell>
          <cell r="B18321">
            <v>24303</v>
          </cell>
          <cell r="C18321">
            <v>11150543</v>
          </cell>
          <cell r="D18321" t="str">
            <v>2010/03</v>
          </cell>
          <cell r="E18321" t="str">
            <v>AD0126</v>
          </cell>
          <cell r="F18321">
            <v>2872</v>
          </cell>
          <cell r="G18321" t="str">
            <v>IN-25364</v>
          </cell>
          <cell r="H18321">
            <v>40268</v>
          </cell>
          <cell r="I18321" t="str">
            <v>INGRESO SU</v>
          </cell>
          <cell r="J18321" t="str">
            <v>CG-A169</v>
          </cell>
          <cell r="K18321">
            <v>215000</v>
          </cell>
        </row>
        <row r="18322">
          <cell r="A18322" t="str">
            <v>11150543CH-003240268</v>
          </cell>
          <cell r="B18322">
            <v>24304</v>
          </cell>
          <cell r="C18322">
            <v>11150543</v>
          </cell>
          <cell r="D18322" t="str">
            <v>2010/03</v>
          </cell>
          <cell r="E18322" t="str">
            <v>AD0126</v>
          </cell>
          <cell r="F18322">
            <v>2939</v>
          </cell>
          <cell r="G18322" t="str">
            <v>IN-25365</v>
          </cell>
          <cell r="H18322">
            <v>40268</v>
          </cell>
          <cell r="I18322" t="str">
            <v>INGRESO TU</v>
          </cell>
          <cell r="J18322" t="str">
            <v>CH-0032</v>
          </cell>
          <cell r="K18322">
            <v>7871677</v>
          </cell>
        </row>
        <row r="18323">
          <cell r="A18323" t="str">
            <v>11150543CG-C16140268</v>
          </cell>
          <cell r="B18323">
            <v>24305</v>
          </cell>
          <cell r="C18323">
            <v>11150543</v>
          </cell>
          <cell r="D18323" t="str">
            <v>2010/03</v>
          </cell>
          <cell r="E18323" t="str">
            <v>AD0126</v>
          </cell>
          <cell r="F18323">
            <v>2940</v>
          </cell>
          <cell r="G18323" t="str">
            <v>IN-25365</v>
          </cell>
          <cell r="H18323">
            <v>40268</v>
          </cell>
          <cell r="I18323" t="str">
            <v>INGRESO TU</v>
          </cell>
          <cell r="J18323" t="str">
            <v>CG-C161</v>
          </cell>
          <cell r="K18323">
            <v>170000</v>
          </cell>
        </row>
        <row r="18324">
          <cell r="A18324" t="str">
            <v>11150543CH-003240268</v>
          </cell>
          <cell r="B18324">
            <v>24306</v>
          </cell>
          <cell r="C18324">
            <v>11150543</v>
          </cell>
          <cell r="D18324" t="str">
            <v>2010/03</v>
          </cell>
          <cell r="E18324" t="str">
            <v>AD0126</v>
          </cell>
          <cell r="F18324">
            <v>2941</v>
          </cell>
          <cell r="G18324" t="str">
            <v>IN-25365</v>
          </cell>
          <cell r="H18324">
            <v>40268</v>
          </cell>
          <cell r="I18324" t="str">
            <v>INGRESO TU</v>
          </cell>
          <cell r="J18324" t="str">
            <v>CH-0032</v>
          </cell>
          <cell r="K18324">
            <v>13309371</v>
          </cell>
        </row>
        <row r="18325">
          <cell r="A18325" t="str">
            <v>11150543CH-004940268</v>
          </cell>
          <cell r="B18325">
            <v>24307</v>
          </cell>
          <cell r="C18325">
            <v>11150543</v>
          </cell>
          <cell r="D18325" t="str">
            <v>2010/03</v>
          </cell>
          <cell r="E18325" t="str">
            <v>AD0126</v>
          </cell>
          <cell r="F18325">
            <v>2991</v>
          </cell>
          <cell r="G18325" t="str">
            <v>IN-25366</v>
          </cell>
          <cell r="H18325">
            <v>40268</v>
          </cell>
          <cell r="I18325" t="str">
            <v>INGRESO EN</v>
          </cell>
          <cell r="J18325" t="str">
            <v>CH-0049</v>
          </cell>
          <cell r="K18325">
            <v>4437288</v>
          </cell>
        </row>
        <row r="18326">
          <cell r="A18326" t="str">
            <v>11150543CH-024I40268</v>
          </cell>
          <cell r="B18326">
            <v>24308</v>
          </cell>
          <cell r="C18326">
            <v>11150543</v>
          </cell>
          <cell r="D18326" t="str">
            <v>2010/03</v>
          </cell>
          <cell r="E18326" t="str">
            <v>AD0326</v>
          </cell>
          <cell r="F18326">
            <v>315</v>
          </cell>
          <cell r="G18326" t="str">
            <v>DC-22934</v>
          </cell>
          <cell r="H18326">
            <v>40268</v>
          </cell>
          <cell r="I18326" t="str">
            <v>DESEMBOLSO PQ</v>
          </cell>
          <cell r="J18326" t="str">
            <v>CH-024I</v>
          </cell>
          <cell r="L18326">
            <v>3988119</v>
          </cell>
        </row>
        <row r="18327">
          <cell r="A18327" t="str">
            <v>11150543CH-024I40268</v>
          </cell>
          <cell r="B18327">
            <v>24309</v>
          </cell>
          <cell r="C18327">
            <v>11150543</v>
          </cell>
          <cell r="D18327" t="str">
            <v>2010/03</v>
          </cell>
          <cell r="E18327" t="str">
            <v>AD0326</v>
          </cell>
          <cell r="F18327">
            <v>316</v>
          </cell>
          <cell r="G18327" t="str">
            <v>DC-22934</v>
          </cell>
          <cell r="H18327">
            <v>40268</v>
          </cell>
          <cell r="I18327" t="str">
            <v>DESEMBOLSO PQ</v>
          </cell>
          <cell r="J18327" t="str">
            <v>CH-024I</v>
          </cell>
          <cell r="L18327">
            <v>15684895</v>
          </cell>
        </row>
        <row r="18328">
          <cell r="A18328" t="str">
            <v>11150543CH-024I40268</v>
          </cell>
          <cell r="B18328">
            <v>24310</v>
          </cell>
          <cell r="C18328">
            <v>11150543</v>
          </cell>
          <cell r="D18328" t="str">
            <v>2010/03</v>
          </cell>
          <cell r="E18328" t="str">
            <v>AD0326</v>
          </cell>
          <cell r="F18328">
            <v>317</v>
          </cell>
          <cell r="G18328" t="str">
            <v>DC-22934</v>
          </cell>
          <cell r="H18328">
            <v>40268</v>
          </cell>
          <cell r="I18328" t="str">
            <v>DESEMBOLSO PQ</v>
          </cell>
          <cell r="J18328" t="str">
            <v>CH-024I</v>
          </cell>
          <cell r="L18328">
            <v>2900000</v>
          </cell>
        </row>
        <row r="18329">
          <cell r="A18329" t="str">
            <v>11150543CH-024I40268</v>
          </cell>
          <cell r="B18329">
            <v>24311</v>
          </cell>
          <cell r="C18329">
            <v>11150543</v>
          </cell>
          <cell r="D18329" t="str">
            <v>2010/03</v>
          </cell>
          <cell r="E18329" t="str">
            <v>AD0326</v>
          </cell>
          <cell r="F18329">
            <v>318</v>
          </cell>
          <cell r="G18329" t="str">
            <v>DC-22934</v>
          </cell>
          <cell r="H18329">
            <v>40268</v>
          </cell>
          <cell r="I18329" t="str">
            <v>DESEMBOLSO PQ</v>
          </cell>
          <cell r="J18329" t="str">
            <v>CH-024I</v>
          </cell>
          <cell r="L18329">
            <v>9534689</v>
          </cell>
        </row>
        <row r="18330">
          <cell r="A18330" t="str">
            <v>11150543CH-035I40268</v>
          </cell>
          <cell r="B18330">
            <v>24312</v>
          </cell>
          <cell r="C18330">
            <v>11150543</v>
          </cell>
          <cell r="D18330" t="str">
            <v>2010/03</v>
          </cell>
          <cell r="E18330" t="str">
            <v>AD0326</v>
          </cell>
          <cell r="F18330">
            <v>472</v>
          </cell>
          <cell r="G18330" t="str">
            <v>DC-22945</v>
          </cell>
          <cell r="H18330">
            <v>40268</v>
          </cell>
          <cell r="I18330" t="str">
            <v>DESEMBOLSO TU</v>
          </cell>
          <cell r="J18330" t="str">
            <v>CH-035I</v>
          </cell>
          <cell r="L18330">
            <v>13309371</v>
          </cell>
        </row>
        <row r="18331">
          <cell r="A18331" t="str">
            <v>11150543CH-035I40268</v>
          </cell>
          <cell r="B18331">
            <v>24313</v>
          </cell>
          <cell r="C18331">
            <v>11150543</v>
          </cell>
          <cell r="D18331" t="str">
            <v>2010/03</v>
          </cell>
          <cell r="E18331" t="str">
            <v>AD0326</v>
          </cell>
          <cell r="F18331">
            <v>473</v>
          </cell>
          <cell r="G18331" t="str">
            <v>DC-22945</v>
          </cell>
          <cell r="H18331">
            <v>40268</v>
          </cell>
          <cell r="I18331" t="str">
            <v>DESEMBOLSO TU</v>
          </cell>
          <cell r="J18331" t="str">
            <v>CH-035I</v>
          </cell>
          <cell r="L18331">
            <v>7871677</v>
          </cell>
        </row>
        <row r="18332">
          <cell r="A18332" t="str">
            <v>11150543CG-860140268</v>
          </cell>
          <cell r="B18332">
            <v>24314</v>
          </cell>
          <cell r="C18332">
            <v>11150543</v>
          </cell>
          <cell r="D18332" t="str">
            <v>2010/03</v>
          </cell>
          <cell r="E18332" t="str">
            <v>AD0202</v>
          </cell>
          <cell r="F18332">
            <v>7127</v>
          </cell>
          <cell r="G18332" t="str">
            <v>CP-08601</v>
          </cell>
          <cell r="H18332">
            <v>40268</v>
          </cell>
          <cell r="I18332" t="str">
            <v>CREDITO PYMES ERNEY RE</v>
          </cell>
          <cell r="J18332" t="str">
            <v>CG-8601</v>
          </cell>
          <cell r="K18332">
            <v>15684895</v>
          </cell>
        </row>
        <row r="18333">
          <cell r="A18333" t="str">
            <v>11150543ND-310340268</v>
          </cell>
          <cell r="B18333">
            <v>24315</v>
          </cell>
          <cell r="C18333">
            <v>11150543</v>
          </cell>
          <cell r="D18333" t="str">
            <v>2010/03</v>
          </cell>
          <cell r="E18333" t="str">
            <v>AD0501</v>
          </cell>
          <cell r="F18333">
            <v>1590</v>
          </cell>
          <cell r="G18333" t="str">
            <v>NB-29235</v>
          </cell>
          <cell r="H18333">
            <v>40268</v>
          </cell>
          <cell r="I18333" t="str">
            <v>COMISION  E  IVA POR C</v>
          </cell>
          <cell r="J18333" t="str">
            <v>ND-3103</v>
          </cell>
          <cell r="L18333">
            <v>202764</v>
          </cell>
        </row>
        <row r="18334">
          <cell r="A18334" t="str">
            <v>11150543ND-310340268</v>
          </cell>
          <cell r="B18334">
            <v>24316</v>
          </cell>
          <cell r="C18334">
            <v>11150543</v>
          </cell>
          <cell r="D18334" t="str">
            <v>2010/03</v>
          </cell>
          <cell r="E18334" t="str">
            <v>AD0501</v>
          </cell>
          <cell r="F18334">
            <v>1597</v>
          </cell>
          <cell r="G18334" t="str">
            <v>NB-29235</v>
          </cell>
          <cell r="H18334">
            <v>40268</v>
          </cell>
          <cell r="I18334" t="str">
            <v>COMISION  E  IVA POR C</v>
          </cell>
          <cell r="J18334" t="str">
            <v>ND-3103</v>
          </cell>
          <cell r="L18334">
            <v>816</v>
          </cell>
        </row>
        <row r="18335">
          <cell r="A18335" t="str">
            <v>11150543CG-C15640267</v>
          </cell>
          <cell r="B18335">
            <v>24329</v>
          </cell>
          <cell r="C18335">
            <v>11150543</v>
          </cell>
          <cell r="D18335" t="str">
            <v>2010/03</v>
          </cell>
          <cell r="E18335" t="str">
            <v>AD0125</v>
          </cell>
          <cell r="F18335">
            <v>1753</v>
          </cell>
          <cell r="G18335" t="str">
            <v>IN-25286</v>
          </cell>
          <cell r="H18335">
            <v>40267</v>
          </cell>
          <cell r="I18335" t="str">
            <v>INGRESO PQ</v>
          </cell>
          <cell r="J18335" t="str">
            <v>CG-C156</v>
          </cell>
          <cell r="K18335">
            <v>1565000</v>
          </cell>
        </row>
        <row r="18336">
          <cell r="A18336" t="str">
            <v>11150543CG-B13540267</v>
          </cell>
          <cell r="B18336">
            <v>24330</v>
          </cell>
          <cell r="C18336">
            <v>11150543</v>
          </cell>
          <cell r="D18336" t="str">
            <v>2010/03</v>
          </cell>
          <cell r="E18336" t="str">
            <v>AD0125</v>
          </cell>
          <cell r="F18336">
            <v>2387</v>
          </cell>
          <cell r="G18336" t="str">
            <v>IN-25296</v>
          </cell>
          <cell r="H18336">
            <v>40267</v>
          </cell>
          <cell r="I18336" t="str">
            <v>INGRESO SU</v>
          </cell>
          <cell r="J18336" t="str">
            <v>CG-B135</v>
          </cell>
          <cell r="K18336">
            <v>150000</v>
          </cell>
        </row>
        <row r="18337">
          <cell r="A18337" t="str">
            <v>11150543CG-B13440267</v>
          </cell>
          <cell r="B18337">
            <v>24331</v>
          </cell>
          <cell r="C18337">
            <v>11150543</v>
          </cell>
          <cell r="D18337" t="str">
            <v>2010/03</v>
          </cell>
          <cell r="E18337" t="str">
            <v>AD0125</v>
          </cell>
          <cell r="F18337">
            <v>2388</v>
          </cell>
          <cell r="G18337" t="str">
            <v>IN-25296</v>
          </cell>
          <cell r="H18337">
            <v>40267</v>
          </cell>
          <cell r="I18337" t="str">
            <v>INGRESO SU</v>
          </cell>
          <cell r="J18337" t="str">
            <v>CG-B134</v>
          </cell>
          <cell r="K18337">
            <v>174200</v>
          </cell>
        </row>
        <row r="18338">
          <cell r="A18338" t="str">
            <v>11150543CG-B13440267</v>
          </cell>
          <cell r="B18338">
            <v>24332</v>
          </cell>
          <cell r="C18338">
            <v>11150543</v>
          </cell>
          <cell r="D18338" t="str">
            <v>2010/03</v>
          </cell>
          <cell r="E18338" t="str">
            <v>AD0125</v>
          </cell>
          <cell r="F18338">
            <v>2389</v>
          </cell>
          <cell r="G18338" t="str">
            <v>IN-25296</v>
          </cell>
          <cell r="H18338">
            <v>40267</v>
          </cell>
          <cell r="I18338" t="str">
            <v>INGRESO SU</v>
          </cell>
          <cell r="J18338" t="str">
            <v>CG-B134</v>
          </cell>
          <cell r="K18338">
            <v>146000</v>
          </cell>
        </row>
        <row r="18339">
          <cell r="A18339" t="str">
            <v>11150543CG-B13440267</v>
          </cell>
          <cell r="B18339">
            <v>24333</v>
          </cell>
          <cell r="C18339">
            <v>11150543</v>
          </cell>
          <cell r="D18339" t="str">
            <v>2010/03</v>
          </cell>
          <cell r="E18339" t="str">
            <v>AD0125</v>
          </cell>
          <cell r="F18339">
            <v>2390</v>
          </cell>
          <cell r="G18339" t="str">
            <v>IN-25296</v>
          </cell>
          <cell r="H18339">
            <v>40267</v>
          </cell>
          <cell r="I18339" t="str">
            <v>INGRESO SU</v>
          </cell>
          <cell r="J18339" t="str">
            <v>CG-B134</v>
          </cell>
          <cell r="K18339">
            <v>170000</v>
          </cell>
        </row>
        <row r="18340">
          <cell r="A18340" t="str">
            <v>11150543CG-B13440267</v>
          </cell>
          <cell r="B18340">
            <v>24334</v>
          </cell>
          <cell r="C18340">
            <v>11150543</v>
          </cell>
          <cell r="D18340" t="str">
            <v>2010/03</v>
          </cell>
          <cell r="E18340" t="str">
            <v>AD0125</v>
          </cell>
          <cell r="F18340">
            <v>2391</v>
          </cell>
          <cell r="G18340" t="str">
            <v>IN-25296</v>
          </cell>
          <cell r="H18340">
            <v>40267</v>
          </cell>
          <cell r="I18340" t="str">
            <v>INGRESO SU</v>
          </cell>
          <cell r="J18340" t="str">
            <v>CG-B134</v>
          </cell>
          <cell r="K18340">
            <v>181000</v>
          </cell>
        </row>
        <row r="18341">
          <cell r="A18341" t="str">
            <v>11150543CG-B13440267</v>
          </cell>
          <cell r="B18341">
            <v>24335</v>
          </cell>
          <cell r="C18341">
            <v>11150543</v>
          </cell>
          <cell r="D18341" t="str">
            <v>2010/03</v>
          </cell>
          <cell r="E18341" t="str">
            <v>AD0125</v>
          </cell>
          <cell r="F18341">
            <v>2392</v>
          </cell>
          <cell r="G18341" t="str">
            <v>IN-25296</v>
          </cell>
          <cell r="H18341">
            <v>40267</v>
          </cell>
          <cell r="I18341" t="str">
            <v>INGRESO SU</v>
          </cell>
          <cell r="J18341" t="str">
            <v>CG-B134</v>
          </cell>
          <cell r="K18341">
            <v>80000</v>
          </cell>
        </row>
        <row r="18342">
          <cell r="A18342" t="str">
            <v>11150543CG-B13740267</v>
          </cell>
          <cell r="B18342">
            <v>24336</v>
          </cell>
          <cell r="C18342">
            <v>11150543</v>
          </cell>
          <cell r="D18342" t="str">
            <v>2010/03</v>
          </cell>
          <cell r="E18342" t="str">
            <v>AD0125</v>
          </cell>
          <cell r="F18342">
            <v>2393</v>
          </cell>
          <cell r="G18342" t="str">
            <v>IN-25296</v>
          </cell>
          <cell r="H18342">
            <v>40267</v>
          </cell>
          <cell r="I18342" t="str">
            <v>INGRESO SU</v>
          </cell>
          <cell r="J18342" t="str">
            <v>CG-B137</v>
          </cell>
          <cell r="K18342">
            <v>175000</v>
          </cell>
        </row>
        <row r="18343">
          <cell r="A18343" t="str">
            <v>11150543CG-B13440267</v>
          </cell>
          <cell r="B18343">
            <v>24337</v>
          </cell>
          <cell r="C18343">
            <v>11150543</v>
          </cell>
          <cell r="D18343" t="str">
            <v>2010/03</v>
          </cell>
          <cell r="E18343" t="str">
            <v>AD0125</v>
          </cell>
          <cell r="F18343">
            <v>2394</v>
          </cell>
          <cell r="G18343" t="str">
            <v>IN-25296</v>
          </cell>
          <cell r="H18343">
            <v>40267</v>
          </cell>
          <cell r="I18343" t="str">
            <v>INGRESO SU</v>
          </cell>
          <cell r="J18343" t="str">
            <v>CG-B134</v>
          </cell>
          <cell r="K18343">
            <v>200000</v>
          </cell>
        </row>
        <row r="18344">
          <cell r="A18344" t="str">
            <v>11150543CG-E29340267</v>
          </cell>
          <cell r="B18344">
            <v>24338</v>
          </cell>
          <cell r="C18344">
            <v>11150543</v>
          </cell>
          <cell r="D18344" t="str">
            <v>2010/03</v>
          </cell>
          <cell r="E18344" t="str">
            <v>AD0125</v>
          </cell>
          <cell r="F18344">
            <v>2395</v>
          </cell>
          <cell r="G18344" t="str">
            <v>IN-25296</v>
          </cell>
          <cell r="H18344">
            <v>40267</v>
          </cell>
          <cell r="I18344" t="str">
            <v>INGRESO SU</v>
          </cell>
          <cell r="J18344" t="str">
            <v>CG-E293</v>
          </cell>
          <cell r="K18344">
            <v>212000</v>
          </cell>
        </row>
        <row r="18345">
          <cell r="A18345" t="str">
            <v>11150543CG-B13440267</v>
          </cell>
          <cell r="B18345">
            <v>24339</v>
          </cell>
          <cell r="C18345">
            <v>11150543</v>
          </cell>
          <cell r="D18345" t="str">
            <v>2010/03</v>
          </cell>
          <cell r="E18345" t="str">
            <v>AD0125</v>
          </cell>
          <cell r="F18345">
            <v>2396</v>
          </cell>
          <cell r="G18345" t="str">
            <v>IN-25296</v>
          </cell>
          <cell r="H18345">
            <v>40267</v>
          </cell>
          <cell r="I18345" t="str">
            <v>INGRESO SU</v>
          </cell>
          <cell r="J18345" t="str">
            <v>CG-B134</v>
          </cell>
          <cell r="K18345">
            <v>250000</v>
          </cell>
        </row>
        <row r="18346">
          <cell r="A18346" t="str">
            <v>11150543CG-B13440267</v>
          </cell>
          <cell r="B18346">
            <v>24340</v>
          </cell>
          <cell r="C18346">
            <v>11150543</v>
          </cell>
          <cell r="D18346" t="str">
            <v>2010/03</v>
          </cell>
          <cell r="E18346" t="str">
            <v>AD0125</v>
          </cell>
          <cell r="F18346">
            <v>2397</v>
          </cell>
          <cell r="G18346" t="str">
            <v>IN-25296</v>
          </cell>
          <cell r="H18346">
            <v>40267</v>
          </cell>
          <cell r="I18346" t="str">
            <v>INGRESO SU</v>
          </cell>
          <cell r="J18346" t="str">
            <v>CG-B134</v>
          </cell>
          <cell r="K18346">
            <v>285050</v>
          </cell>
        </row>
        <row r="18347">
          <cell r="A18347" t="str">
            <v>11150543CG-B13440267</v>
          </cell>
          <cell r="B18347">
            <v>24341</v>
          </cell>
          <cell r="C18347">
            <v>11150543</v>
          </cell>
          <cell r="D18347" t="str">
            <v>2010/03</v>
          </cell>
          <cell r="E18347" t="str">
            <v>AD0125</v>
          </cell>
          <cell r="F18347">
            <v>2398</v>
          </cell>
          <cell r="G18347" t="str">
            <v>IN-25296</v>
          </cell>
          <cell r="H18347">
            <v>40267</v>
          </cell>
          <cell r="I18347" t="str">
            <v>INGRESO SU</v>
          </cell>
          <cell r="J18347" t="str">
            <v>CG-B134</v>
          </cell>
          <cell r="K18347">
            <v>75000</v>
          </cell>
        </row>
        <row r="18348">
          <cell r="A18348" t="str">
            <v>11150543CG-E24540267</v>
          </cell>
          <cell r="B18348">
            <v>24342</v>
          </cell>
          <cell r="C18348">
            <v>11150543</v>
          </cell>
          <cell r="D18348" t="str">
            <v>2010/03</v>
          </cell>
          <cell r="E18348" t="str">
            <v>AD0125</v>
          </cell>
          <cell r="F18348">
            <v>2399</v>
          </cell>
          <cell r="G18348" t="str">
            <v>IN-25296</v>
          </cell>
          <cell r="H18348">
            <v>40267</v>
          </cell>
          <cell r="I18348" t="str">
            <v>INGRESO SU</v>
          </cell>
          <cell r="J18348" t="str">
            <v>CG-E245</v>
          </cell>
          <cell r="K18348">
            <v>-170000</v>
          </cell>
        </row>
        <row r="18349">
          <cell r="A18349" t="str">
            <v>11150543CG-C15540267</v>
          </cell>
          <cell r="B18349">
            <v>24343</v>
          </cell>
          <cell r="C18349">
            <v>11150543</v>
          </cell>
          <cell r="D18349" t="str">
            <v>2010/03</v>
          </cell>
          <cell r="E18349" t="str">
            <v>AD0125</v>
          </cell>
          <cell r="F18349">
            <v>2503</v>
          </cell>
          <cell r="G18349" t="str">
            <v>IN-25298</v>
          </cell>
          <cell r="H18349">
            <v>40267</v>
          </cell>
          <cell r="I18349" t="str">
            <v>INGRESO EN</v>
          </cell>
          <cell r="J18349" t="str">
            <v>CG-C155</v>
          </cell>
          <cell r="K18349">
            <v>297000</v>
          </cell>
        </row>
        <row r="18350">
          <cell r="A18350" t="str">
            <v>11150543CH-004940267</v>
          </cell>
          <cell r="B18350">
            <v>24344</v>
          </cell>
          <cell r="C18350">
            <v>11150543</v>
          </cell>
          <cell r="D18350" t="str">
            <v>2010/03</v>
          </cell>
          <cell r="E18350" t="str">
            <v>AD0125</v>
          </cell>
          <cell r="F18350">
            <v>2504</v>
          </cell>
          <cell r="G18350" t="str">
            <v>IN-25298</v>
          </cell>
          <cell r="H18350">
            <v>40267</v>
          </cell>
          <cell r="I18350" t="str">
            <v>INGRESO EN</v>
          </cell>
          <cell r="J18350" t="str">
            <v>CH-0049</v>
          </cell>
          <cell r="K18350">
            <v>2298839</v>
          </cell>
        </row>
        <row r="18351">
          <cell r="A18351" t="str">
            <v>11150543CG-C15640267</v>
          </cell>
          <cell r="B18351">
            <v>24345</v>
          </cell>
          <cell r="C18351">
            <v>11150543</v>
          </cell>
          <cell r="D18351" t="str">
            <v>2010/03</v>
          </cell>
          <cell r="E18351" t="str">
            <v>AD0125</v>
          </cell>
          <cell r="F18351">
            <v>2671</v>
          </cell>
          <cell r="G18351" t="str">
            <v>IN-25302</v>
          </cell>
          <cell r="H18351">
            <v>40267</v>
          </cell>
          <cell r="I18351" t="str">
            <v>INGRESO SO</v>
          </cell>
          <cell r="J18351" t="str">
            <v>CG-C156</v>
          </cell>
          <cell r="K18351">
            <v>158600</v>
          </cell>
        </row>
        <row r="18352">
          <cell r="A18352" t="str">
            <v>11150543ND-310340268</v>
          </cell>
          <cell r="B18352">
            <v>24346</v>
          </cell>
          <cell r="C18352">
            <v>11150543</v>
          </cell>
          <cell r="D18352" t="str">
            <v>2010/03</v>
          </cell>
          <cell r="E18352" t="str">
            <v>AD0501</v>
          </cell>
          <cell r="F18352">
            <v>1614</v>
          </cell>
          <cell r="G18352" t="str">
            <v>NB-29236</v>
          </cell>
          <cell r="H18352">
            <v>40268</v>
          </cell>
          <cell r="I18352" t="str">
            <v>TRANSPORTE DE VALORES</v>
          </cell>
          <cell r="J18352" t="str">
            <v>ND-3103</v>
          </cell>
          <cell r="L18352">
            <v>389333</v>
          </cell>
        </row>
        <row r="18353">
          <cell r="A18353" t="str">
            <v>11150543CH-342140238</v>
          </cell>
          <cell r="B18353">
            <v>24347</v>
          </cell>
          <cell r="C18353">
            <v>11150543</v>
          </cell>
          <cell r="D18353" t="str">
            <v>2010/03</v>
          </cell>
          <cell r="E18353" t="str">
            <v>AD0101</v>
          </cell>
          <cell r="F18353">
            <v>2679</v>
          </cell>
          <cell r="G18353" t="str">
            <v>IN-23654</v>
          </cell>
          <cell r="H18353">
            <v>40238</v>
          </cell>
          <cell r="I18353" t="str">
            <v>INGRESO PQ</v>
          </cell>
          <cell r="J18353" t="str">
            <v>CH-3421</v>
          </cell>
          <cell r="K18353">
            <v>1200000</v>
          </cell>
        </row>
        <row r="18354">
          <cell r="A18354" t="str">
            <v>11150543ND-310340268</v>
          </cell>
          <cell r="B18354">
            <v>24348</v>
          </cell>
          <cell r="C18354">
            <v>11150543</v>
          </cell>
          <cell r="D18354" t="str">
            <v>2010/03</v>
          </cell>
          <cell r="E18354" t="str">
            <v>AD0501</v>
          </cell>
          <cell r="F18354">
            <v>1538</v>
          </cell>
          <cell r="G18354" t="str">
            <v>NB-29234</v>
          </cell>
          <cell r="H18354">
            <v>40268</v>
          </cell>
          <cell r="I18354" t="str">
            <v>GRAVAMEN FINANCIERO ME</v>
          </cell>
          <cell r="J18354" t="str">
            <v>ND-3103</v>
          </cell>
          <cell r="L18354">
            <v>199722.33</v>
          </cell>
        </row>
        <row r="18355">
          <cell r="A18355" t="str">
            <v>11150543CG-A17540274</v>
          </cell>
          <cell r="B18355">
            <v>24349</v>
          </cell>
          <cell r="C18355">
            <v>11150543</v>
          </cell>
          <cell r="D18355" t="str">
            <v>2010/04</v>
          </cell>
          <cell r="E18355" t="str">
            <v>AD0102</v>
          </cell>
          <cell r="F18355">
            <v>2309</v>
          </cell>
          <cell r="G18355" t="str">
            <v>IN-25500</v>
          </cell>
          <cell r="H18355">
            <v>40274</v>
          </cell>
          <cell r="I18355" t="str">
            <v>INGRESO SU</v>
          </cell>
          <cell r="J18355" t="str">
            <v>CG-A175</v>
          </cell>
          <cell r="K18355">
            <v>214359</v>
          </cell>
        </row>
        <row r="18356">
          <cell r="A18356" t="str">
            <v>11150543CG-A17540274</v>
          </cell>
          <cell r="B18356">
            <v>24350</v>
          </cell>
          <cell r="C18356">
            <v>11150543</v>
          </cell>
          <cell r="D18356" t="str">
            <v>2010/04</v>
          </cell>
          <cell r="E18356" t="str">
            <v>AD0102</v>
          </cell>
          <cell r="F18356">
            <v>2310</v>
          </cell>
          <cell r="G18356" t="str">
            <v>IN-25500</v>
          </cell>
          <cell r="H18356">
            <v>40274</v>
          </cell>
          <cell r="I18356" t="str">
            <v>INGRESO SU</v>
          </cell>
          <cell r="J18356" t="str">
            <v>CG-A175</v>
          </cell>
          <cell r="K18356">
            <v>236230</v>
          </cell>
        </row>
        <row r="18357">
          <cell r="A18357" t="str">
            <v>11150543CG-A17540274</v>
          </cell>
          <cell r="B18357">
            <v>24351</v>
          </cell>
          <cell r="C18357">
            <v>11150543</v>
          </cell>
          <cell r="D18357" t="str">
            <v>2010/04</v>
          </cell>
          <cell r="E18357" t="str">
            <v>AD0102</v>
          </cell>
          <cell r="F18357">
            <v>2311</v>
          </cell>
          <cell r="G18357" t="str">
            <v>IN-25500</v>
          </cell>
          <cell r="H18357">
            <v>40274</v>
          </cell>
          <cell r="I18357" t="str">
            <v>INGRESO SU</v>
          </cell>
          <cell r="J18357" t="str">
            <v>CG-A175</v>
          </cell>
          <cell r="K18357">
            <v>276721</v>
          </cell>
        </row>
        <row r="18358">
          <cell r="A18358" t="str">
            <v>11150543CG-A16940274</v>
          </cell>
          <cell r="B18358">
            <v>24352</v>
          </cell>
          <cell r="C18358">
            <v>11150543</v>
          </cell>
          <cell r="D18358" t="str">
            <v>2010/04</v>
          </cell>
          <cell r="E18358" t="str">
            <v>AD0102</v>
          </cell>
          <cell r="F18358">
            <v>2312</v>
          </cell>
          <cell r="G18358" t="str">
            <v>IN-25500</v>
          </cell>
          <cell r="H18358">
            <v>40274</v>
          </cell>
          <cell r="I18358" t="str">
            <v>INGRESO SU</v>
          </cell>
          <cell r="J18358" t="str">
            <v>CG-A169</v>
          </cell>
          <cell r="K18358">
            <v>-212000</v>
          </cell>
        </row>
        <row r="18359">
          <cell r="A18359" t="str">
            <v>11150543CG-A16940274</v>
          </cell>
          <cell r="B18359">
            <v>24353</v>
          </cell>
          <cell r="C18359">
            <v>11150543</v>
          </cell>
          <cell r="D18359" t="str">
            <v>2010/04</v>
          </cell>
          <cell r="E18359" t="str">
            <v>AD0102</v>
          </cell>
          <cell r="F18359">
            <v>2313</v>
          </cell>
          <cell r="G18359" t="str">
            <v>IN-25500</v>
          </cell>
          <cell r="H18359">
            <v>40274</v>
          </cell>
          <cell r="I18359" t="str">
            <v>INGRESO SU</v>
          </cell>
          <cell r="J18359" t="str">
            <v>CG-A169</v>
          </cell>
          <cell r="K18359">
            <v>-212000</v>
          </cell>
        </row>
        <row r="18360">
          <cell r="A18360" t="str">
            <v>11150543CH-494440274</v>
          </cell>
          <cell r="B18360">
            <v>24354</v>
          </cell>
          <cell r="C18360">
            <v>11150543</v>
          </cell>
          <cell r="D18360" t="str">
            <v>2010/04</v>
          </cell>
          <cell r="E18360" t="str">
            <v>AD0102</v>
          </cell>
          <cell r="F18360">
            <v>2403</v>
          </cell>
          <cell r="G18360" t="str">
            <v>IN-25502</v>
          </cell>
          <cell r="H18360">
            <v>40274</v>
          </cell>
          <cell r="I18360" t="str">
            <v>INGRESO EN</v>
          </cell>
          <cell r="J18360" t="str">
            <v>CH-4944</v>
          </cell>
          <cell r="K18360">
            <v>5946110</v>
          </cell>
        </row>
        <row r="18361">
          <cell r="A18361" t="str">
            <v>11150543CH-033040275</v>
          </cell>
          <cell r="B18361">
            <v>24355</v>
          </cell>
          <cell r="C18361">
            <v>11150543</v>
          </cell>
          <cell r="D18361" t="str">
            <v>2010/04</v>
          </cell>
          <cell r="E18361" t="str">
            <v>AD0103</v>
          </cell>
          <cell r="F18361">
            <v>2161</v>
          </cell>
          <cell r="G18361" t="str">
            <v>IN-25570</v>
          </cell>
          <cell r="H18361">
            <v>40275</v>
          </cell>
          <cell r="I18361" t="str">
            <v>INGRESO EN</v>
          </cell>
          <cell r="J18361" t="str">
            <v>CH-0330</v>
          </cell>
          <cell r="K18361">
            <v>228000</v>
          </cell>
        </row>
        <row r="18362">
          <cell r="A18362" t="str">
            <v>11150543CG-A17840276</v>
          </cell>
          <cell r="B18362">
            <v>24356</v>
          </cell>
          <cell r="C18362">
            <v>11150543</v>
          </cell>
          <cell r="D18362" t="str">
            <v>2010/04</v>
          </cell>
          <cell r="E18362" t="str">
            <v>AD0104</v>
          </cell>
          <cell r="F18362">
            <v>2142</v>
          </cell>
          <cell r="G18362" t="str">
            <v>IN-25636</v>
          </cell>
          <cell r="H18362">
            <v>40276</v>
          </cell>
          <cell r="I18362" t="str">
            <v>INGRESO SU</v>
          </cell>
          <cell r="J18362" t="str">
            <v>CG-A178</v>
          </cell>
          <cell r="K18362">
            <v>159082</v>
          </cell>
        </row>
        <row r="18363">
          <cell r="A18363" t="str">
            <v>11150543CG-A17940276</v>
          </cell>
          <cell r="B18363">
            <v>24357</v>
          </cell>
          <cell r="C18363">
            <v>11150543</v>
          </cell>
          <cell r="D18363" t="str">
            <v>2010/04</v>
          </cell>
          <cell r="E18363" t="str">
            <v>AD0104</v>
          </cell>
          <cell r="F18363">
            <v>2143</v>
          </cell>
          <cell r="G18363" t="str">
            <v>IN-25636</v>
          </cell>
          <cell r="H18363">
            <v>40276</v>
          </cell>
          <cell r="I18363" t="str">
            <v>INGRESO SU</v>
          </cell>
          <cell r="J18363" t="str">
            <v>CG-A179</v>
          </cell>
          <cell r="K18363">
            <v>240000</v>
          </cell>
        </row>
        <row r="18364">
          <cell r="A18364" t="str">
            <v>11150543CG-A17940276</v>
          </cell>
          <cell r="B18364">
            <v>24358</v>
          </cell>
          <cell r="C18364">
            <v>11150543</v>
          </cell>
          <cell r="D18364" t="str">
            <v>2010/04</v>
          </cell>
          <cell r="E18364" t="str">
            <v>AD0104</v>
          </cell>
          <cell r="F18364">
            <v>2144</v>
          </cell>
          <cell r="G18364" t="str">
            <v>IN-25636</v>
          </cell>
          <cell r="H18364">
            <v>40276</v>
          </cell>
          <cell r="I18364" t="str">
            <v>INGRESO SU</v>
          </cell>
          <cell r="J18364" t="str">
            <v>CG-A179</v>
          </cell>
          <cell r="K18364">
            <v>60653</v>
          </cell>
        </row>
        <row r="18365">
          <cell r="A18365" t="str">
            <v>11150543CG-A17840276</v>
          </cell>
          <cell r="B18365">
            <v>24359</v>
          </cell>
          <cell r="C18365">
            <v>11150543</v>
          </cell>
          <cell r="D18365" t="str">
            <v>2010/04</v>
          </cell>
          <cell r="E18365" t="str">
            <v>AD0104</v>
          </cell>
          <cell r="F18365">
            <v>2145</v>
          </cell>
          <cell r="G18365" t="str">
            <v>IN-25636</v>
          </cell>
          <cell r="H18365">
            <v>40276</v>
          </cell>
          <cell r="I18365" t="str">
            <v>INGRESO SU</v>
          </cell>
          <cell r="J18365" t="str">
            <v>CG-A178</v>
          </cell>
          <cell r="K18365">
            <v>385345</v>
          </cell>
        </row>
        <row r="18366">
          <cell r="A18366" t="str">
            <v>11150543CH-120540276</v>
          </cell>
          <cell r="B18366">
            <v>24360</v>
          </cell>
          <cell r="C18366">
            <v>11150543</v>
          </cell>
          <cell r="D18366" t="str">
            <v>2010/04</v>
          </cell>
          <cell r="E18366" t="str">
            <v>AD0104</v>
          </cell>
          <cell r="F18366">
            <v>2146</v>
          </cell>
          <cell r="G18366" t="str">
            <v>IN-25636</v>
          </cell>
          <cell r="H18366">
            <v>40276</v>
          </cell>
          <cell r="I18366" t="str">
            <v>INGRESO SU</v>
          </cell>
          <cell r="J18366" t="str">
            <v>CH-1205</v>
          </cell>
          <cell r="K18366">
            <v>172257</v>
          </cell>
        </row>
        <row r="18367">
          <cell r="A18367" t="str">
            <v>11150543CG-A17940276</v>
          </cell>
          <cell r="B18367">
            <v>24361</v>
          </cell>
          <cell r="C18367">
            <v>11150543</v>
          </cell>
          <cell r="D18367" t="str">
            <v>2010/04</v>
          </cell>
          <cell r="E18367" t="str">
            <v>AD0104</v>
          </cell>
          <cell r="F18367">
            <v>2147</v>
          </cell>
          <cell r="G18367" t="str">
            <v>IN-25636</v>
          </cell>
          <cell r="H18367">
            <v>40276</v>
          </cell>
          <cell r="I18367" t="str">
            <v>INGRESO SU</v>
          </cell>
          <cell r="J18367" t="str">
            <v>CG-A179</v>
          </cell>
          <cell r="K18367">
            <v>221050</v>
          </cell>
        </row>
        <row r="18368">
          <cell r="A18368" t="str">
            <v>11150543CG-A17940276</v>
          </cell>
          <cell r="B18368">
            <v>24362</v>
          </cell>
          <cell r="C18368">
            <v>11150543</v>
          </cell>
          <cell r="D18368" t="str">
            <v>2010/04</v>
          </cell>
          <cell r="E18368" t="str">
            <v>AD0104</v>
          </cell>
          <cell r="F18368">
            <v>2148</v>
          </cell>
          <cell r="G18368" t="str">
            <v>IN-25636</v>
          </cell>
          <cell r="H18368">
            <v>40276</v>
          </cell>
          <cell r="I18368" t="str">
            <v>INGRESO SU</v>
          </cell>
          <cell r="J18368" t="str">
            <v>CG-A179</v>
          </cell>
          <cell r="K18368">
            <v>128541</v>
          </cell>
        </row>
        <row r="18369">
          <cell r="A18369" t="str">
            <v>11150543CG-A17940276</v>
          </cell>
          <cell r="B18369">
            <v>24363</v>
          </cell>
          <cell r="C18369">
            <v>11150543</v>
          </cell>
          <cell r="D18369" t="str">
            <v>2010/04</v>
          </cell>
          <cell r="E18369" t="str">
            <v>AD0104</v>
          </cell>
          <cell r="F18369">
            <v>2149</v>
          </cell>
          <cell r="G18369" t="str">
            <v>IN-25636</v>
          </cell>
          <cell r="H18369">
            <v>40276</v>
          </cell>
          <cell r="I18369" t="str">
            <v>INGRESO SU</v>
          </cell>
          <cell r="J18369" t="str">
            <v>CG-A179</v>
          </cell>
          <cell r="K18369">
            <v>211200</v>
          </cell>
        </row>
        <row r="18370">
          <cell r="A18370" t="str">
            <v>11150543CG-A17940276</v>
          </cell>
          <cell r="B18370">
            <v>24364</v>
          </cell>
          <cell r="C18370">
            <v>11150543</v>
          </cell>
          <cell r="D18370" t="str">
            <v>2010/04</v>
          </cell>
          <cell r="E18370" t="str">
            <v>AD0104</v>
          </cell>
          <cell r="F18370">
            <v>2150</v>
          </cell>
          <cell r="G18370" t="str">
            <v>IN-25636</v>
          </cell>
          <cell r="H18370">
            <v>40276</v>
          </cell>
          <cell r="I18370" t="str">
            <v>INGRESO SU</v>
          </cell>
          <cell r="J18370" t="str">
            <v>CG-A179</v>
          </cell>
          <cell r="K18370">
            <v>203150</v>
          </cell>
        </row>
        <row r="18371">
          <cell r="A18371" t="str">
            <v>11150543CG-A17940276</v>
          </cell>
          <cell r="B18371">
            <v>24365</v>
          </cell>
          <cell r="C18371">
            <v>11150543</v>
          </cell>
          <cell r="D18371" t="str">
            <v>2010/04</v>
          </cell>
          <cell r="E18371" t="str">
            <v>AD0104</v>
          </cell>
          <cell r="F18371">
            <v>2151</v>
          </cell>
          <cell r="G18371" t="str">
            <v>IN-25636</v>
          </cell>
          <cell r="H18371">
            <v>40276</v>
          </cell>
          <cell r="I18371" t="str">
            <v>INGRESO SU</v>
          </cell>
          <cell r="J18371" t="str">
            <v>CG-A179</v>
          </cell>
          <cell r="K18371">
            <v>158550</v>
          </cell>
        </row>
        <row r="18372">
          <cell r="A18372" t="str">
            <v>11150543CG-A17940276</v>
          </cell>
          <cell r="B18372">
            <v>24366</v>
          </cell>
          <cell r="C18372">
            <v>11150543</v>
          </cell>
          <cell r="D18372" t="str">
            <v>2010/04</v>
          </cell>
          <cell r="E18372" t="str">
            <v>AD0104</v>
          </cell>
          <cell r="F18372">
            <v>2152</v>
          </cell>
          <cell r="G18372" t="str">
            <v>IN-25636</v>
          </cell>
          <cell r="H18372">
            <v>40276</v>
          </cell>
          <cell r="I18372" t="str">
            <v>INGRESO SU</v>
          </cell>
          <cell r="J18372" t="str">
            <v>CG-A179</v>
          </cell>
          <cell r="K18372">
            <v>440000</v>
          </cell>
        </row>
        <row r="18373">
          <cell r="A18373" t="str">
            <v>11150543CG-A17940276</v>
          </cell>
          <cell r="B18373">
            <v>24367</v>
          </cell>
          <cell r="C18373">
            <v>11150543</v>
          </cell>
          <cell r="D18373" t="str">
            <v>2010/04</v>
          </cell>
          <cell r="E18373" t="str">
            <v>AD0104</v>
          </cell>
          <cell r="F18373">
            <v>2153</v>
          </cell>
          <cell r="G18373" t="str">
            <v>IN-25636</v>
          </cell>
          <cell r="H18373">
            <v>40276</v>
          </cell>
          <cell r="I18373" t="str">
            <v>INGRESO SU</v>
          </cell>
          <cell r="J18373" t="str">
            <v>CG-A179</v>
          </cell>
          <cell r="K18373">
            <v>605000</v>
          </cell>
        </row>
        <row r="18374">
          <cell r="A18374" t="str">
            <v>11150543CG-A17840276</v>
          </cell>
          <cell r="B18374">
            <v>24368</v>
          </cell>
          <cell r="C18374">
            <v>11150543</v>
          </cell>
          <cell r="D18374" t="str">
            <v>2010/04</v>
          </cell>
          <cell r="E18374" t="str">
            <v>AD0104</v>
          </cell>
          <cell r="F18374">
            <v>2154</v>
          </cell>
          <cell r="G18374" t="str">
            <v>IN-25636</v>
          </cell>
          <cell r="H18374">
            <v>40276</v>
          </cell>
          <cell r="I18374" t="str">
            <v>INGRESO SU</v>
          </cell>
          <cell r="J18374" t="str">
            <v>CG-A178</v>
          </cell>
          <cell r="K18374">
            <v>146610</v>
          </cell>
        </row>
        <row r="18375">
          <cell r="A18375" t="str">
            <v>11150543CG-A17940276</v>
          </cell>
          <cell r="B18375">
            <v>24369</v>
          </cell>
          <cell r="C18375">
            <v>11150543</v>
          </cell>
          <cell r="D18375" t="str">
            <v>2010/04</v>
          </cell>
          <cell r="E18375" t="str">
            <v>AD0104</v>
          </cell>
          <cell r="F18375">
            <v>2155</v>
          </cell>
          <cell r="G18375" t="str">
            <v>IN-25636</v>
          </cell>
          <cell r="H18375">
            <v>40276</v>
          </cell>
          <cell r="I18375" t="str">
            <v>INGRESO SU</v>
          </cell>
          <cell r="J18375" t="str">
            <v>CG-A179</v>
          </cell>
          <cell r="K18375">
            <v>281600</v>
          </cell>
        </row>
        <row r="18376">
          <cell r="A18376" t="str">
            <v>11150543CH-036I40277</v>
          </cell>
          <cell r="B18376">
            <v>24370</v>
          </cell>
          <cell r="C18376">
            <v>11150543</v>
          </cell>
          <cell r="D18376" t="str">
            <v>2010/04</v>
          </cell>
          <cell r="E18376" t="str">
            <v>AD0305</v>
          </cell>
          <cell r="F18376">
            <v>497</v>
          </cell>
          <cell r="G18376" t="str">
            <v>DC-00035</v>
          </cell>
          <cell r="H18376">
            <v>40277</v>
          </cell>
          <cell r="I18376" t="str">
            <v>DESEMBOLSO EN</v>
          </cell>
          <cell r="J18376" t="str">
            <v>CH-036I</v>
          </cell>
          <cell r="L18376">
            <v>4283219</v>
          </cell>
        </row>
        <row r="18377">
          <cell r="A18377" t="str">
            <v>11150543CH-036I40277</v>
          </cell>
          <cell r="B18377">
            <v>24371</v>
          </cell>
          <cell r="C18377">
            <v>11150543</v>
          </cell>
          <cell r="D18377" t="str">
            <v>2010/04</v>
          </cell>
          <cell r="E18377" t="str">
            <v>AD0305</v>
          </cell>
          <cell r="F18377">
            <v>498</v>
          </cell>
          <cell r="G18377" t="str">
            <v>DC-00035</v>
          </cell>
          <cell r="H18377">
            <v>40277</v>
          </cell>
          <cell r="I18377" t="str">
            <v>DESEMBOLSO EN</v>
          </cell>
          <cell r="J18377" t="str">
            <v>CH-036I</v>
          </cell>
          <cell r="L18377">
            <v>971715</v>
          </cell>
        </row>
        <row r="18378">
          <cell r="A18378" t="str">
            <v>11150543CH-036I40277</v>
          </cell>
          <cell r="B18378">
            <v>24384</v>
          </cell>
          <cell r="C18378">
            <v>11150543</v>
          </cell>
          <cell r="D18378" t="str">
            <v>2010/04</v>
          </cell>
          <cell r="E18378" t="str">
            <v>AD0305</v>
          </cell>
          <cell r="F18378">
            <v>499</v>
          </cell>
          <cell r="G18378" t="str">
            <v>DC-00035</v>
          </cell>
          <cell r="H18378">
            <v>40277</v>
          </cell>
          <cell r="I18378" t="str">
            <v>DESEMBOLSO EN</v>
          </cell>
          <cell r="J18378" t="str">
            <v>CH-036I</v>
          </cell>
          <cell r="L18378">
            <v>1940211</v>
          </cell>
        </row>
        <row r="18379">
          <cell r="A18379" t="str">
            <v>11150543CG-A18340277</v>
          </cell>
          <cell r="B18379">
            <v>24385</v>
          </cell>
          <cell r="C18379">
            <v>11150543</v>
          </cell>
          <cell r="D18379" t="str">
            <v>2010/04</v>
          </cell>
          <cell r="E18379" t="str">
            <v>AD0105</v>
          </cell>
          <cell r="F18379">
            <v>2194</v>
          </cell>
          <cell r="G18379" t="str">
            <v>IN-00034</v>
          </cell>
          <cell r="H18379">
            <v>40277</v>
          </cell>
          <cell r="I18379" t="str">
            <v>INGRESO SU</v>
          </cell>
          <cell r="J18379" t="str">
            <v>CG-A183</v>
          </cell>
          <cell r="K18379">
            <v>27000</v>
          </cell>
        </row>
        <row r="18380">
          <cell r="A18380" t="str">
            <v>11150543CG-A18340277</v>
          </cell>
          <cell r="B18380">
            <v>24386</v>
          </cell>
          <cell r="C18380">
            <v>11150543</v>
          </cell>
          <cell r="D18380" t="str">
            <v>2010/04</v>
          </cell>
          <cell r="E18380" t="str">
            <v>AD0105</v>
          </cell>
          <cell r="F18380">
            <v>2195</v>
          </cell>
          <cell r="G18380" t="str">
            <v>IN-00034</v>
          </cell>
          <cell r="H18380">
            <v>40277</v>
          </cell>
          <cell r="I18380" t="str">
            <v>INGRESO SU</v>
          </cell>
          <cell r="J18380" t="str">
            <v>CG-A183</v>
          </cell>
          <cell r="K18380">
            <v>211000</v>
          </cell>
        </row>
        <row r="18381">
          <cell r="A18381" t="str">
            <v>11150543CG-A18340277</v>
          </cell>
          <cell r="B18381">
            <v>24387</v>
          </cell>
          <cell r="C18381">
            <v>11150543</v>
          </cell>
          <cell r="D18381" t="str">
            <v>2010/04</v>
          </cell>
          <cell r="E18381" t="str">
            <v>AD0105</v>
          </cell>
          <cell r="F18381">
            <v>2196</v>
          </cell>
          <cell r="G18381" t="str">
            <v>IN-00034</v>
          </cell>
          <cell r="H18381">
            <v>40277</v>
          </cell>
          <cell r="I18381" t="str">
            <v>INGRESO SU</v>
          </cell>
          <cell r="J18381" t="str">
            <v>CG-A183</v>
          </cell>
          <cell r="K18381">
            <v>316135</v>
          </cell>
        </row>
        <row r="18382">
          <cell r="A18382" t="str">
            <v>11150543CH-494840277</v>
          </cell>
          <cell r="B18382">
            <v>24388</v>
          </cell>
          <cell r="C18382">
            <v>11150543</v>
          </cell>
          <cell r="D18382" t="str">
            <v>2010/04</v>
          </cell>
          <cell r="E18382" t="str">
            <v>AD0105</v>
          </cell>
          <cell r="F18382">
            <v>2289</v>
          </cell>
          <cell r="G18382" t="str">
            <v>IN-00036</v>
          </cell>
          <cell r="H18382">
            <v>40277</v>
          </cell>
          <cell r="I18382" t="str">
            <v>INGRESO EN</v>
          </cell>
          <cell r="J18382" t="str">
            <v>CH-4948</v>
          </cell>
          <cell r="K18382">
            <v>2424924</v>
          </cell>
        </row>
        <row r="18383">
          <cell r="A18383" t="str">
            <v>11150543CH-495240278</v>
          </cell>
          <cell r="B18383">
            <v>24389</v>
          </cell>
          <cell r="C18383">
            <v>11150543</v>
          </cell>
          <cell r="D18383" t="str">
            <v>2010/04</v>
          </cell>
          <cell r="E18383" t="str">
            <v>AD0106</v>
          </cell>
          <cell r="F18383">
            <v>1770</v>
          </cell>
          <cell r="G18383" t="str">
            <v>IN-00105</v>
          </cell>
          <cell r="H18383">
            <v>40278</v>
          </cell>
          <cell r="I18383" t="str">
            <v>INGRESO EN</v>
          </cell>
          <cell r="J18383" t="str">
            <v>CH-4952</v>
          </cell>
          <cell r="K18383">
            <v>971715</v>
          </cell>
        </row>
        <row r="18384">
          <cell r="A18384" t="str">
            <v>11150543CH-037I40281</v>
          </cell>
          <cell r="B18384">
            <v>24390</v>
          </cell>
          <cell r="C18384">
            <v>11150543</v>
          </cell>
          <cell r="D18384" t="str">
            <v>2010/04</v>
          </cell>
          <cell r="E18384" t="str">
            <v>AD0308</v>
          </cell>
          <cell r="F18384">
            <v>442</v>
          </cell>
          <cell r="G18384" t="str">
            <v>DC-00242</v>
          </cell>
          <cell r="H18384">
            <v>40281</v>
          </cell>
          <cell r="I18384" t="str">
            <v>DESEMBOLSO CB</v>
          </cell>
          <cell r="J18384" t="str">
            <v>CH-037I</v>
          </cell>
          <cell r="L18384">
            <v>9582246</v>
          </cell>
        </row>
        <row r="18385">
          <cell r="A18385" t="str">
            <v>11150543CH-048940280</v>
          </cell>
          <cell r="B18385">
            <v>24391</v>
          </cell>
          <cell r="C18385">
            <v>11150543</v>
          </cell>
          <cell r="D18385" t="str">
            <v>2010/04</v>
          </cell>
          <cell r="E18385" t="str">
            <v>AD0107</v>
          </cell>
          <cell r="F18385">
            <v>1695</v>
          </cell>
          <cell r="G18385" t="str">
            <v>IN-00163</v>
          </cell>
          <cell r="H18385">
            <v>40280</v>
          </cell>
          <cell r="I18385" t="str">
            <v>INGRESO PQ</v>
          </cell>
          <cell r="J18385" t="str">
            <v>CH-0489</v>
          </cell>
          <cell r="K18385">
            <v>211615</v>
          </cell>
        </row>
        <row r="18386">
          <cell r="A18386" t="str">
            <v>11150543CG-A18540280</v>
          </cell>
          <cell r="B18386">
            <v>24392</v>
          </cell>
          <cell r="C18386">
            <v>11150543</v>
          </cell>
          <cell r="D18386" t="str">
            <v>2010/04</v>
          </cell>
          <cell r="E18386" t="str">
            <v>AD0107</v>
          </cell>
          <cell r="F18386">
            <v>2355</v>
          </cell>
          <cell r="G18386" t="str">
            <v>IN-00173</v>
          </cell>
          <cell r="H18386">
            <v>40280</v>
          </cell>
          <cell r="I18386" t="str">
            <v>INGRESO SU</v>
          </cell>
          <cell r="J18386" t="str">
            <v>CG-A185</v>
          </cell>
          <cell r="K18386">
            <v>353605</v>
          </cell>
        </row>
        <row r="18387">
          <cell r="A18387" t="str">
            <v>11150543CG-A18540280</v>
          </cell>
          <cell r="B18387">
            <v>24393</v>
          </cell>
          <cell r="C18387">
            <v>11150543</v>
          </cell>
          <cell r="D18387" t="str">
            <v>2010/04</v>
          </cell>
          <cell r="E18387" t="str">
            <v>AD0107</v>
          </cell>
          <cell r="F18387">
            <v>2356</v>
          </cell>
          <cell r="G18387" t="str">
            <v>IN-00173</v>
          </cell>
          <cell r="H18387">
            <v>40280</v>
          </cell>
          <cell r="I18387" t="str">
            <v>INGRESO SU</v>
          </cell>
          <cell r="J18387" t="str">
            <v>CG-A185</v>
          </cell>
          <cell r="K18387">
            <v>178300</v>
          </cell>
        </row>
        <row r="18388">
          <cell r="A18388" t="str">
            <v>11150543CG-A18540280</v>
          </cell>
          <cell r="B18388">
            <v>24394</v>
          </cell>
          <cell r="C18388">
            <v>11150543</v>
          </cell>
          <cell r="D18388" t="str">
            <v>2010/04</v>
          </cell>
          <cell r="E18388" t="str">
            <v>AD0107</v>
          </cell>
          <cell r="F18388">
            <v>2357</v>
          </cell>
          <cell r="G18388" t="str">
            <v>IN-00173</v>
          </cell>
          <cell r="H18388">
            <v>40280</v>
          </cell>
          <cell r="I18388" t="str">
            <v>INGRESO SU</v>
          </cell>
          <cell r="J18388" t="str">
            <v>CG-A185</v>
          </cell>
          <cell r="K18388">
            <v>170528</v>
          </cell>
        </row>
        <row r="18389">
          <cell r="A18389" t="str">
            <v>11150543CG-A18540280</v>
          </cell>
          <cell r="B18389">
            <v>24395</v>
          </cell>
          <cell r="C18389">
            <v>11150543</v>
          </cell>
          <cell r="D18389" t="str">
            <v>2010/04</v>
          </cell>
          <cell r="E18389" t="str">
            <v>AD0107</v>
          </cell>
          <cell r="F18389">
            <v>2358</v>
          </cell>
          <cell r="G18389" t="str">
            <v>IN-00173</v>
          </cell>
          <cell r="H18389">
            <v>40280</v>
          </cell>
          <cell r="I18389" t="str">
            <v>INGRESO SU</v>
          </cell>
          <cell r="J18389" t="str">
            <v>CG-A185</v>
          </cell>
          <cell r="K18389">
            <v>187209</v>
          </cell>
        </row>
        <row r="18390">
          <cell r="A18390" t="str">
            <v>11150543CG-A18540280</v>
          </cell>
          <cell r="B18390">
            <v>24396</v>
          </cell>
          <cell r="C18390">
            <v>11150543</v>
          </cell>
          <cell r="D18390" t="str">
            <v>2010/04</v>
          </cell>
          <cell r="E18390" t="str">
            <v>AD0107</v>
          </cell>
          <cell r="F18390">
            <v>2359</v>
          </cell>
          <cell r="G18390" t="str">
            <v>IN-00173</v>
          </cell>
          <cell r="H18390">
            <v>40280</v>
          </cell>
          <cell r="I18390" t="str">
            <v>INGRESO SU</v>
          </cell>
          <cell r="J18390" t="str">
            <v>CG-A185</v>
          </cell>
          <cell r="K18390">
            <v>205000</v>
          </cell>
        </row>
        <row r="18391">
          <cell r="A18391" t="str">
            <v>11150543CG-A18540280</v>
          </cell>
          <cell r="B18391">
            <v>24397</v>
          </cell>
          <cell r="C18391">
            <v>11150543</v>
          </cell>
          <cell r="D18391" t="str">
            <v>2010/04</v>
          </cell>
          <cell r="E18391" t="str">
            <v>AD0107</v>
          </cell>
          <cell r="F18391">
            <v>2360</v>
          </cell>
          <cell r="G18391" t="str">
            <v>IN-00173</v>
          </cell>
          <cell r="H18391">
            <v>40280</v>
          </cell>
          <cell r="I18391" t="str">
            <v>INGRESO SU</v>
          </cell>
          <cell r="J18391" t="str">
            <v>CG-A185</v>
          </cell>
          <cell r="K18391">
            <v>321271</v>
          </cell>
        </row>
        <row r="18392">
          <cell r="A18392" t="str">
            <v>11150543CG-C17340280</v>
          </cell>
          <cell r="B18392">
            <v>24398</v>
          </cell>
          <cell r="C18392">
            <v>11150543</v>
          </cell>
          <cell r="D18392" t="str">
            <v>2010/04</v>
          </cell>
          <cell r="E18392" t="str">
            <v>AD0107</v>
          </cell>
          <cell r="F18392">
            <v>2489</v>
          </cell>
          <cell r="G18392" t="str">
            <v>IN-00176</v>
          </cell>
          <cell r="H18392">
            <v>40280</v>
          </cell>
          <cell r="I18392" t="str">
            <v>INGRESO CB</v>
          </cell>
          <cell r="J18392" t="str">
            <v>CG-C173</v>
          </cell>
          <cell r="K18392">
            <v>282000</v>
          </cell>
        </row>
        <row r="18393">
          <cell r="A18393" t="str">
            <v>11150543CG-C17340280</v>
          </cell>
          <cell r="B18393">
            <v>24399</v>
          </cell>
          <cell r="C18393">
            <v>11150543</v>
          </cell>
          <cell r="D18393" t="str">
            <v>2010/04</v>
          </cell>
          <cell r="E18393" t="str">
            <v>AD0107</v>
          </cell>
          <cell r="F18393">
            <v>2490</v>
          </cell>
          <cell r="G18393" t="str">
            <v>IN-00176</v>
          </cell>
          <cell r="H18393">
            <v>40280</v>
          </cell>
          <cell r="I18393" t="str">
            <v>INGRESO CB</v>
          </cell>
          <cell r="J18393" t="str">
            <v>CG-C173</v>
          </cell>
          <cell r="K18393">
            <v>90000</v>
          </cell>
        </row>
        <row r="18394">
          <cell r="A18394" t="str">
            <v>11150543CH-453140281</v>
          </cell>
          <cell r="B18394">
            <v>24400</v>
          </cell>
          <cell r="C18394">
            <v>11150543</v>
          </cell>
          <cell r="D18394" t="str">
            <v>2010/04</v>
          </cell>
          <cell r="E18394" t="str">
            <v>AD0108</v>
          </cell>
          <cell r="F18394">
            <v>2149</v>
          </cell>
          <cell r="G18394" t="str">
            <v>IN-00245</v>
          </cell>
          <cell r="H18394">
            <v>40281</v>
          </cell>
          <cell r="I18394" t="str">
            <v>INGRESO CB</v>
          </cell>
          <cell r="J18394" t="str">
            <v>CH-4531</v>
          </cell>
          <cell r="K18394">
            <v>9582246</v>
          </cell>
        </row>
        <row r="18395">
          <cell r="A18395" t="str">
            <v>11150543CH-805740273</v>
          </cell>
          <cell r="B18395">
            <v>24401</v>
          </cell>
          <cell r="C18395">
            <v>11150543</v>
          </cell>
          <cell r="D18395" t="str">
            <v>2010/04</v>
          </cell>
          <cell r="E18395" t="str">
            <v>AD0101</v>
          </cell>
          <cell r="F18395">
            <v>4050</v>
          </cell>
          <cell r="G18395" t="str">
            <v>IN-25422</v>
          </cell>
          <cell r="H18395">
            <v>40273</v>
          </cell>
          <cell r="I18395" t="str">
            <v>INGRESO PQ</v>
          </cell>
          <cell r="J18395" t="str">
            <v>CH-8057</v>
          </cell>
          <cell r="K18395">
            <v>1201000</v>
          </cell>
        </row>
        <row r="18396">
          <cell r="A18396" t="str">
            <v>11150543CH-964240273</v>
          </cell>
          <cell r="B18396">
            <v>24402</v>
          </cell>
          <cell r="C18396">
            <v>11150543</v>
          </cell>
          <cell r="D18396" t="str">
            <v>2010/04</v>
          </cell>
          <cell r="E18396" t="str">
            <v>AD0101</v>
          </cell>
          <cell r="F18396">
            <v>4051</v>
          </cell>
          <cell r="G18396" t="str">
            <v>IN-25422</v>
          </cell>
          <cell r="H18396">
            <v>40273</v>
          </cell>
          <cell r="I18396" t="str">
            <v>INGRESO PQ</v>
          </cell>
          <cell r="J18396" t="str">
            <v>CH-9642</v>
          </cell>
          <cell r="K18396">
            <v>298000</v>
          </cell>
        </row>
        <row r="18397">
          <cell r="A18397" t="str">
            <v>11150543CH-995240273</v>
          </cell>
          <cell r="B18397">
            <v>24403</v>
          </cell>
          <cell r="C18397">
            <v>11150543</v>
          </cell>
          <cell r="D18397" t="str">
            <v>2010/04</v>
          </cell>
          <cell r="E18397" t="str">
            <v>AD0101</v>
          </cell>
          <cell r="F18397">
            <v>4052</v>
          </cell>
          <cell r="G18397" t="str">
            <v>IN-25422</v>
          </cell>
          <cell r="H18397">
            <v>40273</v>
          </cell>
          <cell r="I18397" t="str">
            <v>INGRESO PQ</v>
          </cell>
          <cell r="J18397" t="str">
            <v>CH-9952</v>
          </cell>
          <cell r="K18397">
            <v>241000</v>
          </cell>
        </row>
        <row r="18398">
          <cell r="A18398" t="str">
            <v>11150543CH-035I40282</v>
          </cell>
          <cell r="B18398">
            <v>24404</v>
          </cell>
          <cell r="C18398">
            <v>11150543</v>
          </cell>
          <cell r="D18398" t="str">
            <v>2010/04</v>
          </cell>
          <cell r="E18398" t="str">
            <v>AD0310</v>
          </cell>
          <cell r="F18398">
            <v>428</v>
          </cell>
          <cell r="G18398" t="str">
            <v>DC-00380</v>
          </cell>
          <cell r="H18398">
            <v>40282</v>
          </cell>
          <cell r="I18398" t="str">
            <v>DESEMBOLSO TU</v>
          </cell>
          <cell r="J18398" t="str">
            <v>CH-035I</v>
          </cell>
          <cell r="L18398">
            <v>2330000</v>
          </cell>
        </row>
        <row r="18399">
          <cell r="A18399" t="str">
            <v>11150543CH-041I40282</v>
          </cell>
          <cell r="B18399">
            <v>24405</v>
          </cell>
          <cell r="C18399">
            <v>11150543</v>
          </cell>
          <cell r="D18399" t="str">
            <v>2010/04</v>
          </cell>
          <cell r="E18399" t="str">
            <v>AD0310</v>
          </cell>
          <cell r="F18399">
            <v>496</v>
          </cell>
          <cell r="G18399" t="str">
            <v>DC-00385</v>
          </cell>
          <cell r="H18399">
            <v>40282</v>
          </cell>
          <cell r="I18399" t="str">
            <v>DESEMBOLSO SO</v>
          </cell>
          <cell r="J18399" t="str">
            <v>CH-041I</v>
          </cell>
          <cell r="L18399">
            <v>870563</v>
          </cell>
        </row>
        <row r="18400">
          <cell r="A18400" t="str">
            <v>11150543CG-A19040282</v>
          </cell>
          <cell r="B18400">
            <v>24406</v>
          </cell>
          <cell r="C18400">
            <v>11150543</v>
          </cell>
          <cell r="D18400" t="str">
            <v>2010/04</v>
          </cell>
          <cell r="E18400" t="str">
            <v>AD0110</v>
          </cell>
          <cell r="F18400">
            <v>2209</v>
          </cell>
          <cell r="G18400" t="str">
            <v>IN-00518</v>
          </cell>
          <cell r="H18400">
            <v>40282</v>
          </cell>
          <cell r="I18400" t="str">
            <v>INGRESO SU</v>
          </cell>
          <cell r="J18400" t="str">
            <v>CG-A190</v>
          </cell>
          <cell r="K18400">
            <v>175000</v>
          </cell>
        </row>
        <row r="18401">
          <cell r="A18401" t="str">
            <v>11150543CH-036I40283</v>
          </cell>
          <cell r="B18401">
            <v>24407</v>
          </cell>
          <cell r="C18401">
            <v>11150543</v>
          </cell>
          <cell r="D18401" t="str">
            <v>2010/04</v>
          </cell>
          <cell r="E18401" t="str">
            <v>AD0311</v>
          </cell>
          <cell r="F18401">
            <v>460</v>
          </cell>
          <cell r="G18401" t="str">
            <v>DC-00450</v>
          </cell>
          <cell r="H18401">
            <v>40283</v>
          </cell>
          <cell r="I18401" t="str">
            <v>DESEMBOLSO EN</v>
          </cell>
          <cell r="J18401" t="str">
            <v>CH-036I</v>
          </cell>
          <cell r="L18401">
            <v>1070999</v>
          </cell>
        </row>
        <row r="18402">
          <cell r="A18402" t="str">
            <v>11150543CH-036I40283</v>
          </cell>
          <cell r="B18402">
            <v>24408</v>
          </cell>
          <cell r="C18402">
            <v>11150543</v>
          </cell>
          <cell r="D18402" t="str">
            <v>2010/04</v>
          </cell>
          <cell r="E18402" t="str">
            <v>AD0311</v>
          </cell>
          <cell r="F18402">
            <v>461</v>
          </cell>
          <cell r="G18402" t="str">
            <v>DC-00450</v>
          </cell>
          <cell r="H18402">
            <v>40283</v>
          </cell>
          <cell r="I18402" t="str">
            <v>DESEMBOLSO EN</v>
          </cell>
          <cell r="J18402" t="str">
            <v>CH-036I</v>
          </cell>
          <cell r="L18402">
            <v>-1070999</v>
          </cell>
        </row>
        <row r="18403">
          <cell r="A18403" t="str">
            <v>11150543CH-036I40283</v>
          </cell>
          <cell r="B18403">
            <v>24409</v>
          </cell>
          <cell r="C18403">
            <v>11150543</v>
          </cell>
          <cell r="D18403" t="str">
            <v>2010/04</v>
          </cell>
          <cell r="E18403" t="str">
            <v>AD0311</v>
          </cell>
          <cell r="F18403">
            <v>462</v>
          </cell>
          <cell r="G18403" t="str">
            <v>DC-00450</v>
          </cell>
          <cell r="H18403">
            <v>40283</v>
          </cell>
          <cell r="I18403" t="str">
            <v>DESEMBOLSO EN</v>
          </cell>
          <cell r="J18403" t="str">
            <v>CH-036I</v>
          </cell>
          <cell r="L18403">
            <v>1070999</v>
          </cell>
        </row>
        <row r="18404">
          <cell r="A18404" t="str">
            <v>11150543CH-037I40283</v>
          </cell>
          <cell r="B18404">
            <v>24410</v>
          </cell>
          <cell r="C18404">
            <v>11150543</v>
          </cell>
          <cell r="D18404" t="str">
            <v>2010/04</v>
          </cell>
          <cell r="E18404" t="str">
            <v>AD0311</v>
          </cell>
          <cell r="F18404">
            <v>470</v>
          </cell>
          <cell r="G18404" t="str">
            <v>DC-00451</v>
          </cell>
          <cell r="H18404">
            <v>40283</v>
          </cell>
          <cell r="I18404" t="str">
            <v>DESEMBOLSO CB</v>
          </cell>
          <cell r="J18404" t="str">
            <v>CH-037I</v>
          </cell>
          <cell r="L18404">
            <v>3789585</v>
          </cell>
        </row>
        <row r="18405">
          <cell r="A18405" t="str">
            <v>11150543CH-453240283</v>
          </cell>
          <cell r="B18405">
            <v>24411</v>
          </cell>
          <cell r="C18405">
            <v>11150543</v>
          </cell>
          <cell r="D18405" t="str">
            <v>2010/04</v>
          </cell>
          <cell r="E18405" t="str">
            <v>AD0111</v>
          </cell>
          <cell r="F18405">
            <v>2410</v>
          </cell>
          <cell r="G18405" t="str">
            <v>IN-00588</v>
          </cell>
          <cell r="H18405">
            <v>40283</v>
          </cell>
          <cell r="I18405" t="str">
            <v>INGRESO TU</v>
          </cell>
          <cell r="J18405" t="str">
            <v>CH-4532</v>
          </cell>
          <cell r="K18405">
            <v>3789585</v>
          </cell>
        </row>
        <row r="18406">
          <cell r="A18406" t="str">
            <v>11150543CG-C18240283</v>
          </cell>
          <cell r="B18406">
            <v>24412</v>
          </cell>
          <cell r="C18406">
            <v>11150543</v>
          </cell>
          <cell r="D18406" t="str">
            <v>2010/04</v>
          </cell>
          <cell r="E18406" t="str">
            <v>AD0111</v>
          </cell>
          <cell r="F18406">
            <v>2411</v>
          </cell>
          <cell r="G18406" t="str">
            <v>IN-00588</v>
          </cell>
          <cell r="H18406">
            <v>40283</v>
          </cell>
          <cell r="I18406" t="str">
            <v>INGRESO TU</v>
          </cell>
          <cell r="J18406" t="str">
            <v>CG-C182</v>
          </cell>
          <cell r="K18406">
            <v>223000</v>
          </cell>
        </row>
        <row r="18407">
          <cell r="A18407" t="str">
            <v>11150543CH-036I40284</v>
          </cell>
          <cell r="B18407">
            <v>24413</v>
          </cell>
          <cell r="C18407">
            <v>11150543</v>
          </cell>
          <cell r="D18407" t="str">
            <v>2010/04</v>
          </cell>
          <cell r="E18407" t="str">
            <v>AD0312</v>
          </cell>
          <cell r="F18407">
            <v>494</v>
          </cell>
          <cell r="G18407" t="str">
            <v>DC-00521</v>
          </cell>
          <cell r="H18407">
            <v>40284</v>
          </cell>
          <cell r="I18407" t="str">
            <v>DESEMBOLSO EN</v>
          </cell>
          <cell r="J18407" t="str">
            <v>CH-036I</v>
          </cell>
          <cell r="L18407">
            <v>1972691</v>
          </cell>
        </row>
        <row r="18408">
          <cell r="A18408" t="str">
            <v>11150543CH-036I40284</v>
          </cell>
          <cell r="B18408">
            <v>24414</v>
          </cell>
          <cell r="C18408">
            <v>11150543</v>
          </cell>
          <cell r="D18408" t="str">
            <v>2010/04</v>
          </cell>
          <cell r="E18408" t="str">
            <v>AD0312</v>
          </cell>
          <cell r="F18408">
            <v>495</v>
          </cell>
          <cell r="G18408" t="str">
            <v>DC-00521</v>
          </cell>
          <cell r="H18408">
            <v>40284</v>
          </cell>
          <cell r="I18408" t="str">
            <v>DESEMBOLSO EN</v>
          </cell>
          <cell r="J18408" t="str">
            <v>CH-036I</v>
          </cell>
          <cell r="L18408">
            <v>10405642</v>
          </cell>
        </row>
        <row r="18409">
          <cell r="A18409" t="str">
            <v>11150543CH-036I40284</v>
          </cell>
          <cell r="B18409">
            <v>24415</v>
          </cell>
          <cell r="C18409">
            <v>11150543</v>
          </cell>
          <cell r="D18409" t="str">
            <v>2010/04</v>
          </cell>
          <cell r="E18409" t="str">
            <v>AD0312</v>
          </cell>
          <cell r="F18409">
            <v>496</v>
          </cell>
          <cell r="G18409" t="str">
            <v>DC-00521</v>
          </cell>
          <cell r="H18409">
            <v>40284</v>
          </cell>
          <cell r="I18409" t="str">
            <v>DESEMBOLSO EN</v>
          </cell>
          <cell r="J18409" t="str">
            <v>CH-036I</v>
          </cell>
          <cell r="L18409">
            <v>2865677</v>
          </cell>
        </row>
        <row r="18410">
          <cell r="A18410" t="str">
            <v>11150543CH-036I40284</v>
          </cell>
          <cell r="B18410">
            <v>24416</v>
          </cell>
          <cell r="C18410">
            <v>11150543</v>
          </cell>
          <cell r="D18410" t="str">
            <v>2010/04</v>
          </cell>
          <cell r="E18410" t="str">
            <v>AD0312</v>
          </cell>
          <cell r="F18410">
            <v>497</v>
          </cell>
          <cell r="G18410" t="str">
            <v>DC-00521</v>
          </cell>
          <cell r="H18410">
            <v>40284</v>
          </cell>
          <cell r="I18410" t="str">
            <v>DESEMBOLSO EN</v>
          </cell>
          <cell r="J18410" t="str">
            <v>CH-036I</v>
          </cell>
          <cell r="L18410">
            <v>4523089</v>
          </cell>
        </row>
        <row r="18411">
          <cell r="A18411" t="str">
            <v>11150543CG-A19240284</v>
          </cell>
          <cell r="B18411">
            <v>24417</v>
          </cell>
          <cell r="C18411">
            <v>11150543</v>
          </cell>
          <cell r="D18411" t="str">
            <v>2010/04</v>
          </cell>
          <cell r="E18411" t="str">
            <v>AD0112</v>
          </cell>
          <cell r="F18411">
            <v>2439</v>
          </cell>
          <cell r="G18411" t="str">
            <v>IN-00656</v>
          </cell>
          <cell r="H18411">
            <v>40284</v>
          </cell>
          <cell r="I18411" t="str">
            <v>INGRESO SU</v>
          </cell>
          <cell r="J18411" t="str">
            <v>CG-A192</v>
          </cell>
          <cell r="K18411">
            <v>145000</v>
          </cell>
        </row>
        <row r="18412">
          <cell r="A18412" t="str">
            <v>11150543CG-A19340284</v>
          </cell>
          <cell r="B18412">
            <v>24418</v>
          </cell>
          <cell r="C18412">
            <v>11150543</v>
          </cell>
          <cell r="D18412" t="str">
            <v>2010/04</v>
          </cell>
          <cell r="E18412" t="str">
            <v>AD0112</v>
          </cell>
          <cell r="F18412">
            <v>2440</v>
          </cell>
          <cell r="G18412" t="str">
            <v>IN-00656</v>
          </cell>
          <cell r="H18412">
            <v>40284</v>
          </cell>
          <cell r="I18412" t="str">
            <v>INGRESO SU</v>
          </cell>
          <cell r="J18412" t="str">
            <v>CG-A193</v>
          </cell>
          <cell r="K18412">
            <v>147100</v>
          </cell>
        </row>
        <row r="18413">
          <cell r="A18413" t="str">
            <v>11150543CG-A19240284</v>
          </cell>
          <cell r="B18413">
            <v>24419</v>
          </cell>
          <cell r="C18413">
            <v>11150543</v>
          </cell>
          <cell r="D18413" t="str">
            <v>2010/04</v>
          </cell>
          <cell r="E18413" t="str">
            <v>AD0112</v>
          </cell>
          <cell r="F18413">
            <v>2441</v>
          </cell>
          <cell r="G18413" t="str">
            <v>IN-00656</v>
          </cell>
          <cell r="H18413">
            <v>40284</v>
          </cell>
          <cell r="I18413" t="str">
            <v>INGRESO SU</v>
          </cell>
          <cell r="J18413" t="str">
            <v>CG-A192</v>
          </cell>
          <cell r="K18413">
            <v>190000</v>
          </cell>
        </row>
        <row r="18414">
          <cell r="A18414" t="str">
            <v>11150543CG-A19340284</v>
          </cell>
          <cell r="B18414">
            <v>24420</v>
          </cell>
          <cell r="C18414">
            <v>11150543</v>
          </cell>
          <cell r="D18414" t="str">
            <v>2010/04</v>
          </cell>
          <cell r="E18414" t="str">
            <v>AD0112</v>
          </cell>
          <cell r="F18414">
            <v>2442</v>
          </cell>
          <cell r="G18414" t="str">
            <v>IN-00656</v>
          </cell>
          <cell r="H18414">
            <v>40284</v>
          </cell>
          <cell r="I18414" t="str">
            <v>INGRESO SU</v>
          </cell>
          <cell r="J18414" t="str">
            <v>CG-A193</v>
          </cell>
          <cell r="K18414">
            <v>215650</v>
          </cell>
        </row>
        <row r="18415">
          <cell r="A18415" t="str">
            <v>11150543CG-A19240284</v>
          </cell>
          <cell r="B18415">
            <v>24421</v>
          </cell>
          <cell r="C18415">
            <v>11150543</v>
          </cell>
          <cell r="D18415" t="str">
            <v>2010/04</v>
          </cell>
          <cell r="E18415" t="str">
            <v>AD0112</v>
          </cell>
          <cell r="F18415">
            <v>2443</v>
          </cell>
          <cell r="G18415" t="str">
            <v>IN-00656</v>
          </cell>
          <cell r="H18415">
            <v>40284</v>
          </cell>
          <cell r="I18415" t="str">
            <v>INGRESO SU</v>
          </cell>
          <cell r="J18415" t="str">
            <v>CG-A192</v>
          </cell>
          <cell r="K18415">
            <v>198400</v>
          </cell>
        </row>
        <row r="18416">
          <cell r="A18416" t="str">
            <v>11150543CG-A19340284</v>
          </cell>
          <cell r="B18416">
            <v>24422</v>
          </cell>
          <cell r="C18416">
            <v>11150543</v>
          </cell>
          <cell r="D18416" t="str">
            <v>2010/04</v>
          </cell>
          <cell r="E18416" t="str">
            <v>AD0112</v>
          </cell>
          <cell r="F18416">
            <v>2444</v>
          </cell>
          <cell r="G18416" t="str">
            <v>IN-00656</v>
          </cell>
          <cell r="H18416">
            <v>40284</v>
          </cell>
          <cell r="I18416" t="str">
            <v>INGRESO SU</v>
          </cell>
          <cell r="J18416" t="str">
            <v>CG-A193</v>
          </cell>
          <cell r="K18416">
            <v>171985</v>
          </cell>
        </row>
        <row r="18417">
          <cell r="A18417" t="str">
            <v>11150543CG-A19540284</v>
          </cell>
          <cell r="B18417">
            <v>24423</v>
          </cell>
          <cell r="C18417">
            <v>11150543</v>
          </cell>
          <cell r="D18417" t="str">
            <v>2010/04</v>
          </cell>
          <cell r="E18417" t="str">
            <v>AD0112</v>
          </cell>
          <cell r="F18417">
            <v>2445</v>
          </cell>
          <cell r="G18417" t="str">
            <v>IN-00656</v>
          </cell>
          <cell r="H18417">
            <v>40284</v>
          </cell>
          <cell r="I18417" t="str">
            <v>INGRESO SU</v>
          </cell>
          <cell r="J18417" t="str">
            <v>CG-A195</v>
          </cell>
          <cell r="K18417">
            <v>384200</v>
          </cell>
        </row>
        <row r="18418">
          <cell r="A18418" t="str">
            <v>11150543CG-A19240284</v>
          </cell>
          <cell r="B18418">
            <v>24424</v>
          </cell>
          <cell r="C18418">
            <v>11150543</v>
          </cell>
          <cell r="D18418" t="str">
            <v>2010/04</v>
          </cell>
          <cell r="E18418" t="str">
            <v>AD0112</v>
          </cell>
          <cell r="F18418">
            <v>2446</v>
          </cell>
          <cell r="G18418" t="str">
            <v>IN-00656</v>
          </cell>
          <cell r="H18418">
            <v>40284</v>
          </cell>
          <cell r="I18418" t="str">
            <v>INGRESO SU</v>
          </cell>
          <cell r="J18418" t="str">
            <v>CG-A192</v>
          </cell>
          <cell r="K18418">
            <v>460000</v>
          </cell>
        </row>
        <row r="18419">
          <cell r="A18419" t="str">
            <v>11150543CG-A19340284</v>
          </cell>
          <cell r="B18419">
            <v>24425</v>
          </cell>
          <cell r="C18419">
            <v>11150543</v>
          </cell>
          <cell r="D18419" t="str">
            <v>2010/04</v>
          </cell>
          <cell r="E18419" t="str">
            <v>AD0112</v>
          </cell>
          <cell r="F18419">
            <v>2447</v>
          </cell>
          <cell r="G18419" t="str">
            <v>IN-00656</v>
          </cell>
          <cell r="H18419">
            <v>40284</v>
          </cell>
          <cell r="I18419" t="str">
            <v>INGRESO SU</v>
          </cell>
          <cell r="J18419" t="str">
            <v>CG-A193</v>
          </cell>
          <cell r="K18419">
            <v>99450</v>
          </cell>
        </row>
        <row r="18420">
          <cell r="A18420" t="str">
            <v>11150543CG-A19340284</v>
          </cell>
          <cell r="B18420">
            <v>24426</v>
          </cell>
          <cell r="C18420">
            <v>11150543</v>
          </cell>
          <cell r="D18420" t="str">
            <v>2010/04</v>
          </cell>
          <cell r="E18420" t="str">
            <v>AD0112</v>
          </cell>
          <cell r="F18420">
            <v>2448</v>
          </cell>
          <cell r="G18420" t="str">
            <v>IN-00656</v>
          </cell>
          <cell r="H18420">
            <v>40284</v>
          </cell>
          <cell r="I18420" t="str">
            <v>INGRESO SU</v>
          </cell>
          <cell r="J18420" t="str">
            <v>CG-A193</v>
          </cell>
          <cell r="K18420">
            <v>170155</v>
          </cell>
        </row>
        <row r="18421">
          <cell r="A18421" t="str">
            <v>11150543CG-A19340284</v>
          </cell>
          <cell r="B18421">
            <v>24439</v>
          </cell>
          <cell r="C18421">
            <v>11150543</v>
          </cell>
          <cell r="D18421" t="str">
            <v>2010/04</v>
          </cell>
          <cell r="E18421" t="str">
            <v>AD0112</v>
          </cell>
          <cell r="F18421">
            <v>2449</v>
          </cell>
          <cell r="G18421" t="str">
            <v>IN-00656</v>
          </cell>
          <cell r="H18421">
            <v>40284</v>
          </cell>
          <cell r="I18421" t="str">
            <v>INGRESO SU</v>
          </cell>
          <cell r="J18421" t="str">
            <v>CG-A193</v>
          </cell>
          <cell r="K18421">
            <v>200000</v>
          </cell>
        </row>
        <row r="18422">
          <cell r="A18422" t="str">
            <v>11150543CG-A19340284</v>
          </cell>
          <cell r="B18422">
            <v>24440</v>
          </cell>
          <cell r="C18422">
            <v>11150543</v>
          </cell>
          <cell r="D18422" t="str">
            <v>2010/04</v>
          </cell>
          <cell r="E18422" t="str">
            <v>AD0112</v>
          </cell>
          <cell r="F18422">
            <v>2450</v>
          </cell>
          <cell r="G18422" t="str">
            <v>IN-00656</v>
          </cell>
          <cell r="H18422">
            <v>40284</v>
          </cell>
          <cell r="I18422" t="str">
            <v>INGRESO SU</v>
          </cell>
          <cell r="J18422" t="str">
            <v>CG-A193</v>
          </cell>
          <cell r="K18422">
            <v>113790</v>
          </cell>
        </row>
        <row r="18423">
          <cell r="A18423" t="str">
            <v>11150543CG-A19340284</v>
          </cell>
          <cell r="B18423">
            <v>24441</v>
          </cell>
          <cell r="C18423">
            <v>11150543</v>
          </cell>
          <cell r="D18423" t="str">
            <v>2010/04</v>
          </cell>
          <cell r="E18423" t="str">
            <v>AD0112</v>
          </cell>
          <cell r="F18423">
            <v>2451</v>
          </cell>
          <cell r="G18423" t="str">
            <v>IN-00656</v>
          </cell>
          <cell r="H18423">
            <v>40284</v>
          </cell>
          <cell r="I18423" t="str">
            <v>INGRESO SU</v>
          </cell>
          <cell r="J18423" t="str">
            <v>CG-A193</v>
          </cell>
          <cell r="K18423">
            <v>295500</v>
          </cell>
        </row>
        <row r="18424">
          <cell r="A18424" t="str">
            <v>11150543CG-A19240284</v>
          </cell>
          <cell r="B18424">
            <v>24442</v>
          </cell>
          <cell r="C18424">
            <v>11150543</v>
          </cell>
          <cell r="D18424" t="str">
            <v>2010/04</v>
          </cell>
          <cell r="E18424" t="str">
            <v>AD0112</v>
          </cell>
          <cell r="F18424">
            <v>2452</v>
          </cell>
          <cell r="G18424" t="str">
            <v>IN-00656</v>
          </cell>
          <cell r="H18424">
            <v>40284</v>
          </cell>
          <cell r="I18424" t="str">
            <v>INGRESO SU</v>
          </cell>
          <cell r="J18424" t="str">
            <v>CG-A192</v>
          </cell>
          <cell r="K18424">
            <v>539233</v>
          </cell>
        </row>
        <row r="18425">
          <cell r="A18425" t="str">
            <v>11150543CH-495840284</v>
          </cell>
          <cell r="B18425">
            <v>24443</v>
          </cell>
          <cell r="C18425">
            <v>11150543</v>
          </cell>
          <cell r="D18425" t="str">
            <v>2010/04</v>
          </cell>
          <cell r="E18425" t="str">
            <v>AD0112</v>
          </cell>
          <cell r="F18425">
            <v>2547</v>
          </cell>
          <cell r="G18425" t="str">
            <v>IN-00658</v>
          </cell>
          <cell r="H18425">
            <v>40284</v>
          </cell>
          <cell r="I18425" t="str">
            <v>INGRESO EN</v>
          </cell>
          <cell r="J18425" t="str">
            <v>CH-4958</v>
          </cell>
          <cell r="K18425">
            <v>10405642</v>
          </cell>
        </row>
        <row r="18426">
          <cell r="A18426" t="str">
            <v>11150543CH-494140284</v>
          </cell>
          <cell r="B18426">
            <v>24444</v>
          </cell>
          <cell r="C18426">
            <v>11150543</v>
          </cell>
          <cell r="D18426" t="str">
            <v>2010/04</v>
          </cell>
          <cell r="E18426" t="str">
            <v>AD0112</v>
          </cell>
          <cell r="F18426">
            <v>2548</v>
          </cell>
          <cell r="G18426" t="str">
            <v>IN-00658</v>
          </cell>
          <cell r="H18426">
            <v>40284</v>
          </cell>
          <cell r="I18426" t="str">
            <v>INGRESO EN</v>
          </cell>
          <cell r="J18426" t="str">
            <v>CH-4941</v>
          </cell>
          <cell r="K18426">
            <v>1392983</v>
          </cell>
        </row>
        <row r="18427">
          <cell r="A18427" t="str">
            <v>11150543CG-A20140287</v>
          </cell>
          <cell r="B18427">
            <v>24445</v>
          </cell>
          <cell r="C18427">
            <v>11150543</v>
          </cell>
          <cell r="D18427" t="str">
            <v>2010/04</v>
          </cell>
          <cell r="E18427" t="str">
            <v>AD0118</v>
          </cell>
          <cell r="F18427">
            <v>2501</v>
          </cell>
          <cell r="G18427" t="str">
            <v>IN-00798</v>
          </cell>
          <cell r="H18427">
            <v>40287</v>
          </cell>
          <cell r="I18427" t="str">
            <v>INGRESO SU</v>
          </cell>
          <cell r="J18427" t="str">
            <v>CG-A201</v>
          </cell>
          <cell r="K18427">
            <v>226600</v>
          </cell>
        </row>
        <row r="18428">
          <cell r="A18428" t="str">
            <v>11150543CG-A19640287</v>
          </cell>
          <cell r="B18428">
            <v>24446</v>
          </cell>
          <cell r="C18428">
            <v>11150543</v>
          </cell>
          <cell r="D18428" t="str">
            <v>2010/04</v>
          </cell>
          <cell r="E18428" t="str">
            <v>AD0118</v>
          </cell>
          <cell r="F18428">
            <v>2502</v>
          </cell>
          <cell r="G18428" t="str">
            <v>IN-00798</v>
          </cell>
          <cell r="H18428">
            <v>40287</v>
          </cell>
          <cell r="I18428" t="str">
            <v>INGRESO SU</v>
          </cell>
          <cell r="J18428" t="str">
            <v>CG-A196</v>
          </cell>
          <cell r="K18428">
            <v>381100</v>
          </cell>
        </row>
        <row r="18429">
          <cell r="A18429" t="str">
            <v>11150543CG-A19740287</v>
          </cell>
          <cell r="B18429">
            <v>24447</v>
          </cell>
          <cell r="C18429">
            <v>11150543</v>
          </cell>
          <cell r="D18429" t="str">
            <v>2010/04</v>
          </cell>
          <cell r="E18429" t="str">
            <v>AD0118</v>
          </cell>
          <cell r="F18429">
            <v>2503</v>
          </cell>
          <cell r="G18429" t="str">
            <v>IN-00798</v>
          </cell>
          <cell r="H18429">
            <v>40287</v>
          </cell>
          <cell r="I18429" t="str">
            <v>INGRESO SU</v>
          </cell>
          <cell r="J18429" t="str">
            <v>CG-A197</v>
          </cell>
          <cell r="K18429">
            <v>200000</v>
          </cell>
        </row>
        <row r="18430">
          <cell r="A18430" t="str">
            <v>11150543CH-495640287</v>
          </cell>
          <cell r="B18430">
            <v>24448</v>
          </cell>
          <cell r="C18430">
            <v>11150543</v>
          </cell>
          <cell r="D18430" t="str">
            <v>2010/04</v>
          </cell>
          <cell r="E18430" t="str">
            <v>AD0118</v>
          </cell>
          <cell r="F18430">
            <v>2604</v>
          </cell>
          <cell r="G18430" t="str">
            <v>IN-00800</v>
          </cell>
          <cell r="H18430">
            <v>40287</v>
          </cell>
          <cell r="I18430" t="str">
            <v>INGRESO EN</v>
          </cell>
          <cell r="J18430" t="str">
            <v>CH-4956</v>
          </cell>
          <cell r="K18430">
            <v>1972691</v>
          </cell>
        </row>
        <row r="18431">
          <cell r="A18431" t="str">
            <v>11150543CG-C19240287</v>
          </cell>
          <cell r="B18431">
            <v>24449</v>
          </cell>
          <cell r="C18431">
            <v>11150543</v>
          </cell>
          <cell r="D18431" t="str">
            <v>2010/04</v>
          </cell>
          <cell r="E18431" t="str">
            <v>AD0118</v>
          </cell>
          <cell r="F18431">
            <v>2605</v>
          </cell>
          <cell r="G18431" t="str">
            <v>IN-00800</v>
          </cell>
          <cell r="H18431">
            <v>40287</v>
          </cell>
          <cell r="I18431" t="str">
            <v>INGRESO EN</v>
          </cell>
          <cell r="J18431" t="str">
            <v>CG-C192</v>
          </cell>
          <cell r="K18431">
            <v>130700</v>
          </cell>
        </row>
        <row r="18432">
          <cell r="A18432" t="str">
            <v>11150543CH-037I40288</v>
          </cell>
          <cell r="B18432">
            <v>24450</v>
          </cell>
          <cell r="C18432">
            <v>11150543</v>
          </cell>
          <cell r="D18432" t="str">
            <v>2010/04</v>
          </cell>
          <cell r="E18432" t="str">
            <v>AD0319</v>
          </cell>
          <cell r="F18432">
            <v>482</v>
          </cell>
          <cell r="G18432" t="str">
            <v>DC-00735</v>
          </cell>
          <cell r="H18432">
            <v>40288</v>
          </cell>
          <cell r="I18432" t="str">
            <v>DESEMBOLSO CB</v>
          </cell>
          <cell r="J18432" t="str">
            <v>CH-037I</v>
          </cell>
          <cell r="L18432">
            <v>7795527</v>
          </cell>
        </row>
        <row r="18433">
          <cell r="A18433" t="str">
            <v>11150543CH-037I40288</v>
          </cell>
          <cell r="B18433">
            <v>24451</v>
          </cell>
          <cell r="C18433">
            <v>11150543</v>
          </cell>
          <cell r="D18433" t="str">
            <v>2010/04</v>
          </cell>
          <cell r="E18433" t="str">
            <v>AD0319</v>
          </cell>
          <cell r="F18433">
            <v>483</v>
          </cell>
          <cell r="G18433" t="str">
            <v>DC-00735</v>
          </cell>
          <cell r="H18433">
            <v>40288</v>
          </cell>
          <cell r="I18433" t="str">
            <v>DESEMBOLSO CB</v>
          </cell>
          <cell r="J18433" t="str">
            <v>CH-037I</v>
          </cell>
          <cell r="L18433">
            <v>8207381</v>
          </cell>
        </row>
        <row r="18434">
          <cell r="A18434" t="str">
            <v>11150543CH-075540288</v>
          </cell>
          <cell r="B18434">
            <v>24452</v>
          </cell>
          <cell r="C18434">
            <v>11150543</v>
          </cell>
          <cell r="D18434" t="str">
            <v>2010/04</v>
          </cell>
          <cell r="E18434" t="str">
            <v>AD0119</v>
          </cell>
          <cell r="F18434">
            <v>2353</v>
          </cell>
          <cell r="G18434" t="str">
            <v>IN-00867</v>
          </cell>
          <cell r="H18434">
            <v>40288</v>
          </cell>
          <cell r="I18434" t="str">
            <v>INGRESO SU</v>
          </cell>
          <cell r="J18434" t="str">
            <v>CH-0755</v>
          </cell>
          <cell r="K18434">
            <v>872000</v>
          </cell>
        </row>
        <row r="18435">
          <cell r="A18435" t="str">
            <v>11150543CH-075540288</v>
          </cell>
          <cell r="B18435">
            <v>24453</v>
          </cell>
          <cell r="C18435">
            <v>11150543</v>
          </cell>
          <cell r="D18435" t="str">
            <v>2010/04</v>
          </cell>
          <cell r="E18435" t="str">
            <v>AD0119</v>
          </cell>
          <cell r="F18435">
            <v>2354</v>
          </cell>
          <cell r="G18435" t="str">
            <v>IN-00867</v>
          </cell>
          <cell r="H18435">
            <v>40288</v>
          </cell>
          <cell r="I18435" t="str">
            <v>INGRESO SU</v>
          </cell>
          <cell r="J18435" t="str">
            <v>CH-0755</v>
          </cell>
          <cell r="K18435">
            <v>86424</v>
          </cell>
        </row>
        <row r="18436">
          <cell r="A18436" t="str">
            <v>11150543CH-075540288</v>
          </cell>
          <cell r="B18436">
            <v>24454</v>
          </cell>
          <cell r="C18436">
            <v>11150543</v>
          </cell>
          <cell r="D18436" t="str">
            <v>2010/04</v>
          </cell>
          <cell r="E18436" t="str">
            <v>AD0119</v>
          </cell>
          <cell r="F18436">
            <v>2355</v>
          </cell>
          <cell r="G18436" t="str">
            <v>IN-00867</v>
          </cell>
          <cell r="H18436">
            <v>40288</v>
          </cell>
          <cell r="I18436" t="str">
            <v>INGRESO SU</v>
          </cell>
          <cell r="J18436" t="str">
            <v>CH-0755</v>
          </cell>
          <cell r="K18436">
            <v>3753011</v>
          </cell>
        </row>
        <row r="18437">
          <cell r="A18437" t="str">
            <v>11150543CH-075540288</v>
          </cell>
          <cell r="B18437">
            <v>24455</v>
          </cell>
          <cell r="C18437">
            <v>11150543</v>
          </cell>
          <cell r="D18437" t="str">
            <v>2010/04</v>
          </cell>
          <cell r="E18437" t="str">
            <v>AD0119</v>
          </cell>
          <cell r="F18437">
            <v>2356</v>
          </cell>
          <cell r="G18437" t="str">
            <v>IN-00867</v>
          </cell>
          <cell r="H18437">
            <v>40288</v>
          </cell>
          <cell r="I18437" t="str">
            <v>INGRESO SU</v>
          </cell>
          <cell r="J18437" t="str">
            <v>CH-0755</v>
          </cell>
          <cell r="K18437">
            <v>60565</v>
          </cell>
        </row>
        <row r="18438">
          <cell r="A18438" t="str">
            <v>11150543CH-453440288</v>
          </cell>
          <cell r="B18438">
            <v>24456</v>
          </cell>
          <cell r="C18438">
            <v>11150543</v>
          </cell>
          <cell r="D18438" t="str">
            <v>2010/04</v>
          </cell>
          <cell r="E18438" t="str">
            <v>AD0119</v>
          </cell>
          <cell r="F18438">
            <v>2503</v>
          </cell>
          <cell r="G18438" t="str">
            <v>IN-00870</v>
          </cell>
          <cell r="H18438">
            <v>40288</v>
          </cell>
          <cell r="I18438" t="str">
            <v>INGRESO CB</v>
          </cell>
          <cell r="J18438" t="str">
            <v>CH-4534</v>
          </cell>
          <cell r="K18438">
            <v>7795527</v>
          </cell>
        </row>
        <row r="18439">
          <cell r="A18439" t="str">
            <v>11150543CH-453340288</v>
          </cell>
          <cell r="B18439">
            <v>24457</v>
          </cell>
          <cell r="C18439">
            <v>11150543</v>
          </cell>
          <cell r="D18439" t="str">
            <v>2010/04</v>
          </cell>
          <cell r="E18439" t="str">
            <v>AD0119</v>
          </cell>
          <cell r="F18439">
            <v>2504</v>
          </cell>
          <cell r="G18439" t="str">
            <v>IN-00870</v>
          </cell>
          <cell r="H18439">
            <v>40288</v>
          </cell>
          <cell r="I18439" t="str">
            <v>INGRESO CB</v>
          </cell>
          <cell r="J18439" t="str">
            <v>CH-4533</v>
          </cell>
          <cell r="K18439">
            <v>8207381</v>
          </cell>
        </row>
        <row r="18440">
          <cell r="A18440" t="str">
            <v>11150543CH-024I40289</v>
          </cell>
          <cell r="B18440">
            <v>24458</v>
          </cell>
          <cell r="C18440">
            <v>11150543</v>
          </cell>
          <cell r="D18440" t="str">
            <v>2010/04</v>
          </cell>
          <cell r="E18440" t="str">
            <v>AD0320</v>
          </cell>
          <cell r="F18440">
            <v>355</v>
          </cell>
          <cell r="G18440" t="str">
            <v>DC-00792</v>
          </cell>
          <cell r="H18440">
            <v>40289</v>
          </cell>
          <cell r="I18440" t="str">
            <v>DESEMBOLSO PQ</v>
          </cell>
          <cell r="J18440" t="str">
            <v>CH-024I</v>
          </cell>
          <cell r="L18440">
            <v>1300000</v>
          </cell>
        </row>
        <row r="18441">
          <cell r="A18441" t="str">
            <v>11150543CH-041I40289</v>
          </cell>
          <cell r="B18441">
            <v>24459</v>
          </cell>
          <cell r="C18441">
            <v>11150543</v>
          </cell>
          <cell r="D18441" t="str">
            <v>2010/04</v>
          </cell>
          <cell r="E18441" t="str">
            <v>AD0320</v>
          </cell>
          <cell r="F18441">
            <v>552</v>
          </cell>
          <cell r="G18441" t="str">
            <v>DC-00808</v>
          </cell>
          <cell r="H18441">
            <v>40289</v>
          </cell>
          <cell r="I18441" t="str">
            <v>DESEMBOLSO SO</v>
          </cell>
          <cell r="J18441" t="str">
            <v>CH-041I</v>
          </cell>
          <cell r="L18441">
            <v>-14464628</v>
          </cell>
        </row>
        <row r="18442">
          <cell r="A18442" t="str">
            <v>11150543CH-041I40289</v>
          </cell>
          <cell r="B18442">
            <v>24460</v>
          </cell>
          <cell r="C18442">
            <v>11150543</v>
          </cell>
          <cell r="D18442" t="str">
            <v>2010/04</v>
          </cell>
          <cell r="E18442" t="str">
            <v>AD0320</v>
          </cell>
          <cell r="F18442">
            <v>553</v>
          </cell>
          <cell r="G18442" t="str">
            <v>DC-00808</v>
          </cell>
          <cell r="H18442">
            <v>40289</v>
          </cell>
          <cell r="I18442" t="str">
            <v>DESEMBOLSO SO</v>
          </cell>
          <cell r="J18442" t="str">
            <v>CH-041I</v>
          </cell>
          <cell r="L18442">
            <v>351807</v>
          </cell>
        </row>
        <row r="18443">
          <cell r="A18443" t="str">
            <v>11150543CH-041I40289</v>
          </cell>
          <cell r="B18443">
            <v>24461</v>
          </cell>
          <cell r="C18443">
            <v>11150543</v>
          </cell>
          <cell r="D18443" t="str">
            <v>2010/04</v>
          </cell>
          <cell r="E18443" t="str">
            <v>AD0320</v>
          </cell>
          <cell r="F18443">
            <v>554</v>
          </cell>
          <cell r="G18443" t="str">
            <v>DC-00808</v>
          </cell>
          <cell r="H18443">
            <v>40289</v>
          </cell>
          <cell r="I18443" t="str">
            <v>DESEMBOLSO SO</v>
          </cell>
          <cell r="J18443" t="str">
            <v>CH-041I</v>
          </cell>
          <cell r="L18443">
            <v>14464628</v>
          </cell>
        </row>
        <row r="18444">
          <cell r="A18444" t="str">
            <v>11150543CG-A20740289</v>
          </cell>
          <cell r="B18444">
            <v>24462</v>
          </cell>
          <cell r="C18444">
            <v>11150543</v>
          </cell>
          <cell r="D18444" t="str">
            <v>2010/04</v>
          </cell>
          <cell r="E18444" t="str">
            <v>AD0120</v>
          </cell>
          <cell r="F18444">
            <v>2280</v>
          </cell>
          <cell r="G18444" t="str">
            <v>IN-00936</v>
          </cell>
          <cell r="H18444">
            <v>40289</v>
          </cell>
          <cell r="I18444" t="str">
            <v>INGRESO SU</v>
          </cell>
          <cell r="J18444" t="str">
            <v>CG-A207</v>
          </cell>
          <cell r="K18444">
            <v>346500</v>
          </cell>
        </row>
        <row r="18445">
          <cell r="A18445" t="str">
            <v>11150543CG-A20640289</v>
          </cell>
          <cell r="B18445">
            <v>24463</v>
          </cell>
          <cell r="C18445">
            <v>11150543</v>
          </cell>
          <cell r="D18445" t="str">
            <v>2010/04</v>
          </cell>
          <cell r="E18445" t="str">
            <v>AD0120</v>
          </cell>
          <cell r="F18445">
            <v>2281</v>
          </cell>
          <cell r="G18445" t="str">
            <v>IN-00936</v>
          </cell>
          <cell r="H18445">
            <v>40289</v>
          </cell>
          <cell r="I18445" t="str">
            <v>INGRESO SU</v>
          </cell>
          <cell r="J18445" t="str">
            <v>CG-A206</v>
          </cell>
          <cell r="K18445">
            <v>170000</v>
          </cell>
        </row>
        <row r="18446">
          <cell r="A18446" t="str">
            <v>11150543CG-A20640289</v>
          </cell>
          <cell r="B18446">
            <v>24464</v>
          </cell>
          <cell r="C18446">
            <v>11150543</v>
          </cell>
          <cell r="D18446" t="str">
            <v>2010/04</v>
          </cell>
          <cell r="E18446" t="str">
            <v>AD0120</v>
          </cell>
          <cell r="F18446">
            <v>2282</v>
          </cell>
          <cell r="G18446" t="str">
            <v>IN-00936</v>
          </cell>
          <cell r="H18446">
            <v>40289</v>
          </cell>
          <cell r="I18446" t="str">
            <v>INGRESO SU</v>
          </cell>
          <cell r="J18446" t="str">
            <v>CG-A206</v>
          </cell>
          <cell r="K18446">
            <v>180000</v>
          </cell>
        </row>
        <row r="18447">
          <cell r="A18447" t="str">
            <v>11150543CG-A20640289</v>
          </cell>
          <cell r="B18447">
            <v>24465</v>
          </cell>
          <cell r="C18447">
            <v>11150543</v>
          </cell>
          <cell r="D18447" t="str">
            <v>2010/04</v>
          </cell>
          <cell r="E18447" t="str">
            <v>AD0120</v>
          </cell>
          <cell r="F18447">
            <v>2283</v>
          </cell>
          <cell r="G18447" t="str">
            <v>IN-00936</v>
          </cell>
          <cell r="H18447">
            <v>40289</v>
          </cell>
          <cell r="I18447" t="str">
            <v>INGRESO SU</v>
          </cell>
          <cell r="J18447" t="str">
            <v>CG-A206</v>
          </cell>
          <cell r="K18447">
            <v>206000</v>
          </cell>
        </row>
        <row r="18448">
          <cell r="A18448" t="str">
            <v>11150543CG-A20640289</v>
          </cell>
          <cell r="B18448">
            <v>24466</v>
          </cell>
          <cell r="C18448">
            <v>11150543</v>
          </cell>
          <cell r="D18448" t="str">
            <v>2010/04</v>
          </cell>
          <cell r="E18448" t="str">
            <v>AD0120</v>
          </cell>
          <cell r="F18448">
            <v>2284</v>
          </cell>
          <cell r="G18448" t="str">
            <v>IN-00936</v>
          </cell>
          <cell r="H18448">
            <v>40289</v>
          </cell>
          <cell r="I18448" t="str">
            <v>INGRESO SU</v>
          </cell>
          <cell r="J18448" t="str">
            <v>CG-A206</v>
          </cell>
          <cell r="K18448">
            <v>223250</v>
          </cell>
        </row>
        <row r="18449">
          <cell r="A18449" t="str">
            <v>11150543CG-A20640289</v>
          </cell>
          <cell r="B18449">
            <v>24467</v>
          </cell>
          <cell r="C18449">
            <v>11150543</v>
          </cell>
          <cell r="D18449" t="str">
            <v>2010/04</v>
          </cell>
          <cell r="E18449" t="str">
            <v>AD0120</v>
          </cell>
          <cell r="F18449">
            <v>2285</v>
          </cell>
          <cell r="G18449" t="str">
            <v>IN-00936</v>
          </cell>
          <cell r="H18449">
            <v>40289</v>
          </cell>
          <cell r="I18449" t="str">
            <v>INGRESO SU</v>
          </cell>
          <cell r="J18449" t="str">
            <v>CG-A206</v>
          </cell>
          <cell r="K18449">
            <v>346000</v>
          </cell>
        </row>
        <row r="18450">
          <cell r="A18450" t="str">
            <v>11150543CG-A20640289</v>
          </cell>
          <cell r="B18450">
            <v>24468</v>
          </cell>
          <cell r="C18450">
            <v>11150543</v>
          </cell>
          <cell r="D18450" t="str">
            <v>2010/04</v>
          </cell>
          <cell r="E18450" t="str">
            <v>AD0120</v>
          </cell>
          <cell r="F18450">
            <v>2286</v>
          </cell>
          <cell r="G18450" t="str">
            <v>IN-00936</v>
          </cell>
          <cell r="H18450">
            <v>40289</v>
          </cell>
          <cell r="I18450" t="str">
            <v>INGRESO SU</v>
          </cell>
          <cell r="J18450" t="str">
            <v>CG-A206</v>
          </cell>
          <cell r="K18450">
            <v>298000</v>
          </cell>
        </row>
        <row r="18451">
          <cell r="A18451" t="str">
            <v>11150543CG-A20740289</v>
          </cell>
          <cell r="B18451">
            <v>24469</v>
          </cell>
          <cell r="C18451">
            <v>11150543</v>
          </cell>
          <cell r="D18451" t="str">
            <v>2010/04</v>
          </cell>
          <cell r="E18451" t="str">
            <v>AD0120</v>
          </cell>
          <cell r="F18451">
            <v>2287</v>
          </cell>
          <cell r="G18451" t="str">
            <v>IN-00936</v>
          </cell>
          <cell r="H18451">
            <v>40289</v>
          </cell>
          <cell r="I18451" t="str">
            <v>INGRESO SU</v>
          </cell>
          <cell r="J18451" t="str">
            <v>CG-A207</v>
          </cell>
          <cell r="K18451">
            <v>204145</v>
          </cell>
        </row>
        <row r="18452">
          <cell r="A18452" t="str">
            <v>11150543CG-A20440289</v>
          </cell>
          <cell r="B18452">
            <v>24470</v>
          </cell>
          <cell r="C18452">
            <v>11150543</v>
          </cell>
          <cell r="D18452" t="str">
            <v>2010/04</v>
          </cell>
          <cell r="E18452" t="str">
            <v>AD0120</v>
          </cell>
          <cell r="F18452">
            <v>2288</v>
          </cell>
          <cell r="G18452" t="str">
            <v>IN-00936</v>
          </cell>
          <cell r="H18452">
            <v>40289</v>
          </cell>
          <cell r="I18452" t="str">
            <v>INGRESO SU</v>
          </cell>
          <cell r="J18452" t="str">
            <v>CG-A204</v>
          </cell>
          <cell r="K18452">
            <v>119000</v>
          </cell>
        </row>
        <row r="18453">
          <cell r="A18453" t="str">
            <v>11150543CH-024I40290</v>
          </cell>
          <cell r="B18453">
            <v>24471</v>
          </cell>
          <cell r="C18453">
            <v>11150543</v>
          </cell>
          <cell r="D18453" t="str">
            <v>2010/04</v>
          </cell>
          <cell r="E18453" t="str">
            <v>AD0321</v>
          </cell>
          <cell r="F18453">
            <v>349</v>
          </cell>
          <cell r="G18453" t="str">
            <v>DC-00863</v>
          </cell>
          <cell r="H18453">
            <v>40290</v>
          </cell>
          <cell r="I18453" t="str">
            <v>DESEMBOLSO PQ</v>
          </cell>
          <cell r="J18453" t="str">
            <v>CH-024I</v>
          </cell>
          <cell r="L18453">
            <v>29207703</v>
          </cell>
        </row>
        <row r="18454">
          <cell r="A18454" t="str">
            <v>11150543CH-037I40290</v>
          </cell>
          <cell r="B18454">
            <v>24472</v>
          </cell>
          <cell r="C18454">
            <v>11150543</v>
          </cell>
          <cell r="D18454" t="str">
            <v>2010/04</v>
          </cell>
          <cell r="E18454" t="str">
            <v>AD0321</v>
          </cell>
          <cell r="F18454">
            <v>509</v>
          </cell>
          <cell r="G18454" t="str">
            <v>DC-00876</v>
          </cell>
          <cell r="H18454">
            <v>40290</v>
          </cell>
          <cell r="I18454" t="str">
            <v>DESEMBOLSO CB</v>
          </cell>
          <cell r="J18454" t="str">
            <v>CH-037I</v>
          </cell>
          <cell r="L18454">
            <v>1203199</v>
          </cell>
        </row>
        <row r="18455">
          <cell r="A18455" t="str">
            <v>11150543CH-041I40290</v>
          </cell>
          <cell r="B18455">
            <v>24473</v>
          </cell>
          <cell r="C18455">
            <v>11150543</v>
          </cell>
          <cell r="D18455" t="str">
            <v>2010/04</v>
          </cell>
          <cell r="E18455" t="str">
            <v>AD0321</v>
          </cell>
          <cell r="F18455">
            <v>549</v>
          </cell>
          <cell r="G18455" t="str">
            <v>DC-00879</v>
          </cell>
          <cell r="H18455">
            <v>40290</v>
          </cell>
          <cell r="I18455" t="str">
            <v>DESEMBOLSO SO</v>
          </cell>
          <cell r="J18455" t="str">
            <v>CH-041I</v>
          </cell>
          <cell r="L18455">
            <v>11813290</v>
          </cell>
        </row>
        <row r="18456">
          <cell r="A18456" t="str">
            <v>11150543CG-C20340290</v>
          </cell>
          <cell r="B18456">
            <v>24474</v>
          </cell>
          <cell r="C18456">
            <v>11150543</v>
          </cell>
          <cell r="D18456" t="str">
            <v>2010/04</v>
          </cell>
          <cell r="E18456" t="str">
            <v>AD0121</v>
          </cell>
          <cell r="F18456">
            <v>1504</v>
          </cell>
          <cell r="G18456" t="str">
            <v>IN-00995</v>
          </cell>
          <cell r="H18456">
            <v>40290</v>
          </cell>
          <cell r="I18456" t="str">
            <v>INGRESO PQ</v>
          </cell>
          <cell r="J18456" t="str">
            <v>CG-C203</v>
          </cell>
          <cell r="K18456">
            <v>145968</v>
          </cell>
        </row>
        <row r="18457">
          <cell r="A18457" t="str">
            <v>11150543CG-A21040290</v>
          </cell>
          <cell r="B18457">
            <v>24475</v>
          </cell>
          <cell r="C18457">
            <v>11150543</v>
          </cell>
          <cell r="D18457" t="str">
            <v>2010/04</v>
          </cell>
          <cell r="E18457" t="str">
            <v>AD0121</v>
          </cell>
          <cell r="F18457">
            <v>2035</v>
          </cell>
          <cell r="G18457" t="str">
            <v>IN-01005</v>
          </cell>
          <cell r="H18457">
            <v>40290</v>
          </cell>
          <cell r="I18457" t="str">
            <v>INGRESO SU</v>
          </cell>
          <cell r="J18457" t="str">
            <v>CG-A210</v>
          </cell>
          <cell r="K18457">
            <v>281500</v>
          </cell>
        </row>
        <row r="18458">
          <cell r="A18458" t="str">
            <v>11150543CH-R11540290</v>
          </cell>
          <cell r="B18458">
            <v>24476</v>
          </cell>
          <cell r="C18458">
            <v>11150543</v>
          </cell>
          <cell r="D18458" t="str">
            <v>2010/04</v>
          </cell>
          <cell r="E18458" t="str">
            <v>AD0121</v>
          </cell>
          <cell r="F18458">
            <v>2295</v>
          </cell>
          <cell r="G18458" t="str">
            <v>IN-01011</v>
          </cell>
          <cell r="H18458">
            <v>40290</v>
          </cell>
          <cell r="I18458" t="str">
            <v>INGRESO SO</v>
          </cell>
          <cell r="J18458" t="str">
            <v>CH-R115</v>
          </cell>
          <cell r="K18458">
            <v>1300000</v>
          </cell>
        </row>
        <row r="18459">
          <cell r="A18459" t="str">
            <v>11150543CH-035I40291</v>
          </cell>
          <cell r="B18459">
            <v>24477</v>
          </cell>
          <cell r="C18459">
            <v>11150543</v>
          </cell>
          <cell r="D18459" t="str">
            <v>2010/04</v>
          </cell>
          <cell r="E18459" t="str">
            <v>AD0322</v>
          </cell>
          <cell r="F18459">
            <v>500</v>
          </cell>
          <cell r="G18459" t="str">
            <v>DC-00943</v>
          </cell>
          <cell r="H18459">
            <v>40291</v>
          </cell>
          <cell r="I18459" t="str">
            <v>DESEMBOLSO TU</v>
          </cell>
          <cell r="J18459" t="str">
            <v>CH-035I</v>
          </cell>
          <cell r="L18459">
            <v>1952900</v>
          </cell>
        </row>
        <row r="18460">
          <cell r="A18460" t="str">
            <v>11150543CH-036I40291</v>
          </cell>
          <cell r="B18460">
            <v>24478</v>
          </cell>
          <cell r="C18460">
            <v>11150543</v>
          </cell>
          <cell r="D18460" t="str">
            <v>2010/04</v>
          </cell>
          <cell r="E18460" t="str">
            <v>AD0322</v>
          </cell>
          <cell r="F18460">
            <v>516</v>
          </cell>
          <cell r="G18460" t="str">
            <v>DC-00944</v>
          </cell>
          <cell r="H18460">
            <v>40291</v>
          </cell>
          <cell r="I18460" t="str">
            <v>DESEMBOLSO EN</v>
          </cell>
          <cell r="J18460" t="str">
            <v>CH-036I</v>
          </cell>
          <cell r="L18460">
            <v>2092063</v>
          </cell>
        </row>
        <row r="18461">
          <cell r="A18461" t="str">
            <v>11150543CH-036I40291</v>
          </cell>
          <cell r="B18461">
            <v>24479</v>
          </cell>
          <cell r="C18461">
            <v>11150543</v>
          </cell>
          <cell r="D18461" t="str">
            <v>2010/04</v>
          </cell>
          <cell r="E18461" t="str">
            <v>AD0322</v>
          </cell>
          <cell r="F18461">
            <v>517</v>
          </cell>
          <cell r="G18461" t="str">
            <v>DC-00944</v>
          </cell>
          <cell r="H18461">
            <v>40291</v>
          </cell>
          <cell r="I18461" t="str">
            <v>DESEMBOLSO EN</v>
          </cell>
          <cell r="J18461" t="str">
            <v>CH-036I</v>
          </cell>
          <cell r="L18461">
            <v>29201888</v>
          </cell>
        </row>
        <row r="18462">
          <cell r="A18462" t="str">
            <v>11150543CH-036I40291</v>
          </cell>
          <cell r="B18462">
            <v>24480</v>
          </cell>
          <cell r="C18462">
            <v>11150543</v>
          </cell>
          <cell r="D18462" t="str">
            <v>2010/04</v>
          </cell>
          <cell r="E18462" t="str">
            <v>AD0322</v>
          </cell>
          <cell r="F18462">
            <v>518</v>
          </cell>
          <cell r="G18462" t="str">
            <v>DC-00944</v>
          </cell>
          <cell r="H18462">
            <v>40291</v>
          </cell>
          <cell r="I18462" t="str">
            <v>DESEMBOLSO EN</v>
          </cell>
          <cell r="J18462" t="str">
            <v>CH-036I</v>
          </cell>
          <cell r="L18462">
            <v>2887083</v>
          </cell>
        </row>
        <row r="18463">
          <cell r="A18463" t="str">
            <v>11150543CH-036I40291</v>
          </cell>
          <cell r="B18463">
            <v>24481</v>
          </cell>
          <cell r="C18463">
            <v>11150543</v>
          </cell>
          <cell r="D18463" t="str">
            <v>2010/04</v>
          </cell>
          <cell r="E18463" t="str">
            <v>AD0322</v>
          </cell>
          <cell r="F18463">
            <v>519</v>
          </cell>
          <cell r="G18463" t="str">
            <v>DC-00944</v>
          </cell>
          <cell r="H18463">
            <v>40291</v>
          </cell>
          <cell r="I18463" t="str">
            <v>DESEMBOLSO EN</v>
          </cell>
          <cell r="J18463" t="str">
            <v>CH-036I</v>
          </cell>
          <cell r="L18463">
            <v>7000000</v>
          </cell>
        </row>
        <row r="18464">
          <cell r="A18464" t="str">
            <v>11150543CH-037I40291</v>
          </cell>
          <cell r="B18464">
            <v>24494</v>
          </cell>
          <cell r="C18464">
            <v>11150543</v>
          </cell>
          <cell r="D18464" t="str">
            <v>2010/04</v>
          </cell>
          <cell r="E18464" t="str">
            <v>AD0322</v>
          </cell>
          <cell r="F18464">
            <v>536</v>
          </cell>
          <cell r="G18464" t="str">
            <v>DC-00945</v>
          </cell>
          <cell r="H18464">
            <v>40291</v>
          </cell>
          <cell r="I18464" t="str">
            <v>DESEMBOLSO CB</v>
          </cell>
          <cell r="J18464" t="str">
            <v>CH-037I</v>
          </cell>
          <cell r="L18464">
            <v>1823157</v>
          </cell>
        </row>
        <row r="18465">
          <cell r="A18465" t="str">
            <v>11150543CH-024I40292</v>
          </cell>
          <cell r="B18465">
            <v>24495</v>
          </cell>
          <cell r="C18465">
            <v>11150543</v>
          </cell>
          <cell r="D18465" t="str">
            <v>2010/04</v>
          </cell>
          <cell r="E18465" t="str">
            <v>AD0323</v>
          </cell>
          <cell r="F18465">
            <v>351</v>
          </cell>
          <cell r="G18465" t="str">
            <v>DC-01002</v>
          </cell>
          <cell r="H18465">
            <v>40292</v>
          </cell>
          <cell r="I18465" t="str">
            <v>DESEMBOLSO PQ</v>
          </cell>
          <cell r="J18465" t="str">
            <v>CH-024I</v>
          </cell>
          <cell r="L18465">
            <v>-7784000</v>
          </cell>
        </row>
        <row r="18466">
          <cell r="A18466" t="str">
            <v>11150543CH-024I40292</v>
          </cell>
          <cell r="B18466">
            <v>24496</v>
          </cell>
          <cell r="C18466">
            <v>11150543</v>
          </cell>
          <cell r="D18466" t="str">
            <v>2010/04</v>
          </cell>
          <cell r="E18466" t="str">
            <v>AD0323</v>
          </cell>
          <cell r="F18466">
            <v>352</v>
          </cell>
          <cell r="G18466" t="str">
            <v>DC-01002</v>
          </cell>
          <cell r="H18466">
            <v>40292</v>
          </cell>
          <cell r="I18466" t="str">
            <v>DESEMBOLSO PQ</v>
          </cell>
          <cell r="J18466" t="str">
            <v>CH-024I</v>
          </cell>
          <cell r="L18466">
            <v>7769000</v>
          </cell>
        </row>
        <row r="18467">
          <cell r="A18467" t="str">
            <v>11150543CH-024I40292</v>
          </cell>
          <cell r="B18467">
            <v>24497</v>
          </cell>
          <cell r="C18467">
            <v>11150543</v>
          </cell>
          <cell r="D18467" t="str">
            <v>2010/04</v>
          </cell>
          <cell r="E18467" t="str">
            <v>AD0323</v>
          </cell>
          <cell r="F18467">
            <v>353</v>
          </cell>
          <cell r="G18467" t="str">
            <v>DC-01002</v>
          </cell>
          <cell r="H18467">
            <v>40292</v>
          </cell>
          <cell r="I18467" t="str">
            <v>DESEMBOLSO PQ</v>
          </cell>
          <cell r="J18467" t="str">
            <v>CH-024I</v>
          </cell>
          <cell r="L18467">
            <v>7784000</v>
          </cell>
        </row>
        <row r="18468">
          <cell r="A18468" t="str">
            <v>11150543CH-035I40292</v>
          </cell>
          <cell r="B18468">
            <v>24498</v>
          </cell>
          <cell r="C18468">
            <v>11150543</v>
          </cell>
          <cell r="D18468" t="str">
            <v>2010/04</v>
          </cell>
          <cell r="E18468" t="str">
            <v>AD0323</v>
          </cell>
          <cell r="F18468">
            <v>502</v>
          </cell>
          <cell r="G18468" t="str">
            <v>DC-01013</v>
          </cell>
          <cell r="H18468">
            <v>40292</v>
          </cell>
          <cell r="I18468" t="str">
            <v>DESEMBOLSO TU</v>
          </cell>
          <cell r="J18468" t="str">
            <v>CH-035I</v>
          </cell>
          <cell r="L18468">
            <v>4209260</v>
          </cell>
        </row>
        <row r="18469">
          <cell r="A18469" t="str">
            <v>11150543CH-035I40292</v>
          </cell>
          <cell r="B18469">
            <v>24499</v>
          </cell>
          <cell r="C18469">
            <v>11150543</v>
          </cell>
          <cell r="D18469" t="str">
            <v>2010/04</v>
          </cell>
          <cell r="E18469" t="str">
            <v>AD0323</v>
          </cell>
          <cell r="F18469">
            <v>503</v>
          </cell>
          <cell r="G18469" t="str">
            <v>DC-01013</v>
          </cell>
          <cell r="H18469">
            <v>40292</v>
          </cell>
          <cell r="I18469" t="str">
            <v>DESEMBOLSO TU</v>
          </cell>
          <cell r="J18469" t="str">
            <v>CH-035I</v>
          </cell>
          <cell r="L18469">
            <v>2085150</v>
          </cell>
        </row>
        <row r="18470">
          <cell r="A18470" t="str">
            <v>11150543CG-A21840291</v>
          </cell>
          <cell r="B18470">
            <v>24500</v>
          </cell>
          <cell r="C18470">
            <v>11150543</v>
          </cell>
          <cell r="D18470" t="str">
            <v>2010/04</v>
          </cell>
          <cell r="E18470" t="str">
            <v>AD0122</v>
          </cell>
          <cell r="F18470">
            <v>1927</v>
          </cell>
          <cell r="G18470" t="str">
            <v>IN-01074</v>
          </cell>
          <cell r="H18470">
            <v>40291</v>
          </cell>
          <cell r="I18470" t="str">
            <v>INGRESO SU</v>
          </cell>
          <cell r="J18470" t="str">
            <v>CG-A218</v>
          </cell>
          <cell r="K18470">
            <v>145850</v>
          </cell>
        </row>
        <row r="18471">
          <cell r="A18471" t="str">
            <v>11150543CG-A21740291</v>
          </cell>
          <cell r="B18471">
            <v>24501</v>
          </cell>
          <cell r="C18471">
            <v>11150543</v>
          </cell>
          <cell r="D18471" t="str">
            <v>2010/04</v>
          </cell>
          <cell r="E18471" t="str">
            <v>AD0122</v>
          </cell>
          <cell r="F18471">
            <v>1928</v>
          </cell>
          <cell r="G18471" t="str">
            <v>IN-01074</v>
          </cell>
          <cell r="H18471">
            <v>40291</v>
          </cell>
          <cell r="I18471" t="str">
            <v>INGRESO SU</v>
          </cell>
          <cell r="J18471" t="str">
            <v>CG-A217</v>
          </cell>
          <cell r="K18471">
            <v>256491</v>
          </cell>
        </row>
        <row r="18472">
          <cell r="A18472" t="str">
            <v>11150543CG-A21740291</v>
          </cell>
          <cell r="B18472">
            <v>24502</v>
          </cell>
          <cell r="C18472">
            <v>11150543</v>
          </cell>
          <cell r="D18472" t="str">
            <v>2010/04</v>
          </cell>
          <cell r="E18472" t="str">
            <v>AD0122</v>
          </cell>
          <cell r="F18472">
            <v>1929</v>
          </cell>
          <cell r="G18472" t="str">
            <v>IN-01074</v>
          </cell>
          <cell r="H18472">
            <v>40291</v>
          </cell>
          <cell r="I18472" t="str">
            <v>INGRESO SU</v>
          </cell>
          <cell r="J18472" t="str">
            <v>CG-A217</v>
          </cell>
          <cell r="K18472">
            <v>211182</v>
          </cell>
        </row>
        <row r="18473">
          <cell r="A18473" t="str">
            <v>11150543CG-A21840291</v>
          </cell>
          <cell r="B18473">
            <v>24503</v>
          </cell>
          <cell r="C18473">
            <v>11150543</v>
          </cell>
          <cell r="D18473" t="str">
            <v>2010/04</v>
          </cell>
          <cell r="E18473" t="str">
            <v>AD0122</v>
          </cell>
          <cell r="F18473">
            <v>1930</v>
          </cell>
          <cell r="G18473" t="str">
            <v>IN-01074</v>
          </cell>
          <cell r="H18473">
            <v>40291</v>
          </cell>
          <cell r="I18473" t="str">
            <v>INGRESO SU</v>
          </cell>
          <cell r="J18473" t="str">
            <v>CG-A218</v>
          </cell>
          <cell r="K18473">
            <v>230000</v>
          </cell>
        </row>
        <row r="18474">
          <cell r="A18474" t="str">
            <v>11150543CG-A21340291</v>
          </cell>
          <cell r="B18474">
            <v>24504</v>
          </cell>
          <cell r="C18474">
            <v>11150543</v>
          </cell>
          <cell r="D18474" t="str">
            <v>2010/04</v>
          </cell>
          <cell r="E18474" t="str">
            <v>AD0122</v>
          </cell>
          <cell r="F18474">
            <v>1931</v>
          </cell>
          <cell r="G18474" t="str">
            <v>IN-01074</v>
          </cell>
          <cell r="H18474">
            <v>40291</v>
          </cell>
          <cell r="I18474" t="str">
            <v>INGRESO SU</v>
          </cell>
          <cell r="J18474" t="str">
            <v>CG-A213</v>
          </cell>
          <cell r="K18474">
            <v>140000</v>
          </cell>
        </row>
        <row r="18475">
          <cell r="A18475" t="str">
            <v>11150543CG-A21240291</v>
          </cell>
          <cell r="B18475">
            <v>24505</v>
          </cell>
          <cell r="C18475">
            <v>11150543</v>
          </cell>
          <cell r="D18475" t="str">
            <v>2010/04</v>
          </cell>
          <cell r="E18475" t="str">
            <v>AD0122</v>
          </cell>
          <cell r="F18475">
            <v>1932</v>
          </cell>
          <cell r="G18475" t="str">
            <v>IN-01074</v>
          </cell>
          <cell r="H18475">
            <v>40291</v>
          </cell>
          <cell r="I18475" t="str">
            <v>INGRESO SU</v>
          </cell>
          <cell r="J18475" t="str">
            <v>CG-A212</v>
          </cell>
          <cell r="K18475">
            <v>240000</v>
          </cell>
        </row>
        <row r="18476">
          <cell r="A18476" t="str">
            <v>11150543CG-A21740291</v>
          </cell>
          <cell r="B18476">
            <v>24506</v>
          </cell>
          <cell r="C18476">
            <v>11150543</v>
          </cell>
          <cell r="D18476" t="str">
            <v>2010/04</v>
          </cell>
          <cell r="E18476" t="str">
            <v>AD0122</v>
          </cell>
          <cell r="F18476">
            <v>1933</v>
          </cell>
          <cell r="G18476" t="str">
            <v>IN-01074</v>
          </cell>
          <cell r="H18476">
            <v>40291</v>
          </cell>
          <cell r="I18476" t="str">
            <v>INGRESO SU</v>
          </cell>
          <cell r="J18476" t="str">
            <v>CG-A217</v>
          </cell>
          <cell r="K18476">
            <v>146000</v>
          </cell>
        </row>
        <row r="18477">
          <cell r="A18477" t="str">
            <v>11150543CG-C20740291</v>
          </cell>
          <cell r="B18477">
            <v>24507</v>
          </cell>
          <cell r="C18477">
            <v>11150543</v>
          </cell>
          <cell r="D18477" t="str">
            <v>2010/04</v>
          </cell>
          <cell r="E18477" t="str">
            <v>AD0122</v>
          </cell>
          <cell r="F18477">
            <v>1981</v>
          </cell>
          <cell r="G18477" t="str">
            <v>IN-01075</v>
          </cell>
          <cell r="H18477">
            <v>40291</v>
          </cell>
          <cell r="I18477" t="str">
            <v>INGRESO TU</v>
          </cell>
          <cell r="J18477" t="str">
            <v>CG-C207</v>
          </cell>
          <cell r="K18477">
            <v>206000</v>
          </cell>
        </row>
        <row r="18478">
          <cell r="A18478" t="str">
            <v>11150543CH-453540291</v>
          </cell>
          <cell r="B18478">
            <v>24508</v>
          </cell>
          <cell r="C18478">
            <v>11150543</v>
          </cell>
          <cell r="D18478" t="str">
            <v>2010/04</v>
          </cell>
          <cell r="E18478" t="str">
            <v>AD0122</v>
          </cell>
          <cell r="F18478">
            <v>2051</v>
          </cell>
          <cell r="G18478" t="str">
            <v>IN-01077</v>
          </cell>
          <cell r="H18478">
            <v>40291</v>
          </cell>
          <cell r="I18478" t="str">
            <v>INGRESO CB</v>
          </cell>
          <cell r="J18478" t="str">
            <v>CH-4535</v>
          </cell>
          <cell r="K18478">
            <v>1203199</v>
          </cell>
        </row>
        <row r="18479">
          <cell r="A18479" t="str">
            <v>11150543CH-325040292</v>
          </cell>
          <cell r="B18479">
            <v>24509</v>
          </cell>
          <cell r="C18479">
            <v>11150543</v>
          </cell>
          <cell r="D18479" t="str">
            <v>2010/04</v>
          </cell>
          <cell r="E18479" t="str">
            <v>AD0123</v>
          </cell>
          <cell r="F18479">
            <v>1815</v>
          </cell>
          <cell r="G18479" t="str">
            <v>IN-01145</v>
          </cell>
          <cell r="H18479">
            <v>40292</v>
          </cell>
          <cell r="I18479" t="str">
            <v>INGRESO CB</v>
          </cell>
          <cell r="J18479" t="str">
            <v>CH-3250</v>
          </cell>
          <cell r="K18479">
            <v>2085150</v>
          </cell>
        </row>
        <row r="18480">
          <cell r="A18480" t="str">
            <v>11150543CH-522440294</v>
          </cell>
          <cell r="B18480">
            <v>24510</v>
          </cell>
          <cell r="C18480">
            <v>11150543</v>
          </cell>
          <cell r="D18480" t="str">
            <v>2010/04</v>
          </cell>
          <cell r="E18480" t="str">
            <v>AD0124</v>
          </cell>
          <cell r="F18480">
            <v>1423</v>
          </cell>
          <cell r="G18480" t="str">
            <v>IN-01202</v>
          </cell>
          <cell r="H18480">
            <v>40294</v>
          </cell>
          <cell r="I18480" t="str">
            <v>INGRESO PQ</v>
          </cell>
          <cell r="J18480" t="str">
            <v>CH-5224</v>
          </cell>
          <cell r="K18480">
            <v>396000</v>
          </cell>
        </row>
        <row r="18481">
          <cell r="A18481" t="str">
            <v>11150543CG-B18840294</v>
          </cell>
          <cell r="B18481">
            <v>24511</v>
          </cell>
          <cell r="C18481">
            <v>11150543</v>
          </cell>
          <cell r="D18481" t="str">
            <v>2010/04</v>
          </cell>
          <cell r="E18481" t="str">
            <v>AD0124</v>
          </cell>
          <cell r="F18481">
            <v>1938</v>
          </cell>
          <cell r="G18481" t="str">
            <v>IN-01212</v>
          </cell>
          <cell r="H18481">
            <v>40294</v>
          </cell>
          <cell r="I18481" t="str">
            <v>INGRESO SU</v>
          </cell>
          <cell r="J18481" t="str">
            <v>CG-B188</v>
          </cell>
          <cell r="K18481">
            <v>450000</v>
          </cell>
        </row>
        <row r="18482">
          <cell r="A18482" t="str">
            <v>11150543CG-A21940294</v>
          </cell>
          <cell r="B18482">
            <v>24512</v>
          </cell>
          <cell r="C18482">
            <v>11150543</v>
          </cell>
          <cell r="D18482" t="str">
            <v>2010/04</v>
          </cell>
          <cell r="E18482" t="str">
            <v>AD0124</v>
          </cell>
          <cell r="F18482">
            <v>1939</v>
          </cell>
          <cell r="G18482" t="str">
            <v>IN-01212</v>
          </cell>
          <cell r="H18482">
            <v>40294</v>
          </cell>
          <cell r="I18482" t="str">
            <v>INGRESO SU</v>
          </cell>
          <cell r="J18482" t="str">
            <v>CG-A219</v>
          </cell>
          <cell r="K18482">
            <v>215000</v>
          </cell>
        </row>
        <row r="18483">
          <cell r="A18483" t="str">
            <v>11150543CG-A21940294</v>
          </cell>
          <cell r="B18483">
            <v>24513</v>
          </cell>
          <cell r="C18483">
            <v>11150543</v>
          </cell>
          <cell r="D18483" t="str">
            <v>2010/04</v>
          </cell>
          <cell r="E18483" t="str">
            <v>AD0124</v>
          </cell>
          <cell r="F18483">
            <v>1940</v>
          </cell>
          <cell r="G18483" t="str">
            <v>IN-01212</v>
          </cell>
          <cell r="H18483">
            <v>40294</v>
          </cell>
          <cell r="I18483" t="str">
            <v>INGRESO SU</v>
          </cell>
          <cell r="J18483" t="str">
            <v>CG-A219</v>
          </cell>
          <cell r="K18483">
            <v>1002450</v>
          </cell>
        </row>
        <row r="18484">
          <cell r="A18484" t="str">
            <v>11150543CH-024I40294</v>
          </cell>
          <cell r="B18484">
            <v>24514</v>
          </cell>
          <cell r="C18484">
            <v>11150543</v>
          </cell>
          <cell r="D18484" t="str">
            <v>2010/04</v>
          </cell>
          <cell r="E18484" t="str">
            <v>AD0324</v>
          </cell>
          <cell r="F18484">
            <v>319</v>
          </cell>
          <cell r="G18484" t="str">
            <v>DC-01073</v>
          </cell>
          <cell r="H18484">
            <v>40294</v>
          </cell>
          <cell r="I18484" t="str">
            <v>DESEMBOLSO PQ</v>
          </cell>
          <cell r="J18484" t="str">
            <v>CH-024I</v>
          </cell>
          <cell r="L18484">
            <v>19464048</v>
          </cell>
        </row>
        <row r="18485">
          <cell r="A18485" t="str">
            <v>11150543CH-041I40294</v>
          </cell>
          <cell r="B18485">
            <v>24515</v>
          </cell>
          <cell r="C18485">
            <v>11150543</v>
          </cell>
          <cell r="D18485" t="str">
            <v>2010/04</v>
          </cell>
          <cell r="E18485" t="str">
            <v>AD0324</v>
          </cell>
          <cell r="F18485">
            <v>501</v>
          </cell>
          <cell r="G18485" t="str">
            <v>DC-01089</v>
          </cell>
          <cell r="H18485">
            <v>40294</v>
          </cell>
          <cell r="I18485" t="str">
            <v>DESEMBOLSO SO</v>
          </cell>
          <cell r="J18485" t="str">
            <v>CH-041I</v>
          </cell>
          <cell r="L18485">
            <v>4946333</v>
          </cell>
        </row>
        <row r="18486">
          <cell r="A18486" t="str">
            <v>11150543CH-035I40295</v>
          </cell>
          <cell r="B18486">
            <v>24516</v>
          </cell>
          <cell r="C18486">
            <v>11150543</v>
          </cell>
          <cell r="D18486" t="str">
            <v>2010/04</v>
          </cell>
          <cell r="E18486" t="str">
            <v>AD0325</v>
          </cell>
          <cell r="F18486">
            <v>454</v>
          </cell>
          <cell r="G18486" t="str">
            <v>DC-01154</v>
          </cell>
          <cell r="H18486">
            <v>40295</v>
          </cell>
          <cell r="I18486" t="str">
            <v>DESEMBOLSO TU</v>
          </cell>
          <cell r="J18486" t="str">
            <v>CH-035I</v>
          </cell>
          <cell r="L18486">
            <v>2923971</v>
          </cell>
        </row>
        <row r="18487">
          <cell r="A18487" t="str">
            <v>11150543CH-035I40295</v>
          </cell>
          <cell r="B18487">
            <v>24517</v>
          </cell>
          <cell r="C18487">
            <v>11150543</v>
          </cell>
          <cell r="D18487" t="str">
            <v>2010/04</v>
          </cell>
          <cell r="E18487" t="str">
            <v>AD0325</v>
          </cell>
          <cell r="F18487">
            <v>455</v>
          </cell>
          <cell r="G18487" t="str">
            <v>DC-01154</v>
          </cell>
          <cell r="H18487">
            <v>40295</v>
          </cell>
          <cell r="I18487" t="str">
            <v>DESEMBOLSO TU</v>
          </cell>
          <cell r="J18487" t="str">
            <v>CH-035I</v>
          </cell>
          <cell r="L18487">
            <v>2340418</v>
          </cell>
        </row>
        <row r="18488">
          <cell r="A18488" t="str">
            <v>11150543CH-037I40295</v>
          </cell>
          <cell r="B18488">
            <v>24518</v>
          </cell>
          <cell r="C18488">
            <v>11150543</v>
          </cell>
          <cell r="D18488" t="str">
            <v>2010/04</v>
          </cell>
          <cell r="E18488" t="str">
            <v>AD0325</v>
          </cell>
          <cell r="F18488">
            <v>477</v>
          </cell>
          <cell r="G18488" t="str">
            <v>DC-01156</v>
          </cell>
          <cell r="H18488">
            <v>40295</v>
          </cell>
          <cell r="I18488" t="str">
            <v>DESEMBOLSO CB</v>
          </cell>
          <cell r="J18488" t="str">
            <v>CH-037I</v>
          </cell>
          <cell r="L18488">
            <v>8526355</v>
          </cell>
        </row>
        <row r="18489">
          <cell r="A18489" t="str">
            <v>11150543CG-A22140295</v>
          </cell>
          <cell r="B18489">
            <v>24519</v>
          </cell>
          <cell r="C18489">
            <v>11150543</v>
          </cell>
          <cell r="D18489" t="str">
            <v>2010/04</v>
          </cell>
          <cell r="E18489" t="str">
            <v>AD0125</v>
          </cell>
          <cell r="F18489">
            <v>2081</v>
          </cell>
          <cell r="G18489" t="str">
            <v>IN-01281</v>
          </cell>
          <cell r="H18489">
            <v>40295</v>
          </cell>
          <cell r="I18489" t="str">
            <v>INGRESO SU</v>
          </cell>
          <cell r="J18489" t="str">
            <v>CG-A221</v>
          </cell>
          <cell r="K18489">
            <v>142000</v>
          </cell>
        </row>
        <row r="18490">
          <cell r="A18490" t="str">
            <v>11150543CG-A22240295</v>
          </cell>
          <cell r="B18490">
            <v>24520</v>
          </cell>
          <cell r="C18490">
            <v>11150543</v>
          </cell>
          <cell r="D18490" t="str">
            <v>2010/04</v>
          </cell>
          <cell r="E18490" t="str">
            <v>AD0125</v>
          </cell>
          <cell r="F18490">
            <v>2082</v>
          </cell>
          <cell r="G18490" t="str">
            <v>IN-01281</v>
          </cell>
          <cell r="H18490">
            <v>40295</v>
          </cell>
          <cell r="I18490" t="str">
            <v>INGRESO SU</v>
          </cell>
          <cell r="J18490" t="str">
            <v>CG-A222</v>
          </cell>
          <cell r="K18490">
            <v>520000</v>
          </cell>
        </row>
        <row r="18491">
          <cell r="A18491" t="str">
            <v>11150543CG-A22040295</v>
          </cell>
          <cell r="B18491">
            <v>24521</v>
          </cell>
          <cell r="C18491">
            <v>11150543</v>
          </cell>
          <cell r="D18491" t="str">
            <v>2010/04</v>
          </cell>
          <cell r="E18491" t="str">
            <v>AD0125</v>
          </cell>
          <cell r="F18491">
            <v>2083</v>
          </cell>
          <cell r="G18491" t="str">
            <v>IN-01281</v>
          </cell>
          <cell r="H18491">
            <v>40295</v>
          </cell>
          <cell r="I18491" t="str">
            <v>INGRESO SU</v>
          </cell>
          <cell r="J18491" t="str">
            <v>CG-A220</v>
          </cell>
          <cell r="K18491">
            <v>190000</v>
          </cell>
        </row>
        <row r="18492">
          <cell r="A18492" t="str">
            <v>11150543CG-A22340295</v>
          </cell>
          <cell r="B18492">
            <v>24522</v>
          </cell>
          <cell r="C18492">
            <v>11150543</v>
          </cell>
          <cell r="D18492" t="str">
            <v>2010/04</v>
          </cell>
          <cell r="E18492" t="str">
            <v>AD0125</v>
          </cell>
          <cell r="F18492">
            <v>2084</v>
          </cell>
          <cell r="G18492" t="str">
            <v>IN-01281</v>
          </cell>
          <cell r="H18492">
            <v>40295</v>
          </cell>
          <cell r="I18492" t="str">
            <v>INGRESO SU</v>
          </cell>
          <cell r="J18492" t="str">
            <v>CG-A223</v>
          </cell>
          <cell r="K18492">
            <v>172000</v>
          </cell>
        </row>
        <row r="18493">
          <cell r="A18493" t="str">
            <v>11150543CG-A22240295</v>
          </cell>
          <cell r="B18493">
            <v>24523</v>
          </cell>
          <cell r="C18493">
            <v>11150543</v>
          </cell>
          <cell r="D18493" t="str">
            <v>2010/04</v>
          </cell>
          <cell r="E18493" t="str">
            <v>AD0125</v>
          </cell>
          <cell r="F18493">
            <v>2085</v>
          </cell>
          <cell r="G18493" t="str">
            <v>IN-01281</v>
          </cell>
          <cell r="H18493">
            <v>40295</v>
          </cell>
          <cell r="I18493" t="str">
            <v>INGRESO SU</v>
          </cell>
          <cell r="J18493" t="str">
            <v>CG-A222</v>
          </cell>
          <cell r="K18493">
            <v>263000</v>
          </cell>
        </row>
        <row r="18494">
          <cell r="A18494" t="str">
            <v>11150543CG-A22040295</v>
          </cell>
          <cell r="B18494">
            <v>24524</v>
          </cell>
          <cell r="C18494">
            <v>11150543</v>
          </cell>
          <cell r="D18494" t="str">
            <v>2010/04</v>
          </cell>
          <cell r="E18494" t="str">
            <v>AD0125</v>
          </cell>
          <cell r="F18494">
            <v>2086</v>
          </cell>
          <cell r="G18494" t="str">
            <v>IN-01281</v>
          </cell>
          <cell r="H18494">
            <v>40295</v>
          </cell>
          <cell r="I18494" t="str">
            <v>INGRESO SU</v>
          </cell>
          <cell r="J18494" t="str">
            <v>CG-A220</v>
          </cell>
          <cell r="K18494">
            <v>119000</v>
          </cell>
        </row>
        <row r="18495">
          <cell r="A18495" t="str">
            <v>11150543CG-A22140295</v>
          </cell>
          <cell r="B18495">
            <v>24525</v>
          </cell>
          <cell r="C18495">
            <v>11150543</v>
          </cell>
          <cell r="D18495" t="str">
            <v>2010/04</v>
          </cell>
          <cell r="E18495" t="str">
            <v>AD0125</v>
          </cell>
          <cell r="F18495">
            <v>2087</v>
          </cell>
          <cell r="G18495" t="str">
            <v>IN-01281</v>
          </cell>
          <cell r="H18495">
            <v>40295</v>
          </cell>
          <cell r="I18495" t="str">
            <v>INGRESO SU</v>
          </cell>
          <cell r="J18495" t="str">
            <v>CG-A221</v>
          </cell>
          <cell r="K18495">
            <v>153000</v>
          </cell>
        </row>
        <row r="18496">
          <cell r="A18496" t="str">
            <v>11150543CG-A22140295</v>
          </cell>
          <cell r="B18496">
            <v>24526</v>
          </cell>
          <cell r="C18496">
            <v>11150543</v>
          </cell>
          <cell r="D18496" t="str">
            <v>2010/04</v>
          </cell>
          <cell r="E18496" t="str">
            <v>AD0125</v>
          </cell>
          <cell r="F18496">
            <v>2088</v>
          </cell>
          <cell r="G18496" t="str">
            <v>IN-01281</v>
          </cell>
          <cell r="H18496">
            <v>40295</v>
          </cell>
          <cell r="I18496" t="str">
            <v>INGRESO SU</v>
          </cell>
          <cell r="J18496" t="str">
            <v>CG-A221</v>
          </cell>
          <cell r="K18496">
            <v>119000</v>
          </cell>
        </row>
        <row r="18497">
          <cell r="A18497" t="str">
            <v>11150543CG-A22140295</v>
          </cell>
          <cell r="B18497">
            <v>24527</v>
          </cell>
          <cell r="C18497">
            <v>11150543</v>
          </cell>
          <cell r="D18497" t="str">
            <v>2010/04</v>
          </cell>
          <cell r="E18497" t="str">
            <v>AD0125</v>
          </cell>
          <cell r="F18497">
            <v>2089</v>
          </cell>
          <cell r="G18497" t="str">
            <v>IN-01281</v>
          </cell>
          <cell r="H18497">
            <v>40295</v>
          </cell>
          <cell r="I18497" t="str">
            <v>INGRESO SU</v>
          </cell>
          <cell r="J18497" t="str">
            <v>CG-A221</v>
          </cell>
          <cell r="K18497">
            <v>550000</v>
          </cell>
        </row>
        <row r="18498">
          <cell r="A18498" t="str">
            <v>11150543CG-A22140295</v>
          </cell>
          <cell r="B18498">
            <v>24528</v>
          </cell>
          <cell r="C18498">
            <v>11150543</v>
          </cell>
          <cell r="D18498" t="str">
            <v>2010/04</v>
          </cell>
          <cell r="E18498" t="str">
            <v>AD0125</v>
          </cell>
          <cell r="F18498">
            <v>2090</v>
          </cell>
          <cell r="G18498" t="str">
            <v>IN-01281</v>
          </cell>
          <cell r="H18498">
            <v>40295</v>
          </cell>
          <cell r="I18498" t="str">
            <v>INGRESO SU</v>
          </cell>
          <cell r="J18498" t="str">
            <v>CG-A221</v>
          </cell>
          <cell r="K18498">
            <v>146000</v>
          </cell>
        </row>
        <row r="18499">
          <cell r="A18499" t="str">
            <v>11150543CG-A22140295</v>
          </cell>
          <cell r="B18499">
            <v>24529</v>
          </cell>
          <cell r="C18499">
            <v>11150543</v>
          </cell>
          <cell r="D18499" t="str">
            <v>2010/04</v>
          </cell>
          <cell r="E18499" t="str">
            <v>AD0125</v>
          </cell>
          <cell r="F18499">
            <v>2091</v>
          </cell>
          <cell r="G18499" t="str">
            <v>IN-01281</v>
          </cell>
          <cell r="H18499">
            <v>40295</v>
          </cell>
          <cell r="I18499" t="str">
            <v>INGRESO SU</v>
          </cell>
          <cell r="J18499" t="str">
            <v>CG-A221</v>
          </cell>
          <cell r="K18499">
            <v>114100</v>
          </cell>
        </row>
        <row r="18500">
          <cell r="A18500" t="str">
            <v>11150543CG-A22240295</v>
          </cell>
          <cell r="B18500">
            <v>24530</v>
          </cell>
          <cell r="C18500">
            <v>11150543</v>
          </cell>
          <cell r="D18500" t="str">
            <v>2010/04</v>
          </cell>
          <cell r="E18500" t="str">
            <v>AD0125</v>
          </cell>
          <cell r="F18500">
            <v>2092</v>
          </cell>
          <cell r="G18500" t="str">
            <v>IN-01281</v>
          </cell>
          <cell r="H18500">
            <v>40295</v>
          </cell>
          <cell r="I18500" t="str">
            <v>INGRESO SU</v>
          </cell>
          <cell r="J18500" t="str">
            <v>CG-A222</v>
          </cell>
          <cell r="K18500">
            <v>215000</v>
          </cell>
        </row>
        <row r="18501">
          <cell r="A18501" t="str">
            <v>11150543CH-003240295</v>
          </cell>
          <cell r="B18501">
            <v>24531</v>
          </cell>
          <cell r="C18501">
            <v>11150543</v>
          </cell>
          <cell r="D18501" t="str">
            <v>2010/04</v>
          </cell>
          <cell r="E18501" t="str">
            <v>AD0125</v>
          </cell>
          <cell r="F18501">
            <v>2135</v>
          </cell>
          <cell r="G18501" t="str">
            <v>IN-01282</v>
          </cell>
          <cell r="H18501">
            <v>40295</v>
          </cell>
          <cell r="I18501" t="str">
            <v>INGRESO TU</v>
          </cell>
          <cell r="J18501" t="str">
            <v>CH-0032</v>
          </cell>
          <cell r="K18501">
            <v>2340418</v>
          </cell>
        </row>
        <row r="18502">
          <cell r="A18502" t="str">
            <v>11150543CH-003240295</v>
          </cell>
          <cell r="B18502">
            <v>24532</v>
          </cell>
          <cell r="C18502">
            <v>11150543</v>
          </cell>
          <cell r="D18502" t="str">
            <v>2010/04</v>
          </cell>
          <cell r="E18502" t="str">
            <v>AD0125</v>
          </cell>
          <cell r="F18502">
            <v>2136</v>
          </cell>
          <cell r="G18502" t="str">
            <v>IN-01282</v>
          </cell>
          <cell r="H18502">
            <v>40295</v>
          </cell>
          <cell r="I18502" t="str">
            <v>INGRESO TU</v>
          </cell>
          <cell r="J18502" t="str">
            <v>CH-0032</v>
          </cell>
          <cell r="K18502">
            <v>2923971</v>
          </cell>
        </row>
        <row r="18503">
          <cell r="A18503" t="str">
            <v>11150543CH-523840295</v>
          </cell>
          <cell r="B18503">
            <v>24533</v>
          </cell>
          <cell r="C18503">
            <v>11150543</v>
          </cell>
          <cell r="D18503" t="str">
            <v>2010/04</v>
          </cell>
          <cell r="E18503" t="str">
            <v>AD0125</v>
          </cell>
          <cell r="F18503">
            <v>2202</v>
          </cell>
          <cell r="G18503" t="str">
            <v>IN-01284</v>
          </cell>
          <cell r="H18503">
            <v>40295</v>
          </cell>
          <cell r="I18503" t="str">
            <v>INGRESO CB</v>
          </cell>
          <cell r="J18503" t="str">
            <v>CH-5238</v>
          </cell>
          <cell r="K18503">
            <v>8526355</v>
          </cell>
        </row>
        <row r="18504">
          <cell r="A18504" t="str">
            <v>11150543CG-993140297</v>
          </cell>
          <cell r="B18504">
            <v>24534</v>
          </cell>
          <cell r="C18504">
            <v>11150543</v>
          </cell>
          <cell r="D18504" t="str">
            <v>2010/04</v>
          </cell>
          <cell r="E18504" t="str">
            <v>AD0202</v>
          </cell>
          <cell r="F18504">
            <v>1711</v>
          </cell>
          <cell r="G18504" t="str">
            <v>CP-09931</v>
          </cell>
          <cell r="H18504">
            <v>40297</v>
          </cell>
          <cell r="I18504" t="str">
            <v>CREDITO PYMES EFEYCE I</v>
          </cell>
          <cell r="J18504" t="str">
            <v>CG-9931</v>
          </cell>
          <cell r="K18504">
            <v>19464048</v>
          </cell>
        </row>
        <row r="18505">
          <cell r="A18505" t="str">
            <v>11150543CG-A22640296</v>
          </cell>
          <cell r="B18505">
            <v>24535</v>
          </cell>
          <cell r="C18505">
            <v>11150543</v>
          </cell>
          <cell r="D18505" t="str">
            <v>2010/04</v>
          </cell>
          <cell r="E18505" t="str">
            <v>AD0126</v>
          </cell>
          <cell r="F18505">
            <v>2432</v>
          </cell>
          <cell r="G18505" t="str">
            <v>IN-01351</v>
          </cell>
          <cell r="H18505">
            <v>40296</v>
          </cell>
          <cell r="I18505" t="str">
            <v>INGRESO SU</v>
          </cell>
          <cell r="J18505" t="str">
            <v>CG-A226</v>
          </cell>
          <cell r="K18505">
            <v>119040</v>
          </cell>
        </row>
        <row r="18506">
          <cell r="A18506" t="str">
            <v>11150543CG-A22640296</v>
          </cell>
          <cell r="B18506">
            <v>24536</v>
          </cell>
          <cell r="C18506">
            <v>11150543</v>
          </cell>
          <cell r="D18506" t="str">
            <v>2010/04</v>
          </cell>
          <cell r="E18506" t="str">
            <v>AD0126</v>
          </cell>
          <cell r="F18506">
            <v>2433</v>
          </cell>
          <cell r="G18506" t="str">
            <v>IN-01351</v>
          </cell>
          <cell r="H18506">
            <v>40296</v>
          </cell>
          <cell r="I18506" t="str">
            <v>INGRESO SU</v>
          </cell>
          <cell r="J18506" t="str">
            <v>CG-A226</v>
          </cell>
          <cell r="K18506">
            <v>271575</v>
          </cell>
        </row>
        <row r="18507">
          <cell r="A18507" t="str">
            <v>11150543CH-003240296</v>
          </cell>
          <cell r="B18507">
            <v>24549</v>
          </cell>
          <cell r="C18507">
            <v>11150543</v>
          </cell>
          <cell r="D18507" t="str">
            <v>2010/04</v>
          </cell>
          <cell r="E18507" t="str">
            <v>AD0126</v>
          </cell>
          <cell r="F18507">
            <v>2484</v>
          </cell>
          <cell r="G18507" t="str">
            <v>IN-01352</v>
          </cell>
          <cell r="H18507">
            <v>40296</v>
          </cell>
          <cell r="I18507" t="str">
            <v>INGRESO TU</v>
          </cell>
          <cell r="J18507" t="str">
            <v>CH-0032</v>
          </cell>
          <cell r="K18507">
            <v>4209260</v>
          </cell>
        </row>
        <row r="18508">
          <cell r="A18508" t="str">
            <v>11150543CH-024I40297</v>
          </cell>
          <cell r="B18508">
            <v>24550</v>
          </cell>
          <cell r="C18508">
            <v>11150543</v>
          </cell>
          <cell r="D18508" t="str">
            <v>2010/04</v>
          </cell>
          <cell r="E18508" t="str">
            <v>AD0327</v>
          </cell>
          <cell r="F18508">
            <v>375</v>
          </cell>
          <cell r="G18508" t="str">
            <v>DC-01282</v>
          </cell>
          <cell r="H18508">
            <v>40297</v>
          </cell>
          <cell r="I18508" t="str">
            <v>DESEMBOLSO PQ</v>
          </cell>
          <cell r="J18508" t="str">
            <v>CH-024I</v>
          </cell>
          <cell r="L18508">
            <v>14008910</v>
          </cell>
        </row>
        <row r="18509">
          <cell r="A18509" t="str">
            <v>11150543CH-024I40297</v>
          </cell>
          <cell r="B18509">
            <v>24551</v>
          </cell>
          <cell r="C18509">
            <v>11150543</v>
          </cell>
          <cell r="D18509" t="str">
            <v>2010/04</v>
          </cell>
          <cell r="E18509" t="str">
            <v>AD0327</v>
          </cell>
          <cell r="F18509">
            <v>376</v>
          </cell>
          <cell r="G18509" t="str">
            <v>DC-01282</v>
          </cell>
          <cell r="H18509">
            <v>40297</v>
          </cell>
          <cell r="I18509" t="str">
            <v>DESEMBOLSO PQ</v>
          </cell>
          <cell r="J18509" t="str">
            <v>CH-024I</v>
          </cell>
          <cell r="L18509">
            <v>28946703</v>
          </cell>
        </row>
        <row r="18510">
          <cell r="A18510" t="str">
            <v>11150543CH-024I40297</v>
          </cell>
          <cell r="B18510">
            <v>24552</v>
          </cell>
          <cell r="C18510">
            <v>11150543</v>
          </cell>
          <cell r="D18510" t="str">
            <v>2010/04</v>
          </cell>
          <cell r="E18510" t="str">
            <v>AD0327</v>
          </cell>
          <cell r="F18510">
            <v>377</v>
          </cell>
          <cell r="G18510" t="str">
            <v>DC-01282</v>
          </cell>
          <cell r="H18510">
            <v>40297</v>
          </cell>
          <cell r="I18510" t="str">
            <v>DESEMBOLSO PQ</v>
          </cell>
          <cell r="J18510" t="str">
            <v>CH-024I</v>
          </cell>
          <cell r="L18510">
            <v>29201888</v>
          </cell>
        </row>
        <row r="18511">
          <cell r="A18511" t="str">
            <v>11150543CH-024I40297</v>
          </cell>
          <cell r="B18511">
            <v>24553</v>
          </cell>
          <cell r="C18511">
            <v>11150543</v>
          </cell>
          <cell r="D18511" t="str">
            <v>2010/04</v>
          </cell>
          <cell r="E18511" t="str">
            <v>AD0327</v>
          </cell>
          <cell r="F18511">
            <v>378</v>
          </cell>
          <cell r="G18511" t="str">
            <v>DC-01282</v>
          </cell>
          <cell r="H18511">
            <v>40297</v>
          </cell>
          <cell r="I18511" t="str">
            <v>DESEMBOLSO PQ</v>
          </cell>
          <cell r="J18511" t="str">
            <v>CH-024I</v>
          </cell>
          <cell r="L18511">
            <v>29207703</v>
          </cell>
        </row>
        <row r="18512">
          <cell r="A18512" t="str">
            <v>11150543CH-034I40297</v>
          </cell>
          <cell r="B18512">
            <v>24554</v>
          </cell>
          <cell r="C18512">
            <v>11150543</v>
          </cell>
          <cell r="D18512" t="str">
            <v>2010/04</v>
          </cell>
          <cell r="E18512" t="str">
            <v>AD0327</v>
          </cell>
          <cell r="F18512">
            <v>535</v>
          </cell>
          <cell r="G18512" t="str">
            <v>DC-01292</v>
          </cell>
          <cell r="H18512">
            <v>40297</v>
          </cell>
          <cell r="I18512" t="str">
            <v>DESEMBOLSO SU</v>
          </cell>
          <cell r="J18512" t="str">
            <v>CH-034I</v>
          </cell>
          <cell r="L18512">
            <v>4810903</v>
          </cell>
        </row>
        <row r="18513">
          <cell r="A18513" t="str">
            <v>11150543CH-036I40297</v>
          </cell>
          <cell r="B18513">
            <v>24555</v>
          </cell>
          <cell r="C18513">
            <v>11150543</v>
          </cell>
          <cell r="D18513" t="str">
            <v>2010/04</v>
          </cell>
          <cell r="E18513" t="str">
            <v>AD0327</v>
          </cell>
          <cell r="F18513">
            <v>556</v>
          </cell>
          <cell r="G18513" t="str">
            <v>DC-01294</v>
          </cell>
          <cell r="H18513">
            <v>40297</v>
          </cell>
          <cell r="I18513" t="str">
            <v>DESEMBOLSO EN</v>
          </cell>
          <cell r="J18513" t="str">
            <v>CH-036I</v>
          </cell>
          <cell r="L18513">
            <v>-5555757</v>
          </cell>
        </row>
        <row r="18514">
          <cell r="A18514" t="str">
            <v>11150543CH-036I40297</v>
          </cell>
          <cell r="B18514">
            <v>24556</v>
          </cell>
          <cell r="C18514">
            <v>11150543</v>
          </cell>
          <cell r="D18514" t="str">
            <v>2010/04</v>
          </cell>
          <cell r="E18514" t="str">
            <v>AD0327</v>
          </cell>
          <cell r="F18514">
            <v>557</v>
          </cell>
          <cell r="G18514" t="str">
            <v>DC-01294</v>
          </cell>
          <cell r="H18514">
            <v>40297</v>
          </cell>
          <cell r="I18514" t="str">
            <v>DESEMBOLSO EN</v>
          </cell>
          <cell r="J18514" t="str">
            <v>CH-036I</v>
          </cell>
          <cell r="L18514">
            <v>-5988368</v>
          </cell>
        </row>
        <row r="18515">
          <cell r="A18515" t="str">
            <v>11150543CH-036I40297</v>
          </cell>
          <cell r="B18515">
            <v>24557</v>
          </cell>
          <cell r="C18515">
            <v>11150543</v>
          </cell>
          <cell r="D18515" t="str">
            <v>2010/04</v>
          </cell>
          <cell r="E18515" t="str">
            <v>AD0327</v>
          </cell>
          <cell r="F18515">
            <v>558</v>
          </cell>
          <cell r="G18515" t="str">
            <v>DC-01294</v>
          </cell>
          <cell r="H18515">
            <v>40297</v>
          </cell>
          <cell r="I18515" t="str">
            <v>DESEMBOLSO EN</v>
          </cell>
          <cell r="J18515" t="str">
            <v>CH-036I</v>
          </cell>
          <cell r="L18515">
            <v>5555757</v>
          </cell>
        </row>
        <row r="18516">
          <cell r="A18516" t="str">
            <v>11150543CH-036I40297</v>
          </cell>
          <cell r="B18516">
            <v>24558</v>
          </cell>
          <cell r="C18516">
            <v>11150543</v>
          </cell>
          <cell r="D18516" t="str">
            <v>2010/04</v>
          </cell>
          <cell r="E18516" t="str">
            <v>AD0327</v>
          </cell>
          <cell r="F18516">
            <v>559</v>
          </cell>
          <cell r="G18516" t="str">
            <v>DC-01294</v>
          </cell>
          <cell r="H18516">
            <v>40297</v>
          </cell>
          <cell r="I18516" t="str">
            <v>DESEMBOLSO EN</v>
          </cell>
          <cell r="J18516" t="str">
            <v>CH-036I</v>
          </cell>
          <cell r="L18516">
            <v>4500000</v>
          </cell>
        </row>
        <row r="18517">
          <cell r="A18517" t="str">
            <v>11150543CH-036I40297</v>
          </cell>
          <cell r="B18517">
            <v>24559</v>
          </cell>
          <cell r="C18517">
            <v>11150543</v>
          </cell>
          <cell r="D18517" t="str">
            <v>2010/04</v>
          </cell>
          <cell r="E18517" t="str">
            <v>AD0327</v>
          </cell>
          <cell r="F18517">
            <v>560</v>
          </cell>
          <cell r="G18517" t="str">
            <v>DC-01294</v>
          </cell>
          <cell r="H18517">
            <v>40297</v>
          </cell>
          <cell r="I18517" t="str">
            <v>DESEMBOLSO EN</v>
          </cell>
          <cell r="J18517" t="str">
            <v>CH-036I</v>
          </cell>
          <cell r="L18517">
            <v>5988368</v>
          </cell>
        </row>
        <row r="18518">
          <cell r="A18518" t="str">
            <v>11150543CH-036I40297</v>
          </cell>
          <cell r="B18518">
            <v>24560</v>
          </cell>
          <cell r="C18518">
            <v>11150543</v>
          </cell>
          <cell r="D18518" t="str">
            <v>2010/04</v>
          </cell>
          <cell r="E18518" t="str">
            <v>AD0327</v>
          </cell>
          <cell r="F18518">
            <v>561</v>
          </cell>
          <cell r="G18518" t="str">
            <v>DC-01294</v>
          </cell>
          <cell r="H18518">
            <v>40297</v>
          </cell>
          <cell r="I18518" t="str">
            <v>DESEMBOLSO EN</v>
          </cell>
          <cell r="J18518" t="str">
            <v>CH-036I</v>
          </cell>
          <cell r="L18518">
            <v>7000000</v>
          </cell>
        </row>
        <row r="18519">
          <cell r="A18519" t="str">
            <v>11150543CH-037I40297</v>
          </cell>
          <cell r="B18519">
            <v>24561</v>
          </cell>
          <cell r="C18519">
            <v>11150543</v>
          </cell>
          <cell r="D18519" t="str">
            <v>2010/04</v>
          </cell>
          <cell r="E18519" t="str">
            <v>AD0327</v>
          </cell>
          <cell r="F18519">
            <v>572</v>
          </cell>
          <cell r="G18519" t="str">
            <v>DC-01295</v>
          </cell>
          <cell r="H18519">
            <v>40297</v>
          </cell>
          <cell r="I18519" t="str">
            <v>DESEMBOLSO CB</v>
          </cell>
          <cell r="J18519" t="str">
            <v>CH-037I</v>
          </cell>
          <cell r="L18519">
            <v>11994183</v>
          </cell>
        </row>
        <row r="18520">
          <cell r="A18520" t="str">
            <v>11150543CH-974140297</v>
          </cell>
          <cell r="B18520">
            <v>24562</v>
          </cell>
          <cell r="C18520">
            <v>11150543</v>
          </cell>
          <cell r="D18520" t="str">
            <v>2010/04</v>
          </cell>
          <cell r="E18520" t="str">
            <v>AD0127</v>
          </cell>
          <cell r="F18520">
            <v>2129</v>
          </cell>
          <cell r="G18520" t="str">
            <v>IN-01420</v>
          </cell>
          <cell r="H18520">
            <v>40297</v>
          </cell>
          <cell r="I18520" t="str">
            <v>INGRESO SU</v>
          </cell>
          <cell r="J18520" t="str">
            <v>CH-9741</v>
          </cell>
          <cell r="K18520">
            <v>1628507</v>
          </cell>
        </row>
        <row r="18521">
          <cell r="A18521" t="str">
            <v>11150543CG-A22840297</v>
          </cell>
          <cell r="B18521">
            <v>24563</v>
          </cell>
          <cell r="C18521">
            <v>11150543</v>
          </cell>
          <cell r="D18521" t="str">
            <v>2010/04</v>
          </cell>
          <cell r="E18521" t="str">
            <v>AD0127</v>
          </cell>
          <cell r="F18521">
            <v>2130</v>
          </cell>
          <cell r="G18521" t="str">
            <v>IN-01420</v>
          </cell>
          <cell r="H18521">
            <v>40297</v>
          </cell>
          <cell r="I18521" t="str">
            <v>INGRESO SU</v>
          </cell>
          <cell r="J18521" t="str">
            <v>CG-A228</v>
          </cell>
          <cell r="K18521">
            <v>88000</v>
          </cell>
        </row>
        <row r="18522">
          <cell r="A18522" t="str">
            <v>11150543CG-A22740297</v>
          </cell>
          <cell r="B18522">
            <v>24564</v>
          </cell>
          <cell r="C18522">
            <v>11150543</v>
          </cell>
          <cell r="D18522" t="str">
            <v>2010/04</v>
          </cell>
          <cell r="E18522" t="str">
            <v>AD0127</v>
          </cell>
          <cell r="F18522">
            <v>2131</v>
          </cell>
          <cell r="G18522" t="str">
            <v>IN-01420</v>
          </cell>
          <cell r="H18522">
            <v>40297</v>
          </cell>
          <cell r="I18522" t="str">
            <v>INGRESO SU</v>
          </cell>
          <cell r="J18522" t="str">
            <v>CG-A227</v>
          </cell>
          <cell r="K18522">
            <v>197801</v>
          </cell>
        </row>
        <row r="18523">
          <cell r="A18523" t="str">
            <v>11150543CG-A22840297</v>
          </cell>
          <cell r="B18523">
            <v>24565</v>
          </cell>
          <cell r="C18523">
            <v>11150543</v>
          </cell>
          <cell r="D18523" t="str">
            <v>2010/04</v>
          </cell>
          <cell r="E18523" t="str">
            <v>AD0127</v>
          </cell>
          <cell r="F18523">
            <v>2132</v>
          </cell>
          <cell r="G18523" t="str">
            <v>IN-01420</v>
          </cell>
          <cell r="H18523">
            <v>40297</v>
          </cell>
          <cell r="I18523" t="str">
            <v>INGRESO SU</v>
          </cell>
          <cell r="J18523" t="str">
            <v>CG-A228</v>
          </cell>
          <cell r="K18523">
            <v>183205</v>
          </cell>
        </row>
        <row r="18524">
          <cell r="A18524" t="str">
            <v>11150543CG-A22840297</v>
          </cell>
          <cell r="B18524">
            <v>24566</v>
          </cell>
          <cell r="C18524">
            <v>11150543</v>
          </cell>
          <cell r="D18524" t="str">
            <v>2010/04</v>
          </cell>
          <cell r="E18524" t="str">
            <v>AD0127</v>
          </cell>
          <cell r="F18524">
            <v>2133</v>
          </cell>
          <cell r="G18524" t="str">
            <v>IN-01420</v>
          </cell>
          <cell r="H18524">
            <v>40297</v>
          </cell>
          <cell r="I18524" t="str">
            <v>INGRESO SU</v>
          </cell>
          <cell r="J18524" t="str">
            <v>CG-A228</v>
          </cell>
          <cell r="K18524">
            <v>215000</v>
          </cell>
        </row>
        <row r="18525">
          <cell r="A18525" t="str">
            <v>11150543CG-A22840297</v>
          </cell>
          <cell r="B18525">
            <v>24567</v>
          </cell>
          <cell r="C18525">
            <v>11150543</v>
          </cell>
          <cell r="D18525" t="str">
            <v>2010/04</v>
          </cell>
          <cell r="E18525" t="str">
            <v>AD0127</v>
          </cell>
          <cell r="F18525">
            <v>2134</v>
          </cell>
          <cell r="G18525" t="str">
            <v>IN-01420</v>
          </cell>
          <cell r="H18525">
            <v>40297</v>
          </cell>
          <cell r="I18525" t="str">
            <v>INGRESO SU</v>
          </cell>
          <cell r="J18525" t="str">
            <v>CG-A228</v>
          </cell>
          <cell r="K18525">
            <v>190000</v>
          </cell>
        </row>
        <row r="18526">
          <cell r="A18526" t="str">
            <v>11150543CG-A22740297</v>
          </cell>
          <cell r="B18526">
            <v>24568</v>
          </cell>
          <cell r="C18526">
            <v>11150543</v>
          </cell>
          <cell r="D18526" t="str">
            <v>2010/04</v>
          </cell>
          <cell r="E18526" t="str">
            <v>AD0127</v>
          </cell>
          <cell r="F18526">
            <v>2135</v>
          </cell>
          <cell r="G18526" t="str">
            <v>IN-01420</v>
          </cell>
          <cell r="H18526">
            <v>40297</v>
          </cell>
          <cell r="I18526" t="str">
            <v>INGRESO SU</v>
          </cell>
          <cell r="J18526" t="str">
            <v>CG-A227</v>
          </cell>
          <cell r="K18526">
            <v>214000</v>
          </cell>
        </row>
        <row r="18527">
          <cell r="A18527" t="str">
            <v>11150543CG-A22740297</v>
          </cell>
          <cell r="B18527">
            <v>24569</v>
          </cell>
          <cell r="C18527">
            <v>11150543</v>
          </cell>
          <cell r="D18527" t="str">
            <v>2010/04</v>
          </cell>
          <cell r="E18527" t="str">
            <v>AD0127</v>
          </cell>
          <cell r="F18527">
            <v>2136</v>
          </cell>
          <cell r="G18527" t="str">
            <v>IN-01420</v>
          </cell>
          <cell r="H18527">
            <v>40297</v>
          </cell>
          <cell r="I18527" t="str">
            <v>INGRESO SU</v>
          </cell>
          <cell r="J18527" t="str">
            <v>CG-A227</v>
          </cell>
          <cell r="K18527">
            <v>215000</v>
          </cell>
        </row>
        <row r="18528">
          <cell r="A18528" t="str">
            <v>11150543CG-A22940297</v>
          </cell>
          <cell r="B18528">
            <v>24570</v>
          </cell>
          <cell r="C18528">
            <v>11150543</v>
          </cell>
          <cell r="D18528" t="str">
            <v>2010/04</v>
          </cell>
          <cell r="E18528" t="str">
            <v>AD0127</v>
          </cell>
          <cell r="F18528">
            <v>2137</v>
          </cell>
          <cell r="G18528" t="str">
            <v>IN-01420</v>
          </cell>
          <cell r="H18528">
            <v>40297</v>
          </cell>
          <cell r="I18528" t="str">
            <v>INGRESO SU</v>
          </cell>
          <cell r="J18528" t="str">
            <v>CG-A229</v>
          </cell>
          <cell r="K18528">
            <v>170000</v>
          </cell>
        </row>
        <row r="18529">
          <cell r="A18529" t="str">
            <v>11150543CG-A22740297</v>
          </cell>
          <cell r="B18529">
            <v>24571</v>
          </cell>
          <cell r="C18529">
            <v>11150543</v>
          </cell>
          <cell r="D18529" t="str">
            <v>2010/04</v>
          </cell>
          <cell r="E18529" t="str">
            <v>AD0127</v>
          </cell>
          <cell r="F18529">
            <v>2138</v>
          </cell>
          <cell r="G18529" t="str">
            <v>IN-01420</v>
          </cell>
          <cell r="H18529">
            <v>40297</v>
          </cell>
          <cell r="I18529" t="str">
            <v>INGRESO SU</v>
          </cell>
          <cell r="J18529" t="str">
            <v>CG-A227</v>
          </cell>
          <cell r="K18529">
            <v>337700</v>
          </cell>
        </row>
        <row r="18530">
          <cell r="A18530" t="str">
            <v>11150543CG-A22840297</v>
          </cell>
          <cell r="B18530">
            <v>24572</v>
          </cell>
          <cell r="C18530">
            <v>11150543</v>
          </cell>
          <cell r="D18530" t="str">
            <v>2010/04</v>
          </cell>
          <cell r="E18530" t="str">
            <v>AD0127</v>
          </cell>
          <cell r="F18530">
            <v>2139</v>
          </cell>
          <cell r="G18530" t="str">
            <v>IN-01420</v>
          </cell>
          <cell r="H18530">
            <v>40297</v>
          </cell>
          <cell r="I18530" t="str">
            <v>INGRESO SU</v>
          </cell>
          <cell r="J18530" t="str">
            <v>CG-A228</v>
          </cell>
          <cell r="K18530">
            <v>320000</v>
          </cell>
        </row>
        <row r="18531">
          <cell r="A18531" t="str">
            <v>11150543CG-A22740297</v>
          </cell>
          <cell r="B18531">
            <v>24573</v>
          </cell>
          <cell r="C18531">
            <v>11150543</v>
          </cell>
          <cell r="D18531" t="str">
            <v>2010/04</v>
          </cell>
          <cell r="E18531" t="str">
            <v>AD0127</v>
          </cell>
          <cell r="F18531">
            <v>2140</v>
          </cell>
          <cell r="G18531" t="str">
            <v>IN-01420</v>
          </cell>
          <cell r="H18531">
            <v>40297</v>
          </cell>
          <cell r="I18531" t="str">
            <v>INGRESO SU</v>
          </cell>
          <cell r="J18531" t="str">
            <v>CG-A227</v>
          </cell>
          <cell r="K18531">
            <v>202558</v>
          </cell>
        </row>
        <row r="18532">
          <cell r="A18532" t="str">
            <v>11150543CG-A22840297</v>
          </cell>
          <cell r="B18532">
            <v>24574</v>
          </cell>
          <cell r="C18532">
            <v>11150543</v>
          </cell>
          <cell r="D18532" t="str">
            <v>2010/04</v>
          </cell>
          <cell r="E18532" t="str">
            <v>AD0127</v>
          </cell>
          <cell r="F18532">
            <v>2141</v>
          </cell>
          <cell r="G18532" t="str">
            <v>IN-01420</v>
          </cell>
          <cell r="H18532">
            <v>40297</v>
          </cell>
          <cell r="I18532" t="str">
            <v>INGRESO SU</v>
          </cell>
          <cell r="J18532" t="str">
            <v>CG-A228</v>
          </cell>
          <cell r="K18532">
            <v>70000</v>
          </cell>
        </row>
        <row r="18533">
          <cell r="A18533" t="str">
            <v>11150543CG-C21840297</v>
          </cell>
          <cell r="B18533">
            <v>24575</v>
          </cell>
          <cell r="C18533">
            <v>11150543</v>
          </cell>
          <cell r="D18533" t="str">
            <v>2010/04</v>
          </cell>
          <cell r="E18533" t="str">
            <v>AD0127</v>
          </cell>
          <cell r="F18533">
            <v>2232</v>
          </cell>
          <cell r="G18533" t="str">
            <v>IN-01422</v>
          </cell>
          <cell r="H18533">
            <v>40297</v>
          </cell>
          <cell r="I18533" t="str">
            <v>INGRESO EN</v>
          </cell>
          <cell r="J18533" t="str">
            <v>CG-C218</v>
          </cell>
          <cell r="K18533">
            <v>130000</v>
          </cell>
        </row>
        <row r="18534">
          <cell r="A18534" t="str">
            <v>11150543CH-004540297</v>
          </cell>
          <cell r="B18534">
            <v>24576</v>
          </cell>
          <cell r="C18534">
            <v>11150543</v>
          </cell>
          <cell r="D18534" t="str">
            <v>2010/04</v>
          </cell>
          <cell r="E18534" t="str">
            <v>AD0127</v>
          </cell>
          <cell r="F18534">
            <v>2275</v>
          </cell>
          <cell r="G18534" t="str">
            <v>IN-01423</v>
          </cell>
          <cell r="H18534">
            <v>40297</v>
          </cell>
          <cell r="I18534" t="str">
            <v>INGRESO CB</v>
          </cell>
          <cell r="J18534" t="str">
            <v>CH-0045</v>
          </cell>
          <cell r="K18534">
            <v>11994183</v>
          </cell>
        </row>
        <row r="18535">
          <cell r="A18535" t="str">
            <v>11150543CG-C21840297</v>
          </cell>
          <cell r="B18535">
            <v>24577</v>
          </cell>
          <cell r="C18535">
            <v>11150543</v>
          </cell>
          <cell r="D18535" t="str">
            <v>2010/04</v>
          </cell>
          <cell r="E18535" t="str">
            <v>AD0127</v>
          </cell>
          <cell r="F18535">
            <v>2276</v>
          </cell>
          <cell r="G18535" t="str">
            <v>IN-01423</v>
          </cell>
          <cell r="H18535">
            <v>40297</v>
          </cell>
          <cell r="I18535" t="str">
            <v>INGRESO CB</v>
          </cell>
          <cell r="J18535" t="str">
            <v>CG-C218</v>
          </cell>
          <cell r="K18535">
            <v>170000</v>
          </cell>
        </row>
        <row r="18536">
          <cell r="A18536" t="str">
            <v>11150543CG-A23240298</v>
          </cell>
          <cell r="B18536">
            <v>24578</v>
          </cell>
          <cell r="C18536">
            <v>11150543</v>
          </cell>
          <cell r="D18536" t="str">
            <v>2010/04</v>
          </cell>
          <cell r="E18536" t="str">
            <v>AD0128</v>
          </cell>
          <cell r="F18536">
            <v>2129</v>
          </cell>
          <cell r="G18536" t="str">
            <v>IN-01479</v>
          </cell>
          <cell r="H18536">
            <v>40298</v>
          </cell>
          <cell r="I18536" t="str">
            <v>INGRESO PQ</v>
          </cell>
          <cell r="J18536" t="str">
            <v>CG-A232</v>
          </cell>
          <cell r="K18536">
            <v>30000</v>
          </cell>
        </row>
        <row r="18537">
          <cell r="A18537" t="str">
            <v>11150543CG-B19440298</v>
          </cell>
          <cell r="B18537">
            <v>24579</v>
          </cell>
          <cell r="C18537">
            <v>11150543</v>
          </cell>
          <cell r="D18537" t="str">
            <v>2010/04</v>
          </cell>
          <cell r="E18537" t="str">
            <v>AD0128</v>
          </cell>
          <cell r="F18537">
            <v>2130</v>
          </cell>
          <cell r="G18537" t="str">
            <v>IN-01479</v>
          </cell>
          <cell r="H18537">
            <v>40298</v>
          </cell>
          <cell r="I18537" t="str">
            <v>INGRESO PQ</v>
          </cell>
          <cell r="J18537" t="str">
            <v>CG-B194</v>
          </cell>
          <cell r="K18537">
            <v>9986000</v>
          </cell>
        </row>
        <row r="18538">
          <cell r="A18538" t="str">
            <v>11150543CG-A23140298</v>
          </cell>
          <cell r="B18538">
            <v>24580</v>
          </cell>
          <cell r="C18538">
            <v>11150543</v>
          </cell>
          <cell r="D18538" t="str">
            <v>2010/04</v>
          </cell>
          <cell r="E18538" t="str">
            <v>AD0128</v>
          </cell>
          <cell r="F18538">
            <v>2929</v>
          </cell>
          <cell r="G18538" t="str">
            <v>IN-01489</v>
          </cell>
          <cell r="H18538">
            <v>40298</v>
          </cell>
          <cell r="I18538" t="str">
            <v>INGRESO SU</v>
          </cell>
          <cell r="J18538" t="str">
            <v>CG-A231</v>
          </cell>
          <cell r="K18538">
            <v>219700</v>
          </cell>
        </row>
        <row r="18539">
          <cell r="A18539" t="str">
            <v>11150543CG-B19740298</v>
          </cell>
          <cell r="B18539">
            <v>24581</v>
          </cell>
          <cell r="C18539">
            <v>11150543</v>
          </cell>
          <cell r="D18539" t="str">
            <v>2010/04</v>
          </cell>
          <cell r="E18539" t="str">
            <v>AD0128</v>
          </cell>
          <cell r="F18539">
            <v>2931</v>
          </cell>
          <cell r="G18539" t="str">
            <v>IN-01489</v>
          </cell>
          <cell r="H18539">
            <v>40298</v>
          </cell>
          <cell r="I18539" t="str">
            <v>INGRESO SU</v>
          </cell>
          <cell r="J18539" t="str">
            <v>CG-B197</v>
          </cell>
          <cell r="K18539">
            <v>357000</v>
          </cell>
        </row>
        <row r="18540">
          <cell r="A18540" t="str">
            <v>11150543CG-A23040298</v>
          </cell>
          <cell r="B18540">
            <v>24582</v>
          </cell>
          <cell r="C18540">
            <v>11150543</v>
          </cell>
          <cell r="D18540" t="str">
            <v>2010/04</v>
          </cell>
          <cell r="E18540" t="str">
            <v>AD0128</v>
          </cell>
          <cell r="F18540">
            <v>2934</v>
          </cell>
          <cell r="G18540" t="str">
            <v>IN-01489</v>
          </cell>
          <cell r="H18540">
            <v>40298</v>
          </cell>
          <cell r="I18540" t="str">
            <v>INGRESO SU</v>
          </cell>
          <cell r="J18540" t="str">
            <v>CG-A230</v>
          </cell>
          <cell r="K18540">
            <v>385000</v>
          </cell>
        </row>
        <row r="18541">
          <cell r="A18541" t="str">
            <v>11150543CG-A23140298</v>
          </cell>
          <cell r="B18541">
            <v>24583</v>
          </cell>
          <cell r="C18541">
            <v>11150543</v>
          </cell>
          <cell r="D18541" t="str">
            <v>2010/04</v>
          </cell>
          <cell r="E18541" t="str">
            <v>AD0128</v>
          </cell>
          <cell r="F18541">
            <v>2935</v>
          </cell>
          <cell r="G18541" t="str">
            <v>IN-01489</v>
          </cell>
          <cell r="H18541">
            <v>40298</v>
          </cell>
          <cell r="I18541" t="str">
            <v>INGRESO SU</v>
          </cell>
          <cell r="J18541" t="str">
            <v>CG-A231</v>
          </cell>
          <cell r="K18541">
            <v>115000</v>
          </cell>
        </row>
        <row r="18542">
          <cell r="A18542" t="str">
            <v>11150543CG-B19840298</v>
          </cell>
          <cell r="B18542">
            <v>24584</v>
          </cell>
          <cell r="C18542">
            <v>11150543</v>
          </cell>
          <cell r="D18542" t="str">
            <v>2010/04</v>
          </cell>
          <cell r="E18542" t="str">
            <v>AD0128</v>
          </cell>
          <cell r="F18542">
            <v>2936</v>
          </cell>
          <cell r="G18542" t="str">
            <v>IN-01489</v>
          </cell>
          <cell r="H18542">
            <v>40298</v>
          </cell>
          <cell r="I18542" t="str">
            <v>INGRESO SU</v>
          </cell>
          <cell r="J18542" t="str">
            <v>CG-B198</v>
          </cell>
          <cell r="K18542">
            <v>205000</v>
          </cell>
        </row>
        <row r="18543">
          <cell r="A18543" t="str">
            <v>11150543CG-A23140298</v>
          </cell>
          <cell r="B18543">
            <v>24585</v>
          </cell>
          <cell r="C18543">
            <v>11150543</v>
          </cell>
          <cell r="D18543" t="str">
            <v>2010/04</v>
          </cell>
          <cell r="E18543" t="str">
            <v>AD0128</v>
          </cell>
          <cell r="F18543">
            <v>2937</v>
          </cell>
          <cell r="G18543" t="str">
            <v>IN-01489</v>
          </cell>
          <cell r="H18543">
            <v>40298</v>
          </cell>
          <cell r="I18543" t="str">
            <v>INGRESO SU</v>
          </cell>
          <cell r="J18543" t="str">
            <v>CG-A231</v>
          </cell>
          <cell r="K18543">
            <v>142001</v>
          </cell>
        </row>
        <row r="18544">
          <cell r="A18544" t="str">
            <v>11150543CG-A23140298</v>
          </cell>
          <cell r="B18544">
            <v>24586</v>
          </cell>
          <cell r="C18544">
            <v>11150543</v>
          </cell>
          <cell r="D18544" t="str">
            <v>2010/04</v>
          </cell>
          <cell r="E18544" t="str">
            <v>AD0128</v>
          </cell>
          <cell r="F18544">
            <v>2938</v>
          </cell>
          <cell r="G18544" t="str">
            <v>IN-01489</v>
          </cell>
          <cell r="H18544">
            <v>40298</v>
          </cell>
          <cell r="I18544" t="str">
            <v>INGRESO SU</v>
          </cell>
          <cell r="J18544" t="str">
            <v>CG-A231</v>
          </cell>
          <cell r="K18544">
            <v>163000</v>
          </cell>
        </row>
        <row r="18545">
          <cell r="A18545" t="str">
            <v>11150543CG-A23040298</v>
          </cell>
          <cell r="B18545">
            <v>24587</v>
          </cell>
          <cell r="C18545">
            <v>11150543</v>
          </cell>
          <cell r="D18545" t="str">
            <v>2010/04</v>
          </cell>
          <cell r="E18545" t="str">
            <v>AD0128</v>
          </cell>
          <cell r="F18545">
            <v>2939</v>
          </cell>
          <cell r="G18545" t="str">
            <v>IN-01489</v>
          </cell>
          <cell r="H18545">
            <v>40298</v>
          </cell>
          <cell r="I18545" t="str">
            <v>INGRESO SU</v>
          </cell>
          <cell r="J18545" t="str">
            <v>CG-A230</v>
          </cell>
          <cell r="K18545">
            <v>130300</v>
          </cell>
        </row>
        <row r="18546">
          <cell r="A18546" t="str">
            <v>11150543CG-A23040298</v>
          </cell>
          <cell r="B18546">
            <v>24588</v>
          </cell>
          <cell r="C18546">
            <v>11150543</v>
          </cell>
          <cell r="D18546" t="str">
            <v>2010/04</v>
          </cell>
          <cell r="E18546" t="str">
            <v>AD0128</v>
          </cell>
          <cell r="F18546">
            <v>2940</v>
          </cell>
          <cell r="G18546" t="str">
            <v>IN-01489</v>
          </cell>
          <cell r="H18546">
            <v>40298</v>
          </cell>
          <cell r="I18546" t="str">
            <v>INGRESO SU</v>
          </cell>
          <cell r="J18546" t="str">
            <v>CG-A230</v>
          </cell>
          <cell r="K18546">
            <v>256691</v>
          </cell>
        </row>
        <row r="18547">
          <cell r="A18547" t="str">
            <v>11150543CG-A22940298</v>
          </cell>
          <cell r="B18547">
            <v>24589</v>
          </cell>
          <cell r="C18547">
            <v>11150543</v>
          </cell>
          <cell r="D18547" t="str">
            <v>2010/04</v>
          </cell>
          <cell r="E18547" t="str">
            <v>AD0128</v>
          </cell>
          <cell r="F18547">
            <v>2941</v>
          </cell>
          <cell r="G18547" t="str">
            <v>IN-01489</v>
          </cell>
          <cell r="H18547">
            <v>40298</v>
          </cell>
          <cell r="I18547" t="str">
            <v>INGRESO SU</v>
          </cell>
          <cell r="J18547" t="str">
            <v>CG-A229</v>
          </cell>
          <cell r="K18547">
            <v>163000</v>
          </cell>
        </row>
        <row r="18548">
          <cell r="A18548" t="str">
            <v>11150543CH-496840298</v>
          </cell>
          <cell r="B18548">
            <v>24590</v>
          </cell>
          <cell r="C18548">
            <v>11150543</v>
          </cell>
          <cell r="D18548" t="str">
            <v>2010/04</v>
          </cell>
          <cell r="E18548" t="str">
            <v>AD0128</v>
          </cell>
          <cell r="F18548">
            <v>3081</v>
          </cell>
          <cell r="G18548" t="str">
            <v>IN-01491</v>
          </cell>
          <cell r="H18548">
            <v>40298</v>
          </cell>
          <cell r="I18548" t="str">
            <v>INGRESO EN</v>
          </cell>
          <cell r="J18548" t="str">
            <v>CH-4968</v>
          </cell>
          <cell r="K18548">
            <v>2875993</v>
          </cell>
        </row>
        <row r="18549">
          <cell r="A18549" t="str">
            <v>11150543CG-C22540298</v>
          </cell>
          <cell r="B18549">
            <v>24591</v>
          </cell>
          <cell r="C18549">
            <v>11150543</v>
          </cell>
          <cell r="D18549" t="str">
            <v>2010/04</v>
          </cell>
          <cell r="E18549" t="str">
            <v>AD0128</v>
          </cell>
          <cell r="F18549">
            <v>3082</v>
          </cell>
          <cell r="G18549" t="str">
            <v>IN-01491</v>
          </cell>
          <cell r="H18549">
            <v>40298</v>
          </cell>
          <cell r="I18549" t="str">
            <v>INGRESO EN</v>
          </cell>
          <cell r="J18549" t="str">
            <v>CG-C225</v>
          </cell>
          <cell r="K18549">
            <v>297000</v>
          </cell>
        </row>
        <row r="18550">
          <cell r="A18550" t="str">
            <v>11150543CH-103040298</v>
          </cell>
          <cell r="B18550">
            <v>24604</v>
          </cell>
          <cell r="C18550">
            <v>11150543</v>
          </cell>
          <cell r="D18550" t="str">
            <v>2010/04</v>
          </cell>
          <cell r="E18550" t="str">
            <v>AD0128</v>
          </cell>
          <cell r="F18550">
            <v>3141</v>
          </cell>
          <cell r="G18550" t="str">
            <v>IN-01492</v>
          </cell>
          <cell r="H18550">
            <v>40298</v>
          </cell>
          <cell r="I18550" t="str">
            <v>INGRESO CB</v>
          </cell>
          <cell r="J18550" t="str">
            <v>CH-1030</v>
          </cell>
          <cell r="K18550">
            <v>7989181</v>
          </cell>
        </row>
        <row r="18551">
          <cell r="A18551" t="str">
            <v>11150543CG-C22240298</v>
          </cell>
          <cell r="B18551">
            <v>24605</v>
          </cell>
          <cell r="C18551">
            <v>11150543</v>
          </cell>
          <cell r="D18551" t="str">
            <v>2010/04</v>
          </cell>
          <cell r="E18551" t="str">
            <v>AD0128</v>
          </cell>
          <cell r="F18551">
            <v>3324</v>
          </cell>
          <cell r="G18551" t="str">
            <v>IN-01495</v>
          </cell>
          <cell r="H18551">
            <v>40298</v>
          </cell>
          <cell r="I18551" t="str">
            <v>INGRESO SO</v>
          </cell>
          <cell r="J18551" t="str">
            <v>CG-C222</v>
          </cell>
          <cell r="K18551">
            <v>158600</v>
          </cell>
        </row>
        <row r="18552">
          <cell r="A18552" t="str">
            <v>11150543CH-035I40298</v>
          </cell>
          <cell r="B18552">
            <v>24606</v>
          </cell>
          <cell r="C18552">
            <v>11150543</v>
          </cell>
          <cell r="D18552" t="str">
            <v>2010/04</v>
          </cell>
          <cell r="E18552" t="str">
            <v>AD0328</v>
          </cell>
          <cell r="F18552">
            <v>507</v>
          </cell>
          <cell r="G18552" t="str">
            <v>DC-01364</v>
          </cell>
          <cell r="H18552">
            <v>40298</v>
          </cell>
          <cell r="I18552" t="str">
            <v>DESEMBOLSO TU</v>
          </cell>
          <cell r="J18552" t="str">
            <v>CH-035I</v>
          </cell>
          <cell r="L18552">
            <v>4744188</v>
          </cell>
        </row>
        <row r="18553">
          <cell r="A18553" t="str">
            <v>11150543CH-036I40298</v>
          </cell>
          <cell r="B18553">
            <v>24607</v>
          </cell>
          <cell r="C18553">
            <v>11150543</v>
          </cell>
          <cell r="D18553" t="str">
            <v>2010/04</v>
          </cell>
          <cell r="E18553" t="str">
            <v>AD0328</v>
          </cell>
          <cell r="F18553">
            <v>523</v>
          </cell>
          <cell r="G18553" t="str">
            <v>DC-01365</v>
          </cell>
          <cell r="H18553">
            <v>40298</v>
          </cell>
          <cell r="I18553" t="str">
            <v>DESEMBOLSO EN</v>
          </cell>
          <cell r="J18553" t="str">
            <v>CH-036I</v>
          </cell>
          <cell r="L18553">
            <v>1458597</v>
          </cell>
        </row>
        <row r="18554">
          <cell r="A18554" t="str">
            <v>11150543CH-036I40298</v>
          </cell>
          <cell r="B18554">
            <v>24608</v>
          </cell>
          <cell r="C18554">
            <v>11150543</v>
          </cell>
          <cell r="D18554" t="str">
            <v>2010/04</v>
          </cell>
          <cell r="E18554" t="str">
            <v>AD0328</v>
          </cell>
          <cell r="F18554">
            <v>524</v>
          </cell>
          <cell r="G18554" t="str">
            <v>DC-01365</v>
          </cell>
          <cell r="H18554">
            <v>40298</v>
          </cell>
          <cell r="I18554" t="str">
            <v>DESEMBOLSO EN</v>
          </cell>
          <cell r="J18554" t="str">
            <v>CH-036I</v>
          </cell>
          <cell r="L18554">
            <v>2875993</v>
          </cell>
        </row>
        <row r="18555">
          <cell r="A18555" t="str">
            <v>11150543CH-036I40298</v>
          </cell>
          <cell r="B18555">
            <v>24609</v>
          </cell>
          <cell r="C18555">
            <v>11150543</v>
          </cell>
          <cell r="D18555" t="str">
            <v>2010/04</v>
          </cell>
          <cell r="E18555" t="str">
            <v>AD0328</v>
          </cell>
          <cell r="F18555">
            <v>525</v>
          </cell>
          <cell r="G18555" t="str">
            <v>DC-01365</v>
          </cell>
          <cell r="H18555">
            <v>40298</v>
          </cell>
          <cell r="I18555" t="str">
            <v>DESEMBOLSO EN</v>
          </cell>
          <cell r="J18555" t="str">
            <v>CH-036I</v>
          </cell>
          <cell r="L18555">
            <v>1460511</v>
          </cell>
        </row>
        <row r="18556">
          <cell r="A18556" t="str">
            <v>11150543CH-036I40298</v>
          </cell>
          <cell r="B18556">
            <v>24610</v>
          </cell>
          <cell r="C18556">
            <v>11150543</v>
          </cell>
          <cell r="D18556" t="str">
            <v>2010/04</v>
          </cell>
          <cell r="E18556" t="str">
            <v>AD0328</v>
          </cell>
          <cell r="F18556">
            <v>526</v>
          </cell>
          <cell r="G18556" t="str">
            <v>DC-01365</v>
          </cell>
          <cell r="H18556">
            <v>40298</v>
          </cell>
          <cell r="I18556" t="str">
            <v>DESEMBOLSO EN</v>
          </cell>
          <cell r="J18556" t="str">
            <v>CH-036I</v>
          </cell>
          <cell r="L18556">
            <v>28459503</v>
          </cell>
        </row>
        <row r="18557">
          <cell r="A18557" t="str">
            <v>11150543CH-037I40298</v>
          </cell>
          <cell r="B18557">
            <v>24611</v>
          </cell>
          <cell r="C18557">
            <v>11150543</v>
          </cell>
          <cell r="D18557" t="str">
            <v>2010/04</v>
          </cell>
          <cell r="E18557" t="str">
            <v>AD0328</v>
          </cell>
          <cell r="F18557">
            <v>540</v>
          </cell>
          <cell r="G18557" t="str">
            <v>DC-01366</v>
          </cell>
          <cell r="H18557">
            <v>40298</v>
          </cell>
          <cell r="I18557" t="str">
            <v>DESEMBOLSO CB</v>
          </cell>
          <cell r="J18557" t="str">
            <v>CH-037I</v>
          </cell>
          <cell r="L18557">
            <v>23906683</v>
          </cell>
        </row>
        <row r="18558">
          <cell r="A18558" t="str">
            <v>11150543CH-037I40298</v>
          </cell>
          <cell r="B18558">
            <v>24612</v>
          </cell>
          <cell r="C18558">
            <v>11150543</v>
          </cell>
          <cell r="D18558" t="str">
            <v>2010/04</v>
          </cell>
          <cell r="E18558" t="str">
            <v>AD0328</v>
          </cell>
          <cell r="F18558">
            <v>541</v>
          </cell>
          <cell r="G18558" t="str">
            <v>DC-01366</v>
          </cell>
          <cell r="H18558">
            <v>40298</v>
          </cell>
          <cell r="I18558" t="str">
            <v>DESEMBOLSO CB</v>
          </cell>
          <cell r="J18558" t="str">
            <v>CH-037I</v>
          </cell>
          <cell r="L18558">
            <v>19469863</v>
          </cell>
        </row>
        <row r="18559">
          <cell r="A18559" t="str">
            <v>11150543CH-037I40298</v>
          </cell>
          <cell r="B18559">
            <v>24613</v>
          </cell>
          <cell r="C18559">
            <v>11150543</v>
          </cell>
          <cell r="D18559" t="str">
            <v>2010/04</v>
          </cell>
          <cell r="E18559" t="str">
            <v>AD0328</v>
          </cell>
          <cell r="F18559">
            <v>542</v>
          </cell>
          <cell r="G18559" t="str">
            <v>DC-01366</v>
          </cell>
          <cell r="H18559">
            <v>40298</v>
          </cell>
          <cell r="I18559" t="str">
            <v>DESEMBOLSO CB</v>
          </cell>
          <cell r="J18559" t="str">
            <v>CH-037I</v>
          </cell>
          <cell r="L18559">
            <v>7700935</v>
          </cell>
        </row>
        <row r="18560">
          <cell r="A18560" t="str">
            <v>11150543CH-037I40298</v>
          </cell>
          <cell r="B18560">
            <v>24614</v>
          </cell>
          <cell r="C18560">
            <v>11150543</v>
          </cell>
          <cell r="D18560" t="str">
            <v>2010/04</v>
          </cell>
          <cell r="E18560" t="str">
            <v>AD0328</v>
          </cell>
          <cell r="F18560">
            <v>543</v>
          </cell>
          <cell r="G18560" t="str">
            <v>DC-01366</v>
          </cell>
          <cell r="H18560">
            <v>40298</v>
          </cell>
          <cell r="I18560" t="str">
            <v>DESEMBOLSO CB</v>
          </cell>
          <cell r="J18560" t="str">
            <v>CH-037I</v>
          </cell>
          <cell r="L18560">
            <v>7989181</v>
          </cell>
        </row>
        <row r="18561">
          <cell r="A18561" t="str">
            <v>11150543CH-041I40298</v>
          </cell>
          <cell r="B18561">
            <v>24615</v>
          </cell>
          <cell r="C18561">
            <v>11150543</v>
          </cell>
          <cell r="D18561" t="str">
            <v>2010/04</v>
          </cell>
          <cell r="E18561" t="str">
            <v>AD0328</v>
          </cell>
          <cell r="F18561">
            <v>591</v>
          </cell>
          <cell r="G18561" t="str">
            <v>DC-01369</v>
          </cell>
          <cell r="H18561">
            <v>40298</v>
          </cell>
          <cell r="I18561" t="str">
            <v>DESEMBOLSO SO</v>
          </cell>
          <cell r="J18561" t="str">
            <v>CH-041I</v>
          </cell>
          <cell r="L18561">
            <v>13042693</v>
          </cell>
        </row>
        <row r="18562">
          <cell r="A18562" t="str">
            <v>11150543CH-041I40298</v>
          </cell>
          <cell r="B18562">
            <v>24616</v>
          </cell>
          <cell r="C18562">
            <v>11150543</v>
          </cell>
          <cell r="D18562" t="str">
            <v>2010/04</v>
          </cell>
          <cell r="E18562" t="str">
            <v>AD0328</v>
          </cell>
          <cell r="F18562">
            <v>592</v>
          </cell>
          <cell r="G18562" t="str">
            <v>DC-01369</v>
          </cell>
          <cell r="H18562">
            <v>40298</v>
          </cell>
          <cell r="I18562" t="str">
            <v>DESEMBOLSO SO</v>
          </cell>
          <cell r="J18562" t="str">
            <v>CH-041I</v>
          </cell>
          <cell r="L18562">
            <v>4866003</v>
          </cell>
        </row>
        <row r="18563">
          <cell r="A18563" t="str">
            <v>11150543ND-300440298</v>
          </cell>
          <cell r="B18563">
            <v>24617</v>
          </cell>
          <cell r="C18563">
            <v>11150543</v>
          </cell>
          <cell r="D18563" t="str">
            <v>2010/04</v>
          </cell>
          <cell r="E18563" t="str">
            <v>AD0501</v>
          </cell>
          <cell r="F18563">
            <v>1435</v>
          </cell>
          <cell r="G18563" t="str">
            <v>NB-29418</v>
          </cell>
          <cell r="H18563">
            <v>40298</v>
          </cell>
          <cell r="I18563" t="str">
            <v>GRAVAMEN FINANCIERO CO</v>
          </cell>
          <cell r="J18563" t="str">
            <v>ND-3004</v>
          </cell>
          <cell r="L18563">
            <v>955268.15</v>
          </cell>
        </row>
        <row r="18564">
          <cell r="A18564" t="str">
            <v>11150543ND-300440298</v>
          </cell>
          <cell r="B18564">
            <v>24618</v>
          </cell>
          <cell r="C18564">
            <v>11150543</v>
          </cell>
          <cell r="D18564" t="str">
            <v>2010/04</v>
          </cell>
          <cell r="E18564" t="str">
            <v>AD0501</v>
          </cell>
          <cell r="F18564">
            <v>1444</v>
          </cell>
          <cell r="G18564" t="str">
            <v>NB-29419</v>
          </cell>
          <cell r="H18564">
            <v>40298</v>
          </cell>
          <cell r="I18564" t="str">
            <v>IVA POR COMISION CONSI</v>
          </cell>
          <cell r="J18564" t="str">
            <v>ND-3004</v>
          </cell>
          <cell r="L18564">
            <v>209032</v>
          </cell>
        </row>
        <row r="18565">
          <cell r="A18565" t="str">
            <v>11150543ND-300440298</v>
          </cell>
          <cell r="B18565">
            <v>24619</v>
          </cell>
          <cell r="C18565">
            <v>11150543</v>
          </cell>
          <cell r="D18565" t="str">
            <v>2010/04</v>
          </cell>
          <cell r="E18565" t="str">
            <v>AD0501</v>
          </cell>
          <cell r="F18565">
            <v>1548</v>
          </cell>
          <cell r="G18565" t="str">
            <v>NB-29421</v>
          </cell>
          <cell r="H18565">
            <v>40298</v>
          </cell>
          <cell r="I18565" t="str">
            <v>TRASNPORTE DE VALORES,</v>
          </cell>
          <cell r="J18565" t="str">
            <v>ND-3004</v>
          </cell>
          <cell r="L18565">
            <v>251320</v>
          </cell>
        </row>
        <row r="18566">
          <cell r="A18566" t="str">
            <v>11150543ND-300440298</v>
          </cell>
          <cell r="B18566">
            <v>24620</v>
          </cell>
          <cell r="C18566">
            <v>11150543</v>
          </cell>
          <cell r="D18566" t="str">
            <v>2010/04</v>
          </cell>
          <cell r="E18566" t="str">
            <v>AD0501</v>
          </cell>
          <cell r="F18566">
            <v>1915</v>
          </cell>
          <cell r="G18566" t="str">
            <v>NB-29419</v>
          </cell>
          <cell r="H18566">
            <v>40298</v>
          </cell>
          <cell r="I18566" t="str">
            <v>IVA POR COMISION CONSI</v>
          </cell>
          <cell r="J18566" t="str">
            <v>ND-3004</v>
          </cell>
          <cell r="L18566">
            <v>639</v>
          </cell>
        </row>
        <row r="18567">
          <cell r="A18567" t="str">
            <v>11150543CH-325440301</v>
          </cell>
          <cell r="B18567">
            <v>24621</v>
          </cell>
          <cell r="C18567">
            <v>11150543</v>
          </cell>
          <cell r="D18567" t="str">
            <v>2010/05</v>
          </cell>
          <cell r="E18567" t="str">
            <v>AD0101</v>
          </cell>
          <cell r="F18567">
            <v>2208</v>
          </cell>
          <cell r="G18567" t="str">
            <v>IN-01560</v>
          </cell>
          <cell r="H18567">
            <v>40301</v>
          </cell>
          <cell r="I18567" t="str">
            <v>INGRESO TU</v>
          </cell>
          <cell r="J18567" t="str">
            <v>CH-3254</v>
          </cell>
          <cell r="K18567">
            <v>4744188</v>
          </cell>
        </row>
        <row r="18568">
          <cell r="A18568" t="str">
            <v>11150543CH-496740301</v>
          </cell>
          <cell r="B18568">
            <v>24622</v>
          </cell>
          <cell r="C18568">
            <v>11150543</v>
          </cell>
          <cell r="D18568" t="str">
            <v>2010/05</v>
          </cell>
          <cell r="E18568" t="str">
            <v>AD0101</v>
          </cell>
          <cell r="F18568">
            <v>2254</v>
          </cell>
          <cell r="G18568" t="str">
            <v>IN-01561</v>
          </cell>
          <cell r="H18568">
            <v>40301</v>
          </cell>
          <cell r="I18568" t="str">
            <v>INGRESO EN</v>
          </cell>
          <cell r="J18568" t="str">
            <v>CH-4967</v>
          </cell>
          <cell r="K18568">
            <v>4500000</v>
          </cell>
        </row>
        <row r="18569">
          <cell r="A18569" t="str">
            <v>11150543CH-336240301</v>
          </cell>
          <cell r="B18569">
            <v>24623</v>
          </cell>
          <cell r="C18569">
            <v>11150543</v>
          </cell>
          <cell r="D18569" t="str">
            <v>2010/05</v>
          </cell>
          <cell r="E18569" t="str">
            <v>AD0101</v>
          </cell>
          <cell r="F18569">
            <v>2288</v>
          </cell>
          <cell r="G18569" t="str">
            <v>IN-01562</v>
          </cell>
          <cell r="H18569">
            <v>40301</v>
          </cell>
          <cell r="I18569" t="str">
            <v>INGRESO CB</v>
          </cell>
          <cell r="J18569" t="str">
            <v>CH-3362</v>
          </cell>
          <cell r="K18569">
            <v>180286</v>
          </cell>
        </row>
        <row r="18570">
          <cell r="A18570" t="str">
            <v>11150543CH-454240301</v>
          </cell>
          <cell r="B18570">
            <v>24624</v>
          </cell>
          <cell r="C18570">
            <v>11150543</v>
          </cell>
          <cell r="D18570" t="str">
            <v>2010/05</v>
          </cell>
          <cell r="E18570" t="str">
            <v>AD0101</v>
          </cell>
          <cell r="F18570">
            <v>2289</v>
          </cell>
          <cell r="G18570" t="str">
            <v>IN-01562</v>
          </cell>
          <cell r="H18570">
            <v>40301</v>
          </cell>
          <cell r="I18570" t="str">
            <v>INGRESO CB</v>
          </cell>
          <cell r="J18570" t="str">
            <v>CH-4542</v>
          </cell>
          <cell r="K18570">
            <v>7700935</v>
          </cell>
        </row>
        <row r="18571">
          <cell r="A18571" t="str">
            <v>11150543CG-A23340302</v>
          </cell>
          <cell r="B18571">
            <v>24625</v>
          </cell>
          <cell r="C18571">
            <v>11150543</v>
          </cell>
          <cell r="D18571" t="str">
            <v>2010/05</v>
          </cell>
          <cell r="E18571" t="str">
            <v>AD0102</v>
          </cell>
          <cell r="F18571">
            <v>2041</v>
          </cell>
          <cell r="G18571" t="str">
            <v>IN-01628</v>
          </cell>
          <cell r="H18571">
            <v>40302</v>
          </cell>
          <cell r="I18571" t="str">
            <v>INGRESO SU</v>
          </cell>
          <cell r="J18571" t="str">
            <v>CG-A233</v>
          </cell>
          <cell r="K18571">
            <v>316135</v>
          </cell>
        </row>
        <row r="18572">
          <cell r="A18572" t="str">
            <v>11150543CG-A23440302</v>
          </cell>
          <cell r="B18572">
            <v>24626</v>
          </cell>
          <cell r="C18572">
            <v>11150543</v>
          </cell>
          <cell r="D18572" t="str">
            <v>2010/05</v>
          </cell>
          <cell r="E18572" t="str">
            <v>AD0102</v>
          </cell>
          <cell r="F18572">
            <v>2042</v>
          </cell>
          <cell r="G18572" t="str">
            <v>IN-01628</v>
          </cell>
          <cell r="H18572">
            <v>40302</v>
          </cell>
          <cell r="I18572" t="str">
            <v>INGRESO SU</v>
          </cell>
          <cell r="J18572" t="str">
            <v>CG-A234</v>
          </cell>
          <cell r="K18572">
            <v>221050</v>
          </cell>
        </row>
        <row r="18573">
          <cell r="A18573" t="str">
            <v>11150543CG-A23340302</v>
          </cell>
          <cell r="B18573">
            <v>24627</v>
          </cell>
          <cell r="C18573">
            <v>11150543</v>
          </cell>
          <cell r="D18573" t="str">
            <v>2010/05</v>
          </cell>
          <cell r="E18573" t="str">
            <v>AD0102</v>
          </cell>
          <cell r="F18573">
            <v>2043</v>
          </cell>
          <cell r="G18573" t="str">
            <v>IN-01628</v>
          </cell>
          <cell r="H18573">
            <v>40302</v>
          </cell>
          <cell r="I18573" t="str">
            <v>INGRESO SU</v>
          </cell>
          <cell r="J18573" t="str">
            <v>CG-A233</v>
          </cell>
          <cell r="K18573">
            <v>240000</v>
          </cell>
        </row>
        <row r="18574">
          <cell r="A18574" t="str">
            <v>11150543CG-A23340302</v>
          </cell>
          <cell r="B18574">
            <v>24628</v>
          </cell>
          <cell r="C18574">
            <v>11150543</v>
          </cell>
          <cell r="D18574" t="str">
            <v>2010/05</v>
          </cell>
          <cell r="E18574" t="str">
            <v>AD0102</v>
          </cell>
          <cell r="F18574">
            <v>2044</v>
          </cell>
          <cell r="G18574" t="str">
            <v>IN-01628</v>
          </cell>
          <cell r="H18574">
            <v>40302</v>
          </cell>
          <cell r="I18574" t="str">
            <v>INGRESO SU</v>
          </cell>
          <cell r="J18574" t="str">
            <v>CG-A233</v>
          </cell>
          <cell r="K18574">
            <v>212000</v>
          </cell>
        </row>
        <row r="18575">
          <cell r="A18575" t="str">
            <v>11150543CG-A23440302</v>
          </cell>
          <cell r="B18575">
            <v>24629</v>
          </cell>
          <cell r="C18575">
            <v>11150543</v>
          </cell>
          <cell r="D18575" t="str">
            <v>2010/05</v>
          </cell>
          <cell r="E18575" t="str">
            <v>AD0102</v>
          </cell>
          <cell r="F18575">
            <v>2045</v>
          </cell>
          <cell r="G18575" t="str">
            <v>IN-01628</v>
          </cell>
          <cell r="H18575">
            <v>40302</v>
          </cell>
          <cell r="I18575" t="str">
            <v>INGRESO SU</v>
          </cell>
          <cell r="J18575" t="str">
            <v>CG-A234</v>
          </cell>
          <cell r="K18575">
            <v>70000</v>
          </cell>
        </row>
        <row r="18576">
          <cell r="A18576" t="str">
            <v>11150543CG-A23340302</v>
          </cell>
          <cell r="B18576">
            <v>24630</v>
          </cell>
          <cell r="C18576">
            <v>11150543</v>
          </cell>
          <cell r="D18576" t="str">
            <v>2010/05</v>
          </cell>
          <cell r="E18576" t="str">
            <v>AD0102</v>
          </cell>
          <cell r="F18576">
            <v>2046</v>
          </cell>
          <cell r="G18576" t="str">
            <v>IN-01628</v>
          </cell>
          <cell r="H18576">
            <v>40302</v>
          </cell>
          <cell r="I18576" t="str">
            <v>INGRESO SU</v>
          </cell>
          <cell r="J18576" t="str">
            <v>CG-A233</v>
          </cell>
          <cell r="K18576">
            <v>276721</v>
          </cell>
        </row>
        <row r="18577">
          <cell r="A18577" t="str">
            <v>11150543CG-A23440302</v>
          </cell>
          <cell r="B18577">
            <v>24631</v>
          </cell>
          <cell r="C18577">
            <v>11150543</v>
          </cell>
          <cell r="D18577" t="str">
            <v>2010/05</v>
          </cell>
          <cell r="E18577" t="str">
            <v>AD0102</v>
          </cell>
          <cell r="F18577">
            <v>2047</v>
          </cell>
          <cell r="G18577" t="str">
            <v>IN-01628</v>
          </cell>
          <cell r="H18577">
            <v>40302</v>
          </cell>
          <cell r="I18577" t="str">
            <v>INGRESO SU</v>
          </cell>
          <cell r="J18577" t="str">
            <v>CG-A234</v>
          </cell>
          <cell r="K18577">
            <v>214359</v>
          </cell>
        </row>
        <row r="18578">
          <cell r="A18578" t="str">
            <v>11150543CG-A23440302</v>
          </cell>
          <cell r="B18578">
            <v>24632</v>
          </cell>
          <cell r="C18578">
            <v>11150543</v>
          </cell>
          <cell r="D18578" t="str">
            <v>2010/05</v>
          </cell>
          <cell r="E18578" t="str">
            <v>AD0102</v>
          </cell>
          <cell r="F18578">
            <v>2048</v>
          </cell>
          <cell r="G18578" t="str">
            <v>IN-01628</v>
          </cell>
          <cell r="H18578">
            <v>40302</v>
          </cell>
          <cell r="I18578" t="str">
            <v>INGRESO SU</v>
          </cell>
          <cell r="J18578" t="str">
            <v>CG-A234</v>
          </cell>
          <cell r="K18578">
            <v>187209</v>
          </cell>
        </row>
        <row r="18579">
          <cell r="A18579" t="str">
            <v>11150543CG-A23340302</v>
          </cell>
          <cell r="B18579">
            <v>24633</v>
          </cell>
          <cell r="C18579">
            <v>11150543</v>
          </cell>
          <cell r="D18579" t="str">
            <v>2010/05</v>
          </cell>
          <cell r="E18579" t="str">
            <v>AD0102</v>
          </cell>
          <cell r="F18579">
            <v>2049</v>
          </cell>
          <cell r="G18579" t="str">
            <v>IN-01628</v>
          </cell>
          <cell r="H18579">
            <v>40302</v>
          </cell>
          <cell r="I18579" t="str">
            <v>INGRESO SU</v>
          </cell>
          <cell r="J18579" t="str">
            <v>CG-A233</v>
          </cell>
          <cell r="K18579">
            <v>215000</v>
          </cell>
        </row>
        <row r="18580">
          <cell r="A18580" t="str">
            <v>11150543CH-496940302</v>
          </cell>
          <cell r="B18580">
            <v>24634</v>
          </cell>
          <cell r="C18580">
            <v>11150543</v>
          </cell>
          <cell r="D18580" t="str">
            <v>2010/05</v>
          </cell>
          <cell r="E18580" t="str">
            <v>AD0102</v>
          </cell>
          <cell r="F18580">
            <v>2139</v>
          </cell>
          <cell r="G18580" t="str">
            <v>IN-01630</v>
          </cell>
          <cell r="H18580">
            <v>40302</v>
          </cell>
          <cell r="I18580" t="str">
            <v>INGRESO EN</v>
          </cell>
          <cell r="J18580" t="str">
            <v>CH-4969</v>
          </cell>
          <cell r="K18580">
            <v>1458597</v>
          </cell>
        </row>
        <row r="18581">
          <cell r="A18581" t="str">
            <v>11150543CH-282840302</v>
          </cell>
          <cell r="B18581">
            <v>24635</v>
          </cell>
          <cell r="C18581">
            <v>11150543</v>
          </cell>
          <cell r="D18581" t="str">
            <v>2010/05</v>
          </cell>
          <cell r="E18581" t="str">
            <v>AD0102</v>
          </cell>
          <cell r="F18581">
            <v>2304</v>
          </cell>
          <cell r="G18581" t="str">
            <v>IN-01634</v>
          </cell>
          <cell r="H18581">
            <v>40302</v>
          </cell>
          <cell r="I18581" t="str">
            <v>INGRESO SO</v>
          </cell>
          <cell r="J18581" t="str">
            <v>CH-2828</v>
          </cell>
          <cell r="K18581">
            <v>4866003</v>
          </cell>
        </row>
        <row r="18582">
          <cell r="A18582" t="str">
            <v>11150543CH-298740303</v>
          </cell>
          <cell r="B18582">
            <v>24636</v>
          </cell>
          <cell r="C18582">
            <v>11150543</v>
          </cell>
          <cell r="D18582" t="str">
            <v>2010/05</v>
          </cell>
          <cell r="E18582" t="str">
            <v>AD0103</v>
          </cell>
          <cell r="F18582">
            <v>2062</v>
          </cell>
          <cell r="G18582" t="str">
            <v>IN-01699</v>
          </cell>
          <cell r="H18582">
            <v>40303</v>
          </cell>
          <cell r="I18582" t="str">
            <v>INGRESO SU</v>
          </cell>
          <cell r="J18582" t="str">
            <v>CH-2987</v>
          </cell>
          <cell r="K18582">
            <v>-154000</v>
          </cell>
        </row>
        <row r="18583">
          <cell r="A18583" t="str">
            <v>11150543CH-282640303</v>
          </cell>
          <cell r="B18583">
            <v>24637</v>
          </cell>
          <cell r="C18583">
            <v>11150543</v>
          </cell>
          <cell r="D18583" t="str">
            <v>2010/05</v>
          </cell>
          <cell r="E18583" t="str">
            <v>AD0103</v>
          </cell>
          <cell r="F18583">
            <v>2302</v>
          </cell>
          <cell r="G18583" t="str">
            <v>IN-01705</v>
          </cell>
          <cell r="H18583">
            <v>40303</v>
          </cell>
          <cell r="I18583" t="str">
            <v>INGRESO SO</v>
          </cell>
          <cell r="J18583" t="str">
            <v>CH-2826</v>
          </cell>
          <cell r="K18583">
            <v>4946333</v>
          </cell>
        </row>
        <row r="18584">
          <cell r="A18584" t="str">
            <v>11150543CH-282740303</v>
          </cell>
          <cell r="B18584">
            <v>24638</v>
          </cell>
          <cell r="C18584">
            <v>11150543</v>
          </cell>
          <cell r="D18584" t="str">
            <v>2010/05</v>
          </cell>
          <cell r="E18584" t="str">
            <v>AD0103</v>
          </cell>
          <cell r="F18584">
            <v>2303</v>
          </cell>
          <cell r="G18584" t="str">
            <v>IN-01705</v>
          </cell>
          <cell r="H18584">
            <v>40303</v>
          </cell>
          <cell r="I18584" t="str">
            <v>INGRESO SO</v>
          </cell>
          <cell r="J18584" t="str">
            <v>CH-2827</v>
          </cell>
          <cell r="K18584">
            <v>13042693</v>
          </cell>
        </row>
        <row r="18585">
          <cell r="A18585" t="str">
            <v>11150543CH-231340304</v>
          </cell>
          <cell r="B18585">
            <v>24639</v>
          </cell>
          <cell r="C18585">
            <v>11150543</v>
          </cell>
          <cell r="D18585" t="str">
            <v>2010/05</v>
          </cell>
          <cell r="E18585" t="str">
            <v>AD0104</v>
          </cell>
          <cell r="F18585">
            <v>2006</v>
          </cell>
          <cell r="G18585" t="str">
            <v>IN-01770</v>
          </cell>
          <cell r="H18585">
            <v>40304</v>
          </cell>
          <cell r="I18585" t="str">
            <v>INGRESO SU</v>
          </cell>
          <cell r="J18585" t="str">
            <v>CH-2313</v>
          </cell>
          <cell r="K18585">
            <v>4810903</v>
          </cell>
        </row>
        <row r="18586">
          <cell r="A18586" t="str">
            <v>11150543CG-A23640304</v>
          </cell>
          <cell r="B18586">
            <v>24640</v>
          </cell>
          <cell r="C18586">
            <v>11150543</v>
          </cell>
          <cell r="D18586" t="str">
            <v>2010/05</v>
          </cell>
          <cell r="E18586" t="str">
            <v>AD0104</v>
          </cell>
          <cell r="F18586">
            <v>2007</v>
          </cell>
          <cell r="G18586" t="str">
            <v>IN-01770</v>
          </cell>
          <cell r="H18586">
            <v>40304</v>
          </cell>
          <cell r="I18586" t="str">
            <v>INGRESO SU</v>
          </cell>
          <cell r="J18586" t="str">
            <v>CG-A236</v>
          </cell>
          <cell r="K18586">
            <v>180000</v>
          </cell>
        </row>
        <row r="18587">
          <cell r="A18587" t="str">
            <v>11150543CG-A23740305</v>
          </cell>
          <cell r="B18587">
            <v>24641</v>
          </cell>
          <cell r="C18587">
            <v>11150543</v>
          </cell>
          <cell r="D18587" t="str">
            <v>2010/05</v>
          </cell>
          <cell r="E18587" t="str">
            <v>AD0105</v>
          </cell>
          <cell r="F18587">
            <v>2111</v>
          </cell>
          <cell r="G18587" t="str">
            <v>IN-01841</v>
          </cell>
          <cell r="H18587">
            <v>40305</v>
          </cell>
          <cell r="I18587" t="str">
            <v>INGRESO SU</v>
          </cell>
          <cell r="J18587" t="str">
            <v>CG-A237</v>
          </cell>
          <cell r="K18587">
            <v>60653</v>
          </cell>
        </row>
        <row r="18588">
          <cell r="A18588" t="str">
            <v>11150543CG-A23740305</v>
          </cell>
          <cell r="B18588">
            <v>24642</v>
          </cell>
          <cell r="C18588">
            <v>11150543</v>
          </cell>
          <cell r="D18588" t="str">
            <v>2010/05</v>
          </cell>
          <cell r="E18588" t="str">
            <v>AD0105</v>
          </cell>
          <cell r="F18588">
            <v>2112</v>
          </cell>
          <cell r="G18588" t="str">
            <v>IN-01841</v>
          </cell>
          <cell r="H18588">
            <v>40305</v>
          </cell>
          <cell r="I18588" t="str">
            <v>INGRESO SU</v>
          </cell>
          <cell r="J18588" t="str">
            <v>CG-A237</v>
          </cell>
          <cell r="K18588">
            <v>321271</v>
          </cell>
        </row>
        <row r="18589">
          <cell r="A18589" t="str">
            <v>11150543CG-A23840305</v>
          </cell>
          <cell r="B18589">
            <v>24643</v>
          </cell>
          <cell r="C18589">
            <v>11150543</v>
          </cell>
          <cell r="D18589" t="str">
            <v>2010/05</v>
          </cell>
          <cell r="E18589" t="str">
            <v>AD0105</v>
          </cell>
          <cell r="F18589">
            <v>2113</v>
          </cell>
          <cell r="G18589" t="str">
            <v>IN-01841</v>
          </cell>
          <cell r="H18589">
            <v>40305</v>
          </cell>
          <cell r="I18589" t="str">
            <v>INGRESO SU</v>
          </cell>
          <cell r="J18589" t="str">
            <v>CG-A238</v>
          </cell>
          <cell r="K18589">
            <v>214200</v>
          </cell>
        </row>
        <row r="18590">
          <cell r="A18590" t="str">
            <v>11150543CH-043640305</v>
          </cell>
          <cell r="B18590">
            <v>24644</v>
          </cell>
          <cell r="C18590">
            <v>11150543</v>
          </cell>
          <cell r="D18590" t="str">
            <v>2010/05</v>
          </cell>
          <cell r="E18590" t="str">
            <v>AD0105</v>
          </cell>
          <cell r="F18590">
            <v>2114</v>
          </cell>
          <cell r="G18590" t="str">
            <v>IN-01841</v>
          </cell>
          <cell r="H18590">
            <v>40305</v>
          </cell>
          <cell r="I18590" t="str">
            <v>INGRESO SU</v>
          </cell>
          <cell r="J18590" t="str">
            <v>CH-0436</v>
          </cell>
          <cell r="K18590">
            <v>0</v>
          </cell>
        </row>
        <row r="18591">
          <cell r="A18591" t="str">
            <v>11150543CG-A23840305</v>
          </cell>
          <cell r="B18591">
            <v>24645</v>
          </cell>
          <cell r="C18591">
            <v>11150543</v>
          </cell>
          <cell r="D18591" t="str">
            <v>2010/05</v>
          </cell>
          <cell r="E18591" t="str">
            <v>AD0105</v>
          </cell>
          <cell r="F18591">
            <v>2115</v>
          </cell>
          <cell r="G18591" t="str">
            <v>IN-01841</v>
          </cell>
          <cell r="H18591">
            <v>40305</v>
          </cell>
          <cell r="I18591" t="str">
            <v>INGRESO SU</v>
          </cell>
          <cell r="J18591" t="str">
            <v>CG-A238</v>
          </cell>
          <cell r="K18591">
            <v>1002450</v>
          </cell>
        </row>
        <row r="18592">
          <cell r="A18592" t="str">
            <v>11150543CG-A23840305</v>
          </cell>
          <cell r="B18592">
            <v>24646</v>
          </cell>
          <cell r="C18592">
            <v>11150543</v>
          </cell>
          <cell r="D18592" t="str">
            <v>2010/05</v>
          </cell>
          <cell r="E18592" t="str">
            <v>AD0105</v>
          </cell>
          <cell r="F18592">
            <v>2116</v>
          </cell>
          <cell r="G18592" t="str">
            <v>IN-01841</v>
          </cell>
          <cell r="H18592">
            <v>40305</v>
          </cell>
          <cell r="I18592" t="str">
            <v>INGRESO SU</v>
          </cell>
          <cell r="J18592" t="str">
            <v>CG-A238</v>
          </cell>
          <cell r="K18592">
            <v>214400</v>
          </cell>
        </row>
        <row r="18593">
          <cell r="A18593" t="str">
            <v>11150543CG-A23840305</v>
          </cell>
          <cell r="B18593">
            <v>24659</v>
          </cell>
          <cell r="C18593">
            <v>11150543</v>
          </cell>
          <cell r="D18593" t="str">
            <v>2010/05</v>
          </cell>
          <cell r="E18593" t="str">
            <v>AD0105</v>
          </cell>
          <cell r="F18593">
            <v>2117</v>
          </cell>
          <cell r="G18593" t="str">
            <v>IN-01841</v>
          </cell>
          <cell r="H18593">
            <v>40305</v>
          </cell>
          <cell r="I18593" t="str">
            <v>INGRESO SU</v>
          </cell>
          <cell r="J18593" t="str">
            <v>CG-A238</v>
          </cell>
          <cell r="K18593">
            <v>281600</v>
          </cell>
        </row>
        <row r="18594">
          <cell r="A18594" t="str">
            <v>11150543CG-A23740305</v>
          </cell>
          <cell r="B18594">
            <v>24660</v>
          </cell>
          <cell r="C18594">
            <v>11150543</v>
          </cell>
          <cell r="D18594" t="str">
            <v>2010/05</v>
          </cell>
          <cell r="E18594" t="str">
            <v>AD0105</v>
          </cell>
          <cell r="F18594">
            <v>2118</v>
          </cell>
          <cell r="G18594" t="str">
            <v>IN-01841</v>
          </cell>
          <cell r="H18594">
            <v>40305</v>
          </cell>
          <cell r="I18594" t="str">
            <v>INGRESO SU</v>
          </cell>
          <cell r="J18594" t="str">
            <v>CG-A237</v>
          </cell>
          <cell r="K18594">
            <v>357000</v>
          </cell>
        </row>
        <row r="18595">
          <cell r="A18595" t="str">
            <v>11150543CG-A23840305</v>
          </cell>
          <cell r="B18595">
            <v>24661</v>
          </cell>
          <cell r="C18595">
            <v>11150543</v>
          </cell>
          <cell r="D18595" t="str">
            <v>2010/05</v>
          </cell>
          <cell r="E18595" t="str">
            <v>AD0105</v>
          </cell>
          <cell r="F18595">
            <v>2119</v>
          </cell>
          <cell r="G18595" t="str">
            <v>IN-01841</v>
          </cell>
          <cell r="H18595">
            <v>40305</v>
          </cell>
          <cell r="I18595" t="str">
            <v>INGRESO SU</v>
          </cell>
          <cell r="J18595" t="str">
            <v>CG-A238</v>
          </cell>
          <cell r="K18595">
            <v>271575</v>
          </cell>
        </row>
        <row r="18596">
          <cell r="A18596" t="str">
            <v>11150543CG-A23840305</v>
          </cell>
          <cell r="B18596">
            <v>24662</v>
          </cell>
          <cell r="C18596">
            <v>11150543</v>
          </cell>
          <cell r="D18596" t="str">
            <v>2010/05</v>
          </cell>
          <cell r="E18596" t="str">
            <v>AD0105</v>
          </cell>
          <cell r="F18596">
            <v>2120</v>
          </cell>
          <cell r="G18596" t="str">
            <v>IN-01841</v>
          </cell>
          <cell r="H18596">
            <v>40305</v>
          </cell>
          <cell r="I18596" t="str">
            <v>INGRESO SU</v>
          </cell>
          <cell r="J18596" t="str">
            <v>CG-A238</v>
          </cell>
          <cell r="K18596">
            <v>211000</v>
          </cell>
        </row>
        <row r="18597">
          <cell r="A18597" t="str">
            <v>11150543CG-A23740305</v>
          </cell>
          <cell r="B18597">
            <v>24663</v>
          </cell>
          <cell r="C18597">
            <v>11150543</v>
          </cell>
          <cell r="D18597" t="str">
            <v>2010/05</v>
          </cell>
          <cell r="E18597" t="str">
            <v>AD0105</v>
          </cell>
          <cell r="F18597">
            <v>2121</v>
          </cell>
          <cell r="G18597" t="str">
            <v>IN-01841</v>
          </cell>
          <cell r="H18597">
            <v>40305</v>
          </cell>
          <cell r="I18597" t="str">
            <v>INGRESO SU</v>
          </cell>
          <cell r="J18597" t="str">
            <v>CG-A237</v>
          </cell>
          <cell r="K18597">
            <v>158550</v>
          </cell>
        </row>
        <row r="18598">
          <cell r="A18598" t="str">
            <v>11150543CH-043640305</v>
          </cell>
          <cell r="B18598">
            <v>24664</v>
          </cell>
          <cell r="C18598">
            <v>11150543</v>
          </cell>
          <cell r="D18598" t="str">
            <v>2010/05</v>
          </cell>
          <cell r="E18598" t="str">
            <v>AD0105</v>
          </cell>
          <cell r="F18598">
            <v>2122</v>
          </cell>
          <cell r="G18598" t="str">
            <v>IN-01841</v>
          </cell>
          <cell r="H18598">
            <v>40305</v>
          </cell>
          <cell r="I18598" t="str">
            <v>INGRESO SU</v>
          </cell>
          <cell r="J18598" t="str">
            <v>CH-0436</v>
          </cell>
          <cell r="K18598">
            <v>117800</v>
          </cell>
        </row>
        <row r="18599">
          <cell r="A18599" t="str">
            <v>11150543CG-A23740305</v>
          </cell>
          <cell r="B18599">
            <v>24665</v>
          </cell>
          <cell r="C18599">
            <v>11150543</v>
          </cell>
          <cell r="D18599" t="str">
            <v>2010/05</v>
          </cell>
          <cell r="E18599" t="str">
            <v>AD0105</v>
          </cell>
          <cell r="F18599">
            <v>2123</v>
          </cell>
          <cell r="G18599" t="str">
            <v>IN-01841</v>
          </cell>
          <cell r="H18599">
            <v>40305</v>
          </cell>
          <cell r="I18599" t="str">
            <v>INGRESO SU</v>
          </cell>
          <cell r="J18599" t="str">
            <v>CG-A237</v>
          </cell>
          <cell r="K18599">
            <v>178300</v>
          </cell>
        </row>
        <row r="18600">
          <cell r="A18600" t="str">
            <v>11150543CG-A23740305</v>
          </cell>
          <cell r="B18600">
            <v>24666</v>
          </cell>
          <cell r="C18600">
            <v>11150543</v>
          </cell>
          <cell r="D18600" t="str">
            <v>2010/05</v>
          </cell>
          <cell r="E18600" t="str">
            <v>AD0105</v>
          </cell>
          <cell r="F18600">
            <v>2124</v>
          </cell>
          <cell r="G18600" t="str">
            <v>IN-01841</v>
          </cell>
          <cell r="H18600">
            <v>40305</v>
          </cell>
          <cell r="I18600" t="str">
            <v>INGRESO SU</v>
          </cell>
          <cell r="J18600" t="str">
            <v>CG-A237</v>
          </cell>
          <cell r="K18600">
            <v>353605</v>
          </cell>
        </row>
        <row r="18601">
          <cell r="A18601" t="str">
            <v>11150543CH-035I40306</v>
          </cell>
          <cell r="B18601">
            <v>24667</v>
          </cell>
          <cell r="C18601">
            <v>11150543</v>
          </cell>
          <cell r="D18601" t="str">
            <v>2010/05</v>
          </cell>
          <cell r="E18601" t="str">
            <v>AD0306</v>
          </cell>
          <cell r="F18601">
            <v>371</v>
          </cell>
          <cell r="G18601" t="str">
            <v>DC-01763</v>
          </cell>
          <cell r="H18601">
            <v>40306</v>
          </cell>
          <cell r="I18601" t="str">
            <v>DESEMBOLSO TU</v>
          </cell>
          <cell r="J18601" t="str">
            <v>CH-035I</v>
          </cell>
          <cell r="L18601">
            <v>1226174</v>
          </cell>
        </row>
        <row r="18602">
          <cell r="A18602" t="str">
            <v>11150543CH-004940306</v>
          </cell>
          <cell r="B18602">
            <v>24668</v>
          </cell>
          <cell r="C18602">
            <v>11150543</v>
          </cell>
          <cell r="D18602" t="str">
            <v>2010/05</v>
          </cell>
          <cell r="E18602" t="str">
            <v>AD0106</v>
          </cell>
          <cell r="F18602">
            <v>1593</v>
          </cell>
          <cell r="G18602" t="str">
            <v>IN-01912</v>
          </cell>
          <cell r="H18602">
            <v>40306</v>
          </cell>
          <cell r="I18602" t="str">
            <v>INGRESO EN</v>
          </cell>
          <cell r="J18602" t="str">
            <v>CH-0049</v>
          </cell>
          <cell r="K18602">
            <v>7000000</v>
          </cell>
        </row>
        <row r="18603">
          <cell r="A18603" t="str">
            <v>11150543CG-A24040308</v>
          </cell>
          <cell r="B18603">
            <v>24669</v>
          </cell>
          <cell r="C18603">
            <v>11150543</v>
          </cell>
          <cell r="D18603" t="str">
            <v>2010/05</v>
          </cell>
          <cell r="E18603" t="str">
            <v>AD0107</v>
          </cell>
          <cell r="F18603">
            <v>2365</v>
          </cell>
          <cell r="G18603" t="str">
            <v>IN-01981</v>
          </cell>
          <cell r="H18603">
            <v>40308</v>
          </cell>
          <cell r="I18603" t="str">
            <v>INGRESO SU</v>
          </cell>
          <cell r="J18603" t="str">
            <v>CG-A240</v>
          </cell>
          <cell r="K18603">
            <v>146610</v>
          </cell>
        </row>
        <row r="18604">
          <cell r="A18604" t="str">
            <v>11150543CH-120540308</v>
          </cell>
          <cell r="B18604">
            <v>24670</v>
          </cell>
          <cell r="C18604">
            <v>11150543</v>
          </cell>
          <cell r="D18604" t="str">
            <v>2010/05</v>
          </cell>
          <cell r="E18604" t="str">
            <v>AD0107</v>
          </cell>
          <cell r="F18604">
            <v>2366</v>
          </cell>
          <cell r="G18604" t="str">
            <v>IN-01981</v>
          </cell>
          <cell r="H18604">
            <v>40308</v>
          </cell>
          <cell r="I18604" t="str">
            <v>INGRESO SU</v>
          </cell>
          <cell r="J18604" t="str">
            <v>CH-1205</v>
          </cell>
          <cell r="K18604">
            <v>27743</v>
          </cell>
        </row>
        <row r="18605">
          <cell r="A18605" t="str">
            <v>11150543CH-120540308</v>
          </cell>
          <cell r="B18605">
            <v>24671</v>
          </cell>
          <cell r="C18605">
            <v>11150543</v>
          </cell>
          <cell r="D18605" t="str">
            <v>2010/05</v>
          </cell>
          <cell r="E18605" t="str">
            <v>AD0107</v>
          </cell>
          <cell r="F18605">
            <v>2367</v>
          </cell>
          <cell r="G18605" t="str">
            <v>IN-01981</v>
          </cell>
          <cell r="H18605">
            <v>40308</v>
          </cell>
          <cell r="I18605" t="str">
            <v>INGRESO SU</v>
          </cell>
          <cell r="J18605" t="str">
            <v>CH-1205</v>
          </cell>
          <cell r="K18605">
            <v>172257</v>
          </cell>
        </row>
        <row r="18606">
          <cell r="A18606" t="str">
            <v>11150543CG-A24040308</v>
          </cell>
          <cell r="B18606">
            <v>24672</v>
          </cell>
          <cell r="C18606">
            <v>11150543</v>
          </cell>
          <cell r="D18606" t="str">
            <v>2010/05</v>
          </cell>
          <cell r="E18606" t="str">
            <v>AD0107</v>
          </cell>
          <cell r="F18606">
            <v>2368</v>
          </cell>
          <cell r="G18606" t="str">
            <v>IN-01981</v>
          </cell>
          <cell r="H18606">
            <v>40308</v>
          </cell>
          <cell r="I18606" t="str">
            <v>INGRESO SU</v>
          </cell>
          <cell r="J18606" t="str">
            <v>CG-A240</v>
          </cell>
          <cell r="K18606">
            <v>203150</v>
          </cell>
        </row>
        <row r="18607">
          <cell r="A18607" t="str">
            <v>11150543CG-A23940308</v>
          </cell>
          <cell r="B18607">
            <v>24673</v>
          </cell>
          <cell r="C18607">
            <v>11150543</v>
          </cell>
          <cell r="D18607" t="str">
            <v>2010/05</v>
          </cell>
          <cell r="E18607" t="str">
            <v>AD0107</v>
          </cell>
          <cell r="F18607">
            <v>2369</v>
          </cell>
          <cell r="G18607" t="str">
            <v>IN-01981</v>
          </cell>
          <cell r="H18607">
            <v>40308</v>
          </cell>
          <cell r="I18607" t="str">
            <v>INGRESO SU</v>
          </cell>
          <cell r="J18607" t="str">
            <v>CG-A239</v>
          </cell>
          <cell r="K18607">
            <v>160000</v>
          </cell>
        </row>
        <row r="18608">
          <cell r="A18608" t="str">
            <v>11150543CG-A24040308</v>
          </cell>
          <cell r="B18608">
            <v>24674</v>
          </cell>
          <cell r="C18608">
            <v>11150543</v>
          </cell>
          <cell r="D18608" t="str">
            <v>2010/05</v>
          </cell>
          <cell r="E18608" t="str">
            <v>AD0107</v>
          </cell>
          <cell r="F18608">
            <v>2370</v>
          </cell>
          <cell r="G18608" t="str">
            <v>IN-01981</v>
          </cell>
          <cell r="H18608">
            <v>40308</v>
          </cell>
          <cell r="I18608" t="str">
            <v>INGRESO SU</v>
          </cell>
          <cell r="J18608" t="str">
            <v>CG-A240</v>
          </cell>
          <cell r="K18608">
            <v>119040</v>
          </cell>
        </row>
        <row r="18609">
          <cell r="A18609" t="str">
            <v>11150543CG-A24040308</v>
          </cell>
          <cell r="B18609">
            <v>24675</v>
          </cell>
          <cell r="C18609">
            <v>11150543</v>
          </cell>
          <cell r="D18609" t="str">
            <v>2010/05</v>
          </cell>
          <cell r="E18609" t="str">
            <v>AD0107</v>
          </cell>
          <cell r="F18609">
            <v>2371</v>
          </cell>
          <cell r="G18609" t="str">
            <v>IN-01981</v>
          </cell>
          <cell r="H18609">
            <v>40308</v>
          </cell>
          <cell r="I18609" t="str">
            <v>INGRESO SU</v>
          </cell>
          <cell r="J18609" t="str">
            <v>CG-A240</v>
          </cell>
          <cell r="K18609">
            <v>159082</v>
          </cell>
        </row>
        <row r="18610">
          <cell r="A18610" t="str">
            <v>11150543CG-A24040308</v>
          </cell>
          <cell r="B18610">
            <v>24676</v>
          </cell>
          <cell r="C18610">
            <v>11150543</v>
          </cell>
          <cell r="D18610" t="str">
            <v>2010/05</v>
          </cell>
          <cell r="E18610" t="str">
            <v>AD0107</v>
          </cell>
          <cell r="F18610">
            <v>2372</v>
          </cell>
          <cell r="G18610" t="str">
            <v>IN-01981</v>
          </cell>
          <cell r="H18610">
            <v>40308</v>
          </cell>
          <cell r="I18610" t="str">
            <v>INGRESO SU</v>
          </cell>
          <cell r="J18610" t="str">
            <v>CG-A240</v>
          </cell>
          <cell r="K18610">
            <v>145000</v>
          </cell>
        </row>
        <row r="18611">
          <cell r="A18611" t="str">
            <v>11150543CG-A24040308</v>
          </cell>
          <cell r="B18611">
            <v>24677</v>
          </cell>
          <cell r="C18611">
            <v>11150543</v>
          </cell>
          <cell r="D18611" t="str">
            <v>2010/05</v>
          </cell>
          <cell r="E18611" t="str">
            <v>AD0107</v>
          </cell>
          <cell r="F18611">
            <v>2373</v>
          </cell>
          <cell r="G18611" t="str">
            <v>IN-01981</v>
          </cell>
          <cell r="H18611">
            <v>40308</v>
          </cell>
          <cell r="I18611" t="str">
            <v>INGRESO SU</v>
          </cell>
          <cell r="J18611" t="str">
            <v>CG-A240</v>
          </cell>
          <cell r="K18611">
            <v>172000</v>
          </cell>
        </row>
        <row r="18612">
          <cell r="A18612" t="str">
            <v>11150543CG-A24040308</v>
          </cell>
          <cell r="B18612">
            <v>24678</v>
          </cell>
          <cell r="C18612">
            <v>11150543</v>
          </cell>
          <cell r="D18612" t="str">
            <v>2010/05</v>
          </cell>
          <cell r="E18612" t="str">
            <v>AD0107</v>
          </cell>
          <cell r="F18612">
            <v>2374</v>
          </cell>
          <cell r="G18612" t="str">
            <v>IN-01981</v>
          </cell>
          <cell r="H18612">
            <v>40308</v>
          </cell>
          <cell r="I18612" t="str">
            <v>INGRESO SU</v>
          </cell>
          <cell r="J18612" t="str">
            <v>CG-A240</v>
          </cell>
          <cell r="K18612">
            <v>385345</v>
          </cell>
        </row>
        <row r="18613">
          <cell r="A18613" t="str">
            <v>11150543CH-035I40311</v>
          </cell>
          <cell r="B18613">
            <v>24679</v>
          </cell>
          <cell r="C18613">
            <v>11150543</v>
          </cell>
          <cell r="D18613" t="str">
            <v>2010/05</v>
          </cell>
          <cell r="E18613" t="str">
            <v>AD0311</v>
          </cell>
          <cell r="F18613">
            <v>419</v>
          </cell>
          <cell r="G18613" t="str">
            <v>DC-02200</v>
          </cell>
          <cell r="H18613">
            <v>40311</v>
          </cell>
          <cell r="I18613" t="str">
            <v>DESEMBOLSO TU</v>
          </cell>
          <cell r="J18613" t="str">
            <v>CH-035I</v>
          </cell>
          <cell r="L18613">
            <v>1459641</v>
          </cell>
        </row>
        <row r="18614">
          <cell r="A18614" t="str">
            <v>11150543CH-041I40311</v>
          </cell>
          <cell r="B18614">
            <v>24680</v>
          </cell>
          <cell r="C18614">
            <v>11150543</v>
          </cell>
          <cell r="D18614" t="str">
            <v>2010/05</v>
          </cell>
          <cell r="E18614" t="str">
            <v>AD0311</v>
          </cell>
          <cell r="F18614">
            <v>486</v>
          </cell>
          <cell r="G18614" t="str">
            <v>DC-02205</v>
          </cell>
          <cell r="H18614">
            <v>40311</v>
          </cell>
          <cell r="I18614" t="str">
            <v>DESEMBOLSO SO</v>
          </cell>
          <cell r="J18614" t="str">
            <v>CH-041I</v>
          </cell>
          <cell r="L18614">
            <v>4409301</v>
          </cell>
        </row>
        <row r="18615">
          <cell r="A18615" t="str">
            <v>11150543CH-346240310</v>
          </cell>
          <cell r="B18615">
            <v>24681</v>
          </cell>
          <cell r="C18615">
            <v>11150543</v>
          </cell>
          <cell r="D18615" t="str">
            <v>2010/05</v>
          </cell>
          <cell r="E18615" t="str">
            <v>AD0110</v>
          </cell>
          <cell r="F18615">
            <v>1677</v>
          </cell>
          <cell r="G18615" t="str">
            <v>IN-02189</v>
          </cell>
          <cell r="H18615">
            <v>40310</v>
          </cell>
          <cell r="I18615" t="str">
            <v>INGRESO PQ</v>
          </cell>
          <cell r="J18615" t="str">
            <v>CH-3462</v>
          </cell>
          <cell r="K18615">
            <v>2510140</v>
          </cell>
        </row>
        <row r="18616">
          <cell r="A18616" t="str">
            <v>11150543CH-921440310</v>
          </cell>
          <cell r="B18616">
            <v>24682</v>
          </cell>
          <cell r="C18616">
            <v>11150543</v>
          </cell>
          <cell r="D18616" t="str">
            <v>2010/05</v>
          </cell>
          <cell r="E18616" t="str">
            <v>AD0110</v>
          </cell>
          <cell r="F18616">
            <v>1678</v>
          </cell>
          <cell r="G18616" t="str">
            <v>IN-02189</v>
          </cell>
          <cell r="H18616">
            <v>40310</v>
          </cell>
          <cell r="I18616" t="str">
            <v>INGRESO PQ</v>
          </cell>
          <cell r="J18616" t="str">
            <v>CH-9214</v>
          </cell>
          <cell r="K18616">
            <v>1208088</v>
          </cell>
        </row>
        <row r="18617">
          <cell r="A18617" t="str">
            <v>11150543CG-B21240310</v>
          </cell>
          <cell r="B18617">
            <v>24683</v>
          </cell>
          <cell r="C18617">
            <v>11150543</v>
          </cell>
          <cell r="D18617" t="str">
            <v>2010/05</v>
          </cell>
          <cell r="E18617" t="str">
            <v>AD0110</v>
          </cell>
          <cell r="F18617">
            <v>2266</v>
          </cell>
          <cell r="G18617" t="str">
            <v>IN-02199</v>
          </cell>
          <cell r="H18617">
            <v>40310</v>
          </cell>
          <cell r="I18617" t="str">
            <v>INGRESO SU</v>
          </cell>
          <cell r="J18617" t="str">
            <v>CG-B212</v>
          </cell>
          <cell r="K18617">
            <v>200000</v>
          </cell>
        </row>
        <row r="18618">
          <cell r="A18618" t="str">
            <v>11150543CG-B21240310</v>
          </cell>
          <cell r="B18618">
            <v>24684</v>
          </cell>
          <cell r="C18618">
            <v>11150543</v>
          </cell>
          <cell r="D18618" t="str">
            <v>2010/05</v>
          </cell>
          <cell r="E18618" t="str">
            <v>AD0110</v>
          </cell>
          <cell r="F18618">
            <v>2267</v>
          </cell>
          <cell r="G18618" t="str">
            <v>IN-02199</v>
          </cell>
          <cell r="H18618">
            <v>40310</v>
          </cell>
          <cell r="I18618" t="str">
            <v>INGRESO SU</v>
          </cell>
          <cell r="J18618" t="str">
            <v>CG-B212</v>
          </cell>
          <cell r="K18618">
            <v>132000</v>
          </cell>
        </row>
        <row r="18619">
          <cell r="A18619" t="str">
            <v>11150543CG-B21240310</v>
          </cell>
          <cell r="B18619">
            <v>24685</v>
          </cell>
          <cell r="C18619">
            <v>11150543</v>
          </cell>
          <cell r="D18619" t="str">
            <v>2010/05</v>
          </cell>
          <cell r="E18619" t="str">
            <v>AD0110</v>
          </cell>
          <cell r="F18619">
            <v>2268</v>
          </cell>
          <cell r="G18619" t="str">
            <v>IN-02199</v>
          </cell>
          <cell r="H18619">
            <v>40310</v>
          </cell>
          <cell r="I18619" t="str">
            <v>INGRESO SU</v>
          </cell>
          <cell r="J18619" t="str">
            <v>CG-B212</v>
          </cell>
          <cell r="K18619">
            <v>95000</v>
          </cell>
        </row>
        <row r="18620">
          <cell r="A18620" t="str">
            <v>11150543CH-331540310</v>
          </cell>
          <cell r="B18620">
            <v>24686</v>
          </cell>
          <cell r="C18620">
            <v>11150543</v>
          </cell>
          <cell r="D18620" t="str">
            <v>2010/05</v>
          </cell>
          <cell r="E18620" t="str">
            <v>AD0110</v>
          </cell>
          <cell r="F18620">
            <v>2310</v>
          </cell>
          <cell r="G18620" t="str">
            <v>IN-02200</v>
          </cell>
          <cell r="H18620">
            <v>40310</v>
          </cell>
          <cell r="I18620" t="str">
            <v>INGRESO TU</v>
          </cell>
          <cell r="J18620" t="str">
            <v>CH-3315</v>
          </cell>
          <cell r="K18620">
            <v>8352337</v>
          </cell>
        </row>
        <row r="18621">
          <cell r="A18621" t="str">
            <v>11150543CG-A25140311</v>
          </cell>
          <cell r="B18621">
            <v>24687</v>
          </cell>
          <cell r="C18621">
            <v>11150543</v>
          </cell>
          <cell r="D18621" t="str">
            <v>2010/05</v>
          </cell>
          <cell r="E18621" t="str">
            <v>AD0111</v>
          </cell>
          <cell r="F18621">
            <v>2060</v>
          </cell>
          <cell r="G18621" t="str">
            <v>IN-02273</v>
          </cell>
          <cell r="H18621">
            <v>40311</v>
          </cell>
          <cell r="I18621" t="str">
            <v>INGRESO SU</v>
          </cell>
          <cell r="J18621" t="str">
            <v>CG-A251</v>
          </cell>
          <cell r="K18621">
            <v>346500</v>
          </cell>
        </row>
        <row r="18622">
          <cell r="A18622" t="str">
            <v>11150543CG-A25140311</v>
          </cell>
          <cell r="B18622">
            <v>24688</v>
          </cell>
          <cell r="C18622">
            <v>11150543</v>
          </cell>
          <cell r="D18622" t="str">
            <v>2010/05</v>
          </cell>
          <cell r="E18622" t="str">
            <v>AD0111</v>
          </cell>
          <cell r="F18622">
            <v>2061</v>
          </cell>
          <cell r="G18622" t="str">
            <v>IN-02273</v>
          </cell>
          <cell r="H18622">
            <v>40311</v>
          </cell>
          <cell r="I18622" t="str">
            <v>INGRESO SU</v>
          </cell>
          <cell r="J18622" t="str">
            <v>CG-A251</v>
          </cell>
          <cell r="K18622">
            <v>119000</v>
          </cell>
        </row>
        <row r="18623">
          <cell r="A18623" t="str">
            <v>11150543CG-A25240311</v>
          </cell>
          <cell r="B18623">
            <v>24689</v>
          </cell>
          <cell r="C18623">
            <v>11150543</v>
          </cell>
          <cell r="D18623" t="str">
            <v>2010/05</v>
          </cell>
          <cell r="E18623" t="str">
            <v>AD0111</v>
          </cell>
          <cell r="F18623">
            <v>2062</v>
          </cell>
          <cell r="G18623" t="str">
            <v>IN-02273</v>
          </cell>
          <cell r="H18623">
            <v>40311</v>
          </cell>
          <cell r="I18623" t="str">
            <v>INGRESO SU</v>
          </cell>
          <cell r="J18623" t="str">
            <v>CG-A252</v>
          </cell>
          <cell r="K18623">
            <v>539233</v>
          </cell>
        </row>
        <row r="18624">
          <cell r="A18624" t="str">
            <v>11150543CG-A25240311</v>
          </cell>
          <cell r="B18624">
            <v>24690</v>
          </cell>
          <cell r="C18624">
            <v>11150543</v>
          </cell>
          <cell r="D18624" t="str">
            <v>2010/05</v>
          </cell>
          <cell r="E18624" t="str">
            <v>AD0111</v>
          </cell>
          <cell r="F18624">
            <v>2063</v>
          </cell>
          <cell r="G18624" t="str">
            <v>IN-02273</v>
          </cell>
          <cell r="H18624">
            <v>40311</v>
          </cell>
          <cell r="I18624" t="str">
            <v>INGRESO SU</v>
          </cell>
          <cell r="J18624" t="str">
            <v>CG-A252</v>
          </cell>
          <cell r="K18624">
            <v>206000</v>
          </cell>
        </row>
        <row r="18625">
          <cell r="A18625" t="str">
            <v>11150543CG-B21240311</v>
          </cell>
          <cell r="B18625">
            <v>24691</v>
          </cell>
          <cell r="C18625">
            <v>11150543</v>
          </cell>
          <cell r="D18625" t="str">
            <v>2010/05</v>
          </cell>
          <cell r="E18625" t="str">
            <v>AD0111</v>
          </cell>
          <cell r="F18625">
            <v>2064</v>
          </cell>
          <cell r="G18625" t="str">
            <v>IN-02273</v>
          </cell>
          <cell r="H18625">
            <v>40311</v>
          </cell>
          <cell r="I18625" t="str">
            <v>INGRESO SU</v>
          </cell>
          <cell r="J18625" t="str">
            <v>CG-B212</v>
          </cell>
          <cell r="K18625">
            <v>236230</v>
          </cell>
        </row>
        <row r="18626">
          <cell r="A18626" t="str">
            <v>11150543CG-A25240311</v>
          </cell>
          <cell r="B18626">
            <v>24692</v>
          </cell>
          <cell r="C18626">
            <v>11150543</v>
          </cell>
          <cell r="D18626" t="str">
            <v>2010/05</v>
          </cell>
          <cell r="E18626" t="str">
            <v>AD0111</v>
          </cell>
          <cell r="F18626">
            <v>2065</v>
          </cell>
          <cell r="G18626" t="str">
            <v>IN-02273</v>
          </cell>
          <cell r="H18626">
            <v>40311</v>
          </cell>
          <cell r="I18626" t="str">
            <v>INGRESO SU</v>
          </cell>
          <cell r="J18626" t="str">
            <v>CG-A252</v>
          </cell>
          <cell r="K18626">
            <v>198800</v>
          </cell>
        </row>
        <row r="18627">
          <cell r="A18627" t="str">
            <v>11150543CH-003240311</v>
          </cell>
          <cell r="B18627">
            <v>24693</v>
          </cell>
          <cell r="C18627">
            <v>11150543</v>
          </cell>
          <cell r="D18627" t="str">
            <v>2010/05</v>
          </cell>
          <cell r="E18627" t="str">
            <v>AD0111</v>
          </cell>
          <cell r="F18627">
            <v>2107</v>
          </cell>
          <cell r="G18627" t="str">
            <v>IN-02274</v>
          </cell>
          <cell r="H18627">
            <v>40311</v>
          </cell>
          <cell r="I18627" t="str">
            <v>INGRESO TU</v>
          </cell>
          <cell r="J18627" t="str">
            <v>CH-0032</v>
          </cell>
          <cell r="K18627">
            <v>1459641</v>
          </cell>
        </row>
        <row r="18628">
          <cell r="A18628" t="str">
            <v>11150543CH-036I40312</v>
          </cell>
          <cell r="B18628">
            <v>24694</v>
          </cell>
          <cell r="C18628">
            <v>11150543</v>
          </cell>
          <cell r="D18628" t="str">
            <v>2010/05</v>
          </cell>
          <cell r="E18628" t="str">
            <v>AD0312</v>
          </cell>
          <cell r="F18628">
            <v>478</v>
          </cell>
          <cell r="G18628" t="str">
            <v>DC-02274</v>
          </cell>
          <cell r="H18628">
            <v>40312</v>
          </cell>
          <cell r="I18628" t="str">
            <v>DESEMBOLSO EN</v>
          </cell>
          <cell r="J18628" t="str">
            <v>CH-036I</v>
          </cell>
          <cell r="L18628">
            <v>9585094</v>
          </cell>
        </row>
        <row r="18629">
          <cell r="A18629" t="str">
            <v>11150543CH-036I40312</v>
          </cell>
          <cell r="B18629">
            <v>24695</v>
          </cell>
          <cell r="C18629">
            <v>11150543</v>
          </cell>
          <cell r="D18629" t="str">
            <v>2010/05</v>
          </cell>
          <cell r="E18629" t="str">
            <v>AD0312</v>
          </cell>
          <cell r="F18629">
            <v>479</v>
          </cell>
          <cell r="G18629" t="str">
            <v>DC-02274</v>
          </cell>
          <cell r="H18629">
            <v>40312</v>
          </cell>
          <cell r="I18629" t="str">
            <v>DESEMBOLSO EN</v>
          </cell>
          <cell r="J18629" t="str">
            <v>CH-036I</v>
          </cell>
          <cell r="L18629">
            <v>2231685</v>
          </cell>
        </row>
        <row r="18630">
          <cell r="A18630" t="str">
            <v>11150543CH-036I40312</v>
          </cell>
          <cell r="B18630">
            <v>24696</v>
          </cell>
          <cell r="C18630">
            <v>11150543</v>
          </cell>
          <cell r="D18630" t="str">
            <v>2010/05</v>
          </cell>
          <cell r="E18630" t="str">
            <v>AD0312</v>
          </cell>
          <cell r="F18630">
            <v>480</v>
          </cell>
          <cell r="G18630" t="str">
            <v>DC-02274</v>
          </cell>
          <cell r="H18630">
            <v>40312</v>
          </cell>
          <cell r="I18630" t="str">
            <v>DESEMBOLSO EN</v>
          </cell>
          <cell r="J18630" t="str">
            <v>CH-036I</v>
          </cell>
          <cell r="L18630">
            <v>2911791</v>
          </cell>
        </row>
        <row r="18631">
          <cell r="A18631" t="str">
            <v>11150543CH-041I40312</v>
          </cell>
          <cell r="B18631">
            <v>24697</v>
          </cell>
          <cell r="C18631">
            <v>11150543</v>
          </cell>
          <cell r="D18631" t="str">
            <v>2010/05</v>
          </cell>
          <cell r="E18631" t="str">
            <v>AD0312</v>
          </cell>
          <cell r="F18631">
            <v>532</v>
          </cell>
          <cell r="G18631" t="str">
            <v>DC-02278</v>
          </cell>
          <cell r="H18631">
            <v>40312</v>
          </cell>
          <cell r="I18631" t="str">
            <v>DESEMBOLSO SO</v>
          </cell>
          <cell r="J18631" t="str">
            <v>CH-041I</v>
          </cell>
          <cell r="L18631">
            <v>7608122</v>
          </cell>
        </row>
        <row r="18632">
          <cell r="A18632" t="str">
            <v>11150543CH-921440312</v>
          </cell>
          <cell r="B18632">
            <v>24698</v>
          </cell>
          <cell r="C18632">
            <v>11150543</v>
          </cell>
          <cell r="D18632" t="str">
            <v>2010/05</v>
          </cell>
          <cell r="E18632" t="str">
            <v>AD0112</v>
          </cell>
          <cell r="F18632">
            <v>1572</v>
          </cell>
          <cell r="G18632" t="str">
            <v>IN-02336</v>
          </cell>
          <cell r="H18632">
            <v>40312</v>
          </cell>
          <cell r="I18632" t="str">
            <v>INGRESO PQ</v>
          </cell>
          <cell r="J18632" t="str">
            <v>CH-9214</v>
          </cell>
          <cell r="K18632">
            <v>-1208088</v>
          </cell>
        </row>
        <row r="18633">
          <cell r="A18633" t="str">
            <v>11150543CG-A25340312</v>
          </cell>
          <cell r="B18633">
            <v>24699</v>
          </cell>
          <cell r="C18633">
            <v>11150543</v>
          </cell>
          <cell r="D18633" t="str">
            <v>2010/05</v>
          </cell>
          <cell r="E18633" t="str">
            <v>AD0112</v>
          </cell>
          <cell r="F18633">
            <v>2175</v>
          </cell>
          <cell r="G18633" t="str">
            <v>IN-02346</v>
          </cell>
          <cell r="H18633">
            <v>40312</v>
          </cell>
          <cell r="I18633" t="str">
            <v>INGRESO SU</v>
          </cell>
          <cell r="J18633" t="str">
            <v>CG-A253</v>
          </cell>
          <cell r="K18633">
            <v>250000</v>
          </cell>
        </row>
        <row r="18634">
          <cell r="A18634" t="str">
            <v>11150543CG-A25340312</v>
          </cell>
          <cell r="B18634">
            <v>24700</v>
          </cell>
          <cell r="C18634">
            <v>11150543</v>
          </cell>
          <cell r="D18634" t="str">
            <v>2010/05</v>
          </cell>
          <cell r="E18634" t="str">
            <v>AD0112</v>
          </cell>
          <cell r="F18634">
            <v>2176</v>
          </cell>
          <cell r="G18634" t="str">
            <v>IN-02346</v>
          </cell>
          <cell r="H18634">
            <v>40312</v>
          </cell>
          <cell r="I18634" t="str">
            <v>INGRESO SU</v>
          </cell>
          <cell r="J18634" t="str">
            <v>CG-A253</v>
          </cell>
          <cell r="K18634">
            <v>211200</v>
          </cell>
        </row>
        <row r="18635">
          <cell r="A18635" t="str">
            <v>11150543CG-A25340312</v>
          </cell>
          <cell r="B18635">
            <v>24701</v>
          </cell>
          <cell r="C18635">
            <v>11150543</v>
          </cell>
          <cell r="D18635" t="str">
            <v>2010/05</v>
          </cell>
          <cell r="E18635" t="str">
            <v>AD0112</v>
          </cell>
          <cell r="F18635">
            <v>2177</v>
          </cell>
          <cell r="G18635" t="str">
            <v>IN-02346</v>
          </cell>
          <cell r="H18635">
            <v>40312</v>
          </cell>
          <cell r="I18635" t="str">
            <v>INGRESO SU</v>
          </cell>
          <cell r="J18635" t="str">
            <v>CG-A253</v>
          </cell>
          <cell r="K18635">
            <v>250000</v>
          </cell>
        </row>
        <row r="18636">
          <cell r="A18636" t="str">
            <v>11150543CH-004940312</v>
          </cell>
          <cell r="B18636">
            <v>24714</v>
          </cell>
          <cell r="C18636">
            <v>11150543</v>
          </cell>
          <cell r="D18636" t="str">
            <v>2010/05</v>
          </cell>
          <cell r="E18636" t="str">
            <v>AD0112</v>
          </cell>
          <cell r="F18636">
            <v>2270</v>
          </cell>
          <cell r="G18636" t="str">
            <v>IN-02348</v>
          </cell>
          <cell r="H18636">
            <v>40312</v>
          </cell>
          <cell r="I18636" t="str">
            <v>INGRESO EN</v>
          </cell>
          <cell r="J18636" t="str">
            <v>CH-0049</v>
          </cell>
          <cell r="K18636">
            <v>2231685</v>
          </cell>
        </row>
        <row r="18637">
          <cell r="A18637" t="str">
            <v>11150543CH-768840313</v>
          </cell>
          <cell r="B18637">
            <v>24715</v>
          </cell>
          <cell r="C18637">
            <v>11150543</v>
          </cell>
          <cell r="D18637" t="str">
            <v>2010/05</v>
          </cell>
          <cell r="E18637" t="str">
            <v>AD0113</v>
          </cell>
          <cell r="F18637">
            <v>1964</v>
          </cell>
          <cell r="G18637" t="str">
            <v>IN-02421</v>
          </cell>
          <cell r="H18637">
            <v>40313</v>
          </cell>
          <cell r="I18637" t="str">
            <v>INGRESO EN</v>
          </cell>
          <cell r="J18637" t="str">
            <v>CH-7688</v>
          </cell>
          <cell r="K18637">
            <v>344000</v>
          </cell>
        </row>
        <row r="18638">
          <cell r="A18638" t="str">
            <v>11150543CH-002840313</v>
          </cell>
          <cell r="B18638">
            <v>24716</v>
          </cell>
          <cell r="C18638">
            <v>11150543</v>
          </cell>
          <cell r="D18638" t="str">
            <v>2010/05</v>
          </cell>
          <cell r="E18638" t="str">
            <v>AD0113</v>
          </cell>
          <cell r="F18638">
            <v>2123</v>
          </cell>
          <cell r="G18638" t="str">
            <v>IN-02425</v>
          </cell>
          <cell r="H18638">
            <v>40313</v>
          </cell>
          <cell r="I18638" t="str">
            <v>INGRESO SO</v>
          </cell>
          <cell r="J18638" t="str">
            <v>CH-0028</v>
          </cell>
          <cell r="K18638">
            <v>7608122</v>
          </cell>
        </row>
        <row r="18639">
          <cell r="A18639" t="str">
            <v>11150543CH-246740313</v>
          </cell>
          <cell r="B18639">
            <v>24717</v>
          </cell>
          <cell r="C18639">
            <v>11150543</v>
          </cell>
          <cell r="D18639" t="str">
            <v>2010/05</v>
          </cell>
          <cell r="E18639" t="str">
            <v>AD0113</v>
          </cell>
          <cell r="F18639">
            <v>2124</v>
          </cell>
          <cell r="G18639" t="str">
            <v>IN-02425</v>
          </cell>
          <cell r="H18639">
            <v>40313</v>
          </cell>
          <cell r="I18639" t="str">
            <v>INGRESO SO</v>
          </cell>
          <cell r="J18639" t="str">
            <v>CH-2467</v>
          </cell>
          <cell r="K18639">
            <v>4409301</v>
          </cell>
        </row>
        <row r="18640">
          <cell r="A18640" t="str">
            <v>11150543CH-221140316</v>
          </cell>
          <cell r="B18640">
            <v>24718</v>
          </cell>
          <cell r="C18640">
            <v>11150543</v>
          </cell>
          <cell r="D18640" t="str">
            <v>2010/05</v>
          </cell>
          <cell r="E18640" t="str">
            <v>AD0114</v>
          </cell>
          <cell r="F18640">
            <v>3620</v>
          </cell>
          <cell r="G18640" t="str">
            <v>IN-02492</v>
          </cell>
          <cell r="H18640">
            <v>40316</v>
          </cell>
          <cell r="I18640" t="str">
            <v>INGRESO TU</v>
          </cell>
          <cell r="J18640" t="str">
            <v>CH-2211</v>
          </cell>
          <cell r="K18640">
            <v>200000</v>
          </cell>
        </row>
        <row r="18641">
          <cell r="A18641" t="str">
            <v>11150543CH-004940316</v>
          </cell>
          <cell r="B18641">
            <v>24719</v>
          </cell>
          <cell r="C18641">
            <v>11150543</v>
          </cell>
          <cell r="D18641" t="str">
            <v>2010/05</v>
          </cell>
          <cell r="E18641" t="str">
            <v>AD0114</v>
          </cell>
          <cell r="F18641">
            <v>3673</v>
          </cell>
          <cell r="G18641" t="str">
            <v>IN-02493</v>
          </cell>
          <cell r="H18641">
            <v>40316</v>
          </cell>
          <cell r="I18641" t="str">
            <v>INGRESO EN</v>
          </cell>
          <cell r="J18641" t="str">
            <v>CH-0049</v>
          </cell>
          <cell r="K18641">
            <v>9585094</v>
          </cell>
        </row>
        <row r="18642">
          <cell r="A18642" t="str">
            <v>11150543CH-024I40317</v>
          </cell>
          <cell r="B18642">
            <v>24720</v>
          </cell>
          <cell r="C18642">
            <v>11150543</v>
          </cell>
          <cell r="D18642" t="str">
            <v>2010/05</v>
          </cell>
          <cell r="E18642" t="str">
            <v>AD0315</v>
          </cell>
          <cell r="F18642">
            <v>332</v>
          </cell>
          <cell r="G18642" t="str">
            <v>DC-02476</v>
          </cell>
          <cell r="H18642">
            <v>40317</v>
          </cell>
          <cell r="I18642" t="str">
            <v>DESEMBOLSO PQ</v>
          </cell>
          <cell r="J18642" t="str">
            <v>CH-024I</v>
          </cell>
          <cell r="L18642">
            <v>19469863</v>
          </cell>
        </row>
        <row r="18643">
          <cell r="A18643" t="str">
            <v>11150543CH-024I40317</v>
          </cell>
          <cell r="B18643">
            <v>24721</v>
          </cell>
          <cell r="C18643">
            <v>11150543</v>
          </cell>
          <cell r="D18643" t="str">
            <v>2010/05</v>
          </cell>
          <cell r="E18643" t="str">
            <v>AD0315</v>
          </cell>
          <cell r="F18643">
            <v>333</v>
          </cell>
          <cell r="G18643" t="str">
            <v>DC-02476</v>
          </cell>
          <cell r="H18643">
            <v>40317</v>
          </cell>
          <cell r="I18643" t="str">
            <v>DESEMBOLSO PQ</v>
          </cell>
          <cell r="J18643" t="str">
            <v>CH-024I</v>
          </cell>
          <cell r="L18643">
            <v>29207703</v>
          </cell>
        </row>
        <row r="18644">
          <cell r="A18644" t="str">
            <v>11150543CH-041I40317</v>
          </cell>
          <cell r="B18644">
            <v>24722</v>
          </cell>
          <cell r="C18644">
            <v>11150543</v>
          </cell>
          <cell r="D18644" t="str">
            <v>2010/05</v>
          </cell>
          <cell r="E18644" t="str">
            <v>AD0315</v>
          </cell>
          <cell r="F18644">
            <v>547</v>
          </cell>
          <cell r="G18644" t="str">
            <v>DC-02492</v>
          </cell>
          <cell r="H18644">
            <v>40317</v>
          </cell>
          <cell r="I18644" t="str">
            <v>DESEMBOLSO SO</v>
          </cell>
          <cell r="J18644" t="str">
            <v>CH-041I</v>
          </cell>
          <cell r="L18644">
            <v>-24863183</v>
          </cell>
        </row>
        <row r="18645">
          <cell r="A18645" t="str">
            <v>11150543CH-041I40317</v>
          </cell>
          <cell r="B18645">
            <v>24723</v>
          </cell>
          <cell r="C18645">
            <v>11150543</v>
          </cell>
          <cell r="D18645" t="str">
            <v>2010/05</v>
          </cell>
          <cell r="E18645" t="str">
            <v>AD0315</v>
          </cell>
          <cell r="F18645">
            <v>548</v>
          </cell>
          <cell r="G18645" t="str">
            <v>DC-02492</v>
          </cell>
          <cell r="H18645">
            <v>40317</v>
          </cell>
          <cell r="I18645" t="str">
            <v>DESEMBOLSO SO</v>
          </cell>
          <cell r="J18645" t="str">
            <v>CH-041I</v>
          </cell>
          <cell r="L18645">
            <v>24863183</v>
          </cell>
        </row>
        <row r="18646">
          <cell r="A18646" t="str">
            <v>11150543CH-041I40317</v>
          </cell>
          <cell r="B18646">
            <v>24724</v>
          </cell>
          <cell r="C18646">
            <v>11150543</v>
          </cell>
          <cell r="D18646" t="str">
            <v>2010/05</v>
          </cell>
          <cell r="E18646" t="str">
            <v>AD0315</v>
          </cell>
          <cell r="F18646">
            <v>549</v>
          </cell>
          <cell r="G18646" t="str">
            <v>DC-02492</v>
          </cell>
          <cell r="H18646">
            <v>40317</v>
          </cell>
          <cell r="I18646" t="str">
            <v>DESEMBOLSO SO</v>
          </cell>
          <cell r="J18646" t="str">
            <v>CH-041I</v>
          </cell>
          <cell r="L18646">
            <v>24863183</v>
          </cell>
        </row>
        <row r="18647">
          <cell r="A18647" t="str">
            <v>11150543CH-041I40317</v>
          </cell>
          <cell r="B18647">
            <v>24725</v>
          </cell>
          <cell r="C18647">
            <v>11150543</v>
          </cell>
          <cell r="D18647" t="str">
            <v>2010/05</v>
          </cell>
          <cell r="E18647" t="str">
            <v>AD0315</v>
          </cell>
          <cell r="F18647">
            <v>550</v>
          </cell>
          <cell r="G18647" t="str">
            <v>DC-02492</v>
          </cell>
          <cell r="H18647">
            <v>40317</v>
          </cell>
          <cell r="I18647" t="str">
            <v>DESEMBOLSO SO</v>
          </cell>
          <cell r="J18647" t="str">
            <v>CH-041I</v>
          </cell>
          <cell r="L18647">
            <v>18742276</v>
          </cell>
        </row>
        <row r="18648">
          <cell r="A18648" t="str">
            <v>11150543CH-041I40317</v>
          </cell>
          <cell r="B18648">
            <v>24726</v>
          </cell>
          <cell r="C18648">
            <v>11150543</v>
          </cell>
          <cell r="D18648" t="str">
            <v>2010/05</v>
          </cell>
          <cell r="E18648" t="str">
            <v>AD0315</v>
          </cell>
          <cell r="F18648">
            <v>551</v>
          </cell>
          <cell r="G18648" t="str">
            <v>DC-02492</v>
          </cell>
          <cell r="H18648">
            <v>40317</v>
          </cell>
          <cell r="I18648" t="str">
            <v>DESEMBOLSO SO</v>
          </cell>
          <cell r="J18648" t="str">
            <v>CH-041I</v>
          </cell>
          <cell r="L18648">
            <v>-24863183</v>
          </cell>
        </row>
        <row r="18649">
          <cell r="A18649" t="str">
            <v>11150543CH-041I40317</v>
          </cell>
          <cell r="B18649">
            <v>24727</v>
          </cell>
          <cell r="C18649">
            <v>11150543</v>
          </cell>
          <cell r="D18649" t="str">
            <v>2010/05</v>
          </cell>
          <cell r="E18649" t="str">
            <v>AD0315</v>
          </cell>
          <cell r="F18649">
            <v>552</v>
          </cell>
          <cell r="G18649" t="str">
            <v>DC-02492</v>
          </cell>
          <cell r="H18649">
            <v>40317</v>
          </cell>
          <cell r="I18649" t="str">
            <v>DESEMBOLSO SO</v>
          </cell>
          <cell r="J18649" t="str">
            <v>CH-041I</v>
          </cell>
          <cell r="L18649">
            <v>26937783</v>
          </cell>
        </row>
        <row r="18650">
          <cell r="A18650" t="str">
            <v>11150543CG-A26040317</v>
          </cell>
          <cell r="B18650">
            <v>24728</v>
          </cell>
          <cell r="C18650">
            <v>11150543</v>
          </cell>
          <cell r="D18650" t="str">
            <v>2010/05</v>
          </cell>
          <cell r="E18650" t="str">
            <v>AD0115</v>
          </cell>
          <cell r="F18650">
            <v>2500</v>
          </cell>
          <cell r="G18650" t="str">
            <v>IN-02564</v>
          </cell>
          <cell r="H18650">
            <v>40317</v>
          </cell>
          <cell r="I18650" t="str">
            <v>INGRESO SU</v>
          </cell>
          <cell r="J18650" t="str">
            <v>CG-A260</v>
          </cell>
          <cell r="K18650">
            <v>223200</v>
          </cell>
        </row>
        <row r="18651">
          <cell r="A18651" t="str">
            <v>11150543CG-A26040317</v>
          </cell>
          <cell r="B18651">
            <v>24729</v>
          </cell>
          <cell r="C18651">
            <v>11150543</v>
          </cell>
          <cell r="D18651" t="str">
            <v>2010/05</v>
          </cell>
          <cell r="E18651" t="str">
            <v>AD0115</v>
          </cell>
          <cell r="F18651">
            <v>2501</v>
          </cell>
          <cell r="G18651" t="str">
            <v>IN-02564</v>
          </cell>
          <cell r="H18651">
            <v>40317</v>
          </cell>
          <cell r="I18651" t="str">
            <v>INGRESO SU</v>
          </cell>
          <cell r="J18651" t="str">
            <v>CG-A260</v>
          </cell>
          <cell r="K18651">
            <v>207000</v>
          </cell>
        </row>
        <row r="18652">
          <cell r="A18652" t="str">
            <v>11150543CG-A25940317</v>
          </cell>
          <cell r="B18652">
            <v>24730</v>
          </cell>
          <cell r="C18652">
            <v>11150543</v>
          </cell>
          <cell r="D18652" t="str">
            <v>2010/05</v>
          </cell>
          <cell r="E18652" t="str">
            <v>AD0115</v>
          </cell>
          <cell r="F18652">
            <v>2502</v>
          </cell>
          <cell r="G18652" t="str">
            <v>IN-02564</v>
          </cell>
          <cell r="H18652">
            <v>40317</v>
          </cell>
          <cell r="I18652" t="str">
            <v>INGRESO SU</v>
          </cell>
          <cell r="J18652" t="str">
            <v>CG-A259</v>
          </cell>
          <cell r="K18652">
            <v>460000</v>
          </cell>
        </row>
        <row r="18653">
          <cell r="A18653" t="str">
            <v>11150543CG-A26040317</v>
          </cell>
          <cell r="B18653">
            <v>24731</v>
          </cell>
          <cell r="C18653">
            <v>11150543</v>
          </cell>
          <cell r="D18653" t="str">
            <v>2010/05</v>
          </cell>
          <cell r="E18653" t="str">
            <v>AD0115</v>
          </cell>
          <cell r="F18653">
            <v>2503</v>
          </cell>
          <cell r="G18653" t="str">
            <v>IN-02564</v>
          </cell>
          <cell r="H18653">
            <v>40317</v>
          </cell>
          <cell r="I18653" t="str">
            <v>INGRESO SU</v>
          </cell>
          <cell r="J18653" t="str">
            <v>CG-A260</v>
          </cell>
          <cell r="K18653">
            <v>230000</v>
          </cell>
        </row>
        <row r="18654">
          <cell r="A18654" t="str">
            <v>11150543CG-A26040317</v>
          </cell>
          <cell r="B18654">
            <v>24732</v>
          </cell>
          <cell r="C18654">
            <v>11150543</v>
          </cell>
          <cell r="D18654" t="str">
            <v>2010/05</v>
          </cell>
          <cell r="E18654" t="str">
            <v>AD0115</v>
          </cell>
          <cell r="F18654">
            <v>2504</v>
          </cell>
          <cell r="G18654" t="str">
            <v>IN-02564</v>
          </cell>
          <cell r="H18654">
            <v>40317</v>
          </cell>
          <cell r="I18654" t="str">
            <v>INGRESO SU</v>
          </cell>
          <cell r="J18654" t="str">
            <v>CG-A260</v>
          </cell>
          <cell r="K18654">
            <v>204145</v>
          </cell>
        </row>
        <row r="18655">
          <cell r="A18655" t="str">
            <v>11150543CG-A25940317</v>
          </cell>
          <cell r="B18655">
            <v>24733</v>
          </cell>
          <cell r="C18655">
            <v>11150543</v>
          </cell>
          <cell r="D18655" t="str">
            <v>2010/05</v>
          </cell>
          <cell r="E18655" t="str">
            <v>AD0115</v>
          </cell>
          <cell r="F18655">
            <v>2505</v>
          </cell>
          <cell r="G18655" t="str">
            <v>IN-02564</v>
          </cell>
          <cell r="H18655">
            <v>40317</v>
          </cell>
          <cell r="I18655" t="str">
            <v>INGRESO SU</v>
          </cell>
          <cell r="J18655" t="str">
            <v>CG-A259</v>
          </cell>
          <cell r="K18655">
            <v>190000</v>
          </cell>
        </row>
        <row r="18656">
          <cell r="A18656" t="str">
            <v>11150543CG-A26040317</v>
          </cell>
          <cell r="B18656">
            <v>24734</v>
          </cell>
          <cell r="C18656">
            <v>11150543</v>
          </cell>
          <cell r="D18656" t="str">
            <v>2010/05</v>
          </cell>
          <cell r="E18656" t="str">
            <v>AD0115</v>
          </cell>
          <cell r="F18656">
            <v>2506</v>
          </cell>
          <cell r="G18656" t="str">
            <v>IN-02564</v>
          </cell>
          <cell r="H18656">
            <v>40317</v>
          </cell>
          <cell r="I18656" t="str">
            <v>INGRESO SU</v>
          </cell>
          <cell r="J18656" t="str">
            <v>CG-A260</v>
          </cell>
          <cell r="K18656">
            <v>146000</v>
          </cell>
        </row>
        <row r="18657">
          <cell r="A18657" t="str">
            <v>11150543CG-A25940317</v>
          </cell>
          <cell r="B18657">
            <v>24735</v>
          </cell>
          <cell r="C18657">
            <v>11150543</v>
          </cell>
          <cell r="D18657" t="str">
            <v>2010/05</v>
          </cell>
          <cell r="E18657" t="str">
            <v>AD0115</v>
          </cell>
          <cell r="F18657">
            <v>2507</v>
          </cell>
          <cell r="G18657" t="str">
            <v>IN-02564</v>
          </cell>
          <cell r="H18657">
            <v>40317</v>
          </cell>
          <cell r="I18657" t="str">
            <v>INGRESO SU</v>
          </cell>
          <cell r="J18657" t="str">
            <v>CG-A259</v>
          </cell>
          <cell r="K18657">
            <v>171985</v>
          </cell>
        </row>
        <row r="18658">
          <cell r="A18658" t="str">
            <v>11150543CG-A26040317</v>
          </cell>
          <cell r="B18658">
            <v>24736</v>
          </cell>
          <cell r="C18658">
            <v>11150543</v>
          </cell>
          <cell r="D18658" t="str">
            <v>2010/05</v>
          </cell>
          <cell r="E18658" t="str">
            <v>AD0115</v>
          </cell>
          <cell r="F18658">
            <v>2508</v>
          </cell>
          <cell r="G18658" t="str">
            <v>IN-02564</v>
          </cell>
          <cell r="H18658">
            <v>40317</v>
          </cell>
          <cell r="I18658" t="str">
            <v>INGRESO SU</v>
          </cell>
          <cell r="J18658" t="str">
            <v>CG-A260</v>
          </cell>
          <cell r="K18658">
            <v>170155</v>
          </cell>
        </row>
        <row r="18659">
          <cell r="A18659" t="str">
            <v>11150543CG-A26040317</v>
          </cell>
          <cell r="B18659">
            <v>24737</v>
          </cell>
          <cell r="C18659">
            <v>11150543</v>
          </cell>
          <cell r="D18659" t="str">
            <v>2010/05</v>
          </cell>
          <cell r="E18659" t="str">
            <v>AD0115</v>
          </cell>
          <cell r="F18659">
            <v>2509</v>
          </cell>
          <cell r="G18659" t="str">
            <v>IN-02564</v>
          </cell>
          <cell r="H18659">
            <v>40317</v>
          </cell>
          <cell r="I18659" t="str">
            <v>INGRESO SU</v>
          </cell>
          <cell r="J18659" t="str">
            <v>CG-A260</v>
          </cell>
          <cell r="K18659">
            <v>384200</v>
          </cell>
        </row>
        <row r="18660">
          <cell r="A18660" t="str">
            <v>11150543CG-A25940317</v>
          </cell>
          <cell r="B18660">
            <v>24738</v>
          </cell>
          <cell r="C18660">
            <v>11150543</v>
          </cell>
          <cell r="D18660" t="str">
            <v>2010/05</v>
          </cell>
          <cell r="E18660" t="str">
            <v>AD0115</v>
          </cell>
          <cell r="F18660">
            <v>2510</v>
          </cell>
          <cell r="G18660" t="str">
            <v>IN-02564</v>
          </cell>
          <cell r="H18660">
            <v>40317</v>
          </cell>
          <cell r="I18660" t="str">
            <v>INGRESO SU</v>
          </cell>
          <cell r="J18660" t="str">
            <v>CG-A259</v>
          </cell>
          <cell r="K18660">
            <v>146000</v>
          </cell>
        </row>
        <row r="18661">
          <cell r="A18661" t="str">
            <v>11150543CG-A25940317</v>
          </cell>
          <cell r="B18661">
            <v>24739</v>
          </cell>
          <cell r="C18661">
            <v>11150543</v>
          </cell>
          <cell r="D18661" t="str">
            <v>2010/05</v>
          </cell>
          <cell r="E18661" t="str">
            <v>AD0115</v>
          </cell>
          <cell r="F18661">
            <v>2511</v>
          </cell>
          <cell r="G18661" t="str">
            <v>IN-02564</v>
          </cell>
          <cell r="H18661">
            <v>40317</v>
          </cell>
          <cell r="I18661" t="str">
            <v>INGRESO SU</v>
          </cell>
          <cell r="J18661" t="str">
            <v>CG-A259</v>
          </cell>
          <cell r="K18661">
            <v>183205</v>
          </cell>
        </row>
        <row r="18662">
          <cell r="A18662" t="str">
            <v>11150543CG-A26040317</v>
          </cell>
          <cell r="B18662">
            <v>24740</v>
          </cell>
          <cell r="C18662">
            <v>11150543</v>
          </cell>
          <cell r="D18662" t="str">
            <v>2010/05</v>
          </cell>
          <cell r="E18662" t="str">
            <v>AD0115</v>
          </cell>
          <cell r="F18662">
            <v>2512</v>
          </cell>
          <cell r="G18662" t="str">
            <v>IN-02564</v>
          </cell>
          <cell r="H18662">
            <v>40317</v>
          </cell>
          <cell r="I18662" t="str">
            <v>INGRESO SU</v>
          </cell>
          <cell r="J18662" t="str">
            <v>CG-A260</v>
          </cell>
          <cell r="K18662">
            <v>123487</v>
          </cell>
        </row>
        <row r="18663">
          <cell r="A18663" t="str">
            <v>11150543CG-A26040317</v>
          </cell>
          <cell r="B18663">
            <v>24741</v>
          </cell>
          <cell r="C18663">
            <v>11150543</v>
          </cell>
          <cell r="D18663" t="str">
            <v>2010/05</v>
          </cell>
          <cell r="E18663" t="str">
            <v>AD0115</v>
          </cell>
          <cell r="F18663">
            <v>2513</v>
          </cell>
          <cell r="G18663" t="str">
            <v>IN-02564</v>
          </cell>
          <cell r="H18663">
            <v>40317</v>
          </cell>
          <cell r="I18663" t="str">
            <v>INGRESO SU</v>
          </cell>
          <cell r="J18663" t="str">
            <v>CG-A260</v>
          </cell>
          <cell r="K18663">
            <v>113790</v>
          </cell>
        </row>
        <row r="18664">
          <cell r="A18664" t="str">
            <v>11150543CG-A25940317</v>
          </cell>
          <cell r="B18664">
            <v>24742</v>
          </cell>
          <cell r="C18664">
            <v>11150543</v>
          </cell>
          <cell r="D18664" t="str">
            <v>2010/05</v>
          </cell>
          <cell r="E18664" t="str">
            <v>AD0115</v>
          </cell>
          <cell r="F18664">
            <v>2514</v>
          </cell>
          <cell r="G18664" t="str">
            <v>IN-02564</v>
          </cell>
          <cell r="H18664">
            <v>40317</v>
          </cell>
          <cell r="I18664" t="str">
            <v>INGRESO SU</v>
          </cell>
          <cell r="J18664" t="str">
            <v>CG-A259</v>
          </cell>
          <cell r="K18664">
            <v>99450</v>
          </cell>
        </row>
        <row r="18665">
          <cell r="A18665" t="str">
            <v>11150543CG-A26140317</v>
          </cell>
          <cell r="B18665">
            <v>24743</v>
          </cell>
          <cell r="C18665">
            <v>11150543</v>
          </cell>
          <cell r="D18665" t="str">
            <v>2010/05</v>
          </cell>
          <cell r="E18665" t="str">
            <v>AD0115</v>
          </cell>
          <cell r="F18665">
            <v>2515</v>
          </cell>
          <cell r="G18665" t="str">
            <v>IN-02564</v>
          </cell>
          <cell r="H18665">
            <v>40317</v>
          </cell>
          <cell r="I18665" t="str">
            <v>INGRESO SU</v>
          </cell>
          <cell r="J18665" t="str">
            <v>CG-A261</v>
          </cell>
          <cell r="K18665">
            <v>346000</v>
          </cell>
        </row>
        <row r="18666">
          <cell r="A18666" t="str">
            <v>11150543CG-A26040317</v>
          </cell>
          <cell r="B18666">
            <v>24744</v>
          </cell>
          <cell r="C18666">
            <v>11150543</v>
          </cell>
          <cell r="D18666" t="str">
            <v>2010/05</v>
          </cell>
          <cell r="E18666" t="str">
            <v>AD0115</v>
          </cell>
          <cell r="F18666">
            <v>2516</v>
          </cell>
          <cell r="G18666" t="str">
            <v>IN-02564</v>
          </cell>
          <cell r="H18666">
            <v>40317</v>
          </cell>
          <cell r="I18666" t="str">
            <v>INGRESO SU</v>
          </cell>
          <cell r="J18666" t="str">
            <v>CG-A260</v>
          </cell>
          <cell r="K18666">
            <v>205000</v>
          </cell>
        </row>
        <row r="18667">
          <cell r="A18667" t="str">
            <v>11150543CG-C25240317</v>
          </cell>
          <cell r="B18667">
            <v>24745</v>
          </cell>
          <cell r="C18667">
            <v>11150543</v>
          </cell>
          <cell r="D18667" t="str">
            <v>2010/05</v>
          </cell>
          <cell r="E18667" t="str">
            <v>AD0115</v>
          </cell>
          <cell r="F18667">
            <v>2569</v>
          </cell>
          <cell r="G18667" t="str">
            <v>IN-02565</v>
          </cell>
          <cell r="H18667">
            <v>40317</v>
          </cell>
          <cell r="I18667" t="str">
            <v>INGRESO TU</v>
          </cell>
          <cell r="J18667" t="str">
            <v>CG-C252</v>
          </cell>
          <cell r="K18667">
            <v>230000</v>
          </cell>
        </row>
        <row r="18668">
          <cell r="A18668" t="str">
            <v>11150543CG-B22340317</v>
          </cell>
          <cell r="B18668">
            <v>24746</v>
          </cell>
          <cell r="C18668">
            <v>11150543</v>
          </cell>
          <cell r="D18668" t="str">
            <v>2010/05</v>
          </cell>
          <cell r="E18668" t="str">
            <v>AD0115</v>
          </cell>
          <cell r="F18668">
            <v>2626</v>
          </cell>
          <cell r="G18668" t="str">
            <v>IN-02566</v>
          </cell>
          <cell r="H18668">
            <v>40317</v>
          </cell>
          <cell r="I18668" t="str">
            <v>INGRESO EN</v>
          </cell>
          <cell r="J18668" t="str">
            <v>CG-B223</v>
          </cell>
          <cell r="K18668">
            <v>130700</v>
          </cell>
        </row>
        <row r="18669">
          <cell r="A18669" t="str">
            <v>11150543CH-002840317</v>
          </cell>
          <cell r="B18669">
            <v>24747</v>
          </cell>
          <cell r="C18669">
            <v>11150543</v>
          </cell>
          <cell r="D18669" t="str">
            <v>2010/05</v>
          </cell>
          <cell r="E18669" t="str">
            <v>AD0115</v>
          </cell>
          <cell r="F18669">
            <v>2808</v>
          </cell>
          <cell r="G18669" t="str">
            <v>IN-02570</v>
          </cell>
          <cell r="H18669">
            <v>40317</v>
          </cell>
          <cell r="I18669" t="str">
            <v>INGRESO SO</v>
          </cell>
          <cell r="J18669" t="str">
            <v>CH-0028</v>
          </cell>
          <cell r="K18669">
            <v>18742276</v>
          </cell>
        </row>
        <row r="18670">
          <cell r="A18670" t="str">
            <v>11150543CH-002840318</v>
          </cell>
          <cell r="B18670">
            <v>24748</v>
          </cell>
          <cell r="C18670">
            <v>11150543</v>
          </cell>
          <cell r="D18670" t="str">
            <v>2010/05</v>
          </cell>
          <cell r="E18670" t="str">
            <v>AD0116</v>
          </cell>
          <cell r="F18670">
            <v>1677</v>
          </cell>
          <cell r="G18670" t="str">
            <v>IN-02627</v>
          </cell>
          <cell r="H18670">
            <v>40318</v>
          </cell>
          <cell r="I18670" t="str">
            <v>INGRESO PQ</v>
          </cell>
          <cell r="J18670" t="str">
            <v>CH-0028</v>
          </cell>
          <cell r="K18670">
            <v>26937783</v>
          </cell>
        </row>
        <row r="18671">
          <cell r="A18671" t="str">
            <v>11150543CH-364340318</v>
          </cell>
          <cell r="B18671">
            <v>24749</v>
          </cell>
          <cell r="C18671">
            <v>11150543</v>
          </cell>
          <cell r="D18671" t="str">
            <v>2010/05</v>
          </cell>
          <cell r="E18671" t="str">
            <v>AD0116</v>
          </cell>
          <cell r="F18671">
            <v>2426</v>
          </cell>
          <cell r="G18671" t="str">
            <v>IN-02640</v>
          </cell>
          <cell r="H18671">
            <v>40318</v>
          </cell>
          <cell r="I18671" t="str">
            <v>INGRESO CB</v>
          </cell>
          <cell r="J18671" t="str">
            <v>CH-3643</v>
          </cell>
          <cell r="K18671">
            <v>2099932</v>
          </cell>
        </row>
        <row r="18672">
          <cell r="A18672" t="str">
            <v>11150543CH-041I40319</v>
          </cell>
          <cell r="B18672">
            <v>24750</v>
          </cell>
          <cell r="C18672">
            <v>11150543</v>
          </cell>
          <cell r="D18672" t="str">
            <v>2010/05</v>
          </cell>
          <cell r="E18672" t="str">
            <v>AD0317</v>
          </cell>
          <cell r="F18672">
            <v>567</v>
          </cell>
          <cell r="G18672" t="str">
            <v>DC-02641</v>
          </cell>
          <cell r="H18672">
            <v>40319</v>
          </cell>
          <cell r="I18672" t="str">
            <v>DESEMBOLSO SO</v>
          </cell>
          <cell r="J18672" t="str">
            <v>CH-041I</v>
          </cell>
          <cell r="L18672">
            <v>4000000</v>
          </cell>
        </row>
        <row r="18673">
          <cell r="A18673" t="str">
            <v>11150543CG-A26940319</v>
          </cell>
          <cell r="B18673">
            <v>24751</v>
          </cell>
          <cell r="C18673">
            <v>11150543</v>
          </cell>
          <cell r="D18673" t="str">
            <v>2010/05</v>
          </cell>
          <cell r="E18673" t="str">
            <v>AD0117</v>
          </cell>
          <cell r="F18673">
            <v>2553</v>
          </cell>
          <cell r="G18673" t="str">
            <v>IN-02711</v>
          </cell>
          <cell r="H18673">
            <v>40319</v>
          </cell>
          <cell r="I18673" t="str">
            <v>INGRESO SU</v>
          </cell>
          <cell r="J18673" t="str">
            <v>CG-A269</v>
          </cell>
          <cell r="K18673">
            <v>320000</v>
          </cell>
        </row>
        <row r="18674">
          <cell r="A18674" t="str">
            <v>11150543CG-A26940319</v>
          </cell>
          <cell r="B18674">
            <v>24752</v>
          </cell>
          <cell r="C18674">
            <v>11150543</v>
          </cell>
          <cell r="D18674" t="str">
            <v>2010/05</v>
          </cell>
          <cell r="E18674" t="str">
            <v>AD0117</v>
          </cell>
          <cell r="F18674">
            <v>2554</v>
          </cell>
          <cell r="G18674" t="str">
            <v>IN-02711</v>
          </cell>
          <cell r="H18674">
            <v>40319</v>
          </cell>
          <cell r="I18674" t="str">
            <v>INGRESO SU</v>
          </cell>
          <cell r="J18674" t="str">
            <v>CG-A269</v>
          </cell>
          <cell r="K18674">
            <v>381100</v>
          </cell>
        </row>
        <row r="18675">
          <cell r="A18675" t="str">
            <v>11150543CG-A26940319</v>
          </cell>
          <cell r="B18675">
            <v>24753</v>
          </cell>
          <cell r="C18675">
            <v>11150543</v>
          </cell>
          <cell r="D18675" t="str">
            <v>2010/05</v>
          </cell>
          <cell r="E18675" t="str">
            <v>AD0117</v>
          </cell>
          <cell r="F18675">
            <v>2555</v>
          </cell>
          <cell r="G18675" t="str">
            <v>IN-02711</v>
          </cell>
          <cell r="H18675">
            <v>40319</v>
          </cell>
          <cell r="I18675" t="str">
            <v>INGRESO SU</v>
          </cell>
          <cell r="J18675" t="str">
            <v>CG-A269</v>
          </cell>
          <cell r="K18675">
            <v>380000</v>
          </cell>
        </row>
        <row r="18676">
          <cell r="A18676" t="str">
            <v>11150543CG-C26440320</v>
          </cell>
          <cell r="B18676">
            <v>24754</v>
          </cell>
          <cell r="C18676">
            <v>11150543</v>
          </cell>
          <cell r="D18676" t="str">
            <v>2010/05</v>
          </cell>
          <cell r="E18676" t="str">
            <v>AD0118</v>
          </cell>
          <cell r="F18676">
            <v>1196</v>
          </cell>
          <cell r="G18676" t="str">
            <v>IN-02774</v>
          </cell>
          <cell r="H18676">
            <v>40320</v>
          </cell>
          <cell r="I18676" t="str">
            <v>INGRESO PQ</v>
          </cell>
          <cell r="J18676" t="str">
            <v>CG-C264</v>
          </cell>
          <cell r="K18676">
            <v>9985821</v>
          </cell>
        </row>
        <row r="18677">
          <cell r="A18677" t="str">
            <v>11150543CH-070340320</v>
          </cell>
          <cell r="B18677">
            <v>24755</v>
          </cell>
          <cell r="C18677">
            <v>11150543</v>
          </cell>
          <cell r="D18677" t="str">
            <v>2010/05</v>
          </cell>
          <cell r="E18677" t="str">
            <v>AD0118</v>
          </cell>
          <cell r="F18677">
            <v>1716</v>
          </cell>
          <cell r="G18677" t="str">
            <v>IN-02786</v>
          </cell>
          <cell r="H18677">
            <v>40320</v>
          </cell>
          <cell r="I18677" t="str">
            <v>INGRESO EN</v>
          </cell>
          <cell r="J18677" t="str">
            <v>CH-0703</v>
          </cell>
          <cell r="K18677">
            <v>220000</v>
          </cell>
        </row>
        <row r="18678">
          <cell r="A18678" t="str">
            <v>11150543CG-C26540320</v>
          </cell>
          <cell r="B18678">
            <v>24756</v>
          </cell>
          <cell r="C18678">
            <v>11150543</v>
          </cell>
          <cell r="D18678" t="str">
            <v>2010/05</v>
          </cell>
          <cell r="E18678" t="str">
            <v>AD0118</v>
          </cell>
          <cell r="F18678">
            <v>1755</v>
          </cell>
          <cell r="G18678" t="str">
            <v>IN-02787</v>
          </cell>
          <cell r="H18678">
            <v>40320</v>
          </cell>
          <cell r="I18678" t="str">
            <v>INGRESO CB</v>
          </cell>
          <cell r="J18678" t="str">
            <v>CG-C265</v>
          </cell>
          <cell r="K18678">
            <v>163900</v>
          </cell>
        </row>
        <row r="18679">
          <cell r="A18679" t="str">
            <v>11150543CH-024I40322</v>
          </cell>
          <cell r="B18679">
            <v>24769</v>
          </cell>
          <cell r="C18679">
            <v>11150543</v>
          </cell>
          <cell r="D18679" t="str">
            <v>2010/05</v>
          </cell>
          <cell r="E18679" t="str">
            <v>AD0319</v>
          </cell>
          <cell r="F18679">
            <v>318</v>
          </cell>
          <cell r="G18679" t="str">
            <v>DC-02770</v>
          </cell>
          <cell r="H18679">
            <v>40322</v>
          </cell>
          <cell r="I18679" t="str">
            <v>DESEMBOLSO PQ</v>
          </cell>
          <cell r="J18679" t="str">
            <v>CH-024I</v>
          </cell>
          <cell r="L18679">
            <v>1948331</v>
          </cell>
        </row>
        <row r="18680">
          <cell r="A18680" t="str">
            <v>11150543CH-024I40322</v>
          </cell>
          <cell r="B18680">
            <v>24770</v>
          </cell>
          <cell r="C18680">
            <v>11150543</v>
          </cell>
          <cell r="D18680" t="str">
            <v>2010/05</v>
          </cell>
          <cell r="E18680" t="str">
            <v>AD0319</v>
          </cell>
          <cell r="F18680">
            <v>319</v>
          </cell>
          <cell r="G18680" t="str">
            <v>DC-02770</v>
          </cell>
          <cell r="H18680">
            <v>40322</v>
          </cell>
          <cell r="I18680" t="str">
            <v>DESEMBOLSO PQ</v>
          </cell>
          <cell r="J18680" t="str">
            <v>CH-024I</v>
          </cell>
          <cell r="L18680">
            <v>2855131</v>
          </cell>
        </row>
        <row r="18681">
          <cell r="A18681" t="str">
            <v>11150543CH-041I40322</v>
          </cell>
          <cell r="B18681">
            <v>24771</v>
          </cell>
          <cell r="C18681">
            <v>11150543</v>
          </cell>
          <cell r="D18681" t="str">
            <v>2010/05</v>
          </cell>
          <cell r="E18681" t="str">
            <v>AD0319</v>
          </cell>
          <cell r="F18681">
            <v>479</v>
          </cell>
          <cell r="G18681" t="str">
            <v>DC-02784</v>
          </cell>
          <cell r="H18681">
            <v>40322</v>
          </cell>
          <cell r="I18681" t="str">
            <v>DESEMBOLSO SO</v>
          </cell>
          <cell r="J18681" t="str">
            <v>CH-041I</v>
          </cell>
          <cell r="L18681">
            <v>1631000</v>
          </cell>
        </row>
        <row r="18682">
          <cell r="A18682" t="str">
            <v>11150543CH-041I40322</v>
          </cell>
          <cell r="B18682">
            <v>24772</v>
          </cell>
          <cell r="C18682">
            <v>11150543</v>
          </cell>
          <cell r="D18682" t="str">
            <v>2010/05</v>
          </cell>
          <cell r="E18682" t="str">
            <v>AD0319</v>
          </cell>
          <cell r="F18682">
            <v>480</v>
          </cell>
          <cell r="G18682" t="str">
            <v>DC-02784</v>
          </cell>
          <cell r="H18682">
            <v>40322</v>
          </cell>
          <cell r="I18682" t="str">
            <v>DESEMBOLSO SO</v>
          </cell>
          <cell r="J18682" t="str">
            <v>CH-041I</v>
          </cell>
          <cell r="L18682">
            <v>1529178</v>
          </cell>
        </row>
        <row r="18683">
          <cell r="A18683" t="str">
            <v>11150543CG-000040301</v>
          </cell>
          <cell r="B18683">
            <v>24773</v>
          </cell>
          <cell r="C18683">
            <v>11150543</v>
          </cell>
          <cell r="D18683" t="str">
            <v>2010/05</v>
          </cell>
          <cell r="E18683" t="str">
            <v>AD0101</v>
          </cell>
          <cell r="F18683">
            <v>3649</v>
          </cell>
          <cell r="G18683" t="str">
            <v>IN-01549</v>
          </cell>
          <cell r="H18683">
            <v>40301</v>
          </cell>
          <cell r="I18683" t="str">
            <v>INGRESO PQ</v>
          </cell>
          <cell r="J18683" t="str">
            <v>CG-0000</v>
          </cell>
          <cell r="K18683">
            <v>155000</v>
          </cell>
        </row>
        <row r="18684">
          <cell r="A18684" t="str">
            <v>11150543CH-024I40323</v>
          </cell>
          <cell r="B18684">
            <v>24774</v>
          </cell>
          <cell r="C18684">
            <v>11150543</v>
          </cell>
          <cell r="D18684" t="str">
            <v>2010/05</v>
          </cell>
          <cell r="E18684" t="str">
            <v>AD0320</v>
          </cell>
          <cell r="F18684">
            <v>300</v>
          </cell>
          <cell r="G18684" t="str">
            <v>DC-02842</v>
          </cell>
          <cell r="H18684">
            <v>40323</v>
          </cell>
          <cell r="I18684" t="str">
            <v>DESEMBOLSO PQ</v>
          </cell>
          <cell r="J18684" t="str">
            <v>CH-024I</v>
          </cell>
          <cell r="L18684">
            <v>29190255</v>
          </cell>
        </row>
        <row r="18685">
          <cell r="A18685" t="str">
            <v>11150543CH-024I40323</v>
          </cell>
          <cell r="B18685">
            <v>24775</v>
          </cell>
          <cell r="C18685">
            <v>11150543</v>
          </cell>
          <cell r="D18685" t="str">
            <v>2010/05</v>
          </cell>
          <cell r="E18685" t="str">
            <v>AD0320</v>
          </cell>
          <cell r="F18685">
            <v>301</v>
          </cell>
          <cell r="G18685" t="str">
            <v>DC-02842</v>
          </cell>
          <cell r="H18685">
            <v>40323</v>
          </cell>
          <cell r="I18685" t="str">
            <v>DESEMBOLSO PQ</v>
          </cell>
          <cell r="J18685" t="str">
            <v>CH-024I</v>
          </cell>
          <cell r="L18685">
            <v>-29190255</v>
          </cell>
        </row>
        <row r="18686">
          <cell r="A18686" t="str">
            <v>11150543CH-024I40323</v>
          </cell>
          <cell r="B18686">
            <v>24776</v>
          </cell>
          <cell r="C18686">
            <v>11150543</v>
          </cell>
          <cell r="D18686" t="str">
            <v>2010/05</v>
          </cell>
          <cell r="E18686" t="str">
            <v>AD0320</v>
          </cell>
          <cell r="F18686">
            <v>302</v>
          </cell>
          <cell r="G18686" t="str">
            <v>DC-02842</v>
          </cell>
          <cell r="H18686">
            <v>40323</v>
          </cell>
          <cell r="I18686" t="str">
            <v>DESEMBOLSO PQ</v>
          </cell>
          <cell r="J18686" t="str">
            <v>CH-024I</v>
          </cell>
          <cell r="L18686">
            <v>4750003</v>
          </cell>
        </row>
        <row r="18687">
          <cell r="A18687" t="str">
            <v>11150543CH-024I40323</v>
          </cell>
          <cell r="B18687">
            <v>24777</v>
          </cell>
          <cell r="C18687">
            <v>11150543</v>
          </cell>
          <cell r="D18687" t="str">
            <v>2010/05</v>
          </cell>
          <cell r="E18687" t="str">
            <v>AD0320</v>
          </cell>
          <cell r="F18687">
            <v>303</v>
          </cell>
          <cell r="G18687" t="str">
            <v>DC-02842</v>
          </cell>
          <cell r="H18687">
            <v>40323</v>
          </cell>
          <cell r="I18687" t="str">
            <v>DESEMBOLSO PQ</v>
          </cell>
          <cell r="J18687" t="str">
            <v>CH-024I</v>
          </cell>
          <cell r="L18687">
            <v>26460787</v>
          </cell>
        </row>
        <row r="18688">
          <cell r="A18688" t="str">
            <v>11150543CH-024I40323</v>
          </cell>
          <cell r="B18688">
            <v>24778</v>
          </cell>
          <cell r="C18688">
            <v>11150543</v>
          </cell>
          <cell r="D18688" t="str">
            <v>2010/05</v>
          </cell>
          <cell r="E18688" t="str">
            <v>AD0320</v>
          </cell>
          <cell r="F18688">
            <v>304</v>
          </cell>
          <cell r="G18688" t="str">
            <v>DC-02842</v>
          </cell>
          <cell r="H18688">
            <v>40323</v>
          </cell>
          <cell r="I18688" t="str">
            <v>DESEMBOLSO PQ</v>
          </cell>
          <cell r="J18688" t="str">
            <v>CH-024I</v>
          </cell>
          <cell r="L18688">
            <v>11063126</v>
          </cell>
        </row>
        <row r="18689">
          <cell r="A18689" t="str">
            <v>11150543CH-024I40323</v>
          </cell>
          <cell r="B18689">
            <v>24779</v>
          </cell>
          <cell r="C18689">
            <v>11150543</v>
          </cell>
          <cell r="D18689" t="str">
            <v>2010/05</v>
          </cell>
          <cell r="E18689" t="str">
            <v>AD0320</v>
          </cell>
          <cell r="F18689">
            <v>305</v>
          </cell>
          <cell r="G18689" t="str">
            <v>DC-02842</v>
          </cell>
          <cell r="H18689">
            <v>40323</v>
          </cell>
          <cell r="I18689" t="str">
            <v>DESEMBOLSO PQ</v>
          </cell>
          <cell r="J18689" t="str">
            <v>CH-024I</v>
          </cell>
          <cell r="L18689">
            <v>39170551</v>
          </cell>
        </row>
        <row r="18690">
          <cell r="A18690" t="str">
            <v>11150543CH-024I40323</v>
          </cell>
          <cell r="B18690">
            <v>24780</v>
          </cell>
          <cell r="C18690">
            <v>11150543</v>
          </cell>
          <cell r="D18690" t="str">
            <v>2010/05</v>
          </cell>
          <cell r="E18690" t="str">
            <v>AD0320</v>
          </cell>
          <cell r="F18690">
            <v>306</v>
          </cell>
          <cell r="G18690" t="str">
            <v>DC-02842</v>
          </cell>
          <cell r="H18690">
            <v>40323</v>
          </cell>
          <cell r="I18690" t="str">
            <v>DESEMBOLSO PQ</v>
          </cell>
          <cell r="J18690" t="str">
            <v>CH-024I</v>
          </cell>
          <cell r="L18690">
            <v>29190255</v>
          </cell>
        </row>
        <row r="18691">
          <cell r="A18691" t="str">
            <v>11150543CH-035I40323</v>
          </cell>
          <cell r="B18691">
            <v>24781</v>
          </cell>
          <cell r="C18691">
            <v>11150543</v>
          </cell>
          <cell r="D18691" t="str">
            <v>2010/05</v>
          </cell>
          <cell r="E18691" t="str">
            <v>AD0320</v>
          </cell>
          <cell r="F18691">
            <v>448</v>
          </cell>
          <cell r="G18691" t="str">
            <v>DC-02853</v>
          </cell>
          <cell r="H18691">
            <v>40323</v>
          </cell>
          <cell r="I18691" t="str">
            <v>DESEMBOLSO TU</v>
          </cell>
          <cell r="J18691" t="str">
            <v>CH-035I</v>
          </cell>
          <cell r="L18691">
            <v>-2187424</v>
          </cell>
        </row>
        <row r="18692">
          <cell r="A18692" t="str">
            <v>11150543CH-035I40323</v>
          </cell>
          <cell r="B18692">
            <v>24782</v>
          </cell>
          <cell r="C18692">
            <v>11150543</v>
          </cell>
          <cell r="D18692" t="str">
            <v>2010/05</v>
          </cell>
          <cell r="E18692" t="str">
            <v>AD0320</v>
          </cell>
          <cell r="F18692">
            <v>449</v>
          </cell>
          <cell r="G18692" t="str">
            <v>DC-02853</v>
          </cell>
          <cell r="H18692">
            <v>40323</v>
          </cell>
          <cell r="I18692" t="str">
            <v>DESEMBOLSO TU</v>
          </cell>
          <cell r="J18692" t="str">
            <v>CH-035I</v>
          </cell>
          <cell r="L18692">
            <v>2187424</v>
          </cell>
        </row>
        <row r="18693">
          <cell r="A18693" t="str">
            <v>11150543CH-035I40323</v>
          </cell>
          <cell r="B18693">
            <v>24783</v>
          </cell>
          <cell r="C18693">
            <v>11150543</v>
          </cell>
          <cell r="D18693" t="str">
            <v>2010/05</v>
          </cell>
          <cell r="E18693" t="str">
            <v>AD0320</v>
          </cell>
          <cell r="F18693">
            <v>450</v>
          </cell>
          <cell r="G18693" t="str">
            <v>DC-02853</v>
          </cell>
          <cell r="H18693">
            <v>40323</v>
          </cell>
          <cell r="I18693" t="str">
            <v>DESEMBOLSO TU</v>
          </cell>
          <cell r="J18693" t="str">
            <v>CH-035I</v>
          </cell>
          <cell r="L18693">
            <v>5709988</v>
          </cell>
        </row>
        <row r="18694">
          <cell r="A18694" t="str">
            <v>11150543CH-035I40323</v>
          </cell>
          <cell r="B18694">
            <v>24784</v>
          </cell>
          <cell r="C18694">
            <v>11150543</v>
          </cell>
          <cell r="D18694" t="str">
            <v>2010/05</v>
          </cell>
          <cell r="E18694" t="str">
            <v>AD0320</v>
          </cell>
          <cell r="F18694">
            <v>451</v>
          </cell>
          <cell r="G18694" t="str">
            <v>DC-02853</v>
          </cell>
          <cell r="H18694">
            <v>40323</v>
          </cell>
          <cell r="I18694" t="str">
            <v>DESEMBOLSO TU</v>
          </cell>
          <cell r="J18694" t="str">
            <v>CH-035I</v>
          </cell>
          <cell r="L18694">
            <v>1221832</v>
          </cell>
        </row>
        <row r="18695">
          <cell r="A18695" t="str">
            <v>11150543CH-035I40323</v>
          </cell>
          <cell r="B18695">
            <v>24785</v>
          </cell>
          <cell r="C18695">
            <v>11150543</v>
          </cell>
          <cell r="D18695" t="str">
            <v>2010/05</v>
          </cell>
          <cell r="E18695" t="str">
            <v>AD0320</v>
          </cell>
          <cell r="F18695">
            <v>452</v>
          </cell>
          <cell r="G18695" t="str">
            <v>DC-02853</v>
          </cell>
          <cell r="H18695">
            <v>40323</v>
          </cell>
          <cell r="I18695" t="str">
            <v>DESEMBOLSO TU</v>
          </cell>
          <cell r="J18695" t="str">
            <v>CH-035I</v>
          </cell>
          <cell r="L18695">
            <v>2669983</v>
          </cell>
        </row>
        <row r="18696">
          <cell r="A18696" t="str">
            <v>11150543CH-036I40323</v>
          </cell>
          <cell r="B18696">
            <v>24786</v>
          </cell>
          <cell r="C18696">
            <v>11150543</v>
          </cell>
          <cell r="D18696" t="str">
            <v>2010/05</v>
          </cell>
          <cell r="E18696" t="str">
            <v>AD0320</v>
          </cell>
          <cell r="F18696">
            <v>464</v>
          </cell>
          <cell r="G18696" t="str">
            <v>DC-02854</v>
          </cell>
          <cell r="H18696">
            <v>40323</v>
          </cell>
          <cell r="I18696" t="str">
            <v>DESEMBOLSO EN</v>
          </cell>
          <cell r="J18696" t="str">
            <v>CH-036I</v>
          </cell>
          <cell r="L18696">
            <v>28453688</v>
          </cell>
        </row>
        <row r="18697">
          <cell r="A18697" t="str">
            <v>11150543CH-041I40323</v>
          </cell>
          <cell r="B18697">
            <v>24787</v>
          </cell>
          <cell r="C18697">
            <v>11150543</v>
          </cell>
          <cell r="D18697" t="str">
            <v>2010/05</v>
          </cell>
          <cell r="E18697" t="str">
            <v>AD0320</v>
          </cell>
          <cell r="F18697">
            <v>515</v>
          </cell>
          <cell r="G18697" t="str">
            <v>DC-02858</v>
          </cell>
          <cell r="H18697">
            <v>40323</v>
          </cell>
          <cell r="I18697" t="str">
            <v>DESEMBOLSO SO</v>
          </cell>
          <cell r="J18697" t="str">
            <v>CH-041I</v>
          </cell>
          <cell r="L18697">
            <v>18496079</v>
          </cell>
        </row>
        <row r="18698">
          <cell r="A18698" t="str">
            <v>11150543CH-041I40323</v>
          </cell>
          <cell r="B18698">
            <v>24788</v>
          </cell>
          <cell r="C18698">
            <v>11150543</v>
          </cell>
          <cell r="D18698" t="str">
            <v>2010/05</v>
          </cell>
          <cell r="E18698" t="str">
            <v>AD0320</v>
          </cell>
          <cell r="F18698">
            <v>516</v>
          </cell>
          <cell r="G18698" t="str">
            <v>DC-02858</v>
          </cell>
          <cell r="H18698">
            <v>40323</v>
          </cell>
          <cell r="I18698" t="str">
            <v>DESEMBOLSO SO</v>
          </cell>
          <cell r="J18698" t="str">
            <v>CH-041I</v>
          </cell>
          <cell r="L18698">
            <v>18873348</v>
          </cell>
        </row>
        <row r="18699">
          <cell r="A18699" t="str">
            <v>11150543CH-520040323</v>
          </cell>
          <cell r="B18699">
            <v>24789</v>
          </cell>
          <cell r="C18699">
            <v>11150543</v>
          </cell>
          <cell r="D18699" t="str">
            <v>2010/05</v>
          </cell>
          <cell r="E18699" t="str">
            <v>AD0120</v>
          </cell>
          <cell r="F18699">
            <v>1470</v>
          </cell>
          <cell r="G18699" t="str">
            <v>IN-02921</v>
          </cell>
          <cell r="H18699">
            <v>40323</v>
          </cell>
          <cell r="I18699" t="str">
            <v>INGRESO PQ</v>
          </cell>
          <cell r="J18699" t="str">
            <v>CH-5200</v>
          </cell>
          <cell r="K18699">
            <v>1948331</v>
          </cell>
        </row>
        <row r="18700">
          <cell r="A18700" t="str">
            <v>11150543CG-A27640323</v>
          </cell>
          <cell r="B18700">
            <v>24790</v>
          </cell>
          <cell r="C18700">
            <v>11150543</v>
          </cell>
          <cell r="D18700" t="str">
            <v>2010/05</v>
          </cell>
          <cell r="E18700" t="str">
            <v>AD0120</v>
          </cell>
          <cell r="F18700">
            <v>2007</v>
          </cell>
          <cell r="G18700" t="str">
            <v>IN-02931</v>
          </cell>
          <cell r="H18700">
            <v>40323</v>
          </cell>
          <cell r="I18700" t="str">
            <v>INGRESO SU</v>
          </cell>
          <cell r="J18700" t="str">
            <v>CG-A276</v>
          </cell>
          <cell r="K18700">
            <v>434000</v>
          </cell>
        </row>
        <row r="18701">
          <cell r="A18701" t="str">
            <v>11150543CG-A27640323</v>
          </cell>
          <cell r="B18701">
            <v>24791</v>
          </cell>
          <cell r="C18701">
            <v>11150543</v>
          </cell>
          <cell r="D18701" t="str">
            <v>2010/05</v>
          </cell>
          <cell r="E18701" t="str">
            <v>AD0120</v>
          </cell>
          <cell r="F18701">
            <v>2008</v>
          </cell>
          <cell r="G18701" t="str">
            <v>IN-02931</v>
          </cell>
          <cell r="H18701">
            <v>40323</v>
          </cell>
          <cell r="I18701" t="str">
            <v>INGRESO SU</v>
          </cell>
          <cell r="J18701" t="str">
            <v>CG-A276</v>
          </cell>
          <cell r="K18701">
            <v>211182</v>
          </cell>
        </row>
        <row r="18702">
          <cell r="A18702" t="str">
            <v>11150543CG-A27540323</v>
          </cell>
          <cell r="B18702">
            <v>24792</v>
          </cell>
          <cell r="C18702">
            <v>11150543</v>
          </cell>
          <cell r="D18702" t="str">
            <v>2010/05</v>
          </cell>
          <cell r="E18702" t="str">
            <v>AD0120</v>
          </cell>
          <cell r="F18702">
            <v>2009</v>
          </cell>
          <cell r="G18702" t="str">
            <v>IN-02931</v>
          </cell>
          <cell r="H18702">
            <v>40323</v>
          </cell>
          <cell r="I18702" t="str">
            <v>INGRESO SU</v>
          </cell>
          <cell r="J18702" t="str">
            <v>CG-A275</v>
          </cell>
          <cell r="K18702">
            <v>450000</v>
          </cell>
        </row>
        <row r="18703">
          <cell r="A18703" t="str">
            <v>11150543CH-070840302</v>
          </cell>
          <cell r="B18703">
            <v>24793</v>
          </cell>
          <cell r="C18703">
            <v>11150543</v>
          </cell>
          <cell r="D18703" t="str">
            <v>2010/05</v>
          </cell>
          <cell r="E18703" t="str">
            <v>AD0102</v>
          </cell>
          <cell r="F18703">
            <v>3470</v>
          </cell>
          <cell r="G18703" t="str">
            <v>IN-01618</v>
          </cell>
          <cell r="H18703">
            <v>40302</v>
          </cell>
          <cell r="I18703" t="str">
            <v>INGRESO PQ</v>
          </cell>
          <cell r="J18703" t="str">
            <v>CH-0708</v>
          </cell>
          <cell r="K18703">
            <v>29207703</v>
          </cell>
        </row>
        <row r="18704">
          <cell r="A18704" t="str">
            <v>11150543CH-035I40324</v>
          </cell>
          <cell r="B18704">
            <v>24794</v>
          </cell>
          <cell r="C18704">
            <v>11150543</v>
          </cell>
          <cell r="D18704" t="str">
            <v>2010/05</v>
          </cell>
          <cell r="E18704" t="str">
            <v>AD0321</v>
          </cell>
          <cell r="F18704">
            <v>494</v>
          </cell>
          <cell r="G18704" t="str">
            <v>DC-02927</v>
          </cell>
          <cell r="H18704">
            <v>40324</v>
          </cell>
          <cell r="I18704" t="str">
            <v>DESEMBOLSO TU</v>
          </cell>
          <cell r="J18704" t="str">
            <v>CH-035I</v>
          </cell>
          <cell r="L18704">
            <v>2994103</v>
          </cell>
        </row>
        <row r="18705">
          <cell r="A18705" t="str">
            <v>11150543CG-A27740324</v>
          </cell>
          <cell r="B18705">
            <v>24795</v>
          </cell>
          <cell r="C18705">
            <v>11150543</v>
          </cell>
          <cell r="D18705" t="str">
            <v>2010/05</v>
          </cell>
          <cell r="E18705" t="str">
            <v>AD0121</v>
          </cell>
          <cell r="F18705">
            <v>2079</v>
          </cell>
          <cell r="G18705" t="str">
            <v>IN-03003</v>
          </cell>
          <cell r="H18705">
            <v>40324</v>
          </cell>
          <cell r="I18705" t="str">
            <v>INGRESO SU</v>
          </cell>
          <cell r="J18705" t="str">
            <v>CG-A277</v>
          </cell>
          <cell r="K18705">
            <v>215650</v>
          </cell>
        </row>
        <row r="18706">
          <cell r="A18706" t="str">
            <v>11150543CG-A27740324</v>
          </cell>
          <cell r="B18706">
            <v>24796</v>
          </cell>
          <cell r="C18706">
            <v>11150543</v>
          </cell>
          <cell r="D18706" t="str">
            <v>2010/05</v>
          </cell>
          <cell r="E18706" t="str">
            <v>AD0121</v>
          </cell>
          <cell r="F18706">
            <v>2080</v>
          </cell>
          <cell r="G18706" t="str">
            <v>IN-03003</v>
          </cell>
          <cell r="H18706">
            <v>40324</v>
          </cell>
          <cell r="I18706" t="str">
            <v>INGRESO SU</v>
          </cell>
          <cell r="J18706" t="str">
            <v>CG-A277</v>
          </cell>
          <cell r="K18706">
            <v>200000</v>
          </cell>
        </row>
        <row r="18707">
          <cell r="A18707" t="str">
            <v>11150543CG-A27740324</v>
          </cell>
          <cell r="B18707">
            <v>24797</v>
          </cell>
          <cell r="C18707">
            <v>11150543</v>
          </cell>
          <cell r="D18707" t="str">
            <v>2010/05</v>
          </cell>
          <cell r="E18707" t="str">
            <v>AD0121</v>
          </cell>
          <cell r="F18707">
            <v>2081</v>
          </cell>
          <cell r="G18707" t="str">
            <v>IN-03003</v>
          </cell>
          <cell r="H18707">
            <v>40324</v>
          </cell>
          <cell r="I18707" t="str">
            <v>INGRESO SU</v>
          </cell>
          <cell r="J18707" t="str">
            <v>CG-A277</v>
          </cell>
          <cell r="K18707">
            <v>226600</v>
          </cell>
        </row>
        <row r="18708">
          <cell r="A18708" t="str">
            <v>11150543CG-A27740324</v>
          </cell>
          <cell r="B18708">
            <v>24798</v>
          </cell>
          <cell r="C18708">
            <v>11150543</v>
          </cell>
          <cell r="D18708" t="str">
            <v>2010/05</v>
          </cell>
          <cell r="E18708" t="str">
            <v>AD0121</v>
          </cell>
          <cell r="F18708">
            <v>2082</v>
          </cell>
          <cell r="G18708" t="str">
            <v>IN-03003</v>
          </cell>
          <cell r="H18708">
            <v>40324</v>
          </cell>
          <cell r="I18708" t="str">
            <v>INGRESO SU</v>
          </cell>
          <cell r="J18708" t="str">
            <v>CG-A277</v>
          </cell>
          <cell r="K18708">
            <v>215000</v>
          </cell>
        </row>
        <row r="18709">
          <cell r="A18709" t="str">
            <v>11150543CG-A27740324</v>
          </cell>
          <cell r="B18709">
            <v>24799</v>
          </cell>
          <cell r="C18709">
            <v>11150543</v>
          </cell>
          <cell r="D18709" t="str">
            <v>2010/05</v>
          </cell>
          <cell r="E18709" t="str">
            <v>AD0121</v>
          </cell>
          <cell r="F18709">
            <v>2083</v>
          </cell>
          <cell r="G18709" t="str">
            <v>IN-03003</v>
          </cell>
          <cell r="H18709">
            <v>40324</v>
          </cell>
          <cell r="I18709" t="str">
            <v>INGRESO SU</v>
          </cell>
          <cell r="J18709" t="str">
            <v>CG-A277</v>
          </cell>
          <cell r="K18709">
            <v>240000</v>
          </cell>
        </row>
        <row r="18710">
          <cell r="A18710" t="str">
            <v>11150543CH-003240324</v>
          </cell>
          <cell r="B18710">
            <v>24800</v>
          </cell>
          <cell r="C18710">
            <v>11150543</v>
          </cell>
          <cell r="D18710" t="str">
            <v>2010/05</v>
          </cell>
          <cell r="E18710" t="str">
            <v>AD0121</v>
          </cell>
          <cell r="F18710">
            <v>2138</v>
          </cell>
          <cell r="G18710" t="str">
            <v>IN-03004</v>
          </cell>
          <cell r="H18710">
            <v>40324</v>
          </cell>
          <cell r="I18710" t="str">
            <v>INGRESO TU</v>
          </cell>
          <cell r="J18710" t="str">
            <v>CH-0032</v>
          </cell>
          <cell r="K18710">
            <v>2994103</v>
          </cell>
        </row>
        <row r="18711">
          <cell r="A18711" t="str">
            <v>11150543CH-003240324</v>
          </cell>
          <cell r="B18711">
            <v>24801</v>
          </cell>
          <cell r="C18711">
            <v>11150543</v>
          </cell>
          <cell r="D18711" t="str">
            <v>2010/05</v>
          </cell>
          <cell r="E18711" t="str">
            <v>AD0121</v>
          </cell>
          <cell r="F18711">
            <v>2139</v>
          </cell>
          <cell r="G18711" t="str">
            <v>IN-03004</v>
          </cell>
          <cell r="H18711">
            <v>40324</v>
          </cell>
          <cell r="I18711" t="str">
            <v>INGRESO TU</v>
          </cell>
          <cell r="J18711" t="str">
            <v>CH-0032</v>
          </cell>
          <cell r="K18711">
            <v>1221832</v>
          </cell>
        </row>
        <row r="18712">
          <cell r="A18712" t="str">
            <v>11150543CH-003240324</v>
          </cell>
          <cell r="B18712">
            <v>24802</v>
          </cell>
          <cell r="C18712">
            <v>11150543</v>
          </cell>
          <cell r="D18712" t="str">
            <v>2010/05</v>
          </cell>
          <cell r="E18712" t="str">
            <v>AD0121</v>
          </cell>
          <cell r="F18712">
            <v>2140</v>
          </cell>
          <cell r="G18712" t="str">
            <v>IN-03004</v>
          </cell>
          <cell r="H18712">
            <v>40324</v>
          </cell>
          <cell r="I18712" t="str">
            <v>INGRESO TU</v>
          </cell>
          <cell r="J18712" t="str">
            <v>CH-0032</v>
          </cell>
          <cell r="K18712">
            <v>2669983</v>
          </cell>
        </row>
        <row r="18713">
          <cell r="A18713" t="str">
            <v>11150543CH-003240324</v>
          </cell>
          <cell r="B18713">
            <v>24803</v>
          </cell>
          <cell r="C18713">
            <v>11150543</v>
          </cell>
          <cell r="D18713" t="str">
            <v>2010/05</v>
          </cell>
          <cell r="E18713" t="str">
            <v>AD0121</v>
          </cell>
          <cell r="F18713">
            <v>2141</v>
          </cell>
          <cell r="G18713" t="str">
            <v>IN-03004</v>
          </cell>
          <cell r="H18713">
            <v>40324</v>
          </cell>
          <cell r="I18713" t="str">
            <v>INGRESO TU</v>
          </cell>
          <cell r="J18713" t="str">
            <v>CH-0032</v>
          </cell>
          <cell r="K18713">
            <v>5709988</v>
          </cell>
        </row>
        <row r="18714">
          <cell r="A18714" t="str">
            <v>11150543CG-C28440324</v>
          </cell>
          <cell r="B18714">
            <v>24804</v>
          </cell>
          <cell r="C18714">
            <v>11150543</v>
          </cell>
          <cell r="D18714" t="str">
            <v>2010/05</v>
          </cell>
          <cell r="E18714" t="str">
            <v>AD0121</v>
          </cell>
          <cell r="F18714">
            <v>2383</v>
          </cell>
          <cell r="G18714" t="str">
            <v>IN-03009</v>
          </cell>
          <cell r="H18714">
            <v>40324</v>
          </cell>
          <cell r="I18714" t="str">
            <v>INGRESO SO</v>
          </cell>
          <cell r="J18714" t="str">
            <v>CG-C284</v>
          </cell>
          <cell r="K18714">
            <v>206000</v>
          </cell>
        </row>
        <row r="18715">
          <cell r="A18715" t="str">
            <v>11150543CH-034I40325</v>
          </cell>
          <cell r="B18715">
            <v>24805</v>
          </cell>
          <cell r="C18715">
            <v>11150543</v>
          </cell>
          <cell r="D18715" t="str">
            <v>2010/05</v>
          </cell>
          <cell r="E18715" t="str">
            <v>AD0322</v>
          </cell>
          <cell r="F18715">
            <v>479</v>
          </cell>
          <cell r="G18715" t="str">
            <v>DC-03000</v>
          </cell>
          <cell r="H18715">
            <v>40325</v>
          </cell>
          <cell r="I18715" t="str">
            <v>DESEMBOLSO SU</v>
          </cell>
          <cell r="J18715" t="str">
            <v>CH-034I</v>
          </cell>
          <cell r="L18715">
            <v>1283969</v>
          </cell>
        </row>
        <row r="18716">
          <cell r="A18716" t="str">
            <v>11150543CG-C28740325</v>
          </cell>
          <cell r="B18716">
            <v>24806</v>
          </cell>
          <cell r="C18716">
            <v>11150543</v>
          </cell>
          <cell r="D18716" t="str">
            <v>2010/05</v>
          </cell>
          <cell r="E18716" t="str">
            <v>AD0122</v>
          </cell>
          <cell r="F18716">
            <v>1700</v>
          </cell>
          <cell r="G18716" t="str">
            <v>IN-03065</v>
          </cell>
          <cell r="H18716">
            <v>40325</v>
          </cell>
          <cell r="I18716" t="str">
            <v>INGRESO PQ</v>
          </cell>
          <cell r="J18716" t="str">
            <v>CG-C287</v>
          </cell>
          <cell r="K18716">
            <v>178460</v>
          </cell>
        </row>
        <row r="18717">
          <cell r="A18717" t="str">
            <v>11150543CG-A28040325</v>
          </cell>
          <cell r="B18717">
            <v>24807</v>
          </cell>
          <cell r="C18717">
            <v>11150543</v>
          </cell>
          <cell r="D18717" t="str">
            <v>2010/05</v>
          </cell>
          <cell r="E18717" t="str">
            <v>AD0122</v>
          </cell>
          <cell r="F18717">
            <v>2270</v>
          </cell>
          <cell r="G18717" t="str">
            <v>IN-03075</v>
          </cell>
          <cell r="H18717">
            <v>40325</v>
          </cell>
          <cell r="I18717" t="str">
            <v>INGRESO SU</v>
          </cell>
          <cell r="J18717" t="str">
            <v>CG-A280</v>
          </cell>
          <cell r="K18717">
            <v>98000</v>
          </cell>
        </row>
        <row r="18718">
          <cell r="A18718" t="str">
            <v>11150543CG-A27840325</v>
          </cell>
          <cell r="B18718">
            <v>24808</v>
          </cell>
          <cell r="C18718">
            <v>11150543</v>
          </cell>
          <cell r="D18718" t="str">
            <v>2010/05</v>
          </cell>
          <cell r="E18718" t="str">
            <v>AD0122</v>
          </cell>
          <cell r="F18718">
            <v>2271</v>
          </cell>
          <cell r="G18718" t="str">
            <v>IN-03075</v>
          </cell>
          <cell r="H18718">
            <v>40325</v>
          </cell>
          <cell r="I18718" t="str">
            <v>INGRESO SU</v>
          </cell>
          <cell r="J18718" t="str">
            <v>CG-A278</v>
          </cell>
          <cell r="K18718">
            <v>281500</v>
          </cell>
        </row>
        <row r="18719">
          <cell r="A18719" t="str">
            <v>11150543CG-A27840325</v>
          </cell>
          <cell r="B18719">
            <v>24809</v>
          </cell>
          <cell r="C18719">
            <v>11150543</v>
          </cell>
          <cell r="D18719" t="str">
            <v>2010/05</v>
          </cell>
          <cell r="E18719" t="str">
            <v>AD0122</v>
          </cell>
          <cell r="F18719">
            <v>2272</v>
          </cell>
          <cell r="G18719" t="str">
            <v>IN-03075</v>
          </cell>
          <cell r="H18719">
            <v>40325</v>
          </cell>
          <cell r="I18719" t="str">
            <v>INGRESO SU</v>
          </cell>
          <cell r="J18719" t="str">
            <v>CG-A278</v>
          </cell>
          <cell r="K18719">
            <v>388000</v>
          </cell>
        </row>
        <row r="18720">
          <cell r="A18720" t="str">
            <v>11150543CG-A28040325</v>
          </cell>
          <cell r="B18720">
            <v>24810</v>
          </cell>
          <cell r="C18720">
            <v>11150543</v>
          </cell>
          <cell r="D18720" t="str">
            <v>2010/05</v>
          </cell>
          <cell r="E18720" t="str">
            <v>AD0122</v>
          </cell>
          <cell r="F18720">
            <v>2273</v>
          </cell>
          <cell r="G18720" t="str">
            <v>IN-03075</v>
          </cell>
          <cell r="H18720">
            <v>40325</v>
          </cell>
          <cell r="I18720" t="str">
            <v>INGRESO SU</v>
          </cell>
          <cell r="J18720" t="str">
            <v>CG-A280</v>
          </cell>
          <cell r="K18720">
            <v>200000</v>
          </cell>
        </row>
        <row r="18721">
          <cell r="A18721" t="str">
            <v>11150543CG-A27840325</v>
          </cell>
          <cell r="B18721">
            <v>24811</v>
          </cell>
          <cell r="C18721">
            <v>11150543</v>
          </cell>
          <cell r="D18721" t="str">
            <v>2010/05</v>
          </cell>
          <cell r="E18721" t="str">
            <v>AD0122</v>
          </cell>
          <cell r="F18721">
            <v>2274</v>
          </cell>
          <cell r="G18721" t="str">
            <v>IN-03075</v>
          </cell>
          <cell r="H18721">
            <v>40325</v>
          </cell>
          <cell r="I18721" t="str">
            <v>INGRESO SU</v>
          </cell>
          <cell r="J18721" t="str">
            <v>CG-A278</v>
          </cell>
          <cell r="K18721">
            <v>337800</v>
          </cell>
        </row>
        <row r="18722">
          <cell r="A18722" t="str">
            <v>11150543CG-C28440325</v>
          </cell>
          <cell r="B18722">
            <v>24824</v>
          </cell>
          <cell r="C18722">
            <v>11150543</v>
          </cell>
          <cell r="D18722" t="str">
            <v>2010/05</v>
          </cell>
          <cell r="E18722" t="str">
            <v>AD0122</v>
          </cell>
          <cell r="F18722">
            <v>2315</v>
          </cell>
          <cell r="G18722" t="str">
            <v>IN-03076</v>
          </cell>
          <cell r="H18722">
            <v>40325</v>
          </cell>
          <cell r="I18722" t="str">
            <v>INGRESO TU</v>
          </cell>
          <cell r="J18722" t="str">
            <v>CG-C284</v>
          </cell>
          <cell r="K18722">
            <v>214500</v>
          </cell>
        </row>
        <row r="18723">
          <cell r="A18723" t="str">
            <v>11150543CH-002840325</v>
          </cell>
          <cell r="B18723">
            <v>24825</v>
          </cell>
          <cell r="C18723">
            <v>11150543</v>
          </cell>
          <cell r="D18723" t="str">
            <v>2010/05</v>
          </cell>
          <cell r="E18723" t="str">
            <v>AD0122</v>
          </cell>
          <cell r="F18723">
            <v>2552</v>
          </cell>
          <cell r="G18723" t="str">
            <v>IN-03081</v>
          </cell>
          <cell r="H18723">
            <v>40325</v>
          </cell>
          <cell r="I18723" t="str">
            <v>INGRESO SO</v>
          </cell>
          <cell r="J18723" t="str">
            <v>CH-0028</v>
          </cell>
          <cell r="K18723">
            <v>1529178</v>
          </cell>
        </row>
        <row r="18724">
          <cell r="A18724" t="str">
            <v>11150543CH-455840325</v>
          </cell>
          <cell r="B18724">
            <v>24826</v>
          </cell>
          <cell r="C18724">
            <v>11150543</v>
          </cell>
          <cell r="D18724" t="str">
            <v>2010/05</v>
          </cell>
          <cell r="E18724" t="str">
            <v>AD0122</v>
          </cell>
          <cell r="F18724">
            <v>2553</v>
          </cell>
          <cell r="G18724" t="str">
            <v>IN-03081</v>
          </cell>
          <cell r="H18724">
            <v>40325</v>
          </cell>
          <cell r="I18724" t="str">
            <v>INGRESO SO</v>
          </cell>
          <cell r="J18724" t="str">
            <v>CH-4558</v>
          </cell>
          <cell r="K18724">
            <v>1631000</v>
          </cell>
        </row>
        <row r="18725">
          <cell r="A18725" t="str">
            <v>11150543CH-024I40326</v>
          </cell>
          <cell r="B18725">
            <v>24827</v>
          </cell>
          <cell r="C18725">
            <v>11150543</v>
          </cell>
          <cell r="D18725" t="str">
            <v>2010/05</v>
          </cell>
          <cell r="E18725" t="str">
            <v>AD0323</v>
          </cell>
          <cell r="F18725">
            <v>348</v>
          </cell>
          <cell r="G18725" t="str">
            <v>DC-03064</v>
          </cell>
          <cell r="H18725">
            <v>40326</v>
          </cell>
          <cell r="I18725" t="str">
            <v>DESEMBOLSO PQ</v>
          </cell>
          <cell r="J18725" t="str">
            <v>CH-024I</v>
          </cell>
          <cell r="L18725">
            <v>2920143</v>
          </cell>
        </row>
        <row r="18726">
          <cell r="A18726" t="str">
            <v>11150543CH-037I40326</v>
          </cell>
          <cell r="B18726">
            <v>24828</v>
          </cell>
          <cell r="C18726">
            <v>11150543</v>
          </cell>
          <cell r="D18726" t="str">
            <v>2010/05</v>
          </cell>
          <cell r="E18726" t="str">
            <v>AD0323</v>
          </cell>
          <cell r="F18726">
            <v>536</v>
          </cell>
          <cell r="G18726" t="str">
            <v>DC-03077</v>
          </cell>
          <cell r="H18726">
            <v>40326</v>
          </cell>
          <cell r="I18726" t="str">
            <v>DESEMBOLSO CB</v>
          </cell>
          <cell r="J18726" t="str">
            <v>CH-037I</v>
          </cell>
          <cell r="L18726">
            <v>-2706709</v>
          </cell>
        </row>
        <row r="18727">
          <cell r="A18727" t="str">
            <v>11150543CH-037I40326</v>
          </cell>
          <cell r="B18727">
            <v>24829</v>
          </cell>
          <cell r="C18727">
            <v>11150543</v>
          </cell>
          <cell r="D18727" t="str">
            <v>2010/05</v>
          </cell>
          <cell r="E18727" t="str">
            <v>AD0323</v>
          </cell>
          <cell r="F18727">
            <v>537</v>
          </cell>
          <cell r="G18727" t="str">
            <v>DC-03077</v>
          </cell>
          <cell r="H18727">
            <v>40326</v>
          </cell>
          <cell r="I18727" t="str">
            <v>DESEMBOLSO CB</v>
          </cell>
          <cell r="J18727" t="str">
            <v>CH-037I</v>
          </cell>
          <cell r="L18727">
            <v>2947183</v>
          </cell>
        </row>
        <row r="18728">
          <cell r="A18728" t="str">
            <v>11150543CH-037I40326</v>
          </cell>
          <cell r="B18728">
            <v>24830</v>
          </cell>
          <cell r="C18728">
            <v>11150543</v>
          </cell>
          <cell r="D18728" t="str">
            <v>2010/05</v>
          </cell>
          <cell r="E18728" t="str">
            <v>AD0323</v>
          </cell>
          <cell r="F18728">
            <v>538</v>
          </cell>
          <cell r="G18728" t="str">
            <v>DC-03077</v>
          </cell>
          <cell r="H18728">
            <v>40326</v>
          </cell>
          <cell r="I18728" t="str">
            <v>DESEMBOLSO CB</v>
          </cell>
          <cell r="J18728" t="str">
            <v>CH-037I</v>
          </cell>
          <cell r="L18728">
            <v>3476314</v>
          </cell>
        </row>
        <row r="18729">
          <cell r="A18729" t="str">
            <v>11150543CH-037I40326</v>
          </cell>
          <cell r="B18729">
            <v>24831</v>
          </cell>
          <cell r="C18729">
            <v>11150543</v>
          </cell>
          <cell r="D18729" t="str">
            <v>2010/05</v>
          </cell>
          <cell r="E18729" t="str">
            <v>AD0323</v>
          </cell>
          <cell r="F18729">
            <v>539</v>
          </cell>
          <cell r="G18729" t="str">
            <v>DC-03077</v>
          </cell>
          <cell r="H18729">
            <v>40326</v>
          </cell>
          <cell r="I18729" t="str">
            <v>DESEMBOLSO CB</v>
          </cell>
          <cell r="J18729" t="str">
            <v>CH-037I</v>
          </cell>
          <cell r="L18729">
            <v>2706709</v>
          </cell>
        </row>
        <row r="18730">
          <cell r="A18730" t="str">
            <v>11150543CH-964140326</v>
          </cell>
          <cell r="B18730">
            <v>24832</v>
          </cell>
          <cell r="C18730">
            <v>11150543</v>
          </cell>
          <cell r="D18730" t="str">
            <v>2010/05</v>
          </cell>
          <cell r="E18730" t="str">
            <v>AD0123</v>
          </cell>
          <cell r="F18730">
            <v>1637</v>
          </cell>
          <cell r="G18730" t="str">
            <v>IN-03138</v>
          </cell>
          <cell r="H18730">
            <v>40326</v>
          </cell>
          <cell r="I18730" t="str">
            <v>INGRESO PQ</v>
          </cell>
          <cell r="J18730" t="str">
            <v>CH-9641</v>
          </cell>
          <cell r="K18730">
            <v>414000</v>
          </cell>
        </row>
        <row r="18731">
          <cell r="A18731" t="str">
            <v>11150543CG-A28140326</v>
          </cell>
          <cell r="B18731">
            <v>24833</v>
          </cell>
          <cell r="C18731">
            <v>11150543</v>
          </cell>
          <cell r="D18731" t="str">
            <v>2010/05</v>
          </cell>
          <cell r="E18731" t="str">
            <v>AD0123</v>
          </cell>
          <cell r="F18731">
            <v>2313</v>
          </cell>
          <cell r="G18731" t="str">
            <v>IN-03148</v>
          </cell>
          <cell r="H18731">
            <v>40326</v>
          </cell>
          <cell r="I18731" t="str">
            <v>INGRESO SU</v>
          </cell>
          <cell r="J18731" t="str">
            <v>CG-A281</v>
          </cell>
          <cell r="K18731">
            <v>295500</v>
          </cell>
        </row>
        <row r="18732">
          <cell r="A18732" t="str">
            <v>11150543CG-A28140326</v>
          </cell>
          <cell r="B18732">
            <v>24834</v>
          </cell>
          <cell r="C18732">
            <v>11150543</v>
          </cell>
          <cell r="D18732" t="str">
            <v>2010/05</v>
          </cell>
          <cell r="E18732" t="str">
            <v>AD0123</v>
          </cell>
          <cell r="F18732">
            <v>2314</v>
          </cell>
          <cell r="G18732" t="str">
            <v>IN-03148</v>
          </cell>
          <cell r="H18732">
            <v>40326</v>
          </cell>
          <cell r="I18732" t="str">
            <v>INGRESO SU</v>
          </cell>
          <cell r="J18732" t="str">
            <v>CG-A281</v>
          </cell>
          <cell r="K18732">
            <v>217000</v>
          </cell>
        </row>
        <row r="18733">
          <cell r="A18733" t="str">
            <v>11150543CG-A28140326</v>
          </cell>
          <cell r="B18733">
            <v>24835</v>
          </cell>
          <cell r="C18733">
            <v>11150543</v>
          </cell>
          <cell r="D18733" t="str">
            <v>2010/05</v>
          </cell>
          <cell r="E18733" t="str">
            <v>AD0123</v>
          </cell>
          <cell r="F18733">
            <v>2315</v>
          </cell>
          <cell r="G18733" t="str">
            <v>IN-03148</v>
          </cell>
          <cell r="H18733">
            <v>40326</v>
          </cell>
          <cell r="I18733" t="str">
            <v>INGRESO SU</v>
          </cell>
          <cell r="J18733" t="str">
            <v>CG-A281</v>
          </cell>
          <cell r="K18733">
            <v>170000</v>
          </cell>
        </row>
        <row r="18734">
          <cell r="A18734" t="str">
            <v>11150543CH-036I40327</v>
          </cell>
          <cell r="B18734">
            <v>24836</v>
          </cell>
          <cell r="C18734">
            <v>11150543</v>
          </cell>
          <cell r="D18734" t="str">
            <v>2010/05</v>
          </cell>
          <cell r="E18734" t="str">
            <v>AD0324</v>
          </cell>
          <cell r="F18734">
            <v>444</v>
          </cell>
          <cell r="G18734" t="str">
            <v>DC-03151</v>
          </cell>
          <cell r="H18734">
            <v>40327</v>
          </cell>
          <cell r="I18734" t="str">
            <v>DESEMBOLSO EN</v>
          </cell>
          <cell r="J18734" t="str">
            <v>CH-036I</v>
          </cell>
          <cell r="L18734">
            <v>8807742</v>
          </cell>
        </row>
        <row r="18735">
          <cell r="A18735" t="str">
            <v>11150543CH-037I40327</v>
          </cell>
          <cell r="B18735">
            <v>24837</v>
          </cell>
          <cell r="C18735">
            <v>11150543</v>
          </cell>
          <cell r="D18735" t="str">
            <v>2010/05</v>
          </cell>
          <cell r="E18735" t="str">
            <v>AD0324</v>
          </cell>
          <cell r="F18735">
            <v>455</v>
          </cell>
          <cell r="G18735" t="str">
            <v>DC-03152</v>
          </cell>
          <cell r="H18735">
            <v>40327</v>
          </cell>
          <cell r="I18735" t="str">
            <v>DESEMBOLSO CB</v>
          </cell>
          <cell r="J18735" t="str">
            <v>CH-037I</v>
          </cell>
          <cell r="L18735">
            <v>8994183</v>
          </cell>
        </row>
        <row r="18736">
          <cell r="A18736" t="str">
            <v>11150543CH-000740327</v>
          </cell>
          <cell r="B18736">
            <v>24838</v>
          </cell>
          <cell r="C18736">
            <v>11150543</v>
          </cell>
          <cell r="D18736" t="str">
            <v>2010/05</v>
          </cell>
          <cell r="E18736" t="str">
            <v>AD0124</v>
          </cell>
          <cell r="F18736">
            <v>1324</v>
          </cell>
          <cell r="G18736" t="str">
            <v>IN-03211</v>
          </cell>
          <cell r="H18736">
            <v>40327</v>
          </cell>
          <cell r="I18736" t="str">
            <v>INGRESO PQ</v>
          </cell>
          <cell r="J18736" t="str">
            <v>CH-0007</v>
          </cell>
          <cell r="K18736">
            <v>2920143</v>
          </cell>
        </row>
        <row r="18737">
          <cell r="A18737" t="str">
            <v>11150543CH-522440327</v>
          </cell>
          <cell r="B18737">
            <v>24839</v>
          </cell>
          <cell r="C18737">
            <v>11150543</v>
          </cell>
          <cell r="D18737" t="str">
            <v>2010/05</v>
          </cell>
          <cell r="E18737" t="str">
            <v>AD0124</v>
          </cell>
          <cell r="F18737">
            <v>1325</v>
          </cell>
          <cell r="G18737" t="str">
            <v>IN-03211</v>
          </cell>
          <cell r="H18737">
            <v>40327</v>
          </cell>
          <cell r="I18737" t="str">
            <v>INGRESO PQ</v>
          </cell>
          <cell r="J18737" t="str">
            <v>CH-5224</v>
          </cell>
          <cell r="K18737">
            <v>396000</v>
          </cell>
        </row>
        <row r="18738">
          <cell r="A18738" t="str">
            <v>11150543CG-A28340327</v>
          </cell>
          <cell r="B18738">
            <v>24840</v>
          </cell>
          <cell r="C18738">
            <v>11150543</v>
          </cell>
          <cell r="D18738" t="str">
            <v>2010/05</v>
          </cell>
          <cell r="E18738" t="str">
            <v>AD0124</v>
          </cell>
          <cell r="F18738">
            <v>1810</v>
          </cell>
          <cell r="G18738" t="str">
            <v>IN-03221</v>
          </cell>
          <cell r="H18738">
            <v>40327</v>
          </cell>
          <cell r="I18738" t="str">
            <v>INGRESO SU</v>
          </cell>
          <cell r="J18738" t="str">
            <v>CG-A283</v>
          </cell>
          <cell r="K18738">
            <v>153000</v>
          </cell>
        </row>
        <row r="18739">
          <cell r="A18739" t="str">
            <v>11150543CG-A28440327</v>
          </cell>
          <cell r="B18739">
            <v>24841</v>
          </cell>
          <cell r="C18739">
            <v>11150543</v>
          </cell>
          <cell r="D18739" t="str">
            <v>2010/05</v>
          </cell>
          <cell r="E18739" t="str">
            <v>AD0124</v>
          </cell>
          <cell r="F18739">
            <v>1811</v>
          </cell>
          <cell r="G18739" t="str">
            <v>IN-03221</v>
          </cell>
          <cell r="H18739">
            <v>40327</v>
          </cell>
          <cell r="I18739" t="str">
            <v>INGRESO SU</v>
          </cell>
          <cell r="J18739" t="str">
            <v>CG-A284</v>
          </cell>
          <cell r="K18739">
            <v>220000</v>
          </cell>
        </row>
        <row r="18740">
          <cell r="A18740" t="str">
            <v>11150543CG-A28440327</v>
          </cell>
          <cell r="B18740">
            <v>24842</v>
          </cell>
          <cell r="C18740">
            <v>11150543</v>
          </cell>
          <cell r="D18740" t="str">
            <v>2010/05</v>
          </cell>
          <cell r="E18740" t="str">
            <v>AD0124</v>
          </cell>
          <cell r="F18740">
            <v>1812</v>
          </cell>
          <cell r="G18740" t="str">
            <v>IN-03221</v>
          </cell>
          <cell r="H18740">
            <v>40327</v>
          </cell>
          <cell r="I18740" t="str">
            <v>INGRESO SU</v>
          </cell>
          <cell r="J18740" t="str">
            <v>CG-A284</v>
          </cell>
          <cell r="K18740">
            <v>145850</v>
          </cell>
        </row>
        <row r="18741">
          <cell r="A18741" t="str">
            <v>11150543CG-A28340327</v>
          </cell>
          <cell r="B18741">
            <v>24843</v>
          </cell>
          <cell r="C18741">
            <v>11150543</v>
          </cell>
          <cell r="D18741" t="str">
            <v>2010/05</v>
          </cell>
          <cell r="E18741" t="str">
            <v>AD0124</v>
          </cell>
          <cell r="F18741">
            <v>1813</v>
          </cell>
          <cell r="G18741" t="str">
            <v>IN-03221</v>
          </cell>
          <cell r="H18741">
            <v>40327</v>
          </cell>
          <cell r="I18741" t="str">
            <v>INGRESO SU</v>
          </cell>
          <cell r="J18741" t="str">
            <v>CG-A283</v>
          </cell>
          <cell r="K18741">
            <v>380000</v>
          </cell>
        </row>
        <row r="18742">
          <cell r="A18742" t="str">
            <v>11150543CG-A28440327</v>
          </cell>
          <cell r="B18742">
            <v>24844</v>
          </cell>
          <cell r="C18742">
            <v>11150543</v>
          </cell>
          <cell r="D18742" t="str">
            <v>2010/05</v>
          </cell>
          <cell r="E18742" t="str">
            <v>AD0124</v>
          </cell>
          <cell r="F18742">
            <v>1814</v>
          </cell>
          <cell r="G18742" t="str">
            <v>IN-03221</v>
          </cell>
          <cell r="H18742">
            <v>40327</v>
          </cell>
          <cell r="I18742" t="str">
            <v>INGRESO SU</v>
          </cell>
          <cell r="J18742" t="str">
            <v>CG-A284</v>
          </cell>
          <cell r="K18742">
            <v>256691</v>
          </cell>
        </row>
        <row r="18743">
          <cell r="A18743" t="str">
            <v>11150543CG-A28340327</v>
          </cell>
          <cell r="B18743">
            <v>24845</v>
          </cell>
          <cell r="C18743">
            <v>11150543</v>
          </cell>
          <cell r="D18743" t="str">
            <v>2010/05</v>
          </cell>
          <cell r="E18743" t="str">
            <v>AD0124</v>
          </cell>
          <cell r="F18743">
            <v>1815</v>
          </cell>
          <cell r="G18743" t="str">
            <v>IN-03221</v>
          </cell>
          <cell r="H18743">
            <v>40327</v>
          </cell>
          <cell r="I18743" t="str">
            <v>INGRESO SU</v>
          </cell>
          <cell r="J18743" t="str">
            <v>CG-A283</v>
          </cell>
          <cell r="K18743">
            <v>1017000</v>
          </cell>
        </row>
        <row r="18744">
          <cell r="A18744" t="str">
            <v>11150543CH-004940327</v>
          </cell>
          <cell r="B18744">
            <v>24846</v>
          </cell>
          <cell r="C18744">
            <v>11150543</v>
          </cell>
          <cell r="D18744" t="str">
            <v>2010/05</v>
          </cell>
          <cell r="E18744" t="str">
            <v>AD0124</v>
          </cell>
          <cell r="F18744">
            <v>1890</v>
          </cell>
          <cell r="G18744" t="str">
            <v>IN-03223</v>
          </cell>
          <cell r="H18744">
            <v>40327</v>
          </cell>
          <cell r="I18744" t="str">
            <v>INGRESO EN</v>
          </cell>
          <cell r="J18744" t="str">
            <v>CH-0049</v>
          </cell>
          <cell r="K18744">
            <v>8807742</v>
          </cell>
        </row>
        <row r="18745">
          <cell r="A18745" t="str">
            <v>11150543CG-C29740327</v>
          </cell>
          <cell r="B18745">
            <v>24847</v>
          </cell>
          <cell r="C18745">
            <v>11150543</v>
          </cell>
          <cell r="D18745" t="str">
            <v>2010/05</v>
          </cell>
          <cell r="E18745" t="str">
            <v>AD0124</v>
          </cell>
          <cell r="F18745">
            <v>1891</v>
          </cell>
          <cell r="G18745" t="str">
            <v>IN-03223</v>
          </cell>
          <cell r="H18745">
            <v>40327</v>
          </cell>
          <cell r="I18745" t="str">
            <v>INGRESO EN</v>
          </cell>
          <cell r="J18745" t="str">
            <v>CG-C297</v>
          </cell>
          <cell r="K18745">
            <v>297000</v>
          </cell>
        </row>
        <row r="18746">
          <cell r="A18746" t="str">
            <v>11150543CG-C29440327</v>
          </cell>
          <cell r="B18746">
            <v>24848</v>
          </cell>
          <cell r="C18746">
            <v>11150543</v>
          </cell>
          <cell r="D18746" t="str">
            <v>2010/05</v>
          </cell>
          <cell r="E18746" t="str">
            <v>AD0124</v>
          </cell>
          <cell r="F18746">
            <v>1932</v>
          </cell>
          <cell r="G18746" t="str">
            <v>IN-03224</v>
          </cell>
          <cell r="H18746">
            <v>40327</v>
          </cell>
          <cell r="I18746" t="str">
            <v>INGRESO CB</v>
          </cell>
          <cell r="J18746" t="str">
            <v>CG-C294</v>
          </cell>
          <cell r="K18746">
            <v>282000</v>
          </cell>
        </row>
        <row r="18747">
          <cell r="A18747" t="str">
            <v>11150543CH-004540327</v>
          </cell>
          <cell r="B18747">
            <v>24849</v>
          </cell>
          <cell r="C18747">
            <v>11150543</v>
          </cell>
          <cell r="D18747" t="str">
            <v>2010/05</v>
          </cell>
          <cell r="E18747" t="str">
            <v>AD0124</v>
          </cell>
          <cell r="F18747">
            <v>1933</v>
          </cell>
          <cell r="G18747" t="str">
            <v>IN-03224</v>
          </cell>
          <cell r="H18747">
            <v>40327</v>
          </cell>
          <cell r="I18747" t="str">
            <v>INGRESO CB</v>
          </cell>
          <cell r="J18747" t="str">
            <v>CH-0045</v>
          </cell>
          <cell r="K18747">
            <v>3476314</v>
          </cell>
        </row>
        <row r="18748">
          <cell r="A18748" t="str">
            <v>11150543CH-004540327</v>
          </cell>
          <cell r="B18748">
            <v>24850</v>
          </cell>
          <cell r="C18748">
            <v>11150543</v>
          </cell>
          <cell r="D18748" t="str">
            <v>2010/05</v>
          </cell>
          <cell r="E18748" t="str">
            <v>AD0124</v>
          </cell>
          <cell r="F18748">
            <v>1934</v>
          </cell>
          <cell r="G18748" t="str">
            <v>IN-03224</v>
          </cell>
          <cell r="H18748">
            <v>40327</v>
          </cell>
          <cell r="I18748" t="str">
            <v>INGRESO CB</v>
          </cell>
          <cell r="J18748" t="str">
            <v>CH-0045</v>
          </cell>
          <cell r="K18748">
            <v>2947183</v>
          </cell>
        </row>
        <row r="18749">
          <cell r="A18749" t="str">
            <v>11150543CH-004540327</v>
          </cell>
          <cell r="B18749">
            <v>24851</v>
          </cell>
          <cell r="C18749">
            <v>11150543</v>
          </cell>
          <cell r="D18749" t="str">
            <v>2010/05</v>
          </cell>
          <cell r="E18749" t="str">
            <v>AD0124</v>
          </cell>
          <cell r="F18749">
            <v>1935</v>
          </cell>
          <cell r="G18749" t="str">
            <v>IN-03224</v>
          </cell>
          <cell r="H18749">
            <v>40327</v>
          </cell>
          <cell r="I18749" t="str">
            <v>INGRESO CB</v>
          </cell>
          <cell r="J18749" t="str">
            <v>CH-0045</v>
          </cell>
          <cell r="K18749">
            <v>8994183</v>
          </cell>
        </row>
        <row r="18750">
          <cell r="A18750" t="str">
            <v>11150543CH-024I40329</v>
          </cell>
          <cell r="B18750">
            <v>24852</v>
          </cell>
          <cell r="C18750">
            <v>11150543</v>
          </cell>
          <cell r="D18750" t="str">
            <v>2010/05</v>
          </cell>
          <cell r="E18750" t="str">
            <v>AD0325</v>
          </cell>
          <cell r="F18750">
            <v>309</v>
          </cell>
          <cell r="G18750" t="str">
            <v>DC-03212</v>
          </cell>
          <cell r="H18750">
            <v>40329</v>
          </cell>
          <cell r="I18750" t="str">
            <v>DESEMBOLSO PQ</v>
          </cell>
          <cell r="J18750" t="str">
            <v>CH-024I</v>
          </cell>
          <cell r="L18750">
            <v>24338783</v>
          </cell>
        </row>
        <row r="18751">
          <cell r="A18751" t="str">
            <v>11150543CH-024I40329</v>
          </cell>
          <cell r="B18751">
            <v>24853</v>
          </cell>
          <cell r="C18751">
            <v>11150543</v>
          </cell>
          <cell r="D18751" t="str">
            <v>2010/05</v>
          </cell>
          <cell r="E18751" t="str">
            <v>AD0325</v>
          </cell>
          <cell r="F18751">
            <v>310</v>
          </cell>
          <cell r="G18751" t="str">
            <v>DC-03212</v>
          </cell>
          <cell r="H18751">
            <v>40329</v>
          </cell>
          <cell r="I18751" t="str">
            <v>DESEMBOLSO PQ</v>
          </cell>
          <cell r="J18751" t="str">
            <v>CH-024I</v>
          </cell>
          <cell r="L18751">
            <v>4460226</v>
          </cell>
        </row>
        <row r="18752">
          <cell r="A18752" t="str">
            <v>11150543CH-024I40329</v>
          </cell>
          <cell r="B18752">
            <v>24854</v>
          </cell>
          <cell r="C18752">
            <v>11150543</v>
          </cell>
          <cell r="D18752" t="str">
            <v>2010/05</v>
          </cell>
          <cell r="E18752" t="str">
            <v>AD0325</v>
          </cell>
          <cell r="F18752">
            <v>311</v>
          </cell>
          <cell r="G18752" t="str">
            <v>DC-03212</v>
          </cell>
          <cell r="H18752">
            <v>40329</v>
          </cell>
          <cell r="I18752" t="str">
            <v>DESEMBOLSO PQ</v>
          </cell>
          <cell r="J18752" t="str">
            <v>CH-024I</v>
          </cell>
          <cell r="L18752">
            <v>24109651</v>
          </cell>
        </row>
        <row r="18753">
          <cell r="A18753" t="str">
            <v>11150543CH-024I40329</v>
          </cell>
          <cell r="B18753">
            <v>24855</v>
          </cell>
          <cell r="C18753">
            <v>11150543</v>
          </cell>
          <cell r="D18753" t="str">
            <v>2010/05</v>
          </cell>
          <cell r="E18753" t="str">
            <v>AD0325</v>
          </cell>
          <cell r="F18753">
            <v>312</v>
          </cell>
          <cell r="G18753" t="str">
            <v>DC-03212</v>
          </cell>
          <cell r="H18753">
            <v>40329</v>
          </cell>
          <cell r="I18753" t="str">
            <v>DESEMBOLSO PQ</v>
          </cell>
          <cell r="J18753" t="str">
            <v>CH-024I</v>
          </cell>
          <cell r="L18753">
            <v>1571271</v>
          </cell>
        </row>
        <row r="18754">
          <cell r="A18754" t="str">
            <v>11150543CH-034I40329</v>
          </cell>
          <cell r="B18754">
            <v>24856</v>
          </cell>
          <cell r="C18754">
            <v>11150543</v>
          </cell>
          <cell r="D18754" t="str">
            <v>2010/05</v>
          </cell>
          <cell r="E18754" t="str">
            <v>AD0325</v>
          </cell>
          <cell r="F18754">
            <v>443</v>
          </cell>
          <cell r="G18754" t="str">
            <v>DC-03222</v>
          </cell>
          <cell r="H18754">
            <v>40329</v>
          </cell>
          <cell r="I18754" t="str">
            <v>DESEMBOLSO SU</v>
          </cell>
          <cell r="J18754" t="str">
            <v>CH-034I</v>
          </cell>
          <cell r="L18754">
            <v>3501716</v>
          </cell>
        </row>
        <row r="18755">
          <cell r="A18755" t="str">
            <v>11150543CH-036I40329</v>
          </cell>
          <cell r="B18755">
            <v>24857</v>
          </cell>
          <cell r="C18755">
            <v>11150543</v>
          </cell>
          <cell r="D18755" t="str">
            <v>2010/05</v>
          </cell>
          <cell r="E18755" t="str">
            <v>AD0325</v>
          </cell>
          <cell r="F18755">
            <v>468</v>
          </cell>
          <cell r="G18755" t="str">
            <v>DC-03224</v>
          </cell>
          <cell r="H18755">
            <v>40329</v>
          </cell>
          <cell r="I18755" t="str">
            <v>DESEMBOLSO EN</v>
          </cell>
          <cell r="J18755" t="str">
            <v>CH-036I</v>
          </cell>
          <cell r="L18755">
            <v>5697717</v>
          </cell>
        </row>
        <row r="18756">
          <cell r="A18756" t="str">
            <v>11150543CH-037I40329</v>
          </cell>
          <cell r="B18756">
            <v>24858</v>
          </cell>
          <cell r="C18756">
            <v>11150543</v>
          </cell>
          <cell r="D18756" t="str">
            <v>2010/05</v>
          </cell>
          <cell r="E18756" t="str">
            <v>AD0325</v>
          </cell>
          <cell r="F18756">
            <v>483</v>
          </cell>
          <cell r="G18756" t="str">
            <v>DC-03225</v>
          </cell>
          <cell r="H18756">
            <v>40329</v>
          </cell>
          <cell r="I18756" t="str">
            <v>DESEMBOLSO CB</v>
          </cell>
          <cell r="J18756" t="str">
            <v>CH-037I</v>
          </cell>
          <cell r="L18756">
            <v>7497436</v>
          </cell>
        </row>
        <row r="18757">
          <cell r="A18757" t="str">
            <v>11150543CG-C29940329</v>
          </cell>
          <cell r="B18757">
            <v>24859</v>
          </cell>
          <cell r="C18757">
            <v>11150543</v>
          </cell>
          <cell r="D18757" t="str">
            <v>2010/05</v>
          </cell>
          <cell r="E18757" t="str">
            <v>AD0125</v>
          </cell>
          <cell r="F18757">
            <v>2032</v>
          </cell>
          <cell r="G18757" t="str">
            <v>IN-03281</v>
          </cell>
          <cell r="H18757">
            <v>40329</v>
          </cell>
          <cell r="I18757" t="str">
            <v>INGRESO PQ</v>
          </cell>
          <cell r="J18757" t="str">
            <v>CG-C299</v>
          </cell>
          <cell r="K18757">
            <v>145968</v>
          </cell>
        </row>
        <row r="18758">
          <cell r="A18758" t="str">
            <v>11150543CG-A28540329</v>
          </cell>
          <cell r="B18758">
            <v>24860</v>
          </cell>
          <cell r="C18758">
            <v>11150543</v>
          </cell>
          <cell r="D18758" t="str">
            <v>2010/05</v>
          </cell>
          <cell r="E18758" t="str">
            <v>AD0125</v>
          </cell>
          <cell r="F18758">
            <v>2762</v>
          </cell>
          <cell r="G18758" t="str">
            <v>IN-03291</v>
          </cell>
          <cell r="H18758">
            <v>40329</v>
          </cell>
          <cell r="I18758" t="str">
            <v>INGRESO SU</v>
          </cell>
          <cell r="J18758" t="str">
            <v>CG-A285</v>
          </cell>
          <cell r="K18758">
            <v>263000</v>
          </cell>
        </row>
        <row r="18759">
          <cell r="A18759" t="str">
            <v>11150543CG-A28640329</v>
          </cell>
          <cell r="B18759">
            <v>24861</v>
          </cell>
          <cell r="C18759">
            <v>11150543</v>
          </cell>
          <cell r="D18759" t="str">
            <v>2010/05</v>
          </cell>
          <cell r="E18759" t="str">
            <v>AD0125</v>
          </cell>
          <cell r="F18759">
            <v>2763</v>
          </cell>
          <cell r="G18759" t="str">
            <v>IN-03291</v>
          </cell>
          <cell r="H18759">
            <v>40329</v>
          </cell>
          <cell r="I18759" t="str">
            <v>INGRESO SU</v>
          </cell>
          <cell r="J18759" t="str">
            <v>CG-A286</v>
          </cell>
          <cell r="K18759">
            <v>215000</v>
          </cell>
        </row>
        <row r="18760">
          <cell r="A18760" t="str">
            <v>11150543CG-A28540329</v>
          </cell>
          <cell r="B18760">
            <v>24862</v>
          </cell>
          <cell r="C18760">
            <v>11150543</v>
          </cell>
          <cell r="D18760" t="str">
            <v>2010/05</v>
          </cell>
          <cell r="E18760" t="str">
            <v>AD0125</v>
          </cell>
          <cell r="F18760">
            <v>2764</v>
          </cell>
          <cell r="G18760" t="str">
            <v>IN-03291</v>
          </cell>
          <cell r="H18760">
            <v>40329</v>
          </cell>
          <cell r="I18760" t="str">
            <v>INGRESO SU</v>
          </cell>
          <cell r="J18760" t="str">
            <v>CG-A285</v>
          </cell>
          <cell r="K18760">
            <v>256491</v>
          </cell>
        </row>
        <row r="18761">
          <cell r="A18761" t="str">
            <v>11150543CG-A28640329</v>
          </cell>
          <cell r="B18761">
            <v>24863</v>
          </cell>
          <cell r="C18761">
            <v>11150543</v>
          </cell>
          <cell r="D18761" t="str">
            <v>2010/05</v>
          </cell>
          <cell r="E18761" t="str">
            <v>AD0125</v>
          </cell>
          <cell r="F18761">
            <v>2765</v>
          </cell>
          <cell r="G18761" t="str">
            <v>IN-03291</v>
          </cell>
          <cell r="H18761">
            <v>40329</v>
          </cell>
          <cell r="I18761" t="str">
            <v>INGRESO SU</v>
          </cell>
          <cell r="J18761" t="str">
            <v>CG-A286</v>
          </cell>
          <cell r="K18761">
            <v>215000</v>
          </cell>
        </row>
        <row r="18762">
          <cell r="A18762" t="str">
            <v>11150543CG-A28540329</v>
          </cell>
          <cell r="B18762">
            <v>24864</v>
          </cell>
          <cell r="C18762">
            <v>11150543</v>
          </cell>
          <cell r="D18762" t="str">
            <v>2010/05</v>
          </cell>
          <cell r="E18762" t="str">
            <v>AD0125</v>
          </cell>
          <cell r="F18762">
            <v>2766</v>
          </cell>
          <cell r="G18762" t="str">
            <v>IN-03291</v>
          </cell>
          <cell r="H18762">
            <v>40329</v>
          </cell>
          <cell r="I18762" t="str">
            <v>INGRESO SU</v>
          </cell>
          <cell r="J18762" t="str">
            <v>CG-A285</v>
          </cell>
          <cell r="K18762">
            <v>114100</v>
          </cell>
        </row>
        <row r="18763">
          <cell r="A18763" t="str">
            <v>11150543CG-A28540329</v>
          </cell>
          <cell r="B18763">
            <v>24865</v>
          </cell>
          <cell r="C18763">
            <v>11150543</v>
          </cell>
          <cell r="D18763" t="str">
            <v>2010/05</v>
          </cell>
          <cell r="E18763" t="str">
            <v>AD0125</v>
          </cell>
          <cell r="F18763">
            <v>2768</v>
          </cell>
          <cell r="G18763" t="str">
            <v>IN-03291</v>
          </cell>
          <cell r="H18763">
            <v>40329</v>
          </cell>
          <cell r="I18763" t="str">
            <v>INGRESO SU</v>
          </cell>
          <cell r="J18763" t="str">
            <v>CG-A285</v>
          </cell>
          <cell r="K18763">
            <v>170000</v>
          </cell>
        </row>
        <row r="18764">
          <cell r="A18764" t="str">
            <v>11150543CG-A28640329</v>
          </cell>
          <cell r="B18764">
            <v>24866</v>
          </cell>
          <cell r="C18764">
            <v>11150543</v>
          </cell>
          <cell r="D18764" t="str">
            <v>2010/05</v>
          </cell>
          <cell r="E18764" t="str">
            <v>AD0125</v>
          </cell>
          <cell r="F18764">
            <v>2769</v>
          </cell>
          <cell r="G18764" t="str">
            <v>IN-03291</v>
          </cell>
          <cell r="H18764">
            <v>40329</v>
          </cell>
          <cell r="I18764" t="str">
            <v>INGRESO SU</v>
          </cell>
          <cell r="J18764" t="str">
            <v>CG-A286</v>
          </cell>
          <cell r="K18764">
            <v>130000</v>
          </cell>
        </row>
        <row r="18765">
          <cell r="A18765" t="str">
            <v>11150543CG-A28540329</v>
          </cell>
          <cell r="B18765">
            <v>24879</v>
          </cell>
          <cell r="C18765">
            <v>11150543</v>
          </cell>
          <cell r="D18765" t="str">
            <v>2010/05</v>
          </cell>
          <cell r="E18765" t="str">
            <v>AD0125</v>
          </cell>
          <cell r="F18765">
            <v>2770</v>
          </cell>
          <cell r="G18765" t="str">
            <v>IN-03291</v>
          </cell>
          <cell r="H18765">
            <v>40329</v>
          </cell>
          <cell r="I18765" t="str">
            <v>INGRESO SU</v>
          </cell>
          <cell r="J18765" t="str">
            <v>CG-A285</v>
          </cell>
          <cell r="K18765">
            <v>147050</v>
          </cell>
        </row>
        <row r="18766">
          <cell r="A18766" t="str">
            <v>11150543CG-C29740329</v>
          </cell>
          <cell r="B18766">
            <v>24880</v>
          </cell>
          <cell r="C18766">
            <v>11150543</v>
          </cell>
          <cell r="D18766" t="str">
            <v>2010/05</v>
          </cell>
          <cell r="E18766" t="str">
            <v>AD0125</v>
          </cell>
          <cell r="F18766">
            <v>2948</v>
          </cell>
          <cell r="G18766" t="str">
            <v>IN-03294</v>
          </cell>
          <cell r="H18766">
            <v>40329</v>
          </cell>
          <cell r="I18766" t="str">
            <v>INGRESO CB</v>
          </cell>
          <cell r="J18766" t="str">
            <v>CG-C297</v>
          </cell>
          <cell r="K18766">
            <v>150000</v>
          </cell>
        </row>
        <row r="18767">
          <cell r="A18767" t="str">
            <v>11150543CH-675940329</v>
          </cell>
          <cell r="B18767">
            <v>24881</v>
          </cell>
          <cell r="C18767">
            <v>11150543</v>
          </cell>
          <cell r="D18767" t="str">
            <v>2010/05</v>
          </cell>
          <cell r="E18767" t="str">
            <v>AD0125</v>
          </cell>
          <cell r="F18767">
            <v>3128</v>
          </cell>
          <cell r="G18767" t="str">
            <v>IN-03297</v>
          </cell>
          <cell r="H18767">
            <v>40329</v>
          </cell>
          <cell r="I18767" t="str">
            <v>INGRESO SO</v>
          </cell>
          <cell r="J18767" t="str">
            <v>CH-6759</v>
          </cell>
          <cell r="K18767">
            <v>4000000</v>
          </cell>
        </row>
        <row r="18768">
          <cell r="A18768" t="str">
            <v>11150543CG-C29940329</v>
          </cell>
          <cell r="B18768">
            <v>24882</v>
          </cell>
          <cell r="C18768">
            <v>11150543</v>
          </cell>
          <cell r="D18768" t="str">
            <v>2010/05</v>
          </cell>
          <cell r="E18768" t="str">
            <v>AD0125</v>
          </cell>
          <cell r="F18768">
            <v>3129</v>
          </cell>
          <cell r="G18768" t="str">
            <v>IN-03297</v>
          </cell>
          <cell r="H18768">
            <v>40329</v>
          </cell>
          <cell r="I18768" t="str">
            <v>INGRESO SO</v>
          </cell>
          <cell r="J18768" t="str">
            <v>CG-C299</v>
          </cell>
          <cell r="K18768">
            <v>158600</v>
          </cell>
        </row>
        <row r="18769">
          <cell r="A18769" t="str">
            <v>11150543ND-310540329</v>
          </cell>
          <cell r="B18769">
            <v>24883</v>
          </cell>
          <cell r="C18769">
            <v>11150543</v>
          </cell>
          <cell r="D18769" t="str">
            <v>2010/05</v>
          </cell>
          <cell r="E18769" t="str">
            <v>AD0501</v>
          </cell>
          <cell r="F18769">
            <v>1458</v>
          </cell>
          <cell r="G18769" t="str">
            <v>NB-29598</v>
          </cell>
          <cell r="H18769">
            <v>40329</v>
          </cell>
          <cell r="I18769" t="str">
            <v>GRAVAMEN FINANCIERO CO</v>
          </cell>
          <cell r="J18769" t="str">
            <v>ND-3105</v>
          </cell>
          <cell r="L18769">
            <v>2930166.47</v>
          </cell>
        </row>
        <row r="18770">
          <cell r="A18770" t="str">
            <v>11150543ND-310540329</v>
          </cell>
          <cell r="B18770">
            <v>24884</v>
          </cell>
          <cell r="C18770">
            <v>11150543</v>
          </cell>
          <cell r="D18770" t="str">
            <v>2010/05</v>
          </cell>
          <cell r="E18770" t="str">
            <v>AD0501</v>
          </cell>
          <cell r="F18770">
            <v>1510</v>
          </cell>
          <cell r="G18770" t="str">
            <v>NB-29599</v>
          </cell>
          <cell r="H18770">
            <v>40329</v>
          </cell>
          <cell r="I18770" t="str">
            <v>COMISION E IVA POR CON</v>
          </cell>
          <cell r="J18770" t="str">
            <v>ND-3105</v>
          </cell>
          <cell r="L18770">
            <v>154048</v>
          </cell>
        </row>
        <row r="18771">
          <cell r="A18771" t="str">
            <v>11150543ND-310540329</v>
          </cell>
          <cell r="B18771">
            <v>24885</v>
          </cell>
          <cell r="C18771">
            <v>11150543</v>
          </cell>
          <cell r="D18771" t="str">
            <v>2010/05</v>
          </cell>
          <cell r="E18771" t="str">
            <v>AD0501</v>
          </cell>
          <cell r="F18771">
            <v>1519</v>
          </cell>
          <cell r="G18771" t="str">
            <v>NB-29600</v>
          </cell>
          <cell r="H18771">
            <v>40329</v>
          </cell>
          <cell r="I18771" t="str">
            <v>TRASNPORTE DE VALORES</v>
          </cell>
          <cell r="J18771" t="str">
            <v>ND-3105</v>
          </cell>
          <cell r="L18771">
            <v>1777</v>
          </cell>
        </row>
        <row r="18772">
          <cell r="A18772" t="str">
            <v>11150543ND-310540329</v>
          </cell>
          <cell r="B18772">
            <v>24886</v>
          </cell>
          <cell r="C18772">
            <v>11150543</v>
          </cell>
          <cell r="D18772" t="str">
            <v>2010/05</v>
          </cell>
          <cell r="E18772" t="str">
            <v>AD0501</v>
          </cell>
          <cell r="F18772">
            <v>1725</v>
          </cell>
          <cell r="G18772" t="str">
            <v>NB-29602</v>
          </cell>
          <cell r="H18772">
            <v>40329</v>
          </cell>
          <cell r="I18772" t="str">
            <v>INTERES CORRIENTE Y PO</v>
          </cell>
          <cell r="J18772" t="str">
            <v>ND-3105</v>
          </cell>
          <cell r="L18772">
            <v>21906.3</v>
          </cell>
        </row>
        <row r="18773">
          <cell r="A18773" t="str">
            <v>11150543CH-041I40330</v>
          </cell>
          <cell r="B18773">
            <v>24887</v>
          </cell>
          <cell r="C18773">
            <v>11150543</v>
          </cell>
          <cell r="D18773" t="str">
            <v>2010/06</v>
          </cell>
          <cell r="E18773" t="str">
            <v>AD0301</v>
          </cell>
          <cell r="F18773">
            <v>105</v>
          </cell>
          <cell r="G18773" t="str">
            <v>DC-03276</v>
          </cell>
          <cell r="H18773">
            <v>40330</v>
          </cell>
          <cell r="I18773" t="str">
            <v>DESEMBOLSO SO</v>
          </cell>
          <cell r="J18773" t="str">
            <v>CH-041I</v>
          </cell>
          <cell r="L18773">
            <v>14529248</v>
          </cell>
        </row>
        <row r="18774">
          <cell r="A18774" t="str">
            <v>11150543CH-041I40330</v>
          </cell>
          <cell r="B18774">
            <v>24888</v>
          </cell>
          <cell r="C18774">
            <v>11150543</v>
          </cell>
          <cell r="D18774" t="str">
            <v>2010/06</v>
          </cell>
          <cell r="E18774" t="str">
            <v>AD0301</v>
          </cell>
          <cell r="F18774">
            <v>106</v>
          </cell>
          <cell r="G18774" t="str">
            <v>DC-03276</v>
          </cell>
          <cell r="H18774">
            <v>40330</v>
          </cell>
          <cell r="I18774" t="str">
            <v>DESEMBOLSO SO</v>
          </cell>
          <cell r="J18774" t="str">
            <v>CH-041I</v>
          </cell>
          <cell r="L18774">
            <v>-19469863</v>
          </cell>
        </row>
        <row r="18775">
          <cell r="A18775" t="str">
            <v>11150543CH-041I40330</v>
          </cell>
          <cell r="B18775">
            <v>24889</v>
          </cell>
          <cell r="C18775">
            <v>11150543</v>
          </cell>
          <cell r="D18775" t="str">
            <v>2010/06</v>
          </cell>
          <cell r="E18775" t="str">
            <v>AD0301</v>
          </cell>
          <cell r="F18775">
            <v>107</v>
          </cell>
          <cell r="G18775" t="str">
            <v>DC-03276</v>
          </cell>
          <cell r="H18775">
            <v>40330</v>
          </cell>
          <cell r="I18775" t="str">
            <v>DESEMBOLSO SO</v>
          </cell>
          <cell r="J18775" t="str">
            <v>CH-041I</v>
          </cell>
          <cell r="L18775">
            <v>19469863</v>
          </cell>
        </row>
        <row r="18776">
          <cell r="A18776" t="str">
            <v>11150543CH-072640330</v>
          </cell>
          <cell r="B18776">
            <v>24890</v>
          </cell>
          <cell r="C18776">
            <v>11150543</v>
          </cell>
          <cell r="D18776" t="str">
            <v>2010/06</v>
          </cell>
          <cell r="E18776" t="str">
            <v>AD0101</v>
          </cell>
          <cell r="F18776">
            <v>1153</v>
          </cell>
          <cell r="G18776" t="str">
            <v>IN-03354</v>
          </cell>
          <cell r="H18776">
            <v>40330</v>
          </cell>
          <cell r="I18776" t="str">
            <v>INGRESO PQ</v>
          </cell>
          <cell r="J18776" t="str">
            <v>CH-0726</v>
          </cell>
          <cell r="K18776">
            <v>1571271</v>
          </cell>
        </row>
        <row r="18777">
          <cell r="A18777" t="str">
            <v>11150543CH-231540330</v>
          </cell>
          <cell r="B18777">
            <v>24891</v>
          </cell>
          <cell r="C18777">
            <v>11150543</v>
          </cell>
          <cell r="D18777" t="str">
            <v>2010/06</v>
          </cell>
          <cell r="E18777" t="str">
            <v>AD0101</v>
          </cell>
          <cell r="F18777">
            <v>1586</v>
          </cell>
          <cell r="G18777" t="str">
            <v>IN-03364</v>
          </cell>
          <cell r="H18777">
            <v>40330</v>
          </cell>
          <cell r="I18777" t="str">
            <v>INGRESO SU</v>
          </cell>
          <cell r="J18777" t="str">
            <v>CH-2315</v>
          </cell>
          <cell r="K18777">
            <v>3501716</v>
          </cell>
        </row>
        <row r="18778">
          <cell r="A18778" t="str">
            <v>11150543CH-072740331</v>
          </cell>
          <cell r="B18778">
            <v>24892</v>
          </cell>
          <cell r="C18778">
            <v>11150543</v>
          </cell>
          <cell r="D18778" t="str">
            <v>2010/06</v>
          </cell>
          <cell r="E18778" t="str">
            <v>AD0102</v>
          </cell>
          <cell r="F18778">
            <v>1278</v>
          </cell>
          <cell r="G18778" t="str">
            <v>IN-03428</v>
          </cell>
          <cell r="H18778">
            <v>40331</v>
          </cell>
          <cell r="I18778" t="str">
            <v>INGRESO PQ</v>
          </cell>
          <cell r="J18778" t="str">
            <v>CH-0727</v>
          </cell>
          <cell r="K18778">
            <v>4460226</v>
          </cell>
        </row>
        <row r="18779">
          <cell r="A18779" t="str">
            <v>11150543CG-A28840331</v>
          </cell>
          <cell r="B18779">
            <v>24893</v>
          </cell>
          <cell r="C18779">
            <v>11150543</v>
          </cell>
          <cell r="D18779" t="str">
            <v>2010/06</v>
          </cell>
          <cell r="E18779" t="str">
            <v>AD0102</v>
          </cell>
          <cell r="F18779">
            <v>1745</v>
          </cell>
          <cell r="G18779" t="str">
            <v>IN-03438</v>
          </cell>
          <cell r="H18779">
            <v>40331</v>
          </cell>
          <cell r="I18779" t="str">
            <v>INGRESO SU</v>
          </cell>
          <cell r="J18779" t="str">
            <v>CG-A288</v>
          </cell>
          <cell r="K18779">
            <v>158550</v>
          </cell>
        </row>
        <row r="18780">
          <cell r="A18780" t="str">
            <v>11150543CG-A28840331</v>
          </cell>
          <cell r="B18780">
            <v>24894</v>
          </cell>
          <cell r="C18780">
            <v>11150543</v>
          </cell>
          <cell r="D18780" t="str">
            <v>2010/06</v>
          </cell>
          <cell r="E18780" t="str">
            <v>AD0102</v>
          </cell>
          <cell r="F18780">
            <v>1746</v>
          </cell>
          <cell r="G18780" t="str">
            <v>IN-03438</v>
          </cell>
          <cell r="H18780">
            <v>40331</v>
          </cell>
          <cell r="I18780" t="str">
            <v>INGRESO SU</v>
          </cell>
          <cell r="J18780" t="str">
            <v>CG-A288</v>
          </cell>
          <cell r="K18780">
            <v>214359</v>
          </cell>
        </row>
        <row r="18781">
          <cell r="A18781" t="str">
            <v>11150543CG-A28840331</v>
          </cell>
          <cell r="B18781">
            <v>24895</v>
          </cell>
          <cell r="C18781">
            <v>11150543</v>
          </cell>
          <cell r="D18781" t="str">
            <v>2010/06</v>
          </cell>
          <cell r="E18781" t="str">
            <v>AD0102</v>
          </cell>
          <cell r="F18781">
            <v>1747</v>
          </cell>
          <cell r="G18781" t="str">
            <v>IN-03438</v>
          </cell>
          <cell r="H18781">
            <v>40331</v>
          </cell>
          <cell r="I18781" t="str">
            <v>INGRESO SU</v>
          </cell>
          <cell r="J18781" t="str">
            <v>CG-A288</v>
          </cell>
          <cell r="K18781">
            <v>230000</v>
          </cell>
        </row>
        <row r="18782">
          <cell r="A18782" t="str">
            <v>11150543CH-454640331</v>
          </cell>
          <cell r="B18782">
            <v>24896</v>
          </cell>
          <cell r="C18782">
            <v>11150543</v>
          </cell>
          <cell r="D18782" t="str">
            <v>2010/06</v>
          </cell>
          <cell r="E18782" t="str">
            <v>AD0102</v>
          </cell>
          <cell r="F18782">
            <v>1848</v>
          </cell>
          <cell r="G18782" t="str">
            <v>IN-03441</v>
          </cell>
          <cell r="H18782">
            <v>40331</v>
          </cell>
          <cell r="I18782" t="str">
            <v>INGRESO CB</v>
          </cell>
          <cell r="J18782" t="str">
            <v>CH-4546</v>
          </cell>
          <cell r="K18782">
            <v>7497436</v>
          </cell>
        </row>
        <row r="18783">
          <cell r="A18783" t="str">
            <v>11150543CH-000040332</v>
          </cell>
          <cell r="B18783">
            <v>24897</v>
          </cell>
          <cell r="C18783">
            <v>11150543</v>
          </cell>
          <cell r="D18783" t="str">
            <v>2010/06</v>
          </cell>
          <cell r="E18783" t="str">
            <v>AD0103</v>
          </cell>
          <cell r="F18783">
            <v>1561</v>
          </cell>
          <cell r="G18783" t="str">
            <v>IN-03498</v>
          </cell>
          <cell r="H18783">
            <v>40332</v>
          </cell>
          <cell r="I18783" t="str">
            <v>INGRESO PQ</v>
          </cell>
          <cell r="J18783" t="str">
            <v>CH-0000</v>
          </cell>
          <cell r="K18783">
            <v>1025910</v>
          </cell>
        </row>
        <row r="18784">
          <cell r="A18784" t="str">
            <v>11150543CH-157140333</v>
          </cell>
          <cell r="B18784">
            <v>24898</v>
          </cell>
          <cell r="C18784">
            <v>11150543</v>
          </cell>
          <cell r="D18784" t="str">
            <v>2010/06</v>
          </cell>
          <cell r="E18784" t="str">
            <v>AD0104</v>
          </cell>
          <cell r="F18784">
            <v>1608</v>
          </cell>
          <cell r="G18784" t="str">
            <v>IN-03572</v>
          </cell>
          <cell r="H18784">
            <v>40333</v>
          </cell>
          <cell r="I18784" t="str">
            <v>INGRESO PQ</v>
          </cell>
          <cell r="J18784" t="str">
            <v>CH-1571</v>
          </cell>
          <cell r="K18784">
            <v>324057</v>
          </cell>
        </row>
        <row r="18785">
          <cell r="A18785" t="str">
            <v>11150543CG-A28940333</v>
          </cell>
          <cell r="B18785">
            <v>24899</v>
          </cell>
          <cell r="C18785">
            <v>11150543</v>
          </cell>
          <cell r="D18785" t="str">
            <v>2010/06</v>
          </cell>
          <cell r="E18785" t="str">
            <v>AD0104</v>
          </cell>
          <cell r="F18785">
            <v>2138</v>
          </cell>
          <cell r="G18785" t="str">
            <v>IN-03582</v>
          </cell>
          <cell r="H18785">
            <v>40333</v>
          </cell>
          <cell r="I18785" t="str">
            <v>INGRESO SU</v>
          </cell>
          <cell r="J18785" t="str">
            <v>CG-A289</v>
          </cell>
          <cell r="K18785">
            <v>276721</v>
          </cell>
        </row>
        <row r="18786">
          <cell r="A18786" t="str">
            <v>11150543CG-A28940333</v>
          </cell>
          <cell r="B18786">
            <v>24900</v>
          </cell>
          <cell r="C18786">
            <v>11150543</v>
          </cell>
          <cell r="D18786" t="str">
            <v>2010/06</v>
          </cell>
          <cell r="E18786" t="str">
            <v>AD0104</v>
          </cell>
          <cell r="F18786">
            <v>2139</v>
          </cell>
          <cell r="G18786" t="str">
            <v>IN-03582</v>
          </cell>
          <cell r="H18786">
            <v>40333</v>
          </cell>
          <cell r="I18786" t="str">
            <v>INGRESO SU</v>
          </cell>
          <cell r="J18786" t="str">
            <v>CG-A289</v>
          </cell>
          <cell r="K18786">
            <v>353605</v>
          </cell>
        </row>
        <row r="18787">
          <cell r="A18787" t="str">
            <v>11150543CG-A29040333</v>
          </cell>
          <cell r="B18787">
            <v>24901</v>
          </cell>
          <cell r="C18787">
            <v>11150543</v>
          </cell>
          <cell r="D18787" t="str">
            <v>2010/06</v>
          </cell>
          <cell r="E18787" t="str">
            <v>AD0104</v>
          </cell>
          <cell r="F18787">
            <v>2140</v>
          </cell>
          <cell r="G18787" t="str">
            <v>IN-03582</v>
          </cell>
          <cell r="H18787">
            <v>40333</v>
          </cell>
          <cell r="I18787" t="str">
            <v>INGRESO SU</v>
          </cell>
          <cell r="J18787" t="str">
            <v>CG-A290</v>
          </cell>
          <cell r="K18787">
            <v>172000</v>
          </cell>
        </row>
        <row r="18788">
          <cell r="A18788" t="str">
            <v>11150543CG-A28940333</v>
          </cell>
          <cell r="B18788">
            <v>24902</v>
          </cell>
          <cell r="C18788">
            <v>11150543</v>
          </cell>
          <cell r="D18788" t="str">
            <v>2010/06</v>
          </cell>
          <cell r="E18788" t="str">
            <v>AD0104</v>
          </cell>
          <cell r="F18788">
            <v>2141</v>
          </cell>
          <cell r="G18788" t="str">
            <v>IN-03582</v>
          </cell>
          <cell r="H18788">
            <v>40333</v>
          </cell>
          <cell r="I18788" t="str">
            <v>INGRESO SU</v>
          </cell>
          <cell r="J18788" t="str">
            <v>CG-A289</v>
          </cell>
          <cell r="K18788">
            <v>221050</v>
          </cell>
        </row>
        <row r="18789">
          <cell r="A18789" t="str">
            <v>11150543CG-A28840333</v>
          </cell>
          <cell r="B18789">
            <v>24903</v>
          </cell>
          <cell r="C18789">
            <v>11150543</v>
          </cell>
          <cell r="D18789" t="str">
            <v>2010/06</v>
          </cell>
          <cell r="E18789" t="str">
            <v>AD0104</v>
          </cell>
          <cell r="F18789">
            <v>2142</v>
          </cell>
          <cell r="G18789" t="str">
            <v>IN-03582</v>
          </cell>
          <cell r="H18789">
            <v>40333</v>
          </cell>
          <cell r="I18789" t="str">
            <v>INGRESO SU</v>
          </cell>
          <cell r="J18789" t="str">
            <v>CG-A288</v>
          </cell>
          <cell r="K18789">
            <v>180000</v>
          </cell>
        </row>
        <row r="18790">
          <cell r="A18790" t="str">
            <v>11150543CG-A28840333</v>
          </cell>
          <cell r="B18790">
            <v>24904</v>
          </cell>
          <cell r="C18790">
            <v>11150543</v>
          </cell>
          <cell r="D18790" t="str">
            <v>2010/06</v>
          </cell>
          <cell r="E18790" t="str">
            <v>AD0104</v>
          </cell>
          <cell r="F18790">
            <v>2143</v>
          </cell>
          <cell r="G18790" t="str">
            <v>IN-03582</v>
          </cell>
          <cell r="H18790">
            <v>40333</v>
          </cell>
          <cell r="I18790" t="str">
            <v>INGRESO SU</v>
          </cell>
          <cell r="J18790" t="str">
            <v>CG-A288</v>
          </cell>
          <cell r="K18790">
            <v>180000</v>
          </cell>
        </row>
        <row r="18791">
          <cell r="A18791" t="str">
            <v>11150543CG-A29040333</v>
          </cell>
          <cell r="B18791">
            <v>24905</v>
          </cell>
          <cell r="C18791">
            <v>11150543</v>
          </cell>
          <cell r="D18791" t="str">
            <v>2010/06</v>
          </cell>
          <cell r="E18791" t="str">
            <v>AD0104</v>
          </cell>
          <cell r="F18791">
            <v>2144</v>
          </cell>
          <cell r="G18791" t="str">
            <v>IN-03582</v>
          </cell>
          <cell r="H18791">
            <v>40333</v>
          </cell>
          <cell r="I18791" t="str">
            <v>INGRESO SU</v>
          </cell>
          <cell r="J18791" t="str">
            <v>CG-A290</v>
          </cell>
          <cell r="K18791">
            <v>211000</v>
          </cell>
        </row>
        <row r="18792">
          <cell r="A18792" t="str">
            <v>11150543CG-A28940333</v>
          </cell>
          <cell r="B18792">
            <v>24906</v>
          </cell>
          <cell r="C18792">
            <v>11150543</v>
          </cell>
          <cell r="D18792" t="str">
            <v>2010/06</v>
          </cell>
          <cell r="E18792" t="str">
            <v>AD0104</v>
          </cell>
          <cell r="F18792">
            <v>2145</v>
          </cell>
          <cell r="G18792" t="str">
            <v>IN-03582</v>
          </cell>
          <cell r="H18792">
            <v>40333</v>
          </cell>
          <cell r="I18792" t="str">
            <v>INGRESO SU</v>
          </cell>
          <cell r="J18792" t="str">
            <v>CG-A289</v>
          </cell>
          <cell r="K18792">
            <v>1002450</v>
          </cell>
        </row>
        <row r="18793">
          <cell r="A18793" t="str">
            <v>11150543CG-A28940333</v>
          </cell>
          <cell r="B18793">
            <v>24907</v>
          </cell>
          <cell r="C18793">
            <v>11150543</v>
          </cell>
          <cell r="D18793" t="str">
            <v>2010/06</v>
          </cell>
          <cell r="E18793" t="str">
            <v>AD0104</v>
          </cell>
          <cell r="F18793">
            <v>2146</v>
          </cell>
          <cell r="G18793" t="str">
            <v>IN-03582</v>
          </cell>
          <cell r="H18793">
            <v>40333</v>
          </cell>
          <cell r="I18793" t="str">
            <v>INGRESO SU</v>
          </cell>
          <cell r="J18793" t="str">
            <v>CG-A289</v>
          </cell>
          <cell r="K18793">
            <v>172000</v>
          </cell>
        </row>
        <row r="18794">
          <cell r="A18794" t="str">
            <v>11150543CG-A29040333</v>
          </cell>
          <cell r="B18794">
            <v>24908</v>
          </cell>
          <cell r="C18794">
            <v>11150543</v>
          </cell>
          <cell r="D18794" t="str">
            <v>2010/06</v>
          </cell>
          <cell r="E18794" t="str">
            <v>AD0104</v>
          </cell>
          <cell r="F18794">
            <v>2147</v>
          </cell>
          <cell r="G18794" t="str">
            <v>IN-03582</v>
          </cell>
          <cell r="H18794">
            <v>40333</v>
          </cell>
          <cell r="I18794" t="str">
            <v>INGRESO SU</v>
          </cell>
          <cell r="J18794" t="str">
            <v>CG-A290</v>
          </cell>
          <cell r="K18794">
            <v>281600</v>
          </cell>
        </row>
        <row r="18795">
          <cell r="A18795" t="str">
            <v>11150543CG-A28940333</v>
          </cell>
          <cell r="B18795">
            <v>24909</v>
          </cell>
          <cell r="C18795">
            <v>11150543</v>
          </cell>
          <cell r="D18795" t="str">
            <v>2010/06</v>
          </cell>
          <cell r="E18795" t="str">
            <v>AD0104</v>
          </cell>
          <cell r="F18795">
            <v>2148</v>
          </cell>
          <cell r="G18795" t="str">
            <v>IN-03582</v>
          </cell>
          <cell r="H18795">
            <v>40333</v>
          </cell>
          <cell r="I18795" t="str">
            <v>INGRESO SU</v>
          </cell>
          <cell r="J18795" t="str">
            <v>CG-A289</v>
          </cell>
          <cell r="K18795">
            <v>385345</v>
          </cell>
        </row>
        <row r="18796">
          <cell r="A18796" t="str">
            <v>11150543CG-A28940333</v>
          </cell>
          <cell r="B18796">
            <v>24910</v>
          </cell>
          <cell r="C18796">
            <v>11150543</v>
          </cell>
          <cell r="D18796" t="str">
            <v>2010/06</v>
          </cell>
          <cell r="E18796" t="str">
            <v>AD0104</v>
          </cell>
          <cell r="F18796">
            <v>2149</v>
          </cell>
          <cell r="G18796" t="str">
            <v>IN-03582</v>
          </cell>
          <cell r="H18796">
            <v>40333</v>
          </cell>
          <cell r="I18796" t="str">
            <v>INGRESO SU</v>
          </cell>
          <cell r="J18796" t="str">
            <v>CG-A289</v>
          </cell>
          <cell r="K18796">
            <v>60653</v>
          </cell>
        </row>
        <row r="18797">
          <cell r="A18797" t="str">
            <v>11150543CH-956340334</v>
          </cell>
          <cell r="B18797">
            <v>24911</v>
          </cell>
          <cell r="C18797">
            <v>11150543</v>
          </cell>
          <cell r="D18797" t="str">
            <v>2010/06</v>
          </cell>
          <cell r="E18797" t="str">
            <v>AD0105</v>
          </cell>
          <cell r="F18797">
            <v>1749</v>
          </cell>
          <cell r="G18797" t="str">
            <v>IN-03657</v>
          </cell>
          <cell r="H18797">
            <v>40334</v>
          </cell>
          <cell r="I18797" t="str">
            <v>INGRESO TU</v>
          </cell>
          <cell r="J18797" t="str">
            <v>CH-9563</v>
          </cell>
          <cell r="K18797">
            <v>215000</v>
          </cell>
        </row>
        <row r="18798">
          <cell r="A18798" t="str">
            <v>11150543CH-346240337</v>
          </cell>
          <cell r="B18798">
            <v>24912</v>
          </cell>
          <cell r="C18798">
            <v>11150543</v>
          </cell>
          <cell r="D18798" t="str">
            <v>2010/06</v>
          </cell>
          <cell r="E18798" t="str">
            <v>AD0106</v>
          </cell>
          <cell r="F18798">
            <v>1778</v>
          </cell>
          <cell r="G18798" t="str">
            <v>IN-03720</v>
          </cell>
          <cell r="H18798">
            <v>40337</v>
          </cell>
          <cell r="I18798" t="str">
            <v>INGRESO PQ</v>
          </cell>
          <cell r="J18798" t="str">
            <v>CH-3462</v>
          </cell>
          <cell r="K18798">
            <v>123399</v>
          </cell>
        </row>
        <row r="18799">
          <cell r="A18799" t="str">
            <v>11150543CH-211640337</v>
          </cell>
          <cell r="B18799">
            <v>24913</v>
          </cell>
          <cell r="C18799">
            <v>11150543</v>
          </cell>
          <cell r="D18799" t="str">
            <v>2010/06</v>
          </cell>
          <cell r="E18799" t="str">
            <v>AD0106</v>
          </cell>
          <cell r="F18799">
            <v>1779</v>
          </cell>
          <cell r="G18799" t="str">
            <v>IN-03720</v>
          </cell>
          <cell r="H18799">
            <v>40337</v>
          </cell>
          <cell r="I18799" t="str">
            <v>INGRESO PQ</v>
          </cell>
          <cell r="J18799" t="str">
            <v>CH-2116</v>
          </cell>
          <cell r="K18799">
            <v>581789</v>
          </cell>
        </row>
        <row r="18800">
          <cell r="A18800" t="str">
            <v>11150543CH-346240337</v>
          </cell>
          <cell r="B18800">
            <v>24914</v>
          </cell>
          <cell r="C18800">
            <v>11150543</v>
          </cell>
          <cell r="D18800" t="str">
            <v>2010/06</v>
          </cell>
          <cell r="E18800" t="str">
            <v>AD0106</v>
          </cell>
          <cell r="F18800">
            <v>1780</v>
          </cell>
          <cell r="G18800" t="str">
            <v>IN-03720</v>
          </cell>
          <cell r="H18800">
            <v>40337</v>
          </cell>
          <cell r="I18800" t="str">
            <v>INGRESO PQ</v>
          </cell>
          <cell r="J18800" t="str">
            <v>CH-3462</v>
          </cell>
          <cell r="K18800">
            <v>2386741</v>
          </cell>
        </row>
        <row r="18801">
          <cell r="A18801" t="str">
            <v>11150543CH-497840337</v>
          </cell>
          <cell r="B18801">
            <v>24915</v>
          </cell>
          <cell r="C18801">
            <v>11150543</v>
          </cell>
          <cell r="D18801" t="str">
            <v>2010/06</v>
          </cell>
          <cell r="E18801" t="str">
            <v>AD0106</v>
          </cell>
          <cell r="F18801">
            <v>2480</v>
          </cell>
          <cell r="G18801" t="str">
            <v>IN-03732</v>
          </cell>
          <cell r="H18801">
            <v>40337</v>
          </cell>
          <cell r="I18801" t="str">
            <v>INGRESO EN</v>
          </cell>
          <cell r="J18801" t="str">
            <v>CH-4978</v>
          </cell>
          <cell r="K18801">
            <v>3247002</v>
          </cell>
        </row>
        <row r="18802">
          <cell r="A18802" t="str">
            <v>11150543CH-057140337</v>
          </cell>
          <cell r="B18802">
            <v>24916</v>
          </cell>
          <cell r="C18802">
            <v>11150543</v>
          </cell>
          <cell r="D18802" t="str">
            <v>2010/06</v>
          </cell>
          <cell r="E18802" t="str">
            <v>AD0106</v>
          </cell>
          <cell r="F18802">
            <v>2659</v>
          </cell>
          <cell r="G18802" t="str">
            <v>IN-03736</v>
          </cell>
          <cell r="H18802">
            <v>40337</v>
          </cell>
          <cell r="I18802" t="str">
            <v>INGRESO SO</v>
          </cell>
          <cell r="J18802" t="str">
            <v>CH-0571</v>
          </cell>
          <cell r="K18802">
            <v>2493995</v>
          </cell>
        </row>
        <row r="18803">
          <cell r="A18803" t="str">
            <v>11150543CH-037I40333</v>
          </cell>
          <cell r="B18803">
            <v>24917</v>
          </cell>
          <cell r="C18803">
            <v>11150543</v>
          </cell>
          <cell r="D18803" t="str">
            <v>2010/06</v>
          </cell>
          <cell r="E18803" t="str">
            <v>AD0304</v>
          </cell>
          <cell r="F18803">
            <v>423</v>
          </cell>
          <cell r="G18803" t="str">
            <v>DC-03512</v>
          </cell>
          <cell r="H18803">
            <v>40333</v>
          </cell>
          <cell r="I18803" t="str">
            <v>DESEMBOLSO CB</v>
          </cell>
          <cell r="J18803" t="str">
            <v>CH-037I</v>
          </cell>
          <cell r="L18803">
            <v>5756881</v>
          </cell>
        </row>
        <row r="18804">
          <cell r="A18804" t="str">
            <v>11150543CH-034I40334</v>
          </cell>
          <cell r="B18804">
            <v>24918</v>
          </cell>
          <cell r="C18804">
            <v>11150543</v>
          </cell>
          <cell r="D18804" t="str">
            <v>2010/06</v>
          </cell>
          <cell r="E18804" t="str">
            <v>AD0305</v>
          </cell>
          <cell r="F18804">
            <v>364</v>
          </cell>
          <cell r="G18804" t="str">
            <v>DC-03584</v>
          </cell>
          <cell r="H18804">
            <v>40334</v>
          </cell>
          <cell r="I18804" t="str">
            <v>DESEMBOLSO SU</v>
          </cell>
          <cell r="J18804" t="str">
            <v>CH-034I</v>
          </cell>
          <cell r="L18804">
            <v>3027760</v>
          </cell>
        </row>
        <row r="18805">
          <cell r="A18805" t="str">
            <v>11150543CH-034I40334</v>
          </cell>
          <cell r="B18805">
            <v>24919</v>
          </cell>
          <cell r="C18805">
            <v>11150543</v>
          </cell>
          <cell r="D18805" t="str">
            <v>2010/06</v>
          </cell>
          <cell r="E18805" t="str">
            <v>AD0305</v>
          </cell>
          <cell r="F18805">
            <v>365</v>
          </cell>
          <cell r="G18805" t="str">
            <v>DC-03584</v>
          </cell>
          <cell r="H18805">
            <v>40334</v>
          </cell>
          <cell r="I18805" t="str">
            <v>DESEMBOLSO SU</v>
          </cell>
          <cell r="J18805" t="str">
            <v>CH-034I</v>
          </cell>
          <cell r="L18805">
            <v>489625</v>
          </cell>
        </row>
        <row r="18806">
          <cell r="A18806" t="str">
            <v>11150543CH-034I40334</v>
          </cell>
          <cell r="B18806">
            <v>24920</v>
          </cell>
          <cell r="C18806">
            <v>11150543</v>
          </cell>
          <cell r="D18806" t="str">
            <v>2010/06</v>
          </cell>
          <cell r="E18806" t="str">
            <v>AD0305</v>
          </cell>
          <cell r="F18806">
            <v>366</v>
          </cell>
          <cell r="G18806" t="str">
            <v>DC-03584</v>
          </cell>
          <cell r="H18806">
            <v>40334</v>
          </cell>
          <cell r="I18806" t="str">
            <v>DESEMBOLSO SU</v>
          </cell>
          <cell r="J18806" t="str">
            <v>CH-034I</v>
          </cell>
          <cell r="L18806">
            <v>1676924</v>
          </cell>
        </row>
        <row r="18807">
          <cell r="A18807" t="str">
            <v>11150543CH-036I40334</v>
          </cell>
          <cell r="B18807">
            <v>24921</v>
          </cell>
          <cell r="C18807">
            <v>11150543</v>
          </cell>
          <cell r="D18807" t="str">
            <v>2010/06</v>
          </cell>
          <cell r="E18807" t="str">
            <v>AD0305</v>
          </cell>
          <cell r="F18807">
            <v>386</v>
          </cell>
          <cell r="G18807" t="str">
            <v>DC-03586</v>
          </cell>
          <cell r="H18807">
            <v>40334</v>
          </cell>
          <cell r="I18807" t="str">
            <v>DESEMBOLSO EN</v>
          </cell>
          <cell r="J18807" t="str">
            <v>CH-036I</v>
          </cell>
          <cell r="L18807">
            <v>3247002</v>
          </cell>
        </row>
        <row r="18808">
          <cell r="A18808" t="str">
            <v>11150543CH-041I40337</v>
          </cell>
          <cell r="B18808">
            <v>24934</v>
          </cell>
          <cell r="C18808">
            <v>11150543</v>
          </cell>
          <cell r="D18808" t="str">
            <v>2010/06</v>
          </cell>
          <cell r="E18808" t="str">
            <v>AD0306</v>
          </cell>
          <cell r="F18808">
            <v>409</v>
          </cell>
          <cell r="G18808" t="str">
            <v>DC-03659</v>
          </cell>
          <cell r="H18808">
            <v>40337</v>
          </cell>
          <cell r="I18808" t="str">
            <v>DESEMBOLSO SO</v>
          </cell>
          <cell r="J18808" t="str">
            <v>CH-041I</v>
          </cell>
          <cell r="L18808">
            <v>6427996</v>
          </cell>
        </row>
        <row r="18809">
          <cell r="A18809" t="str">
            <v>11150543CH-024I40338</v>
          </cell>
          <cell r="B18809">
            <v>24935</v>
          </cell>
          <cell r="C18809">
            <v>11150543</v>
          </cell>
          <cell r="D18809" t="str">
            <v>2010/06</v>
          </cell>
          <cell r="E18809" t="str">
            <v>AD0310</v>
          </cell>
          <cell r="F18809">
            <v>273</v>
          </cell>
          <cell r="G18809" t="str">
            <v>DC-03716</v>
          </cell>
          <cell r="H18809">
            <v>40338</v>
          </cell>
          <cell r="I18809" t="str">
            <v>DESEMBOLSO PQ</v>
          </cell>
          <cell r="J18809" t="str">
            <v>CH-024I</v>
          </cell>
          <cell r="L18809">
            <v>19295863</v>
          </cell>
        </row>
        <row r="18810">
          <cell r="A18810" t="str">
            <v>11150543CH-024I40338</v>
          </cell>
          <cell r="B18810">
            <v>24936</v>
          </cell>
          <cell r="C18810">
            <v>11150543</v>
          </cell>
          <cell r="D18810" t="str">
            <v>2010/06</v>
          </cell>
          <cell r="E18810" t="str">
            <v>AD0310</v>
          </cell>
          <cell r="F18810">
            <v>274</v>
          </cell>
          <cell r="G18810" t="str">
            <v>DC-03716</v>
          </cell>
          <cell r="H18810">
            <v>40338</v>
          </cell>
          <cell r="I18810" t="str">
            <v>DESEMBOLSO PQ</v>
          </cell>
          <cell r="J18810" t="str">
            <v>CH-024I</v>
          </cell>
          <cell r="L18810">
            <v>19295863</v>
          </cell>
        </row>
        <row r="18811">
          <cell r="A18811" t="str">
            <v>11150543CH-024I40338</v>
          </cell>
          <cell r="B18811">
            <v>24937</v>
          </cell>
          <cell r="C18811">
            <v>11150543</v>
          </cell>
          <cell r="D18811" t="str">
            <v>2010/06</v>
          </cell>
          <cell r="E18811" t="str">
            <v>AD0310</v>
          </cell>
          <cell r="F18811">
            <v>275</v>
          </cell>
          <cell r="G18811" t="str">
            <v>DC-03716</v>
          </cell>
          <cell r="H18811">
            <v>40338</v>
          </cell>
          <cell r="I18811" t="str">
            <v>DESEMBOLSO PQ</v>
          </cell>
          <cell r="J18811" t="str">
            <v>CH-024I</v>
          </cell>
          <cell r="L18811">
            <v>28689183</v>
          </cell>
        </row>
        <row r="18812">
          <cell r="A18812" t="str">
            <v>11150543CH-036I40338</v>
          </cell>
          <cell r="B18812">
            <v>24938</v>
          </cell>
          <cell r="C18812">
            <v>11150543</v>
          </cell>
          <cell r="D18812" t="str">
            <v>2010/06</v>
          </cell>
          <cell r="E18812" t="str">
            <v>AD0310</v>
          </cell>
          <cell r="F18812">
            <v>413</v>
          </cell>
          <cell r="G18812" t="str">
            <v>DC-03728</v>
          </cell>
          <cell r="H18812">
            <v>40338</v>
          </cell>
          <cell r="I18812" t="str">
            <v>DESEMBOLSO EN</v>
          </cell>
          <cell r="J18812" t="str">
            <v>CH-036I</v>
          </cell>
          <cell r="L18812">
            <v>5083059</v>
          </cell>
        </row>
        <row r="18813">
          <cell r="A18813" t="str">
            <v>11150543CH-024I40339</v>
          </cell>
          <cell r="B18813">
            <v>24939</v>
          </cell>
          <cell r="C18813">
            <v>11150543</v>
          </cell>
          <cell r="D18813" t="str">
            <v>2010/06</v>
          </cell>
          <cell r="E18813" t="str">
            <v>AD0311</v>
          </cell>
          <cell r="F18813">
            <v>289</v>
          </cell>
          <cell r="G18813" t="str">
            <v>DC-03789</v>
          </cell>
          <cell r="H18813">
            <v>40339</v>
          </cell>
          <cell r="I18813" t="str">
            <v>DESEMBOLSO PQ</v>
          </cell>
          <cell r="J18813" t="str">
            <v>CH-024I</v>
          </cell>
          <cell r="L18813">
            <v>9729417</v>
          </cell>
        </row>
        <row r="18814">
          <cell r="A18814" t="str">
            <v>11150543CH-024I40339</v>
          </cell>
          <cell r="B18814">
            <v>24940</v>
          </cell>
          <cell r="C18814">
            <v>11150543</v>
          </cell>
          <cell r="D18814" t="str">
            <v>2010/06</v>
          </cell>
          <cell r="E18814" t="str">
            <v>AD0311</v>
          </cell>
          <cell r="F18814">
            <v>290</v>
          </cell>
          <cell r="G18814" t="str">
            <v>DC-03789</v>
          </cell>
          <cell r="H18814">
            <v>40339</v>
          </cell>
          <cell r="I18814" t="str">
            <v>DESEMBOLSO PQ</v>
          </cell>
          <cell r="J18814" t="str">
            <v>CH-024I</v>
          </cell>
          <cell r="L18814">
            <v>11470443</v>
          </cell>
        </row>
        <row r="18815">
          <cell r="A18815" t="str">
            <v>11150543CH-024I40339</v>
          </cell>
          <cell r="B18815">
            <v>24941</v>
          </cell>
          <cell r="C18815">
            <v>11150543</v>
          </cell>
          <cell r="D18815" t="str">
            <v>2010/06</v>
          </cell>
          <cell r="E18815" t="str">
            <v>AD0311</v>
          </cell>
          <cell r="F18815">
            <v>291</v>
          </cell>
          <cell r="G18815" t="str">
            <v>DC-03789</v>
          </cell>
          <cell r="H18815">
            <v>40339</v>
          </cell>
          <cell r="I18815" t="str">
            <v>DESEMBOLSO PQ</v>
          </cell>
          <cell r="J18815" t="str">
            <v>CH-024I</v>
          </cell>
          <cell r="L18815">
            <v>28946703</v>
          </cell>
        </row>
        <row r="18816">
          <cell r="A18816" t="str">
            <v>11150543CH-024I40339</v>
          </cell>
          <cell r="B18816">
            <v>24942</v>
          </cell>
          <cell r="C18816">
            <v>11150543</v>
          </cell>
          <cell r="D18816" t="str">
            <v>2010/06</v>
          </cell>
          <cell r="E18816" t="str">
            <v>AD0311</v>
          </cell>
          <cell r="F18816">
            <v>292</v>
          </cell>
          <cell r="G18816" t="str">
            <v>DC-03789</v>
          </cell>
          <cell r="H18816">
            <v>40339</v>
          </cell>
          <cell r="I18816" t="str">
            <v>DESEMBOLSO PQ</v>
          </cell>
          <cell r="J18816" t="str">
            <v>CH-024I</v>
          </cell>
          <cell r="L18816">
            <v>28946703</v>
          </cell>
        </row>
        <row r="18817">
          <cell r="A18817" t="str">
            <v>11150543CH-036I40339</v>
          </cell>
          <cell r="B18817">
            <v>24943</v>
          </cell>
          <cell r="C18817">
            <v>11150543</v>
          </cell>
          <cell r="D18817" t="str">
            <v>2010/06</v>
          </cell>
          <cell r="E18817" t="str">
            <v>AD0311</v>
          </cell>
          <cell r="F18817">
            <v>435</v>
          </cell>
          <cell r="G18817" t="str">
            <v>DC-03801</v>
          </cell>
          <cell r="H18817">
            <v>40339</v>
          </cell>
          <cell r="I18817" t="str">
            <v>DESEMBOLSO EN</v>
          </cell>
          <cell r="J18817" t="str">
            <v>CH-036I</v>
          </cell>
          <cell r="L18817">
            <v>1945383</v>
          </cell>
        </row>
        <row r="18818">
          <cell r="A18818" t="str">
            <v>11150543CH-037I40339</v>
          </cell>
          <cell r="B18818">
            <v>24944</v>
          </cell>
          <cell r="C18818">
            <v>11150543</v>
          </cell>
          <cell r="D18818" t="str">
            <v>2010/06</v>
          </cell>
          <cell r="E18818" t="str">
            <v>AD0311</v>
          </cell>
          <cell r="F18818">
            <v>443</v>
          </cell>
          <cell r="G18818" t="str">
            <v>DC-03802</v>
          </cell>
          <cell r="H18818">
            <v>40339</v>
          </cell>
          <cell r="I18818" t="str">
            <v>DESEMBOLSO CB</v>
          </cell>
          <cell r="J18818" t="str">
            <v>CH-037I</v>
          </cell>
          <cell r="L18818">
            <v>2921023</v>
          </cell>
        </row>
        <row r="18819">
          <cell r="A18819" t="str">
            <v>11150543CH-037I40339</v>
          </cell>
          <cell r="B18819">
            <v>24945</v>
          </cell>
          <cell r="C18819">
            <v>11150543</v>
          </cell>
          <cell r="D18819" t="str">
            <v>2010/06</v>
          </cell>
          <cell r="E18819" t="str">
            <v>AD0311</v>
          </cell>
          <cell r="F18819">
            <v>444</v>
          </cell>
          <cell r="G18819" t="str">
            <v>DC-03802</v>
          </cell>
          <cell r="H18819">
            <v>40339</v>
          </cell>
          <cell r="I18819" t="str">
            <v>DESEMBOLSO CB</v>
          </cell>
          <cell r="J18819" t="str">
            <v>CH-037I</v>
          </cell>
          <cell r="L18819">
            <v>-2921023</v>
          </cell>
        </row>
        <row r="18820">
          <cell r="A18820" t="str">
            <v>11150543CH-041I40339</v>
          </cell>
          <cell r="B18820">
            <v>24946</v>
          </cell>
          <cell r="C18820">
            <v>11150543</v>
          </cell>
          <cell r="D18820" t="str">
            <v>2010/06</v>
          </cell>
          <cell r="E18820" t="str">
            <v>AD0311</v>
          </cell>
          <cell r="F18820">
            <v>484</v>
          </cell>
          <cell r="G18820" t="str">
            <v>DC-03805</v>
          </cell>
          <cell r="H18820">
            <v>40339</v>
          </cell>
          <cell r="I18820" t="str">
            <v>DESEMBOLSO SO</v>
          </cell>
          <cell r="J18820" t="str">
            <v>CH-041I</v>
          </cell>
          <cell r="L18820">
            <v>1887557</v>
          </cell>
        </row>
        <row r="18821">
          <cell r="A18821" t="str">
            <v>11150543CH-041I40339</v>
          </cell>
          <cell r="B18821">
            <v>24947</v>
          </cell>
          <cell r="C18821">
            <v>11150543</v>
          </cell>
          <cell r="D18821" t="str">
            <v>2010/06</v>
          </cell>
          <cell r="E18821" t="str">
            <v>AD0311</v>
          </cell>
          <cell r="F18821">
            <v>485</v>
          </cell>
          <cell r="G18821" t="str">
            <v>DC-03805</v>
          </cell>
          <cell r="H18821">
            <v>40339</v>
          </cell>
          <cell r="I18821" t="str">
            <v>DESEMBOLSO SO</v>
          </cell>
          <cell r="J18821" t="str">
            <v>CH-041I</v>
          </cell>
          <cell r="L18821">
            <v>3964190</v>
          </cell>
        </row>
        <row r="18822">
          <cell r="A18822" t="str">
            <v>11150543CG-A29240338</v>
          </cell>
          <cell r="B18822">
            <v>24948</v>
          </cell>
          <cell r="C18822">
            <v>11150543</v>
          </cell>
          <cell r="D18822" t="str">
            <v>2010/06</v>
          </cell>
          <cell r="E18822" t="str">
            <v>AD0110</v>
          </cell>
          <cell r="F18822">
            <v>2211</v>
          </cell>
          <cell r="G18822" t="str">
            <v>IN-03805</v>
          </cell>
          <cell r="H18822">
            <v>40338</v>
          </cell>
          <cell r="I18822" t="str">
            <v>INGRESO SU</v>
          </cell>
          <cell r="J18822" t="str">
            <v>CG-A292</v>
          </cell>
          <cell r="K18822">
            <v>316135</v>
          </cell>
        </row>
        <row r="18823">
          <cell r="A18823" t="str">
            <v>11150543CG-A29540338</v>
          </cell>
          <cell r="B18823">
            <v>24949</v>
          </cell>
          <cell r="C18823">
            <v>11150543</v>
          </cell>
          <cell r="D18823" t="str">
            <v>2010/06</v>
          </cell>
          <cell r="E18823" t="str">
            <v>AD0110</v>
          </cell>
          <cell r="F18823">
            <v>2212</v>
          </cell>
          <cell r="G18823" t="str">
            <v>IN-03805</v>
          </cell>
          <cell r="H18823">
            <v>40338</v>
          </cell>
          <cell r="I18823" t="str">
            <v>INGRESO SU</v>
          </cell>
          <cell r="J18823" t="str">
            <v>CG-A295</v>
          </cell>
          <cell r="K18823">
            <v>159082</v>
          </cell>
        </row>
        <row r="18824">
          <cell r="A18824" t="str">
            <v>11150543CG-A29240338</v>
          </cell>
          <cell r="B18824">
            <v>24950</v>
          </cell>
          <cell r="C18824">
            <v>11150543</v>
          </cell>
          <cell r="D18824" t="str">
            <v>2010/06</v>
          </cell>
          <cell r="E18824" t="str">
            <v>AD0110</v>
          </cell>
          <cell r="F18824">
            <v>2213</v>
          </cell>
          <cell r="G18824" t="str">
            <v>IN-03805</v>
          </cell>
          <cell r="H18824">
            <v>40338</v>
          </cell>
          <cell r="I18824" t="str">
            <v>INGRESO SU</v>
          </cell>
          <cell r="J18824" t="str">
            <v>CG-A292</v>
          </cell>
          <cell r="K18824">
            <v>187209</v>
          </cell>
        </row>
        <row r="18825">
          <cell r="A18825" t="str">
            <v>11150543CG-A29240338</v>
          </cell>
          <cell r="B18825">
            <v>24951</v>
          </cell>
          <cell r="C18825">
            <v>11150543</v>
          </cell>
          <cell r="D18825" t="str">
            <v>2010/06</v>
          </cell>
          <cell r="E18825" t="str">
            <v>AD0110</v>
          </cell>
          <cell r="F18825">
            <v>2214</v>
          </cell>
          <cell r="G18825" t="str">
            <v>IN-03805</v>
          </cell>
          <cell r="H18825">
            <v>40338</v>
          </cell>
          <cell r="I18825" t="str">
            <v>INGRESO SU</v>
          </cell>
          <cell r="J18825" t="str">
            <v>CG-A292</v>
          </cell>
          <cell r="K18825">
            <v>236230</v>
          </cell>
        </row>
        <row r="18826">
          <cell r="A18826" t="str">
            <v>11150543CG-A29640338</v>
          </cell>
          <cell r="B18826">
            <v>24952</v>
          </cell>
          <cell r="C18826">
            <v>11150543</v>
          </cell>
          <cell r="D18826" t="str">
            <v>2010/06</v>
          </cell>
          <cell r="E18826" t="str">
            <v>AD0110</v>
          </cell>
          <cell r="F18826">
            <v>2215</v>
          </cell>
          <cell r="G18826" t="str">
            <v>IN-03805</v>
          </cell>
          <cell r="H18826">
            <v>40338</v>
          </cell>
          <cell r="I18826" t="str">
            <v>INGRESO SU</v>
          </cell>
          <cell r="J18826" t="str">
            <v>CG-A296</v>
          </cell>
          <cell r="K18826">
            <v>215000</v>
          </cell>
        </row>
        <row r="18827">
          <cell r="A18827" t="str">
            <v>11150543CG-A29640338</v>
          </cell>
          <cell r="B18827">
            <v>24953</v>
          </cell>
          <cell r="C18827">
            <v>11150543</v>
          </cell>
          <cell r="D18827" t="str">
            <v>2010/06</v>
          </cell>
          <cell r="E18827" t="str">
            <v>AD0110</v>
          </cell>
          <cell r="F18827">
            <v>2216</v>
          </cell>
          <cell r="G18827" t="str">
            <v>IN-03805</v>
          </cell>
          <cell r="H18827">
            <v>40338</v>
          </cell>
          <cell r="I18827" t="str">
            <v>INGRESO SU</v>
          </cell>
          <cell r="J18827" t="str">
            <v>CG-A296</v>
          </cell>
          <cell r="K18827">
            <v>200000</v>
          </cell>
        </row>
        <row r="18828">
          <cell r="A18828" t="str">
            <v>11150543CG-A29540338</v>
          </cell>
          <cell r="B18828">
            <v>24954</v>
          </cell>
          <cell r="C18828">
            <v>11150543</v>
          </cell>
          <cell r="D18828" t="str">
            <v>2010/06</v>
          </cell>
          <cell r="E18828" t="str">
            <v>AD0110</v>
          </cell>
          <cell r="F18828">
            <v>2217</v>
          </cell>
          <cell r="G18828" t="str">
            <v>IN-03805</v>
          </cell>
          <cell r="H18828">
            <v>40338</v>
          </cell>
          <cell r="I18828" t="str">
            <v>INGRESO SU</v>
          </cell>
          <cell r="J18828" t="str">
            <v>CG-A295</v>
          </cell>
          <cell r="K18828">
            <v>335000</v>
          </cell>
        </row>
        <row r="18829">
          <cell r="A18829" t="str">
            <v>11150543CG-A29540338</v>
          </cell>
          <cell r="B18829">
            <v>24955</v>
          </cell>
          <cell r="C18829">
            <v>11150543</v>
          </cell>
          <cell r="D18829" t="str">
            <v>2010/06</v>
          </cell>
          <cell r="E18829" t="str">
            <v>AD0110</v>
          </cell>
          <cell r="F18829">
            <v>2218</v>
          </cell>
          <cell r="G18829" t="str">
            <v>IN-03805</v>
          </cell>
          <cell r="H18829">
            <v>40338</v>
          </cell>
          <cell r="I18829" t="str">
            <v>INGRESO SU</v>
          </cell>
          <cell r="J18829" t="str">
            <v>CG-A295</v>
          </cell>
          <cell r="K18829">
            <v>115000</v>
          </cell>
        </row>
        <row r="18830">
          <cell r="A18830" t="str">
            <v>11150543CG-A29240338</v>
          </cell>
          <cell r="B18830">
            <v>24956</v>
          </cell>
          <cell r="C18830">
            <v>11150543</v>
          </cell>
          <cell r="D18830" t="str">
            <v>2010/06</v>
          </cell>
          <cell r="E18830" t="str">
            <v>AD0110</v>
          </cell>
          <cell r="F18830">
            <v>2219</v>
          </cell>
          <cell r="G18830" t="str">
            <v>IN-03805</v>
          </cell>
          <cell r="H18830">
            <v>40338</v>
          </cell>
          <cell r="I18830" t="str">
            <v>INGRESO SU</v>
          </cell>
          <cell r="J18830" t="str">
            <v>CG-A292</v>
          </cell>
          <cell r="K18830">
            <v>119040</v>
          </cell>
        </row>
        <row r="18831">
          <cell r="A18831" t="str">
            <v>11150543CG-A29540338</v>
          </cell>
          <cell r="B18831">
            <v>24957</v>
          </cell>
          <cell r="C18831">
            <v>11150543</v>
          </cell>
          <cell r="D18831" t="str">
            <v>2010/06</v>
          </cell>
          <cell r="E18831" t="str">
            <v>AD0110</v>
          </cell>
          <cell r="F18831">
            <v>2220</v>
          </cell>
          <cell r="G18831" t="str">
            <v>IN-03805</v>
          </cell>
          <cell r="H18831">
            <v>40338</v>
          </cell>
          <cell r="I18831" t="str">
            <v>INGRESO SU</v>
          </cell>
          <cell r="J18831" t="str">
            <v>CG-A295</v>
          </cell>
          <cell r="K18831">
            <v>240000</v>
          </cell>
        </row>
        <row r="18832">
          <cell r="A18832" t="str">
            <v>11150543CG-A29540338</v>
          </cell>
          <cell r="B18832">
            <v>24958</v>
          </cell>
          <cell r="C18832">
            <v>11150543</v>
          </cell>
          <cell r="D18832" t="str">
            <v>2010/06</v>
          </cell>
          <cell r="E18832" t="str">
            <v>AD0110</v>
          </cell>
          <cell r="F18832">
            <v>2221</v>
          </cell>
          <cell r="G18832" t="str">
            <v>IN-03805</v>
          </cell>
          <cell r="H18832">
            <v>40338</v>
          </cell>
          <cell r="I18832" t="str">
            <v>INGRESO SU</v>
          </cell>
          <cell r="J18832" t="str">
            <v>CG-A295</v>
          </cell>
          <cell r="K18832">
            <v>100000</v>
          </cell>
        </row>
        <row r="18833">
          <cell r="A18833" t="str">
            <v>11150543CG-C30740338</v>
          </cell>
          <cell r="B18833">
            <v>24959</v>
          </cell>
          <cell r="C18833">
            <v>11150543</v>
          </cell>
          <cell r="D18833" t="str">
            <v>2010/06</v>
          </cell>
          <cell r="E18833" t="str">
            <v>AD0110</v>
          </cell>
          <cell r="F18833">
            <v>2329</v>
          </cell>
          <cell r="G18833" t="str">
            <v>IN-03808</v>
          </cell>
          <cell r="H18833">
            <v>40338</v>
          </cell>
          <cell r="I18833" t="str">
            <v>INGRESO CB</v>
          </cell>
          <cell r="J18833" t="str">
            <v>CG-C307</v>
          </cell>
          <cell r="K18833">
            <v>150000</v>
          </cell>
        </row>
        <row r="18834">
          <cell r="A18834" t="str">
            <v>11150543CH-231840339</v>
          </cell>
          <cell r="B18834">
            <v>24960</v>
          </cell>
          <cell r="C18834">
            <v>11150543</v>
          </cell>
          <cell r="D18834" t="str">
            <v>2010/06</v>
          </cell>
          <cell r="E18834" t="str">
            <v>AD0111</v>
          </cell>
          <cell r="F18834">
            <v>2254</v>
          </cell>
          <cell r="G18834" t="str">
            <v>IN-03880</v>
          </cell>
          <cell r="H18834">
            <v>40339</v>
          </cell>
          <cell r="I18834" t="str">
            <v>INGRESO SU</v>
          </cell>
          <cell r="J18834" t="str">
            <v>CH-2318</v>
          </cell>
          <cell r="K18834">
            <v>3027760</v>
          </cell>
        </row>
        <row r="18835">
          <cell r="A18835" t="str">
            <v>11150543CH-284040339</v>
          </cell>
          <cell r="B18835">
            <v>24961</v>
          </cell>
          <cell r="C18835">
            <v>11150543</v>
          </cell>
          <cell r="D18835" t="str">
            <v>2010/06</v>
          </cell>
          <cell r="E18835" t="str">
            <v>AD0111</v>
          </cell>
          <cell r="F18835">
            <v>2502</v>
          </cell>
          <cell r="G18835" t="str">
            <v>IN-03886</v>
          </cell>
          <cell r="H18835">
            <v>40339</v>
          </cell>
          <cell r="I18835" t="str">
            <v>INGRESO SO</v>
          </cell>
          <cell r="J18835" t="str">
            <v>CH-2840</v>
          </cell>
          <cell r="K18835">
            <v>6427996</v>
          </cell>
        </row>
        <row r="18836">
          <cell r="A18836" t="str">
            <v>11150543CH-346240340</v>
          </cell>
          <cell r="B18836">
            <v>24962</v>
          </cell>
          <cell r="C18836">
            <v>11150543</v>
          </cell>
          <cell r="D18836" t="str">
            <v>2010/06</v>
          </cell>
          <cell r="E18836" t="str">
            <v>AD0112</v>
          </cell>
          <cell r="F18836">
            <v>1721</v>
          </cell>
          <cell r="G18836" t="str">
            <v>IN-03943</v>
          </cell>
          <cell r="H18836">
            <v>40340</v>
          </cell>
          <cell r="I18836" t="str">
            <v>INGRESO PQ</v>
          </cell>
          <cell r="J18836" t="str">
            <v>CH-3462</v>
          </cell>
          <cell r="K18836">
            <v>-2386741</v>
          </cell>
        </row>
        <row r="18837">
          <cell r="A18837" t="str">
            <v>11150543CH-346240340</v>
          </cell>
          <cell r="B18837">
            <v>24963</v>
          </cell>
          <cell r="C18837">
            <v>11150543</v>
          </cell>
          <cell r="D18837" t="str">
            <v>2010/06</v>
          </cell>
          <cell r="E18837" t="str">
            <v>AD0112</v>
          </cell>
          <cell r="F18837">
            <v>1722</v>
          </cell>
          <cell r="G18837" t="str">
            <v>IN-03943</v>
          </cell>
          <cell r="H18837">
            <v>40340</v>
          </cell>
          <cell r="I18837" t="str">
            <v>INGRESO PQ</v>
          </cell>
          <cell r="J18837" t="str">
            <v>CH-3462</v>
          </cell>
          <cell r="K18837">
            <v>-123399</v>
          </cell>
        </row>
        <row r="18838">
          <cell r="A18838" t="str">
            <v>11150543CG-A30040340</v>
          </cell>
          <cell r="B18838">
            <v>24964</v>
          </cell>
          <cell r="C18838">
            <v>11150543</v>
          </cell>
          <cell r="D18838" t="str">
            <v>2010/06</v>
          </cell>
          <cell r="E18838" t="str">
            <v>AD0112</v>
          </cell>
          <cell r="F18838">
            <v>2297</v>
          </cell>
          <cell r="G18838" t="str">
            <v>IN-03953</v>
          </cell>
          <cell r="H18838">
            <v>40340</v>
          </cell>
          <cell r="I18838" t="str">
            <v>INGRESO SU</v>
          </cell>
          <cell r="J18838" t="str">
            <v>CG-A300</v>
          </cell>
          <cell r="K18838">
            <v>198400</v>
          </cell>
        </row>
        <row r="18839">
          <cell r="A18839" t="str">
            <v>11150543CG-A29940340</v>
          </cell>
          <cell r="B18839">
            <v>24965</v>
          </cell>
          <cell r="C18839">
            <v>11150543</v>
          </cell>
          <cell r="D18839" t="str">
            <v>2010/06</v>
          </cell>
          <cell r="E18839" t="str">
            <v>AD0112</v>
          </cell>
          <cell r="F18839">
            <v>2298</v>
          </cell>
          <cell r="G18839" t="str">
            <v>IN-03953</v>
          </cell>
          <cell r="H18839">
            <v>40340</v>
          </cell>
          <cell r="I18839" t="str">
            <v>INGRESO SU</v>
          </cell>
          <cell r="J18839" t="str">
            <v>CG-A299</v>
          </cell>
          <cell r="K18839">
            <v>346500</v>
          </cell>
        </row>
        <row r="18840">
          <cell r="A18840" t="str">
            <v>11150543CG-A30040340</v>
          </cell>
          <cell r="B18840">
            <v>24966</v>
          </cell>
          <cell r="C18840">
            <v>11150543</v>
          </cell>
          <cell r="D18840" t="str">
            <v>2010/06</v>
          </cell>
          <cell r="E18840" t="str">
            <v>AD0112</v>
          </cell>
          <cell r="F18840">
            <v>2299</v>
          </cell>
          <cell r="G18840" t="str">
            <v>IN-03953</v>
          </cell>
          <cell r="H18840">
            <v>40340</v>
          </cell>
          <cell r="I18840" t="str">
            <v>INGRESO SU</v>
          </cell>
          <cell r="J18840" t="str">
            <v>CG-A300</v>
          </cell>
          <cell r="K18840">
            <v>604000</v>
          </cell>
        </row>
        <row r="18841">
          <cell r="A18841" t="str">
            <v>11150543CG-A29940340</v>
          </cell>
          <cell r="B18841">
            <v>24967</v>
          </cell>
          <cell r="C18841">
            <v>11150543</v>
          </cell>
          <cell r="D18841" t="str">
            <v>2010/06</v>
          </cell>
          <cell r="E18841" t="str">
            <v>AD0112</v>
          </cell>
          <cell r="F18841">
            <v>2300</v>
          </cell>
          <cell r="G18841" t="str">
            <v>IN-03953</v>
          </cell>
          <cell r="H18841">
            <v>40340</v>
          </cell>
          <cell r="I18841" t="str">
            <v>INGRESO SU</v>
          </cell>
          <cell r="J18841" t="str">
            <v>CG-A299</v>
          </cell>
          <cell r="K18841">
            <v>146610</v>
          </cell>
        </row>
        <row r="18842">
          <cell r="A18842" t="str">
            <v>11150543CG-A29940340</v>
          </cell>
          <cell r="B18842">
            <v>24968</v>
          </cell>
          <cell r="C18842">
            <v>11150543</v>
          </cell>
          <cell r="D18842" t="str">
            <v>2010/06</v>
          </cell>
          <cell r="E18842" t="str">
            <v>AD0112</v>
          </cell>
          <cell r="F18842">
            <v>2301</v>
          </cell>
          <cell r="G18842" t="str">
            <v>IN-03953</v>
          </cell>
          <cell r="H18842">
            <v>40340</v>
          </cell>
          <cell r="I18842" t="str">
            <v>INGRESO SU</v>
          </cell>
          <cell r="J18842" t="str">
            <v>CG-A299</v>
          </cell>
          <cell r="K18842">
            <v>145000</v>
          </cell>
        </row>
        <row r="18843">
          <cell r="A18843" t="str">
            <v>11150543CG-A29940340</v>
          </cell>
          <cell r="B18843">
            <v>24969</v>
          </cell>
          <cell r="C18843">
            <v>11150543</v>
          </cell>
          <cell r="D18843" t="str">
            <v>2010/06</v>
          </cell>
          <cell r="E18843" t="str">
            <v>AD0112</v>
          </cell>
          <cell r="F18843">
            <v>2302</v>
          </cell>
          <cell r="G18843" t="str">
            <v>IN-03953</v>
          </cell>
          <cell r="H18843">
            <v>40340</v>
          </cell>
          <cell r="I18843" t="str">
            <v>INGRESO SU</v>
          </cell>
          <cell r="J18843" t="str">
            <v>CG-A299</v>
          </cell>
          <cell r="K18843">
            <v>132000</v>
          </cell>
        </row>
        <row r="18844">
          <cell r="A18844" t="str">
            <v>11150543CG-A29940340</v>
          </cell>
          <cell r="B18844">
            <v>24970</v>
          </cell>
          <cell r="C18844">
            <v>11150543</v>
          </cell>
          <cell r="D18844" t="str">
            <v>2010/06</v>
          </cell>
          <cell r="E18844" t="str">
            <v>AD0112</v>
          </cell>
          <cell r="F18844">
            <v>2303</v>
          </cell>
          <cell r="G18844" t="str">
            <v>IN-03953</v>
          </cell>
          <cell r="H18844">
            <v>40340</v>
          </cell>
          <cell r="I18844" t="str">
            <v>INGRESO SU</v>
          </cell>
          <cell r="J18844" t="str">
            <v>CG-A299</v>
          </cell>
          <cell r="K18844">
            <v>203150</v>
          </cell>
        </row>
        <row r="18845">
          <cell r="A18845" t="str">
            <v>11150543CG-A29940340</v>
          </cell>
          <cell r="B18845">
            <v>24971</v>
          </cell>
          <cell r="C18845">
            <v>11150543</v>
          </cell>
          <cell r="D18845" t="str">
            <v>2010/06</v>
          </cell>
          <cell r="E18845" t="str">
            <v>AD0112</v>
          </cell>
          <cell r="F18845">
            <v>2304</v>
          </cell>
          <cell r="G18845" t="str">
            <v>IN-03953</v>
          </cell>
          <cell r="H18845">
            <v>40340</v>
          </cell>
          <cell r="I18845" t="str">
            <v>INGRESO SU</v>
          </cell>
          <cell r="J18845" t="str">
            <v>CG-A299</v>
          </cell>
          <cell r="K18845">
            <v>539233</v>
          </cell>
        </row>
        <row r="18846">
          <cell r="A18846" t="str">
            <v>11150543CG-A29940340</v>
          </cell>
          <cell r="B18846">
            <v>24972</v>
          </cell>
          <cell r="C18846">
            <v>11150543</v>
          </cell>
          <cell r="D18846" t="str">
            <v>2010/06</v>
          </cell>
          <cell r="E18846" t="str">
            <v>AD0112</v>
          </cell>
          <cell r="F18846">
            <v>2305</v>
          </cell>
          <cell r="G18846" t="str">
            <v>IN-03953</v>
          </cell>
          <cell r="H18846">
            <v>40340</v>
          </cell>
          <cell r="I18846" t="str">
            <v>INGRESO SU</v>
          </cell>
          <cell r="J18846" t="str">
            <v>CG-A299</v>
          </cell>
          <cell r="K18846">
            <v>240000</v>
          </cell>
        </row>
        <row r="18847">
          <cell r="A18847" t="str">
            <v>11150543CH-002840340</v>
          </cell>
          <cell r="B18847">
            <v>24973</v>
          </cell>
          <cell r="C18847">
            <v>11150543</v>
          </cell>
          <cell r="D18847" t="str">
            <v>2010/06</v>
          </cell>
          <cell r="E18847" t="str">
            <v>AD0112</v>
          </cell>
          <cell r="F18847">
            <v>2567</v>
          </cell>
          <cell r="G18847" t="str">
            <v>IN-03959</v>
          </cell>
          <cell r="H18847">
            <v>40340</v>
          </cell>
          <cell r="I18847" t="str">
            <v>INGRESO SO</v>
          </cell>
          <cell r="J18847" t="str">
            <v>CH-0028</v>
          </cell>
          <cell r="K18847">
            <v>3964190</v>
          </cell>
        </row>
        <row r="18848">
          <cell r="A18848" t="str">
            <v>11150543CH-036I40341</v>
          </cell>
          <cell r="B18848">
            <v>24974</v>
          </cell>
          <cell r="C18848">
            <v>11150543</v>
          </cell>
          <cell r="D18848" t="str">
            <v>2010/06</v>
          </cell>
          <cell r="E18848" t="str">
            <v>AD0313</v>
          </cell>
          <cell r="F18848">
            <v>465</v>
          </cell>
          <cell r="G18848" t="str">
            <v>DC-03953</v>
          </cell>
          <cell r="H18848">
            <v>40341</v>
          </cell>
          <cell r="I18848" t="str">
            <v>DESEMBOLSO EN</v>
          </cell>
          <cell r="J18848" t="str">
            <v>CH-036I</v>
          </cell>
          <cell r="L18848">
            <v>4690007</v>
          </cell>
        </row>
        <row r="18849">
          <cell r="A18849" t="str">
            <v>11150543CH-036I40341</v>
          </cell>
          <cell r="B18849">
            <v>24975</v>
          </cell>
          <cell r="C18849">
            <v>11150543</v>
          </cell>
          <cell r="D18849" t="str">
            <v>2010/06</v>
          </cell>
          <cell r="E18849" t="str">
            <v>AD0313</v>
          </cell>
          <cell r="F18849">
            <v>466</v>
          </cell>
          <cell r="G18849" t="str">
            <v>DC-03953</v>
          </cell>
          <cell r="H18849">
            <v>40341</v>
          </cell>
          <cell r="I18849" t="str">
            <v>DESEMBOLSO EN</v>
          </cell>
          <cell r="J18849" t="str">
            <v>CH-036I</v>
          </cell>
          <cell r="L18849">
            <v>24418742</v>
          </cell>
        </row>
        <row r="18850">
          <cell r="A18850" t="str">
            <v>11150543CH-035I40344</v>
          </cell>
          <cell r="B18850">
            <v>24976</v>
          </cell>
          <cell r="C18850">
            <v>11150543</v>
          </cell>
          <cell r="D18850" t="str">
            <v>2010/06</v>
          </cell>
          <cell r="E18850" t="str">
            <v>AD0314</v>
          </cell>
          <cell r="F18850">
            <v>396</v>
          </cell>
          <cell r="G18850" t="str">
            <v>DC-04027</v>
          </cell>
          <cell r="H18850">
            <v>40344</v>
          </cell>
          <cell r="I18850" t="str">
            <v>DESEMBOLSO TU</v>
          </cell>
          <cell r="J18850" t="str">
            <v>CH-035I</v>
          </cell>
          <cell r="L18850">
            <v>19278578</v>
          </cell>
        </row>
        <row r="18851">
          <cell r="A18851" t="str">
            <v>11150543CG-A30140344</v>
          </cell>
          <cell r="B18851">
            <v>24989</v>
          </cell>
          <cell r="C18851">
            <v>11150543</v>
          </cell>
          <cell r="D18851" t="str">
            <v>2010/06</v>
          </cell>
          <cell r="E18851" t="str">
            <v>AD0114</v>
          </cell>
          <cell r="F18851">
            <v>2502</v>
          </cell>
          <cell r="G18851" t="str">
            <v>IN-04103</v>
          </cell>
          <cell r="H18851">
            <v>40344</v>
          </cell>
          <cell r="I18851" t="str">
            <v>INGRESO SU</v>
          </cell>
          <cell r="J18851" t="str">
            <v>CG-A301</v>
          </cell>
          <cell r="K18851">
            <v>119000</v>
          </cell>
        </row>
        <row r="18852">
          <cell r="A18852" t="str">
            <v>11150543CH-498240344</v>
          </cell>
          <cell r="B18852">
            <v>24990</v>
          </cell>
          <cell r="C18852">
            <v>11150543</v>
          </cell>
          <cell r="D18852" t="str">
            <v>2010/06</v>
          </cell>
          <cell r="E18852" t="str">
            <v>AD0114</v>
          </cell>
          <cell r="F18852">
            <v>2590</v>
          </cell>
          <cell r="G18852" t="str">
            <v>IN-04105</v>
          </cell>
          <cell r="H18852">
            <v>40344</v>
          </cell>
          <cell r="I18852" t="str">
            <v>INGRESO EN</v>
          </cell>
          <cell r="J18852" t="str">
            <v>CH-4982</v>
          </cell>
          <cell r="K18852">
            <v>4690007</v>
          </cell>
        </row>
        <row r="18853">
          <cell r="A18853" t="str">
            <v>11150543CH-346240345</v>
          </cell>
          <cell r="B18853">
            <v>24991</v>
          </cell>
          <cell r="C18853">
            <v>11150543</v>
          </cell>
          <cell r="D18853" t="str">
            <v>2010/06</v>
          </cell>
          <cell r="E18853" t="str">
            <v>AD0115</v>
          </cell>
          <cell r="F18853">
            <v>1871</v>
          </cell>
          <cell r="G18853" t="str">
            <v>IN-04168</v>
          </cell>
          <cell r="H18853">
            <v>40345</v>
          </cell>
          <cell r="I18853" t="str">
            <v>INGRESO PQ</v>
          </cell>
          <cell r="J18853" t="str">
            <v>CH-3462</v>
          </cell>
          <cell r="K18853">
            <v>120906</v>
          </cell>
        </row>
        <row r="18854">
          <cell r="A18854" t="str">
            <v>11150543CH-346240345</v>
          </cell>
          <cell r="B18854">
            <v>24992</v>
          </cell>
          <cell r="C18854">
            <v>11150543</v>
          </cell>
          <cell r="D18854" t="str">
            <v>2010/06</v>
          </cell>
          <cell r="E18854" t="str">
            <v>AD0115</v>
          </cell>
          <cell r="F18854">
            <v>1872</v>
          </cell>
          <cell r="G18854" t="str">
            <v>IN-04168</v>
          </cell>
          <cell r="H18854">
            <v>40345</v>
          </cell>
          <cell r="I18854" t="str">
            <v>INGRESO PQ</v>
          </cell>
          <cell r="J18854" t="str">
            <v>CH-3462</v>
          </cell>
          <cell r="K18854">
            <v>2389234</v>
          </cell>
        </row>
        <row r="18855">
          <cell r="A18855" t="str">
            <v>11150543CG-A30740345</v>
          </cell>
          <cell r="B18855">
            <v>24993</v>
          </cell>
          <cell r="C18855">
            <v>11150543</v>
          </cell>
          <cell r="D18855" t="str">
            <v>2010/06</v>
          </cell>
          <cell r="E18855" t="str">
            <v>AD0115</v>
          </cell>
          <cell r="F18855">
            <v>2563</v>
          </cell>
          <cell r="G18855" t="str">
            <v>IN-04178</v>
          </cell>
          <cell r="H18855">
            <v>40345</v>
          </cell>
          <cell r="I18855" t="str">
            <v>INGRESO SU</v>
          </cell>
          <cell r="J18855" t="str">
            <v>CG-A307</v>
          </cell>
          <cell r="K18855">
            <v>384200</v>
          </cell>
        </row>
        <row r="18856">
          <cell r="A18856" t="str">
            <v>11150543CG-A30640345</v>
          </cell>
          <cell r="B18856">
            <v>24994</v>
          </cell>
          <cell r="C18856">
            <v>11150543</v>
          </cell>
          <cell r="D18856" t="str">
            <v>2010/06</v>
          </cell>
          <cell r="E18856" t="str">
            <v>AD0115</v>
          </cell>
          <cell r="F18856">
            <v>2564</v>
          </cell>
          <cell r="G18856" t="str">
            <v>IN-04178</v>
          </cell>
          <cell r="H18856">
            <v>40345</v>
          </cell>
          <cell r="I18856" t="str">
            <v>INGRESO SU</v>
          </cell>
          <cell r="J18856" t="str">
            <v>CG-A306</v>
          </cell>
          <cell r="K18856">
            <v>170155</v>
          </cell>
        </row>
        <row r="18857">
          <cell r="A18857" t="str">
            <v>11150543CG-A30640345</v>
          </cell>
          <cell r="B18857">
            <v>24995</v>
          </cell>
          <cell r="C18857">
            <v>11150543</v>
          </cell>
          <cell r="D18857" t="str">
            <v>2010/06</v>
          </cell>
          <cell r="E18857" t="str">
            <v>AD0115</v>
          </cell>
          <cell r="F18857">
            <v>2565</v>
          </cell>
          <cell r="G18857" t="str">
            <v>IN-04178</v>
          </cell>
          <cell r="H18857">
            <v>40345</v>
          </cell>
          <cell r="I18857" t="str">
            <v>INGRESO SU</v>
          </cell>
          <cell r="J18857" t="str">
            <v>CG-A306</v>
          </cell>
          <cell r="K18857">
            <v>340000</v>
          </cell>
        </row>
        <row r="18858">
          <cell r="A18858" t="str">
            <v>11150543CG-A30640345</v>
          </cell>
          <cell r="B18858">
            <v>24996</v>
          </cell>
          <cell r="C18858">
            <v>11150543</v>
          </cell>
          <cell r="D18858" t="str">
            <v>2010/06</v>
          </cell>
          <cell r="E18858" t="str">
            <v>AD0115</v>
          </cell>
          <cell r="F18858">
            <v>2566</v>
          </cell>
          <cell r="G18858" t="str">
            <v>IN-04178</v>
          </cell>
          <cell r="H18858">
            <v>40345</v>
          </cell>
          <cell r="I18858" t="str">
            <v>INGRESO SU</v>
          </cell>
          <cell r="J18858" t="str">
            <v>CG-A306</v>
          </cell>
          <cell r="K18858">
            <v>305235</v>
          </cell>
        </row>
        <row r="18859">
          <cell r="A18859" t="str">
            <v>11150543CG-A30740345</v>
          </cell>
          <cell r="B18859">
            <v>24997</v>
          </cell>
          <cell r="C18859">
            <v>11150543</v>
          </cell>
          <cell r="D18859" t="str">
            <v>2010/06</v>
          </cell>
          <cell r="E18859" t="str">
            <v>AD0115</v>
          </cell>
          <cell r="F18859">
            <v>2567</v>
          </cell>
          <cell r="G18859" t="str">
            <v>IN-04178</v>
          </cell>
          <cell r="H18859">
            <v>40345</v>
          </cell>
          <cell r="I18859" t="str">
            <v>INGRESO SU</v>
          </cell>
          <cell r="J18859" t="str">
            <v>CG-A307</v>
          </cell>
          <cell r="K18859">
            <v>260000</v>
          </cell>
        </row>
        <row r="18860">
          <cell r="A18860" t="str">
            <v>11150543CH-806040346</v>
          </cell>
          <cell r="B18860">
            <v>24998</v>
          </cell>
          <cell r="C18860">
            <v>11150543</v>
          </cell>
          <cell r="D18860" t="str">
            <v>2010/06</v>
          </cell>
          <cell r="E18860" t="str">
            <v>AD0116</v>
          </cell>
          <cell r="F18860">
            <v>1782</v>
          </cell>
          <cell r="G18860" t="str">
            <v>IN-04243</v>
          </cell>
          <cell r="H18860">
            <v>40346</v>
          </cell>
          <cell r="I18860" t="str">
            <v>INGRESO PQ</v>
          </cell>
          <cell r="J18860" t="str">
            <v>CH-8060</v>
          </cell>
          <cell r="K18860">
            <v>62</v>
          </cell>
        </row>
        <row r="18861">
          <cell r="A18861" t="str">
            <v>11150543CH-528540346</v>
          </cell>
          <cell r="B18861">
            <v>24999</v>
          </cell>
          <cell r="C18861">
            <v>11150543</v>
          </cell>
          <cell r="D18861" t="str">
            <v>2010/06</v>
          </cell>
          <cell r="E18861" t="str">
            <v>AD0116</v>
          </cell>
          <cell r="F18861">
            <v>1783</v>
          </cell>
          <cell r="G18861" t="str">
            <v>IN-04243</v>
          </cell>
          <cell r="H18861">
            <v>40346</v>
          </cell>
          <cell r="I18861" t="str">
            <v>INGRESO PQ</v>
          </cell>
          <cell r="J18861" t="str">
            <v>CH-5285</v>
          </cell>
          <cell r="K18861">
            <v>320000</v>
          </cell>
        </row>
        <row r="18862">
          <cell r="A18862" t="str">
            <v>11150543CH-806040346</v>
          </cell>
          <cell r="B18862">
            <v>25000</v>
          </cell>
          <cell r="C18862">
            <v>11150543</v>
          </cell>
          <cell r="D18862" t="str">
            <v>2010/06</v>
          </cell>
          <cell r="E18862" t="str">
            <v>AD0116</v>
          </cell>
          <cell r="F18862">
            <v>1784</v>
          </cell>
          <cell r="G18862" t="str">
            <v>IN-04243</v>
          </cell>
          <cell r="H18862">
            <v>40346</v>
          </cell>
          <cell r="I18862" t="str">
            <v>INGRESO PQ</v>
          </cell>
          <cell r="J18862" t="str">
            <v>CH-8060</v>
          </cell>
          <cell r="K18862">
            <v>132538</v>
          </cell>
        </row>
        <row r="18863">
          <cell r="A18863" t="str">
            <v>11150543CG-A31040346</v>
          </cell>
          <cell r="B18863">
            <v>25001</v>
          </cell>
          <cell r="C18863">
            <v>11150543</v>
          </cell>
          <cell r="D18863" t="str">
            <v>2010/06</v>
          </cell>
          <cell r="E18863" t="str">
            <v>AD0116</v>
          </cell>
          <cell r="F18863">
            <v>2399</v>
          </cell>
          <cell r="G18863" t="str">
            <v>IN-04253</v>
          </cell>
          <cell r="H18863">
            <v>40346</v>
          </cell>
          <cell r="I18863" t="str">
            <v>INGRESO SU</v>
          </cell>
          <cell r="J18863" t="str">
            <v>CG-A310</v>
          </cell>
          <cell r="K18863">
            <v>99450</v>
          </cell>
        </row>
        <row r="18864">
          <cell r="A18864" t="str">
            <v>11150543CG-A30940346</v>
          </cell>
          <cell r="B18864">
            <v>25002</v>
          </cell>
          <cell r="C18864">
            <v>11150543</v>
          </cell>
          <cell r="D18864" t="str">
            <v>2010/06</v>
          </cell>
          <cell r="E18864" t="str">
            <v>AD0116</v>
          </cell>
          <cell r="F18864">
            <v>2400</v>
          </cell>
          <cell r="G18864" t="str">
            <v>IN-04253</v>
          </cell>
          <cell r="H18864">
            <v>40346</v>
          </cell>
          <cell r="I18864" t="str">
            <v>INGRESO SU</v>
          </cell>
          <cell r="J18864" t="str">
            <v>CG-A309</v>
          </cell>
          <cell r="K18864">
            <v>168000</v>
          </cell>
        </row>
        <row r="18865">
          <cell r="A18865" t="str">
            <v>11150543CH-024I40347</v>
          </cell>
          <cell r="B18865">
            <v>25003</v>
          </cell>
          <cell r="C18865">
            <v>11150543</v>
          </cell>
          <cell r="D18865" t="str">
            <v>2010/06</v>
          </cell>
          <cell r="E18865" t="str">
            <v>AD0317</v>
          </cell>
          <cell r="F18865">
            <v>318</v>
          </cell>
          <cell r="G18865" t="str">
            <v>DC-04243</v>
          </cell>
          <cell r="H18865">
            <v>40347</v>
          </cell>
          <cell r="I18865" t="str">
            <v>DESEMBOLSO PQ</v>
          </cell>
          <cell r="J18865" t="str">
            <v>CH-024I</v>
          </cell>
          <cell r="L18865">
            <v>28935071</v>
          </cell>
        </row>
        <row r="18866">
          <cell r="A18866" t="str">
            <v>11150543CH-024I40347</v>
          </cell>
          <cell r="B18866">
            <v>25004</v>
          </cell>
          <cell r="C18866">
            <v>11150543</v>
          </cell>
          <cell r="D18866" t="str">
            <v>2010/06</v>
          </cell>
          <cell r="E18866" t="str">
            <v>AD0317</v>
          </cell>
          <cell r="F18866">
            <v>319</v>
          </cell>
          <cell r="G18866" t="str">
            <v>DC-04243</v>
          </cell>
          <cell r="H18866">
            <v>40347</v>
          </cell>
          <cell r="I18866" t="str">
            <v>DESEMBOLSO PQ</v>
          </cell>
          <cell r="J18866" t="str">
            <v>CH-024I</v>
          </cell>
          <cell r="L18866">
            <v>28459503</v>
          </cell>
        </row>
        <row r="18867">
          <cell r="A18867" t="str">
            <v>11150543CH-024I40347</v>
          </cell>
          <cell r="B18867">
            <v>25005</v>
          </cell>
          <cell r="C18867">
            <v>11150543</v>
          </cell>
          <cell r="D18867" t="str">
            <v>2010/06</v>
          </cell>
          <cell r="E18867" t="str">
            <v>AD0317</v>
          </cell>
          <cell r="F18867">
            <v>320</v>
          </cell>
          <cell r="G18867" t="str">
            <v>DC-04243</v>
          </cell>
          <cell r="H18867">
            <v>40347</v>
          </cell>
          <cell r="I18867" t="str">
            <v>DESEMBOLSO PQ</v>
          </cell>
          <cell r="J18867" t="str">
            <v>CH-024I</v>
          </cell>
          <cell r="L18867">
            <v>-28935071</v>
          </cell>
        </row>
        <row r="18868">
          <cell r="A18868" t="str">
            <v>11150543CH-024I40347</v>
          </cell>
          <cell r="B18868">
            <v>25006</v>
          </cell>
          <cell r="C18868">
            <v>11150543</v>
          </cell>
          <cell r="D18868" t="str">
            <v>2010/06</v>
          </cell>
          <cell r="E18868" t="str">
            <v>AD0317</v>
          </cell>
          <cell r="F18868">
            <v>321</v>
          </cell>
          <cell r="G18868" t="str">
            <v>DC-04243</v>
          </cell>
          <cell r="H18868">
            <v>40347</v>
          </cell>
          <cell r="I18868" t="str">
            <v>DESEMBOLSO PQ</v>
          </cell>
          <cell r="J18868" t="str">
            <v>CH-024I</v>
          </cell>
          <cell r="L18868">
            <v>28935071</v>
          </cell>
        </row>
        <row r="18869">
          <cell r="A18869" t="str">
            <v>11150543CH-024I40347</v>
          </cell>
          <cell r="B18869">
            <v>25007</v>
          </cell>
          <cell r="C18869">
            <v>11150543</v>
          </cell>
          <cell r="D18869" t="str">
            <v>2010/06</v>
          </cell>
          <cell r="E18869" t="str">
            <v>AD0317</v>
          </cell>
          <cell r="F18869">
            <v>322</v>
          </cell>
          <cell r="G18869" t="str">
            <v>DC-04243</v>
          </cell>
          <cell r="H18869">
            <v>40347</v>
          </cell>
          <cell r="I18869" t="str">
            <v>DESEMBOLSO PQ</v>
          </cell>
          <cell r="J18869" t="str">
            <v>CH-024I</v>
          </cell>
          <cell r="L18869">
            <v>23715283</v>
          </cell>
        </row>
        <row r="18870">
          <cell r="A18870" t="str">
            <v>11150543CH-021640347</v>
          </cell>
          <cell r="B18870">
            <v>25008</v>
          </cell>
          <cell r="C18870">
            <v>11150543</v>
          </cell>
          <cell r="D18870" t="str">
            <v>2010/06</v>
          </cell>
          <cell r="E18870" t="str">
            <v>AD0117</v>
          </cell>
          <cell r="F18870">
            <v>2712</v>
          </cell>
          <cell r="G18870" t="str">
            <v>IN-04318</v>
          </cell>
          <cell r="H18870">
            <v>40347</v>
          </cell>
          <cell r="I18870" t="str">
            <v>INGRESO PQ</v>
          </cell>
          <cell r="J18870" t="str">
            <v>CH-0216</v>
          </cell>
          <cell r="K18870">
            <v>3074645</v>
          </cell>
        </row>
        <row r="18871">
          <cell r="A18871" t="str">
            <v>11150543CH-533240347</v>
          </cell>
          <cell r="B18871">
            <v>25009</v>
          </cell>
          <cell r="C18871">
            <v>11150543</v>
          </cell>
          <cell r="D18871" t="str">
            <v>2010/06</v>
          </cell>
          <cell r="E18871" t="str">
            <v>AD0117</v>
          </cell>
          <cell r="F18871">
            <v>2713</v>
          </cell>
          <cell r="G18871" t="str">
            <v>IN-04318</v>
          </cell>
          <cell r="H18871">
            <v>40347</v>
          </cell>
          <cell r="I18871" t="str">
            <v>INGRESO PQ</v>
          </cell>
          <cell r="J18871" t="str">
            <v>CH-5332</v>
          </cell>
          <cell r="K18871">
            <v>455000</v>
          </cell>
        </row>
        <row r="18872">
          <cell r="A18872" t="str">
            <v>11150543CG-A31340347</v>
          </cell>
          <cell r="B18872">
            <v>25010</v>
          </cell>
          <cell r="C18872">
            <v>11150543</v>
          </cell>
          <cell r="D18872" t="str">
            <v>2010/06</v>
          </cell>
          <cell r="E18872" t="str">
            <v>AD0117</v>
          </cell>
          <cell r="F18872">
            <v>3387</v>
          </cell>
          <cell r="G18872" t="str">
            <v>IN-04328</v>
          </cell>
          <cell r="H18872">
            <v>40347</v>
          </cell>
          <cell r="I18872" t="str">
            <v>INGRESO SU</v>
          </cell>
          <cell r="J18872" t="str">
            <v>CG-A313</v>
          </cell>
          <cell r="K18872">
            <v>170000</v>
          </cell>
        </row>
        <row r="18873">
          <cell r="A18873" t="str">
            <v>11150543CG-A31340347</v>
          </cell>
          <cell r="B18873">
            <v>25011</v>
          </cell>
          <cell r="C18873">
            <v>11150543</v>
          </cell>
          <cell r="D18873" t="str">
            <v>2010/06</v>
          </cell>
          <cell r="E18873" t="str">
            <v>AD0117</v>
          </cell>
          <cell r="F18873">
            <v>3388</v>
          </cell>
          <cell r="G18873" t="str">
            <v>IN-04328</v>
          </cell>
          <cell r="H18873">
            <v>40347</v>
          </cell>
          <cell r="I18873" t="str">
            <v>INGRESO SU</v>
          </cell>
          <cell r="J18873" t="str">
            <v>CG-A313</v>
          </cell>
          <cell r="K18873">
            <v>153000</v>
          </cell>
        </row>
        <row r="18874">
          <cell r="A18874" t="str">
            <v>11150543CG-A31240347</v>
          </cell>
          <cell r="B18874">
            <v>25012</v>
          </cell>
          <cell r="C18874">
            <v>11150543</v>
          </cell>
          <cell r="D18874" t="str">
            <v>2010/06</v>
          </cell>
          <cell r="E18874" t="str">
            <v>AD0117</v>
          </cell>
          <cell r="F18874">
            <v>3389</v>
          </cell>
          <cell r="G18874" t="str">
            <v>IN-04328</v>
          </cell>
          <cell r="H18874">
            <v>40347</v>
          </cell>
          <cell r="I18874" t="str">
            <v>INGRESO SU</v>
          </cell>
          <cell r="J18874" t="str">
            <v>CG-A312</v>
          </cell>
          <cell r="K18874">
            <v>190000</v>
          </cell>
        </row>
        <row r="18875">
          <cell r="A18875" t="str">
            <v>11150543CG-A31140347</v>
          </cell>
          <cell r="B18875">
            <v>25013</v>
          </cell>
          <cell r="C18875">
            <v>11150543</v>
          </cell>
          <cell r="D18875" t="str">
            <v>2010/06</v>
          </cell>
          <cell r="E18875" t="str">
            <v>AD0117</v>
          </cell>
          <cell r="F18875">
            <v>3390</v>
          </cell>
          <cell r="G18875" t="str">
            <v>IN-04328</v>
          </cell>
          <cell r="H18875">
            <v>40347</v>
          </cell>
          <cell r="I18875" t="str">
            <v>INGRESO SU</v>
          </cell>
          <cell r="J18875" t="str">
            <v>CG-A311</v>
          </cell>
          <cell r="K18875">
            <v>171985</v>
          </cell>
        </row>
        <row r="18876">
          <cell r="A18876" t="str">
            <v>11150543CG-A31240347</v>
          </cell>
          <cell r="B18876">
            <v>25014</v>
          </cell>
          <cell r="C18876">
            <v>11150543</v>
          </cell>
          <cell r="D18876" t="str">
            <v>2010/06</v>
          </cell>
          <cell r="E18876" t="str">
            <v>AD0117</v>
          </cell>
          <cell r="F18876">
            <v>3391</v>
          </cell>
          <cell r="G18876" t="str">
            <v>IN-04328</v>
          </cell>
          <cell r="H18876">
            <v>40347</v>
          </cell>
          <cell r="I18876" t="str">
            <v>INGRESO SU</v>
          </cell>
          <cell r="J18876" t="str">
            <v>CG-A312</v>
          </cell>
          <cell r="K18876">
            <v>206000</v>
          </cell>
        </row>
        <row r="18877">
          <cell r="A18877" t="str">
            <v>11150543CG-A31240347</v>
          </cell>
          <cell r="B18877">
            <v>25015</v>
          </cell>
          <cell r="C18877">
            <v>11150543</v>
          </cell>
          <cell r="D18877" t="str">
            <v>2010/06</v>
          </cell>
          <cell r="E18877" t="str">
            <v>AD0117</v>
          </cell>
          <cell r="F18877">
            <v>3392</v>
          </cell>
          <cell r="G18877" t="str">
            <v>IN-04328</v>
          </cell>
          <cell r="H18877">
            <v>40347</v>
          </cell>
          <cell r="I18877" t="str">
            <v>INGRESO SU</v>
          </cell>
          <cell r="J18877" t="str">
            <v>CG-A312</v>
          </cell>
          <cell r="K18877">
            <v>204145</v>
          </cell>
        </row>
        <row r="18878">
          <cell r="A18878" t="str">
            <v>11150543CG-A31140347</v>
          </cell>
          <cell r="B18878">
            <v>25016</v>
          </cell>
          <cell r="C18878">
            <v>11150543</v>
          </cell>
          <cell r="D18878" t="str">
            <v>2010/06</v>
          </cell>
          <cell r="E18878" t="str">
            <v>AD0117</v>
          </cell>
          <cell r="F18878">
            <v>3393</v>
          </cell>
          <cell r="G18878" t="str">
            <v>IN-04328</v>
          </cell>
          <cell r="H18878">
            <v>40347</v>
          </cell>
          <cell r="I18878" t="str">
            <v>INGRESO SU</v>
          </cell>
          <cell r="J18878" t="str">
            <v>CG-A311</v>
          </cell>
          <cell r="K18878">
            <v>113790</v>
          </cell>
        </row>
        <row r="18879">
          <cell r="A18879" t="str">
            <v>11150543CG-A31240347</v>
          </cell>
          <cell r="B18879">
            <v>25017</v>
          </cell>
          <cell r="C18879">
            <v>11150543</v>
          </cell>
          <cell r="D18879" t="str">
            <v>2010/06</v>
          </cell>
          <cell r="E18879" t="str">
            <v>AD0117</v>
          </cell>
          <cell r="F18879">
            <v>3394</v>
          </cell>
          <cell r="G18879" t="str">
            <v>IN-04328</v>
          </cell>
          <cell r="H18879">
            <v>40347</v>
          </cell>
          <cell r="I18879" t="str">
            <v>INGRESO SU</v>
          </cell>
          <cell r="J18879" t="str">
            <v>CG-A312</v>
          </cell>
          <cell r="K18879">
            <v>460000</v>
          </cell>
        </row>
        <row r="18880">
          <cell r="A18880" t="str">
            <v>11150543CG-A31440348</v>
          </cell>
          <cell r="B18880">
            <v>25018</v>
          </cell>
          <cell r="C18880">
            <v>11150543</v>
          </cell>
          <cell r="D18880" t="str">
            <v>2010/06</v>
          </cell>
          <cell r="E18880" t="str">
            <v>AD0118</v>
          </cell>
          <cell r="F18880">
            <v>1805</v>
          </cell>
          <cell r="G18880" t="str">
            <v>IN-04403</v>
          </cell>
          <cell r="H18880">
            <v>40348</v>
          </cell>
          <cell r="I18880" t="str">
            <v>INGRESO SU</v>
          </cell>
          <cell r="J18880" t="str">
            <v>CG-A314</v>
          </cell>
          <cell r="K18880">
            <v>200000</v>
          </cell>
        </row>
        <row r="18881">
          <cell r="A18881" t="str">
            <v>11150543CG-A31440348</v>
          </cell>
          <cell r="B18881">
            <v>25019</v>
          </cell>
          <cell r="C18881">
            <v>11150543</v>
          </cell>
          <cell r="D18881" t="str">
            <v>2010/06</v>
          </cell>
          <cell r="E18881" t="str">
            <v>AD0118</v>
          </cell>
          <cell r="F18881">
            <v>1806</v>
          </cell>
          <cell r="G18881" t="str">
            <v>IN-04403</v>
          </cell>
          <cell r="H18881">
            <v>40348</v>
          </cell>
          <cell r="I18881" t="str">
            <v>INGRESO SU</v>
          </cell>
          <cell r="J18881" t="str">
            <v>CG-A314</v>
          </cell>
          <cell r="K18881">
            <v>295500</v>
          </cell>
        </row>
        <row r="18882">
          <cell r="A18882" t="str">
            <v>11150543CG-A31440348</v>
          </cell>
          <cell r="B18882">
            <v>25020</v>
          </cell>
          <cell r="C18882">
            <v>11150543</v>
          </cell>
          <cell r="D18882" t="str">
            <v>2010/06</v>
          </cell>
          <cell r="E18882" t="str">
            <v>AD0118</v>
          </cell>
          <cell r="F18882">
            <v>1807</v>
          </cell>
          <cell r="G18882" t="str">
            <v>IN-04403</v>
          </cell>
          <cell r="H18882">
            <v>40348</v>
          </cell>
          <cell r="I18882" t="str">
            <v>INGRESO SU</v>
          </cell>
          <cell r="J18882" t="str">
            <v>CG-A314</v>
          </cell>
          <cell r="K18882">
            <v>108000</v>
          </cell>
        </row>
        <row r="18883">
          <cell r="A18883" t="str">
            <v>11150543CG-A31440348</v>
          </cell>
          <cell r="B18883">
            <v>25021</v>
          </cell>
          <cell r="C18883">
            <v>11150543</v>
          </cell>
          <cell r="D18883" t="str">
            <v>2010/06</v>
          </cell>
          <cell r="E18883" t="str">
            <v>AD0118</v>
          </cell>
          <cell r="F18883">
            <v>1808</v>
          </cell>
          <cell r="G18883" t="str">
            <v>IN-04403</v>
          </cell>
          <cell r="H18883">
            <v>40348</v>
          </cell>
          <cell r="I18883" t="str">
            <v>INGRESO SU</v>
          </cell>
          <cell r="J18883" t="str">
            <v>CG-A314</v>
          </cell>
          <cell r="K18883">
            <v>100000</v>
          </cell>
        </row>
        <row r="18884">
          <cell r="A18884" t="str">
            <v>11150543CH-T82940348</v>
          </cell>
          <cell r="B18884">
            <v>25022</v>
          </cell>
          <cell r="C18884">
            <v>11150543</v>
          </cell>
          <cell r="D18884" t="str">
            <v>2010/06</v>
          </cell>
          <cell r="E18884" t="str">
            <v>AD0118</v>
          </cell>
          <cell r="F18884">
            <v>1918</v>
          </cell>
          <cell r="G18884" t="str">
            <v>IN-04406</v>
          </cell>
          <cell r="H18884">
            <v>40348</v>
          </cell>
          <cell r="I18884" t="str">
            <v>INGRESO CB</v>
          </cell>
          <cell r="J18884" t="str">
            <v>CH-T829</v>
          </cell>
          <cell r="K18884">
            <v>600000</v>
          </cell>
        </row>
        <row r="18885">
          <cell r="A18885" t="str">
            <v>11150543CH-024I40350</v>
          </cell>
          <cell r="B18885">
            <v>25023</v>
          </cell>
          <cell r="C18885">
            <v>11150543</v>
          </cell>
          <cell r="D18885" t="str">
            <v>2010/06</v>
          </cell>
          <cell r="E18885" t="str">
            <v>AD0319</v>
          </cell>
          <cell r="F18885">
            <v>281</v>
          </cell>
          <cell r="G18885" t="str">
            <v>DC-04391</v>
          </cell>
          <cell r="H18885">
            <v>40350</v>
          </cell>
          <cell r="I18885" t="str">
            <v>DESEMBOLSO PQ</v>
          </cell>
          <cell r="J18885" t="str">
            <v>CH-024I</v>
          </cell>
          <cell r="L18885">
            <v>29207703</v>
          </cell>
        </row>
        <row r="18886">
          <cell r="A18886" t="str">
            <v>11150543CH-979040350</v>
          </cell>
          <cell r="B18886">
            <v>25024</v>
          </cell>
          <cell r="C18886">
            <v>11150543</v>
          </cell>
          <cell r="D18886" t="str">
            <v>2010/06</v>
          </cell>
          <cell r="E18886" t="str">
            <v>AD0119</v>
          </cell>
          <cell r="F18886">
            <v>1625</v>
          </cell>
          <cell r="G18886" t="str">
            <v>IN-04468</v>
          </cell>
          <cell r="H18886">
            <v>40350</v>
          </cell>
          <cell r="I18886" t="str">
            <v>INGRESO PQ</v>
          </cell>
          <cell r="J18886" t="str">
            <v>CH-9790</v>
          </cell>
          <cell r="K18886">
            <v>1436674</v>
          </cell>
        </row>
        <row r="18887">
          <cell r="A18887" t="str">
            <v>11150543CH-447040350</v>
          </cell>
          <cell r="B18887">
            <v>25025</v>
          </cell>
          <cell r="C18887">
            <v>11150543</v>
          </cell>
          <cell r="D18887" t="str">
            <v>2010/06</v>
          </cell>
          <cell r="E18887" t="str">
            <v>AD0119</v>
          </cell>
          <cell r="F18887">
            <v>1626</v>
          </cell>
          <cell r="G18887" t="str">
            <v>IN-04468</v>
          </cell>
          <cell r="H18887">
            <v>40350</v>
          </cell>
          <cell r="I18887" t="str">
            <v>INGRESO PQ</v>
          </cell>
          <cell r="J18887" t="str">
            <v>CH-4470</v>
          </cell>
          <cell r="K18887">
            <v>29207703</v>
          </cell>
        </row>
        <row r="18888">
          <cell r="A18888" t="str">
            <v>11150543CH-979040350</v>
          </cell>
          <cell r="B18888">
            <v>25026</v>
          </cell>
          <cell r="C18888">
            <v>11150543</v>
          </cell>
          <cell r="D18888" t="str">
            <v>2010/06</v>
          </cell>
          <cell r="E18888" t="str">
            <v>AD0119</v>
          </cell>
          <cell r="F18888">
            <v>1627</v>
          </cell>
          <cell r="G18888" t="str">
            <v>IN-04468</v>
          </cell>
          <cell r="H18888">
            <v>40350</v>
          </cell>
          <cell r="I18888" t="str">
            <v>INGRESO PQ</v>
          </cell>
          <cell r="J18888" t="str">
            <v>CH-9790</v>
          </cell>
          <cell r="K18888">
            <v>182834</v>
          </cell>
        </row>
        <row r="18889">
          <cell r="A18889" t="str">
            <v>11150543CH-979040350</v>
          </cell>
          <cell r="B18889">
            <v>25027</v>
          </cell>
          <cell r="C18889">
            <v>11150543</v>
          </cell>
          <cell r="D18889" t="str">
            <v>2010/06</v>
          </cell>
          <cell r="E18889" t="str">
            <v>AD0119</v>
          </cell>
          <cell r="F18889">
            <v>1628</v>
          </cell>
          <cell r="G18889" t="str">
            <v>IN-04468</v>
          </cell>
          <cell r="H18889">
            <v>40350</v>
          </cell>
          <cell r="I18889" t="str">
            <v>INGRESO PQ</v>
          </cell>
          <cell r="J18889" t="str">
            <v>CH-9790</v>
          </cell>
          <cell r="K18889">
            <v>183040</v>
          </cell>
        </row>
        <row r="18890">
          <cell r="A18890" t="str">
            <v>11150543CG-A31840350</v>
          </cell>
          <cell r="B18890">
            <v>25028</v>
          </cell>
          <cell r="C18890">
            <v>11150543</v>
          </cell>
          <cell r="D18890" t="str">
            <v>2010/06</v>
          </cell>
          <cell r="E18890" t="str">
            <v>AD0119</v>
          </cell>
          <cell r="F18890">
            <v>2628</v>
          </cell>
          <cell r="G18890" t="str">
            <v>IN-04478</v>
          </cell>
          <cell r="H18890">
            <v>40350</v>
          </cell>
          <cell r="I18890" t="str">
            <v>INGRESO SU</v>
          </cell>
          <cell r="J18890" t="str">
            <v>CG-A318</v>
          </cell>
          <cell r="K18890">
            <v>381100</v>
          </cell>
        </row>
        <row r="18891">
          <cell r="A18891" t="str">
            <v>11150543CG-A31640350</v>
          </cell>
          <cell r="B18891">
            <v>25029</v>
          </cell>
          <cell r="C18891">
            <v>11150543</v>
          </cell>
          <cell r="D18891" t="str">
            <v>2010/06</v>
          </cell>
          <cell r="E18891" t="str">
            <v>AD0119</v>
          </cell>
          <cell r="F18891">
            <v>2629</v>
          </cell>
          <cell r="G18891" t="str">
            <v>IN-04478</v>
          </cell>
          <cell r="H18891">
            <v>40350</v>
          </cell>
          <cell r="I18891" t="str">
            <v>INGRESO SU</v>
          </cell>
          <cell r="J18891" t="str">
            <v>CG-A316</v>
          </cell>
          <cell r="K18891">
            <v>298000</v>
          </cell>
        </row>
        <row r="18892">
          <cell r="A18892" t="str">
            <v>11150543CG-A31640350</v>
          </cell>
          <cell r="B18892">
            <v>25030</v>
          </cell>
          <cell r="C18892">
            <v>11150543</v>
          </cell>
          <cell r="D18892" t="str">
            <v>2010/06</v>
          </cell>
          <cell r="E18892" t="str">
            <v>AD0119</v>
          </cell>
          <cell r="F18892">
            <v>2630</v>
          </cell>
          <cell r="G18892" t="str">
            <v>IN-04478</v>
          </cell>
          <cell r="H18892">
            <v>40350</v>
          </cell>
          <cell r="I18892" t="str">
            <v>INGRESO SU</v>
          </cell>
          <cell r="J18892" t="str">
            <v>CG-A316</v>
          </cell>
          <cell r="K18892">
            <v>256691</v>
          </cell>
        </row>
        <row r="18893">
          <cell r="A18893" t="str">
            <v>11150543CG-A31840350</v>
          </cell>
          <cell r="B18893">
            <v>25031</v>
          </cell>
          <cell r="C18893">
            <v>11150543</v>
          </cell>
          <cell r="D18893" t="str">
            <v>2010/06</v>
          </cell>
          <cell r="E18893" t="str">
            <v>AD0119</v>
          </cell>
          <cell r="F18893">
            <v>2631</v>
          </cell>
          <cell r="G18893" t="str">
            <v>IN-04478</v>
          </cell>
          <cell r="H18893">
            <v>40350</v>
          </cell>
          <cell r="I18893" t="str">
            <v>INGRESO SU</v>
          </cell>
          <cell r="J18893" t="str">
            <v>CG-A318</v>
          </cell>
          <cell r="K18893">
            <v>226600</v>
          </cell>
        </row>
        <row r="18894">
          <cell r="A18894" t="str">
            <v>11150543CG-A31840350</v>
          </cell>
          <cell r="B18894">
            <v>25044</v>
          </cell>
          <cell r="C18894">
            <v>11150543</v>
          </cell>
          <cell r="D18894" t="str">
            <v>2010/06</v>
          </cell>
          <cell r="E18894" t="str">
            <v>AD0119</v>
          </cell>
          <cell r="F18894">
            <v>2632</v>
          </cell>
          <cell r="G18894" t="str">
            <v>IN-04478</v>
          </cell>
          <cell r="H18894">
            <v>40350</v>
          </cell>
          <cell r="I18894" t="str">
            <v>INGRESO SU</v>
          </cell>
          <cell r="J18894" t="str">
            <v>CG-A318</v>
          </cell>
          <cell r="K18894">
            <v>232000</v>
          </cell>
        </row>
        <row r="18895">
          <cell r="A18895" t="str">
            <v>11150543CG-A31640350</v>
          </cell>
          <cell r="B18895">
            <v>25045</v>
          </cell>
          <cell r="C18895">
            <v>11150543</v>
          </cell>
          <cell r="D18895" t="str">
            <v>2010/06</v>
          </cell>
          <cell r="E18895" t="str">
            <v>AD0119</v>
          </cell>
          <cell r="F18895">
            <v>2633</v>
          </cell>
          <cell r="G18895" t="str">
            <v>IN-04478</v>
          </cell>
          <cell r="H18895">
            <v>40350</v>
          </cell>
          <cell r="I18895" t="str">
            <v>INGRESO SU</v>
          </cell>
          <cell r="J18895" t="str">
            <v>CG-A316</v>
          </cell>
          <cell r="K18895">
            <v>205000</v>
          </cell>
        </row>
        <row r="18896">
          <cell r="A18896" t="str">
            <v>11150543CG-A31840350</v>
          </cell>
          <cell r="B18896">
            <v>25046</v>
          </cell>
          <cell r="C18896">
            <v>11150543</v>
          </cell>
          <cell r="D18896" t="str">
            <v>2010/06</v>
          </cell>
          <cell r="E18896" t="str">
            <v>AD0119</v>
          </cell>
          <cell r="F18896">
            <v>2634</v>
          </cell>
          <cell r="G18896" t="str">
            <v>IN-04478</v>
          </cell>
          <cell r="H18896">
            <v>40350</v>
          </cell>
          <cell r="I18896" t="str">
            <v>INGRESO SU</v>
          </cell>
          <cell r="J18896" t="str">
            <v>CG-A318</v>
          </cell>
          <cell r="K18896">
            <v>145850</v>
          </cell>
        </row>
        <row r="18897">
          <cell r="A18897" t="str">
            <v>11150543CG-A31640350</v>
          </cell>
          <cell r="B18897">
            <v>25047</v>
          </cell>
          <cell r="C18897">
            <v>11150543</v>
          </cell>
          <cell r="D18897" t="str">
            <v>2010/06</v>
          </cell>
          <cell r="E18897" t="str">
            <v>AD0119</v>
          </cell>
          <cell r="F18897">
            <v>2635</v>
          </cell>
          <cell r="G18897" t="str">
            <v>IN-04478</v>
          </cell>
          <cell r="H18897">
            <v>40350</v>
          </cell>
          <cell r="I18897" t="str">
            <v>INGRESO SU</v>
          </cell>
          <cell r="J18897" t="str">
            <v>CG-A316</v>
          </cell>
          <cell r="K18897">
            <v>147050</v>
          </cell>
        </row>
        <row r="18898">
          <cell r="A18898" t="str">
            <v>11150543CG-A31840350</v>
          </cell>
          <cell r="B18898">
            <v>25048</v>
          </cell>
          <cell r="C18898">
            <v>11150543</v>
          </cell>
          <cell r="D18898" t="str">
            <v>2010/06</v>
          </cell>
          <cell r="E18898" t="str">
            <v>AD0119</v>
          </cell>
          <cell r="F18898">
            <v>2636</v>
          </cell>
          <cell r="G18898" t="str">
            <v>IN-04478</v>
          </cell>
          <cell r="H18898">
            <v>40350</v>
          </cell>
          <cell r="I18898" t="str">
            <v>INGRESO SU</v>
          </cell>
          <cell r="J18898" t="str">
            <v>CG-A318</v>
          </cell>
          <cell r="K18898">
            <v>211182</v>
          </cell>
        </row>
        <row r="18899">
          <cell r="A18899" t="str">
            <v>11150543CH-024I40351</v>
          </cell>
          <cell r="B18899">
            <v>25049</v>
          </cell>
          <cell r="C18899">
            <v>11150543</v>
          </cell>
          <cell r="D18899" t="str">
            <v>2010/06</v>
          </cell>
          <cell r="E18899" t="str">
            <v>AD0320</v>
          </cell>
          <cell r="F18899">
            <v>321</v>
          </cell>
          <cell r="G18899" t="str">
            <v>DC-04466</v>
          </cell>
          <cell r="H18899">
            <v>40351</v>
          </cell>
          <cell r="I18899" t="str">
            <v>DESEMBOLSO PQ</v>
          </cell>
          <cell r="J18899" t="str">
            <v>CH-024I</v>
          </cell>
          <cell r="L18899">
            <v>28946703</v>
          </cell>
        </row>
        <row r="18900">
          <cell r="A18900" t="str">
            <v>11150543CH-024I40351</v>
          </cell>
          <cell r="B18900">
            <v>25050</v>
          </cell>
          <cell r="C18900">
            <v>11150543</v>
          </cell>
          <cell r="D18900" t="str">
            <v>2010/06</v>
          </cell>
          <cell r="E18900" t="str">
            <v>AD0320</v>
          </cell>
          <cell r="F18900">
            <v>322</v>
          </cell>
          <cell r="G18900" t="str">
            <v>DC-04466</v>
          </cell>
          <cell r="H18900">
            <v>40351</v>
          </cell>
          <cell r="I18900" t="str">
            <v>DESEMBOLSO PQ</v>
          </cell>
          <cell r="J18900" t="str">
            <v>CH-024I</v>
          </cell>
          <cell r="L18900">
            <v>29373551</v>
          </cell>
        </row>
        <row r="18901">
          <cell r="A18901" t="str">
            <v>11150543CH-024I40351</v>
          </cell>
          <cell r="B18901">
            <v>25051</v>
          </cell>
          <cell r="C18901">
            <v>11150543</v>
          </cell>
          <cell r="D18901" t="str">
            <v>2010/06</v>
          </cell>
          <cell r="E18901" t="str">
            <v>AD0320</v>
          </cell>
          <cell r="F18901">
            <v>323</v>
          </cell>
          <cell r="G18901" t="str">
            <v>DC-04466</v>
          </cell>
          <cell r="H18901">
            <v>40351</v>
          </cell>
          <cell r="I18901" t="str">
            <v>DESEMBOLSO PQ</v>
          </cell>
          <cell r="J18901" t="str">
            <v>CH-024I</v>
          </cell>
          <cell r="L18901">
            <v>28677551</v>
          </cell>
        </row>
        <row r="18902">
          <cell r="A18902" t="str">
            <v>11150543CH-041I40351</v>
          </cell>
          <cell r="B18902">
            <v>25052</v>
          </cell>
          <cell r="C18902">
            <v>11150543</v>
          </cell>
          <cell r="D18902" t="str">
            <v>2010/06</v>
          </cell>
          <cell r="E18902" t="str">
            <v>AD0320</v>
          </cell>
          <cell r="F18902">
            <v>533</v>
          </cell>
          <cell r="G18902" t="str">
            <v>DC-04482</v>
          </cell>
          <cell r="H18902">
            <v>40351</v>
          </cell>
          <cell r="I18902" t="str">
            <v>DESEMBOLSO SO</v>
          </cell>
          <cell r="J18902" t="str">
            <v>CH-041I</v>
          </cell>
          <cell r="L18902">
            <v>14470443</v>
          </cell>
        </row>
        <row r="18903">
          <cell r="A18903" t="str">
            <v>11150543CG-C34340351</v>
          </cell>
          <cell r="B18903">
            <v>25053</v>
          </cell>
          <cell r="C18903">
            <v>11150543</v>
          </cell>
          <cell r="D18903" t="str">
            <v>2010/06</v>
          </cell>
          <cell r="E18903" t="str">
            <v>AD0120</v>
          </cell>
          <cell r="F18903">
            <v>1556</v>
          </cell>
          <cell r="G18903" t="str">
            <v>IN-04544</v>
          </cell>
          <cell r="H18903">
            <v>40351</v>
          </cell>
          <cell r="I18903" t="str">
            <v>INGRESO PQ</v>
          </cell>
          <cell r="J18903" t="str">
            <v>CG-C343</v>
          </cell>
          <cell r="K18903">
            <v>9985821</v>
          </cell>
        </row>
        <row r="18904">
          <cell r="A18904" t="str">
            <v>11150543CH-002840351</v>
          </cell>
          <cell r="B18904">
            <v>25054</v>
          </cell>
          <cell r="C18904">
            <v>11150543</v>
          </cell>
          <cell r="D18904" t="str">
            <v>2010/06</v>
          </cell>
          <cell r="E18904" t="str">
            <v>AD0120</v>
          </cell>
          <cell r="F18904">
            <v>2364</v>
          </cell>
          <cell r="G18904" t="str">
            <v>IN-04560</v>
          </cell>
          <cell r="H18904">
            <v>40351</v>
          </cell>
          <cell r="I18904" t="str">
            <v>INGRESO SO</v>
          </cell>
          <cell r="J18904" t="str">
            <v>CH-0028</v>
          </cell>
          <cell r="K18904">
            <v>14470443</v>
          </cell>
        </row>
        <row r="18905">
          <cell r="A18905" t="str">
            <v>11150543CH-024I40353</v>
          </cell>
          <cell r="B18905">
            <v>25055</v>
          </cell>
          <cell r="C18905">
            <v>11150543</v>
          </cell>
          <cell r="D18905" t="str">
            <v>2010/06</v>
          </cell>
          <cell r="E18905" t="str">
            <v>AD0322</v>
          </cell>
          <cell r="F18905">
            <v>350</v>
          </cell>
          <cell r="G18905" t="str">
            <v>DC-04619</v>
          </cell>
          <cell r="H18905">
            <v>40353</v>
          </cell>
          <cell r="I18905" t="str">
            <v>DESEMBOLSO PQ</v>
          </cell>
          <cell r="J18905" t="str">
            <v>CH-024I</v>
          </cell>
          <cell r="L18905">
            <v>1981297</v>
          </cell>
        </row>
        <row r="18906">
          <cell r="A18906" t="str">
            <v>11150543CH-024I40353</v>
          </cell>
          <cell r="B18906">
            <v>25056</v>
          </cell>
          <cell r="C18906">
            <v>11150543</v>
          </cell>
          <cell r="D18906" t="str">
            <v>2010/06</v>
          </cell>
          <cell r="E18906" t="str">
            <v>AD0322</v>
          </cell>
          <cell r="F18906">
            <v>351</v>
          </cell>
          <cell r="G18906" t="str">
            <v>DC-04619</v>
          </cell>
          <cell r="H18906">
            <v>40353</v>
          </cell>
          <cell r="I18906" t="str">
            <v>DESEMBOLSO PQ</v>
          </cell>
          <cell r="J18906" t="str">
            <v>CH-024I</v>
          </cell>
          <cell r="L18906">
            <v>29207703</v>
          </cell>
        </row>
        <row r="18907">
          <cell r="A18907" t="str">
            <v>11150543CH-024I40353</v>
          </cell>
          <cell r="B18907">
            <v>25057</v>
          </cell>
          <cell r="C18907">
            <v>11150543</v>
          </cell>
          <cell r="D18907" t="str">
            <v>2010/06</v>
          </cell>
          <cell r="E18907" t="str">
            <v>AD0322</v>
          </cell>
          <cell r="F18907">
            <v>352</v>
          </cell>
          <cell r="G18907" t="str">
            <v>DC-04619</v>
          </cell>
          <cell r="H18907">
            <v>40353</v>
          </cell>
          <cell r="I18907" t="str">
            <v>DESEMBOLSO PQ</v>
          </cell>
          <cell r="J18907" t="str">
            <v>CH-024I</v>
          </cell>
          <cell r="L18907">
            <v>28940888</v>
          </cell>
        </row>
        <row r="18908">
          <cell r="A18908" t="str">
            <v>11150543CH-024I40352</v>
          </cell>
          <cell r="B18908">
            <v>25058</v>
          </cell>
          <cell r="C18908">
            <v>11150543</v>
          </cell>
          <cell r="D18908" t="str">
            <v>2010/06</v>
          </cell>
          <cell r="E18908" t="str">
            <v>AD0321</v>
          </cell>
          <cell r="F18908">
            <v>345</v>
          </cell>
          <cell r="G18908" t="str">
            <v>DC-04543</v>
          </cell>
          <cell r="H18908">
            <v>40352</v>
          </cell>
          <cell r="I18908" t="str">
            <v>DESEMBOLSO PQ</v>
          </cell>
          <cell r="J18908" t="str">
            <v>CH-024I</v>
          </cell>
          <cell r="L18908">
            <v>29207703</v>
          </cell>
        </row>
        <row r="18909">
          <cell r="A18909" t="str">
            <v>11150543CH-024I40352</v>
          </cell>
          <cell r="B18909">
            <v>25059</v>
          </cell>
          <cell r="C18909">
            <v>11150543</v>
          </cell>
          <cell r="D18909" t="str">
            <v>2010/06</v>
          </cell>
          <cell r="E18909" t="str">
            <v>AD0321</v>
          </cell>
          <cell r="F18909">
            <v>346</v>
          </cell>
          <cell r="G18909" t="str">
            <v>DC-04543</v>
          </cell>
          <cell r="H18909">
            <v>40352</v>
          </cell>
          <cell r="I18909" t="str">
            <v>DESEMBOLSO PQ</v>
          </cell>
          <cell r="J18909" t="str">
            <v>CH-024I</v>
          </cell>
          <cell r="L18909">
            <v>29196071</v>
          </cell>
        </row>
        <row r="18910">
          <cell r="A18910" t="str">
            <v>11150543CH-024I40352</v>
          </cell>
          <cell r="B18910">
            <v>25060</v>
          </cell>
          <cell r="C18910">
            <v>11150543</v>
          </cell>
          <cell r="D18910" t="str">
            <v>2010/06</v>
          </cell>
          <cell r="E18910" t="str">
            <v>AD0321</v>
          </cell>
          <cell r="F18910">
            <v>347</v>
          </cell>
          <cell r="G18910" t="str">
            <v>DC-04543</v>
          </cell>
          <cell r="H18910">
            <v>40352</v>
          </cell>
          <cell r="I18910" t="str">
            <v>DESEMBOLSO PQ</v>
          </cell>
          <cell r="J18910" t="str">
            <v>CH-024I</v>
          </cell>
          <cell r="L18910">
            <v>14589311</v>
          </cell>
        </row>
        <row r="18911">
          <cell r="A18911" t="str">
            <v>11150543CH-036I40352</v>
          </cell>
          <cell r="B18911">
            <v>25061</v>
          </cell>
          <cell r="C18911">
            <v>11150543</v>
          </cell>
          <cell r="D18911" t="str">
            <v>2010/06</v>
          </cell>
          <cell r="E18911" t="str">
            <v>AD0321</v>
          </cell>
          <cell r="F18911">
            <v>520</v>
          </cell>
          <cell r="G18911" t="str">
            <v>DC-04555</v>
          </cell>
          <cell r="H18911">
            <v>40352</v>
          </cell>
          <cell r="I18911" t="str">
            <v>DESEMBOLSO EN</v>
          </cell>
          <cell r="J18911" t="str">
            <v>CH-036I</v>
          </cell>
          <cell r="L18911">
            <v>2887083</v>
          </cell>
        </row>
        <row r="18912">
          <cell r="A18912" t="str">
            <v>11150543CH-041I40352</v>
          </cell>
          <cell r="B18912">
            <v>25062</v>
          </cell>
          <cell r="C18912">
            <v>11150543</v>
          </cell>
          <cell r="D18912" t="str">
            <v>2010/06</v>
          </cell>
          <cell r="E18912" t="str">
            <v>AD0321</v>
          </cell>
          <cell r="F18912">
            <v>574</v>
          </cell>
          <cell r="G18912" t="str">
            <v>DC-04559</v>
          </cell>
          <cell r="H18912">
            <v>40352</v>
          </cell>
          <cell r="I18912" t="str">
            <v>DESEMBOLSO SO</v>
          </cell>
          <cell r="J18912" t="str">
            <v>CH-041I</v>
          </cell>
          <cell r="L18912">
            <v>6989181</v>
          </cell>
        </row>
        <row r="18913">
          <cell r="A18913" t="str">
            <v>11150543CG-A32240352</v>
          </cell>
          <cell r="B18913">
            <v>25063</v>
          </cell>
          <cell r="C18913">
            <v>11150543</v>
          </cell>
          <cell r="D18913" t="str">
            <v>2010/06</v>
          </cell>
          <cell r="E18913" t="str">
            <v>AD0121</v>
          </cell>
          <cell r="F18913">
            <v>2101</v>
          </cell>
          <cell r="G18913" t="str">
            <v>IN-04629</v>
          </cell>
          <cell r="H18913">
            <v>40352</v>
          </cell>
          <cell r="I18913" t="str">
            <v>INGRESO SU</v>
          </cell>
          <cell r="J18913" t="str">
            <v>CG-A322</v>
          </cell>
          <cell r="K18913">
            <v>256491</v>
          </cell>
        </row>
        <row r="18914">
          <cell r="A18914" t="str">
            <v>11150543CG-A32840352</v>
          </cell>
          <cell r="B18914">
            <v>25064</v>
          </cell>
          <cell r="C18914">
            <v>11150543</v>
          </cell>
          <cell r="D18914" t="str">
            <v>2010/06</v>
          </cell>
          <cell r="E18914" t="str">
            <v>AD0121</v>
          </cell>
          <cell r="F18914">
            <v>2102</v>
          </cell>
          <cell r="G18914" t="str">
            <v>IN-04629</v>
          </cell>
          <cell r="H18914">
            <v>40352</v>
          </cell>
          <cell r="I18914" t="str">
            <v>INGRESO SU</v>
          </cell>
          <cell r="J18914" t="str">
            <v>CG-A328</v>
          </cell>
          <cell r="K18914">
            <v>449000</v>
          </cell>
        </row>
        <row r="18915">
          <cell r="A18915" t="str">
            <v>11150543CG-A32240352</v>
          </cell>
          <cell r="B18915">
            <v>25065</v>
          </cell>
          <cell r="C18915">
            <v>11150543</v>
          </cell>
          <cell r="D18915" t="str">
            <v>2010/06</v>
          </cell>
          <cell r="E18915" t="str">
            <v>AD0121</v>
          </cell>
          <cell r="F18915">
            <v>2103</v>
          </cell>
          <cell r="G18915" t="str">
            <v>IN-04629</v>
          </cell>
          <cell r="H18915">
            <v>40352</v>
          </cell>
          <cell r="I18915" t="str">
            <v>INGRESO SU</v>
          </cell>
          <cell r="J18915" t="str">
            <v>CG-A322</v>
          </cell>
          <cell r="K18915">
            <v>271575</v>
          </cell>
        </row>
        <row r="18916">
          <cell r="A18916" t="str">
            <v>11150543CG-A32840352</v>
          </cell>
          <cell r="B18916">
            <v>25066</v>
          </cell>
          <cell r="C18916">
            <v>11150543</v>
          </cell>
          <cell r="D18916" t="str">
            <v>2010/06</v>
          </cell>
          <cell r="E18916" t="str">
            <v>AD0121</v>
          </cell>
          <cell r="F18916">
            <v>2104</v>
          </cell>
          <cell r="G18916" t="str">
            <v>IN-04629</v>
          </cell>
          <cell r="H18916">
            <v>40352</v>
          </cell>
          <cell r="I18916" t="str">
            <v>INGRESO SU</v>
          </cell>
          <cell r="J18916" t="str">
            <v>CG-A328</v>
          </cell>
          <cell r="K18916">
            <v>183205</v>
          </cell>
        </row>
        <row r="18917">
          <cell r="A18917" t="str">
            <v>11150543CG-A32840352</v>
          </cell>
          <cell r="B18917">
            <v>25067</v>
          </cell>
          <cell r="C18917">
            <v>11150543</v>
          </cell>
          <cell r="D18917" t="str">
            <v>2010/06</v>
          </cell>
          <cell r="E18917" t="str">
            <v>AD0121</v>
          </cell>
          <cell r="F18917">
            <v>2105</v>
          </cell>
          <cell r="G18917" t="str">
            <v>IN-04629</v>
          </cell>
          <cell r="H18917">
            <v>40352</v>
          </cell>
          <cell r="I18917" t="str">
            <v>INGRESO SU</v>
          </cell>
          <cell r="J18917" t="str">
            <v>CG-A328</v>
          </cell>
          <cell r="K18917">
            <v>281500</v>
          </cell>
        </row>
        <row r="18918">
          <cell r="A18918" t="str">
            <v>11150543CG-A32240352</v>
          </cell>
          <cell r="B18918">
            <v>25068</v>
          </cell>
          <cell r="C18918">
            <v>11150543</v>
          </cell>
          <cell r="D18918" t="str">
            <v>2010/06</v>
          </cell>
          <cell r="E18918" t="str">
            <v>AD0121</v>
          </cell>
          <cell r="F18918">
            <v>2106</v>
          </cell>
          <cell r="G18918" t="str">
            <v>IN-04629</v>
          </cell>
          <cell r="H18918">
            <v>40352</v>
          </cell>
          <cell r="I18918" t="str">
            <v>INGRESO SU</v>
          </cell>
          <cell r="J18918" t="str">
            <v>CG-A322</v>
          </cell>
          <cell r="K18918">
            <v>263000</v>
          </cell>
        </row>
        <row r="18919">
          <cell r="A18919" t="str">
            <v>11150543CG-A32940353</v>
          </cell>
          <cell r="B18919">
            <v>25069</v>
          </cell>
          <cell r="C18919">
            <v>11150543</v>
          </cell>
          <cell r="D18919" t="str">
            <v>2010/06</v>
          </cell>
          <cell r="E18919" t="str">
            <v>AD0122</v>
          </cell>
          <cell r="F18919">
            <v>2021</v>
          </cell>
          <cell r="G18919" t="str">
            <v>IN-04704</v>
          </cell>
          <cell r="H18919">
            <v>40353</v>
          </cell>
          <cell r="I18919" t="str">
            <v>INGRESO SU</v>
          </cell>
          <cell r="J18919" t="str">
            <v>CG-A329</v>
          </cell>
          <cell r="K18919">
            <v>250000</v>
          </cell>
        </row>
        <row r="18920">
          <cell r="A18920" t="str">
            <v>11150543CG-A33040353</v>
          </cell>
          <cell r="B18920">
            <v>25070</v>
          </cell>
          <cell r="C18920">
            <v>11150543</v>
          </cell>
          <cell r="D18920" t="str">
            <v>2010/06</v>
          </cell>
          <cell r="E18920" t="str">
            <v>AD0122</v>
          </cell>
          <cell r="F18920">
            <v>2022</v>
          </cell>
          <cell r="G18920" t="str">
            <v>IN-04704</v>
          </cell>
          <cell r="H18920">
            <v>40353</v>
          </cell>
          <cell r="I18920" t="str">
            <v>INGRESO SU</v>
          </cell>
          <cell r="J18920" t="str">
            <v>CG-A330</v>
          </cell>
          <cell r="K18920">
            <v>220000</v>
          </cell>
        </row>
        <row r="18921">
          <cell r="A18921" t="str">
            <v>11150543CG-C35640353</v>
          </cell>
          <cell r="B18921">
            <v>25071</v>
          </cell>
          <cell r="C18921">
            <v>11150543</v>
          </cell>
          <cell r="D18921" t="str">
            <v>2010/06</v>
          </cell>
          <cell r="E18921" t="str">
            <v>AD0122</v>
          </cell>
          <cell r="F18921">
            <v>2062</v>
          </cell>
          <cell r="G18921" t="str">
            <v>IN-04705</v>
          </cell>
          <cell r="H18921">
            <v>40353</v>
          </cell>
          <cell r="I18921" t="str">
            <v>INGRESO TU</v>
          </cell>
          <cell r="J18921" t="str">
            <v>CG-C356</v>
          </cell>
          <cell r="K18921">
            <v>114000</v>
          </cell>
        </row>
        <row r="18922">
          <cell r="A18922" t="str">
            <v>11150543CG-C35640353</v>
          </cell>
          <cell r="B18922">
            <v>25072</v>
          </cell>
          <cell r="C18922">
            <v>11150543</v>
          </cell>
          <cell r="D18922" t="str">
            <v>2010/06</v>
          </cell>
          <cell r="E18922" t="str">
            <v>AD0122</v>
          </cell>
          <cell r="F18922">
            <v>2100</v>
          </cell>
          <cell r="G18922" t="str">
            <v>IN-04706</v>
          </cell>
          <cell r="H18922">
            <v>40353</v>
          </cell>
          <cell r="I18922" t="str">
            <v>INGRESO EN</v>
          </cell>
          <cell r="J18922" t="str">
            <v>CG-C356</v>
          </cell>
          <cell r="K18922">
            <v>112800</v>
          </cell>
        </row>
        <row r="18923">
          <cell r="A18923" t="str">
            <v>11150543CH-041I40354</v>
          </cell>
          <cell r="B18923">
            <v>25073</v>
          </cell>
          <cell r="C18923">
            <v>11150543</v>
          </cell>
          <cell r="D18923" t="str">
            <v>2010/06</v>
          </cell>
          <cell r="E18923" t="str">
            <v>AD0323</v>
          </cell>
          <cell r="F18923">
            <v>558</v>
          </cell>
          <cell r="G18923" t="str">
            <v>DC-04712</v>
          </cell>
          <cell r="H18923">
            <v>40354</v>
          </cell>
          <cell r="I18923" t="str">
            <v>DESEMBOLSO SO</v>
          </cell>
          <cell r="J18923" t="str">
            <v>CH-041I</v>
          </cell>
          <cell r="L18923">
            <v>4417990</v>
          </cell>
        </row>
        <row r="18924">
          <cell r="A18924" t="str">
            <v>11150543CG-C36940354</v>
          </cell>
          <cell r="B18924">
            <v>25074</v>
          </cell>
          <cell r="C18924">
            <v>11150543</v>
          </cell>
          <cell r="D18924" t="str">
            <v>2010/06</v>
          </cell>
          <cell r="E18924" t="str">
            <v>AD0123</v>
          </cell>
          <cell r="F18924">
            <v>1462</v>
          </cell>
          <cell r="G18924" t="str">
            <v>IN-04768</v>
          </cell>
          <cell r="H18924">
            <v>40354</v>
          </cell>
          <cell r="I18924" t="str">
            <v>INGRESO PQ</v>
          </cell>
          <cell r="J18924" t="str">
            <v>CG-C369</v>
          </cell>
          <cell r="K18924">
            <v>145968</v>
          </cell>
        </row>
        <row r="18925">
          <cell r="A18925" t="str">
            <v>11150543CG-B28840354</v>
          </cell>
          <cell r="B18925">
            <v>25075</v>
          </cell>
          <cell r="C18925">
            <v>11150543</v>
          </cell>
          <cell r="D18925" t="str">
            <v>2010/06</v>
          </cell>
          <cell r="E18925" t="str">
            <v>AD0123</v>
          </cell>
          <cell r="F18925">
            <v>2017</v>
          </cell>
          <cell r="G18925" t="str">
            <v>IN-04779</v>
          </cell>
          <cell r="H18925">
            <v>40354</v>
          </cell>
          <cell r="I18925" t="str">
            <v>INGRESO TU</v>
          </cell>
          <cell r="J18925" t="str">
            <v>CG-B288</v>
          </cell>
          <cell r="K18925">
            <v>225000</v>
          </cell>
        </row>
        <row r="18926">
          <cell r="A18926" t="str">
            <v>11150543CH-004940354</v>
          </cell>
          <cell r="B18926">
            <v>25076</v>
          </cell>
          <cell r="C18926">
            <v>11150543</v>
          </cell>
          <cell r="D18926" t="str">
            <v>2010/06</v>
          </cell>
          <cell r="E18926" t="str">
            <v>AD0123</v>
          </cell>
          <cell r="F18926">
            <v>2064</v>
          </cell>
          <cell r="G18926" t="str">
            <v>IN-04780</v>
          </cell>
          <cell r="H18926">
            <v>40354</v>
          </cell>
          <cell r="I18926" t="str">
            <v>INGRESO EN</v>
          </cell>
          <cell r="J18926" t="str">
            <v>CH-0049</v>
          </cell>
          <cell r="K18926">
            <v>2887083</v>
          </cell>
        </row>
        <row r="18927">
          <cell r="A18927" t="str">
            <v>11150543CH-002840354</v>
          </cell>
          <cell r="B18927">
            <v>25077</v>
          </cell>
          <cell r="C18927">
            <v>11150543</v>
          </cell>
          <cell r="D18927" t="str">
            <v>2010/06</v>
          </cell>
          <cell r="E18927" t="str">
            <v>AD0123</v>
          </cell>
          <cell r="F18927">
            <v>2245</v>
          </cell>
          <cell r="G18927" t="str">
            <v>IN-04784</v>
          </cell>
          <cell r="H18927">
            <v>40354</v>
          </cell>
          <cell r="I18927" t="str">
            <v>INGRESO SO</v>
          </cell>
          <cell r="J18927" t="str">
            <v>CH-0028</v>
          </cell>
          <cell r="K18927">
            <v>6989181</v>
          </cell>
        </row>
        <row r="18928">
          <cell r="A18928" t="str">
            <v>11150543CH-007040355</v>
          </cell>
          <cell r="B18928">
            <v>25078</v>
          </cell>
          <cell r="C18928">
            <v>11150543</v>
          </cell>
          <cell r="D18928" t="str">
            <v>2010/06</v>
          </cell>
          <cell r="E18928" t="str">
            <v>AD0124</v>
          </cell>
          <cell r="F18928">
            <v>1801</v>
          </cell>
          <cell r="G18928" t="str">
            <v>IN-04854</v>
          </cell>
          <cell r="H18928">
            <v>40355</v>
          </cell>
          <cell r="I18928" t="str">
            <v>INGRESO EN</v>
          </cell>
          <cell r="J18928" t="str">
            <v>CH-0070</v>
          </cell>
          <cell r="K18928">
            <v>220000</v>
          </cell>
        </row>
        <row r="18929">
          <cell r="A18929" t="str">
            <v>11150543CH-002840355</v>
          </cell>
          <cell r="B18929">
            <v>25079</v>
          </cell>
          <cell r="C18929">
            <v>11150543</v>
          </cell>
          <cell r="D18929" t="str">
            <v>2010/06</v>
          </cell>
          <cell r="E18929" t="str">
            <v>AD0124</v>
          </cell>
          <cell r="F18929">
            <v>1966</v>
          </cell>
          <cell r="G18929" t="str">
            <v>IN-04858</v>
          </cell>
          <cell r="H18929">
            <v>40355</v>
          </cell>
          <cell r="I18929" t="str">
            <v>INGRESO SO</v>
          </cell>
          <cell r="J18929" t="str">
            <v>CH-0028</v>
          </cell>
          <cell r="K18929">
            <v>4417990</v>
          </cell>
        </row>
        <row r="18930">
          <cell r="A18930" t="str">
            <v>11150543CH-036I40357</v>
          </cell>
          <cell r="B18930">
            <v>25080</v>
          </cell>
          <cell r="C18930">
            <v>11150543</v>
          </cell>
          <cell r="D18930" t="str">
            <v>2010/06</v>
          </cell>
          <cell r="E18930" t="str">
            <v>AD0325</v>
          </cell>
          <cell r="F18930">
            <v>450</v>
          </cell>
          <cell r="G18930" t="str">
            <v>DC-04861</v>
          </cell>
          <cell r="H18930">
            <v>40357</v>
          </cell>
          <cell r="I18930" t="str">
            <v>DESEMBOLSO EN</v>
          </cell>
          <cell r="J18930" t="str">
            <v>CH-036I</v>
          </cell>
          <cell r="L18930">
            <v>4866568</v>
          </cell>
        </row>
        <row r="18931">
          <cell r="A18931" t="str">
            <v>11150543CH-036I40357</v>
          </cell>
          <cell r="B18931">
            <v>25081</v>
          </cell>
          <cell r="C18931">
            <v>11150543</v>
          </cell>
          <cell r="D18931" t="str">
            <v>2010/06</v>
          </cell>
          <cell r="E18931" t="str">
            <v>AD0325</v>
          </cell>
          <cell r="F18931">
            <v>451</v>
          </cell>
          <cell r="G18931" t="str">
            <v>DC-04861</v>
          </cell>
          <cell r="H18931">
            <v>40357</v>
          </cell>
          <cell r="I18931" t="str">
            <v>DESEMBOLSO EN</v>
          </cell>
          <cell r="J18931" t="str">
            <v>CH-036I</v>
          </cell>
          <cell r="L18931">
            <v>4702073</v>
          </cell>
        </row>
        <row r="18932">
          <cell r="A18932" t="str">
            <v>11150543CH-528640357</v>
          </cell>
          <cell r="B18932">
            <v>25082</v>
          </cell>
          <cell r="C18932">
            <v>11150543</v>
          </cell>
          <cell r="D18932" t="str">
            <v>2010/06</v>
          </cell>
          <cell r="E18932" t="str">
            <v>AD0125</v>
          </cell>
          <cell r="F18932">
            <v>1693</v>
          </cell>
          <cell r="G18932" t="str">
            <v>IN-04916</v>
          </cell>
          <cell r="H18932">
            <v>40357</v>
          </cell>
          <cell r="I18932" t="str">
            <v>INGRESO PQ</v>
          </cell>
          <cell r="J18932" t="str">
            <v>CH-5286</v>
          </cell>
          <cell r="K18932">
            <v>1300000</v>
          </cell>
        </row>
        <row r="18933">
          <cell r="A18933" t="str">
            <v>11150543CG-A33740357</v>
          </cell>
          <cell r="B18933">
            <v>25083</v>
          </cell>
          <cell r="C18933">
            <v>11150543</v>
          </cell>
          <cell r="D18933" t="str">
            <v>2010/06</v>
          </cell>
          <cell r="E18933" t="str">
            <v>AD0125</v>
          </cell>
          <cell r="F18933">
            <v>2334</v>
          </cell>
          <cell r="G18933" t="str">
            <v>IN-04926</v>
          </cell>
          <cell r="H18933">
            <v>40357</v>
          </cell>
          <cell r="I18933" t="str">
            <v>INGRESO SU</v>
          </cell>
          <cell r="J18933" t="str">
            <v>CG-A337</v>
          </cell>
          <cell r="K18933">
            <v>175000</v>
          </cell>
        </row>
        <row r="18934">
          <cell r="A18934" t="str">
            <v>11150543CG-A33740357</v>
          </cell>
          <cell r="B18934">
            <v>25084</v>
          </cell>
          <cell r="C18934">
            <v>11150543</v>
          </cell>
          <cell r="D18934" t="str">
            <v>2010/06</v>
          </cell>
          <cell r="E18934" t="str">
            <v>AD0125</v>
          </cell>
          <cell r="F18934">
            <v>2335</v>
          </cell>
          <cell r="G18934" t="str">
            <v>IN-04926</v>
          </cell>
          <cell r="H18934">
            <v>40357</v>
          </cell>
          <cell r="I18934" t="str">
            <v>INGRESO SU</v>
          </cell>
          <cell r="J18934" t="str">
            <v>CG-A337</v>
          </cell>
          <cell r="K18934">
            <v>150000</v>
          </cell>
        </row>
        <row r="18935">
          <cell r="A18935" t="str">
            <v>11150543CH-035I40358</v>
          </cell>
          <cell r="B18935">
            <v>25085</v>
          </cell>
          <cell r="C18935">
            <v>11150543</v>
          </cell>
          <cell r="D18935" t="str">
            <v>2010/06</v>
          </cell>
          <cell r="E18935" t="str">
            <v>AD0326</v>
          </cell>
          <cell r="F18935">
            <v>435</v>
          </cell>
          <cell r="G18935" t="str">
            <v>DC-04936</v>
          </cell>
          <cell r="H18935">
            <v>40358</v>
          </cell>
          <cell r="I18935" t="str">
            <v>DESEMBOLSO TU</v>
          </cell>
          <cell r="J18935" t="str">
            <v>CH-035I</v>
          </cell>
          <cell r="L18935">
            <v>3942368</v>
          </cell>
        </row>
        <row r="18936">
          <cell r="A18936" t="str">
            <v>11150543CH-035I40358</v>
          </cell>
          <cell r="B18936">
            <v>25086</v>
          </cell>
          <cell r="C18936">
            <v>11150543</v>
          </cell>
          <cell r="D18936" t="str">
            <v>2010/06</v>
          </cell>
          <cell r="E18936" t="str">
            <v>AD0326</v>
          </cell>
          <cell r="F18936">
            <v>436</v>
          </cell>
          <cell r="G18936" t="str">
            <v>DC-04936</v>
          </cell>
          <cell r="H18936">
            <v>40358</v>
          </cell>
          <cell r="I18936" t="str">
            <v>DESEMBOLSO TU</v>
          </cell>
          <cell r="J18936" t="str">
            <v>CH-035I</v>
          </cell>
          <cell r="L18936">
            <v>2908843</v>
          </cell>
        </row>
        <row r="18937">
          <cell r="A18937" t="str">
            <v>11150543CH-037I40358</v>
          </cell>
          <cell r="B18937">
            <v>25099</v>
          </cell>
          <cell r="C18937">
            <v>11150543</v>
          </cell>
          <cell r="D18937" t="str">
            <v>2010/06</v>
          </cell>
          <cell r="E18937" t="str">
            <v>AD0326</v>
          </cell>
          <cell r="F18937">
            <v>460</v>
          </cell>
          <cell r="G18937" t="str">
            <v>DC-04938</v>
          </cell>
          <cell r="H18937">
            <v>40358</v>
          </cell>
          <cell r="I18937" t="str">
            <v>DESEMBOLSO CB</v>
          </cell>
          <cell r="J18937" t="str">
            <v>CH-037I</v>
          </cell>
          <cell r="L18937">
            <v>6422024</v>
          </cell>
        </row>
        <row r="18938">
          <cell r="A18938" t="str">
            <v>11150543CG-A34040358</v>
          </cell>
          <cell r="B18938">
            <v>25100</v>
          </cell>
          <cell r="C18938">
            <v>11150543</v>
          </cell>
          <cell r="D18938" t="str">
            <v>2010/06</v>
          </cell>
          <cell r="E18938" t="str">
            <v>AD0126</v>
          </cell>
          <cell r="F18938">
            <v>1739</v>
          </cell>
          <cell r="G18938" t="str">
            <v>IN-04992</v>
          </cell>
          <cell r="H18938">
            <v>40358</v>
          </cell>
          <cell r="I18938" t="str">
            <v>INGRESO PQ</v>
          </cell>
          <cell r="J18938" t="str">
            <v>CG-A340</v>
          </cell>
          <cell r="K18938">
            <v>180000</v>
          </cell>
        </row>
        <row r="18939">
          <cell r="A18939" t="str">
            <v>11150543CH-960640358</v>
          </cell>
          <cell r="B18939">
            <v>25101</v>
          </cell>
          <cell r="C18939">
            <v>11150543</v>
          </cell>
          <cell r="D18939" t="str">
            <v>2010/06</v>
          </cell>
          <cell r="E18939" t="str">
            <v>AD0126</v>
          </cell>
          <cell r="F18939">
            <v>1740</v>
          </cell>
          <cell r="G18939" t="str">
            <v>IN-04992</v>
          </cell>
          <cell r="H18939">
            <v>40358</v>
          </cell>
          <cell r="I18939" t="str">
            <v>INGRESO PQ</v>
          </cell>
          <cell r="J18939" t="str">
            <v>CH-9606</v>
          </cell>
          <cell r="K18939">
            <v>395000</v>
          </cell>
        </row>
        <row r="18940">
          <cell r="A18940" t="str">
            <v>11150543CG-C37440358</v>
          </cell>
          <cell r="B18940">
            <v>25102</v>
          </cell>
          <cell r="C18940">
            <v>11150543</v>
          </cell>
          <cell r="D18940" t="str">
            <v>2010/06</v>
          </cell>
          <cell r="E18940" t="str">
            <v>AD0126</v>
          </cell>
          <cell r="F18940">
            <v>1741</v>
          </cell>
          <cell r="G18940" t="str">
            <v>IN-04992</v>
          </cell>
          <cell r="H18940">
            <v>40358</v>
          </cell>
          <cell r="I18940" t="str">
            <v>INGRESO PQ</v>
          </cell>
          <cell r="J18940" t="str">
            <v>CG-C374</v>
          </cell>
          <cell r="K18940">
            <v>10000</v>
          </cell>
        </row>
        <row r="18941">
          <cell r="A18941" t="str">
            <v>11150543CH-002340358</v>
          </cell>
          <cell r="B18941">
            <v>25103</v>
          </cell>
          <cell r="C18941">
            <v>11150543</v>
          </cell>
          <cell r="D18941" t="str">
            <v>2010/06</v>
          </cell>
          <cell r="E18941" t="str">
            <v>AD0126</v>
          </cell>
          <cell r="F18941">
            <v>2372</v>
          </cell>
          <cell r="G18941" t="str">
            <v>IN-05002</v>
          </cell>
          <cell r="H18941">
            <v>40358</v>
          </cell>
          <cell r="I18941" t="str">
            <v>INGRESO SU</v>
          </cell>
          <cell r="J18941" t="str">
            <v>CH-0023</v>
          </cell>
          <cell r="K18941">
            <v>1676924</v>
          </cell>
        </row>
        <row r="18942">
          <cell r="A18942" t="str">
            <v>11150543CG-A33840358</v>
          </cell>
          <cell r="B18942">
            <v>25104</v>
          </cell>
          <cell r="C18942">
            <v>11150543</v>
          </cell>
          <cell r="D18942" t="str">
            <v>2010/06</v>
          </cell>
          <cell r="E18942" t="str">
            <v>AD0126</v>
          </cell>
          <cell r="F18942">
            <v>2373</v>
          </cell>
          <cell r="G18942" t="str">
            <v>IN-05002</v>
          </cell>
          <cell r="H18942">
            <v>40358</v>
          </cell>
          <cell r="I18942" t="str">
            <v>INGRESO SU</v>
          </cell>
          <cell r="J18942" t="str">
            <v>CG-A338</v>
          </cell>
          <cell r="K18942">
            <v>240000</v>
          </cell>
        </row>
        <row r="18943">
          <cell r="A18943" t="str">
            <v>11150543CH-003240358</v>
          </cell>
          <cell r="B18943">
            <v>25105</v>
          </cell>
          <cell r="C18943">
            <v>11150543</v>
          </cell>
          <cell r="D18943" t="str">
            <v>2010/06</v>
          </cell>
          <cell r="E18943" t="str">
            <v>AD0126</v>
          </cell>
          <cell r="F18943">
            <v>2419</v>
          </cell>
          <cell r="G18943" t="str">
            <v>IN-05003</v>
          </cell>
          <cell r="H18943">
            <v>40358</v>
          </cell>
          <cell r="I18943" t="str">
            <v>INGRESO TU</v>
          </cell>
          <cell r="J18943" t="str">
            <v>CH-0032</v>
          </cell>
          <cell r="K18943">
            <v>2908843</v>
          </cell>
        </row>
        <row r="18944">
          <cell r="A18944" t="str">
            <v>11150543CH-003240358</v>
          </cell>
          <cell r="B18944">
            <v>25106</v>
          </cell>
          <cell r="C18944">
            <v>11150543</v>
          </cell>
          <cell r="D18944" t="str">
            <v>2010/06</v>
          </cell>
          <cell r="E18944" t="str">
            <v>AD0126</v>
          </cell>
          <cell r="F18944">
            <v>2420</v>
          </cell>
          <cell r="G18944" t="str">
            <v>IN-05003</v>
          </cell>
          <cell r="H18944">
            <v>40358</v>
          </cell>
          <cell r="I18944" t="str">
            <v>INGRESO TU</v>
          </cell>
          <cell r="J18944" t="str">
            <v>CH-0032</v>
          </cell>
          <cell r="K18944">
            <v>3942368</v>
          </cell>
        </row>
        <row r="18945">
          <cell r="A18945" t="str">
            <v>11150543CG-C37640358</v>
          </cell>
          <cell r="B18945">
            <v>25107</v>
          </cell>
          <cell r="C18945">
            <v>11150543</v>
          </cell>
          <cell r="D18945" t="str">
            <v>2010/06</v>
          </cell>
          <cell r="E18945" t="str">
            <v>AD0126</v>
          </cell>
          <cell r="F18945">
            <v>2502</v>
          </cell>
          <cell r="G18945" t="str">
            <v>IN-05005</v>
          </cell>
          <cell r="H18945">
            <v>40358</v>
          </cell>
          <cell r="I18945" t="str">
            <v>INGRESO CB</v>
          </cell>
          <cell r="J18945" t="str">
            <v>CG-C376</v>
          </cell>
          <cell r="K18945">
            <v>170000</v>
          </cell>
        </row>
        <row r="18946">
          <cell r="A18946" t="str">
            <v>11150543CG-A34240359</v>
          </cell>
          <cell r="B18946">
            <v>25108</v>
          </cell>
          <cell r="C18946">
            <v>11150543</v>
          </cell>
          <cell r="D18946" t="str">
            <v>2010/06</v>
          </cell>
          <cell r="E18946" t="str">
            <v>AD0127</v>
          </cell>
          <cell r="F18946">
            <v>3722</v>
          </cell>
          <cell r="G18946" t="str">
            <v>IN-05068</v>
          </cell>
          <cell r="H18946">
            <v>40359</v>
          </cell>
          <cell r="I18946" t="str">
            <v>INGRESO PQ</v>
          </cell>
          <cell r="J18946" t="str">
            <v>CG-A342</v>
          </cell>
          <cell r="K18946">
            <v>220000</v>
          </cell>
        </row>
        <row r="18947">
          <cell r="A18947" t="str">
            <v>11150543CG-B29340359</v>
          </cell>
          <cell r="B18947">
            <v>25109</v>
          </cell>
          <cell r="C18947">
            <v>11150543</v>
          </cell>
          <cell r="D18947" t="str">
            <v>2010/06</v>
          </cell>
          <cell r="E18947" t="str">
            <v>AD0127</v>
          </cell>
          <cell r="F18947">
            <v>4489</v>
          </cell>
          <cell r="G18947" t="str">
            <v>IN-05078</v>
          </cell>
          <cell r="H18947">
            <v>40359</v>
          </cell>
          <cell r="I18947" t="str">
            <v>INGRESO SU</v>
          </cell>
          <cell r="J18947" t="str">
            <v>CG-B293</v>
          </cell>
          <cell r="K18947">
            <v>205000</v>
          </cell>
        </row>
        <row r="18948">
          <cell r="A18948" t="str">
            <v>11150543CG-A34240359</v>
          </cell>
          <cell r="B18948">
            <v>25110</v>
          </cell>
          <cell r="C18948">
            <v>11150543</v>
          </cell>
          <cell r="D18948" t="str">
            <v>2010/06</v>
          </cell>
          <cell r="E18948" t="str">
            <v>AD0127</v>
          </cell>
          <cell r="F18948">
            <v>4490</v>
          </cell>
          <cell r="G18948" t="str">
            <v>IN-05078</v>
          </cell>
          <cell r="H18948">
            <v>40359</v>
          </cell>
          <cell r="I18948" t="str">
            <v>INGRESO SU</v>
          </cell>
          <cell r="J18948" t="str">
            <v>CG-A342</v>
          </cell>
          <cell r="K18948">
            <v>337800</v>
          </cell>
        </row>
        <row r="18949">
          <cell r="A18949" t="str">
            <v>11150543CG-A34240359</v>
          </cell>
          <cell r="B18949">
            <v>25111</v>
          </cell>
          <cell r="C18949">
            <v>11150543</v>
          </cell>
          <cell r="D18949" t="str">
            <v>2010/06</v>
          </cell>
          <cell r="E18949" t="str">
            <v>AD0127</v>
          </cell>
          <cell r="F18949">
            <v>4491</v>
          </cell>
          <cell r="G18949" t="str">
            <v>IN-05078</v>
          </cell>
          <cell r="H18949">
            <v>40359</v>
          </cell>
          <cell r="I18949" t="str">
            <v>INGRESO SU</v>
          </cell>
          <cell r="J18949" t="str">
            <v>CG-A342</v>
          </cell>
          <cell r="K18949">
            <v>388000</v>
          </cell>
        </row>
        <row r="18950">
          <cell r="A18950" t="str">
            <v>11150543CH-498440359</v>
          </cell>
          <cell r="B18950">
            <v>25112</v>
          </cell>
          <cell r="C18950">
            <v>11150543</v>
          </cell>
          <cell r="D18950" t="str">
            <v>2010/06</v>
          </cell>
          <cell r="E18950" t="str">
            <v>AD0127</v>
          </cell>
          <cell r="F18950">
            <v>4605</v>
          </cell>
          <cell r="G18950" t="str">
            <v>IN-05080</v>
          </cell>
          <cell r="H18950">
            <v>40359</v>
          </cell>
          <cell r="I18950" t="str">
            <v>INGRESO EN</v>
          </cell>
          <cell r="J18950" t="str">
            <v>CH-4984</v>
          </cell>
          <cell r="K18950">
            <v>4702073</v>
          </cell>
        </row>
        <row r="18951">
          <cell r="A18951" t="str">
            <v>11150543CG-C38340359</v>
          </cell>
          <cell r="B18951">
            <v>25113</v>
          </cell>
          <cell r="C18951">
            <v>11150543</v>
          </cell>
          <cell r="D18951" t="str">
            <v>2010/06</v>
          </cell>
          <cell r="E18951" t="str">
            <v>AD0127</v>
          </cell>
          <cell r="F18951">
            <v>4664</v>
          </cell>
          <cell r="G18951" t="str">
            <v>IN-05081</v>
          </cell>
          <cell r="H18951">
            <v>40359</v>
          </cell>
          <cell r="I18951" t="str">
            <v>INGRESO CB</v>
          </cell>
          <cell r="J18951" t="str">
            <v>CG-C383</v>
          </cell>
          <cell r="K18951">
            <v>282000</v>
          </cell>
        </row>
        <row r="18952">
          <cell r="A18952" t="str">
            <v>11150543CG-A34240359</v>
          </cell>
          <cell r="B18952">
            <v>25114</v>
          </cell>
          <cell r="C18952">
            <v>11150543</v>
          </cell>
          <cell r="D18952" t="str">
            <v>2010/06</v>
          </cell>
          <cell r="E18952" t="str">
            <v>AD0127</v>
          </cell>
          <cell r="F18952">
            <v>4846</v>
          </cell>
          <cell r="G18952" t="str">
            <v>IN-05084</v>
          </cell>
          <cell r="H18952">
            <v>40359</v>
          </cell>
          <cell r="I18952" t="str">
            <v>INGRESO SO</v>
          </cell>
          <cell r="J18952" t="str">
            <v>CG-A342</v>
          </cell>
          <cell r="K18952">
            <v>158600</v>
          </cell>
        </row>
        <row r="18953">
          <cell r="A18953" t="str">
            <v>11150543ND-300640359</v>
          </cell>
          <cell r="B18953">
            <v>25115</v>
          </cell>
          <cell r="C18953">
            <v>11150543</v>
          </cell>
          <cell r="D18953" t="str">
            <v>2010/06</v>
          </cell>
          <cell r="E18953" t="str">
            <v>AD0501</v>
          </cell>
          <cell r="F18953">
            <v>1338</v>
          </cell>
          <cell r="G18953" t="str">
            <v>NB-29770</v>
          </cell>
          <cell r="H18953">
            <v>40359</v>
          </cell>
          <cell r="I18953" t="str">
            <v>COMISION E IVA POR CON</v>
          </cell>
          <cell r="J18953" t="str">
            <v>ND-3006</v>
          </cell>
          <cell r="L18953">
            <v>203235.6</v>
          </cell>
        </row>
        <row r="18954">
          <cell r="A18954" t="str">
            <v>11150543ND-300640359</v>
          </cell>
          <cell r="B18954">
            <v>25116</v>
          </cell>
          <cell r="C18954">
            <v>11150543</v>
          </cell>
          <cell r="D18954" t="str">
            <v>2010/06</v>
          </cell>
          <cell r="E18954" t="str">
            <v>AD0501</v>
          </cell>
          <cell r="F18954">
            <v>1404</v>
          </cell>
          <cell r="G18954" t="str">
            <v>NB-29773</v>
          </cell>
          <cell r="H18954">
            <v>40359</v>
          </cell>
          <cell r="I18954" t="str">
            <v>TRANSPOETE DE VALORES</v>
          </cell>
          <cell r="J18954" t="str">
            <v>ND-3006</v>
          </cell>
          <cell r="L18954">
            <v>51936</v>
          </cell>
        </row>
        <row r="18955">
          <cell r="A18955" t="str">
            <v>11150543ND-300640359</v>
          </cell>
          <cell r="B18955">
            <v>25117</v>
          </cell>
          <cell r="C18955">
            <v>11150543</v>
          </cell>
          <cell r="D18955" t="str">
            <v>2010/06</v>
          </cell>
          <cell r="E18955" t="str">
            <v>AD0501</v>
          </cell>
          <cell r="F18955">
            <v>1424</v>
          </cell>
          <cell r="G18955" t="str">
            <v>NB-29774</v>
          </cell>
          <cell r="H18955">
            <v>40359</v>
          </cell>
          <cell r="I18955" t="str">
            <v>RETEFUENTE, RENDIMIENT</v>
          </cell>
          <cell r="J18955" t="str">
            <v>ND-3006</v>
          </cell>
          <cell r="L18955">
            <v>19088.330000000002</v>
          </cell>
        </row>
        <row r="18956">
          <cell r="A18956" t="str">
            <v>11150543ND-180640359</v>
          </cell>
          <cell r="B18956">
            <v>25118</v>
          </cell>
          <cell r="C18956">
            <v>11150543</v>
          </cell>
          <cell r="D18956" t="str">
            <v>2010/06</v>
          </cell>
          <cell r="E18956" t="str">
            <v>AD0501</v>
          </cell>
          <cell r="F18956">
            <v>1890</v>
          </cell>
          <cell r="G18956" t="str">
            <v>NB-29824</v>
          </cell>
          <cell r="H18956">
            <v>40359</v>
          </cell>
          <cell r="I18956" t="str">
            <v>RECLASIF. CAMBIO DE CH</v>
          </cell>
          <cell r="J18956" t="str">
            <v>ND-1806</v>
          </cell>
          <cell r="L18956">
            <v>3074645</v>
          </cell>
        </row>
        <row r="18957">
          <cell r="A18957" t="str">
            <v>11150543ND-180440359</v>
          </cell>
          <cell r="B18957">
            <v>25119</v>
          </cell>
          <cell r="C18957">
            <v>11150543</v>
          </cell>
          <cell r="D18957" t="str">
            <v>2010/06</v>
          </cell>
          <cell r="E18957" t="str">
            <v>AD0501</v>
          </cell>
          <cell r="F18957">
            <v>1891</v>
          </cell>
          <cell r="G18957" t="str">
            <v>NB-29824</v>
          </cell>
          <cell r="H18957">
            <v>40359</v>
          </cell>
          <cell r="I18957" t="str">
            <v>RECLASIF. CAMBIO DE CH</v>
          </cell>
          <cell r="J18957" t="str">
            <v>ND-1804</v>
          </cell>
          <cell r="L18957">
            <v>324057</v>
          </cell>
        </row>
        <row r="18958">
          <cell r="A18958" t="str">
            <v>11150543ND-000040359</v>
          </cell>
          <cell r="B18958">
            <v>25120</v>
          </cell>
          <cell r="C18958">
            <v>11150543</v>
          </cell>
          <cell r="D18958" t="str">
            <v>2010/06</v>
          </cell>
          <cell r="E18958" t="str">
            <v>AD0501</v>
          </cell>
          <cell r="F18958">
            <v>2049</v>
          </cell>
          <cell r="G18958" t="str">
            <v>NB-29769</v>
          </cell>
          <cell r="H18958">
            <v>40359</v>
          </cell>
          <cell r="I18958" t="str">
            <v>GRAVAMEN FINANCIERO CO</v>
          </cell>
          <cell r="J18958" t="str">
            <v>ND-0000</v>
          </cell>
          <cell r="L18958">
            <v>3498581.33</v>
          </cell>
        </row>
        <row r="18959">
          <cell r="A18959" t="str">
            <v>11150543CG-000040182</v>
          </cell>
          <cell r="B18959">
            <v>25129</v>
          </cell>
          <cell r="C18959">
            <v>11150543</v>
          </cell>
          <cell r="D18959" t="str">
            <v>2010/01</v>
          </cell>
          <cell r="E18959" t="str">
            <v>AD0102</v>
          </cell>
          <cell r="F18959">
            <v>3039</v>
          </cell>
          <cell r="G18959" t="str">
            <v>IN-01950</v>
          </cell>
          <cell r="H18959">
            <v>40182</v>
          </cell>
          <cell r="I18959" t="str">
            <v>INGRESO SO</v>
          </cell>
          <cell r="J18959" t="str">
            <v>CG-0000</v>
          </cell>
          <cell r="K18959">
            <v>124000</v>
          </cell>
        </row>
        <row r="18960">
          <cell r="A18960" t="str">
            <v>11150543CG-000040210</v>
          </cell>
          <cell r="B18960">
            <v>25130</v>
          </cell>
          <cell r="C18960">
            <v>11150543</v>
          </cell>
          <cell r="D18960" t="str">
            <v>2010/02</v>
          </cell>
          <cell r="E18960" t="str">
            <v>AD0101</v>
          </cell>
          <cell r="F18960">
            <v>3023</v>
          </cell>
          <cell r="G18960" t="str">
            <v>IN-21972</v>
          </cell>
          <cell r="H18960">
            <v>40210</v>
          </cell>
          <cell r="I18960" t="str">
            <v>INGRESO SO</v>
          </cell>
          <cell r="J18960" t="str">
            <v>CG-0000</v>
          </cell>
          <cell r="K18960">
            <v>125000</v>
          </cell>
        </row>
        <row r="18961">
          <cell r="A18961" t="str">
            <v>11150543CH-487540238</v>
          </cell>
          <cell r="B18961">
            <v>25131</v>
          </cell>
          <cell r="C18961">
            <v>11150543</v>
          </cell>
          <cell r="D18961" t="str">
            <v>2010/03</v>
          </cell>
          <cell r="E18961" t="str">
            <v>AD0101</v>
          </cell>
          <cell r="F18961">
            <v>2681</v>
          </cell>
          <cell r="G18961" t="str">
            <v>IN-23670</v>
          </cell>
          <cell r="H18961">
            <v>40238</v>
          </cell>
          <cell r="I18961" t="str">
            <v>INGRESO SO</v>
          </cell>
          <cell r="J18961" t="str">
            <v>CH-4875</v>
          </cell>
          <cell r="K18961">
            <v>124000</v>
          </cell>
        </row>
        <row r="18962">
          <cell r="A18962" t="str">
            <v>11150543CG-000040330</v>
          </cell>
          <cell r="B18962">
            <v>25132</v>
          </cell>
          <cell r="C18962">
            <v>11150543</v>
          </cell>
          <cell r="D18962" t="str">
            <v>2010/06</v>
          </cell>
          <cell r="E18962" t="str">
            <v>AD0101</v>
          </cell>
          <cell r="F18962">
            <v>2732</v>
          </cell>
          <cell r="G18962" t="str">
            <v>IN-03370</v>
          </cell>
          <cell r="H18962">
            <v>40330</v>
          </cell>
          <cell r="I18962" t="str">
            <v>INGRESO SO</v>
          </cell>
          <cell r="J18962" t="str">
            <v>CG-0000</v>
          </cell>
          <cell r="K18962">
            <v>294000</v>
          </cell>
        </row>
        <row r="18963">
          <cell r="A18963" t="str">
            <v>11150543CH-000040357</v>
          </cell>
          <cell r="B18963">
            <v>25133</v>
          </cell>
          <cell r="C18963">
            <v>11150543</v>
          </cell>
          <cell r="D18963" t="str">
            <v>2010/06</v>
          </cell>
          <cell r="E18963" t="str">
            <v>AD0125</v>
          </cell>
          <cell r="F18963">
            <v>4170</v>
          </cell>
          <cell r="G18963" t="str">
            <v>IN-04932</v>
          </cell>
          <cell r="H18963">
            <v>40357</v>
          </cell>
          <cell r="I18963" t="str">
            <v>INGRESO SO</v>
          </cell>
          <cell r="J18963" t="str">
            <v>CH-0000</v>
          </cell>
          <cell r="K18963">
            <v>206000</v>
          </cell>
        </row>
        <row r="18964">
          <cell r="A18964" t="str">
            <v>11150543CG-000040182</v>
          </cell>
          <cell r="B18964">
            <v>25139</v>
          </cell>
          <cell r="C18964">
            <v>11150543</v>
          </cell>
          <cell r="D18964" t="str">
            <v>2010/01</v>
          </cell>
          <cell r="E18964" t="str">
            <v>AD0102</v>
          </cell>
          <cell r="F18964">
            <v>3049</v>
          </cell>
          <cell r="G18964" t="str">
            <v>IN-01944</v>
          </cell>
          <cell r="H18964">
            <v>40182</v>
          </cell>
          <cell r="I18964" t="str">
            <v>INGRESO SU</v>
          </cell>
          <cell r="J18964" t="str">
            <v>CG-0000</v>
          </cell>
          <cell r="K18964">
            <v>369400</v>
          </cell>
        </row>
        <row r="18965">
          <cell r="A18965" t="str">
            <v>11150543CG-000040182</v>
          </cell>
          <cell r="B18965">
            <v>25140</v>
          </cell>
          <cell r="C18965">
            <v>11150543</v>
          </cell>
          <cell r="D18965" t="str">
            <v>2010/01</v>
          </cell>
          <cell r="E18965" t="str">
            <v>AD0102</v>
          </cell>
          <cell r="F18965">
            <v>3051</v>
          </cell>
          <cell r="G18965" t="str">
            <v>IN-01944</v>
          </cell>
          <cell r="H18965">
            <v>40182</v>
          </cell>
          <cell r="I18965" t="str">
            <v>INGRESO SU</v>
          </cell>
          <cell r="J18965" t="str">
            <v>CG-0000</v>
          </cell>
          <cell r="K18965">
            <v>215200</v>
          </cell>
        </row>
        <row r="18966">
          <cell r="A18966" t="str">
            <v>11150543CG-000040183</v>
          </cell>
          <cell r="B18966">
            <v>25141</v>
          </cell>
          <cell r="C18966">
            <v>11150543</v>
          </cell>
          <cell r="D18966" t="str">
            <v>2010/01</v>
          </cell>
          <cell r="E18966" t="str">
            <v>AD0103</v>
          </cell>
          <cell r="F18966">
            <v>2959</v>
          </cell>
          <cell r="G18966" t="str">
            <v>IN-20474</v>
          </cell>
          <cell r="H18966">
            <v>40183</v>
          </cell>
          <cell r="I18966" t="str">
            <v>INGRESO SU</v>
          </cell>
          <cell r="J18966" t="str">
            <v>CG-0000</v>
          </cell>
          <cell r="K18966">
            <v>211182</v>
          </cell>
        </row>
        <row r="18967">
          <cell r="A18967" t="str">
            <v>11150543CG-000040210</v>
          </cell>
          <cell r="B18967">
            <v>25154</v>
          </cell>
          <cell r="C18967">
            <v>11150543</v>
          </cell>
          <cell r="D18967" t="str">
            <v>2010/02</v>
          </cell>
          <cell r="E18967" t="str">
            <v>AD0101</v>
          </cell>
          <cell r="F18967">
            <v>3013</v>
          </cell>
          <cell r="G18967" t="str">
            <v>IN-21966</v>
          </cell>
          <cell r="H18967">
            <v>40210</v>
          </cell>
          <cell r="I18967" t="str">
            <v>INGRESO SU</v>
          </cell>
          <cell r="J18967" t="str">
            <v>CG-0000</v>
          </cell>
          <cell r="K18967">
            <v>215000</v>
          </cell>
        </row>
        <row r="18968">
          <cell r="A18968" t="str">
            <v>11150543CG-000040210</v>
          </cell>
          <cell r="B18968">
            <v>25155</v>
          </cell>
          <cell r="C18968">
            <v>11150543</v>
          </cell>
          <cell r="D18968" t="str">
            <v>2010/02</v>
          </cell>
          <cell r="E18968" t="str">
            <v>AD0101</v>
          </cell>
          <cell r="F18968">
            <v>3014</v>
          </cell>
          <cell r="G18968" t="str">
            <v>IN-21966</v>
          </cell>
          <cell r="H18968">
            <v>40210</v>
          </cell>
          <cell r="I18968" t="str">
            <v>INGRESO SU</v>
          </cell>
          <cell r="J18968" t="str">
            <v>CG-0000</v>
          </cell>
          <cell r="K18968">
            <v>154000</v>
          </cell>
        </row>
        <row r="18969">
          <cell r="A18969" t="str">
            <v>11150543CH-000040218</v>
          </cell>
          <cell r="B18969">
            <v>25156</v>
          </cell>
          <cell r="C18969">
            <v>11150543</v>
          </cell>
          <cell r="D18969" t="str">
            <v>2010/02</v>
          </cell>
          <cell r="E18969" t="str">
            <v>AD0109</v>
          </cell>
          <cell r="F18969">
            <v>3428</v>
          </cell>
          <cell r="G18969" t="str">
            <v>IN-22510</v>
          </cell>
          <cell r="H18969">
            <v>40218</v>
          </cell>
          <cell r="I18969" t="str">
            <v>INGRESO SU</v>
          </cell>
          <cell r="J18969" t="str">
            <v>CH-0000</v>
          </cell>
          <cell r="K18969">
            <v>164514</v>
          </cell>
        </row>
        <row r="18970">
          <cell r="A18970" t="str">
            <v>11150543CG-150240237</v>
          </cell>
          <cell r="B18970">
            <v>25157</v>
          </cell>
          <cell r="C18970">
            <v>11150543</v>
          </cell>
          <cell r="D18970" t="str">
            <v>2010/02</v>
          </cell>
          <cell r="E18970" t="str">
            <v>AD0501</v>
          </cell>
          <cell r="F18970">
            <v>2048</v>
          </cell>
          <cell r="G18970" t="str">
            <v>NB-29093</v>
          </cell>
          <cell r="H18970">
            <v>40237</v>
          </cell>
          <cell r="I18970" t="str">
            <v>INGRESO SU (FEB 20/201</v>
          </cell>
          <cell r="J18970" t="str">
            <v>CG-1502</v>
          </cell>
          <cell r="K18970">
            <v>0.5</v>
          </cell>
        </row>
        <row r="18971">
          <cell r="A18971" t="str">
            <v>11150543CG-691540239</v>
          </cell>
          <cell r="B18971">
            <v>25158</v>
          </cell>
          <cell r="C18971">
            <v>11150543</v>
          </cell>
          <cell r="D18971" t="str">
            <v>2010/03</v>
          </cell>
          <cell r="E18971" t="str">
            <v>AD0201</v>
          </cell>
          <cell r="F18971">
            <v>205</v>
          </cell>
          <cell r="G18971" t="str">
            <v>CP-06915</v>
          </cell>
          <cell r="H18971">
            <v>40239</v>
          </cell>
          <cell r="I18971" t="str">
            <v>CREDITO PYMES CLAVIHO</v>
          </cell>
          <cell r="J18971" t="str">
            <v>CG-6915</v>
          </cell>
          <cell r="K18971">
            <v>28453688</v>
          </cell>
        </row>
        <row r="18972">
          <cell r="A18972" t="str">
            <v>11150543CG-000040252</v>
          </cell>
          <cell r="B18972">
            <v>25159</v>
          </cell>
          <cell r="C18972">
            <v>11150543</v>
          </cell>
          <cell r="D18972" t="str">
            <v>2010/03</v>
          </cell>
          <cell r="E18972" t="str">
            <v>AD0113</v>
          </cell>
          <cell r="F18972">
            <v>3824</v>
          </cell>
          <cell r="G18972" t="str">
            <v>IN-24480</v>
          </cell>
          <cell r="H18972">
            <v>40252</v>
          </cell>
          <cell r="I18972" t="str">
            <v>INGRESO SU</v>
          </cell>
          <cell r="J18972" t="str">
            <v>CG-0000</v>
          </cell>
          <cell r="K18972">
            <v>146610</v>
          </cell>
        </row>
        <row r="18973">
          <cell r="A18973" t="str">
            <v>11150543CG-240340268</v>
          </cell>
          <cell r="B18973">
            <v>25160</v>
          </cell>
          <cell r="C18973">
            <v>11150543</v>
          </cell>
          <cell r="D18973" t="str">
            <v>2010/03</v>
          </cell>
          <cell r="E18973" t="str">
            <v>AD0501</v>
          </cell>
          <cell r="F18973">
            <v>1641</v>
          </cell>
          <cell r="G18973" t="str">
            <v>NB-29239</v>
          </cell>
          <cell r="H18973">
            <v>40268</v>
          </cell>
          <cell r="I18973" t="str">
            <v>CONSIGNACION SU MARZO</v>
          </cell>
          <cell r="J18973" t="str">
            <v>CG-2403</v>
          </cell>
          <cell r="K18973">
            <v>2417</v>
          </cell>
        </row>
        <row r="18974">
          <cell r="A18974" t="str">
            <v>11150543CH-989340238</v>
          </cell>
          <cell r="B18974">
            <v>25161</v>
          </cell>
          <cell r="C18974">
            <v>11150543</v>
          </cell>
          <cell r="D18974" t="str">
            <v>2010/03</v>
          </cell>
          <cell r="E18974" t="str">
            <v>AD0101</v>
          </cell>
          <cell r="F18974">
            <v>2683</v>
          </cell>
          <cell r="G18974" t="str">
            <v>IN-23664</v>
          </cell>
          <cell r="H18974">
            <v>40238</v>
          </cell>
          <cell r="I18974" t="str">
            <v>INGRESO SU</v>
          </cell>
          <cell r="J18974" t="str">
            <v>CH-9893</v>
          </cell>
          <cell r="K18974">
            <v>215000</v>
          </cell>
        </row>
        <row r="18975">
          <cell r="A18975" t="str">
            <v>11150543CH-308940273</v>
          </cell>
          <cell r="B18975">
            <v>25162</v>
          </cell>
          <cell r="C18975">
            <v>11150543</v>
          </cell>
          <cell r="D18975" t="str">
            <v>2010/04</v>
          </cell>
          <cell r="E18975" t="str">
            <v>AD0101</v>
          </cell>
          <cell r="F18975">
            <v>4063</v>
          </cell>
          <cell r="G18975" t="str">
            <v>IN-25432</v>
          </cell>
          <cell r="H18975">
            <v>40273</v>
          </cell>
          <cell r="I18975" t="str">
            <v>INGRESO SU</v>
          </cell>
          <cell r="J18975" t="str">
            <v>CH-3089</v>
          </cell>
          <cell r="K18975">
            <v>215500</v>
          </cell>
        </row>
        <row r="18976">
          <cell r="A18976" t="str">
            <v>11150543CG-000040301</v>
          </cell>
          <cell r="B18976">
            <v>25163</v>
          </cell>
          <cell r="C18976">
            <v>11150543</v>
          </cell>
          <cell r="D18976" t="str">
            <v>2010/05</v>
          </cell>
          <cell r="E18976" t="str">
            <v>AD0101</v>
          </cell>
          <cell r="F18976">
            <v>3639</v>
          </cell>
          <cell r="G18976" t="str">
            <v>IN-01559</v>
          </cell>
          <cell r="H18976">
            <v>40301</v>
          </cell>
          <cell r="I18976" t="str">
            <v>INGRESO SU</v>
          </cell>
          <cell r="J18976" t="str">
            <v>CG-0000</v>
          </cell>
          <cell r="K18976">
            <v>624000</v>
          </cell>
        </row>
        <row r="18977">
          <cell r="A18977" t="str">
            <v>11150543CG-000040330</v>
          </cell>
          <cell r="B18977">
            <v>25164</v>
          </cell>
          <cell r="C18977">
            <v>11150543</v>
          </cell>
          <cell r="D18977" t="str">
            <v>2010/06</v>
          </cell>
          <cell r="E18977" t="str">
            <v>AD0101</v>
          </cell>
          <cell r="F18977">
            <v>2734</v>
          </cell>
          <cell r="G18977" t="str">
            <v>IN-03364</v>
          </cell>
          <cell r="H18977">
            <v>40330</v>
          </cell>
          <cell r="I18977" t="str">
            <v>INGRESO SU</v>
          </cell>
          <cell r="J18977" t="str">
            <v>CG-0000</v>
          </cell>
          <cell r="K18977">
            <v>150000</v>
          </cell>
        </row>
        <row r="18978">
          <cell r="A18978" t="str">
            <v>11150543CG-000040182</v>
          </cell>
          <cell r="B18978">
            <v>25167</v>
          </cell>
          <cell r="C18978">
            <v>11150543</v>
          </cell>
          <cell r="D18978" t="str">
            <v>2010/01</v>
          </cell>
          <cell r="E18978" t="str">
            <v>AD0102</v>
          </cell>
          <cell r="F18978">
            <v>3024</v>
          </cell>
          <cell r="G18978" t="str">
            <v>IN-01945</v>
          </cell>
          <cell r="H18978">
            <v>40182</v>
          </cell>
          <cell r="I18978" t="str">
            <v>INGRESO TU</v>
          </cell>
          <cell r="J18978" t="str">
            <v>CG-0000</v>
          </cell>
          <cell r="K18978">
            <v>1615411</v>
          </cell>
        </row>
        <row r="18979">
          <cell r="A18979" t="str">
            <v>11150543CH-380340238</v>
          </cell>
          <cell r="B18979">
            <v>25168</v>
          </cell>
          <cell r="C18979">
            <v>11150543</v>
          </cell>
          <cell r="D18979" t="str">
            <v>2010/03</v>
          </cell>
          <cell r="E18979" t="str">
            <v>AD0101</v>
          </cell>
          <cell r="F18979">
            <v>2685</v>
          </cell>
          <cell r="G18979" t="str">
            <v>IN-23665</v>
          </cell>
          <cell r="H18979">
            <v>40238</v>
          </cell>
          <cell r="I18979" t="str">
            <v>INGRESO TU</v>
          </cell>
          <cell r="J18979" t="str">
            <v>CH-3803</v>
          </cell>
          <cell r="K18979">
            <v>200000</v>
          </cell>
        </row>
        <row r="18980">
          <cell r="A18980" t="str">
            <v>11150543CG-956340273</v>
          </cell>
          <cell r="B18980">
            <v>25169</v>
          </cell>
          <cell r="C18980">
            <v>11150543</v>
          </cell>
          <cell r="D18980" t="str">
            <v>2010/04</v>
          </cell>
          <cell r="E18980" t="str">
            <v>AD0101</v>
          </cell>
          <cell r="F18980">
            <v>4077</v>
          </cell>
          <cell r="G18980" t="str">
            <v>IN-25433</v>
          </cell>
          <cell r="H18980">
            <v>40273</v>
          </cell>
          <cell r="I18980" t="str">
            <v>INGRESO TU</v>
          </cell>
          <cell r="J18980" t="str">
            <v>CG-9563</v>
          </cell>
          <cell r="K18980">
            <v>215000</v>
          </cell>
        </row>
        <row r="18981">
          <cell r="A18981" t="str">
            <v>11150543CG-000040273</v>
          </cell>
          <cell r="B18981">
            <v>25170</v>
          </cell>
          <cell r="C18981">
            <v>11150543</v>
          </cell>
          <cell r="D18981" t="str">
            <v>2010/04</v>
          </cell>
          <cell r="E18981" t="str">
            <v>AD0101</v>
          </cell>
          <cell r="F18981">
            <v>4101</v>
          </cell>
          <cell r="G18981" t="str">
            <v>IN-25433</v>
          </cell>
          <cell r="H18981">
            <v>40273</v>
          </cell>
          <cell r="I18981" t="str">
            <v>INGRESO TU</v>
          </cell>
          <cell r="J18981" t="str">
            <v>CG-0000</v>
          </cell>
          <cell r="K18981">
            <v>209000</v>
          </cell>
        </row>
        <row r="18982">
          <cell r="A18982" t="str">
            <v>11150543CG-000040280</v>
          </cell>
          <cell r="B18982">
            <v>25171</v>
          </cell>
          <cell r="C18982">
            <v>11150543</v>
          </cell>
          <cell r="D18982" t="str">
            <v>2010/04</v>
          </cell>
          <cell r="E18982" t="str">
            <v>AD0107</v>
          </cell>
          <cell r="F18982">
            <v>3873</v>
          </cell>
          <cell r="G18982" t="str">
            <v>IN-00174</v>
          </cell>
          <cell r="H18982">
            <v>40280</v>
          </cell>
          <cell r="I18982" t="str">
            <v>INGRESO TU</v>
          </cell>
          <cell r="J18982" t="str">
            <v>CG-0000</v>
          </cell>
          <cell r="L18982">
            <v>209000</v>
          </cell>
        </row>
        <row r="18983">
          <cell r="A18983" t="str">
            <v>11150543CG-000040301</v>
          </cell>
          <cell r="B18983">
            <v>25172</v>
          </cell>
          <cell r="C18983">
            <v>11150543</v>
          </cell>
          <cell r="D18983" t="str">
            <v>2010/05</v>
          </cell>
          <cell r="E18983" t="str">
            <v>AD0101</v>
          </cell>
          <cell r="F18983">
            <v>3640</v>
          </cell>
          <cell r="G18983" t="str">
            <v>IN-01560</v>
          </cell>
          <cell r="H18983">
            <v>40301</v>
          </cell>
          <cell r="I18983" t="str">
            <v>INGRESO TU</v>
          </cell>
          <cell r="J18983" t="str">
            <v>CG-0000</v>
          </cell>
          <cell r="K18983">
            <v>499000</v>
          </cell>
        </row>
        <row r="18984">
          <cell r="A18984" t="str">
            <v>11150543CG-000040330</v>
          </cell>
          <cell r="B18984">
            <v>25173</v>
          </cell>
          <cell r="C18984">
            <v>11150543</v>
          </cell>
          <cell r="D18984" t="str">
            <v>2010/06</v>
          </cell>
          <cell r="E18984" t="str">
            <v>AD0101</v>
          </cell>
          <cell r="F18984">
            <v>2736</v>
          </cell>
          <cell r="G18984" t="str">
            <v>IN-03365</v>
          </cell>
          <cell r="H18984">
            <v>40330</v>
          </cell>
          <cell r="I18984" t="str">
            <v>INGRESO TU</v>
          </cell>
          <cell r="J18984" t="str">
            <v>CG-0000</v>
          </cell>
          <cell r="K18984">
            <v>357000</v>
          </cell>
        </row>
        <row r="18985">
          <cell r="A18985" t="str">
            <v>11150543CH-110440184</v>
          </cell>
          <cell r="B18985">
            <v>25179</v>
          </cell>
          <cell r="C18985">
            <v>11150543</v>
          </cell>
          <cell r="D18985" t="str">
            <v>2010/01</v>
          </cell>
          <cell r="E18985" t="str">
            <v>AD0104</v>
          </cell>
          <cell r="F18985">
            <v>1434</v>
          </cell>
          <cell r="G18985" t="str">
            <v>IN-20534</v>
          </cell>
          <cell r="H18985">
            <v>40184</v>
          </cell>
          <cell r="I18985" t="str">
            <v>INGRESO VJ</v>
          </cell>
          <cell r="J18985" t="str">
            <v>CH-1104</v>
          </cell>
          <cell r="K18985">
            <v>2556900</v>
          </cell>
        </row>
        <row r="18986">
          <cell r="A18986" t="str">
            <v>11150543CG-000040182</v>
          </cell>
          <cell r="B18986">
            <v>25180</v>
          </cell>
          <cell r="C18986">
            <v>11150543</v>
          </cell>
          <cell r="D18986" t="str">
            <v>2010/01</v>
          </cell>
          <cell r="E18986" t="str">
            <v>AD0102</v>
          </cell>
          <cell r="F18986">
            <v>3028</v>
          </cell>
          <cell r="G18986" t="str">
            <v>IN-01938</v>
          </cell>
          <cell r="H18986">
            <v>40182</v>
          </cell>
          <cell r="I18986" t="str">
            <v>INGRESO VJ</v>
          </cell>
          <cell r="J18986" t="str">
            <v>CG-0000</v>
          </cell>
          <cell r="K18986">
            <v>342000</v>
          </cell>
        </row>
        <row r="18987">
          <cell r="A18987" t="str">
            <v>11150543CH-103040185</v>
          </cell>
          <cell r="B18987">
            <v>25181</v>
          </cell>
          <cell r="C18987">
            <v>11150543</v>
          </cell>
          <cell r="D18987" t="str">
            <v>2010/01</v>
          </cell>
          <cell r="E18987" t="str">
            <v>AD0105</v>
          </cell>
          <cell r="F18987">
            <v>1352</v>
          </cell>
          <cell r="G18987" t="str">
            <v>IN-20600</v>
          </cell>
          <cell r="H18987">
            <v>40185</v>
          </cell>
          <cell r="I18987" t="str">
            <v>INGRESO VJ</v>
          </cell>
          <cell r="J18987" t="str">
            <v>CH-1030</v>
          </cell>
          <cell r="K18987">
            <v>-149000</v>
          </cell>
        </row>
        <row r="18988">
          <cell r="A18988" t="str">
            <v>11150543CG-516840186</v>
          </cell>
          <cell r="B18988">
            <v>25182</v>
          </cell>
          <cell r="C18988">
            <v>11150543</v>
          </cell>
          <cell r="D18988" t="str">
            <v>2010/01</v>
          </cell>
          <cell r="E18988" t="str">
            <v>AD0106</v>
          </cell>
          <cell r="F18988">
            <v>1382</v>
          </cell>
          <cell r="G18988" t="str">
            <v>IN-20668</v>
          </cell>
          <cell r="H18988">
            <v>40186</v>
          </cell>
          <cell r="I18988" t="str">
            <v>INGRESO VJ</v>
          </cell>
          <cell r="J18988" t="str">
            <v>CG-5168</v>
          </cell>
          <cell r="K18988">
            <v>1046000</v>
          </cell>
        </row>
        <row r="18989">
          <cell r="A18989" t="str">
            <v>11150543CH-000240191</v>
          </cell>
          <cell r="B18989">
            <v>25183</v>
          </cell>
          <cell r="C18989">
            <v>11150543</v>
          </cell>
          <cell r="D18989" t="str">
            <v>2010/01</v>
          </cell>
          <cell r="E18989" t="str">
            <v>AD0309</v>
          </cell>
          <cell r="F18989">
            <v>330</v>
          </cell>
          <cell r="G18989" t="str">
            <v>DC-18244</v>
          </cell>
          <cell r="H18989">
            <v>40191</v>
          </cell>
          <cell r="I18989" t="str">
            <v>DESEMBOLSO VJ</v>
          </cell>
          <cell r="J18989" t="str">
            <v>CH-0002</v>
          </cell>
          <cell r="L18989">
            <v>6731776</v>
          </cell>
        </row>
        <row r="18990">
          <cell r="A18990" t="str">
            <v>11150543CH-000140191</v>
          </cell>
          <cell r="B18990">
            <v>25184</v>
          </cell>
          <cell r="C18990">
            <v>11150543</v>
          </cell>
          <cell r="D18990" t="str">
            <v>2010/01</v>
          </cell>
          <cell r="E18990" t="str">
            <v>AD0309</v>
          </cell>
          <cell r="F18990">
            <v>331</v>
          </cell>
          <cell r="G18990" t="str">
            <v>DC-18244</v>
          </cell>
          <cell r="H18990">
            <v>40191</v>
          </cell>
          <cell r="I18990" t="str">
            <v>DESEMBOLSO VJ</v>
          </cell>
          <cell r="J18990" t="str">
            <v>CH-0001</v>
          </cell>
          <cell r="L18990">
            <v>2887083</v>
          </cell>
        </row>
        <row r="18991">
          <cell r="A18991" t="str">
            <v>11150543CH-110540191</v>
          </cell>
          <cell r="B18991">
            <v>25185</v>
          </cell>
          <cell r="C18991">
            <v>11150543</v>
          </cell>
          <cell r="D18991" t="str">
            <v>2010/01</v>
          </cell>
          <cell r="E18991" t="str">
            <v>AD0109</v>
          </cell>
          <cell r="F18991">
            <v>1751</v>
          </cell>
          <cell r="G18991" t="str">
            <v>IN-20872</v>
          </cell>
          <cell r="H18991">
            <v>40191</v>
          </cell>
          <cell r="I18991" t="str">
            <v>INGRESO VJ</v>
          </cell>
          <cell r="J18991" t="str">
            <v>CH-1105</v>
          </cell>
          <cell r="K18991">
            <v>2887083</v>
          </cell>
        </row>
        <row r="18992">
          <cell r="A18992" t="str">
            <v>11150543CG-083740191</v>
          </cell>
          <cell r="B18992">
            <v>25186</v>
          </cell>
          <cell r="C18992">
            <v>11150543</v>
          </cell>
          <cell r="D18992" t="str">
            <v>2010/01</v>
          </cell>
          <cell r="E18992" t="str">
            <v>AD0109</v>
          </cell>
          <cell r="F18992">
            <v>1752</v>
          </cell>
          <cell r="G18992" t="str">
            <v>IN-20872</v>
          </cell>
          <cell r="H18992">
            <v>40191</v>
          </cell>
          <cell r="I18992" t="str">
            <v>INGRESO VJ</v>
          </cell>
          <cell r="J18992" t="str">
            <v>CG-0837</v>
          </cell>
          <cell r="K18992">
            <v>170000</v>
          </cell>
        </row>
        <row r="18993">
          <cell r="A18993" t="str">
            <v>11150543CH-000140192</v>
          </cell>
          <cell r="B18993">
            <v>25187</v>
          </cell>
          <cell r="C18993">
            <v>11150543</v>
          </cell>
          <cell r="D18993" t="str">
            <v>2010/01</v>
          </cell>
          <cell r="E18993" t="str">
            <v>AD0310</v>
          </cell>
          <cell r="F18993">
            <v>350</v>
          </cell>
          <cell r="G18993" t="str">
            <v>DC-18310</v>
          </cell>
          <cell r="H18993">
            <v>40192</v>
          </cell>
          <cell r="I18993" t="str">
            <v>DESEMBOLSO VJ</v>
          </cell>
          <cell r="J18993" t="str">
            <v>CH-0001</v>
          </cell>
          <cell r="L18993">
            <v>1800000</v>
          </cell>
        </row>
        <row r="18994">
          <cell r="A18994" t="str">
            <v>11150543CH-000240192</v>
          </cell>
          <cell r="B18994">
            <v>25188</v>
          </cell>
          <cell r="C18994">
            <v>11150543</v>
          </cell>
          <cell r="D18994" t="str">
            <v>2010/01</v>
          </cell>
          <cell r="E18994" t="str">
            <v>AD0310</v>
          </cell>
          <cell r="F18994">
            <v>351</v>
          </cell>
          <cell r="G18994" t="str">
            <v>DC-18310</v>
          </cell>
          <cell r="H18994">
            <v>40192</v>
          </cell>
          <cell r="I18994" t="str">
            <v>DESEMBOLSO VJ</v>
          </cell>
          <cell r="J18994" t="str">
            <v>CH-0002</v>
          </cell>
          <cell r="L18994">
            <v>1776674</v>
          </cell>
        </row>
        <row r="18995">
          <cell r="A18995" t="str">
            <v>11150543CH-110740192</v>
          </cell>
          <cell r="B18995">
            <v>25189</v>
          </cell>
          <cell r="C18995">
            <v>11150543</v>
          </cell>
          <cell r="D18995" t="str">
            <v>2010/01</v>
          </cell>
          <cell r="E18995" t="str">
            <v>AD0110</v>
          </cell>
          <cell r="F18995">
            <v>1840</v>
          </cell>
          <cell r="G18995" t="str">
            <v>IN-20940</v>
          </cell>
          <cell r="H18995">
            <v>40192</v>
          </cell>
          <cell r="I18995" t="str">
            <v>INGRESO VJ</v>
          </cell>
          <cell r="J18995" t="str">
            <v>CH-1107</v>
          </cell>
          <cell r="K18995">
            <v>1800000</v>
          </cell>
        </row>
        <row r="18996">
          <cell r="A18996" t="str">
            <v>11150543CH-110840192</v>
          </cell>
          <cell r="B18996">
            <v>25190</v>
          </cell>
          <cell r="C18996">
            <v>11150543</v>
          </cell>
          <cell r="D18996" t="str">
            <v>2010/01</v>
          </cell>
          <cell r="E18996" t="str">
            <v>AD0110</v>
          </cell>
          <cell r="F18996">
            <v>1841</v>
          </cell>
          <cell r="G18996" t="str">
            <v>IN-20940</v>
          </cell>
          <cell r="H18996">
            <v>40192</v>
          </cell>
          <cell r="I18996" t="str">
            <v>INGRESO VJ</v>
          </cell>
          <cell r="J18996" t="str">
            <v>CH-1108</v>
          </cell>
          <cell r="K18996">
            <v>1776674</v>
          </cell>
        </row>
        <row r="18997">
          <cell r="A18997" t="str">
            <v>11150543CH-000140197</v>
          </cell>
          <cell r="B18997">
            <v>25191</v>
          </cell>
          <cell r="C18997">
            <v>11150543</v>
          </cell>
          <cell r="D18997" t="str">
            <v>2010/01</v>
          </cell>
          <cell r="E18997" t="str">
            <v>AD0314</v>
          </cell>
          <cell r="F18997">
            <v>363</v>
          </cell>
          <cell r="G18997" t="str">
            <v>DC-18575</v>
          </cell>
          <cell r="H18997">
            <v>40197</v>
          </cell>
          <cell r="I18997" t="str">
            <v>DESEMBOLSO VJ</v>
          </cell>
          <cell r="J18997" t="str">
            <v>CH-0001</v>
          </cell>
          <cell r="L18997">
            <v>1500000</v>
          </cell>
        </row>
        <row r="18998">
          <cell r="A18998" t="str">
            <v>11150543CH-000240197</v>
          </cell>
          <cell r="B18998">
            <v>25192</v>
          </cell>
          <cell r="C18998">
            <v>11150543</v>
          </cell>
          <cell r="D18998" t="str">
            <v>2010/01</v>
          </cell>
          <cell r="E18998" t="str">
            <v>AD0314</v>
          </cell>
          <cell r="F18998">
            <v>364</v>
          </cell>
          <cell r="G18998" t="str">
            <v>DC-18575</v>
          </cell>
          <cell r="H18998">
            <v>40197</v>
          </cell>
          <cell r="I18998" t="str">
            <v>DESEMBOLSO VJ</v>
          </cell>
          <cell r="J18998" t="str">
            <v>CH-0002</v>
          </cell>
          <cell r="L18998">
            <v>847895</v>
          </cell>
        </row>
        <row r="18999">
          <cell r="A18999" t="str">
            <v>11150543CH-548840197</v>
          </cell>
          <cell r="B18999">
            <v>25193</v>
          </cell>
          <cell r="C18999">
            <v>11150543</v>
          </cell>
          <cell r="D18999" t="str">
            <v>2010/01</v>
          </cell>
          <cell r="E18999" t="str">
            <v>AD0114</v>
          </cell>
          <cell r="F18999">
            <v>1992</v>
          </cell>
          <cell r="G18999" t="str">
            <v>IN-21212</v>
          </cell>
          <cell r="H18999">
            <v>40197</v>
          </cell>
          <cell r="I18999" t="str">
            <v>INGRESO VJ</v>
          </cell>
          <cell r="J18999" t="str">
            <v>CH-5488</v>
          </cell>
          <cell r="K18999">
            <v>1500000</v>
          </cell>
        </row>
        <row r="19000">
          <cell r="A19000" t="str">
            <v>11150543CH-520540198</v>
          </cell>
          <cell r="B19000">
            <v>25194</v>
          </cell>
          <cell r="C19000">
            <v>11150543</v>
          </cell>
          <cell r="D19000" t="str">
            <v>2010/01</v>
          </cell>
          <cell r="E19000" t="str">
            <v>AD0115</v>
          </cell>
          <cell r="F19000">
            <v>1822</v>
          </cell>
          <cell r="G19000" t="str">
            <v>IN-21280</v>
          </cell>
          <cell r="H19000">
            <v>40198</v>
          </cell>
          <cell r="I19000" t="str">
            <v>INGRESO VJ</v>
          </cell>
          <cell r="J19000" t="str">
            <v>CH-5205</v>
          </cell>
          <cell r="K19000">
            <v>847895</v>
          </cell>
        </row>
        <row r="19001">
          <cell r="A19001" t="str">
            <v>11150543CH-000140199</v>
          </cell>
          <cell r="B19001">
            <v>25195</v>
          </cell>
          <cell r="C19001">
            <v>11150543</v>
          </cell>
          <cell r="D19001" t="str">
            <v>2010/01</v>
          </cell>
          <cell r="E19001" t="str">
            <v>AD0316</v>
          </cell>
          <cell r="F19001">
            <v>390</v>
          </cell>
          <cell r="G19001" t="str">
            <v>DC-18711</v>
          </cell>
          <cell r="H19001">
            <v>40199</v>
          </cell>
          <cell r="I19001" t="str">
            <v>DESEMBOLSO VJ</v>
          </cell>
          <cell r="J19001" t="str">
            <v>CH-0001</v>
          </cell>
          <cell r="L19001">
            <v>889231</v>
          </cell>
        </row>
        <row r="19002">
          <cell r="A19002" t="str">
            <v>11150543CH-112040199</v>
          </cell>
          <cell r="B19002">
            <v>25196</v>
          </cell>
          <cell r="C19002">
            <v>11150543</v>
          </cell>
          <cell r="D19002" t="str">
            <v>2010/01</v>
          </cell>
          <cell r="E19002" t="str">
            <v>AD0116</v>
          </cell>
          <cell r="F19002">
            <v>1732</v>
          </cell>
          <cell r="G19002" t="str">
            <v>IN-21348</v>
          </cell>
          <cell r="H19002">
            <v>40199</v>
          </cell>
          <cell r="I19002" t="str">
            <v>INGRESO VJ</v>
          </cell>
          <cell r="J19002" t="str">
            <v>CH-1120</v>
          </cell>
          <cell r="K19002">
            <v>889231</v>
          </cell>
        </row>
        <row r="19003">
          <cell r="A19003" t="str">
            <v>11150543CH-960240200</v>
          </cell>
          <cell r="B19003">
            <v>25209</v>
          </cell>
          <cell r="C19003">
            <v>11150543</v>
          </cell>
          <cell r="D19003" t="str">
            <v>2010/01</v>
          </cell>
          <cell r="E19003" t="str">
            <v>AD0117</v>
          </cell>
          <cell r="F19003">
            <v>1710</v>
          </cell>
          <cell r="G19003" t="str">
            <v>IN-21416</v>
          </cell>
          <cell r="H19003">
            <v>40200</v>
          </cell>
          <cell r="I19003" t="str">
            <v>INGRESO VJ</v>
          </cell>
          <cell r="J19003" t="str">
            <v>CH-9602</v>
          </cell>
          <cell r="K19003">
            <v>283000</v>
          </cell>
        </row>
        <row r="19004">
          <cell r="A19004" t="str">
            <v>11150543CG-C26240203</v>
          </cell>
          <cell r="B19004">
            <v>25210</v>
          </cell>
          <cell r="C19004">
            <v>11150543</v>
          </cell>
          <cell r="D19004" t="str">
            <v>2010/01</v>
          </cell>
          <cell r="E19004" t="str">
            <v>AD0119</v>
          </cell>
          <cell r="F19004">
            <v>1682</v>
          </cell>
          <cell r="G19004" t="str">
            <v>IN-21552</v>
          </cell>
          <cell r="H19004">
            <v>40203</v>
          </cell>
          <cell r="I19004" t="str">
            <v>INGRESO VJ</v>
          </cell>
          <cell r="J19004" t="str">
            <v>CG-C262</v>
          </cell>
          <cell r="K19004">
            <v>350000</v>
          </cell>
        </row>
        <row r="19005">
          <cell r="A19005" t="str">
            <v>11150543CH-254640207</v>
          </cell>
          <cell r="B19005">
            <v>25211</v>
          </cell>
          <cell r="C19005">
            <v>11150543</v>
          </cell>
          <cell r="D19005" t="str">
            <v>2010/01</v>
          </cell>
          <cell r="E19005" t="str">
            <v>AD0123</v>
          </cell>
          <cell r="F19005">
            <v>2038</v>
          </cell>
          <cell r="G19005" t="str">
            <v>IN-21824</v>
          </cell>
          <cell r="H19005">
            <v>40207</v>
          </cell>
          <cell r="I19005" t="str">
            <v>INGRESO VJ</v>
          </cell>
          <cell r="J19005" t="str">
            <v>CH-2546</v>
          </cell>
          <cell r="K19005">
            <v>-300000</v>
          </cell>
        </row>
        <row r="19006">
          <cell r="A19006" t="str">
            <v>11150543CG-000040207</v>
          </cell>
          <cell r="B19006">
            <v>25212</v>
          </cell>
          <cell r="C19006">
            <v>11150543</v>
          </cell>
          <cell r="D19006" t="str">
            <v>2010/01</v>
          </cell>
          <cell r="E19006" t="str">
            <v>AD0123</v>
          </cell>
          <cell r="F19006">
            <v>3901</v>
          </cell>
          <cell r="G19006" t="str">
            <v>IN-21824</v>
          </cell>
          <cell r="H19006">
            <v>40207</v>
          </cell>
          <cell r="I19006" t="str">
            <v>INGRESO VJ</v>
          </cell>
          <cell r="J19006" t="str">
            <v>CG-0000</v>
          </cell>
          <cell r="K19006">
            <v>178568</v>
          </cell>
        </row>
        <row r="19007">
          <cell r="A19007" t="str">
            <v>11150543CG-000040207</v>
          </cell>
          <cell r="B19007">
            <v>25213</v>
          </cell>
          <cell r="C19007">
            <v>11150543</v>
          </cell>
          <cell r="D19007" t="str">
            <v>2010/01</v>
          </cell>
          <cell r="E19007" t="str">
            <v>AD0123</v>
          </cell>
          <cell r="F19007">
            <v>3902</v>
          </cell>
          <cell r="G19007" t="str">
            <v>IN-21824</v>
          </cell>
          <cell r="H19007">
            <v>40207</v>
          </cell>
          <cell r="I19007" t="str">
            <v>INGRESO VJ</v>
          </cell>
          <cell r="J19007" t="str">
            <v>CG-0000</v>
          </cell>
          <cell r="K19007">
            <v>121432</v>
          </cell>
        </row>
        <row r="19008">
          <cell r="A19008" t="str">
            <v>11150543CH-028I40218</v>
          </cell>
          <cell r="B19008">
            <v>25214</v>
          </cell>
          <cell r="C19008">
            <v>11150543</v>
          </cell>
          <cell r="D19008" t="str">
            <v>2010/02</v>
          </cell>
          <cell r="E19008" t="str">
            <v>AD0309</v>
          </cell>
          <cell r="F19008">
            <v>342</v>
          </cell>
          <cell r="G19008" t="str">
            <v>DC-20026</v>
          </cell>
          <cell r="H19008">
            <v>40218</v>
          </cell>
          <cell r="I19008" t="str">
            <v>DESEMBOLSO VJ</v>
          </cell>
          <cell r="J19008" t="str">
            <v>CH-028I</v>
          </cell>
          <cell r="L19008">
            <v>146044335</v>
          </cell>
        </row>
        <row r="19009">
          <cell r="A19009" t="str">
            <v>11150543CH-028I40219</v>
          </cell>
          <cell r="B19009">
            <v>25215</v>
          </cell>
          <cell r="C19009">
            <v>11150543</v>
          </cell>
          <cell r="D19009" t="str">
            <v>2010/02</v>
          </cell>
          <cell r="E19009" t="str">
            <v>AD0310</v>
          </cell>
          <cell r="F19009">
            <v>350</v>
          </cell>
          <cell r="G19009" t="str">
            <v>DC-20092</v>
          </cell>
          <cell r="H19009">
            <v>40219</v>
          </cell>
          <cell r="I19009" t="str">
            <v>DESEMBOLSO VJ</v>
          </cell>
          <cell r="J19009" t="str">
            <v>CH-028I</v>
          </cell>
          <cell r="L19009">
            <v>9505823</v>
          </cell>
        </row>
        <row r="19010">
          <cell r="A19010" t="str">
            <v>11150543CH-028I40219</v>
          </cell>
          <cell r="B19010">
            <v>25216</v>
          </cell>
          <cell r="C19010">
            <v>11150543</v>
          </cell>
          <cell r="D19010" t="str">
            <v>2010/02</v>
          </cell>
          <cell r="E19010" t="str">
            <v>AD0310</v>
          </cell>
          <cell r="F19010">
            <v>351</v>
          </cell>
          <cell r="G19010" t="str">
            <v>DC-20092</v>
          </cell>
          <cell r="H19010">
            <v>40219</v>
          </cell>
          <cell r="I19010" t="str">
            <v>DESEMBOLSO VJ</v>
          </cell>
          <cell r="J19010" t="str">
            <v>CH-028I</v>
          </cell>
          <cell r="L19010">
            <v>9500008</v>
          </cell>
        </row>
        <row r="19011">
          <cell r="A19011" t="str">
            <v>11150543CH-112140219</v>
          </cell>
          <cell r="B19011">
            <v>25217</v>
          </cell>
          <cell r="C19011">
            <v>11150543</v>
          </cell>
          <cell r="D19011" t="str">
            <v>2010/02</v>
          </cell>
          <cell r="E19011" t="str">
            <v>AD0110</v>
          </cell>
          <cell r="F19011">
            <v>1729</v>
          </cell>
          <cell r="G19011" t="str">
            <v>IN-22572</v>
          </cell>
          <cell r="H19011">
            <v>40219</v>
          </cell>
          <cell r="I19011" t="str">
            <v>INGRESO VJ</v>
          </cell>
          <cell r="J19011" t="str">
            <v>CH-1121</v>
          </cell>
          <cell r="K19011">
            <v>9500008</v>
          </cell>
        </row>
        <row r="19012">
          <cell r="A19012" t="str">
            <v>11150543CG-000040210</v>
          </cell>
          <cell r="B19012">
            <v>25218</v>
          </cell>
          <cell r="C19012">
            <v>11150543</v>
          </cell>
          <cell r="D19012" t="str">
            <v>2010/02</v>
          </cell>
          <cell r="E19012" t="str">
            <v>AD0101</v>
          </cell>
          <cell r="F19012">
            <v>3009</v>
          </cell>
          <cell r="G19012" t="str">
            <v>IN-21960</v>
          </cell>
          <cell r="H19012">
            <v>40210</v>
          </cell>
          <cell r="I19012" t="str">
            <v>INGRESO VJ</v>
          </cell>
          <cell r="J19012" t="str">
            <v>CG-0000</v>
          </cell>
          <cell r="K19012">
            <v>342000</v>
          </cell>
        </row>
        <row r="19013">
          <cell r="A19013" t="str">
            <v>11150543CG-000040210</v>
          </cell>
          <cell r="B19013">
            <v>25219</v>
          </cell>
          <cell r="C19013">
            <v>11150543</v>
          </cell>
          <cell r="D19013" t="str">
            <v>2010/02</v>
          </cell>
          <cell r="E19013" t="str">
            <v>AD0101</v>
          </cell>
          <cell r="F19013">
            <v>3010</v>
          </cell>
          <cell r="G19013" t="str">
            <v>IN-21960</v>
          </cell>
          <cell r="H19013">
            <v>40210</v>
          </cell>
          <cell r="I19013" t="str">
            <v>INGRESO VJ</v>
          </cell>
          <cell r="J19013" t="str">
            <v>CG-0000</v>
          </cell>
          <cell r="K19013">
            <v>300000</v>
          </cell>
        </row>
        <row r="19014">
          <cell r="A19014" t="str">
            <v>11150543CH-112440221</v>
          </cell>
          <cell r="B19014">
            <v>25220</v>
          </cell>
          <cell r="C19014">
            <v>11150543</v>
          </cell>
          <cell r="D19014" t="str">
            <v>2010/02</v>
          </cell>
          <cell r="E19014" t="str">
            <v>AD0112</v>
          </cell>
          <cell r="F19014">
            <v>1821</v>
          </cell>
          <cell r="G19014" t="str">
            <v>IN-22708</v>
          </cell>
          <cell r="H19014">
            <v>40221</v>
          </cell>
          <cell r="I19014" t="str">
            <v>INGRESO VJ</v>
          </cell>
          <cell r="J19014" t="str">
            <v>CH-1124</v>
          </cell>
          <cell r="K19014">
            <v>14664141</v>
          </cell>
        </row>
        <row r="19015">
          <cell r="A19015" t="str">
            <v>11150543CH-028I40221</v>
          </cell>
          <cell r="B19015">
            <v>25221</v>
          </cell>
          <cell r="C19015">
            <v>11150543</v>
          </cell>
          <cell r="D19015" t="str">
            <v>2010/02</v>
          </cell>
          <cell r="E19015" t="str">
            <v>AD0312</v>
          </cell>
          <cell r="F19015">
            <v>382</v>
          </cell>
          <cell r="G19015" t="str">
            <v>DC-20225</v>
          </cell>
          <cell r="H19015">
            <v>40221</v>
          </cell>
          <cell r="I19015" t="str">
            <v>DESEMBOLSO VJ</v>
          </cell>
          <cell r="J19015" t="str">
            <v>CH-028I</v>
          </cell>
          <cell r="L19015">
            <v>14664141</v>
          </cell>
        </row>
        <row r="19016">
          <cell r="A19016" t="str">
            <v>11150543CH-B 1440225</v>
          </cell>
          <cell r="B19016">
            <v>25222</v>
          </cell>
          <cell r="C19016">
            <v>11150543</v>
          </cell>
          <cell r="D19016" t="str">
            <v>2010/02</v>
          </cell>
          <cell r="E19016" t="str">
            <v>AD0115</v>
          </cell>
          <cell r="F19016">
            <v>2058</v>
          </cell>
          <cell r="G19016" t="str">
            <v>IN-22910</v>
          </cell>
          <cell r="H19016">
            <v>40225</v>
          </cell>
          <cell r="I19016" t="str">
            <v>INGRESO VJ</v>
          </cell>
          <cell r="J19016" t="str">
            <v>CH-B 14</v>
          </cell>
          <cell r="K19016">
            <v>120000</v>
          </cell>
        </row>
        <row r="19017">
          <cell r="A19017" t="str">
            <v>11150543CG-C71340226</v>
          </cell>
          <cell r="B19017">
            <v>25223</v>
          </cell>
          <cell r="C19017">
            <v>11150543</v>
          </cell>
          <cell r="D19017" t="str">
            <v>2010/02</v>
          </cell>
          <cell r="E19017" t="str">
            <v>AD0116</v>
          </cell>
          <cell r="F19017">
            <v>1971</v>
          </cell>
          <cell r="G19017" t="str">
            <v>IN-22978</v>
          </cell>
          <cell r="H19017">
            <v>40226</v>
          </cell>
          <cell r="I19017" t="str">
            <v>INGRESO VJ</v>
          </cell>
          <cell r="J19017" t="str">
            <v>CG-C713</v>
          </cell>
          <cell r="K19017">
            <v>170000</v>
          </cell>
        </row>
        <row r="19018">
          <cell r="A19018" t="str">
            <v>11150543CH-028I40228</v>
          </cell>
          <cell r="B19018">
            <v>25224</v>
          </cell>
          <cell r="C19018">
            <v>11150543</v>
          </cell>
          <cell r="D19018" t="str">
            <v>2010/02</v>
          </cell>
          <cell r="E19018" t="str">
            <v>AD0318</v>
          </cell>
          <cell r="F19018">
            <v>384</v>
          </cell>
          <cell r="G19018" t="str">
            <v>DC-20622</v>
          </cell>
          <cell r="H19018">
            <v>40228</v>
          </cell>
          <cell r="I19018" t="str">
            <v>DESEMBOLSO VJ</v>
          </cell>
          <cell r="J19018" t="str">
            <v>CH-028I</v>
          </cell>
          <cell r="L19018">
            <v>14595128</v>
          </cell>
        </row>
        <row r="19019">
          <cell r="A19019" t="str">
            <v>11150543CH-001140228</v>
          </cell>
          <cell r="B19019">
            <v>25225</v>
          </cell>
          <cell r="C19019">
            <v>11150543</v>
          </cell>
          <cell r="D19019" t="str">
            <v>2010/02</v>
          </cell>
          <cell r="E19019" t="str">
            <v>AD0118</v>
          </cell>
          <cell r="F19019">
            <v>1879</v>
          </cell>
          <cell r="G19019" t="str">
            <v>IN-23114</v>
          </cell>
          <cell r="H19019">
            <v>40228</v>
          </cell>
          <cell r="I19019" t="str">
            <v>INGRESO VJ</v>
          </cell>
          <cell r="J19019" t="str">
            <v>CH-0011</v>
          </cell>
          <cell r="K19019">
            <v>14595128</v>
          </cell>
        </row>
        <row r="19020">
          <cell r="A19020" t="str">
            <v>11150543CH-029640228</v>
          </cell>
          <cell r="B19020">
            <v>25226</v>
          </cell>
          <cell r="C19020">
            <v>11150543</v>
          </cell>
          <cell r="D19020" t="str">
            <v>2010/02</v>
          </cell>
          <cell r="E19020" t="str">
            <v>AD0118</v>
          </cell>
          <cell r="F19020">
            <v>1880</v>
          </cell>
          <cell r="G19020" t="str">
            <v>IN-23114</v>
          </cell>
          <cell r="H19020">
            <v>40228</v>
          </cell>
          <cell r="I19020" t="str">
            <v>INGRESO VJ</v>
          </cell>
          <cell r="J19020" t="str">
            <v>CH-0296</v>
          </cell>
          <cell r="K19020">
            <v>283000</v>
          </cell>
        </row>
        <row r="19021">
          <cell r="A19021" t="str">
            <v>11150543CG-C93340231</v>
          </cell>
          <cell r="B19021">
            <v>25227</v>
          </cell>
          <cell r="C19021">
            <v>11150543</v>
          </cell>
          <cell r="D19021" t="str">
            <v>2010/02</v>
          </cell>
          <cell r="E19021" t="str">
            <v>AD0120</v>
          </cell>
          <cell r="F19021">
            <v>1750</v>
          </cell>
          <cell r="G19021" t="str">
            <v>IN-23250</v>
          </cell>
          <cell r="H19021">
            <v>40231</v>
          </cell>
          <cell r="I19021" t="str">
            <v>INGRESO VJ</v>
          </cell>
          <cell r="J19021" t="str">
            <v>CG-C933</v>
          </cell>
          <cell r="K19021">
            <v>1000000</v>
          </cell>
        </row>
        <row r="19022">
          <cell r="A19022" t="str">
            <v>11150543CH-028I40234</v>
          </cell>
          <cell r="B19022">
            <v>25228</v>
          </cell>
          <cell r="C19022">
            <v>11150543</v>
          </cell>
          <cell r="D19022" t="str">
            <v>2010/02</v>
          </cell>
          <cell r="E19022" t="str">
            <v>AD0323</v>
          </cell>
          <cell r="F19022">
            <v>351</v>
          </cell>
          <cell r="G19022" t="str">
            <v>DC-20957</v>
          </cell>
          <cell r="H19022">
            <v>40234</v>
          </cell>
          <cell r="I19022" t="str">
            <v>DESEMBOLSO VJ</v>
          </cell>
          <cell r="J19022" t="str">
            <v>CH-028I</v>
          </cell>
          <cell r="L19022">
            <v>4833508</v>
          </cell>
        </row>
        <row r="19023">
          <cell r="A19023" t="str">
            <v>11150543CG-C10240234</v>
          </cell>
          <cell r="B19023">
            <v>25229</v>
          </cell>
          <cell r="C19023">
            <v>11150543</v>
          </cell>
          <cell r="D19023" t="str">
            <v>2010/02</v>
          </cell>
          <cell r="E19023" t="str">
            <v>AD0123</v>
          </cell>
          <cell r="F19023">
            <v>1817</v>
          </cell>
          <cell r="G19023" t="str">
            <v>IN-23454</v>
          </cell>
          <cell r="H19023">
            <v>40234</v>
          </cell>
          <cell r="I19023" t="str">
            <v>INGRESO VJ</v>
          </cell>
          <cell r="J19023" t="str">
            <v>CG-C102</v>
          </cell>
          <cell r="K19023">
            <v>350000</v>
          </cell>
        </row>
        <row r="19024">
          <cell r="A19024" t="str">
            <v>11150543CH-112740235</v>
          </cell>
          <cell r="B19024">
            <v>25230</v>
          </cell>
          <cell r="C19024">
            <v>11150543</v>
          </cell>
          <cell r="D19024" t="str">
            <v>2010/02</v>
          </cell>
          <cell r="E19024" t="str">
            <v>AD0124</v>
          </cell>
          <cell r="F19024">
            <v>2016</v>
          </cell>
          <cell r="G19024" t="str">
            <v>IN-23522</v>
          </cell>
          <cell r="H19024">
            <v>40235</v>
          </cell>
          <cell r="I19024" t="str">
            <v>INGRESO VJ</v>
          </cell>
          <cell r="J19024" t="str">
            <v>CH-1127</v>
          </cell>
          <cell r="K19024">
            <v>4833508</v>
          </cell>
        </row>
        <row r="19025">
          <cell r="A19025" t="str">
            <v>11150543CH-359940241</v>
          </cell>
          <cell r="B19025">
            <v>25231</v>
          </cell>
          <cell r="C19025">
            <v>11150543</v>
          </cell>
          <cell r="D19025" t="str">
            <v>2010/03</v>
          </cell>
          <cell r="E19025" t="str">
            <v>AD0104</v>
          </cell>
          <cell r="F19025">
            <v>1700</v>
          </cell>
          <cell r="G19025" t="str">
            <v>IN-23862</v>
          </cell>
          <cell r="H19025">
            <v>40241</v>
          </cell>
          <cell r="I19025" t="str">
            <v>INGRESO VJ</v>
          </cell>
          <cell r="J19025" t="str">
            <v>CH-3599</v>
          </cell>
          <cell r="K19025">
            <v>-400000</v>
          </cell>
        </row>
        <row r="19026">
          <cell r="A19026" t="str">
            <v>11150543CG-C12640248</v>
          </cell>
          <cell r="B19026">
            <v>25232</v>
          </cell>
          <cell r="C19026">
            <v>11150543</v>
          </cell>
          <cell r="D19026" t="str">
            <v>2010/03</v>
          </cell>
          <cell r="E19026" t="str">
            <v>AD0110</v>
          </cell>
          <cell r="F19026">
            <v>1663</v>
          </cell>
          <cell r="G19026" t="str">
            <v>IN-24270</v>
          </cell>
          <cell r="H19026">
            <v>40248</v>
          </cell>
          <cell r="I19026" t="str">
            <v>INGRESO VJ</v>
          </cell>
          <cell r="J19026" t="str">
            <v>CG-C126</v>
          </cell>
          <cell r="K19026">
            <v>7665579</v>
          </cell>
        </row>
        <row r="19027">
          <cell r="A19027" t="str">
            <v>11150543CH-028I40253</v>
          </cell>
          <cell r="B19027">
            <v>25233</v>
          </cell>
          <cell r="C19027">
            <v>11150543</v>
          </cell>
          <cell r="D19027" t="str">
            <v>2010/03</v>
          </cell>
          <cell r="E19027" t="str">
            <v>AD0314</v>
          </cell>
          <cell r="F19027">
            <v>343</v>
          </cell>
          <cell r="G19027" t="str">
            <v>DC-22143</v>
          </cell>
          <cell r="H19027">
            <v>40253</v>
          </cell>
          <cell r="I19027" t="str">
            <v>DESEMBOLSO VJ</v>
          </cell>
          <cell r="J19027" t="str">
            <v>CH-028I</v>
          </cell>
          <cell r="L19027">
            <v>-28447871</v>
          </cell>
        </row>
        <row r="19028">
          <cell r="A19028" t="str">
            <v>11150543CH-028I40253</v>
          </cell>
          <cell r="B19028">
            <v>25234</v>
          </cell>
          <cell r="C19028">
            <v>11150543</v>
          </cell>
          <cell r="D19028" t="str">
            <v>2010/03</v>
          </cell>
          <cell r="E19028" t="str">
            <v>AD0314</v>
          </cell>
          <cell r="F19028">
            <v>344</v>
          </cell>
          <cell r="G19028" t="str">
            <v>DC-22143</v>
          </cell>
          <cell r="H19028">
            <v>40253</v>
          </cell>
          <cell r="I19028" t="str">
            <v>DESEMBOLSO VJ</v>
          </cell>
          <cell r="J19028" t="str">
            <v>CH-028I</v>
          </cell>
          <cell r="L19028">
            <v>28447871</v>
          </cell>
        </row>
        <row r="19029">
          <cell r="A19029" t="str">
            <v>11150543CH-028I40255</v>
          </cell>
          <cell r="B19029">
            <v>25235</v>
          </cell>
          <cell r="C19029">
            <v>11150543</v>
          </cell>
          <cell r="D19029" t="str">
            <v>2010/03</v>
          </cell>
          <cell r="E19029" t="str">
            <v>AD0316</v>
          </cell>
          <cell r="F19029">
            <v>374</v>
          </cell>
          <cell r="G19029" t="str">
            <v>DC-22276</v>
          </cell>
          <cell r="H19029">
            <v>40255</v>
          </cell>
          <cell r="I19029" t="str">
            <v>DESEMBOLSO VJ</v>
          </cell>
          <cell r="J19029" t="str">
            <v>CH-028I</v>
          </cell>
          <cell r="L19029">
            <v>5013548</v>
          </cell>
        </row>
        <row r="19030">
          <cell r="A19030" t="str">
            <v>11150543CH-028I40256</v>
          </cell>
          <cell r="B19030">
            <v>25236</v>
          </cell>
          <cell r="C19030">
            <v>11150543</v>
          </cell>
          <cell r="D19030" t="str">
            <v>2010/03</v>
          </cell>
          <cell r="E19030" t="str">
            <v>AD0317</v>
          </cell>
          <cell r="F19030">
            <v>403</v>
          </cell>
          <cell r="G19030" t="str">
            <v>DC-22342</v>
          </cell>
          <cell r="H19030">
            <v>40256</v>
          </cell>
          <cell r="I19030" t="str">
            <v>DESEMBOLSO VJ</v>
          </cell>
          <cell r="J19030" t="str">
            <v>CH-028I</v>
          </cell>
          <cell r="L19030">
            <v>28935071</v>
          </cell>
        </row>
        <row r="19031">
          <cell r="A19031" t="str">
            <v>11150543CH-900340256</v>
          </cell>
          <cell r="B19031">
            <v>25237</v>
          </cell>
          <cell r="C19031">
            <v>11150543</v>
          </cell>
          <cell r="D19031" t="str">
            <v>2010/03</v>
          </cell>
          <cell r="E19031" t="str">
            <v>AD0117</v>
          </cell>
          <cell r="F19031">
            <v>1888</v>
          </cell>
          <cell r="G19031" t="str">
            <v>IN-24746</v>
          </cell>
          <cell r="H19031">
            <v>40256</v>
          </cell>
          <cell r="I19031" t="str">
            <v>INGRESO VJ</v>
          </cell>
          <cell r="J19031" t="str">
            <v>CH-9003</v>
          </cell>
          <cell r="K19031">
            <v>28935071</v>
          </cell>
        </row>
        <row r="19032">
          <cell r="A19032" t="str">
            <v>11150543CH-028I40257</v>
          </cell>
          <cell r="B19032">
            <v>25238</v>
          </cell>
          <cell r="C19032">
            <v>11150543</v>
          </cell>
          <cell r="D19032" t="str">
            <v>2010/03</v>
          </cell>
          <cell r="E19032" t="str">
            <v>AD0318</v>
          </cell>
          <cell r="F19032">
            <v>333</v>
          </cell>
          <cell r="G19032" t="str">
            <v>DC-22410</v>
          </cell>
          <cell r="H19032">
            <v>40257</v>
          </cell>
          <cell r="I19032" t="str">
            <v>DESEMBOLSO VJ</v>
          </cell>
          <cell r="J19032" t="str">
            <v>CH-028I</v>
          </cell>
          <cell r="L19032">
            <v>3990193</v>
          </cell>
        </row>
        <row r="19033">
          <cell r="A19033" t="str">
            <v>11150543CH-028I40260</v>
          </cell>
          <cell r="B19033">
            <v>25239</v>
          </cell>
          <cell r="C19033">
            <v>11150543</v>
          </cell>
          <cell r="D19033" t="str">
            <v>2010/03</v>
          </cell>
          <cell r="E19033" t="str">
            <v>AD0319</v>
          </cell>
          <cell r="F19033">
            <v>365</v>
          </cell>
          <cell r="G19033" t="str">
            <v>DC-22477</v>
          </cell>
          <cell r="H19033">
            <v>40260</v>
          </cell>
          <cell r="I19033" t="str">
            <v>DESEMBOLSO VJ</v>
          </cell>
          <cell r="J19033" t="str">
            <v>CH-028I</v>
          </cell>
          <cell r="L19033">
            <v>20443647</v>
          </cell>
        </row>
        <row r="19034">
          <cell r="A19034" t="str">
            <v>11150543CH-001140260</v>
          </cell>
          <cell r="B19034">
            <v>25240</v>
          </cell>
          <cell r="C19034">
            <v>11150543</v>
          </cell>
          <cell r="D19034" t="str">
            <v>2010/03</v>
          </cell>
          <cell r="E19034" t="str">
            <v>AD0119</v>
          </cell>
          <cell r="F19034">
            <v>1863</v>
          </cell>
          <cell r="G19034" t="str">
            <v>IN-24882</v>
          </cell>
          <cell r="H19034">
            <v>40260</v>
          </cell>
          <cell r="I19034" t="str">
            <v>INGRESO VJ</v>
          </cell>
          <cell r="J19034" t="str">
            <v>CH-0011</v>
          </cell>
          <cell r="K19034">
            <v>3990193</v>
          </cell>
        </row>
        <row r="19035">
          <cell r="A19035" t="str">
            <v>11150543CG-800940261</v>
          </cell>
          <cell r="B19035">
            <v>25241</v>
          </cell>
          <cell r="C19035">
            <v>11150543</v>
          </cell>
          <cell r="D19035" t="str">
            <v>2010/03</v>
          </cell>
          <cell r="E19035" t="str">
            <v>AD0202</v>
          </cell>
          <cell r="F19035">
            <v>774</v>
          </cell>
          <cell r="G19035" t="str">
            <v>CP-08009</v>
          </cell>
          <cell r="H19035">
            <v>40261</v>
          </cell>
          <cell r="I19035" t="str">
            <v>CREDITO PYMES  HEBERTH</v>
          </cell>
          <cell r="J19035" t="str">
            <v>CG-8009</v>
          </cell>
          <cell r="K19035">
            <v>20443647</v>
          </cell>
        </row>
        <row r="19036">
          <cell r="A19036" t="str">
            <v>11150543CH-028I40261</v>
          </cell>
          <cell r="B19036">
            <v>25242</v>
          </cell>
          <cell r="C19036">
            <v>11150543</v>
          </cell>
          <cell r="D19036" t="str">
            <v>2010/03</v>
          </cell>
          <cell r="E19036" t="str">
            <v>AD0320</v>
          </cell>
          <cell r="F19036">
            <v>372</v>
          </cell>
          <cell r="G19036" t="str">
            <v>DC-22543</v>
          </cell>
          <cell r="H19036">
            <v>40261</v>
          </cell>
          <cell r="I19036" t="str">
            <v>DESEMBOLSO VJ</v>
          </cell>
          <cell r="J19036" t="str">
            <v>CH-028I</v>
          </cell>
          <cell r="L19036">
            <v>4464384</v>
          </cell>
        </row>
        <row r="19037">
          <cell r="A19037" t="str">
            <v>11150543CH-028I40264</v>
          </cell>
          <cell r="B19037">
            <v>25243</v>
          </cell>
          <cell r="C19037">
            <v>11150543</v>
          </cell>
          <cell r="D19037" t="str">
            <v>2010/03</v>
          </cell>
          <cell r="E19037" t="str">
            <v>AD0323</v>
          </cell>
          <cell r="F19037">
            <v>373</v>
          </cell>
          <cell r="G19037" t="str">
            <v>DC-22741</v>
          </cell>
          <cell r="H19037">
            <v>40264</v>
          </cell>
          <cell r="I19037" t="str">
            <v>DESEMBOLSO VJ</v>
          </cell>
          <cell r="J19037" t="str">
            <v>CH-028I</v>
          </cell>
          <cell r="L19037">
            <v>2884135</v>
          </cell>
        </row>
        <row r="19038">
          <cell r="A19038" t="str">
            <v>11150543CG-E25540266</v>
          </cell>
          <cell r="B19038">
            <v>25244</v>
          </cell>
          <cell r="C19038">
            <v>11150543</v>
          </cell>
          <cell r="D19038" t="str">
            <v>2010/03</v>
          </cell>
          <cell r="E19038" t="str">
            <v>AD0124</v>
          </cell>
          <cell r="F19038">
            <v>1931</v>
          </cell>
          <cell r="G19038" t="str">
            <v>IN-25222</v>
          </cell>
          <cell r="H19038">
            <v>40266</v>
          </cell>
          <cell r="I19038" t="str">
            <v>INGRESO VJ</v>
          </cell>
          <cell r="J19038" t="str">
            <v>CG-E255</v>
          </cell>
          <cell r="K19038">
            <v>20000</v>
          </cell>
        </row>
        <row r="19039">
          <cell r="A19039" t="str">
            <v>11150543CG-E25640266</v>
          </cell>
          <cell r="B19039">
            <v>25245</v>
          </cell>
          <cell r="C19039">
            <v>11150543</v>
          </cell>
          <cell r="D19039" t="str">
            <v>2010/03</v>
          </cell>
          <cell r="E19039" t="str">
            <v>AD0124</v>
          </cell>
          <cell r="F19039">
            <v>1932</v>
          </cell>
          <cell r="G19039" t="str">
            <v>IN-25222</v>
          </cell>
          <cell r="H19039">
            <v>40266</v>
          </cell>
          <cell r="I19039" t="str">
            <v>INGRESO VJ</v>
          </cell>
          <cell r="J19039" t="str">
            <v>CG-E256</v>
          </cell>
          <cell r="K19039">
            <v>80000</v>
          </cell>
        </row>
        <row r="19040">
          <cell r="A19040" t="str">
            <v>11150543CG-E25540268</v>
          </cell>
          <cell r="B19040">
            <v>25246</v>
          </cell>
          <cell r="C19040">
            <v>11150543</v>
          </cell>
          <cell r="D19040" t="str">
            <v>2010/03</v>
          </cell>
          <cell r="E19040" t="str">
            <v>AD0126</v>
          </cell>
          <cell r="F19040">
            <v>2386</v>
          </cell>
          <cell r="G19040" t="str">
            <v>IN-25358</v>
          </cell>
          <cell r="H19040">
            <v>40268</v>
          </cell>
          <cell r="I19040" t="str">
            <v>INGRESO VJ</v>
          </cell>
          <cell r="J19040" t="str">
            <v>CG-E255</v>
          </cell>
          <cell r="K19040">
            <v>-20000</v>
          </cell>
        </row>
        <row r="19041">
          <cell r="A19041" t="str">
            <v>11150543CH-113540268</v>
          </cell>
          <cell r="B19041">
            <v>25247</v>
          </cell>
          <cell r="C19041">
            <v>11150543</v>
          </cell>
          <cell r="D19041" t="str">
            <v>2010/03</v>
          </cell>
          <cell r="E19041" t="str">
            <v>AD0126</v>
          </cell>
          <cell r="F19041">
            <v>2387</v>
          </cell>
          <cell r="G19041" t="str">
            <v>IN-25358</v>
          </cell>
          <cell r="H19041">
            <v>40268</v>
          </cell>
          <cell r="I19041" t="str">
            <v>INGRESO VJ</v>
          </cell>
          <cell r="J19041" t="str">
            <v>CH-1135</v>
          </cell>
          <cell r="K19041">
            <v>17155963</v>
          </cell>
        </row>
        <row r="19042">
          <cell r="A19042" t="str">
            <v>11150543CG-C16340268</v>
          </cell>
          <cell r="B19042">
            <v>25248</v>
          </cell>
          <cell r="C19042">
            <v>11150543</v>
          </cell>
          <cell r="D19042" t="str">
            <v>2010/03</v>
          </cell>
          <cell r="E19042" t="str">
            <v>AD0126</v>
          </cell>
          <cell r="F19042">
            <v>2388</v>
          </cell>
          <cell r="G19042" t="str">
            <v>IN-25358</v>
          </cell>
          <cell r="H19042">
            <v>40268</v>
          </cell>
          <cell r="I19042" t="str">
            <v>INGRESO VJ</v>
          </cell>
          <cell r="J19042" t="str">
            <v>CG-C163</v>
          </cell>
          <cell r="K19042">
            <v>20000</v>
          </cell>
        </row>
        <row r="19043">
          <cell r="A19043" t="str">
            <v>11150543CG-E25640268</v>
          </cell>
          <cell r="B19043">
            <v>25249</v>
          </cell>
          <cell r="C19043">
            <v>11150543</v>
          </cell>
          <cell r="D19043" t="str">
            <v>2010/03</v>
          </cell>
          <cell r="E19043" t="str">
            <v>AD0126</v>
          </cell>
          <cell r="F19043">
            <v>2389</v>
          </cell>
          <cell r="G19043" t="str">
            <v>IN-25358</v>
          </cell>
          <cell r="H19043">
            <v>40268</v>
          </cell>
          <cell r="I19043" t="str">
            <v>INGRESO VJ</v>
          </cell>
          <cell r="J19043" t="str">
            <v>CG-E256</v>
          </cell>
          <cell r="K19043">
            <v>-80000</v>
          </cell>
        </row>
        <row r="19044">
          <cell r="A19044" t="str">
            <v>11150543CG-C16340268</v>
          </cell>
          <cell r="B19044">
            <v>25250</v>
          </cell>
          <cell r="C19044">
            <v>11150543</v>
          </cell>
          <cell r="D19044" t="str">
            <v>2010/03</v>
          </cell>
          <cell r="E19044" t="str">
            <v>AD0126</v>
          </cell>
          <cell r="F19044">
            <v>2390</v>
          </cell>
          <cell r="G19044" t="str">
            <v>IN-25358</v>
          </cell>
          <cell r="H19044">
            <v>40268</v>
          </cell>
          <cell r="I19044" t="str">
            <v>INGRESO VJ</v>
          </cell>
          <cell r="J19044" t="str">
            <v>CG-C163</v>
          </cell>
          <cell r="K19044">
            <v>80000</v>
          </cell>
        </row>
        <row r="19045">
          <cell r="A19045" t="str">
            <v>11150543CH-028I40268</v>
          </cell>
          <cell r="B19045">
            <v>25251</v>
          </cell>
          <cell r="C19045">
            <v>11150543</v>
          </cell>
          <cell r="D19045" t="str">
            <v>2010/03</v>
          </cell>
          <cell r="E19045" t="str">
            <v>AD0326</v>
          </cell>
          <cell r="F19045">
            <v>384</v>
          </cell>
          <cell r="G19045" t="str">
            <v>DC-22938</v>
          </cell>
          <cell r="H19045">
            <v>40268</v>
          </cell>
          <cell r="I19045" t="str">
            <v>DESEMBOLSO VJ</v>
          </cell>
          <cell r="J19045" t="str">
            <v>CH-028I</v>
          </cell>
          <cell r="L19045">
            <v>17155963</v>
          </cell>
        </row>
        <row r="19046">
          <cell r="A19046" t="str">
            <v>11150543CG-C15640267</v>
          </cell>
          <cell r="B19046">
            <v>25264</v>
          </cell>
          <cell r="C19046">
            <v>11150543</v>
          </cell>
          <cell r="D19046" t="str">
            <v>2010/03</v>
          </cell>
          <cell r="E19046" t="str">
            <v>AD0125</v>
          </cell>
          <cell r="F19046">
            <v>2000</v>
          </cell>
          <cell r="G19046" t="str">
            <v>IN-25290</v>
          </cell>
          <cell r="H19046">
            <v>40267</v>
          </cell>
          <cell r="I19046" t="str">
            <v>INGRESO VJ</v>
          </cell>
          <cell r="J19046" t="str">
            <v>CG-C156</v>
          </cell>
          <cell r="K19046">
            <v>350000</v>
          </cell>
        </row>
        <row r="19047">
          <cell r="A19047" t="str">
            <v>11150543CG-000040267</v>
          </cell>
          <cell r="B19047">
            <v>25265</v>
          </cell>
          <cell r="C19047">
            <v>11150543</v>
          </cell>
          <cell r="D19047" t="str">
            <v>2010/03</v>
          </cell>
          <cell r="E19047" t="str">
            <v>AD0125</v>
          </cell>
          <cell r="F19047">
            <v>3961</v>
          </cell>
          <cell r="G19047" t="str">
            <v>IN-25290</v>
          </cell>
          <cell r="H19047">
            <v>40267</v>
          </cell>
          <cell r="I19047" t="str">
            <v>INGRESO VJ</v>
          </cell>
          <cell r="J19047" t="str">
            <v>CG-0000</v>
          </cell>
          <cell r="K19047">
            <v>187000</v>
          </cell>
        </row>
        <row r="19048">
          <cell r="A19048" t="str">
            <v>11150543CH-000040238</v>
          </cell>
          <cell r="B19048">
            <v>25266</v>
          </cell>
          <cell r="C19048">
            <v>11150543</v>
          </cell>
          <cell r="D19048" t="str">
            <v>2010/03</v>
          </cell>
          <cell r="E19048" t="str">
            <v>AD0101</v>
          </cell>
          <cell r="F19048">
            <v>2689</v>
          </cell>
          <cell r="G19048" t="str">
            <v>IN-23658</v>
          </cell>
          <cell r="H19048">
            <v>40238</v>
          </cell>
          <cell r="I19048" t="str">
            <v>INGRESO VJ</v>
          </cell>
          <cell r="J19048" t="str">
            <v>CH-0000</v>
          </cell>
          <cell r="K19048">
            <v>1074500</v>
          </cell>
        </row>
        <row r="19049">
          <cell r="A19049" t="str">
            <v>11150543CH-693840277</v>
          </cell>
          <cell r="B19049">
            <v>25267</v>
          </cell>
          <cell r="C19049">
            <v>11150543</v>
          </cell>
          <cell r="D19049" t="str">
            <v>2010/04</v>
          </cell>
          <cell r="E19049" t="str">
            <v>AD0105</v>
          </cell>
          <cell r="F19049">
            <v>1861</v>
          </cell>
          <cell r="G19049" t="str">
            <v>IN-00028</v>
          </cell>
          <cell r="H19049">
            <v>40277</v>
          </cell>
          <cell r="I19049" t="str">
            <v>INGRESO VJ</v>
          </cell>
          <cell r="J19049" t="str">
            <v>CH-6938</v>
          </cell>
          <cell r="K19049">
            <v>5000000</v>
          </cell>
        </row>
        <row r="19050">
          <cell r="A19050" t="str">
            <v>11150543CH-113340280</v>
          </cell>
          <cell r="B19050">
            <v>25268</v>
          </cell>
          <cell r="C19050">
            <v>11150543</v>
          </cell>
          <cell r="D19050" t="str">
            <v>2010/04</v>
          </cell>
          <cell r="E19050" t="str">
            <v>AD0107</v>
          </cell>
          <cell r="F19050">
            <v>1983</v>
          </cell>
          <cell r="G19050" t="str">
            <v>IN-00167</v>
          </cell>
          <cell r="H19050">
            <v>40280</v>
          </cell>
          <cell r="I19050" t="str">
            <v>INGRESO VJ</v>
          </cell>
          <cell r="J19050" t="str">
            <v>CH-1133</v>
          </cell>
          <cell r="K19050">
            <v>4464384</v>
          </cell>
        </row>
        <row r="19051">
          <cell r="A19051" t="str">
            <v>11150543CH-091040273</v>
          </cell>
          <cell r="B19051">
            <v>25269</v>
          </cell>
          <cell r="C19051">
            <v>11150543</v>
          </cell>
          <cell r="D19051" t="str">
            <v>2010/04</v>
          </cell>
          <cell r="E19051" t="str">
            <v>AD0101</v>
          </cell>
          <cell r="F19051">
            <v>4058</v>
          </cell>
          <cell r="G19051" t="str">
            <v>IN-25426</v>
          </cell>
          <cell r="H19051">
            <v>40273</v>
          </cell>
          <cell r="I19051" t="str">
            <v>INRESO VJ</v>
          </cell>
          <cell r="J19051" t="str">
            <v>CH-0910</v>
          </cell>
          <cell r="K19051">
            <v>149000</v>
          </cell>
        </row>
        <row r="19052">
          <cell r="A19052" t="str">
            <v>11150543CH-028I40283</v>
          </cell>
          <cell r="B19052">
            <v>25270</v>
          </cell>
          <cell r="C19052">
            <v>11150543</v>
          </cell>
          <cell r="D19052" t="str">
            <v>2010/04</v>
          </cell>
          <cell r="E19052" t="str">
            <v>AD0311</v>
          </cell>
          <cell r="F19052">
            <v>356</v>
          </cell>
          <cell r="G19052" t="str">
            <v>DC-00442</v>
          </cell>
          <cell r="H19052">
            <v>40283</v>
          </cell>
          <cell r="I19052" t="str">
            <v>DESEMBOLSO VJ</v>
          </cell>
          <cell r="J19052" t="str">
            <v>CH-028I</v>
          </cell>
          <cell r="L19052">
            <v>904000</v>
          </cell>
        </row>
        <row r="19053">
          <cell r="A19053" t="str">
            <v>11150543CG-A20540289</v>
          </cell>
          <cell r="B19053">
            <v>25271</v>
          </cell>
          <cell r="C19053">
            <v>11150543</v>
          </cell>
          <cell r="D19053" t="str">
            <v>2010/04</v>
          </cell>
          <cell r="E19053" t="str">
            <v>AD0120</v>
          </cell>
          <cell r="F19053">
            <v>1974</v>
          </cell>
          <cell r="G19053" t="str">
            <v>IN-00930</v>
          </cell>
          <cell r="H19053">
            <v>40289</v>
          </cell>
          <cell r="I19053" t="str">
            <v>INGRESO VJ</v>
          </cell>
          <cell r="J19053" t="str">
            <v>CG-A205</v>
          </cell>
          <cell r="K19053">
            <v>7664579</v>
          </cell>
        </row>
        <row r="19054">
          <cell r="A19054" t="str">
            <v>11150543CG-B18740294</v>
          </cell>
          <cell r="B19054">
            <v>25272</v>
          </cell>
          <cell r="C19054">
            <v>11150543</v>
          </cell>
          <cell r="D19054" t="str">
            <v>2010/04</v>
          </cell>
          <cell r="E19054" t="str">
            <v>AD0124</v>
          </cell>
          <cell r="F19054">
            <v>1630</v>
          </cell>
          <cell r="G19054" t="str">
            <v>IN-01206</v>
          </cell>
          <cell r="H19054">
            <v>40294</v>
          </cell>
          <cell r="I19054" t="str">
            <v>INGRESO VJ</v>
          </cell>
          <cell r="J19054" t="str">
            <v>CG-B187</v>
          </cell>
          <cell r="K19054">
            <v>350000</v>
          </cell>
        </row>
        <row r="19055">
          <cell r="A19055" t="str">
            <v>11150543CG-000040289</v>
          </cell>
          <cell r="B19055">
            <v>25273</v>
          </cell>
          <cell r="C19055">
            <v>11150543</v>
          </cell>
          <cell r="D19055" t="str">
            <v>2010/04</v>
          </cell>
          <cell r="E19055" t="str">
            <v>AD0120</v>
          </cell>
          <cell r="F19055">
            <v>3521</v>
          </cell>
          <cell r="G19055" t="str">
            <v>IN-00930</v>
          </cell>
          <cell r="H19055">
            <v>40289</v>
          </cell>
          <cell r="I19055" t="str">
            <v>INGRESO VJ</v>
          </cell>
          <cell r="J19055" t="str">
            <v>CG-0000</v>
          </cell>
          <cell r="L19055">
            <v>187000</v>
          </cell>
        </row>
        <row r="19056">
          <cell r="A19056" t="str">
            <v>11150543CH-028I40296</v>
          </cell>
          <cell r="B19056">
            <v>25274</v>
          </cell>
          <cell r="C19056">
            <v>11150543</v>
          </cell>
          <cell r="D19056" t="str">
            <v>2010/04</v>
          </cell>
          <cell r="E19056" t="str">
            <v>AD0326</v>
          </cell>
          <cell r="F19056">
            <v>426</v>
          </cell>
          <cell r="G19056" t="str">
            <v>DC-01217</v>
          </cell>
          <cell r="H19056">
            <v>40296</v>
          </cell>
          <cell r="I19056" t="str">
            <v>DESEMBOLSO VJ</v>
          </cell>
          <cell r="J19056" t="str">
            <v>CH-028I</v>
          </cell>
          <cell r="L19056">
            <v>6737966</v>
          </cell>
        </row>
        <row r="19057">
          <cell r="A19057" t="str">
            <v>11150543CH-028I40296</v>
          </cell>
          <cell r="B19057">
            <v>25275</v>
          </cell>
          <cell r="C19057">
            <v>11150543</v>
          </cell>
          <cell r="D19057" t="str">
            <v>2010/04</v>
          </cell>
          <cell r="E19057" t="str">
            <v>AD0326</v>
          </cell>
          <cell r="F19057">
            <v>427</v>
          </cell>
          <cell r="G19057" t="str">
            <v>DC-01217</v>
          </cell>
          <cell r="H19057">
            <v>40296</v>
          </cell>
          <cell r="I19057" t="str">
            <v>DESEMBOLSO VJ</v>
          </cell>
          <cell r="J19057" t="str">
            <v>CH-028I</v>
          </cell>
          <cell r="L19057">
            <v>11548496</v>
          </cell>
        </row>
        <row r="19058">
          <cell r="A19058" t="str">
            <v>11150543CH-028I40296</v>
          </cell>
          <cell r="B19058">
            <v>25276</v>
          </cell>
          <cell r="C19058">
            <v>11150543</v>
          </cell>
          <cell r="D19058" t="str">
            <v>2010/04</v>
          </cell>
          <cell r="E19058" t="str">
            <v>AD0326</v>
          </cell>
          <cell r="F19058">
            <v>428</v>
          </cell>
          <cell r="G19058" t="str">
            <v>DC-01217</v>
          </cell>
          <cell r="H19058">
            <v>40296</v>
          </cell>
          <cell r="I19058" t="str">
            <v>DESEMBOLSO VJ</v>
          </cell>
          <cell r="J19058" t="str">
            <v>CH-028I</v>
          </cell>
          <cell r="L19058">
            <v>5701167</v>
          </cell>
        </row>
        <row r="19059">
          <cell r="A19059" t="str">
            <v>11150543CH-028I40296</v>
          </cell>
          <cell r="B19059">
            <v>25277</v>
          </cell>
          <cell r="C19059">
            <v>11150543</v>
          </cell>
          <cell r="D19059" t="str">
            <v>2010/04</v>
          </cell>
          <cell r="E19059" t="str">
            <v>AD0326</v>
          </cell>
          <cell r="F19059">
            <v>429</v>
          </cell>
          <cell r="G19059" t="str">
            <v>DC-01217</v>
          </cell>
          <cell r="H19059">
            <v>40296</v>
          </cell>
          <cell r="I19059" t="str">
            <v>DESEMBOLSO VJ</v>
          </cell>
          <cell r="J19059" t="str">
            <v>CH-028I</v>
          </cell>
          <cell r="L19059">
            <v>3880503</v>
          </cell>
        </row>
        <row r="19060">
          <cell r="A19060" t="str">
            <v>11150543CH-028I40297</v>
          </cell>
          <cell r="B19060">
            <v>25278</v>
          </cell>
          <cell r="C19060">
            <v>11150543</v>
          </cell>
          <cell r="D19060" t="str">
            <v>2010/04</v>
          </cell>
          <cell r="E19060" t="str">
            <v>AD0327</v>
          </cell>
          <cell r="F19060">
            <v>443</v>
          </cell>
          <cell r="G19060" t="str">
            <v>DC-01286</v>
          </cell>
          <cell r="H19060">
            <v>40297</v>
          </cell>
          <cell r="I19060" t="str">
            <v>DESEMBOLSO VJ</v>
          </cell>
          <cell r="J19060" t="str">
            <v>CH-028I</v>
          </cell>
          <cell r="L19060">
            <v>28940888</v>
          </cell>
        </row>
        <row r="19061">
          <cell r="A19061" t="str">
            <v>11150543CH-001140297</v>
          </cell>
          <cell r="B19061">
            <v>25279</v>
          </cell>
          <cell r="C19061">
            <v>11150543</v>
          </cell>
          <cell r="D19061" t="str">
            <v>2010/04</v>
          </cell>
          <cell r="E19061" t="str">
            <v>AD0127</v>
          </cell>
          <cell r="F19061">
            <v>1777</v>
          </cell>
          <cell r="G19061" t="str">
            <v>IN-01414</v>
          </cell>
          <cell r="H19061">
            <v>40297</v>
          </cell>
          <cell r="I19061" t="str">
            <v>INGRESO VJ</v>
          </cell>
          <cell r="J19061" t="str">
            <v>CH-0011</v>
          </cell>
          <cell r="K19061">
            <v>11548496</v>
          </cell>
        </row>
        <row r="19062">
          <cell r="A19062" t="str">
            <v>11150543CH-521040298</v>
          </cell>
          <cell r="B19062">
            <v>25280</v>
          </cell>
          <cell r="C19062">
            <v>11150543</v>
          </cell>
          <cell r="D19062" t="str">
            <v>2010/04</v>
          </cell>
          <cell r="E19062" t="str">
            <v>AD0128</v>
          </cell>
          <cell r="F19062">
            <v>2469</v>
          </cell>
          <cell r="G19062" t="str">
            <v>IN-01483</v>
          </cell>
          <cell r="H19062">
            <v>40298</v>
          </cell>
          <cell r="I19062" t="str">
            <v>INGRESO VJ</v>
          </cell>
          <cell r="J19062" t="str">
            <v>CH-5210</v>
          </cell>
          <cell r="K19062">
            <v>28940888</v>
          </cell>
        </row>
        <row r="19063">
          <cell r="A19063" t="str">
            <v>11150543CH-559040302</v>
          </cell>
          <cell r="B19063">
            <v>25281</v>
          </cell>
          <cell r="C19063">
            <v>11150543</v>
          </cell>
          <cell r="D19063" t="str">
            <v>2010/05</v>
          </cell>
          <cell r="E19063" t="str">
            <v>AD0102</v>
          </cell>
          <cell r="F19063">
            <v>1720</v>
          </cell>
          <cell r="G19063" t="str">
            <v>IN-01622</v>
          </cell>
          <cell r="H19063">
            <v>40302</v>
          </cell>
          <cell r="I19063" t="str">
            <v>INGRESO VJ</v>
          </cell>
          <cell r="J19063" t="str">
            <v>CH-5590</v>
          </cell>
          <cell r="K19063">
            <v>1478214</v>
          </cell>
        </row>
        <row r="19064">
          <cell r="A19064" t="str">
            <v>11150543CH-873140304</v>
          </cell>
          <cell r="B19064">
            <v>25282</v>
          </cell>
          <cell r="C19064">
            <v>11150543</v>
          </cell>
          <cell r="D19064" t="str">
            <v>2010/05</v>
          </cell>
          <cell r="E19064" t="str">
            <v>AD0104</v>
          </cell>
          <cell r="F19064">
            <v>1701</v>
          </cell>
          <cell r="G19064" t="str">
            <v>IN-01764</v>
          </cell>
          <cell r="H19064">
            <v>40304</v>
          </cell>
          <cell r="I19064" t="str">
            <v>INGRESO VJ</v>
          </cell>
          <cell r="J19064" t="str">
            <v>CH-8731</v>
          </cell>
          <cell r="K19064">
            <v>-387000</v>
          </cell>
        </row>
        <row r="19065">
          <cell r="A19065" t="str">
            <v>11150543CH-309640304</v>
          </cell>
          <cell r="B19065">
            <v>25283</v>
          </cell>
          <cell r="C19065">
            <v>11150543</v>
          </cell>
          <cell r="D19065" t="str">
            <v>2010/05</v>
          </cell>
          <cell r="E19065" t="str">
            <v>AD0104</v>
          </cell>
          <cell r="F19065">
            <v>1702</v>
          </cell>
          <cell r="G19065" t="str">
            <v>IN-01764</v>
          </cell>
          <cell r="H19065">
            <v>40304</v>
          </cell>
          <cell r="I19065" t="str">
            <v>INGRESO VJ</v>
          </cell>
          <cell r="J19065" t="str">
            <v>CH-3096</v>
          </cell>
          <cell r="K19065">
            <v>-236000</v>
          </cell>
        </row>
        <row r="19066">
          <cell r="A19066" t="str">
            <v>11150543CH-028I40311</v>
          </cell>
          <cell r="B19066">
            <v>25284</v>
          </cell>
          <cell r="C19066">
            <v>11150543</v>
          </cell>
          <cell r="D19066" t="str">
            <v>2010/05</v>
          </cell>
          <cell r="E19066" t="str">
            <v>AD0311</v>
          </cell>
          <cell r="F19066">
            <v>330</v>
          </cell>
          <cell r="G19066" t="str">
            <v>DC-02193</v>
          </cell>
          <cell r="H19066">
            <v>40311</v>
          </cell>
          <cell r="I19066" t="str">
            <v>DESEMBOLSO VJ</v>
          </cell>
          <cell r="J19066" t="str">
            <v>CH-028I</v>
          </cell>
          <cell r="L19066">
            <v>1003000</v>
          </cell>
        </row>
        <row r="19067">
          <cell r="A19067" t="str">
            <v>11150543CH-016140310</v>
          </cell>
          <cell r="B19067">
            <v>25285</v>
          </cell>
          <cell r="C19067">
            <v>11150543</v>
          </cell>
          <cell r="D19067" t="str">
            <v>2010/05</v>
          </cell>
          <cell r="E19067" t="str">
            <v>AD0110</v>
          </cell>
          <cell r="F19067">
            <v>1913</v>
          </cell>
          <cell r="G19067" t="str">
            <v>IN-02193</v>
          </cell>
          <cell r="H19067">
            <v>40310</v>
          </cell>
          <cell r="I19067" t="str">
            <v>INGRESO VJ</v>
          </cell>
          <cell r="J19067" t="str">
            <v>CH-0161</v>
          </cell>
          <cell r="K19067">
            <v>79543</v>
          </cell>
        </row>
        <row r="19068">
          <cell r="A19068" t="str">
            <v>11150543CH-161340310</v>
          </cell>
          <cell r="B19068">
            <v>25286</v>
          </cell>
          <cell r="C19068">
            <v>11150543</v>
          </cell>
          <cell r="D19068" t="str">
            <v>2010/05</v>
          </cell>
          <cell r="E19068" t="str">
            <v>AD0110</v>
          </cell>
          <cell r="F19068">
            <v>1914</v>
          </cell>
          <cell r="G19068" t="str">
            <v>IN-02193</v>
          </cell>
          <cell r="H19068">
            <v>40310</v>
          </cell>
          <cell r="I19068" t="str">
            <v>INGRESO VJ</v>
          </cell>
          <cell r="J19068" t="str">
            <v>CH-1613</v>
          </cell>
          <cell r="K19068">
            <v>400457</v>
          </cell>
        </row>
        <row r="19069">
          <cell r="A19069" t="str">
            <v>11150543CH-518040311</v>
          </cell>
          <cell r="B19069">
            <v>25287</v>
          </cell>
          <cell r="C19069">
            <v>11150543</v>
          </cell>
          <cell r="D19069" t="str">
            <v>2010/05</v>
          </cell>
          <cell r="E19069" t="str">
            <v>AD0111</v>
          </cell>
          <cell r="F19069">
            <v>1737</v>
          </cell>
          <cell r="G19069" t="str">
            <v>IN-02267</v>
          </cell>
          <cell r="H19069">
            <v>40311</v>
          </cell>
          <cell r="I19069" t="str">
            <v>INGRESO VJ</v>
          </cell>
          <cell r="J19069" t="str">
            <v>CH-5180</v>
          </cell>
          <cell r="K19069">
            <v>1003000</v>
          </cell>
        </row>
        <row r="19070">
          <cell r="A19070" t="str">
            <v>11150543CG-C24540316</v>
          </cell>
          <cell r="B19070">
            <v>25288</v>
          </cell>
          <cell r="C19070">
            <v>11150543</v>
          </cell>
          <cell r="D19070" t="str">
            <v>2010/05</v>
          </cell>
          <cell r="E19070" t="str">
            <v>AD0114</v>
          </cell>
          <cell r="F19070">
            <v>3166</v>
          </cell>
          <cell r="G19070" t="str">
            <v>IN-02485</v>
          </cell>
          <cell r="H19070">
            <v>40316</v>
          </cell>
          <cell r="I19070" t="str">
            <v>INGRESO VJ</v>
          </cell>
          <cell r="J19070" t="str">
            <v>CG-C245</v>
          </cell>
          <cell r="K19070">
            <v>7664579</v>
          </cell>
        </row>
        <row r="19071">
          <cell r="A19071" t="str">
            <v>11150543CH-143540318</v>
          </cell>
          <cell r="B19071">
            <v>25289</v>
          </cell>
          <cell r="C19071">
            <v>11150543</v>
          </cell>
          <cell r="D19071" t="str">
            <v>2010/05</v>
          </cell>
          <cell r="E19071" t="str">
            <v>AD0116</v>
          </cell>
          <cell r="F19071">
            <v>1947</v>
          </cell>
          <cell r="G19071" t="str">
            <v>IN-02631</v>
          </cell>
          <cell r="H19071">
            <v>40318</v>
          </cell>
          <cell r="I19071" t="str">
            <v>INGRESO VJ</v>
          </cell>
          <cell r="J19071" t="str">
            <v>CH-1435</v>
          </cell>
          <cell r="K19071">
            <v>5041695</v>
          </cell>
        </row>
        <row r="19072">
          <cell r="A19072" t="str">
            <v>11150543CH-028I40319</v>
          </cell>
          <cell r="B19072">
            <v>25290</v>
          </cell>
          <cell r="C19072">
            <v>11150543</v>
          </cell>
          <cell r="D19072" t="str">
            <v>2010/05</v>
          </cell>
          <cell r="E19072" t="str">
            <v>AD0317</v>
          </cell>
          <cell r="F19072">
            <v>402</v>
          </cell>
          <cell r="G19072" t="str">
            <v>DC-02629</v>
          </cell>
          <cell r="H19072">
            <v>40319</v>
          </cell>
          <cell r="I19072" t="str">
            <v>DESEMBOLSO VJ</v>
          </cell>
          <cell r="J19072" t="str">
            <v>CH-028I</v>
          </cell>
          <cell r="L19072">
            <v>-587307</v>
          </cell>
        </row>
        <row r="19073">
          <cell r="A19073" t="str">
            <v>11150543CH-028I40319</v>
          </cell>
          <cell r="B19073">
            <v>25291</v>
          </cell>
          <cell r="C19073">
            <v>11150543</v>
          </cell>
          <cell r="D19073" t="str">
            <v>2010/05</v>
          </cell>
          <cell r="E19073" t="str">
            <v>AD0317</v>
          </cell>
          <cell r="F19073">
            <v>403</v>
          </cell>
          <cell r="G19073" t="str">
            <v>DC-02629</v>
          </cell>
          <cell r="H19073">
            <v>40319</v>
          </cell>
          <cell r="I19073" t="str">
            <v>DESEMBOLSO VJ</v>
          </cell>
          <cell r="J19073" t="str">
            <v>CH-028I</v>
          </cell>
          <cell r="L19073">
            <v>587307</v>
          </cell>
        </row>
        <row r="19074">
          <cell r="A19074" t="str">
            <v>11150543CG-C27140322</v>
          </cell>
          <cell r="B19074">
            <v>25292</v>
          </cell>
          <cell r="C19074">
            <v>11150543</v>
          </cell>
          <cell r="D19074" t="str">
            <v>2010/05</v>
          </cell>
          <cell r="E19074" t="str">
            <v>AD0119</v>
          </cell>
          <cell r="F19074">
            <v>1944</v>
          </cell>
          <cell r="G19074" t="str">
            <v>IN-02851</v>
          </cell>
          <cell r="H19074">
            <v>40322</v>
          </cell>
          <cell r="I19074" t="str">
            <v>INGRESO VJ</v>
          </cell>
          <cell r="J19074" t="str">
            <v>CG-C271</v>
          </cell>
          <cell r="K19074">
            <v>350000</v>
          </cell>
        </row>
        <row r="19075">
          <cell r="A19075" t="str">
            <v>11150543CH-000040301</v>
          </cell>
          <cell r="B19075">
            <v>25293</v>
          </cell>
          <cell r="C19075">
            <v>11150543</v>
          </cell>
          <cell r="D19075" t="str">
            <v>2010/05</v>
          </cell>
          <cell r="E19075" t="str">
            <v>AD0101</v>
          </cell>
          <cell r="F19075">
            <v>3645</v>
          </cell>
          <cell r="G19075" t="str">
            <v>IN-01553</v>
          </cell>
          <cell r="H19075">
            <v>40301</v>
          </cell>
          <cell r="I19075" t="str">
            <v>INGRESO VJ</v>
          </cell>
          <cell r="J19075" t="str">
            <v>CH-0000</v>
          </cell>
          <cell r="K19075">
            <v>955100</v>
          </cell>
        </row>
        <row r="19076">
          <cell r="A19076" t="str">
            <v>11150543CH-028I40323</v>
          </cell>
          <cell r="B19076">
            <v>25294</v>
          </cell>
          <cell r="C19076">
            <v>11150543</v>
          </cell>
          <cell r="D19076" t="str">
            <v>2010/05</v>
          </cell>
          <cell r="E19076" t="str">
            <v>AD0320</v>
          </cell>
          <cell r="F19076">
            <v>359</v>
          </cell>
          <cell r="G19076" t="str">
            <v>DC-02846</v>
          </cell>
          <cell r="H19076">
            <v>40323</v>
          </cell>
          <cell r="I19076" t="str">
            <v>DESEMBOLSO VJ</v>
          </cell>
          <cell r="J19076" t="str">
            <v>CH-028I</v>
          </cell>
          <cell r="L19076">
            <v>28946703</v>
          </cell>
        </row>
        <row r="19077">
          <cell r="A19077" t="str">
            <v>11150543CH-143540323</v>
          </cell>
          <cell r="B19077">
            <v>25295</v>
          </cell>
          <cell r="C19077">
            <v>11150543</v>
          </cell>
          <cell r="D19077" t="str">
            <v>2010/05</v>
          </cell>
          <cell r="E19077" t="str">
            <v>AD0120</v>
          </cell>
          <cell r="F19077">
            <v>1689</v>
          </cell>
          <cell r="G19077" t="str">
            <v>IN-02925</v>
          </cell>
          <cell r="H19077">
            <v>40323</v>
          </cell>
          <cell r="I19077" t="str">
            <v>INGRESO VJ</v>
          </cell>
          <cell r="J19077" t="str">
            <v>CH-1435</v>
          </cell>
          <cell r="K19077">
            <v>-5041695</v>
          </cell>
        </row>
        <row r="19078">
          <cell r="A19078" t="str">
            <v>11150543CH-001240323</v>
          </cell>
          <cell r="B19078">
            <v>25296</v>
          </cell>
          <cell r="C19078">
            <v>11150543</v>
          </cell>
          <cell r="D19078" t="str">
            <v>2010/05</v>
          </cell>
          <cell r="E19078" t="str">
            <v>AD0120</v>
          </cell>
          <cell r="F19078">
            <v>1690</v>
          </cell>
          <cell r="G19078" t="str">
            <v>IN-02925</v>
          </cell>
          <cell r="H19078">
            <v>40323</v>
          </cell>
          <cell r="I19078" t="str">
            <v>INGRESO VJ</v>
          </cell>
          <cell r="J19078" t="str">
            <v>CH-0012</v>
          </cell>
          <cell r="K19078">
            <v>28946703</v>
          </cell>
        </row>
        <row r="19079">
          <cell r="A19079" t="str">
            <v>11150543CH-028I40325</v>
          </cell>
          <cell r="B19079">
            <v>25297</v>
          </cell>
          <cell r="C19079">
            <v>11150543</v>
          </cell>
          <cell r="D19079" t="str">
            <v>2010/05</v>
          </cell>
          <cell r="E19079" t="str">
            <v>AD0322</v>
          </cell>
          <cell r="F19079">
            <v>392</v>
          </cell>
          <cell r="G19079" t="str">
            <v>DC-02994</v>
          </cell>
          <cell r="H19079">
            <v>40325</v>
          </cell>
          <cell r="I19079" t="str">
            <v>DESEMBOLSO VJ</v>
          </cell>
          <cell r="J19079" t="str">
            <v>CH-028I</v>
          </cell>
          <cell r="L19079">
            <v>6789428</v>
          </cell>
        </row>
        <row r="19080">
          <cell r="A19080" t="str">
            <v>11150543CH-028I40325</v>
          </cell>
          <cell r="B19080">
            <v>25298</v>
          </cell>
          <cell r="C19080">
            <v>11150543</v>
          </cell>
          <cell r="D19080" t="str">
            <v>2010/05</v>
          </cell>
          <cell r="E19080" t="str">
            <v>AD0322</v>
          </cell>
          <cell r="F19080">
            <v>393</v>
          </cell>
          <cell r="G19080" t="str">
            <v>DC-02994</v>
          </cell>
          <cell r="H19080">
            <v>40325</v>
          </cell>
          <cell r="I19080" t="str">
            <v>DESEMBOLSO VJ</v>
          </cell>
          <cell r="J19080" t="str">
            <v>CH-028I</v>
          </cell>
          <cell r="L19080">
            <v>6438588</v>
          </cell>
        </row>
        <row r="19081">
          <cell r="A19081" t="str">
            <v>11150543CH-028I40325</v>
          </cell>
          <cell r="B19081">
            <v>25299</v>
          </cell>
          <cell r="C19081">
            <v>11150543</v>
          </cell>
          <cell r="D19081" t="str">
            <v>2010/05</v>
          </cell>
          <cell r="E19081" t="str">
            <v>AD0322</v>
          </cell>
          <cell r="F19081">
            <v>394</v>
          </cell>
          <cell r="G19081" t="str">
            <v>DC-02994</v>
          </cell>
          <cell r="H19081">
            <v>40325</v>
          </cell>
          <cell r="I19081" t="str">
            <v>DESEMBOLSO VJ</v>
          </cell>
          <cell r="J19081" t="str">
            <v>CH-028I</v>
          </cell>
          <cell r="L19081">
            <v>2900000</v>
          </cell>
        </row>
        <row r="19082">
          <cell r="A19082" t="str">
            <v>11150543CH-192540326</v>
          </cell>
          <cell r="B19082">
            <v>25300</v>
          </cell>
          <cell r="C19082">
            <v>11150543</v>
          </cell>
          <cell r="D19082" t="str">
            <v>2010/05</v>
          </cell>
          <cell r="E19082" t="str">
            <v>AD0123</v>
          </cell>
          <cell r="F19082">
            <v>1879</v>
          </cell>
          <cell r="G19082" t="str">
            <v>IN-03142</v>
          </cell>
          <cell r="H19082">
            <v>40326</v>
          </cell>
          <cell r="I19082" t="str">
            <v>INGRESO VJ</v>
          </cell>
          <cell r="J19082" t="str">
            <v>CH-1925</v>
          </cell>
          <cell r="K19082">
            <v>2900000</v>
          </cell>
        </row>
        <row r="19083">
          <cell r="A19083" t="str">
            <v>11150543CH-B14340327</v>
          </cell>
          <cell r="B19083">
            <v>25301</v>
          </cell>
          <cell r="C19083">
            <v>11150543</v>
          </cell>
          <cell r="D19083" t="str">
            <v>2010/05</v>
          </cell>
          <cell r="E19083" t="str">
            <v>AD0124</v>
          </cell>
          <cell r="F19083">
            <v>1504</v>
          </cell>
          <cell r="G19083" t="str">
            <v>IN-03215</v>
          </cell>
          <cell r="H19083">
            <v>40327</v>
          </cell>
          <cell r="I19083" t="str">
            <v>INGRESO VJ</v>
          </cell>
          <cell r="J19083" t="str">
            <v>CH-B143</v>
          </cell>
          <cell r="K19083">
            <v>5041695</v>
          </cell>
        </row>
        <row r="19084">
          <cell r="A19084" t="str">
            <v>11150543CH-028I40329</v>
          </cell>
          <cell r="B19084">
            <v>25302</v>
          </cell>
          <cell r="C19084">
            <v>11150543</v>
          </cell>
          <cell r="D19084" t="str">
            <v>2010/05</v>
          </cell>
          <cell r="E19084" t="str">
            <v>AD0325</v>
          </cell>
          <cell r="F19084">
            <v>365</v>
          </cell>
          <cell r="G19084" t="str">
            <v>DC-03216</v>
          </cell>
          <cell r="H19084">
            <v>40329</v>
          </cell>
          <cell r="I19084" t="str">
            <v>DESEMBOLSO VJ</v>
          </cell>
          <cell r="J19084" t="str">
            <v>CH-028I</v>
          </cell>
          <cell r="L19084">
            <v>6731776</v>
          </cell>
        </row>
        <row r="19085">
          <cell r="A19085" t="str">
            <v>11150543CH-028I40329</v>
          </cell>
          <cell r="B19085">
            <v>25303</v>
          </cell>
          <cell r="C19085">
            <v>11150543</v>
          </cell>
          <cell r="D19085" t="str">
            <v>2010/05</v>
          </cell>
          <cell r="E19085" t="str">
            <v>AD0325</v>
          </cell>
          <cell r="F19085">
            <v>366</v>
          </cell>
          <cell r="G19085" t="str">
            <v>DC-03216</v>
          </cell>
          <cell r="H19085">
            <v>40329</v>
          </cell>
          <cell r="I19085" t="str">
            <v>DESEMBOLSO VJ</v>
          </cell>
          <cell r="J19085" t="str">
            <v>CH-028I</v>
          </cell>
          <cell r="L19085">
            <v>8347989</v>
          </cell>
        </row>
        <row r="19086">
          <cell r="A19086" t="str">
            <v>11150543CG-C30040329</v>
          </cell>
          <cell r="B19086">
            <v>25304</v>
          </cell>
          <cell r="C19086">
            <v>11150543</v>
          </cell>
          <cell r="D19086" t="str">
            <v>2010/05</v>
          </cell>
          <cell r="E19086" t="str">
            <v>AD0125</v>
          </cell>
          <cell r="F19086">
            <v>2324</v>
          </cell>
          <cell r="G19086" t="str">
            <v>IN-03285</v>
          </cell>
          <cell r="H19086">
            <v>40329</v>
          </cell>
          <cell r="I19086" t="str">
            <v>INGRESO VJ</v>
          </cell>
          <cell r="J19086" t="str">
            <v>CG-C300</v>
          </cell>
          <cell r="K19086">
            <v>170200</v>
          </cell>
        </row>
        <row r="19087">
          <cell r="A19087" t="str">
            <v>11150543CH-114940330</v>
          </cell>
          <cell r="B19087">
            <v>25305</v>
          </cell>
          <cell r="C19087">
            <v>11150543</v>
          </cell>
          <cell r="D19087" t="str">
            <v>2010/06</v>
          </cell>
          <cell r="E19087" t="str">
            <v>AD0101</v>
          </cell>
          <cell r="F19087">
            <v>1318</v>
          </cell>
          <cell r="G19087" t="str">
            <v>IN-03358</v>
          </cell>
          <cell r="H19087">
            <v>40330</v>
          </cell>
          <cell r="I19087" t="str">
            <v>INGRESO VJ</v>
          </cell>
          <cell r="J19087" t="str">
            <v>CH-1149</v>
          </cell>
          <cell r="K19087">
            <v>8347989</v>
          </cell>
        </row>
        <row r="19088">
          <cell r="A19088" t="str">
            <v>11150543CH-115040330</v>
          </cell>
          <cell r="B19088">
            <v>25306</v>
          </cell>
          <cell r="C19088">
            <v>11150543</v>
          </cell>
          <cell r="D19088" t="str">
            <v>2010/06</v>
          </cell>
          <cell r="E19088" t="str">
            <v>AD0101</v>
          </cell>
          <cell r="F19088">
            <v>1319</v>
          </cell>
          <cell r="G19088" t="str">
            <v>IN-03358</v>
          </cell>
          <cell r="H19088">
            <v>40330</v>
          </cell>
          <cell r="I19088" t="str">
            <v>INGRESO VJ</v>
          </cell>
          <cell r="J19088" t="str">
            <v>CH-1150</v>
          </cell>
          <cell r="K19088">
            <v>6731776</v>
          </cell>
        </row>
        <row r="19089">
          <cell r="A19089" t="str">
            <v>11150543CH-B14340337</v>
          </cell>
          <cell r="B19089">
            <v>25319</v>
          </cell>
          <cell r="C19089">
            <v>11150543</v>
          </cell>
          <cell r="D19089" t="str">
            <v>2010/06</v>
          </cell>
          <cell r="E19089" t="str">
            <v>AD0106</v>
          </cell>
          <cell r="F19089">
            <v>2042</v>
          </cell>
          <cell r="G19089" t="str">
            <v>IN-03724</v>
          </cell>
          <cell r="H19089">
            <v>40337</v>
          </cell>
          <cell r="I19089" t="str">
            <v>INGRESO VJ</v>
          </cell>
          <cell r="J19089" t="str">
            <v>CH-B143</v>
          </cell>
          <cell r="K19089">
            <v>-5041695</v>
          </cell>
        </row>
        <row r="19090">
          <cell r="A19090" t="str">
            <v>11150543CH-115140337</v>
          </cell>
          <cell r="B19090">
            <v>25320</v>
          </cell>
          <cell r="C19090">
            <v>11150543</v>
          </cell>
          <cell r="D19090" t="str">
            <v>2010/06</v>
          </cell>
          <cell r="E19090" t="str">
            <v>AD0106</v>
          </cell>
          <cell r="F19090">
            <v>2043</v>
          </cell>
          <cell r="G19090" t="str">
            <v>IN-03724</v>
          </cell>
          <cell r="H19090">
            <v>40337</v>
          </cell>
          <cell r="I19090" t="str">
            <v>INGRESO VJ</v>
          </cell>
          <cell r="J19090" t="str">
            <v>CH-1151</v>
          </cell>
          <cell r="K19090">
            <v>2921023</v>
          </cell>
        </row>
        <row r="19091">
          <cell r="A19091" t="str">
            <v>11150543CH-028I40337</v>
          </cell>
          <cell r="B19091">
            <v>25321</v>
          </cell>
          <cell r="C19091">
            <v>11150543</v>
          </cell>
          <cell r="D19091" t="str">
            <v>2010/06</v>
          </cell>
          <cell r="E19091" t="str">
            <v>AD0306</v>
          </cell>
          <cell r="F19091">
            <v>268</v>
          </cell>
          <cell r="G19091" t="str">
            <v>DC-03647</v>
          </cell>
          <cell r="H19091">
            <v>40337</v>
          </cell>
          <cell r="I19091" t="str">
            <v>DESEMBOLSO VJ</v>
          </cell>
          <cell r="J19091" t="str">
            <v>CH-028I</v>
          </cell>
          <cell r="L19091">
            <v>2921023</v>
          </cell>
        </row>
        <row r="19092">
          <cell r="A19092" t="str">
            <v>11150543CG-C32440345</v>
          </cell>
          <cell r="B19092">
            <v>25322</v>
          </cell>
          <cell r="C19092">
            <v>11150543</v>
          </cell>
          <cell r="D19092" t="str">
            <v>2010/06</v>
          </cell>
          <cell r="E19092" t="str">
            <v>AD0115</v>
          </cell>
          <cell r="F19092">
            <v>2154</v>
          </cell>
          <cell r="G19092" t="str">
            <v>IN-04172</v>
          </cell>
          <cell r="H19092">
            <v>40345</v>
          </cell>
          <cell r="I19092" t="str">
            <v>INGRESO VJ</v>
          </cell>
          <cell r="J19092" t="str">
            <v>CG-C324</v>
          </cell>
          <cell r="K19092">
            <v>170000</v>
          </cell>
        </row>
        <row r="19093">
          <cell r="A19093" t="str">
            <v>11150543CH-114540348</v>
          </cell>
          <cell r="B19093">
            <v>25323</v>
          </cell>
          <cell r="C19093">
            <v>11150543</v>
          </cell>
          <cell r="D19093" t="str">
            <v>2010/06</v>
          </cell>
          <cell r="E19093" t="str">
            <v>AD0118</v>
          </cell>
          <cell r="F19093">
            <v>1508</v>
          </cell>
          <cell r="G19093" t="str">
            <v>IN-04397</v>
          </cell>
          <cell r="H19093">
            <v>40348</v>
          </cell>
          <cell r="I19093" t="str">
            <v>INGRESO VJ</v>
          </cell>
          <cell r="J19093" t="str">
            <v>CH-1145</v>
          </cell>
          <cell r="K19093">
            <v>6789428</v>
          </cell>
        </row>
        <row r="19094">
          <cell r="A19094" t="str">
            <v>11150543CH-028I40351</v>
          </cell>
          <cell r="B19094">
            <v>25324</v>
          </cell>
          <cell r="C19094">
            <v>11150543</v>
          </cell>
          <cell r="D19094" t="str">
            <v>2010/06</v>
          </cell>
          <cell r="E19094" t="str">
            <v>AD0320</v>
          </cell>
          <cell r="F19094">
            <v>379</v>
          </cell>
          <cell r="G19094" t="str">
            <v>DC-04470</v>
          </cell>
          <cell r="H19094">
            <v>40351</v>
          </cell>
          <cell r="I19094" t="str">
            <v>DESEMBOLSO VJ</v>
          </cell>
          <cell r="J19094" t="str">
            <v>CH-028I</v>
          </cell>
          <cell r="L19094">
            <v>29196071</v>
          </cell>
        </row>
        <row r="19095">
          <cell r="A19095" t="str">
            <v>11150543CH-114640351</v>
          </cell>
          <cell r="B19095">
            <v>25325</v>
          </cell>
          <cell r="C19095">
            <v>11150543</v>
          </cell>
          <cell r="D19095" t="str">
            <v>2010/06</v>
          </cell>
          <cell r="E19095" t="str">
            <v>AD0120</v>
          </cell>
          <cell r="F19095">
            <v>1791</v>
          </cell>
          <cell r="G19095" t="str">
            <v>IN-04548</v>
          </cell>
          <cell r="H19095">
            <v>40351</v>
          </cell>
          <cell r="I19095" t="str">
            <v>INGRESO VJ</v>
          </cell>
          <cell r="J19095" t="str">
            <v>CH-1146</v>
          </cell>
          <cell r="K19095">
            <v>35634659</v>
          </cell>
        </row>
        <row r="19096">
          <cell r="A19096" t="str">
            <v>11150543CG-C35340352</v>
          </cell>
          <cell r="B19096">
            <v>25326</v>
          </cell>
          <cell r="C19096">
            <v>11150543</v>
          </cell>
          <cell r="D19096" t="str">
            <v>2010/06</v>
          </cell>
          <cell r="E19096" t="str">
            <v>AD0121</v>
          </cell>
          <cell r="F19096">
            <v>1802</v>
          </cell>
          <cell r="G19096" t="str">
            <v>IN-04623</v>
          </cell>
          <cell r="H19096">
            <v>40352</v>
          </cell>
          <cell r="I19096" t="str">
            <v>INGRESO VJ</v>
          </cell>
          <cell r="J19096" t="str">
            <v>CG-C353</v>
          </cell>
          <cell r="K19096">
            <v>350000</v>
          </cell>
        </row>
        <row r="19097">
          <cell r="A19097" t="str">
            <v>11150543CG-C35640353</v>
          </cell>
          <cell r="B19097">
            <v>25327</v>
          </cell>
          <cell r="C19097">
            <v>11150543</v>
          </cell>
          <cell r="D19097" t="str">
            <v>2010/06</v>
          </cell>
          <cell r="E19097" t="str">
            <v>AD0122</v>
          </cell>
          <cell r="F19097">
            <v>1713</v>
          </cell>
          <cell r="G19097" t="str">
            <v>IN-04698</v>
          </cell>
          <cell r="H19097">
            <v>40353</v>
          </cell>
          <cell r="I19097" t="str">
            <v>INGRESO VJ</v>
          </cell>
          <cell r="J19097" t="str">
            <v>CG-C356</v>
          </cell>
          <cell r="K19097">
            <v>7671500</v>
          </cell>
        </row>
        <row r="19098">
          <cell r="A19098" t="str">
            <v>11150543CG-000040347</v>
          </cell>
          <cell r="B19098">
            <v>25328</v>
          </cell>
          <cell r="C19098">
            <v>11150543</v>
          </cell>
          <cell r="D19098" t="str">
            <v>2010/06</v>
          </cell>
          <cell r="E19098" t="str">
            <v>AD0117</v>
          </cell>
          <cell r="F19098">
            <v>4237</v>
          </cell>
          <cell r="G19098" t="str">
            <v>IN-04322</v>
          </cell>
          <cell r="H19098">
            <v>40347</v>
          </cell>
          <cell r="I19098" t="str">
            <v>INGRESO VJ</v>
          </cell>
          <cell r="J19098" t="str">
            <v>CG-0000</v>
          </cell>
          <cell r="K19098">
            <v>414000</v>
          </cell>
        </row>
        <row r="19099">
          <cell r="A19099" t="str">
            <v>11150543CH-071040302</v>
          </cell>
          <cell r="B19099">
            <v>25331</v>
          </cell>
          <cell r="C19099">
            <v>11150543</v>
          </cell>
          <cell r="D19099" t="str">
            <v>2010/05</v>
          </cell>
          <cell r="E19099" t="str">
            <v>AD0102</v>
          </cell>
          <cell r="F19099">
            <v>3460</v>
          </cell>
          <cell r="G19099" t="str">
            <v>IN-01632</v>
          </cell>
          <cell r="H19099">
            <v>40302</v>
          </cell>
          <cell r="I19099" t="str">
            <v>INGRESO VV</v>
          </cell>
          <cell r="J19099" t="str">
            <v>CH-0710</v>
          </cell>
          <cell r="K19099">
            <v>28946703</v>
          </cell>
        </row>
        <row r="19100">
          <cell r="A19100" t="str">
            <v>11150547ND-300140208</v>
          </cell>
          <cell r="B19100">
            <v>25415</v>
          </cell>
          <cell r="C19100">
            <v>11150547</v>
          </cell>
          <cell r="D19100" t="str">
            <v>2010/01</v>
          </cell>
          <cell r="E19100" t="str">
            <v>AD0501</v>
          </cell>
          <cell r="F19100">
            <v>902</v>
          </cell>
          <cell r="G19100" t="str">
            <v>NB-28878</v>
          </cell>
          <cell r="H19100">
            <v>40208</v>
          </cell>
          <cell r="I19100" t="str">
            <v>GRAVAMEN FINACIERO COR</v>
          </cell>
          <cell r="J19100" t="str">
            <v>ND-3001</v>
          </cell>
          <cell r="L19100">
            <v>153</v>
          </cell>
        </row>
        <row r="19101">
          <cell r="A19101" t="str">
            <v>11150547ND-300140208</v>
          </cell>
          <cell r="B19101">
            <v>25416</v>
          </cell>
          <cell r="C19101">
            <v>11150547</v>
          </cell>
          <cell r="D19101" t="str">
            <v>2010/01</v>
          </cell>
          <cell r="E19101" t="str">
            <v>AD0501</v>
          </cell>
          <cell r="F19101">
            <v>906</v>
          </cell>
          <cell r="G19101" t="str">
            <v>NB-28878</v>
          </cell>
          <cell r="H19101">
            <v>40208</v>
          </cell>
          <cell r="I19101" t="str">
            <v>GRAVAMEN FINACIERO COR</v>
          </cell>
          <cell r="J19101" t="str">
            <v>ND-3001</v>
          </cell>
          <cell r="L19101">
            <v>33200</v>
          </cell>
        </row>
        <row r="19102">
          <cell r="A19102" t="str">
            <v>11150547ND-300140208</v>
          </cell>
          <cell r="B19102">
            <v>25429</v>
          </cell>
          <cell r="C19102">
            <v>11150547</v>
          </cell>
          <cell r="D19102" t="str">
            <v>2010/01</v>
          </cell>
          <cell r="E19102" t="str">
            <v>AD0501</v>
          </cell>
          <cell r="F19102">
            <v>907</v>
          </cell>
          <cell r="G19102" t="str">
            <v>NB-28878</v>
          </cell>
          <cell r="H19102">
            <v>40208</v>
          </cell>
          <cell r="I19102" t="str">
            <v>GRAVAMEN FINACIERO COR</v>
          </cell>
          <cell r="J19102" t="str">
            <v>ND-3001</v>
          </cell>
          <cell r="L19102">
            <v>5312</v>
          </cell>
        </row>
        <row r="19103">
          <cell r="A19103" t="str">
            <v>11150547ND-022240231</v>
          </cell>
          <cell r="B19103">
            <v>25430</v>
          </cell>
          <cell r="C19103">
            <v>11150547</v>
          </cell>
          <cell r="D19103" t="str">
            <v>2010/02</v>
          </cell>
          <cell r="E19103" t="str">
            <v>AD0501</v>
          </cell>
          <cell r="F19103">
            <v>1064</v>
          </cell>
          <cell r="G19103" t="str">
            <v>NB-29027</v>
          </cell>
          <cell r="H19103">
            <v>40231</v>
          </cell>
          <cell r="I19103" t="str">
            <v>TRANSFERENCIA DE FONDO</v>
          </cell>
          <cell r="J19103" t="str">
            <v>ND-0222</v>
          </cell>
          <cell r="L19103">
            <v>10000000</v>
          </cell>
        </row>
        <row r="19104">
          <cell r="A19104" t="str">
            <v>11150547ND-022240231</v>
          </cell>
          <cell r="B19104">
            <v>25431</v>
          </cell>
          <cell r="C19104">
            <v>11150547</v>
          </cell>
          <cell r="D19104" t="str">
            <v>2010/02</v>
          </cell>
          <cell r="E19104" t="str">
            <v>AD0501</v>
          </cell>
          <cell r="F19104">
            <v>1068</v>
          </cell>
          <cell r="G19104" t="str">
            <v>NB-29027</v>
          </cell>
          <cell r="H19104">
            <v>40231</v>
          </cell>
          <cell r="I19104" t="str">
            <v>TRANSFERENCIA DE FONDO</v>
          </cell>
          <cell r="J19104" t="str">
            <v>ND-0222</v>
          </cell>
          <cell r="L19104">
            <v>20000000</v>
          </cell>
        </row>
        <row r="19105">
          <cell r="A19105" t="str">
            <v>11150547CG-280240237</v>
          </cell>
          <cell r="B19105">
            <v>25432</v>
          </cell>
          <cell r="C19105">
            <v>11150547</v>
          </cell>
          <cell r="D19105" t="str">
            <v>2010/02</v>
          </cell>
          <cell r="E19105" t="str">
            <v>AD0501</v>
          </cell>
          <cell r="F19105">
            <v>1185</v>
          </cell>
          <cell r="G19105" t="str">
            <v>NB-29048</v>
          </cell>
          <cell r="H19105">
            <v>40237</v>
          </cell>
          <cell r="I19105" t="str">
            <v>RENDIMIENTOS FINANCIER</v>
          </cell>
          <cell r="J19105" t="str">
            <v>CG-2802</v>
          </cell>
          <cell r="K19105">
            <v>30583</v>
          </cell>
        </row>
        <row r="19106">
          <cell r="A19106" t="str">
            <v>11150547ND-280240237</v>
          </cell>
          <cell r="B19106">
            <v>25433</v>
          </cell>
          <cell r="C19106">
            <v>11150547</v>
          </cell>
          <cell r="D19106" t="str">
            <v>2010/02</v>
          </cell>
          <cell r="E19106" t="str">
            <v>AD0501</v>
          </cell>
          <cell r="F19106">
            <v>1225</v>
          </cell>
          <cell r="G19106" t="str">
            <v>NB-29052</v>
          </cell>
          <cell r="H19106">
            <v>40237</v>
          </cell>
          <cell r="I19106" t="str">
            <v>IVA POR COMISION CONSI</v>
          </cell>
          <cell r="J19106" t="str">
            <v>ND-2802</v>
          </cell>
          <cell r="L19106">
            <v>98272</v>
          </cell>
        </row>
        <row r="19107">
          <cell r="A19107" t="str">
            <v>11150547ND-032540262</v>
          </cell>
          <cell r="B19107">
            <v>25434</v>
          </cell>
          <cell r="C19107">
            <v>11150547</v>
          </cell>
          <cell r="D19107" t="str">
            <v>2010/03</v>
          </cell>
          <cell r="E19107" t="str">
            <v>AD0501</v>
          </cell>
          <cell r="F19107">
            <v>867</v>
          </cell>
          <cell r="G19107" t="str">
            <v>NB-29178</v>
          </cell>
          <cell r="H19107">
            <v>40262</v>
          </cell>
          <cell r="I19107" t="str">
            <v>TRANSFERENCIA DE FONDO</v>
          </cell>
          <cell r="J19107" t="str">
            <v>ND-0325</v>
          </cell>
          <cell r="L19107">
            <v>20000000</v>
          </cell>
        </row>
        <row r="19108">
          <cell r="A19108" t="str">
            <v>11150547ND-310340268</v>
          </cell>
          <cell r="B19108">
            <v>25435</v>
          </cell>
          <cell r="C19108">
            <v>11150547</v>
          </cell>
          <cell r="D19108" t="str">
            <v>2010/03</v>
          </cell>
          <cell r="E19108" t="str">
            <v>AD0501</v>
          </cell>
          <cell r="F19108">
            <v>1697</v>
          </cell>
          <cell r="G19108" t="str">
            <v>NB-29238</v>
          </cell>
          <cell r="H19108">
            <v>40268</v>
          </cell>
          <cell r="I19108" t="str">
            <v>GRAVAMEN FINANCIERO CO</v>
          </cell>
          <cell r="J19108" t="str">
            <v>ND-3103</v>
          </cell>
          <cell r="L19108">
            <v>91632</v>
          </cell>
        </row>
        <row r="19109">
          <cell r="A19109" t="str">
            <v>11150547CG-310340268</v>
          </cell>
          <cell r="B19109">
            <v>25436</v>
          </cell>
          <cell r="C19109">
            <v>11150547</v>
          </cell>
          <cell r="D19109" t="str">
            <v>2010/03</v>
          </cell>
          <cell r="E19109" t="str">
            <v>AD0501</v>
          </cell>
          <cell r="F19109">
            <v>2025</v>
          </cell>
          <cell r="G19109" t="str">
            <v>NB-29238</v>
          </cell>
          <cell r="H19109">
            <v>40268</v>
          </cell>
          <cell r="I19109" t="str">
            <v>GRAVAMEN FINANCIERO CO</v>
          </cell>
          <cell r="J19109" t="str">
            <v>CG-3103</v>
          </cell>
          <cell r="K19109">
            <v>18081</v>
          </cell>
        </row>
        <row r="19110">
          <cell r="A19110" t="str">
            <v>11150547ND-042840296</v>
          </cell>
          <cell r="B19110">
            <v>25437</v>
          </cell>
          <cell r="C19110">
            <v>11150547</v>
          </cell>
          <cell r="D19110" t="str">
            <v>2010/04</v>
          </cell>
          <cell r="E19110" t="str">
            <v>AD0501</v>
          </cell>
          <cell r="F19110">
            <v>1254</v>
          </cell>
          <cell r="G19110" t="str">
            <v>NB-29389</v>
          </cell>
          <cell r="H19110">
            <v>40296</v>
          </cell>
          <cell r="I19110" t="str">
            <v>TRASLADO DE FONDOS ENT</v>
          </cell>
          <cell r="J19110" t="str">
            <v>ND-0428</v>
          </cell>
          <cell r="L19110">
            <v>15000000</v>
          </cell>
        </row>
        <row r="19111">
          <cell r="A19111" t="str">
            <v>11150547CG-300440298</v>
          </cell>
          <cell r="B19111">
            <v>25438</v>
          </cell>
          <cell r="C19111">
            <v>11150547</v>
          </cell>
          <cell r="D19111" t="str">
            <v>2010/04</v>
          </cell>
          <cell r="E19111" t="str">
            <v>AD0501</v>
          </cell>
          <cell r="F19111">
            <v>1362</v>
          </cell>
          <cell r="G19111" t="str">
            <v>NB-29417</v>
          </cell>
          <cell r="H19111">
            <v>40298</v>
          </cell>
          <cell r="I19111" t="str">
            <v>GASTOS FINANCIEROS COR</v>
          </cell>
          <cell r="J19111" t="str">
            <v>CG-3004</v>
          </cell>
          <cell r="K19111">
            <v>16511</v>
          </cell>
        </row>
        <row r="19112">
          <cell r="A19112" t="str">
            <v>11150547ND-051440312</v>
          </cell>
          <cell r="B19112">
            <v>25439</v>
          </cell>
          <cell r="C19112">
            <v>11150547</v>
          </cell>
          <cell r="D19112" t="str">
            <v>2010/05</v>
          </cell>
          <cell r="E19112" t="str">
            <v>AD0501</v>
          </cell>
          <cell r="F19112">
            <v>326</v>
          </cell>
          <cell r="G19112" t="str">
            <v>NB-29510</v>
          </cell>
          <cell r="H19112">
            <v>40312</v>
          </cell>
          <cell r="I19112" t="str">
            <v>TRANSFERENCIA DE FONDO</v>
          </cell>
          <cell r="J19112" t="str">
            <v>ND-0514</v>
          </cell>
          <cell r="L19112">
            <v>11000000</v>
          </cell>
        </row>
        <row r="19113">
          <cell r="A19113" t="str">
            <v>11150547ND-052140319</v>
          </cell>
          <cell r="B19113">
            <v>25440</v>
          </cell>
          <cell r="C19113">
            <v>11150547</v>
          </cell>
          <cell r="D19113" t="str">
            <v>2010/05</v>
          </cell>
          <cell r="E19113" t="str">
            <v>AD0501</v>
          </cell>
          <cell r="F19113">
            <v>683</v>
          </cell>
          <cell r="G19113" t="str">
            <v>NB-29529</v>
          </cell>
          <cell r="H19113">
            <v>40319</v>
          </cell>
          <cell r="I19113" t="str">
            <v>TRANSFERENCIA DE FONDO</v>
          </cell>
          <cell r="J19113" t="str">
            <v>ND-0521</v>
          </cell>
          <cell r="L19113">
            <v>5000000</v>
          </cell>
        </row>
        <row r="19114">
          <cell r="A19114" t="str">
            <v>11150547ND-052640324</v>
          </cell>
          <cell r="B19114">
            <v>25441</v>
          </cell>
          <cell r="C19114">
            <v>11150547</v>
          </cell>
          <cell r="D19114" t="str">
            <v>2010/05</v>
          </cell>
          <cell r="E19114" t="str">
            <v>AD0501</v>
          </cell>
          <cell r="F19114">
            <v>1268</v>
          </cell>
          <cell r="G19114" t="str">
            <v>NB-29569</v>
          </cell>
          <cell r="H19114">
            <v>40324</v>
          </cell>
          <cell r="I19114" t="str">
            <v>TRANSFERENCIAS DE FOND</v>
          </cell>
          <cell r="J19114" t="str">
            <v>ND-0526</v>
          </cell>
          <cell r="L19114">
            <v>2000000</v>
          </cell>
        </row>
        <row r="19115">
          <cell r="A19115" t="str">
            <v>11150547CG-053140329</v>
          </cell>
          <cell r="B19115">
            <v>25442</v>
          </cell>
          <cell r="C19115">
            <v>11150547</v>
          </cell>
          <cell r="D19115" t="str">
            <v>2010/05</v>
          </cell>
          <cell r="E19115" t="str">
            <v>AD0501</v>
          </cell>
          <cell r="F19115">
            <v>1568</v>
          </cell>
          <cell r="G19115" t="str">
            <v>NB-29604</v>
          </cell>
          <cell r="H19115">
            <v>40329</v>
          </cell>
          <cell r="I19115" t="str">
            <v>GASTOS FINANCIEROS COR</v>
          </cell>
          <cell r="J19115" t="str">
            <v>CG-0531</v>
          </cell>
          <cell r="K19115">
            <v>4578</v>
          </cell>
        </row>
        <row r="19116">
          <cell r="A19116" t="str">
            <v>11150547ND-310540329</v>
          </cell>
          <cell r="B19116">
            <v>25443</v>
          </cell>
          <cell r="C19116">
            <v>11150547</v>
          </cell>
          <cell r="D19116" t="str">
            <v>2010/05</v>
          </cell>
          <cell r="E19116" t="str">
            <v>AD0501</v>
          </cell>
          <cell r="F19116">
            <v>1579</v>
          </cell>
          <cell r="G19116" t="str">
            <v>NB-29604</v>
          </cell>
          <cell r="H19116">
            <v>40329</v>
          </cell>
          <cell r="I19116" t="str">
            <v>GASTOS FINANCIEROS COR</v>
          </cell>
          <cell r="J19116" t="str">
            <v>ND-3105</v>
          </cell>
          <cell r="L19116">
            <v>158</v>
          </cell>
        </row>
        <row r="19117">
          <cell r="A19117" t="str">
            <v>11150547ND-310540329</v>
          </cell>
          <cell r="B19117">
            <v>25444</v>
          </cell>
          <cell r="C19117">
            <v>11150547</v>
          </cell>
          <cell r="D19117" t="str">
            <v>2010/05</v>
          </cell>
          <cell r="E19117" t="str">
            <v>AD0501</v>
          </cell>
          <cell r="F19117">
            <v>1580</v>
          </cell>
          <cell r="G19117" t="str">
            <v>NB-29604</v>
          </cell>
          <cell r="H19117">
            <v>40329</v>
          </cell>
          <cell r="I19117" t="str">
            <v>GASTOS FINANCIEROS COR</v>
          </cell>
          <cell r="J19117" t="str">
            <v>ND-3105</v>
          </cell>
          <cell r="L19117">
            <v>3040</v>
          </cell>
        </row>
        <row r="19118">
          <cell r="A19118" t="str">
            <v>11150547ND-310540329</v>
          </cell>
          <cell r="B19118">
            <v>25445</v>
          </cell>
          <cell r="C19118">
            <v>11150547</v>
          </cell>
          <cell r="D19118" t="str">
            <v>2010/05</v>
          </cell>
          <cell r="E19118" t="str">
            <v>AD0501</v>
          </cell>
          <cell r="F19118">
            <v>1590</v>
          </cell>
          <cell r="G19118" t="str">
            <v>NB-29604</v>
          </cell>
          <cell r="H19118">
            <v>40329</v>
          </cell>
          <cell r="I19118" t="str">
            <v>GASTOS FINANCIEROS COR</v>
          </cell>
          <cell r="J19118" t="str">
            <v>ND-3105</v>
          </cell>
          <cell r="L19118">
            <v>36632</v>
          </cell>
        </row>
        <row r="19119">
          <cell r="A19119" t="str">
            <v>11150547ND-062540354</v>
          </cell>
          <cell r="B19119">
            <v>25446</v>
          </cell>
          <cell r="C19119">
            <v>11150547</v>
          </cell>
          <cell r="D19119" t="str">
            <v>2010/06</v>
          </cell>
          <cell r="E19119" t="str">
            <v>AD0501</v>
          </cell>
          <cell r="F19119">
            <v>820</v>
          </cell>
          <cell r="G19119" t="str">
            <v>NB-29760</v>
          </cell>
          <cell r="H19119">
            <v>40354</v>
          </cell>
          <cell r="I19119" t="str">
            <v>TRANSFERENCIA DE FONDO</v>
          </cell>
          <cell r="J19119" t="str">
            <v>ND-0625</v>
          </cell>
          <cell r="L19119">
            <v>10000000</v>
          </cell>
        </row>
        <row r="19120">
          <cell r="A19120" t="str">
            <v>11150547CG-300640359</v>
          </cell>
          <cell r="B19120">
            <v>25447</v>
          </cell>
          <cell r="C19120">
            <v>11150547</v>
          </cell>
          <cell r="D19120" t="str">
            <v>2010/06</v>
          </cell>
          <cell r="E19120" t="str">
            <v>AD0501</v>
          </cell>
          <cell r="F19120">
            <v>1437</v>
          </cell>
          <cell r="G19120" t="str">
            <v>NB-29775</v>
          </cell>
          <cell r="H19120">
            <v>40359</v>
          </cell>
          <cell r="I19120" t="str">
            <v>GRAVAMEN FINANCIERO, C</v>
          </cell>
          <cell r="J19120" t="str">
            <v>CG-3006</v>
          </cell>
          <cell r="K19120">
            <v>3775</v>
          </cell>
        </row>
        <row r="19121">
          <cell r="A19121" t="str">
            <v>11150547ND-300640359</v>
          </cell>
          <cell r="B19121">
            <v>25448</v>
          </cell>
          <cell r="C19121">
            <v>11150547</v>
          </cell>
          <cell r="D19121" t="str">
            <v>2010/06</v>
          </cell>
          <cell r="E19121" t="str">
            <v>AD0501</v>
          </cell>
          <cell r="F19121">
            <v>1439</v>
          </cell>
          <cell r="G19121" t="str">
            <v>NB-29775</v>
          </cell>
          <cell r="H19121">
            <v>40359</v>
          </cell>
          <cell r="I19121" t="str">
            <v>GRAVAMEN FINANCIERO, C</v>
          </cell>
          <cell r="J19121" t="str">
            <v>ND-3006</v>
          </cell>
          <cell r="L19121">
            <v>38</v>
          </cell>
        </row>
        <row r="19122">
          <cell r="A19122" t="str">
            <v>11150547ND-300640359</v>
          </cell>
          <cell r="B19122">
            <v>25449</v>
          </cell>
          <cell r="C19122">
            <v>11150547</v>
          </cell>
          <cell r="D19122" t="str">
            <v>2010/06</v>
          </cell>
          <cell r="E19122" t="str">
            <v>AD0501</v>
          </cell>
          <cell r="F19122">
            <v>1440</v>
          </cell>
          <cell r="G19122" t="str">
            <v>NB-29775</v>
          </cell>
          <cell r="H19122">
            <v>40359</v>
          </cell>
          <cell r="I19122" t="str">
            <v>GRAVAMEN FINANCIERO, C</v>
          </cell>
          <cell r="J19122" t="str">
            <v>ND-3006</v>
          </cell>
          <cell r="L19122">
            <v>8300</v>
          </cell>
        </row>
        <row r="19123">
          <cell r="A19123" t="str">
            <v>11150547ND-300640359</v>
          </cell>
          <cell r="B19123">
            <v>25450</v>
          </cell>
          <cell r="C19123">
            <v>11150547</v>
          </cell>
          <cell r="D19123" t="str">
            <v>2010/06</v>
          </cell>
          <cell r="E19123" t="str">
            <v>AD0501</v>
          </cell>
          <cell r="F19123">
            <v>1441</v>
          </cell>
          <cell r="G19123" t="str">
            <v>NB-29775</v>
          </cell>
          <cell r="H19123">
            <v>40359</v>
          </cell>
          <cell r="I19123" t="str">
            <v>GRAVAMEN FINANCIERO, C</v>
          </cell>
          <cell r="J19123" t="str">
            <v>ND-3006</v>
          </cell>
          <cell r="L19123">
            <v>1328</v>
          </cell>
        </row>
        <row r="19124">
          <cell r="A19124" t="str">
            <v>11150547CG-958340184</v>
          </cell>
          <cell r="B19124">
            <v>25453</v>
          </cell>
          <cell r="C19124">
            <v>11150547</v>
          </cell>
          <cell r="D19124" t="str">
            <v>2010/01</v>
          </cell>
          <cell r="E19124" t="str">
            <v>AD0104</v>
          </cell>
          <cell r="F19124">
            <v>902</v>
          </cell>
          <cell r="G19124" t="str">
            <v>IN-20523</v>
          </cell>
          <cell r="H19124">
            <v>40184</v>
          </cell>
          <cell r="I19124" t="str">
            <v>INGRESO AL</v>
          </cell>
          <cell r="J19124" t="str">
            <v>CG-9583</v>
          </cell>
          <cell r="K19124">
            <v>294258</v>
          </cell>
        </row>
        <row r="19125">
          <cell r="A19125" t="str">
            <v>11150547CG-463640184</v>
          </cell>
          <cell r="B19125">
            <v>25454</v>
          </cell>
          <cell r="C19125">
            <v>11150547</v>
          </cell>
          <cell r="D19125" t="str">
            <v>2010/01</v>
          </cell>
          <cell r="E19125" t="str">
            <v>AD0104</v>
          </cell>
          <cell r="F19125">
            <v>903</v>
          </cell>
          <cell r="G19125" t="str">
            <v>IN-20523</v>
          </cell>
          <cell r="H19125">
            <v>40184</v>
          </cell>
          <cell r="I19125" t="str">
            <v>INGRESO AL</v>
          </cell>
          <cell r="J19125" t="str">
            <v>CG-4636</v>
          </cell>
          <cell r="K19125">
            <v>227159</v>
          </cell>
        </row>
        <row r="19126">
          <cell r="A19126" t="str">
            <v>11150547CG-A33140203</v>
          </cell>
          <cell r="B19126">
            <v>25455</v>
          </cell>
          <cell r="C19126">
            <v>11150547</v>
          </cell>
          <cell r="D19126" t="str">
            <v>2010/01</v>
          </cell>
          <cell r="E19126" t="str">
            <v>AD0119</v>
          </cell>
          <cell r="F19126">
            <v>1063</v>
          </cell>
          <cell r="G19126" t="str">
            <v>IN-21541</v>
          </cell>
          <cell r="H19126">
            <v>40203</v>
          </cell>
          <cell r="I19126" t="str">
            <v>INGRESO AL</v>
          </cell>
          <cell r="J19126" t="str">
            <v>CG-A331</v>
          </cell>
          <cell r="K19126">
            <v>280000</v>
          </cell>
        </row>
        <row r="19127">
          <cell r="A19127" t="str">
            <v>11150547CG-A33240203</v>
          </cell>
          <cell r="B19127">
            <v>25456</v>
          </cell>
          <cell r="C19127">
            <v>11150547</v>
          </cell>
          <cell r="D19127" t="str">
            <v>2010/01</v>
          </cell>
          <cell r="E19127" t="str">
            <v>AD0119</v>
          </cell>
          <cell r="F19127">
            <v>1065</v>
          </cell>
          <cell r="G19127" t="str">
            <v>IN-21541</v>
          </cell>
          <cell r="H19127">
            <v>40203</v>
          </cell>
          <cell r="I19127" t="str">
            <v>INGRESO AL</v>
          </cell>
          <cell r="J19127" t="str">
            <v>CG-A332</v>
          </cell>
          <cell r="K19127">
            <v>218000</v>
          </cell>
        </row>
        <row r="19128">
          <cell r="A19128" t="str">
            <v>11150547CG-111540203</v>
          </cell>
          <cell r="B19128">
            <v>25457</v>
          </cell>
          <cell r="C19128">
            <v>11150547</v>
          </cell>
          <cell r="D19128" t="str">
            <v>2010/01</v>
          </cell>
          <cell r="E19128" t="str">
            <v>AD0119</v>
          </cell>
          <cell r="F19128">
            <v>1066</v>
          </cell>
          <cell r="G19128" t="str">
            <v>IN-21541</v>
          </cell>
          <cell r="H19128">
            <v>40203</v>
          </cell>
          <cell r="I19128" t="str">
            <v>INGRESO AL</v>
          </cell>
          <cell r="J19128" t="str">
            <v>CG-1115</v>
          </cell>
          <cell r="K19128">
            <v>41400</v>
          </cell>
        </row>
        <row r="19129">
          <cell r="A19129" t="str">
            <v>11150547CG-A33040203</v>
          </cell>
          <cell r="B19129">
            <v>25458</v>
          </cell>
          <cell r="C19129">
            <v>11150547</v>
          </cell>
          <cell r="D19129" t="str">
            <v>2010/01</v>
          </cell>
          <cell r="E19129" t="str">
            <v>AD0119</v>
          </cell>
          <cell r="F19129">
            <v>1067</v>
          </cell>
          <cell r="G19129" t="str">
            <v>IN-21541</v>
          </cell>
          <cell r="H19129">
            <v>40203</v>
          </cell>
          <cell r="I19129" t="str">
            <v>INGRESO AL</v>
          </cell>
          <cell r="J19129" t="str">
            <v>CG-A330</v>
          </cell>
          <cell r="K19129">
            <v>117000</v>
          </cell>
        </row>
        <row r="19130">
          <cell r="A19130" t="str">
            <v>11150547CG-C35140205</v>
          </cell>
          <cell r="B19130">
            <v>25459</v>
          </cell>
          <cell r="C19130">
            <v>11150547</v>
          </cell>
          <cell r="D19130" t="str">
            <v>2010/01</v>
          </cell>
          <cell r="E19130" t="str">
            <v>AD0121</v>
          </cell>
          <cell r="F19130">
            <v>1126</v>
          </cell>
          <cell r="G19130" t="str">
            <v>IN-21677</v>
          </cell>
          <cell r="H19130">
            <v>40205</v>
          </cell>
          <cell r="I19130" t="str">
            <v>INGRESO AL</v>
          </cell>
          <cell r="J19130" t="str">
            <v>CG-C351</v>
          </cell>
          <cell r="K19130">
            <v>175000</v>
          </cell>
        </row>
        <row r="19131">
          <cell r="A19131" t="str">
            <v>11150547CG-C35240205</v>
          </cell>
          <cell r="B19131">
            <v>25460</v>
          </cell>
          <cell r="C19131">
            <v>11150547</v>
          </cell>
          <cell r="D19131" t="str">
            <v>2010/01</v>
          </cell>
          <cell r="E19131" t="str">
            <v>AD0121</v>
          </cell>
          <cell r="F19131">
            <v>1127</v>
          </cell>
          <cell r="G19131" t="str">
            <v>IN-21677</v>
          </cell>
          <cell r="H19131">
            <v>40205</v>
          </cell>
          <cell r="I19131" t="str">
            <v>INGRESO AL</v>
          </cell>
          <cell r="J19131" t="str">
            <v>CG-C352</v>
          </cell>
          <cell r="K19131">
            <v>92150</v>
          </cell>
        </row>
        <row r="19132">
          <cell r="A19132" t="str">
            <v>11150547CG-A53840212</v>
          </cell>
          <cell r="B19132">
            <v>25461</v>
          </cell>
          <cell r="C19132">
            <v>11150547</v>
          </cell>
          <cell r="D19132" t="str">
            <v>2010/02</v>
          </cell>
          <cell r="E19132" t="str">
            <v>AD0103</v>
          </cell>
          <cell r="F19132">
            <v>1072</v>
          </cell>
          <cell r="G19132" t="str">
            <v>IN-22085</v>
          </cell>
          <cell r="H19132">
            <v>40212</v>
          </cell>
          <cell r="I19132" t="str">
            <v>INGRESO AL</v>
          </cell>
          <cell r="J19132" t="str">
            <v>CG-A538</v>
          </cell>
          <cell r="K19132">
            <v>113770</v>
          </cell>
        </row>
        <row r="19133">
          <cell r="A19133" t="str">
            <v>11150547CG-A53740212</v>
          </cell>
          <cell r="B19133">
            <v>25462</v>
          </cell>
          <cell r="C19133">
            <v>11150547</v>
          </cell>
          <cell r="D19133" t="str">
            <v>2010/02</v>
          </cell>
          <cell r="E19133" t="str">
            <v>AD0103</v>
          </cell>
          <cell r="F19133">
            <v>1073</v>
          </cell>
          <cell r="G19133" t="str">
            <v>IN-22085</v>
          </cell>
          <cell r="H19133">
            <v>40212</v>
          </cell>
          <cell r="I19133" t="str">
            <v>INGRESO AL</v>
          </cell>
          <cell r="J19133" t="str">
            <v>CG-A537</v>
          </cell>
          <cell r="K19133">
            <v>136420</v>
          </cell>
        </row>
        <row r="19134">
          <cell r="A19134" t="str">
            <v>11150547CG-A57840214</v>
          </cell>
          <cell r="B19134">
            <v>25463</v>
          </cell>
          <cell r="C19134">
            <v>11150547</v>
          </cell>
          <cell r="D19134" t="str">
            <v>2010/02</v>
          </cell>
          <cell r="E19134" t="str">
            <v>AD0106</v>
          </cell>
          <cell r="F19134">
            <v>1288</v>
          </cell>
          <cell r="G19134" t="str">
            <v>IN-22289</v>
          </cell>
          <cell r="H19134">
            <v>40214</v>
          </cell>
          <cell r="I19134" t="str">
            <v>INGRESO AL</v>
          </cell>
          <cell r="J19134" t="str">
            <v>CG-A578</v>
          </cell>
          <cell r="K19134">
            <v>130000</v>
          </cell>
        </row>
        <row r="19135">
          <cell r="A19135" t="str">
            <v>11150547CG-A57940214</v>
          </cell>
          <cell r="B19135">
            <v>25464</v>
          </cell>
          <cell r="C19135">
            <v>11150547</v>
          </cell>
          <cell r="D19135" t="str">
            <v>2010/02</v>
          </cell>
          <cell r="E19135" t="str">
            <v>AD0106</v>
          </cell>
          <cell r="F19135">
            <v>1289</v>
          </cell>
          <cell r="G19135" t="str">
            <v>IN-22289</v>
          </cell>
          <cell r="H19135">
            <v>40214</v>
          </cell>
          <cell r="I19135" t="str">
            <v>INGRESO AL</v>
          </cell>
          <cell r="J19135" t="str">
            <v>CG-A579</v>
          </cell>
          <cell r="K19135">
            <v>266403</v>
          </cell>
        </row>
        <row r="19136">
          <cell r="A19136" t="str">
            <v>11150547CG-A57740214</v>
          </cell>
          <cell r="B19136">
            <v>25465</v>
          </cell>
          <cell r="C19136">
            <v>11150547</v>
          </cell>
          <cell r="D19136" t="str">
            <v>2010/02</v>
          </cell>
          <cell r="E19136" t="str">
            <v>AD0106</v>
          </cell>
          <cell r="F19136">
            <v>1290</v>
          </cell>
          <cell r="G19136" t="str">
            <v>IN-22289</v>
          </cell>
          <cell r="H19136">
            <v>40214</v>
          </cell>
          <cell r="I19136" t="str">
            <v>INGRESO AL</v>
          </cell>
          <cell r="J19136" t="str">
            <v>CG-A577</v>
          </cell>
          <cell r="K19136">
            <v>252600</v>
          </cell>
        </row>
        <row r="19137">
          <cell r="A19137" t="str">
            <v>11150547CG-A58040214</v>
          </cell>
          <cell r="B19137">
            <v>25466</v>
          </cell>
          <cell r="C19137">
            <v>11150547</v>
          </cell>
          <cell r="D19137" t="str">
            <v>2010/02</v>
          </cell>
          <cell r="E19137" t="str">
            <v>AD0106</v>
          </cell>
          <cell r="F19137">
            <v>1291</v>
          </cell>
          <cell r="G19137" t="str">
            <v>IN-22289</v>
          </cell>
          <cell r="H19137">
            <v>40214</v>
          </cell>
          <cell r="I19137" t="str">
            <v>INGRESO AL</v>
          </cell>
          <cell r="J19137" t="str">
            <v>CG-A580</v>
          </cell>
          <cell r="K19137">
            <v>143442</v>
          </cell>
        </row>
        <row r="19138">
          <cell r="A19138" t="str">
            <v>11150547CG-A58140214</v>
          </cell>
          <cell r="B19138">
            <v>25467</v>
          </cell>
          <cell r="C19138">
            <v>11150547</v>
          </cell>
          <cell r="D19138" t="str">
            <v>2010/02</v>
          </cell>
          <cell r="E19138" t="str">
            <v>AD0106</v>
          </cell>
          <cell r="F19138">
            <v>1292</v>
          </cell>
          <cell r="G19138" t="str">
            <v>IN-22289</v>
          </cell>
          <cell r="H19138">
            <v>40214</v>
          </cell>
          <cell r="I19138" t="str">
            <v>INGRESO AL</v>
          </cell>
          <cell r="J19138" t="str">
            <v>CG-A581</v>
          </cell>
          <cell r="K19138">
            <v>173550</v>
          </cell>
        </row>
        <row r="19139">
          <cell r="A19139" t="str">
            <v>11150547CG-A58340214</v>
          </cell>
          <cell r="B19139">
            <v>25468</v>
          </cell>
          <cell r="C19139">
            <v>11150547</v>
          </cell>
          <cell r="D19139" t="str">
            <v>2010/02</v>
          </cell>
          <cell r="E19139" t="str">
            <v>AD0106</v>
          </cell>
          <cell r="F19139">
            <v>1293</v>
          </cell>
          <cell r="G19139" t="str">
            <v>IN-22289</v>
          </cell>
          <cell r="H19139">
            <v>40214</v>
          </cell>
          <cell r="I19139" t="str">
            <v>INGRESO AL</v>
          </cell>
          <cell r="J19139" t="str">
            <v>CG-A583</v>
          </cell>
          <cell r="K19139">
            <v>154150</v>
          </cell>
        </row>
        <row r="19140">
          <cell r="A19140" t="str">
            <v>11150547CG-A58240214</v>
          </cell>
          <cell r="B19140">
            <v>25469</v>
          </cell>
          <cell r="C19140">
            <v>11150547</v>
          </cell>
          <cell r="D19140" t="str">
            <v>2010/02</v>
          </cell>
          <cell r="E19140" t="str">
            <v>AD0106</v>
          </cell>
          <cell r="F19140">
            <v>1294</v>
          </cell>
          <cell r="G19140" t="str">
            <v>IN-22289</v>
          </cell>
          <cell r="H19140">
            <v>40214</v>
          </cell>
          <cell r="I19140" t="str">
            <v>INGRESO AL</v>
          </cell>
          <cell r="J19140" t="str">
            <v>CG-A582</v>
          </cell>
          <cell r="K19140">
            <v>63300</v>
          </cell>
        </row>
        <row r="19141">
          <cell r="A19141" t="str">
            <v>11150547CG-A57640214</v>
          </cell>
          <cell r="B19141">
            <v>25470</v>
          </cell>
          <cell r="C19141">
            <v>11150547</v>
          </cell>
          <cell r="D19141" t="str">
            <v>2010/02</v>
          </cell>
          <cell r="E19141" t="str">
            <v>AD0106</v>
          </cell>
          <cell r="F19141">
            <v>1295</v>
          </cell>
          <cell r="G19141" t="str">
            <v>IN-22289</v>
          </cell>
          <cell r="H19141">
            <v>40214</v>
          </cell>
          <cell r="I19141" t="str">
            <v>INGRESO AL</v>
          </cell>
          <cell r="J19141" t="str">
            <v>CG-A576</v>
          </cell>
          <cell r="K19141">
            <v>166000</v>
          </cell>
        </row>
        <row r="19142">
          <cell r="A19142" t="str">
            <v>11150547CG-A58440214</v>
          </cell>
          <cell r="B19142">
            <v>25471</v>
          </cell>
          <cell r="C19142">
            <v>11150547</v>
          </cell>
          <cell r="D19142" t="str">
            <v>2010/02</v>
          </cell>
          <cell r="E19142" t="str">
            <v>AD0106</v>
          </cell>
          <cell r="F19142">
            <v>1296</v>
          </cell>
          <cell r="G19142" t="str">
            <v>IN-22289</v>
          </cell>
          <cell r="H19142">
            <v>40214</v>
          </cell>
          <cell r="I19142" t="str">
            <v>INGRESO AL</v>
          </cell>
          <cell r="J19142" t="str">
            <v>CG-A584</v>
          </cell>
          <cell r="K19142">
            <v>424500</v>
          </cell>
        </row>
        <row r="19143">
          <cell r="A19143" t="str">
            <v>11150547CG-A58540214</v>
          </cell>
          <cell r="B19143">
            <v>25484</v>
          </cell>
          <cell r="C19143">
            <v>11150547</v>
          </cell>
          <cell r="D19143" t="str">
            <v>2010/02</v>
          </cell>
          <cell r="E19143" t="str">
            <v>AD0106</v>
          </cell>
          <cell r="F19143">
            <v>1297</v>
          </cell>
          <cell r="G19143" t="str">
            <v>IN-22289</v>
          </cell>
          <cell r="H19143">
            <v>40214</v>
          </cell>
          <cell r="I19143" t="str">
            <v>INGRESO AL</v>
          </cell>
          <cell r="J19143" t="str">
            <v>CG-A585</v>
          </cell>
          <cell r="K19143">
            <v>125300</v>
          </cell>
        </row>
        <row r="19144">
          <cell r="A19144" t="str">
            <v>11150547CG-A64040218</v>
          </cell>
          <cell r="B19144">
            <v>25485</v>
          </cell>
          <cell r="C19144">
            <v>11150547</v>
          </cell>
          <cell r="D19144" t="str">
            <v>2010/02</v>
          </cell>
          <cell r="E19144" t="str">
            <v>AD0109</v>
          </cell>
          <cell r="F19144">
            <v>1159</v>
          </cell>
          <cell r="G19144" t="str">
            <v>IN-22493</v>
          </cell>
          <cell r="H19144">
            <v>40218</v>
          </cell>
          <cell r="I19144" t="str">
            <v>INGRESO AL</v>
          </cell>
          <cell r="J19144" t="str">
            <v>CG-A640</v>
          </cell>
          <cell r="K19144">
            <v>223400</v>
          </cell>
        </row>
        <row r="19145">
          <cell r="A19145" t="str">
            <v>11150547CG-A63640218</v>
          </cell>
          <cell r="B19145">
            <v>25486</v>
          </cell>
          <cell r="C19145">
            <v>11150547</v>
          </cell>
          <cell r="D19145" t="str">
            <v>2010/02</v>
          </cell>
          <cell r="E19145" t="str">
            <v>AD0109</v>
          </cell>
          <cell r="F19145">
            <v>1160</v>
          </cell>
          <cell r="G19145" t="str">
            <v>IN-22493</v>
          </cell>
          <cell r="H19145">
            <v>40218</v>
          </cell>
          <cell r="I19145" t="str">
            <v>INGRESO AL</v>
          </cell>
          <cell r="J19145" t="str">
            <v>CG-A636</v>
          </cell>
          <cell r="K19145">
            <v>193500</v>
          </cell>
        </row>
        <row r="19146">
          <cell r="A19146" t="str">
            <v>11150547CG-A63940218</v>
          </cell>
          <cell r="B19146">
            <v>25487</v>
          </cell>
          <cell r="C19146">
            <v>11150547</v>
          </cell>
          <cell r="D19146" t="str">
            <v>2010/02</v>
          </cell>
          <cell r="E19146" t="str">
            <v>AD0109</v>
          </cell>
          <cell r="F19146">
            <v>1161</v>
          </cell>
          <cell r="G19146" t="str">
            <v>IN-22493</v>
          </cell>
          <cell r="H19146">
            <v>40218</v>
          </cell>
          <cell r="I19146" t="str">
            <v>INGRESO AL</v>
          </cell>
          <cell r="J19146" t="str">
            <v>CG-A639</v>
          </cell>
          <cell r="K19146">
            <v>171000</v>
          </cell>
        </row>
        <row r="19147">
          <cell r="A19147" t="str">
            <v>11150547CG-A63540218</v>
          </cell>
          <cell r="B19147">
            <v>25488</v>
          </cell>
          <cell r="C19147">
            <v>11150547</v>
          </cell>
          <cell r="D19147" t="str">
            <v>2010/02</v>
          </cell>
          <cell r="E19147" t="str">
            <v>AD0109</v>
          </cell>
          <cell r="F19147">
            <v>1162</v>
          </cell>
          <cell r="G19147" t="str">
            <v>IN-22493</v>
          </cell>
          <cell r="H19147">
            <v>40218</v>
          </cell>
          <cell r="I19147" t="str">
            <v>INGRESO AL</v>
          </cell>
          <cell r="J19147" t="str">
            <v>CG-A635</v>
          </cell>
          <cell r="K19147">
            <v>106850</v>
          </cell>
        </row>
        <row r="19148">
          <cell r="A19148" t="str">
            <v>11150547CG-A63740218</v>
          </cell>
          <cell r="B19148">
            <v>25489</v>
          </cell>
          <cell r="C19148">
            <v>11150547</v>
          </cell>
          <cell r="D19148" t="str">
            <v>2010/02</v>
          </cell>
          <cell r="E19148" t="str">
            <v>AD0109</v>
          </cell>
          <cell r="F19148">
            <v>1163</v>
          </cell>
          <cell r="G19148" t="str">
            <v>IN-22493</v>
          </cell>
          <cell r="H19148">
            <v>40218</v>
          </cell>
          <cell r="I19148" t="str">
            <v>INGRESO AL</v>
          </cell>
          <cell r="J19148" t="str">
            <v>CG-A637</v>
          </cell>
          <cell r="K19148">
            <v>224650</v>
          </cell>
        </row>
        <row r="19149">
          <cell r="A19149" t="str">
            <v>11150547CG-A63840218</v>
          </cell>
          <cell r="B19149">
            <v>25490</v>
          </cell>
          <cell r="C19149">
            <v>11150547</v>
          </cell>
          <cell r="D19149" t="str">
            <v>2010/02</v>
          </cell>
          <cell r="E19149" t="str">
            <v>AD0109</v>
          </cell>
          <cell r="F19149">
            <v>1164</v>
          </cell>
          <cell r="G19149" t="str">
            <v>IN-22493</v>
          </cell>
          <cell r="H19149">
            <v>40218</v>
          </cell>
          <cell r="I19149" t="str">
            <v>INGRESO AL</v>
          </cell>
          <cell r="J19149" t="str">
            <v>CG-A638</v>
          </cell>
          <cell r="K19149">
            <v>88000</v>
          </cell>
        </row>
        <row r="19150">
          <cell r="A19150" t="str">
            <v>11150547CG-A73440221</v>
          </cell>
          <cell r="B19150">
            <v>25491</v>
          </cell>
          <cell r="C19150">
            <v>11150547</v>
          </cell>
          <cell r="D19150" t="str">
            <v>2010/02</v>
          </cell>
          <cell r="E19150" t="str">
            <v>AD0112</v>
          </cell>
          <cell r="F19150">
            <v>1140</v>
          </cell>
          <cell r="G19150" t="str">
            <v>IN-22697</v>
          </cell>
          <cell r="H19150">
            <v>40221</v>
          </cell>
          <cell r="I19150" t="str">
            <v>INGRESO AL</v>
          </cell>
          <cell r="J19150" t="str">
            <v>CG-A734</v>
          </cell>
          <cell r="K19150">
            <v>214000</v>
          </cell>
        </row>
        <row r="19151">
          <cell r="A19151" t="str">
            <v>11150547CG-A73640221</v>
          </cell>
          <cell r="B19151">
            <v>25492</v>
          </cell>
          <cell r="C19151">
            <v>11150547</v>
          </cell>
          <cell r="D19151" t="str">
            <v>2010/02</v>
          </cell>
          <cell r="E19151" t="str">
            <v>AD0112</v>
          </cell>
          <cell r="F19151">
            <v>1141</v>
          </cell>
          <cell r="G19151" t="str">
            <v>IN-22697</v>
          </cell>
          <cell r="H19151">
            <v>40221</v>
          </cell>
          <cell r="I19151" t="str">
            <v>INGRESO AL</v>
          </cell>
          <cell r="J19151" t="str">
            <v>CG-A736</v>
          </cell>
          <cell r="K19151">
            <v>410900</v>
          </cell>
        </row>
        <row r="19152">
          <cell r="A19152" t="str">
            <v>11150547CG-A73140221</v>
          </cell>
          <cell r="B19152">
            <v>25493</v>
          </cell>
          <cell r="C19152">
            <v>11150547</v>
          </cell>
          <cell r="D19152" t="str">
            <v>2010/02</v>
          </cell>
          <cell r="E19152" t="str">
            <v>AD0112</v>
          </cell>
          <cell r="F19152">
            <v>1142</v>
          </cell>
          <cell r="G19152" t="str">
            <v>IN-22697</v>
          </cell>
          <cell r="H19152">
            <v>40221</v>
          </cell>
          <cell r="I19152" t="str">
            <v>INGRESO AL</v>
          </cell>
          <cell r="J19152" t="str">
            <v>CG-A731</v>
          </cell>
          <cell r="K19152">
            <v>222000</v>
          </cell>
        </row>
        <row r="19153">
          <cell r="A19153" t="str">
            <v>11150547CG-A73240221</v>
          </cell>
          <cell r="B19153">
            <v>25494</v>
          </cell>
          <cell r="C19153">
            <v>11150547</v>
          </cell>
          <cell r="D19153" t="str">
            <v>2010/02</v>
          </cell>
          <cell r="E19153" t="str">
            <v>AD0112</v>
          </cell>
          <cell r="F19153">
            <v>1143</v>
          </cell>
          <cell r="G19153" t="str">
            <v>IN-22697</v>
          </cell>
          <cell r="H19153">
            <v>40221</v>
          </cell>
          <cell r="I19153" t="str">
            <v>INGRESO AL</v>
          </cell>
          <cell r="J19153" t="str">
            <v>CG-A732</v>
          </cell>
          <cell r="K19153">
            <v>142500</v>
          </cell>
        </row>
        <row r="19154">
          <cell r="A19154" t="str">
            <v>11150547CG-A73540221</v>
          </cell>
          <cell r="B19154">
            <v>25495</v>
          </cell>
          <cell r="C19154">
            <v>11150547</v>
          </cell>
          <cell r="D19154" t="str">
            <v>2010/02</v>
          </cell>
          <cell r="E19154" t="str">
            <v>AD0112</v>
          </cell>
          <cell r="F19154">
            <v>1144</v>
          </cell>
          <cell r="G19154" t="str">
            <v>IN-22697</v>
          </cell>
          <cell r="H19154">
            <v>40221</v>
          </cell>
          <cell r="I19154" t="str">
            <v>INGRESO AL</v>
          </cell>
          <cell r="J19154" t="str">
            <v>CG-A735</v>
          </cell>
          <cell r="K19154">
            <v>120000</v>
          </cell>
        </row>
        <row r="19155">
          <cell r="A19155" t="str">
            <v>11150547CG-A72840221</v>
          </cell>
          <cell r="B19155">
            <v>25496</v>
          </cell>
          <cell r="C19155">
            <v>11150547</v>
          </cell>
          <cell r="D19155" t="str">
            <v>2010/02</v>
          </cell>
          <cell r="E19155" t="str">
            <v>AD0112</v>
          </cell>
          <cell r="F19155">
            <v>1145</v>
          </cell>
          <cell r="G19155" t="str">
            <v>IN-22697</v>
          </cell>
          <cell r="H19155">
            <v>40221</v>
          </cell>
          <cell r="I19155" t="str">
            <v>INGRESO AL</v>
          </cell>
          <cell r="J19155" t="str">
            <v>CG-A728</v>
          </cell>
          <cell r="K19155">
            <v>234350</v>
          </cell>
        </row>
        <row r="19156">
          <cell r="A19156" t="str">
            <v>11150547CG-A73740221</v>
          </cell>
          <cell r="B19156">
            <v>25497</v>
          </cell>
          <cell r="C19156">
            <v>11150547</v>
          </cell>
          <cell r="D19156" t="str">
            <v>2010/02</v>
          </cell>
          <cell r="E19156" t="str">
            <v>AD0112</v>
          </cell>
          <cell r="F19156">
            <v>1146</v>
          </cell>
          <cell r="G19156" t="str">
            <v>IN-22697</v>
          </cell>
          <cell r="H19156">
            <v>40221</v>
          </cell>
          <cell r="I19156" t="str">
            <v>INGRESO AL</v>
          </cell>
          <cell r="J19156" t="str">
            <v>CG-A737</v>
          </cell>
          <cell r="K19156">
            <v>114500</v>
          </cell>
        </row>
        <row r="19157">
          <cell r="A19157" t="str">
            <v>11150547CG-A73840221</v>
          </cell>
          <cell r="B19157">
            <v>25498</v>
          </cell>
          <cell r="C19157">
            <v>11150547</v>
          </cell>
          <cell r="D19157" t="str">
            <v>2010/02</v>
          </cell>
          <cell r="E19157" t="str">
            <v>AD0112</v>
          </cell>
          <cell r="F19157">
            <v>1147</v>
          </cell>
          <cell r="G19157" t="str">
            <v>IN-22697</v>
          </cell>
          <cell r="H19157">
            <v>40221</v>
          </cell>
          <cell r="I19157" t="str">
            <v>INGRESO AL</v>
          </cell>
          <cell r="J19157" t="str">
            <v>CG-A738</v>
          </cell>
          <cell r="K19157">
            <v>142001</v>
          </cell>
        </row>
        <row r="19158">
          <cell r="A19158" t="str">
            <v>11150547CG-A73340221</v>
          </cell>
          <cell r="B19158">
            <v>25499</v>
          </cell>
          <cell r="C19158">
            <v>11150547</v>
          </cell>
          <cell r="D19158" t="str">
            <v>2010/02</v>
          </cell>
          <cell r="E19158" t="str">
            <v>AD0112</v>
          </cell>
          <cell r="F19158">
            <v>1148</v>
          </cell>
          <cell r="G19158" t="str">
            <v>IN-22697</v>
          </cell>
          <cell r="H19158">
            <v>40221</v>
          </cell>
          <cell r="I19158" t="str">
            <v>INGRESO AL</v>
          </cell>
          <cell r="J19158" t="str">
            <v>CG-A733</v>
          </cell>
          <cell r="K19158">
            <v>217000</v>
          </cell>
        </row>
        <row r="19159">
          <cell r="A19159" t="str">
            <v>11150547CG-A72940221</v>
          </cell>
          <cell r="B19159">
            <v>25500</v>
          </cell>
          <cell r="C19159">
            <v>11150547</v>
          </cell>
          <cell r="D19159" t="str">
            <v>2010/02</v>
          </cell>
          <cell r="E19159" t="str">
            <v>AD0112</v>
          </cell>
          <cell r="F19159">
            <v>1149</v>
          </cell>
          <cell r="G19159" t="str">
            <v>IN-22697</v>
          </cell>
          <cell r="H19159">
            <v>40221</v>
          </cell>
          <cell r="I19159" t="str">
            <v>INGRESO AL</v>
          </cell>
          <cell r="J19159" t="str">
            <v>CG-A729</v>
          </cell>
          <cell r="K19159">
            <v>310000</v>
          </cell>
        </row>
        <row r="19160">
          <cell r="A19160" t="str">
            <v>11150547CG-A73040221</v>
          </cell>
          <cell r="B19160">
            <v>25501</v>
          </cell>
          <cell r="C19160">
            <v>11150547</v>
          </cell>
          <cell r="D19160" t="str">
            <v>2010/02</v>
          </cell>
          <cell r="E19160" t="str">
            <v>AD0112</v>
          </cell>
          <cell r="F19160">
            <v>1150</v>
          </cell>
          <cell r="G19160" t="str">
            <v>IN-22697</v>
          </cell>
          <cell r="H19160">
            <v>40221</v>
          </cell>
          <cell r="I19160" t="str">
            <v>INGRESO AL</v>
          </cell>
          <cell r="J19160" t="str">
            <v>CG-A730</v>
          </cell>
          <cell r="K19160">
            <v>315300</v>
          </cell>
        </row>
        <row r="19161">
          <cell r="A19161" t="str">
            <v>11150547CG-A76640224</v>
          </cell>
          <cell r="B19161">
            <v>25502</v>
          </cell>
          <cell r="C19161">
            <v>11150547</v>
          </cell>
          <cell r="D19161" t="str">
            <v>2010/02</v>
          </cell>
          <cell r="E19161" t="str">
            <v>AD0114</v>
          </cell>
          <cell r="F19161">
            <v>1375</v>
          </cell>
          <cell r="G19161" t="str">
            <v>IN-22831</v>
          </cell>
          <cell r="H19161">
            <v>40224</v>
          </cell>
          <cell r="I19161" t="str">
            <v>INGRESO AL</v>
          </cell>
          <cell r="J19161" t="str">
            <v>CG-A766</v>
          </cell>
          <cell r="K19161">
            <v>152200</v>
          </cell>
        </row>
        <row r="19162">
          <cell r="A19162" t="str">
            <v>11150547CG-A76940224</v>
          </cell>
          <cell r="B19162">
            <v>25503</v>
          </cell>
          <cell r="C19162">
            <v>11150547</v>
          </cell>
          <cell r="D19162" t="str">
            <v>2010/02</v>
          </cell>
          <cell r="E19162" t="str">
            <v>AD0114</v>
          </cell>
          <cell r="F19162">
            <v>1376</v>
          </cell>
          <cell r="G19162" t="str">
            <v>IN-22831</v>
          </cell>
          <cell r="H19162">
            <v>40224</v>
          </cell>
          <cell r="I19162" t="str">
            <v>INGRESO AL</v>
          </cell>
          <cell r="J19162" t="str">
            <v>CG-A769</v>
          </cell>
          <cell r="K19162">
            <v>121250</v>
          </cell>
        </row>
        <row r="19163">
          <cell r="A19163" t="str">
            <v>11150547CG-A76540224</v>
          </cell>
          <cell r="B19163">
            <v>25504</v>
          </cell>
          <cell r="C19163">
            <v>11150547</v>
          </cell>
          <cell r="D19163" t="str">
            <v>2010/02</v>
          </cell>
          <cell r="E19163" t="str">
            <v>AD0114</v>
          </cell>
          <cell r="F19163">
            <v>1377</v>
          </cell>
          <cell r="G19163" t="str">
            <v>IN-22831</v>
          </cell>
          <cell r="H19163">
            <v>40224</v>
          </cell>
          <cell r="I19163" t="str">
            <v>INGRESO AL</v>
          </cell>
          <cell r="J19163" t="str">
            <v>CG-A765</v>
          </cell>
          <cell r="K19163">
            <v>178300</v>
          </cell>
        </row>
        <row r="19164">
          <cell r="A19164" t="str">
            <v>11150547CG-A77340224</v>
          </cell>
          <cell r="B19164">
            <v>25505</v>
          </cell>
          <cell r="C19164">
            <v>11150547</v>
          </cell>
          <cell r="D19164" t="str">
            <v>2010/02</v>
          </cell>
          <cell r="E19164" t="str">
            <v>AD0114</v>
          </cell>
          <cell r="F19164">
            <v>1378</v>
          </cell>
          <cell r="G19164" t="str">
            <v>IN-22831</v>
          </cell>
          <cell r="H19164">
            <v>40224</v>
          </cell>
          <cell r="I19164" t="str">
            <v>INGRESO AL</v>
          </cell>
          <cell r="J19164" t="str">
            <v>CG-A773</v>
          </cell>
          <cell r="K19164">
            <v>150000</v>
          </cell>
        </row>
        <row r="19165">
          <cell r="A19165" t="str">
            <v>11150547CG-A76840224</v>
          </cell>
          <cell r="B19165">
            <v>25506</v>
          </cell>
          <cell r="C19165">
            <v>11150547</v>
          </cell>
          <cell r="D19165" t="str">
            <v>2010/02</v>
          </cell>
          <cell r="E19165" t="str">
            <v>AD0114</v>
          </cell>
          <cell r="F19165">
            <v>1379</v>
          </cell>
          <cell r="G19165" t="str">
            <v>IN-22831</v>
          </cell>
          <cell r="H19165">
            <v>40224</v>
          </cell>
          <cell r="I19165" t="str">
            <v>INGRESO AL</v>
          </cell>
          <cell r="J19165" t="str">
            <v>CG-A768</v>
          </cell>
          <cell r="K19165">
            <v>344100</v>
          </cell>
        </row>
        <row r="19166">
          <cell r="A19166" t="str">
            <v>11150547CG-A76440224</v>
          </cell>
          <cell r="B19166">
            <v>25507</v>
          </cell>
          <cell r="C19166">
            <v>11150547</v>
          </cell>
          <cell r="D19166" t="str">
            <v>2010/02</v>
          </cell>
          <cell r="E19166" t="str">
            <v>AD0114</v>
          </cell>
          <cell r="F19166">
            <v>1380</v>
          </cell>
          <cell r="G19166" t="str">
            <v>IN-22831</v>
          </cell>
          <cell r="H19166">
            <v>40224</v>
          </cell>
          <cell r="I19166" t="str">
            <v>INGRESO AL</v>
          </cell>
          <cell r="J19166" t="str">
            <v>CG-A764</v>
          </cell>
          <cell r="K19166">
            <v>124704</v>
          </cell>
        </row>
        <row r="19167">
          <cell r="A19167" t="str">
            <v>11150547CG-A77140224</v>
          </cell>
          <cell r="B19167">
            <v>25508</v>
          </cell>
          <cell r="C19167">
            <v>11150547</v>
          </cell>
          <cell r="D19167" t="str">
            <v>2010/02</v>
          </cell>
          <cell r="E19167" t="str">
            <v>AD0114</v>
          </cell>
          <cell r="F19167">
            <v>1381</v>
          </cell>
          <cell r="G19167" t="str">
            <v>IN-22831</v>
          </cell>
          <cell r="H19167">
            <v>40224</v>
          </cell>
          <cell r="I19167" t="str">
            <v>INGRESO AL</v>
          </cell>
          <cell r="J19167" t="str">
            <v>CG-A771</v>
          </cell>
          <cell r="K19167">
            <v>121200</v>
          </cell>
        </row>
        <row r="19168">
          <cell r="A19168" t="str">
            <v>11150547CG-A77440224</v>
          </cell>
          <cell r="B19168">
            <v>25509</v>
          </cell>
          <cell r="C19168">
            <v>11150547</v>
          </cell>
          <cell r="D19168" t="str">
            <v>2010/02</v>
          </cell>
          <cell r="E19168" t="str">
            <v>AD0114</v>
          </cell>
          <cell r="F19168">
            <v>1382</v>
          </cell>
          <cell r="G19168" t="str">
            <v>IN-22831</v>
          </cell>
          <cell r="H19168">
            <v>40224</v>
          </cell>
          <cell r="I19168" t="str">
            <v>INGRESO AL</v>
          </cell>
          <cell r="J19168" t="str">
            <v>CG-A774</v>
          </cell>
          <cell r="K19168">
            <v>199700</v>
          </cell>
        </row>
        <row r="19169">
          <cell r="A19169" t="str">
            <v>11150547CG-A76240224</v>
          </cell>
          <cell r="B19169">
            <v>25510</v>
          </cell>
          <cell r="C19169">
            <v>11150547</v>
          </cell>
          <cell r="D19169" t="str">
            <v>2010/02</v>
          </cell>
          <cell r="E19169" t="str">
            <v>AD0114</v>
          </cell>
          <cell r="F19169">
            <v>1383</v>
          </cell>
          <cell r="G19169" t="str">
            <v>IN-22831</v>
          </cell>
          <cell r="H19169">
            <v>40224</v>
          </cell>
          <cell r="I19169" t="str">
            <v>INGRESO AL</v>
          </cell>
          <cell r="J19169" t="str">
            <v>CG-A762</v>
          </cell>
          <cell r="K19169">
            <v>185100</v>
          </cell>
        </row>
        <row r="19170">
          <cell r="A19170" t="str">
            <v>11150547CG-A77240224</v>
          </cell>
          <cell r="B19170">
            <v>25511</v>
          </cell>
          <cell r="C19170">
            <v>11150547</v>
          </cell>
          <cell r="D19170" t="str">
            <v>2010/02</v>
          </cell>
          <cell r="E19170" t="str">
            <v>AD0114</v>
          </cell>
          <cell r="F19170">
            <v>1384</v>
          </cell>
          <cell r="G19170" t="str">
            <v>IN-22831</v>
          </cell>
          <cell r="H19170">
            <v>40224</v>
          </cell>
          <cell r="I19170" t="str">
            <v>INGRESO AL</v>
          </cell>
          <cell r="J19170" t="str">
            <v>CG-A772</v>
          </cell>
          <cell r="K19170">
            <v>294100</v>
          </cell>
        </row>
        <row r="19171">
          <cell r="A19171" t="str">
            <v>11150547CG-A77040224</v>
          </cell>
          <cell r="B19171">
            <v>25512</v>
          </cell>
          <cell r="C19171">
            <v>11150547</v>
          </cell>
          <cell r="D19171" t="str">
            <v>2010/02</v>
          </cell>
          <cell r="E19171" t="str">
            <v>AD0114</v>
          </cell>
          <cell r="F19171">
            <v>1385</v>
          </cell>
          <cell r="G19171" t="str">
            <v>IN-22831</v>
          </cell>
          <cell r="H19171">
            <v>40224</v>
          </cell>
          <cell r="I19171" t="str">
            <v>INGRESO AL</v>
          </cell>
          <cell r="J19171" t="str">
            <v>CG-A770</v>
          </cell>
          <cell r="K19171">
            <v>285500</v>
          </cell>
        </row>
        <row r="19172">
          <cell r="A19172" t="str">
            <v>11150547CG-A76340224</v>
          </cell>
          <cell r="B19172">
            <v>25513</v>
          </cell>
          <cell r="C19172">
            <v>11150547</v>
          </cell>
          <cell r="D19172" t="str">
            <v>2010/02</v>
          </cell>
          <cell r="E19172" t="str">
            <v>AD0114</v>
          </cell>
          <cell r="F19172">
            <v>1386</v>
          </cell>
          <cell r="G19172" t="str">
            <v>IN-22831</v>
          </cell>
          <cell r="H19172">
            <v>40224</v>
          </cell>
          <cell r="I19172" t="str">
            <v>INGRESO AL</v>
          </cell>
          <cell r="J19172" t="str">
            <v>CG-A763</v>
          </cell>
          <cell r="K19172">
            <v>120100</v>
          </cell>
        </row>
        <row r="19173">
          <cell r="A19173" t="str">
            <v>11150547CG-A76740224</v>
          </cell>
          <cell r="B19173">
            <v>25514</v>
          </cell>
          <cell r="C19173">
            <v>11150547</v>
          </cell>
          <cell r="D19173" t="str">
            <v>2010/02</v>
          </cell>
          <cell r="E19173" t="str">
            <v>AD0114</v>
          </cell>
          <cell r="F19173">
            <v>1387</v>
          </cell>
          <cell r="G19173" t="str">
            <v>IN-22831</v>
          </cell>
          <cell r="H19173">
            <v>40224</v>
          </cell>
          <cell r="I19173" t="str">
            <v>INGRESO AL</v>
          </cell>
          <cell r="J19173" t="str">
            <v>CG-A767</v>
          </cell>
          <cell r="K19173">
            <v>59000</v>
          </cell>
        </row>
        <row r="19174">
          <cell r="A19174" t="str">
            <v>11150547CG-A82440225</v>
          </cell>
          <cell r="B19174">
            <v>25515</v>
          </cell>
          <cell r="C19174">
            <v>11150547</v>
          </cell>
          <cell r="D19174" t="str">
            <v>2010/02</v>
          </cell>
          <cell r="E19174" t="str">
            <v>AD0115</v>
          </cell>
          <cell r="F19174">
            <v>1337</v>
          </cell>
          <cell r="G19174" t="str">
            <v>IN-22899</v>
          </cell>
          <cell r="H19174">
            <v>40225</v>
          </cell>
          <cell r="I19174" t="str">
            <v>INGRESO AL</v>
          </cell>
          <cell r="J19174" t="str">
            <v>CG-A824</v>
          </cell>
          <cell r="K19174">
            <v>120073</v>
          </cell>
        </row>
        <row r="19175">
          <cell r="A19175" t="str">
            <v>11150547CG-A82540225</v>
          </cell>
          <cell r="B19175">
            <v>25516</v>
          </cell>
          <cell r="C19175">
            <v>11150547</v>
          </cell>
          <cell r="D19175" t="str">
            <v>2010/02</v>
          </cell>
          <cell r="E19175" t="str">
            <v>AD0115</v>
          </cell>
          <cell r="F19175">
            <v>1338</v>
          </cell>
          <cell r="G19175" t="str">
            <v>IN-22899</v>
          </cell>
          <cell r="H19175">
            <v>40225</v>
          </cell>
          <cell r="I19175" t="str">
            <v>INGRESO AL</v>
          </cell>
          <cell r="J19175" t="str">
            <v>CG-A825</v>
          </cell>
          <cell r="K19175">
            <v>129613</v>
          </cell>
        </row>
        <row r="19176">
          <cell r="A19176" t="str">
            <v>11150547CG-A82740225</v>
          </cell>
          <cell r="B19176">
            <v>25517</v>
          </cell>
          <cell r="C19176">
            <v>11150547</v>
          </cell>
          <cell r="D19176" t="str">
            <v>2010/02</v>
          </cell>
          <cell r="E19176" t="str">
            <v>AD0115</v>
          </cell>
          <cell r="F19176">
            <v>1339</v>
          </cell>
          <cell r="G19176" t="str">
            <v>IN-22899</v>
          </cell>
          <cell r="H19176">
            <v>40225</v>
          </cell>
          <cell r="I19176" t="str">
            <v>INGRESO AL</v>
          </cell>
          <cell r="J19176" t="str">
            <v>CG-A827</v>
          </cell>
          <cell r="K19176">
            <v>106300</v>
          </cell>
        </row>
        <row r="19177">
          <cell r="A19177" t="str">
            <v>11150547CG-A82640225</v>
          </cell>
          <cell r="B19177">
            <v>25518</v>
          </cell>
          <cell r="C19177">
            <v>11150547</v>
          </cell>
          <cell r="D19177" t="str">
            <v>2010/02</v>
          </cell>
          <cell r="E19177" t="str">
            <v>AD0115</v>
          </cell>
          <cell r="F19177">
            <v>1340</v>
          </cell>
          <cell r="G19177" t="str">
            <v>IN-22899</v>
          </cell>
          <cell r="H19177">
            <v>40225</v>
          </cell>
          <cell r="I19177" t="str">
            <v>INGRESO AL</v>
          </cell>
          <cell r="J19177" t="str">
            <v>CG-A826</v>
          </cell>
          <cell r="K19177">
            <v>168100</v>
          </cell>
        </row>
        <row r="19178">
          <cell r="A19178" t="str">
            <v>11150547CG-A81640225</v>
          </cell>
          <cell r="B19178">
            <v>25519</v>
          </cell>
          <cell r="C19178">
            <v>11150547</v>
          </cell>
          <cell r="D19178" t="str">
            <v>2010/02</v>
          </cell>
          <cell r="E19178" t="str">
            <v>AD0115</v>
          </cell>
          <cell r="F19178">
            <v>1341</v>
          </cell>
          <cell r="G19178" t="str">
            <v>IN-22899</v>
          </cell>
          <cell r="H19178">
            <v>40225</v>
          </cell>
          <cell r="I19178" t="str">
            <v>INGRESO AL</v>
          </cell>
          <cell r="J19178" t="str">
            <v>CG-A816</v>
          </cell>
          <cell r="K19178">
            <v>319850</v>
          </cell>
        </row>
        <row r="19179">
          <cell r="A19179" t="str">
            <v>11150547CG-A82240225</v>
          </cell>
          <cell r="B19179">
            <v>25520</v>
          </cell>
          <cell r="C19179">
            <v>11150547</v>
          </cell>
          <cell r="D19179" t="str">
            <v>2010/02</v>
          </cell>
          <cell r="E19179" t="str">
            <v>AD0115</v>
          </cell>
          <cell r="F19179">
            <v>1342</v>
          </cell>
          <cell r="G19179" t="str">
            <v>IN-22899</v>
          </cell>
          <cell r="H19179">
            <v>40225</v>
          </cell>
          <cell r="I19179" t="str">
            <v>INGRESO AL</v>
          </cell>
          <cell r="J19179" t="str">
            <v>CG-A822</v>
          </cell>
          <cell r="K19179">
            <v>67550</v>
          </cell>
        </row>
        <row r="19180">
          <cell r="A19180" t="str">
            <v>11150547CG-A81840225</v>
          </cell>
          <cell r="B19180">
            <v>25521</v>
          </cell>
          <cell r="C19180">
            <v>11150547</v>
          </cell>
          <cell r="D19180" t="str">
            <v>2010/02</v>
          </cell>
          <cell r="E19180" t="str">
            <v>AD0115</v>
          </cell>
          <cell r="F19180">
            <v>1343</v>
          </cell>
          <cell r="G19180" t="str">
            <v>IN-22899</v>
          </cell>
          <cell r="H19180">
            <v>40225</v>
          </cell>
          <cell r="I19180" t="str">
            <v>INGRESO AL</v>
          </cell>
          <cell r="J19180" t="str">
            <v>CG-A818</v>
          </cell>
          <cell r="K19180">
            <v>183750</v>
          </cell>
        </row>
        <row r="19181">
          <cell r="A19181" t="str">
            <v>11150547CG-A81740225</v>
          </cell>
          <cell r="B19181">
            <v>25522</v>
          </cell>
          <cell r="C19181">
            <v>11150547</v>
          </cell>
          <cell r="D19181" t="str">
            <v>2010/02</v>
          </cell>
          <cell r="E19181" t="str">
            <v>AD0115</v>
          </cell>
          <cell r="F19181">
            <v>1344</v>
          </cell>
          <cell r="G19181" t="str">
            <v>IN-22899</v>
          </cell>
          <cell r="H19181">
            <v>40225</v>
          </cell>
          <cell r="I19181" t="str">
            <v>INGRESO AL</v>
          </cell>
          <cell r="J19181" t="str">
            <v>CG-A817</v>
          </cell>
          <cell r="K19181">
            <v>124250</v>
          </cell>
        </row>
        <row r="19182">
          <cell r="A19182" t="str">
            <v>11150547CG-A82340225</v>
          </cell>
          <cell r="B19182">
            <v>25523</v>
          </cell>
          <cell r="C19182">
            <v>11150547</v>
          </cell>
          <cell r="D19182" t="str">
            <v>2010/02</v>
          </cell>
          <cell r="E19182" t="str">
            <v>AD0115</v>
          </cell>
          <cell r="F19182">
            <v>1345</v>
          </cell>
          <cell r="G19182" t="str">
            <v>IN-22899</v>
          </cell>
          <cell r="H19182">
            <v>40225</v>
          </cell>
          <cell r="I19182" t="str">
            <v>INGRESO AL</v>
          </cell>
          <cell r="J19182" t="str">
            <v>CG-A823</v>
          </cell>
          <cell r="K19182">
            <v>429750</v>
          </cell>
        </row>
        <row r="19183">
          <cell r="A19183" t="str">
            <v>11150547CG-A81940225</v>
          </cell>
          <cell r="B19183">
            <v>25524</v>
          </cell>
          <cell r="C19183">
            <v>11150547</v>
          </cell>
          <cell r="D19183" t="str">
            <v>2010/02</v>
          </cell>
          <cell r="E19183" t="str">
            <v>AD0115</v>
          </cell>
          <cell r="F19183">
            <v>1346</v>
          </cell>
          <cell r="G19183" t="str">
            <v>IN-22899</v>
          </cell>
          <cell r="H19183">
            <v>40225</v>
          </cell>
          <cell r="I19183" t="str">
            <v>INGRESO AL</v>
          </cell>
          <cell r="J19183" t="str">
            <v>CG-A819</v>
          </cell>
          <cell r="K19183">
            <v>282000</v>
          </cell>
        </row>
        <row r="19184">
          <cell r="A19184" t="str">
            <v>11150547CG-A82040225</v>
          </cell>
          <cell r="B19184">
            <v>25525</v>
          </cell>
          <cell r="C19184">
            <v>11150547</v>
          </cell>
          <cell r="D19184" t="str">
            <v>2010/02</v>
          </cell>
          <cell r="E19184" t="str">
            <v>AD0115</v>
          </cell>
          <cell r="F19184">
            <v>1347</v>
          </cell>
          <cell r="G19184" t="str">
            <v>IN-22899</v>
          </cell>
          <cell r="H19184">
            <v>40225</v>
          </cell>
          <cell r="I19184" t="str">
            <v>INGRESO AL</v>
          </cell>
          <cell r="J19184" t="str">
            <v>CG-A820</v>
          </cell>
          <cell r="K19184">
            <v>143400</v>
          </cell>
        </row>
        <row r="19185">
          <cell r="A19185" t="str">
            <v>11150547CG-A82140225</v>
          </cell>
          <cell r="B19185">
            <v>25526</v>
          </cell>
          <cell r="C19185">
            <v>11150547</v>
          </cell>
          <cell r="D19185" t="str">
            <v>2010/02</v>
          </cell>
          <cell r="E19185" t="str">
            <v>AD0115</v>
          </cell>
          <cell r="F19185">
            <v>1348</v>
          </cell>
          <cell r="G19185" t="str">
            <v>IN-22899</v>
          </cell>
          <cell r="H19185">
            <v>40225</v>
          </cell>
          <cell r="I19185" t="str">
            <v>INGRESO AL</v>
          </cell>
          <cell r="J19185" t="str">
            <v>CG-A821</v>
          </cell>
          <cell r="K19185">
            <v>147050</v>
          </cell>
        </row>
        <row r="19186">
          <cell r="A19186" t="str">
            <v>11150547CG-A92640228</v>
          </cell>
          <cell r="B19186">
            <v>25539</v>
          </cell>
          <cell r="C19186">
            <v>11150547</v>
          </cell>
          <cell r="D19186" t="str">
            <v>2010/02</v>
          </cell>
          <cell r="E19186" t="str">
            <v>AD0118</v>
          </cell>
          <cell r="F19186">
            <v>1196</v>
          </cell>
          <cell r="G19186" t="str">
            <v>IN-23103</v>
          </cell>
          <cell r="H19186">
            <v>40228</v>
          </cell>
          <cell r="I19186" t="str">
            <v>INGRESO AL</v>
          </cell>
          <cell r="J19186" t="str">
            <v>CG-A926</v>
          </cell>
          <cell r="K19186">
            <v>84000</v>
          </cell>
        </row>
        <row r="19187">
          <cell r="A19187" t="str">
            <v>11150547CG-A92340228</v>
          </cell>
          <cell r="B19187">
            <v>25540</v>
          </cell>
          <cell r="C19187">
            <v>11150547</v>
          </cell>
          <cell r="D19187" t="str">
            <v>2010/02</v>
          </cell>
          <cell r="E19187" t="str">
            <v>AD0118</v>
          </cell>
          <cell r="F19187">
            <v>1197</v>
          </cell>
          <cell r="G19187" t="str">
            <v>IN-23103</v>
          </cell>
          <cell r="H19187">
            <v>40228</v>
          </cell>
          <cell r="I19187" t="str">
            <v>INGRESO AL</v>
          </cell>
          <cell r="J19187" t="str">
            <v>CG-A923</v>
          </cell>
          <cell r="K19187">
            <v>155100</v>
          </cell>
        </row>
        <row r="19188">
          <cell r="A19188" t="str">
            <v>11150547CG-A93040228</v>
          </cell>
          <cell r="B19188">
            <v>25541</v>
          </cell>
          <cell r="C19188">
            <v>11150547</v>
          </cell>
          <cell r="D19188" t="str">
            <v>2010/02</v>
          </cell>
          <cell r="E19188" t="str">
            <v>AD0118</v>
          </cell>
          <cell r="F19188">
            <v>1198</v>
          </cell>
          <cell r="G19188" t="str">
            <v>IN-23103</v>
          </cell>
          <cell r="H19188">
            <v>40228</v>
          </cell>
          <cell r="I19188" t="str">
            <v>INGRESO AL</v>
          </cell>
          <cell r="J19188" t="str">
            <v>CG-A930</v>
          </cell>
          <cell r="K19188">
            <v>135000</v>
          </cell>
        </row>
        <row r="19189">
          <cell r="A19189" t="str">
            <v>11150547CG-A92240228</v>
          </cell>
          <cell r="B19189">
            <v>25542</v>
          </cell>
          <cell r="C19189">
            <v>11150547</v>
          </cell>
          <cell r="D19189" t="str">
            <v>2010/02</v>
          </cell>
          <cell r="E19189" t="str">
            <v>AD0118</v>
          </cell>
          <cell r="F19189">
            <v>1199</v>
          </cell>
          <cell r="G19189" t="str">
            <v>IN-23103</v>
          </cell>
          <cell r="H19189">
            <v>40228</v>
          </cell>
          <cell r="I19189" t="str">
            <v>INGRESO AL</v>
          </cell>
          <cell r="J19189" t="str">
            <v>CG-A922</v>
          </cell>
          <cell r="K19189">
            <v>582100</v>
          </cell>
        </row>
        <row r="19190">
          <cell r="A19190" t="str">
            <v>11150547CG-A94540228</v>
          </cell>
          <cell r="B19190">
            <v>25543</v>
          </cell>
          <cell r="C19190">
            <v>11150547</v>
          </cell>
          <cell r="D19190" t="str">
            <v>2010/02</v>
          </cell>
          <cell r="E19190" t="str">
            <v>AD0118</v>
          </cell>
          <cell r="F19190">
            <v>1200</v>
          </cell>
          <cell r="G19190" t="str">
            <v>IN-23103</v>
          </cell>
          <cell r="H19190">
            <v>40228</v>
          </cell>
          <cell r="I19190" t="str">
            <v>INGRESO AL</v>
          </cell>
          <cell r="J19190" t="str">
            <v>CG-A945</v>
          </cell>
          <cell r="K19190">
            <v>52750</v>
          </cell>
        </row>
        <row r="19191">
          <cell r="A19191" t="str">
            <v>11150547CG-A93740228</v>
          </cell>
          <cell r="B19191">
            <v>25544</v>
          </cell>
          <cell r="C19191">
            <v>11150547</v>
          </cell>
          <cell r="D19191" t="str">
            <v>2010/02</v>
          </cell>
          <cell r="E19191" t="str">
            <v>AD0118</v>
          </cell>
          <cell r="F19191">
            <v>1201</v>
          </cell>
          <cell r="G19191" t="str">
            <v>IN-23103</v>
          </cell>
          <cell r="H19191">
            <v>40228</v>
          </cell>
          <cell r="I19191" t="str">
            <v>INGRESO AL</v>
          </cell>
          <cell r="J19191" t="str">
            <v>CG-A937</v>
          </cell>
          <cell r="K19191">
            <v>256200</v>
          </cell>
        </row>
        <row r="19192">
          <cell r="A19192" t="str">
            <v>11150547CG-A94340228</v>
          </cell>
          <cell r="B19192">
            <v>25545</v>
          </cell>
          <cell r="C19192">
            <v>11150547</v>
          </cell>
          <cell r="D19192" t="str">
            <v>2010/02</v>
          </cell>
          <cell r="E19192" t="str">
            <v>AD0118</v>
          </cell>
          <cell r="F19192">
            <v>1202</v>
          </cell>
          <cell r="G19192" t="str">
            <v>IN-23103</v>
          </cell>
          <cell r="H19192">
            <v>40228</v>
          </cell>
          <cell r="I19192" t="str">
            <v>INGRESO AL</v>
          </cell>
          <cell r="J19192" t="str">
            <v>CG-A943</v>
          </cell>
          <cell r="K19192">
            <v>182166</v>
          </cell>
        </row>
        <row r="19193">
          <cell r="A19193" t="str">
            <v>11150547CG-A94440228</v>
          </cell>
          <cell r="B19193">
            <v>25546</v>
          </cell>
          <cell r="C19193">
            <v>11150547</v>
          </cell>
          <cell r="D19193" t="str">
            <v>2010/02</v>
          </cell>
          <cell r="E19193" t="str">
            <v>AD0118</v>
          </cell>
          <cell r="F19193">
            <v>1203</v>
          </cell>
          <cell r="G19193" t="str">
            <v>IN-23103</v>
          </cell>
          <cell r="H19193">
            <v>40228</v>
          </cell>
          <cell r="I19193" t="str">
            <v>INGRESO AL</v>
          </cell>
          <cell r="J19193" t="str">
            <v>CG-A944</v>
          </cell>
          <cell r="K19193">
            <v>252600</v>
          </cell>
        </row>
        <row r="19194">
          <cell r="A19194" t="str">
            <v>11150547CG-A93540228</v>
          </cell>
          <cell r="B19194">
            <v>25547</v>
          </cell>
          <cell r="C19194">
            <v>11150547</v>
          </cell>
          <cell r="D19194" t="str">
            <v>2010/02</v>
          </cell>
          <cell r="E19194" t="str">
            <v>AD0118</v>
          </cell>
          <cell r="F19194">
            <v>1204</v>
          </cell>
          <cell r="G19194" t="str">
            <v>IN-23103</v>
          </cell>
          <cell r="H19194">
            <v>40228</v>
          </cell>
          <cell r="I19194" t="str">
            <v>INGRESO AL</v>
          </cell>
          <cell r="J19194" t="str">
            <v>CG-A935</v>
          </cell>
          <cell r="K19194">
            <v>294300</v>
          </cell>
        </row>
        <row r="19195">
          <cell r="A19195" t="str">
            <v>11150547CG-A94240228</v>
          </cell>
          <cell r="B19195">
            <v>25548</v>
          </cell>
          <cell r="C19195">
            <v>11150547</v>
          </cell>
          <cell r="D19195" t="str">
            <v>2010/02</v>
          </cell>
          <cell r="E19195" t="str">
            <v>AD0118</v>
          </cell>
          <cell r="F19195">
            <v>1205</v>
          </cell>
          <cell r="G19195" t="str">
            <v>IN-23103</v>
          </cell>
          <cell r="H19195">
            <v>40228</v>
          </cell>
          <cell r="I19195" t="str">
            <v>INGRESO AL</v>
          </cell>
          <cell r="J19195" t="str">
            <v>CG-A942</v>
          </cell>
          <cell r="K19195">
            <v>280000</v>
          </cell>
        </row>
        <row r="19196">
          <cell r="A19196" t="str">
            <v>11150547CG-A94140228</v>
          </cell>
          <cell r="B19196">
            <v>25549</v>
          </cell>
          <cell r="C19196">
            <v>11150547</v>
          </cell>
          <cell r="D19196" t="str">
            <v>2010/02</v>
          </cell>
          <cell r="E19196" t="str">
            <v>AD0118</v>
          </cell>
          <cell r="F19196">
            <v>1206</v>
          </cell>
          <cell r="G19196" t="str">
            <v>IN-23103</v>
          </cell>
          <cell r="H19196">
            <v>40228</v>
          </cell>
          <cell r="I19196" t="str">
            <v>INGRESO AL</v>
          </cell>
          <cell r="J19196" t="str">
            <v>CG-A941</v>
          </cell>
          <cell r="K19196">
            <v>235113</v>
          </cell>
        </row>
        <row r="19197">
          <cell r="A19197" t="str">
            <v>11150547CG-A92940228</v>
          </cell>
          <cell r="B19197">
            <v>25550</v>
          </cell>
          <cell r="C19197">
            <v>11150547</v>
          </cell>
          <cell r="D19197" t="str">
            <v>2010/02</v>
          </cell>
          <cell r="E19197" t="str">
            <v>AD0118</v>
          </cell>
          <cell r="F19197">
            <v>1207</v>
          </cell>
          <cell r="G19197" t="str">
            <v>IN-23103</v>
          </cell>
          <cell r="H19197">
            <v>40228</v>
          </cell>
          <cell r="I19197" t="str">
            <v>INGRESO AL</v>
          </cell>
          <cell r="J19197" t="str">
            <v>CG-A929</v>
          </cell>
          <cell r="K19197">
            <v>291535</v>
          </cell>
        </row>
        <row r="19198">
          <cell r="A19198" t="str">
            <v>11150547CG-A93940228</v>
          </cell>
          <cell r="B19198">
            <v>25551</v>
          </cell>
          <cell r="C19198">
            <v>11150547</v>
          </cell>
          <cell r="D19198" t="str">
            <v>2010/02</v>
          </cell>
          <cell r="E19198" t="str">
            <v>AD0118</v>
          </cell>
          <cell r="F19198">
            <v>1208</v>
          </cell>
          <cell r="G19198" t="str">
            <v>IN-23103</v>
          </cell>
          <cell r="H19198">
            <v>40228</v>
          </cell>
          <cell r="I19198" t="str">
            <v>INGRESO AL</v>
          </cell>
          <cell r="J19198" t="str">
            <v>CG-A939</v>
          </cell>
          <cell r="K19198">
            <v>92150</v>
          </cell>
        </row>
        <row r="19199">
          <cell r="A19199" t="str">
            <v>11150547CG-A93340228</v>
          </cell>
          <cell r="B19199">
            <v>25552</v>
          </cell>
          <cell r="C19199">
            <v>11150547</v>
          </cell>
          <cell r="D19199" t="str">
            <v>2010/02</v>
          </cell>
          <cell r="E19199" t="str">
            <v>AD0118</v>
          </cell>
          <cell r="F19199">
            <v>1209</v>
          </cell>
          <cell r="G19199" t="str">
            <v>IN-23103</v>
          </cell>
          <cell r="H19199">
            <v>40228</v>
          </cell>
          <cell r="I19199" t="str">
            <v>INGRESO AL</v>
          </cell>
          <cell r="J19199" t="str">
            <v>CG-A933</v>
          </cell>
          <cell r="K19199">
            <v>331700</v>
          </cell>
        </row>
        <row r="19200">
          <cell r="A19200" t="str">
            <v>11150547CG-A93840228</v>
          </cell>
          <cell r="B19200">
            <v>25553</v>
          </cell>
          <cell r="C19200">
            <v>11150547</v>
          </cell>
          <cell r="D19200" t="str">
            <v>2010/02</v>
          </cell>
          <cell r="E19200" t="str">
            <v>AD0118</v>
          </cell>
          <cell r="F19200">
            <v>1210</v>
          </cell>
          <cell r="G19200" t="str">
            <v>IN-23103</v>
          </cell>
          <cell r="H19200">
            <v>40228</v>
          </cell>
          <cell r="I19200" t="str">
            <v>INGRESO AL</v>
          </cell>
          <cell r="J19200" t="str">
            <v>CG-A938</v>
          </cell>
          <cell r="K19200">
            <v>86700</v>
          </cell>
        </row>
        <row r="19201">
          <cell r="A19201" t="str">
            <v>11150547CG-A92540228</v>
          </cell>
          <cell r="B19201">
            <v>25554</v>
          </cell>
          <cell r="C19201">
            <v>11150547</v>
          </cell>
          <cell r="D19201" t="str">
            <v>2010/02</v>
          </cell>
          <cell r="E19201" t="str">
            <v>AD0118</v>
          </cell>
          <cell r="F19201">
            <v>1211</v>
          </cell>
          <cell r="G19201" t="str">
            <v>IN-23103</v>
          </cell>
          <cell r="H19201">
            <v>40228</v>
          </cell>
          <cell r="I19201" t="str">
            <v>INGRESO AL</v>
          </cell>
          <cell r="J19201" t="str">
            <v>CG-A925</v>
          </cell>
          <cell r="K19201">
            <v>335950</v>
          </cell>
        </row>
        <row r="19202">
          <cell r="A19202" t="str">
            <v>11150547CG-A92440228</v>
          </cell>
          <cell r="B19202">
            <v>25555</v>
          </cell>
          <cell r="C19202">
            <v>11150547</v>
          </cell>
          <cell r="D19202" t="str">
            <v>2010/02</v>
          </cell>
          <cell r="E19202" t="str">
            <v>AD0118</v>
          </cell>
          <cell r="F19202">
            <v>1212</v>
          </cell>
          <cell r="G19202" t="str">
            <v>IN-23103</v>
          </cell>
          <cell r="H19202">
            <v>40228</v>
          </cell>
          <cell r="I19202" t="str">
            <v>INGRESO AL</v>
          </cell>
          <cell r="J19202" t="str">
            <v>CG-A924</v>
          </cell>
          <cell r="K19202">
            <v>150000</v>
          </cell>
        </row>
        <row r="19203">
          <cell r="A19203" t="str">
            <v>11150547CG-A94740228</v>
          </cell>
          <cell r="B19203">
            <v>25556</v>
          </cell>
          <cell r="C19203">
            <v>11150547</v>
          </cell>
          <cell r="D19203" t="str">
            <v>2010/02</v>
          </cell>
          <cell r="E19203" t="str">
            <v>AD0118</v>
          </cell>
          <cell r="F19203">
            <v>1213</v>
          </cell>
          <cell r="G19203" t="str">
            <v>IN-23103</v>
          </cell>
          <cell r="H19203">
            <v>40228</v>
          </cell>
          <cell r="I19203" t="str">
            <v>INGRESO AL</v>
          </cell>
          <cell r="J19203" t="str">
            <v>CG-A947</v>
          </cell>
          <cell r="K19203">
            <v>155350</v>
          </cell>
        </row>
        <row r="19204">
          <cell r="A19204" t="str">
            <v>11150547CG-A94640228</v>
          </cell>
          <cell r="B19204">
            <v>25557</v>
          </cell>
          <cell r="C19204">
            <v>11150547</v>
          </cell>
          <cell r="D19204" t="str">
            <v>2010/02</v>
          </cell>
          <cell r="E19204" t="str">
            <v>AD0118</v>
          </cell>
          <cell r="F19204">
            <v>1214</v>
          </cell>
          <cell r="G19204" t="str">
            <v>IN-23103</v>
          </cell>
          <cell r="H19204">
            <v>40228</v>
          </cell>
          <cell r="I19204" t="str">
            <v>INGRESO AL</v>
          </cell>
          <cell r="J19204" t="str">
            <v>CG-A946</v>
          </cell>
          <cell r="K19204">
            <v>223250</v>
          </cell>
        </row>
        <row r="19205">
          <cell r="A19205" t="str">
            <v>11150547CG-A94040228</v>
          </cell>
          <cell r="B19205">
            <v>25558</v>
          </cell>
          <cell r="C19205">
            <v>11150547</v>
          </cell>
          <cell r="D19205" t="str">
            <v>2010/02</v>
          </cell>
          <cell r="E19205" t="str">
            <v>AD0118</v>
          </cell>
          <cell r="F19205">
            <v>1215</v>
          </cell>
          <cell r="G19205" t="str">
            <v>IN-23103</v>
          </cell>
          <cell r="H19205">
            <v>40228</v>
          </cell>
          <cell r="I19205" t="str">
            <v>INGRESO AL</v>
          </cell>
          <cell r="J19205" t="str">
            <v>CG-A940</v>
          </cell>
          <cell r="K19205">
            <v>211200</v>
          </cell>
        </row>
        <row r="19206">
          <cell r="A19206" t="str">
            <v>11150547CG-A93440228</v>
          </cell>
          <cell r="B19206">
            <v>25559</v>
          </cell>
          <cell r="C19206">
            <v>11150547</v>
          </cell>
          <cell r="D19206" t="str">
            <v>2010/02</v>
          </cell>
          <cell r="E19206" t="str">
            <v>AD0118</v>
          </cell>
          <cell r="F19206">
            <v>1216</v>
          </cell>
          <cell r="G19206" t="str">
            <v>IN-23103</v>
          </cell>
          <cell r="H19206">
            <v>40228</v>
          </cell>
          <cell r="I19206" t="str">
            <v>INGRESO AL</v>
          </cell>
          <cell r="J19206" t="str">
            <v>CG-A934</v>
          </cell>
          <cell r="K19206">
            <v>148400</v>
          </cell>
        </row>
        <row r="19207">
          <cell r="A19207" t="str">
            <v>11150547CG-A93240228</v>
          </cell>
          <cell r="B19207">
            <v>25560</v>
          </cell>
          <cell r="C19207">
            <v>11150547</v>
          </cell>
          <cell r="D19207" t="str">
            <v>2010/02</v>
          </cell>
          <cell r="E19207" t="str">
            <v>AD0118</v>
          </cell>
          <cell r="F19207">
            <v>1217</v>
          </cell>
          <cell r="G19207" t="str">
            <v>IN-23103</v>
          </cell>
          <cell r="H19207">
            <v>40228</v>
          </cell>
          <cell r="I19207" t="str">
            <v>INGRESO AL</v>
          </cell>
          <cell r="J19207" t="str">
            <v>CG-A932</v>
          </cell>
          <cell r="K19207">
            <v>114100</v>
          </cell>
        </row>
        <row r="19208">
          <cell r="A19208" t="str">
            <v>11150547CG-A95840229</v>
          </cell>
          <cell r="B19208">
            <v>25561</v>
          </cell>
          <cell r="C19208">
            <v>11150547</v>
          </cell>
          <cell r="D19208" t="str">
            <v>2010/02</v>
          </cell>
          <cell r="E19208" t="str">
            <v>AD0119</v>
          </cell>
          <cell r="F19208">
            <v>887</v>
          </cell>
          <cell r="G19208" t="str">
            <v>IN-23171</v>
          </cell>
          <cell r="H19208">
            <v>40229</v>
          </cell>
          <cell r="I19208" t="str">
            <v>INGRESO AL</v>
          </cell>
          <cell r="J19208" t="str">
            <v>CG-A958</v>
          </cell>
          <cell r="K19208">
            <v>109650</v>
          </cell>
        </row>
        <row r="19209">
          <cell r="A19209" t="str">
            <v>11150547CG-A99940232</v>
          </cell>
          <cell r="B19209">
            <v>25562</v>
          </cell>
          <cell r="C19209">
            <v>11150547</v>
          </cell>
          <cell r="D19209" t="str">
            <v>2010/02</v>
          </cell>
          <cell r="E19209" t="str">
            <v>AD0121</v>
          </cell>
          <cell r="F19209">
            <v>975</v>
          </cell>
          <cell r="G19209" t="str">
            <v>IN-23307</v>
          </cell>
          <cell r="H19209">
            <v>40232</v>
          </cell>
          <cell r="I19209" t="str">
            <v>INGRESO AL</v>
          </cell>
          <cell r="J19209" t="str">
            <v>CG-A999</v>
          </cell>
          <cell r="K19209">
            <v>376950</v>
          </cell>
        </row>
        <row r="19210">
          <cell r="A19210" t="str">
            <v>11150547CG-A11140233</v>
          </cell>
          <cell r="B19210">
            <v>25563</v>
          </cell>
          <cell r="C19210">
            <v>11150547</v>
          </cell>
          <cell r="D19210" t="str">
            <v>2010/02</v>
          </cell>
          <cell r="E19210" t="str">
            <v>AD0122</v>
          </cell>
          <cell r="F19210">
            <v>1050</v>
          </cell>
          <cell r="G19210" t="str">
            <v>IN-23375</v>
          </cell>
          <cell r="H19210">
            <v>40233</v>
          </cell>
          <cell r="I19210" t="str">
            <v>INGRESO AL</v>
          </cell>
          <cell r="J19210" t="str">
            <v>CG-A111</v>
          </cell>
          <cell r="K19210">
            <v>218000</v>
          </cell>
        </row>
        <row r="19211">
          <cell r="A19211" t="str">
            <v>11150547CG-A11140233</v>
          </cell>
          <cell r="B19211">
            <v>25564</v>
          </cell>
          <cell r="C19211">
            <v>11150547</v>
          </cell>
          <cell r="D19211" t="str">
            <v>2010/02</v>
          </cell>
          <cell r="E19211" t="str">
            <v>AD0122</v>
          </cell>
          <cell r="F19211">
            <v>1051</v>
          </cell>
          <cell r="G19211" t="str">
            <v>IN-23375</v>
          </cell>
          <cell r="H19211">
            <v>40233</v>
          </cell>
          <cell r="I19211" t="str">
            <v>INGRESO AL</v>
          </cell>
          <cell r="J19211" t="str">
            <v>CG-A111</v>
          </cell>
          <cell r="K19211">
            <v>108000</v>
          </cell>
        </row>
        <row r="19212">
          <cell r="A19212" t="str">
            <v>11150547CG-A10940233</v>
          </cell>
          <cell r="B19212">
            <v>25565</v>
          </cell>
          <cell r="C19212">
            <v>11150547</v>
          </cell>
          <cell r="D19212" t="str">
            <v>2010/02</v>
          </cell>
          <cell r="E19212" t="str">
            <v>AD0122</v>
          </cell>
          <cell r="F19212">
            <v>1052</v>
          </cell>
          <cell r="G19212" t="str">
            <v>IN-23375</v>
          </cell>
          <cell r="H19212">
            <v>40233</v>
          </cell>
          <cell r="I19212" t="str">
            <v>INGRESO AL</v>
          </cell>
          <cell r="J19212" t="str">
            <v>CG-A109</v>
          </cell>
          <cell r="K19212">
            <v>115450</v>
          </cell>
        </row>
        <row r="19213">
          <cell r="A19213" t="str">
            <v>11150547CG-A11140233</v>
          </cell>
          <cell r="B19213">
            <v>25566</v>
          </cell>
          <cell r="C19213">
            <v>11150547</v>
          </cell>
          <cell r="D19213" t="str">
            <v>2010/02</v>
          </cell>
          <cell r="E19213" t="str">
            <v>AD0122</v>
          </cell>
          <cell r="F19213">
            <v>1053</v>
          </cell>
          <cell r="G19213" t="str">
            <v>IN-23375</v>
          </cell>
          <cell r="H19213">
            <v>40233</v>
          </cell>
          <cell r="I19213" t="str">
            <v>INGRESO AL</v>
          </cell>
          <cell r="J19213" t="str">
            <v>CG-A111</v>
          </cell>
          <cell r="K19213">
            <v>140000</v>
          </cell>
        </row>
        <row r="19214">
          <cell r="A19214" t="str">
            <v>11150547CG-A11140233</v>
          </cell>
          <cell r="B19214">
            <v>25567</v>
          </cell>
          <cell r="C19214">
            <v>11150547</v>
          </cell>
          <cell r="D19214" t="str">
            <v>2010/02</v>
          </cell>
          <cell r="E19214" t="str">
            <v>AD0122</v>
          </cell>
          <cell r="F19214">
            <v>1054</v>
          </cell>
          <cell r="G19214" t="str">
            <v>IN-23375</v>
          </cell>
          <cell r="H19214">
            <v>40233</v>
          </cell>
          <cell r="I19214" t="str">
            <v>INGRESO AL</v>
          </cell>
          <cell r="J19214" t="str">
            <v>CG-A111</v>
          </cell>
          <cell r="K19214">
            <v>125900</v>
          </cell>
        </row>
        <row r="19215">
          <cell r="A19215" t="str">
            <v>11150547CG-A11040233</v>
          </cell>
          <cell r="B19215">
            <v>25568</v>
          </cell>
          <cell r="C19215">
            <v>11150547</v>
          </cell>
          <cell r="D19215" t="str">
            <v>2010/02</v>
          </cell>
          <cell r="E19215" t="str">
            <v>AD0122</v>
          </cell>
          <cell r="F19215">
            <v>1055</v>
          </cell>
          <cell r="G19215" t="str">
            <v>IN-23375</v>
          </cell>
          <cell r="H19215">
            <v>40233</v>
          </cell>
          <cell r="I19215" t="str">
            <v>INGRESO AL</v>
          </cell>
          <cell r="J19215" t="str">
            <v>CG-A110</v>
          </cell>
          <cell r="K19215">
            <v>125000</v>
          </cell>
        </row>
        <row r="19216">
          <cell r="A19216" t="str">
            <v>11150547CG-A11140233</v>
          </cell>
          <cell r="B19216">
            <v>25569</v>
          </cell>
          <cell r="C19216">
            <v>11150547</v>
          </cell>
          <cell r="D19216" t="str">
            <v>2010/02</v>
          </cell>
          <cell r="E19216" t="str">
            <v>AD0122</v>
          </cell>
          <cell r="F19216">
            <v>1056</v>
          </cell>
          <cell r="G19216" t="str">
            <v>IN-23375</v>
          </cell>
          <cell r="H19216">
            <v>40233</v>
          </cell>
          <cell r="I19216" t="str">
            <v>INGRESO AL</v>
          </cell>
          <cell r="J19216" t="str">
            <v>CG-A111</v>
          </cell>
          <cell r="K19216">
            <v>139000</v>
          </cell>
        </row>
        <row r="19217">
          <cell r="A19217" t="str">
            <v>11150547CG-A12740241</v>
          </cell>
          <cell r="B19217">
            <v>25570</v>
          </cell>
          <cell r="C19217">
            <v>11150547</v>
          </cell>
          <cell r="D19217" t="str">
            <v>2010/03</v>
          </cell>
          <cell r="E19217" t="str">
            <v>AD0104</v>
          </cell>
          <cell r="F19217">
            <v>1110</v>
          </cell>
          <cell r="G19217" t="str">
            <v>IN-23851</v>
          </cell>
          <cell r="H19217">
            <v>40241</v>
          </cell>
          <cell r="I19217" t="str">
            <v>INGRESO AL</v>
          </cell>
          <cell r="J19217" t="str">
            <v>CG-A127</v>
          </cell>
          <cell r="K19217">
            <v>154150</v>
          </cell>
        </row>
        <row r="19218">
          <cell r="A19218" t="str">
            <v>11150547CG-A12640241</v>
          </cell>
          <cell r="B19218">
            <v>25571</v>
          </cell>
          <cell r="C19218">
            <v>11150547</v>
          </cell>
          <cell r="D19218" t="str">
            <v>2010/03</v>
          </cell>
          <cell r="E19218" t="str">
            <v>AD0104</v>
          </cell>
          <cell r="F19218">
            <v>1111</v>
          </cell>
          <cell r="G19218" t="str">
            <v>IN-23851</v>
          </cell>
          <cell r="H19218">
            <v>40241</v>
          </cell>
          <cell r="I19218" t="str">
            <v>INGRESO AL</v>
          </cell>
          <cell r="J19218" t="str">
            <v>CG-A126</v>
          </cell>
          <cell r="K19218">
            <v>136420</v>
          </cell>
        </row>
        <row r="19219">
          <cell r="A19219" t="str">
            <v>11150547CG-A12640241</v>
          </cell>
          <cell r="B19219">
            <v>25572</v>
          </cell>
          <cell r="C19219">
            <v>11150547</v>
          </cell>
          <cell r="D19219" t="str">
            <v>2010/03</v>
          </cell>
          <cell r="E19219" t="str">
            <v>AD0104</v>
          </cell>
          <cell r="F19219">
            <v>1112</v>
          </cell>
          <cell r="G19219" t="str">
            <v>IN-23851</v>
          </cell>
          <cell r="H19219">
            <v>40241</v>
          </cell>
          <cell r="I19219" t="str">
            <v>INGRESO AL</v>
          </cell>
          <cell r="J19219" t="str">
            <v>CG-A126</v>
          </cell>
          <cell r="K19219">
            <v>136450</v>
          </cell>
        </row>
        <row r="19220">
          <cell r="A19220" t="str">
            <v>11150547CG-A12740241</v>
          </cell>
          <cell r="B19220">
            <v>25573</v>
          </cell>
          <cell r="C19220">
            <v>11150547</v>
          </cell>
          <cell r="D19220" t="str">
            <v>2010/03</v>
          </cell>
          <cell r="E19220" t="str">
            <v>AD0104</v>
          </cell>
          <cell r="F19220">
            <v>1113</v>
          </cell>
          <cell r="G19220" t="str">
            <v>IN-23851</v>
          </cell>
          <cell r="H19220">
            <v>40241</v>
          </cell>
          <cell r="I19220" t="str">
            <v>INGRESO AL</v>
          </cell>
          <cell r="J19220" t="str">
            <v>CG-A127</v>
          </cell>
          <cell r="K19220">
            <v>424500</v>
          </cell>
        </row>
        <row r="19221">
          <cell r="A19221" t="str">
            <v>11150547CG-A12640241</v>
          </cell>
          <cell r="B19221">
            <v>25574</v>
          </cell>
          <cell r="C19221">
            <v>11150547</v>
          </cell>
          <cell r="D19221" t="str">
            <v>2010/03</v>
          </cell>
          <cell r="E19221" t="str">
            <v>AD0104</v>
          </cell>
          <cell r="F19221">
            <v>1114</v>
          </cell>
          <cell r="G19221" t="str">
            <v>IN-23851</v>
          </cell>
          <cell r="H19221">
            <v>40241</v>
          </cell>
          <cell r="I19221" t="str">
            <v>INGRESO AL</v>
          </cell>
          <cell r="J19221" t="str">
            <v>CG-A126</v>
          </cell>
          <cell r="K19221">
            <v>143442</v>
          </cell>
        </row>
        <row r="19222">
          <cell r="A19222" t="str">
            <v>11150547CG-A12640241</v>
          </cell>
          <cell r="B19222">
            <v>25575</v>
          </cell>
          <cell r="C19222">
            <v>11150547</v>
          </cell>
          <cell r="D19222" t="str">
            <v>2010/03</v>
          </cell>
          <cell r="E19222" t="str">
            <v>AD0104</v>
          </cell>
          <cell r="F19222">
            <v>1115</v>
          </cell>
          <cell r="G19222" t="str">
            <v>IN-23851</v>
          </cell>
          <cell r="H19222">
            <v>40241</v>
          </cell>
          <cell r="I19222" t="str">
            <v>INGRESO AL</v>
          </cell>
          <cell r="J19222" t="str">
            <v>CG-A126</v>
          </cell>
          <cell r="K19222">
            <v>266403</v>
          </cell>
        </row>
        <row r="19223">
          <cell r="A19223" t="str">
            <v>11150547CG-A13140245</v>
          </cell>
          <cell r="B19223">
            <v>25576</v>
          </cell>
          <cell r="C19223">
            <v>11150547</v>
          </cell>
          <cell r="D19223" t="str">
            <v>2010/03</v>
          </cell>
          <cell r="E19223" t="str">
            <v>AD0107</v>
          </cell>
          <cell r="F19223">
            <v>1258</v>
          </cell>
          <cell r="G19223" t="str">
            <v>IN-24055</v>
          </cell>
          <cell r="H19223">
            <v>40245</v>
          </cell>
          <cell r="I19223" t="str">
            <v>INGRESO AL</v>
          </cell>
          <cell r="J19223" t="str">
            <v>CG-A131</v>
          </cell>
          <cell r="K19223">
            <v>148569</v>
          </cell>
        </row>
        <row r="19224">
          <cell r="A19224" t="str">
            <v>11150547CG-A13140245</v>
          </cell>
          <cell r="B19224">
            <v>25577</v>
          </cell>
          <cell r="C19224">
            <v>11150547</v>
          </cell>
          <cell r="D19224" t="str">
            <v>2010/03</v>
          </cell>
          <cell r="E19224" t="str">
            <v>AD0107</v>
          </cell>
          <cell r="F19224">
            <v>1259</v>
          </cell>
          <cell r="G19224" t="str">
            <v>IN-24055</v>
          </cell>
          <cell r="H19224">
            <v>40245</v>
          </cell>
          <cell r="I19224" t="str">
            <v>INGRESO AL</v>
          </cell>
          <cell r="J19224" t="str">
            <v>CG-A131</v>
          </cell>
          <cell r="K19224">
            <v>113800</v>
          </cell>
        </row>
        <row r="19225">
          <cell r="A19225" t="str">
            <v>11150547CG-A13140245</v>
          </cell>
          <cell r="B19225">
            <v>25578</v>
          </cell>
          <cell r="C19225">
            <v>11150547</v>
          </cell>
          <cell r="D19225" t="str">
            <v>2010/03</v>
          </cell>
          <cell r="E19225" t="str">
            <v>AD0107</v>
          </cell>
          <cell r="F19225">
            <v>1260</v>
          </cell>
          <cell r="G19225" t="str">
            <v>IN-24055</v>
          </cell>
          <cell r="H19225">
            <v>40245</v>
          </cell>
          <cell r="I19225" t="str">
            <v>INGRESO AL</v>
          </cell>
          <cell r="J19225" t="str">
            <v>CG-A131</v>
          </cell>
          <cell r="K19225">
            <v>294100</v>
          </cell>
        </row>
        <row r="19226">
          <cell r="A19226" t="str">
            <v>11150547CG-A13140245</v>
          </cell>
          <cell r="B19226">
            <v>25579</v>
          </cell>
          <cell r="C19226">
            <v>11150547</v>
          </cell>
          <cell r="D19226" t="str">
            <v>2010/03</v>
          </cell>
          <cell r="E19226" t="str">
            <v>AD0107</v>
          </cell>
          <cell r="F19226">
            <v>1261</v>
          </cell>
          <cell r="G19226" t="str">
            <v>IN-24055</v>
          </cell>
          <cell r="H19226">
            <v>40245</v>
          </cell>
          <cell r="I19226" t="str">
            <v>INGRESO AL</v>
          </cell>
          <cell r="J19226" t="str">
            <v>CG-A131</v>
          </cell>
          <cell r="K19226">
            <v>173550</v>
          </cell>
        </row>
        <row r="19227">
          <cell r="A19227" t="str">
            <v>11150547CG-A13140245</v>
          </cell>
          <cell r="B19227">
            <v>25580</v>
          </cell>
          <cell r="C19227">
            <v>11150547</v>
          </cell>
          <cell r="D19227" t="str">
            <v>2010/03</v>
          </cell>
          <cell r="E19227" t="str">
            <v>AD0107</v>
          </cell>
          <cell r="F19227">
            <v>1262</v>
          </cell>
          <cell r="G19227" t="str">
            <v>IN-24055</v>
          </cell>
          <cell r="H19227">
            <v>40245</v>
          </cell>
          <cell r="I19227" t="str">
            <v>INGRESO AL</v>
          </cell>
          <cell r="J19227" t="str">
            <v>CG-A131</v>
          </cell>
          <cell r="K19227">
            <v>106850</v>
          </cell>
        </row>
        <row r="19228">
          <cell r="A19228" t="str">
            <v>11150547CG-A13140245</v>
          </cell>
          <cell r="B19228">
            <v>25581</v>
          </cell>
          <cell r="C19228">
            <v>11150547</v>
          </cell>
          <cell r="D19228" t="str">
            <v>2010/03</v>
          </cell>
          <cell r="E19228" t="str">
            <v>AD0107</v>
          </cell>
          <cell r="F19228">
            <v>1263</v>
          </cell>
          <cell r="G19228" t="str">
            <v>IN-24055</v>
          </cell>
          <cell r="H19228">
            <v>40245</v>
          </cell>
          <cell r="I19228" t="str">
            <v>INGRESO AL</v>
          </cell>
          <cell r="J19228" t="str">
            <v>CG-A131</v>
          </cell>
          <cell r="K19228">
            <v>223400</v>
          </cell>
        </row>
        <row r="19229">
          <cell r="A19229" t="str">
            <v>11150547CG-A13140245</v>
          </cell>
          <cell r="B19229">
            <v>25594</v>
          </cell>
          <cell r="C19229">
            <v>11150547</v>
          </cell>
          <cell r="D19229" t="str">
            <v>2010/03</v>
          </cell>
          <cell r="E19229" t="str">
            <v>AD0107</v>
          </cell>
          <cell r="F19229">
            <v>1264</v>
          </cell>
          <cell r="G19229" t="str">
            <v>IN-24055</v>
          </cell>
          <cell r="H19229">
            <v>40245</v>
          </cell>
          <cell r="I19229" t="str">
            <v>INGRESO AL</v>
          </cell>
          <cell r="J19229" t="str">
            <v>CG-A131</v>
          </cell>
          <cell r="K19229">
            <v>121200</v>
          </cell>
        </row>
        <row r="19230">
          <cell r="A19230" t="str">
            <v>11150547CG-A13140245</v>
          </cell>
          <cell r="B19230">
            <v>25595</v>
          </cell>
          <cell r="C19230">
            <v>11150547</v>
          </cell>
          <cell r="D19230" t="str">
            <v>2010/03</v>
          </cell>
          <cell r="E19230" t="str">
            <v>AD0107</v>
          </cell>
          <cell r="F19230">
            <v>1265</v>
          </cell>
          <cell r="G19230" t="str">
            <v>IN-24055</v>
          </cell>
          <cell r="H19230">
            <v>40245</v>
          </cell>
          <cell r="I19230" t="str">
            <v>INGRESO AL</v>
          </cell>
          <cell r="J19230" t="str">
            <v>CG-A131</v>
          </cell>
          <cell r="K19230">
            <v>141116</v>
          </cell>
        </row>
        <row r="19231">
          <cell r="A19231" t="str">
            <v>11150547CG-A13040245</v>
          </cell>
          <cell r="B19231">
            <v>25596</v>
          </cell>
          <cell r="C19231">
            <v>11150547</v>
          </cell>
          <cell r="D19231" t="str">
            <v>2010/03</v>
          </cell>
          <cell r="E19231" t="str">
            <v>AD0107</v>
          </cell>
          <cell r="F19231">
            <v>1266</v>
          </cell>
          <cell r="G19231" t="str">
            <v>IN-24055</v>
          </cell>
          <cell r="H19231">
            <v>40245</v>
          </cell>
          <cell r="I19231" t="str">
            <v>INGRESO AL</v>
          </cell>
          <cell r="J19231" t="str">
            <v>CG-A130</v>
          </cell>
          <cell r="K19231">
            <v>125300</v>
          </cell>
        </row>
        <row r="19232">
          <cell r="A19232" t="str">
            <v>11150547CG-A13140245</v>
          </cell>
          <cell r="B19232">
            <v>25597</v>
          </cell>
          <cell r="C19232">
            <v>11150547</v>
          </cell>
          <cell r="D19232" t="str">
            <v>2010/03</v>
          </cell>
          <cell r="E19232" t="str">
            <v>AD0107</v>
          </cell>
          <cell r="F19232">
            <v>1267</v>
          </cell>
          <cell r="G19232" t="str">
            <v>IN-24055</v>
          </cell>
          <cell r="H19232">
            <v>40245</v>
          </cell>
          <cell r="I19232" t="str">
            <v>INGRESO AL</v>
          </cell>
          <cell r="J19232" t="str">
            <v>CG-A131</v>
          </cell>
          <cell r="K19232">
            <v>145058</v>
          </cell>
        </row>
        <row r="19233">
          <cell r="A19233" t="str">
            <v>11150547CG-A13040245</v>
          </cell>
          <cell r="B19233">
            <v>25598</v>
          </cell>
          <cell r="C19233">
            <v>11150547</v>
          </cell>
          <cell r="D19233" t="str">
            <v>2010/03</v>
          </cell>
          <cell r="E19233" t="str">
            <v>AD0107</v>
          </cell>
          <cell r="F19233">
            <v>1268</v>
          </cell>
          <cell r="G19233" t="str">
            <v>IN-24055</v>
          </cell>
          <cell r="H19233">
            <v>40245</v>
          </cell>
          <cell r="I19233" t="str">
            <v>INGRESO AL</v>
          </cell>
          <cell r="J19233" t="str">
            <v>CG-A130</v>
          </cell>
          <cell r="K19233">
            <v>213500</v>
          </cell>
        </row>
        <row r="19234">
          <cell r="A19234" t="str">
            <v>11150547CG-A13040245</v>
          </cell>
          <cell r="B19234">
            <v>25599</v>
          </cell>
          <cell r="C19234">
            <v>11150547</v>
          </cell>
          <cell r="D19234" t="str">
            <v>2010/03</v>
          </cell>
          <cell r="E19234" t="str">
            <v>AD0107</v>
          </cell>
          <cell r="F19234">
            <v>1269</v>
          </cell>
          <cell r="G19234" t="str">
            <v>IN-24055</v>
          </cell>
          <cell r="H19234">
            <v>40245</v>
          </cell>
          <cell r="I19234" t="str">
            <v>INGRESO AL</v>
          </cell>
          <cell r="J19234" t="str">
            <v>CG-A130</v>
          </cell>
          <cell r="K19234">
            <v>195000</v>
          </cell>
        </row>
        <row r="19235">
          <cell r="A19235" t="str">
            <v>11150547CG-A13040245</v>
          </cell>
          <cell r="B19235">
            <v>25600</v>
          </cell>
          <cell r="C19235">
            <v>11150547</v>
          </cell>
          <cell r="D19235" t="str">
            <v>2010/03</v>
          </cell>
          <cell r="E19235" t="str">
            <v>AD0107</v>
          </cell>
          <cell r="F19235">
            <v>1270</v>
          </cell>
          <cell r="G19235" t="str">
            <v>IN-24055</v>
          </cell>
          <cell r="H19235">
            <v>40245</v>
          </cell>
          <cell r="I19235" t="str">
            <v>INGRESO AL</v>
          </cell>
          <cell r="J19235" t="str">
            <v>CG-A130</v>
          </cell>
          <cell r="K19235">
            <v>104759</v>
          </cell>
        </row>
        <row r="19236">
          <cell r="A19236" t="str">
            <v>11150547CG-A13040245</v>
          </cell>
          <cell r="B19236">
            <v>25601</v>
          </cell>
          <cell r="C19236">
            <v>11150547</v>
          </cell>
          <cell r="D19236" t="str">
            <v>2010/03</v>
          </cell>
          <cell r="E19236" t="str">
            <v>AD0107</v>
          </cell>
          <cell r="F19236">
            <v>1271</v>
          </cell>
          <cell r="G19236" t="str">
            <v>IN-24055</v>
          </cell>
          <cell r="H19236">
            <v>40245</v>
          </cell>
          <cell r="I19236" t="str">
            <v>INGRESO AL</v>
          </cell>
          <cell r="J19236" t="str">
            <v>CG-A130</v>
          </cell>
          <cell r="K19236">
            <v>224650</v>
          </cell>
        </row>
        <row r="19237">
          <cell r="A19237" t="str">
            <v>11150547CG-A13040245</v>
          </cell>
          <cell r="B19237">
            <v>25602</v>
          </cell>
          <cell r="C19237">
            <v>11150547</v>
          </cell>
          <cell r="D19237" t="str">
            <v>2010/03</v>
          </cell>
          <cell r="E19237" t="str">
            <v>AD0107</v>
          </cell>
          <cell r="F19237">
            <v>1272</v>
          </cell>
          <cell r="G19237" t="str">
            <v>IN-24055</v>
          </cell>
          <cell r="H19237">
            <v>40245</v>
          </cell>
          <cell r="I19237" t="str">
            <v>INGRESO AL</v>
          </cell>
          <cell r="J19237" t="str">
            <v>CG-A130</v>
          </cell>
          <cell r="K19237">
            <v>106143</v>
          </cell>
        </row>
        <row r="19238">
          <cell r="A19238" t="str">
            <v>11150547CG-A13240246</v>
          </cell>
          <cell r="B19238">
            <v>25603</v>
          </cell>
          <cell r="C19238">
            <v>11150547</v>
          </cell>
          <cell r="D19238" t="str">
            <v>2010/03</v>
          </cell>
          <cell r="E19238" t="str">
            <v>AD0108</v>
          </cell>
          <cell r="F19238">
            <v>1195</v>
          </cell>
          <cell r="G19238" t="str">
            <v>IN-24123</v>
          </cell>
          <cell r="H19238">
            <v>40246</v>
          </cell>
          <cell r="I19238" t="str">
            <v>INGRESO AL</v>
          </cell>
          <cell r="J19238" t="str">
            <v>CG-A132</v>
          </cell>
          <cell r="K19238">
            <v>252600</v>
          </cell>
        </row>
        <row r="19239">
          <cell r="A19239" t="str">
            <v>11150547CG-A13640247</v>
          </cell>
          <cell r="B19239">
            <v>25604</v>
          </cell>
          <cell r="C19239">
            <v>11150547</v>
          </cell>
          <cell r="D19239" t="str">
            <v>2010/03</v>
          </cell>
          <cell r="E19239" t="str">
            <v>AD0109</v>
          </cell>
          <cell r="F19239">
            <v>1127</v>
          </cell>
          <cell r="G19239" t="str">
            <v>IN-24191</v>
          </cell>
          <cell r="H19239">
            <v>40247</v>
          </cell>
          <cell r="I19239" t="str">
            <v>INGRESO AL</v>
          </cell>
          <cell r="J19239" t="str">
            <v>CG-A136</v>
          </cell>
          <cell r="K19239">
            <v>315300</v>
          </cell>
        </row>
        <row r="19240">
          <cell r="A19240" t="str">
            <v>11150547CG-A13640247</v>
          </cell>
          <cell r="B19240">
            <v>25605</v>
          </cell>
          <cell r="C19240">
            <v>11150547</v>
          </cell>
          <cell r="D19240" t="str">
            <v>2010/03</v>
          </cell>
          <cell r="E19240" t="str">
            <v>AD0109</v>
          </cell>
          <cell r="F19240">
            <v>1128</v>
          </cell>
          <cell r="G19240" t="str">
            <v>IN-24191</v>
          </cell>
          <cell r="H19240">
            <v>40247</v>
          </cell>
          <cell r="I19240" t="str">
            <v>INGRESO AL</v>
          </cell>
          <cell r="J19240" t="str">
            <v>CG-A136</v>
          </cell>
          <cell r="K19240">
            <v>67550</v>
          </cell>
        </row>
        <row r="19241">
          <cell r="A19241" t="str">
            <v>11150547CG-A13540247</v>
          </cell>
          <cell r="B19241">
            <v>25606</v>
          </cell>
          <cell r="C19241">
            <v>11150547</v>
          </cell>
          <cell r="D19241" t="str">
            <v>2010/03</v>
          </cell>
          <cell r="E19241" t="str">
            <v>AD0109</v>
          </cell>
          <cell r="F19241">
            <v>1129</v>
          </cell>
          <cell r="G19241" t="str">
            <v>IN-24191</v>
          </cell>
          <cell r="H19241">
            <v>40247</v>
          </cell>
          <cell r="I19241" t="str">
            <v>INGRESO AL</v>
          </cell>
          <cell r="J19241" t="str">
            <v>CG-A135</v>
          </cell>
          <cell r="K19241">
            <v>217500</v>
          </cell>
        </row>
        <row r="19242">
          <cell r="A19242" t="str">
            <v>11150547CG-A13540247</v>
          </cell>
          <cell r="B19242">
            <v>25607</v>
          </cell>
          <cell r="C19242">
            <v>11150547</v>
          </cell>
          <cell r="D19242" t="str">
            <v>2010/03</v>
          </cell>
          <cell r="E19242" t="str">
            <v>AD0109</v>
          </cell>
          <cell r="F19242">
            <v>1130</v>
          </cell>
          <cell r="G19242" t="str">
            <v>IN-24191</v>
          </cell>
          <cell r="H19242">
            <v>40247</v>
          </cell>
          <cell r="I19242" t="str">
            <v>INGRESO AL</v>
          </cell>
          <cell r="J19242" t="str">
            <v>CG-A135</v>
          </cell>
          <cell r="K19242">
            <v>344100</v>
          </cell>
        </row>
        <row r="19243">
          <cell r="A19243" t="str">
            <v>11150547CG-A13540247</v>
          </cell>
          <cell r="B19243">
            <v>25608</v>
          </cell>
          <cell r="C19243">
            <v>11150547</v>
          </cell>
          <cell r="D19243" t="str">
            <v>2010/03</v>
          </cell>
          <cell r="E19243" t="str">
            <v>AD0109</v>
          </cell>
          <cell r="F19243">
            <v>1131</v>
          </cell>
          <cell r="G19243" t="str">
            <v>IN-24191</v>
          </cell>
          <cell r="H19243">
            <v>40247</v>
          </cell>
          <cell r="I19243" t="str">
            <v>INGRESO AL</v>
          </cell>
          <cell r="J19243" t="str">
            <v>CG-A135</v>
          </cell>
          <cell r="K19243">
            <v>312000</v>
          </cell>
        </row>
        <row r="19244">
          <cell r="A19244" t="str">
            <v>11150547CG-A13640247</v>
          </cell>
          <cell r="B19244">
            <v>25609</v>
          </cell>
          <cell r="C19244">
            <v>11150547</v>
          </cell>
          <cell r="D19244" t="str">
            <v>2010/03</v>
          </cell>
          <cell r="E19244" t="str">
            <v>AD0109</v>
          </cell>
          <cell r="F19244">
            <v>1132</v>
          </cell>
          <cell r="G19244" t="str">
            <v>IN-24191</v>
          </cell>
          <cell r="H19244">
            <v>40247</v>
          </cell>
          <cell r="I19244" t="str">
            <v>INGRESO AL</v>
          </cell>
          <cell r="J19244" t="str">
            <v>CG-A136</v>
          </cell>
          <cell r="K19244">
            <v>214000</v>
          </cell>
        </row>
        <row r="19245">
          <cell r="A19245" t="str">
            <v>11150547CG-A13540247</v>
          </cell>
          <cell r="B19245">
            <v>25610</v>
          </cell>
          <cell r="C19245">
            <v>11150547</v>
          </cell>
          <cell r="D19245" t="str">
            <v>2010/03</v>
          </cell>
          <cell r="E19245" t="str">
            <v>AD0109</v>
          </cell>
          <cell r="F19245">
            <v>1133</v>
          </cell>
          <cell r="G19245" t="str">
            <v>IN-24191</v>
          </cell>
          <cell r="H19245">
            <v>40247</v>
          </cell>
          <cell r="I19245" t="str">
            <v>INGRESO AL</v>
          </cell>
          <cell r="J19245" t="str">
            <v>CG-A135</v>
          </cell>
          <cell r="K19245">
            <v>285500</v>
          </cell>
        </row>
        <row r="19246">
          <cell r="A19246" t="str">
            <v>11150547CG-A14340249</v>
          </cell>
          <cell r="B19246">
            <v>25611</v>
          </cell>
          <cell r="C19246">
            <v>11150547</v>
          </cell>
          <cell r="D19246" t="str">
            <v>2010/03</v>
          </cell>
          <cell r="E19246" t="str">
            <v>AD0111</v>
          </cell>
          <cell r="F19246">
            <v>1142</v>
          </cell>
          <cell r="G19246" t="str">
            <v>IN-24327</v>
          </cell>
          <cell r="H19246">
            <v>40249</v>
          </cell>
          <cell r="I19246" t="str">
            <v>INGRESO AL</v>
          </cell>
          <cell r="J19246" t="str">
            <v>CG-A143</v>
          </cell>
          <cell r="K19246">
            <v>100150</v>
          </cell>
        </row>
        <row r="19247">
          <cell r="A19247" t="str">
            <v>11150547CG-A14340249</v>
          </cell>
          <cell r="B19247">
            <v>25612</v>
          </cell>
          <cell r="C19247">
            <v>11150547</v>
          </cell>
          <cell r="D19247" t="str">
            <v>2010/03</v>
          </cell>
          <cell r="E19247" t="str">
            <v>AD0111</v>
          </cell>
          <cell r="F19247">
            <v>1143</v>
          </cell>
          <cell r="G19247" t="str">
            <v>IN-24327</v>
          </cell>
          <cell r="H19247">
            <v>40249</v>
          </cell>
          <cell r="I19247" t="str">
            <v>INGRESO AL</v>
          </cell>
          <cell r="J19247" t="str">
            <v>CG-A143</v>
          </cell>
          <cell r="K19247">
            <v>99900</v>
          </cell>
        </row>
        <row r="19248">
          <cell r="A19248" t="str">
            <v>11150547CG-A14340249</v>
          </cell>
          <cell r="B19248">
            <v>25613</v>
          </cell>
          <cell r="C19248">
            <v>11150547</v>
          </cell>
          <cell r="D19248" t="str">
            <v>2010/03</v>
          </cell>
          <cell r="E19248" t="str">
            <v>AD0111</v>
          </cell>
          <cell r="F19248">
            <v>1144</v>
          </cell>
          <cell r="G19248" t="str">
            <v>IN-24327</v>
          </cell>
          <cell r="H19248">
            <v>40249</v>
          </cell>
          <cell r="I19248" t="str">
            <v>INGRESO AL</v>
          </cell>
          <cell r="J19248" t="str">
            <v>CG-A143</v>
          </cell>
          <cell r="K19248">
            <v>228000</v>
          </cell>
        </row>
        <row r="19249">
          <cell r="A19249" t="str">
            <v>11150547CG-A14340249</v>
          </cell>
          <cell r="B19249">
            <v>25614</v>
          </cell>
          <cell r="C19249">
            <v>11150547</v>
          </cell>
          <cell r="D19249" t="str">
            <v>2010/03</v>
          </cell>
          <cell r="E19249" t="str">
            <v>AD0111</v>
          </cell>
          <cell r="F19249">
            <v>1145</v>
          </cell>
          <cell r="G19249" t="str">
            <v>IN-24327</v>
          </cell>
          <cell r="H19249">
            <v>40249</v>
          </cell>
          <cell r="I19249" t="str">
            <v>INGRESO AL</v>
          </cell>
          <cell r="J19249" t="str">
            <v>CG-A143</v>
          </cell>
          <cell r="K19249">
            <v>250000</v>
          </cell>
        </row>
        <row r="19250">
          <cell r="A19250" t="str">
            <v>11150547CG-A14540249</v>
          </cell>
          <cell r="B19250">
            <v>25615</v>
          </cell>
          <cell r="C19250">
            <v>11150547</v>
          </cell>
          <cell r="D19250" t="str">
            <v>2010/03</v>
          </cell>
          <cell r="E19250" t="str">
            <v>AD0111</v>
          </cell>
          <cell r="F19250">
            <v>1146</v>
          </cell>
          <cell r="G19250" t="str">
            <v>IN-24327</v>
          </cell>
          <cell r="H19250">
            <v>40249</v>
          </cell>
          <cell r="I19250" t="str">
            <v>INGRESO AL</v>
          </cell>
          <cell r="J19250" t="str">
            <v>CG-A145</v>
          </cell>
          <cell r="K19250">
            <v>120100</v>
          </cell>
        </row>
        <row r="19251">
          <cell r="A19251" t="str">
            <v>11150547CG-A14340249</v>
          </cell>
          <cell r="B19251">
            <v>25616</v>
          </cell>
          <cell r="C19251">
            <v>11150547</v>
          </cell>
          <cell r="D19251" t="str">
            <v>2010/03</v>
          </cell>
          <cell r="E19251" t="str">
            <v>AD0111</v>
          </cell>
          <cell r="F19251">
            <v>1147</v>
          </cell>
          <cell r="G19251" t="str">
            <v>IN-24327</v>
          </cell>
          <cell r="H19251">
            <v>40249</v>
          </cell>
          <cell r="I19251" t="str">
            <v>INGRESO AL</v>
          </cell>
          <cell r="J19251" t="str">
            <v>CG-A143</v>
          </cell>
          <cell r="K19251">
            <v>234350</v>
          </cell>
        </row>
        <row r="19252">
          <cell r="A19252" t="str">
            <v>11150547CG-A14540249</v>
          </cell>
          <cell r="B19252">
            <v>25617</v>
          </cell>
          <cell r="C19252">
            <v>11150547</v>
          </cell>
          <cell r="D19252" t="str">
            <v>2010/03</v>
          </cell>
          <cell r="E19252" t="str">
            <v>AD0111</v>
          </cell>
          <cell r="F19252">
            <v>1148</v>
          </cell>
          <cell r="G19252" t="str">
            <v>IN-24327</v>
          </cell>
          <cell r="H19252">
            <v>40249</v>
          </cell>
          <cell r="I19252" t="str">
            <v>INGRESO AL</v>
          </cell>
          <cell r="J19252" t="str">
            <v>CG-A145</v>
          </cell>
          <cell r="K19252">
            <v>281501</v>
          </cell>
        </row>
        <row r="19253">
          <cell r="A19253" t="str">
            <v>11150547CG-A14540249</v>
          </cell>
          <cell r="B19253">
            <v>25618</v>
          </cell>
          <cell r="C19253">
            <v>11150547</v>
          </cell>
          <cell r="D19253" t="str">
            <v>2010/03</v>
          </cell>
          <cell r="E19253" t="str">
            <v>AD0111</v>
          </cell>
          <cell r="F19253">
            <v>1149</v>
          </cell>
          <cell r="G19253" t="str">
            <v>IN-24327</v>
          </cell>
          <cell r="H19253">
            <v>40249</v>
          </cell>
          <cell r="I19253" t="str">
            <v>INGRESO AL</v>
          </cell>
          <cell r="J19253" t="str">
            <v>CG-A145</v>
          </cell>
          <cell r="K19253">
            <v>178300</v>
          </cell>
        </row>
        <row r="19254">
          <cell r="A19254" t="str">
            <v>11150547CG-A14340249</v>
          </cell>
          <cell r="B19254">
            <v>25619</v>
          </cell>
          <cell r="C19254">
            <v>11150547</v>
          </cell>
          <cell r="D19254" t="str">
            <v>2010/03</v>
          </cell>
          <cell r="E19254" t="str">
            <v>AD0111</v>
          </cell>
          <cell r="F19254">
            <v>1150</v>
          </cell>
          <cell r="G19254" t="str">
            <v>IN-24327</v>
          </cell>
          <cell r="H19254">
            <v>40249</v>
          </cell>
          <cell r="I19254" t="str">
            <v>INGRESO AL</v>
          </cell>
          <cell r="J19254" t="str">
            <v>CG-A143</v>
          </cell>
          <cell r="K19254">
            <v>112850</v>
          </cell>
        </row>
        <row r="19255">
          <cell r="A19255" t="str">
            <v>11150547CG-A15040253</v>
          </cell>
          <cell r="B19255">
            <v>25620</v>
          </cell>
          <cell r="C19255">
            <v>11150547</v>
          </cell>
          <cell r="D19255" t="str">
            <v>2010/03</v>
          </cell>
          <cell r="E19255" t="str">
            <v>AD0114</v>
          </cell>
          <cell r="F19255">
            <v>1282</v>
          </cell>
          <cell r="G19255" t="str">
            <v>IN-24531</v>
          </cell>
          <cell r="H19255">
            <v>40253</v>
          </cell>
          <cell r="I19255" t="str">
            <v>INGRESO AL</v>
          </cell>
          <cell r="J19255" t="str">
            <v>CG-A150</v>
          </cell>
          <cell r="K19255">
            <v>171850</v>
          </cell>
        </row>
        <row r="19256">
          <cell r="A19256" t="str">
            <v>11150547CG-A14740253</v>
          </cell>
          <cell r="B19256">
            <v>25621</v>
          </cell>
          <cell r="C19256">
            <v>11150547</v>
          </cell>
          <cell r="D19256" t="str">
            <v>2010/03</v>
          </cell>
          <cell r="E19256" t="str">
            <v>AD0114</v>
          </cell>
          <cell r="F19256">
            <v>1283</v>
          </cell>
          <cell r="G19256" t="str">
            <v>IN-24531</v>
          </cell>
          <cell r="H19256">
            <v>40253</v>
          </cell>
          <cell r="I19256" t="str">
            <v>INGRESO AL</v>
          </cell>
          <cell r="J19256" t="str">
            <v>CG-A147</v>
          </cell>
          <cell r="K19256">
            <v>121250</v>
          </cell>
        </row>
        <row r="19257">
          <cell r="A19257" t="str">
            <v>11150547CG-A14740253</v>
          </cell>
          <cell r="B19257">
            <v>25622</v>
          </cell>
          <cell r="C19257">
            <v>11150547</v>
          </cell>
          <cell r="D19257" t="str">
            <v>2010/03</v>
          </cell>
          <cell r="E19257" t="str">
            <v>AD0114</v>
          </cell>
          <cell r="F19257">
            <v>1284</v>
          </cell>
          <cell r="G19257" t="str">
            <v>IN-24531</v>
          </cell>
          <cell r="H19257">
            <v>40253</v>
          </cell>
          <cell r="I19257" t="str">
            <v>INGRESO AL</v>
          </cell>
          <cell r="J19257" t="str">
            <v>CG-A147</v>
          </cell>
          <cell r="K19257">
            <v>142001</v>
          </cell>
        </row>
        <row r="19258">
          <cell r="A19258" t="str">
            <v>11150547CG-A14740253</v>
          </cell>
          <cell r="B19258">
            <v>25623</v>
          </cell>
          <cell r="C19258">
            <v>11150547</v>
          </cell>
          <cell r="D19258" t="str">
            <v>2010/03</v>
          </cell>
          <cell r="E19258" t="str">
            <v>AD0114</v>
          </cell>
          <cell r="F19258">
            <v>1285</v>
          </cell>
          <cell r="G19258" t="str">
            <v>IN-24531</v>
          </cell>
          <cell r="H19258">
            <v>40253</v>
          </cell>
          <cell r="I19258" t="str">
            <v>INGRESO AL</v>
          </cell>
          <cell r="J19258" t="str">
            <v>CG-A147</v>
          </cell>
          <cell r="K19258">
            <v>142500</v>
          </cell>
        </row>
        <row r="19259">
          <cell r="A19259" t="str">
            <v>11150547CG-A14740253</v>
          </cell>
          <cell r="B19259">
            <v>25624</v>
          </cell>
          <cell r="C19259">
            <v>11150547</v>
          </cell>
          <cell r="D19259" t="str">
            <v>2010/03</v>
          </cell>
          <cell r="E19259" t="str">
            <v>AD0114</v>
          </cell>
          <cell r="F19259">
            <v>1286</v>
          </cell>
          <cell r="G19259" t="str">
            <v>IN-24531</v>
          </cell>
          <cell r="H19259">
            <v>40253</v>
          </cell>
          <cell r="I19259" t="str">
            <v>INGRESO AL</v>
          </cell>
          <cell r="J19259" t="str">
            <v>CG-A147</v>
          </cell>
          <cell r="K19259">
            <v>168100</v>
          </cell>
        </row>
        <row r="19260">
          <cell r="A19260" t="str">
            <v>11150547CG-A15040254</v>
          </cell>
          <cell r="B19260">
            <v>25625</v>
          </cell>
          <cell r="C19260">
            <v>11150547</v>
          </cell>
          <cell r="D19260" t="str">
            <v>2010/03</v>
          </cell>
          <cell r="E19260" t="str">
            <v>AD0115</v>
          </cell>
          <cell r="F19260">
            <v>1239</v>
          </cell>
          <cell r="G19260" t="str">
            <v>IN-24599</v>
          </cell>
          <cell r="H19260">
            <v>40254</v>
          </cell>
          <cell r="I19260" t="str">
            <v>INGRESO AL</v>
          </cell>
          <cell r="J19260" t="str">
            <v>CG-A150</v>
          </cell>
          <cell r="K19260">
            <v>122300</v>
          </cell>
        </row>
        <row r="19261">
          <cell r="A19261" t="str">
            <v>11150547CG-A15840256</v>
          </cell>
          <cell r="B19261">
            <v>25626</v>
          </cell>
          <cell r="C19261">
            <v>11150547</v>
          </cell>
          <cell r="D19261" t="str">
            <v>2010/03</v>
          </cell>
          <cell r="E19261" t="str">
            <v>AD0117</v>
          </cell>
          <cell r="F19261">
            <v>1251</v>
          </cell>
          <cell r="G19261" t="str">
            <v>IN-24735</v>
          </cell>
          <cell r="H19261">
            <v>40256</v>
          </cell>
          <cell r="I19261" t="str">
            <v>INGRESO AL</v>
          </cell>
          <cell r="J19261" t="str">
            <v>CG-A158</v>
          </cell>
          <cell r="K19261">
            <v>212500</v>
          </cell>
        </row>
        <row r="19262">
          <cell r="A19262" t="str">
            <v>11150547CG-A15840256</v>
          </cell>
          <cell r="B19262">
            <v>25627</v>
          </cell>
          <cell r="C19262">
            <v>11150547</v>
          </cell>
          <cell r="D19262" t="str">
            <v>2010/03</v>
          </cell>
          <cell r="E19262" t="str">
            <v>AD0117</v>
          </cell>
          <cell r="F19262">
            <v>1252</v>
          </cell>
          <cell r="G19262" t="str">
            <v>IN-24735</v>
          </cell>
          <cell r="H19262">
            <v>40256</v>
          </cell>
          <cell r="I19262" t="str">
            <v>INGRESO AL</v>
          </cell>
          <cell r="J19262" t="str">
            <v>CG-A158</v>
          </cell>
          <cell r="K19262">
            <v>52750</v>
          </cell>
        </row>
        <row r="19263">
          <cell r="A19263" t="str">
            <v>11150547CG-A15940256</v>
          </cell>
          <cell r="B19263">
            <v>25628</v>
          </cell>
          <cell r="C19263">
            <v>11150547</v>
          </cell>
          <cell r="D19263" t="str">
            <v>2010/03</v>
          </cell>
          <cell r="E19263" t="str">
            <v>AD0117</v>
          </cell>
          <cell r="F19263">
            <v>1253</v>
          </cell>
          <cell r="G19263" t="str">
            <v>IN-24735</v>
          </cell>
          <cell r="H19263">
            <v>40256</v>
          </cell>
          <cell r="I19263" t="str">
            <v>INGRESO AL</v>
          </cell>
          <cell r="J19263" t="str">
            <v>CG-A159</v>
          </cell>
          <cell r="K19263">
            <v>183750</v>
          </cell>
        </row>
        <row r="19264">
          <cell r="A19264" t="str">
            <v>11150547CG-A15840256</v>
          </cell>
          <cell r="B19264">
            <v>25629</v>
          </cell>
          <cell r="C19264">
            <v>11150547</v>
          </cell>
          <cell r="D19264" t="str">
            <v>2010/03</v>
          </cell>
          <cell r="E19264" t="str">
            <v>AD0117</v>
          </cell>
          <cell r="F19264">
            <v>1254</v>
          </cell>
          <cell r="G19264" t="str">
            <v>IN-24735</v>
          </cell>
          <cell r="H19264">
            <v>40256</v>
          </cell>
          <cell r="I19264" t="str">
            <v>INGRESO AL</v>
          </cell>
          <cell r="J19264" t="str">
            <v>CG-A158</v>
          </cell>
          <cell r="K19264">
            <v>119000</v>
          </cell>
        </row>
        <row r="19265">
          <cell r="A19265" t="str">
            <v>11150547CG-A15840256</v>
          </cell>
          <cell r="B19265">
            <v>25630</v>
          </cell>
          <cell r="C19265">
            <v>11150547</v>
          </cell>
          <cell r="D19265" t="str">
            <v>2010/03</v>
          </cell>
          <cell r="E19265" t="str">
            <v>AD0117</v>
          </cell>
          <cell r="F19265">
            <v>1255</v>
          </cell>
          <cell r="G19265" t="str">
            <v>IN-24735</v>
          </cell>
          <cell r="H19265">
            <v>40256</v>
          </cell>
          <cell r="I19265" t="str">
            <v>INGRESO AL</v>
          </cell>
          <cell r="J19265" t="str">
            <v>CG-A158</v>
          </cell>
          <cell r="K19265">
            <v>429750</v>
          </cell>
        </row>
        <row r="19266">
          <cell r="A19266" t="str">
            <v>11150547CG-A15840256</v>
          </cell>
          <cell r="B19266">
            <v>25631</v>
          </cell>
          <cell r="C19266">
            <v>11150547</v>
          </cell>
          <cell r="D19266" t="str">
            <v>2010/03</v>
          </cell>
          <cell r="E19266" t="str">
            <v>AD0117</v>
          </cell>
          <cell r="F19266">
            <v>1256</v>
          </cell>
          <cell r="G19266" t="str">
            <v>IN-24735</v>
          </cell>
          <cell r="H19266">
            <v>40256</v>
          </cell>
          <cell r="I19266" t="str">
            <v>INGRESO AL</v>
          </cell>
          <cell r="J19266" t="str">
            <v>CG-A158</v>
          </cell>
          <cell r="K19266">
            <v>129650</v>
          </cell>
        </row>
        <row r="19267">
          <cell r="A19267" t="str">
            <v>11150547CG-A15740256</v>
          </cell>
          <cell r="B19267">
            <v>25632</v>
          </cell>
          <cell r="C19267">
            <v>11150547</v>
          </cell>
          <cell r="D19267" t="str">
            <v>2010/03</v>
          </cell>
          <cell r="E19267" t="str">
            <v>AD0117</v>
          </cell>
          <cell r="F19267">
            <v>1257</v>
          </cell>
          <cell r="G19267" t="str">
            <v>IN-24735</v>
          </cell>
          <cell r="H19267">
            <v>40256</v>
          </cell>
          <cell r="I19267" t="str">
            <v>INGRESO AL</v>
          </cell>
          <cell r="J19267" t="str">
            <v>CG-A157</v>
          </cell>
          <cell r="K19267">
            <v>124704</v>
          </cell>
        </row>
        <row r="19268">
          <cell r="A19268" t="str">
            <v>11150547CG-A15840256</v>
          </cell>
          <cell r="B19268">
            <v>25633</v>
          </cell>
          <cell r="C19268">
            <v>11150547</v>
          </cell>
          <cell r="D19268" t="str">
            <v>2010/03</v>
          </cell>
          <cell r="E19268" t="str">
            <v>AD0117</v>
          </cell>
          <cell r="F19268">
            <v>1258</v>
          </cell>
          <cell r="G19268" t="str">
            <v>IN-24735</v>
          </cell>
          <cell r="H19268">
            <v>40256</v>
          </cell>
          <cell r="I19268" t="str">
            <v>INGRESO AL</v>
          </cell>
          <cell r="J19268" t="str">
            <v>CG-A158</v>
          </cell>
          <cell r="K19268">
            <v>282000</v>
          </cell>
        </row>
        <row r="19269">
          <cell r="A19269" t="str">
            <v>11150547CG-A15840256</v>
          </cell>
          <cell r="B19269">
            <v>25634</v>
          </cell>
          <cell r="C19269">
            <v>11150547</v>
          </cell>
          <cell r="D19269" t="str">
            <v>2010/03</v>
          </cell>
          <cell r="E19269" t="str">
            <v>AD0117</v>
          </cell>
          <cell r="F19269">
            <v>1259</v>
          </cell>
          <cell r="G19269" t="str">
            <v>IN-24735</v>
          </cell>
          <cell r="H19269">
            <v>40256</v>
          </cell>
          <cell r="I19269" t="str">
            <v>INGRESO AL</v>
          </cell>
          <cell r="J19269" t="str">
            <v>CG-A158</v>
          </cell>
          <cell r="K19269">
            <v>372000</v>
          </cell>
        </row>
        <row r="19270">
          <cell r="A19270" t="str">
            <v>11150547CG-A15840256</v>
          </cell>
          <cell r="B19270">
            <v>25635</v>
          </cell>
          <cell r="C19270">
            <v>11150547</v>
          </cell>
          <cell r="D19270" t="str">
            <v>2010/03</v>
          </cell>
          <cell r="E19270" t="str">
            <v>AD0117</v>
          </cell>
          <cell r="F19270">
            <v>1260</v>
          </cell>
          <cell r="G19270" t="str">
            <v>IN-24735</v>
          </cell>
          <cell r="H19270">
            <v>40256</v>
          </cell>
          <cell r="I19270" t="str">
            <v>INGRESO AL</v>
          </cell>
          <cell r="J19270" t="str">
            <v>CG-A158</v>
          </cell>
          <cell r="K19270">
            <v>235150</v>
          </cell>
        </row>
        <row r="19271">
          <cell r="A19271" t="str">
            <v>11150547CG-A15840256</v>
          </cell>
          <cell r="B19271">
            <v>25636</v>
          </cell>
          <cell r="C19271">
            <v>11150547</v>
          </cell>
          <cell r="D19271" t="str">
            <v>2010/03</v>
          </cell>
          <cell r="E19271" t="str">
            <v>AD0117</v>
          </cell>
          <cell r="F19271">
            <v>1261</v>
          </cell>
          <cell r="G19271" t="str">
            <v>IN-24735</v>
          </cell>
          <cell r="H19271">
            <v>40256</v>
          </cell>
          <cell r="I19271" t="str">
            <v>INGRESO AL</v>
          </cell>
          <cell r="J19271" t="str">
            <v>CG-A158</v>
          </cell>
          <cell r="K19271">
            <v>92150</v>
          </cell>
        </row>
        <row r="19272">
          <cell r="A19272" t="str">
            <v>11150547CG-A15840256</v>
          </cell>
          <cell r="B19272">
            <v>25649</v>
          </cell>
          <cell r="C19272">
            <v>11150547</v>
          </cell>
          <cell r="D19272" t="str">
            <v>2010/03</v>
          </cell>
          <cell r="E19272" t="str">
            <v>AD0117</v>
          </cell>
          <cell r="F19272">
            <v>1262</v>
          </cell>
          <cell r="G19272" t="str">
            <v>IN-24735</v>
          </cell>
          <cell r="H19272">
            <v>40256</v>
          </cell>
          <cell r="I19272" t="str">
            <v>INGRESO AL</v>
          </cell>
          <cell r="J19272" t="str">
            <v>CG-A158</v>
          </cell>
          <cell r="K19272">
            <v>114100</v>
          </cell>
        </row>
        <row r="19273">
          <cell r="A19273" t="str">
            <v>11150547CG-A16140260</v>
          </cell>
          <cell r="B19273">
            <v>25650</v>
          </cell>
          <cell r="C19273">
            <v>11150547</v>
          </cell>
          <cell r="D19273" t="str">
            <v>2010/03</v>
          </cell>
          <cell r="E19273" t="str">
            <v>AD0119</v>
          </cell>
          <cell r="F19273">
            <v>1178</v>
          </cell>
          <cell r="G19273" t="str">
            <v>IN-24871</v>
          </cell>
          <cell r="H19273">
            <v>40260</v>
          </cell>
          <cell r="I19273" t="str">
            <v>INGRESO AL</v>
          </cell>
          <cell r="J19273" t="str">
            <v>CG-A161</v>
          </cell>
          <cell r="K19273">
            <v>126000</v>
          </cell>
        </row>
        <row r="19274">
          <cell r="A19274" t="str">
            <v>11150547CG-A16140260</v>
          </cell>
          <cell r="B19274">
            <v>25651</v>
          </cell>
          <cell r="C19274">
            <v>11150547</v>
          </cell>
          <cell r="D19274" t="str">
            <v>2010/03</v>
          </cell>
          <cell r="E19274" t="str">
            <v>AD0119</v>
          </cell>
          <cell r="F19274">
            <v>1179</v>
          </cell>
          <cell r="G19274" t="str">
            <v>IN-24871</v>
          </cell>
          <cell r="H19274">
            <v>40260</v>
          </cell>
          <cell r="I19274" t="str">
            <v>INGRESO AL</v>
          </cell>
          <cell r="J19274" t="str">
            <v>CG-A161</v>
          </cell>
          <cell r="K19274">
            <v>294300</v>
          </cell>
        </row>
        <row r="19275">
          <cell r="A19275" t="str">
            <v>11150547CG-A16140260</v>
          </cell>
          <cell r="B19275">
            <v>25652</v>
          </cell>
          <cell r="C19275">
            <v>11150547</v>
          </cell>
          <cell r="D19275" t="str">
            <v>2010/03</v>
          </cell>
          <cell r="E19275" t="str">
            <v>AD0119</v>
          </cell>
          <cell r="F19275">
            <v>1180</v>
          </cell>
          <cell r="G19275" t="str">
            <v>IN-24871</v>
          </cell>
          <cell r="H19275">
            <v>40260</v>
          </cell>
          <cell r="I19275" t="str">
            <v>INGRESO AL</v>
          </cell>
          <cell r="J19275" t="str">
            <v>CG-A161</v>
          </cell>
          <cell r="K19275">
            <v>181000</v>
          </cell>
        </row>
        <row r="19276">
          <cell r="A19276" t="str">
            <v>11150547CG-A16140260</v>
          </cell>
          <cell r="B19276">
            <v>25653</v>
          </cell>
          <cell r="C19276">
            <v>11150547</v>
          </cell>
          <cell r="D19276" t="str">
            <v>2010/03</v>
          </cell>
          <cell r="E19276" t="str">
            <v>AD0119</v>
          </cell>
          <cell r="F19276">
            <v>1181</v>
          </cell>
          <cell r="G19276" t="str">
            <v>IN-24871</v>
          </cell>
          <cell r="H19276">
            <v>40260</v>
          </cell>
          <cell r="I19276" t="str">
            <v>INGRESO AL</v>
          </cell>
          <cell r="J19276" t="str">
            <v>CG-A161</v>
          </cell>
          <cell r="K19276">
            <v>197400</v>
          </cell>
        </row>
        <row r="19277">
          <cell r="A19277" t="str">
            <v>11150547CG-A16140260</v>
          </cell>
          <cell r="B19277">
            <v>25654</v>
          </cell>
          <cell r="C19277">
            <v>11150547</v>
          </cell>
          <cell r="D19277" t="str">
            <v>2010/03</v>
          </cell>
          <cell r="E19277" t="str">
            <v>AD0119</v>
          </cell>
          <cell r="F19277">
            <v>1182</v>
          </cell>
          <cell r="G19277" t="str">
            <v>IN-24871</v>
          </cell>
          <cell r="H19277">
            <v>40260</v>
          </cell>
          <cell r="I19277" t="str">
            <v>INGRESO AL</v>
          </cell>
          <cell r="J19277" t="str">
            <v>CG-A161</v>
          </cell>
          <cell r="K19277">
            <v>180000</v>
          </cell>
        </row>
        <row r="19278">
          <cell r="A19278" t="str">
            <v>11150547CG-A16040260</v>
          </cell>
          <cell r="B19278">
            <v>25655</v>
          </cell>
          <cell r="C19278">
            <v>11150547</v>
          </cell>
          <cell r="D19278" t="str">
            <v>2010/03</v>
          </cell>
          <cell r="E19278" t="str">
            <v>AD0119</v>
          </cell>
          <cell r="F19278">
            <v>1183</v>
          </cell>
          <cell r="G19278" t="str">
            <v>IN-24871</v>
          </cell>
          <cell r="H19278">
            <v>40260</v>
          </cell>
          <cell r="I19278" t="str">
            <v>INGRESO AL</v>
          </cell>
          <cell r="J19278" t="str">
            <v>CG-A160</v>
          </cell>
          <cell r="K19278">
            <v>252600</v>
          </cell>
        </row>
        <row r="19279">
          <cell r="A19279" t="str">
            <v>11150547CG-A16140260</v>
          </cell>
          <cell r="B19279">
            <v>25656</v>
          </cell>
          <cell r="C19279">
            <v>11150547</v>
          </cell>
          <cell r="D19279" t="str">
            <v>2010/03</v>
          </cell>
          <cell r="E19279" t="str">
            <v>AD0119</v>
          </cell>
          <cell r="F19279">
            <v>1184</v>
          </cell>
          <cell r="G19279" t="str">
            <v>IN-24871</v>
          </cell>
          <cell r="H19279">
            <v>40260</v>
          </cell>
          <cell r="I19279" t="str">
            <v>INGRESO AL</v>
          </cell>
          <cell r="J19279" t="str">
            <v>CG-A161</v>
          </cell>
          <cell r="K19279">
            <v>256200</v>
          </cell>
        </row>
        <row r="19280">
          <cell r="A19280" t="str">
            <v>11150547CG-A16140260</v>
          </cell>
          <cell r="B19280">
            <v>25657</v>
          </cell>
          <cell r="C19280">
            <v>11150547</v>
          </cell>
          <cell r="D19280" t="str">
            <v>2010/03</v>
          </cell>
          <cell r="E19280" t="str">
            <v>AD0119</v>
          </cell>
          <cell r="F19280">
            <v>1185</v>
          </cell>
          <cell r="G19280" t="str">
            <v>IN-24871</v>
          </cell>
          <cell r="H19280">
            <v>40260</v>
          </cell>
          <cell r="I19280" t="str">
            <v>INGRESO AL</v>
          </cell>
          <cell r="J19280" t="str">
            <v>CG-A161</v>
          </cell>
          <cell r="K19280">
            <v>180000</v>
          </cell>
        </row>
        <row r="19281">
          <cell r="A19281" t="str">
            <v>11150547CG-A16240260</v>
          </cell>
          <cell r="B19281">
            <v>25658</v>
          </cell>
          <cell r="C19281">
            <v>11150547</v>
          </cell>
          <cell r="D19281" t="str">
            <v>2010/03</v>
          </cell>
          <cell r="E19281" t="str">
            <v>AD0119</v>
          </cell>
          <cell r="F19281">
            <v>1186</v>
          </cell>
          <cell r="G19281" t="str">
            <v>IN-24871</v>
          </cell>
          <cell r="H19281">
            <v>40260</v>
          </cell>
          <cell r="I19281" t="str">
            <v>INGRESO AL</v>
          </cell>
          <cell r="J19281" t="str">
            <v>CG-A162</v>
          </cell>
          <cell r="K19281">
            <v>84000</v>
          </cell>
        </row>
        <row r="19282">
          <cell r="A19282" t="str">
            <v>11150547CG-A16140260</v>
          </cell>
          <cell r="B19282">
            <v>25659</v>
          </cell>
          <cell r="C19282">
            <v>11150547</v>
          </cell>
          <cell r="D19282" t="str">
            <v>2010/03</v>
          </cell>
          <cell r="E19282" t="str">
            <v>AD0119</v>
          </cell>
          <cell r="F19282">
            <v>1187</v>
          </cell>
          <cell r="G19282" t="str">
            <v>IN-24871</v>
          </cell>
          <cell r="H19282">
            <v>40260</v>
          </cell>
          <cell r="I19282" t="str">
            <v>INGRESO AL</v>
          </cell>
          <cell r="J19282" t="str">
            <v>CG-A161</v>
          </cell>
          <cell r="K19282">
            <v>223250</v>
          </cell>
        </row>
        <row r="19283">
          <cell r="A19283" t="str">
            <v>11150547CG-A16040260</v>
          </cell>
          <cell r="B19283">
            <v>25660</v>
          </cell>
          <cell r="C19283">
            <v>11150547</v>
          </cell>
          <cell r="D19283" t="str">
            <v>2010/03</v>
          </cell>
          <cell r="E19283" t="str">
            <v>AD0119</v>
          </cell>
          <cell r="F19283">
            <v>1189</v>
          </cell>
          <cell r="G19283" t="str">
            <v>IN-24871</v>
          </cell>
          <cell r="H19283">
            <v>40260</v>
          </cell>
          <cell r="I19283" t="str">
            <v>INGRESO AL</v>
          </cell>
          <cell r="J19283" t="str">
            <v>CG-A160</v>
          </cell>
          <cell r="K19283">
            <v>112100</v>
          </cell>
        </row>
        <row r="19284">
          <cell r="A19284" t="str">
            <v>11150547CG-A16140260</v>
          </cell>
          <cell r="B19284">
            <v>25661</v>
          </cell>
          <cell r="C19284">
            <v>11150547</v>
          </cell>
          <cell r="D19284" t="str">
            <v>2010/03</v>
          </cell>
          <cell r="E19284" t="str">
            <v>AD0119</v>
          </cell>
          <cell r="F19284">
            <v>1190</v>
          </cell>
          <cell r="G19284" t="str">
            <v>IN-24871</v>
          </cell>
          <cell r="H19284">
            <v>40260</v>
          </cell>
          <cell r="I19284" t="str">
            <v>INGRESO AL</v>
          </cell>
          <cell r="J19284" t="str">
            <v>CG-A161</v>
          </cell>
          <cell r="K19284">
            <v>112900</v>
          </cell>
        </row>
        <row r="19285">
          <cell r="A19285" t="str">
            <v>11150547CG-D99040261</v>
          </cell>
          <cell r="B19285">
            <v>25662</v>
          </cell>
          <cell r="C19285">
            <v>11150547</v>
          </cell>
          <cell r="D19285" t="str">
            <v>2010/03</v>
          </cell>
          <cell r="E19285" t="str">
            <v>AD0120</v>
          </cell>
          <cell r="F19285">
            <v>1008</v>
          </cell>
          <cell r="G19285" t="str">
            <v>IN-24939</v>
          </cell>
          <cell r="H19285">
            <v>40261</v>
          </cell>
          <cell r="I19285" t="str">
            <v>INGRESO AL</v>
          </cell>
          <cell r="J19285" t="str">
            <v>CG-D990</v>
          </cell>
          <cell r="K19285">
            <v>147050</v>
          </cell>
        </row>
        <row r="19286">
          <cell r="A19286" t="str">
            <v>11150547CG-D10540261</v>
          </cell>
          <cell r="B19286">
            <v>25663</v>
          </cell>
          <cell r="C19286">
            <v>11150547</v>
          </cell>
          <cell r="D19286" t="str">
            <v>2010/03</v>
          </cell>
          <cell r="E19286" t="str">
            <v>AD0120</v>
          </cell>
          <cell r="F19286">
            <v>1009</v>
          </cell>
          <cell r="G19286" t="str">
            <v>IN-24939</v>
          </cell>
          <cell r="H19286">
            <v>40261</v>
          </cell>
          <cell r="I19286" t="str">
            <v>INGRESO AL</v>
          </cell>
          <cell r="J19286" t="str">
            <v>CG-D105</v>
          </cell>
          <cell r="K19286">
            <v>335950</v>
          </cell>
        </row>
        <row r="19287">
          <cell r="A19287" t="str">
            <v>11150547CG-D10340261</v>
          </cell>
          <cell r="B19287">
            <v>25664</v>
          </cell>
          <cell r="C19287">
            <v>11150547</v>
          </cell>
          <cell r="D19287" t="str">
            <v>2010/03</v>
          </cell>
          <cell r="E19287" t="str">
            <v>AD0120</v>
          </cell>
          <cell r="F19287">
            <v>1010</v>
          </cell>
          <cell r="G19287" t="str">
            <v>IN-24939</v>
          </cell>
          <cell r="H19287">
            <v>40261</v>
          </cell>
          <cell r="I19287" t="str">
            <v>INGRESO AL</v>
          </cell>
          <cell r="J19287" t="str">
            <v>CG-D103</v>
          </cell>
          <cell r="K19287">
            <v>86700</v>
          </cell>
        </row>
        <row r="19288">
          <cell r="A19288" t="str">
            <v>11150547CG-D10140261</v>
          </cell>
          <cell r="B19288">
            <v>25665</v>
          </cell>
          <cell r="C19288">
            <v>11150547</v>
          </cell>
          <cell r="D19288" t="str">
            <v>2010/03</v>
          </cell>
          <cell r="E19288" t="str">
            <v>AD0120</v>
          </cell>
          <cell r="F19288">
            <v>1011</v>
          </cell>
          <cell r="G19288" t="str">
            <v>IN-24939</v>
          </cell>
          <cell r="H19288">
            <v>40261</v>
          </cell>
          <cell r="I19288" t="str">
            <v>INGRESO AL</v>
          </cell>
          <cell r="J19288" t="str">
            <v>CG-D101</v>
          </cell>
          <cell r="K19288">
            <v>155350</v>
          </cell>
        </row>
        <row r="19289">
          <cell r="A19289" t="str">
            <v>11150547CG-D10040261</v>
          </cell>
          <cell r="B19289">
            <v>25666</v>
          </cell>
          <cell r="C19289">
            <v>11150547</v>
          </cell>
          <cell r="D19289" t="str">
            <v>2010/03</v>
          </cell>
          <cell r="E19289" t="str">
            <v>AD0120</v>
          </cell>
          <cell r="F19289">
            <v>1012</v>
          </cell>
          <cell r="G19289" t="str">
            <v>IN-24939</v>
          </cell>
          <cell r="H19289">
            <v>40261</v>
          </cell>
          <cell r="I19289" t="str">
            <v>INGRESO AL</v>
          </cell>
          <cell r="J19289" t="str">
            <v>CG-D100</v>
          </cell>
          <cell r="K19289">
            <v>213246</v>
          </cell>
        </row>
        <row r="19290">
          <cell r="A19290" t="str">
            <v>11150547CG-D10640262</v>
          </cell>
          <cell r="B19290">
            <v>25667</v>
          </cell>
          <cell r="C19290">
            <v>11150547</v>
          </cell>
          <cell r="D19290" t="str">
            <v>2010/03</v>
          </cell>
          <cell r="E19290" t="str">
            <v>AD0121</v>
          </cell>
          <cell r="F19290">
            <v>1070</v>
          </cell>
          <cell r="G19290" t="str">
            <v>IN-25007</v>
          </cell>
          <cell r="H19290">
            <v>40262</v>
          </cell>
          <cell r="I19290" t="str">
            <v>INGRESO AL</v>
          </cell>
          <cell r="J19290" t="str">
            <v>CG-D106</v>
          </cell>
          <cell r="K19290">
            <v>140000</v>
          </cell>
        </row>
        <row r="19291">
          <cell r="A19291" t="str">
            <v>11150547CG-D10240262</v>
          </cell>
          <cell r="B19291">
            <v>25668</v>
          </cell>
          <cell r="C19291">
            <v>11150547</v>
          </cell>
          <cell r="D19291" t="str">
            <v>2010/03</v>
          </cell>
          <cell r="E19291" t="str">
            <v>AD0121</v>
          </cell>
          <cell r="F19291">
            <v>1071</v>
          </cell>
          <cell r="G19291" t="str">
            <v>IN-25007</v>
          </cell>
          <cell r="H19291">
            <v>40262</v>
          </cell>
          <cell r="I19291" t="str">
            <v>INGRESO AL</v>
          </cell>
          <cell r="J19291" t="str">
            <v>CG-D102</v>
          </cell>
          <cell r="K19291">
            <v>291535</v>
          </cell>
        </row>
        <row r="19292">
          <cell r="A19292" t="str">
            <v>11150547CG-D10740262</v>
          </cell>
          <cell r="B19292">
            <v>25669</v>
          </cell>
          <cell r="C19292">
            <v>11150547</v>
          </cell>
          <cell r="D19292" t="str">
            <v>2010/03</v>
          </cell>
          <cell r="E19292" t="str">
            <v>AD0121</v>
          </cell>
          <cell r="F19292">
            <v>1072</v>
          </cell>
          <cell r="G19292" t="str">
            <v>IN-25007</v>
          </cell>
          <cell r="H19292">
            <v>40262</v>
          </cell>
          <cell r="I19292" t="str">
            <v>INGRESO AL</v>
          </cell>
          <cell r="J19292" t="str">
            <v>CG-D107</v>
          </cell>
          <cell r="K19292">
            <v>157850</v>
          </cell>
        </row>
        <row r="19293">
          <cell r="A19293" t="str">
            <v>11150547CG-E19540263</v>
          </cell>
          <cell r="B19293">
            <v>25670</v>
          </cell>
          <cell r="C19293">
            <v>11150547</v>
          </cell>
          <cell r="D19293" t="str">
            <v>2010/03</v>
          </cell>
          <cell r="E19293" t="str">
            <v>AD0122</v>
          </cell>
          <cell r="F19293">
            <v>1139</v>
          </cell>
          <cell r="G19293" t="str">
            <v>IN-25075</v>
          </cell>
          <cell r="H19293">
            <v>40263</v>
          </cell>
          <cell r="I19293" t="str">
            <v>INGRESO AL</v>
          </cell>
          <cell r="J19293" t="str">
            <v>CG-E195</v>
          </cell>
          <cell r="K19293">
            <v>150000</v>
          </cell>
        </row>
        <row r="19294">
          <cell r="A19294" t="str">
            <v>11150547CG-E19440263</v>
          </cell>
          <cell r="B19294">
            <v>25671</v>
          </cell>
          <cell r="C19294">
            <v>11150547</v>
          </cell>
          <cell r="D19294" t="str">
            <v>2010/03</v>
          </cell>
          <cell r="E19294" t="str">
            <v>AD0122</v>
          </cell>
          <cell r="F19294">
            <v>1140</v>
          </cell>
          <cell r="G19294" t="str">
            <v>IN-25075</v>
          </cell>
          <cell r="H19294">
            <v>40263</v>
          </cell>
          <cell r="I19294" t="str">
            <v>INGRESO AL</v>
          </cell>
          <cell r="J19294" t="str">
            <v>CG-E194</v>
          </cell>
          <cell r="K19294">
            <v>250000</v>
          </cell>
        </row>
        <row r="19295">
          <cell r="A19295" t="str">
            <v>11150547CG-E19140263</v>
          </cell>
          <cell r="B19295">
            <v>25672</v>
          </cell>
          <cell r="C19295">
            <v>11150547</v>
          </cell>
          <cell r="D19295" t="str">
            <v>2010/03</v>
          </cell>
          <cell r="E19295" t="str">
            <v>AD0122</v>
          </cell>
          <cell r="F19295">
            <v>1141</v>
          </cell>
          <cell r="G19295" t="str">
            <v>IN-25075</v>
          </cell>
          <cell r="H19295">
            <v>40263</v>
          </cell>
          <cell r="I19295" t="str">
            <v>INGRESO AL</v>
          </cell>
          <cell r="J19295" t="str">
            <v>CG-E191</v>
          </cell>
          <cell r="K19295">
            <v>280000</v>
          </cell>
        </row>
        <row r="19296">
          <cell r="A19296" t="str">
            <v>11150547CG-E19240263</v>
          </cell>
          <cell r="B19296">
            <v>25673</v>
          </cell>
          <cell r="C19296">
            <v>11150547</v>
          </cell>
          <cell r="D19296" t="str">
            <v>2010/03</v>
          </cell>
          <cell r="E19296" t="str">
            <v>AD0122</v>
          </cell>
          <cell r="F19296">
            <v>1142</v>
          </cell>
          <cell r="G19296" t="str">
            <v>IN-25075</v>
          </cell>
          <cell r="H19296">
            <v>40263</v>
          </cell>
          <cell r="I19296" t="str">
            <v>INGRESO AL</v>
          </cell>
          <cell r="J19296" t="str">
            <v>CG-E192</v>
          </cell>
          <cell r="K19296">
            <v>148400</v>
          </cell>
        </row>
        <row r="19297">
          <cell r="A19297" t="str">
            <v>11150547CG-E19340263</v>
          </cell>
          <cell r="B19297">
            <v>25674</v>
          </cell>
          <cell r="C19297">
            <v>11150547</v>
          </cell>
          <cell r="D19297" t="str">
            <v>2010/03</v>
          </cell>
          <cell r="E19297" t="str">
            <v>AD0122</v>
          </cell>
          <cell r="F19297">
            <v>1143</v>
          </cell>
          <cell r="G19297" t="str">
            <v>IN-25075</v>
          </cell>
          <cell r="H19297">
            <v>40263</v>
          </cell>
          <cell r="I19297" t="str">
            <v>INGRESO AL</v>
          </cell>
          <cell r="J19297" t="str">
            <v>CG-E193</v>
          </cell>
          <cell r="K19297">
            <v>139400</v>
          </cell>
        </row>
        <row r="19298">
          <cell r="A19298" t="str">
            <v>11150547CG-A17340274</v>
          </cell>
          <cell r="B19298">
            <v>25675</v>
          </cell>
          <cell r="C19298">
            <v>11150547</v>
          </cell>
          <cell r="D19298" t="str">
            <v>2010/04</v>
          </cell>
          <cell r="E19298" t="str">
            <v>AD0102</v>
          </cell>
          <cell r="F19298">
            <v>1274</v>
          </cell>
          <cell r="G19298" t="str">
            <v>IN-25483</v>
          </cell>
          <cell r="H19298">
            <v>40274</v>
          </cell>
          <cell r="I19298" t="str">
            <v>INGRESO AL</v>
          </cell>
          <cell r="J19298" t="str">
            <v>CG-A173</v>
          </cell>
          <cell r="K19298">
            <v>106282</v>
          </cell>
        </row>
        <row r="19299">
          <cell r="A19299" t="str">
            <v>11150547CG-A17440274</v>
          </cell>
          <cell r="B19299">
            <v>25676</v>
          </cell>
          <cell r="C19299">
            <v>11150547</v>
          </cell>
          <cell r="D19299" t="str">
            <v>2010/04</v>
          </cell>
          <cell r="E19299" t="str">
            <v>AD0102</v>
          </cell>
          <cell r="F19299">
            <v>1275</v>
          </cell>
          <cell r="G19299" t="str">
            <v>IN-25483</v>
          </cell>
          <cell r="H19299">
            <v>40274</v>
          </cell>
          <cell r="I19299" t="str">
            <v>INGRESO AL</v>
          </cell>
          <cell r="J19299" t="str">
            <v>CG-A174</v>
          </cell>
          <cell r="K19299">
            <v>112900</v>
          </cell>
        </row>
        <row r="19300">
          <cell r="A19300" t="str">
            <v>11150547CG-A18140276</v>
          </cell>
          <cell r="B19300">
            <v>25677</v>
          </cell>
          <cell r="C19300">
            <v>11150547</v>
          </cell>
          <cell r="D19300" t="str">
            <v>2010/04</v>
          </cell>
          <cell r="E19300" t="str">
            <v>AD0104</v>
          </cell>
          <cell r="F19300">
            <v>1179</v>
          </cell>
          <cell r="G19300" t="str">
            <v>IN-25619</v>
          </cell>
          <cell r="H19300">
            <v>40276</v>
          </cell>
          <cell r="I19300" t="str">
            <v>INGRESO AL</v>
          </cell>
          <cell r="J19300" t="str">
            <v>CG-A181</v>
          </cell>
          <cell r="K19300">
            <v>234350</v>
          </cell>
        </row>
        <row r="19301">
          <cell r="A19301" t="str">
            <v>11150547CG-A18040276</v>
          </cell>
          <cell r="B19301">
            <v>25678</v>
          </cell>
          <cell r="C19301">
            <v>11150547</v>
          </cell>
          <cell r="D19301" t="str">
            <v>2010/04</v>
          </cell>
          <cell r="E19301" t="str">
            <v>AD0104</v>
          </cell>
          <cell r="F19301">
            <v>1180</v>
          </cell>
          <cell r="G19301" t="str">
            <v>IN-25619</v>
          </cell>
          <cell r="H19301">
            <v>40276</v>
          </cell>
          <cell r="I19301" t="str">
            <v>INGRESO AL</v>
          </cell>
          <cell r="J19301" t="str">
            <v>CG-A180</v>
          </cell>
          <cell r="K19301">
            <v>141200</v>
          </cell>
        </row>
        <row r="19302">
          <cell r="A19302" t="str">
            <v>11150547CG-A18040276</v>
          </cell>
          <cell r="B19302">
            <v>25679</v>
          </cell>
          <cell r="C19302">
            <v>11150547</v>
          </cell>
          <cell r="D19302" t="str">
            <v>2010/04</v>
          </cell>
          <cell r="E19302" t="str">
            <v>AD0104</v>
          </cell>
          <cell r="F19302">
            <v>1181</v>
          </cell>
          <cell r="G19302" t="str">
            <v>IN-25619</v>
          </cell>
          <cell r="H19302">
            <v>40276</v>
          </cell>
          <cell r="I19302" t="str">
            <v>INGRESO AL</v>
          </cell>
          <cell r="J19302" t="str">
            <v>CG-A180</v>
          </cell>
          <cell r="K19302">
            <v>143442</v>
          </cell>
        </row>
        <row r="19303">
          <cell r="A19303" t="str">
            <v>11150547CG-A18140276</v>
          </cell>
          <cell r="B19303">
            <v>25680</v>
          </cell>
          <cell r="C19303">
            <v>11150547</v>
          </cell>
          <cell r="D19303" t="str">
            <v>2010/04</v>
          </cell>
          <cell r="E19303" t="str">
            <v>AD0104</v>
          </cell>
          <cell r="F19303">
            <v>1182</v>
          </cell>
          <cell r="G19303" t="str">
            <v>IN-25619</v>
          </cell>
          <cell r="H19303">
            <v>40276</v>
          </cell>
          <cell r="I19303" t="str">
            <v>INGRESO AL</v>
          </cell>
          <cell r="J19303" t="str">
            <v>CG-A181</v>
          </cell>
          <cell r="K19303">
            <v>142050</v>
          </cell>
        </row>
        <row r="19304">
          <cell r="A19304" t="str">
            <v>11150547CG-A18140276</v>
          </cell>
          <cell r="B19304">
            <v>25681</v>
          </cell>
          <cell r="C19304">
            <v>11150547</v>
          </cell>
          <cell r="D19304" t="str">
            <v>2010/04</v>
          </cell>
          <cell r="E19304" t="str">
            <v>AD0104</v>
          </cell>
          <cell r="F19304">
            <v>1183</v>
          </cell>
          <cell r="G19304" t="str">
            <v>IN-25619</v>
          </cell>
          <cell r="H19304">
            <v>40276</v>
          </cell>
          <cell r="I19304" t="str">
            <v>INGRESO AL</v>
          </cell>
          <cell r="J19304" t="str">
            <v>CG-A181</v>
          </cell>
          <cell r="K19304">
            <v>136420</v>
          </cell>
        </row>
        <row r="19305">
          <cell r="A19305" t="str">
            <v>11150547CG-A18040276</v>
          </cell>
          <cell r="B19305">
            <v>25682</v>
          </cell>
          <cell r="C19305">
            <v>11150547</v>
          </cell>
          <cell r="D19305" t="str">
            <v>2010/04</v>
          </cell>
          <cell r="E19305" t="str">
            <v>AD0104</v>
          </cell>
          <cell r="F19305">
            <v>1184</v>
          </cell>
          <cell r="G19305" t="str">
            <v>IN-25619</v>
          </cell>
          <cell r="H19305">
            <v>40276</v>
          </cell>
          <cell r="I19305" t="str">
            <v>INGRESO AL</v>
          </cell>
          <cell r="J19305" t="str">
            <v>CG-A180</v>
          </cell>
          <cell r="K19305">
            <v>224650</v>
          </cell>
        </row>
        <row r="19306">
          <cell r="A19306" t="str">
            <v>11150547CG-A18040276</v>
          </cell>
          <cell r="B19306">
            <v>25683</v>
          </cell>
          <cell r="C19306">
            <v>11150547</v>
          </cell>
          <cell r="D19306" t="str">
            <v>2010/04</v>
          </cell>
          <cell r="E19306" t="str">
            <v>AD0104</v>
          </cell>
          <cell r="F19306">
            <v>1185</v>
          </cell>
          <cell r="G19306" t="str">
            <v>IN-25619</v>
          </cell>
          <cell r="H19306">
            <v>40276</v>
          </cell>
          <cell r="I19306" t="str">
            <v>INGRESO AL</v>
          </cell>
          <cell r="J19306" t="str">
            <v>CG-A180</v>
          </cell>
          <cell r="K19306">
            <v>102789</v>
          </cell>
        </row>
        <row r="19307">
          <cell r="A19307" t="str">
            <v>11150547CG-A18140276</v>
          </cell>
          <cell r="B19307">
            <v>25684</v>
          </cell>
          <cell r="C19307">
            <v>11150547</v>
          </cell>
          <cell r="D19307" t="str">
            <v>2010/04</v>
          </cell>
          <cell r="E19307" t="str">
            <v>AD0104</v>
          </cell>
          <cell r="F19307">
            <v>1186</v>
          </cell>
          <cell r="G19307" t="str">
            <v>IN-25619</v>
          </cell>
          <cell r="H19307">
            <v>40276</v>
          </cell>
          <cell r="I19307" t="str">
            <v>INGRESO AL</v>
          </cell>
          <cell r="J19307" t="str">
            <v>CG-A181</v>
          </cell>
          <cell r="K19307">
            <v>252600</v>
          </cell>
        </row>
        <row r="19308">
          <cell r="A19308" t="str">
            <v>11150547CG-A18140276</v>
          </cell>
          <cell r="B19308">
            <v>25685</v>
          </cell>
          <cell r="C19308">
            <v>11150547</v>
          </cell>
          <cell r="D19308" t="str">
            <v>2010/04</v>
          </cell>
          <cell r="E19308" t="str">
            <v>AD0104</v>
          </cell>
          <cell r="F19308">
            <v>1187</v>
          </cell>
          <cell r="G19308" t="str">
            <v>IN-25619</v>
          </cell>
          <cell r="H19308">
            <v>40276</v>
          </cell>
          <cell r="I19308" t="str">
            <v>INGRESO AL</v>
          </cell>
          <cell r="J19308" t="str">
            <v>CG-A181</v>
          </cell>
          <cell r="K19308">
            <v>266403</v>
          </cell>
        </row>
        <row r="19309">
          <cell r="A19309" t="str">
            <v>11150547CG-A18140276</v>
          </cell>
          <cell r="B19309">
            <v>25686</v>
          </cell>
          <cell r="C19309">
            <v>11150547</v>
          </cell>
          <cell r="D19309" t="str">
            <v>2010/04</v>
          </cell>
          <cell r="E19309" t="str">
            <v>AD0104</v>
          </cell>
          <cell r="F19309">
            <v>1188</v>
          </cell>
          <cell r="G19309" t="str">
            <v>IN-25619</v>
          </cell>
          <cell r="H19309">
            <v>40276</v>
          </cell>
          <cell r="I19309" t="str">
            <v>INGRESO AL</v>
          </cell>
          <cell r="J19309" t="str">
            <v>CG-A181</v>
          </cell>
          <cell r="K19309">
            <v>171827</v>
          </cell>
        </row>
        <row r="19310">
          <cell r="A19310" t="str">
            <v>11150547CG-A18040276</v>
          </cell>
          <cell r="B19310">
            <v>25687</v>
          </cell>
          <cell r="C19310">
            <v>11150547</v>
          </cell>
          <cell r="D19310" t="str">
            <v>2010/04</v>
          </cell>
          <cell r="E19310" t="str">
            <v>AD0104</v>
          </cell>
          <cell r="F19310">
            <v>1189</v>
          </cell>
          <cell r="G19310" t="str">
            <v>IN-25619</v>
          </cell>
          <cell r="H19310">
            <v>40276</v>
          </cell>
          <cell r="I19310" t="str">
            <v>INGRESO AL</v>
          </cell>
          <cell r="J19310" t="str">
            <v>CG-A180</v>
          </cell>
          <cell r="K19310">
            <v>295949</v>
          </cell>
        </row>
        <row r="19311">
          <cell r="A19311" t="str">
            <v>11150547CG-A18140276</v>
          </cell>
          <cell r="B19311">
            <v>25688</v>
          </cell>
          <cell r="C19311">
            <v>11150547</v>
          </cell>
          <cell r="D19311" t="str">
            <v>2010/04</v>
          </cell>
          <cell r="E19311" t="str">
            <v>AD0104</v>
          </cell>
          <cell r="F19311">
            <v>1190</v>
          </cell>
          <cell r="G19311" t="str">
            <v>IN-25619</v>
          </cell>
          <cell r="H19311">
            <v>40276</v>
          </cell>
          <cell r="I19311" t="str">
            <v>INGRESO AL</v>
          </cell>
          <cell r="J19311" t="str">
            <v>CG-A181</v>
          </cell>
          <cell r="K19311">
            <v>106143</v>
          </cell>
        </row>
        <row r="19312">
          <cell r="A19312" t="str">
            <v>11150547CG-A18040276</v>
          </cell>
          <cell r="B19312">
            <v>25689</v>
          </cell>
          <cell r="C19312">
            <v>11150547</v>
          </cell>
          <cell r="D19312" t="str">
            <v>2010/04</v>
          </cell>
          <cell r="E19312" t="str">
            <v>AD0104</v>
          </cell>
          <cell r="F19312">
            <v>1191</v>
          </cell>
          <cell r="G19312" t="str">
            <v>IN-25619</v>
          </cell>
          <cell r="H19312">
            <v>40276</v>
          </cell>
          <cell r="I19312" t="str">
            <v>INGRESO AL</v>
          </cell>
          <cell r="J19312" t="str">
            <v>CG-A180</v>
          </cell>
          <cell r="K19312">
            <v>294100</v>
          </cell>
        </row>
        <row r="19313">
          <cell r="A19313" t="str">
            <v>11150547CG-A18040276</v>
          </cell>
          <cell r="B19313">
            <v>25690</v>
          </cell>
          <cell r="C19313">
            <v>11150547</v>
          </cell>
          <cell r="D19313" t="str">
            <v>2010/04</v>
          </cell>
          <cell r="E19313" t="str">
            <v>AD0104</v>
          </cell>
          <cell r="F19313">
            <v>1192</v>
          </cell>
          <cell r="G19313" t="str">
            <v>IN-25619</v>
          </cell>
          <cell r="H19313">
            <v>40276</v>
          </cell>
          <cell r="I19313" t="str">
            <v>INGRESO AL</v>
          </cell>
          <cell r="J19313" t="str">
            <v>CG-A180</v>
          </cell>
          <cell r="K19313">
            <v>213500</v>
          </cell>
        </row>
        <row r="19314">
          <cell r="A19314" t="str">
            <v>11150547CG-A18140276</v>
          </cell>
          <cell r="B19314">
            <v>25691</v>
          </cell>
          <cell r="C19314">
            <v>11150547</v>
          </cell>
          <cell r="D19314" t="str">
            <v>2010/04</v>
          </cell>
          <cell r="E19314" t="str">
            <v>AD0104</v>
          </cell>
          <cell r="F19314">
            <v>1193</v>
          </cell>
          <cell r="G19314" t="str">
            <v>IN-25619</v>
          </cell>
          <cell r="H19314">
            <v>40276</v>
          </cell>
          <cell r="I19314" t="str">
            <v>INGRESO AL</v>
          </cell>
          <cell r="J19314" t="str">
            <v>CG-A181</v>
          </cell>
          <cell r="K19314">
            <v>113800</v>
          </cell>
        </row>
        <row r="19315">
          <cell r="A19315" t="str">
            <v>11150547CG-A18040276</v>
          </cell>
          <cell r="B19315">
            <v>25704</v>
          </cell>
          <cell r="C19315">
            <v>11150547</v>
          </cell>
          <cell r="D19315" t="str">
            <v>2010/04</v>
          </cell>
          <cell r="E19315" t="str">
            <v>AD0104</v>
          </cell>
          <cell r="F19315">
            <v>1194</v>
          </cell>
          <cell r="G19315" t="str">
            <v>IN-25619</v>
          </cell>
          <cell r="H19315">
            <v>40276</v>
          </cell>
          <cell r="I19315" t="str">
            <v>INGRESO AL</v>
          </cell>
          <cell r="J19315" t="str">
            <v>CG-A180</v>
          </cell>
          <cell r="K19315">
            <v>223400</v>
          </cell>
        </row>
        <row r="19316">
          <cell r="A19316" t="str">
            <v>11150547CG-A18140276</v>
          </cell>
          <cell r="B19316">
            <v>25705</v>
          </cell>
          <cell r="C19316">
            <v>11150547</v>
          </cell>
          <cell r="D19316" t="str">
            <v>2010/04</v>
          </cell>
          <cell r="E19316" t="str">
            <v>AD0104</v>
          </cell>
          <cell r="F19316">
            <v>1195</v>
          </cell>
          <cell r="G19316" t="str">
            <v>IN-25619</v>
          </cell>
          <cell r="H19316">
            <v>40276</v>
          </cell>
          <cell r="I19316" t="str">
            <v>INGRESO AL</v>
          </cell>
          <cell r="J19316" t="str">
            <v>CG-A181</v>
          </cell>
          <cell r="K19316">
            <v>281501</v>
          </cell>
        </row>
        <row r="19317">
          <cell r="A19317" t="str">
            <v>11150547CG-A18140276</v>
          </cell>
          <cell r="B19317">
            <v>25706</v>
          </cell>
          <cell r="C19317">
            <v>11150547</v>
          </cell>
          <cell r="D19317" t="str">
            <v>2010/04</v>
          </cell>
          <cell r="E19317" t="str">
            <v>AD0104</v>
          </cell>
          <cell r="F19317">
            <v>1196</v>
          </cell>
          <cell r="G19317" t="str">
            <v>IN-25619</v>
          </cell>
          <cell r="H19317">
            <v>40276</v>
          </cell>
          <cell r="I19317" t="str">
            <v>INGRESO AL</v>
          </cell>
          <cell r="J19317" t="str">
            <v>CG-A181</v>
          </cell>
          <cell r="K19317">
            <v>136450</v>
          </cell>
        </row>
        <row r="19318">
          <cell r="A19318" t="str">
            <v>11150547CG-A18040276</v>
          </cell>
          <cell r="B19318">
            <v>25707</v>
          </cell>
          <cell r="C19318">
            <v>11150547</v>
          </cell>
          <cell r="D19318" t="str">
            <v>2010/04</v>
          </cell>
          <cell r="E19318" t="str">
            <v>AD0104</v>
          </cell>
          <cell r="F19318">
            <v>1197</v>
          </cell>
          <cell r="G19318" t="str">
            <v>IN-25619</v>
          </cell>
          <cell r="H19318">
            <v>40276</v>
          </cell>
          <cell r="I19318" t="str">
            <v>INGRESO AL</v>
          </cell>
          <cell r="J19318" t="str">
            <v>CG-A180</v>
          </cell>
          <cell r="K19318">
            <v>199687</v>
          </cell>
        </row>
        <row r="19319">
          <cell r="A19319" t="str">
            <v>11150547CG-A18240277</v>
          </cell>
          <cell r="B19319">
            <v>25708</v>
          </cell>
          <cell r="C19319">
            <v>11150547</v>
          </cell>
          <cell r="D19319" t="str">
            <v>2010/04</v>
          </cell>
          <cell r="E19319" t="str">
            <v>AD0105</v>
          </cell>
          <cell r="F19319">
            <v>1229</v>
          </cell>
          <cell r="G19319" t="str">
            <v>IN-00017</v>
          </cell>
          <cell r="H19319">
            <v>40277</v>
          </cell>
          <cell r="I19319" t="str">
            <v>INGRESO AL</v>
          </cell>
          <cell r="J19319" t="str">
            <v>CG-A182</v>
          </cell>
          <cell r="K19319">
            <v>285500</v>
          </cell>
        </row>
        <row r="19320">
          <cell r="A19320" t="str">
            <v>11150547CG-A18240277</v>
          </cell>
          <cell r="B19320">
            <v>25709</v>
          </cell>
          <cell r="C19320">
            <v>11150547</v>
          </cell>
          <cell r="D19320" t="str">
            <v>2010/04</v>
          </cell>
          <cell r="E19320" t="str">
            <v>AD0105</v>
          </cell>
          <cell r="F19320">
            <v>1230</v>
          </cell>
          <cell r="G19320" t="str">
            <v>IN-00017</v>
          </cell>
          <cell r="H19320">
            <v>40277</v>
          </cell>
          <cell r="I19320" t="str">
            <v>INGRESO AL</v>
          </cell>
          <cell r="J19320" t="str">
            <v>CG-A182</v>
          </cell>
          <cell r="K19320">
            <v>216000</v>
          </cell>
        </row>
        <row r="19321">
          <cell r="A19321" t="str">
            <v>11150547CG-A18240277</v>
          </cell>
          <cell r="B19321">
            <v>25710</v>
          </cell>
          <cell r="C19321">
            <v>11150547</v>
          </cell>
          <cell r="D19321" t="str">
            <v>2010/04</v>
          </cell>
          <cell r="E19321" t="str">
            <v>AD0105</v>
          </cell>
          <cell r="F19321">
            <v>1231</v>
          </cell>
          <cell r="G19321" t="str">
            <v>IN-00017</v>
          </cell>
          <cell r="H19321">
            <v>40277</v>
          </cell>
          <cell r="I19321" t="str">
            <v>INGRESO AL</v>
          </cell>
          <cell r="J19321" t="str">
            <v>CG-A182</v>
          </cell>
          <cell r="K19321">
            <v>193150</v>
          </cell>
        </row>
        <row r="19322">
          <cell r="A19322" t="str">
            <v>11150547CG-A18240277</v>
          </cell>
          <cell r="B19322">
            <v>25711</v>
          </cell>
          <cell r="C19322">
            <v>11150547</v>
          </cell>
          <cell r="D19322" t="str">
            <v>2010/04</v>
          </cell>
          <cell r="E19322" t="str">
            <v>AD0105</v>
          </cell>
          <cell r="F19322">
            <v>1232</v>
          </cell>
          <cell r="G19322" t="str">
            <v>IN-00017</v>
          </cell>
          <cell r="H19322">
            <v>40277</v>
          </cell>
          <cell r="I19322" t="str">
            <v>INGRESO AL</v>
          </cell>
          <cell r="J19322" t="str">
            <v>CG-A182</v>
          </cell>
          <cell r="K19322">
            <v>114100</v>
          </cell>
        </row>
        <row r="19323">
          <cell r="A19323" t="str">
            <v>11150547CG-A18240277</v>
          </cell>
          <cell r="B19323">
            <v>25712</v>
          </cell>
          <cell r="C19323">
            <v>11150547</v>
          </cell>
          <cell r="D19323" t="str">
            <v>2010/04</v>
          </cell>
          <cell r="E19323" t="str">
            <v>AD0105</v>
          </cell>
          <cell r="F19323">
            <v>1233</v>
          </cell>
          <cell r="G19323" t="str">
            <v>IN-00017</v>
          </cell>
          <cell r="H19323">
            <v>40277</v>
          </cell>
          <cell r="I19323" t="str">
            <v>INGRESO AL</v>
          </cell>
          <cell r="J19323" t="str">
            <v>CG-A182</v>
          </cell>
          <cell r="K19323">
            <v>59000</v>
          </cell>
        </row>
        <row r="19324">
          <cell r="A19324" t="str">
            <v>11150547CG-A18240277</v>
          </cell>
          <cell r="B19324">
            <v>25713</v>
          </cell>
          <cell r="C19324">
            <v>11150547</v>
          </cell>
          <cell r="D19324" t="str">
            <v>2010/04</v>
          </cell>
          <cell r="E19324" t="str">
            <v>AD0105</v>
          </cell>
          <cell r="F19324">
            <v>1234</v>
          </cell>
          <cell r="G19324" t="str">
            <v>IN-00017</v>
          </cell>
          <cell r="H19324">
            <v>40277</v>
          </cell>
          <cell r="I19324" t="str">
            <v>INGRESO AL</v>
          </cell>
          <cell r="J19324" t="str">
            <v>CG-A182</v>
          </cell>
          <cell r="K19324">
            <v>125300</v>
          </cell>
        </row>
        <row r="19325">
          <cell r="A19325" t="str">
            <v>11150547CG-A18740281</v>
          </cell>
          <cell r="B19325">
            <v>25714</v>
          </cell>
          <cell r="C19325">
            <v>11150547</v>
          </cell>
          <cell r="D19325" t="str">
            <v>2010/04</v>
          </cell>
          <cell r="E19325" t="str">
            <v>AD0108</v>
          </cell>
          <cell r="F19325">
            <v>1121</v>
          </cell>
          <cell r="G19325" t="str">
            <v>IN-00225</v>
          </cell>
          <cell r="H19325">
            <v>40281</v>
          </cell>
          <cell r="I19325" t="str">
            <v>INGRESO AL</v>
          </cell>
          <cell r="J19325" t="str">
            <v>CG-A187</v>
          </cell>
          <cell r="K19325">
            <v>106850</v>
          </cell>
        </row>
        <row r="19326">
          <cell r="A19326" t="str">
            <v>11150547CG-A18740281</v>
          </cell>
          <cell r="B19326">
            <v>25715</v>
          </cell>
          <cell r="C19326">
            <v>11150547</v>
          </cell>
          <cell r="D19326" t="str">
            <v>2010/04</v>
          </cell>
          <cell r="E19326" t="str">
            <v>AD0108</v>
          </cell>
          <cell r="F19326">
            <v>1122</v>
          </cell>
          <cell r="G19326" t="str">
            <v>IN-00225</v>
          </cell>
          <cell r="H19326">
            <v>40281</v>
          </cell>
          <cell r="I19326" t="str">
            <v>INGRESO AL</v>
          </cell>
          <cell r="J19326" t="str">
            <v>CG-A187</v>
          </cell>
          <cell r="K19326">
            <v>315300</v>
          </cell>
        </row>
        <row r="19327">
          <cell r="A19327" t="str">
            <v>11150547CG-A18740281</v>
          </cell>
          <cell r="B19327">
            <v>25716</v>
          </cell>
          <cell r="C19327">
            <v>11150547</v>
          </cell>
          <cell r="D19327" t="str">
            <v>2010/04</v>
          </cell>
          <cell r="E19327" t="str">
            <v>AD0108</v>
          </cell>
          <cell r="F19327">
            <v>1123</v>
          </cell>
          <cell r="G19327" t="str">
            <v>IN-00225</v>
          </cell>
          <cell r="H19327">
            <v>40281</v>
          </cell>
          <cell r="I19327" t="str">
            <v>INGRESO AL</v>
          </cell>
          <cell r="J19327" t="str">
            <v>CG-A187</v>
          </cell>
          <cell r="K19327">
            <v>142001</v>
          </cell>
        </row>
        <row r="19328">
          <cell r="A19328" t="str">
            <v>11150547CG-A18740281</v>
          </cell>
          <cell r="B19328">
            <v>25717</v>
          </cell>
          <cell r="C19328">
            <v>11150547</v>
          </cell>
          <cell r="D19328" t="str">
            <v>2010/04</v>
          </cell>
          <cell r="E19328" t="str">
            <v>AD0108</v>
          </cell>
          <cell r="F19328">
            <v>1124</v>
          </cell>
          <cell r="G19328" t="str">
            <v>IN-00225</v>
          </cell>
          <cell r="H19328">
            <v>40281</v>
          </cell>
          <cell r="I19328" t="str">
            <v>INGRESO AL</v>
          </cell>
          <cell r="J19328" t="str">
            <v>CG-A187</v>
          </cell>
          <cell r="K19328">
            <v>115000</v>
          </cell>
        </row>
        <row r="19329">
          <cell r="A19329" t="str">
            <v>11150547CG-A19040282</v>
          </cell>
          <cell r="B19329">
            <v>25718</v>
          </cell>
          <cell r="C19329">
            <v>11150547</v>
          </cell>
          <cell r="D19329" t="str">
            <v>2010/04</v>
          </cell>
          <cell r="E19329" t="str">
            <v>AD0110</v>
          </cell>
          <cell r="F19329">
            <v>1264</v>
          </cell>
          <cell r="G19329" t="str">
            <v>IN-00501</v>
          </cell>
          <cell r="H19329">
            <v>40282</v>
          </cell>
          <cell r="I19329" t="str">
            <v>INGRESO AL</v>
          </cell>
          <cell r="J19329" t="str">
            <v>CG-A190</v>
          </cell>
          <cell r="K19329">
            <v>178265</v>
          </cell>
        </row>
        <row r="19330">
          <cell r="A19330" t="str">
            <v>11150547CG-A18940282</v>
          </cell>
          <cell r="B19330">
            <v>25719</v>
          </cell>
          <cell r="C19330">
            <v>11150547</v>
          </cell>
          <cell r="D19330" t="str">
            <v>2010/04</v>
          </cell>
          <cell r="E19330" t="str">
            <v>AD0110</v>
          </cell>
          <cell r="F19330">
            <v>1265</v>
          </cell>
          <cell r="G19330" t="str">
            <v>IN-00501</v>
          </cell>
          <cell r="H19330">
            <v>40282</v>
          </cell>
          <cell r="I19330" t="str">
            <v>INGRESO AL</v>
          </cell>
          <cell r="J19330" t="str">
            <v>CG-A189</v>
          </cell>
          <cell r="K19330">
            <v>146911</v>
          </cell>
        </row>
        <row r="19331">
          <cell r="A19331" t="str">
            <v>11150547CG-A19040282</v>
          </cell>
          <cell r="B19331">
            <v>25720</v>
          </cell>
          <cell r="C19331">
            <v>11150547</v>
          </cell>
          <cell r="D19331" t="str">
            <v>2010/04</v>
          </cell>
          <cell r="E19331" t="str">
            <v>AD0110</v>
          </cell>
          <cell r="F19331">
            <v>1266</v>
          </cell>
          <cell r="G19331" t="str">
            <v>IN-00501</v>
          </cell>
          <cell r="H19331">
            <v>40282</v>
          </cell>
          <cell r="I19331" t="str">
            <v>INGRESO AL</v>
          </cell>
          <cell r="J19331" t="str">
            <v>CG-A190</v>
          </cell>
          <cell r="K19331">
            <v>215000</v>
          </cell>
        </row>
        <row r="19332">
          <cell r="A19332" t="str">
            <v>11150547CG-A18940282</v>
          </cell>
          <cell r="B19332">
            <v>25721</v>
          </cell>
          <cell r="C19332">
            <v>11150547</v>
          </cell>
          <cell r="D19332" t="str">
            <v>2010/04</v>
          </cell>
          <cell r="E19332" t="str">
            <v>AD0110</v>
          </cell>
          <cell r="F19332">
            <v>1267</v>
          </cell>
          <cell r="G19332" t="str">
            <v>IN-00501</v>
          </cell>
          <cell r="H19332">
            <v>40282</v>
          </cell>
          <cell r="I19332" t="str">
            <v>INGRESO AL</v>
          </cell>
          <cell r="J19332" t="str">
            <v>CG-A189</v>
          </cell>
          <cell r="K19332">
            <v>124704</v>
          </cell>
        </row>
        <row r="19333">
          <cell r="A19333" t="str">
            <v>11150547CG-A18940282</v>
          </cell>
          <cell r="B19333">
            <v>25722</v>
          </cell>
          <cell r="C19333">
            <v>11150547</v>
          </cell>
          <cell r="D19333" t="str">
            <v>2010/04</v>
          </cell>
          <cell r="E19333" t="str">
            <v>AD0110</v>
          </cell>
          <cell r="F19333">
            <v>1268</v>
          </cell>
          <cell r="G19333" t="str">
            <v>IN-00501</v>
          </cell>
          <cell r="H19333">
            <v>40282</v>
          </cell>
          <cell r="I19333" t="str">
            <v>INGRESO AL</v>
          </cell>
          <cell r="J19333" t="str">
            <v>CG-A189</v>
          </cell>
          <cell r="K19333">
            <v>121250</v>
          </cell>
        </row>
        <row r="19334">
          <cell r="A19334" t="str">
            <v>11150547CG-A18940282</v>
          </cell>
          <cell r="B19334">
            <v>25723</v>
          </cell>
          <cell r="C19334">
            <v>11150547</v>
          </cell>
          <cell r="D19334" t="str">
            <v>2010/04</v>
          </cell>
          <cell r="E19334" t="str">
            <v>AD0110</v>
          </cell>
          <cell r="F19334">
            <v>1269</v>
          </cell>
          <cell r="G19334" t="str">
            <v>IN-00501</v>
          </cell>
          <cell r="H19334">
            <v>40282</v>
          </cell>
          <cell r="I19334" t="str">
            <v>INGRESO AL</v>
          </cell>
          <cell r="J19334" t="str">
            <v>CG-A189</v>
          </cell>
          <cell r="K19334">
            <v>145058</v>
          </cell>
        </row>
        <row r="19335">
          <cell r="A19335" t="str">
            <v>11150547CG-A19440284</v>
          </cell>
          <cell r="B19335">
            <v>25724</v>
          </cell>
          <cell r="C19335">
            <v>11150547</v>
          </cell>
          <cell r="D19335" t="str">
            <v>2010/04</v>
          </cell>
          <cell r="E19335" t="str">
            <v>AD0112</v>
          </cell>
          <cell r="F19335">
            <v>1295</v>
          </cell>
          <cell r="G19335" t="str">
            <v>IN-00639</v>
          </cell>
          <cell r="H19335">
            <v>40284</v>
          </cell>
          <cell r="I19335" t="str">
            <v>INGRESO AL</v>
          </cell>
          <cell r="J19335" t="str">
            <v>CG-A194</v>
          </cell>
          <cell r="K19335">
            <v>442000</v>
          </cell>
        </row>
        <row r="19336">
          <cell r="A19336" t="str">
            <v>11150547CG-A19440284</v>
          </cell>
          <cell r="B19336">
            <v>25725</v>
          </cell>
          <cell r="C19336">
            <v>11150547</v>
          </cell>
          <cell r="D19336" t="str">
            <v>2010/04</v>
          </cell>
          <cell r="E19336" t="str">
            <v>AD0112</v>
          </cell>
          <cell r="F19336">
            <v>1296</v>
          </cell>
          <cell r="G19336" t="str">
            <v>IN-00639</v>
          </cell>
          <cell r="H19336">
            <v>40284</v>
          </cell>
          <cell r="I19336" t="str">
            <v>INGRESO AL</v>
          </cell>
          <cell r="J19336" t="str">
            <v>CG-A194</v>
          </cell>
          <cell r="K19336">
            <v>429750</v>
          </cell>
        </row>
        <row r="19337">
          <cell r="A19337" t="str">
            <v>11150547CG-A19440284</v>
          </cell>
          <cell r="B19337">
            <v>25726</v>
          </cell>
          <cell r="C19337">
            <v>11150547</v>
          </cell>
          <cell r="D19337" t="str">
            <v>2010/04</v>
          </cell>
          <cell r="E19337" t="str">
            <v>AD0112</v>
          </cell>
          <cell r="F19337">
            <v>1297</v>
          </cell>
          <cell r="G19337" t="str">
            <v>IN-00639</v>
          </cell>
          <cell r="H19337">
            <v>40284</v>
          </cell>
          <cell r="I19337" t="str">
            <v>INGRESO AL</v>
          </cell>
          <cell r="J19337" t="str">
            <v>CG-A194</v>
          </cell>
          <cell r="K19337">
            <v>67000</v>
          </cell>
        </row>
        <row r="19338">
          <cell r="A19338" t="str">
            <v>11150547CG-A19440284</v>
          </cell>
          <cell r="B19338">
            <v>25727</v>
          </cell>
          <cell r="C19338">
            <v>11150547</v>
          </cell>
          <cell r="D19338" t="str">
            <v>2010/04</v>
          </cell>
          <cell r="E19338" t="str">
            <v>AD0112</v>
          </cell>
          <cell r="F19338">
            <v>1298</v>
          </cell>
          <cell r="G19338" t="str">
            <v>IN-00639</v>
          </cell>
          <cell r="H19338">
            <v>40284</v>
          </cell>
          <cell r="I19338" t="str">
            <v>INGRESO AL</v>
          </cell>
          <cell r="J19338" t="str">
            <v>CG-A194</v>
          </cell>
          <cell r="K19338">
            <v>319000</v>
          </cell>
        </row>
        <row r="19339">
          <cell r="A19339" t="str">
            <v>11150547CG-A19840287</v>
          </cell>
          <cell r="B19339">
            <v>25728</v>
          </cell>
          <cell r="C19339">
            <v>11150547</v>
          </cell>
          <cell r="D19339" t="str">
            <v>2010/04</v>
          </cell>
          <cell r="E19339" t="str">
            <v>AD0118</v>
          </cell>
          <cell r="F19339">
            <v>1334</v>
          </cell>
          <cell r="G19339" t="str">
            <v>IN-00781</v>
          </cell>
          <cell r="H19339">
            <v>40287</v>
          </cell>
          <cell r="I19339" t="str">
            <v>INGRESO AL</v>
          </cell>
          <cell r="J19339" t="str">
            <v>CG-A198</v>
          </cell>
          <cell r="K19339">
            <v>120100</v>
          </cell>
        </row>
        <row r="19340">
          <cell r="A19340" t="str">
            <v>11150547CG-A19840287</v>
          </cell>
          <cell r="B19340">
            <v>25729</v>
          </cell>
          <cell r="C19340">
            <v>11150547</v>
          </cell>
          <cell r="D19340" t="str">
            <v>2010/04</v>
          </cell>
          <cell r="E19340" t="str">
            <v>AD0118</v>
          </cell>
          <cell r="F19340">
            <v>1335</v>
          </cell>
          <cell r="G19340" t="str">
            <v>IN-00781</v>
          </cell>
          <cell r="H19340">
            <v>40287</v>
          </cell>
          <cell r="I19340" t="str">
            <v>INGRESO AL</v>
          </cell>
          <cell r="J19340" t="str">
            <v>CG-A198</v>
          </cell>
          <cell r="K19340">
            <v>180000</v>
          </cell>
        </row>
        <row r="19341">
          <cell r="A19341" t="str">
            <v>11150547CG-A19840287</v>
          </cell>
          <cell r="B19341">
            <v>25730</v>
          </cell>
          <cell r="C19341">
            <v>11150547</v>
          </cell>
          <cell r="D19341" t="str">
            <v>2010/04</v>
          </cell>
          <cell r="E19341" t="str">
            <v>AD0118</v>
          </cell>
          <cell r="F19341">
            <v>1336</v>
          </cell>
          <cell r="G19341" t="str">
            <v>IN-00781</v>
          </cell>
          <cell r="H19341">
            <v>40287</v>
          </cell>
          <cell r="I19341" t="str">
            <v>INGRESO AL</v>
          </cell>
          <cell r="J19341" t="str">
            <v>CG-A198</v>
          </cell>
          <cell r="K19341">
            <v>182166</v>
          </cell>
        </row>
        <row r="19342">
          <cell r="A19342" t="str">
            <v>11150547CG-A19740287</v>
          </cell>
          <cell r="B19342">
            <v>25731</v>
          </cell>
          <cell r="C19342">
            <v>11150547</v>
          </cell>
          <cell r="D19342" t="str">
            <v>2010/04</v>
          </cell>
          <cell r="E19342" t="str">
            <v>AD0118</v>
          </cell>
          <cell r="F19342">
            <v>1337</v>
          </cell>
          <cell r="G19342" t="str">
            <v>IN-00781</v>
          </cell>
          <cell r="H19342">
            <v>40287</v>
          </cell>
          <cell r="I19342" t="str">
            <v>INGRESO AL</v>
          </cell>
          <cell r="J19342" t="str">
            <v>CG-A197</v>
          </cell>
          <cell r="K19342">
            <v>257364</v>
          </cell>
        </row>
        <row r="19343">
          <cell r="A19343" t="str">
            <v>11150547CG-A19840287</v>
          </cell>
          <cell r="B19343">
            <v>25732</v>
          </cell>
          <cell r="C19343">
            <v>11150547</v>
          </cell>
          <cell r="D19343" t="str">
            <v>2010/04</v>
          </cell>
          <cell r="E19343" t="str">
            <v>AD0118</v>
          </cell>
          <cell r="F19343">
            <v>1338</v>
          </cell>
          <cell r="G19343" t="str">
            <v>IN-00781</v>
          </cell>
          <cell r="H19343">
            <v>40287</v>
          </cell>
          <cell r="I19343" t="str">
            <v>INGRESO AL</v>
          </cell>
          <cell r="J19343" t="str">
            <v>CG-A198</v>
          </cell>
          <cell r="K19343">
            <v>112850</v>
          </cell>
        </row>
        <row r="19344">
          <cell r="A19344" t="str">
            <v>11150547CG-A19840287</v>
          </cell>
          <cell r="B19344">
            <v>25733</v>
          </cell>
          <cell r="C19344">
            <v>11150547</v>
          </cell>
          <cell r="D19344" t="str">
            <v>2010/04</v>
          </cell>
          <cell r="E19344" t="str">
            <v>AD0118</v>
          </cell>
          <cell r="F19344">
            <v>1339</v>
          </cell>
          <cell r="G19344" t="str">
            <v>IN-00781</v>
          </cell>
          <cell r="H19344">
            <v>40287</v>
          </cell>
          <cell r="I19344" t="str">
            <v>INGRESO AL</v>
          </cell>
          <cell r="J19344" t="str">
            <v>CG-A198</v>
          </cell>
          <cell r="K19344">
            <v>183750</v>
          </cell>
        </row>
        <row r="19345">
          <cell r="A19345" t="str">
            <v>11150547CG-A19840287</v>
          </cell>
          <cell r="B19345">
            <v>25734</v>
          </cell>
          <cell r="C19345">
            <v>11150547</v>
          </cell>
          <cell r="D19345" t="str">
            <v>2010/04</v>
          </cell>
          <cell r="E19345" t="str">
            <v>AD0118</v>
          </cell>
          <cell r="F19345">
            <v>1340</v>
          </cell>
          <cell r="G19345" t="str">
            <v>IN-00781</v>
          </cell>
          <cell r="H19345">
            <v>40287</v>
          </cell>
          <cell r="I19345" t="str">
            <v>INGRESO AL</v>
          </cell>
          <cell r="J19345" t="str">
            <v>CG-A198</v>
          </cell>
          <cell r="K19345">
            <v>171850</v>
          </cell>
        </row>
        <row r="19346">
          <cell r="A19346" t="str">
            <v>11150547CG-A19840287</v>
          </cell>
          <cell r="B19346">
            <v>25735</v>
          </cell>
          <cell r="C19346">
            <v>11150547</v>
          </cell>
          <cell r="D19346" t="str">
            <v>2010/04</v>
          </cell>
          <cell r="E19346" t="str">
            <v>AD0118</v>
          </cell>
          <cell r="F19346">
            <v>1341</v>
          </cell>
          <cell r="G19346" t="str">
            <v>IN-00781</v>
          </cell>
          <cell r="H19346">
            <v>40287</v>
          </cell>
          <cell r="I19346" t="str">
            <v>INGRESO AL</v>
          </cell>
          <cell r="J19346" t="str">
            <v>CG-A198</v>
          </cell>
          <cell r="K19346">
            <v>124250</v>
          </cell>
        </row>
        <row r="19347">
          <cell r="A19347" t="str">
            <v>11150547CG-A19840287</v>
          </cell>
          <cell r="B19347">
            <v>25736</v>
          </cell>
          <cell r="C19347">
            <v>11150547</v>
          </cell>
          <cell r="D19347" t="str">
            <v>2010/04</v>
          </cell>
          <cell r="E19347" t="str">
            <v>AD0118</v>
          </cell>
          <cell r="F19347">
            <v>1342</v>
          </cell>
          <cell r="G19347" t="str">
            <v>IN-00781</v>
          </cell>
          <cell r="H19347">
            <v>40287</v>
          </cell>
          <cell r="I19347" t="str">
            <v>INGRESO AL</v>
          </cell>
          <cell r="J19347" t="str">
            <v>CG-A198</v>
          </cell>
          <cell r="K19347">
            <v>180000</v>
          </cell>
        </row>
        <row r="19348">
          <cell r="A19348" t="str">
            <v>11150547CG-A20440288</v>
          </cell>
          <cell r="B19348">
            <v>25737</v>
          </cell>
          <cell r="C19348">
            <v>11150547</v>
          </cell>
          <cell r="D19348" t="str">
            <v>2010/04</v>
          </cell>
          <cell r="E19348" t="str">
            <v>AD0119</v>
          </cell>
          <cell r="F19348">
            <v>1275</v>
          </cell>
          <cell r="G19348" t="str">
            <v>IN-00850</v>
          </cell>
          <cell r="H19348">
            <v>40288</v>
          </cell>
          <cell r="I19348" t="str">
            <v>INGRESO AL</v>
          </cell>
          <cell r="J19348" t="str">
            <v>CG-A204</v>
          </cell>
          <cell r="K19348">
            <v>252578</v>
          </cell>
        </row>
        <row r="19349">
          <cell r="A19349" t="str">
            <v>11150547CG-A20440288</v>
          </cell>
          <cell r="B19349">
            <v>25738</v>
          </cell>
          <cell r="C19349">
            <v>11150547</v>
          </cell>
          <cell r="D19349" t="str">
            <v>2010/04</v>
          </cell>
          <cell r="E19349" t="str">
            <v>AD0119</v>
          </cell>
          <cell r="F19349">
            <v>1276</v>
          </cell>
          <cell r="G19349" t="str">
            <v>IN-00850</v>
          </cell>
          <cell r="H19349">
            <v>40288</v>
          </cell>
          <cell r="I19349" t="str">
            <v>INGRESO AL</v>
          </cell>
          <cell r="J19349" t="str">
            <v>CG-A204</v>
          </cell>
          <cell r="K19349">
            <v>129650</v>
          </cell>
        </row>
        <row r="19350">
          <cell r="A19350" t="str">
            <v>11150547CG-A20440288</v>
          </cell>
          <cell r="B19350">
            <v>25739</v>
          </cell>
          <cell r="C19350">
            <v>11150547</v>
          </cell>
          <cell r="D19350" t="str">
            <v>2010/04</v>
          </cell>
          <cell r="E19350" t="str">
            <v>AD0119</v>
          </cell>
          <cell r="F19350">
            <v>1277</v>
          </cell>
          <cell r="G19350" t="str">
            <v>IN-00850</v>
          </cell>
          <cell r="H19350">
            <v>40288</v>
          </cell>
          <cell r="I19350" t="str">
            <v>INGRESO AL</v>
          </cell>
          <cell r="J19350" t="str">
            <v>CG-A204</v>
          </cell>
          <cell r="K19350">
            <v>120073</v>
          </cell>
        </row>
        <row r="19351">
          <cell r="A19351" t="str">
            <v>11150547CG-A20440288</v>
          </cell>
          <cell r="B19351">
            <v>25740</v>
          </cell>
          <cell r="C19351">
            <v>11150547</v>
          </cell>
          <cell r="D19351" t="str">
            <v>2010/04</v>
          </cell>
          <cell r="E19351" t="str">
            <v>AD0119</v>
          </cell>
          <cell r="F19351">
            <v>1278</v>
          </cell>
          <cell r="G19351" t="str">
            <v>IN-00850</v>
          </cell>
          <cell r="H19351">
            <v>40288</v>
          </cell>
          <cell r="I19351" t="str">
            <v>INGRESO AL</v>
          </cell>
          <cell r="J19351" t="str">
            <v>CG-A204</v>
          </cell>
          <cell r="K19351">
            <v>211200</v>
          </cell>
        </row>
        <row r="19352">
          <cell r="A19352" t="str">
            <v>11150547CG-A20440288</v>
          </cell>
          <cell r="B19352">
            <v>25741</v>
          </cell>
          <cell r="C19352">
            <v>11150547</v>
          </cell>
          <cell r="D19352" t="str">
            <v>2010/04</v>
          </cell>
          <cell r="E19352" t="str">
            <v>AD0119</v>
          </cell>
          <cell r="F19352">
            <v>1279</v>
          </cell>
          <cell r="G19352" t="str">
            <v>IN-00850</v>
          </cell>
          <cell r="H19352">
            <v>40288</v>
          </cell>
          <cell r="I19352" t="str">
            <v>INGRESO AL</v>
          </cell>
          <cell r="J19352" t="str">
            <v>CG-A204</v>
          </cell>
          <cell r="K19352">
            <v>155350</v>
          </cell>
        </row>
        <row r="19353">
          <cell r="A19353" t="str">
            <v>11150547CG-A20440288</v>
          </cell>
          <cell r="B19353">
            <v>25742</v>
          </cell>
          <cell r="C19353">
            <v>11150547</v>
          </cell>
          <cell r="D19353" t="str">
            <v>2010/04</v>
          </cell>
          <cell r="E19353" t="str">
            <v>AD0119</v>
          </cell>
          <cell r="F19353">
            <v>1280</v>
          </cell>
          <cell r="G19353" t="str">
            <v>IN-00850</v>
          </cell>
          <cell r="H19353">
            <v>40288</v>
          </cell>
          <cell r="I19353" t="str">
            <v>INGRESO AL</v>
          </cell>
          <cell r="J19353" t="str">
            <v>CG-A204</v>
          </cell>
          <cell r="K19353">
            <v>178450</v>
          </cell>
        </row>
        <row r="19354">
          <cell r="A19354" t="str">
            <v>11150547CG-A20340288</v>
          </cell>
          <cell r="B19354">
            <v>25743</v>
          </cell>
          <cell r="C19354">
            <v>11150547</v>
          </cell>
          <cell r="D19354" t="str">
            <v>2010/04</v>
          </cell>
          <cell r="E19354" t="str">
            <v>AD0119</v>
          </cell>
          <cell r="F19354">
            <v>1281</v>
          </cell>
          <cell r="G19354" t="str">
            <v>IN-00850</v>
          </cell>
          <cell r="H19354">
            <v>40288</v>
          </cell>
          <cell r="I19354" t="str">
            <v>INGRESO AL</v>
          </cell>
          <cell r="J19354" t="str">
            <v>CG-A203</v>
          </cell>
          <cell r="K19354">
            <v>224000</v>
          </cell>
        </row>
        <row r="19355">
          <cell r="A19355" t="str">
            <v>11150547CG-A20740289</v>
          </cell>
          <cell r="B19355">
            <v>25744</v>
          </cell>
          <cell r="C19355">
            <v>11150547</v>
          </cell>
          <cell r="D19355" t="str">
            <v>2010/04</v>
          </cell>
          <cell r="E19355" t="str">
            <v>AD0120</v>
          </cell>
          <cell r="F19355">
            <v>1124</v>
          </cell>
          <cell r="G19355" t="str">
            <v>IN-00919</v>
          </cell>
          <cell r="H19355">
            <v>40289</v>
          </cell>
          <cell r="I19355" t="str">
            <v>INGRESO AL</v>
          </cell>
          <cell r="J19355" t="str">
            <v>CG-A207</v>
          </cell>
          <cell r="K19355">
            <v>114100</v>
          </cell>
        </row>
        <row r="19356">
          <cell r="A19356" t="str">
            <v>11150547CG-A20740289</v>
          </cell>
          <cell r="B19356">
            <v>25745</v>
          </cell>
          <cell r="C19356">
            <v>11150547</v>
          </cell>
          <cell r="D19356" t="str">
            <v>2010/04</v>
          </cell>
          <cell r="E19356" t="str">
            <v>AD0120</v>
          </cell>
          <cell r="F19356">
            <v>1125</v>
          </cell>
          <cell r="G19356" t="str">
            <v>IN-00919</v>
          </cell>
          <cell r="H19356">
            <v>40289</v>
          </cell>
          <cell r="I19356" t="str">
            <v>INGRESO AL</v>
          </cell>
          <cell r="J19356" t="str">
            <v>CG-A207</v>
          </cell>
          <cell r="K19356">
            <v>157818</v>
          </cell>
        </row>
        <row r="19357">
          <cell r="A19357" t="str">
            <v>11150547CG-A20840289</v>
          </cell>
          <cell r="B19357">
            <v>25746</v>
          </cell>
          <cell r="C19357">
            <v>11150547</v>
          </cell>
          <cell r="D19357" t="str">
            <v>2010/04</v>
          </cell>
          <cell r="E19357" t="str">
            <v>AD0120</v>
          </cell>
          <cell r="F19357">
            <v>1126</v>
          </cell>
          <cell r="G19357" t="str">
            <v>IN-00919</v>
          </cell>
          <cell r="H19357">
            <v>40289</v>
          </cell>
          <cell r="I19357" t="str">
            <v>INGRESO AL</v>
          </cell>
          <cell r="J19357" t="str">
            <v>CG-A208</v>
          </cell>
          <cell r="K19357">
            <v>235113</v>
          </cell>
        </row>
        <row r="19358">
          <cell r="A19358" t="str">
            <v>11150547CG-A20740289</v>
          </cell>
          <cell r="B19358">
            <v>25759</v>
          </cell>
          <cell r="C19358">
            <v>11150547</v>
          </cell>
          <cell r="D19358" t="str">
            <v>2010/04</v>
          </cell>
          <cell r="E19358" t="str">
            <v>AD0120</v>
          </cell>
          <cell r="F19358">
            <v>1127</v>
          </cell>
          <cell r="G19358" t="str">
            <v>IN-00919</v>
          </cell>
          <cell r="H19358">
            <v>40289</v>
          </cell>
          <cell r="I19358" t="str">
            <v>INGRESO AL</v>
          </cell>
          <cell r="J19358" t="str">
            <v>CG-A207</v>
          </cell>
          <cell r="K19358">
            <v>296624</v>
          </cell>
        </row>
        <row r="19359">
          <cell r="A19359" t="str">
            <v>11150547CG-A20840289</v>
          </cell>
          <cell r="B19359">
            <v>25760</v>
          </cell>
          <cell r="C19359">
            <v>11150547</v>
          </cell>
          <cell r="D19359" t="str">
            <v>2010/04</v>
          </cell>
          <cell r="E19359" t="str">
            <v>AD0120</v>
          </cell>
          <cell r="F19359">
            <v>1128</v>
          </cell>
          <cell r="G19359" t="str">
            <v>IN-00919</v>
          </cell>
          <cell r="H19359">
            <v>40289</v>
          </cell>
          <cell r="I19359" t="str">
            <v>INGRESO AL</v>
          </cell>
          <cell r="J19359" t="str">
            <v>CG-A208</v>
          </cell>
          <cell r="K19359">
            <v>148400</v>
          </cell>
        </row>
        <row r="19360">
          <cell r="A19360" t="str">
            <v>11150547CG-A20740289</v>
          </cell>
          <cell r="B19360">
            <v>25761</v>
          </cell>
          <cell r="C19360">
            <v>11150547</v>
          </cell>
          <cell r="D19360" t="str">
            <v>2010/04</v>
          </cell>
          <cell r="E19360" t="str">
            <v>AD0120</v>
          </cell>
          <cell r="F19360">
            <v>1129</v>
          </cell>
          <cell r="G19360" t="str">
            <v>IN-00919</v>
          </cell>
          <cell r="H19360">
            <v>40289</v>
          </cell>
          <cell r="I19360" t="str">
            <v>INGRESO AL</v>
          </cell>
          <cell r="J19360" t="str">
            <v>CG-A207</v>
          </cell>
          <cell r="K19360">
            <v>256200</v>
          </cell>
        </row>
        <row r="19361">
          <cell r="A19361" t="str">
            <v>11150547CG-A20840289</v>
          </cell>
          <cell r="B19361">
            <v>25762</v>
          </cell>
          <cell r="C19361">
            <v>11150547</v>
          </cell>
          <cell r="D19361" t="str">
            <v>2010/04</v>
          </cell>
          <cell r="E19361" t="str">
            <v>AD0120</v>
          </cell>
          <cell r="F19361">
            <v>1130</v>
          </cell>
          <cell r="G19361" t="str">
            <v>IN-00919</v>
          </cell>
          <cell r="H19361">
            <v>40289</v>
          </cell>
          <cell r="I19361" t="str">
            <v>INGRESO AL</v>
          </cell>
          <cell r="J19361" t="str">
            <v>CG-A208</v>
          </cell>
          <cell r="K19361">
            <v>155100</v>
          </cell>
        </row>
        <row r="19362">
          <cell r="A19362" t="str">
            <v>11150547CG-A20840289</v>
          </cell>
          <cell r="B19362">
            <v>25763</v>
          </cell>
          <cell r="C19362">
            <v>11150547</v>
          </cell>
          <cell r="D19362" t="str">
            <v>2010/04</v>
          </cell>
          <cell r="E19362" t="str">
            <v>AD0120</v>
          </cell>
          <cell r="F19362">
            <v>1131</v>
          </cell>
          <cell r="G19362" t="str">
            <v>IN-00919</v>
          </cell>
          <cell r="H19362">
            <v>40289</v>
          </cell>
          <cell r="I19362" t="str">
            <v>INGRESO AL</v>
          </cell>
          <cell r="J19362" t="str">
            <v>CG-A208</v>
          </cell>
          <cell r="K19362">
            <v>291535</v>
          </cell>
        </row>
        <row r="19363">
          <cell r="A19363" t="str">
            <v>11150547CG-A20840289</v>
          </cell>
          <cell r="B19363">
            <v>25764</v>
          </cell>
          <cell r="C19363">
            <v>11150547</v>
          </cell>
          <cell r="D19363" t="str">
            <v>2010/04</v>
          </cell>
          <cell r="E19363" t="str">
            <v>AD0120</v>
          </cell>
          <cell r="F19363">
            <v>1132</v>
          </cell>
          <cell r="G19363" t="str">
            <v>IN-00919</v>
          </cell>
          <cell r="H19363">
            <v>40289</v>
          </cell>
          <cell r="I19363" t="str">
            <v>INGRESO AL</v>
          </cell>
          <cell r="J19363" t="str">
            <v>CG-A208</v>
          </cell>
          <cell r="K19363">
            <v>372000</v>
          </cell>
        </row>
        <row r="19364">
          <cell r="A19364" t="str">
            <v>11150547CG-A20840289</v>
          </cell>
          <cell r="B19364">
            <v>25765</v>
          </cell>
          <cell r="C19364">
            <v>11150547</v>
          </cell>
          <cell r="D19364" t="str">
            <v>2010/04</v>
          </cell>
          <cell r="E19364" t="str">
            <v>AD0120</v>
          </cell>
          <cell r="F19364">
            <v>1133</v>
          </cell>
          <cell r="G19364" t="str">
            <v>IN-00919</v>
          </cell>
          <cell r="H19364">
            <v>40289</v>
          </cell>
          <cell r="I19364" t="str">
            <v>INGRESO AL</v>
          </cell>
          <cell r="J19364" t="str">
            <v>CG-A208</v>
          </cell>
          <cell r="K19364">
            <v>140000</v>
          </cell>
        </row>
        <row r="19365">
          <cell r="A19365" t="str">
            <v>11150547CG-A20740289</v>
          </cell>
          <cell r="B19365">
            <v>25766</v>
          </cell>
          <cell r="C19365">
            <v>11150547</v>
          </cell>
          <cell r="D19365" t="str">
            <v>2010/04</v>
          </cell>
          <cell r="E19365" t="str">
            <v>AD0120</v>
          </cell>
          <cell r="F19365">
            <v>1134</v>
          </cell>
          <cell r="G19365" t="str">
            <v>IN-00919</v>
          </cell>
          <cell r="H19365">
            <v>40289</v>
          </cell>
          <cell r="I19365" t="str">
            <v>INGRESO AL</v>
          </cell>
          <cell r="J19365" t="str">
            <v>CG-A207</v>
          </cell>
          <cell r="K19365">
            <v>117500</v>
          </cell>
        </row>
        <row r="19366">
          <cell r="A19366" t="str">
            <v>11150547CG-A20740289</v>
          </cell>
          <cell r="B19366">
            <v>25767</v>
          </cell>
          <cell r="C19366">
            <v>11150547</v>
          </cell>
          <cell r="D19366" t="str">
            <v>2010/04</v>
          </cell>
          <cell r="E19366" t="str">
            <v>AD0120</v>
          </cell>
          <cell r="F19366">
            <v>1135</v>
          </cell>
          <cell r="G19366" t="str">
            <v>IN-00919</v>
          </cell>
          <cell r="H19366">
            <v>40289</v>
          </cell>
          <cell r="I19366" t="str">
            <v>INGRESO AL</v>
          </cell>
          <cell r="J19366" t="str">
            <v>CG-A207</v>
          </cell>
          <cell r="K19366">
            <v>283000</v>
          </cell>
        </row>
        <row r="19367">
          <cell r="A19367" t="str">
            <v>11150547CG-A20840289</v>
          </cell>
          <cell r="B19367">
            <v>25768</v>
          </cell>
          <cell r="C19367">
            <v>11150547</v>
          </cell>
          <cell r="D19367" t="str">
            <v>2010/04</v>
          </cell>
          <cell r="E19367" t="str">
            <v>AD0120</v>
          </cell>
          <cell r="F19367">
            <v>1136</v>
          </cell>
          <cell r="G19367" t="str">
            <v>IN-00919</v>
          </cell>
          <cell r="H19367">
            <v>40289</v>
          </cell>
          <cell r="I19367" t="str">
            <v>INGRESO AL</v>
          </cell>
          <cell r="J19367" t="str">
            <v>CG-A208</v>
          </cell>
          <cell r="K19367">
            <v>92150</v>
          </cell>
        </row>
        <row r="19368">
          <cell r="A19368" t="str">
            <v>11150547CG-A21040290</v>
          </cell>
          <cell r="B19368">
            <v>25769</v>
          </cell>
          <cell r="C19368">
            <v>11150547</v>
          </cell>
          <cell r="D19368" t="str">
            <v>2010/04</v>
          </cell>
          <cell r="E19368" t="str">
            <v>AD0121</v>
          </cell>
          <cell r="F19368">
            <v>1106</v>
          </cell>
          <cell r="G19368" t="str">
            <v>IN-00988</v>
          </cell>
          <cell r="H19368">
            <v>40290</v>
          </cell>
          <cell r="I19368" t="str">
            <v>INGRESO AL</v>
          </cell>
          <cell r="J19368" t="str">
            <v>CG-A210</v>
          </cell>
          <cell r="K19368">
            <v>218000</v>
          </cell>
        </row>
        <row r="19369">
          <cell r="A19369" t="str">
            <v>11150547CG-A21040290</v>
          </cell>
          <cell r="B19369">
            <v>25770</v>
          </cell>
          <cell r="C19369">
            <v>11150547</v>
          </cell>
          <cell r="D19369" t="str">
            <v>2010/04</v>
          </cell>
          <cell r="E19369" t="str">
            <v>AD0121</v>
          </cell>
          <cell r="F19369">
            <v>1107</v>
          </cell>
          <cell r="G19369" t="str">
            <v>IN-00988</v>
          </cell>
          <cell r="H19369">
            <v>40290</v>
          </cell>
          <cell r="I19369" t="str">
            <v>INGRESO AL</v>
          </cell>
          <cell r="J19369" t="str">
            <v>CG-A210</v>
          </cell>
          <cell r="K19369">
            <v>335950</v>
          </cell>
        </row>
        <row r="19370">
          <cell r="A19370" t="str">
            <v>11150547CG-A21040290</v>
          </cell>
          <cell r="B19370">
            <v>25771</v>
          </cell>
          <cell r="C19370">
            <v>11150547</v>
          </cell>
          <cell r="D19370" t="str">
            <v>2010/04</v>
          </cell>
          <cell r="E19370" t="str">
            <v>AD0121</v>
          </cell>
          <cell r="F19370">
            <v>1108</v>
          </cell>
          <cell r="G19370" t="str">
            <v>IN-00988</v>
          </cell>
          <cell r="H19370">
            <v>40290</v>
          </cell>
          <cell r="I19370" t="str">
            <v>INGRESO AL</v>
          </cell>
          <cell r="J19370" t="str">
            <v>CG-A210</v>
          </cell>
          <cell r="K19370">
            <v>294300</v>
          </cell>
        </row>
        <row r="19371">
          <cell r="A19371" t="str">
            <v>11150547CG-A21840291</v>
          </cell>
          <cell r="B19371">
            <v>25772</v>
          </cell>
          <cell r="C19371">
            <v>11150547</v>
          </cell>
          <cell r="D19371" t="str">
            <v>2010/04</v>
          </cell>
          <cell r="E19371" t="str">
            <v>AD0122</v>
          </cell>
          <cell r="F19371">
            <v>1048</v>
          </cell>
          <cell r="G19371" t="str">
            <v>IN-01057</v>
          </cell>
          <cell r="H19371">
            <v>40291</v>
          </cell>
          <cell r="I19371" t="str">
            <v>INGRESO AL</v>
          </cell>
          <cell r="J19371" t="str">
            <v>CG-A218</v>
          </cell>
          <cell r="K19371">
            <v>99900</v>
          </cell>
        </row>
        <row r="19372">
          <cell r="A19372" t="str">
            <v>11150547CG-A21940294</v>
          </cell>
          <cell r="B19372">
            <v>25773</v>
          </cell>
          <cell r="C19372">
            <v>11150547</v>
          </cell>
          <cell r="D19372" t="str">
            <v>2010/04</v>
          </cell>
          <cell r="E19372" t="str">
            <v>AD0124</v>
          </cell>
          <cell r="F19372">
            <v>1041</v>
          </cell>
          <cell r="G19372" t="str">
            <v>IN-01195</v>
          </cell>
          <cell r="H19372">
            <v>40294</v>
          </cell>
          <cell r="I19372" t="str">
            <v>INGRESO AL</v>
          </cell>
          <cell r="J19372" t="str">
            <v>CG-A219</v>
          </cell>
          <cell r="K19372">
            <v>84000</v>
          </cell>
        </row>
        <row r="19373">
          <cell r="A19373" t="str">
            <v>11150547CG-A21940294</v>
          </cell>
          <cell r="B19373">
            <v>25774</v>
          </cell>
          <cell r="C19373">
            <v>11150547</v>
          </cell>
          <cell r="D19373" t="str">
            <v>2010/04</v>
          </cell>
          <cell r="E19373" t="str">
            <v>AD0124</v>
          </cell>
          <cell r="F19373">
            <v>1042</v>
          </cell>
          <cell r="G19373" t="str">
            <v>IN-01195</v>
          </cell>
          <cell r="H19373">
            <v>40294</v>
          </cell>
          <cell r="I19373" t="str">
            <v>INGRESO AL</v>
          </cell>
          <cell r="J19373" t="str">
            <v>CG-A219</v>
          </cell>
          <cell r="K19373">
            <v>281000</v>
          </cell>
        </row>
        <row r="19374">
          <cell r="A19374" t="str">
            <v>11150547CG-A23640305</v>
          </cell>
          <cell r="B19374">
            <v>25775</v>
          </cell>
          <cell r="C19374">
            <v>11150547</v>
          </cell>
          <cell r="D19374" t="str">
            <v>2010/05</v>
          </cell>
          <cell r="E19374" t="str">
            <v>AD0105</v>
          </cell>
          <cell r="F19374">
            <v>1238</v>
          </cell>
          <cell r="G19374" t="str">
            <v>IN-01824</v>
          </cell>
          <cell r="H19374">
            <v>40305</v>
          </cell>
          <cell r="I19374" t="str">
            <v>INGRESO AL</v>
          </cell>
          <cell r="J19374" t="str">
            <v>CG-A236</v>
          </cell>
          <cell r="K19374">
            <v>142050</v>
          </cell>
        </row>
        <row r="19375">
          <cell r="A19375" t="str">
            <v>11150547CG-A24440309</v>
          </cell>
          <cell r="B19375">
            <v>25776</v>
          </cell>
          <cell r="C19375">
            <v>11150547</v>
          </cell>
          <cell r="D19375" t="str">
            <v>2010/05</v>
          </cell>
          <cell r="E19375" t="str">
            <v>AD0108</v>
          </cell>
          <cell r="F19375">
            <v>1156</v>
          </cell>
          <cell r="G19375" t="str">
            <v>IN-02035</v>
          </cell>
          <cell r="H19375">
            <v>40309</v>
          </cell>
          <cell r="I19375" t="str">
            <v>INGRESO AL</v>
          </cell>
          <cell r="J19375" t="str">
            <v>CG-A244</v>
          </cell>
          <cell r="K19375">
            <v>252600</v>
          </cell>
        </row>
        <row r="19376">
          <cell r="A19376" t="str">
            <v>11150547CG-A24440309</v>
          </cell>
          <cell r="B19376">
            <v>25777</v>
          </cell>
          <cell r="C19376">
            <v>11150547</v>
          </cell>
          <cell r="D19376" t="str">
            <v>2010/05</v>
          </cell>
          <cell r="E19376" t="str">
            <v>AD0108</v>
          </cell>
          <cell r="F19376">
            <v>1157</v>
          </cell>
          <cell r="G19376" t="str">
            <v>IN-02035</v>
          </cell>
          <cell r="H19376">
            <v>40309</v>
          </cell>
          <cell r="I19376" t="str">
            <v>INGRESO AL</v>
          </cell>
          <cell r="J19376" t="str">
            <v>CG-A244</v>
          </cell>
          <cell r="K19376">
            <v>193150</v>
          </cell>
        </row>
        <row r="19377">
          <cell r="A19377" t="str">
            <v>11150547CG-A24540309</v>
          </cell>
          <cell r="B19377">
            <v>25778</v>
          </cell>
          <cell r="C19377">
            <v>11150547</v>
          </cell>
          <cell r="D19377" t="str">
            <v>2010/05</v>
          </cell>
          <cell r="E19377" t="str">
            <v>AD0108</v>
          </cell>
          <cell r="F19377">
            <v>1158</v>
          </cell>
          <cell r="G19377" t="str">
            <v>IN-02035</v>
          </cell>
          <cell r="H19377">
            <v>40309</v>
          </cell>
          <cell r="I19377" t="str">
            <v>INGRESO AL</v>
          </cell>
          <cell r="J19377" t="str">
            <v>CG-A245</v>
          </cell>
          <cell r="K19377">
            <v>492300</v>
          </cell>
        </row>
        <row r="19378">
          <cell r="A19378" t="str">
            <v>11150547CG-A24440309</v>
          </cell>
          <cell r="B19378">
            <v>25779</v>
          </cell>
          <cell r="C19378">
            <v>11150547</v>
          </cell>
          <cell r="D19378" t="str">
            <v>2010/05</v>
          </cell>
          <cell r="E19378" t="str">
            <v>AD0108</v>
          </cell>
          <cell r="F19378">
            <v>1159</v>
          </cell>
          <cell r="G19378" t="str">
            <v>IN-02035</v>
          </cell>
          <cell r="H19378">
            <v>40309</v>
          </cell>
          <cell r="I19378" t="str">
            <v>INGRESO AL</v>
          </cell>
          <cell r="J19378" t="str">
            <v>CG-A244</v>
          </cell>
          <cell r="K19378">
            <v>102800</v>
          </cell>
        </row>
        <row r="19379">
          <cell r="A19379" t="str">
            <v>11150547CG-A24440309</v>
          </cell>
          <cell r="B19379">
            <v>25780</v>
          </cell>
          <cell r="C19379">
            <v>11150547</v>
          </cell>
          <cell r="D19379" t="str">
            <v>2010/05</v>
          </cell>
          <cell r="E19379" t="str">
            <v>AD0108</v>
          </cell>
          <cell r="F19379">
            <v>1160</v>
          </cell>
          <cell r="G19379" t="str">
            <v>IN-02035</v>
          </cell>
          <cell r="H19379">
            <v>40309</v>
          </cell>
          <cell r="I19379" t="str">
            <v>INGRESO AL</v>
          </cell>
          <cell r="J19379" t="str">
            <v>CG-A244</v>
          </cell>
          <cell r="K19379">
            <v>280498</v>
          </cell>
        </row>
        <row r="19380">
          <cell r="A19380" t="str">
            <v>11150547CG-A24440309</v>
          </cell>
          <cell r="B19380">
            <v>25781</v>
          </cell>
          <cell r="C19380">
            <v>11150547</v>
          </cell>
          <cell r="D19380" t="str">
            <v>2010/05</v>
          </cell>
          <cell r="E19380" t="str">
            <v>AD0108</v>
          </cell>
          <cell r="F19380">
            <v>1161</v>
          </cell>
          <cell r="G19380" t="str">
            <v>IN-02035</v>
          </cell>
          <cell r="H19380">
            <v>40309</v>
          </cell>
          <cell r="I19380" t="str">
            <v>INGRESO AL</v>
          </cell>
          <cell r="J19380" t="str">
            <v>CG-A244</v>
          </cell>
          <cell r="K19380">
            <v>315300</v>
          </cell>
        </row>
        <row r="19381">
          <cell r="A19381" t="str">
            <v>11150547CG-A24540309</v>
          </cell>
          <cell r="B19381">
            <v>25782</v>
          </cell>
          <cell r="C19381">
            <v>11150547</v>
          </cell>
          <cell r="D19381" t="str">
            <v>2010/05</v>
          </cell>
          <cell r="E19381" t="str">
            <v>AD0108</v>
          </cell>
          <cell r="F19381">
            <v>1162</v>
          </cell>
          <cell r="G19381" t="str">
            <v>IN-02035</v>
          </cell>
          <cell r="H19381">
            <v>40309</v>
          </cell>
          <cell r="I19381" t="str">
            <v>INGRESO AL</v>
          </cell>
          <cell r="J19381" t="str">
            <v>CG-A245</v>
          </cell>
          <cell r="K19381">
            <v>410900</v>
          </cell>
        </row>
        <row r="19382">
          <cell r="A19382" t="str">
            <v>11150547CG-A24440309</v>
          </cell>
          <cell r="B19382">
            <v>25783</v>
          </cell>
          <cell r="C19382">
            <v>11150547</v>
          </cell>
          <cell r="D19382" t="str">
            <v>2010/05</v>
          </cell>
          <cell r="E19382" t="str">
            <v>AD0108</v>
          </cell>
          <cell r="F19382">
            <v>1163</v>
          </cell>
          <cell r="G19382" t="str">
            <v>IN-02035</v>
          </cell>
          <cell r="H19382">
            <v>40309</v>
          </cell>
          <cell r="I19382" t="str">
            <v>INGRESO AL</v>
          </cell>
          <cell r="J19382" t="str">
            <v>CG-A244</v>
          </cell>
          <cell r="K19382">
            <v>141200</v>
          </cell>
        </row>
        <row r="19383">
          <cell r="A19383" t="str">
            <v>11150547CG-A24440309</v>
          </cell>
          <cell r="B19383">
            <v>25784</v>
          </cell>
          <cell r="C19383">
            <v>11150547</v>
          </cell>
          <cell r="D19383" t="str">
            <v>2010/05</v>
          </cell>
          <cell r="E19383" t="str">
            <v>AD0108</v>
          </cell>
          <cell r="F19383">
            <v>1164</v>
          </cell>
          <cell r="G19383" t="str">
            <v>IN-02035</v>
          </cell>
          <cell r="H19383">
            <v>40309</v>
          </cell>
          <cell r="I19383" t="str">
            <v>INGRESO AL</v>
          </cell>
          <cell r="J19383" t="str">
            <v>CG-A244</v>
          </cell>
          <cell r="K19383">
            <v>163000</v>
          </cell>
        </row>
        <row r="19384">
          <cell r="A19384" t="str">
            <v>11150547CG-A24340309</v>
          </cell>
          <cell r="B19384">
            <v>25785</v>
          </cell>
          <cell r="C19384">
            <v>11150547</v>
          </cell>
          <cell r="D19384" t="str">
            <v>2010/05</v>
          </cell>
          <cell r="E19384" t="str">
            <v>AD0108</v>
          </cell>
          <cell r="F19384">
            <v>1165</v>
          </cell>
          <cell r="G19384" t="str">
            <v>IN-02035</v>
          </cell>
          <cell r="H19384">
            <v>40309</v>
          </cell>
          <cell r="I19384" t="str">
            <v>INGRESO AL</v>
          </cell>
          <cell r="J19384" t="str">
            <v>CG-A243</v>
          </cell>
          <cell r="K19384">
            <v>145058</v>
          </cell>
        </row>
        <row r="19385">
          <cell r="A19385" t="str">
            <v>11150547CG-A24440309</v>
          </cell>
          <cell r="B19385">
            <v>25786</v>
          </cell>
          <cell r="C19385">
            <v>11150547</v>
          </cell>
          <cell r="D19385" t="str">
            <v>2010/05</v>
          </cell>
          <cell r="E19385" t="str">
            <v>AD0108</v>
          </cell>
          <cell r="F19385">
            <v>1166</v>
          </cell>
          <cell r="G19385" t="str">
            <v>IN-02035</v>
          </cell>
          <cell r="H19385">
            <v>40309</v>
          </cell>
          <cell r="I19385" t="str">
            <v>INGRESO AL</v>
          </cell>
          <cell r="J19385" t="str">
            <v>CG-A244</v>
          </cell>
          <cell r="K19385">
            <v>121200</v>
          </cell>
        </row>
        <row r="19386">
          <cell r="A19386" t="str">
            <v>11150547CG-A24540309</v>
          </cell>
          <cell r="B19386">
            <v>25787</v>
          </cell>
          <cell r="C19386">
            <v>11150547</v>
          </cell>
          <cell r="D19386" t="str">
            <v>2010/05</v>
          </cell>
          <cell r="E19386" t="str">
            <v>AD0108</v>
          </cell>
          <cell r="F19386">
            <v>1167</v>
          </cell>
          <cell r="G19386" t="str">
            <v>IN-02035</v>
          </cell>
          <cell r="H19386">
            <v>40309</v>
          </cell>
          <cell r="I19386" t="str">
            <v>INGRESO AL</v>
          </cell>
          <cell r="J19386" t="str">
            <v>CG-A245</v>
          </cell>
          <cell r="K19386">
            <v>113800</v>
          </cell>
        </row>
        <row r="19387">
          <cell r="A19387" t="str">
            <v>11150547CG-A24440309</v>
          </cell>
          <cell r="B19387">
            <v>25788</v>
          </cell>
          <cell r="C19387">
            <v>11150547</v>
          </cell>
          <cell r="D19387" t="str">
            <v>2010/05</v>
          </cell>
          <cell r="E19387" t="str">
            <v>AD0108</v>
          </cell>
          <cell r="F19387">
            <v>1168</v>
          </cell>
          <cell r="G19387" t="str">
            <v>IN-02035</v>
          </cell>
          <cell r="H19387">
            <v>40309</v>
          </cell>
          <cell r="I19387" t="str">
            <v>INGRESO AL</v>
          </cell>
          <cell r="J19387" t="str">
            <v>CG-A244</v>
          </cell>
          <cell r="K19387">
            <v>142001</v>
          </cell>
        </row>
        <row r="19388">
          <cell r="A19388" t="str">
            <v>11150547CG-A24540309</v>
          </cell>
          <cell r="B19388">
            <v>25789</v>
          </cell>
          <cell r="C19388">
            <v>11150547</v>
          </cell>
          <cell r="D19388" t="str">
            <v>2010/05</v>
          </cell>
          <cell r="E19388" t="str">
            <v>AD0108</v>
          </cell>
          <cell r="F19388">
            <v>1169</v>
          </cell>
          <cell r="G19388" t="str">
            <v>IN-02035</v>
          </cell>
          <cell r="H19388">
            <v>40309</v>
          </cell>
          <cell r="I19388" t="str">
            <v>INGRESO AL</v>
          </cell>
          <cell r="J19388" t="str">
            <v>CG-A245</v>
          </cell>
          <cell r="K19388">
            <v>215000</v>
          </cell>
        </row>
        <row r="19389">
          <cell r="A19389" t="str">
            <v>11150547CG-A24540309</v>
          </cell>
          <cell r="B19389">
            <v>25790</v>
          </cell>
          <cell r="C19389">
            <v>11150547</v>
          </cell>
          <cell r="D19389" t="str">
            <v>2010/05</v>
          </cell>
          <cell r="E19389" t="str">
            <v>AD0108</v>
          </cell>
          <cell r="F19389">
            <v>1170</v>
          </cell>
          <cell r="G19389" t="str">
            <v>IN-02035</v>
          </cell>
          <cell r="H19389">
            <v>40309</v>
          </cell>
          <cell r="I19389" t="str">
            <v>INGRESO AL</v>
          </cell>
          <cell r="J19389" t="str">
            <v>CG-A245</v>
          </cell>
          <cell r="K19389">
            <v>223400</v>
          </cell>
        </row>
        <row r="19390">
          <cell r="A19390" t="str">
            <v>11150547CG-A24540309</v>
          </cell>
          <cell r="B19390">
            <v>25791</v>
          </cell>
          <cell r="C19390">
            <v>11150547</v>
          </cell>
          <cell r="D19390" t="str">
            <v>2010/05</v>
          </cell>
          <cell r="E19390" t="str">
            <v>AD0108</v>
          </cell>
          <cell r="F19390">
            <v>1171</v>
          </cell>
          <cell r="G19390" t="str">
            <v>IN-02035</v>
          </cell>
          <cell r="H19390">
            <v>40309</v>
          </cell>
          <cell r="I19390" t="str">
            <v>INGRESO AL</v>
          </cell>
          <cell r="J19390" t="str">
            <v>CG-A245</v>
          </cell>
          <cell r="K19390">
            <v>125300</v>
          </cell>
        </row>
        <row r="19391">
          <cell r="A19391" t="str">
            <v>11150547CG-A24640309</v>
          </cell>
          <cell r="B19391">
            <v>25792</v>
          </cell>
          <cell r="C19391">
            <v>11150547</v>
          </cell>
          <cell r="D19391" t="str">
            <v>2010/05</v>
          </cell>
          <cell r="E19391" t="str">
            <v>AD0108</v>
          </cell>
          <cell r="F19391">
            <v>1172</v>
          </cell>
          <cell r="G19391" t="str">
            <v>IN-02035</v>
          </cell>
          <cell r="H19391">
            <v>40309</v>
          </cell>
          <cell r="I19391" t="str">
            <v>INGRESO AL</v>
          </cell>
          <cell r="J19391" t="str">
            <v>CG-A246</v>
          </cell>
          <cell r="K19391">
            <v>86250</v>
          </cell>
        </row>
        <row r="19392">
          <cell r="A19392" t="str">
            <v>11150547CG-A24340309</v>
          </cell>
          <cell r="B19392">
            <v>25793</v>
          </cell>
          <cell r="C19392">
            <v>11150547</v>
          </cell>
          <cell r="D19392" t="str">
            <v>2010/05</v>
          </cell>
          <cell r="E19392" t="str">
            <v>AD0108</v>
          </cell>
          <cell r="F19392">
            <v>1173</v>
          </cell>
          <cell r="G19392" t="str">
            <v>IN-02035</v>
          </cell>
          <cell r="H19392">
            <v>40309</v>
          </cell>
          <cell r="I19392" t="str">
            <v>INGRESO AL</v>
          </cell>
          <cell r="J19392" t="str">
            <v>CG-A243</v>
          </cell>
          <cell r="K19392">
            <v>183162</v>
          </cell>
        </row>
        <row r="19393">
          <cell r="A19393" t="str">
            <v>11150547CG-A24340309</v>
          </cell>
          <cell r="B19393">
            <v>25794</v>
          </cell>
          <cell r="C19393">
            <v>11150547</v>
          </cell>
          <cell r="D19393" t="str">
            <v>2010/05</v>
          </cell>
          <cell r="E19393" t="str">
            <v>AD0108</v>
          </cell>
          <cell r="F19393">
            <v>1174</v>
          </cell>
          <cell r="G19393" t="str">
            <v>IN-02035</v>
          </cell>
          <cell r="H19393">
            <v>40309</v>
          </cell>
          <cell r="I19393" t="str">
            <v>INGRESO AL</v>
          </cell>
          <cell r="J19393" t="str">
            <v>CG-A243</v>
          </cell>
          <cell r="K19393">
            <v>106143</v>
          </cell>
        </row>
        <row r="19394">
          <cell r="A19394" t="str">
            <v>11150547CG-A24440309</v>
          </cell>
          <cell r="B19394">
            <v>25795</v>
          </cell>
          <cell r="C19394">
            <v>11150547</v>
          </cell>
          <cell r="D19394" t="str">
            <v>2010/05</v>
          </cell>
          <cell r="E19394" t="str">
            <v>AD0108</v>
          </cell>
          <cell r="F19394">
            <v>1175</v>
          </cell>
          <cell r="G19394" t="str">
            <v>IN-02035</v>
          </cell>
          <cell r="H19394">
            <v>40309</v>
          </cell>
          <cell r="I19394" t="str">
            <v>INGRESO AL</v>
          </cell>
          <cell r="J19394" t="str">
            <v>CG-A244</v>
          </cell>
          <cell r="K19394">
            <v>136420</v>
          </cell>
        </row>
        <row r="19395">
          <cell r="A19395" t="str">
            <v>11150547CG-A24540309</v>
          </cell>
          <cell r="B19395">
            <v>25796</v>
          </cell>
          <cell r="C19395">
            <v>11150547</v>
          </cell>
          <cell r="D19395" t="str">
            <v>2010/05</v>
          </cell>
          <cell r="E19395" t="str">
            <v>AD0108</v>
          </cell>
          <cell r="F19395">
            <v>1176</v>
          </cell>
          <cell r="G19395" t="str">
            <v>IN-02035</v>
          </cell>
          <cell r="H19395">
            <v>40309</v>
          </cell>
          <cell r="I19395" t="str">
            <v>INGRESO AL</v>
          </cell>
          <cell r="J19395" t="str">
            <v>CG-A245</v>
          </cell>
          <cell r="K19395">
            <v>224650</v>
          </cell>
        </row>
        <row r="19396">
          <cell r="A19396" t="str">
            <v>11150547CG-A24540309</v>
          </cell>
          <cell r="B19396">
            <v>25797</v>
          </cell>
          <cell r="C19396">
            <v>11150547</v>
          </cell>
          <cell r="D19396" t="str">
            <v>2010/05</v>
          </cell>
          <cell r="E19396" t="str">
            <v>AD0108</v>
          </cell>
          <cell r="F19396">
            <v>1177</v>
          </cell>
          <cell r="G19396" t="str">
            <v>IN-02035</v>
          </cell>
          <cell r="H19396">
            <v>40309</v>
          </cell>
          <cell r="I19396" t="str">
            <v>INGRESO AL</v>
          </cell>
          <cell r="J19396" t="str">
            <v>CG-A245</v>
          </cell>
          <cell r="K19396">
            <v>153018</v>
          </cell>
        </row>
        <row r="19397">
          <cell r="A19397" t="str">
            <v>11150547CG-A24540309</v>
          </cell>
          <cell r="B19397">
            <v>25798</v>
          </cell>
          <cell r="C19397">
            <v>11150547</v>
          </cell>
          <cell r="D19397" t="str">
            <v>2010/05</v>
          </cell>
          <cell r="E19397" t="str">
            <v>AD0108</v>
          </cell>
          <cell r="F19397">
            <v>1178</v>
          </cell>
          <cell r="G19397" t="str">
            <v>IN-02035</v>
          </cell>
          <cell r="H19397">
            <v>40309</v>
          </cell>
          <cell r="I19397" t="str">
            <v>INGRESO AL</v>
          </cell>
          <cell r="J19397" t="str">
            <v>CG-A245</v>
          </cell>
          <cell r="K19397">
            <v>285500</v>
          </cell>
        </row>
        <row r="19398">
          <cell r="A19398" t="str">
            <v>11150547CG-A24540309</v>
          </cell>
          <cell r="B19398">
            <v>25799</v>
          </cell>
          <cell r="C19398">
            <v>11150547</v>
          </cell>
          <cell r="D19398" t="str">
            <v>2010/05</v>
          </cell>
          <cell r="E19398" t="str">
            <v>AD0108</v>
          </cell>
          <cell r="F19398">
            <v>1179</v>
          </cell>
          <cell r="G19398" t="str">
            <v>IN-02035</v>
          </cell>
          <cell r="H19398">
            <v>40309</v>
          </cell>
          <cell r="I19398" t="str">
            <v>INGRESO AL</v>
          </cell>
          <cell r="J19398" t="str">
            <v>CG-A245</v>
          </cell>
          <cell r="K19398">
            <v>294100</v>
          </cell>
        </row>
        <row r="19399">
          <cell r="A19399" t="str">
            <v>11150547CG-A24640309</v>
          </cell>
          <cell r="B19399">
            <v>25800</v>
          </cell>
          <cell r="C19399">
            <v>11150547</v>
          </cell>
          <cell r="D19399" t="str">
            <v>2010/05</v>
          </cell>
          <cell r="E19399" t="str">
            <v>AD0108</v>
          </cell>
          <cell r="F19399">
            <v>1180</v>
          </cell>
          <cell r="G19399" t="str">
            <v>IN-02035</v>
          </cell>
          <cell r="H19399">
            <v>40309</v>
          </cell>
          <cell r="I19399" t="str">
            <v>INGRESO AL</v>
          </cell>
          <cell r="J19399" t="str">
            <v>CG-A246</v>
          </cell>
          <cell r="K19399">
            <v>106850</v>
          </cell>
        </row>
        <row r="19400">
          <cell r="A19400" t="str">
            <v>11150547CG-A25040311</v>
          </cell>
          <cell r="B19400">
            <v>25801</v>
          </cell>
          <cell r="C19400">
            <v>11150547</v>
          </cell>
          <cell r="D19400" t="str">
            <v>2010/05</v>
          </cell>
          <cell r="E19400" t="str">
            <v>AD0111</v>
          </cell>
          <cell r="F19400">
            <v>1146</v>
          </cell>
          <cell r="G19400" t="str">
            <v>IN-02256</v>
          </cell>
          <cell r="H19400">
            <v>40311</v>
          </cell>
          <cell r="I19400" t="str">
            <v>INGRESO AL</v>
          </cell>
          <cell r="J19400" t="str">
            <v>CG-A250</v>
          </cell>
          <cell r="K19400">
            <v>120100</v>
          </cell>
        </row>
        <row r="19401">
          <cell r="A19401" t="str">
            <v>11150547CG-A25140311</v>
          </cell>
          <cell r="B19401">
            <v>25814</v>
          </cell>
          <cell r="C19401">
            <v>11150547</v>
          </cell>
          <cell r="D19401" t="str">
            <v>2010/05</v>
          </cell>
          <cell r="E19401" t="str">
            <v>AD0111</v>
          </cell>
          <cell r="F19401">
            <v>1147</v>
          </cell>
          <cell r="G19401" t="str">
            <v>IN-02256</v>
          </cell>
          <cell r="H19401">
            <v>40311</v>
          </cell>
          <cell r="I19401" t="str">
            <v>INGRESO AL</v>
          </cell>
          <cell r="J19401" t="str">
            <v>CG-A251</v>
          </cell>
          <cell r="K19401">
            <v>272350</v>
          </cell>
        </row>
        <row r="19402">
          <cell r="A19402" t="str">
            <v>11150547CG-A25140311</v>
          </cell>
          <cell r="B19402">
            <v>25815</v>
          </cell>
          <cell r="C19402">
            <v>11150547</v>
          </cell>
          <cell r="D19402" t="str">
            <v>2010/05</v>
          </cell>
          <cell r="E19402" t="str">
            <v>AD0111</v>
          </cell>
          <cell r="F19402">
            <v>1148</v>
          </cell>
          <cell r="G19402" t="str">
            <v>IN-02256</v>
          </cell>
          <cell r="H19402">
            <v>40311</v>
          </cell>
          <cell r="I19402" t="str">
            <v>INGRESO AL</v>
          </cell>
          <cell r="J19402" t="str">
            <v>CG-A251</v>
          </cell>
          <cell r="K19402">
            <v>93000</v>
          </cell>
        </row>
        <row r="19403">
          <cell r="A19403" t="str">
            <v>11150547CG-A25040311</v>
          </cell>
          <cell r="B19403">
            <v>25816</v>
          </cell>
          <cell r="C19403">
            <v>11150547</v>
          </cell>
          <cell r="D19403" t="str">
            <v>2010/05</v>
          </cell>
          <cell r="E19403" t="str">
            <v>AD0111</v>
          </cell>
          <cell r="F19403">
            <v>1149</v>
          </cell>
          <cell r="G19403" t="str">
            <v>IN-02256</v>
          </cell>
          <cell r="H19403">
            <v>40311</v>
          </cell>
          <cell r="I19403" t="str">
            <v>INGRESO AL</v>
          </cell>
          <cell r="J19403" t="str">
            <v>CG-A250</v>
          </cell>
          <cell r="K19403">
            <v>121250</v>
          </cell>
        </row>
        <row r="19404">
          <cell r="A19404" t="str">
            <v>11150547CG-A25040311</v>
          </cell>
          <cell r="B19404">
            <v>25817</v>
          </cell>
          <cell r="C19404">
            <v>11150547</v>
          </cell>
          <cell r="D19404" t="str">
            <v>2010/05</v>
          </cell>
          <cell r="E19404" t="str">
            <v>AD0111</v>
          </cell>
          <cell r="F19404">
            <v>1150</v>
          </cell>
          <cell r="G19404" t="str">
            <v>IN-02256</v>
          </cell>
          <cell r="H19404">
            <v>40311</v>
          </cell>
          <cell r="I19404" t="str">
            <v>INGRESO AL</v>
          </cell>
          <cell r="J19404" t="str">
            <v>CG-A250</v>
          </cell>
          <cell r="K19404">
            <v>168100</v>
          </cell>
        </row>
        <row r="19405">
          <cell r="A19405" t="str">
            <v>11150547CG-A25340312</v>
          </cell>
          <cell r="B19405">
            <v>25818</v>
          </cell>
          <cell r="C19405">
            <v>11150547</v>
          </cell>
          <cell r="D19405" t="str">
            <v>2010/05</v>
          </cell>
          <cell r="E19405" t="str">
            <v>AD0112</v>
          </cell>
          <cell r="F19405">
            <v>1205</v>
          </cell>
          <cell r="G19405" t="str">
            <v>IN-02329</v>
          </cell>
          <cell r="H19405">
            <v>40312</v>
          </cell>
          <cell r="I19405" t="str">
            <v>INGRESO AL</v>
          </cell>
          <cell r="J19405" t="str">
            <v>CG-A253</v>
          </cell>
          <cell r="K19405">
            <v>130600</v>
          </cell>
        </row>
        <row r="19406">
          <cell r="A19406" t="str">
            <v>11150547CG-A25340312</v>
          </cell>
          <cell r="B19406">
            <v>25819</v>
          </cell>
          <cell r="C19406">
            <v>11150547</v>
          </cell>
          <cell r="D19406" t="str">
            <v>2010/05</v>
          </cell>
          <cell r="E19406" t="str">
            <v>AD0112</v>
          </cell>
          <cell r="F19406">
            <v>1206</v>
          </cell>
          <cell r="G19406" t="str">
            <v>IN-02329</v>
          </cell>
          <cell r="H19406">
            <v>40312</v>
          </cell>
          <cell r="I19406" t="str">
            <v>INGRESO AL</v>
          </cell>
          <cell r="J19406" t="str">
            <v>CG-A253</v>
          </cell>
          <cell r="K19406">
            <v>178265</v>
          </cell>
        </row>
        <row r="19407">
          <cell r="A19407" t="str">
            <v>11150547CG-A26140317</v>
          </cell>
          <cell r="B19407">
            <v>25820</v>
          </cell>
          <cell r="C19407">
            <v>11150547</v>
          </cell>
          <cell r="D19407" t="str">
            <v>2010/05</v>
          </cell>
          <cell r="E19407" t="str">
            <v>AD0115</v>
          </cell>
          <cell r="F19407">
            <v>1394</v>
          </cell>
          <cell r="G19407" t="str">
            <v>IN-02547</v>
          </cell>
          <cell r="H19407">
            <v>40317</v>
          </cell>
          <cell r="I19407" t="str">
            <v>INGRESO AL</v>
          </cell>
          <cell r="J19407" t="str">
            <v>CG-A261</v>
          </cell>
          <cell r="K19407">
            <v>88350</v>
          </cell>
        </row>
        <row r="19408">
          <cell r="A19408" t="str">
            <v>11150547CG-A26140317</v>
          </cell>
          <cell r="B19408">
            <v>25821</v>
          </cell>
          <cell r="C19408">
            <v>11150547</v>
          </cell>
          <cell r="D19408" t="str">
            <v>2010/05</v>
          </cell>
          <cell r="E19408" t="str">
            <v>AD0115</v>
          </cell>
          <cell r="F19408">
            <v>1395</v>
          </cell>
          <cell r="G19408" t="str">
            <v>IN-02547</v>
          </cell>
          <cell r="H19408">
            <v>40317</v>
          </cell>
          <cell r="I19408" t="str">
            <v>INGRESO AL</v>
          </cell>
          <cell r="J19408" t="str">
            <v>CG-A261</v>
          </cell>
          <cell r="K19408">
            <v>171850</v>
          </cell>
        </row>
        <row r="19409">
          <cell r="A19409" t="str">
            <v>11150547CG-A26140317</v>
          </cell>
          <cell r="B19409">
            <v>25822</v>
          </cell>
          <cell r="C19409">
            <v>11150547</v>
          </cell>
          <cell r="D19409" t="str">
            <v>2010/05</v>
          </cell>
          <cell r="E19409" t="str">
            <v>AD0115</v>
          </cell>
          <cell r="F19409">
            <v>1396</v>
          </cell>
          <cell r="G19409" t="str">
            <v>IN-02547</v>
          </cell>
          <cell r="H19409">
            <v>40317</v>
          </cell>
          <cell r="I19409" t="str">
            <v>INGRESO AL</v>
          </cell>
          <cell r="J19409" t="str">
            <v>CG-A261</v>
          </cell>
          <cell r="K19409">
            <v>182166</v>
          </cell>
        </row>
        <row r="19410">
          <cell r="A19410" t="str">
            <v>11150547CG-A26840319</v>
          </cell>
          <cell r="B19410">
            <v>25823</v>
          </cell>
          <cell r="C19410">
            <v>11150547</v>
          </cell>
          <cell r="D19410" t="str">
            <v>2010/05</v>
          </cell>
          <cell r="E19410" t="str">
            <v>AD0117</v>
          </cell>
          <cell r="F19410">
            <v>1230</v>
          </cell>
          <cell r="G19410" t="str">
            <v>IN-02694</v>
          </cell>
          <cell r="H19410">
            <v>40319</v>
          </cell>
          <cell r="I19410" t="str">
            <v>INGRESO AL</v>
          </cell>
          <cell r="J19410" t="str">
            <v>CG-A268</v>
          </cell>
          <cell r="K19410">
            <v>257400</v>
          </cell>
        </row>
        <row r="19411">
          <cell r="A19411" t="str">
            <v>11150547CG-A26840319</v>
          </cell>
          <cell r="B19411">
            <v>25824</v>
          </cell>
          <cell r="C19411">
            <v>11150547</v>
          </cell>
          <cell r="D19411" t="str">
            <v>2010/05</v>
          </cell>
          <cell r="E19411" t="str">
            <v>AD0117</v>
          </cell>
          <cell r="F19411">
            <v>1231</v>
          </cell>
          <cell r="G19411" t="str">
            <v>IN-02694</v>
          </cell>
          <cell r="H19411">
            <v>40319</v>
          </cell>
          <cell r="I19411" t="str">
            <v>INGRESO AL</v>
          </cell>
          <cell r="J19411" t="str">
            <v>CG-A268</v>
          </cell>
          <cell r="K19411">
            <v>116000</v>
          </cell>
        </row>
        <row r="19412">
          <cell r="A19412" t="str">
            <v>11150547CG-A26740319</v>
          </cell>
          <cell r="B19412">
            <v>25825</v>
          </cell>
          <cell r="C19412">
            <v>11150547</v>
          </cell>
          <cell r="D19412" t="str">
            <v>2010/05</v>
          </cell>
          <cell r="E19412" t="str">
            <v>AD0117</v>
          </cell>
          <cell r="F19412">
            <v>1232</v>
          </cell>
          <cell r="G19412" t="str">
            <v>IN-02694</v>
          </cell>
          <cell r="H19412">
            <v>40319</v>
          </cell>
          <cell r="I19412" t="str">
            <v>INGRESO AL</v>
          </cell>
          <cell r="J19412" t="str">
            <v>CG-A267</v>
          </cell>
          <cell r="K19412">
            <v>178500</v>
          </cell>
        </row>
        <row r="19413">
          <cell r="A19413" t="str">
            <v>11150547CG-A26840319</v>
          </cell>
          <cell r="B19413">
            <v>25826</v>
          </cell>
          <cell r="C19413">
            <v>11150547</v>
          </cell>
          <cell r="D19413" t="str">
            <v>2010/05</v>
          </cell>
          <cell r="E19413" t="str">
            <v>AD0117</v>
          </cell>
          <cell r="F19413">
            <v>1233</v>
          </cell>
          <cell r="G19413" t="str">
            <v>IN-02694</v>
          </cell>
          <cell r="H19413">
            <v>40319</v>
          </cell>
          <cell r="I19413" t="str">
            <v>INGRESO AL</v>
          </cell>
          <cell r="J19413" t="str">
            <v>CG-A268</v>
          </cell>
          <cell r="K19413">
            <v>140000</v>
          </cell>
        </row>
        <row r="19414">
          <cell r="A19414" t="str">
            <v>11150547CG-A26840319</v>
          </cell>
          <cell r="B19414">
            <v>25827</v>
          </cell>
          <cell r="C19414">
            <v>11150547</v>
          </cell>
          <cell r="D19414" t="str">
            <v>2010/05</v>
          </cell>
          <cell r="E19414" t="str">
            <v>AD0117</v>
          </cell>
          <cell r="F19414">
            <v>1234</v>
          </cell>
          <cell r="G19414" t="str">
            <v>IN-02694</v>
          </cell>
          <cell r="H19414">
            <v>40319</v>
          </cell>
          <cell r="I19414" t="str">
            <v>INGRESO AL</v>
          </cell>
          <cell r="J19414" t="str">
            <v>CG-A268</v>
          </cell>
          <cell r="K19414">
            <v>282000</v>
          </cell>
        </row>
        <row r="19415">
          <cell r="A19415" t="str">
            <v>11150547CG-A26740319</v>
          </cell>
          <cell r="B19415">
            <v>25828</v>
          </cell>
          <cell r="C19415">
            <v>11150547</v>
          </cell>
          <cell r="D19415" t="str">
            <v>2010/05</v>
          </cell>
          <cell r="E19415" t="str">
            <v>AD0117</v>
          </cell>
          <cell r="F19415">
            <v>1235</v>
          </cell>
          <cell r="G19415" t="str">
            <v>IN-02694</v>
          </cell>
          <cell r="H19415">
            <v>40319</v>
          </cell>
          <cell r="I19415" t="str">
            <v>INGRESO AL</v>
          </cell>
          <cell r="J19415" t="str">
            <v>CG-A267</v>
          </cell>
          <cell r="K19415">
            <v>291550</v>
          </cell>
        </row>
        <row r="19416">
          <cell r="A19416" t="str">
            <v>11150547CG-A26940319</v>
          </cell>
          <cell r="B19416">
            <v>25829</v>
          </cell>
          <cell r="C19416">
            <v>11150547</v>
          </cell>
          <cell r="D19416" t="str">
            <v>2010/05</v>
          </cell>
          <cell r="E19416" t="str">
            <v>AD0117</v>
          </cell>
          <cell r="F19416">
            <v>1236</v>
          </cell>
          <cell r="G19416" t="str">
            <v>IN-02694</v>
          </cell>
          <cell r="H19416">
            <v>40319</v>
          </cell>
          <cell r="I19416" t="str">
            <v>INGRESO AL</v>
          </cell>
          <cell r="J19416" t="str">
            <v>CG-A269</v>
          </cell>
          <cell r="K19416">
            <v>160000</v>
          </cell>
        </row>
        <row r="19417">
          <cell r="A19417" t="str">
            <v>11150547CG-A26740319</v>
          </cell>
          <cell r="B19417">
            <v>25830</v>
          </cell>
          <cell r="C19417">
            <v>11150547</v>
          </cell>
          <cell r="D19417" t="str">
            <v>2010/05</v>
          </cell>
          <cell r="E19417" t="str">
            <v>AD0117</v>
          </cell>
          <cell r="F19417">
            <v>1237</v>
          </cell>
          <cell r="G19417" t="str">
            <v>IN-02694</v>
          </cell>
          <cell r="H19417">
            <v>40319</v>
          </cell>
          <cell r="I19417" t="str">
            <v>INGRESO AL</v>
          </cell>
          <cell r="J19417" t="str">
            <v>CG-A267</v>
          </cell>
          <cell r="K19417">
            <v>129650</v>
          </cell>
        </row>
        <row r="19418">
          <cell r="A19418" t="str">
            <v>11150547CG-A26840319</v>
          </cell>
          <cell r="B19418">
            <v>25831</v>
          </cell>
          <cell r="C19418">
            <v>11150547</v>
          </cell>
          <cell r="D19418" t="str">
            <v>2010/05</v>
          </cell>
          <cell r="E19418" t="str">
            <v>AD0117</v>
          </cell>
          <cell r="F19418">
            <v>1238</v>
          </cell>
          <cell r="G19418" t="str">
            <v>IN-02694</v>
          </cell>
          <cell r="H19418">
            <v>40319</v>
          </cell>
          <cell r="I19418" t="str">
            <v>INGRESO AL</v>
          </cell>
          <cell r="J19418" t="str">
            <v>CG-A268</v>
          </cell>
          <cell r="K19418">
            <v>109600</v>
          </cell>
        </row>
        <row r="19419">
          <cell r="A19419" t="str">
            <v>11150547CG-A26940319</v>
          </cell>
          <cell r="B19419">
            <v>25832</v>
          </cell>
          <cell r="C19419">
            <v>11150547</v>
          </cell>
          <cell r="D19419" t="str">
            <v>2010/05</v>
          </cell>
          <cell r="E19419" t="str">
            <v>AD0117</v>
          </cell>
          <cell r="F19419">
            <v>1239</v>
          </cell>
          <cell r="G19419" t="str">
            <v>IN-02694</v>
          </cell>
          <cell r="H19419">
            <v>40319</v>
          </cell>
          <cell r="I19419" t="str">
            <v>INGRESO AL</v>
          </cell>
          <cell r="J19419" t="str">
            <v>CG-A269</v>
          </cell>
          <cell r="K19419">
            <v>224000</v>
          </cell>
        </row>
        <row r="19420">
          <cell r="A19420" t="str">
            <v>11150547CG-A26740319</v>
          </cell>
          <cell r="B19420">
            <v>25833</v>
          </cell>
          <cell r="C19420">
            <v>11150547</v>
          </cell>
          <cell r="D19420" t="str">
            <v>2010/05</v>
          </cell>
          <cell r="E19420" t="str">
            <v>AD0117</v>
          </cell>
          <cell r="F19420">
            <v>1240</v>
          </cell>
          <cell r="G19420" t="str">
            <v>IN-02694</v>
          </cell>
          <cell r="H19420">
            <v>40319</v>
          </cell>
          <cell r="I19420" t="str">
            <v>INGRESO AL</v>
          </cell>
          <cell r="J19420" t="str">
            <v>CG-A267</v>
          </cell>
          <cell r="K19420">
            <v>256200</v>
          </cell>
        </row>
        <row r="19421">
          <cell r="A19421" t="str">
            <v>11150547CG-A26840319</v>
          </cell>
          <cell r="B19421">
            <v>25834</v>
          </cell>
          <cell r="C19421">
            <v>11150547</v>
          </cell>
          <cell r="D19421" t="str">
            <v>2010/05</v>
          </cell>
          <cell r="E19421" t="str">
            <v>AD0117</v>
          </cell>
          <cell r="F19421">
            <v>1241</v>
          </cell>
          <cell r="G19421" t="str">
            <v>IN-02694</v>
          </cell>
          <cell r="H19421">
            <v>40319</v>
          </cell>
          <cell r="I19421" t="str">
            <v>INGRESO AL</v>
          </cell>
          <cell r="J19421" t="str">
            <v>CG-A268</v>
          </cell>
          <cell r="K19421">
            <v>114100</v>
          </cell>
        </row>
        <row r="19422">
          <cell r="A19422" t="str">
            <v>11150547CG-A26940319</v>
          </cell>
          <cell r="B19422">
            <v>25835</v>
          </cell>
          <cell r="C19422">
            <v>11150547</v>
          </cell>
          <cell r="D19422" t="str">
            <v>2010/05</v>
          </cell>
          <cell r="E19422" t="str">
            <v>AD0117</v>
          </cell>
          <cell r="F19422">
            <v>1242</v>
          </cell>
          <cell r="G19422" t="str">
            <v>IN-02694</v>
          </cell>
          <cell r="H19422">
            <v>40319</v>
          </cell>
          <cell r="I19422" t="str">
            <v>INGRESO AL</v>
          </cell>
          <cell r="J19422" t="str">
            <v>CG-A269</v>
          </cell>
          <cell r="K19422">
            <v>155100</v>
          </cell>
        </row>
        <row r="19423">
          <cell r="A19423" t="str">
            <v>11150547CG-A26840319</v>
          </cell>
          <cell r="B19423">
            <v>25836</v>
          </cell>
          <cell r="C19423">
            <v>11150547</v>
          </cell>
          <cell r="D19423" t="str">
            <v>2010/05</v>
          </cell>
          <cell r="E19423" t="str">
            <v>AD0117</v>
          </cell>
          <cell r="F19423">
            <v>1243</v>
          </cell>
          <cell r="G19423" t="str">
            <v>IN-02694</v>
          </cell>
          <cell r="H19423">
            <v>40319</v>
          </cell>
          <cell r="I19423" t="str">
            <v>INGRESO AL</v>
          </cell>
          <cell r="J19423" t="str">
            <v>CG-A268</v>
          </cell>
          <cell r="K19423">
            <v>211200</v>
          </cell>
        </row>
        <row r="19424">
          <cell r="A19424" t="str">
            <v>11150547CG-A26840319</v>
          </cell>
          <cell r="B19424">
            <v>25837</v>
          </cell>
          <cell r="C19424">
            <v>11150547</v>
          </cell>
          <cell r="D19424" t="str">
            <v>2010/05</v>
          </cell>
          <cell r="E19424" t="str">
            <v>AD0117</v>
          </cell>
          <cell r="F19424">
            <v>1244</v>
          </cell>
          <cell r="G19424" t="str">
            <v>IN-02694</v>
          </cell>
          <cell r="H19424">
            <v>40319</v>
          </cell>
          <cell r="I19424" t="str">
            <v>INGRESO AL</v>
          </cell>
          <cell r="J19424" t="str">
            <v>CG-A268</v>
          </cell>
          <cell r="K19424">
            <v>125950</v>
          </cell>
        </row>
        <row r="19425">
          <cell r="A19425" t="str">
            <v>11150547CG-A26840319</v>
          </cell>
          <cell r="B19425">
            <v>25838</v>
          </cell>
          <cell r="C19425">
            <v>11150547</v>
          </cell>
          <cell r="D19425" t="str">
            <v>2010/05</v>
          </cell>
          <cell r="E19425" t="str">
            <v>AD0117</v>
          </cell>
          <cell r="F19425">
            <v>1245</v>
          </cell>
          <cell r="G19425" t="str">
            <v>IN-02694</v>
          </cell>
          <cell r="H19425">
            <v>40319</v>
          </cell>
          <cell r="I19425" t="str">
            <v>INGRESO AL</v>
          </cell>
          <cell r="J19425" t="str">
            <v>CG-A268</v>
          </cell>
          <cell r="K19425">
            <v>211200</v>
          </cell>
        </row>
        <row r="19426">
          <cell r="A19426" t="str">
            <v>11150547CG-A26740319</v>
          </cell>
          <cell r="B19426">
            <v>25839</v>
          </cell>
          <cell r="C19426">
            <v>11150547</v>
          </cell>
          <cell r="D19426" t="str">
            <v>2010/05</v>
          </cell>
          <cell r="E19426" t="str">
            <v>AD0117</v>
          </cell>
          <cell r="F19426">
            <v>1246</v>
          </cell>
          <cell r="G19426" t="str">
            <v>IN-02694</v>
          </cell>
          <cell r="H19426">
            <v>40319</v>
          </cell>
          <cell r="I19426" t="str">
            <v>INGRESO AL</v>
          </cell>
          <cell r="J19426" t="str">
            <v>CG-A267</v>
          </cell>
          <cell r="K19426">
            <v>235150</v>
          </cell>
        </row>
        <row r="19427">
          <cell r="A19427" t="str">
            <v>11150547CG-A26740319</v>
          </cell>
          <cell r="B19427">
            <v>25840</v>
          </cell>
          <cell r="C19427">
            <v>11150547</v>
          </cell>
          <cell r="D19427" t="str">
            <v>2010/05</v>
          </cell>
          <cell r="E19427" t="str">
            <v>AD0117</v>
          </cell>
          <cell r="F19427">
            <v>1247</v>
          </cell>
          <cell r="G19427" t="str">
            <v>IN-02694</v>
          </cell>
          <cell r="H19427">
            <v>40319</v>
          </cell>
          <cell r="I19427" t="str">
            <v>INGRESO AL</v>
          </cell>
          <cell r="J19427" t="str">
            <v>CG-A267</v>
          </cell>
          <cell r="K19427">
            <v>252578</v>
          </cell>
        </row>
        <row r="19428">
          <cell r="A19428" t="str">
            <v>11150547CG-A26740319</v>
          </cell>
          <cell r="B19428">
            <v>25841</v>
          </cell>
          <cell r="C19428">
            <v>11150547</v>
          </cell>
          <cell r="D19428" t="str">
            <v>2010/05</v>
          </cell>
          <cell r="E19428" t="str">
            <v>AD0117</v>
          </cell>
          <cell r="F19428">
            <v>1248</v>
          </cell>
          <cell r="G19428" t="str">
            <v>IN-02694</v>
          </cell>
          <cell r="H19428">
            <v>40319</v>
          </cell>
          <cell r="I19428" t="str">
            <v>INGRESO AL</v>
          </cell>
          <cell r="J19428" t="str">
            <v>CG-A267</v>
          </cell>
          <cell r="K19428">
            <v>372000</v>
          </cell>
        </row>
        <row r="19429">
          <cell r="A19429" t="str">
            <v>11150547CG-A26740319</v>
          </cell>
          <cell r="B19429">
            <v>25842</v>
          </cell>
          <cell r="C19429">
            <v>11150547</v>
          </cell>
          <cell r="D19429" t="str">
            <v>2010/05</v>
          </cell>
          <cell r="E19429" t="str">
            <v>AD0117</v>
          </cell>
          <cell r="F19429">
            <v>1249</v>
          </cell>
          <cell r="G19429" t="str">
            <v>IN-02694</v>
          </cell>
          <cell r="H19429">
            <v>40319</v>
          </cell>
          <cell r="I19429" t="str">
            <v>INGRESO AL</v>
          </cell>
          <cell r="J19429" t="str">
            <v>CG-A267</v>
          </cell>
          <cell r="K19429">
            <v>183750</v>
          </cell>
        </row>
        <row r="19430">
          <cell r="A19430" t="str">
            <v>11150547CG-A27440322</v>
          </cell>
          <cell r="B19430">
            <v>25843</v>
          </cell>
          <cell r="C19430">
            <v>11150547</v>
          </cell>
          <cell r="D19430" t="str">
            <v>2010/05</v>
          </cell>
          <cell r="E19430" t="str">
            <v>AD0119</v>
          </cell>
          <cell r="F19430">
            <v>1136</v>
          </cell>
          <cell r="G19430" t="str">
            <v>IN-02840</v>
          </cell>
          <cell r="H19430">
            <v>40322</v>
          </cell>
          <cell r="I19430" t="str">
            <v>INGRESO AL</v>
          </cell>
          <cell r="J19430" t="str">
            <v>CG-A274</v>
          </cell>
          <cell r="K19430">
            <v>335900</v>
          </cell>
        </row>
        <row r="19431">
          <cell r="A19431" t="str">
            <v>11150547CG-A27340322</v>
          </cell>
          <cell r="B19431">
            <v>25844</v>
          </cell>
          <cell r="C19431">
            <v>11150547</v>
          </cell>
          <cell r="D19431" t="str">
            <v>2010/05</v>
          </cell>
          <cell r="E19431" t="str">
            <v>AD0119</v>
          </cell>
          <cell r="F19431">
            <v>1137</v>
          </cell>
          <cell r="G19431" t="str">
            <v>IN-02840</v>
          </cell>
          <cell r="H19431">
            <v>40322</v>
          </cell>
          <cell r="I19431" t="str">
            <v>INGRESO AL</v>
          </cell>
          <cell r="J19431" t="str">
            <v>CG-A273</v>
          </cell>
          <cell r="K19431">
            <v>199687</v>
          </cell>
        </row>
        <row r="19432">
          <cell r="A19432" t="str">
            <v>11150547CG-A27440322</v>
          </cell>
          <cell r="B19432">
            <v>25845</v>
          </cell>
          <cell r="C19432">
            <v>11150547</v>
          </cell>
          <cell r="D19432" t="str">
            <v>2010/05</v>
          </cell>
          <cell r="E19432" t="str">
            <v>AD0119</v>
          </cell>
          <cell r="F19432">
            <v>1138</v>
          </cell>
          <cell r="G19432" t="str">
            <v>IN-02840</v>
          </cell>
          <cell r="H19432">
            <v>40322</v>
          </cell>
          <cell r="I19432" t="str">
            <v>INGRESO AL</v>
          </cell>
          <cell r="J19432" t="str">
            <v>CG-A274</v>
          </cell>
          <cell r="K19432">
            <v>112900</v>
          </cell>
        </row>
        <row r="19433">
          <cell r="A19433" t="str">
            <v>11150547CG-A27440322</v>
          </cell>
          <cell r="B19433">
            <v>25846</v>
          </cell>
          <cell r="C19433">
            <v>11150547</v>
          </cell>
          <cell r="D19433" t="str">
            <v>2010/05</v>
          </cell>
          <cell r="E19433" t="str">
            <v>AD0119</v>
          </cell>
          <cell r="F19433">
            <v>1139</v>
          </cell>
          <cell r="G19433" t="str">
            <v>IN-02840</v>
          </cell>
          <cell r="H19433">
            <v>40322</v>
          </cell>
          <cell r="I19433" t="str">
            <v>INGRESO AL</v>
          </cell>
          <cell r="J19433" t="str">
            <v>CG-A274</v>
          </cell>
          <cell r="K19433">
            <v>218000</v>
          </cell>
        </row>
        <row r="19434">
          <cell r="A19434" t="str">
            <v>11150547CG-A27440322</v>
          </cell>
          <cell r="B19434">
            <v>25847</v>
          </cell>
          <cell r="C19434">
            <v>11150547</v>
          </cell>
          <cell r="D19434" t="str">
            <v>2010/05</v>
          </cell>
          <cell r="E19434" t="str">
            <v>AD0119</v>
          </cell>
          <cell r="F19434">
            <v>1140</v>
          </cell>
          <cell r="G19434" t="str">
            <v>IN-02840</v>
          </cell>
          <cell r="H19434">
            <v>40322</v>
          </cell>
          <cell r="I19434" t="str">
            <v>INGRESO AL</v>
          </cell>
          <cell r="J19434" t="str">
            <v>CG-A274</v>
          </cell>
          <cell r="K19434">
            <v>273000</v>
          </cell>
        </row>
        <row r="19435">
          <cell r="A19435" t="str">
            <v>11150547CG-A27640323</v>
          </cell>
          <cell r="B19435">
            <v>25848</v>
          </cell>
          <cell r="C19435">
            <v>11150547</v>
          </cell>
          <cell r="D19435" t="str">
            <v>2010/05</v>
          </cell>
          <cell r="E19435" t="str">
            <v>AD0120</v>
          </cell>
          <cell r="F19435">
            <v>1068</v>
          </cell>
          <cell r="G19435" t="str">
            <v>IN-02914</v>
          </cell>
          <cell r="H19435">
            <v>40323</v>
          </cell>
          <cell r="I19435" t="str">
            <v>INGRESO AL</v>
          </cell>
          <cell r="J19435" t="str">
            <v>CG-A276</v>
          </cell>
          <cell r="K19435">
            <v>147050</v>
          </cell>
        </row>
        <row r="19436">
          <cell r="A19436" t="str">
            <v>11150547CG-A28240326</v>
          </cell>
          <cell r="B19436">
            <v>25849</v>
          </cell>
          <cell r="C19436">
            <v>11150547</v>
          </cell>
          <cell r="D19436" t="str">
            <v>2010/05</v>
          </cell>
          <cell r="E19436" t="str">
            <v>AD0123</v>
          </cell>
          <cell r="F19436">
            <v>1211</v>
          </cell>
          <cell r="G19436" t="str">
            <v>IN-03131</v>
          </cell>
          <cell r="H19436">
            <v>40326</v>
          </cell>
          <cell r="I19436" t="str">
            <v>INGRESO AL</v>
          </cell>
          <cell r="J19436" t="str">
            <v>CG-A282</v>
          </cell>
          <cell r="K19436">
            <v>296650</v>
          </cell>
        </row>
        <row r="19437">
          <cell r="A19437" t="str">
            <v>11150547CG-A28240326</v>
          </cell>
          <cell r="B19437">
            <v>25850</v>
          </cell>
          <cell r="C19437">
            <v>11150547</v>
          </cell>
          <cell r="D19437" t="str">
            <v>2010/05</v>
          </cell>
          <cell r="E19437" t="str">
            <v>AD0123</v>
          </cell>
          <cell r="F19437">
            <v>1212</v>
          </cell>
          <cell r="G19437" t="str">
            <v>IN-03131</v>
          </cell>
          <cell r="H19437">
            <v>40326</v>
          </cell>
          <cell r="I19437" t="str">
            <v>INGRESO AL</v>
          </cell>
          <cell r="J19437" t="str">
            <v>CG-A282</v>
          </cell>
          <cell r="K19437">
            <v>148400</v>
          </cell>
        </row>
        <row r="19438">
          <cell r="A19438" t="str">
            <v>11150547CG-A28240326</v>
          </cell>
          <cell r="B19438">
            <v>25851</v>
          </cell>
          <cell r="C19438">
            <v>11150547</v>
          </cell>
          <cell r="D19438" t="str">
            <v>2010/05</v>
          </cell>
          <cell r="E19438" t="str">
            <v>AD0123</v>
          </cell>
          <cell r="F19438">
            <v>1213</v>
          </cell>
          <cell r="G19438" t="str">
            <v>IN-03131</v>
          </cell>
          <cell r="H19438">
            <v>40326</v>
          </cell>
          <cell r="I19438" t="str">
            <v>INGRESO AL</v>
          </cell>
          <cell r="J19438" t="str">
            <v>CG-A282</v>
          </cell>
          <cell r="K19438">
            <v>67500</v>
          </cell>
        </row>
        <row r="19439">
          <cell r="A19439" t="str">
            <v>11150547CG-A28240326</v>
          </cell>
          <cell r="B19439">
            <v>25852</v>
          </cell>
          <cell r="C19439">
            <v>11150547</v>
          </cell>
          <cell r="D19439" t="str">
            <v>2010/05</v>
          </cell>
          <cell r="E19439" t="str">
            <v>AD0123</v>
          </cell>
          <cell r="F19439">
            <v>1214</v>
          </cell>
          <cell r="G19439" t="str">
            <v>IN-03131</v>
          </cell>
          <cell r="H19439">
            <v>40326</v>
          </cell>
          <cell r="I19439" t="str">
            <v>INGRESO AL</v>
          </cell>
          <cell r="J19439" t="str">
            <v>CG-A282</v>
          </cell>
          <cell r="K19439">
            <v>86700</v>
          </cell>
        </row>
        <row r="19440">
          <cell r="A19440" t="str">
            <v>11150547CG-A28440327</v>
          </cell>
          <cell r="B19440">
            <v>25853</v>
          </cell>
          <cell r="C19440">
            <v>11150547</v>
          </cell>
          <cell r="D19440" t="str">
            <v>2010/05</v>
          </cell>
          <cell r="E19440" t="str">
            <v>AD0124</v>
          </cell>
          <cell r="F19440">
            <v>1004</v>
          </cell>
          <cell r="G19440" t="str">
            <v>IN-03204</v>
          </cell>
          <cell r="H19440">
            <v>40327</v>
          </cell>
          <cell r="I19440" t="str">
            <v>INGRESO AL</v>
          </cell>
          <cell r="J19440" t="str">
            <v>CG-A284</v>
          </cell>
          <cell r="K19440">
            <v>124704</v>
          </cell>
        </row>
        <row r="19441">
          <cell r="A19441" t="str">
            <v>11150547CG-A29040337</v>
          </cell>
          <cell r="B19441">
            <v>25854</v>
          </cell>
          <cell r="C19441">
            <v>11150547</v>
          </cell>
          <cell r="D19441" t="str">
            <v>2010/06</v>
          </cell>
          <cell r="E19441" t="str">
            <v>AD0106</v>
          </cell>
          <cell r="F19441">
            <v>1365</v>
          </cell>
          <cell r="G19441" t="str">
            <v>IN-03713</v>
          </cell>
          <cell r="H19441">
            <v>40337</v>
          </cell>
          <cell r="I19441" t="str">
            <v>INGRESO AL</v>
          </cell>
          <cell r="J19441" t="str">
            <v>CG-A290</v>
          </cell>
          <cell r="K19441">
            <v>173550</v>
          </cell>
        </row>
        <row r="19442">
          <cell r="A19442" t="str">
            <v>11150547CG-A29040337</v>
          </cell>
          <cell r="B19442">
            <v>25855</v>
          </cell>
          <cell r="C19442">
            <v>11150547</v>
          </cell>
          <cell r="D19442" t="str">
            <v>2010/06</v>
          </cell>
          <cell r="E19442" t="str">
            <v>AD0106</v>
          </cell>
          <cell r="F19442">
            <v>1366</v>
          </cell>
          <cell r="G19442" t="str">
            <v>IN-03713</v>
          </cell>
          <cell r="H19442">
            <v>40337</v>
          </cell>
          <cell r="I19442" t="str">
            <v>INGRESO AL</v>
          </cell>
          <cell r="J19442" t="str">
            <v>CG-A290</v>
          </cell>
          <cell r="K19442">
            <v>142050</v>
          </cell>
        </row>
        <row r="19443">
          <cell r="A19443" t="str">
            <v>11150547CG-A29040337</v>
          </cell>
          <cell r="B19443">
            <v>25856</v>
          </cell>
          <cell r="C19443">
            <v>11150547</v>
          </cell>
          <cell r="D19443" t="str">
            <v>2010/06</v>
          </cell>
          <cell r="E19443" t="str">
            <v>AD0106</v>
          </cell>
          <cell r="F19443">
            <v>1367</v>
          </cell>
          <cell r="G19443" t="str">
            <v>IN-03713</v>
          </cell>
          <cell r="H19443">
            <v>40337</v>
          </cell>
          <cell r="I19443" t="str">
            <v>INGRESO AL</v>
          </cell>
          <cell r="J19443" t="str">
            <v>CG-A290</v>
          </cell>
          <cell r="K19443">
            <v>102800</v>
          </cell>
        </row>
        <row r="19444">
          <cell r="A19444" t="str">
            <v>11150547CG-A29040337</v>
          </cell>
          <cell r="B19444">
            <v>25869</v>
          </cell>
          <cell r="C19444">
            <v>11150547</v>
          </cell>
          <cell r="D19444" t="str">
            <v>2010/06</v>
          </cell>
          <cell r="E19444" t="str">
            <v>AD0106</v>
          </cell>
          <cell r="F19444">
            <v>1368</v>
          </cell>
          <cell r="G19444" t="str">
            <v>IN-03713</v>
          </cell>
          <cell r="H19444">
            <v>40337</v>
          </cell>
          <cell r="I19444" t="str">
            <v>INGRESO AL</v>
          </cell>
          <cell r="J19444" t="str">
            <v>CG-A290</v>
          </cell>
          <cell r="K19444">
            <v>123250</v>
          </cell>
        </row>
        <row r="19445">
          <cell r="A19445" t="str">
            <v>11150547CG-A29540338</v>
          </cell>
          <cell r="B19445">
            <v>25870</v>
          </cell>
          <cell r="C19445">
            <v>11150547</v>
          </cell>
          <cell r="D19445" t="str">
            <v>2010/06</v>
          </cell>
          <cell r="E19445" t="str">
            <v>AD0110</v>
          </cell>
          <cell r="F19445">
            <v>1211</v>
          </cell>
          <cell r="G19445" t="str">
            <v>IN-03788</v>
          </cell>
          <cell r="H19445">
            <v>40338</v>
          </cell>
          <cell r="I19445" t="str">
            <v>INGRESO AL</v>
          </cell>
          <cell r="J19445" t="str">
            <v>CG-A295</v>
          </cell>
          <cell r="K19445">
            <v>63300</v>
          </cell>
        </row>
        <row r="19446">
          <cell r="A19446" t="str">
            <v>11150547CG-A29540338</v>
          </cell>
          <cell r="B19446">
            <v>25871</v>
          </cell>
          <cell r="C19446">
            <v>11150547</v>
          </cell>
          <cell r="D19446" t="str">
            <v>2010/06</v>
          </cell>
          <cell r="E19446" t="str">
            <v>AD0110</v>
          </cell>
          <cell r="F19446">
            <v>1212</v>
          </cell>
          <cell r="G19446" t="str">
            <v>IN-03788</v>
          </cell>
          <cell r="H19446">
            <v>40338</v>
          </cell>
          <cell r="I19446" t="str">
            <v>INGRESO AL</v>
          </cell>
          <cell r="J19446" t="str">
            <v>CG-A295</v>
          </cell>
          <cell r="K19446">
            <v>294100</v>
          </cell>
        </row>
        <row r="19447">
          <cell r="A19447" t="str">
            <v>11150547CG-A29540338</v>
          </cell>
          <cell r="B19447">
            <v>25872</v>
          </cell>
          <cell r="C19447">
            <v>11150547</v>
          </cell>
          <cell r="D19447" t="str">
            <v>2010/06</v>
          </cell>
          <cell r="E19447" t="str">
            <v>AD0110</v>
          </cell>
          <cell r="F19447">
            <v>1213</v>
          </cell>
          <cell r="G19447" t="str">
            <v>IN-03788</v>
          </cell>
          <cell r="H19447">
            <v>40338</v>
          </cell>
          <cell r="I19447" t="str">
            <v>INGRESO AL</v>
          </cell>
          <cell r="J19447" t="str">
            <v>CG-A295</v>
          </cell>
          <cell r="K19447">
            <v>163000</v>
          </cell>
        </row>
        <row r="19448">
          <cell r="A19448" t="str">
            <v>11150547CG-A30240344</v>
          </cell>
          <cell r="B19448">
            <v>25873</v>
          </cell>
          <cell r="C19448">
            <v>11150547</v>
          </cell>
          <cell r="D19448" t="str">
            <v>2010/06</v>
          </cell>
          <cell r="E19448" t="str">
            <v>AD0114</v>
          </cell>
          <cell r="F19448">
            <v>1351</v>
          </cell>
          <cell r="G19448" t="str">
            <v>IN-04086</v>
          </cell>
          <cell r="H19448">
            <v>40344</v>
          </cell>
          <cell r="I19448" t="str">
            <v>INGRESO AL</v>
          </cell>
          <cell r="J19448" t="str">
            <v>CG-A302</v>
          </cell>
          <cell r="K19448">
            <v>86250</v>
          </cell>
        </row>
        <row r="19449">
          <cell r="A19449" t="str">
            <v>11150547CG-A30240344</v>
          </cell>
          <cell r="B19449">
            <v>25874</v>
          </cell>
          <cell r="C19449">
            <v>11150547</v>
          </cell>
          <cell r="D19449" t="str">
            <v>2010/06</v>
          </cell>
          <cell r="E19449" t="str">
            <v>AD0114</v>
          </cell>
          <cell r="F19449">
            <v>1352</v>
          </cell>
          <cell r="G19449" t="str">
            <v>IN-04086</v>
          </cell>
          <cell r="H19449">
            <v>40344</v>
          </cell>
          <cell r="I19449" t="str">
            <v>INGRESO AL</v>
          </cell>
          <cell r="J19449" t="str">
            <v>CG-A302</v>
          </cell>
          <cell r="K19449">
            <v>113800</v>
          </cell>
        </row>
        <row r="19450">
          <cell r="A19450" t="str">
            <v>11150547CG-A30240344</v>
          </cell>
          <cell r="B19450">
            <v>25875</v>
          </cell>
          <cell r="C19450">
            <v>11150547</v>
          </cell>
          <cell r="D19450" t="str">
            <v>2010/06</v>
          </cell>
          <cell r="E19450" t="str">
            <v>AD0114</v>
          </cell>
          <cell r="F19450">
            <v>1353</v>
          </cell>
          <cell r="G19450" t="str">
            <v>IN-04086</v>
          </cell>
          <cell r="H19450">
            <v>40344</v>
          </cell>
          <cell r="I19450" t="str">
            <v>INGRESO AL</v>
          </cell>
          <cell r="J19450" t="str">
            <v>CG-A302</v>
          </cell>
          <cell r="K19450">
            <v>193150</v>
          </cell>
        </row>
        <row r="19451">
          <cell r="A19451" t="str">
            <v>11150547CG-A30240344</v>
          </cell>
          <cell r="B19451">
            <v>25876</v>
          </cell>
          <cell r="C19451">
            <v>11150547</v>
          </cell>
          <cell r="D19451" t="str">
            <v>2010/06</v>
          </cell>
          <cell r="E19451" t="str">
            <v>AD0114</v>
          </cell>
          <cell r="F19451">
            <v>1354</v>
          </cell>
          <cell r="G19451" t="str">
            <v>IN-04086</v>
          </cell>
          <cell r="H19451">
            <v>40344</v>
          </cell>
          <cell r="I19451" t="str">
            <v>INGRESO AL</v>
          </cell>
          <cell r="J19451" t="str">
            <v>CG-A302</v>
          </cell>
          <cell r="K19451">
            <v>120100</v>
          </cell>
        </row>
        <row r="19452">
          <cell r="A19452" t="str">
            <v>11150547CG-A30240344</v>
          </cell>
          <cell r="B19452">
            <v>25877</v>
          </cell>
          <cell r="C19452">
            <v>11150547</v>
          </cell>
          <cell r="D19452" t="str">
            <v>2010/06</v>
          </cell>
          <cell r="E19452" t="str">
            <v>AD0114</v>
          </cell>
          <cell r="F19452">
            <v>1355</v>
          </cell>
          <cell r="G19452" t="str">
            <v>IN-04086</v>
          </cell>
          <cell r="H19452">
            <v>40344</v>
          </cell>
          <cell r="I19452" t="str">
            <v>INGRESO AL</v>
          </cell>
          <cell r="J19452" t="str">
            <v>CG-A302</v>
          </cell>
          <cell r="K19452">
            <v>146450</v>
          </cell>
        </row>
        <row r="19453">
          <cell r="A19453" t="str">
            <v>11150547CG-A30240344</v>
          </cell>
          <cell r="B19453">
            <v>25878</v>
          </cell>
          <cell r="C19453">
            <v>11150547</v>
          </cell>
          <cell r="D19453" t="str">
            <v>2010/06</v>
          </cell>
          <cell r="E19453" t="str">
            <v>AD0114</v>
          </cell>
          <cell r="F19453">
            <v>1356</v>
          </cell>
          <cell r="G19453" t="str">
            <v>IN-04086</v>
          </cell>
          <cell r="H19453">
            <v>40344</v>
          </cell>
          <cell r="I19453" t="str">
            <v>INGRESO AL</v>
          </cell>
          <cell r="J19453" t="str">
            <v>CG-A302</v>
          </cell>
          <cell r="K19453">
            <v>136420</v>
          </cell>
        </row>
        <row r="19454">
          <cell r="A19454" t="str">
            <v>11150547CG-A30240344</v>
          </cell>
          <cell r="B19454">
            <v>25879</v>
          </cell>
          <cell r="C19454">
            <v>11150547</v>
          </cell>
          <cell r="D19454" t="str">
            <v>2010/06</v>
          </cell>
          <cell r="E19454" t="str">
            <v>AD0114</v>
          </cell>
          <cell r="F19454">
            <v>1357</v>
          </cell>
          <cell r="G19454" t="str">
            <v>IN-04086</v>
          </cell>
          <cell r="H19454">
            <v>40344</v>
          </cell>
          <cell r="I19454" t="str">
            <v>INGRESO AL</v>
          </cell>
          <cell r="J19454" t="str">
            <v>CG-A302</v>
          </cell>
          <cell r="K19454">
            <v>223400</v>
          </cell>
        </row>
        <row r="19455">
          <cell r="A19455" t="str">
            <v>11150547CG-A30240344</v>
          </cell>
          <cell r="B19455">
            <v>25880</v>
          </cell>
          <cell r="C19455">
            <v>11150547</v>
          </cell>
          <cell r="D19455" t="str">
            <v>2010/06</v>
          </cell>
          <cell r="E19455" t="str">
            <v>AD0114</v>
          </cell>
          <cell r="F19455">
            <v>1358</v>
          </cell>
          <cell r="G19455" t="str">
            <v>IN-04086</v>
          </cell>
          <cell r="H19455">
            <v>40344</v>
          </cell>
          <cell r="I19455" t="str">
            <v>INGRESO AL</v>
          </cell>
          <cell r="J19455" t="str">
            <v>CG-A302</v>
          </cell>
          <cell r="K19455">
            <v>145058</v>
          </cell>
        </row>
        <row r="19456">
          <cell r="A19456" t="str">
            <v>11150547CG-A31540350</v>
          </cell>
          <cell r="B19456">
            <v>25881</v>
          </cell>
          <cell r="C19456">
            <v>11150547</v>
          </cell>
          <cell r="D19456" t="str">
            <v>2010/06</v>
          </cell>
          <cell r="E19456" t="str">
            <v>AD0119</v>
          </cell>
          <cell r="F19456">
            <v>1200</v>
          </cell>
          <cell r="G19456" t="str">
            <v>IN-04461</v>
          </cell>
          <cell r="H19456">
            <v>40350</v>
          </cell>
          <cell r="I19456" t="str">
            <v>INGRESO AL</v>
          </cell>
          <cell r="J19456" t="str">
            <v>CG-A315</v>
          </cell>
          <cell r="K19456">
            <v>223250</v>
          </cell>
        </row>
        <row r="19457">
          <cell r="A19457" t="str">
            <v>11150547CG-A31540350</v>
          </cell>
          <cell r="B19457">
            <v>25882</v>
          </cell>
          <cell r="C19457">
            <v>11150547</v>
          </cell>
          <cell r="D19457" t="str">
            <v>2010/06</v>
          </cell>
          <cell r="E19457" t="str">
            <v>AD0119</v>
          </cell>
          <cell r="F19457">
            <v>1201</v>
          </cell>
          <cell r="G19457" t="str">
            <v>IN-04461</v>
          </cell>
          <cell r="H19457">
            <v>40350</v>
          </cell>
          <cell r="I19457" t="str">
            <v>INGRESO AL</v>
          </cell>
          <cell r="J19457" t="str">
            <v>CG-A315</v>
          </cell>
          <cell r="K19457">
            <v>235000</v>
          </cell>
        </row>
        <row r="19458">
          <cell r="A19458" t="str">
            <v>11150547CG-A31540350</v>
          </cell>
          <cell r="B19458">
            <v>25883</v>
          </cell>
          <cell r="C19458">
            <v>11150547</v>
          </cell>
          <cell r="D19458" t="str">
            <v>2010/06</v>
          </cell>
          <cell r="E19458" t="str">
            <v>AD0119</v>
          </cell>
          <cell r="F19458">
            <v>1202</v>
          </cell>
          <cell r="G19458" t="str">
            <v>IN-04461</v>
          </cell>
          <cell r="H19458">
            <v>40350</v>
          </cell>
          <cell r="I19458" t="str">
            <v>INGRESO AL</v>
          </cell>
          <cell r="J19458" t="str">
            <v>CG-A315</v>
          </cell>
          <cell r="K19458">
            <v>182166</v>
          </cell>
        </row>
        <row r="19459">
          <cell r="A19459" t="str">
            <v>11150547CG-A31540350</v>
          </cell>
          <cell r="B19459">
            <v>25884</v>
          </cell>
          <cell r="C19459">
            <v>11150547</v>
          </cell>
          <cell r="D19459" t="str">
            <v>2010/06</v>
          </cell>
          <cell r="E19459" t="str">
            <v>AD0119</v>
          </cell>
          <cell r="F19459">
            <v>1203</v>
          </cell>
          <cell r="G19459" t="str">
            <v>IN-04461</v>
          </cell>
          <cell r="H19459">
            <v>40350</v>
          </cell>
          <cell r="I19459" t="str">
            <v>INGRESO AL</v>
          </cell>
          <cell r="J19459" t="str">
            <v>CG-A315</v>
          </cell>
          <cell r="K19459">
            <v>153018</v>
          </cell>
        </row>
        <row r="19460">
          <cell r="A19460" t="str">
            <v>11150547CG-A31540350</v>
          </cell>
          <cell r="B19460">
            <v>25885</v>
          </cell>
          <cell r="C19460">
            <v>11150547</v>
          </cell>
          <cell r="D19460" t="str">
            <v>2010/06</v>
          </cell>
          <cell r="E19460" t="str">
            <v>AD0119</v>
          </cell>
          <cell r="F19460">
            <v>1204</v>
          </cell>
          <cell r="G19460" t="str">
            <v>IN-04461</v>
          </cell>
          <cell r="H19460">
            <v>40350</v>
          </cell>
          <cell r="I19460" t="str">
            <v>INGRESO AL</v>
          </cell>
          <cell r="J19460" t="str">
            <v>CG-A315</v>
          </cell>
          <cell r="K19460">
            <v>214000</v>
          </cell>
        </row>
        <row r="19461">
          <cell r="A19461" t="str">
            <v>11150547CG-A31640350</v>
          </cell>
          <cell r="B19461">
            <v>25886</v>
          </cell>
          <cell r="C19461">
            <v>11150547</v>
          </cell>
          <cell r="D19461" t="str">
            <v>2010/06</v>
          </cell>
          <cell r="E19461" t="str">
            <v>AD0119</v>
          </cell>
          <cell r="F19461">
            <v>1205</v>
          </cell>
          <cell r="G19461" t="str">
            <v>IN-04461</v>
          </cell>
          <cell r="H19461">
            <v>40350</v>
          </cell>
          <cell r="I19461" t="str">
            <v>INGRESO AL</v>
          </cell>
          <cell r="J19461" t="str">
            <v>CG-A316</v>
          </cell>
          <cell r="K19461">
            <v>68500</v>
          </cell>
        </row>
        <row r="19462">
          <cell r="A19462" t="str">
            <v>11150547CG-A31540350</v>
          </cell>
          <cell r="B19462">
            <v>25887</v>
          </cell>
          <cell r="C19462">
            <v>11150547</v>
          </cell>
          <cell r="D19462" t="str">
            <v>2010/06</v>
          </cell>
          <cell r="E19462" t="str">
            <v>AD0119</v>
          </cell>
          <cell r="F19462">
            <v>1206</v>
          </cell>
          <cell r="G19462" t="str">
            <v>IN-04461</v>
          </cell>
          <cell r="H19462">
            <v>40350</v>
          </cell>
          <cell r="I19462" t="str">
            <v>INGRESO AL</v>
          </cell>
          <cell r="J19462" t="str">
            <v>CG-A315</v>
          </cell>
          <cell r="K19462">
            <v>221583</v>
          </cell>
        </row>
        <row r="19463">
          <cell r="A19463" t="str">
            <v>11150547CG-A31540350</v>
          </cell>
          <cell r="B19463">
            <v>25888</v>
          </cell>
          <cell r="C19463">
            <v>11150547</v>
          </cell>
          <cell r="D19463" t="str">
            <v>2010/06</v>
          </cell>
          <cell r="E19463" t="str">
            <v>AD0119</v>
          </cell>
          <cell r="F19463">
            <v>1207</v>
          </cell>
          <cell r="G19463" t="str">
            <v>IN-04461</v>
          </cell>
          <cell r="H19463">
            <v>40350</v>
          </cell>
          <cell r="I19463" t="str">
            <v>INGRESO AL</v>
          </cell>
          <cell r="J19463" t="str">
            <v>CG-A315</v>
          </cell>
          <cell r="K19463">
            <v>168100</v>
          </cell>
        </row>
        <row r="19464">
          <cell r="A19464" t="str">
            <v>11150547CG-A31540350</v>
          </cell>
          <cell r="B19464">
            <v>25889</v>
          </cell>
          <cell r="C19464">
            <v>11150547</v>
          </cell>
          <cell r="D19464" t="str">
            <v>2010/06</v>
          </cell>
          <cell r="E19464" t="str">
            <v>AD0119</v>
          </cell>
          <cell r="F19464">
            <v>1208</v>
          </cell>
          <cell r="G19464" t="str">
            <v>IN-04461</v>
          </cell>
          <cell r="H19464">
            <v>40350</v>
          </cell>
          <cell r="I19464" t="str">
            <v>INGRESO AL</v>
          </cell>
          <cell r="J19464" t="str">
            <v>CG-A315</v>
          </cell>
          <cell r="K19464">
            <v>257400</v>
          </cell>
        </row>
        <row r="19465">
          <cell r="A19465" t="str">
            <v>11150547CG-A31540350</v>
          </cell>
          <cell r="B19465">
            <v>25890</v>
          </cell>
          <cell r="C19465">
            <v>11150547</v>
          </cell>
          <cell r="D19465" t="str">
            <v>2010/06</v>
          </cell>
          <cell r="E19465" t="str">
            <v>AD0119</v>
          </cell>
          <cell r="F19465">
            <v>1209</v>
          </cell>
          <cell r="G19465" t="str">
            <v>IN-04461</v>
          </cell>
          <cell r="H19465">
            <v>40350</v>
          </cell>
          <cell r="I19465" t="str">
            <v>INGRESO AL</v>
          </cell>
          <cell r="J19465" t="str">
            <v>CG-A315</v>
          </cell>
          <cell r="K19465">
            <v>319850</v>
          </cell>
        </row>
        <row r="19466">
          <cell r="A19466" t="str">
            <v>11150547CG-A31840351</v>
          </cell>
          <cell r="B19466">
            <v>25891</v>
          </cell>
          <cell r="C19466">
            <v>11150547</v>
          </cell>
          <cell r="D19466" t="str">
            <v>2010/06</v>
          </cell>
          <cell r="E19466" t="str">
            <v>AD0120</v>
          </cell>
          <cell r="F19466">
            <v>1142</v>
          </cell>
          <cell r="G19466" t="str">
            <v>IN-04537</v>
          </cell>
          <cell r="H19466">
            <v>40351</v>
          </cell>
          <cell r="I19466" t="str">
            <v>INGRESO AL</v>
          </cell>
          <cell r="J19466" t="str">
            <v>CG-A318</v>
          </cell>
          <cell r="K19466">
            <v>692616</v>
          </cell>
        </row>
        <row r="19467">
          <cell r="A19467" t="str">
            <v>11150547CG-A31940351</v>
          </cell>
          <cell r="B19467">
            <v>25892</v>
          </cell>
          <cell r="C19467">
            <v>11150547</v>
          </cell>
          <cell r="D19467" t="str">
            <v>2010/06</v>
          </cell>
          <cell r="E19467" t="str">
            <v>AD0120</v>
          </cell>
          <cell r="F19467">
            <v>1143</v>
          </cell>
          <cell r="G19467" t="str">
            <v>IN-04537</v>
          </cell>
          <cell r="H19467">
            <v>40351</v>
          </cell>
          <cell r="I19467" t="str">
            <v>INGRESO AL</v>
          </cell>
          <cell r="J19467" t="str">
            <v>CG-A319</v>
          </cell>
          <cell r="K19467">
            <v>335900</v>
          </cell>
        </row>
        <row r="19468">
          <cell r="A19468" t="str">
            <v>11150547CG-A31940351</v>
          </cell>
          <cell r="B19468">
            <v>25893</v>
          </cell>
          <cell r="C19468">
            <v>11150547</v>
          </cell>
          <cell r="D19468" t="str">
            <v>2010/06</v>
          </cell>
          <cell r="E19468" t="str">
            <v>AD0120</v>
          </cell>
          <cell r="F19468">
            <v>1144</v>
          </cell>
          <cell r="G19468" t="str">
            <v>IN-04537</v>
          </cell>
          <cell r="H19468">
            <v>40351</v>
          </cell>
          <cell r="I19468" t="str">
            <v>INGRESO AL</v>
          </cell>
          <cell r="J19468" t="str">
            <v>CG-A319</v>
          </cell>
          <cell r="K19468">
            <v>296624</v>
          </cell>
        </row>
        <row r="19469">
          <cell r="A19469" t="str">
            <v>11150547CG-A31840351</v>
          </cell>
          <cell r="B19469">
            <v>25894</v>
          </cell>
          <cell r="C19469">
            <v>11150547</v>
          </cell>
          <cell r="D19469" t="str">
            <v>2010/06</v>
          </cell>
          <cell r="E19469" t="str">
            <v>AD0120</v>
          </cell>
          <cell r="F19469">
            <v>1145</v>
          </cell>
          <cell r="G19469" t="str">
            <v>IN-04537</v>
          </cell>
          <cell r="H19469">
            <v>40351</v>
          </cell>
          <cell r="I19469" t="str">
            <v>INGRESO AL</v>
          </cell>
          <cell r="J19469" t="str">
            <v>CG-A318</v>
          </cell>
          <cell r="K19469">
            <v>252578</v>
          </cell>
        </row>
        <row r="19470">
          <cell r="A19470" t="str">
            <v>11150547CG-A31940351</v>
          </cell>
          <cell r="B19470">
            <v>25895</v>
          </cell>
          <cell r="C19470">
            <v>11150547</v>
          </cell>
          <cell r="D19470" t="str">
            <v>2010/06</v>
          </cell>
          <cell r="E19470" t="str">
            <v>AD0120</v>
          </cell>
          <cell r="F19470">
            <v>1146</v>
          </cell>
          <cell r="G19470" t="str">
            <v>IN-04537</v>
          </cell>
          <cell r="H19470">
            <v>40351</v>
          </cell>
          <cell r="I19470" t="str">
            <v>INGRESO AL</v>
          </cell>
          <cell r="J19470" t="str">
            <v>CG-A319</v>
          </cell>
          <cell r="K19470">
            <v>180000</v>
          </cell>
        </row>
        <row r="19471">
          <cell r="A19471" t="str">
            <v>11150547CG-A31840351</v>
          </cell>
          <cell r="B19471">
            <v>25896</v>
          </cell>
          <cell r="C19471">
            <v>11150547</v>
          </cell>
          <cell r="D19471" t="str">
            <v>2010/06</v>
          </cell>
          <cell r="E19471" t="str">
            <v>AD0120</v>
          </cell>
          <cell r="F19471">
            <v>1147</v>
          </cell>
          <cell r="G19471" t="str">
            <v>IN-04537</v>
          </cell>
          <cell r="H19471">
            <v>40351</v>
          </cell>
          <cell r="I19471" t="str">
            <v>INGRESO AL</v>
          </cell>
          <cell r="J19471" t="str">
            <v>CG-A318</v>
          </cell>
          <cell r="K19471">
            <v>291550</v>
          </cell>
        </row>
        <row r="19472">
          <cell r="A19472" t="str">
            <v>11150547CG-A31940351</v>
          </cell>
          <cell r="B19472">
            <v>25897</v>
          </cell>
          <cell r="C19472">
            <v>11150547</v>
          </cell>
          <cell r="D19472" t="str">
            <v>2010/06</v>
          </cell>
          <cell r="E19472" t="str">
            <v>AD0120</v>
          </cell>
          <cell r="F19472">
            <v>1148</v>
          </cell>
          <cell r="G19472" t="str">
            <v>IN-04537</v>
          </cell>
          <cell r="H19472">
            <v>40351</v>
          </cell>
          <cell r="I19472" t="str">
            <v>INGRESO AL</v>
          </cell>
          <cell r="J19472" t="str">
            <v>CG-A319</v>
          </cell>
          <cell r="K19472">
            <v>171000</v>
          </cell>
        </row>
        <row r="19473">
          <cell r="A19473" t="str">
            <v>11150547CG-A31940351</v>
          </cell>
          <cell r="B19473">
            <v>25898</v>
          </cell>
          <cell r="C19473">
            <v>11150547</v>
          </cell>
          <cell r="D19473" t="str">
            <v>2010/06</v>
          </cell>
          <cell r="E19473" t="str">
            <v>AD0120</v>
          </cell>
          <cell r="F19473">
            <v>1149</v>
          </cell>
          <cell r="G19473" t="str">
            <v>IN-04537</v>
          </cell>
          <cell r="H19473">
            <v>40351</v>
          </cell>
          <cell r="I19473" t="str">
            <v>INGRESO AL</v>
          </cell>
          <cell r="J19473" t="str">
            <v>CG-A319</v>
          </cell>
          <cell r="K19473">
            <v>256200</v>
          </cell>
        </row>
        <row r="19474">
          <cell r="A19474" t="str">
            <v>11150547CG-A33540354</v>
          </cell>
          <cell r="B19474">
            <v>25899</v>
          </cell>
          <cell r="C19474">
            <v>11150547</v>
          </cell>
          <cell r="D19474" t="str">
            <v>2010/06</v>
          </cell>
          <cell r="E19474" t="str">
            <v>AD0123</v>
          </cell>
          <cell r="F19474">
            <v>1096</v>
          </cell>
          <cell r="G19474" t="str">
            <v>IN-04761</v>
          </cell>
          <cell r="H19474">
            <v>40354</v>
          </cell>
          <cell r="I19474" t="str">
            <v>INGRESO AL</v>
          </cell>
          <cell r="J19474" t="str">
            <v>CG-A335</v>
          </cell>
          <cell r="K19474">
            <v>235200</v>
          </cell>
        </row>
        <row r="19475">
          <cell r="A19475" t="str">
            <v>11150547CG-A33440354</v>
          </cell>
          <cell r="B19475">
            <v>25900</v>
          </cell>
          <cell r="C19475">
            <v>11150547</v>
          </cell>
          <cell r="D19475" t="str">
            <v>2010/06</v>
          </cell>
          <cell r="E19475" t="str">
            <v>AD0123</v>
          </cell>
          <cell r="F19475">
            <v>1097</v>
          </cell>
          <cell r="G19475" t="str">
            <v>IN-04761</v>
          </cell>
          <cell r="H19475">
            <v>40354</v>
          </cell>
          <cell r="I19475" t="str">
            <v>INGRESO AL</v>
          </cell>
          <cell r="J19475" t="str">
            <v>CG-A334</v>
          </cell>
          <cell r="K19475">
            <v>183750</v>
          </cell>
        </row>
        <row r="19476">
          <cell r="A19476" t="str">
            <v>11150547CG-A33640355</v>
          </cell>
          <cell r="B19476">
            <v>25901</v>
          </cell>
          <cell r="C19476">
            <v>11150547</v>
          </cell>
          <cell r="D19476" t="str">
            <v>2010/06</v>
          </cell>
          <cell r="E19476" t="str">
            <v>AD0124</v>
          </cell>
          <cell r="F19476">
            <v>950</v>
          </cell>
          <cell r="G19476" t="str">
            <v>IN-04835</v>
          </cell>
          <cell r="H19476">
            <v>40355</v>
          </cell>
          <cell r="I19476" t="str">
            <v>INGRESO AL</v>
          </cell>
          <cell r="J19476" t="str">
            <v>CG-A336</v>
          </cell>
          <cell r="K19476">
            <v>156000</v>
          </cell>
        </row>
        <row r="19477">
          <cell r="A19477" t="str">
            <v>11150547CG-A33640355</v>
          </cell>
          <cell r="B19477">
            <v>25902</v>
          </cell>
          <cell r="C19477">
            <v>11150547</v>
          </cell>
          <cell r="D19477" t="str">
            <v>2010/06</v>
          </cell>
          <cell r="E19477" t="str">
            <v>AD0124</v>
          </cell>
          <cell r="F19477">
            <v>951</v>
          </cell>
          <cell r="G19477" t="str">
            <v>IN-04835</v>
          </cell>
          <cell r="H19477">
            <v>40355</v>
          </cell>
          <cell r="I19477" t="str">
            <v>INGRESO AL</v>
          </cell>
          <cell r="J19477" t="str">
            <v>CG-A336</v>
          </cell>
          <cell r="K19477">
            <v>112000</v>
          </cell>
        </row>
        <row r="19478">
          <cell r="A19478" t="str">
            <v>11150547CG-A33640355</v>
          </cell>
          <cell r="B19478">
            <v>25903</v>
          </cell>
          <cell r="C19478">
            <v>11150547</v>
          </cell>
          <cell r="D19478" t="str">
            <v>2010/06</v>
          </cell>
          <cell r="E19478" t="str">
            <v>AD0124</v>
          </cell>
          <cell r="F19478">
            <v>952</v>
          </cell>
          <cell r="G19478" t="str">
            <v>IN-04835</v>
          </cell>
          <cell r="H19478">
            <v>40355</v>
          </cell>
          <cell r="I19478" t="str">
            <v>INGRESO AL</v>
          </cell>
          <cell r="J19478" t="str">
            <v>CG-A336</v>
          </cell>
          <cell r="K19478">
            <v>150000</v>
          </cell>
        </row>
        <row r="19479">
          <cell r="A19479" t="str">
            <v>11150547CG-A33640355</v>
          </cell>
          <cell r="B19479">
            <v>25904</v>
          </cell>
          <cell r="C19479">
            <v>11150547</v>
          </cell>
          <cell r="D19479" t="str">
            <v>2010/06</v>
          </cell>
          <cell r="E19479" t="str">
            <v>AD0124</v>
          </cell>
          <cell r="F19479">
            <v>953</v>
          </cell>
          <cell r="G19479" t="str">
            <v>IN-04835</v>
          </cell>
          <cell r="H19479">
            <v>40355</v>
          </cell>
          <cell r="I19479" t="str">
            <v>INGRESO AL</v>
          </cell>
          <cell r="J19479" t="str">
            <v>CG-A336</v>
          </cell>
          <cell r="K19479">
            <v>140000</v>
          </cell>
        </row>
        <row r="19480">
          <cell r="A19480" t="str">
            <v>11150547CG-A33640355</v>
          </cell>
          <cell r="B19480">
            <v>25905</v>
          </cell>
          <cell r="C19480">
            <v>11150547</v>
          </cell>
          <cell r="D19480" t="str">
            <v>2010/06</v>
          </cell>
          <cell r="E19480" t="str">
            <v>AD0124</v>
          </cell>
          <cell r="F19480">
            <v>954</v>
          </cell>
          <cell r="G19480" t="str">
            <v>IN-04835</v>
          </cell>
          <cell r="H19480">
            <v>40355</v>
          </cell>
          <cell r="I19480" t="str">
            <v>INGRESO AL</v>
          </cell>
          <cell r="J19480" t="str">
            <v>CG-A336</v>
          </cell>
          <cell r="K19480">
            <v>171850</v>
          </cell>
        </row>
        <row r="19481">
          <cell r="A19481" t="str">
            <v>11150547CG-A33840358</v>
          </cell>
          <cell r="B19481">
            <v>25906</v>
          </cell>
          <cell r="C19481">
            <v>11150547</v>
          </cell>
          <cell r="D19481" t="str">
            <v>2010/06</v>
          </cell>
          <cell r="E19481" t="str">
            <v>AD0126</v>
          </cell>
          <cell r="F19481">
            <v>1258</v>
          </cell>
          <cell r="G19481" t="str">
            <v>IN-04985</v>
          </cell>
          <cell r="H19481">
            <v>40358</v>
          </cell>
          <cell r="I19481" t="str">
            <v>INGRESO AL</v>
          </cell>
          <cell r="J19481" t="str">
            <v>CG-A338</v>
          </cell>
          <cell r="K19481">
            <v>114100</v>
          </cell>
        </row>
        <row r="19482">
          <cell r="A19482" t="str">
            <v>11150547CG-A33840358</v>
          </cell>
          <cell r="B19482">
            <v>25907</v>
          </cell>
          <cell r="C19482">
            <v>11150547</v>
          </cell>
          <cell r="D19482" t="str">
            <v>2010/06</v>
          </cell>
          <cell r="E19482" t="str">
            <v>AD0126</v>
          </cell>
          <cell r="F19482">
            <v>1259</v>
          </cell>
          <cell r="G19482" t="str">
            <v>IN-04985</v>
          </cell>
          <cell r="H19482">
            <v>40358</v>
          </cell>
          <cell r="I19482" t="str">
            <v>INGRESO AL</v>
          </cell>
          <cell r="J19482" t="str">
            <v>CG-A338</v>
          </cell>
          <cell r="K19482">
            <v>252600</v>
          </cell>
        </row>
        <row r="19483">
          <cell r="A19483" t="str">
            <v>11150547CG-A92740228</v>
          </cell>
          <cell r="B19483">
            <v>25910</v>
          </cell>
          <cell r="C19483">
            <v>11150547</v>
          </cell>
          <cell r="D19483" t="str">
            <v>2010/02</v>
          </cell>
          <cell r="E19483" t="str">
            <v>AD0118</v>
          </cell>
          <cell r="F19483">
            <v>1932</v>
          </cell>
          <cell r="G19483" t="str">
            <v>IN-23115</v>
          </cell>
          <cell r="H19483">
            <v>40228</v>
          </cell>
          <cell r="I19483" t="str">
            <v>INGRESO CQ</v>
          </cell>
          <cell r="J19483" t="str">
            <v>CG-A927</v>
          </cell>
          <cell r="K19483">
            <v>192100</v>
          </cell>
        </row>
        <row r="19484">
          <cell r="A19484" t="str">
            <v>11150547CG-A20840289</v>
          </cell>
          <cell r="B19484">
            <v>25911</v>
          </cell>
          <cell r="C19484">
            <v>11150547</v>
          </cell>
          <cell r="D19484" t="str">
            <v>2010/04</v>
          </cell>
          <cell r="E19484" t="str">
            <v>AD0120</v>
          </cell>
          <cell r="F19484">
            <v>2020</v>
          </cell>
          <cell r="G19484" t="str">
            <v>IN-00931</v>
          </cell>
          <cell r="H19484">
            <v>40289</v>
          </cell>
          <cell r="I19484" t="str">
            <v>INGRESO CQ</v>
          </cell>
          <cell r="J19484" t="str">
            <v>CG-A208</v>
          </cell>
          <cell r="K19484">
            <v>192100</v>
          </cell>
        </row>
        <row r="19485">
          <cell r="A19485" t="str">
            <v>11150547CG-A33840358</v>
          </cell>
          <cell r="B19485">
            <v>25924</v>
          </cell>
          <cell r="C19485">
            <v>11150547</v>
          </cell>
          <cell r="D19485" t="str">
            <v>2010/06</v>
          </cell>
          <cell r="E19485" t="str">
            <v>AD0126</v>
          </cell>
          <cell r="F19485">
            <v>2048</v>
          </cell>
          <cell r="G19485" t="str">
            <v>IN-04997</v>
          </cell>
          <cell r="H19485">
            <v>40358</v>
          </cell>
          <cell r="I19485" t="str">
            <v>INGRESO CQ</v>
          </cell>
          <cell r="J19485" t="str">
            <v>CG-A338</v>
          </cell>
          <cell r="K19485">
            <v>192100</v>
          </cell>
        </row>
        <row r="19486">
          <cell r="A19486" t="str">
            <v>11150547CG-A93640228</v>
          </cell>
          <cell r="B19486">
            <v>25927</v>
          </cell>
          <cell r="C19486">
            <v>11150547</v>
          </cell>
          <cell r="D19486" t="str">
            <v>2010/02</v>
          </cell>
          <cell r="E19486" t="str">
            <v>AD0118</v>
          </cell>
          <cell r="F19486">
            <v>507</v>
          </cell>
          <cell r="G19486" t="str">
            <v>IN-23092</v>
          </cell>
          <cell r="H19486">
            <v>40228</v>
          </cell>
          <cell r="I19486" t="str">
            <v>INGRESO CS</v>
          </cell>
          <cell r="J19486" t="str">
            <v>CG-A936</v>
          </cell>
          <cell r="K19486">
            <v>52850</v>
          </cell>
        </row>
        <row r="19487">
          <cell r="A19487" t="str">
            <v>11150547CG-A16140260</v>
          </cell>
          <cell r="B19487">
            <v>25928</v>
          </cell>
          <cell r="C19487">
            <v>11150547</v>
          </cell>
          <cell r="D19487" t="str">
            <v>2010/03</v>
          </cell>
          <cell r="E19487" t="str">
            <v>AD0119</v>
          </cell>
          <cell r="F19487">
            <v>444</v>
          </cell>
          <cell r="G19487" t="str">
            <v>IN-24860</v>
          </cell>
          <cell r="H19487">
            <v>40260</v>
          </cell>
          <cell r="I19487" t="str">
            <v>INGRESO CS</v>
          </cell>
          <cell r="J19487" t="str">
            <v>CG-A161</v>
          </cell>
          <cell r="K19487">
            <v>52825</v>
          </cell>
        </row>
        <row r="19488">
          <cell r="A19488" t="str">
            <v>11150547CG-A26840319</v>
          </cell>
          <cell r="B19488">
            <v>25929</v>
          </cell>
          <cell r="C19488">
            <v>11150547</v>
          </cell>
          <cell r="D19488" t="str">
            <v>2010/05</v>
          </cell>
          <cell r="E19488" t="str">
            <v>AD0117</v>
          </cell>
          <cell r="F19488">
            <v>456</v>
          </cell>
          <cell r="G19488" t="str">
            <v>IN-02683</v>
          </cell>
          <cell r="H19488">
            <v>40319</v>
          </cell>
          <cell r="I19488" t="str">
            <v>INGRESO CS</v>
          </cell>
          <cell r="J19488" t="str">
            <v>CG-A268</v>
          </cell>
          <cell r="K19488">
            <v>52850</v>
          </cell>
        </row>
        <row r="19489">
          <cell r="A19489" t="str">
            <v>11150547CG-A33540354</v>
          </cell>
          <cell r="B19489">
            <v>25930</v>
          </cell>
          <cell r="C19489">
            <v>11150547</v>
          </cell>
          <cell r="D19489" t="str">
            <v>2010/06</v>
          </cell>
          <cell r="E19489" t="str">
            <v>AD0123</v>
          </cell>
          <cell r="F19489">
            <v>387</v>
          </cell>
          <cell r="G19489" t="str">
            <v>IN-04750</v>
          </cell>
          <cell r="H19489">
            <v>40354</v>
          </cell>
          <cell r="I19489" t="str">
            <v>INGRESO CS</v>
          </cell>
          <cell r="J19489" t="str">
            <v>CG-A335</v>
          </cell>
          <cell r="K19489">
            <v>52850</v>
          </cell>
        </row>
        <row r="19490">
          <cell r="A19490" t="str">
            <v>11150547CG-A92840228</v>
          </cell>
          <cell r="B19490">
            <v>25933</v>
          </cell>
          <cell r="C19490">
            <v>11150547</v>
          </cell>
          <cell r="D19490" t="str">
            <v>2010/02</v>
          </cell>
          <cell r="E19490" t="str">
            <v>AD0118</v>
          </cell>
          <cell r="F19490">
            <v>756</v>
          </cell>
          <cell r="G19490" t="str">
            <v>IN-23096</v>
          </cell>
          <cell r="H19490">
            <v>40228</v>
          </cell>
          <cell r="I19490" t="str">
            <v>INGRESO FL</v>
          </cell>
          <cell r="J19490" t="str">
            <v>CG-A928</v>
          </cell>
          <cell r="K19490">
            <v>149000</v>
          </cell>
        </row>
        <row r="19491">
          <cell r="A19491" t="str">
            <v>11150547CG-407740191</v>
          </cell>
          <cell r="B19491">
            <v>25939</v>
          </cell>
          <cell r="C19491">
            <v>11150547</v>
          </cell>
          <cell r="D19491" t="str">
            <v>2010/01</v>
          </cell>
          <cell r="E19491" t="str">
            <v>AD0109</v>
          </cell>
          <cell r="F19491">
            <v>1299</v>
          </cell>
          <cell r="G19491" t="str">
            <v>IN-20863</v>
          </cell>
          <cell r="H19491">
            <v>40191</v>
          </cell>
          <cell r="I19491" t="str">
            <v>INGRESO PD</v>
          </cell>
          <cell r="J19491" t="str">
            <v>CG-4077</v>
          </cell>
          <cell r="K19491">
            <v>178265</v>
          </cell>
        </row>
        <row r="19492">
          <cell r="A19492" t="str">
            <v>11150547CG-A70040196</v>
          </cell>
          <cell r="B19492">
            <v>25940</v>
          </cell>
          <cell r="C19492">
            <v>11150547</v>
          </cell>
          <cell r="D19492" t="str">
            <v>2010/01</v>
          </cell>
          <cell r="E19492" t="str">
            <v>AD0113</v>
          </cell>
          <cell r="F19492">
            <v>1672</v>
          </cell>
          <cell r="G19492" t="str">
            <v>IN-21135</v>
          </cell>
          <cell r="H19492">
            <v>40196</v>
          </cell>
          <cell r="I19492" t="str">
            <v>INGRESO PD</v>
          </cell>
          <cell r="J19492" t="str">
            <v>CG-A700</v>
          </cell>
          <cell r="K19492">
            <v>300000</v>
          </cell>
        </row>
        <row r="19493">
          <cell r="A19493" t="str">
            <v>11150547CG-A70040196</v>
          </cell>
          <cell r="B19493">
            <v>25941</v>
          </cell>
          <cell r="C19493">
            <v>11150547</v>
          </cell>
          <cell r="D19493" t="str">
            <v>2010/01</v>
          </cell>
          <cell r="E19493" t="str">
            <v>AD0113</v>
          </cell>
          <cell r="F19493">
            <v>1673</v>
          </cell>
          <cell r="G19493" t="str">
            <v>IN-21135</v>
          </cell>
          <cell r="H19493">
            <v>40196</v>
          </cell>
          <cell r="I19493" t="str">
            <v>INGRESO PD</v>
          </cell>
          <cell r="J19493" t="str">
            <v>CG-A700</v>
          </cell>
          <cell r="K19493">
            <v>439000</v>
          </cell>
        </row>
        <row r="19494">
          <cell r="A19494" t="str">
            <v>11150547CG-A70040196</v>
          </cell>
          <cell r="B19494">
            <v>25942</v>
          </cell>
          <cell r="C19494">
            <v>11150547</v>
          </cell>
          <cell r="D19494" t="str">
            <v>2010/01</v>
          </cell>
          <cell r="E19494" t="str">
            <v>AD0113</v>
          </cell>
          <cell r="F19494">
            <v>1674</v>
          </cell>
          <cell r="G19494" t="str">
            <v>IN-21135</v>
          </cell>
          <cell r="H19494">
            <v>40196</v>
          </cell>
          <cell r="I19494" t="str">
            <v>INGRESO PD</v>
          </cell>
          <cell r="J19494" t="str">
            <v>CG-A700</v>
          </cell>
          <cell r="K19494">
            <v>510000</v>
          </cell>
        </row>
        <row r="19495">
          <cell r="A19495" t="str">
            <v>11150547CG-A70040196</v>
          </cell>
          <cell r="B19495">
            <v>25943</v>
          </cell>
          <cell r="C19495">
            <v>11150547</v>
          </cell>
          <cell r="D19495" t="str">
            <v>2010/01</v>
          </cell>
          <cell r="E19495" t="str">
            <v>AD0113</v>
          </cell>
          <cell r="F19495">
            <v>1675</v>
          </cell>
          <cell r="G19495" t="str">
            <v>IN-21135</v>
          </cell>
          <cell r="H19495">
            <v>40196</v>
          </cell>
          <cell r="I19495" t="str">
            <v>INGRESO PD</v>
          </cell>
          <cell r="J19495" t="str">
            <v>CG-A700</v>
          </cell>
          <cell r="K19495">
            <v>396300</v>
          </cell>
        </row>
        <row r="19496">
          <cell r="A19496" t="str">
            <v>11150547CG-A70040196</v>
          </cell>
          <cell r="B19496">
            <v>25944</v>
          </cell>
          <cell r="C19496">
            <v>11150547</v>
          </cell>
          <cell r="D19496" t="str">
            <v>2010/01</v>
          </cell>
          <cell r="E19496" t="str">
            <v>AD0113</v>
          </cell>
          <cell r="F19496">
            <v>1676</v>
          </cell>
          <cell r="G19496" t="str">
            <v>IN-21135</v>
          </cell>
          <cell r="H19496">
            <v>40196</v>
          </cell>
          <cell r="I19496" t="str">
            <v>INGRESO PD</v>
          </cell>
          <cell r="J19496" t="str">
            <v>CG-A700</v>
          </cell>
          <cell r="K19496">
            <v>113800</v>
          </cell>
        </row>
        <row r="19497">
          <cell r="A19497" t="str">
            <v>11150547CG-A23340199</v>
          </cell>
          <cell r="B19497">
            <v>25945</v>
          </cell>
          <cell r="C19497">
            <v>11150547</v>
          </cell>
          <cell r="D19497" t="str">
            <v>2010/01</v>
          </cell>
          <cell r="E19497" t="str">
            <v>AD0116</v>
          </cell>
          <cell r="F19497">
            <v>1268</v>
          </cell>
          <cell r="G19497" t="str">
            <v>IN-21339</v>
          </cell>
          <cell r="H19497">
            <v>40199</v>
          </cell>
          <cell r="I19497" t="str">
            <v>INGRESO PD</v>
          </cell>
          <cell r="J19497" t="str">
            <v>CG-A233</v>
          </cell>
          <cell r="K19497">
            <v>643500</v>
          </cell>
        </row>
        <row r="19498">
          <cell r="A19498" t="str">
            <v>11150547CG-012140204</v>
          </cell>
          <cell r="B19498">
            <v>25946</v>
          </cell>
          <cell r="C19498">
            <v>11150547</v>
          </cell>
          <cell r="D19498" t="str">
            <v>2010/01</v>
          </cell>
          <cell r="E19498" t="str">
            <v>AD0120</v>
          </cell>
          <cell r="F19498">
            <v>3263</v>
          </cell>
          <cell r="G19498" t="str">
            <v>IN-21611</v>
          </cell>
          <cell r="H19498">
            <v>40204</v>
          </cell>
          <cell r="I19498" t="str">
            <v>INGRESO PD</v>
          </cell>
          <cell r="J19498" t="str">
            <v>CG-0121</v>
          </cell>
          <cell r="K19498">
            <v>407150</v>
          </cell>
        </row>
        <row r="19499">
          <cell r="A19499" t="str">
            <v>11150547CG-300140208</v>
          </cell>
          <cell r="B19499">
            <v>25947</v>
          </cell>
          <cell r="C19499">
            <v>11150547</v>
          </cell>
          <cell r="D19499" t="str">
            <v>2010/01</v>
          </cell>
          <cell r="E19499" t="str">
            <v>AD0501</v>
          </cell>
          <cell r="F19499">
            <v>911</v>
          </cell>
          <cell r="G19499" t="str">
            <v>NB-28878</v>
          </cell>
          <cell r="H19499">
            <v>40208</v>
          </cell>
          <cell r="I19499" t="str">
            <v>GRAVAMEN FINACIERO COR</v>
          </cell>
          <cell r="J19499" t="str">
            <v>CG-3001</v>
          </cell>
          <cell r="K19499">
            <v>23453</v>
          </cell>
        </row>
        <row r="19500">
          <cell r="A19500" t="str">
            <v>11150547CG-A64440218</v>
          </cell>
          <cell r="B19500">
            <v>25948</v>
          </cell>
          <cell r="C19500">
            <v>11150547</v>
          </cell>
          <cell r="D19500" t="str">
            <v>2010/02</v>
          </cell>
          <cell r="E19500" t="str">
            <v>AD0109</v>
          </cell>
          <cell r="F19500">
            <v>1317</v>
          </cell>
          <cell r="G19500" t="str">
            <v>IN-22495</v>
          </cell>
          <cell r="H19500">
            <v>40218</v>
          </cell>
          <cell r="I19500" t="str">
            <v>INGRESO PD</v>
          </cell>
          <cell r="J19500" t="str">
            <v>CG-A644</v>
          </cell>
          <cell r="K19500">
            <v>100000</v>
          </cell>
        </row>
        <row r="19501">
          <cell r="A19501" t="str">
            <v>11150547CG-A65740219</v>
          </cell>
          <cell r="B19501">
            <v>25949</v>
          </cell>
          <cell r="C19501">
            <v>11150547</v>
          </cell>
          <cell r="D19501" t="str">
            <v>2010/02</v>
          </cell>
          <cell r="E19501" t="str">
            <v>AD0110</v>
          </cell>
          <cell r="F19501">
            <v>1250</v>
          </cell>
          <cell r="G19501" t="str">
            <v>IN-22563</v>
          </cell>
          <cell r="H19501">
            <v>40219</v>
          </cell>
          <cell r="I19501" t="str">
            <v>INGRESO PD</v>
          </cell>
          <cell r="J19501" t="str">
            <v>CG-A657</v>
          </cell>
          <cell r="K19501">
            <v>510000</v>
          </cell>
        </row>
        <row r="19502">
          <cell r="A19502" t="str">
            <v>11150547CG-A66140219</v>
          </cell>
          <cell r="B19502">
            <v>25950</v>
          </cell>
          <cell r="C19502">
            <v>11150547</v>
          </cell>
          <cell r="D19502" t="str">
            <v>2010/02</v>
          </cell>
          <cell r="E19502" t="str">
            <v>AD0110</v>
          </cell>
          <cell r="F19502">
            <v>1251</v>
          </cell>
          <cell r="G19502" t="str">
            <v>IN-22563</v>
          </cell>
          <cell r="H19502">
            <v>40219</v>
          </cell>
          <cell r="I19502" t="str">
            <v>INGRESO PD</v>
          </cell>
          <cell r="J19502" t="str">
            <v>CG-A661</v>
          </cell>
          <cell r="K19502">
            <v>300000</v>
          </cell>
        </row>
        <row r="19503">
          <cell r="A19503" t="str">
            <v>11150547CG-A65440219</v>
          </cell>
          <cell r="B19503">
            <v>25951</v>
          </cell>
          <cell r="C19503">
            <v>11150547</v>
          </cell>
          <cell r="D19503" t="str">
            <v>2010/02</v>
          </cell>
          <cell r="E19503" t="str">
            <v>AD0110</v>
          </cell>
          <cell r="F19503">
            <v>1252</v>
          </cell>
          <cell r="G19503" t="str">
            <v>IN-22563</v>
          </cell>
          <cell r="H19503">
            <v>40219</v>
          </cell>
          <cell r="I19503" t="str">
            <v>INGRESO PD</v>
          </cell>
          <cell r="J19503" t="str">
            <v>CG-A654</v>
          </cell>
          <cell r="K19503">
            <v>439000</v>
          </cell>
        </row>
        <row r="19504">
          <cell r="A19504" t="str">
            <v>11150547CG-A65540219</v>
          </cell>
          <cell r="B19504">
            <v>25952</v>
          </cell>
          <cell r="C19504">
            <v>11150547</v>
          </cell>
          <cell r="D19504" t="str">
            <v>2010/02</v>
          </cell>
          <cell r="E19504" t="str">
            <v>AD0110</v>
          </cell>
          <cell r="F19504">
            <v>1253</v>
          </cell>
          <cell r="G19504" t="str">
            <v>IN-22563</v>
          </cell>
          <cell r="H19504">
            <v>40219</v>
          </cell>
          <cell r="I19504" t="str">
            <v>INGRESO PD</v>
          </cell>
          <cell r="J19504" t="str">
            <v>CG-A655</v>
          </cell>
          <cell r="K19504">
            <v>103158</v>
          </cell>
        </row>
        <row r="19505">
          <cell r="A19505" t="str">
            <v>11150547CG-A98340231</v>
          </cell>
          <cell r="B19505">
            <v>25953</v>
          </cell>
          <cell r="C19505">
            <v>11150547</v>
          </cell>
          <cell r="D19505" t="str">
            <v>2010/02</v>
          </cell>
          <cell r="E19505" t="str">
            <v>AD0120</v>
          </cell>
          <cell r="F19505">
            <v>1271</v>
          </cell>
          <cell r="G19505" t="str">
            <v>IN-23241</v>
          </cell>
          <cell r="H19505">
            <v>40231</v>
          </cell>
          <cell r="I19505" t="str">
            <v>INGRESO PD</v>
          </cell>
          <cell r="J19505" t="str">
            <v>CG-A983</v>
          </cell>
          <cell r="K19505">
            <v>99879</v>
          </cell>
        </row>
        <row r="19506">
          <cell r="A19506" t="str">
            <v>11150547CG-A10240232</v>
          </cell>
          <cell r="B19506">
            <v>25954</v>
          </cell>
          <cell r="C19506">
            <v>11150547</v>
          </cell>
          <cell r="D19506" t="str">
            <v>2010/02</v>
          </cell>
          <cell r="E19506" t="str">
            <v>AD0121</v>
          </cell>
          <cell r="F19506">
            <v>1163</v>
          </cell>
          <cell r="G19506" t="str">
            <v>IN-23309</v>
          </cell>
          <cell r="H19506">
            <v>40232</v>
          </cell>
          <cell r="I19506" t="str">
            <v>INGRESO PD</v>
          </cell>
          <cell r="J19506" t="str">
            <v>CG-A102</v>
          </cell>
          <cell r="K19506">
            <v>396300</v>
          </cell>
        </row>
        <row r="19507">
          <cell r="A19507" t="str">
            <v>11150547CG-A10240232</v>
          </cell>
          <cell r="B19507">
            <v>25955</v>
          </cell>
          <cell r="C19507">
            <v>11150547</v>
          </cell>
          <cell r="D19507" t="str">
            <v>2010/02</v>
          </cell>
          <cell r="E19507" t="str">
            <v>AD0121</v>
          </cell>
          <cell r="F19507">
            <v>1164</v>
          </cell>
          <cell r="G19507" t="str">
            <v>IN-23309</v>
          </cell>
          <cell r="H19507">
            <v>40232</v>
          </cell>
          <cell r="I19507" t="str">
            <v>INGRESO PD</v>
          </cell>
          <cell r="J19507" t="str">
            <v>CG-A102</v>
          </cell>
          <cell r="K19507">
            <v>178265</v>
          </cell>
        </row>
        <row r="19508">
          <cell r="A19508" t="str">
            <v>11150547CG-A10840233</v>
          </cell>
          <cell r="B19508">
            <v>25956</v>
          </cell>
          <cell r="C19508">
            <v>11150547</v>
          </cell>
          <cell r="D19508" t="str">
            <v>2010/02</v>
          </cell>
          <cell r="E19508" t="str">
            <v>AD0122</v>
          </cell>
          <cell r="F19508">
            <v>1187</v>
          </cell>
          <cell r="G19508" t="str">
            <v>IN-23377</v>
          </cell>
          <cell r="H19508">
            <v>40233</v>
          </cell>
          <cell r="I19508" t="str">
            <v>INGRESO PD</v>
          </cell>
          <cell r="J19508" t="str">
            <v>CG-A108</v>
          </cell>
          <cell r="K19508">
            <v>643500</v>
          </cell>
        </row>
        <row r="19509">
          <cell r="A19509" t="str">
            <v>11150547CG-A11140233</v>
          </cell>
          <cell r="B19509">
            <v>25957</v>
          </cell>
          <cell r="C19509">
            <v>11150547</v>
          </cell>
          <cell r="D19509" t="str">
            <v>2010/02</v>
          </cell>
          <cell r="E19509" t="str">
            <v>AD0122</v>
          </cell>
          <cell r="F19509">
            <v>1188</v>
          </cell>
          <cell r="G19509" t="str">
            <v>IN-23377</v>
          </cell>
          <cell r="H19509">
            <v>40233</v>
          </cell>
          <cell r="I19509" t="str">
            <v>INGRESO PD</v>
          </cell>
          <cell r="J19509" t="str">
            <v>CG-A111</v>
          </cell>
          <cell r="K19509">
            <v>439000</v>
          </cell>
        </row>
        <row r="19510">
          <cell r="A19510" t="str">
            <v>11150547CG-106940232</v>
          </cell>
          <cell r="B19510">
            <v>25958</v>
          </cell>
          <cell r="C19510">
            <v>11150547</v>
          </cell>
          <cell r="D19510" t="str">
            <v>2010/02</v>
          </cell>
          <cell r="E19510" t="str">
            <v>AD0121</v>
          </cell>
          <cell r="F19510">
            <v>3278</v>
          </cell>
          <cell r="G19510" t="str">
            <v>IN-23309</v>
          </cell>
          <cell r="H19510">
            <v>40232</v>
          </cell>
          <cell r="I19510" t="str">
            <v>INGRESO-PD</v>
          </cell>
          <cell r="J19510" t="str">
            <v>CG-1069</v>
          </cell>
          <cell r="K19510">
            <v>300000</v>
          </cell>
        </row>
        <row r="19511">
          <cell r="A19511" t="str">
            <v>11150547ND-280240237</v>
          </cell>
          <cell r="B19511">
            <v>25959</v>
          </cell>
          <cell r="C19511">
            <v>11150547</v>
          </cell>
          <cell r="D19511" t="str">
            <v>2010/02</v>
          </cell>
          <cell r="E19511" t="str">
            <v>AD0501</v>
          </cell>
          <cell r="F19511">
            <v>1200</v>
          </cell>
          <cell r="G19511" t="str">
            <v>NB-29050</v>
          </cell>
          <cell r="H19511">
            <v>40237</v>
          </cell>
          <cell r="I19511" t="str">
            <v>GRAVAMEN FINANCIERO CO</v>
          </cell>
          <cell r="J19511" t="str">
            <v>ND-2802</v>
          </cell>
          <cell r="L19511">
            <v>2834</v>
          </cell>
        </row>
        <row r="19512">
          <cell r="A19512" t="str">
            <v>11150547ND-280240237</v>
          </cell>
          <cell r="B19512">
            <v>25960</v>
          </cell>
          <cell r="C19512">
            <v>11150547</v>
          </cell>
          <cell r="D19512" t="str">
            <v>2010/02</v>
          </cell>
          <cell r="E19512" t="str">
            <v>AD0501</v>
          </cell>
          <cell r="F19512">
            <v>1218</v>
          </cell>
          <cell r="G19512" t="str">
            <v>NB-29051</v>
          </cell>
          <cell r="H19512">
            <v>40237</v>
          </cell>
          <cell r="I19512" t="str">
            <v>COMISION POR CONSIGNAC</v>
          </cell>
          <cell r="J19512" t="str">
            <v>ND-2802</v>
          </cell>
          <cell r="L19512">
            <v>614200</v>
          </cell>
        </row>
        <row r="19513">
          <cell r="A19513" t="str">
            <v>11150547CG-066140232</v>
          </cell>
          <cell r="B19513">
            <v>25961</v>
          </cell>
          <cell r="C19513">
            <v>11150547</v>
          </cell>
          <cell r="D19513" t="str">
            <v>2010/02</v>
          </cell>
          <cell r="E19513" t="str">
            <v>AD0121</v>
          </cell>
          <cell r="F19513">
            <v>3279</v>
          </cell>
          <cell r="G19513" t="str">
            <v>IN-23309</v>
          </cell>
          <cell r="H19513">
            <v>40232</v>
          </cell>
          <cell r="I19513" t="str">
            <v>INGRESO-PD</v>
          </cell>
          <cell r="J19513" t="str">
            <v>CG-0661</v>
          </cell>
          <cell r="L19513">
            <v>300000</v>
          </cell>
        </row>
        <row r="19514">
          <cell r="A19514" t="str">
            <v>11150547CG-A13840248</v>
          </cell>
          <cell r="B19514">
            <v>25962</v>
          </cell>
          <cell r="C19514">
            <v>11150547</v>
          </cell>
          <cell r="D19514" t="str">
            <v>2010/03</v>
          </cell>
          <cell r="E19514" t="str">
            <v>AD0110</v>
          </cell>
          <cell r="F19514">
            <v>1230</v>
          </cell>
          <cell r="G19514" t="str">
            <v>IN-24261</v>
          </cell>
          <cell r="H19514">
            <v>40248</v>
          </cell>
          <cell r="I19514" t="str">
            <v>INGRESO PD</v>
          </cell>
          <cell r="J19514" t="str">
            <v>CG-A138</v>
          </cell>
          <cell r="K19514">
            <v>510000</v>
          </cell>
        </row>
        <row r="19515">
          <cell r="A19515" t="str">
            <v>11150547CG-A13840248</v>
          </cell>
          <cell r="B19515">
            <v>25963</v>
          </cell>
          <cell r="C19515">
            <v>11150547</v>
          </cell>
          <cell r="D19515" t="str">
            <v>2010/03</v>
          </cell>
          <cell r="E19515" t="str">
            <v>AD0110</v>
          </cell>
          <cell r="F19515">
            <v>1231</v>
          </cell>
          <cell r="G19515" t="str">
            <v>IN-24261</v>
          </cell>
          <cell r="H19515">
            <v>40248</v>
          </cell>
          <cell r="I19515" t="str">
            <v>INGRESO PD</v>
          </cell>
          <cell r="J19515" t="str">
            <v>CG-A138</v>
          </cell>
          <cell r="K19515">
            <v>99879</v>
          </cell>
        </row>
        <row r="19516">
          <cell r="A19516" t="str">
            <v>11150547CG-A13840248</v>
          </cell>
          <cell r="B19516">
            <v>25964</v>
          </cell>
          <cell r="C19516">
            <v>11150547</v>
          </cell>
          <cell r="D19516" t="str">
            <v>2010/03</v>
          </cell>
          <cell r="E19516" t="str">
            <v>AD0110</v>
          </cell>
          <cell r="F19516">
            <v>1232</v>
          </cell>
          <cell r="G19516" t="str">
            <v>IN-24261</v>
          </cell>
          <cell r="H19516">
            <v>40248</v>
          </cell>
          <cell r="I19516" t="str">
            <v>INGRESO PD</v>
          </cell>
          <cell r="J19516" t="str">
            <v>CG-A138</v>
          </cell>
          <cell r="K19516">
            <v>103158</v>
          </cell>
        </row>
        <row r="19517">
          <cell r="A19517" t="str">
            <v>11150547CG-A15740256</v>
          </cell>
          <cell r="B19517">
            <v>25965</v>
          </cell>
          <cell r="C19517">
            <v>11150547</v>
          </cell>
          <cell r="D19517" t="str">
            <v>2010/03</v>
          </cell>
          <cell r="E19517" t="str">
            <v>AD0117</v>
          </cell>
          <cell r="F19517">
            <v>1417</v>
          </cell>
          <cell r="G19517" t="str">
            <v>IN-24737</v>
          </cell>
          <cell r="H19517">
            <v>40256</v>
          </cell>
          <cell r="I19517" t="str">
            <v>INGRESO PD</v>
          </cell>
          <cell r="J19517" t="str">
            <v>CG-A157</v>
          </cell>
          <cell r="K19517">
            <v>643500</v>
          </cell>
        </row>
        <row r="19518">
          <cell r="A19518" t="str">
            <v>11150547CG-D68040261</v>
          </cell>
          <cell r="B19518">
            <v>25966</v>
          </cell>
          <cell r="C19518">
            <v>11150547</v>
          </cell>
          <cell r="D19518" t="str">
            <v>2010/03</v>
          </cell>
          <cell r="E19518" t="str">
            <v>AD0120</v>
          </cell>
          <cell r="F19518">
            <v>1196</v>
          </cell>
          <cell r="G19518" t="str">
            <v>IN-24941</v>
          </cell>
          <cell r="H19518">
            <v>40261</v>
          </cell>
          <cell r="I19518" t="str">
            <v>INGRESO PD</v>
          </cell>
          <cell r="J19518" t="str">
            <v>CG-D680</v>
          </cell>
          <cell r="K19518">
            <v>178265</v>
          </cell>
        </row>
        <row r="19519">
          <cell r="A19519" t="str">
            <v>11150547CG-D10440262</v>
          </cell>
          <cell r="B19519">
            <v>25979</v>
          </cell>
          <cell r="C19519">
            <v>11150547</v>
          </cell>
          <cell r="D19519" t="str">
            <v>2010/03</v>
          </cell>
          <cell r="E19519" t="str">
            <v>AD0121</v>
          </cell>
          <cell r="F19519">
            <v>1180</v>
          </cell>
          <cell r="G19519" t="str">
            <v>IN-25009</v>
          </cell>
          <cell r="H19519">
            <v>40262</v>
          </cell>
          <cell r="I19519" t="str">
            <v>INGRESO PD</v>
          </cell>
          <cell r="J19519" t="str">
            <v>CG-D104</v>
          </cell>
          <cell r="K19519">
            <v>114100</v>
          </cell>
        </row>
        <row r="19520">
          <cell r="A19520" t="str">
            <v>11150547ND-310340268</v>
          </cell>
          <cell r="B19520">
            <v>25980</v>
          </cell>
          <cell r="C19520">
            <v>11150547</v>
          </cell>
          <cell r="D19520" t="str">
            <v>2010/03</v>
          </cell>
          <cell r="E19520" t="str">
            <v>AD0501</v>
          </cell>
          <cell r="F19520">
            <v>1632</v>
          </cell>
          <cell r="G19520" t="str">
            <v>NB-29238</v>
          </cell>
          <cell r="H19520">
            <v>40268</v>
          </cell>
          <cell r="I19520" t="str">
            <v>GRAVAMEN FINANCIERO CO</v>
          </cell>
          <cell r="J19520" t="str">
            <v>ND-3103</v>
          </cell>
          <cell r="L19520">
            <v>2679</v>
          </cell>
        </row>
        <row r="19521">
          <cell r="A19521" t="str">
            <v>11150547ND-310340268</v>
          </cell>
          <cell r="B19521">
            <v>25981</v>
          </cell>
          <cell r="C19521">
            <v>11150547</v>
          </cell>
          <cell r="D19521" t="str">
            <v>2010/03</v>
          </cell>
          <cell r="E19521" t="str">
            <v>AD0501</v>
          </cell>
          <cell r="F19521">
            <v>1633</v>
          </cell>
          <cell r="G19521" t="str">
            <v>NB-29238</v>
          </cell>
          <cell r="H19521">
            <v>40268</v>
          </cell>
          <cell r="I19521" t="str">
            <v>GRAVAMEN FINANCIERO CO</v>
          </cell>
          <cell r="J19521" t="str">
            <v>ND-3103</v>
          </cell>
          <cell r="L19521">
            <v>581516</v>
          </cell>
        </row>
        <row r="19522">
          <cell r="A19522" t="str">
            <v>11150547CG-A16240267</v>
          </cell>
          <cell r="B19522">
            <v>25982</v>
          </cell>
          <cell r="C19522">
            <v>11150547</v>
          </cell>
          <cell r="D19522" t="str">
            <v>2010/03</v>
          </cell>
          <cell r="E19522" t="str">
            <v>AD0125</v>
          </cell>
          <cell r="F19522">
            <v>1448</v>
          </cell>
          <cell r="G19522" t="str">
            <v>IN-25281</v>
          </cell>
          <cell r="H19522">
            <v>40267</v>
          </cell>
          <cell r="I19522" t="str">
            <v>INGRESO PD</v>
          </cell>
          <cell r="J19522" t="str">
            <v>CG-A162</v>
          </cell>
          <cell r="K19522">
            <v>396300</v>
          </cell>
        </row>
        <row r="19523">
          <cell r="A19523" t="str">
            <v>11150547CG-A20040287</v>
          </cell>
          <cell r="B19523">
            <v>25983</v>
          </cell>
          <cell r="C19523">
            <v>11150547</v>
          </cell>
          <cell r="D19523" t="str">
            <v>2010/04</v>
          </cell>
          <cell r="E19523" t="str">
            <v>AD0118</v>
          </cell>
          <cell r="F19523">
            <v>1545</v>
          </cell>
          <cell r="G19523" t="str">
            <v>IN-00783</v>
          </cell>
          <cell r="H19523">
            <v>40287</v>
          </cell>
          <cell r="I19523" t="str">
            <v>INGRESO PD</v>
          </cell>
          <cell r="J19523" t="str">
            <v>CG-A200</v>
          </cell>
          <cell r="K19523">
            <v>99879</v>
          </cell>
        </row>
        <row r="19524">
          <cell r="A19524" t="str">
            <v>11150547CG-A20840289</v>
          </cell>
          <cell r="B19524">
            <v>25984</v>
          </cell>
          <cell r="C19524">
            <v>11150547</v>
          </cell>
          <cell r="D19524" t="str">
            <v>2010/04</v>
          </cell>
          <cell r="E19524" t="str">
            <v>AD0120</v>
          </cell>
          <cell r="F19524">
            <v>1271</v>
          </cell>
          <cell r="G19524" t="str">
            <v>IN-00921</v>
          </cell>
          <cell r="H19524">
            <v>40289</v>
          </cell>
          <cell r="I19524" t="str">
            <v>INGRESO PD</v>
          </cell>
          <cell r="J19524" t="str">
            <v>CG-A208</v>
          </cell>
          <cell r="K19524">
            <v>300000</v>
          </cell>
        </row>
        <row r="19525">
          <cell r="A19525" t="str">
            <v>11150547CG-A21040290</v>
          </cell>
          <cell r="B19525">
            <v>25985</v>
          </cell>
          <cell r="C19525">
            <v>11150547</v>
          </cell>
          <cell r="D19525" t="str">
            <v>2010/04</v>
          </cell>
          <cell r="E19525" t="str">
            <v>AD0121</v>
          </cell>
          <cell r="F19525">
            <v>1240</v>
          </cell>
          <cell r="G19525" t="str">
            <v>IN-00990</v>
          </cell>
          <cell r="H19525">
            <v>40290</v>
          </cell>
          <cell r="I19525" t="str">
            <v>INGRESO PD</v>
          </cell>
          <cell r="J19525" t="str">
            <v>CG-A210</v>
          </cell>
          <cell r="K19525">
            <v>114100</v>
          </cell>
        </row>
        <row r="19526">
          <cell r="A19526" t="str">
            <v>11150547CG-A21340291</v>
          </cell>
          <cell r="B19526">
            <v>25986</v>
          </cell>
          <cell r="C19526">
            <v>11150547</v>
          </cell>
          <cell r="D19526" t="str">
            <v>2010/04</v>
          </cell>
          <cell r="E19526" t="str">
            <v>AD0122</v>
          </cell>
          <cell r="F19526">
            <v>1211</v>
          </cell>
          <cell r="G19526" t="str">
            <v>IN-01059</v>
          </cell>
          <cell r="H19526">
            <v>40291</v>
          </cell>
          <cell r="I19526" t="str">
            <v>INGRESO PD</v>
          </cell>
          <cell r="J19526" t="str">
            <v>CG-A213</v>
          </cell>
          <cell r="K19526">
            <v>300000</v>
          </cell>
        </row>
        <row r="19527">
          <cell r="A19527" t="str">
            <v>11150547CG-A21340291</v>
          </cell>
          <cell r="B19527">
            <v>25987</v>
          </cell>
          <cell r="C19527">
            <v>11150547</v>
          </cell>
          <cell r="D19527" t="str">
            <v>2010/04</v>
          </cell>
          <cell r="E19527" t="str">
            <v>AD0122</v>
          </cell>
          <cell r="F19527">
            <v>1212</v>
          </cell>
          <cell r="G19527" t="str">
            <v>IN-01059</v>
          </cell>
          <cell r="H19527">
            <v>40291</v>
          </cell>
          <cell r="I19527" t="str">
            <v>INGRESO PD</v>
          </cell>
          <cell r="J19527" t="str">
            <v>CG-A213</v>
          </cell>
          <cell r="K19527">
            <v>396300</v>
          </cell>
        </row>
        <row r="19528">
          <cell r="A19528" t="str">
            <v>11150547CG-A21340291</v>
          </cell>
          <cell r="B19528">
            <v>25988</v>
          </cell>
          <cell r="C19528">
            <v>11150547</v>
          </cell>
          <cell r="D19528" t="str">
            <v>2010/04</v>
          </cell>
          <cell r="E19528" t="str">
            <v>AD0122</v>
          </cell>
          <cell r="F19528">
            <v>1213</v>
          </cell>
          <cell r="G19528" t="str">
            <v>IN-01059</v>
          </cell>
          <cell r="H19528">
            <v>40291</v>
          </cell>
          <cell r="I19528" t="str">
            <v>INGRESO PD</v>
          </cell>
          <cell r="J19528" t="str">
            <v>CG-A213</v>
          </cell>
          <cell r="K19528">
            <v>178265</v>
          </cell>
        </row>
        <row r="19529">
          <cell r="A19529" t="str">
            <v>11150547CG-A21340291</v>
          </cell>
          <cell r="B19529">
            <v>25989</v>
          </cell>
          <cell r="C19529">
            <v>11150547</v>
          </cell>
          <cell r="D19529" t="str">
            <v>2010/04</v>
          </cell>
          <cell r="E19529" t="str">
            <v>AD0122</v>
          </cell>
          <cell r="F19529">
            <v>1214</v>
          </cell>
          <cell r="G19529" t="str">
            <v>IN-01059</v>
          </cell>
          <cell r="H19529">
            <v>40291</v>
          </cell>
          <cell r="I19529" t="str">
            <v>INGRESO PD</v>
          </cell>
          <cell r="J19529" t="str">
            <v>CG-A213</v>
          </cell>
          <cell r="K19529">
            <v>439000</v>
          </cell>
        </row>
        <row r="19530">
          <cell r="A19530" t="str">
            <v>11150547CG-A21440291</v>
          </cell>
          <cell r="B19530">
            <v>25990</v>
          </cell>
          <cell r="C19530">
            <v>11150547</v>
          </cell>
          <cell r="D19530" t="str">
            <v>2010/04</v>
          </cell>
          <cell r="E19530" t="str">
            <v>AD0122</v>
          </cell>
          <cell r="F19530">
            <v>1215</v>
          </cell>
          <cell r="G19530" t="str">
            <v>IN-01059</v>
          </cell>
          <cell r="H19530">
            <v>40291</v>
          </cell>
          <cell r="I19530" t="str">
            <v>INGRESO PD</v>
          </cell>
          <cell r="J19530" t="str">
            <v>CG-A214</v>
          </cell>
          <cell r="K19530">
            <v>510000</v>
          </cell>
        </row>
        <row r="19531">
          <cell r="A19531" t="str">
            <v>11150547CG-A22440295</v>
          </cell>
          <cell r="B19531">
            <v>25991</v>
          </cell>
          <cell r="C19531">
            <v>11150547</v>
          </cell>
          <cell r="D19531" t="str">
            <v>2010/04</v>
          </cell>
          <cell r="E19531" t="str">
            <v>AD0125</v>
          </cell>
          <cell r="F19531">
            <v>1259</v>
          </cell>
          <cell r="G19531" t="str">
            <v>IN-01266</v>
          </cell>
          <cell r="H19531">
            <v>40295</v>
          </cell>
          <cell r="I19531" t="str">
            <v>INGRESO PD</v>
          </cell>
          <cell r="J19531" t="str">
            <v>CG-A224</v>
          </cell>
          <cell r="K19531">
            <v>643500</v>
          </cell>
        </row>
        <row r="19532">
          <cell r="A19532" t="str">
            <v>11150547CG-A22940298</v>
          </cell>
          <cell r="B19532">
            <v>25992</v>
          </cell>
          <cell r="C19532">
            <v>11150547</v>
          </cell>
          <cell r="D19532" t="str">
            <v>2010/04</v>
          </cell>
          <cell r="E19532" t="str">
            <v>AD0128</v>
          </cell>
          <cell r="F19532">
            <v>1757</v>
          </cell>
          <cell r="G19532" t="str">
            <v>IN-01474</v>
          </cell>
          <cell r="H19532">
            <v>40298</v>
          </cell>
          <cell r="I19532" t="str">
            <v>INGRESO PD</v>
          </cell>
          <cell r="J19532" t="str">
            <v>CG-A229</v>
          </cell>
          <cell r="K19532">
            <v>172000</v>
          </cell>
        </row>
        <row r="19533">
          <cell r="A19533" t="str">
            <v>11150547ND-300440298</v>
          </cell>
          <cell r="B19533">
            <v>25993</v>
          </cell>
          <cell r="C19533">
            <v>11150547</v>
          </cell>
          <cell r="D19533" t="str">
            <v>2010/04</v>
          </cell>
          <cell r="E19533" t="str">
            <v>AD0501</v>
          </cell>
          <cell r="F19533">
            <v>1379</v>
          </cell>
          <cell r="G19533" t="str">
            <v>NB-29417</v>
          </cell>
          <cell r="H19533">
            <v>40298</v>
          </cell>
          <cell r="I19533" t="str">
            <v>GASTOS FINANCIEROS COR</v>
          </cell>
          <cell r="J19533" t="str">
            <v>ND-3004</v>
          </cell>
          <cell r="L19533">
            <v>1954</v>
          </cell>
        </row>
        <row r="19534">
          <cell r="A19534" t="str">
            <v>11150547ND-300440298</v>
          </cell>
          <cell r="B19534">
            <v>25994</v>
          </cell>
          <cell r="C19534">
            <v>11150547</v>
          </cell>
          <cell r="D19534" t="str">
            <v>2010/04</v>
          </cell>
          <cell r="E19534" t="str">
            <v>AD0501</v>
          </cell>
          <cell r="F19534">
            <v>1380</v>
          </cell>
          <cell r="G19534" t="str">
            <v>NB-29417</v>
          </cell>
          <cell r="H19534">
            <v>40298</v>
          </cell>
          <cell r="I19534" t="str">
            <v>GASTOS FINANCIEROS COR</v>
          </cell>
          <cell r="J19534" t="str">
            <v>ND-3004</v>
          </cell>
          <cell r="L19534">
            <v>423300</v>
          </cell>
        </row>
        <row r="19535">
          <cell r="A19535" t="str">
            <v>11150547ND-300440298</v>
          </cell>
          <cell r="B19535">
            <v>25995</v>
          </cell>
          <cell r="C19535">
            <v>11150547</v>
          </cell>
          <cell r="D19535" t="str">
            <v>2010/04</v>
          </cell>
          <cell r="E19535" t="str">
            <v>AD0501</v>
          </cell>
          <cell r="F19535">
            <v>1381</v>
          </cell>
          <cell r="G19535" t="str">
            <v>NB-29417</v>
          </cell>
          <cell r="H19535">
            <v>40298</v>
          </cell>
          <cell r="I19535" t="str">
            <v>GASTOS FINANCIEROS COR</v>
          </cell>
          <cell r="J19535" t="str">
            <v>ND-3004</v>
          </cell>
          <cell r="L19535">
            <v>67728</v>
          </cell>
        </row>
        <row r="19536">
          <cell r="A19536" t="str">
            <v>11150547CG-A27140320</v>
          </cell>
          <cell r="B19536">
            <v>25996</v>
          </cell>
          <cell r="C19536">
            <v>11150547</v>
          </cell>
          <cell r="D19536" t="str">
            <v>2010/05</v>
          </cell>
          <cell r="E19536" t="str">
            <v>AD0118</v>
          </cell>
          <cell r="F19536">
            <v>951</v>
          </cell>
          <cell r="G19536" t="str">
            <v>IN-02769</v>
          </cell>
          <cell r="H19536">
            <v>40320</v>
          </cell>
          <cell r="I19536" t="str">
            <v>INGRESO PD</v>
          </cell>
          <cell r="J19536" t="str">
            <v>CG-A271</v>
          </cell>
          <cell r="K19536">
            <v>178265</v>
          </cell>
        </row>
        <row r="19537">
          <cell r="A19537" t="str">
            <v>11150547CG-A27140320</v>
          </cell>
          <cell r="B19537">
            <v>25997</v>
          </cell>
          <cell r="C19537">
            <v>11150547</v>
          </cell>
          <cell r="D19537" t="str">
            <v>2010/05</v>
          </cell>
          <cell r="E19537" t="str">
            <v>AD0118</v>
          </cell>
          <cell r="F19537">
            <v>952</v>
          </cell>
          <cell r="G19537" t="str">
            <v>IN-02769</v>
          </cell>
          <cell r="H19537">
            <v>40320</v>
          </cell>
          <cell r="I19537" t="str">
            <v>INGRESO PD</v>
          </cell>
          <cell r="J19537" t="str">
            <v>CG-A271</v>
          </cell>
          <cell r="K19537">
            <v>643500</v>
          </cell>
        </row>
        <row r="19538">
          <cell r="A19538" t="str">
            <v>11150547CG-023540323</v>
          </cell>
          <cell r="B19538">
            <v>25998</v>
          </cell>
          <cell r="C19538">
            <v>11150547</v>
          </cell>
          <cell r="D19538" t="str">
            <v>2010/05</v>
          </cell>
          <cell r="E19538" t="str">
            <v>AD0120</v>
          </cell>
          <cell r="F19538">
            <v>3362</v>
          </cell>
          <cell r="G19538" t="str">
            <v>IN-02916</v>
          </cell>
          <cell r="H19538">
            <v>40323</v>
          </cell>
          <cell r="I19538" t="str">
            <v>INGRESO-PD</v>
          </cell>
          <cell r="J19538" t="str">
            <v>CG-0235</v>
          </cell>
          <cell r="K19538">
            <v>510000</v>
          </cell>
        </row>
        <row r="19539">
          <cell r="A19539" t="str">
            <v>11150547CG-A28240326</v>
          </cell>
          <cell r="B19539">
            <v>25999</v>
          </cell>
          <cell r="C19539">
            <v>11150547</v>
          </cell>
          <cell r="D19539" t="str">
            <v>2010/05</v>
          </cell>
          <cell r="E19539" t="str">
            <v>AD0123</v>
          </cell>
          <cell r="F19539">
            <v>1351</v>
          </cell>
          <cell r="G19539" t="str">
            <v>IN-03133</v>
          </cell>
          <cell r="H19539">
            <v>40326</v>
          </cell>
          <cell r="I19539" t="str">
            <v>INGRESO PD</v>
          </cell>
          <cell r="J19539" t="str">
            <v>CG-A282</v>
          </cell>
          <cell r="K19539">
            <v>113800</v>
          </cell>
        </row>
        <row r="19540">
          <cell r="A19540" t="str">
            <v>11150547CG-A28540329</v>
          </cell>
          <cell r="B19540">
            <v>26000</v>
          </cell>
          <cell r="C19540">
            <v>11150547</v>
          </cell>
          <cell r="D19540" t="str">
            <v>2010/05</v>
          </cell>
          <cell r="E19540" t="str">
            <v>AD0125</v>
          </cell>
          <cell r="F19540">
            <v>1666</v>
          </cell>
          <cell r="G19540" t="str">
            <v>IN-03276</v>
          </cell>
          <cell r="H19540">
            <v>40329</v>
          </cell>
          <cell r="I19540" t="str">
            <v>INGRESO PD</v>
          </cell>
          <cell r="J19540" t="str">
            <v>CG-A285</v>
          </cell>
          <cell r="K19540">
            <v>111581</v>
          </cell>
        </row>
        <row r="19541">
          <cell r="A19541" t="str">
            <v>11150547CG-A29140337</v>
          </cell>
          <cell r="B19541">
            <v>26001</v>
          </cell>
          <cell r="C19541">
            <v>11150547</v>
          </cell>
          <cell r="D19541" t="str">
            <v>2010/06</v>
          </cell>
          <cell r="E19541" t="str">
            <v>AD0106</v>
          </cell>
          <cell r="F19541">
            <v>1535</v>
          </cell>
          <cell r="G19541" t="str">
            <v>IN-03715</v>
          </cell>
          <cell r="H19541">
            <v>40337</v>
          </cell>
          <cell r="I19541" t="str">
            <v>INGRESO PD</v>
          </cell>
          <cell r="J19541" t="str">
            <v>CG-A291</v>
          </cell>
          <cell r="K19541">
            <v>178265</v>
          </cell>
        </row>
        <row r="19542">
          <cell r="A19542" t="str">
            <v>11150547CG-A30340344</v>
          </cell>
          <cell r="B19542">
            <v>26002</v>
          </cell>
          <cell r="C19542">
            <v>11150547</v>
          </cell>
          <cell r="D19542" t="str">
            <v>2010/06</v>
          </cell>
          <cell r="E19542" t="str">
            <v>AD0114</v>
          </cell>
          <cell r="F19542">
            <v>1533</v>
          </cell>
          <cell r="G19542" t="str">
            <v>IN-04088</v>
          </cell>
          <cell r="H19542">
            <v>40344</v>
          </cell>
          <cell r="I19542" t="str">
            <v>INGRESO PD</v>
          </cell>
          <cell r="J19542" t="str">
            <v>CG-A303</v>
          </cell>
          <cell r="K19542">
            <v>230500</v>
          </cell>
        </row>
        <row r="19543">
          <cell r="A19543" t="str">
            <v>11150547CG-A30940346</v>
          </cell>
          <cell r="B19543">
            <v>26003</v>
          </cell>
          <cell r="C19543">
            <v>11150547</v>
          </cell>
          <cell r="D19543" t="str">
            <v>2010/06</v>
          </cell>
          <cell r="E19543" t="str">
            <v>AD0116</v>
          </cell>
          <cell r="F19543">
            <v>1485</v>
          </cell>
          <cell r="G19543" t="str">
            <v>IN-04238</v>
          </cell>
          <cell r="H19543">
            <v>40346</v>
          </cell>
          <cell r="I19543" t="str">
            <v>INGRESO PD</v>
          </cell>
          <cell r="J19543" t="str">
            <v>CG-A309</v>
          </cell>
          <cell r="K19543">
            <v>643500</v>
          </cell>
        </row>
        <row r="19544">
          <cell r="A19544" t="str">
            <v>11150547CG-A31740350</v>
          </cell>
          <cell r="B19544">
            <v>26004</v>
          </cell>
          <cell r="C19544">
            <v>11150547</v>
          </cell>
          <cell r="D19544" t="str">
            <v>2010/06</v>
          </cell>
          <cell r="E19544" t="str">
            <v>AD0119</v>
          </cell>
          <cell r="F19544">
            <v>1357</v>
          </cell>
          <cell r="G19544" t="str">
            <v>IN-04463</v>
          </cell>
          <cell r="H19544">
            <v>40350</v>
          </cell>
          <cell r="I19544" t="str">
            <v>INGRESO PD</v>
          </cell>
          <cell r="J19544" t="str">
            <v>CG-A317</v>
          </cell>
          <cell r="K19544">
            <v>300000</v>
          </cell>
        </row>
        <row r="19545">
          <cell r="A19545" t="str">
            <v>11150547CG-000040198</v>
          </cell>
          <cell r="B19545">
            <v>26007</v>
          </cell>
          <cell r="C19545">
            <v>11150547</v>
          </cell>
          <cell r="D19545" t="str">
            <v>2010/01</v>
          </cell>
          <cell r="E19545" t="str">
            <v>AD0201</v>
          </cell>
          <cell r="F19545">
            <v>4615</v>
          </cell>
          <cell r="G19545" t="str">
            <v>CP-04574</v>
          </cell>
          <cell r="H19545">
            <v>40198</v>
          </cell>
          <cell r="I19545" t="str">
            <v>DEVOLUCION DE CUOTA DE</v>
          </cell>
          <cell r="J19545" t="str">
            <v>CG-0000</v>
          </cell>
          <cell r="K19545">
            <v>87557</v>
          </cell>
        </row>
        <row r="19546">
          <cell r="A19546" t="str">
            <v>11150547ND-000140240</v>
          </cell>
          <cell r="B19546">
            <v>26008</v>
          </cell>
          <cell r="C19546">
            <v>11150547</v>
          </cell>
          <cell r="D19546" t="str">
            <v>2010/03</v>
          </cell>
          <cell r="E19546" t="str">
            <v>AD0201</v>
          </cell>
          <cell r="F19546">
            <v>415</v>
          </cell>
          <cell r="G19546" t="str">
            <v>CP-06964</v>
          </cell>
          <cell r="H19546">
            <v>40240</v>
          </cell>
          <cell r="I19546" t="str">
            <v>DEVOLUCION DE DINERO Q</v>
          </cell>
          <cell r="J19546" t="str">
            <v>ND-0001</v>
          </cell>
          <cell r="K19546">
            <v>136215</v>
          </cell>
        </row>
        <row r="19547">
          <cell r="A19547" t="str">
            <v>11150547CG-A11140233</v>
          </cell>
          <cell r="B19547">
            <v>26020</v>
          </cell>
          <cell r="C19547">
            <v>11150547</v>
          </cell>
          <cell r="D19547" t="str">
            <v>2010/02</v>
          </cell>
          <cell r="E19547" t="str">
            <v>AD0122</v>
          </cell>
          <cell r="F19547">
            <v>3065</v>
          </cell>
          <cell r="G19547" t="str">
            <v>IN-23423</v>
          </cell>
          <cell r="H19547">
            <v>40233</v>
          </cell>
          <cell r="I19547" t="str">
            <v>INGRESO UN</v>
          </cell>
          <cell r="J19547" t="str">
            <v>CG-A111</v>
          </cell>
          <cell r="K19547">
            <v>114000</v>
          </cell>
        </row>
        <row r="19548">
          <cell r="A19548" t="str">
            <v>11150550ND-013140209</v>
          </cell>
          <cell r="B19548">
            <v>26058</v>
          </cell>
          <cell r="C19548">
            <v>11150550</v>
          </cell>
          <cell r="D19548" t="str">
            <v>2010/01</v>
          </cell>
          <cell r="E19548" t="str">
            <v>AD0501</v>
          </cell>
          <cell r="F19548">
            <v>1317</v>
          </cell>
          <cell r="G19548" t="str">
            <v>NB-28920</v>
          </cell>
          <cell r="H19548">
            <v>40209</v>
          </cell>
          <cell r="I19548" t="str">
            <v>GASTOS FINANCIEROS ENE</v>
          </cell>
          <cell r="J19548" t="str">
            <v>ND-0131</v>
          </cell>
          <cell r="L19548">
            <v>20099</v>
          </cell>
        </row>
        <row r="19549">
          <cell r="A19549" t="str">
            <v>11150550ND-013140209</v>
          </cell>
          <cell r="B19549">
            <v>26059</v>
          </cell>
          <cell r="C19549">
            <v>11150550</v>
          </cell>
          <cell r="D19549" t="str">
            <v>2010/01</v>
          </cell>
          <cell r="E19549" t="str">
            <v>AD0501</v>
          </cell>
          <cell r="F19549">
            <v>1321</v>
          </cell>
          <cell r="G19549" t="str">
            <v>NB-28920</v>
          </cell>
          <cell r="H19549">
            <v>40209</v>
          </cell>
          <cell r="I19549" t="str">
            <v>GASTOS FINANCIEROS ENE</v>
          </cell>
          <cell r="J19549" t="str">
            <v>ND-0131</v>
          </cell>
          <cell r="L19549">
            <v>99600</v>
          </cell>
        </row>
        <row r="19550">
          <cell r="A19550" t="str">
            <v>11150550ND-013140209</v>
          </cell>
          <cell r="B19550">
            <v>26060</v>
          </cell>
          <cell r="C19550">
            <v>11150550</v>
          </cell>
          <cell r="D19550" t="str">
            <v>2010/01</v>
          </cell>
          <cell r="E19550" t="str">
            <v>AD0501</v>
          </cell>
          <cell r="F19550">
            <v>1322</v>
          </cell>
          <cell r="G19550" t="str">
            <v>NB-28920</v>
          </cell>
          <cell r="H19550">
            <v>40209</v>
          </cell>
          <cell r="I19550" t="str">
            <v>GASTOS FINANCIEROS ENE</v>
          </cell>
          <cell r="J19550" t="str">
            <v>ND-0131</v>
          </cell>
          <cell r="L19550">
            <v>15936</v>
          </cell>
        </row>
        <row r="19551">
          <cell r="A19551" t="str">
            <v>11150550ND-022840237</v>
          </cell>
          <cell r="B19551">
            <v>26061</v>
          </cell>
          <cell r="C19551">
            <v>11150550</v>
          </cell>
          <cell r="D19551" t="str">
            <v>2010/02</v>
          </cell>
          <cell r="E19551" t="str">
            <v>AD0501</v>
          </cell>
          <cell r="F19551">
            <v>1563</v>
          </cell>
          <cell r="G19551" t="str">
            <v>NB-29081</v>
          </cell>
          <cell r="H19551">
            <v>40237</v>
          </cell>
          <cell r="I19551" t="str">
            <v>GASTOS FINANCIEROS FEB</v>
          </cell>
          <cell r="J19551" t="str">
            <v>ND-0228</v>
          </cell>
          <cell r="L19551">
            <v>16355</v>
          </cell>
        </row>
        <row r="19552">
          <cell r="A19552" t="str">
            <v>11150550ND-022840237</v>
          </cell>
          <cell r="B19552">
            <v>26062</v>
          </cell>
          <cell r="C19552">
            <v>11150550</v>
          </cell>
          <cell r="D19552" t="str">
            <v>2010/02</v>
          </cell>
          <cell r="E19552" t="str">
            <v>AD0501</v>
          </cell>
          <cell r="F19552">
            <v>1570</v>
          </cell>
          <cell r="G19552" t="str">
            <v>NB-29081</v>
          </cell>
          <cell r="H19552">
            <v>40237</v>
          </cell>
          <cell r="I19552" t="str">
            <v>GASTOS FINANCIEROS FEB</v>
          </cell>
          <cell r="J19552" t="str">
            <v>ND-0228</v>
          </cell>
          <cell r="L19552">
            <v>182600</v>
          </cell>
        </row>
        <row r="19553">
          <cell r="A19553" t="str">
            <v>11150550ND-022840237</v>
          </cell>
          <cell r="B19553">
            <v>26063</v>
          </cell>
          <cell r="C19553">
            <v>11150550</v>
          </cell>
          <cell r="D19553" t="str">
            <v>2010/02</v>
          </cell>
          <cell r="E19553" t="str">
            <v>AD0501</v>
          </cell>
          <cell r="F19553">
            <v>1621</v>
          </cell>
          <cell r="G19553" t="str">
            <v>NB-29081</v>
          </cell>
          <cell r="H19553">
            <v>40237</v>
          </cell>
          <cell r="I19553" t="str">
            <v>GASTOS FINANCIEROS FEB</v>
          </cell>
          <cell r="J19553" t="str">
            <v>ND-0228</v>
          </cell>
          <cell r="L19553">
            <v>29216</v>
          </cell>
        </row>
        <row r="19554">
          <cell r="A19554" t="str">
            <v>11150550ND-100340247</v>
          </cell>
          <cell r="B19554">
            <v>26064</v>
          </cell>
          <cell r="C19554">
            <v>11150550</v>
          </cell>
          <cell r="D19554" t="str">
            <v>2010/03</v>
          </cell>
          <cell r="E19554" t="str">
            <v>AD0501</v>
          </cell>
          <cell r="F19554">
            <v>448</v>
          </cell>
          <cell r="G19554" t="str">
            <v>NB-29136</v>
          </cell>
          <cell r="H19554">
            <v>40247</v>
          </cell>
          <cell r="I19554" t="str">
            <v>TRANSFERENCIAS DE FOND</v>
          </cell>
          <cell r="J19554" t="str">
            <v>ND-1003</v>
          </cell>
          <cell r="L19554">
            <v>30000000</v>
          </cell>
        </row>
        <row r="19555">
          <cell r="A19555" t="str">
            <v>11150550NC-033140268</v>
          </cell>
          <cell r="B19555">
            <v>26065</v>
          </cell>
          <cell r="C19555">
            <v>11150550</v>
          </cell>
          <cell r="D19555" t="str">
            <v>2010/03</v>
          </cell>
          <cell r="E19555" t="str">
            <v>AD0501</v>
          </cell>
          <cell r="F19555">
            <v>1480</v>
          </cell>
          <cell r="G19555" t="str">
            <v>NB-29229</v>
          </cell>
          <cell r="H19555">
            <v>40268</v>
          </cell>
          <cell r="I19555" t="str">
            <v>TRANSFERENCIA DE FONDO</v>
          </cell>
          <cell r="J19555" t="str">
            <v>NC-0331</v>
          </cell>
          <cell r="K19555">
            <v>15000000</v>
          </cell>
        </row>
        <row r="19556">
          <cell r="A19556" t="str">
            <v>11150550ND-033140268</v>
          </cell>
          <cell r="B19556">
            <v>26066</v>
          </cell>
          <cell r="C19556">
            <v>11150550</v>
          </cell>
          <cell r="D19556" t="str">
            <v>2010/03</v>
          </cell>
          <cell r="E19556" t="str">
            <v>AD0501</v>
          </cell>
          <cell r="F19556">
            <v>1872</v>
          </cell>
          <cell r="G19556" t="str">
            <v>NB-29270</v>
          </cell>
          <cell r="H19556">
            <v>40268</v>
          </cell>
          <cell r="I19556" t="str">
            <v>CONTAB GASTOS FINANCIE</v>
          </cell>
          <cell r="J19556" t="str">
            <v>ND-0331</v>
          </cell>
          <cell r="L19556">
            <v>737</v>
          </cell>
        </row>
        <row r="19557">
          <cell r="A19557" t="str">
            <v>11150550ND-033140268</v>
          </cell>
          <cell r="B19557">
            <v>26067</v>
          </cell>
          <cell r="C19557">
            <v>11150550</v>
          </cell>
          <cell r="D19557" t="str">
            <v>2010/03</v>
          </cell>
          <cell r="E19557" t="str">
            <v>AD0501</v>
          </cell>
          <cell r="F19557">
            <v>1876</v>
          </cell>
          <cell r="G19557" t="str">
            <v>NB-29270</v>
          </cell>
          <cell r="H19557">
            <v>40268</v>
          </cell>
          <cell r="I19557" t="str">
            <v>CONTAB GASTOS FINANCIE</v>
          </cell>
          <cell r="J19557" t="str">
            <v>ND-0331</v>
          </cell>
          <cell r="L19557">
            <v>160100</v>
          </cell>
        </row>
        <row r="19558">
          <cell r="A19558" t="str">
            <v>11150550ND-033140268</v>
          </cell>
          <cell r="B19558">
            <v>26068</v>
          </cell>
          <cell r="C19558">
            <v>11150550</v>
          </cell>
          <cell r="D19558" t="str">
            <v>2010/03</v>
          </cell>
          <cell r="E19558" t="str">
            <v>AD0501</v>
          </cell>
          <cell r="F19558">
            <v>1904</v>
          </cell>
          <cell r="G19558" t="str">
            <v>NB-29270</v>
          </cell>
          <cell r="H19558">
            <v>40268</v>
          </cell>
          <cell r="I19558" t="str">
            <v>CONTAB GASTOS FINANCIE</v>
          </cell>
          <cell r="J19558" t="str">
            <v>ND-0331</v>
          </cell>
          <cell r="L19558">
            <v>25616</v>
          </cell>
        </row>
        <row r="19559">
          <cell r="A19559" t="str">
            <v>11150550ND-042840296</v>
          </cell>
          <cell r="B19559">
            <v>26069</v>
          </cell>
          <cell r="C19559">
            <v>11150550</v>
          </cell>
          <cell r="D19559" t="str">
            <v>2010/04</v>
          </cell>
          <cell r="E19559" t="str">
            <v>AD0501</v>
          </cell>
          <cell r="F19559">
            <v>1250</v>
          </cell>
          <cell r="G19559" t="str">
            <v>NB-29389</v>
          </cell>
          <cell r="H19559">
            <v>40296</v>
          </cell>
          <cell r="I19559" t="str">
            <v>TRASLADO DE FONDOS ENT</v>
          </cell>
          <cell r="J19559" t="str">
            <v>ND-0428</v>
          </cell>
          <cell r="L19559">
            <v>10000000</v>
          </cell>
        </row>
        <row r="19560">
          <cell r="A19560" t="str">
            <v>11150550ND-043040298</v>
          </cell>
          <cell r="B19560">
            <v>26070</v>
          </cell>
          <cell r="C19560">
            <v>11150550</v>
          </cell>
          <cell r="D19560" t="str">
            <v>2010/04</v>
          </cell>
          <cell r="E19560" t="str">
            <v>AD0501</v>
          </cell>
          <cell r="F19560">
            <v>1604</v>
          </cell>
          <cell r="G19560" t="str">
            <v>NB-29428</v>
          </cell>
          <cell r="H19560">
            <v>40298</v>
          </cell>
          <cell r="I19560" t="str">
            <v>CONTAB GASTOS FINANCIE</v>
          </cell>
          <cell r="J19560" t="str">
            <v>ND-0430</v>
          </cell>
          <cell r="L19560">
            <v>25643</v>
          </cell>
        </row>
        <row r="19561">
          <cell r="A19561" t="str">
            <v>11150550ND-043040298</v>
          </cell>
          <cell r="B19561">
            <v>26071</v>
          </cell>
          <cell r="C19561">
            <v>11150550</v>
          </cell>
          <cell r="D19561" t="str">
            <v>2010/04</v>
          </cell>
          <cell r="E19561" t="str">
            <v>AD0501</v>
          </cell>
          <cell r="F19561">
            <v>1608</v>
          </cell>
          <cell r="G19561" t="str">
            <v>NB-29428</v>
          </cell>
          <cell r="H19561">
            <v>40298</v>
          </cell>
          <cell r="I19561" t="str">
            <v>CONTAB GASTOS FINANCIE</v>
          </cell>
          <cell r="J19561" t="str">
            <v>ND-0430</v>
          </cell>
          <cell r="L19561">
            <v>99600</v>
          </cell>
        </row>
        <row r="19562">
          <cell r="A19562" t="str">
            <v>11150550ND-043040298</v>
          </cell>
          <cell r="B19562">
            <v>26072</v>
          </cell>
          <cell r="C19562">
            <v>11150550</v>
          </cell>
          <cell r="D19562" t="str">
            <v>2010/04</v>
          </cell>
          <cell r="E19562" t="str">
            <v>AD0501</v>
          </cell>
          <cell r="F19562">
            <v>1637</v>
          </cell>
          <cell r="G19562" t="str">
            <v>NB-29428</v>
          </cell>
          <cell r="H19562">
            <v>40298</v>
          </cell>
          <cell r="I19562" t="str">
            <v>CONTAB GASTOS FINANCIE</v>
          </cell>
          <cell r="J19562" t="str">
            <v>ND-0430</v>
          </cell>
          <cell r="L19562">
            <v>15936</v>
          </cell>
        </row>
        <row r="19563">
          <cell r="A19563" t="str">
            <v>11150550ND-051440316</v>
          </cell>
          <cell r="B19563">
            <v>26073</v>
          </cell>
          <cell r="C19563">
            <v>11150550</v>
          </cell>
          <cell r="D19563" t="str">
            <v>2010/05</v>
          </cell>
          <cell r="E19563" t="str">
            <v>AD0501</v>
          </cell>
          <cell r="F19563">
            <v>365</v>
          </cell>
          <cell r="G19563" t="str">
            <v>NB-29519</v>
          </cell>
          <cell r="H19563">
            <v>40316</v>
          </cell>
          <cell r="I19563" t="str">
            <v>TRASFERENCIA DE FONDOS</v>
          </cell>
          <cell r="J19563" t="str">
            <v>ND-0514</v>
          </cell>
          <cell r="L19563">
            <v>8000000</v>
          </cell>
        </row>
        <row r="19564">
          <cell r="A19564" t="str">
            <v>11150550ND-052440322</v>
          </cell>
          <cell r="B19564">
            <v>26074</v>
          </cell>
          <cell r="C19564">
            <v>11150550</v>
          </cell>
          <cell r="D19564" t="str">
            <v>2010/05</v>
          </cell>
          <cell r="E19564" t="str">
            <v>AD0501</v>
          </cell>
          <cell r="F19564">
            <v>857</v>
          </cell>
          <cell r="G19564" t="str">
            <v>NB-29536</v>
          </cell>
          <cell r="H19564">
            <v>40322</v>
          </cell>
          <cell r="I19564" t="str">
            <v>TRANSFERENCIA DE FONDO</v>
          </cell>
          <cell r="J19564" t="str">
            <v>ND-0524</v>
          </cell>
          <cell r="L19564">
            <v>10000000</v>
          </cell>
        </row>
        <row r="19565">
          <cell r="A19565" t="str">
            <v>11150550NC-053140329</v>
          </cell>
          <cell r="B19565">
            <v>26075</v>
          </cell>
          <cell r="C19565">
            <v>11150550</v>
          </cell>
          <cell r="D19565" t="str">
            <v>2010/05</v>
          </cell>
          <cell r="E19565" t="str">
            <v>AD0501</v>
          </cell>
          <cell r="F19565">
            <v>1388</v>
          </cell>
          <cell r="G19565" t="str">
            <v>NB-29595</v>
          </cell>
          <cell r="H19565">
            <v>40329</v>
          </cell>
          <cell r="I19565" t="str">
            <v>TRANSFERENCIAS DE FOND</v>
          </cell>
          <cell r="J19565" t="str">
            <v>NC-0531</v>
          </cell>
          <cell r="K19565">
            <v>5000000</v>
          </cell>
        </row>
        <row r="19566">
          <cell r="A19566" t="str">
            <v>11150550ND-053140329</v>
          </cell>
          <cell r="B19566">
            <v>26076</v>
          </cell>
          <cell r="C19566">
            <v>11150550</v>
          </cell>
          <cell r="D19566" t="str">
            <v>2010/05</v>
          </cell>
          <cell r="E19566" t="str">
            <v>AD0501</v>
          </cell>
          <cell r="F19566">
            <v>1827</v>
          </cell>
          <cell r="G19566" t="str">
            <v>NB-29631</v>
          </cell>
          <cell r="H19566">
            <v>40329</v>
          </cell>
          <cell r="I19566" t="str">
            <v>GASTOS FINANCIEROS BAN</v>
          </cell>
          <cell r="J19566" t="str">
            <v>ND-0531</v>
          </cell>
          <cell r="L19566">
            <v>329</v>
          </cell>
        </row>
        <row r="19567">
          <cell r="A19567" t="str">
            <v>11150550ND-053140329</v>
          </cell>
          <cell r="B19567">
            <v>26089</v>
          </cell>
          <cell r="C19567">
            <v>11150550</v>
          </cell>
          <cell r="D19567" t="str">
            <v>2010/05</v>
          </cell>
          <cell r="E19567" t="str">
            <v>AD0501</v>
          </cell>
          <cell r="F19567">
            <v>1831</v>
          </cell>
          <cell r="G19567" t="str">
            <v>NB-29631</v>
          </cell>
          <cell r="H19567">
            <v>40329</v>
          </cell>
          <cell r="I19567" t="str">
            <v>GASTOS FINANCIEROS BAN</v>
          </cell>
          <cell r="J19567" t="str">
            <v>ND-0531</v>
          </cell>
          <cell r="L19567">
            <v>71750</v>
          </cell>
        </row>
        <row r="19568">
          <cell r="A19568" t="str">
            <v>11150550ND-053140329</v>
          </cell>
          <cell r="B19568">
            <v>26090</v>
          </cell>
          <cell r="C19568">
            <v>11150550</v>
          </cell>
          <cell r="D19568" t="str">
            <v>2010/05</v>
          </cell>
          <cell r="E19568" t="str">
            <v>AD0501</v>
          </cell>
          <cell r="F19568">
            <v>1856</v>
          </cell>
          <cell r="G19568" t="str">
            <v>NB-29631</v>
          </cell>
          <cell r="H19568">
            <v>40329</v>
          </cell>
          <cell r="I19568" t="str">
            <v>GASTOS FINANCIEROS BAN</v>
          </cell>
          <cell r="J19568" t="str">
            <v>ND-0531</v>
          </cell>
          <cell r="L19568">
            <v>11480</v>
          </cell>
        </row>
        <row r="19569">
          <cell r="A19569" t="str">
            <v>11150550ND-063040359</v>
          </cell>
          <cell r="B19569">
            <v>26091</v>
          </cell>
          <cell r="C19569">
            <v>11150550</v>
          </cell>
          <cell r="D19569" t="str">
            <v>2010/06</v>
          </cell>
          <cell r="E19569" t="str">
            <v>AD0501</v>
          </cell>
          <cell r="F19569">
            <v>1392</v>
          </cell>
          <cell r="G19569" t="str">
            <v>NB-29771</v>
          </cell>
          <cell r="H19569">
            <v>40359</v>
          </cell>
          <cell r="I19569" t="str">
            <v>GASTOS FINANCIEROS BAN</v>
          </cell>
          <cell r="J19569" t="str">
            <v>ND-0630</v>
          </cell>
          <cell r="L19569">
            <v>30491</v>
          </cell>
        </row>
        <row r="19570">
          <cell r="A19570" t="str">
            <v>11150550ND-063040359</v>
          </cell>
          <cell r="B19570">
            <v>26092</v>
          </cell>
          <cell r="C19570">
            <v>11150550</v>
          </cell>
          <cell r="D19570" t="str">
            <v>2010/06</v>
          </cell>
          <cell r="E19570" t="str">
            <v>AD0501</v>
          </cell>
          <cell r="F19570">
            <v>1393</v>
          </cell>
          <cell r="G19570" t="str">
            <v>NB-29771</v>
          </cell>
          <cell r="H19570">
            <v>40359</v>
          </cell>
          <cell r="I19570" t="str">
            <v>GASTOS FINANCIEROS BAN</v>
          </cell>
          <cell r="J19570" t="str">
            <v>ND-0630</v>
          </cell>
          <cell r="L19570">
            <v>84900</v>
          </cell>
        </row>
        <row r="19571">
          <cell r="A19571" t="str">
            <v>11150550ND-063040359</v>
          </cell>
          <cell r="B19571">
            <v>26093</v>
          </cell>
          <cell r="C19571">
            <v>11150550</v>
          </cell>
          <cell r="D19571" t="str">
            <v>2010/06</v>
          </cell>
          <cell r="E19571" t="str">
            <v>AD0501</v>
          </cell>
          <cell r="F19571">
            <v>1394</v>
          </cell>
          <cell r="G19571" t="str">
            <v>NB-29771</v>
          </cell>
          <cell r="H19571">
            <v>40359</v>
          </cell>
          <cell r="I19571" t="str">
            <v>GASTOS FINANCIEROS BAN</v>
          </cell>
          <cell r="J19571" t="str">
            <v>ND-0630</v>
          </cell>
          <cell r="L19571">
            <v>13584</v>
          </cell>
        </row>
        <row r="19572">
          <cell r="A19572" t="str">
            <v>11150550ND-062840357</v>
          </cell>
          <cell r="B19572">
            <v>26094</v>
          </cell>
          <cell r="C19572">
            <v>11150550</v>
          </cell>
          <cell r="D19572" t="str">
            <v>2010/06</v>
          </cell>
          <cell r="E19572" t="str">
            <v>AD0501</v>
          </cell>
          <cell r="F19572">
            <v>1552</v>
          </cell>
          <cell r="G19572" t="str">
            <v>NB-29784</v>
          </cell>
          <cell r="H19572">
            <v>40357</v>
          </cell>
          <cell r="I19572" t="str">
            <v>TRANSFERENCIA DE FONDO</v>
          </cell>
          <cell r="J19572" t="str">
            <v>ND-0628</v>
          </cell>
          <cell r="L19572">
            <v>10000000</v>
          </cell>
        </row>
        <row r="19573">
          <cell r="A19573" t="str">
            <v>11150550NC-062940358</v>
          </cell>
          <cell r="B19573">
            <v>26095</v>
          </cell>
          <cell r="C19573">
            <v>11150550</v>
          </cell>
          <cell r="D19573" t="str">
            <v>2010/06</v>
          </cell>
          <cell r="E19573" t="str">
            <v>AD0501</v>
          </cell>
          <cell r="F19573">
            <v>1588</v>
          </cell>
          <cell r="G19573" t="str">
            <v>NB-29790</v>
          </cell>
          <cell r="H19573">
            <v>40358</v>
          </cell>
          <cell r="I19573" t="str">
            <v>TRANSFERENCIA DE FONDO</v>
          </cell>
          <cell r="J19573" t="str">
            <v>NC-0629</v>
          </cell>
          <cell r="K19573">
            <v>20000000</v>
          </cell>
        </row>
        <row r="19574">
          <cell r="A19574" t="str">
            <v>11150550CH-89-540184</v>
          </cell>
          <cell r="B19574">
            <v>26098</v>
          </cell>
          <cell r="C19574">
            <v>11150550</v>
          </cell>
          <cell r="D19574" t="str">
            <v>2010/01</v>
          </cell>
          <cell r="E19574" t="str">
            <v>AD0104</v>
          </cell>
          <cell r="F19574">
            <v>1938</v>
          </cell>
          <cell r="G19574" t="str">
            <v>IN-20547</v>
          </cell>
          <cell r="H19574">
            <v>40184</v>
          </cell>
          <cell r="I19574" t="str">
            <v>INGRESO CH</v>
          </cell>
          <cell r="J19574" t="str">
            <v>CH-89-5</v>
          </cell>
          <cell r="K19574">
            <v>500000</v>
          </cell>
        </row>
        <row r="19575">
          <cell r="A19575" t="str">
            <v>11150550CH-916940185</v>
          </cell>
          <cell r="B19575">
            <v>26099</v>
          </cell>
          <cell r="C19575">
            <v>11150550</v>
          </cell>
          <cell r="D19575" t="str">
            <v>2010/01</v>
          </cell>
          <cell r="E19575" t="str">
            <v>AD0105</v>
          </cell>
          <cell r="F19575">
            <v>1842</v>
          </cell>
          <cell r="G19575" t="str">
            <v>IN-20613</v>
          </cell>
          <cell r="H19575">
            <v>40185</v>
          </cell>
          <cell r="I19575" t="str">
            <v>INGRESO CH</v>
          </cell>
          <cell r="J19575" t="str">
            <v>CH-9169</v>
          </cell>
          <cell r="K19575">
            <v>5401089</v>
          </cell>
        </row>
        <row r="19576">
          <cell r="A19576" t="str">
            <v>11150550CG-C80040197</v>
          </cell>
          <cell r="B19576">
            <v>26100</v>
          </cell>
          <cell r="C19576">
            <v>11150550</v>
          </cell>
          <cell r="D19576" t="str">
            <v>2010/01</v>
          </cell>
          <cell r="E19576" t="str">
            <v>AD0114</v>
          </cell>
          <cell r="F19576">
            <v>2704</v>
          </cell>
          <cell r="G19576" t="str">
            <v>IN-21225</v>
          </cell>
          <cell r="H19576">
            <v>40197</v>
          </cell>
          <cell r="I19576" t="str">
            <v>INGRESO CH</v>
          </cell>
          <cell r="J19576" t="str">
            <v>CG-C800</v>
          </cell>
          <cell r="K19576">
            <v>114500</v>
          </cell>
        </row>
        <row r="19577">
          <cell r="A19577" t="str">
            <v>11150550CG-C48040211</v>
          </cell>
          <cell r="B19577">
            <v>26101</v>
          </cell>
          <cell r="C19577">
            <v>11150550</v>
          </cell>
          <cell r="D19577" t="str">
            <v>2010/02</v>
          </cell>
          <cell r="E19577" t="str">
            <v>AD0102</v>
          </cell>
          <cell r="F19577">
            <v>2097</v>
          </cell>
          <cell r="G19577" t="str">
            <v>IN-22041</v>
          </cell>
          <cell r="H19577">
            <v>40211</v>
          </cell>
          <cell r="I19577" t="str">
            <v>INGRESO CH</v>
          </cell>
          <cell r="J19577" t="str">
            <v>CG-C480</v>
          </cell>
          <cell r="K19577">
            <v>0</v>
          </cell>
        </row>
        <row r="19578">
          <cell r="A19578" t="str">
            <v>11150550CG-C48540212</v>
          </cell>
          <cell r="B19578">
            <v>26102</v>
          </cell>
          <cell r="C19578">
            <v>11150550</v>
          </cell>
          <cell r="D19578" t="str">
            <v>2010/02</v>
          </cell>
          <cell r="E19578" t="str">
            <v>AD0103</v>
          </cell>
          <cell r="F19578">
            <v>2218</v>
          </cell>
          <cell r="G19578" t="str">
            <v>IN-22109</v>
          </cell>
          <cell r="H19578">
            <v>40212</v>
          </cell>
          <cell r="I19578" t="str">
            <v>INGRESO CH</v>
          </cell>
          <cell r="J19578" t="str">
            <v>CG-C485</v>
          </cell>
          <cell r="K19578">
            <v>108000</v>
          </cell>
        </row>
        <row r="19579">
          <cell r="A19579" t="str">
            <v>11150550CH-237940220</v>
          </cell>
          <cell r="B19579">
            <v>26103</v>
          </cell>
          <cell r="C19579">
            <v>11150550</v>
          </cell>
          <cell r="D19579" t="str">
            <v>2010/02</v>
          </cell>
          <cell r="E19579" t="str">
            <v>AD0111</v>
          </cell>
          <cell r="F19579">
            <v>2372</v>
          </cell>
          <cell r="G19579" t="str">
            <v>IN-22653</v>
          </cell>
          <cell r="H19579">
            <v>40220</v>
          </cell>
          <cell r="I19579" t="str">
            <v>INGRESO CH</v>
          </cell>
          <cell r="J19579" t="str">
            <v>CH-2379</v>
          </cell>
          <cell r="K19579">
            <v>768000</v>
          </cell>
        </row>
        <row r="19580">
          <cell r="A19580" t="str">
            <v>11150550CG-C93640232</v>
          </cell>
          <cell r="B19580">
            <v>26104</v>
          </cell>
          <cell r="C19580">
            <v>11150550</v>
          </cell>
          <cell r="D19580" t="str">
            <v>2010/02</v>
          </cell>
          <cell r="E19580" t="str">
            <v>AD0121</v>
          </cell>
          <cell r="F19580">
            <v>2248</v>
          </cell>
          <cell r="G19580" t="str">
            <v>IN-23331</v>
          </cell>
          <cell r="H19580">
            <v>40232</v>
          </cell>
          <cell r="I19580" t="str">
            <v>INGRESO CH</v>
          </cell>
          <cell r="J19580" t="str">
            <v>CG-C936</v>
          </cell>
          <cell r="K19580">
            <v>112000</v>
          </cell>
        </row>
        <row r="19581">
          <cell r="A19581" t="str">
            <v>11150550CG-000040232</v>
          </cell>
          <cell r="B19581">
            <v>26105</v>
          </cell>
          <cell r="C19581">
            <v>11150550</v>
          </cell>
          <cell r="D19581" t="str">
            <v>2010/02</v>
          </cell>
          <cell r="E19581" t="str">
            <v>AD0121</v>
          </cell>
          <cell r="F19581">
            <v>3287</v>
          </cell>
          <cell r="G19581" t="str">
            <v>IN-23331</v>
          </cell>
          <cell r="H19581">
            <v>40232</v>
          </cell>
          <cell r="I19581" t="str">
            <v>INGRESO CH</v>
          </cell>
          <cell r="J19581" t="str">
            <v>CG-0000</v>
          </cell>
          <cell r="K19581">
            <v>250000</v>
          </cell>
        </row>
        <row r="19582">
          <cell r="A19582" t="str">
            <v>11150550CG-C11640242</v>
          </cell>
          <cell r="B19582">
            <v>26106</v>
          </cell>
          <cell r="C19582">
            <v>11150550</v>
          </cell>
          <cell r="D19582" t="str">
            <v>2010/03</v>
          </cell>
          <cell r="E19582" t="str">
            <v>AD0105</v>
          </cell>
          <cell r="F19582">
            <v>2268</v>
          </cell>
          <cell r="G19582" t="str">
            <v>IN-23943</v>
          </cell>
          <cell r="H19582">
            <v>40242</v>
          </cell>
          <cell r="I19582" t="str">
            <v>INGRESO CH</v>
          </cell>
          <cell r="J19582" t="str">
            <v>CG-C116</v>
          </cell>
          <cell r="K19582">
            <v>108000</v>
          </cell>
        </row>
        <row r="19583">
          <cell r="A19583" t="str">
            <v>11150550CH-042I40248</v>
          </cell>
          <cell r="B19583">
            <v>26107</v>
          </cell>
          <cell r="C19583">
            <v>11150550</v>
          </cell>
          <cell r="D19583" t="str">
            <v>2010/03</v>
          </cell>
          <cell r="E19583" t="str">
            <v>AD0310</v>
          </cell>
          <cell r="F19583">
            <v>543</v>
          </cell>
          <cell r="G19583" t="str">
            <v>DC-21889</v>
          </cell>
          <cell r="H19583">
            <v>40248</v>
          </cell>
          <cell r="I19583" t="str">
            <v>DESEMBOLSO CH</v>
          </cell>
          <cell r="J19583" t="str">
            <v>CH-042I</v>
          </cell>
          <cell r="L19583">
            <v>18965248</v>
          </cell>
        </row>
        <row r="19584">
          <cell r="A19584" t="str">
            <v>11150550CH-745940248</v>
          </cell>
          <cell r="B19584">
            <v>26108</v>
          </cell>
          <cell r="C19584">
            <v>11150550</v>
          </cell>
          <cell r="D19584" t="str">
            <v>2010/03</v>
          </cell>
          <cell r="E19584" t="str">
            <v>AD0110</v>
          </cell>
          <cell r="F19584">
            <v>2265</v>
          </cell>
          <cell r="G19584" t="str">
            <v>IN-24283</v>
          </cell>
          <cell r="H19584">
            <v>40248</v>
          </cell>
          <cell r="I19584" t="str">
            <v>INGRESO CH</v>
          </cell>
          <cell r="J19584" t="str">
            <v>CH-7459</v>
          </cell>
          <cell r="K19584">
            <v>18965248</v>
          </cell>
        </row>
        <row r="19585">
          <cell r="A19585" t="str">
            <v>11150550CG-C16240268</v>
          </cell>
          <cell r="B19585">
            <v>26109</v>
          </cell>
          <cell r="C19585">
            <v>11150550</v>
          </cell>
          <cell r="D19585" t="str">
            <v>2010/03</v>
          </cell>
          <cell r="E19585" t="str">
            <v>AD0126</v>
          </cell>
          <cell r="F19585">
            <v>3269</v>
          </cell>
          <cell r="G19585" t="str">
            <v>IN-25371</v>
          </cell>
          <cell r="H19585">
            <v>40268</v>
          </cell>
          <cell r="I19585" t="str">
            <v>INGRESO CH</v>
          </cell>
          <cell r="J19585" t="str">
            <v>CG-C162</v>
          </cell>
          <cell r="K19585">
            <v>108428</v>
          </cell>
        </row>
        <row r="19586">
          <cell r="A19586" t="str">
            <v>11150550CG-C15840267</v>
          </cell>
          <cell r="B19586">
            <v>26110</v>
          </cell>
          <cell r="C19586">
            <v>11150550</v>
          </cell>
          <cell r="D19586" t="str">
            <v>2010/03</v>
          </cell>
          <cell r="E19586" t="str">
            <v>AD0125</v>
          </cell>
          <cell r="F19586">
            <v>2703</v>
          </cell>
          <cell r="G19586" t="str">
            <v>IN-25303</v>
          </cell>
          <cell r="H19586">
            <v>40267</v>
          </cell>
          <cell r="I19586" t="str">
            <v>INGRESO CH</v>
          </cell>
          <cell r="J19586" t="str">
            <v>CG-C158</v>
          </cell>
          <cell r="K19586">
            <v>112000</v>
          </cell>
        </row>
        <row r="19587">
          <cell r="A19587" t="str">
            <v>11150550CG-C16240275</v>
          </cell>
          <cell r="B19587">
            <v>26111</v>
          </cell>
          <cell r="C19587">
            <v>11150550</v>
          </cell>
          <cell r="D19587" t="str">
            <v>2010/04</v>
          </cell>
          <cell r="E19587" t="str">
            <v>AD0103</v>
          </cell>
          <cell r="F19587">
            <v>2373</v>
          </cell>
          <cell r="G19587" t="str">
            <v>IN-25575</v>
          </cell>
          <cell r="H19587">
            <v>40275</v>
          </cell>
          <cell r="I19587" t="str">
            <v>INGRESO CH</v>
          </cell>
          <cell r="J19587" t="str">
            <v>CG-C162</v>
          </cell>
          <cell r="K19587">
            <v>-108428</v>
          </cell>
        </row>
        <row r="19588">
          <cell r="A19588" t="str">
            <v>11150550CG-C16540275</v>
          </cell>
          <cell r="B19588">
            <v>26112</v>
          </cell>
          <cell r="C19588">
            <v>11150550</v>
          </cell>
          <cell r="D19588" t="str">
            <v>2010/04</v>
          </cell>
          <cell r="E19588" t="str">
            <v>AD0103</v>
          </cell>
          <cell r="F19588">
            <v>2374</v>
          </cell>
          <cell r="G19588" t="str">
            <v>IN-25575</v>
          </cell>
          <cell r="H19588">
            <v>40275</v>
          </cell>
          <cell r="I19588" t="str">
            <v>INGRESO CH</v>
          </cell>
          <cell r="J19588" t="str">
            <v>CG-C165</v>
          </cell>
          <cell r="K19588">
            <v>108428</v>
          </cell>
        </row>
        <row r="19589">
          <cell r="A19589" t="str">
            <v>11150550CH-000040298</v>
          </cell>
          <cell r="B19589">
            <v>26113</v>
          </cell>
          <cell r="C19589">
            <v>11150550</v>
          </cell>
          <cell r="D19589" t="str">
            <v>2010/04</v>
          </cell>
          <cell r="E19589" t="str">
            <v>AD0128</v>
          </cell>
          <cell r="F19589">
            <v>4930</v>
          </cell>
          <cell r="G19589" t="str">
            <v>IN-01496</v>
          </cell>
          <cell r="H19589">
            <v>40298</v>
          </cell>
          <cell r="I19589" t="str">
            <v>INGRESO CH</v>
          </cell>
          <cell r="J19589" t="str">
            <v>CH-0000</v>
          </cell>
          <cell r="K19589">
            <v>112000</v>
          </cell>
        </row>
        <row r="19590">
          <cell r="A19590" t="str">
            <v>11150550CG-C22540302</v>
          </cell>
          <cell r="B19590">
            <v>26114</v>
          </cell>
          <cell r="C19590">
            <v>11150550</v>
          </cell>
          <cell r="D19590" t="str">
            <v>2010/05</v>
          </cell>
          <cell r="E19590" t="str">
            <v>AD0102</v>
          </cell>
          <cell r="F19590">
            <v>2338</v>
          </cell>
          <cell r="G19590" t="str">
            <v>IN-01635</v>
          </cell>
          <cell r="H19590">
            <v>40302</v>
          </cell>
          <cell r="I19590" t="str">
            <v>INGRESO CH</v>
          </cell>
          <cell r="J19590" t="str">
            <v>CG-C225</v>
          </cell>
          <cell r="K19590">
            <v>108420</v>
          </cell>
        </row>
        <row r="19591">
          <cell r="A19591" t="str">
            <v>11150550CG-C28540325</v>
          </cell>
          <cell r="B19591">
            <v>26115</v>
          </cell>
          <cell r="C19591">
            <v>11150550</v>
          </cell>
          <cell r="D19591" t="str">
            <v>2010/05</v>
          </cell>
          <cell r="E19591" t="str">
            <v>AD0122</v>
          </cell>
          <cell r="F19591">
            <v>2585</v>
          </cell>
          <cell r="G19591" t="str">
            <v>IN-03082</v>
          </cell>
          <cell r="H19591">
            <v>40325</v>
          </cell>
          <cell r="I19591" t="str">
            <v>INGRESO CH</v>
          </cell>
          <cell r="J19591" t="str">
            <v>CG-C285</v>
          </cell>
          <cell r="K19591">
            <v>112000</v>
          </cell>
        </row>
        <row r="19592">
          <cell r="A19592" t="str">
            <v>11150550CH-042I40350</v>
          </cell>
          <cell r="B19592">
            <v>26116</v>
          </cell>
          <cell r="C19592">
            <v>11150550</v>
          </cell>
          <cell r="D19592" t="str">
            <v>2010/06</v>
          </cell>
          <cell r="E19592" t="str">
            <v>AD0319</v>
          </cell>
          <cell r="F19592">
            <v>486</v>
          </cell>
          <cell r="G19592" t="str">
            <v>DC-04408</v>
          </cell>
          <cell r="H19592">
            <v>40350</v>
          </cell>
          <cell r="I19592" t="str">
            <v>DESEMBOLSO CH</v>
          </cell>
          <cell r="J19592" t="str">
            <v>CH-042I</v>
          </cell>
          <cell r="L19592">
            <v>28946703</v>
          </cell>
        </row>
        <row r="19593">
          <cell r="A19593" t="str">
            <v>11150550CH-334740350</v>
          </cell>
          <cell r="B19593">
            <v>26117</v>
          </cell>
          <cell r="C19593">
            <v>11150550</v>
          </cell>
          <cell r="D19593" t="str">
            <v>2010/06</v>
          </cell>
          <cell r="E19593" t="str">
            <v>AD0119</v>
          </cell>
          <cell r="F19593">
            <v>2941</v>
          </cell>
          <cell r="G19593" t="str">
            <v>IN-04485</v>
          </cell>
          <cell r="H19593">
            <v>40350</v>
          </cell>
          <cell r="I19593" t="str">
            <v>INGRESO CH</v>
          </cell>
          <cell r="J19593" t="str">
            <v>CH-3347</v>
          </cell>
          <cell r="K19593">
            <v>28946703</v>
          </cell>
        </row>
        <row r="19594">
          <cell r="A19594" t="str">
            <v>11150550CH-890340352</v>
          </cell>
          <cell r="B19594">
            <v>26118</v>
          </cell>
          <cell r="C19594">
            <v>11150550</v>
          </cell>
          <cell r="D19594" t="str">
            <v>2010/06</v>
          </cell>
          <cell r="E19594" t="str">
            <v>AD0121</v>
          </cell>
          <cell r="F19594">
            <v>2381</v>
          </cell>
          <cell r="G19594" t="str">
            <v>IN-04636</v>
          </cell>
          <cell r="H19594">
            <v>40352</v>
          </cell>
          <cell r="I19594" t="str">
            <v>INGRESO CH</v>
          </cell>
          <cell r="J19594" t="str">
            <v>CH-8903</v>
          </cell>
          <cell r="K19594">
            <v>650000</v>
          </cell>
        </row>
        <row r="19595">
          <cell r="A19595" t="str">
            <v>11150550CH-042I40359</v>
          </cell>
          <cell r="B19595">
            <v>26119</v>
          </cell>
          <cell r="C19595">
            <v>11150550</v>
          </cell>
          <cell r="D19595" t="str">
            <v>2010/06</v>
          </cell>
          <cell r="E19595" t="str">
            <v>AD0327</v>
          </cell>
          <cell r="F19595">
            <v>526</v>
          </cell>
          <cell r="G19595" t="str">
            <v>DC-05015</v>
          </cell>
          <cell r="H19595">
            <v>40359</v>
          </cell>
          <cell r="I19595" t="str">
            <v>DESEMBOLSO CH</v>
          </cell>
          <cell r="J19595" t="str">
            <v>CH-042I</v>
          </cell>
          <cell r="L19595">
            <v>2887083</v>
          </cell>
        </row>
        <row r="19596">
          <cell r="A19596" t="str">
            <v>11150550CH-042I40359</v>
          </cell>
          <cell r="B19596">
            <v>26120</v>
          </cell>
          <cell r="C19596">
            <v>11150550</v>
          </cell>
          <cell r="D19596" t="str">
            <v>2010/06</v>
          </cell>
          <cell r="E19596" t="str">
            <v>AD0327</v>
          </cell>
          <cell r="F19596">
            <v>527</v>
          </cell>
          <cell r="G19596" t="str">
            <v>DC-05015</v>
          </cell>
          <cell r="H19596">
            <v>40359</v>
          </cell>
          <cell r="I19596" t="str">
            <v>DESEMBOLSO CH</v>
          </cell>
          <cell r="J19596" t="str">
            <v>CH-042I</v>
          </cell>
          <cell r="L19596">
            <v>1503000</v>
          </cell>
        </row>
        <row r="19597">
          <cell r="A19597" t="str">
            <v>11150550CH-042I40359</v>
          </cell>
          <cell r="B19597">
            <v>26121</v>
          </cell>
          <cell r="C19597">
            <v>11150550</v>
          </cell>
          <cell r="D19597" t="str">
            <v>2010/06</v>
          </cell>
          <cell r="E19597" t="str">
            <v>AD0327</v>
          </cell>
          <cell r="F19597">
            <v>528</v>
          </cell>
          <cell r="G19597" t="str">
            <v>DC-05015</v>
          </cell>
          <cell r="H19597">
            <v>40359</v>
          </cell>
          <cell r="I19597" t="str">
            <v>DESEMBOLSO CH</v>
          </cell>
          <cell r="J19597" t="str">
            <v>CH-042I</v>
          </cell>
          <cell r="L19597">
            <v>4638368</v>
          </cell>
        </row>
        <row r="19598">
          <cell r="A19598" t="str">
            <v>11150550CG-651140184</v>
          </cell>
          <cell r="B19598">
            <v>26124</v>
          </cell>
          <cell r="C19598">
            <v>11150550</v>
          </cell>
          <cell r="D19598" t="str">
            <v>2010/01</v>
          </cell>
          <cell r="E19598" t="str">
            <v>AD0104</v>
          </cell>
          <cell r="F19598">
            <v>1078</v>
          </cell>
          <cell r="G19598" t="str">
            <v>IN-20526</v>
          </cell>
          <cell r="H19598">
            <v>40184</v>
          </cell>
          <cell r="I19598" t="str">
            <v>INGRESO CU</v>
          </cell>
          <cell r="J19598" t="str">
            <v>CG-6511</v>
          </cell>
          <cell r="K19598">
            <v>179000</v>
          </cell>
        </row>
        <row r="19599">
          <cell r="A19599" t="str">
            <v>11150550CG-402440185</v>
          </cell>
          <cell r="B19599">
            <v>26125</v>
          </cell>
          <cell r="C19599">
            <v>11150550</v>
          </cell>
          <cell r="D19599" t="str">
            <v>2010/01</v>
          </cell>
          <cell r="E19599" t="str">
            <v>AD0105</v>
          </cell>
          <cell r="F19599">
            <v>1032</v>
          </cell>
          <cell r="G19599" t="str">
            <v>IN-20592</v>
          </cell>
          <cell r="H19599">
            <v>40185</v>
          </cell>
          <cell r="I19599" t="str">
            <v>INGRESO CU</v>
          </cell>
          <cell r="J19599" t="str">
            <v>CG-4024</v>
          </cell>
          <cell r="K19599">
            <v>130000</v>
          </cell>
        </row>
        <row r="19600">
          <cell r="A19600" t="str">
            <v>11150550CG-089540185</v>
          </cell>
          <cell r="B19600">
            <v>26126</v>
          </cell>
          <cell r="C19600">
            <v>11150550</v>
          </cell>
          <cell r="D19600" t="str">
            <v>2010/01</v>
          </cell>
          <cell r="E19600" t="str">
            <v>AD0105</v>
          </cell>
          <cell r="F19600">
            <v>1033</v>
          </cell>
          <cell r="G19600" t="str">
            <v>IN-20592</v>
          </cell>
          <cell r="H19600">
            <v>40185</v>
          </cell>
          <cell r="I19600" t="str">
            <v>INGRESO CU</v>
          </cell>
          <cell r="J19600" t="str">
            <v>CG-0895</v>
          </cell>
          <cell r="K19600">
            <v>210000</v>
          </cell>
        </row>
        <row r="19601">
          <cell r="A19601" t="str">
            <v>11150550CG-818240186</v>
          </cell>
          <cell r="B19601">
            <v>26127</v>
          </cell>
          <cell r="C19601">
            <v>11150550</v>
          </cell>
          <cell r="D19601" t="str">
            <v>2010/01</v>
          </cell>
          <cell r="E19601" t="str">
            <v>AD0106</v>
          </cell>
          <cell r="F19601">
            <v>1059</v>
          </cell>
          <cell r="G19601" t="str">
            <v>IN-20660</v>
          </cell>
          <cell r="H19601">
            <v>40186</v>
          </cell>
          <cell r="I19601" t="str">
            <v>INGRESO CU</v>
          </cell>
          <cell r="J19601" t="str">
            <v>CG-8182</v>
          </cell>
          <cell r="K19601">
            <v>129613</v>
          </cell>
        </row>
        <row r="19602">
          <cell r="A19602" t="str">
            <v>11150550CG-540540186</v>
          </cell>
          <cell r="B19602">
            <v>26128</v>
          </cell>
          <cell r="C19602">
            <v>11150550</v>
          </cell>
          <cell r="D19602" t="str">
            <v>2010/01</v>
          </cell>
          <cell r="E19602" t="str">
            <v>AD0106</v>
          </cell>
          <cell r="F19602">
            <v>1060</v>
          </cell>
          <cell r="G19602" t="str">
            <v>IN-20660</v>
          </cell>
          <cell r="H19602">
            <v>40186</v>
          </cell>
          <cell r="I19602" t="str">
            <v>INGRESO CU</v>
          </cell>
          <cell r="J19602" t="str">
            <v>CG-5405</v>
          </cell>
          <cell r="K19602">
            <v>117200</v>
          </cell>
        </row>
        <row r="19603">
          <cell r="A19603" t="str">
            <v>11150550CG-706540187</v>
          </cell>
          <cell r="B19603">
            <v>26129</v>
          </cell>
          <cell r="C19603">
            <v>11150550</v>
          </cell>
          <cell r="D19603" t="str">
            <v>2010/01</v>
          </cell>
          <cell r="E19603" t="str">
            <v>AD0107</v>
          </cell>
          <cell r="F19603">
            <v>853</v>
          </cell>
          <cell r="G19603" t="str">
            <v>IN-20728</v>
          </cell>
          <cell r="H19603">
            <v>40187</v>
          </cell>
          <cell r="I19603" t="str">
            <v>INGRESO CU</v>
          </cell>
          <cell r="J19603" t="str">
            <v>CG-7065</v>
          </cell>
          <cell r="K19603">
            <v>129613</v>
          </cell>
        </row>
        <row r="19604">
          <cell r="A19604" t="str">
            <v>11150550CG-880040191</v>
          </cell>
          <cell r="B19604">
            <v>26130</v>
          </cell>
          <cell r="C19604">
            <v>11150550</v>
          </cell>
          <cell r="D19604" t="str">
            <v>2010/01</v>
          </cell>
          <cell r="E19604" t="str">
            <v>AD0109</v>
          </cell>
          <cell r="F19604">
            <v>1349</v>
          </cell>
          <cell r="G19604" t="str">
            <v>IN-20864</v>
          </cell>
          <cell r="H19604">
            <v>40191</v>
          </cell>
          <cell r="I19604" t="str">
            <v>INGRESO CU</v>
          </cell>
          <cell r="J19604" t="str">
            <v>CG-8800</v>
          </cell>
          <cell r="K19604">
            <v>129613</v>
          </cell>
        </row>
        <row r="19605">
          <cell r="A19605" t="str">
            <v>11150550CG-930540193</v>
          </cell>
          <cell r="B19605">
            <v>26131</v>
          </cell>
          <cell r="C19605">
            <v>11150550</v>
          </cell>
          <cell r="D19605" t="str">
            <v>2010/01</v>
          </cell>
          <cell r="E19605" t="str">
            <v>AD0111</v>
          </cell>
          <cell r="F19605">
            <v>1604</v>
          </cell>
          <cell r="G19605" t="str">
            <v>IN-21000</v>
          </cell>
          <cell r="H19605">
            <v>40193</v>
          </cell>
          <cell r="I19605" t="str">
            <v>INGRESO CU</v>
          </cell>
          <cell r="J19605" t="str">
            <v>CG-9305</v>
          </cell>
          <cell r="K19605">
            <v>126366</v>
          </cell>
        </row>
        <row r="19606">
          <cell r="A19606" t="str">
            <v>11150550CG-C40040194</v>
          </cell>
          <cell r="B19606">
            <v>26144</v>
          </cell>
          <cell r="C19606">
            <v>11150550</v>
          </cell>
          <cell r="D19606" t="str">
            <v>2010/01</v>
          </cell>
          <cell r="E19606" t="str">
            <v>AD0112</v>
          </cell>
          <cell r="F19606">
            <v>1196</v>
          </cell>
          <cell r="G19606" t="str">
            <v>IN-21068</v>
          </cell>
          <cell r="H19606">
            <v>40194</v>
          </cell>
          <cell r="I19606" t="str">
            <v>INGRESO CU</v>
          </cell>
          <cell r="J19606" t="str">
            <v>CG-C400</v>
          </cell>
          <cell r="K19606">
            <v>129613</v>
          </cell>
        </row>
        <row r="19607">
          <cell r="A19607" t="str">
            <v>11150550CG-C40040194</v>
          </cell>
          <cell r="B19607">
            <v>26145</v>
          </cell>
          <cell r="C19607">
            <v>11150550</v>
          </cell>
          <cell r="D19607" t="str">
            <v>2010/01</v>
          </cell>
          <cell r="E19607" t="str">
            <v>AD0112</v>
          </cell>
          <cell r="F19607">
            <v>1197</v>
          </cell>
          <cell r="G19607" t="str">
            <v>IN-21068</v>
          </cell>
          <cell r="H19607">
            <v>40194</v>
          </cell>
          <cell r="I19607" t="str">
            <v>INGRESO CU</v>
          </cell>
          <cell r="J19607" t="str">
            <v>CG-C400</v>
          </cell>
          <cell r="K19607">
            <v>114200</v>
          </cell>
        </row>
        <row r="19608">
          <cell r="A19608" t="str">
            <v>11150550CG-C70040197</v>
          </cell>
          <cell r="B19608">
            <v>26146</v>
          </cell>
          <cell r="C19608">
            <v>11150550</v>
          </cell>
          <cell r="D19608" t="str">
            <v>2010/01</v>
          </cell>
          <cell r="E19608" t="str">
            <v>AD0114</v>
          </cell>
          <cell r="F19608">
            <v>1521</v>
          </cell>
          <cell r="G19608" t="str">
            <v>IN-21204</v>
          </cell>
          <cell r="H19608">
            <v>40197</v>
          </cell>
          <cell r="I19608" t="str">
            <v>INGRESO CU</v>
          </cell>
          <cell r="J19608" t="str">
            <v>CG-C700</v>
          </cell>
          <cell r="K19608">
            <v>114150</v>
          </cell>
        </row>
        <row r="19609">
          <cell r="A19609" t="str">
            <v>11150550CG-C10740198</v>
          </cell>
          <cell r="B19609">
            <v>26147</v>
          </cell>
          <cell r="C19609">
            <v>11150550</v>
          </cell>
          <cell r="D19609" t="str">
            <v>2010/01</v>
          </cell>
          <cell r="E19609" t="str">
            <v>AD0115</v>
          </cell>
          <cell r="F19609">
            <v>1374</v>
          </cell>
          <cell r="G19609" t="str">
            <v>IN-21272</v>
          </cell>
          <cell r="H19609">
            <v>40198</v>
          </cell>
          <cell r="I19609" t="str">
            <v>INGRESO CU</v>
          </cell>
          <cell r="J19609" t="str">
            <v>CG-C107</v>
          </cell>
          <cell r="K19609">
            <v>147569</v>
          </cell>
        </row>
        <row r="19610">
          <cell r="A19610" t="str">
            <v>11150550CG-C15440199</v>
          </cell>
          <cell r="B19610">
            <v>26148</v>
          </cell>
          <cell r="C19610">
            <v>11150550</v>
          </cell>
          <cell r="D19610" t="str">
            <v>2010/01</v>
          </cell>
          <cell r="E19610" t="str">
            <v>AD0116</v>
          </cell>
          <cell r="F19610">
            <v>1326</v>
          </cell>
          <cell r="G19610" t="str">
            <v>IN-21340</v>
          </cell>
          <cell r="H19610">
            <v>40199</v>
          </cell>
          <cell r="I19610" t="str">
            <v>INGRESO CU</v>
          </cell>
          <cell r="J19610" t="str">
            <v>CG-C154</v>
          </cell>
          <cell r="K19610">
            <v>129613</v>
          </cell>
        </row>
        <row r="19611">
          <cell r="A19611" t="str">
            <v>11150550CG-A32040200</v>
          </cell>
          <cell r="B19611">
            <v>26149</v>
          </cell>
          <cell r="C19611">
            <v>11150550</v>
          </cell>
          <cell r="D19611" t="str">
            <v>2010/01</v>
          </cell>
          <cell r="E19611" t="str">
            <v>AD0117</v>
          </cell>
          <cell r="F19611">
            <v>1309</v>
          </cell>
          <cell r="G19611" t="str">
            <v>IN-21408</v>
          </cell>
          <cell r="H19611">
            <v>40200</v>
          </cell>
          <cell r="I19611" t="str">
            <v>INGRESO CU</v>
          </cell>
          <cell r="J19611" t="str">
            <v>CG-A320</v>
          </cell>
          <cell r="K19611">
            <v>219200</v>
          </cell>
        </row>
        <row r="19612">
          <cell r="A19612" t="str">
            <v>11150550CG-A31840200</v>
          </cell>
          <cell r="B19612">
            <v>26150</v>
          </cell>
          <cell r="C19612">
            <v>11150550</v>
          </cell>
          <cell r="D19612" t="str">
            <v>2010/01</v>
          </cell>
          <cell r="E19612" t="str">
            <v>AD0117</v>
          </cell>
          <cell r="F19612">
            <v>1310</v>
          </cell>
          <cell r="G19612" t="str">
            <v>IN-21408</v>
          </cell>
          <cell r="H19612">
            <v>40200</v>
          </cell>
          <cell r="I19612" t="str">
            <v>INGRESO CU</v>
          </cell>
          <cell r="J19612" t="str">
            <v>CG-A318</v>
          </cell>
          <cell r="K19612">
            <v>172000</v>
          </cell>
        </row>
        <row r="19613">
          <cell r="A19613" t="str">
            <v>11150550CG-A32140200</v>
          </cell>
          <cell r="B19613">
            <v>26151</v>
          </cell>
          <cell r="C19613">
            <v>11150550</v>
          </cell>
          <cell r="D19613" t="str">
            <v>2010/01</v>
          </cell>
          <cell r="E19613" t="str">
            <v>AD0117</v>
          </cell>
          <cell r="F19613">
            <v>1311</v>
          </cell>
          <cell r="G19613" t="str">
            <v>IN-21408</v>
          </cell>
          <cell r="H19613">
            <v>40200</v>
          </cell>
          <cell r="I19613" t="str">
            <v>INGRESO CU</v>
          </cell>
          <cell r="J19613" t="str">
            <v>CG-A321</v>
          </cell>
          <cell r="K19613">
            <v>310000</v>
          </cell>
        </row>
        <row r="19614">
          <cell r="A19614" t="str">
            <v>11150550CG-C36340205</v>
          </cell>
          <cell r="B19614">
            <v>26152</v>
          </cell>
          <cell r="C19614">
            <v>11150550</v>
          </cell>
          <cell r="D19614" t="str">
            <v>2010/01</v>
          </cell>
          <cell r="E19614" t="str">
            <v>AD0121</v>
          </cell>
          <cell r="F19614">
            <v>1297</v>
          </cell>
          <cell r="G19614" t="str">
            <v>IN-21680</v>
          </cell>
          <cell r="H19614">
            <v>40205</v>
          </cell>
          <cell r="I19614" t="str">
            <v>INGRESO CU</v>
          </cell>
          <cell r="J19614" t="str">
            <v>CG-C363</v>
          </cell>
          <cell r="K19614">
            <v>174000</v>
          </cell>
        </row>
        <row r="19615">
          <cell r="A19615" t="str">
            <v>11150550CG-C35440205</v>
          </cell>
          <cell r="B19615">
            <v>26153</v>
          </cell>
          <cell r="C19615">
            <v>11150550</v>
          </cell>
          <cell r="D19615" t="str">
            <v>2010/01</v>
          </cell>
          <cell r="E19615" t="str">
            <v>AD0121</v>
          </cell>
          <cell r="F19615">
            <v>1298</v>
          </cell>
          <cell r="G19615" t="str">
            <v>IN-21680</v>
          </cell>
          <cell r="H19615">
            <v>40205</v>
          </cell>
          <cell r="I19615" t="str">
            <v>INGRESO CU</v>
          </cell>
          <cell r="J19615" t="str">
            <v>CG-C354</v>
          </cell>
          <cell r="K19615">
            <v>214356</v>
          </cell>
        </row>
        <row r="19616">
          <cell r="A19616" t="str">
            <v>11150550CG-C36240205</v>
          </cell>
          <cell r="B19616">
            <v>26154</v>
          </cell>
          <cell r="C19616">
            <v>11150550</v>
          </cell>
          <cell r="D19616" t="str">
            <v>2010/01</v>
          </cell>
          <cell r="E19616" t="str">
            <v>AD0121</v>
          </cell>
          <cell r="F19616">
            <v>1299</v>
          </cell>
          <cell r="G19616" t="str">
            <v>IN-21680</v>
          </cell>
          <cell r="H19616">
            <v>40205</v>
          </cell>
          <cell r="I19616" t="str">
            <v>INGRESO CU</v>
          </cell>
          <cell r="J19616" t="str">
            <v>CG-C362</v>
          </cell>
          <cell r="K19616">
            <v>115000</v>
          </cell>
        </row>
        <row r="19617">
          <cell r="A19617" t="str">
            <v>11150550CG-C35540205</v>
          </cell>
          <cell r="B19617">
            <v>26155</v>
          </cell>
          <cell r="C19617">
            <v>11150550</v>
          </cell>
          <cell r="D19617" t="str">
            <v>2010/01</v>
          </cell>
          <cell r="E19617" t="str">
            <v>AD0121</v>
          </cell>
          <cell r="F19617">
            <v>1300</v>
          </cell>
          <cell r="G19617" t="str">
            <v>IN-21680</v>
          </cell>
          <cell r="H19617">
            <v>40205</v>
          </cell>
          <cell r="I19617" t="str">
            <v>INGRESO CU</v>
          </cell>
          <cell r="J19617" t="str">
            <v>CG-C355</v>
          </cell>
          <cell r="K19617">
            <v>130000</v>
          </cell>
        </row>
        <row r="19618">
          <cell r="A19618" t="str">
            <v>11150550CG-C45240208</v>
          </cell>
          <cell r="B19618">
            <v>26156</v>
          </cell>
          <cell r="C19618">
            <v>11150550</v>
          </cell>
          <cell r="D19618" t="str">
            <v>2010/01</v>
          </cell>
          <cell r="E19618" t="str">
            <v>AD0124</v>
          </cell>
          <cell r="F19618">
            <v>1777</v>
          </cell>
          <cell r="G19618" t="str">
            <v>IN-21884</v>
          </cell>
          <cell r="H19618">
            <v>40208</v>
          </cell>
          <cell r="I19618" t="str">
            <v>INGRESO CU</v>
          </cell>
          <cell r="J19618" t="str">
            <v>CG-C452</v>
          </cell>
          <cell r="K19618">
            <v>179000</v>
          </cell>
        </row>
        <row r="19619">
          <cell r="A19619" t="str">
            <v>11150550CG-C45840208</v>
          </cell>
          <cell r="B19619">
            <v>26157</v>
          </cell>
          <cell r="C19619">
            <v>11150550</v>
          </cell>
          <cell r="D19619" t="str">
            <v>2010/01</v>
          </cell>
          <cell r="E19619" t="str">
            <v>AD0124</v>
          </cell>
          <cell r="F19619">
            <v>1778</v>
          </cell>
          <cell r="G19619" t="str">
            <v>IN-21884</v>
          </cell>
          <cell r="H19619">
            <v>40208</v>
          </cell>
          <cell r="I19619" t="str">
            <v>INGRESO CU</v>
          </cell>
          <cell r="J19619" t="str">
            <v>CG-C458</v>
          </cell>
          <cell r="K19619">
            <v>130000</v>
          </cell>
        </row>
        <row r="19620">
          <cell r="A19620" t="str">
            <v>11150550CG-C45940208</v>
          </cell>
          <cell r="B19620">
            <v>26158</v>
          </cell>
          <cell r="C19620">
            <v>11150550</v>
          </cell>
          <cell r="D19620" t="str">
            <v>2010/01</v>
          </cell>
          <cell r="E19620" t="str">
            <v>AD0124</v>
          </cell>
          <cell r="F19620">
            <v>1779</v>
          </cell>
          <cell r="G19620" t="str">
            <v>IN-21884</v>
          </cell>
          <cell r="H19620">
            <v>40208</v>
          </cell>
          <cell r="I19620" t="str">
            <v>INGRESO CU</v>
          </cell>
          <cell r="J19620" t="str">
            <v>CG-C459</v>
          </cell>
          <cell r="K19620">
            <v>138450</v>
          </cell>
        </row>
        <row r="19621">
          <cell r="A19621" t="str">
            <v>11150550CG-C50540213</v>
          </cell>
          <cell r="B19621">
            <v>26159</v>
          </cell>
          <cell r="C19621">
            <v>11150550</v>
          </cell>
          <cell r="D19621" t="str">
            <v>2010/02</v>
          </cell>
          <cell r="E19621" t="str">
            <v>AD0104</v>
          </cell>
          <cell r="F19621">
            <v>1316</v>
          </cell>
          <cell r="G19621" t="str">
            <v>IN-22156</v>
          </cell>
          <cell r="H19621">
            <v>40213</v>
          </cell>
          <cell r="I19621" t="str">
            <v>INGRESO CU</v>
          </cell>
          <cell r="J19621" t="str">
            <v>CG-C505</v>
          </cell>
          <cell r="K19621">
            <v>150661</v>
          </cell>
        </row>
        <row r="19622">
          <cell r="A19622" t="str">
            <v>11150550CG-C52240217</v>
          </cell>
          <cell r="B19622">
            <v>26160</v>
          </cell>
          <cell r="C19622">
            <v>11150550</v>
          </cell>
          <cell r="D19622" t="str">
            <v>2010/02</v>
          </cell>
          <cell r="E19622" t="str">
            <v>AD0108</v>
          </cell>
          <cell r="F19622">
            <v>1347</v>
          </cell>
          <cell r="G19622" t="str">
            <v>IN-22428</v>
          </cell>
          <cell r="H19622">
            <v>40217</v>
          </cell>
          <cell r="I19622" t="str">
            <v>INGRESO CU</v>
          </cell>
          <cell r="J19622" t="str">
            <v>CG-C522</v>
          </cell>
          <cell r="K19622">
            <v>210000</v>
          </cell>
        </row>
        <row r="19623">
          <cell r="A19623" t="str">
            <v>11150550CG-C52140217</v>
          </cell>
          <cell r="B19623">
            <v>26161</v>
          </cell>
          <cell r="C19623">
            <v>11150550</v>
          </cell>
          <cell r="D19623" t="str">
            <v>2010/02</v>
          </cell>
          <cell r="E19623" t="str">
            <v>AD0108</v>
          </cell>
          <cell r="F19623">
            <v>1348</v>
          </cell>
          <cell r="G19623" t="str">
            <v>IN-22428</v>
          </cell>
          <cell r="H19623">
            <v>40217</v>
          </cell>
          <cell r="I19623" t="str">
            <v>INGRESO CU</v>
          </cell>
          <cell r="J19623" t="str">
            <v>CG-C521</v>
          </cell>
          <cell r="K19623">
            <v>129613</v>
          </cell>
        </row>
        <row r="19624">
          <cell r="A19624" t="str">
            <v>11150550CG-C58140220</v>
          </cell>
          <cell r="B19624">
            <v>26162</v>
          </cell>
          <cell r="C19624">
            <v>11150550</v>
          </cell>
          <cell r="D19624" t="str">
            <v>2010/02</v>
          </cell>
          <cell r="E19624" t="str">
            <v>AD0111</v>
          </cell>
          <cell r="F19624">
            <v>1312</v>
          </cell>
          <cell r="G19624" t="str">
            <v>IN-22632</v>
          </cell>
          <cell r="H19624">
            <v>40220</v>
          </cell>
          <cell r="I19624" t="str">
            <v>INGRESO CU</v>
          </cell>
          <cell r="J19624" t="str">
            <v>CG-C581</v>
          </cell>
          <cell r="K19624">
            <v>115000</v>
          </cell>
        </row>
        <row r="19625">
          <cell r="A19625" t="str">
            <v>11150550CG-C60640222</v>
          </cell>
          <cell r="B19625">
            <v>26163</v>
          </cell>
          <cell r="C19625">
            <v>11150550</v>
          </cell>
          <cell r="D19625" t="str">
            <v>2010/02</v>
          </cell>
          <cell r="E19625" t="str">
            <v>AD0113</v>
          </cell>
          <cell r="F19625">
            <v>1107</v>
          </cell>
          <cell r="G19625" t="str">
            <v>IN-22768</v>
          </cell>
          <cell r="H19625">
            <v>40222</v>
          </cell>
          <cell r="I19625" t="str">
            <v>INGRESO CU</v>
          </cell>
          <cell r="J19625" t="str">
            <v>CG-C606</v>
          </cell>
          <cell r="K19625">
            <v>130000</v>
          </cell>
        </row>
        <row r="19626">
          <cell r="A19626" t="str">
            <v>11150550CG-C60540222</v>
          </cell>
          <cell r="B19626">
            <v>26164</v>
          </cell>
          <cell r="C19626">
            <v>11150550</v>
          </cell>
          <cell r="D19626" t="str">
            <v>2010/02</v>
          </cell>
          <cell r="E19626" t="str">
            <v>AD0113</v>
          </cell>
          <cell r="F19626">
            <v>1108</v>
          </cell>
          <cell r="G19626" t="str">
            <v>IN-22768</v>
          </cell>
          <cell r="H19626">
            <v>40222</v>
          </cell>
          <cell r="I19626" t="str">
            <v>INGRESO CU</v>
          </cell>
          <cell r="J19626" t="str">
            <v>CG-C605</v>
          </cell>
          <cell r="K19626">
            <v>117200</v>
          </cell>
        </row>
        <row r="19627">
          <cell r="A19627" t="str">
            <v>11150550CG-C71040226</v>
          </cell>
          <cell r="B19627">
            <v>26165</v>
          </cell>
          <cell r="C19627">
            <v>11150550</v>
          </cell>
          <cell r="D19627" t="str">
            <v>2010/02</v>
          </cell>
          <cell r="E19627" t="str">
            <v>AD0116</v>
          </cell>
          <cell r="F19627">
            <v>1507</v>
          </cell>
          <cell r="G19627" t="str">
            <v>IN-22970</v>
          </cell>
          <cell r="H19627">
            <v>40226</v>
          </cell>
          <cell r="I19627" t="str">
            <v>INGRESO CU</v>
          </cell>
          <cell r="J19627" t="str">
            <v>CG-C710</v>
          </cell>
          <cell r="K19627">
            <v>126366</v>
          </cell>
        </row>
        <row r="19628">
          <cell r="A19628" t="str">
            <v>11150550CG-C70940226</v>
          </cell>
          <cell r="B19628">
            <v>26166</v>
          </cell>
          <cell r="C19628">
            <v>11150550</v>
          </cell>
          <cell r="D19628" t="str">
            <v>2010/02</v>
          </cell>
          <cell r="E19628" t="str">
            <v>AD0116</v>
          </cell>
          <cell r="F19628">
            <v>1508</v>
          </cell>
          <cell r="G19628" t="str">
            <v>IN-22970</v>
          </cell>
          <cell r="H19628">
            <v>40226</v>
          </cell>
          <cell r="I19628" t="str">
            <v>INGRESO CU</v>
          </cell>
          <cell r="J19628" t="str">
            <v>CG-C709</v>
          </cell>
          <cell r="K19628">
            <v>129613</v>
          </cell>
        </row>
        <row r="19629">
          <cell r="A19629" t="str">
            <v>11150550CG-C79140227</v>
          </cell>
          <cell r="B19629">
            <v>26167</v>
          </cell>
          <cell r="C19629">
            <v>11150550</v>
          </cell>
          <cell r="D19629" t="str">
            <v>2010/02</v>
          </cell>
          <cell r="E19629" t="str">
            <v>AD0117</v>
          </cell>
          <cell r="F19629">
            <v>1392</v>
          </cell>
          <cell r="G19629" t="str">
            <v>IN-23038</v>
          </cell>
          <cell r="H19629">
            <v>40227</v>
          </cell>
          <cell r="I19629" t="str">
            <v>INGRESO CU</v>
          </cell>
          <cell r="J19629" t="str">
            <v>CG-C791</v>
          </cell>
          <cell r="K19629">
            <v>129613</v>
          </cell>
        </row>
        <row r="19630">
          <cell r="A19630" t="str">
            <v>11150550CG-C82340228</v>
          </cell>
          <cell r="B19630">
            <v>26168</v>
          </cell>
          <cell r="C19630">
            <v>11150550</v>
          </cell>
          <cell r="D19630" t="str">
            <v>2010/02</v>
          </cell>
          <cell r="E19630" t="str">
            <v>AD0118</v>
          </cell>
          <cell r="F19630">
            <v>1431</v>
          </cell>
          <cell r="G19630" t="str">
            <v>IN-23106</v>
          </cell>
          <cell r="H19630">
            <v>40228</v>
          </cell>
          <cell r="I19630" t="str">
            <v>INGRESO CU</v>
          </cell>
          <cell r="J19630" t="str">
            <v>CG-C823</v>
          </cell>
          <cell r="K19630">
            <v>116000</v>
          </cell>
        </row>
        <row r="19631">
          <cell r="A19631" t="str">
            <v>11150550CG-C94440232</v>
          </cell>
          <cell r="B19631">
            <v>26169</v>
          </cell>
          <cell r="C19631">
            <v>11150550</v>
          </cell>
          <cell r="D19631" t="str">
            <v>2010/02</v>
          </cell>
          <cell r="E19631" t="str">
            <v>AD0121</v>
          </cell>
          <cell r="F19631">
            <v>1222</v>
          </cell>
          <cell r="G19631" t="str">
            <v>IN-23310</v>
          </cell>
          <cell r="H19631">
            <v>40232</v>
          </cell>
          <cell r="I19631" t="str">
            <v>INGRESO CU</v>
          </cell>
          <cell r="J19631" t="str">
            <v>CG-C944</v>
          </cell>
          <cell r="K19631">
            <v>140000</v>
          </cell>
        </row>
        <row r="19632">
          <cell r="A19632" t="str">
            <v>11150550CG-C93740232</v>
          </cell>
          <cell r="B19632">
            <v>26170</v>
          </cell>
          <cell r="C19632">
            <v>11150550</v>
          </cell>
          <cell r="D19632" t="str">
            <v>2010/02</v>
          </cell>
          <cell r="E19632" t="str">
            <v>AD0121</v>
          </cell>
          <cell r="F19632">
            <v>1223</v>
          </cell>
          <cell r="G19632" t="str">
            <v>IN-23310</v>
          </cell>
          <cell r="H19632">
            <v>40232</v>
          </cell>
          <cell r="I19632" t="str">
            <v>INGRESO CU</v>
          </cell>
          <cell r="J19632" t="str">
            <v>CG-C937</v>
          </cell>
          <cell r="K19632">
            <v>174650</v>
          </cell>
        </row>
        <row r="19633">
          <cell r="A19633" t="str">
            <v>11150550CG-C93940232</v>
          </cell>
          <cell r="B19633">
            <v>26171</v>
          </cell>
          <cell r="C19633">
            <v>11150550</v>
          </cell>
          <cell r="D19633" t="str">
            <v>2010/02</v>
          </cell>
          <cell r="E19633" t="str">
            <v>AD0121</v>
          </cell>
          <cell r="F19633">
            <v>1224</v>
          </cell>
          <cell r="G19633" t="str">
            <v>IN-23310</v>
          </cell>
          <cell r="H19633">
            <v>40232</v>
          </cell>
          <cell r="I19633" t="str">
            <v>INGRESO CU</v>
          </cell>
          <cell r="J19633" t="str">
            <v>CG-C939</v>
          </cell>
          <cell r="K19633">
            <v>130000</v>
          </cell>
        </row>
        <row r="19634">
          <cell r="A19634" t="str">
            <v>11150550CG-C93840232</v>
          </cell>
          <cell r="B19634">
            <v>26172</v>
          </cell>
          <cell r="C19634">
            <v>11150550</v>
          </cell>
          <cell r="D19634" t="str">
            <v>2010/02</v>
          </cell>
          <cell r="E19634" t="str">
            <v>AD0121</v>
          </cell>
          <cell r="F19634">
            <v>1225</v>
          </cell>
          <cell r="G19634" t="str">
            <v>IN-23310</v>
          </cell>
          <cell r="H19634">
            <v>40232</v>
          </cell>
          <cell r="I19634" t="str">
            <v>INGRESO CU</v>
          </cell>
          <cell r="J19634" t="str">
            <v>CG-C938</v>
          </cell>
          <cell r="K19634">
            <v>114100</v>
          </cell>
        </row>
        <row r="19635">
          <cell r="A19635" t="str">
            <v>11150550CG-C94240232</v>
          </cell>
          <cell r="B19635">
            <v>26173</v>
          </cell>
          <cell r="C19635">
            <v>11150550</v>
          </cell>
          <cell r="D19635" t="str">
            <v>2010/02</v>
          </cell>
          <cell r="E19635" t="str">
            <v>AD0121</v>
          </cell>
          <cell r="F19635">
            <v>1226</v>
          </cell>
          <cell r="G19635" t="str">
            <v>IN-23310</v>
          </cell>
          <cell r="H19635">
            <v>40232</v>
          </cell>
          <cell r="I19635" t="str">
            <v>INGRESO CU</v>
          </cell>
          <cell r="J19635" t="str">
            <v>CG-C942</v>
          </cell>
          <cell r="K19635">
            <v>176300</v>
          </cell>
        </row>
        <row r="19636">
          <cell r="A19636" t="str">
            <v>11150550CG-C94340232</v>
          </cell>
          <cell r="B19636">
            <v>26174</v>
          </cell>
          <cell r="C19636">
            <v>11150550</v>
          </cell>
          <cell r="D19636" t="str">
            <v>2010/02</v>
          </cell>
          <cell r="E19636" t="str">
            <v>AD0121</v>
          </cell>
          <cell r="F19636">
            <v>1227</v>
          </cell>
          <cell r="G19636" t="str">
            <v>IN-23310</v>
          </cell>
          <cell r="H19636">
            <v>40232</v>
          </cell>
          <cell r="I19636" t="str">
            <v>INGRESO CU</v>
          </cell>
          <cell r="J19636" t="str">
            <v>CG-C943</v>
          </cell>
          <cell r="K19636">
            <v>350000</v>
          </cell>
        </row>
        <row r="19637">
          <cell r="A19637" t="str">
            <v>11150550CG-C94540232</v>
          </cell>
          <cell r="B19637">
            <v>26175</v>
          </cell>
          <cell r="C19637">
            <v>11150550</v>
          </cell>
          <cell r="D19637" t="str">
            <v>2010/02</v>
          </cell>
          <cell r="E19637" t="str">
            <v>AD0121</v>
          </cell>
          <cell r="F19637">
            <v>1228</v>
          </cell>
          <cell r="G19637" t="str">
            <v>IN-23310</v>
          </cell>
          <cell r="H19637">
            <v>40232</v>
          </cell>
          <cell r="I19637" t="str">
            <v>INGRESO CU</v>
          </cell>
          <cell r="J19637" t="str">
            <v>CG-C945</v>
          </cell>
          <cell r="K19637">
            <v>219200</v>
          </cell>
        </row>
        <row r="19638">
          <cell r="A19638" t="str">
            <v>11150550CG-C94040232</v>
          </cell>
          <cell r="B19638">
            <v>26176</v>
          </cell>
          <cell r="C19638">
            <v>11150550</v>
          </cell>
          <cell r="D19638" t="str">
            <v>2010/02</v>
          </cell>
          <cell r="E19638" t="str">
            <v>AD0121</v>
          </cell>
          <cell r="F19638">
            <v>1229</v>
          </cell>
          <cell r="G19638" t="str">
            <v>IN-23310</v>
          </cell>
          <cell r="H19638">
            <v>40232</v>
          </cell>
          <cell r="I19638" t="str">
            <v>INGRESO CU</v>
          </cell>
          <cell r="J19638" t="str">
            <v>CG-C940</v>
          </cell>
          <cell r="K19638">
            <v>310000</v>
          </cell>
        </row>
        <row r="19639">
          <cell r="A19639" t="str">
            <v>11150550CG-C10240233</v>
          </cell>
          <cell r="B19639">
            <v>26177</v>
          </cell>
          <cell r="C19639">
            <v>11150550</v>
          </cell>
          <cell r="D19639" t="str">
            <v>2010/02</v>
          </cell>
          <cell r="E19639" t="str">
            <v>AD0122</v>
          </cell>
          <cell r="F19639">
            <v>1245</v>
          </cell>
          <cell r="G19639" t="str">
            <v>IN-23378</v>
          </cell>
          <cell r="H19639">
            <v>40233</v>
          </cell>
          <cell r="I19639" t="str">
            <v>INGRESO CU</v>
          </cell>
          <cell r="J19639" t="str">
            <v>CG-C102</v>
          </cell>
          <cell r="K19639">
            <v>299300</v>
          </cell>
        </row>
        <row r="19640">
          <cell r="A19640" t="str">
            <v>11150550CG-C10340234</v>
          </cell>
          <cell r="B19640">
            <v>26178</v>
          </cell>
          <cell r="C19640">
            <v>11150550</v>
          </cell>
          <cell r="D19640" t="str">
            <v>2010/02</v>
          </cell>
          <cell r="E19640" t="str">
            <v>AD0123</v>
          </cell>
          <cell r="F19640">
            <v>1331</v>
          </cell>
          <cell r="G19640" t="str">
            <v>IN-23446</v>
          </cell>
          <cell r="H19640">
            <v>40234</v>
          </cell>
          <cell r="I19640" t="str">
            <v>INGRESO CU</v>
          </cell>
          <cell r="J19640" t="str">
            <v>CG-C103</v>
          </cell>
          <cell r="K19640">
            <v>130000</v>
          </cell>
        </row>
        <row r="19641">
          <cell r="A19641" t="str">
            <v>11150550CG-C10340234</v>
          </cell>
          <cell r="B19641">
            <v>26179</v>
          </cell>
          <cell r="C19641">
            <v>11150550</v>
          </cell>
          <cell r="D19641" t="str">
            <v>2010/02</v>
          </cell>
          <cell r="E19641" t="str">
            <v>AD0123</v>
          </cell>
          <cell r="F19641">
            <v>1332</v>
          </cell>
          <cell r="G19641" t="str">
            <v>IN-23446</v>
          </cell>
          <cell r="H19641">
            <v>40234</v>
          </cell>
          <cell r="I19641" t="str">
            <v>INGRESO CU</v>
          </cell>
          <cell r="J19641" t="str">
            <v>CG-C103</v>
          </cell>
          <cell r="K19641">
            <v>214356</v>
          </cell>
        </row>
        <row r="19642">
          <cell r="A19642" t="str">
            <v>11150550CG-C10240234</v>
          </cell>
          <cell r="B19642">
            <v>26180</v>
          </cell>
          <cell r="C19642">
            <v>11150550</v>
          </cell>
          <cell r="D19642" t="str">
            <v>2010/02</v>
          </cell>
          <cell r="E19642" t="str">
            <v>AD0123</v>
          </cell>
          <cell r="F19642">
            <v>1333</v>
          </cell>
          <cell r="G19642" t="str">
            <v>IN-23446</v>
          </cell>
          <cell r="H19642">
            <v>40234</v>
          </cell>
          <cell r="I19642" t="str">
            <v>INGRESO CU</v>
          </cell>
          <cell r="J19642" t="str">
            <v>CG-C102</v>
          </cell>
          <cell r="K19642">
            <v>305000</v>
          </cell>
        </row>
        <row r="19643">
          <cell r="A19643" t="str">
            <v>11150550CG-C11340236</v>
          </cell>
          <cell r="B19643">
            <v>26181</v>
          </cell>
          <cell r="C19643">
            <v>11150550</v>
          </cell>
          <cell r="D19643" t="str">
            <v>2010/02</v>
          </cell>
          <cell r="E19643" t="str">
            <v>AD0125</v>
          </cell>
          <cell r="F19643">
            <v>1599</v>
          </cell>
          <cell r="G19643" t="str">
            <v>IN-23582</v>
          </cell>
          <cell r="H19643">
            <v>40236</v>
          </cell>
          <cell r="I19643" t="str">
            <v>INGRESO CU</v>
          </cell>
          <cell r="J19643" t="str">
            <v>CG-C113</v>
          </cell>
          <cell r="K19643">
            <v>26000</v>
          </cell>
        </row>
        <row r="19644">
          <cell r="A19644" t="str">
            <v>11150550CG-C11340236</v>
          </cell>
          <cell r="B19644">
            <v>26182</v>
          </cell>
          <cell r="C19644">
            <v>11150550</v>
          </cell>
          <cell r="D19644" t="str">
            <v>2010/02</v>
          </cell>
          <cell r="E19644" t="str">
            <v>AD0125</v>
          </cell>
          <cell r="F19644">
            <v>1600</v>
          </cell>
          <cell r="G19644" t="str">
            <v>IN-23582</v>
          </cell>
          <cell r="H19644">
            <v>40236</v>
          </cell>
          <cell r="I19644" t="str">
            <v>INGRESO CU</v>
          </cell>
          <cell r="J19644" t="str">
            <v>CG-C113</v>
          </cell>
          <cell r="K19644">
            <v>60000</v>
          </cell>
        </row>
        <row r="19645">
          <cell r="A19645" t="str">
            <v>11150550CG-C11340236</v>
          </cell>
          <cell r="B19645">
            <v>26183</v>
          </cell>
          <cell r="C19645">
            <v>11150550</v>
          </cell>
          <cell r="D19645" t="str">
            <v>2010/02</v>
          </cell>
          <cell r="E19645" t="str">
            <v>AD0125</v>
          </cell>
          <cell r="F19645">
            <v>1601</v>
          </cell>
          <cell r="G19645" t="str">
            <v>IN-23582</v>
          </cell>
          <cell r="H19645">
            <v>40236</v>
          </cell>
          <cell r="I19645" t="str">
            <v>INGRESO CU</v>
          </cell>
          <cell r="J19645" t="str">
            <v>CG-C113</v>
          </cell>
          <cell r="K19645">
            <v>138450</v>
          </cell>
        </row>
        <row r="19646">
          <cell r="A19646" t="str">
            <v>11150550CG-C11440240</v>
          </cell>
          <cell r="B19646">
            <v>26184</v>
          </cell>
          <cell r="C19646">
            <v>11150550</v>
          </cell>
          <cell r="D19646" t="str">
            <v>2010/03</v>
          </cell>
          <cell r="E19646" t="str">
            <v>AD0103</v>
          </cell>
          <cell r="F19646">
            <v>1274</v>
          </cell>
          <cell r="G19646" t="str">
            <v>IN-23786</v>
          </cell>
          <cell r="H19646">
            <v>40240</v>
          </cell>
          <cell r="I19646" t="str">
            <v>INGRESO CU</v>
          </cell>
          <cell r="J19646" t="str">
            <v>CG-C114</v>
          </cell>
          <cell r="K19646">
            <v>61200</v>
          </cell>
        </row>
        <row r="19647">
          <cell r="A19647" t="str">
            <v>11150550CG-C12240247</v>
          </cell>
          <cell r="B19647">
            <v>26185</v>
          </cell>
          <cell r="C19647">
            <v>11150550</v>
          </cell>
          <cell r="D19647" t="str">
            <v>2010/03</v>
          </cell>
          <cell r="E19647" t="str">
            <v>AD0109</v>
          </cell>
          <cell r="F19647">
            <v>1348</v>
          </cell>
          <cell r="G19647" t="str">
            <v>IN-24194</v>
          </cell>
          <cell r="H19647">
            <v>40247</v>
          </cell>
          <cell r="I19647" t="str">
            <v>INGRESO CU</v>
          </cell>
          <cell r="J19647" t="str">
            <v>CG-C122</v>
          </cell>
          <cell r="K19647">
            <v>350000</v>
          </cell>
        </row>
        <row r="19648">
          <cell r="A19648" t="str">
            <v>11150550CG-C12140247</v>
          </cell>
          <cell r="B19648">
            <v>26186</v>
          </cell>
          <cell r="C19648">
            <v>11150550</v>
          </cell>
          <cell r="D19648" t="str">
            <v>2010/03</v>
          </cell>
          <cell r="E19648" t="str">
            <v>AD0109</v>
          </cell>
          <cell r="F19648">
            <v>1349</v>
          </cell>
          <cell r="G19648" t="str">
            <v>IN-24194</v>
          </cell>
          <cell r="H19648">
            <v>40247</v>
          </cell>
          <cell r="I19648" t="str">
            <v>INGRESO CU</v>
          </cell>
          <cell r="J19648" t="str">
            <v>CG-C121</v>
          </cell>
          <cell r="K19648">
            <v>210000</v>
          </cell>
        </row>
        <row r="19649">
          <cell r="A19649" t="str">
            <v>11150550CG-C12140247</v>
          </cell>
          <cell r="B19649">
            <v>26199</v>
          </cell>
          <cell r="C19649">
            <v>11150550</v>
          </cell>
          <cell r="D19649" t="str">
            <v>2010/03</v>
          </cell>
          <cell r="E19649" t="str">
            <v>AD0109</v>
          </cell>
          <cell r="F19649">
            <v>1350</v>
          </cell>
          <cell r="G19649" t="str">
            <v>IN-24194</v>
          </cell>
          <cell r="H19649">
            <v>40247</v>
          </cell>
          <cell r="I19649" t="str">
            <v>INGRESO CU</v>
          </cell>
          <cell r="J19649" t="str">
            <v>CG-C121</v>
          </cell>
          <cell r="K19649">
            <v>176300</v>
          </cell>
        </row>
        <row r="19650">
          <cell r="A19650" t="str">
            <v>11150550CG-C12140247</v>
          </cell>
          <cell r="B19650">
            <v>26200</v>
          </cell>
          <cell r="C19650">
            <v>11150550</v>
          </cell>
          <cell r="D19650" t="str">
            <v>2010/03</v>
          </cell>
          <cell r="E19650" t="str">
            <v>AD0109</v>
          </cell>
          <cell r="F19650">
            <v>1351</v>
          </cell>
          <cell r="G19650" t="str">
            <v>IN-24194</v>
          </cell>
          <cell r="H19650">
            <v>40247</v>
          </cell>
          <cell r="I19650" t="str">
            <v>INGRESO CU</v>
          </cell>
          <cell r="J19650" t="str">
            <v>CG-C121</v>
          </cell>
          <cell r="K19650">
            <v>117200</v>
          </cell>
        </row>
        <row r="19651">
          <cell r="A19651" t="str">
            <v>11150550CG-C12140247</v>
          </cell>
          <cell r="B19651">
            <v>26201</v>
          </cell>
          <cell r="C19651">
            <v>11150550</v>
          </cell>
          <cell r="D19651" t="str">
            <v>2010/03</v>
          </cell>
          <cell r="E19651" t="str">
            <v>AD0109</v>
          </cell>
          <cell r="F19651">
            <v>1352</v>
          </cell>
          <cell r="G19651" t="str">
            <v>IN-24194</v>
          </cell>
          <cell r="H19651">
            <v>40247</v>
          </cell>
          <cell r="I19651" t="str">
            <v>INGRESO CU</v>
          </cell>
          <cell r="J19651" t="str">
            <v>CG-C121</v>
          </cell>
          <cell r="K19651">
            <v>129613</v>
          </cell>
        </row>
        <row r="19652">
          <cell r="A19652" t="str">
            <v>11150550CG-C12840249</v>
          </cell>
          <cell r="B19652">
            <v>26202</v>
          </cell>
          <cell r="C19652">
            <v>11150550</v>
          </cell>
          <cell r="D19652" t="str">
            <v>2010/03</v>
          </cell>
          <cell r="E19652" t="str">
            <v>AD0111</v>
          </cell>
          <cell r="F19652">
            <v>1366</v>
          </cell>
          <cell r="G19652" t="str">
            <v>IN-24330</v>
          </cell>
          <cell r="H19652">
            <v>40249</v>
          </cell>
          <cell r="I19652" t="str">
            <v>INGRESO CU</v>
          </cell>
          <cell r="J19652" t="str">
            <v>CG-C128</v>
          </cell>
          <cell r="K19652">
            <v>130000</v>
          </cell>
        </row>
        <row r="19653">
          <cell r="A19653" t="str">
            <v>11150550CG-C14540256</v>
          </cell>
          <cell r="B19653">
            <v>26203</v>
          </cell>
          <cell r="C19653">
            <v>11150550</v>
          </cell>
          <cell r="D19653" t="str">
            <v>2010/03</v>
          </cell>
          <cell r="E19653" t="str">
            <v>AD0117</v>
          </cell>
          <cell r="F19653">
            <v>1493</v>
          </cell>
          <cell r="G19653" t="str">
            <v>IN-24738</v>
          </cell>
          <cell r="H19653">
            <v>40256</v>
          </cell>
          <cell r="I19653" t="str">
            <v>INGRESO CU</v>
          </cell>
          <cell r="J19653" t="str">
            <v>CG-C145</v>
          </cell>
          <cell r="K19653">
            <v>115000</v>
          </cell>
        </row>
        <row r="19654">
          <cell r="A19654" t="str">
            <v>11150550CG-C14640256</v>
          </cell>
          <cell r="B19654">
            <v>26204</v>
          </cell>
          <cell r="C19654">
            <v>11150550</v>
          </cell>
          <cell r="D19654" t="str">
            <v>2010/03</v>
          </cell>
          <cell r="E19654" t="str">
            <v>AD0117</v>
          </cell>
          <cell r="F19654">
            <v>1494</v>
          </cell>
          <cell r="G19654" t="str">
            <v>IN-24738</v>
          </cell>
          <cell r="H19654">
            <v>40256</v>
          </cell>
          <cell r="I19654" t="str">
            <v>INGRESO CU</v>
          </cell>
          <cell r="J19654" t="str">
            <v>CG-C146</v>
          </cell>
          <cell r="K19654">
            <v>102366</v>
          </cell>
        </row>
        <row r="19655">
          <cell r="A19655" t="str">
            <v>11150550CG-C14240256</v>
          </cell>
          <cell r="B19655">
            <v>26205</v>
          </cell>
          <cell r="C19655">
            <v>11150550</v>
          </cell>
          <cell r="D19655" t="str">
            <v>2010/03</v>
          </cell>
          <cell r="E19655" t="str">
            <v>AD0117</v>
          </cell>
          <cell r="F19655">
            <v>1495</v>
          </cell>
          <cell r="G19655" t="str">
            <v>IN-24738</v>
          </cell>
          <cell r="H19655">
            <v>40256</v>
          </cell>
          <cell r="I19655" t="str">
            <v>INGRESO CU</v>
          </cell>
          <cell r="J19655" t="str">
            <v>CG-C142</v>
          </cell>
          <cell r="K19655">
            <v>126366</v>
          </cell>
        </row>
        <row r="19656">
          <cell r="A19656" t="str">
            <v>11150550CG-C14540256</v>
          </cell>
          <cell r="B19656">
            <v>26206</v>
          </cell>
          <cell r="C19656">
            <v>11150550</v>
          </cell>
          <cell r="D19656" t="str">
            <v>2010/03</v>
          </cell>
          <cell r="E19656" t="str">
            <v>AD0117</v>
          </cell>
          <cell r="F19656">
            <v>1496</v>
          </cell>
          <cell r="G19656" t="str">
            <v>IN-24738</v>
          </cell>
          <cell r="H19656">
            <v>40256</v>
          </cell>
          <cell r="I19656" t="str">
            <v>INGRESO CU</v>
          </cell>
          <cell r="J19656" t="str">
            <v>CG-C145</v>
          </cell>
          <cell r="K19656">
            <v>310000</v>
          </cell>
        </row>
        <row r="19657">
          <cell r="A19657" t="str">
            <v>11150550CG-C14240256</v>
          </cell>
          <cell r="B19657">
            <v>26207</v>
          </cell>
          <cell r="C19657">
            <v>11150550</v>
          </cell>
          <cell r="D19657" t="str">
            <v>2010/03</v>
          </cell>
          <cell r="E19657" t="str">
            <v>AD0117</v>
          </cell>
          <cell r="F19657">
            <v>1497</v>
          </cell>
          <cell r="G19657" t="str">
            <v>IN-24738</v>
          </cell>
          <cell r="H19657">
            <v>40256</v>
          </cell>
          <cell r="I19657" t="str">
            <v>INGRESO CU</v>
          </cell>
          <cell r="J19657" t="str">
            <v>CG-C142</v>
          </cell>
          <cell r="K19657">
            <v>129613</v>
          </cell>
        </row>
        <row r="19658">
          <cell r="A19658" t="str">
            <v>11150550CG-C14240256</v>
          </cell>
          <cell r="B19658">
            <v>26208</v>
          </cell>
          <cell r="C19658">
            <v>11150550</v>
          </cell>
          <cell r="D19658" t="str">
            <v>2010/03</v>
          </cell>
          <cell r="E19658" t="str">
            <v>AD0117</v>
          </cell>
          <cell r="F19658">
            <v>1498</v>
          </cell>
          <cell r="G19658" t="str">
            <v>IN-24738</v>
          </cell>
          <cell r="H19658">
            <v>40256</v>
          </cell>
          <cell r="I19658" t="str">
            <v>INGRESO CU</v>
          </cell>
          <cell r="J19658" t="str">
            <v>CG-C142</v>
          </cell>
          <cell r="K19658">
            <v>319500</v>
          </cell>
        </row>
        <row r="19659">
          <cell r="A19659" t="str">
            <v>11150550CG-E17240263</v>
          </cell>
          <cell r="B19659">
            <v>26209</v>
          </cell>
          <cell r="C19659">
            <v>11150550</v>
          </cell>
          <cell r="D19659" t="str">
            <v>2010/03</v>
          </cell>
          <cell r="E19659" t="str">
            <v>AD0122</v>
          </cell>
          <cell r="F19659">
            <v>1316</v>
          </cell>
          <cell r="G19659" t="str">
            <v>IN-25078</v>
          </cell>
          <cell r="H19659">
            <v>40263</v>
          </cell>
          <cell r="I19659" t="str">
            <v>INGRESO CU</v>
          </cell>
          <cell r="J19659" t="str">
            <v>CG-E172</v>
          </cell>
          <cell r="K19659">
            <v>170750</v>
          </cell>
        </row>
        <row r="19660">
          <cell r="A19660" t="str">
            <v>11150550CG-E11240263</v>
          </cell>
          <cell r="B19660">
            <v>26210</v>
          </cell>
          <cell r="C19660">
            <v>11150550</v>
          </cell>
          <cell r="D19660" t="str">
            <v>2010/03</v>
          </cell>
          <cell r="E19660" t="str">
            <v>AD0122</v>
          </cell>
          <cell r="F19660">
            <v>1317</v>
          </cell>
          <cell r="G19660" t="str">
            <v>IN-25078</v>
          </cell>
          <cell r="H19660">
            <v>40263</v>
          </cell>
          <cell r="I19660" t="str">
            <v>INGRESO CU</v>
          </cell>
          <cell r="J19660" t="str">
            <v>CG-E112</v>
          </cell>
          <cell r="K19660">
            <v>130000</v>
          </cell>
        </row>
        <row r="19661">
          <cell r="A19661" t="str">
            <v>11150550CG-E17640263</v>
          </cell>
          <cell r="B19661">
            <v>26211</v>
          </cell>
          <cell r="C19661">
            <v>11150550</v>
          </cell>
          <cell r="D19661" t="str">
            <v>2010/03</v>
          </cell>
          <cell r="E19661" t="str">
            <v>AD0122</v>
          </cell>
          <cell r="F19661">
            <v>1318</v>
          </cell>
          <cell r="G19661" t="str">
            <v>IN-25078</v>
          </cell>
          <cell r="H19661">
            <v>40263</v>
          </cell>
          <cell r="I19661" t="str">
            <v>INGRESO CU</v>
          </cell>
          <cell r="J19661" t="str">
            <v>CG-E176</v>
          </cell>
          <cell r="K19661">
            <v>129613</v>
          </cell>
        </row>
        <row r="19662">
          <cell r="A19662" t="str">
            <v>11150550CG-E21440264</v>
          </cell>
          <cell r="B19662">
            <v>26212</v>
          </cell>
          <cell r="C19662">
            <v>11150550</v>
          </cell>
          <cell r="D19662" t="str">
            <v>2010/03</v>
          </cell>
          <cell r="E19662" t="str">
            <v>AD0123</v>
          </cell>
          <cell r="F19662">
            <v>1158</v>
          </cell>
          <cell r="G19662" t="str">
            <v>IN-25146</v>
          </cell>
          <cell r="H19662">
            <v>40264</v>
          </cell>
          <cell r="I19662" t="str">
            <v>INGRESO CU</v>
          </cell>
          <cell r="J19662" t="str">
            <v>CG-E214</v>
          </cell>
          <cell r="K19662">
            <v>214356</v>
          </cell>
        </row>
        <row r="19663">
          <cell r="A19663" t="str">
            <v>11150550CG-C15440266</v>
          </cell>
          <cell r="B19663">
            <v>26213</v>
          </cell>
          <cell r="C19663">
            <v>11150550</v>
          </cell>
          <cell r="D19663" t="str">
            <v>2010/03</v>
          </cell>
          <cell r="E19663" t="str">
            <v>AD0124</v>
          </cell>
          <cell r="F19663">
            <v>1441</v>
          </cell>
          <cell r="G19663" t="str">
            <v>IN-25214</v>
          </cell>
          <cell r="H19663">
            <v>40266</v>
          </cell>
          <cell r="I19663" t="str">
            <v>INGRESO CU</v>
          </cell>
          <cell r="J19663" t="str">
            <v>CG-C154</v>
          </cell>
          <cell r="K19663">
            <v>350000</v>
          </cell>
        </row>
        <row r="19664">
          <cell r="A19664" t="str">
            <v>11150550CG-C15340266</v>
          </cell>
          <cell r="B19664">
            <v>26214</v>
          </cell>
          <cell r="C19664">
            <v>11150550</v>
          </cell>
          <cell r="D19664" t="str">
            <v>2010/03</v>
          </cell>
          <cell r="E19664" t="str">
            <v>AD0124</v>
          </cell>
          <cell r="F19664">
            <v>1442</v>
          </cell>
          <cell r="G19664" t="str">
            <v>IN-25214</v>
          </cell>
          <cell r="H19664">
            <v>40266</v>
          </cell>
          <cell r="I19664" t="str">
            <v>INGRESO CU</v>
          </cell>
          <cell r="J19664" t="str">
            <v>CG-C153</v>
          </cell>
          <cell r="K19664">
            <v>140000</v>
          </cell>
        </row>
        <row r="19665">
          <cell r="A19665" t="str">
            <v>11150550CG-C16040268</v>
          </cell>
          <cell r="B19665">
            <v>26215</v>
          </cell>
          <cell r="C19665">
            <v>11150550</v>
          </cell>
          <cell r="D19665" t="str">
            <v>2010/03</v>
          </cell>
          <cell r="E19665" t="str">
            <v>AD0126</v>
          </cell>
          <cell r="F19665">
            <v>1809</v>
          </cell>
          <cell r="G19665" t="str">
            <v>IN-25350</v>
          </cell>
          <cell r="H19665">
            <v>40268</v>
          </cell>
          <cell r="I19665" t="str">
            <v>INGRESO CU</v>
          </cell>
          <cell r="J19665" t="str">
            <v>CG-C160</v>
          </cell>
          <cell r="K19665">
            <v>174650</v>
          </cell>
        </row>
        <row r="19666">
          <cell r="A19666" t="str">
            <v>11150550CG-C16340268</v>
          </cell>
          <cell r="B19666">
            <v>26216</v>
          </cell>
          <cell r="C19666">
            <v>11150550</v>
          </cell>
          <cell r="D19666" t="str">
            <v>2010/03</v>
          </cell>
          <cell r="E19666" t="str">
            <v>AD0126</v>
          </cell>
          <cell r="F19666">
            <v>1810</v>
          </cell>
          <cell r="G19666" t="str">
            <v>IN-25350</v>
          </cell>
          <cell r="H19666">
            <v>40268</v>
          </cell>
          <cell r="I19666" t="str">
            <v>INGRESO CU</v>
          </cell>
          <cell r="J19666" t="str">
            <v>CG-C163</v>
          </cell>
          <cell r="K19666">
            <v>138450</v>
          </cell>
        </row>
        <row r="19667">
          <cell r="A19667" t="str">
            <v>11150550CG-C15940268</v>
          </cell>
          <cell r="B19667">
            <v>26217</v>
          </cell>
          <cell r="C19667">
            <v>11150550</v>
          </cell>
          <cell r="D19667" t="str">
            <v>2010/03</v>
          </cell>
          <cell r="E19667" t="str">
            <v>AD0126</v>
          </cell>
          <cell r="F19667">
            <v>1811</v>
          </cell>
          <cell r="G19667" t="str">
            <v>IN-25350</v>
          </cell>
          <cell r="H19667">
            <v>40268</v>
          </cell>
          <cell r="I19667" t="str">
            <v>INGRESO CU</v>
          </cell>
          <cell r="J19667" t="str">
            <v>CG-C159</v>
          </cell>
          <cell r="K19667">
            <v>130000</v>
          </cell>
        </row>
        <row r="19668">
          <cell r="A19668" t="str">
            <v>11150550CG-C15940268</v>
          </cell>
          <cell r="B19668">
            <v>26218</v>
          </cell>
          <cell r="C19668">
            <v>11150550</v>
          </cell>
          <cell r="D19668" t="str">
            <v>2010/03</v>
          </cell>
          <cell r="E19668" t="str">
            <v>AD0126</v>
          </cell>
          <cell r="F19668">
            <v>1812</v>
          </cell>
          <cell r="G19668" t="str">
            <v>IN-25350</v>
          </cell>
          <cell r="H19668">
            <v>40268</v>
          </cell>
          <cell r="I19668" t="str">
            <v>INGRESO CU</v>
          </cell>
          <cell r="J19668" t="str">
            <v>CG-C159</v>
          </cell>
          <cell r="K19668">
            <v>130000</v>
          </cell>
        </row>
        <row r="19669">
          <cell r="A19669" t="str">
            <v>11150550CG-C16040268</v>
          </cell>
          <cell r="B19669">
            <v>26219</v>
          </cell>
          <cell r="C19669">
            <v>11150550</v>
          </cell>
          <cell r="D19669" t="str">
            <v>2010/03</v>
          </cell>
          <cell r="E19669" t="str">
            <v>AD0126</v>
          </cell>
          <cell r="F19669">
            <v>1813</v>
          </cell>
          <cell r="G19669" t="str">
            <v>IN-25350</v>
          </cell>
          <cell r="H19669">
            <v>40268</v>
          </cell>
          <cell r="I19669" t="str">
            <v>INGRESO CU</v>
          </cell>
          <cell r="J19669" t="str">
            <v>CG-C160</v>
          </cell>
          <cell r="K19669">
            <v>93000</v>
          </cell>
        </row>
        <row r="19670">
          <cell r="A19670" t="str">
            <v>11150550CG-C16640275</v>
          </cell>
          <cell r="B19670">
            <v>26220</v>
          </cell>
          <cell r="C19670">
            <v>11150550</v>
          </cell>
          <cell r="D19670" t="str">
            <v>2010/04</v>
          </cell>
          <cell r="E19670" t="str">
            <v>AD0103</v>
          </cell>
          <cell r="F19670">
            <v>1336</v>
          </cell>
          <cell r="G19670" t="str">
            <v>IN-25554</v>
          </cell>
          <cell r="H19670">
            <v>40275</v>
          </cell>
          <cell r="I19670" t="str">
            <v>INGRESO CU</v>
          </cell>
          <cell r="J19670" t="str">
            <v>CG-C166</v>
          </cell>
          <cell r="K19670">
            <v>179000</v>
          </cell>
        </row>
        <row r="19671">
          <cell r="A19671" t="str">
            <v>11150550CG-C16640275</v>
          </cell>
          <cell r="B19671">
            <v>26221</v>
          </cell>
          <cell r="C19671">
            <v>11150550</v>
          </cell>
          <cell r="D19671" t="str">
            <v>2010/04</v>
          </cell>
          <cell r="E19671" t="str">
            <v>AD0103</v>
          </cell>
          <cell r="F19671">
            <v>1337</v>
          </cell>
          <cell r="G19671" t="str">
            <v>IN-25554</v>
          </cell>
          <cell r="H19671">
            <v>40275</v>
          </cell>
          <cell r="I19671" t="str">
            <v>INGRESO CU</v>
          </cell>
          <cell r="J19671" t="str">
            <v>CG-C166</v>
          </cell>
          <cell r="K19671">
            <v>150661</v>
          </cell>
        </row>
        <row r="19672">
          <cell r="A19672" t="str">
            <v>11150550CG-C16940276</v>
          </cell>
          <cell r="B19672">
            <v>26222</v>
          </cell>
          <cell r="C19672">
            <v>11150550</v>
          </cell>
          <cell r="D19672" t="str">
            <v>2010/04</v>
          </cell>
          <cell r="E19672" t="str">
            <v>AD0104</v>
          </cell>
          <cell r="F19672">
            <v>1403</v>
          </cell>
          <cell r="G19672" t="str">
            <v>IN-25622</v>
          </cell>
          <cell r="H19672">
            <v>40276</v>
          </cell>
          <cell r="I19672" t="str">
            <v>INGRESO CU</v>
          </cell>
          <cell r="J19672" t="str">
            <v>CG-C169</v>
          </cell>
          <cell r="K19672">
            <v>210000</v>
          </cell>
        </row>
        <row r="19673">
          <cell r="A19673" t="str">
            <v>11150550CG-C16940276</v>
          </cell>
          <cell r="B19673">
            <v>26223</v>
          </cell>
          <cell r="C19673">
            <v>11150550</v>
          </cell>
          <cell r="D19673" t="str">
            <v>2010/04</v>
          </cell>
          <cell r="E19673" t="str">
            <v>AD0104</v>
          </cell>
          <cell r="F19673">
            <v>1404</v>
          </cell>
          <cell r="G19673" t="str">
            <v>IN-25622</v>
          </cell>
          <cell r="H19673">
            <v>40276</v>
          </cell>
          <cell r="I19673" t="str">
            <v>INGRESO CU</v>
          </cell>
          <cell r="J19673" t="str">
            <v>CG-C169</v>
          </cell>
          <cell r="K19673">
            <v>117200</v>
          </cell>
        </row>
        <row r="19674">
          <cell r="A19674" t="str">
            <v>11150550CG-C17040277</v>
          </cell>
          <cell r="B19674">
            <v>26224</v>
          </cell>
          <cell r="C19674">
            <v>11150550</v>
          </cell>
          <cell r="D19674" t="str">
            <v>2010/04</v>
          </cell>
          <cell r="E19674" t="str">
            <v>AD0105</v>
          </cell>
          <cell r="F19674">
            <v>1437</v>
          </cell>
          <cell r="G19674" t="str">
            <v>IN-00020</v>
          </cell>
          <cell r="H19674">
            <v>40277</v>
          </cell>
          <cell r="I19674" t="str">
            <v>INGRESO CU</v>
          </cell>
          <cell r="J19674" t="str">
            <v>CG-C170</v>
          </cell>
          <cell r="K19674">
            <v>176300</v>
          </cell>
        </row>
        <row r="19675">
          <cell r="A19675" t="str">
            <v>11150550CG-C18240283</v>
          </cell>
          <cell r="B19675">
            <v>26225</v>
          </cell>
          <cell r="C19675">
            <v>11150550</v>
          </cell>
          <cell r="D19675" t="str">
            <v>2010/04</v>
          </cell>
          <cell r="E19675" t="str">
            <v>AD0111</v>
          </cell>
          <cell r="F19675">
            <v>1527</v>
          </cell>
          <cell r="G19675" t="str">
            <v>IN-00573</v>
          </cell>
          <cell r="H19675">
            <v>40283</v>
          </cell>
          <cell r="I19675" t="str">
            <v>INGRESO CU</v>
          </cell>
          <cell r="J19675" t="str">
            <v>CG-C182</v>
          </cell>
          <cell r="K19675">
            <v>126366</v>
          </cell>
        </row>
        <row r="19676">
          <cell r="A19676" t="str">
            <v>11150550CG-C18340284</v>
          </cell>
          <cell r="B19676">
            <v>26226</v>
          </cell>
          <cell r="C19676">
            <v>11150550</v>
          </cell>
          <cell r="D19676" t="str">
            <v>2010/04</v>
          </cell>
          <cell r="E19676" t="str">
            <v>AD0112</v>
          </cell>
          <cell r="F19676">
            <v>1556</v>
          </cell>
          <cell r="G19676" t="str">
            <v>IN-00642</v>
          </cell>
          <cell r="H19676">
            <v>40284</v>
          </cell>
          <cell r="I19676" t="str">
            <v>INGRESO CU</v>
          </cell>
          <cell r="J19676" t="str">
            <v>CG-C183</v>
          </cell>
          <cell r="K19676">
            <v>130000</v>
          </cell>
        </row>
        <row r="19677">
          <cell r="A19677" t="str">
            <v>11150550CG-C18340284</v>
          </cell>
          <cell r="B19677">
            <v>26227</v>
          </cell>
          <cell r="C19677">
            <v>11150550</v>
          </cell>
          <cell r="D19677" t="str">
            <v>2010/04</v>
          </cell>
          <cell r="E19677" t="str">
            <v>AD0112</v>
          </cell>
          <cell r="F19677">
            <v>1557</v>
          </cell>
          <cell r="G19677" t="str">
            <v>IN-00642</v>
          </cell>
          <cell r="H19677">
            <v>40284</v>
          </cell>
          <cell r="I19677" t="str">
            <v>INGRESO CU</v>
          </cell>
          <cell r="J19677" t="str">
            <v>CG-C183</v>
          </cell>
          <cell r="K19677">
            <v>349711</v>
          </cell>
        </row>
        <row r="19678">
          <cell r="A19678" t="str">
            <v>11150550CG-B16740285</v>
          </cell>
          <cell r="B19678">
            <v>26228</v>
          </cell>
          <cell r="C19678">
            <v>11150550</v>
          </cell>
          <cell r="D19678" t="str">
            <v>2010/04</v>
          </cell>
          <cell r="E19678" t="str">
            <v>AD0113</v>
          </cell>
          <cell r="F19678">
            <v>1189</v>
          </cell>
          <cell r="G19678" t="str">
            <v>IN-00711</v>
          </cell>
          <cell r="H19678">
            <v>40285</v>
          </cell>
          <cell r="I19678" t="str">
            <v>INGRESO CU</v>
          </cell>
          <cell r="J19678" t="str">
            <v>CG-B167</v>
          </cell>
          <cell r="K19678">
            <v>129613</v>
          </cell>
        </row>
        <row r="19679">
          <cell r="A19679" t="str">
            <v>11150550CG-C20340290</v>
          </cell>
          <cell r="B19679">
            <v>26229</v>
          </cell>
          <cell r="C19679">
            <v>11150550</v>
          </cell>
          <cell r="D19679" t="str">
            <v>2010/04</v>
          </cell>
          <cell r="E19679" t="str">
            <v>AD0121</v>
          </cell>
          <cell r="F19679">
            <v>1299</v>
          </cell>
          <cell r="G19679" t="str">
            <v>IN-00991</v>
          </cell>
          <cell r="H19679">
            <v>40290</v>
          </cell>
          <cell r="I19679" t="str">
            <v>INGRESO CU</v>
          </cell>
          <cell r="J19679" t="str">
            <v>CG-C203</v>
          </cell>
          <cell r="K19679">
            <v>310000</v>
          </cell>
        </row>
        <row r="19680">
          <cell r="A19680" t="str">
            <v>11150550CG-C20340290</v>
          </cell>
          <cell r="B19680">
            <v>26230</v>
          </cell>
          <cell r="C19680">
            <v>11150550</v>
          </cell>
          <cell r="D19680" t="str">
            <v>2010/04</v>
          </cell>
          <cell r="E19680" t="str">
            <v>AD0121</v>
          </cell>
          <cell r="F19680">
            <v>1300</v>
          </cell>
          <cell r="G19680" t="str">
            <v>IN-00991</v>
          </cell>
          <cell r="H19680">
            <v>40290</v>
          </cell>
          <cell r="I19680" t="str">
            <v>INGRESO CU</v>
          </cell>
          <cell r="J19680" t="str">
            <v>CG-C203</v>
          </cell>
          <cell r="K19680">
            <v>138450</v>
          </cell>
        </row>
        <row r="19681">
          <cell r="A19681" t="str">
            <v>11150550CG-C20340290</v>
          </cell>
          <cell r="B19681">
            <v>26231</v>
          </cell>
          <cell r="C19681">
            <v>11150550</v>
          </cell>
          <cell r="D19681" t="str">
            <v>2010/04</v>
          </cell>
          <cell r="E19681" t="str">
            <v>AD0121</v>
          </cell>
          <cell r="F19681">
            <v>1301</v>
          </cell>
          <cell r="G19681" t="str">
            <v>IN-00991</v>
          </cell>
          <cell r="H19681">
            <v>40290</v>
          </cell>
          <cell r="I19681" t="str">
            <v>INGRESO CU</v>
          </cell>
          <cell r="J19681" t="str">
            <v>CG-C203</v>
          </cell>
          <cell r="K19681">
            <v>130000</v>
          </cell>
        </row>
        <row r="19682">
          <cell r="A19682" t="str">
            <v>11150550CG-C20340290</v>
          </cell>
          <cell r="B19682">
            <v>26232</v>
          </cell>
          <cell r="C19682">
            <v>11150550</v>
          </cell>
          <cell r="D19682" t="str">
            <v>2010/04</v>
          </cell>
          <cell r="E19682" t="str">
            <v>AD0121</v>
          </cell>
          <cell r="F19682">
            <v>1302</v>
          </cell>
          <cell r="G19682" t="str">
            <v>IN-00991</v>
          </cell>
          <cell r="H19682">
            <v>40290</v>
          </cell>
          <cell r="I19682" t="str">
            <v>INGRESO CU</v>
          </cell>
          <cell r="J19682" t="str">
            <v>CG-C203</v>
          </cell>
          <cell r="K19682">
            <v>174800</v>
          </cell>
        </row>
        <row r="19683">
          <cell r="A19683" t="str">
            <v>11150550CG-711840292</v>
          </cell>
          <cell r="B19683">
            <v>26233</v>
          </cell>
          <cell r="C19683">
            <v>11150550</v>
          </cell>
          <cell r="D19683" t="str">
            <v>2010/04</v>
          </cell>
          <cell r="E19683" t="str">
            <v>AD0123</v>
          </cell>
          <cell r="F19683">
            <v>1063</v>
          </cell>
          <cell r="G19683" t="str">
            <v>IN-01128</v>
          </cell>
          <cell r="H19683">
            <v>40292</v>
          </cell>
          <cell r="I19683" t="str">
            <v>LOPEZ CALLE JOHAN ALEX</v>
          </cell>
          <cell r="J19683" t="str">
            <v>CG-7118</v>
          </cell>
          <cell r="K19683">
            <v>214356</v>
          </cell>
        </row>
        <row r="19684">
          <cell r="A19684" t="str">
            <v>11150550CG-C21340295</v>
          </cell>
          <cell r="B19684">
            <v>26234</v>
          </cell>
          <cell r="C19684">
            <v>11150550</v>
          </cell>
          <cell r="D19684" t="str">
            <v>2010/04</v>
          </cell>
          <cell r="E19684" t="str">
            <v>AD0125</v>
          </cell>
          <cell r="F19684">
            <v>1330</v>
          </cell>
          <cell r="G19684" t="str">
            <v>IN-01267</v>
          </cell>
          <cell r="H19684">
            <v>40295</v>
          </cell>
          <cell r="I19684" t="str">
            <v>INGRESO CU</v>
          </cell>
          <cell r="J19684" t="str">
            <v>CG-C213</v>
          </cell>
          <cell r="K19684">
            <v>65000</v>
          </cell>
        </row>
        <row r="19685">
          <cell r="A19685" t="str">
            <v>11150550CG-C22140298</v>
          </cell>
          <cell r="B19685">
            <v>26235</v>
          </cell>
          <cell r="C19685">
            <v>11150550</v>
          </cell>
          <cell r="D19685" t="str">
            <v>2010/04</v>
          </cell>
          <cell r="E19685" t="str">
            <v>AD0128</v>
          </cell>
          <cell r="F19685">
            <v>1860</v>
          </cell>
          <cell r="G19685" t="str">
            <v>IN-01475</v>
          </cell>
          <cell r="H19685">
            <v>40298</v>
          </cell>
          <cell r="I19685" t="str">
            <v>INGRESO CU</v>
          </cell>
          <cell r="J19685" t="str">
            <v>CG-C221</v>
          </cell>
          <cell r="K19685">
            <v>140000</v>
          </cell>
        </row>
        <row r="19686">
          <cell r="A19686" t="str">
            <v>11150550CG-C22040298</v>
          </cell>
          <cell r="B19686">
            <v>26236</v>
          </cell>
          <cell r="C19686">
            <v>11150550</v>
          </cell>
          <cell r="D19686" t="str">
            <v>2010/04</v>
          </cell>
          <cell r="E19686" t="str">
            <v>AD0128</v>
          </cell>
          <cell r="F19686">
            <v>1861</v>
          </cell>
          <cell r="G19686" t="str">
            <v>IN-01475</v>
          </cell>
          <cell r="H19686">
            <v>40298</v>
          </cell>
          <cell r="I19686" t="str">
            <v>INGRESO CU</v>
          </cell>
          <cell r="J19686" t="str">
            <v>CG-C220</v>
          </cell>
          <cell r="K19686">
            <v>160000</v>
          </cell>
        </row>
        <row r="19687">
          <cell r="A19687" t="str">
            <v>11150550CG-C22140298</v>
          </cell>
          <cell r="B19687">
            <v>26237</v>
          </cell>
          <cell r="C19687">
            <v>11150550</v>
          </cell>
          <cell r="D19687" t="str">
            <v>2010/04</v>
          </cell>
          <cell r="E19687" t="str">
            <v>AD0128</v>
          </cell>
          <cell r="F19687">
            <v>1862</v>
          </cell>
          <cell r="G19687" t="str">
            <v>IN-01475</v>
          </cell>
          <cell r="H19687">
            <v>40298</v>
          </cell>
          <cell r="I19687" t="str">
            <v>INGRESO CU</v>
          </cell>
          <cell r="J19687" t="str">
            <v>CG-C221</v>
          </cell>
          <cell r="K19687">
            <v>180000</v>
          </cell>
        </row>
        <row r="19688">
          <cell r="A19688" t="str">
            <v>11150550CG-C22140298</v>
          </cell>
          <cell r="B19688">
            <v>26238</v>
          </cell>
          <cell r="C19688">
            <v>11150550</v>
          </cell>
          <cell r="D19688" t="str">
            <v>2010/04</v>
          </cell>
          <cell r="E19688" t="str">
            <v>AD0128</v>
          </cell>
          <cell r="F19688">
            <v>1863</v>
          </cell>
          <cell r="G19688" t="str">
            <v>IN-01475</v>
          </cell>
          <cell r="H19688">
            <v>40298</v>
          </cell>
          <cell r="I19688" t="str">
            <v>INGRESO CU</v>
          </cell>
          <cell r="J19688" t="str">
            <v>CG-C221</v>
          </cell>
          <cell r="K19688">
            <v>65000</v>
          </cell>
        </row>
        <row r="19689">
          <cell r="A19689" t="str">
            <v>11150550CG-C22240301</v>
          </cell>
          <cell r="B19689">
            <v>26239</v>
          </cell>
          <cell r="C19689">
            <v>11150550</v>
          </cell>
          <cell r="D19689" t="str">
            <v>2010/05</v>
          </cell>
          <cell r="E19689" t="str">
            <v>AD0101</v>
          </cell>
          <cell r="F19689">
            <v>1393</v>
          </cell>
          <cell r="G19689" t="str">
            <v>IN-01545</v>
          </cell>
          <cell r="H19689">
            <v>40301</v>
          </cell>
          <cell r="I19689" t="str">
            <v>INGRESO CU</v>
          </cell>
          <cell r="J19689" t="str">
            <v>CG-C222</v>
          </cell>
          <cell r="K19689">
            <v>130000</v>
          </cell>
        </row>
        <row r="19690">
          <cell r="A19690" t="str">
            <v>11150550CG-C22540303</v>
          </cell>
          <cell r="B19690">
            <v>26240</v>
          </cell>
          <cell r="C19690">
            <v>11150550</v>
          </cell>
          <cell r="D19690" t="str">
            <v>2010/05</v>
          </cell>
          <cell r="E19690" t="str">
            <v>AD0103</v>
          </cell>
          <cell r="F19690">
            <v>1329</v>
          </cell>
          <cell r="G19690" t="str">
            <v>IN-01685</v>
          </cell>
          <cell r="H19690">
            <v>40303</v>
          </cell>
          <cell r="I19690" t="str">
            <v>INGRESO CU</v>
          </cell>
          <cell r="J19690" t="str">
            <v>CG-C225</v>
          </cell>
          <cell r="K19690">
            <v>210000</v>
          </cell>
        </row>
        <row r="19691">
          <cell r="A19691" t="str">
            <v>11150550CG-C24340312</v>
          </cell>
          <cell r="B19691">
            <v>26241</v>
          </cell>
          <cell r="C19691">
            <v>11150550</v>
          </cell>
          <cell r="D19691" t="str">
            <v>2010/05</v>
          </cell>
          <cell r="E19691" t="str">
            <v>AD0112</v>
          </cell>
          <cell r="F19691">
            <v>1404</v>
          </cell>
          <cell r="G19691" t="str">
            <v>IN-02332</v>
          </cell>
          <cell r="H19691">
            <v>40312</v>
          </cell>
          <cell r="I19691" t="str">
            <v>INGRESO CU</v>
          </cell>
          <cell r="J19691" t="str">
            <v>CG-C243</v>
          </cell>
          <cell r="K19691">
            <v>130000</v>
          </cell>
        </row>
        <row r="19692">
          <cell r="A19692" t="str">
            <v>11150550CG-B22340317</v>
          </cell>
          <cell r="B19692">
            <v>26254</v>
          </cell>
          <cell r="C19692">
            <v>11150550</v>
          </cell>
          <cell r="D19692" t="str">
            <v>2010/05</v>
          </cell>
          <cell r="E19692" t="str">
            <v>AD0115</v>
          </cell>
          <cell r="F19692">
            <v>1657</v>
          </cell>
          <cell r="G19692" t="str">
            <v>IN-02550</v>
          </cell>
          <cell r="H19692">
            <v>40317</v>
          </cell>
          <cell r="I19692" t="str">
            <v>INGRESO CU</v>
          </cell>
          <cell r="J19692" t="str">
            <v>CG-B223</v>
          </cell>
          <cell r="K19692">
            <v>350000</v>
          </cell>
        </row>
        <row r="19693">
          <cell r="A19693" t="str">
            <v>11150550CG-C25240317</v>
          </cell>
          <cell r="B19693">
            <v>26255</v>
          </cell>
          <cell r="C19693">
            <v>11150550</v>
          </cell>
          <cell r="D19693" t="str">
            <v>2010/05</v>
          </cell>
          <cell r="E19693" t="str">
            <v>AD0115</v>
          </cell>
          <cell r="F19693">
            <v>1658</v>
          </cell>
          <cell r="G19693" t="str">
            <v>IN-02550</v>
          </cell>
          <cell r="H19693">
            <v>40317</v>
          </cell>
          <cell r="I19693" t="str">
            <v>INGRESO CU</v>
          </cell>
          <cell r="J19693" t="str">
            <v>CG-C252</v>
          </cell>
          <cell r="K19693">
            <v>126366</v>
          </cell>
        </row>
        <row r="19694">
          <cell r="A19694" t="str">
            <v>11150550CG-C25740318</v>
          </cell>
          <cell r="B19694">
            <v>26256</v>
          </cell>
          <cell r="C19694">
            <v>11150550</v>
          </cell>
          <cell r="D19694" t="str">
            <v>2010/05</v>
          </cell>
          <cell r="E19694" t="str">
            <v>AD0116</v>
          </cell>
          <cell r="F19694">
            <v>1411</v>
          </cell>
          <cell r="G19694" t="str">
            <v>IN-02623</v>
          </cell>
          <cell r="H19694">
            <v>40318</v>
          </cell>
          <cell r="I19694" t="str">
            <v>INGRESO CU</v>
          </cell>
          <cell r="J19694" t="str">
            <v>CG-C257</v>
          </cell>
          <cell r="K19694">
            <v>349711</v>
          </cell>
        </row>
        <row r="19695">
          <cell r="A19695" t="str">
            <v>11150550CG-C25740318</v>
          </cell>
          <cell r="B19695">
            <v>26257</v>
          </cell>
          <cell r="C19695">
            <v>11150550</v>
          </cell>
          <cell r="D19695" t="str">
            <v>2010/05</v>
          </cell>
          <cell r="E19695" t="str">
            <v>AD0116</v>
          </cell>
          <cell r="F19695">
            <v>1412</v>
          </cell>
          <cell r="G19695" t="str">
            <v>IN-02623</v>
          </cell>
          <cell r="H19695">
            <v>40318</v>
          </cell>
          <cell r="I19695" t="str">
            <v>INGRESO CU</v>
          </cell>
          <cell r="J19695" t="str">
            <v>CG-C257</v>
          </cell>
          <cell r="K19695">
            <v>319500</v>
          </cell>
        </row>
        <row r="19696">
          <cell r="A19696" t="str">
            <v>11150550CG-C26340320</v>
          </cell>
          <cell r="B19696">
            <v>26258</v>
          </cell>
          <cell r="C19696">
            <v>11150550</v>
          </cell>
          <cell r="D19696" t="str">
            <v>2010/05</v>
          </cell>
          <cell r="E19696" t="str">
            <v>AD0118</v>
          </cell>
          <cell r="F19696">
            <v>1007</v>
          </cell>
          <cell r="G19696" t="str">
            <v>IN-02770</v>
          </cell>
          <cell r="H19696">
            <v>40320</v>
          </cell>
          <cell r="I19696" t="str">
            <v>INGRESO CU</v>
          </cell>
          <cell r="J19696" t="str">
            <v>CG-C263</v>
          </cell>
          <cell r="K19696">
            <v>129700</v>
          </cell>
        </row>
        <row r="19697">
          <cell r="A19697" t="str">
            <v>11150550CG-C27440322</v>
          </cell>
          <cell r="B19697">
            <v>26259</v>
          </cell>
          <cell r="C19697">
            <v>11150550</v>
          </cell>
          <cell r="D19697" t="str">
            <v>2010/05</v>
          </cell>
          <cell r="E19697" t="str">
            <v>AD0119</v>
          </cell>
          <cell r="F19697">
            <v>1352</v>
          </cell>
          <cell r="G19697" t="str">
            <v>IN-02843</v>
          </cell>
          <cell r="H19697">
            <v>40322</v>
          </cell>
          <cell r="I19697" t="str">
            <v>INGRESO CU</v>
          </cell>
          <cell r="J19697" t="str">
            <v>CG-C274</v>
          </cell>
          <cell r="K19697">
            <v>140000</v>
          </cell>
        </row>
        <row r="19698">
          <cell r="A19698" t="str">
            <v>11150550CG-C27440322</v>
          </cell>
          <cell r="B19698">
            <v>26260</v>
          </cell>
          <cell r="C19698">
            <v>11150550</v>
          </cell>
          <cell r="D19698" t="str">
            <v>2010/05</v>
          </cell>
          <cell r="E19698" t="str">
            <v>AD0119</v>
          </cell>
          <cell r="F19698">
            <v>1353</v>
          </cell>
          <cell r="G19698" t="str">
            <v>IN-02843</v>
          </cell>
          <cell r="H19698">
            <v>40322</v>
          </cell>
          <cell r="I19698" t="str">
            <v>INGRESO CU</v>
          </cell>
          <cell r="J19698" t="str">
            <v>CG-C274</v>
          </cell>
          <cell r="K19698">
            <v>138450</v>
          </cell>
        </row>
        <row r="19699">
          <cell r="A19699" t="str">
            <v>11150550CG-C27440322</v>
          </cell>
          <cell r="B19699">
            <v>26261</v>
          </cell>
          <cell r="C19699">
            <v>11150550</v>
          </cell>
          <cell r="D19699" t="str">
            <v>2010/05</v>
          </cell>
          <cell r="E19699" t="str">
            <v>AD0119</v>
          </cell>
          <cell r="F19699">
            <v>1354</v>
          </cell>
          <cell r="G19699" t="str">
            <v>IN-02843</v>
          </cell>
          <cell r="H19699">
            <v>40322</v>
          </cell>
          <cell r="I19699" t="str">
            <v>INGRESO CU</v>
          </cell>
          <cell r="J19699" t="str">
            <v>CG-C274</v>
          </cell>
          <cell r="K19699">
            <v>114100</v>
          </cell>
        </row>
        <row r="19700">
          <cell r="A19700" t="str">
            <v>11150550CG-C27440322</v>
          </cell>
          <cell r="B19700">
            <v>26262</v>
          </cell>
          <cell r="C19700">
            <v>11150550</v>
          </cell>
          <cell r="D19700" t="str">
            <v>2010/05</v>
          </cell>
          <cell r="E19700" t="str">
            <v>AD0119</v>
          </cell>
          <cell r="F19700">
            <v>1355</v>
          </cell>
          <cell r="G19700" t="str">
            <v>IN-02843</v>
          </cell>
          <cell r="H19700">
            <v>40322</v>
          </cell>
          <cell r="I19700" t="str">
            <v>INGRESO CU</v>
          </cell>
          <cell r="J19700" t="str">
            <v>CG-C274</v>
          </cell>
          <cell r="K19700">
            <v>174650</v>
          </cell>
        </row>
        <row r="19701">
          <cell r="A19701" t="str">
            <v>11150550CG-C29440327</v>
          </cell>
          <cell r="B19701">
            <v>26263</v>
          </cell>
          <cell r="C19701">
            <v>11150550</v>
          </cell>
          <cell r="D19701" t="str">
            <v>2010/05</v>
          </cell>
          <cell r="E19701" t="str">
            <v>AD0124</v>
          </cell>
          <cell r="F19701">
            <v>1145</v>
          </cell>
          <cell r="G19701" t="str">
            <v>IN-03207</v>
          </cell>
          <cell r="H19701">
            <v>40327</v>
          </cell>
          <cell r="I19701" t="str">
            <v>INGRESO CU</v>
          </cell>
          <cell r="J19701" t="str">
            <v>CG-C294</v>
          </cell>
          <cell r="K19701">
            <v>310000</v>
          </cell>
        </row>
        <row r="19702">
          <cell r="A19702" t="str">
            <v>11150550CG-C30040331</v>
          </cell>
          <cell r="B19702">
            <v>26264</v>
          </cell>
          <cell r="C19702">
            <v>11150550</v>
          </cell>
          <cell r="D19702" t="str">
            <v>2010/06</v>
          </cell>
          <cell r="E19702" t="str">
            <v>AD0102</v>
          </cell>
          <cell r="F19702">
            <v>1127</v>
          </cell>
          <cell r="G19702" t="str">
            <v>IN-03424</v>
          </cell>
          <cell r="H19702">
            <v>40331</v>
          </cell>
          <cell r="I19702" t="str">
            <v>INGRESO CU</v>
          </cell>
          <cell r="J19702" t="str">
            <v>CG-C300</v>
          </cell>
          <cell r="K19702">
            <v>214356</v>
          </cell>
        </row>
        <row r="19703">
          <cell r="A19703" t="str">
            <v>11150550CG-C30140332</v>
          </cell>
          <cell r="B19703">
            <v>26265</v>
          </cell>
          <cell r="C19703">
            <v>11150550</v>
          </cell>
          <cell r="D19703" t="str">
            <v>2010/06</v>
          </cell>
          <cell r="E19703" t="str">
            <v>AD0103</v>
          </cell>
          <cell r="F19703">
            <v>1381</v>
          </cell>
          <cell r="G19703" t="str">
            <v>IN-03494</v>
          </cell>
          <cell r="H19703">
            <v>40332</v>
          </cell>
          <cell r="I19703" t="str">
            <v>INGRESO CU</v>
          </cell>
          <cell r="J19703" t="str">
            <v>CG-C301</v>
          </cell>
          <cell r="K19703">
            <v>130000</v>
          </cell>
        </row>
        <row r="19704">
          <cell r="A19704" t="str">
            <v>11150550CG-C30340334</v>
          </cell>
          <cell r="B19704">
            <v>26266</v>
          </cell>
          <cell r="C19704">
            <v>11150550</v>
          </cell>
          <cell r="D19704" t="str">
            <v>2010/06</v>
          </cell>
          <cell r="E19704" t="str">
            <v>AD0105</v>
          </cell>
          <cell r="F19704">
            <v>1107</v>
          </cell>
          <cell r="G19704" t="str">
            <v>IN-03642</v>
          </cell>
          <cell r="H19704">
            <v>40334</v>
          </cell>
          <cell r="I19704" t="str">
            <v>INGRESO CU</v>
          </cell>
          <cell r="J19704" t="str">
            <v>CG-C303</v>
          </cell>
          <cell r="K19704">
            <v>210000</v>
          </cell>
        </row>
        <row r="19705">
          <cell r="A19705" t="str">
            <v>11150550CG-C30440338</v>
          </cell>
          <cell r="B19705">
            <v>26267</v>
          </cell>
          <cell r="C19705">
            <v>11150550</v>
          </cell>
          <cell r="D19705" t="str">
            <v>2010/06</v>
          </cell>
          <cell r="E19705" t="str">
            <v>AD0110</v>
          </cell>
          <cell r="F19705">
            <v>1440</v>
          </cell>
          <cell r="G19705" t="str">
            <v>IN-03791</v>
          </cell>
          <cell r="H19705">
            <v>40338</v>
          </cell>
          <cell r="I19705" t="str">
            <v>INGRESO CU</v>
          </cell>
          <cell r="J19705" t="str">
            <v>CG-C304</v>
          </cell>
          <cell r="K19705">
            <v>68000</v>
          </cell>
        </row>
        <row r="19706">
          <cell r="A19706" t="str">
            <v>11150550CG-C30540338</v>
          </cell>
          <cell r="B19706">
            <v>26268</v>
          </cell>
          <cell r="C19706">
            <v>11150550</v>
          </cell>
          <cell r="D19706" t="str">
            <v>2010/06</v>
          </cell>
          <cell r="E19706" t="str">
            <v>AD0110</v>
          </cell>
          <cell r="F19706">
            <v>1441</v>
          </cell>
          <cell r="G19706" t="str">
            <v>IN-03791</v>
          </cell>
          <cell r="H19706">
            <v>40338</v>
          </cell>
          <cell r="I19706" t="str">
            <v>INGRESO CU</v>
          </cell>
          <cell r="J19706" t="str">
            <v>CG-C305</v>
          </cell>
          <cell r="K19706">
            <v>126366</v>
          </cell>
        </row>
        <row r="19707">
          <cell r="A19707" t="str">
            <v>11150550CG-C30840339</v>
          </cell>
          <cell r="B19707">
            <v>26269</v>
          </cell>
          <cell r="C19707">
            <v>11150550</v>
          </cell>
          <cell r="D19707" t="str">
            <v>2010/06</v>
          </cell>
          <cell r="E19707" t="str">
            <v>AD0111</v>
          </cell>
          <cell r="F19707">
            <v>1331</v>
          </cell>
          <cell r="G19707" t="str">
            <v>IN-03866</v>
          </cell>
          <cell r="H19707">
            <v>40339</v>
          </cell>
          <cell r="I19707" t="str">
            <v>INGRESO CU</v>
          </cell>
          <cell r="J19707" t="str">
            <v>CG-C308</v>
          </cell>
          <cell r="K19707">
            <v>150661</v>
          </cell>
        </row>
        <row r="19708">
          <cell r="A19708" t="str">
            <v>11150550CG-C31240340</v>
          </cell>
          <cell r="B19708">
            <v>26270</v>
          </cell>
          <cell r="C19708">
            <v>11150550</v>
          </cell>
          <cell r="D19708" t="str">
            <v>2010/06</v>
          </cell>
          <cell r="E19708" t="str">
            <v>AD0112</v>
          </cell>
          <cell r="F19708">
            <v>1533</v>
          </cell>
          <cell r="G19708" t="str">
            <v>IN-03939</v>
          </cell>
          <cell r="H19708">
            <v>40340</v>
          </cell>
          <cell r="I19708" t="str">
            <v>INGRESO CU</v>
          </cell>
          <cell r="J19708" t="str">
            <v>CG-C312</v>
          </cell>
          <cell r="K19708">
            <v>130000</v>
          </cell>
        </row>
        <row r="19709">
          <cell r="A19709" t="str">
            <v>11150550CG-C31640341</v>
          </cell>
          <cell r="B19709">
            <v>26271</v>
          </cell>
          <cell r="C19709">
            <v>11150550</v>
          </cell>
          <cell r="D19709" t="str">
            <v>2010/06</v>
          </cell>
          <cell r="E19709" t="str">
            <v>AD0113</v>
          </cell>
          <cell r="F19709">
            <v>1146</v>
          </cell>
          <cell r="G19709" t="str">
            <v>IN-04014</v>
          </cell>
          <cell r="H19709">
            <v>40341</v>
          </cell>
          <cell r="I19709" t="str">
            <v>INGRESO CU</v>
          </cell>
          <cell r="J19709" t="str">
            <v>CG-C316</v>
          </cell>
          <cell r="K19709">
            <v>40000</v>
          </cell>
        </row>
        <row r="19710">
          <cell r="A19710" t="str">
            <v>11150550CG-C31640341</v>
          </cell>
          <cell r="B19710">
            <v>26272</v>
          </cell>
          <cell r="C19710">
            <v>11150550</v>
          </cell>
          <cell r="D19710" t="str">
            <v>2010/06</v>
          </cell>
          <cell r="E19710" t="str">
            <v>AD0113</v>
          </cell>
          <cell r="F19710">
            <v>1147</v>
          </cell>
          <cell r="G19710" t="str">
            <v>IN-04014</v>
          </cell>
          <cell r="H19710">
            <v>40341</v>
          </cell>
          <cell r="I19710" t="str">
            <v>INGRESO CU</v>
          </cell>
          <cell r="J19710" t="str">
            <v>CG-C316</v>
          </cell>
          <cell r="K19710">
            <v>65000</v>
          </cell>
        </row>
        <row r="19711">
          <cell r="A19711" t="str">
            <v>11150550CG-C31640341</v>
          </cell>
          <cell r="B19711">
            <v>26273</v>
          </cell>
          <cell r="C19711">
            <v>11150550</v>
          </cell>
          <cell r="D19711" t="str">
            <v>2010/06</v>
          </cell>
          <cell r="E19711" t="str">
            <v>AD0113</v>
          </cell>
          <cell r="F19711">
            <v>1148</v>
          </cell>
          <cell r="G19711" t="str">
            <v>IN-04014</v>
          </cell>
          <cell r="H19711">
            <v>40341</v>
          </cell>
          <cell r="I19711" t="str">
            <v>INGRESO CU</v>
          </cell>
          <cell r="J19711" t="str">
            <v>CG-C316</v>
          </cell>
          <cell r="K19711">
            <v>62000</v>
          </cell>
        </row>
        <row r="19712">
          <cell r="A19712" t="str">
            <v>11150550CG-C31940345</v>
          </cell>
          <cell r="B19712">
            <v>26274</v>
          </cell>
          <cell r="C19712">
            <v>11150550</v>
          </cell>
          <cell r="D19712" t="str">
            <v>2010/06</v>
          </cell>
          <cell r="E19712" t="str">
            <v>AD0115</v>
          </cell>
          <cell r="F19712">
            <v>1647</v>
          </cell>
          <cell r="G19712" t="str">
            <v>IN-04164</v>
          </cell>
          <cell r="H19712">
            <v>40345</v>
          </cell>
          <cell r="I19712" t="str">
            <v>INGRESO CU</v>
          </cell>
          <cell r="J19712" t="str">
            <v>CG-C319</v>
          </cell>
          <cell r="K19712">
            <v>98300</v>
          </cell>
        </row>
        <row r="19713">
          <cell r="A19713" t="str">
            <v>11150550CG-C32840346</v>
          </cell>
          <cell r="B19713">
            <v>26275</v>
          </cell>
          <cell r="C19713">
            <v>11150550</v>
          </cell>
          <cell r="D19713" t="str">
            <v>2010/06</v>
          </cell>
          <cell r="E19713" t="str">
            <v>AD0116</v>
          </cell>
          <cell r="F19713">
            <v>1552</v>
          </cell>
          <cell r="G19713" t="str">
            <v>IN-04239</v>
          </cell>
          <cell r="H19713">
            <v>40346</v>
          </cell>
          <cell r="I19713" t="str">
            <v>INGRESO CU</v>
          </cell>
          <cell r="J19713" t="str">
            <v>CG-C328</v>
          </cell>
          <cell r="K19713">
            <v>349711</v>
          </cell>
        </row>
        <row r="19714">
          <cell r="A19714" t="str">
            <v>11150550CG-C32740346</v>
          </cell>
          <cell r="B19714">
            <v>26276</v>
          </cell>
          <cell r="C19714">
            <v>11150550</v>
          </cell>
          <cell r="D19714" t="str">
            <v>2010/06</v>
          </cell>
          <cell r="E19714" t="str">
            <v>AD0116</v>
          </cell>
          <cell r="F19714">
            <v>1553</v>
          </cell>
          <cell r="G19714" t="str">
            <v>IN-04239</v>
          </cell>
          <cell r="H19714">
            <v>40346</v>
          </cell>
          <cell r="I19714" t="str">
            <v>INGRESO CU</v>
          </cell>
          <cell r="J19714" t="str">
            <v>CG-C327</v>
          </cell>
          <cell r="K19714">
            <v>129000</v>
          </cell>
        </row>
        <row r="19715">
          <cell r="A19715" t="str">
            <v>11150550CG-C33640350</v>
          </cell>
          <cell r="B19715">
            <v>26277</v>
          </cell>
          <cell r="C19715">
            <v>11150550</v>
          </cell>
          <cell r="D19715" t="str">
            <v>2010/06</v>
          </cell>
          <cell r="E19715" t="str">
            <v>AD0119</v>
          </cell>
          <cell r="F19715">
            <v>1414</v>
          </cell>
          <cell r="G19715" t="str">
            <v>IN-04464</v>
          </cell>
          <cell r="H19715">
            <v>40350</v>
          </cell>
          <cell r="I19715" t="str">
            <v>INGRESO CU</v>
          </cell>
          <cell r="J19715" t="str">
            <v>CG-C336</v>
          </cell>
          <cell r="K19715">
            <v>310000</v>
          </cell>
        </row>
        <row r="19716">
          <cell r="A19716" t="str">
            <v>11150550CG-C33640350</v>
          </cell>
          <cell r="B19716">
            <v>26278</v>
          </cell>
          <cell r="C19716">
            <v>11150550</v>
          </cell>
          <cell r="D19716" t="str">
            <v>2010/06</v>
          </cell>
          <cell r="E19716" t="str">
            <v>AD0119</v>
          </cell>
          <cell r="F19716">
            <v>1415</v>
          </cell>
          <cell r="G19716" t="str">
            <v>IN-04464</v>
          </cell>
          <cell r="H19716">
            <v>40350</v>
          </cell>
          <cell r="I19716" t="str">
            <v>INGRESO CU</v>
          </cell>
          <cell r="J19716" t="str">
            <v>CG-C336</v>
          </cell>
          <cell r="K19716">
            <v>350000</v>
          </cell>
        </row>
        <row r="19717">
          <cell r="A19717" t="str">
            <v>11150550CG-C34340351</v>
          </cell>
          <cell r="B19717">
            <v>26279</v>
          </cell>
          <cell r="C19717">
            <v>11150550</v>
          </cell>
          <cell r="D19717" t="str">
            <v>2010/06</v>
          </cell>
          <cell r="E19717" t="str">
            <v>AD0120</v>
          </cell>
          <cell r="F19717">
            <v>1359</v>
          </cell>
          <cell r="G19717" t="str">
            <v>IN-04540</v>
          </cell>
          <cell r="H19717">
            <v>40351</v>
          </cell>
          <cell r="I19717" t="str">
            <v>INGRESO CU</v>
          </cell>
          <cell r="J19717" t="str">
            <v>CG-C343</v>
          </cell>
          <cell r="K19717">
            <v>138450</v>
          </cell>
        </row>
        <row r="19718">
          <cell r="A19718" t="str">
            <v>11150550CG-C35540353</v>
          </cell>
          <cell r="B19718">
            <v>26280</v>
          </cell>
          <cell r="C19718">
            <v>11150550</v>
          </cell>
          <cell r="D19718" t="str">
            <v>2010/06</v>
          </cell>
          <cell r="E19718" t="str">
            <v>AD0122</v>
          </cell>
          <cell r="F19718">
            <v>1293</v>
          </cell>
          <cell r="G19718" t="str">
            <v>IN-04690</v>
          </cell>
          <cell r="H19718">
            <v>40353</v>
          </cell>
          <cell r="I19718" t="str">
            <v>INGRESO CU</v>
          </cell>
          <cell r="J19718" t="str">
            <v>CG-C355</v>
          </cell>
          <cell r="K19718">
            <v>319500</v>
          </cell>
        </row>
        <row r="19719">
          <cell r="A19719" t="str">
            <v>11150550CG-C37540358</v>
          </cell>
          <cell r="B19719">
            <v>26281</v>
          </cell>
          <cell r="C19719">
            <v>11150550</v>
          </cell>
          <cell r="D19719" t="str">
            <v>2010/06</v>
          </cell>
          <cell r="E19719" t="str">
            <v>AD0126</v>
          </cell>
          <cell r="F19719">
            <v>1475</v>
          </cell>
          <cell r="G19719" t="str">
            <v>IN-04988</v>
          </cell>
          <cell r="H19719">
            <v>40358</v>
          </cell>
          <cell r="I19719" t="str">
            <v>INGRESO CU</v>
          </cell>
          <cell r="J19719" t="str">
            <v>CG-C375</v>
          </cell>
          <cell r="K19719">
            <v>140000</v>
          </cell>
        </row>
        <row r="19720">
          <cell r="A19720" t="str">
            <v>11150550CG-C37540358</v>
          </cell>
          <cell r="B19720">
            <v>26282</v>
          </cell>
          <cell r="C19720">
            <v>11150550</v>
          </cell>
          <cell r="D19720" t="str">
            <v>2010/06</v>
          </cell>
          <cell r="E19720" t="str">
            <v>AD0126</v>
          </cell>
          <cell r="F19720">
            <v>1476</v>
          </cell>
          <cell r="G19720" t="str">
            <v>IN-04988</v>
          </cell>
          <cell r="H19720">
            <v>40358</v>
          </cell>
          <cell r="I19720" t="str">
            <v>INGRESO CU</v>
          </cell>
          <cell r="J19720" t="str">
            <v>CG-C375</v>
          </cell>
          <cell r="K19720">
            <v>25000</v>
          </cell>
        </row>
        <row r="19721">
          <cell r="A19721" t="str">
            <v>11150550CG-B29240359</v>
          </cell>
          <cell r="B19721">
            <v>26283</v>
          </cell>
          <cell r="C19721">
            <v>11150550</v>
          </cell>
          <cell r="D19721" t="str">
            <v>2010/06</v>
          </cell>
          <cell r="E19721" t="str">
            <v>AD0127</v>
          </cell>
          <cell r="F19721">
            <v>3464</v>
          </cell>
          <cell r="G19721" t="str">
            <v>IN-05064</v>
          </cell>
          <cell r="H19721">
            <v>40359</v>
          </cell>
          <cell r="I19721" t="str">
            <v>INGRESO CU</v>
          </cell>
          <cell r="J19721" t="str">
            <v>CG-B292</v>
          </cell>
          <cell r="K19721">
            <v>43000</v>
          </cell>
        </row>
        <row r="19722">
          <cell r="A19722" t="str">
            <v>11150550CG-909640185</v>
          </cell>
          <cell r="B19722">
            <v>26289</v>
          </cell>
          <cell r="C19722">
            <v>11150550</v>
          </cell>
          <cell r="D19722" t="str">
            <v>2010/01</v>
          </cell>
          <cell r="E19722" t="str">
            <v>AD0105</v>
          </cell>
          <cell r="F19722">
            <v>1784</v>
          </cell>
          <cell r="G19722" t="str">
            <v>IN-20611</v>
          </cell>
          <cell r="H19722">
            <v>40185</v>
          </cell>
          <cell r="I19722" t="str">
            <v>INGRESO MA</v>
          </cell>
          <cell r="J19722" t="str">
            <v>CG-9096</v>
          </cell>
          <cell r="K19722">
            <v>83158</v>
          </cell>
        </row>
        <row r="19723">
          <cell r="A19723" t="str">
            <v>11150550CG-257740185</v>
          </cell>
          <cell r="B19723">
            <v>26290</v>
          </cell>
          <cell r="C19723">
            <v>11150550</v>
          </cell>
          <cell r="D19723" t="str">
            <v>2010/01</v>
          </cell>
          <cell r="E19723" t="str">
            <v>AD0105</v>
          </cell>
          <cell r="F19723">
            <v>1785</v>
          </cell>
          <cell r="G19723" t="str">
            <v>IN-20611</v>
          </cell>
          <cell r="H19723">
            <v>40185</v>
          </cell>
          <cell r="I19723" t="str">
            <v>INGRESO MA</v>
          </cell>
          <cell r="J19723" t="str">
            <v>CG-2577</v>
          </cell>
          <cell r="K19723">
            <v>107000</v>
          </cell>
        </row>
        <row r="19724">
          <cell r="A19724" t="str">
            <v>11150550CH-540240191</v>
          </cell>
          <cell r="B19724">
            <v>26291</v>
          </cell>
          <cell r="C19724">
            <v>11150550</v>
          </cell>
          <cell r="D19724" t="str">
            <v>2010/01</v>
          </cell>
          <cell r="E19724" t="str">
            <v>AD0109</v>
          </cell>
          <cell r="F19724">
            <v>2275</v>
          </cell>
          <cell r="G19724" t="str">
            <v>IN-20883</v>
          </cell>
          <cell r="H19724">
            <v>40191</v>
          </cell>
          <cell r="I19724" t="str">
            <v>INGRESO MA</v>
          </cell>
          <cell r="J19724" t="str">
            <v>CH-5402</v>
          </cell>
          <cell r="K19724">
            <v>1963480</v>
          </cell>
        </row>
        <row r="19725">
          <cell r="A19725" t="str">
            <v>11150550CG-473640191</v>
          </cell>
          <cell r="B19725">
            <v>26292</v>
          </cell>
          <cell r="C19725">
            <v>11150550</v>
          </cell>
          <cell r="D19725" t="str">
            <v>2010/01</v>
          </cell>
          <cell r="E19725" t="str">
            <v>AD0109</v>
          </cell>
          <cell r="F19725">
            <v>2278</v>
          </cell>
          <cell r="G19725" t="str">
            <v>IN-20883</v>
          </cell>
          <cell r="H19725">
            <v>40191</v>
          </cell>
          <cell r="I19725" t="str">
            <v>INGRESO MA</v>
          </cell>
          <cell r="J19725" t="str">
            <v>CG-4736</v>
          </cell>
          <cell r="K19725">
            <v>106841</v>
          </cell>
        </row>
        <row r="19726">
          <cell r="A19726" t="str">
            <v>11150550CG-000040193</v>
          </cell>
          <cell r="B19726">
            <v>26293</v>
          </cell>
          <cell r="C19726">
            <v>11150550</v>
          </cell>
          <cell r="D19726" t="str">
            <v>2010/01</v>
          </cell>
          <cell r="E19726" t="str">
            <v>AD0111</v>
          </cell>
          <cell r="F19726">
            <v>3820</v>
          </cell>
          <cell r="G19726" t="str">
            <v>IN-21019</v>
          </cell>
          <cell r="H19726">
            <v>40193</v>
          </cell>
          <cell r="I19726" t="str">
            <v>INGRESO-MA</v>
          </cell>
          <cell r="J19726" t="str">
            <v>CG-0000</v>
          </cell>
          <cell r="K19726">
            <v>1121182</v>
          </cell>
        </row>
        <row r="19727">
          <cell r="A19727" t="str">
            <v>11150550CH-040I40205</v>
          </cell>
          <cell r="B19727">
            <v>26294</v>
          </cell>
          <cell r="C19727">
            <v>11150550</v>
          </cell>
          <cell r="D19727" t="str">
            <v>2010/01</v>
          </cell>
          <cell r="E19727" t="str">
            <v>AD0321</v>
          </cell>
          <cell r="F19727">
            <v>545</v>
          </cell>
          <cell r="G19727" t="str">
            <v>DC-19051</v>
          </cell>
          <cell r="H19727">
            <v>40205</v>
          </cell>
          <cell r="I19727" t="str">
            <v>DESEMBOLSO MA</v>
          </cell>
          <cell r="J19727" t="str">
            <v>CH-040I</v>
          </cell>
          <cell r="L19727">
            <v>777563</v>
          </cell>
        </row>
        <row r="19728">
          <cell r="A19728" t="str">
            <v>11150550CH-040I40205</v>
          </cell>
          <cell r="B19728">
            <v>26295</v>
          </cell>
          <cell r="C19728">
            <v>11150550</v>
          </cell>
          <cell r="D19728" t="str">
            <v>2010/01</v>
          </cell>
          <cell r="E19728" t="str">
            <v>AD0321</v>
          </cell>
          <cell r="F19728">
            <v>546</v>
          </cell>
          <cell r="G19728" t="str">
            <v>DC-19051</v>
          </cell>
          <cell r="H19728">
            <v>40205</v>
          </cell>
          <cell r="I19728" t="str">
            <v>DESEMBOLSO MA</v>
          </cell>
          <cell r="J19728" t="str">
            <v>CH-040I</v>
          </cell>
          <cell r="L19728">
            <v>2393231</v>
          </cell>
        </row>
        <row r="19729">
          <cell r="A19729" t="str">
            <v>11150550CH-040I40206</v>
          </cell>
          <cell r="B19729">
            <v>26296</v>
          </cell>
          <cell r="C19729">
            <v>11150550</v>
          </cell>
          <cell r="D19729" t="str">
            <v>2010/01</v>
          </cell>
          <cell r="E19729" t="str">
            <v>AD0322</v>
          </cell>
          <cell r="F19729">
            <v>594</v>
          </cell>
          <cell r="G19729" t="str">
            <v>DC-19119</v>
          </cell>
          <cell r="H19729">
            <v>40206</v>
          </cell>
          <cell r="I19729" t="str">
            <v>DESEMBOLSO MA</v>
          </cell>
          <cell r="J19729" t="str">
            <v>CH-040I</v>
          </cell>
          <cell r="L19729">
            <v>4744188</v>
          </cell>
        </row>
        <row r="19730">
          <cell r="A19730" t="str">
            <v>11150550CH-040I40206</v>
          </cell>
          <cell r="B19730">
            <v>26309</v>
          </cell>
          <cell r="C19730">
            <v>11150550</v>
          </cell>
          <cell r="D19730" t="str">
            <v>2010/01</v>
          </cell>
          <cell r="E19730" t="str">
            <v>AD0322</v>
          </cell>
          <cell r="F19730">
            <v>595</v>
          </cell>
          <cell r="G19730" t="str">
            <v>DC-19119</v>
          </cell>
          <cell r="H19730">
            <v>40206</v>
          </cell>
          <cell r="I19730" t="str">
            <v>DESEMBOLSO MA</v>
          </cell>
          <cell r="J19730" t="str">
            <v>CH-040I</v>
          </cell>
          <cell r="L19730">
            <v>1739198</v>
          </cell>
        </row>
        <row r="19731">
          <cell r="A19731" t="str">
            <v>11150550CH-040I40207</v>
          </cell>
          <cell r="B19731">
            <v>26310</v>
          </cell>
          <cell r="C19731">
            <v>11150550</v>
          </cell>
          <cell r="D19731" t="str">
            <v>2010/01</v>
          </cell>
          <cell r="E19731" t="str">
            <v>AD0323</v>
          </cell>
          <cell r="F19731">
            <v>574</v>
          </cell>
          <cell r="G19731" t="str">
            <v>DC-19186</v>
          </cell>
          <cell r="H19731">
            <v>40207</v>
          </cell>
          <cell r="I19731" t="str">
            <v>DESEMBOLSO MA</v>
          </cell>
          <cell r="J19731" t="str">
            <v>CH-040I</v>
          </cell>
          <cell r="L19731">
            <v>1454421</v>
          </cell>
        </row>
        <row r="19732">
          <cell r="A19732" t="str">
            <v>11150550CH-040I40207</v>
          </cell>
          <cell r="B19732">
            <v>26311</v>
          </cell>
          <cell r="C19732">
            <v>11150550</v>
          </cell>
          <cell r="D19732" t="str">
            <v>2010/01</v>
          </cell>
          <cell r="E19732" t="str">
            <v>AD0323</v>
          </cell>
          <cell r="F19732">
            <v>575</v>
          </cell>
          <cell r="G19732" t="str">
            <v>DC-19186</v>
          </cell>
          <cell r="H19732">
            <v>40207</v>
          </cell>
          <cell r="I19732" t="str">
            <v>DESEMBOLSO MA</v>
          </cell>
          <cell r="J19732" t="str">
            <v>CH-040I</v>
          </cell>
          <cell r="L19732">
            <v>972691</v>
          </cell>
        </row>
        <row r="19733">
          <cell r="A19733" t="str">
            <v>11150550CG-000040186</v>
          </cell>
          <cell r="B19733">
            <v>26312</v>
          </cell>
          <cell r="C19733">
            <v>11150550</v>
          </cell>
          <cell r="D19733" t="str">
            <v>2010/01</v>
          </cell>
          <cell r="E19733" t="str">
            <v>AD0106</v>
          </cell>
          <cell r="F19733">
            <v>2692</v>
          </cell>
          <cell r="G19733" t="str">
            <v>IN-20679</v>
          </cell>
          <cell r="H19733">
            <v>40186</v>
          </cell>
          <cell r="I19733" t="str">
            <v>INGRESO-MA</v>
          </cell>
          <cell r="J19733" t="str">
            <v>CG-0000</v>
          </cell>
          <cell r="L19733">
            <v>200000</v>
          </cell>
        </row>
        <row r="19734">
          <cell r="A19734" t="str">
            <v>11150550CH-040I40208</v>
          </cell>
          <cell r="B19734">
            <v>26313</v>
          </cell>
          <cell r="C19734">
            <v>11150550</v>
          </cell>
          <cell r="D19734" t="str">
            <v>2010/01</v>
          </cell>
          <cell r="E19734" t="str">
            <v>AD0324</v>
          </cell>
          <cell r="F19734">
            <v>557</v>
          </cell>
          <cell r="G19734" t="str">
            <v>DC-19253</v>
          </cell>
          <cell r="H19734">
            <v>40208</v>
          </cell>
          <cell r="I19734" t="str">
            <v>DESEMBOLSO MA</v>
          </cell>
          <cell r="J19734" t="str">
            <v>CH-040I</v>
          </cell>
          <cell r="L19734">
            <v>2423179</v>
          </cell>
        </row>
        <row r="19735">
          <cell r="A19735" t="str">
            <v>11150550CH-040I40208</v>
          </cell>
          <cell r="B19735">
            <v>26314</v>
          </cell>
          <cell r="C19735">
            <v>11150550</v>
          </cell>
          <cell r="D19735" t="str">
            <v>2010/01</v>
          </cell>
          <cell r="E19735" t="str">
            <v>AD0324</v>
          </cell>
          <cell r="F19735">
            <v>558</v>
          </cell>
          <cell r="G19735" t="str">
            <v>DC-19253</v>
          </cell>
          <cell r="H19735">
            <v>40208</v>
          </cell>
          <cell r="I19735" t="str">
            <v>DESEMBOLSO MA</v>
          </cell>
          <cell r="J19735" t="str">
            <v>CH-040I</v>
          </cell>
          <cell r="L19735">
            <v>0</v>
          </cell>
        </row>
        <row r="19736">
          <cell r="A19736" t="str">
            <v>11150550CH-344840210</v>
          </cell>
          <cell r="B19736">
            <v>26315</v>
          </cell>
          <cell r="C19736">
            <v>11150550</v>
          </cell>
          <cell r="D19736" t="str">
            <v>2010/02</v>
          </cell>
          <cell r="E19736" t="str">
            <v>AD0101</v>
          </cell>
          <cell r="F19736">
            <v>1928</v>
          </cell>
          <cell r="G19736" t="str">
            <v>IN-21971</v>
          </cell>
          <cell r="H19736">
            <v>40210</v>
          </cell>
          <cell r="I19736" t="str">
            <v>INGRESO MA</v>
          </cell>
          <cell r="J19736" t="str">
            <v>CH-3448</v>
          </cell>
          <cell r="K19736">
            <v>972691</v>
          </cell>
        </row>
        <row r="19737">
          <cell r="A19737" t="str">
            <v>11150550CH-C34440212</v>
          </cell>
          <cell r="B19737">
            <v>26316</v>
          </cell>
          <cell r="C19737">
            <v>11150550</v>
          </cell>
          <cell r="D19737" t="str">
            <v>2010/02</v>
          </cell>
          <cell r="E19737" t="str">
            <v>AD0103</v>
          </cell>
          <cell r="F19737">
            <v>2159</v>
          </cell>
          <cell r="G19737" t="str">
            <v>IN-22107</v>
          </cell>
          <cell r="H19737">
            <v>40212</v>
          </cell>
          <cell r="I19737" t="str">
            <v>INGRESO MA</v>
          </cell>
          <cell r="J19737" t="str">
            <v>CH-C344</v>
          </cell>
          <cell r="K19737">
            <v>4744188</v>
          </cell>
        </row>
        <row r="19738">
          <cell r="A19738" t="str">
            <v>11150550CG-C49640212</v>
          </cell>
          <cell r="B19738">
            <v>26317</v>
          </cell>
          <cell r="C19738">
            <v>11150550</v>
          </cell>
          <cell r="D19738" t="str">
            <v>2010/02</v>
          </cell>
          <cell r="E19738" t="str">
            <v>AD0103</v>
          </cell>
          <cell r="F19738">
            <v>2160</v>
          </cell>
          <cell r="G19738" t="str">
            <v>IN-22107</v>
          </cell>
          <cell r="H19738">
            <v>40212</v>
          </cell>
          <cell r="I19738" t="str">
            <v>INGRESO MA</v>
          </cell>
          <cell r="J19738" t="str">
            <v>CG-C496</v>
          </cell>
          <cell r="K19738">
            <v>83158</v>
          </cell>
        </row>
        <row r="19739">
          <cell r="A19739" t="str">
            <v>11150550CH-018840219</v>
          </cell>
          <cell r="B19739">
            <v>26318</v>
          </cell>
          <cell r="C19739">
            <v>11150550</v>
          </cell>
          <cell r="D19739" t="str">
            <v>2010/02</v>
          </cell>
          <cell r="E19739" t="str">
            <v>AD0110</v>
          </cell>
          <cell r="F19739">
            <v>2270</v>
          </cell>
          <cell r="G19739" t="str">
            <v>IN-22583</v>
          </cell>
          <cell r="H19739">
            <v>40219</v>
          </cell>
          <cell r="I19739" t="str">
            <v>INGRESO MA</v>
          </cell>
          <cell r="J19739" t="str">
            <v>CH-0188</v>
          </cell>
          <cell r="K19739">
            <v>1121182</v>
          </cell>
        </row>
        <row r="19740">
          <cell r="A19740" t="str">
            <v>11150550CH-344640227</v>
          </cell>
          <cell r="B19740">
            <v>26319</v>
          </cell>
          <cell r="C19740">
            <v>11150550</v>
          </cell>
          <cell r="D19740" t="str">
            <v>2010/02</v>
          </cell>
          <cell r="E19740" t="str">
            <v>AD0117</v>
          </cell>
          <cell r="F19740">
            <v>2433</v>
          </cell>
          <cell r="G19740" t="str">
            <v>IN-23057</v>
          </cell>
          <cell r="H19740">
            <v>40227</v>
          </cell>
          <cell r="I19740" t="str">
            <v>INGRESO MA</v>
          </cell>
          <cell r="J19740" t="str">
            <v>CH-3446</v>
          </cell>
          <cell r="K19740">
            <v>3033260</v>
          </cell>
        </row>
        <row r="19741">
          <cell r="A19741" t="str">
            <v>11150550CG-C10640234</v>
          </cell>
          <cell r="B19741">
            <v>26320</v>
          </cell>
          <cell r="C19741">
            <v>11150550</v>
          </cell>
          <cell r="D19741" t="str">
            <v>2010/02</v>
          </cell>
          <cell r="E19741" t="str">
            <v>AD0123</v>
          </cell>
          <cell r="F19741">
            <v>2481</v>
          </cell>
          <cell r="G19741" t="str">
            <v>IN-23465</v>
          </cell>
          <cell r="H19741">
            <v>40234</v>
          </cell>
          <cell r="I19741" t="str">
            <v>INGRESO MA</v>
          </cell>
          <cell r="J19741" t="str">
            <v>CG-C106</v>
          </cell>
          <cell r="K19741">
            <v>106841</v>
          </cell>
        </row>
        <row r="19742">
          <cell r="A19742" t="str">
            <v>11150550CG-C10640234</v>
          </cell>
          <cell r="B19742">
            <v>26321</v>
          </cell>
          <cell r="C19742">
            <v>11150550</v>
          </cell>
          <cell r="D19742" t="str">
            <v>2010/02</v>
          </cell>
          <cell r="E19742" t="str">
            <v>AD0123</v>
          </cell>
          <cell r="F19742">
            <v>2482</v>
          </cell>
          <cell r="G19742" t="str">
            <v>IN-23465</v>
          </cell>
          <cell r="H19742">
            <v>40234</v>
          </cell>
          <cell r="I19742" t="str">
            <v>INGRESO MA</v>
          </cell>
          <cell r="J19742" t="str">
            <v>CG-C106</v>
          </cell>
          <cell r="K19742">
            <v>107000</v>
          </cell>
        </row>
        <row r="19743">
          <cell r="A19743" t="str">
            <v>11150550CG-C10640234</v>
          </cell>
          <cell r="B19743">
            <v>26322</v>
          </cell>
          <cell r="C19743">
            <v>11150550</v>
          </cell>
          <cell r="D19743" t="str">
            <v>2010/02</v>
          </cell>
          <cell r="E19743" t="str">
            <v>AD0123</v>
          </cell>
          <cell r="F19743">
            <v>2483</v>
          </cell>
          <cell r="G19743" t="str">
            <v>IN-23465</v>
          </cell>
          <cell r="H19743">
            <v>40234</v>
          </cell>
          <cell r="I19743" t="str">
            <v>INGRESO MA</v>
          </cell>
          <cell r="J19743" t="str">
            <v>CG-C106</v>
          </cell>
          <cell r="K19743">
            <v>100000</v>
          </cell>
        </row>
        <row r="19744">
          <cell r="A19744" t="str">
            <v>11150550CH-GX 940248</v>
          </cell>
          <cell r="B19744">
            <v>26323</v>
          </cell>
          <cell r="C19744">
            <v>11150550</v>
          </cell>
          <cell r="D19744" t="str">
            <v>2010/03</v>
          </cell>
          <cell r="E19744" t="str">
            <v>AD0110</v>
          </cell>
          <cell r="F19744">
            <v>2177</v>
          </cell>
          <cell r="G19744" t="str">
            <v>IN-24281</v>
          </cell>
          <cell r="H19744">
            <v>40248</v>
          </cell>
          <cell r="I19744" t="str">
            <v>INGRESO MA</v>
          </cell>
          <cell r="J19744" t="str">
            <v>CH-GX 9</v>
          </cell>
          <cell r="K19744">
            <v>1121182</v>
          </cell>
        </row>
        <row r="19745">
          <cell r="A19745" t="str">
            <v>11150550CG-C13140249</v>
          </cell>
          <cell r="B19745">
            <v>26324</v>
          </cell>
          <cell r="C19745">
            <v>11150550</v>
          </cell>
          <cell r="D19745" t="str">
            <v>2010/03</v>
          </cell>
          <cell r="E19745" t="str">
            <v>AD0111</v>
          </cell>
          <cell r="F19745">
            <v>2368</v>
          </cell>
          <cell r="G19745" t="str">
            <v>IN-24349</v>
          </cell>
          <cell r="H19745">
            <v>40249</v>
          </cell>
          <cell r="I19745" t="str">
            <v>INGRESO MA</v>
          </cell>
          <cell r="J19745" t="str">
            <v>CG-C131</v>
          </cell>
          <cell r="K19745">
            <v>83100</v>
          </cell>
        </row>
        <row r="19746">
          <cell r="A19746" t="str">
            <v>11150550CG-C13140249</v>
          </cell>
          <cell r="B19746">
            <v>26325</v>
          </cell>
          <cell r="C19746">
            <v>11150550</v>
          </cell>
          <cell r="D19746" t="str">
            <v>2010/03</v>
          </cell>
          <cell r="E19746" t="str">
            <v>AD0111</v>
          </cell>
          <cell r="F19746">
            <v>2369</v>
          </cell>
          <cell r="G19746" t="str">
            <v>IN-24349</v>
          </cell>
          <cell r="H19746">
            <v>40249</v>
          </cell>
          <cell r="I19746" t="str">
            <v>INGRESO MA</v>
          </cell>
          <cell r="J19746" t="str">
            <v>CG-C131</v>
          </cell>
          <cell r="K19746">
            <v>140000</v>
          </cell>
        </row>
        <row r="19747">
          <cell r="A19747" t="str">
            <v>11150550CH-040I40253</v>
          </cell>
          <cell r="B19747">
            <v>26326</v>
          </cell>
          <cell r="C19747">
            <v>11150550</v>
          </cell>
          <cell r="D19747" t="str">
            <v>2010/03</v>
          </cell>
          <cell r="E19747" t="str">
            <v>AD0314</v>
          </cell>
          <cell r="F19747">
            <v>486</v>
          </cell>
          <cell r="G19747" t="str">
            <v>DC-22154</v>
          </cell>
          <cell r="H19747">
            <v>40253</v>
          </cell>
          <cell r="I19747" t="str">
            <v>DESEMBOLSO MA</v>
          </cell>
          <cell r="J19747" t="str">
            <v>CH-040I</v>
          </cell>
          <cell r="L19747">
            <v>5256645</v>
          </cell>
        </row>
        <row r="19748">
          <cell r="A19748" t="str">
            <v>11150550CH-344840253</v>
          </cell>
          <cell r="B19748">
            <v>26327</v>
          </cell>
          <cell r="C19748">
            <v>11150550</v>
          </cell>
          <cell r="D19748" t="str">
            <v>2010/03</v>
          </cell>
          <cell r="E19748" t="str">
            <v>AD0114</v>
          </cell>
          <cell r="F19748">
            <v>2620</v>
          </cell>
          <cell r="G19748" t="str">
            <v>IN-24553</v>
          </cell>
          <cell r="H19748">
            <v>40253</v>
          </cell>
          <cell r="I19748" t="str">
            <v>INGRESO MA</v>
          </cell>
          <cell r="J19748" t="str">
            <v>CH-3448</v>
          </cell>
          <cell r="K19748">
            <v>5256645</v>
          </cell>
        </row>
        <row r="19749">
          <cell r="A19749" t="str">
            <v>11150550CH-040I40255</v>
          </cell>
          <cell r="B19749">
            <v>26328</v>
          </cell>
          <cell r="C19749">
            <v>11150550</v>
          </cell>
          <cell r="D19749" t="str">
            <v>2010/03</v>
          </cell>
          <cell r="E19749" t="str">
            <v>AD0316</v>
          </cell>
          <cell r="F19749">
            <v>505</v>
          </cell>
          <cell r="G19749" t="str">
            <v>DC-22287</v>
          </cell>
          <cell r="H19749">
            <v>40255</v>
          </cell>
          <cell r="I19749" t="str">
            <v>DESEMBOLSO MA</v>
          </cell>
          <cell r="J19749" t="str">
            <v>CH-040I</v>
          </cell>
          <cell r="L19749">
            <v>18971063</v>
          </cell>
        </row>
        <row r="19750">
          <cell r="A19750" t="str">
            <v>11150550CH-171940255</v>
          </cell>
          <cell r="B19750">
            <v>26329</v>
          </cell>
          <cell r="C19750">
            <v>11150550</v>
          </cell>
          <cell r="D19750" t="str">
            <v>2010/03</v>
          </cell>
          <cell r="E19750" t="str">
            <v>AD0116</v>
          </cell>
          <cell r="F19750">
            <v>2856</v>
          </cell>
          <cell r="G19750" t="str">
            <v>IN-24689</v>
          </cell>
          <cell r="H19750">
            <v>40255</v>
          </cell>
          <cell r="I19750" t="str">
            <v>INGRESO MA</v>
          </cell>
          <cell r="J19750" t="str">
            <v>CH-1719</v>
          </cell>
          <cell r="K19750">
            <v>18971063</v>
          </cell>
        </row>
        <row r="19751">
          <cell r="A19751" t="str">
            <v>11150550CH-GX 940261</v>
          </cell>
          <cell r="B19751">
            <v>26330</v>
          </cell>
          <cell r="C19751">
            <v>11150550</v>
          </cell>
          <cell r="D19751" t="str">
            <v>2010/03</v>
          </cell>
          <cell r="E19751" t="str">
            <v>AD0120</v>
          </cell>
          <cell r="F19751">
            <v>2226</v>
          </cell>
          <cell r="G19751" t="str">
            <v>IN-24961</v>
          </cell>
          <cell r="H19751">
            <v>40261</v>
          </cell>
          <cell r="I19751" t="str">
            <v>INGRESO MA</v>
          </cell>
          <cell r="J19751" t="str">
            <v>CH-GX 9</v>
          </cell>
          <cell r="K19751">
            <v>-1121182</v>
          </cell>
        </row>
        <row r="19752">
          <cell r="A19752" t="str">
            <v>11150550CH-431240268</v>
          </cell>
          <cell r="B19752">
            <v>26331</v>
          </cell>
          <cell r="C19752">
            <v>11150550</v>
          </cell>
          <cell r="D19752" t="str">
            <v>2010/03</v>
          </cell>
          <cell r="E19752" t="str">
            <v>AD0126</v>
          </cell>
          <cell r="F19752">
            <v>3161</v>
          </cell>
          <cell r="G19752" t="str">
            <v>IN-25369</v>
          </cell>
          <cell r="H19752">
            <v>40268</v>
          </cell>
          <cell r="I19752" t="str">
            <v>INGRESO MA</v>
          </cell>
          <cell r="J19752" t="str">
            <v>CH-4312</v>
          </cell>
          <cell r="K19752">
            <v>28683368</v>
          </cell>
        </row>
        <row r="19753">
          <cell r="A19753" t="str">
            <v>11150550CH-431840268</v>
          </cell>
          <cell r="B19753">
            <v>26332</v>
          </cell>
          <cell r="C19753">
            <v>11150550</v>
          </cell>
          <cell r="D19753" t="str">
            <v>2010/03</v>
          </cell>
          <cell r="E19753" t="str">
            <v>AD0126</v>
          </cell>
          <cell r="F19753">
            <v>3162</v>
          </cell>
          <cell r="G19753" t="str">
            <v>IN-25369</v>
          </cell>
          <cell r="H19753">
            <v>40268</v>
          </cell>
          <cell r="I19753" t="str">
            <v>INGRESO MA</v>
          </cell>
          <cell r="J19753" t="str">
            <v>CH-4318</v>
          </cell>
          <cell r="K19753">
            <v>19290048</v>
          </cell>
        </row>
        <row r="19754">
          <cell r="A19754" t="str">
            <v>11150550CH-040I40268</v>
          </cell>
          <cell r="B19754">
            <v>26333</v>
          </cell>
          <cell r="C19754">
            <v>11150550</v>
          </cell>
          <cell r="D19754" t="str">
            <v>2010/03</v>
          </cell>
          <cell r="E19754" t="str">
            <v>AD0326</v>
          </cell>
          <cell r="F19754">
            <v>519</v>
          </cell>
          <cell r="G19754" t="str">
            <v>DC-22949</v>
          </cell>
          <cell r="H19754">
            <v>40268</v>
          </cell>
          <cell r="I19754" t="str">
            <v>DESEMBOLSO MA</v>
          </cell>
          <cell r="J19754" t="str">
            <v>CH-040I</v>
          </cell>
          <cell r="L19754">
            <v>19290048</v>
          </cell>
        </row>
        <row r="19755">
          <cell r="A19755" t="str">
            <v>11150550CH-040I40268</v>
          </cell>
          <cell r="B19755">
            <v>26334</v>
          </cell>
          <cell r="C19755">
            <v>11150550</v>
          </cell>
          <cell r="D19755" t="str">
            <v>2010/03</v>
          </cell>
          <cell r="E19755" t="str">
            <v>AD0326</v>
          </cell>
          <cell r="F19755">
            <v>520</v>
          </cell>
          <cell r="G19755" t="str">
            <v>DC-22949</v>
          </cell>
          <cell r="H19755">
            <v>40268</v>
          </cell>
          <cell r="I19755" t="str">
            <v>DESEMBOLSO MA</v>
          </cell>
          <cell r="J19755" t="str">
            <v>CH-040I</v>
          </cell>
          <cell r="L19755">
            <v>28683368</v>
          </cell>
        </row>
        <row r="19756">
          <cell r="A19756" t="str">
            <v>11150550CH-GX 940267</v>
          </cell>
          <cell r="B19756">
            <v>26335</v>
          </cell>
          <cell r="C19756">
            <v>11150550</v>
          </cell>
          <cell r="D19756" t="str">
            <v>2010/03</v>
          </cell>
          <cell r="E19756" t="str">
            <v>AD0125</v>
          </cell>
          <cell r="F19756">
            <v>2617</v>
          </cell>
          <cell r="G19756" t="str">
            <v>IN-25301</v>
          </cell>
          <cell r="H19756">
            <v>40267</v>
          </cell>
          <cell r="I19756" t="str">
            <v>INGRESO MA</v>
          </cell>
          <cell r="J19756" t="str">
            <v>CH-GX 9</v>
          </cell>
          <cell r="K19756">
            <v>62000</v>
          </cell>
        </row>
        <row r="19757">
          <cell r="A19757" t="str">
            <v>11150550CG-C15540267</v>
          </cell>
          <cell r="B19757">
            <v>26336</v>
          </cell>
          <cell r="C19757">
            <v>11150550</v>
          </cell>
          <cell r="D19757" t="str">
            <v>2010/03</v>
          </cell>
          <cell r="E19757" t="str">
            <v>AD0125</v>
          </cell>
          <cell r="F19757">
            <v>2618</v>
          </cell>
          <cell r="G19757" t="str">
            <v>IN-25301</v>
          </cell>
          <cell r="H19757">
            <v>40267</v>
          </cell>
          <cell r="I19757" t="str">
            <v>INGRESO MA</v>
          </cell>
          <cell r="J19757" t="str">
            <v>CG-C155</v>
          </cell>
          <cell r="K19757">
            <v>187000</v>
          </cell>
        </row>
        <row r="19758">
          <cell r="A19758" t="str">
            <v>11150550CG-C16340274</v>
          </cell>
          <cell r="B19758">
            <v>26337</v>
          </cell>
          <cell r="C19758">
            <v>11150550</v>
          </cell>
          <cell r="D19758" t="str">
            <v>2010/04</v>
          </cell>
          <cell r="E19758" t="str">
            <v>AD0102</v>
          </cell>
          <cell r="F19758">
            <v>2522</v>
          </cell>
          <cell r="G19758" t="str">
            <v>IN-25505</v>
          </cell>
          <cell r="H19758">
            <v>40274</v>
          </cell>
          <cell r="I19758" t="str">
            <v>INGRESO MA</v>
          </cell>
          <cell r="J19758" t="str">
            <v>CG-C163</v>
          </cell>
          <cell r="K19758">
            <v>205000</v>
          </cell>
        </row>
        <row r="19759">
          <cell r="A19759" t="str">
            <v>11150550CG-000040273</v>
          </cell>
          <cell r="B19759">
            <v>26338</v>
          </cell>
          <cell r="C19759">
            <v>11150550</v>
          </cell>
          <cell r="D19759" t="str">
            <v>2010/04</v>
          </cell>
          <cell r="E19759" t="str">
            <v>AD0101</v>
          </cell>
          <cell r="F19759">
            <v>4070</v>
          </cell>
          <cell r="G19759" t="str">
            <v>IN-25437</v>
          </cell>
          <cell r="H19759">
            <v>40273</v>
          </cell>
          <cell r="I19759" t="str">
            <v>INGRESO MA</v>
          </cell>
          <cell r="J19759" t="str">
            <v>CG-0000</v>
          </cell>
          <cell r="K19759">
            <v>170000</v>
          </cell>
        </row>
        <row r="19760">
          <cell r="A19760" t="str">
            <v>11150550CH-698740284</v>
          </cell>
          <cell r="B19760">
            <v>26339</v>
          </cell>
          <cell r="C19760">
            <v>11150550</v>
          </cell>
          <cell r="D19760" t="str">
            <v>2010/04</v>
          </cell>
          <cell r="E19760" t="str">
            <v>AD0112</v>
          </cell>
          <cell r="F19760">
            <v>2699</v>
          </cell>
          <cell r="G19760" t="str">
            <v>IN-00661</v>
          </cell>
          <cell r="H19760">
            <v>40284</v>
          </cell>
          <cell r="I19760" t="str">
            <v>INGRESO MA</v>
          </cell>
          <cell r="J19760" t="str">
            <v>CH-6987</v>
          </cell>
          <cell r="K19760">
            <v>1800000</v>
          </cell>
        </row>
        <row r="19761">
          <cell r="A19761" t="str">
            <v>11150550CH-040I40292</v>
          </cell>
          <cell r="B19761">
            <v>26340</v>
          </cell>
          <cell r="C19761">
            <v>11150550</v>
          </cell>
          <cell r="D19761" t="str">
            <v>2010/04</v>
          </cell>
          <cell r="E19761" t="str">
            <v>AD0323</v>
          </cell>
          <cell r="F19761">
            <v>555</v>
          </cell>
          <cell r="G19761" t="str">
            <v>DC-01017</v>
          </cell>
          <cell r="H19761">
            <v>40292</v>
          </cell>
          <cell r="I19761" t="str">
            <v>DESEMBOLSO MA</v>
          </cell>
          <cell r="J19761" t="str">
            <v>CH-040I</v>
          </cell>
          <cell r="L19761">
            <v>-2850543</v>
          </cell>
        </row>
        <row r="19762">
          <cell r="A19762" t="str">
            <v>11150550CH-040I40292</v>
          </cell>
          <cell r="B19762">
            <v>26341</v>
          </cell>
          <cell r="C19762">
            <v>11150550</v>
          </cell>
          <cell r="D19762" t="str">
            <v>2010/04</v>
          </cell>
          <cell r="E19762" t="str">
            <v>AD0323</v>
          </cell>
          <cell r="F19762">
            <v>556</v>
          </cell>
          <cell r="G19762" t="str">
            <v>DC-01017</v>
          </cell>
          <cell r="H19762">
            <v>40292</v>
          </cell>
          <cell r="I19762" t="str">
            <v>DESEMBOLSO MA</v>
          </cell>
          <cell r="J19762" t="str">
            <v>CH-040I</v>
          </cell>
          <cell r="L19762">
            <v>2312265</v>
          </cell>
        </row>
        <row r="19763">
          <cell r="A19763" t="str">
            <v>11150550CH-040I40292</v>
          </cell>
          <cell r="B19763">
            <v>26342</v>
          </cell>
          <cell r="C19763">
            <v>11150550</v>
          </cell>
          <cell r="D19763" t="str">
            <v>2010/04</v>
          </cell>
          <cell r="E19763" t="str">
            <v>AD0323</v>
          </cell>
          <cell r="F19763">
            <v>557</v>
          </cell>
          <cell r="G19763" t="str">
            <v>DC-01017</v>
          </cell>
          <cell r="H19763">
            <v>40292</v>
          </cell>
          <cell r="I19763" t="str">
            <v>DESEMBOLSO MA</v>
          </cell>
          <cell r="J19763" t="str">
            <v>CH-040I</v>
          </cell>
          <cell r="L19763">
            <v>2850543</v>
          </cell>
        </row>
        <row r="19764">
          <cell r="A19764" t="str">
            <v>11150550CH-796140294</v>
          </cell>
          <cell r="B19764">
            <v>26343</v>
          </cell>
          <cell r="C19764">
            <v>11150550</v>
          </cell>
          <cell r="D19764" t="str">
            <v>2010/04</v>
          </cell>
          <cell r="E19764" t="str">
            <v>AD0124</v>
          </cell>
          <cell r="F19764">
            <v>2151</v>
          </cell>
          <cell r="G19764" t="str">
            <v>IN-01217</v>
          </cell>
          <cell r="H19764">
            <v>40294</v>
          </cell>
          <cell r="I19764" t="str">
            <v>INGRESO MA</v>
          </cell>
          <cell r="J19764" t="str">
            <v>CH-7961</v>
          </cell>
          <cell r="K19764">
            <v>2312265</v>
          </cell>
        </row>
        <row r="19765">
          <cell r="A19765" t="str">
            <v>11150550CH-040I40297</v>
          </cell>
          <cell r="B19765">
            <v>26344</v>
          </cell>
          <cell r="C19765">
            <v>11150550</v>
          </cell>
          <cell r="D19765" t="str">
            <v>2010/04</v>
          </cell>
          <cell r="E19765" t="str">
            <v>AD0327</v>
          </cell>
          <cell r="F19765">
            <v>595</v>
          </cell>
          <cell r="G19765" t="str">
            <v>DC-01297</v>
          </cell>
          <cell r="H19765">
            <v>40297</v>
          </cell>
          <cell r="I19765" t="str">
            <v>DESEMBOLSO MA</v>
          </cell>
          <cell r="J19765" t="str">
            <v>CH-040I</v>
          </cell>
          <cell r="L19765">
            <v>938099</v>
          </cell>
        </row>
        <row r="19766">
          <cell r="A19766" t="str">
            <v>11150550CH-040I40297</v>
          </cell>
          <cell r="B19766">
            <v>26345</v>
          </cell>
          <cell r="C19766">
            <v>11150550</v>
          </cell>
          <cell r="D19766" t="str">
            <v>2010/04</v>
          </cell>
          <cell r="E19766" t="str">
            <v>AD0327</v>
          </cell>
          <cell r="F19766">
            <v>596</v>
          </cell>
          <cell r="G19766" t="str">
            <v>DC-01297</v>
          </cell>
          <cell r="H19766">
            <v>40297</v>
          </cell>
          <cell r="I19766" t="str">
            <v>DESEMBOLSO MA</v>
          </cell>
          <cell r="J19766" t="str">
            <v>CH-040I</v>
          </cell>
          <cell r="L19766">
            <v>1999413</v>
          </cell>
        </row>
        <row r="19767">
          <cell r="A19767" t="str">
            <v>11150550CH-040I40297</v>
          </cell>
          <cell r="B19767">
            <v>26346</v>
          </cell>
          <cell r="C19767">
            <v>11150550</v>
          </cell>
          <cell r="D19767" t="str">
            <v>2010/04</v>
          </cell>
          <cell r="E19767" t="str">
            <v>AD0327</v>
          </cell>
          <cell r="F19767">
            <v>597</v>
          </cell>
          <cell r="G19767" t="str">
            <v>DC-01297</v>
          </cell>
          <cell r="H19767">
            <v>40297</v>
          </cell>
          <cell r="I19767" t="str">
            <v>DESEMBOLSO MA</v>
          </cell>
          <cell r="J19767" t="str">
            <v>CH-040I</v>
          </cell>
          <cell r="L19767">
            <v>596872</v>
          </cell>
        </row>
        <row r="19768">
          <cell r="A19768" t="str">
            <v>11150550CH-040I40297</v>
          </cell>
          <cell r="B19768">
            <v>26347</v>
          </cell>
          <cell r="C19768">
            <v>11150550</v>
          </cell>
          <cell r="D19768" t="str">
            <v>2010/04</v>
          </cell>
          <cell r="E19768" t="str">
            <v>AD0327</v>
          </cell>
          <cell r="F19768">
            <v>598</v>
          </cell>
          <cell r="G19768" t="str">
            <v>DC-01297</v>
          </cell>
          <cell r="H19768">
            <v>40297</v>
          </cell>
          <cell r="I19768" t="str">
            <v>DESEMBOLSO MA</v>
          </cell>
          <cell r="J19768" t="str">
            <v>CH-040I</v>
          </cell>
          <cell r="L19768">
            <v>727451</v>
          </cell>
        </row>
        <row r="19769">
          <cell r="A19769" t="str">
            <v>11150550CH-040I40297</v>
          </cell>
          <cell r="B19769">
            <v>26348</v>
          </cell>
          <cell r="C19769">
            <v>11150550</v>
          </cell>
          <cell r="D19769" t="str">
            <v>2010/04</v>
          </cell>
          <cell r="E19769" t="str">
            <v>AD0327</v>
          </cell>
          <cell r="F19769">
            <v>599</v>
          </cell>
          <cell r="G19769" t="str">
            <v>DC-01297</v>
          </cell>
          <cell r="H19769">
            <v>40297</v>
          </cell>
          <cell r="I19769" t="str">
            <v>DESEMBOLSO MA</v>
          </cell>
          <cell r="J19769" t="str">
            <v>CH-040I</v>
          </cell>
          <cell r="L19769">
            <v>910051</v>
          </cell>
        </row>
        <row r="19770">
          <cell r="A19770" t="str">
            <v>11150550CH-102540298</v>
          </cell>
          <cell r="B19770">
            <v>26349</v>
          </cell>
          <cell r="C19770">
            <v>11150550</v>
          </cell>
          <cell r="D19770" t="str">
            <v>2010/04</v>
          </cell>
          <cell r="E19770" t="str">
            <v>AD0128</v>
          </cell>
          <cell r="F19770">
            <v>3261</v>
          </cell>
          <cell r="G19770" t="str">
            <v>IN-01494</v>
          </cell>
          <cell r="H19770">
            <v>40298</v>
          </cell>
          <cell r="I19770" t="str">
            <v>INGRESO MA</v>
          </cell>
          <cell r="J19770" t="str">
            <v>CH-1025</v>
          </cell>
          <cell r="K19770">
            <v>596872</v>
          </cell>
        </row>
        <row r="19771">
          <cell r="A19771" t="str">
            <v>11150550CH-160740298</v>
          </cell>
          <cell r="B19771">
            <v>26350</v>
          </cell>
          <cell r="C19771">
            <v>11150550</v>
          </cell>
          <cell r="D19771" t="str">
            <v>2010/04</v>
          </cell>
          <cell r="E19771" t="str">
            <v>AD0128</v>
          </cell>
          <cell r="F19771">
            <v>3262</v>
          </cell>
          <cell r="G19771" t="str">
            <v>IN-01494</v>
          </cell>
          <cell r="H19771">
            <v>40298</v>
          </cell>
          <cell r="I19771" t="str">
            <v>INGRESO MA</v>
          </cell>
          <cell r="J19771" t="str">
            <v>CH-1607</v>
          </cell>
          <cell r="K19771">
            <v>774609</v>
          </cell>
        </row>
        <row r="19772">
          <cell r="A19772" t="str">
            <v>11150550CH-040I40298</v>
          </cell>
          <cell r="B19772">
            <v>26351</v>
          </cell>
          <cell r="C19772">
            <v>11150550</v>
          </cell>
          <cell r="D19772" t="str">
            <v>2010/04</v>
          </cell>
          <cell r="E19772" t="str">
            <v>AD0328</v>
          </cell>
          <cell r="F19772">
            <v>576</v>
          </cell>
          <cell r="G19772" t="str">
            <v>DC-01368</v>
          </cell>
          <cell r="H19772">
            <v>40298</v>
          </cell>
          <cell r="I19772" t="str">
            <v>DESEMBOLSO MA</v>
          </cell>
          <cell r="J19772" t="str">
            <v>CH-040I</v>
          </cell>
          <cell r="L19772">
            <v>1720791</v>
          </cell>
        </row>
        <row r="19773">
          <cell r="A19773" t="str">
            <v>11150550CH-040I40298</v>
          </cell>
          <cell r="B19773">
            <v>26364</v>
          </cell>
          <cell r="C19773">
            <v>11150550</v>
          </cell>
          <cell r="D19773" t="str">
            <v>2010/04</v>
          </cell>
          <cell r="E19773" t="str">
            <v>AD0328</v>
          </cell>
          <cell r="F19773">
            <v>577</v>
          </cell>
          <cell r="G19773" t="str">
            <v>DC-01368</v>
          </cell>
          <cell r="H19773">
            <v>40298</v>
          </cell>
          <cell r="I19773" t="str">
            <v>DESEMBOLSO MA</v>
          </cell>
          <cell r="J19773" t="str">
            <v>CH-040I</v>
          </cell>
          <cell r="L19773">
            <v>774609</v>
          </cell>
        </row>
        <row r="19774">
          <cell r="A19774" t="str">
            <v>11150550CG-300440297</v>
          </cell>
          <cell r="B19774">
            <v>26365</v>
          </cell>
          <cell r="C19774">
            <v>11150550</v>
          </cell>
          <cell r="D19774" t="str">
            <v>2010/04</v>
          </cell>
          <cell r="E19774" t="str">
            <v>AD0127</v>
          </cell>
          <cell r="F19774">
            <v>3601</v>
          </cell>
          <cell r="G19774" t="str">
            <v>IN-01425</v>
          </cell>
          <cell r="H19774">
            <v>40297</v>
          </cell>
          <cell r="I19774" t="str">
            <v>INGRESO-MA</v>
          </cell>
          <cell r="J19774" t="str">
            <v>CG-3004</v>
          </cell>
          <cell r="K19774">
            <v>170000</v>
          </cell>
        </row>
        <row r="19775">
          <cell r="A19775" t="str">
            <v>11150550CG-C22540302</v>
          </cell>
          <cell r="B19775">
            <v>26366</v>
          </cell>
          <cell r="C19775">
            <v>11150550</v>
          </cell>
          <cell r="D19775" t="str">
            <v>2010/05</v>
          </cell>
          <cell r="E19775" t="str">
            <v>AD0102</v>
          </cell>
          <cell r="F19775">
            <v>2258</v>
          </cell>
          <cell r="G19775" t="str">
            <v>IN-01633</v>
          </cell>
          <cell r="H19775">
            <v>40302</v>
          </cell>
          <cell r="I19775" t="str">
            <v>INGRESO MA</v>
          </cell>
          <cell r="J19775" t="str">
            <v>CG-C225</v>
          </cell>
          <cell r="K19775">
            <v>107000</v>
          </cell>
        </row>
        <row r="19776">
          <cell r="A19776" t="str">
            <v>11150550CG-050340301</v>
          </cell>
          <cell r="B19776">
            <v>26367</v>
          </cell>
          <cell r="C19776">
            <v>11150550</v>
          </cell>
          <cell r="D19776" t="str">
            <v>2010/05</v>
          </cell>
          <cell r="E19776" t="str">
            <v>AD0101</v>
          </cell>
          <cell r="F19776">
            <v>3624</v>
          </cell>
          <cell r="G19776" t="str">
            <v>IN-01564</v>
          </cell>
          <cell r="H19776">
            <v>40301</v>
          </cell>
          <cell r="I19776" t="str">
            <v>INGRESO-MA</v>
          </cell>
          <cell r="J19776" t="str">
            <v>CG-0503</v>
          </cell>
          <cell r="K19776">
            <v>82000</v>
          </cell>
        </row>
        <row r="19777">
          <cell r="A19777" t="str">
            <v>11150550CG-B23440323</v>
          </cell>
          <cell r="B19777">
            <v>26368</v>
          </cell>
          <cell r="C19777">
            <v>11150550</v>
          </cell>
          <cell r="D19777" t="str">
            <v>2010/05</v>
          </cell>
          <cell r="E19777" t="str">
            <v>AD0120</v>
          </cell>
          <cell r="F19777">
            <v>2226</v>
          </cell>
          <cell r="G19777" t="str">
            <v>IN-02936</v>
          </cell>
          <cell r="H19777">
            <v>40323</v>
          </cell>
          <cell r="I19777" t="str">
            <v>INGRESO MA</v>
          </cell>
          <cell r="J19777" t="str">
            <v>CG-B234</v>
          </cell>
          <cell r="K19777">
            <v>138713</v>
          </cell>
        </row>
        <row r="19778">
          <cell r="A19778" t="str">
            <v>11150550CG-C35640353</v>
          </cell>
          <cell r="B19778">
            <v>26369</v>
          </cell>
          <cell r="C19778">
            <v>11150550</v>
          </cell>
          <cell r="D19778" t="str">
            <v>2010/06</v>
          </cell>
          <cell r="E19778" t="str">
            <v>AD0122</v>
          </cell>
          <cell r="F19778">
            <v>2222</v>
          </cell>
          <cell r="G19778" t="str">
            <v>IN-04709</v>
          </cell>
          <cell r="H19778">
            <v>40353</v>
          </cell>
          <cell r="I19778" t="str">
            <v>INGRESO MA</v>
          </cell>
          <cell r="J19778" t="str">
            <v>CG-C356</v>
          </cell>
          <cell r="K19778">
            <v>138713</v>
          </cell>
        </row>
        <row r="19779">
          <cell r="A19779" t="str">
            <v>11150550CG-C35640353</v>
          </cell>
          <cell r="B19779">
            <v>26370</v>
          </cell>
          <cell r="C19779">
            <v>11150550</v>
          </cell>
          <cell r="D19779" t="str">
            <v>2010/06</v>
          </cell>
          <cell r="E19779" t="str">
            <v>AD0122</v>
          </cell>
          <cell r="F19779">
            <v>2223</v>
          </cell>
          <cell r="G19779" t="str">
            <v>IN-04709</v>
          </cell>
          <cell r="H19779">
            <v>40353</v>
          </cell>
          <cell r="I19779" t="str">
            <v>INGRESO MA</v>
          </cell>
          <cell r="J19779" t="str">
            <v>CG-C356</v>
          </cell>
          <cell r="K19779">
            <v>135000</v>
          </cell>
        </row>
        <row r="19780">
          <cell r="A19780" t="str">
            <v>11150550CG-A33740357</v>
          </cell>
          <cell r="B19780">
            <v>26371</v>
          </cell>
          <cell r="C19780">
            <v>11150550</v>
          </cell>
          <cell r="D19780" t="str">
            <v>2010/06</v>
          </cell>
          <cell r="E19780" t="str">
            <v>AD0125</v>
          </cell>
          <cell r="F19780">
            <v>2572</v>
          </cell>
          <cell r="G19780" t="str">
            <v>IN-04931</v>
          </cell>
          <cell r="H19780">
            <v>40357</v>
          </cell>
          <cell r="I19780" t="str">
            <v>INGRESO MA</v>
          </cell>
          <cell r="J19780" t="str">
            <v>CG-A337</v>
          </cell>
          <cell r="K19780">
            <v>106000</v>
          </cell>
        </row>
        <row r="19781">
          <cell r="A19781" t="str">
            <v>11150550CG-A36440204</v>
          </cell>
          <cell r="B19781">
            <v>26377</v>
          </cell>
          <cell r="C19781">
            <v>11150550</v>
          </cell>
          <cell r="D19781" t="str">
            <v>2010/01</v>
          </cell>
          <cell r="E19781" t="str">
            <v>AD0120</v>
          </cell>
          <cell r="F19781">
            <v>21</v>
          </cell>
          <cell r="G19781" t="str">
            <v>IN-21593</v>
          </cell>
          <cell r="H19781">
            <v>40204</v>
          </cell>
          <cell r="I19781" t="str">
            <v>INGRESO PR</v>
          </cell>
          <cell r="J19781" t="str">
            <v>CG-A364</v>
          </cell>
          <cell r="K19781">
            <v>213000</v>
          </cell>
        </row>
        <row r="19782">
          <cell r="A19782" t="str">
            <v>11150551NC-012940207</v>
          </cell>
          <cell r="B19782">
            <v>26385</v>
          </cell>
          <cell r="C19782">
            <v>11150551</v>
          </cell>
          <cell r="D19782" t="str">
            <v>2010/01</v>
          </cell>
          <cell r="E19782" t="str">
            <v>AD0501</v>
          </cell>
          <cell r="F19782">
            <v>1221</v>
          </cell>
          <cell r="G19782" t="str">
            <v>NB-28910</v>
          </cell>
          <cell r="H19782">
            <v>40207</v>
          </cell>
          <cell r="I19782" t="str">
            <v>TRANSFERENCIA DE FONDO</v>
          </cell>
          <cell r="J19782" t="str">
            <v>NC-0129</v>
          </cell>
          <cell r="K19782">
            <v>40000000</v>
          </cell>
        </row>
        <row r="19783">
          <cell r="A19783" t="str">
            <v>11150551NC-012940207</v>
          </cell>
          <cell r="B19783">
            <v>26386</v>
          </cell>
          <cell r="C19783">
            <v>11150551</v>
          </cell>
          <cell r="D19783" t="str">
            <v>2010/01</v>
          </cell>
          <cell r="E19783" t="str">
            <v>AD0501</v>
          </cell>
          <cell r="F19783">
            <v>1223</v>
          </cell>
          <cell r="G19783" t="str">
            <v>NB-28910</v>
          </cell>
          <cell r="H19783">
            <v>40207</v>
          </cell>
          <cell r="I19783" t="str">
            <v>TRANSFERENCIA DE FONDO</v>
          </cell>
          <cell r="J19783" t="str">
            <v>NC-0129</v>
          </cell>
          <cell r="K19783">
            <v>20000000</v>
          </cell>
        </row>
        <row r="19784">
          <cell r="A19784" t="str">
            <v>11150551ND-013140209</v>
          </cell>
          <cell r="B19784">
            <v>26387</v>
          </cell>
          <cell r="C19784">
            <v>11150551</v>
          </cell>
          <cell r="D19784" t="str">
            <v>2010/01</v>
          </cell>
          <cell r="E19784" t="str">
            <v>AD0501</v>
          </cell>
          <cell r="F19784">
            <v>1335</v>
          </cell>
          <cell r="G19784" t="str">
            <v>NB-28920</v>
          </cell>
          <cell r="H19784">
            <v>40209</v>
          </cell>
          <cell r="I19784" t="str">
            <v>GASTOS FINANCIEROS ENE</v>
          </cell>
          <cell r="J19784" t="str">
            <v>ND-0131</v>
          </cell>
          <cell r="L19784">
            <v>203097</v>
          </cell>
        </row>
        <row r="19785">
          <cell r="A19785" t="str">
            <v>11150551ND-013140209</v>
          </cell>
          <cell r="B19785">
            <v>26388</v>
          </cell>
          <cell r="C19785">
            <v>11150551</v>
          </cell>
          <cell r="D19785" t="str">
            <v>2010/01</v>
          </cell>
          <cell r="E19785" t="str">
            <v>AD0501</v>
          </cell>
          <cell r="F19785">
            <v>1339</v>
          </cell>
          <cell r="G19785" t="str">
            <v>NB-28920</v>
          </cell>
          <cell r="H19785">
            <v>40209</v>
          </cell>
          <cell r="I19785" t="str">
            <v>GASTOS FINANCIEROS ENE</v>
          </cell>
          <cell r="J19785" t="str">
            <v>ND-0131</v>
          </cell>
          <cell r="L19785">
            <v>38350</v>
          </cell>
        </row>
        <row r="19786">
          <cell r="A19786" t="str">
            <v>11150551ND-013140209</v>
          </cell>
          <cell r="B19786">
            <v>26389</v>
          </cell>
          <cell r="C19786">
            <v>11150551</v>
          </cell>
          <cell r="D19786" t="str">
            <v>2010/01</v>
          </cell>
          <cell r="E19786" t="str">
            <v>AD0501</v>
          </cell>
          <cell r="F19786">
            <v>1340</v>
          </cell>
          <cell r="G19786" t="str">
            <v>NB-28920</v>
          </cell>
          <cell r="H19786">
            <v>40209</v>
          </cell>
          <cell r="I19786" t="str">
            <v>GASTOS FINANCIEROS ENE</v>
          </cell>
          <cell r="J19786" t="str">
            <v>ND-0131</v>
          </cell>
          <cell r="L19786">
            <v>6136</v>
          </cell>
        </row>
        <row r="19787">
          <cell r="A19787" t="str">
            <v>11150551NC-022240231</v>
          </cell>
          <cell r="B19787">
            <v>26390</v>
          </cell>
          <cell r="C19787">
            <v>11150551</v>
          </cell>
          <cell r="D19787" t="str">
            <v>2010/02</v>
          </cell>
          <cell r="E19787" t="str">
            <v>AD0501</v>
          </cell>
          <cell r="F19787">
            <v>1065</v>
          </cell>
          <cell r="G19787" t="str">
            <v>NB-29027</v>
          </cell>
          <cell r="H19787">
            <v>40231</v>
          </cell>
          <cell r="I19787" t="str">
            <v>TRANSFERENCIA DE FONDO</v>
          </cell>
          <cell r="J19787" t="str">
            <v>NC-0222</v>
          </cell>
          <cell r="K19787">
            <v>10000000</v>
          </cell>
        </row>
        <row r="19788">
          <cell r="A19788" t="str">
            <v>11150551NC-022240231</v>
          </cell>
          <cell r="B19788">
            <v>26391</v>
          </cell>
          <cell r="C19788">
            <v>11150551</v>
          </cell>
          <cell r="D19788" t="str">
            <v>2010/02</v>
          </cell>
          <cell r="E19788" t="str">
            <v>AD0501</v>
          </cell>
          <cell r="F19788">
            <v>1069</v>
          </cell>
          <cell r="G19788" t="str">
            <v>NB-29027</v>
          </cell>
          <cell r="H19788">
            <v>40231</v>
          </cell>
          <cell r="I19788" t="str">
            <v>TRANSFERENCIA DE FONDO</v>
          </cell>
          <cell r="J19788" t="str">
            <v>NC-0222</v>
          </cell>
          <cell r="K19788">
            <v>20000000</v>
          </cell>
        </row>
        <row r="19789">
          <cell r="A19789" t="str">
            <v>11150551NC-022240231</v>
          </cell>
          <cell r="B19789">
            <v>26392</v>
          </cell>
          <cell r="C19789">
            <v>11150551</v>
          </cell>
          <cell r="D19789" t="str">
            <v>2010/02</v>
          </cell>
          <cell r="E19789" t="str">
            <v>AD0501</v>
          </cell>
          <cell r="F19789">
            <v>1071</v>
          </cell>
          <cell r="G19789" t="str">
            <v>NB-29027</v>
          </cell>
          <cell r="H19789">
            <v>40231</v>
          </cell>
          <cell r="I19789" t="str">
            <v>TRANSFERENCIA DE FONDO</v>
          </cell>
          <cell r="J19789" t="str">
            <v>NC-0222</v>
          </cell>
          <cell r="K19789">
            <v>20000000</v>
          </cell>
        </row>
        <row r="19790">
          <cell r="A19790" t="str">
            <v>11150551NC-022440233</v>
          </cell>
          <cell r="B19790">
            <v>26393</v>
          </cell>
          <cell r="C19790">
            <v>11150551</v>
          </cell>
          <cell r="D19790" t="str">
            <v>2010/02</v>
          </cell>
          <cell r="E19790" t="str">
            <v>AD0501</v>
          </cell>
          <cell r="F19790">
            <v>1133</v>
          </cell>
          <cell r="G19790" t="str">
            <v>NB-29038</v>
          </cell>
          <cell r="H19790">
            <v>40233</v>
          </cell>
          <cell r="I19790" t="str">
            <v>TRANSFERNCIA DE FONDOS</v>
          </cell>
          <cell r="J19790" t="str">
            <v>NC-0224</v>
          </cell>
          <cell r="K19790">
            <v>18000000</v>
          </cell>
        </row>
        <row r="19791">
          <cell r="A19791" t="str">
            <v>11150551NC-022640235</v>
          </cell>
          <cell r="B19791">
            <v>26394</v>
          </cell>
          <cell r="C19791">
            <v>11150551</v>
          </cell>
          <cell r="D19791" t="str">
            <v>2010/02</v>
          </cell>
          <cell r="E19791" t="str">
            <v>AD0501</v>
          </cell>
          <cell r="F19791">
            <v>1238</v>
          </cell>
          <cell r="G19791" t="str">
            <v>NB-29056</v>
          </cell>
          <cell r="H19791">
            <v>40235</v>
          </cell>
          <cell r="I19791" t="str">
            <v>TRANSFERENCIA DE FONDO</v>
          </cell>
          <cell r="J19791" t="str">
            <v>NC-0226</v>
          </cell>
          <cell r="K19791">
            <v>50000000</v>
          </cell>
        </row>
        <row r="19792">
          <cell r="A19792" t="str">
            <v>11150551ND-022840237</v>
          </cell>
          <cell r="B19792">
            <v>26395</v>
          </cell>
          <cell r="C19792">
            <v>11150551</v>
          </cell>
          <cell r="D19792" t="str">
            <v>2010/02</v>
          </cell>
          <cell r="E19792" t="str">
            <v>AD0501</v>
          </cell>
          <cell r="F19792">
            <v>1596</v>
          </cell>
          <cell r="G19792" t="str">
            <v>NB-29081</v>
          </cell>
          <cell r="H19792">
            <v>40237</v>
          </cell>
          <cell r="I19792" t="str">
            <v>GASTOS FINANCIEROS FEB</v>
          </cell>
          <cell r="J19792" t="str">
            <v>ND-0228</v>
          </cell>
          <cell r="L19792">
            <v>591302</v>
          </cell>
        </row>
        <row r="19793">
          <cell r="A19793" t="str">
            <v>11150551ND-022840237</v>
          </cell>
          <cell r="B19793">
            <v>26396</v>
          </cell>
          <cell r="C19793">
            <v>11150551</v>
          </cell>
          <cell r="D19793" t="str">
            <v>2010/02</v>
          </cell>
          <cell r="E19793" t="str">
            <v>AD0501</v>
          </cell>
          <cell r="F19793">
            <v>1603</v>
          </cell>
          <cell r="G19793" t="str">
            <v>NB-29081</v>
          </cell>
          <cell r="H19793">
            <v>40237</v>
          </cell>
          <cell r="I19793" t="str">
            <v>GASTOS FINANCIEROS FEB</v>
          </cell>
          <cell r="J19793" t="str">
            <v>ND-0228</v>
          </cell>
          <cell r="L19793">
            <v>24900</v>
          </cell>
        </row>
        <row r="19794">
          <cell r="A19794" t="str">
            <v>11150551ND-022840237</v>
          </cell>
          <cell r="B19794">
            <v>26397</v>
          </cell>
          <cell r="C19794">
            <v>11150551</v>
          </cell>
          <cell r="D19794" t="str">
            <v>2010/02</v>
          </cell>
          <cell r="E19794" t="str">
            <v>AD0501</v>
          </cell>
          <cell r="F19794">
            <v>1606</v>
          </cell>
          <cell r="G19794" t="str">
            <v>NB-29081</v>
          </cell>
          <cell r="H19794">
            <v>40237</v>
          </cell>
          <cell r="I19794" t="str">
            <v>GASTOS FINANCIEROS FEB</v>
          </cell>
          <cell r="J19794" t="str">
            <v>ND-0228</v>
          </cell>
          <cell r="L19794">
            <v>28703</v>
          </cell>
        </row>
        <row r="19795">
          <cell r="A19795" t="str">
            <v>11150551ND-022840237</v>
          </cell>
          <cell r="B19795">
            <v>26398</v>
          </cell>
          <cell r="C19795">
            <v>11150551</v>
          </cell>
          <cell r="D19795" t="str">
            <v>2010/02</v>
          </cell>
          <cell r="E19795" t="str">
            <v>AD0501</v>
          </cell>
          <cell r="F19795">
            <v>1624</v>
          </cell>
          <cell r="G19795" t="str">
            <v>NB-29081</v>
          </cell>
          <cell r="H19795">
            <v>40237</v>
          </cell>
          <cell r="I19795" t="str">
            <v>GASTOS FINANCIEROS FEB</v>
          </cell>
          <cell r="J19795" t="str">
            <v>ND-0228</v>
          </cell>
          <cell r="L19795">
            <v>3984</v>
          </cell>
        </row>
        <row r="19796">
          <cell r="A19796" t="str">
            <v>11150551NC-032540262</v>
          </cell>
          <cell r="B19796">
            <v>26399</v>
          </cell>
          <cell r="C19796">
            <v>11150551</v>
          </cell>
          <cell r="D19796" t="str">
            <v>2010/03</v>
          </cell>
          <cell r="E19796" t="str">
            <v>AD0501</v>
          </cell>
          <cell r="F19796">
            <v>866</v>
          </cell>
          <cell r="G19796" t="str">
            <v>NB-29178</v>
          </cell>
          <cell r="H19796">
            <v>40262</v>
          </cell>
          <cell r="I19796" t="str">
            <v>TRANSFERENCIA DE FONDO</v>
          </cell>
          <cell r="J19796" t="str">
            <v>NC-0325</v>
          </cell>
          <cell r="K19796">
            <v>20000000</v>
          </cell>
        </row>
        <row r="19797">
          <cell r="A19797" t="str">
            <v>11150551NC-032540262</v>
          </cell>
          <cell r="B19797">
            <v>26400</v>
          </cell>
          <cell r="C19797">
            <v>11150551</v>
          </cell>
          <cell r="D19797" t="str">
            <v>2010/03</v>
          </cell>
          <cell r="E19797" t="str">
            <v>AD0501</v>
          </cell>
          <cell r="F19797">
            <v>868</v>
          </cell>
          <cell r="G19797" t="str">
            <v>NB-29178</v>
          </cell>
          <cell r="H19797">
            <v>40262</v>
          </cell>
          <cell r="I19797" t="str">
            <v>TRANSFERENCIA DE FONDO</v>
          </cell>
          <cell r="J19797" t="str">
            <v>NC-0325</v>
          </cell>
          <cell r="K19797">
            <v>25000000</v>
          </cell>
        </row>
        <row r="19798">
          <cell r="A19798" t="str">
            <v>11150551NC-033140268</v>
          </cell>
          <cell r="B19798">
            <v>26401</v>
          </cell>
          <cell r="C19798">
            <v>11150551</v>
          </cell>
          <cell r="D19798" t="str">
            <v>2010/03</v>
          </cell>
          <cell r="E19798" t="str">
            <v>AD0501</v>
          </cell>
          <cell r="F19798">
            <v>1481</v>
          </cell>
          <cell r="G19798" t="str">
            <v>NB-29229</v>
          </cell>
          <cell r="H19798">
            <v>40268</v>
          </cell>
          <cell r="I19798" t="str">
            <v>TRANSFERENCIA DE FONDO</v>
          </cell>
          <cell r="J19798" t="str">
            <v>NC-0331</v>
          </cell>
          <cell r="K19798">
            <v>15000000</v>
          </cell>
        </row>
        <row r="19799">
          <cell r="A19799" t="str">
            <v>11150551NC-033140267</v>
          </cell>
          <cell r="B19799">
            <v>26402</v>
          </cell>
          <cell r="C19799">
            <v>11150551</v>
          </cell>
          <cell r="D19799" t="str">
            <v>2010/03</v>
          </cell>
          <cell r="E19799" t="str">
            <v>AD0501</v>
          </cell>
          <cell r="F19799">
            <v>1824</v>
          </cell>
          <cell r="G19799" t="str">
            <v>NB-29266</v>
          </cell>
          <cell r="H19799">
            <v>40267</v>
          </cell>
          <cell r="I19799" t="str">
            <v>TRANSFERENCIA DE FONDO</v>
          </cell>
          <cell r="J19799" t="str">
            <v>NC-0331</v>
          </cell>
          <cell r="K19799">
            <v>30000000</v>
          </cell>
        </row>
        <row r="19800">
          <cell r="A19800" t="str">
            <v>11150551ND-033140268</v>
          </cell>
          <cell r="B19800">
            <v>26403</v>
          </cell>
          <cell r="C19800">
            <v>11150551</v>
          </cell>
          <cell r="D19800" t="str">
            <v>2010/03</v>
          </cell>
          <cell r="E19800" t="str">
            <v>AD0501</v>
          </cell>
          <cell r="F19800">
            <v>1888</v>
          </cell>
          <cell r="G19800" t="str">
            <v>NB-29270</v>
          </cell>
          <cell r="H19800">
            <v>40268</v>
          </cell>
          <cell r="I19800" t="str">
            <v>CONTAB GASTOS FINANCIE</v>
          </cell>
          <cell r="J19800" t="str">
            <v>ND-0331</v>
          </cell>
          <cell r="L19800">
            <v>432363</v>
          </cell>
        </row>
        <row r="19801">
          <cell r="A19801" t="str">
            <v>11150551ND-033140268</v>
          </cell>
          <cell r="B19801">
            <v>26404</v>
          </cell>
          <cell r="C19801">
            <v>11150551</v>
          </cell>
          <cell r="D19801" t="str">
            <v>2010/03</v>
          </cell>
          <cell r="E19801" t="str">
            <v>AD0501</v>
          </cell>
          <cell r="F19801">
            <v>1892</v>
          </cell>
          <cell r="G19801" t="str">
            <v>NB-29270</v>
          </cell>
          <cell r="H19801">
            <v>40268</v>
          </cell>
          <cell r="I19801" t="str">
            <v>CONTAB GASTOS FINANCIE</v>
          </cell>
          <cell r="J19801" t="str">
            <v>ND-0331</v>
          </cell>
          <cell r="L19801">
            <v>16600</v>
          </cell>
        </row>
        <row r="19802">
          <cell r="A19802" t="str">
            <v>11150551ND-033140268</v>
          </cell>
          <cell r="B19802">
            <v>26405</v>
          </cell>
          <cell r="C19802">
            <v>11150551</v>
          </cell>
          <cell r="D19802" t="str">
            <v>2010/03</v>
          </cell>
          <cell r="E19802" t="str">
            <v>AD0501</v>
          </cell>
          <cell r="F19802">
            <v>1906</v>
          </cell>
          <cell r="G19802" t="str">
            <v>NB-29270</v>
          </cell>
          <cell r="H19802">
            <v>40268</v>
          </cell>
          <cell r="I19802" t="str">
            <v>CONTAB GASTOS FINANCIE</v>
          </cell>
          <cell r="J19802" t="str">
            <v>ND-0331</v>
          </cell>
          <cell r="L19802">
            <v>2656</v>
          </cell>
        </row>
        <row r="19803">
          <cell r="A19803" t="str">
            <v>11150551NC-042740295</v>
          </cell>
          <cell r="B19803">
            <v>26406</v>
          </cell>
          <cell r="C19803">
            <v>11150551</v>
          </cell>
          <cell r="D19803" t="str">
            <v>2010/04</v>
          </cell>
          <cell r="E19803" t="str">
            <v>AD0501</v>
          </cell>
          <cell r="F19803">
            <v>1193</v>
          </cell>
          <cell r="G19803" t="str">
            <v>NB-29377</v>
          </cell>
          <cell r="H19803">
            <v>40295</v>
          </cell>
          <cell r="I19803" t="str">
            <v>TRANSFERENCIA DE FONDO</v>
          </cell>
          <cell r="J19803" t="str">
            <v>NC-0427</v>
          </cell>
          <cell r="K19803">
            <v>30000000</v>
          </cell>
        </row>
        <row r="19804">
          <cell r="A19804" t="str">
            <v>11150551NC-000040295</v>
          </cell>
          <cell r="B19804">
            <v>26419</v>
          </cell>
          <cell r="C19804">
            <v>11150551</v>
          </cell>
          <cell r="D19804" t="str">
            <v>2010/04</v>
          </cell>
          <cell r="E19804" t="str">
            <v>AD0501</v>
          </cell>
          <cell r="F19804">
            <v>1197</v>
          </cell>
          <cell r="G19804" t="str">
            <v>NB-29377</v>
          </cell>
          <cell r="H19804">
            <v>40295</v>
          </cell>
          <cell r="I19804" t="str">
            <v>TRANSFERENCIA DE FONDO</v>
          </cell>
          <cell r="J19804" t="str">
            <v>NC-0000</v>
          </cell>
          <cell r="K19804">
            <v>30000000</v>
          </cell>
        </row>
        <row r="19805">
          <cell r="A19805" t="str">
            <v>11150551NC-042840296</v>
          </cell>
          <cell r="B19805">
            <v>26420</v>
          </cell>
          <cell r="C19805">
            <v>11150551</v>
          </cell>
          <cell r="D19805" t="str">
            <v>2010/04</v>
          </cell>
          <cell r="E19805" t="str">
            <v>AD0501</v>
          </cell>
          <cell r="F19805">
            <v>1251</v>
          </cell>
          <cell r="G19805" t="str">
            <v>NB-29389</v>
          </cell>
          <cell r="H19805">
            <v>40296</v>
          </cell>
          <cell r="I19805" t="str">
            <v>TRASLADO DE FONDOS ENT</v>
          </cell>
          <cell r="J19805" t="str">
            <v>NC-0428</v>
          </cell>
          <cell r="K19805">
            <v>10000000</v>
          </cell>
        </row>
        <row r="19806">
          <cell r="A19806" t="str">
            <v>11150551NC-042840296</v>
          </cell>
          <cell r="B19806">
            <v>26421</v>
          </cell>
          <cell r="C19806">
            <v>11150551</v>
          </cell>
          <cell r="D19806" t="str">
            <v>2010/04</v>
          </cell>
          <cell r="E19806" t="str">
            <v>AD0501</v>
          </cell>
          <cell r="F19806">
            <v>1253</v>
          </cell>
          <cell r="G19806" t="str">
            <v>NB-29389</v>
          </cell>
          <cell r="H19806">
            <v>40296</v>
          </cell>
          <cell r="I19806" t="str">
            <v>TRASLADO DE FONDOS ENT</v>
          </cell>
          <cell r="J19806" t="str">
            <v>NC-0428</v>
          </cell>
          <cell r="K19806">
            <v>10000000</v>
          </cell>
        </row>
        <row r="19807">
          <cell r="A19807" t="str">
            <v>11150551NC-042840296</v>
          </cell>
          <cell r="B19807">
            <v>26422</v>
          </cell>
          <cell r="C19807">
            <v>11150551</v>
          </cell>
          <cell r="D19807" t="str">
            <v>2010/04</v>
          </cell>
          <cell r="E19807" t="str">
            <v>AD0501</v>
          </cell>
          <cell r="F19807">
            <v>1255</v>
          </cell>
          <cell r="G19807" t="str">
            <v>NB-29389</v>
          </cell>
          <cell r="H19807">
            <v>40296</v>
          </cell>
          <cell r="I19807" t="str">
            <v>TRASLADO DE FONDOS ENT</v>
          </cell>
          <cell r="J19807" t="str">
            <v>NC-0428</v>
          </cell>
          <cell r="K19807">
            <v>15000000</v>
          </cell>
        </row>
        <row r="19808">
          <cell r="A19808" t="str">
            <v>11150551NC-042940297</v>
          </cell>
          <cell r="B19808">
            <v>26423</v>
          </cell>
          <cell r="C19808">
            <v>11150551</v>
          </cell>
          <cell r="D19808" t="str">
            <v>2010/04</v>
          </cell>
          <cell r="E19808" t="str">
            <v>AD0501</v>
          </cell>
          <cell r="F19808">
            <v>1290</v>
          </cell>
          <cell r="G19808" t="str">
            <v>NB-29398</v>
          </cell>
          <cell r="H19808">
            <v>40297</v>
          </cell>
          <cell r="I19808" t="str">
            <v>TRANSFERENCIA DE FONDO</v>
          </cell>
          <cell r="J19808" t="str">
            <v>NC-0429</v>
          </cell>
          <cell r="K19808">
            <v>10000000</v>
          </cell>
        </row>
        <row r="19809">
          <cell r="A19809" t="str">
            <v>11150551NC-043040298</v>
          </cell>
          <cell r="B19809">
            <v>26424</v>
          </cell>
          <cell r="C19809">
            <v>11150551</v>
          </cell>
          <cell r="D19809" t="str">
            <v>2010/04</v>
          </cell>
          <cell r="E19809" t="str">
            <v>AD0501</v>
          </cell>
          <cell r="F19809">
            <v>1325</v>
          </cell>
          <cell r="G19809" t="str">
            <v>NB-29404</v>
          </cell>
          <cell r="H19809">
            <v>40298</v>
          </cell>
          <cell r="I19809" t="str">
            <v>TRANSFERENCIA DE FONDO</v>
          </cell>
          <cell r="J19809" t="str">
            <v>NC-0430</v>
          </cell>
          <cell r="K19809">
            <v>10000000</v>
          </cell>
        </row>
        <row r="19810">
          <cell r="A19810" t="str">
            <v>11150551ND-043040298</v>
          </cell>
          <cell r="B19810">
            <v>26425</v>
          </cell>
          <cell r="C19810">
            <v>11150551</v>
          </cell>
          <cell r="D19810" t="str">
            <v>2010/04</v>
          </cell>
          <cell r="E19810" t="str">
            <v>AD0501</v>
          </cell>
          <cell r="F19810">
            <v>1622</v>
          </cell>
          <cell r="G19810" t="str">
            <v>NB-29428</v>
          </cell>
          <cell r="H19810">
            <v>40298</v>
          </cell>
          <cell r="I19810" t="str">
            <v>CONTAB GASTOS FINANCIE</v>
          </cell>
          <cell r="J19810" t="str">
            <v>ND-0430</v>
          </cell>
          <cell r="L19810">
            <v>627835</v>
          </cell>
        </row>
        <row r="19811">
          <cell r="A19811" t="str">
            <v>11150551ND-043040298</v>
          </cell>
          <cell r="B19811">
            <v>26426</v>
          </cell>
          <cell r="C19811">
            <v>11150551</v>
          </cell>
          <cell r="D19811" t="str">
            <v>2010/04</v>
          </cell>
          <cell r="E19811" t="str">
            <v>AD0501</v>
          </cell>
          <cell r="F19811">
            <v>1626</v>
          </cell>
          <cell r="G19811" t="str">
            <v>NB-29428</v>
          </cell>
          <cell r="H19811">
            <v>40298</v>
          </cell>
          <cell r="I19811" t="str">
            <v>CONTAB GASTOS FINANCIE</v>
          </cell>
          <cell r="J19811" t="str">
            <v>ND-0430</v>
          </cell>
          <cell r="L19811">
            <v>33200</v>
          </cell>
        </row>
        <row r="19812">
          <cell r="A19812" t="str">
            <v>11150551ND-043040298</v>
          </cell>
          <cell r="B19812">
            <v>26427</v>
          </cell>
          <cell r="C19812">
            <v>11150551</v>
          </cell>
          <cell r="D19812" t="str">
            <v>2010/04</v>
          </cell>
          <cell r="E19812" t="str">
            <v>AD0501</v>
          </cell>
          <cell r="F19812">
            <v>1639</v>
          </cell>
          <cell r="G19812" t="str">
            <v>NB-29428</v>
          </cell>
          <cell r="H19812">
            <v>40298</v>
          </cell>
          <cell r="I19812" t="str">
            <v>CONTAB GASTOS FINANCIE</v>
          </cell>
          <cell r="J19812" t="str">
            <v>ND-0430</v>
          </cell>
          <cell r="L19812">
            <v>5312</v>
          </cell>
        </row>
        <row r="19813">
          <cell r="A19813" t="str">
            <v>11150551NC-051140308</v>
          </cell>
          <cell r="B19813">
            <v>26428</v>
          </cell>
          <cell r="C19813">
            <v>11150551</v>
          </cell>
          <cell r="D19813" t="str">
            <v>2010/05</v>
          </cell>
          <cell r="E19813" t="str">
            <v>AD0501</v>
          </cell>
          <cell r="F19813">
            <v>225</v>
          </cell>
          <cell r="G19813" t="str">
            <v>NB-29492</v>
          </cell>
          <cell r="H19813">
            <v>40308</v>
          </cell>
          <cell r="I19813" t="str">
            <v>TRANSFERENCIA DE FONDO</v>
          </cell>
          <cell r="J19813" t="str">
            <v>NC-0511</v>
          </cell>
          <cell r="K19813">
            <v>15000000</v>
          </cell>
        </row>
        <row r="19814">
          <cell r="A19814" t="str">
            <v>11150551NC-051440312</v>
          </cell>
          <cell r="B19814">
            <v>26429</v>
          </cell>
          <cell r="C19814">
            <v>11150551</v>
          </cell>
          <cell r="D19814" t="str">
            <v>2010/05</v>
          </cell>
          <cell r="E19814" t="str">
            <v>AD0501</v>
          </cell>
          <cell r="F19814">
            <v>323</v>
          </cell>
          <cell r="G19814" t="str">
            <v>NB-29510</v>
          </cell>
          <cell r="H19814">
            <v>40312</v>
          </cell>
          <cell r="I19814" t="str">
            <v>TRANSFERENCIA DE FONDO</v>
          </cell>
          <cell r="J19814" t="str">
            <v>NC-0514</v>
          </cell>
          <cell r="K19814">
            <v>15000000</v>
          </cell>
        </row>
        <row r="19815">
          <cell r="A19815" t="str">
            <v>11150551NC-051440312</v>
          </cell>
          <cell r="B19815">
            <v>26430</v>
          </cell>
          <cell r="C19815">
            <v>11150551</v>
          </cell>
          <cell r="D19815" t="str">
            <v>2010/05</v>
          </cell>
          <cell r="E19815" t="str">
            <v>AD0501</v>
          </cell>
          <cell r="F19815">
            <v>325</v>
          </cell>
          <cell r="G19815" t="str">
            <v>NB-29510</v>
          </cell>
          <cell r="H19815">
            <v>40312</v>
          </cell>
          <cell r="I19815" t="str">
            <v>TRANSFERENCIA DE FONDO</v>
          </cell>
          <cell r="J19815" t="str">
            <v>NC-0514</v>
          </cell>
          <cell r="K19815">
            <v>11000000</v>
          </cell>
        </row>
        <row r="19816">
          <cell r="A19816" t="str">
            <v>11150551NC-051440316</v>
          </cell>
          <cell r="B19816">
            <v>26431</v>
          </cell>
          <cell r="C19816">
            <v>11150551</v>
          </cell>
          <cell r="D19816" t="str">
            <v>2010/05</v>
          </cell>
          <cell r="E19816" t="str">
            <v>AD0501</v>
          </cell>
          <cell r="F19816">
            <v>360</v>
          </cell>
          <cell r="G19816" t="str">
            <v>NB-29519</v>
          </cell>
          <cell r="H19816">
            <v>40316</v>
          </cell>
          <cell r="I19816" t="str">
            <v>TRASFERENCIA DE FONDOS</v>
          </cell>
          <cell r="J19816" t="str">
            <v>NC-0514</v>
          </cell>
          <cell r="K19816">
            <v>8000000</v>
          </cell>
        </row>
        <row r="19817">
          <cell r="A19817" t="str">
            <v>11150551NC-051440316</v>
          </cell>
          <cell r="B19817">
            <v>26432</v>
          </cell>
          <cell r="C19817">
            <v>11150551</v>
          </cell>
          <cell r="D19817" t="str">
            <v>2010/05</v>
          </cell>
          <cell r="E19817" t="str">
            <v>AD0501</v>
          </cell>
          <cell r="F19817">
            <v>362</v>
          </cell>
          <cell r="G19817" t="str">
            <v>NB-29519</v>
          </cell>
          <cell r="H19817">
            <v>40316</v>
          </cell>
          <cell r="I19817" t="str">
            <v>TRASFERENCIA DE FONDOS</v>
          </cell>
          <cell r="J19817" t="str">
            <v>NC-0514</v>
          </cell>
          <cell r="K19817">
            <v>5000000</v>
          </cell>
        </row>
        <row r="19818">
          <cell r="A19818" t="str">
            <v>11150551NC-051440316</v>
          </cell>
          <cell r="B19818">
            <v>26433</v>
          </cell>
          <cell r="C19818">
            <v>11150551</v>
          </cell>
          <cell r="D19818" t="str">
            <v>2010/05</v>
          </cell>
          <cell r="E19818" t="str">
            <v>AD0501</v>
          </cell>
          <cell r="F19818">
            <v>364</v>
          </cell>
          <cell r="G19818" t="str">
            <v>NB-29519</v>
          </cell>
          <cell r="H19818">
            <v>40316</v>
          </cell>
          <cell r="I19818" t="str">
            <v>TRASFERENCIA DE FONDOS</v>
          </cell>
          <cell r="J19818" t="str">
            <v>NC-0514</v>
          </cell>
          <cell r="K19818">
            <v>8000000</v>
          </cell>
        </row>
        <row r="19819">
          <cell r="A19819" t="str">
            <v>11150551NC-052140319</v>
          </cell>
          <cell r="B19819">
            <v>26434</v>
          </cell>
          <cell r="C19819">
            <v>11150551</v>
          </cell>
          <cell r="D19819" t="str">
            <v>2010/05</v>
          </cell>
          <cell r="E19819" t="str">
            <v>AD0501</v>
          </cell>
          <cell r="F19819">
            <v>678</v>
          </cell>
          <cell r="G19819" t="str">
            <v>NB-29529</v>
          </cell>
          <cell r="H19819">
            <v>40319</v>
          </cell>
          <cell r="I19819" t="str">
            <v>TRANSFERENCIA DE FONDO</v>
          </cell>
          <cell r="J19819" t="str">
            <v>NC-0521</v>
          </cell>
          <cell r="K19819">
            <v>5000000</v>
          </cell>
        </row>
        <row r="19820">
          <cell r="A19820" t="str">
            <v>11150551NC-052140319</v>
          </cell>
          <cell r="B19820">
            <v>26435</v>
          </cell>
          <cell r="C19820">
            <v>11150551</v>
          </cell>
          <cell r="D19820" t="str">
            <v>2010/05</v>
          </cell>
          <cell r="E19820" t="str">
            <v>AD0501</v>
          </cell>
          <cell r="F19820">
            <v>682</v>
          </cell>
          <cell r="G19820" t="str">
            <v>NB-29529</v>
          </cell>
          <cell r="H19820">
            <v>40319</v>
          </cell>
          <cell r="I19820" t="str">
            <v>TRANSFERENCIA DE FONDO</v>
          </cell>
          <cell r="J19820" t="str">
            <v>NC-0521</v>
          </cell>
          <cell r="K19820">
            <v>5000000</v>
          </cell>
        </row>
        <row r="19821">
          <cell r="A19821" t="str">
            <v>11150551NC-052140319</v>
          </cell>
          <cell r="B19821">
            <v>26436</v>
          </cell>
          <cell r="C19821">
            <v>11150551</v>
          </cell>
          <cell r="D19821" t="str">
            <v>2010/05</v>
          </cell>
          <cell r="E19821" t="str">
            <v>AD0501</v>
          </cell>
          <cell r="F19821">
            <v>686</v>
          </cell>
          <cell r="G19821" t="str">
            <v>NB-29529</v>
          </cell>
          <cell r="H19821">
            <v>40319</v>
          </cell>
          <cell r="I19821" t="str">
            <v>TRANSFERENCIA DE FONDO</v>
          </cell>
          <cell r="J19821" t="str">
            <v>NC-0521</v>
          </cell>
          <cell r="K19821">
            <v>5000000</v>
          </cell>
        </row>
        <row r="19822">
          <cell r="A19822" t="str">
            <v>11150551NC-052440322</v>
          </cell>
          <cell r="B19822">
            <v>26437</v>
          </cell>
          <cell r="C19822">
            <v>11150551</v>
          </cell>
          <cell r="D19822" t="str">
            <v>2010/05</v>
          </cell>
          <cell r="E19822" t="str">
            <v>AD0501</v>
          </cell>
          <cell r="F19822">
            <v>859</v>
          </cell>
          <cell r="G19822" t="str">
            <v>NB-29536</v>
          </cell>
          <cell r="H19822">
            <v>40322</v>
          </cell>
          <cell r="I19822" t="str">
            <v>TRANSFERENCIA DE FONDO</v>
          </cell>
          <cell r="J19822" t="str">
            <v>NC-0524</v>
          </cell>
          <cell r="K19822">
            <v>10000000</v>
          </cell>
        </row>
        <row r="19823">
          <cell r="A19823" t="str">
            <v>11150551NC-052540323</v>
          </cell>
          <cell r="B19823">
            <v>26438</v>
          </cell>
          <cell r="C19823">
            <v>11150551</v>
          </cell>
          <cell r="D19823" t="str">
            <v>2010/05</v>
          </cell>
          <cell r="E19823" t="str">
            <v>AD0501</v>
          </cell>
          <cell r="F19823">
            <v>914</v>
          </cell>
          <cell r="G19823" t="str">
            <v>NB-29542</v>
          </cell>
          <cell r="H19823">
            <v>40323</v>
          </cell>
          <cell r="I19823" t="str">
            <v>TRANSFERENCIA DE FONDO</v>
          </cell>
          <cell r="J19823" t="str">
            <v>NC-0525</v>
          </cell>
          <cell r="K19823">
            <v>40000000</v>
          </cell>
        </row>
        <row r="19824">
          <cell r="A19824" t="str">
            <v>11150551NC-052640324</v>
          </cell>
          <cell r="B19824">
            <v>26439</v>
          </cell>
          <cell r="C19824">
            <v>11150551</v>
          </cell>
          <cell r="D19824" t="str">
            <v>2010/05</v>
          </cell>
          <cell r="E19824" t="str">
            <v>AD0501</v>
          </cell>
          <cell r="F19824">
            <v>1262</v>
          </cell>
          <cell r="G19824" t="str">
            <v>NB-29569</v>
          </cell>
          <cell r="H19824">
            <v>40324</v>
          </cell>
          <cell r="I19824" t="str">
            <v>TRANSFERENCIAS DE FOND</v>
          </cell>
          <cell r="J19824" t="str">
            <v>NC-0526</v>
          </cell>
          <cell r="K19824">
            <v>1000000</v>
          </cell>
        </row>
        <row r="19825">
          <cell r="A19825" t="str">
            <v>11150551NC-052640324</v>
          </cell>
          <cell r="B19825">
            <v>26440</v>
          </cell>
          <cell r="C19825">
            <v>11150551</v>
          </cell>
          <cell r="D19825" t="str">
            <v>2010/05</v>
          </cell>
          <cell r="E19825" t="str">
            <v>AD0501</v>
          </cell>
          <cell r="F19825">
            <v>1264</v>
          </cell>
          <cell r="G19825" t="str">
            <v>NB-29569</v>
          </cell>
          <cell r="H19825">
            <v>40324</v>
          </cell>
          <cell r="I19825" t="str">
            <v>TRANSFERENCIAS DE FOND</v>
          </cell>
          <cell r="J19825" t="str">
            <v>NC-0526</v>
          </cell>
          <cell r="K19825">
            <v>10000000</v>
          </cell>
        </row>
        <row r="19826">
          <cell r="A19826" t="str">
            <v>11150551NC-052640324</v>
          </cell>
          <cell r="B19826">
            <v>26441</v>
          </cell>
          <cell r="C19826">
            <v>11150551</v>
          </cell>
          <cell r="D19826" t="str">
            <v>2010/05</v>
          </cell>
          <cell r="E19826" t="str">
            <v>AD0501</v>
          </cell>
          <cell r="F19826">
            <v>1266</v>
          </cell>
          <cell r="G19826" t="str">
            <v>NB-29569</v>
          </cell>
          <cell r="H19826">
            <v>40324</v>
          </cell>
          <cell r="I19826" t="str">
            <v>TRANSFERENCIAS DE FOND</v>
          </cell>
          <cell r="J19826" t="str">
            <v>NC-0526</v>
          </cell>
          <cell r="K19826">
            <v>3000000</v>
          </cell>
        </row>
        <row r="19827">
          <cell r="A19827" t="str">
            <v>11150551NC-052640324</v>
          </cell>
          <cell r="B19827">
            <v>26442</v>
          </cell>
          <cell r="C19827">
            <v>11150551</v>
          </cell>
          <cell r="D19827" t="str">
            <v>2010/05</v>
          </cell>
          <cell r="E19827" t="str">
            <v>AD0501</v>
          </cell>
          <cell r="F19827">
            <v>1269</v>
          </cell>
          <cell r="G19827" t="str">
            <v>NB-29569</v>
          </cell>
          <cell r="H19827">
            <v>40324</v>
          </cell>
          <cell r="I19827" t="str">
            <v>TRANSFERENCIAS DE FOND</v>
          </cell>
          <cell r="J19827" t="str">
            <v>NC-0526</v>
          </cell>
          <cell r="K19827">
            <v>2000000</v>
          </cell>
        </row>
        <row r="19828">
          <cell r="A19828" t="str">
            <v>11150551NC-052740325</v>
          </cell>
          <cell r="B19828">
            <v>26443</v>
          </cell>
          <cell r="C19828">
            <v>11150551</v>
          </cell>
          <cell r="D19828" t="str">
            <v>2010/05</v>
          </cell>
          <cell r="E19828" t="str">
            <v>AD0501</v>
          </cell>
          <cell r="F19828">
            <v>1294</v>
          </cell>
          <cell r="G19828" t="str">
            <v>NB-29574</v>
          </cell>
          <cell r="H19828">
            <v>40325</v>
          </cell>
          <cell r="I19828" t="str">
            <v>TRANSFERENCIA DE FONDO</v>
          </cell>
          <cell r="J19828" t="str">
            <v>NC-0527</v>
          </cell>
          <cell r="K19828">
            <v>20000000</v>
          </cell>
        </row>
        <row r="19829">
          <cell r="A19829" t="str">
            <v>11150551NC-052840326</v>
          </cell>
          <cell r="B19829">
            <v>26444</v>
          </cell>
          <cell r="C19829">
            <v>11150551</v>
          </cell>
          <cell r="D19829" t="str">
            <v>2010/05</v>
          </cell>
          <cell r="E19829" t="str">
            <v>AD0501</v>
          </cell>
          <cell r="F19829">
            <v>1317</v>
          </cell>
          <cell r="G19829" t="str">
            <v>NB-29580</v>
          </cell>
          <cell r="H19829">
            <v>40326</v>
          </cell>
          <cell r="I19829" t="str">
            <v>TRANSFERENCIA DE FONDO</v>
          </cell>
          <cell r="J19829" t="str">
            <v>NC-0528</v>
          </cell>
          <cell r="K19829">
            <v>40000000</v>
          </cell>
        </row>
        <row r="19830">
          <cell r="A19830" t="str">
            <v>11150551NC-053140329</v>
          </cell>
          <cell r="B19830">
            <v>26445</v>
          </cell>
          <cell r="C19830">
            <v>11150551</v>
          </cell>
          <cell r="D19830" t="str">
            <v>2010/05</v>
          </cell>
          <cell r="E19830" t="str">
            <v>AD0501</v>
          </cell>
          <cell r="F19830">
            <v>1390</v>
          </cell>
          <cell r="G19830" t="str">
            <v>NB-29595</v>
          </cell>
          <cell r="H19830">
            <v>40329</v>
          </cell>
          <cell r="I19830" t="str">
            <v>TRANSFERENCIAS DE FOND</v>
          </cell>
          <cell r="J19830" t="str">
            <v>NC-0531</v>
          </cell>
          <cell r="K19830">
            <v>15000000</v>
          </cell>
        </row>
        <row r="19831">
          <cell r="A19831" t="str">
            <v>11150551ND-053140329</v>
          </cell>
          <cell r="B19831">
            <v>26446</v>
          </cell>
          <cell r="C19831">
            <v>11150551</v>
          </cell>
          <cell r="D19831" t="str">
            <v>2010/05</v>
          </cell>
          <cell r="E19831" t="str">
            <v>AD0501</v>
          </cell>
          <cell r="F19831">
            <v>1841</v>
          </cell>
          <cell r="G19831" t="str">
            <v>NB-29631</v>
          </cell>
          <cell r="H19831">
            <v>40329</v>
          </cell>
          <cell r="I19831" t="str">
            <v>GASTOS FINANCIEROS BAN</v>
          </cell>
          <cell r="J19831" t="str">
            <v>ND-0531</v>
          </cell>
          <cell r="L19831">
            <v>892099</v>
          </cell>
        </row>
        <row r="19832">
          <cell r="A19832" t="str">
            <v>11150551ND-053140329</v>
          </cell>
          <cell r="B19832">
            <v>26447</v>
          </cell>
          <cell r="C19832">
            <v>11150551</v>
          </cell>
          <cell r="D19832" t="str">
            <v>2010/05</v>
          </cell>
          <cell r="E19832" t="str">
            <v>AD0501</v>
          </cell>
          <cell r="F19832">
            <v>1845</v>
          </cell>
          <cell r="G19832" t="str">
            <v>NB-29631</v>
          </cell>
          <cell r="H19832">
            <v>40329</v>
          </cell>
          <cell r="I19832" t="str">
            <v>GASTOS FINANCIEROS BAN</v>
          </cell>
          <cell r="J19832" t="str">
            <v>ND-0531</v>
          </cell>
          <cell r="L19832">
            <v>8300</v>
          </cell>
        </row>
        <row r="19833">
          <cell r="A19833" t="str">
            <v>11150551ND-053140329</v>
          </cell>
          <cell r="B19833">
            <v>26448</v>
          </cell>
          <cell r="C19833">
            <v>11150551</v>
          </cell>
          <cell r="D19833" t="str">
            <v>2010/05</v>
          </cell>
          <cell r="E19833" t="str">
            <v>AD0501</v>
          </cell>
          <cell r="F19833">
            <v>1858</v>
          </cell>
          <cell r="G19833" t="str">
            <v>NB-29631</v>
          </cell>
          <cell r="H19833">
            <v>40329</v>
          </cell>
          <cell r="I19833" t="str">
            <v>GASTOS FINANCIEROS BAN</v>
          </cell>
          <cell r="J19833" t="str">
            <v>ND-0531</v>
          </cell>
          <cell r="L19833">
            <v>1328</v>
          </cell>
        </row>
        <row r="19834">
          <cell r="A19834" t="str">
            <v>11150551NC-062340352</v>
          </cell>
          <cell r="B19834">
            <v>26449</v>
          </cell>
          <cell r="C19834">
            <v>11150551</v>
          </cell>
          <cell r="D19834" t="str">
            <v>2010/06</v>
          </cell>
          <cell r="E19834" t="str">
            <v>AD0501</v>
          </cell>
          <cell r="F19834">
            <v>763</v>
          </cell>
          <cell r="G19834" t="str">
            <v>NB-29750</v>
          </cell>
          <cell r="H19834">
            <v>40352</v>
          </cell>
          <cell r="I19834" t="str">
            <v>TRANSFERENCIA DE FONDO</v>
          </cell>
          <cell r="J19834" t="str">
            <v>NC-0623</v>
          </cell>
          <cell r="K19834">
            <v>30000000</v>
          </cell>
        </row>
        <row r="19835">
          <cell r="A19835" t="str">
            <v>11150551NC-062540354</v>
          </cell>
          <cell r="B19835">
            <v>26450</v>
          </cell>
          <cell r="C19835">
            <v>11150551</v>
          </cell>
          <cell r="D19835" t="str">
            <v>2010/06</v>
          </cell>
          <cell r="E19835" t="str">
            <v>AD0501</v>
          </cell>
          <cell r="F19835">
            <v>819</v>
          </cell>
          <cell r="G19835" t="str">
            <v>NB-29760</v>
          </cell>
          <cell r="H19835">
            <v>40354</v>
          </cell>
          <cell r="I19835" t="str">
            <v>TRANSFERENCIA DE FONDO</v>
          </cell>
          <cell r="J19835" t="str">
            <v>NC-0625</v>
          </cell>
          <cell r="K19835">
            <v>10000000</v>
          </cell>
        </row>
        <row r="19836">
          <cell r="A19836" t="str">
            <v>11150551NC-062540354</v>
          </cell>
          <cell r="B19836">
            <v>26451</v>
          </cell>
          <cell r="C19836">
            <v>11150551</v>
          </cell>
          <cell r="D19836" t="str">
            <v>2010/06</v>
          </cell>
          <cell r="E19836" t="str">
            <v>AD0501</v>
          </cell>
          <cell r="F19836">
            <v>821</v>
          </cell>
          <cell r="G19836" t="str">
            <v>NB-29760</v>
          </cell>
          <cell r="H19836">
            <v>40354</v>
          </cell>
          <cell r="I19836" t="str">
            <v>TRANSFERENCIA DE FONDO</v>
          </cell>
          <cell r="J19836" t="str">
            <v>NC-0625</v>
          </cell>
          <cell r="K19836">
            <v>10000000</v>
          </cell>
        </row>
        <row r="19837">
          <cell r="A19837" t="str">
            <v>11150551NC-062540354</v>
          </cell>
          <cell r="B19837">
            <v>26452</v>
          </cell>
          <cell r="C19837">
            <v>11150551</v>
          </cell>
          <cell r="D19837" t="str">
            <v>2010/06</v>
          </cell>
          <cell r="E19837" t="str">
            <v>AD0501</v>
          </cell>
          <cell r="F19837">
            <v>823</v>
          </cell>
          <cell r="G19837" t="str">
            <v>NB-29760</v>
          </cell>
          <cell r="H19837">
            <v>40354</v>
          </cell>
          <cell r="I19837" t="str">
            <v>TRANSFERENCIA DE FONDO</v>
          </cell>
          <cell r="J19837" t="str">
            <v>NC-0625</v>
          </cell>
          <cell r="K19837">
            <v>7000000</v>
          </cell>
        </row>
        <row r="19838">
          <cell r="A19838" t="str">
            <v>11150551NC-062540354</v>
          </cell>
          <cell r="B19838">
            <v>26453</v>
          </cell>
          <cell r="C19838">
            <v>11150551</v>
          </cell>
          <cell r="D19838" t="str">
            <v>2010/06</v>
          </cell>
          <cell r="E19838" t="str">
            <v>AD0501</v>
          </cell>
          <cell r="F19838">
            <v>825</v>
          </cell>
          <cell r="G19838" t="str">
            <v>NB-29760</v>
          </cell>
          <cell r="H19838">
            <v>40354</v>
          </cell>
          <cell r="I19838" t="str">
            <v>TRANSFERENCIA DE FONDO</v>
          </cell>
          <cell r="J19838" t="str">
            <v>NC-0625</v>
          </cell>
          <cell r="K19838">
            <v>12000000</v>
          </cell>
        </row>
        <row r="19839">
          <cell r="A19839" t="str">
            <v>11150551ND-063040359</v>
          </cell>
          <cell r="B19839">
            <v>26454</v>
          </cell>
          <cell r="C19839">
            <v>11150551</v>
          </cell>
          <cell r="D19839" t="str">
            <v>2010/06</v>
          </cell>
          <cell r="E19839" t="str">
            <v>AD0501</v>
          </cell>
          <cell r="F19839">
            <v>1409</v>
          </cell>
          <cell r="G19839" t="str">
            <v>NB-29771</v>
          </cell>
          <cell r="H19839">
            <v>40359</v>
          </cell>
          <cell r="I19839" t="str">
            <v>GASTOS FINANCIEROS BAN</v>
          </cell>
          <cell r="J19839" t="str">
            <v>ND-0630</v>
          </cell>
          <cell r="L19839">
            <v>863123</v>
          </cell>
        </row>
        <row r="19840">
          <cell r="A19840" t="str">
            <v>11150551ND-063040359</v>
          </cell>
          <cell r="B19840">
            <v>26455</v>
          </cell>
          <cell r="C19840">
            <v>11150551</v>
          </cell>
          <cell r="D19840" t="str">
            <v>2010/06</v>
          </cell>
          <cell r="E19840" t="str">
            <v>AD0501</v>
          </cell>
          <cell r="F19840">
            <v>1410</v>
          </cell>
          <cell r="G19840" t="str">
            <v>NB-29771</v>
          </cell>
          <cell r="H19840">
            <v>40359</v>
          </cell>
          <cell r="I19840" t="str">
            <v>GASTOS FINANCIEROS BAN</v>
          </cell>
          <cell r="J19840" t="str">
            <v>ND-0630</v>
          </cell>
          <cell r="L19840">
            <v>86500</v>
          </cell>
        </row>
        <row r="19841">
          <cell r="A19841" t="str">
            <v>11150551ND-063040359</v>
          </cell>
          <cell r="B19841">
            <v>26456</v>
          </cell>
          <cell r="C19841">
            <v>11150551</v>
          </cell>
          <cell r="D19841" t="str">
            <v>2010/06</v>
          </cell>
          <cell r="E19841" t="str">
            <v>AD0501</v>
          </cell>
          <cell r="F19841">
            <v>1411</v>
          </cell>
          <cell r="G19841" t="str">
            <v>NB-29771</v>
          </cell>
          <cell r="H19841">
            <v>40359</v>
          </cell>
          <cell r="I19841" t="str">
            <v>GASTOS FINANCIEROS BAN</v>
          </cell>
          <cell r="J19841" t="str">
            <v>ND-0630</v>
          </cell>
          <cell r="L19841">
            <v>13840</v>
          </cell>
        </row>
        <row r="19842">
          <cell r="A19842" t="str">
            <v>11150551NC-062840357</v>
          </cell>
          <cell r="B19842">
            <v>26457</v>
          </cell>
          <cell r="C19842">
            <v>11150551</v>
          </cell>
          <cell r="D19842" t="str">
            <v>2010/06</v>
          </cell>
          <cell r="E19842" t="str">
            <v>AD0501</v>
          </cell>
          <cell r="F19842">
            <v>1541</v>
          </cell>
          <cell r="G19842" t="str">
            <v>NB-29784</v>
          </cell>
          <cell r="H19842">
            <v>40357</v>
          </cell>
          <cell r="I19842" t="str">
            <v>TRANSFERENCIA DE FONDO</v>
          </cell>
          <cell r="J19842" t="str">
            <v>NC-0628</v>
          </cell>
          <cell r="K19842">
            <v>10000000</v>
          </cell>
        </row>
        <row r="19843">
          <cell r="A19843" t="str">
            <v>11150551NC-062840357</v>
          </cell>
          <cell r="B19843">
            <v>26458</v>
          </cell>
          <cell r="C19843">
            <v>11150551</v>
          </cell>
          <cell r="D19843" t="str">
            <v>2010/06</v>
          </cell>
          <cell r="E19843" t="str">
            <v>AD0501</v>
          </cell>
          <cell r="F19843">
            <v>1543</v>
          </cell>
          <cell r="G19843" t="str">
            <v>NB-29784</v>
          </cell>
          <cell r="H19843">
            <v>40357</v>
          </cell>
          <cell r="I19843" t="str">
            <v>TRANSFERENCIA DE FONDO</v>
          </cell>
          <cell r="J19843" t="str">
            <v>NC-0628</v>
          </cell>
          <cell r="K19843">
            <v>10000000</v>
          </cell>
        </row>
        <row r="19844">
          <cell r="A19844" t="str">
            <v>11150551NC-062840357</v>
          </cell>
          <cell r="B19844">
            <v>26459</v>
          </cell>
          <cell r="C19844">
            <v>11150551</v>
          </cell>
          <cell r="D19844" t="str">
            <v>2010/06</v>
          </cell>
          <cell r="E19844" t="str">
            <v>AD0501</v>
          </cell>
          <cell r="F19844">
            <v>1545</v>
          </cell>
          <cell r="G19844" t="str">
            <v>NB-29784</v>
          </cell>
          <cell r="H19844">
            <v>40357</v>
          </cell>
          <cell r="I19844" t="str">
            <v>TRANSFERENCIA DE FONDO</v>
          </cell>
          <cell r="J19844" t="str">
            <v>NC-0628</v>
          </cell>
          <cell r="K19844">
            <v>10000000</v>
          </cell>
        </row>
        <row r="19845">
          <cell r="A19845" t="str">
            <v>11150551NC-062840357</v>
          </cell>
          <cell r="B19845">
            <v>26460</v>
          </cell>
          <cell r="C19845">
            <v>11150551</v>
          </cell>
          <cell r="D19845" t="str">
            <v>2010/06</v>
          </cell>
          <cell r="E19845" t="str">
            <v>AD0501</v>
          </cell>
          <cell r="F19845">
            <v>1547</v>
          </cell>
          <cell r="G19845" t="str">
            <v>NB-29784</v>
          </cell>
          <cell r="H19845">
            <v>40357</v>
          </cell>
          <cell r="I19845" t="str">
            <v>TRANSFERENCIA DE FONDO</v>
          </cell>
          <cell r="J19845" t="str">
            <v>NC-0628</v>
          </cell>
          <cell r="K19845">
            <v>10000000</v>
          </cell>
        </row>
        <row r="19846">
          <cell r="A19846" t="str">
            <v>11150551NC-062840357</v>
          </cell>
          <cell r="B19846">
            <v>26461</v>
          </cell>
          <cell r="C19846">
            <v>11150551</v>
          </cell>
          <cell r="D19846" t="str">
            <v>2010/06</v>
          </cell>
          <cell r="E19846" t="str">
            <v>AD0501</v>
          </cell>
          <cell r="F19846">
            <v>1551</v>
          </cell>
          <cell r="G19846" t="str">
            <v>NB-29784</v>
          </cell>
          <cell r="H19846">
            <v>40357</v>
          </cell>
          <cell r="I19846" t="str">
            <v>TRANSFERENCIA DE FONDO</v>
          </cell>
          <cell r="J19846" t="str">
            <v>NC-0628</v>
          </cell>
          <cell r="K19846">
            <v>10000000</v>
          </cell>
        </row>
        <row r="19847">
          <cell r="A19847" t="str">
            <v>11150551NC-062940358</v>
          </cell>
          <cell r="B19847">
            <v>26474</v>
          </cell>
          <cell r="C19847">
            <v>11150551</v>
          </cell>
          <cell r="D19847" t="str">
            <v>2010/06</v>
          </cell>
          <cell r="E19847" t="str">
            <v>AD0501</v>
          </cell>
          <cell r="F19847">
            <v>1591</v>
          </cell>
          <cell r="G19847" t="str">
            <v>NB-29790</v>
          </cell>
          <cell r="H19847">
            <v>40358</v>
          </cell>
          <cell r="I19847" t="str">
            <v>TRANSFERENCIA DE FONDO</v>
          </cell>
          <cell r="J19847" t="str">
            <v>NC-0629</v>
          </cell>
          <cell r="K19847">
            <v>45000000</v>
          </cell>
        </row>
        <row r="19848">
          <cell r="A19848" t="str">
            <v>11150551NC-063040359</v>
          </cell>
          <cell r="B19848">
            <v>26475</v>
          </cell>
          <cell r="C19848">
            <v>11150551</v>
          </cell>
          <cell r="D19848" t="str">
            <v>2010/06</v>
          </cell>
          <cell r="E19848" t="str">
            <v>AD0501</v>
          </cell>
          <cell r="F19848">
            <v>1665</v>
          </cell>
          <cell r="G19848" t="str">
            <v>NB-29800</v>
          </cell>
          <cell r="H19848">
            <v>40359</v>
          </cell>
          <cell r="I19848" t="str">
            <v>TRANSFERENCIA DE FONDO</v>
          </cell>
          <cell r="J19848" t="str">
            <v>NC-0630</v>
          </cell>
          <cell r="K19848">
            <v>10000000</v>
          </cell>
        </row>
        <row r="19849">
          <cell r="A19849" t="str">
            <v>11150551NC-063040359</v>
          </cell>
          <cell r="B19849">
            <v>26476</v>
          </cell>
          <cell r="C19849">
            <v>11150551</v>
          </cell>
          <cell r="D19849" t="str">
            <v>2010/06</v>
          </cell>
          <cell r="E19849" t="str">
            <v>AD0501</v>
          </cell>
          <cell r="F19849">
            <v>1670</v>
          </cell>
          <cell r="G19849" t="str">
            <v>NB-29800</v>
          </cell>
          <cell r="H19849">
            <v>40359</v>
          </cell>
          <cell r="I19849" t="str">
            <v>TRANSFERENCIA DE FONDO</v>
          </cell>
          <cell r="J19849" t="str">
            <v>NC-0630</v>
          </cell>
          <cell r="K19849">
            <v>10000000</v>
          </cell>
        </row>
        <row r="19850">
          <cell r="A19850" t="str">
            <v>11150551NC-062840357</v>
          </cell>
          <cell r="B19850">
            <v>26477</v>
          </cell>
          <cell r="C19850">
            <v>11150551</v>
          </cell>
          <cell r="D19850" t="str">
            <v>2010/06</v>
          </cell>
          <cell r="E19850" t="str">
            <v>AD0501</v>
          </cell>
          <cell r="F19850">
            <v>1884</v>
          </cell>
          <cell r="G19850" t="str">
            <v>NB-29823</v>
          </cell>
          <cell r="H19850">
            <v>40357</v>
          </cell>
          <cell r="I19850" t="str">
            <v>TRANSFERENCIA DE FONDO</v>
          </cell>
          <cell r="J19850" t="str">
            <v>NC-0628</v>
          </cell>
          <cell r="K19850">
            <v>10000000</v>
          </cell>
        </row>
        <row r="19851">
          <cell r="A19851" t="str">
            <v>11150551NC-043040298</v>
          </cell>
          <cell r="B19851">
            <v>26480</v>
          </cell>
          <cell r="C19851">
            <v>11150551</v>
          </cell>
          <cell r="D19851" t="str">
            <v>2010/04</v>
          </cell>
          <cell r="E19851" t="str">
            <v>AD0501</v>
          </cell>
          <cell r="F19851">
            <v>1329</v>
          </cell>
          <cell r="G19851" t="str">
            <v>NB-29404</v>
          </cell>
          <cell r="H19851">
            <v>40298</v>
          </cell>
          <cell r="I19851" t="str">
            <v>TRANSFERENCIA DE FONDO</v>
          </cell>
          <cell r="J19851" t="str">
            <v>NC-0430</v>
          </cell>
          <cell r="K19851">
            <v>7000000</v>
          </cell>
        </row>
        <row r="19852">
          <cell r="A19852" t="str">
            <v>11150551CG-530640183</v>
          </cell>
          <cell r="B19852">
            <v>26483</v>
          </cell>
          <cell r="C19852">
            <v>11150551</v>
          </cell>
          <cell r="D19852" t="str">
            <v>2010/01</v>
          </cell>
          <cell r="E19852" t="str">
            <v>AD0103</v>
          </cell>
          <cell r="F19852">
            <v>784</v>
          </cell>
          <cell r="G19852" t="str">
            <v>IN-20454</v>
          </cell>
          <cell r="H19852">
            <v>40183</v>
          </cell>
          <cell r="I19852" t="str">
            <v>INGRESO BU</v>
          </cell>
          <cell r="J19852" t="str">
            <v>CG-5306</v>
          </cell>
          <cell r="K19852">
            <v>105945</v>
          </cell>
        </row>
        <row r="19853">
          <cell r="A19853" t="str">
            <v>11150551CG-169940183</v>
          </cell>
          <cell r="B19853">
            <v>26484</v>
          </cell>
          <cell r="C19853">
            <v>11150551</v>
          </cell>
          <cell r="D19853" t="str">
            <v>2010/01</v>
          </cell>
          <cell r="E19853" t="str">
            <v>AD0103</v>
          </cell>
          <cell r="F19853">
            <v>785</v>
          </cell>
          <cell r="G19853" t="str">
            <v>IN-20454</v>
          </cell>
          <cell r="H19853">
            <v>40183</v>
          </cell>
          <cell r="I19853" t="str">
            <v>INGRESO BU</v>
          </cell>
          <cell r="J19853" t="str">
            <v>CG-1699</v>
          </cell>
          <cell r="K19853">
            <v>212743</v>
          </cell>
        </row>
        <row r="19854">
          <cell r="A19854" t="str">
            <v>11150551CG-742440183</v>
          </cell>
          <cell r="B19854">
            <v>26485</v>
          </cell>
          <cell r="C19854">
            <v>11150551</v>
          </cell>
          <cell r="D19854" t="str">
            <v>2010/01</v>
          </cell>
          <cell r="E19854" t="str">
            <v>AD0103</v>
          </cell>
          <cell r="F19854">
            <v>786</v>
          </cell>
          <cell r="G19854" t="str">
            <v>IN-20454</v>
          </cell>
          <cell r="H19854">
            <v>40183</v>
          </cell>
          <cell r="I19854" t="str">
            <v>INGRESO BU</v>
          </cell>
          <cell r="J19854" t="str">
            <v>CG-7424</v>
          </cell>
          <cell r="K19854">
            <v>248830</v>
          </cell>
        </row>
        <row r="19855">
          <cell r="A19855" t="str">
            <v>11150551CG-591040184</v>
          </cell>
          <cell r="B19855">
            <v>26486</v>
          </cell>
          <cell r="C19855">
            <v>11150551</v>
          </cell>
          <cell r="D19855" t="str">
            <v>2010/01</v>
          </cell>
          <cell r="E19855" t="str">
            <v>AD0104</v>
          </cell>
          <cell r="F19855">
            <v>749</v>
          </cell>
          <cell r="G19855" t="str">
            <v>IN-20520</v>
          </cell>
          <cell r="H19855">
            <v>40184</v>
          </cell>
          <cell r="I19855" t="str">
            <v>INGRESO BU</v>
          </cell>
          <cell r="J19855" t="str">
            <v>CG-5910</v>
          </cell>
          <cell r="K19855">
            <v>201271</v>
          </cell>
        </row>
        <row r="19856">
          <cell r="A19856" t="str">
            <v>11150551CG-499940184</v>
          </cell>
          <cell r="B19856">
            <v>26487</v>
          </cell>
          <cell r="C19856">
            <v>11150551</v>
          </cell>
          <cell r="D19856" t="str">
            <v>2010/01</v>
          </cell>
          <cell r="E19856" t="str">
            <v>AD0104</v>
          </cell>
          <cell r="F19856">
            <v>750</v>
          </cell>
          <cell r="G19856" t="str">
            <v>IN-20520</v>
          </cell>
          <cell r="H19856">
            <v>40184</v>
          </cell>
          <cell r="I19856" t="str">
            <v>INGRESO BU</v>
          </cell>
          <cell r="J19856" t="str">
            <v>CG-4999</v>
          </cell>
          <cell r="K19856">
            <v>142001</v>
          </cell>
        </row>
        <row r="19857">
          <cell r="A19857" t="str">
            <v>11150551CG-449640184</v>
          </cell>
          <cell r="B19857">
            <v>26488</v>
          </cell>
          <cell r="C19857">
            <v>11150551</v>
          </cell>
          <cell r="D19857" t="str">
            <v>2010/01</v>
          </cell>
          <cell r="E19857" t="str">
            <v>AD0104</v>
          </cell>
          <cell r="F19857">
            <v>751</v>
          </cell>
          <cell r="G19857" t="str">
            <v>IN-20520</v>
          </cell>
          <cell r="H19857">
            <v>40184</v>
          </cell>
          <cell r="I19857" t="str">
            <v>INGRESO BU</v>
          </cell>
          <cell r="J19857" t="str">
            <v>CG-4496</v>
          </cell>
          <cell r="K19857">
            <v>130000</v>
          </cell>
        </row>
        <row r="19858">
          <cell r="A19858" t="str">
            <v>11150551CG-536940184</v>
          </cell>
          <cell r="B19858">
            <v>26489</v>
          </cell>
          <cell r="C19858">
            <v>11150551</v>
          </cell>
          <cell r="D19858" t="str">
            <v>2010/01</v>
          </cell>
          <cell r="E19858" t="str">
            <v>AD0104</v>
          </cell>
          <cell r="F19858">
            <v>752</v>
          </cell>
          <cell r="G19858" t="str">
            <v>IN-20520</v>
          </cell>
          <cell r="H19858">
            <v>40184</v>
          </cell>
          <cell r="I19858" t="str">
            <v>INGRESO BU</v>
          </cell>
          <cell r="J19858" t="str">
            <v>CG-5369</v>
          </cell>
          <cell r="K19858">
            <v>83200</v>
          </cell>
        </row>
        <row r="19859">
          <cell r="A19859" t="str">
            <v>11150551CG-054340184</v>
          </cell>
          <cell r="B19859">
            <v>26490</v>
          </cell>
          <cell r="C19859">
            <v>11150551</v>
          </cell>
          <cell r="D19859" t="str">
            <v>2010/01</v>
          </cell>
          <cell r="E19859" t="str">
            <v>AD0104</v>
          </cell>
          <cell r="F19859">
            <v>753</v>
          </cell>
          <cell r="G19859" t="str">
            <v>IN-20520</v>
          </cell>
          <cell r="H19859">
            <v>40184</v>
          </cell>
          <cell r="I19859" t="str">
            <v>INGRESO BU</v>
          </cell>
          <cell r="J19859" t="str">
            <v>CG-0543</v>
          </cell>
          <cell r="K19859">
            <v>390000</v>
          </cell>
        </row>
        <row r="19860">
          <cell r="A19860" t="str">
            <v>11150551CG-003840184</v>
          </cell>
          <cell r="B19860">
            <v>26491</v>
          </cell>
          <cell r="C19860">
            <v>11150551</v>
          </cell>
          <cell r="D19860" t="str">
            <v>2010/01</v>
          </cell>
          <cell r="E19860" t="str">
            <v>AD0104</v>
          </cell>
          <cell r="F19860">
            <v>754</v>
          </cell>
          <cell r="G19860" t="str">
            <v>IN-20520</v>
          </cell>
          <cell r="H19860">
            <v>40184</v>
          </cell>
          <cell r="I19860" t="str">
            <v>INGRESO BU</v>
          </cell>
          <cell r="J19860" t="str">
            <v>CG-0038</v>
          </cell>
          <cell r="K19860">
            <v>162000</v>
          </cell>
        </row>
        <row r="19861">
          <cell r="A19861" t="str">
            <v>11150551CG-948640184</v>
          </cell>
          <cell r="B19861">
            <v>26492</v>
          </cell>
          <cell r="C19861">
            <v>11150551</v>
          </cell>
          <cell r="D19861" t="str">
            <v>2010/01</v>
          </cell>
          <cell r="E19861" t="str">
            <v>AD0104</v>
          </cell>
          <cell r="F19861">
            <v>755</v>
          </cell>
          <cell r="G19861" t="str">
            <v>IN-20520</v>
          </cell>
          <cell r="H19861">
            <v>40184</v>
          </cell>
          <cell r="I19861" t="str">
            <v>INGRESO BU</v>
          </cell>
          <cell r="J19861" t="str">
            <v>CG-9486</v>
          </cell>
          <cell r="K19861">
            <v>212300</v>
          </cell>
        </row>
        <row r="19862">
          <cell r="A19862" t="str">
            <v>11150551CG-951640184</v>
          </cell>
          <cell r="B19862">
            <v>26493</v>
          </cell>
          <cell r="C19862">
            <v>11150551</v>
          </cell>
          <cell r="D19862" t="str">
            <v>2010/01</v>
          </cell>
          <cell r="E19862" t="str">
            <v>AD0104</v>
          </cell>
          <cell r="F19862">
            <v>756</v>
          </cell>
          <cell r="G19862" t="str">
            <v>IN-20520</v>
          </cell>
          <cell r="H19862">
            <v>40184</v>
          </cell>
          <cell r="I19862" t="str">
            <v>INGRESO BU</v>
          </cell>
          <cell r="J19862" t="str">
            <v>CG-9516</v>
          </cell>
          <cell r="K19862">
            <v>147000</v>
          </cell>
        </row>
        <row r="19863">
          <cell r="A19863" t="str">
            <v>11150551CG-375240185</v>
          </cell>
          <cell r="B19863">
            <v>26494</v>
          </cell>
          <cell r="C19863">
            <v>11150551</v>
          </cell>
          <cell r="D19863" t="str">
            <v>2010/01</v>
          </cell>
          <cell r="E19863" t="str">
            <v>AD0105</v>
          </cell>
          <cell r="F19863">
            <v>713</v>
          </cell>
          <cell r="G19863" t="str">
            <v>IN-20586</v>
          </cell>
          <cell r="H19863">
            <v>40185</v>
          </cell>
          <cell r="I19863" t="str">
            <v>INGRESO BU</v>
          </cell>
          <cell r="J19863" t="str">
            <v>CG-3752</v>
          </cell>
          <cell r="K19863">
            <v>390443</v>
          </cell>
        </row>
        <row r="19864">
          <cell r="A19864" t="str">
            <v>11150551CG-946940185</v>
          </cell>
          <cell r="B19864">
            <v>26495</v>
          </cell>
          <cell r="C19864">
            <v>11150551</v>
          </cell>
          <cell r="D19864" t="str">
            <v>2010/01</v>
          </cell>
          <cell r="E19864" t="str">
            <v>AD0105</v>
          </cell>
          <cell r="F19864">
            <v>714</v>
          </cell>
          <cell r="G19864" t="str">
            <v>IN-20586</v>
          </cell>
          <cell r="H19864">
            <v>40185</v>
          </cell>
          <cell r="I19864" t="str">
            <v>INGRESO BU</v>
          </cell>
          <cell r="J19864" t="str">
            <v>CG-9469</v>
          </cell>
          <cell r="K19864">
            <v>179000</v>
          </cell>
        </row>
        <row r="19865">
          <cell r="A19865" t="str">
            <v>11150551CG-947940185</v>
          </cell>
          <cell r="B19865">
            <v>26496</v>
          </cell>
          <cell r="C19865">
            <v>11150551</v>
          </cell>
          <cell r="D19865" t="str">
            <v>2010/01</v>
          </cell>
          <cell r="E19865" t="str">
            <v>AD0105</v>
          </cell>
          <cell r="F19865">
            <v>715</v>
          </cell>
          <cell r="G19865" t="str">
            <v>IN-20586</v>
          </cell>
          <cell r="H19865">
            <v>40185</v>
          </cell>
          <cell r="I19865" t="str">
            <v>INGRESO BU</v>
          </cell>
          <cell r="J19865" t="str">
            <v>CG-9479</v>
          </cell>
          <cell r="K19865">
            <v>214228</v>
          </cell>
        </row>
        <row r="19866">
          <cell r="A19866" t="str">
            <v>11150551CG-010640185</v>
          </cell>
          <cell r="B19866">
            <v>26497</v>
          </cell>
          <cell r="C19866">
            <v>11150551</v>
          </cell>
          <cell r="D19866" t="str">
            <v>2010/01</v>
          </cell>
          <cell r="E19866" t="str">
            <v>AD0105</v>
          </cell>
          <cell r="F19866">
            <v>716</v>
          </cell>
          <cell r="G19866" t="str">
            <v>IN-20586</v>
          </cell>
          <cell r="H19866">
            <v>40185</v>
          </cell>
          <cell r="I19866" t="str">
            <v>INGRESO BU</v>
          </cell>
          <cell r="J19866" t="str">
            <v>CG-0106</v>
          </cell>
          <cell r="K19866">
            <v>105000</v>
          </cell>
        </row>
        <row r="19867">
          <cell r="A19867" t="str">
            <v>11150551CG-504040186</v>
          </cell>
          <cell r="B19867">
            <v>26498</v>
          </cell>
          <cell r="C19867">
            <v>11150551</v>
          </cell>
          <cell r="D19867" t="str">
            <v>2010/01</v>
          </cell>
          <cell r="E19867" t="str">
            <v>AD0106</v>
          </cell>
          <cell r="F19867">
            <v>757</v>
          </cell>
          <cell r="G19867" t="str">
            <v>IN-20654</v>
          </cell>
          <cell r="H19867">
            <v>40186</v>
          </cell>
          <cell r="I19867" t="str">
            <v>INGRESO BU</v>
          </cell>
          <cell r="J19867" t="str">
            <v>CG-5040</v>
          </cell>
          <cell r="K19867">
            <v>146000</v>
          </cell>
        </row>
        <row r="19868">
          <cell r="A19868" t="str">
            <v>11150551CG-919540186</v>
          </cell>
          <cell r="B19868">
            <v>26499</v>
          </cell>
          <cell r="C19868">
            <v>11150551</v>
          </cell>
          <cell r="D19868" t="str">
            <v>2010/01</v>
          </cell>
          <cell r="E19868" t="str">
            <v>AD0106</v>
          </cell>
          <cell r="F19868">
            <v>758</v>
          </cell>
          <cell r="G19868" t="str">
            <v>IN-20654</v>
          </cell>
          <cell r="H19868">
            <v>40186</v>
          </cell>
          <cell r="I19868" t="str">
            <v>INGRESO BU</v>
          </cell>
          <cell r="J19868" t="str">
            <v>CG-9195</v>
          </cell>
          <cell r="K19868">
            <v>138100</v>
          </cell>
        </row>
        <row r="19869">
          <cell r="A19869" t="str">
            <v>11150551CG-116040187</v>
          </cell>
          <cell r="B19869">
            <v>26500</v>
          </cell>
          <cell r="C19869">
            <v>11150551</v>
          </cell>
          <cell r="D19869" t="str">
            <v>2010/01</v>
          </cell>
          <cell r="E19869" t="str">
            <v>AD0107</v>
          </cell>
          <cell r="F19869">
            <v>587</v>
          </cell>
          <cell r="G19869" t="str">
            <v>IN-20722</v>
          </cell>
          <cell r="H19869">
            <v>40187</v>
          </cell>
          <cell r="I19869" t="str">
            <v>INGRESO BU</v>
          </cell>
          <cell r="J19869" t="str">
            <v>CG-1160</v>
          </cell>
          <cell r="K19869">
            <v>147400</v>
          </cell>
        </row>
        <row r="19870">
          <cell r="A19870" t="str">
            <v>11150551CG-276240187</v>
          </cell>
          <cell r="B19870">
            <v>26501</v>
          </cell>
          <cell r="C19870">
            <v>11150551</v>
          </cell>
          <cell r="D19870" t="str">
            <v>2010/01</v>
          </cell>
          <cell r="E19870" t="str">
            <v>AD0107</v>
          </cell>
          <cell r="F19870">
            <v>588</v>
          </cell>
          <cell r="G19870" t="str">
            <v>IN-20722</v>
          </cell>
          <cell r="H19870">
            <v>40187</v>
          </cell>
          <cell r="I19870" t="str">
            <v>INGRESO BU</v>
          </cell>
          <cell r="J19870" t="str">
            <v>CG-2762</v>
          </cell>
          <cell r="K19870">
            <v>106850</v>
          </cell>
        </row>
        <row r="19871">
          <cell r="A19871" t="str">
            <v>11150551CG-277640187</v>
          </cell>
          <cell r="B19871">
            <v>26502</v>
          </cell>
          <cell r="C19871">
            <v>11150551</v>
          </cell>
          <cell r="D19871" t="str">
            <v>2010/01</v>
          </cell>
          <cell r="E19871" t="str">
            <v>AD0107</v>
          </cell>
          <cell r="F19871">
            <v>589</v>
          </cell>
          <cell r="G19871" t="str">
            <v>IN-20722</v>
          </cell>
          <cell r="H19871">
            <v>40187</v>
          </cell>
          <cell r="I19871" t="str">
            <v>INGRESO BU</v>
          </cell>
          <cell r="J19871" t="str">
            <v>CG-2776</v>
          </cell>
          <cell r="K19871">
            <v>100000</v>
          </cell>
        </row>
        <row r="19872">
          <cell r="A19872" t="str">
            <v>11150551CG-011740187</v>
          </cell>
          <cell r="B19872">
            <v>26503</v>
          </cell>
          <cell r="C19872">
            <v>11150551</v>
          </cell>
          <cell r="D19872" t="str">
            <v>2010/01</v>
          </cell>
          <cell r="E19872" t="str">
            <v>AD0107</v>
          </cell>
          <cell r="F19872">
            <v>590</v>
          </cell>
          <cell r="G19872" t="str">
            <v>IN-20722</v>
          </cell>
          <cell r="H19872">
            <v>40187</v>
          </cell>
          <cell r="I19872" t="str">
            <v>INGRESO BU</v>
          </cell>
          <cell r="J19872" t="str">
            <v>CG-0117</v>
          </cell>
          <cell r="K19872">
            <v>171985</v>
          </cell>
        </row>
        <row r="19873">
          <cell r="A19873" t="str">
            <v>11150551CG-129640187</v>
          </cell>
          <cell r="B19873">
            <v>26504</v>
          </cell>
          <cell r="C19873">
            <v>11150551</v>
          </cell>
          <cell r="D19873" t="str">
            <v>2010/01</v>
          </cell>
          <cell r="E19873" t="str">
            <v>AD0107</v>
          </cell>
          <cell r="F19873">
            <v>591</v>
          </cell>
          <cell r="G19873" t="str">
            <v>IN-20722</v>
          </cell>
          <cell r="H19873">
            <v>40187</v>
          </cell>
          <cell r="I19873" t="str">
            <v>INGRESO BU</v>
          </cell>
          <cell r="J19873" t="str">
            <v>CG-1296</v>
          </cell>
          <cell r="K19873">
            <v>80000</v>
          </cell>
        </row>
        <row r="19874">
          <cell r="A19874" t="str">
            <v>11150551CG-702540191</v>
          </cell>
          <cell r="B19874">
            <v>26505</v>
          </cell>
          <cell r="C19874">
            <v>11150551</v>
          </cell>
          <cell r="D19874" t="str">
            <v>2010/01</v>
          </cell>
          <cell r="E19874" t="str">
            <v>AD0109</v>
          </cell>
          <cell r="F19874">
            <v>892</v>
          </cell>
          <cell r="G19874" t="str">
            <v>IN-20858</v>
          </cell>
          <cell r="H19874">
            <v>40191</v>
          </cell>
          <cell r="I19874" t="str">
            <v>INGRESO BU</v>
          </cell>
          <cell r="J19874" t="str">
            <v>CG-7025</v>
          </cell>
          <cell r="K19874">
            <v>168000</v>
          </cell>
        </row>
        <row r="19875">
          <cell r="A19875" t="str">
            <v>11150551CG-010040191</v>
          </cell>
          <cell r="B19875">
            <v>26506</v>
          </cell>
          <cell r="C19875">
            <v>11150551</v>
          </cell>
          <cell r="D19875" t="str">
            <v>2010/01</v>
          </cell>
          <cell r="E19875" t="str">
            <v>AD0109</v>
          </cell>
          <cell r="F19875">
            <v>893</v>
          </cell>
          <cell r="G19875" t="str">
            <v>IN-20858</v>
          </cell>
          <cell r="H19875">
            <v>40191</v>
          </cell>
          <cell r="I19875" t="str">
            <v>INGRESO BU</v>
          </cell>
          <cell r="J19875" t="str">
            <v>CG-0100</v>
          </cell>
          <cell r="K19875">
            <v>110000</v>
          </cell>
        </row>
        <row r="19876">
          <cell r="A19876" t="str">
            <v>11150551CG-268040191</v>
          </cell>
          <cell r="B19876">
            <v>26507</v>
          </cell>
          <cell r="C19876">
            <v>11150551</v>
          </cell>
          <cell r="D19876" t="str">
            <v>2010/01</v>
          </cell>
          <cell r="E19876" t="str">
            <v>AD0109</v>
          </cell>
          <cell r="F19876">
            <v>894</v>
          </cell>
          <cell r="G19876" t="str">
            <v>IN-20858</v>
          </cell>
          <cell r="H19876">
            <v>40191</v>
          </cell>
          <cell r="I19876" t="str">
            <v>INGRESO BU</v>
          </cell>
          <cell r="J19876" t="str">
            <v>CG-2680</v>
          </cell>
          <cell r="K19876">
            <v>215000</v>
          </cell>
        </row>
        <row r="19877">
          <cell r="A19877" t="str">
            <v>11150551CG-762640191</v>
          </cell>
          <cell r="B19877">
            <v>26508</v>
          </cell>
          <cell r="C19877">
            <v>11150551</v>
          </cell>
          <cell r="D19877" t="str">
            <v>2010/01</v>
          </cell>
          <cell r="E19877" t="str">
            <v>AD0109</v>
          </cell>
          <cell r="F19877">
            <v>895</v>
          </cell>
          <cell r="G19877" t="str">
            <v>IN-20858</v>
          </cell>
          <cell r="H19877">
            <v>40191</v>
          </cell>
          <cell r="I19877" t="str">
            <v>INGRESO BU</v>
          </cell>
          <cell r="J19877" t="str">
            <v>CG-7626</v>
          </cell>
          <cell r="K19877">
            <v>141621</v>
          </cell>
        </row>
        <row r="19878">
          <cell r="A19878" t="str">
            <v>11150551CG-280440191</v>
          </cell>
          <cell r="B19878">
            <v>26509</v>
          </cell>
          <cell r="C19878">
            <v>11150551</v>
          </cell>
          <cell r="D19878" t="str">
            <v>2010/01</v>
          </cell>
          <cell r="E19878" t="str">
            <v>AD0109</v>
          </cell>
          <cell r="F19878">
            <v>896</v>
          </cell>
          <cell r="G19878" t="str">
            <v>IN-20858</v>
          </cell>
          <cell r="H19878">
            <v>40191</v>
          </cell>
          <cell r="I19878" t="str">
            <v>INGRESO BU</v>
          </cell>
          <cell r="J19878" t="str">
            <v>CG-2804</v>
          </cell>
          <cell r="K19878">
            <v>142000</v>
          </cell>
        </row>
        <row r="19879">
          <cell r="A19879" t="str">
            <v>11150551CG-145940191</v>
          </cell>
          <cell r="B19879">
            <v>26510</v>
          </cell>
          <cell r="C19879">
            <v>11150551</v>
          </cell>
          <cell r="D19879" t="str">
            <v>2010/01</v>
          </cell>
          <cell r="E19879" t="str">
            <v>AD0109</v>
          </cell>
          <cell r="F19879">
            <v>897</v>
          </cell>
          <cell r="G19879" t="str">
            <v>IN-20858</v>
          </cell>
          <cell r="H19879">
            <v>40191</v>
          </cell>
          <cell r="I19879" t="str">
            <v>INGRESO BU</v>
          </cell>
          <cell r="J19879" t="str">
            <v>CG-1459</v>
          </cell>
          <cell r="K19879">
            <v>164971</v>
          </cell>
        </row>
        <row r="19880">
          <cell r="A19880" t="str">
            <v>11150551CG-381340192</v>
          </cell>
          <cell r="B19880">
            <v>26511</v>
          </cell>
          <cell r="C19880">
            <v>11150551</v>
          </cell>
          <cell r="D19880" t="str">
            <v>2010/01</v>
          </cell>
          <cell r="E19880" t="str">
            <v>AD0110</v>
          </cell>
          <cell r="F19880">
            <v>997</v>
          </cell>
          <cell r="G19880" t="str">
            <v>IN-20926</v>
          </cell>
          <cell r="H19880">
            <v>40192</v>
          </cell>
          <cell r="I19880" t="str">
            <v>INGRESO BU</v>
          </cell>
          <cell r="J19880" t="str">
            <v>CG-3813</v>
          </cell>
          <cell r="K19880">
            <v>114450</v>
          </cell>
        </row>
        <row r="19881">
          <cell r="A19881" t="str">
            <v>11150551CG-674340192</v>
          </cell>
          <cell r="B19881">
            <v>26512</v>
          </cell>
          <cell r="C19881">
            <v>11150551</v>
          </cell>
          <cell r="D19881" t="str">
            <v>2010/01</v>
          </cell>
          <cell r="E19881" t="str">
            <v>AD0110</v>
          </cell>
          <cell r="F19881">
            <v>998</v>
          </cell>
          <cell r="G19881" t="str">
            <v>IN-20926</v>
          </cell>
          <cell r="H19881">
            <v>40192</v>
          </cell>
          <cell r="I19881" t="str">
            <v>INGRESO BU</v>
          </cell>
          <cell r="J19881" t="str">
            <v>CG-6743</v>
          </cell>
          <cell r="K19881">
            <v>120000</v>
          </cell>
        </row>
        <row r="19882">
          <cell r="A19882" t="str">
            <v>11150551CG-868840192</v>
          </cell>
          <cell r="B19882">
            <v>26513</v>
          </cell>
          <cell r="C19882">
            <v>11150551</v>
          </cell>
          <cell r="D19882" t="str">
            <v>2010/01</v>
          </cell>
          <cell r="E19882" t="str">
            <v>AD0110</v>
          </cell>
          <cell r="F19882">
            <v>999</v>
          </cell>
          <cell r="G19882" t="str">
            <v>IN-20926</v>
          </cell>
          <cell r="H19882">
            <v>40192</v>
          </cell>
          <cell r="I19882" t="str">
            <v>INGRESO BU</v>
          </cell>
          <cell r="J19882" t="str">
            <v>CG-8688</v>
          </cell>
          <cell r="K19882">
            <v>210766</v>
          </cell>
        </row>
        <row r="19883">
          <cell r="A19883" t="str">
            <v>11150551CG-978340192</v>
          </cell>
          <cell r="B19883">
            <v>26514</v>
          </cell>
          <cell r="C19883">
            <v>11150551</v>
          </cell>
          <cell r="D19883" t="str">
            <v>2010/01</v>
          </cell>
          <cell r="E19883" t="str">
            <v>AD0110</v>
          </cell>
          <cell r="F19883">
            <v>1000</v>
          </cell>
          <cell r="G19883" t="str">
            <v>IN-20926</v>
          </cell>
          <cell r="H19883">
            <v>40192</v>
          </cell>
          <cell r="I19883" t="str">
            <v>INGRESO BU</v>
          </cell>
          <cell r="J19883" t="str">
            <v>CG-9783</v>
          </cell>
          <cell r="K19883">
            <v>170000</v>
          </cell>
        </row>
        <row r="19884">
          <cell r="A19884" t="str">
            <v>11150551CG-621540192</v>
          </cell>
          <cell r="B19884">
            <v>26515</v>
          </cell>
          <cell r="C19884">
            <v>11150551</v>
          </cell>
          <cell r="D19884" t="str">
            <v>2010/01</v>
          </cell>
          <cell r="E19884" t="str">
            <v>AD0110</v>
          </cell>
          <cell r="F19884">
            <v>1001</v>
          </cell>
          <cell r="G19884" t="str">
            <v>IN-20926</v>
          </cell>
          <cell r="H19884">
            <v>40192</v>
          </cell>
          <cell r="I19884" t="str">
            <v>INGRESO BU</v>
          </cell>
          <cell r="J19884" t="str">
            <v>CG-6215</v>
          </cell>
          <cell r="K19884">
            <v>335750</v>
          </cell>
        </row>
        <row r="19885">
          <cell r="A19885" t="str">
            <v>11150551CG-833640192</v>
          </cell>
          <cell r="B19885">
            <v>26516</v>
          </cell>
          <cell r="C19885">
            <v>11150551</v>
          </cell>
          <cell r="D19885" t="str">
            <v>2010/01</v>
          </cell>
          <cell r="E19885" t="str">
            <v>AD0110</v>
          </cell>
          <cell r="F19885">
            <v>1002</v>
          </cell>
          <cell r="G19885" t="str">
            <v>IN-20926</v>
          </cell>
          <cell r="H19885">
            <v>40192</v>
          </cell>
          <cell r="I19885" t="str">
            <v>INGRESO BU</v>
          </cell>
          <cell r="J19885" t="str">
            <v>CG-8336</v>
          </cell>
          <cell r="K19885">
            <v>144350</v>
          </cell>
        </row>
        <row r="19886">
          <cell r="A19886" t="str">
            <v>11150551CG-958540192</v>
          </cell>
          <cell r="B19886">
            <v>26529</v>
          </cell>
          <cell r="C19886">
            <v>11150551</v>
          </cell>
          <cell r="D19886" t="str">
            <v>2010/01</v>
          </cell>
          <cell r="E19886" t="str">
            <v>AD0110</v>
          </cell>
          <cell r="F19886">
            <v>1003</v>
          </cell>
          <cell r="G19886" t="str">
            <v>IN-20926</v>
          </cell>
          <cell r="H19886">
            <v>40192</v>
          </cell>
          <cell r="I19886" t="str">
            <v>INGRESO BU</v>
          </cell>
          <cell r="J19886" t="str">
            <v>CG-9585</v>
          </cell>
          <cell r="K19886">
            <v>252600</v>
          </cell>
        </row>
        <row r="19887">
          <cell r="A19887" t="str">
            <v>11150551CG-173740192</v>
          </cell>
          <cell r="B19887">
            <v>26530</v>
          </cell>
          <cell r="C19887">
            <v>11150551</v>
          </cell>
          <cell r="D19887" t="str">
            <v>2010/01</v>
          </cell>
          <cell r="E19887" t="str">
            <v>AD0110</v>
          </cell>
          <cell r="F19887">
            <v>1004</v>
          </cell>
          <cell r="G19887" t="str">
            <v>IN-20926</v>
          </cell>
          <cell r="H19887">
            <v>40192</v>
          </cell>
          <cell r="I19887" t="str">
            <v>INGRESO BU</v>
          </cell>
          <cell r="J19887" t="str">
            <v>CG-1737</v>
          </cell>
          <cell r="K19887">
            <v>196000</v>
          </cell>
        </row>
        <row r="19888">
          <cell r="A19888" t="str">
            <v>11150551CG-206040192</v>
          </cell>
          <cell r="B19888">
            <v>26531</v>
          </cell>
          <cell r="C19888">
            <v>11150551</v>
          </cell>
          <cell r="D19888" t="str">
            <v>2010/01</v>
          </cell>
          <cell r="E19888" t="str">
            <v>AD0110</v>
          </cell>
          <cell r="F19888">
            <v>1006</v>
          </cell>
          <cell r="G19888" t="str">
            <v>IN-20926</v>
          </cell>
          <cell r="H19888">
            <v>40192</v>
          </cell>
          <cell r="I19888" t="str">
            <v>INGRESO BU</v>
          </cell>
          <cell r="J19888" t="str">
            <v>CG-2060</v>
          </cell>
          <cell r="K19888">
            <v>294100</v>
          </cell>
        </row>
        <row r="19889">
          <cell r="A19889" t="str">
            <v>11150551CG-850340193</v>
          </cell>
          <cell r="B19889">
            <v>26532</v>
          </cell>
          <cell r="C19889">
            <v>11150551</v>
          </cell>
          <cell r="D19889" t="str">
            <v>2010/01</v>
          </cell>
          <cell r="E19889" t="str">
            <v>AD0111</v>
          </cell>
          <cell r="F19889">
            <v>1156</v>
          </cell>
          <cell r="G19889" t="str">
            <v>IN-20994</v>
          </cell>
          <cell r="H19889">
            <v>40193</v>
          </cell>
          <cell r="I19889" t="str">
            <v>INGRESO BU</v>
          </cell>
          <cell r="J19889" t="str">
            <v>CG-8503</v>
          </cell>
          <cell r="K19889">
            <v>478487</v>
          </cell>
        </row>
        <row r="19890">
          <cell r="A19890" t="str">
            <v>11150551CG-645540193</v>
          </cell>
          <cell r="B19890">
            <v>26533</v>
          </cell>
          <cell r="C19890">
            <v>11150551</v>
          </cell>
          <cell r="D19890" t="str">
            <v>2010/01</v>
          </cell>
          <cell r="E19890" t="str">
            <v>AD0111</v>
          </cell>
          <cell r="F19890">
            <v>1157</v>
          </cell>
          <cell r="G19890" t="str">
            <v>IN-20994</v>
          </cell>
          <cell r="H19890">
            <v>40193</v>
          </cell>
          <cell r="I19890" t="str">
            <v>INGRESO BU</v>
          </cell>
          <cell r="J19890" t="str">
            <v>CG-6455</v>
          </cell>
          <cell r="K19890">
            <v>288170</v>
          </cell>
        </row>
        <row r="19891">
          <cell r="A19891" t="str">
            <v>11150551CG-961240193</v>
          </cell>
          <cell r="B19891">
            <v>26534</v>
          </cell>
          <cell r="C19891">
            <v>11150551</v>
          </cell>
          <cell r="D19891" t="str">
            <v>2010/01</v>
          </cell>
          <cell r="E19891" t="str">
            <v>AD0111</v>
          </cell>
          <cell r="F19891">
            <v>1158</v>
          </cell>
          <cell r="G19891" t="str">
            <v>IN-20994</v>
          </cell>
          <cell r="H19891">
            <v>40193</v>
          </cell>
          <cell r="I19891" t="str">
            <v>INGRESO BU</v>
          </cell>
          <cell r="J19891" t="str">
            <v>CG-9612</v>
          </cell>
          <cell r="K19891">
            <v>214356</v>
          </cell>
        </row>
        <row r="19892">
          <cell r="A19892" t="str">
            <v>11150551CG-539840193</v>
          </cell>
          <cell r="B19892">
            <v>26535</v>
          </cell>
          <cell r="C19892">
            <v>11150551</v>
          </cell>
          <cell r="D19892" t="str">
            <v>2010/01</v>
          </cell>
          <cell r="E19892" t="str">
            <v>AD0111</v>
          </cell>
          <cell r="F19892">
            <v>1159</v>
          </cell>
          <cell r="G19892" t="str">
            <v>IN-20994</v>
          </cell>
          <cell r="H19892">
            <v>40193</v>
          </cell>
          <cell r="I19892" t="str">
            <v>INGRESO BU</v>
          </cell>
          <cell r="J19892" t="str">
            <v>CG-5398</v>
          </cell>
          <cell r="K19892">
            <v>64000</v>
          </cell>
        </row>
        <row r="19893">
          <cell r="A19893" t="str">
            <v>11150551CG-845640193</v>
          </cell>
          <cell r="B19893">
            <v>26536</v>
          </cell>
          <cell r="C19893">
            <v>11150551</v>
          </cell>
          <cell r="D19893" t="str">
            <v>2010/01</v>
          </cell>
          <cell r="E19893" t="str">
            <v>AD0111</v>
          </cell>
          <cell r="F19893">
            <v>1160</v>
          </cell>
          <cell r="G19893" t="str">
            <v>IN-20994</v>
          </cell>
          <cell r="H19893">
            <v>40193</v>
          </cell>
          <cell r="I19893" t="str">
            <v>INGRESO BU</v>
          </cell>
          <cell r="J19893" t="str">
            <v>CG-8456</v>
          </cell>
          <cell r="K19893">
            <v>170012</v>
          </cell>
        </row>
        <row r="19894">
          <cell r="A19894" t="str">
            <v>11150551CG-899140193</v>
          </cell>
          <cell r="B19894">
            <v>26537</v>
          </cell>
          <cell r="C19894">
            <v>11150551</v>
          </cell>
          <cell r="D19894" t="str">
            <v>2010/01</v>
          </cell>
          <cell r="E19894" t="str">
            <v>AD0111</v>
          </cell>
          <cell r="F19894">
            <v>1161</v>
          </cell>
          <cell r="G19894" t="str">
            <v>IN-20994</v>
          </cell>
          <cell r="H19894">
            <v>40193</v>
          </cell>
          <cell r="I19894" t="str">
            <v>INGRESO BU</v>
          </cell>
          <cell r="J19894" t="str">
            <v>CG-8991</v>
          </cell>
          <cell r="K19894">
            <v>232000</v>
          </cell>
        </row>
        <row r="19895">
          <cell r="A19895" t="str">
            <v>11150551CG-572640193</v>
          </cell>
          <cell r="B19895">
            <v>26538</v>
          </cell>
          <cell r="C19895">
            <v>11150551</v>
          </cell>
          <cell r="D19895" t="str">
            <v>2010/01</v>
          </cell>
          <cell r="E19895" t="str">
            <v>AD0111</v>
          </cell>
          <cell r="F19895">
            <v>1162</v>
          </cell>
          <cell r="G19895" t="str">
            <v>IN-20994</v>
          </cell>
          <cell r="H19895">
            <v>40193</v>
          </cell>
          <cell r="I19895" t="str">
            <v>INGRESO BU</v>
          </cell>
          <cell r="J19895" t="str">
            <v>CG-5726</v>
          </cell>
          <cell r="K19895">
            <v>142000</v>
          </cell>
        </row>
        <row r="19896">
          <cell r="A19896" t="str">
            <v>11150551CG-217340193</v>
          </cell>
          <cell r="B19896">
            <v>26539</v>
          </cell>
          <cell r="C19896">
            <v>11150551</v>
          </cell>
          <cell r="D19896" t="str">
            <v>2010/01</v>
          </cell>
          <cell r="E19896" t="str">
            <v>AD0111</v>
          </cell>
          <cell r="F19896">
            <v>1163</v>
          </cell>
          <cell r="G19896" t="str">
            <v>IN-20994</v>
          </cell>
          <cell r="H19896">
            <v>40193</v>
          </cell>
          <cell r="I19896" t="str">
            <v>INGRESO BU</v>
          </cell>
          <cell r="J19896" t="str">
            <v>CG-2173</v>
          </cell>
          <cell r="K19896">
            <v>228000</v>
          </cell>
        </row>
        <row r="19897">
          <cell r="A19897" t="str">
            <v>11150551CG-758240193</v>
          </cell>
          <cell r="B19897">
            <v>26540</v>
          </cell>
          <cell r="C19897">
            <v>11150551</v>
          </cell>
          <cell r="D19897" t="str">
            <v>2010/01</v>
          </cell>
          <cell r="E19897" t="str">
            <v>AD0111</v>
          </cell>
          <cell r="F19897">
            <v>1164</v>
          </cell>
          <cell r="G19897" t="str">
            <v>IN-20994</v>
          </cell>
          <cell r="H19897">
            <v>40193</v>
          </cell>
          <cell r="I19897" t="str">
            <v>INGRESO BU</v>
          </cell>
          <cell r="J19897" t="str">
            <v>CG-7582</v>
          </cell>
          <cell r="K19897">
            <v>85000</v>
          </cell>
        </row>
        <row r="19898">
          <cell r="A19898" t="str">
            <v>11150551CG-364840193</v>
          </cell>
          <cell r="B19898">
            <v>26541</v>
          </cell>
          <cell r="C19898">
            <v>11150551</v>
          </cell>
          <cell r="D19898" t="str">
            <v>2010/01</v>
          </cell>
          <cell r="E19898" t="str">
            <v>AD0111</v>
          </cell>
          <cell r="F19898">
            <v>1165</v>
          </cell>
          <cell r="G19898" t="str">
            <v>IN-20994</v>
          </cell>
          <cell r="H19898">
            <v>40193</v>
          </cell>
          <cell r="I19898" t="str">
            <v>INGRESO BU</v>
          </cell>
          <cell r="J19898" t="str">
            <v>CG-3648</v>
          </cell>
          <cell r="K19898">
            <v>478500</v>
          </cell>
        </row>
        <row r="19899">
          <cell r="A19899" t="str">
            <v>11150551CG-021040193</v>
          </cell>
          <cell r="B19899">
            <v>26542</v>
          </cell>
          <cell r="C19899">
            <v>11150551</v>
          </cell>
          <cell r="D19899" t="str">
            <v>2010/01</v>
          </cell>
          <cell r="E19899" t="str">
            <v>AD0111</v>
          </cell>
          <cell r="F19899">
            <v>1166</v>
          </cell>
          <cell r="G19899" t="str">
            <v>IN-20994</v>
          </cell>
          <cell r="H19899">
            <v>40193</v>
          </cell>
          <cell r="I19899" t="str">
            <v>INGRESO BU</v>
          </cell>
          <cell r="J19899" t="str">
            <v>CG-0210</v>
          </cell>
          <cell r="K19899">
            <v>580000</v>
          </cell>
        </row>
        <row r="19900">
          <cell r="A19900" t="str">
            <v>11150551CG-321740193</v>
          </cell>
          <cell r="B19900">
            <v>26543</v>
          </cell>
          <cell r="C19900">
            <v>11150551</v>
          </cell>
          <cell r="D19900" t="str">
            <v>2010/01</v>
          </cell>
          <cell r="E19900" t="str">
            <v>AD0111</v>
          </cell>
          <cell r="F19900">
            <v>1167</v>
          </cell>
          <cell r="G19900" t="str">
            <v>IN-20994</v>
          </cell>
          <cell r="H19900">
            <v>40193</v>
          </cell>
          <cell r="I19900" t="str">
            <v>INGRESO BU</v>
          </cell>
          <cell r="J19900" t="str">
            <v>CG-3217</v>
          </cell>
          <cell r="K19900">
            <v>426212</v>
          </cell>
        </row>
        <row r="19901">
          <cell r="A19901" t="str">
            <v>11150551CG-575040193</v>
          </cell>
          <cell r="B19901">
            <v>26544</v>
          </cell>
          <cell r="C19901">
            <v>11150551</v>
          </cell>
          <cell r="D19901" t="str">
            <v>2010/01</v>
          </cell>
          <cell r="E19901" t="str">
            <v>AD0111</v>
          </cell>
          <cell r="F19901">
            <v>1168</v>
          </cell>
          <cell r="G19901" t="str">
            <v>IN-20994</v>
          </cell>
          <cell r="H19901">
            <v>40193</v>
          </cell>
          <cell r="I19901" t="str">
            <v>INGRESO BU</v>
          </cell>
          <cell r="J19901" t="str">
            <v>CG-5750</v>
          </cell>
          <cell r="K19901">
            <v>285000</v>
          </cell>
        </row>
        <row r="19902">
          <cell r="A19902" t="str">
            <v>11150551CG-605140193</v>
          </cell>
          <cell r="B19902">
            <v>26545</v>
          </cell>
          <cell r="C19902">
            <v>11150551</v>
          </cell>
          <cell r="D19902" t="str">
            <v>2010/01</v>
          </cell>
          <cell r="E19902" t="str">
            <v>AD0111</v>
          </cell>
          <cell r="F19902">
            <v>1169</v>
          </cell>
          <cell r="G19902" t="str">
            <v>IN-20994</v>
          </cell>
          <cell r="H19902">
            <v>40193</v>
          </cell>
          <cell r="I19902" t="str">
            <v>INGRESO BU</v>
          </cell>
          <cell r="J19902" t="str">
            <v>CG-6051</v>
          </cell>
          <cell r="K19902">
            <v>126500</v>
          </cell>
        </row>
        <row r="19903">
          <cell r="A19903" t="str">
            <v>11150551CG-505240196</v>
          </cell>
          <cell r="B19903">
            <v>26546</v>
          </cell>
          <cell r="C19903">
            <v>11150551</v>
          </cell>
          <cell r="D19903" t="str">
            <v>2010/01</v>
          </cell>
          <cell r="E19903" t="str">
            <v>AD0113</v>
          </cell>
          <cell r="F19903">
            <v>1203</v>
          </cell>
          <cell r="G19903" t="str">
            <v>IN-21130</v>
          </cell>
          <cell r="H19903">
            <v>40196</v>
          </cell>
          <cell r="I19903" t="str">
            <v>INGRESO BU</v>
          </cell>
          <cell r="J19903" t="str">
            <v>CG-5052</v>
          </cell>
          <cell r="K19903">
            <v>300000</v>
          </cell>
        </row>
        <row r="19904">
          <cell r="A19904" t="str">
            <v>11150551CG-B70040196</v>
          </cell>
          <cell r="B19904">
            <v>26547</v>
          </cell>
          <cell r="C19904">
            <v>11150551</v>
          </cell>
          <cell r="D19904" t="str">
            <v>2010/01</v>
          </cell>
          <cell r="E19904" t="str">
            <v>AD0113</v>
          </cell>
          <cell r="F19904">
            <v>1204</v>
          </cell>
          <cell r="G19904" t="str">
            <v>IN-21130</v>
          </cell>
          <cell r="H19904">
            <v>40196</v>
          </cell>
          <cell r="I19904" t="str">
            <v>INGRESO BU</v>
          </cell>
          <cell r="J19904" t="str">
            <v>CG-B700</v>
          </cell>
          <cell r="K19904">
            <v>254000</v>
          </cell>
        </row>
        <row r="19905">
          <cell r="A19905" t="str">
            <v>11150551CG-B70040196</v>
          </cell>
          <cell r="B19905">
            <v>26548</v>
          </cell>
          <cell r="C19905">
            <v>11150551</v>
          </cell>
          <cell r="D19905" t="str">
            <v>2010/01</v>
          </cell>
          <cell r="E19905" t="str">
            <v>AD0113</v>
          </cell>
          <cell r="F19905">
            <v>1206</v>
          </cell>
          <cell r="G19905" t="str">
            <v>IN-21130</v>
          </cell>
          <cell r="H19905">
            <v>40196</v>
          </cell>
          <cell r="I19905" t="str">
            <v>INGRESO BU</v>
          </cell>
          <cell r="J19905" t="str">
            <v>CG-B700</v>
          </cell>
          <cell r="K19905">
            <v>295000</v>
          </cell>
        </row>
        <row r="19906">
          <cell r="A19906" t="str">
            <v>11150551CG-B70040196</v>
          </cell>
          <cell r="B19906">
            <v>26549</v>
          </cell>
          <cell r="C19906">
            <v>11150551</v>
          </cell>
          <cell r="D19906" t="str">
            <v>2010/01</v>
          </cell>
          <cell r="E19906" t="str">
            <v>AD0113</v>
          </cell>
          <cell r="F19906">
            <v>1207</v>
          </cell>
          <cell r="G19906" t="str">
            <v>IN-21130</v>
          </cell>
          <cell r="H19906">
            <v>40196</v>
          </cell>
          <cell r="I19906" t="str">
            <v>INGRESO BU</v>
          </cell>
          <cell r="J19906" t="str">
            <v>CG-B700</v>
          </cell>
          <cell r="K19906">
            <v>97785</v>
          </cell>
        </row>
        <row r="19907">
          <cell r="A19907" t="str">
            <v>11150551CG-B70040196</v>
          </cell>
          <cell r="B19907">
            <v>26550</v>
          </cell>
          <cell r="C19907">
            <v>11150551</v>
          </cell>
          <cell r="D19907" t="str">
            <v>2010/01</v>
          </cell>
          <cell r="E19907" t="str">
            <v>AD0113</v>
          </cell>
          <cell r="F19907">
            <v>1208</v>
          </cell>
          <cell r="G19907" t="str">
            <v>IN-21130</v>
          </cell>
          <cell r="H19907">
            <v>40196</v>
          </cell>
          <cell r="I19907" t="str">
            <v>INGRESO BU</v>
          </cell>
          <cell r="J19907" t="str">
            <v>CG-B700</v>
          </cell>
          <cell r="K19907">
            <v>120000</v>
          </cell>
        </row>
        <row r="19908">
          <cell r="A19908" t="str">
            <v>11150551CG-B70040196</v>
          </cell>
          <cell r="B19908">
            <v>26551</v>
          </cell>
          <cell r="C19908">
            <v>11150551</v>
          </cell>
          <cell r="D19908" t="str">
            <v>2010/01</v>
          </cell>
          <cell r="E19908" t="str">
            <v>AD0113</v>
          </cell>
          <cell r="F19908">
            <v>1209</v>
          </cell>
          <cell r="G19908" t="str">
            <v>IN-21130</v>
          </cell>
          <cell r="H19908">
            <v>40196</v>
          </cell>
          <cell r="I19908" t="str">
            <v>INGRESO BU</v>
          </cell>
          <cell r="J19908" t="str">
            <v>CG-B700</v>
          </cell>
          <cell r="K19908">
            <v>180000</v>
          </cell>
        </row>
        <row r="19909">
          <cell r="A19909" t="str">
            <v>11150551CG-B70040196</v>
          </cell>
          <cell r="B19909">
            <v>26552</v>
          </cell>
          <cell r="C19909">
            <v>11150551</v>
          </cell>
          <cell r="D19909" t="str">
            <v>2010/01</v>
          </cell>
          <cell r="E19909" t="str">
            <v>AD0113</v>
          </cell>
          <cell r="F19909">
            <v>1210</v>
          </cell>
          <cell r="G19909" t="str">
            <v>IN-21130</v>
          </cell>
          <cell r="H19909">
            <v>40196</v>
          </cell>
          <cell r="I19909" t="str">
            <v>INGRESO BU</v>
          </cell>
          <cell r="J19909" t="str">
            <v>CG-B700</v>
          </cell>
          <cell r="K19909">
            <v>250000</v>
          </cell>
        </row>
        <row r="19910">
          <cell r="A19910" t="str">
            <v>11150551CG-B70040196</v>
          </cell>
          <cell r="B19910">
            <v>26553</v>
          </cell>
          <cell r="C19910">
            <v>11150551</v>
          </cell>
          <cell r="D19910" t="str">
            <v>2010/01</v>
          </cell>
          <cell r="E19910" t="str">
            <v>AD0113</v>
          </cell>
          <cell r="F19910">
            <v>1211</v>
          </cell>
          <cell r="G19910" t="str">
            <v>IN-21130</v>
          </cell>
          <cell r="H19910">
            <v>40196</v>
          </cell>
          <cell r="I19910" t="str">
            <v>INGRESO BU</v>
          </cell>
          <cell r="J19910" t="str">
            <v>CG-B700</v>
          </cell>
          <cell r="K19910">
            <v>152000</v>
          </cell>
        </row>
        <row r="19911">
          <cell r="A19911" t="str">
            <v>11150551CG-B70040196</v>
          </cell>
          <cell r="B19911">
            <v>26554</v>
          </cell>
          <cell r="C19911">
            <v>11150551</v>
          </cell>
          <cell r="D19911" t="str">
            <v>2010/01</v>
          </cell>
          <cell r="E19911" t="str">
            <v>AD0113</v>
          </cell>
          <cell r="F19911">
            <v>1212</v>
          </cell>
          <cell r="G19911" t="str">
            <v>IN-21130</v>
          </cell>
          <cell r="H19911">
            <v>40196</v>
          </cell>
          <cell r="I19911" t="str">
            <v>INGRESO BU</v>
          </cell>
          <cell r="J19911" t="str">
            <v>CG-B700</v>
          </cell>
          <cell r="K19911">
            <v>200000</v>
          </cell>
        </row>
        <row r="19912">
          <cell r="A19912" t="str">
            <v>11150551CG-B70040196</v>
          </cell>
          <cell r="B19912">
            <v>26555</v>
          </cell>
          <cell r="C19912">
            <v>11150551</v>
          </cell>
          <cell r="D19912" t="str">
            <v>2010/01</v>
          </cell>
          <cell r="E19912" t="str">
            <v>AD0113</v>
          </cell>
          <cell r="F19912">
            <v>1213</v>
          </cell>
          <cell r="G19912" t="str">
            <v>IN-21130</v>
          </cell>
          <cell r="H19912">
            <v>40196</v>
          </cell>
          <cell r="I19912" t="str">
            <v>INGRESO BU</v>
          </cell>
          <cell r="J19912" t="str">
            <v>CG-B700</v>
          </cell>
          <cell r="K19912">
            <v>206300</v>
          </cell>
        </row>
        <row r="19913">
          <cell r="A19913" t="str">
            <v>11150551CG-B12540197</v>
          </cell>
          <cell r="B19913">
            <v>26556</v>
          </cell>
          <cell r="C19913">
            <v>11150551</v>
          </cell>
          <cell r="D19913" t="str">
            <v>2010/01</v>
          </cell>
          <cell r="E19913" t="str">
            <v>AD0114</v>
          </cell>
          <cell r="F19913">
            <v>1042</v>
          </cell>
          <cell r="G19913" t="str">
            <v>IN-21198</v>
          </cell>
          <cell r="H19913">
            <v>40197</v>
          </cell>
          <cell r="I19913" t="str">
            <v>INGRESO BU</v>
          </cell>
          <cell r="J19913" t="str">
            <v>CG-B125</v>
          </cell>
          <cell r="K19913">
            <v>168000</v>
          </cell>
        </row>
        <row r="19914">
          <cell r="A19914" t="str">
            <v>11150551CG-B11540197</v>
          </cell>
          <cell r="B19914">
            <v>26557</v>
          </cell>
          <cell r="C19914">
            <v>11150551</v>
          </cell>
          <cell r="D19914" t="str">
            <v>2010/01</v>
          </cell>
          <cell r="E19914" t="str">
            <v>AD0114</v>
          </cell>
          <cell r="F19914">
            <v>1043</v>
          </cell>
          <cell r="G19914" t="str">
            <v>IN-21198</v>
          </cell>
          <cell r="H19914">
            <v>40197</v>
          </cell>
          <cell r="I19914" t="str">
            <v>INGRESO BU</v>
          </cell>
          <cell r="J19914" t="str">
            <v>CG-B115</v>
          </cell>
          <cell r="K19914">
            <v>185000</v>
          </cell>
        </row>
        <row r="19915">
          <cell r="A19915" t="str">
            <v>11150551CG-B11940197</v>
          </cell>
          <cell r="B19915">
            <v>26558</v>
          </cell>
          <cell r="C19915">
            <v>11150551</v>
          </cell>
          <cell r="D19915" t="str">
            <v>2010/01</v>
          </cell>
          <cell r="E19915" t="str">
            <v>AD0114</v>
          </cell>
          <cell r="F19915">
            <v>1044</v>
          </cell>
          <cell r="G19915" t="str">
            <v>IN-21198</v>
          </cell>
          <cell r="H19915">
            <v>40197</v>
          </cell>
          <cell r="I19915" t="str">
            <v>INGRESO BU</v>
          </cell>
          <cell r="J19915" t="str">
            <v>CG-B119</v>
          </cell>
          <cell r="K19915">
            <v>85000</v>
          </cell>
        </row>
        <row r="19916">
          <cell r="A19916" t="str">
            <v>11150551CG-B11740197</v>
          </cell>
          <cell r="B19916">
            <v>26559</v>
          </cell>
          <cell r="C19916">
            <v>11150551</v>
          </cell>
          <cell r="D19916" t="str">
            <v>2010/01</v>
          </cell>
          <cell r="E19916" t="str">
            <v>AD0114</v>
          </cell>
          <cell r="F19916">
            <v>1045</v>
          </cell>
          <cell r="G19916" t="str">
            <v>IN-21198</v>
          </cell>
          <cell r="H19916">
            <v>40197</v>
          </cell>
          <cell r="I19916" t="str">
            <v>INGRESO BU</v>
          </cell>
          <cell r="J19916" t="str">
            <v>CG-B117</v>
          </cell>
          <cell r="K19916">
            <v>169200</v>
          </cell>
        </row>
        <row r="19917">
          <cell r="A19917" t="str">
            <v>11150551CG-B11640197</v>
          </cell>
          <cell r="B19917">
            <v>26560</v>
          </cell>
          <cell r="C19917">
            <v>11150551</v>
          </cell>
          <cell r="D19917" t="str">
            <v>2010/01</v>
          </cell>
          <cell r="E19917" t="str">
            <v>AD0114</v>
          </cell>
          <cell r="F19917">
            <v>1046</v>
          </cell>
          <cell r="G19917" t="str">
            <v>IN-21198</v>
          </cell>
          <cell r="H19917">
            <v>40197</v>
          </cell>
          <cell r="I19917" t="str">
            <v>INGRESO BU</v>
          </cell>
          <cell r="J19917" t="str">
            <v>CG-B116</v>
          </cell>
          <cell r="K19917">
            <v>142100</v>
          </cell>
        </row>
        <row r="19918">
          <cell r="A19918" t="str">
            <v>11150551CG-B12040197</v>
          </cell>
          <cell r="B19918">
            <v>26561</v>
          </cell>
          <cell r="C19918">
            <v>11150551</v>
          </cell>
          <cell r="D19918" t="str">
            <v>2010/01</v>
          </cell>
          <cell r="E19918" t="str">
            <v>AD0114</v>
          </cell>
          <cell r="F19918">
            <v>1047</v>
          </cell>
          <cell r="G19918" t="str">
            <v>IN-21198</v>
          </cell>
          <cell r="H19918">
            <v>40197</v>
          </cell>
          <cell r="I19918" t="str">
            <v>INGRESO BU</v>
          </cell>
          <cell r="J19918" t="str">
            <v>CG-B120</v>
          </cell>
          <cell r="K19918">
            <v>335938</v>
          </cell>
        </row>
        <row r="19919">
          <cell r="A19919" t="str">
            <v>11150551CG-B12140197</v>
          </cell>
          <cell r="B19919">
            <v>26562</v>
          </cell>
          <cell r="C19919">
            <v>11150551</v>
          </cell>
          <cell r="D19919" t="str">
            <v>2010/01</v>
          </cell>
          <cell r="E19919" t="str">
            <v>AD0114</v>
          </cell>
          <cell r="F19919">
            <v>1048</v>
          </cell>
          <cell r="G19919" t="str">
            <v>IN-21198</v>
          </cell>
          <cell r="H19919">
            <v>40197</v>
          </cell>
          <cell r="I19919" t="str">
            <v>INGRESO BU</v>
          </cell>
          <cell r="J19919" t="str">
            <v>CG-B121</v>
          </cell>
          <cell r="K19919">
            <v>209100</v>
          </cell>
        </row>
        <row r="19920">
          <cell r="A19920" t="str">
            <v>11150551CG-B12240197</v>
          </cell>
          <cell r="B19920">
            <v>26563</v>
          </cell>
          <cell r="C19920">
            <v>11150551</v>
          </cell>
          <cell r="D19920" t="str">
            <v>2010/01</v>
          </cell>
          <cell r="E19920" t="str">
            <v>AD0114</v>
          </cell>
          <cell r="F19920">
            <v>1049</v>
          </cell>
          <cell r="G19920" t="str">
            <v>IN-21198</v>
          </cell>
          <cell r="H19920">
            <v>40197</v>
          </cell>
          <cell r="I19920" t="str">
            <v>INGRESO BU</v>
          </cell>
          <cell r="J19920" t="str">
            <v>CG-B122</v>
          </cell>
          <cell r="K19920">
            <v>415022</v>
          </cell>
        </row>
        <row r="19921">
          <cell r="A19921" t="str">
            <v>11150551CG-B12340197</v>
          </cell>
          <cell r="B19921">
            <v>26564</v>
          </cell>
          <cell r="C19921">
            <v>11150551</v>
          </cell>
          <cell r="D19921" t="str">
            <v>2010/01</v>
          </cell>
          <cell r="E19921" t="str">
            <v>AD0114</v>
          </cell>
          <cell r="F19921">
            <v>1050</v>
          </cell>
          <cell r="G19921" t="str">
            <v>IN-21198</v>
          </cell>
          <cell r="H19921">
            <v>40197</v>
          </cell>
          <cell r="I19921" t="str">
            <v>INGRESO BU</v>
          </cell>
          <cell r="J19921" t="str">
            <v>CG-B123</v>
          </cell>
          <cell r="K19921">
            <v>172000</v>
          </cell>
        </row>
        <row r="19922">
          <cell r="A19922" t="str">
            <v>11150551CG-B12440197</v>
          </cell>
          <cell r="B19922">
            <v>26565</v>
          </cell>
          <cell r="C19922">
            <v>11150551</v>
          </cell>
          <cell r="D19922" t="str">
            <v>2010/01</v>
          </cell>
          <cell r="E19922" t="str">
            <v>AD0114</v>
          </cell>
          <cell r="F19922">
            <v>1051</v>
          </cell>
          <cell r="G19922" t="str">
            <v>IN-21198</v>
          </cell>
          <cell r="H19922">
            <v>40197</v>
          </cell>
          <cell r="I19922" t="str">
            <v>INGRESO BU</v>
          </cell>
          <cell r="J19922" t="str">
            <v>CG-B124</v>
          </cell>
          <cell r="K19922">
            <v>237000</v>
          </cell>
        </row>
        <row r="19923">
          <cell r="A19923" t="str">
            <v>11150551CG-B11840197</v>
          </cell>
          <cell r="B19923">
            <v>26566</v>
          </cell>
          <cell r="C19923">
            <v>11150551</v>
          </cell>
          <cell r="D19923" t="str">
            <v>2010/01</v>
          </cell>
          <cell r="E19923" t="str">
            <v>AD0114</v>
          </cell>
          <cell r="F19923">
            <v>1052</v>
          </cell>
          <cell r="G19923" t="str">
            <v>IN-21198</v>
          </cell>
          <cell r="H19923">
            <v>40197</v>
          </cell>
          <cell r="I19923" t="str">
            <v>INGRESO BU</v>
          </cell>
          <cell r="J19923" t="str">
            <v>CG-B118</v>
          </cell>
          <cell r="K19923">
            <v>119000</v>
          </cell>
        </row>
        <row r="19924">
          <cell r="A19924" t="str">
            <v>11150551CG-B16240198</v>
          </cell>
          <cell r="B19924">
            <v>26567</v>
          </cell>
          <cell r="C19924">
            <v>11150551</v>
          </cell>
          <cell r="D19924" t="str">
            <v>2010/01</v>
          </cell>
          <cell r="E19924" t="str">
            <v>AD0115</v>
          </cell>
          <cell r="F19924">
            <v>951</v>
          </cell>
          <cell r="G19924" t="str">
            <v>IN-21266</v>
          </cell>
          <cell r="H19924">
            <v>40198</v>
          </cell>
          <cell r="I19924" t="str">
            <v>INGRESO BU</v>
          </cell>
          <cell r="J19924" t="str">
            <v>CG-B162</v>
          </cell>
          <cell r="K19924">
            <v>130000</v>
          </cell>
        </row>
        <row r="19925">
          <cell r="A19925" t="str">
            <v>11150551CG-B15940198</v>
          </cell>
          <cell r="B19925">
            <v>26568</v>
          </cell>
          <cell r="C19925">
            <v>11150551</v>
          </cell>
          <cell r="D19925" t="str">
            <v>2010/01</v>
          </cell>
          <cell r="E19925" t="str">
            <v>AD0115</v>
          </cell>
          <cell r="F19925">
            <v>952</v>
          </cell>
          <cell r="G19925" t="str">
            <v>IN-21266</v>
          </cell>
          <cell r="H19925">
            <v>40198</v>
          </cell>
          <cell r="I19925" t="str">
            <v>INGRESO BU</v>
          </cell>
          <cell r="J19925" t="str">
            <v>CG-B159</v>
          </cell>
          <cell r="K19925">
            <v>171827</v>
          </cell>
        </row>
        <row r="19926">
          <cell r="A19926" t="str">
            <v>11150551CG-B16340198</v>
          </cell>
          <cell r="B19926">
            <v>26569</v>
          </cell>
          <cell r="C19926">
            <v>11150551</v>
          </cell>
          <cell r="D19926" t="str">
            <v>2010/01</v>
          </cell>
          <cell r="E19926" t="str">
            <v>AD0115</v>
          </cell>
          <cell r="F19926">
            <v>953</v>
          </cell>
          <cell r="G19926" t="str">
            <v>IN-21266</v>
          </cell>
          <cell r="H19926">
            <v>40198</v>
          </cell>
          <cell r="I19926" t="str">
            <v>INGRESO BU</v>
          </cell>
          <cell r="J19926" t="str">
            <v>CG-B163</v>
          </cell>
          <cell r="K19926">
            <v>106841</v>
          </cell>
        </row>
        <row r="19927">
          <cell r="A19927" t="str">
            <v>11150551CG-B16540198</v>
          </cell>
          <cell r="B19927">
            <v>26570</v>
          </cell>
          <cell r="C19927">
            <v>11150551</v>
          </cell>
          <cell r="D19927" t="str">
            <v>2010/01</v>
          </cell>
          <cell r="E19927" t="str">
            <v>AD0115</v>
          </cell>
          <cell r="F19927">
            <v>954</v>
          </cell>
          <cell r="G19927" t="str">
            <v>IN-21266</v>
          </cell>
          <cell r="H19927">
            <v>40198</v>
          </cell>
          <cell r="I19927" t="str">
            <v>INGRESO BU</v>
          </cell>
          <cell r="J19927" t="str">
            <v>CG-B165</v>
          </cell>
          <cell r="K19927">
            <v>93000</v>
          </cell>
        </row>
        <row r="19928">
          <cell r="A19928" t="str">
            <v>11150551CG-B16640198</v>
          </cell>
          <cell r="B19928">
            <v>26571</v>
          </cell>
          <cell r="C19928">
            <v>11150551</v>
          </cell>
          <cell r="D19928" t="str">
            <v>2010/01</v>
          </cell>
          <cell r="E19928" t="str">
            <v>AD0115</v>
          </cell>
          <cell r="F19928">
            <v>955</v>
          </cell>
          <cell r="G19928" t="str">
            <v>IN-21266</v>
          </cell>
          <cell r="H19928">
            <v>40198</v>
          </cell>
          <cell r="I19928" t="str">
            <v>INGRESO BU</v>
          </cell>
          <cell r="J19928" t="str">
            <v>CG-B166</v>
          </cell>
          <cell r="K19928">
            <v>112873</v>
          </cell>
        </row>
        <row r="19929">
          <cell r="A19929" t="str">
            <v>11150551CG-B16740198</v>
          </cell>
          <cell r="B19929">
            <v>26584</v>
          </cell>
          <cell r="C19929">
            <v>11150551</v>
          </cell>
          <cell r="D19929" t="str">
            <v>2010/01</v>
          </cell>
          <cell r="E19929" t="str">
            <v>AD0115</v>
          </cell>
          <cell r="F19929">
            <v>956</v>
          </cell>
          <cell r="G19929" t="str">
            <v>IN-21266</v>
          </cell>
          <cell r="H19929">
            <v>40198</v>
          </cell>
          <cell r="I19929" t="str">
            <v>INGRESO BU</v>
          </cell>
          <cell r="J19929" t="str">
            <v>CG-B167</v>
          </cell>
          <cell r="K19929">
            <v>138433</v>
          </cell>
        </row>
        <row r="19930">
          <cell r="A19930" t="str">
            <v>11150551CG-B16140198</v>
          </cell>
          <cell r="B19930">
            <v>26585</v>
          </cell>
          <cell r="C19930">
            <v>11150551</v>
          </cell>
          <cell r="D19930" t="str">
            <v>2010/01</v>
          </cell>
          <cell r="E19930" t="str">
            <v>AD0115</v>
          </cell>
          <cell r="F19930">
            <v>957</v>
          </cell>
          <cell r="G19930" t="str">
            <v>IN-21266</v>
          </cell>
          <cell r="H19930">
            <v>40198</v>
          </cell>
          <cell r="I19930" t="str">
            <v>INGRESO BU</v>
          </cell>
          <cell r="J19930" t="str">
            <v>CG-B161</v>
          </cell>
          <cell r="K19930">
            <v>229900</v>
          </cell>
        </row>
        <row r="19931">
          <cell r="A19931" t="str">
            <v>11150551CG-B16040198</v>
          </cell>
          <cell r="B19931">
            <v>26586</v>
          </cell>
          <cell r="C19931">
            <v>11150551</v>
          </cell>
          <cell r="D19931" t="str">
            <v>2010/01</v>
          </cell>
          <cell r="E19931" t="str">
            <v>AD0115</v>
          </cell>
          <cell r="F19931">
            <v>958</v>
          </cell>
          <cell r="G19931" t="str">
            <v>IN-21266</v>
          </cell>
          <cell r="H19931">
            <v>40198</v>
          </cell>
          <cell r="I19931" t="str">
            <v>INGRESO BU</v>
          </cell>
          <cell r="J19931" t="str">
            <v>CG-B160</v>
          </cell>
          <cell r="K19931">
            <v>181050</v>
          </cell>
        </row>
        <row r="19932">
          <cell r="A19932" t="str">
            <v>11150551CG-B16440198</v>
          </cell>
          <cell r="B19932">
            <v>26587</v>
          </cell>
          <cell r="C19932">
            <v>11150551</v>
          </cell>
          <cell r="D19932" t="str">
            <v>2010/01</v>
          </cell>
          <cell r="E19932" t="str">
            <v>AD0115</v>
          </cell>
          <cell r="F19932">
            <v>959</v>
          </cell>
          <cell r="G19932" t="str">
            <v>IN-21266</v>
          </cell>
          <cell r="H19932">
            <v>40198</v>
          </cell>
          <cell r="I19932" t="str">
            <v>INGRESO BU</v>
          </cell>
          <cell r="J19932" t="str">
            <v>CG-B164</v>
          </cell>
          <cell r="K19932">
            <v>139501</v>
          </cell>
        </row>
        <row r="19933">
          <cell r="A19933" t="str">
            <v>11150551CG-B17640199</v>
          </cell>
          <cell r="B19933">
            <v>26588</v>
          </cell>
          <cell r="C19933">
            <v>11150551</v>
          </cell>
          <cell r="D19933" t="str">
            <v>2010/01</v>
          </cell>
          <cell r="E19933" t="str">
            <v>AD0116</v>
          </cell>
          <cell r="F19933">
            <v>909</v>
          </cell>
          <cell r="G19933" t="str">
            <v>IN-21334</v>
          </cell>
          <cell r="H19933">
            <v>40199</v>
          </cell>
          <cell r="I19933" t="str">
            <v>INGRESO BU</v>
          </cell>
          <cell r="J19933" t="str">
            <v>CG-B176</v>
          </cell>
          <cell r="K19933">
            <v>253944</v>
          </cell>
        </row>
        <row r="19934">
          <cell r="A19934" t="str">
            <v>11150551CG-B17740199</v>
          </cell>
          <cell r="B19934">
            <v>26589</v>
          </cell>
          <cell r="C19934">
            <v>11150551</v>
          </cell>
          <cell r="D19934" t="str">
            <v>2010/01</v>
          </cell>
          <cell r="E19934" t="str">
            <v>AD0116</v>
          </cell>
          <cell r="F19934">
            <v>911</v>
          </cell>
          <cell r="G19934" t="str">
            <v>IN-21334</v>
          </cell>
          <cell r="H19934">
            <v>40199</v>
          </cell>
          <cell r="I19934" t="str">
            <v>INGRESO BU</v>
          </cell>
          <cell r="J19934" t="str">
            <v>CG-B177</v>
          </cell>
          <cell r="K19934">
            <v>117334</v>
          </cell>
        </row>
        <row r="19935">
          <cell r="A19935" t="str">
            <v>11150551CG-B29340204</v>
          </cell>
          <cell r="B19935">
            <v>26590</v>
          </cell>
          <cell r="C19935">
            <v>11150551</v>
          </cell>
          <cell r="D19935" t="str">
            <v>2010/01</v>
          </cell>
          <cell r="E19935" t="str">
            <v>AD0120</v>
          </cell>
          <cell r="F19935">
            <v>822</v>
          </cell>
          <cell r="G19935" t="str">
            <v>IN-21606</v>
          </cell>
          <cell r="H19935">
            <v>40204</v>
          </cell>
          <cell r="I19935" t="str">
            <v>INGRESO BU</v>
          </cell>
          <cell r="J19935" t="str">
            <v>CG-B293</v>
          </cell>
          <cell r="K19935">
            <v>110400</v>
          </cell>
        </row>
        <row r="19936">
          <cell r="A19936" t="str">
            <v>11150551CG-B29940205</v>
          </cell>
          <cell r="B19936">
            <v>26591</v>
          </cell>
          <cell r="C19936">
            <v>11150551</v>
          </cell>
          <cell r="D19936" t="str">
            <v>2010/01</v>
          </cell>
          <cell r="E19936" t="str">
            <v>AD0121</v>
          </cell>
          <cell r="F19936">
            <v>942</v>
          </cell>
          <cell r="G19936" t="str">
            <v>IN-21674</v>
          </cell>
          <cell r="H19936">
            <v>40205</v>
          </cell>
          <cell r="I19936" t="str">
            <v>INGRESO BU</v>
          </cell>
          <cell r="J19936" t="str">
            <v>CG-B299</v>
          </cell>
          <cell r="K19936">
            <v>295000</v>
          </cell>
        </row>
        <row r="19937">
          <cell r="A19937" t="str">
            <v>11150551CG-B29840205</v>
          </cell>
          <cell r="B19937">
            <v>26592</v>
          </cell>
          <cell r="C19937">
            <v>11150551</v>
          </cell>
          <cell r="D19937" t="str">
            <v>2010/01</v>
          </cell>
          <cell r="E19937" t="str">
            <v>AD0121</v>
          </cell>
          <cell r="F19937">
            <v>943</v>
          </cell>
          <cell r="G19937" t="str">
            <v>IN-21674</v>
          </cell>
          <cell r="H19937">
            <v>40205</v>
          </cell>
          <cell r="I19937" t="str">
            <v>INGRESO BU</v>
          </cell>
          <cell r="J19937" t="str">
            <v>CG-B298</v>
          </cell>
          <cell r="K19937">
            <v>57000</v>
          </cell>
        </row>
        <row r="19938">
          <cell r="A19938" t="str">
            <v>11150551CG-B33040206</v>
          </cell>
          <cell r="B19938">
            <v>26593</v>
          </cell>
          <cell r="C19938">
            <v>11150551</v>
          </cell>
          <cell r="D19938" t="str">
            <v>2010/01</v>
          </cell>
          <cell r="E19938" t="str">
            <v>AD0122</v>
          </cell>
          <cell r="F19938">
            <v>1034</v>
          </cell>
          <cell r="G19938" t="str">
            <v>IN-21742</v>
          </cell>
          <cell r="H19938">
            <v>40206</v>
          </cell>
          <cell r="I19938" t="str">
            <v>INGRESO BU</v>
          </cell>
          <cell r="J19938" t="str">
            <v>CG-B330</v>
          </cell>
          <cell r="K19938">
            <v>160000</v>
          </cell>
        </row>
        <row r="19939">
          <cell r="A19939" t="str">
            <v>11150551CG-B35640207</v>
          </cell>
          <cell r="B19939">
            <v>26594</v>
          </cell>
          <cell r="C19939">
            <v>11150551</v>
          </cell>
          <cell r="D19939" t="str">
            <v>2010/01</v>
          </cell>
          <cell r="E19939" t="str">
            <v>AD0123</v>
          </cell>
          <cell r="F19939">
            <v>1088</v>
          </cell>
          <cell r="G19939" t="str">
            <v>IN-21810</v>
          </cell>
          <cell r="H19939">
            <v>40207</v>
          </cell>
          <cell r="I19939" t="str">
            <v>INGRESO BU</v>
          </cell>
          <cell r="J19939" t="str">
            <v>CG-B356</v>
          </cell>
          <cell r="K19939">
            <v>113000</v>
          </cell>
        </row>
        <row r="19940">
          <cell r="A19940" t="str">
            <v>11150551CG-B35840208</v>
          </cell>
          <cell r="B19940">
            <v>26595</v>
          </cell>
          <cell r="C19940">
            <v>11150551</v>
          </cell>
          <cell r="D19940" t="str">
            <v>2010/01</v>
          </cell>
          <cell r="E19940" t="str">
            <v>AD0124</v>
          </cell>
          <cell r="F19940">
            <v>1220</v>
          </cell>
          <cell r="G19940" t="str">
            <v>IN-21878</v>
          </cell>
          <cell r="H19940">
            <v>40208</v>
          </cell>
          <cell r="I19940" t="str">
            <v>INGRESO BU</v>
          </cell>
          <cell r="J19940" t="str">
            <v>CG-B358</v>
          </cell>
          <cell r="K19940">
            <v>23000</v>
          </cell>
        </row>
        <row r="19941">
          <cell r="A19941" t="str">
            <v>11150551CG-B42940211</v>
          </cell>
          <cell r="B19941">
            <v>26596</v>
          </cell>
          <cell r="C19941">
            <v>11150551</v>
          </cell>
          <cell r="D19941" t="str">
            <v>2010/02</v>
          </cell>
          <cell r="E19941" t="str">
            <v>AD0102</v>
          </cell>
          <cell r="F19941">
            <v>875</v>
          </cell>
          <cell r="G19941" t="str">
            <v>IN-22014</v>
          </cell>
          <cell r="H19941">
            <v>40211</v>
          </cell>
          <cell r="I19941" t="str">
            <v>INGRESO BU</v>
          </cell>
          <cell r="J19941" t="str">
            <v>CG-B429</v>
          </cell>
          <cell r="K19941">
            <v>400000</v>
          </cell>
        </row>
        <row r="19942">
          <cell r="A19942" t="str">
            <v>11150551CG-B43240212</v>
          </cell>
          <cell r="B19942">
            <v>26597</v>
          </cell>
          <cell r="C19942">
            <v>11150551</v>
          </cell>
          <cell r="D19942" t="str">
            <v>2010/02</v>
          </cell>
          <cell r="E19942" t="str">
            <v>AD0103</v>
          </cell>
          <cell r="F19942">
            <v>910</v>
          </cell>
          <cell r="G19942" t="str">
            <v>IN-22082</v>
          </cell>
          <cell r="H19942">
            <v>40212</v>
          </cell>
          <cell r="I19942" t="str">
            <v>INGRESO BU</v>
          </cell>
          <cell r="J19942" t="str">
            <v>CG-B432</v>
          </cell>
          <cell r="K19942">
            <v>201271</v>
          </cell>
        </row>
        <row r="19943">
          <cell r="A19943" t="str">
            <v>11150551CG-B44840213</v>
          </cell>
          <cell r="B19943">
            <v>26598</v>
          </cell>
          <cell r="C19943">
            <v>11150551</v>
          </cell>
          <cell r="D19943" t="str">
            <v>2010/02</v>
          </cell>
          <cell r="E19943" t="str">
            <v>AD0104</v>
          </cell>
          <cell r="F19943">
            <v>900</v>
          </cell>
          <cell r="G19943" t="str">
            <v>IN-22150</v>
          </cell>
          <cell r="H19943">
            <v>40213</v>
          </cell>
          <cell r="I19943" t="str">
            <v>INGRESO BU</v>
          </cell>
          <cell r="J19943" t="str">
            <v>CG-B448</v>
          </cell>
          <cell r="K19943">
            <v>142001</v>
          </cell>
        </row>
        <row r="19944">
          <cell r="A19944" t="str">
            <v>11150551CG-B48940214</v>
          </cell>
          <cell r="B19944">
            <v>26599</v>
          </cell>
          <cell r="C19944">
            <v>11150551</v>
          </cell>
          <cell r="D19944" t="str">
            <v>2010/02</v>
          </cell>
          <cell r="E19944" t="str">
            <v>AD0106</v>
          </cell>
          <cell r="F19944">
            <v>1056</v>
          </cell>
          <cell r="G19944" t="str">
            <v>IN-22286</v>
          </cell>
          <cell r="H19944">
            <v>40214</v>
          </cell>
          <cell r="I19944" t="str">
            <v>INGRESO BU</v>
          </cell>
          <cell r="J19944" t="str">
            <v>CG-B489</v>
          </cell>
          <cell r="K19944">
            <v>248830</v>
          </cell>
        </row>
        <row r="19945">
          <cell r="A19945" t="str">
            <v>11150551CG-B51140217</v>
          </cell>
          <cell r="B19945">
            <v>26600</v>
          </cell>
          <cell r="C19945">
            <v>11150551</v>
          </cell>
          <cell r="D19945" t="str">
            <v>2010/02</v>
          </cell>
          <cell r="E19945" t="str">
            <v>AD0108</v>
          </cell>
          <cell r="F19945">
            <v>1001</v>
          </cell>
          <cell r="G19945" t="str">
            <v>IN-22422</v>
          </cell>
          <cell r="H19945">
            <v>40217</v>
          </cell>
          <cell r="I19945" t="str">
            <v>INGRESO BU</v>
          </cell>
          <cell r="J19945" t="str">
            <v>CG-B511</v>
          </cell>
          <cell r="K19945">
            <v>83200</v>
          </cell>
        </row>
        <row r="19946">
          <cell r="A19946" t="str">
            <v>11150551CG-B51440217</v>
          </cell>
          <cell r="B19946">
            <v>26601</v>
          </cell>
          <cell r="C19946">
            <v>11150551</v>
          </cell>
          <cell r="D19946" t="str">
            <v>2010/02</v>
          </cell>
          <cell r="E19946" t="str">
            <v>AD0108</v>
          </cell>
          <cell r="F19946">
            <v>1002</v>
          </cell>
          <cell r="G19946" t="str">
            <v>IN-22422</v>
          </cell>
          <cell r="H19946">
            <v>40217</v>
          </cell>
          <cell r="I19946" t="str">
            <v>INGRESO BU</v>
          </cell>
          <cell r="J19946" t="str">
            <v>CG-B514</v>
          </cell>
          <cell r="K19946">
            <v>110400</v>
          </cell>
        </row>
        <row r="19947">
          <cell r="A19947" t="str">
            <v>11150551CG-B51340217</v>
          </cell>
          <cell r="B19947">
            <v>26602</v>
          </cell>
          <cell r="C19947">
            <v>11150551</v>
          </cell>
          <cell r="D19947" t="str">
            <v>2010/02</v>
          </cell>
          <cell r="E19947" t="str">
            <v>AD0108</v>
          </cell>
          <cell r="F19947">
            <v>1003</v>
          </cell>
          <cell r="G19947" t="str">
            <v>IN-22422</v>
          </cell>
          <cell r="H19947">
            <v>40217</v>
          </cell>
          <cell r="I19947" t="str">
            <v>INGRESO BU</v>
          </cell>
          <cell r="J19947" t="str">
            <v>CG-B513</v>
          </cell>
          <cell r="K19947">
            <v>390443</v>
          </cell>
        </row>
        <row r="19948">
          <cell r="A19948" t="str">
            <v>11150551CG-B51240217</v>
          </cell>
          <cell r="B19948">
            <v>26603</v>
          </cell>
          <cell r="C19948">
            <v>11150551</v>
          </cell>
          <cell r="D19948" t="str">
            <v>2010/02</v>
          </cell>
          <cell r="E19948" t="str">
            <v>AD0108</v>
          </cell>
          <cell r="F19948">
            <v>1004</v>
          </cell>
          <cell r="G19948" t="str">
            <v>IN-22422</v>
          </cell>
          <cell r="H19948">
            <v>40217</v>
          </cell>
          <cell r="I19948" t="str">
            <v>INGRESO BU</v>
          </cell>
          <cell r="J19948" t="str">
            <v>CG-B512</v>
          </cell>
          <cell r="K19948">
            <v>146000</v>
          </cell>
        </row>
        <row r="19949">
          <cell r="A19949" t="str">
            <v>11150551CG-B53240218</v>
          </cell>
          <cell r="B19949">
            <v>26604</v>
          </cell>
          <cell r="C19949">
            <v>11150551</v>
          </cell>
          <cell r="D19949" t="str">
            <v>2010/02</v>
          </cell>
          <cell r="E19949" t="str">
            <v>AD0109</v>
          </cell>
          <cell r="F19949">
            <v>947</v>
          </cell>
          <cell r="G19949" t="str">
            <v>IN-22490</v>
          </cell>
          <cell r="H19949">
            <v>40218</v>
          </cell>
          <cell r="I19949" t="str">
            <v>INGRESO BU</v>
          </cell>
          <cell r="J19949" t="str">
            <v>CG-B532</v>
          </cell>
          <cell r="K19949">
            <v>162000</v>
          </cell>
        </row>
        <row r="19950">
          <cell r="A19950" t="str">
            <v>11150551CG-B53740218</v>
          </cell>
          <cell r="B19950">
            <v>26605</v>
          </cell>
          <cell r="C19950">
            <v>11150551</v>
          </cell>
          <cell r="D19950" t="str">
            <v>2010/02</v>
          </cell>
          <cell r="E19950" t="str">
            <v>AD0109</v>
          </cell>
          <cell r="F19950">
            <v>950</v>
          </cell>
          <cell r="G19950" t="str">
            <v>IN-22490</v>
          </cell>
          <cell r="H19950">
            <v>40218</v>
          </cell>
          <cell r="I19950" t="str">
            <v>INGRESO BU</v>
          </cell>
          <cell r="J19950" t="str">
            <v>CG-B537</v>
          </cell>
          <cell r="K19950">
            <v>179000</v>
          </cell>
        </row>
        <row r="19951">
          <cell r="A19951" t="str">
            <v>11150551CG-B53940218</v>
          </cell>
          <cell r="B19951">
            <v>26606</v>
          </cell>
          <cell r="C19951">
            <v>11150551</v>
          </cell>
          <cell r="D19951" t="str">
            <v>2010/02</v>
          </cell>
          <cell r="E19951" t="str">
            <v>AD0109</v>
          </cell>
          <cell r="F19951">
            <v>951</v>
          </cell>
          <cell r="G19951" t="str">
            <v>IN-22490</v>
          </cell>
          <cell r="H19951">
            <v>40218</v>
          </cell>
          <cell r="I19951" t="str">
            <v>INGRESO BU</v>
          </cell>
          <cell r="J19951" t="str">
            <v>CG-B539</v>
          </cell>
          <cell r="K19951">
            <v>171985</v>
          </cell>
        </row>
        <row r="19952">
          <cell r="A19952" t="str">
            <v>11150551CG-B53540218</v>
          </cell>
          <cell r="B19952">
            <v>26607</v>
          </cell>
          <cell r="C19952">
            <v>11150551</v>
          </cell>
          <cell r="D19952" t="str">
            <v>2010/02</v>
          </cell>
          <cell r="E19952" t="str">
            <v>AD0109</v>
          </cell>
          <cell r="F19952">
            <v>952</v>
          </cell>
          <cell r="G19952" t="str">
            <v>IN-22490</v>
          </cell>
          <cell r="H19952">
            <v>40218</v>
          </cell>
          <cell r="I19952" t="str">
            <v>INGRESO BU</v>
          </cell>
          <cell r="J19952" t="str">
            <v>CG-B535</v>
          </cell>
          <cell r="K19952">
            <v>100000</v>
          </cell>
        </row>
        <row r="19953">
          <cell r="A19953" t="str">
            <v>11150551CG-B53840218</v>
          </cell>
          <cell r="B19953">
            <v>26608</v>
          </cell>
          <cell r="C19953">
            <v>11150551</v>
          </cell>
          <cell r="D19953" t="str">
            <v>2010/02</v>
          </cell>
          <cell r="E19953" t="str">
            <v>AD0109</v>
          </cell>
          <cell r="F19953">
            <v>953</v>
          </cell>
          <cell r="G19953" t="str">
            <v>IN-22490</v>
          </cell>
          <cell r="H19953">
            <v>40218</v>
          </cell>
          <cell r="I19953" t="str">
            <v>INGRESO BU</v>
          </cell>
          <cell r="J19953" t="str">
            <v>CG-B538</v>
          </cell>
          <cell r="K19953">
            <v>212300</v>
          </cell>
        </row>
        <row r="19954">
          <cell r="A19954" t="str">
            <v>11150551CG-B53340218</v>
          </cell>
          <cell r="B19954">
            <v>26609</v>
          </cell>
          <cell r="C19954">
            <v>11150551</v>
          </cell>
          <cell r="D19954" t="str">
            <v>2010/02</v>
          </cell>
          <cell r="E19954" t="str">
            <v>AD0109</v>
          </cell>
          <cell r="F19954">
            <v>954</v>
          </cell>
          <cell r="G19954" t="str">
            <v>IN-22490</v>
          </cell>
          <cell r="H19954">
            <v>40218</v>
          </cell>
          <cell r="I19954" t="str">
            <v>INGRESO BU</v>
          </cell>
          <cell r="J19954" t="str">
            <v>CG-B533</v>
          </cell>
          <cell r="K19954">
            <v>147400</v>
          </cell>
        </row>
        <row r="19955">
          <cell r="A19955" t="str">
            <v>11150551CG-B53640218</v>
          </cell>
          <cell r="B19955">
            <v>26610</v>
          </cell>
          <cell r="C19955">
            <v>11150551</v>
          </cell>
          <cell r="D19955" t="str">
            <v>2010/02</v>
          </cell>
          <cell r="E19955" t="str">
            <v>AD0109</v>
          </cell>
          <cell r="F19955">
            <v>955</v>
          </cell>
          <cell r="G19955" t="str">
            <v>IN-22490</v>
          </cell>
          <cell r="H19955">
            <v>40218</v>
          </cell>
          <cell r="I19955" t="str">
            <v>INGRESO BU</v>
          </cell>
          <cell r="J19955" t="str">
            <v>CG-B536</v>
          </cell>
          <cell r="K19955">
            <v>104000</v>
          </cell>
        </row>
        <row r="19956">
          <cell r="A19956" t="str">
            <v>11150551CG-B57340220</v>
          </cell>
          <cell r="B19956">
            <v>26611</v>
          </cell>
          <cell r="C19956">
            <v>11150551</v>
          </cell>
          <cell r="D19956" t="str">
            <v>2010/02</v>
          </cell>
          <cell r="E19956" t="str">
            <v>AD0111</v>
          </cell>
          <cell r="F19956">
            <v>916</v>
          </cell>
          <cell r="G19956" t="str">
            <v>IN-22626</v>
          </cell>
          <cell r="H19956">
            <v>40220</v>
          </cell>
          <cell r="I19956" t="str">
            <v>INGRESO BU</v>
          </cell>
          <cell r="J19956" t="str">
            <v>CG-B573</v>
          </cell>
          <cell r="K19956">
            <v>141621</v>
          </cell>
        </row>
        <row r="19957">
          <cell r="A19957" t="str">
            <v>11150551CG-B57240220</v>
          </cell>
          <cell r="B19957">
            <v>26612</v>
          </cell>
          <cell r="C19957">
            <v>11150551</v>
          </cell>
          <cell r="D19957" t="str">
            <v>2010/02</v>
          </cell>
          <cell r="E19957" t="str">
            <v>AD0111</v>
          </cell>
          <cell r="F19957">
            <v>917</v>
          </cell>
          <cell r="G19957" t="str">
            <v>IN-22626</v>
          </cell>
          <cell r="H19957">
            <v>40220</v>
          </cell>
          <cell r="I19957" t="str">
            <v>INGRESO BU</v>
          </cell>
          <cell r="J19957" t="str">
            <v>CG-B572</v>
          </cell>
          <cell r="K19957">
            <v>103811</v>
          </cell>
        </row>
        <row r="19958">
          <cell r="A19958" t="str">
            <v>11150551CG-B57140220</v>
          </cell>
          <cell r="B19958">
            <v>26613</v>
          </cell>
          <cell r="C19958">
            <v>11150551</v>
          </cell>
          <cell r="D19958" t="str">
            <v>2010/02</v>
          </cell>
          <cell r="E19958" t="str">
            <v>AD0111</v>
          </cell>
          <cell r="F19958">
            <v>918</v>
          </cell>
          <cell r="G19958" t="str">
            <v>IN-22626</v>
          </cell>
          <cell r="H19958">
            <v>40220</v>
          </cell>
          <cell r="I19958" t="str">
            <v>INGRESO BU</v>
          </cell>
          <cell r="J19958" t="str">
            <v>CG-B571</v>
          </cell>
          <cell r="K19958">
            <v>215000</v>
          </cell>
        </row>
        <row r="19959">
          <cell r="A19959" t="str">
            <v>11150551CG-B60140221</v>
          </cell>
          <cell r="B19959">
            <v>26614</v>
          </cell>
          <cell r="C19959">
            <v>11150551</v>
          </cell>
          <cell r="D19959" t="str">
            <v>2010/02</v>
          </cell>
          <cell r="E19959" t="str">
            <v>AD0112</v>
          </cell>
          <cell r="F19959">
            <v>962</v>
          </cell>
          <cell r="G19959" t="str">
            <v>IN-22694</v>
          </cell>
          <cell r="H19959">
            <v>40221</v>
          </cell>
          <cell r="I19959" t="str">
            <v>INGRESO BU</v>
          </cell>
          <cell r="J19959" t="str">
            <v>CG-B601</v>
          </cell>
          <cell r="K19959">
            <v>294073</v>
          </cell>
        </row>
        <row r="19960">
          <cell r="A19960" t="str">
            <v>11150551CG-B59840221</v>
          </cell>
          <cell r="B19960">
            <v>26615</v>
          </cell>
          <cell r="C19960">
            <v>11150551</v>
          </cell>
          <cell r="D19960" t="str">
            <v>2010/02</v>
          </cell>
          <cell r="E19960" t="str">
            <v>AD0112</v>
          </cell>
          <cell r="F19960">
            <v>963</v>
          </cell>
          <cell r="G19960" t="str">
            <v>IN-22694</v>
          </cell>
          <cell r="H19960">
            <v>40221</v>
          </cell>
          <cell r="I19960" t="str">
            <v>INGRESO BU</v>
          </cell>
          <cell r="J19960" t="str">
            <v>CG-B598</v>
          </cell>
          <cell r="K19960">
            <v>120000</v>
          </cell>
        </row>
        <row r="19961">
          <cell r="A19961" t="str">
            <v>11150551CG-B59740221</v>
          </cell>
          <cell r="B19961">
            <v>26616</v>
          </cell>
          <cell r="C19961">
            <v>11150551</v>
          </cell>
          <cell r="D19961" t="str">
            <v>2010/02</v>
          </cell>
          <cell r="E19961" t="str">
            <v>AD0112</v>
          </cell>
          <cell r="F19961">
            <v>964</v>
          </cell>
          <cell r="G19961" t="str">
            <v>IN-22694</v>
          </cell>
          <cell r="H19961">
            <v>40221</v>
          </cell>
          <cell r="I19961" t="str">
            <v>INGRESO BU</v>
          </cell>
          <cell r="J19961" t="str">
            <v>CG-B597</v>
          </cell>
          <cell r="K19961">
            <v>170000</v>
          </cell>
        </row>
        <row r="19962">
          <cell r="A19962" t="str">
            <v>11150551CG-B60240221</v>
          </cell>
          <cell r="B19962">
            <v>26617</v>
          </cell>
          <cell r="C19962">
            <v>11150551</v>
          </cell>
          <cell r="D19962" t="str">
            <v>2010/02</v>
          </cell>
          <cell r="E19962" t="str">
            <v>AD0112</v>
          </cell>
          <cell r="F19962">
            <v>965</v>
          </cell>
          <cell r="G19962" t="str">
            <v>IN-22694</v>
          </cell>
          <cell r="H19962">
            <v>40221</v>
          </cell>
          <cell r="I19962" t="str">
            <v>INGRESO BU</v>
          </cell>
          <cell r="J19962" t="str">
            <v>CG-B602</v>
          </cell>
          <cell r="K19962">
            <v>164971</v>
          </cell>
        </row>
        <row r="19963">
          <cell r="A19963" t="str">
            <v>11150551CG-B59940221</v>
          </cell>
          <cell r="B19963">
            <v>26618</v>
          </cell>
          <cell r="C19963">
            <v>11150551</v>
          </cell>
          <cell r="D19963" t="str">
            <v>2010/02</v>
          </cell>
          <cell r="E19963" t="str">
            <v>AD0112</v>
          </cell>
          <cell r="F19963">
            <v>966</v>
          </cell>
          <cell r="G19963" t="str">
            <v>IN-22694</v>
          </cell>
          <cell r="H19963">
            <v>40221</v>
          </cell>
          <cell r="I19963" t="str">
            <v>INGRESO BU</v>
          </cell>
          <cell r="J19963" t="str">
            <v>CG-B599</v>
          </cell>
          <cell r="K19963">
            <v>168000</v>
          </cell>
        </row>
        <row r="19964">
          <cell r="A19964" t="str">
            <v>11150551CG-B60040221</v>
          </cell>
          <cell r="B19964">
            <v>26619</v>
          </cell>
          <cell r="C19964">
            <v>11150551</v>
          </cell>
          <cell r="D19964" t="str">
            <v>2010/02</v>
          </cell>
          <cell r="E19964" t="str">
            <v>AD0112</v>
          </cell>
          <cell r="F19964">
            <v>967</v>
          </cell>
          <cell r="G19964" t="str">
            <v>IN-22694</v>
          </cell>
          <cell r="H19964">
            <v>40221</v>
          </cell>
          <cell r="I19964" t="str">
            <v>INGRESO BU</v>
          </cell>
          <cell r="J19964" t="str">
            <v>CG-B600</v>
          </cell>
          <cell r="K19964">
            <v>100000</v>
          </cell>
        </row>
        <row r="19965">
          <cell r="A19965" t="str">
            <v>11150551CG-B61640222</v>
          </cell>
          <cell r="B19965">
            <v>26620</v>
          </cell>
          <cell r="C19965">
            <v>11150551</v>
          </cell>
          <cell r="D19965" t="str">
            <v>2010/02</v>
          </cell>
          <cell r="E19965" t="str">
            <v>AD0113</v>
          </cell>
          <cell r="F19965">
            <v>765</v>
          </cell>
          <cell r="G19965" t="str">
            <v>IN-22762</v>
          </cell>
          <cell r="H19965">
            <v>40222</v>
          </cell>
          <cell r="I19965" t="str">
            <v>INGRESO BU</v>
          </cell>
          <cell r="J19965" t="str">
            <v>CG-B616</v>
          </cell>
          <cell r="K19965">
            <v>145000</v>
          </cell>
        </row>
        <row r="19966">
          <cell r="A19966" t="str">
            <v>11150551CG-B61340222</v>
          </cell>
          <cell r="B19966">
            <v>26621</v>
          </cell>
          <cell r="C19966">
            <v>11150551</v>
          </cell>
          <cell r="D19966" t="str">
            <v>2010/02</v>
          </cell>
          <cell r="E19966" t="str">
            <v>AD0113</v>
          </cell>
          <cell r="F19966">
            <v>766</v>
          </cell>
          <cell r="G19966" t="str">
            <v>IN-22762</v>
          </cell>
          <cell r="H19966">
            <v>40222</v>
          </cell>
          <cell r="I19966" t="str">
            <v>INGRESO BU</v>
          </cell>
          <cell r="J19966" t="str">
            <v>CG-B613</v>
          </cell>
          <cell r="K19966">
            <v>335726</v>
          </cell>
        </row>
        <row r="19967">
          <cell r="A19967" t="str">
            <v>11150551CG-B61440222</v>
          </cell>
          <cell r="B19967">
            <v>26622</v>
          </cell>
          <cell r="C19967">
            <v>11150551</v>
          </cell>
          <cell r="D19967" t="str">
            <v>2010/02</v>
          </cell>
          <cell r="E19967" t="str">
            <v>AD0113</v>
          </cell>
          <cell r="F19967">
            <v>767</v>
          </cell>
          <cell r="G19967" t="str">
            <v>IN-22762</v>
          </cell>
          <cell r="H19967">
            <v>40222</v>
          </cell>
          <cell r="I19967" t="str">
            <v>INGRESO BU</v>
          </cell>
          <cell r="J19967" t="str">
            <v>CG-B614</v>
          </cell>
          <cell r="K19967">
            <v>144350</v>
          </cell>
        </row>
        <row r="19968">
          <cell r="A19968" t="str">
            <v>11150551CG-B61140222</v>
          </cell>
          <cell r="B19968">
            <v>26623</v>
          </cell>
          <cell r="C19968">
            <v>11150551</v>
          </cell>
          <cell r="D19968" t="str">
            <v>2010/02</v>
          </cell>
          <cell r="E19968" t="str">
            <v>AD0113</v>
          </cell>
          <cell r="F19968">
            <v>768</v>
          </cell>
          <cell r="G19968" t="str">
            <v>IN-22762</v>
          </cell>
          <cell r="H19968">
            <v>40222</v>
          </cell>
          <cell r="I19968" t="str">
            <v>INGRESO BU</v>
          </cell>
          <cell r="J19968" t="str">
            <v>CG-B611</v>
          </cell>
          <cell r="K19968">
            <v>142100</v>
          </cell>
        </row>
        <row r="19969">
          <cell r="A19969" t="str">
            <v>11150551CG-B61540222</v>
          </cell>
          <cell r="B19969">
            <v>26624</v>
          </cell>
          <cell r="C19969">
            <v>11150551</v>
          </cell>
          <cell r="D19969" t="str">
            <v>2010/02</v>
          </cell>
          <cell r="E19969" t="str">
            <v>AD0113</v>
          </cell>
          <cell r="F19969">
            <v>769</v>
          </cell>
          <cell r="G19969" t="str">
            <v>IN-22762</v>
          </cell>
          <cell r="H19969">
            <v>40222</v>
          </cell>
          <cell r="I19969" t="str">
            <v>INGRESO BU</v>
          </cell>
          <cell r="J19969" t="str">
            <v>CG-B615</v>
          </cell>
          <cell r="K19969">
            <v>210766</v>
          </cell>
        </row>
        <row r="19970">
          <cell r="A19970" t="str">
            <v>11150551CG-B61240222</v>
          </cell>
          <cell r="B19970">
            <v>26625</v>
          </cell>
          <cell r="C19970">
            <v>11150551</v>
          </cell>
          <cell r="D19970" t="str">
            <v>2010/02</v>
          </cell>
          <cell r="E19970" t="str">
            <v>AD0113</v>
          </cell>
          <cell r="F19970">
            <v>770</v>
          </cell>
          <cell r="G19970" t="str">
            <v>IN-22762</v>
          </cell>
          <cell r="H19970">
            <v>40222</v>
          </cell>
          <cell r="I19970" t="str">
            <v>INGRESO BU</v>
          </cell>
          <cell r="J19970" t="str">
            <v>CG-B612</v>
          </cell>
          <cell r="K19970">
            <v>90000</v>
          </cell>
        </row>
        <row r="19971">
          <cell r="A19971" t="str">
            <v>11150551CG-000040218</v>
          </cell>
          <cell r="B19971">
            <v>26626</v>
          </cell>
          <cell r="C19971">
            <v>11150551</v>
          </cell>
          <cell r="D19971" t="str">
            <v>2010/02</v>
          </cell>
          <cell r="E19971" t="str">
            <v>AD0109</v>
          </cell>
          <cell r="F19971">
            <v>3424</v>
          </cell>
          <cell r="G19971" t="str">
            <v>IN-22490</v>
          </cell>
          <cell r="H19971">
            <v>40218</v>
          </cell>
          <cell r="I19971" t="str">
            <v>INGRESO BU</v>
          </cell>
          <cell r="J19971" t="str">
            <v>CG-0000</v>
          </cell>
          <cell r="K19971">
            <v>121800</v>
          </cell>
        </row>
        <row r="19972">
          <cell r="A19972" t="str">
            <v>11150551CG-B64140225</v>
          </cell>
          <cell r="B19972">
            <v>26639</v>
          </cell>
          <cell r="C19972">
            <v>11150551</v>
          </cell>
          <cell r="D19972" t="str">
            <v>2010/02</v>
          </cell>
          <cell r="E19972" t="str">
            <v>AD0115</v>
          </cell>
          <cell r="F19972">
            <v>1059</v>
          </cell>
          <cell r="G19972" t="str">
            <v>IN-22896</v>
          </cell>
          <cell r="H19972">
            <v>40225</v>
          </cell>
          <cell r="I19972" t="str">
            <v>INGRESO BU</v>
          </cell>
          <cell r="J19972" t="str">
            <v>CG-B641</v>
          </cell>
          <cell r="K19972">
            <v>111150</v>
          </cell>
        </row>
        <row r="19973">
          <cell r="A19973" t="str">
            <v>11150551CG-B65440225</v>
          </cell>
          <cell r="B19973">
            <v>26640</v>
          </cell>
          <cell r="C19973">
            <v>11150551</v>
          </cell>
          <cell r="D19973" t="str">
            <v>2010/02</v>
          </cell>
          <cell r="E19973" t="str">
            <v>AD0115</v>
          </cell>
          <cell r="F19973">
            <v>1061</v>
          </cell>
          <cell r="G19973" t="str">
            <v>IN-22896</v>
          </cell>
          <cell r="H19973">
            <v>40225</v>
          </cell>
          <cell r="I19973" t="str">
            <v>INGRESO BU</v>
          </cell>
          <cell r="J19973" t="str">
            <v>CG-B654</v>
          </cell>
          <cell r="K19973">
            <v>145500</v>
          </cell>
        </row>
        <row r="19974">
          <cell r="A19974" t="str">
            <v>11150551CG-B65040225</v>
          </cell>
          <cell r="B19974">
            <v>26641</v>
          </cell>
          <cell r="C19974">
            <v>11150551</v>
          </cell>
          <cell r="D19974" t="str">
            <v>2010/02</v>
          </cell>
          <cell r="E19974" t="str">
            <v>AD0115</v>
          </cell>
          <cell r="F19974">
            <v>1062</v>
          </cell>
          <cell r="G19974" t="str">
            <v>IN-22896</v>
          </cell>
          <cell r="H19974">
            <v>40225</v>
          </cell>
          <cell r="I19974" t="str">
            <v>INGRESO BU</v>
          </cell>
          <cell r="J19974" t="str">
            <v>CG-B650</v>
          </cell>
          <cell r="K19974">
            <v>100000</v>
          </cell>
        </row>
        <row r="19975">
          <cell r="A19975" t="str">
            <v>11150551CG-B65340225</v>
          </cell>
          <cell r="B19975">
            <v>26642</v>
          </cell>
          <cell r="C19975">
            <v>11150551</v>
          </cell>
          <cell r="D19975" t="str">
            <v>2010/02</v>
          </cell>
          <cell r="E19975" t="str">
            <v>AD0115</v>
          </cell>
          <cell r="F19975">
            <v>1063</v>
          </cell>
          <cell r="G19975" t="str">
            <v>IN-22896</v>
          </cell>
          <cell r="H19975">
            <v>40225</v>
          </cell>
          <cell r="I19975" t="str">
            <v>INGRESO BU</v>
          </cell>
          <cell r="J19975" t="str">
            <v>CG-B653</v>
          </cell>
          <cell r="K19975">
            <v>295000</v>
          </cell>
        </row>
        <row r="19976">
          <cell r="A19976" t="str">
            <v>11150551CG-B65140225</v>
          </cell>
          <cell r="B19976">
            <v>26643</v>
          </cell>
          <cell r="C19976">
            <v>11150551</v>
          </cell>
          <cell r="D19976" t="str">
            <v>2010/02</v>
          </cell>
          <cell r="E19976" t="str">
            <v>AD0115</v>
          </cell>
          <cell r="F19976">
            <v>1064</v>
          </cell>
          <cell r="G19976" t="str">
            <v>IN-22896</v>
          </cell>
          <cell r="H19976">
            <v>40225</v>
          </cell>
          <cell r="I19976" t="str">
            <v>INGRESO BU</v>
          </cell>
          <cell r="J19976" t="str">
            <v>CG-B651</v>
          </cell>
          <cell r="K19976">
            <v>97800</v>
          </cell>
        </row>
        <row r="19977">
          <cell r="A19977" t="str">
            <v>11150551CG-B64240225</v>
          </cell>
          <cell r="B19977">
            <v>26644</v>
          </cell>
          <cell r="C19977">
            <v>11150551</v>
          </cell>
          <cell r="D19977" t="str">
            <v>2010/02</v>
          </cell>
          <cell r="E19977" t="str">
            <v>AD0115</v>
          </cell>
          <cell r="F19977">
            <v>1066</v>
          </cell>
          <cell r="G19977" t="str">
            <v>IN-22896</v>
          </cell>
          <cell r="H19977">
            <v>40225</v>
          </cell>
          <cell r="I19977" t="str">
            <v>INGRESO BU</v>
          </cell>
          <cell r="J19977" t="str">
            <v>CG-B642</v>
          </cell>
          <cell r="K19977">
            <v>180000</v>
          </cell>
        </row>
        <row r="19978">
          <cell r="A19978" t="str">
            <v>11150551CG-B64440225</v>
          </cell>
          <cell r="B19978">
            <v>26645</v>
          </cell>
          <cell r="C19978">
            <v>11150551</v>
          </cell>
          <cell r="D19978" t="str">
            <v>2010/02</v>
          </cell>
          <cell r="E19978" t="str">
            <v>AD0115</v>
          </cell>
          <cell r="F19978">
            <v>1067</v>
          </cell>
          <cell r="G19978" t="str">
            <v>IN-22896</v>
          </cell>
          <cell r="H19978">
            <v>40225</v>
          </cell>
          <cell r="I19978" t="str">
            <v>INGRESO BU</v>
          </cell>
          <cell r="J19978" t="str">
            <v>CG-B644</v>
          </cell>
          <cell r="K19978">
            <v>142000</v>
          </cell>
        </row>
        <row r="19979">
          <cell r="A19979" t="str">
            <v>11150551CG-B64740225</v>
          </cell>
          <cell r="B19979">
            <v>26646</v>
          </cell>
          <cell r="C19979">
            <v>11150551</v>
          </cell>
          <cell r="D19979" t="str">
            <v>2010/02</v>
          </cell>
          <cell r="E19979" t="str">
            <v>AD0115</v>
          </cell>
          <cell r="F19979">
            <v>1068</v>
          </cell>
          <cell r="G19979" t="str">
            <v>IN-22896</v>
          </cell>
          <cell r="H19979">
            <v>40225</v>
          </cell>
          <cell r="I19979" t="str">
            <v>INGRESO BU</v>
          </cell>
          <cell r="J19979" t="str">
            <v>CG-B647</v>
          </cell>
          <cell r="K19979">
            <v>500000</v>
          </cell>
        </row>
        <row r="19980">
          <cell r="A19980" t="str">
            <v>11150551CG-B64540225</v>
          </cell>
          <cell r="B19980">
            <v>26647</v>
          </cell>
          <cell r="C19980">
            <v>11150551</v>
          </cell>
          <cell r="D19980" t="str">
            <v>2010/02</v>
          </cell>
          <cell r="E19980" t="str">
            <v>AD0115</v>
          </cell>
          <cell r="F19980">
            <v>1069</v>
          </cell>
          <cell r="G19980" t="str">
            <v>IN-22896</v>
          </cell>
          <cell r="H19980">
            <v>40225</v>
          </cell>
          <cell r="I19980" t="str">
            <v>INGRESO BU</v>
          </cell>
          <cell r="J19980" t="str">
            <v>CG-B645</v>
          </cell>
          <cell r="K19980">
            <v>252600</v>
          </cell>
        </row>
        <row r="19981">
          <cell r="A19981" t="str">
            <v>11150551CG-B64640225</v>
          </cell>
          <cell r="B19981">
            <v>26648</v>
          </cell>
          <cell r="C19981">
            <v>11150551</v>
          </cell>
          <cell r="D19981" t="str">
            <v>2010/02</v>
          </cell>
          <cell r="E19981" t="str">
            <v>AD0115</v>
          </cell>
          <cell r="F19981">
            <v>1070</v>
          </cell>
          <cell r="G19981" t="str">
            <v>IN-22896</v>
          </cell>
          <cell r="H19981">
            <v>40225</v>
          </cell>
          <cell r="I19981" t="str">
            <v>INGRESO BU</v>
          </cell>
          <cell r="J19981" t="str">
            <v>CG-B646</v>
          </cell>
          <cell r="K19981">
            <v>142000</v>
          </cell>
        </row>
        <row r="19982">
          <cell r="A19982" t="str">
            <v>11150551CG-B64840225</v>
          </cell>
          <cell r="B19982">
            <v>26649</v>
          </cell>
          <cell r="C19982">
            <v>11150551</v>
          </cell>
          <cell r="D19982" t="str">
            <v>2010/02</v>
          </cell>
          <cell r="E19982" t="str">
            <v>AD0115</v>
          </cell>
          <cell r="F19982">
            <v>1071</v>
          </cell>
          <cell r="G19982" t="str">
            <v>IN-22896</v>
          </cell>
          <cell r="H19982">
            <v>40225</v>
          </cell>
          <cell r="I19982" t="str">
            <v>INGRESO BU</v>
          </cell>
          <cell r="J19982" t="str">
            <v>CG-B648</v>
          </cell>
          <cell r="K19982">
            <v>250000</v>
          </cell>
        </row>
        <row r="19983">
          <cell r="A19983" t="str">
            <v>11150551CG-B65240225</v>
          </cell>
          <cell r="B19983">
            <v>26650</v>
          </cell>
          <cell r="C19983">
            <v>11150551</v>
          </cell>
          <cell r="D19983" t="str">
            <v>2010/02</v>
          </cell>
          <cell r="E19983" t="str">
            <v>AD0115</v>
          </cell>
          <cell r="F19983">
            <v>1072</v>
          </cell>
          <cell r="G19983" t="str">
            <v>IN-22896</v>
          </cell>
          <cell r="H19983">
            <v>40225</v>
          </cell>
          <cell r="I19983" t="str">
            <v>INGRESO BU</v>
          </cell>
          <cell r="J19983" t="str">
            <v>CG-B652</v>
          </cell>
          <cell r="K19983">
            <v>426212</v>
          </cell>
        </row>
        <row r="19984">
          <cell r="A19984" t="str">
            <v>11150551CG-B64940225</v>
          </cell>
          <cell r="B19984">
            <v>26651</v>
          </cell>
          <cell r="C19984">
            <v>11150551</v>
          </cell>
          <cell r="D19984" t="str">
            <v>2010/02</v>
          </cell>
          <cell r="E19984" t="str">
            <v>AD0115</v>
          </cell>
          <cell r="F19984">
            <v>1073</v>
          </cell>
          <cell r="G19984" t="str">
            <v>IN-22896</v>
          </cell>
          <cell r="H19984">
            <v>40225</v>
          </cell>
          <cell r="I19984" t="str">
            <v>INGRESO BU</v>
          </cell>
          <cell r="J19984" t="str">
            <v>CG-B649</v>
          </cell>
          <cell r="K19984">
            <v>152000</v>
          </cell>
        </row>
        <row r="19985">
          <cell r="A19985" t="str">
            <v>11150551CG-B64340225</v>
          </cell>
          <cell r="B19985">
            <v>26652</v>
          </cell>
          <cell r="C19985">
            <v>11150551</v>
          </cell>
          <cell r="D19985" t="str">
            <v>2010/02</v>
          </cell>
          <cell r="E19985" t="str">
            <v>AD0115</v>
          </cell>
          <cell r="F19985">
            <v>1074</v>
          </cell>
          <cell r="G19985" t="str">
            <v>IN-22896</v>
          </cell>
          <cell r="H19985">
            <v>40225</v>
          </cell>
          <cell r="I19985" t="str">
            <v>INGRESO BU</v>
          </cell>
          <cell r="J19985" t="str">
            <v>CG-B643</v>
          </cell>
          <cell r="K19985">
            <v>121800</v>
          </cell>
        </row>
        <row r="19986">
          <cell r="A19986" t="str">
            <v>11150551CG-B71340226</v>
          </cell>
          <cell r="B19986">
            <v>26653</v>
          </cell>
          <cell r="C19986">
            <v>11150551</v>
          </cell>
          <cell r="D19986" t="str">
            <v>2010/02</v>
          </cell>
          <cell r="E19986" t="str">
            <v>AD0116</v>
          </cell>
          <cell r="F19986">
            <v>1089</v>
          </cell>
          <cell r="G19986" t="str">
            <v>IN-22964</v>
          </cell>
          <cell r="H19986">
            <v>40226</v>
          </cell>
          <cell r="I19986" t="str">
            <v>INGRESO BU</v>
          </cell>
          <cell r="J19986" t="str">
            <v>CG-B713</v>
          </cell>
          <cell r="K19986">
            <v>213623</v>
          </cell>
        </row>
        <row r="19987">
          <cell r="A19987" t="str">
            <v>11150551CG-B71240226</v>
          </cell>
          <cell r="B19987">
            <v>26654</v>
          </cell>
          <cell r="C19987">
            <v>11150551</v>
          </cell>
          <cell r="D19987" t="str">
            <v>2010/02</v>
          </cell>
          <cell r="E19987" t="str">
            <v>AD0116</v>
          </cell>
          <cell r="F19987">
            <v>1090</v>
          </cell>
          <cell r="G19987" t="str">
            <v>IN-22964</v>
          </cell>
          <cell r="H19987">
            <v>40226</v>
          </cell>
          <cell r="I19987" t="str">
            <v>INGRESO BU</v>
          </cell>
          <cell r="J19987" t="str">
            <v>CG-B712</v>
          </cell>
          <cell r="K19987">
            <v>118000</v>
          </cell>
        </row>
        <row r="19988">
          <cell r="A19988" t="str">
            <v>11150551CG-B71440226</v>
          </cell>
          <cell r="B19988">
            <v>26655</v>
          </cell>
          <cell r="C19988">
            <v>11150551</v>
          </cell>
          <cell r="D19988" t="str">
            <v>2010/02</v>
          </cell>
          <cell r="E19988" t="str">
            <v>AD0116</v>
          </cell>
          <cell r="F19988">
            <v>1091</v>
          </cell>
          <cell r="G19988" t="str">
            <v>IN-22964</v>
          </cell>
          <cell r="H19988">
            <v>40226</v>
          </cell>
          <cell r="I19988" t="str">
            <v>INGRESO BU</v>
          </cell>
          <cell r="J19988" t="str">
            <v>CG-B714</v>
          </cell>
          <cell r="K19988">
            <v>114405</v>
          </cell>
        </row>
        <row r="19989">
          <cell r="A19989" t="str">
            <v>11150551CG-B72140226</v>
          </cell>
          <cell r="B19989">
            <v>26656</v>
          </cell>
          <cell r="C19989">
            <v>11150551</v>
          </cell>
          <cell r="D19989" t="str">
            <v>2010/02</v>
          </cell>
          <cell r="E19989" t="str">
            <v>AD0116</v>
          </cell>
          <cell r="F19989">
            <v>1092</v>
          </cell>
          <cell r="G19989" t="str">
            <v>IN-22964</v>
          </cell>
          <cell r="H19989">
            <v>40226</v>
          </cell>
          <cell r="I19989" t="str">
            <v>INGRESO BU</v>
          </cell>
          <cell r="J19989" t="str">
            <v>CG-B721</v>
          </cell>
          <cell r="K19989">
            <v>214228</v>
          </cell>
        </row>
        <row r="19990">
          <cell r="A19990" t="str">
            <v>11150551CG-B72040226</v>
          </cell>
          <cell r="B19990">
            <v>26657</v>
          </cell>
          <cell r="C19990">
            <v>11150551</v>
          </cell>
          <cell r="D19990" t="str">
            <v>2010/02</v>
          </cell>
          <cell r="E19990" t="str">
            <v>AD0116</v>
          </cell>
          <cell r="F19990">
            <v>1093</v>
          </cell>
          <cell r="G19990" t="str">
            <v>IN-22964</v>
          </cell>
          <cell r="H19990">
            <v>40226</v>
          </cell>
          <cell r="I19990" t="str">
            <v>INGRESO BU</v>
          </cell>
          <cell r="J19990" t="str">
            <v>CG-B720</v>
          </cell>
          <cell r="K19990">
            <v>112873</v>
          </cell>
        </row>
        <row r="19991">
          <cell r="A19991" t="str">
            <v>11150551CG-B71540226</v>
          </cell>
          <cell r="B19991">
            <v>26658</v>
          </cell>
          <cell r="C19991">
            <v>11150551</v>
          </cell>
          <cell r="D19991" t="str">
            <v>2010/02</v>
          </cell>
          <cell r="E19991" t="str">
            <v>AD0116</v>
          </cell>
          <cell r="F19991">
            <v>1094</v>
          </cell>
          <cell r="G19991" t="str">
            <v>IN-22964</v>
          </cell>
          <cell r="H19991">
            <v>40226</v>
          </cell>
          <cell r="I19991" t="str">
            <v>INGRESO BU</v>
          </cell>
          <cell r="J19991" t="str">
            <v>CG-B715</v>
          </cell>
          <cell r="K19991">
            <v>64000</v>
          </cell>
        </row>
        <row r="19992">
          <cell r="A19992" t="str">
            <v>11150551CG-B71740226</v>
          </cell>
          <cell r="B19992">
            <v>26659</v>
          </cell>
          <cell r="C19992">
            <v>11150551</v>
          </cell>
          <cell r="D19992" t="str">
            <v>2010/02</v>
          </cell>
          <cell r="E19992" t="str">
            <v>AD0116</v>
          </cell>
          <cell r="F19992">
            <v>1095</v>
          </cell>
          <cell r="G19992" t="str">
            <v>IN-22964</v>
          </cell>
          <cell r="H19992">
            <v>40226</v>
          </cell>
          <cell r="I19992" t="str">
            <v>INGRESO BU</v>
          </cell>
          <cell r="J19992" t="str">
            <v>CG-B717</v>
          </cell>
          <cell r="K19992">
            <v>106841</v>
          </cell>
        </row>
        <row r="19993">
          <cell r="A19993" t="str">
            <v>11150551CG-B71940226</v>
          </cell>
          <cell r="B19993">
            <v>26660</v>
          </cell>
          <cell r="C19993">
            <v>11150551</v>
          </cell>
          <cell r="D19993" t="str">
            <v>2010/02</v>
          </cell>
          <cell r="E19993" t="str">
            <v>AD0116</v>
          </cell>
          <cell r="F19993">
            <v>1097</v>
          </cell>
          <cell r="G19993" t="str">
            <v>IN-22964</v>
          </cell>
          <cell r="H19993">
            <v>40226</v>
          </cell>
          <cell r="I19993" t="str">
            <v>INGRESO BU</v>
          </cell>
          <cell r="J19993" t="str">
            <v>CG-B719</v>
          </cell>
          <cell r="K19993">
            <v>168000</v>
          </cell>
        </row>
        <row r="19994">
          <cell r="A19994" t="str">
            <v>11150551CG-B71840226</v>
          </cell>
          <cell r="B19994">
            <v>26661</v>
          </cell>
          <cell r="C19994">
            <v>11150551</v>
          </cell>
          <cell r="D19994" t="str">
            <v>2010/02</v>
          </cell>
          <cell r="E19994" t="str">
            <v>AD0116</v>
          </cell>
          <cell r="F19994">
            <v>1098</v>
          </cell>
          <cell r="G19994" t="str">
            <v>IN-22964</v>
          </cell>
          <cell r="H19994">
            <v>40226</v>
          </cell>
          <cell r="I19994" t="str">
            <v>INGRESO BU</v>
          </cell>
          <cell r="J19994" t="str">
            <v>CG-B718</v>
          </cell>
          <cell r="K19994">
            <v>580000</v>
          </cell>
        </row>
        <row r="19995">
          <cell r="A19995" t="str">
            <v>11150551CG-B71640226</v>
          </cell>
          <cell r="B19995">
            <v>26662</v>
          </cell>
          <cell r="C19995">
            <v>11150551</v>
          </cell>
          <cell r="D19995" t="str">
            <v>2010/02</v>
          </cell>
          <cell r="E19995" t="str">
            <v>AD0116</v>
          </cell>
          <cell r="F19995">
            <v>1099</v>
          </cell>
          <cell r="G19995" t="str">
            <v>IN-22964</v>
          </cell>
          <cell r="H19995">
            <v>40226</v>
          </cell>
          <cell r="I19995" t="str">
            <v>INGRESO BU</v>
          </cell>
          <cell r="J19995" t="str">
            <v>CG-B716</v>
          </cell>
          <cell r="K19995">
            <v>214356</v>
          </cell>
        </row>
        <row r="19996">
          <cell r="A19996" t="str">
            <v>11150551CG-B74740227</v>
          </cell>
          <cell r="B19996">
            <v>26663</v>
          </cell>
          <cell r="C19996">
            <v>11150551</v>
          </cell>
          <cell r="D19996" t="str">
            <v>2010/02</v>
          </cell>
          <cell r="E19996" t="str">
            <v>AD0117</v>
          </cell>
          <cell r="F19996">
            <v>965</v>
          </cell>
          <cell r="G19996" t="str">
            <v>IN-23032</v>
          </cell>
          <cell r="H19996">
            <v>40227</v>
          </cell>
          <cell r="I19996" t="str">
            <v>INGRESO BU</v>
          </cell>
          <cell r="J19996" t="str">
            <v>CG-B747</v>
          </cell>
          <cell r="K19996">
            <v>288170</v>
          </cell>
        </row>
        <row r="19997">
          <cell r="A19997" t="str">
            <v>11150551CG-B75040227</v>
          </cell>
          <cell r="B19997">
            <v>26664</v>
          </cell>
          <cell r="C19997">
            <v>11150551</v>
          </cell>
          <cell r="D19997" t="str">
            <v>2010/02</v>
          </cell>
          <cell r="E19997" t="str">
            <v>AD0117</v>
          </cell>
          <cell r="F19997">
            <v>966</v>
          </cell>
          <cell r="G19997" t="str">
            <v>IN-23032</v>
          </cell>
          <cell r="H19997">
            <v>40227</v>
          </cell>
          <cell r="I19997" t="str">
            <v>INGRESO BU</v>
          </cell>
          <cell r="J19997" t="str">
            <v>CG-B750</v>
          </cell>
          <cell r="K19997">
            <v>93000</v>
          </cell>
        </row>
        <row r="19998">
          <cell r="A19998" t="str">
            <v>11150551CG-B74540227</v>
          </cell>
          <cell r="B19998">
            <v>26665</v>
          </cell>
          <cell r="C19998">
            <v>11150551</v>
          </cell>
          <cell r="D19998" t="str">
            <v>2010/02</v>
          </cell>
          <cell r="E19998" t="str">
            <v>AD0117</v>
          </cell>
          <cell r="F19998">
            <v>967</v>
          </cell>
          <cell r="G19998" t="str">
            <v>IN-23032</v>
          </cell>
          <cell r="H19998">
            <v>40227</v>
          </cell>
          <cell r="I19998" t="str">
            <v>INGRESO BU</v>
          </cell>
          <cell r="J19998" t="str">
            <v>CG-B745</v>
          </cell>
          <cell r="K19998">
            <v>206400</v>
          </cell>
        </row>
        <row r="19999">
          <cell r="A19999" t="str">
            <v>11150551CG-B75140227</v>
          </cell>
          <cell r="B19999">
            <v>26666</v>
          </cell>
          <cell r="C19999">
            <v>11150551</v>
          </cell>
          <cell r="D19999" t="str">
            <v>2010/02</v>
          </cell>
          <cell r="E19999" t="str">
            <v>AD0117</v>
          </cell>
          <cell r="F19999">
            <v>968</v>
          </cell>
          <cell r="G19999" t="str">
            <v>IN-23032</v>
          </cell>
          <cell r="H19999">
            <v>40227</v>
          </cell>
          <cell r="I19999" t="str">
            <v>INGRESO BU</v>
          </cell>
          <cell r="J19999" t="str">
            <v>CG-B751</v>
          </cell>
          <cell r="K19999">
            <v>236808</v>
          </cell>
        </row>
        <row r="20000">
          <cell r="A20000" t="str">
            <v>11150551CG-B74840227</v>
          </cell>
          <cell r="B20000">
            <v>26667</v>
          </cell>
          <cell r="C20000">
            <v>11150551</v>
          </cell>
          <cell r="D20000" t="str">
            <v>2010/02</v>
          </cell>
          <cell r="E20000" t="str">
            <v>AD0117</v>
          </cell>
          <cell r="F20000">
            <v>969</v>
          </cell>
          <cell r="G20000" t="str">
            <v>IN-23032</v>
          </cell>
          <cell r="H20000">
            <v>40227</v>
          </cell>
          <cell r="I20000" t="str">
            <v>INGRESO BU</v>
          </cell>
          <cell r="J20000" t="str">
            <v>CG-B748</v>
          </cell>
          <cell r="K20000">
            <v>139501</v>
          </cell>
        </row>
        <row r="20001">
          <cell r="A20001" t="str">
            <v>11150551CG-B74940227</v>
          </cell>
          <cell r="B20001">
            <v>26668</v>
          </cell>
          <cell r="C20001">
            <v>11150551</v>
          </cell>
          <cell r="D20001" t="str">
            <v>2010/02</v>
          </cell>
          <cell r="E20001" t="str">
            <v>AD0117</v>
          </cell>
          <cell r="F20001">
            <v>970</v>
          </cell>
          <cell r="G20001" t="str">
            <v>IN-23032</v>
          </cell>
          <cell r="H20001">
            <v>40227</v>
          </cell>
          <cell r="I20001" t="str">
            <v>INGRESO BU</v>
          </cell>
          <cell r="J20001" t="str">
            <v>CG-B749</v>
          </cell>
          <cell r="K20001">
            <v>148000</v>
          </cell>
        </row>
        <row r="20002">
          <cell r="A20002" t="str">
            <v>11150551CG-B79340228</v>
          </cell>
          <cell r="B20002">
            <v>26669</v>
          </cell>
          <cell r="C20002">
            <v>11150551</v>
          </cell>
          <cell r="D20002" t="str">
            <v>2010/02</v>
          </cell>
          <cell r="E20002" t="str">
            <v>AD0118</v>
          </cell>
          <cell r="F20002">
            <v>1006</v>
          </cell>
          <cell r="G20002" t="str">
            <v>IN-23100</v>
          </cell>
          <cell r="H20002">
            <v>40228</v>
          </cell>
          <cell r="I20002" t="str">
            <v>INGRESO BU</v>
          </cell>
          <cell r="J20002" t="str">
            <v>CG-B793</v>
          </cell>
          <cell r="K20002">
            <v>415022</v>
          </cell>
        </row>
        <row r="20003">
          <cell r="A20003" t="str">
            <v>11150551CG-B79040228</v>
          </cell>
          <cell r="B20003">
            <v>26670</v>
          </cell>
          <cell r="C20003">
            <v>11150551</v>
          </cell>
          <cell r="D20003" t="str">
            <v>2010/02</v>
          </cell>
          <cell r="E20003" t="str">
            <v>AD0118</v>
          </cell>
          <cell r="F20003">
            <v>1007</v>
          </cell>
          <cell r="G20003" t="str">
            <v>IN-23100</v>
          </cell>
          <cell r="H20003">
            <v>40228</v>
          </cell>
          <cell r="I20003" t="str">
            <v>INGRESO BU</v>
          </cell>
          <cell r="J20003" t="str">
            <v>CG-B790</v>
          </cell>
          <cell r="K20003">
            <v>181050</v>
          </cell>
        </row>
        <row r="20004">
          <cell r="A20004" t="str">
            <v>11150551CG-B79240228</v>
          </cell>
          <cell r="B20004">
            <v>26671</v>
          </cell>
          <cell r="C20004">
            <v>11150551</v>
          </cell>
          <cell r="D20004" t="str">
            <v>2010/02</v>
          </cell>
          <cell r="E20004" t="str">
            <v>AD0118</v>
          </cell>
          <cell r="F20004">
            <v>1008</v>
          </cell>
          <cell r="G20004" t="str">
            <v>IN-23100</v>
          </cell>
          <cell r="H20004">
            <v>40228</v>
          </cell>
          <cell r="I20004" t="str">
            <v>INGRESO BU</v>
          </cell>
          <cell r="J20004" t="str">
            <v>CG-B792</v>
          </cell>
          <cell r="K20004">
            <v>395000</v>
          </cell>
        </row>
        <row r="20005">
          <cell r="A20005" t="str">
            <v>11150551CG-B79440228</v>
          </cell>
          <cell r="B20005">
            <v>26672</v>
          </cell>
          <cell r="C20005">
            <v>11150551</v>
          </cell>
          <cell r="D20005" t="str">
            <v>2010/02</v>
          </cell>
          <cell r="E20005" t="str">
            <v>AD0118</v>
          </cell>
          <cell r="F20005">
            <v>1009</v>
          </cell>
          <cell r="G20005" t="str">
            <v>IN-23100</v>
          </cell>
          <cell r="H20005">
            <v>40228</v>
          </cell>
          <cell r="I20005" t="str">
            <v>INGRESO BU</v>
          </cell>
          <cell r="J20005" t="str">
            <v>CG-B794</v>
          </cell>
          <cell r="K20005">
            <v>171985</v>
          </cell>
        </row>
        <row r="20006">
          <cell r="A20006" t="str">
            <v>11150551CG-B79140228</v>
          </cell>
          <cell r="B20006">
            <v>26673</v>
          </cell>
          <cell r="C20006">
            <v>11150551</v>
          </cell>
          <cell r="D20006" t="str">
            <v>2010/02</v>
          </cell>
          <cell r="E20006" t="str">
            <v>AD0118</v>
          </cell>
          <cell r="F20006">
            <v>1010</v>
          </cell>
          <cell r="G20006" t="str">
            <v>IN-23100</v>
          </cell>
          <cell r="H20006">
            <v>40228</v>
          </cell>
          <cell r="I20006" t="str">
            <v>INGRESO BU</v>
          </cell>
          <cell r="J20006" t="str">
            <v>CG-B791</v>
          </cell>
          <cell r="K20006">
            <v>336000</v>
          </cell>
        </row>
        <row r="20007">
          <cell r="A20007" t="str">
            <v>11150551CG-B80040229</v>
          </cell>
          <cell r="B20007">
            <v>26674</v>
          </cell>
          <cell r="C20007">
            <v>11150551</v>
          </cell>
          <cell r="D20007" t="str">
            <v>2010/02</v>
          </cell>
          <cell r="E20007" t="str">
            <v>AD0119</v>
          </cell>
          <cell r="F20007">
            <v>738</v>
          </cell>
          <cell r="G20007" t="str">
            <v>IN-23168</v>
          </cell>
          <cell r="H20007">
            <v>40229</v>
          </cell>
          <cell r="I20007" t="str">
            <v>INGRESO BU</v>
          </cell>
          <cell r="J20007" t="str">
            <v>CG-B800</v>
          </cell>
          <cell r="K20007">
            <v>171827</v>
          </cell>
        </row>
        <row r="20008">
          <cell r="A20008" t="str">
            <v>11150551CG-B80140229</v>
          </cell>
          <cell r="B20008">
            <v>26675</v>
          </cell>
          <cell r="C20008">
            <v>11150551</v>
          </cell>
          <cell r="D20008" t="str">
            <v>2010/02</v>
          </cell>
          <cell r="E20008" t="str">
            <v>AD0119</v>
          </cell>
          <cell r="F20008">
            <v>739</v>
          </cell>
          <cell r="G20008" t="str">
            <v>IN-23168</v>
          </cell>
          <cell r="H20008">
            <v>40229</v>
          </cell>
          <cell r="I20008" t="str">
            <v>INGRESO BU</v>
          </cell>
          <cell r="J20008" t="str">
            <v>CG-B801</v>
          </cell>
          <cell r="K20008">
            <v>130000</v>
          </cell>
        </row>
        <row r="20009">
          <cell r="A20009" t="str">
            <v>11150551CG-B79940229</v>
          </cell>
          <cell r="B20009">
            <v>26676</v>
          </cell>
          <cell r="C20009">
            <v>11150551</v>
          </cell>
          <cell r="D20009" t="str">
            <v>2010/02</v>
          </cell>
          <cell r="E20009" t="str">
            <v>AD0119</v>
          </cell>
          <cell r="F20009">
            <v>740</v>
          </cell>
          <cell r="G20009" t="str">
            <v>IN-23168</v>
          </cell>
          <cell r="H20009">
            <v>40229</v>
          </cell>
          <cell r="I20009" t="str">
            <v>INGRESO BU</v>
          </cell>
          <cell r="J20009" t="str">
            <v>CG-B799</v>
          </cell>
          <cell r="K20009">
            <v>253944</v>
          </cell>
        </row>
        <row r="20010">
          <cell r="A20010" t="str">
            <v>11150551CG-B80240229</v>
          </cell>
          <cell r="B20010">
            <v>26677</v>
          </cell>
          <cell r="C20010">
            <v>11150551</v>
          </cell>
          <cell r="D20010" t="str">
            <v>2010/02</v>
          </cell>
          <cell r="E20010" t="str">
            <v>AD0119</v>
          </cell>
          <cell r="F20010">
            <v>741</v>
          </cell>
          <cell r="G20010" t="str">
            <v>IN-23168</v>
          </cell>
          <cell r="H20010">
            <v>40229</v>
          </cell>
          <cell r="I20010" t="str">
            <v>INGRESO BU</v>
          </cell>
          <cell r="J20010" t="str">
            <v>CG-B802</v>
          </cell>
          <cell r="K20010">
            <v>138433</v>
          </cell>
        </row>
        <row r="20011">
          <cell r="A20011" t="str">
            <v>11150551CG-B88340233</v>
          </cell>
          <cell r="B20011">
            <v>26678</v>
          </cell>
          <cell r="C20011">
            <v>11150551</v>
          </cell>
          <cell r="D20011" t="str">
            <v>2010/02</v>
          </cell>
          <cell r="E20011" t="str">
            <v>AD0122</v>
          </cell>
          <cell r="F20011">
            <v>883</v>
          </cell>
          <cell r="G20011" t="str">
            <v>IN-23372</v>
          </cell>
          <cell r="H20011">
            <v>40233</v>
          </cell>
          <cell r="I20011" t="str">
            <v>INGRESO BU</v>
          </cell>
          <cell r="J20011" t="str">
            <v>CG-B883</v>
          </cell>
          <cell r="K20011">
            <v>106850</v>
          </cell>
        </row>
        <row r="20012">
          <cell r="A20012" t="str">
            <v>11150551CG-074240227</v>
          </cell>
          <cell r="B20012">
            <v>26679</v>
          </cell>
          <cell r="C20012">
            <v>11150551</v>
          </cell>
          <cell r="D20012" t="str">
            <v>2010/02</v>
          </cell>
          <cell r="E20012" t="str">
            <v>AD0117</v>
          </cell>
          <cell r="F20012">
            <v>3563</v>
          </cell>
          <cell r="G20012" t="str">
            <v>IN-23032</v>
          </cell>
          <cell r="H20012">
            <v>40227</v>
          </cell>
          <cell r="I20012" t="str">
            <v>INGRESO BU</v>
          </cell>
          <cell r="J20012" t="str">
            <v>CG-0742</v>
          </cell>
          <cell r="K20012">
            <v>300000</v>
          </cell>
        </row>
        <row r="20013">
          <cell r="A20013" t="str">
            <v>11150551CG-074440227</v>
          </cell>
          <cell r="B20013">
            <v>26680</v>
          </cell>
          <cell r="C20013">
            <v>11150551</v>
          </cell>
          <cell r="D20013" t="str">
            <v>2010/02</v>
          </cell>
          <cell r="E20013" t="str">
            <v>AD0117</v>
          </cell>
          <cell r="F20013">
            <v>3564</v>
          </cell>
          <cell r="G20013" t="str">
            <v>IN-23032</v>
          </cell>
          <cell r="H20013">
            <v>40227</v>
          </cell>
          <cell r="I20013" t="str">
            <v>INGRESO BU</v>
          </cell>
          <cell r="J20013" t="str">
            <v>CG-0744</v>
          </cell>
          <cell r="K20013">
            <v>253944</v>
          </cell>
        </row>
        <row r="20014">
          <cell r="A20014" t="str">
            <v>11150551CG-074640227</v>
          </cell>
          <cell r="B20014">
            <v>26681</v>
          </cell>
          <cell r="C20014">
            <v>11150551</v>
          </cell>
          <cell r="D20014" t="str">
            <v>2010/02</v>
          </cell>
          <cell r="E20014" t="str">
            <v>AD0117</v>
          </cell>
          <cell r="F20014">
            <v>3565</v>
          </cell>
          <cell r="G20014" t="str">
            <v>IN-23032</v>
          </cell>
          <cell r="H20014">
            <v>40227</v>
          </cell>
          <cell r="I20014" t="str">
            <v>INGRESO BU</v>
          </cell>
          <cell r="J20014" t="str">
            <v>CG-0746</v>
          </cell>
          <cell r="K20014">
            <v>119000</v>
          </cell>
        </row>
        <row r="20015">
          <cell r="A20015" t="str">
            <v>11150551CG-B89340234</v>
          </cell>
          <cell r="B20015">
            <v>26694</v>
          </cell>
          <cell r="C20015">
            <v>11150551</v>
          </cell>
          <cell r="D20015" t="str">
            <v>2010/02</v>
          </cell>
          <cell r="E20015" t="str">
            <v>AD0123</v>
          </cell>
          <cell r="F20015">
            <v>939</v>
          </cell>
          <cell r="G20015" t="str">
            <v>IN-23440</v>
          </cell>
          <cell r="H20015">
            <v>40234</v>
          </cell>
          <cell r="I20015" t="str">
            <v>INGRESO BU</v>
          </cell>
          <cell r="J20015" t="str">
            <v>CG-B893</v>
          </cell>
          <cell r="K20015">
            <v>113000</v>
          </cell>
        </row>
        <row r="20016">
          <cell r="A20016" t="str">
            <v>11150551CG-B89240234</v>
          </cell>
          <cell r="B20016">
            <v>26695</v>
          </cell>
          <cell r="C20016">
            <v>11150551</v>
          </cell>
          <cell r="D20016" t="str">
            <v>2010/02</v>
          </cell>
          <cell r="E20016" t="str">
            <v>AD0123</v>
          </cell>
          <cell r="F20016">
            <v>940</v>
          </cell>
          <cell r="G20016" t="str">
            <v>IN-23440</v>
          </cell>
          <cell r="H20016">
            <v>40234</v>
          </cell>
          <cell r="I20016" t="str">
            <v>INGRESO BU</v>
          </cell>
          <cell r="J20016" t="str">
            <v>CG-B892</v>
          </cell>
          <cell r="K20016">
            <v>138100</v>
          </cell>
        </row>
        <row r="20017">
          <cell r="A20017" t="str">
            <v>11150551CG-084940232</v>
          </cell>
          <cell r="B20017">
            <v>26696</v>
          </cell>
          <cell r="C20017">
            <v>11150551</v>
          </cell>
          <cell r="D20017" t="str">
            <v>2010/02</v>
          </cell>
          <cell r="E20017" t="str">
            <v>AD0121</v>
          </cell>
          <cell r="F20017">
            <v>3277</v>
          </cell>
          <cell r="G20017" t="str">
            <v>IN-23304</v>
          </cell>
          <cell r="H20017">
            <v>40232</v>
          </cell>
          <cell r="I20017" t="str">
            <v>INGRESO BU</v>
          </cell>
          <cell r="J20017" t="str">
            <v>CG-0849</v>
          </cell>
          <cell r="K20017">
            <v>60000</v>
          </cell>
        </row>
        <row r="20018">
          <cell r="A20018" t="str">
            <v>11150551CG-A12040236</v>
          </cell>
          <cell r="B20018">
            <v>26697</v>
          </cell>
          <cell r="C20018">
            <v>11150551</v>
          </cell>
          <cell r="D20018" t="str">
            <v>2010/02</v>
          </cell>
          <cell r="E20018" t="str">
            <v>AD0125</v>
          </cell>
          <cell r="F20018">
            <v>1088</v>
          </cell>
          <cell r="G20018" t="str">
            <v>IN-23576</v>
          </cell>
          <cell r="H20018">
            <v>40236</v>
          </cell>
          <cell r="I20018" t="str">
            <v>INGRESO BU</v>
          </cell>
          <cell r="J20018" t="str">
            <v>CG-A120</v>
          </cell>
          <cell r="K20018">
            <v>212743</v>
          </cell>
        </row>
        <row r="20019">
          <cell r="A20019" t="str">
            <v>11150551CG-B95840239</v>
          </cell>
          <cell r="B20019">
            <v>26698</v>
          </cell>
          <cell r="C20019">
            <v>11150551</v>
          </cell>
          <cell r="D20019" t="str">
            <v>2010/03</v>
          </cell>
          <cell r="E20019" t="str">
            <v>AD0102</v>
          </cell>
          <cell r="F20019">
            <v>878</v>
          </cell>
          <cell r="G20019" t="str">
            <v>IN-23712</v>
          </cell>
          <cell r="H20019">
            <v>40239</v>
          </cell>
          <cell r="I20019" t="str">
            <v>INGRESO BU</v>
          </cell>
          <cell r="J20019" t="str">
            <v>CG-B958</v>
          </cell>
          <cell r="K20019">
            <v>121800</v>
          </cell>
        </row>
        <row r="20020">
          <cell r="A20020" t="str">
            <v>11150551CG-B95940239</v>
          </cell>
          <cell r="B20020">
            <v>26699</v>
          </cell>
          <cell r="C20020">
            <v>11150551</v>
          </cell>
          <cell r="D20020" t="str">
            <v>2010/03</v>
          </cell>
          <cell r="E20020" t="str">
            <v>AD0102</v>
          </cell>
          <cell r="F20020">
            <v>879</v>
          </cell>
          <cell r="G20020" t="str">
            <v>IN-23712</v>
          </cell>
          <cell r="H20020">
            <v>40239</v>
          </cell>
          <cell r="I20020" t="str">
            <v>INGRESO BU</v>
          </cell>
          <cell r="J20020" t="str">
            <v>CG-B959</v>
          </cell>
          <cell r="K20020">
            <v>294258</v>
          </cell>
        </row>
        <row r="20021">
          <cell r="A20021" t="str">
            <v>11150551CG-B96240240</v>
          </cell>
          <cell r="B20021">
            <v>26700</v>
          </cell>
          <cell r="C20021">
            <v>11150551</v>
          </cell>
          <cell r="D20021" t="str">
            <v>2010/03</v>
          </cell>
          <cell r="E20021" t="str">
            <v>AD0103</v>
          </cell>
          <cell r="F20021">
            <v>922</v>
          </cell>
          <cell r="G20021" t="str">
            <v>IN-23780</v>
          </cell>
          <cell r="H20021">
            <v>40240</v>
          </cell>
          <cell r="I20021" t="str">
            <v>INGRESO BU</v>
          </cell>
          <cell r="J20021" t="str">
            <v>CG-B962</v>
          </cell>
          <cell r="K20021">
            <v>400000</v>
          </cell>
        </row>
        <row r="20022">
          <cell r="A20022" t="str">
            <v>11150551CG-B96040240</v>
          </cell>
          <cell r="B20022">
            <v>26701</v>
          </cell>
          <cell r="C20022">
            <v>11150551</v>
          </cell>
          <cell r="D20022" t="str">
            <v>2010/03</v>
          </cell>
          <cell r="E20022" t="str">
            <v>AD0103</v>
          </cell>
          <cell r="F20022">
            <v>923</v>
          </cell>
          <cell r="G20022" t="str">
            <v>IN-23780</v>
          </cell>
          <cell r="H20022">
            <v>40240</v>
          </cell>
          <cell r="I20022" t="str">
            <v>INGRESO BU</v>
          </cell>
          <cell r="J20022" t="str">
            <v>CG-B960</v>
          </cell>
          <cell r="K20022">
            <v>201271</v>
          </cell>
        </row>
        <row r="20023">
          <cell r="A20023" t="str">
            <v>11150551CG-B96140240</v>
          </cell>
          <cell r="B20023">
            <v>26702</v>
          </cell>
          <cell r="C20023">
            <v>11150551</v>
          </cell>
          <cell r="D20023" t="str">
            <v>2010/03</v>
          </cell>
          <cell r="E20023" t="str">
            <v>AD0103</v>
          </cell>
          <cell r="F20023">
            <v>924</v>
          </cell>
          <cell r="G20023" t="str">
            <v>IN-23780</v>
          </cell>
          <cell r="H20023">
            <v>40240</v>
          </cell>
          <cell r="I20023" t="str">
            <v>INGRESO BU</v>
          </cell>
          <cell r="J20023" t="str">
            <v>CG-B961</v>
          </cell>
          <cell r="K20023">
            <v>148000</v>
          </cell>
        </row>
        <row r="20024">
          <cell r="A20024" t="str">
            <v>11150551CG-B97040241</v>
          </cell>
          <cell r="B20024">
            <v>26703</v>
          </cell>
          <cell r="C20024">
            <v>11150551</v>
          </cell>
          <cell r="D20024" t="str">
            <v>2010/03</v>
          </cell>
          <cell r="E20024" t="str">
            <v>AD0104</v>
          </cell>
          <cell r="F20024">
            <v>938</v>
          </cell>
          <cell r="G20024" t="str">
            <v>IN-23848</v>
          </cell>
          <cell r="H20024">
            <v>40241</v>
          </cell>
          <cell r="I20024" t="str">
            <v>INGRESO BU</v>
          </cell>
          <cell r="J20024" t="str">
            <v>CG-B970</v>
          </cell>
          <cell r="K20024">
            <v>252500</v>
          </cell>
        </row>
        <row r="20025">
          <cell r="A20025" t="str">
            <v>11150551CG-B98940242</v>
          </cell>
          <cell r="B20025">
            <v>26704</v>
          </cell>
          <cell r="C20025">
            <v>11150551</v>
          </cell>
          <cell r="D20025" t="str">
            <v>2010/03</v>
          </cell>
          <cell r="E20025" t="str">
            <v>AD0105</v>
          </cell>
          <cell r="F20025">
            <v>929</v>
          </cell>
          <cell r="G20025" t="str">
            <v>IN-23916</v>
          </cell>
          <cell r="H20025">
            <v>40242</v>
          </cell>
          <cell r="I20025" t="str">
            <v>INGRESO BU</v>
          </cell>
          <cell r="J20025" t="str">
            <v>CG-B989</v>
          </cell>
          <cell r="K20025">
            <v>80000</v>
          </cell>
        </row>
        <row r="20026">
          <cell r="A20026" t="str">
            <v>11150551CG-B98840242</v>
          </cell>
          <cell r="B20026">
            <v>26705</v>
          </cell>
          <cell r="C20026">
            <v>11150551</v>
          </cell>
          <cell r="D20026" t="str">
            <v>2010/03</v>
          </cell>
          <cell r="E20026" t="str">
            <v>AD0105</v>
          </cell>
          <cell r="F20026">
            <v>930</v>
          </cell>
          <cell r="G20026" t="str">
            <v>IN-23916</v>
          </cell>
          <cell r="H20026">
            <v>40242</v>
          </cell>
          <cell r="I20026" t="str">
            <v>INGRESO BU</v>
          </cell>
          <cell r="J20026" t="str">
            <v>CG-B988</v>
          </cell>
          <cell r="K20026">
            <v>146000</v>
          </cell>
        </row>
        <row r="20027">
          <cell r="A20027" t="str">
            <v>11150551CG-B99040242</v>
          </cell>
          <cell r="B20027">
            <v>26706</v>
          </cell>
          <cell r="C20027">
            <v>11150551</v>
          </cell>
          <cell r="D20027" t="str">
            <v>2010/03</v>
          </cell>
          <cell r="E20027" t="str">
            <v>AD0105</v>
          </cell>
          <cell r="F20027">
            <v>931</v>
          </cell>
          <cell r="G20027" t="str">
            <v>IN-23916</v>
          </cell>
          <cell r="H20027">
            <v>40242</v>
          </cell>
          <cell r="I20027" t="str">
            <v>INGRESO BU</v>
          </cell>
          <cell r="J20027" t="str">
            <v>CG-B990</v>
          </cell>
          <cell r="K20027">
            <v>248000</v>
          </cell>
        </row>
        <row r="20028">
          <cell r="A20028" t="str">
            <v>11150551CG-B98740242</v>
          </cell>
          <cell r="B20028">
            <v>26707</v>
          </cell>
          <cell r="C20028">
            <v>11150551</v>
          </cell>
          <cell r="D20028" t="str">
            <v>2010/03</v>
          </cell>
          <cell r="E20028" t="str">
            <v>AD0105</v>
          </cell>
          <cell r="F20028">
            <v>932</v>
          </cell>
          <cell r="G20028" t="str">
            <v>IN-23916</v>
          </cell>
          <cell r="H20028">
            <v>40242</v>
          </cell>
          <cell r="I20028" t="str">
            <v>INGRESO BU</v>
          </cell>
          <cell r="J20028" t="str">
            <v>CG-B987</v>
          </cell>
          <cell r="K20028">
            <v>162000</v>
          </cell>
        </row>
        <row r="20029">
          <cell r="A20029" t="str">
            <v>11150551CG-B10240243</v>
          </cell>
          <cell r="B20029">
            <v>26708</v>
          </cell>
          <cell r="C20029">
            <v>11150551</v>
          </cell>
          <cell r="D20029" t="str">
            <v>2010/03</v>
          </cell>
          <cell r="E20029" t="str">
            <v>AD0106</v>
          </cell>
          <cell r="F20029">
            <v>835</v>
          </cell>
          <cell r="G20029" t="str">
            <v>IN-23984</v>
          </cell>
          <cell r="H20029">
            <v>40243</v>
          </cell>
          <cell r="I20029" t="str">
            <v>INGRESO BU</v>
          </cell>
          <cell r="J20029" t="str">
            <v>CG-B102</v>
          </cell>
          <cell r="K20029">
            <v>179000</v>
          </cell>
        </row>
        <row r="20030">
          <cell r="A20030" t="str">
            <v>11150551CG-B10240243</v>
          </cell>
          <cell r="B20030">
            <v>26709</v>
          </cell>
          <cell r="C20030">
            <v>11150551</v>
          </cell>
          <cell r="D20030" t="str">
            <v>2010/03</v>
          </cell>
          <cell r="E20030" t="str">
            <v>AD0106</v>
          </cell>
          <cell r="F20030">
            <v>836</v>
          </cell>
          <cell r="G20030" t="str">
            <v>IN-23984</v>
          </cell>
          <cell r="H20030">
            <v>40243</v>
          </cell>
          <cell r="I20030" t="str">
            <v>INGRESO BU</v>
          </cell>
          <cell r="J20030" t="str">
            <v>CG-B102</v>
          </cell>
          <cell r="K20030">
            <v>142100</v>
          </cell>
        </row>
        <row r="20031">
          <cell r="A20031" t="str">
            <v>11150551CG-B10240243</v>
          </cell>
          <cell r="B20031">
            <v>26710</v>
          </cell>
          <cell r="C20031">
            <v>11150551</v>
          </cell>
          <cell r="D20031" t="str">
            <v>2010/03</v>
          </cell>
          <cell r="E20031" t="str">
            <v>AD0106</v>
          </cell>
          <cell r="F20031">
            <v>837</v>
          </cell>
          <cell r="G20031" t="str">
            <v>IN-23984</v>
          </cell>
          <cell r="H20031">
            <v>40243</v>
          </cell>
          <cell r="I20031" t="str">
            <v>INGRESO BU</v>
          </cell>
          <cell r="J20031" t="str">
            <v>CG-B102</v>
          </cell>
          <cell r="K20031">
            <v>390443</v>
          </cell>
        </row>
        <row r="20032">
          <cell r="A20032" t="str">
            <v>11150551CG-B10640246</v>
          </cell>
          <cell r="B20032">
            <v>26711</v>
          </cell>
          <cell r="C20032">
            <v>11150551</v>
          </cell>
          <cell r="D20032" t="str">
            <v>2010/03</v>
          </cell>
          <cell r="E20032" t="str">
            <v>AD0108</v>
          </cell>
          <cell r="F20032">
            <v>996</v>
          </cell>
          <cell r="G20032" t="str">
            <v>IN-24120</v>
          </cell>
          <cell r="H20032">
            <v>40246</v>
          </cell>
          <cell r="I20032" t="str">
            <v>INGRESO BU</v>
          </cell>
          <cell r="J20032" t="str">
            <v>CG-B106</v>
          </cell>
          <cell r="K20032">
            <v>210800</v>
          </cell>
        </row>
        <row r="20033">
          <cell r="A20033" t="str">
            <v>11150551CG-B10540246</v>
          </cell>
          <cell r="B20033">
            <v>26712</v>
          </cell>
          <cell r="C20033">
            <v>11150551</v>
          </cell>
          <cell r="D20033" t="str">
            <v>2010/03</v>
          </cell>
          <cell r="E20033" t="str">
            <v>AD0108</v>
          </cell>
          <cell r="F20033">
            <v>998</v>
          </cell>
          <cell r="G20033" t="str">
            <v>IN-24120</v>
          </cell>
          <cell r="H20033">
            <v>40246</v>
          </cell>
          <cell r="I20033" t="str">
            <v>INGRESO BU</v>
          </cell>
          <cell r="J20033" t="str">
            <v>CG-B105</v>
          </cell>
          <cell r="K20033">
            <v>170000</v>
          </cell>
        </row>
        <row r="20034">
          <cell r="A20034" t="str">
            <v>11150551CG-B10540246</v>
          </cell>
          <cell r="B20034">
            <v>26713</v>
          </cell>
          <cell r="C20034">
            <v>11150551</v>
          </cell>
          <cell r="D20034" t="str">
            <v>2010/03</v>
          </cell>
          <cell r="E20034" t="str">
            <v>AD0108</v>
          </cell>
          <cell r="F20034">
            <v>999</v>
          </cell>
          <cell r="G20034" t="str">
            <v>IN-24120</v>
          </cell>
          <cell r="H20034">
            <v>40246</v>
          </cell>
          <cell r="I20034" t="str">
            <v>INGRESO BU</v>
          </cell>
          <cell r="J20034" t="str">
            <v>CG-B105</v>
          </cell>
          <cell r="K20034">
            <v>112450</v>
          </cell>
        </row>
        <row r="20035">
          <cell r="A20035" t="str">
            <v>11150551CG-B10640246</v>
          </cell>
          <cell r="B20035">
            <v>26714</v>
          </cell>
          <cell r="C20035">
            <v>11150551</v>
          </cell>
          <cell r="D20035" t="str">
            <v>2010/03</v>
          </cell>
          <cell r="E20035" t="str">
            <v>AD0108</v>
          </cell>
          <cell r="F20035">
            <v>1000</v>
          </cell>
          <cell r="G20035" t="str">
            <v>IN-24120</v>
          </cell>
          <cell r="H20035">
            <v>40246</v>
          </cell>
          <cell r="I20035" t="str">
            <v>INGRESO BU</v>
          </cell>
          <cell r="J20035" t="str">
            <v>CG-B106</v>
          </cell>
          <cell r="K20035">
            <v>215000</v>
          </cell>
        </row>
        <row r="20036">
          <cell r="A20036" t="str">
            <v>11150551CG-B10640246</v>
          </cell>
          <cell r="B20036">
            <v>26715</v>
          </cell>
          <cell r="C20036">
            <v>11150551</v>
          </cell>
          <cell r="D20036" t="str">
            <v>2010/03</v>
          </cell>
          <cell r="E20036" t="str">
            <v>AD0108</v>
          </cell>
          <cell r="F20036">
            <v>1001</v>
          </cell>
          <cell r="G20036" t="str">
            <v>IN-24120</v>
          </cell>
          <cell r="H20036">
            <v>40246</v>
          </cell>
          <cell r="I20036" t="str">
            <v>INGRESO BU</v>
          </cell>
          <cell r="J20036" t="str">
            <v>CG-B106</v>
          </cell>
          <cell r="K20036">
            <v>212300</v>
          </cell>
        </row>
        <row r="20037">
          <cell r="A20037" t="str">
            <v>11150551CG-B10540246</v>
          </cell>
          <cell r="B20037">
            <v>26716</v>
          </cell>
          <cell r="C20037">
            <v>11150551</v>
          </cell>
          <cell r="D20037" t="str">
            <v>2010/03</v>
          </cell>
          <cell r="E20037" t="str">
            <v>AD0108</v>
          </cell>
          <cell r="F20037">
            <v>1002</v>
          </cell>
          <cell r="G20037" t="str">
            <v>IN-24120</v>
          </cell>
          <cell r="H20037">
            <v>40246</v>
          </cell>
          <cell r="I20037" t="str">
            <v>INGRESO BU</v>
          </cell>
          <cell r="J20037" t="str">
            <v>CG-B105</v>
          </cell>
          <cell r="K20037">
            <v>147400</v>
          </cell>
        </row>
        <row r="20038">
          <cell r="A20038" t="str">
            <v>11150551CG-B10840247</v>
          </cell>
          <cell r="B20038">
            <v>26717</v>
          </cell>
          <cell r="C20038">
            <v>11150551</v>
          </cell>
          <cell r="D20038" t="str">
            <v>2010/03</v>
          </cell>
          <cell r="E20038" t="str">
            <v>AD0109</v>
          </cell>
          <cell r="F20038">
            <v>952</v>
          </cell>
          <cell r="G20038" t="str">
            <v>IN-24188</v>
          </cell>
          <cell r="H20038">
            <v>40247</v>
          </cell>
          <cell r="I20038" t="str">
            <v>INGRESO BU</v>
          </cell>
          <cell r="J20038" t="str">
            <v>CG-B108</v>
          </cell>
          <cell r="K20038">
            <v>130000</v>
          </cell>
        </row>
        <row r="20039">
          <cell r="A20039" t="str">
            <v>11150551CG-B10840247</v>
          </cell>
          <cell r="B20039">
            <v>26718</v>
          </cell>
          <cell r="C20039">
            <v>11150551</v>
          </cell>
          <cell r="D20039" t="str">
            <v>2010/03</v>
          </cell>
          <cell r="E20039" t="str">
            <v>AD0109</v>
          </cell>
          <cell r="F20039">
            <v>953</v>
          </cell>
          <cell r="G20039" t="str">
            <v>IN-24188</v>
          </cell>
          <cell r="H20039">
            <v>40247</v>
          </cell>
          <cell r="I20039" t="str">
            <v>INGRESO BU</v>
          </cell>
          <cell r="J20039" t="str">
            <v>CG-B108</v>
          </cell>
          <cell r="K20039">
            <v>110400</v>
          </cell>
        </row>
        <row r="20040">
          <cell r="A20040" t="str">
            <v>11150551CG-B10840247</v>
          </cell>
          <cell r="B20040">
            <v>26719</v>
          </cell>
          <cell r="C20040">
            <v>11150551</v>
          </cell>
          <cell r="D20040" t="str">
            <v>2010/03</v>
          </cell>
          <cell r="E20040" t="str">
            <v>AD0109</v>
          </cell>
          <cell r="F20040">
            <v>954</v>
          </cell>
          <cell r="G20040" t="str">
            <v>IN-24188</v>
          </cell>
          <cell r="H20040">
            <v>40247</v>
          </cell>
          <cell r="I20040" t="str">
            <v>INGRESO BU</v>
          </cell>
          <cell r="J20040" t="str">
            <v>CG-B108</v>
          </cell>
          <cell r="K20040">
            <v>100000</v>
          </cell>
        </row>
        <row r="20041">
          <cell r="A20041" t="str">
            <v>11150551CG-B10840247</v>
          </cell>
          <cell r="B20041">
            <v>26720</v>
          </cell>
          <cell r="C20041">
            <v>11150551</v>
          </cell>
          <cell r="D20041" t="str">
            <v>2010/03</v>
          </cell>
          <cell r="E20041" t="str">
            <v>AD0109</v>
          </cell>
          <cell r="F20041">
            <v>955</v>
          </cell>
          <cell r="G20041" t="str">
            <v>IN-24188</v>
          </cell>
          <cell r="H20041">
            <v>40247</v>
          </cell>
          <cell r="I20041" t="str">
            <v>INGRESO BU</v>
          </cell>
          <cell r="J20041" t="str">
            <v>CG-B108</v>
          </cell>
          <cell r="K20041">
            <v>141621</v>
          </cell>
        </row>
        <row r="20042">
          <cell r="A20042" t="str">
            <v>11150551CG-B10840247</v>
          </cell>
          <cell r="B20042">
            <v>26721</v>
          </cell>
          <cell r="C20042">
            <v>11150551</v>
          </cell>
          <cell r="D20042" t="str">
            <v>2010/03</v>
          </cell>
          <cell r="E20042" t="str">
            <v>AD0109</v>
          </cell>
          <cell r="F20042">
            <v>956</v>
          </cell>
          <cell r="G20042" t="str">
            <v>IN-24188</v>
          </cell>
          <cell r="H20042">
            <v>40247</v>
          </cell>
          <cell r="I20042" t="str">
            <v>INGRESO BU</v>
          </cell>
          <cell r="J20042" t="str">
            <v>CG-B108</v>
          </cell>
          <cell r="K20042">
            <v>110000</v>
          </cell>
        </row>
        <row r="20043">
          <cell r="A20043" t="str">
            <v>11150551CG-B10840247</v>
          </cell>
          <cell r="B20043">
            <v>26722</v>
          </cell>
          <cell r="C20043">
            <v>11150551</v>
          </cell>
          <cell r="D20043" t="str">
            <v>2010/03</v>
          </cell>
          <cell r="E20043" t="str">
            <v>AD0109</v>
          </cell>
          <cell r="F20043">
            <v>957</v>
          </cell>
          <cell r="G20043" t="str">
            <v>IN-24188</v>
          </cell>
          <cell r="H20043">
            <v>40247</v>
          </cell>
          <cell r="I20043" t="str">
            <v>INGRESO BU</v>
          </cell>
          <cell r="J20043" t="str">
            <v>CG-B108</v>
          </cell>
          <cell r="K20043">
            <v>170000</v>
          </cell>
        </row>
        <row r="20044">
          <cell r="A20044" t="str">
            <v>11150551CG-B11040248</v>
          </cell>
          <cell r="B20044">
            <v>26723</v>
          </cell>
          <cell r="C20044">
            <v>11150551</v>
          </cell>
          <cell r="D20044" t="str">
            <v>2010/03</v>
          </cell>
          <cell r="E20044" t="str">
            <v>AD0110</v>
          </cell>
          <cell r="F20044">
            <v>873</v>
          </cell>
          <cell r="G20044" t="str">
            <v>IN-24256</v>
          </cell>
          <cell r="H20044">
            <v>40248</v>
          </cell>
          <cell r="I20044" t="str">
            <v>INGRESO BU</v>
          </cell>
          <cell r="J20044" t="str">
            <v>CG-B110</v>
          </cell>
          <cell r="K20044">
            <v>104000</v>
          </cell>
        </row>
        <row r="20045">
          <cell r="A20045" t="str">
            <v>11150551CG-B10340249</v>
          </cell>
          <cell r="B20045">
            <v>26724</v>
          </cell>
          <cell r="C20045">
            <v>11150551</v>
          </cell>
          <cell r="D20045" t="str">
            <v>2010/03</v>
          </cell>
          <cell r="E20045" t="str">
            <v>AD0111</v>
          </cell>
          <cell r="F20045">
            <v>948</v>
          </cell>
          <cell r="G20045" t="str">
            <v>IN-24324</v>
          </cell>
          <cell r="H20045">
            <v>40249</v>
          </cell>
          <cell r="I20045" t="str">
            <v>INGRESO BU</v>
          </cell>
          <cell r="J20045" t="str">
            <v>CG-B103</v>
          </cell>
          <cell r="K20045">
            <v>0</v>
          </cell>
        </row>
        <row r="20046">
          <cell r="A20046" t="str">
            <v>11150551CG-B10440249</v>
          </cell>
          <cell r="B20046">
            <v>26725</v>
          </cell>
          <cell r="C20046">
            <v>11150551</v>
          </cell>
          <cell r="D20046" t="str">
            <v>2010/03</v>
          </cell>
          <cell r="E20046" t="str">
            <v>AD0111</v>
          </cell>
          <cell r="F20046">
            <v>949</v>
          </cell>
          <cell r="G20046" t="str">
            <v>IN-24324</v>
          </cell>
          <cell r="H20046">
            <v>40249</v>
          </cell>
          <cell r="I20046" t="str">
            <v>INGRESO BU</v>
          </cell>
          <cell r="J20046" t="str">
            <v>CG-B104</v>
          </cell>
          <cell r="K20046">
            <v>0</v>
          </cell>
        </row>
        <row r="20047">
          <cell r="A20047" t="str">
            <v>11150551CG-B10440249</v>
          </cell>
          <cell r="B20047">
            <v>26726</v>
          </cell>
          <cell r="C20047">
            <v>11150551</v>
          </cell>
          <cell r="D20047" t="str">
            <v>2010/03</v>
          </cell>
          <cell r="E20047" t="str">
            <v>AD0111</v>
          </cell>
          <cell r="F20047">
            <v>950</v>
          </cell>
          <cell r="G20047" t="str">
            <v>IN-24324</v>
          </cell>
          <cell r="H20047">
            <v>40249</v>
          </cell>
          <cell r="I20047" t="str">
            <v>INGRESO BU</v>
          </cell>
          <cell r="J20047" t="str">
            <v>CG-B104</v>
          </cell>
          <cell r="K20047">
            <v>0</v>
          </cell>
        </row>
        <row r="20048">
          <cell r="A20048" t="str">
            <v>11150551CG-B10340249</v>
          </cell>
          <cell r="B20048">
            <v>26727</v>
          </cell>
          <cell r="C20048">
            <v>11150551</v>
          </cell>
          <cell r="D20048" t="str">
            <v>2010/03</v>
          </cell>
          <cell r="E20048" t="str">
            <v>AD0111</v>
          </cell>
          <cell r="F20048">
            <v>951</v>
          </cell>
          <cell r="G20048" t="str">
            <v>IN-24324</v>
          </cell>
          <cell r="H20048">
            <v>40249</v>
          </cell>
          <cell r="I20048" t="str">
            <v>INGRESO BU</v>
          </cell>
          <cell r="J20048" t="str">
            <v>CG-B103</v>
          </cell>
          <cell r="K20048">
            <v>0</v>
          </cell>
        </row>
        <row r="20049">
          <cell r="A20049" t="str">
            <v>11150551CG-B11440249</v>
          </cell>
          <cell r="B20049">
            <v>26728</v>
          </cell>
          <cell r="C20049">
            <v>11150551</v>
          </cell>
          <cell r="D20049" t="str">
            <v>2010/03</v>
          </cell>
          <cell r="E20049" t="str">
            <v>AD0111</v>
          </cell>
          <cell r="F20049">
            <v>952</v>
          </cell>
          <cell r="G20049" t="str">
            <v>IN-24324</v>
          </cell>
          <cell r="H20049">
            <v>40249</v>
          </cell>
          <cell r="I20049" t="str">
            <v>INGRESO BU</v>
          </cell>
          <cell r="J20049" t="str">
            <v>CG-B114</v>
          </cell>
          <cell r="K20049">
            <v>168000</v>
          </cell>
        </row>
        <row r="20050">
          <cell r="A20050" t="str">
            <v>11150551CG-B11340249</v>
          </cell>
          <cell r="B20050">
            <v>26729</v>
          </cell>
          <cell r="C20050">
            <v>11150551</v>
          </cell>
          <cell r="D20050" t="str">
            <v>2010/03</v>
          </cell>
          <cell r="E20050" t="str">
            <v>AD0111</v>
          </cell>
          <cell r="F20050">
            <v>953</v>
          </cell>
          <cell r="G20050" t="str">
            <v>IN-24324</v>
          </cell>
          <cell r="H20050">
            <v>40249</v>
          </cell>
          <cell r="I20050" t="str">
            <v>INGRESO BU</v>
          </cell>
          <cell r="J20050" t="str">
            <v>CG-B113</v>
          </cell>
          <cell r="K20050">
            <v>210000</v>
          </cell>
        </row>
        <row r="20051">
          <cell r="A20051" t="str">
            <v>11150551CG-B11440249</v>
          </cell>
          <cell r="B20051">
            <v>26730</v>
          </cell>
          <cell r="C20051">
            <v>11150551</v>
          </cell>
          <cell r="D20051" t="str">
            <v>2010/03</v>
          </cell>
          <cell r="E20051" t="str">
            <v>AD0111</v>
          </cell>
          <cell r="F20051">
            <v>954</v>
          </cell>
          <cell r="G20051" t="str">
            <v>IN-24324</v>
          </cell>
          <cell r="H20051">
            <v>40249</v>
          </cell>
          <cell r="I20051" t="str">
            <v>INGRESO BU</v>
          </cell>
          <cell r="J20051" t="str">
            <v>CG-B114</v>
          </cell>
          <cell r="K20051">
            <v>120000</v>
          </cell>
        </row>
        <row r="20052">
          <cell r="A20052" t="str">
            <v>11150551CG-B11340249</v>
          </cell>
          <cell r="B20052">
            <v>26731</v>
          </cell>
          <cell r="C20052">
            <v>11150551</v>
          </cell>
          <cell r="D20052" t="str">
            <v>2010/03</v>
          </cell>
          <cell r="E20052" t="str">
            <v>AD0111</v>
          </cell>
          <cell r="F20052">
            <v>955</v>
          </cell>
          <cell r="G20052" t="str">
            <v>IN-24324</v>
          </cell>
          <cell r="H20052">
            <v>40249</v>
          </cell>
          <cell r="I20052" t="str">
            <v>INGRESO BU</v>
          </cell>
          <cell r="J20052" t="str">
            <v>CG-B113</v>
          </cell>
          <cell r="K20052">
            <v>253000</v>
          </cell>
        </row>
        <row r="20053">
          <cell r="A20053" t="str">
            <v>11150551CG-B12840256</v>
          </cell>
          <cell r="B20053">
            <v>26732</v>
          </cell>
          <cell r="C20053">
            <v>11150551</v>
          </cell>
          <cell r="D20053" t="str">
            <v>2010/03</v>
          </cell>
          <cell r="E20053" t="str">
            <v>AD0117</v>
          </cell>
          <cell r="F20053">
            <v>998</v>
          </cell>
          <cell r="G20053" t="str">
            <v>IN-24732</v>
          </cell>
          <cell r="H20053">
            <v>40256</v>
          </cell>
          <cell r="I20053" t="str">
            <v>INGRESO BU</v>
          </cell>
          <cell r="J20053" t="str">
            <v>CG-B128</v>
          </cell>
          <cell r="K20053">
            <v>172000</v>
          </cell>
        </row>
        <row r="20054">
          <cell r="A20054" t="str">
            <v>11150551CG-B12240256</v>
          </cell>
          <cell r="B20054">
            <v>26733</v>
          </cell>
          <cell r="C20054">
            <v>11150551</v>
          </cell>
          <cell r="D20054" t="str">
            <v>2010/03</v>
          </cell>
          <cell r="E20054" t="str">
            <v>AD0117</v>
          </cell>
          <cell r="F20054">
            <v>999</v>
          </cell>
          <cell r="G20054" t="str">
            <v>IN-24732</v>
          </cell>
          <cell r="H20054">
            <v>40256</v>
          </cell>
          <cell r="I20054" t="str">
            <v>INGRESO BU</v>
          </cell>
          <cell r="J20054" t="str">
            <v>CG-B122</v>
          </cell>
          <cell r="K20054">
            <v>111050</v>
          </cell>
        </row>
        <row r="20055">
          <cell r="A20055" t="str">
            <v>11150551CG-B12240256</v>
          </cell>
          <cell r="B20055">
            <v>26734</v>
          </cell>
          <cell r="C20055">
            <v>11150551</v>
          </cell>
          <cell r="D20055" t="str">
            <v>2010/03</v>
          </cell>
          <cell r="E20055" t="str">
            <v>AD0117</v>
          </cell>
          <cell r="F20055">
            <v>1000</v>
          </cell>
          <cell r="G20055" t="str">
            <v>IN-24732</v>
          </cell>
          <cell r="H20055">
            <v>40256</v>
          </cell>
          <cell r="I20055" t="str">
            <v>INGRESO BU</v>
          </cell>
          <cell r="J20055" t="str">
            <v>CG-B122</v>
          </cell>
          <cell r="K20055">
            <v>112873</v>
          </cell>
        </row>
        <row r="20056">
          <cell r="A20056" t="str">
            <v>11150551CG-B12240256</v>
          </cell>
          <cell r="B20056">
            <v>26735</v>
          </cell>
          <cell r="C20056">
            <v>11150551</v>
          </cell>
          <cell r="D20056" t="str">
            <v>2010/03</v>
          </cell>
          <cell r="E20056" t="str">
            <v>AD0117</v>
          </cell>
          <cell r="F20056">
            <v>1001</v>
          </cell>
          <cell r="G20056" t="str">
            <v>IN-24732</v>
          </cell>
          <cell r="H20056">
            <v>40256</v>
          </cell>
          <cell r="I20056" t="str">
            <v>INGRESO BU</v>
          </cell>
          <cell r="J20056" t="str">
            <v>CG-B122</v>
          </cell>
          <cell r="K20056">
            <v>100000</v>
          </cell>
        </row>
        <row r="20057">
          <cell r="A20057" t="str">
            <v>11150551CG-B12140256</v>
          </cell>
          <cell r="B20057">
            <v>26736</v>
          </cell>
          <cell r="C20057">
            <v>11150551</v>
          </cell>
          <cell r="D20057" t="str">
            <v>2010/03</v>
          </cell>
          <cell r="E20057" t="str">
            <v>AD0117</v>
          </cell>
          <cell r="F20057">
            <v>1002</v>
          </cell>
          <cell r="G20057" t="str">
            <v>IN-24732</v>
          </cell>
          <cell r="H20057">
            <v>40256</v>
          </cell>
          <cell r="I20057" t="str">
            <v>INGRESO BU</v>
          </cell>
          <cell r="J20057" t="str">
            <v>CG-B121</v>
          </cell>
          <cell r="K20057">
            <v>98000</v>
          </cell>
        </row>
        <row r="20058">
          <cell r="A20058" t="str">
            <v>11150551CG-B12040256</v>
          </cell>
          <cell r="B20058">
            <v>26749</v>
          </cell>
          <cell r="C20058">
            <v>11150551</v>
          </cell>
          <cell r="D20058" t="str">
            <v>2010/03</v>
          </cell>
          <cell r="E20058" t="str">
            <v>AD0117</v>
          </cell>
          <cell r="F20058">
            <v>1003</v>
          </cell>
          <cell r="G20058" t="str">
            <v>IN-24732</v>
          </cell>
          <cell r="H20058">
            <v>40256</v>
          </cell>
          <cell r="I20058" t="str">
            <v>INGRESO BU</v>
          </cell>
          <cell r="J20058" t="str">
            <v>CG-B120</v>
          </cell>
          <cell r="K20058">
            <v>294073</v>
          </cell>
        </row>
        <row r="20059">
          <cell r="A20059" t="str">
            <v>11150551CG-B12240256</v>
          </cell>
          <cell r="B20059">
            <v>26750</v>
          </cell>
          <cell r="C20059">
            <v>11150551</v>
          </cell>
          <cell r="D20059" t="str">
            <v>2010/03</v>
          </cell>
          <cell r="E20059" t="str">
            <v>AD0117</v>
          </cell>
          <cell r="F20059">
            <v>1004</v>
          </cell>
          <cell r="G20059" t="str">
            <v>IN-24732</v>
          </cell>
          <cell r="H20059">
            <v>40256</v>
          </cell>
          <cell r="I20059" t="str">
            <v>INGRESO BU</v>
          </cell>
          <cell r="J20059" t="str">
            <v>CG-B122</v>
          </cell>
          <cell r="K20059">
            <v>415022</v>
          </cell>
        </row>
        <row r="20060">
          <cell r="A20060" t="str">
            <v>11150551CG-B12740256</v>
          </cell>
          <cell r="B20060">
            <v>26751</v>
          </cell>
          <cell r="C20060">
            <v>11150551</v>
          </cell>
          <cell r="D20060" t="str">
            <v>2010/03</v>
          </cell>
          <cell r="E20060" t="str">
            <v>AD0117</v>
          </cell>
          <cell r="F20060">
            <v>1005</v>
          </cell>
          <cell r="G20060" t="str">
            <v>IN-24732</v>
          </cell>
          <cell r="H20060">
            <v>40256</v>
          </cell>
          <cell r="I20060" t="str">
            <v>INGRESO BU</v>
          </cell>
          <cell r="J20060" t="str">
            <v>CG-B127</v>
          </cell>
          <cell r="K20060">
            <v>253944</v>
          </cell>
        </row>
        <row r="20061">
          <cell r="A20061" t="str">
            <v>11150551CG-B12340256</v>
          </cell>
          <cell r="B20061">
            <v>26752</v>
          </cell>
          <cell r="C20061">
            <v>11150551</v>
          </cell>
          <cell r="D20061" t="str">
            <v>2010/03</v>
          </cell>
          <cell r="E20061" t="str">
            <v>AD0117</v>
          </cell>
          <cell r="F20061">
            <v>1006</v>
          </cell>
          <cell r="G20061" t="str">
            <v>IN-24732</v>
          </cell>
          <cell r="H20061">
            <v>40256</v>
          </cell>
          <cell r="I20061" t="str">
            <v>INGRESO BU</v>
          </cell>
          <cell r="J20061" t="str">
            <v>CG-B123</v>
          </cell>
          <cell r="K20061">
            <v>119000</v>
          </cell>
        </row>
        <row r="20062">
          <cell r="A20062" t="str">
            <v>11150551CG-B12140256</v>
          </cell>
          <cell r="B20062">
            <v>26753</v>
          </cell>
          <cell r="C20062">
            <v>11150551</v>
          </cell>
          <cell r="D20062" t="str">
            <v>2010/03</v>
          </cell>
          <cell r="E20062" t="str">
            <v>AD0117</v>
          </cell>
          <cell r="F20062">
            <v>1007</v>
          </cell>
          <cell r="G20062" t="str">
            <v>IN-24732</v>
          </cell>
          <cell r="H20062">
            <v>40256</v>
          </cell>
          <cell r="I20062" t="str">
            <v>INGRESO BU</v>
          </cell>
          <cell r="J20062" t="str">
            <v>CG-B121</v>
          </cell>
          <cell r="K20062">
            <v>152000</v>
          </cell>
        </row>
        <row r="20063">
          <cell r="A20063" t="str">
            <v>11150551CG-B12240256</v>
          </cell>
          <cell r="B20063">
            <v>26754</v>
          </cell>
          <cell r="C20063">
            <v>11150551</v>
          </cell>
          <cell r="D20063" t="str">
            <v>2010/03</v>
          </cell>
          <cell r="E20063" t="str">
            <v>AD0117</v>
          </cell>
          <cell r="F20063">
            <v>1008</v>
          </cell>
          <cell r="G20063" t="str">
            <v>IN-24732</v>
          </cell>
          <cell r="H20063">
            <v>40256</v>
          </cell>
          <cell r="I20063" t="str">
            <v>INGRESO BU</v>
          </cell>
          <cell r="J20063" t="str">
            <v>CG-B122</v>
          </cell>
          <cell r="K20063">
            <v>114405</v>
          </cell>
        </row>
        <row r="20064">
          <cell r="A20064" t="str">
            <v>11150551CG-B12140256</v>
          </cell>
          <cell r="B20064">
            <v>26755</v>
          </cell>
          <cell r="C20064">
            <v>11150551</v>
          </cell>
          <cell r="D20064" t="str">
            <v>2010/03</v>
          </cell>
          <cell r="E20064" t="str">
            <v>AD0117</v>
          </cell>
          <cell r="F20064">
            <v>1009</v>
          </cell>
          <cell r="G20064" t="str">
            <v>IN-24732</v>
          </cell>
          <cell r="H20064">
            <v>40256</v>
          </cell>
          <cell r="I20064" t="str">
            <v>INGRESO BU</v>
          </cell>
          <cell r="J20064" t="str">
            <v>CG-B121</v>
          </cell>
          <cell r="K20064">
            <v>209100</v>
          </cell>
        </row>
        <row r="20065">
          <cell r="A20065" t="str">
            <v>11150551CG-B12040256</v>
          </cell>
          <cell r="B20065">
            <v>26756</v>
          </cell>
          <cell r="C20065">
            <v>11150551</v>
          </cell>
          <cell r="D20065" t="str">
            <v>2010/03</v>
          </cell>
          <cell r="E20065" t="str">
            <v>AD0117</v>
          </cell>
          <cell r="F20065">
            <v>1010</v>
          </cell>
          <cell r="G20065" t="str">
            <v>IN-24732</v>
          </cell>
          <cell r="H20065">
            <v>40256</v>
          </cell>
          <cell r="I20065" t="str">
            <v>INGRESO BU</v>
          </cell>
          <cell r="J20065" t="str">
            <v>CG-B120</v>
          </cell>
          <cell r="K20065">
            <v>64000</v>
          </cell>
        </row>
        <row r="20066">
          <cell r="A20066" t="str">
            <v>11150551CG-B12240256</v>
          </cell>
          <cell r="B20066">
            <v>26757</v>
          </cell>
          <cell r="C20066">
            <v>11150551</v>
          </cell>
          <cell r="D20066" t="str">
            <v>2010/03</v>
          </cell>
          <cell r="E20066" t="str">
            <v>AD0117</v>
          </cell>
          <cell r="F20066">
            <v>1011</v>
          </cell>
          <cell r="G20066" t="str">
            <v>IN-24732</v>
          </cell>
          <cell r="H20066">
            <v>40256</v>
          </cell>
          <cell r="I20066" t="str">
            <v>INGRESO BU</v>
          </cell>
          <cell r="J20066" t="str">
            <v>CG-B122</v>
          </cell>
          <cell r="K20066">
            <v>580000</v>
          </cell>
        </row>
        <row r="20067">
          <cell r="A20067" t="str">
            <v>11150551CG-B12040256</v>
          </cell>
          <cell r="B20067">
            <v>26758</v>
          </cell>
          <cell r="C20067">
            <v>11150551</v>
          </cell>
          <cell r="D20067" t="str">
            <v>2010/03</v>
          </cell>
          <cell r="E20067" t="str">
            <v>AD0117</v>
          </cell>
          <cell r="F20067">
            <v>1012</v>
          </cell>
          <cell r="G20067" t="str">
            <v>IN-24732</v>
          </cell>
          <cell r="H20067">
            <v>40256</v>
          </cell>
          <cell r="I20067" t="str">
            <v>INGRESO BU</v>
          </cell>
          <cell r="J20067" t="str">
            <v>CG-B120</v>
          </cell>
          <cell r="K20067">
            <v>335726</v>
          </cell>
        </row>
        <row r="20068">
          <cell r="A20068" t="str">
            <v>11150551CG-B12040256</v>
          </cell>
          <cell r="B20068">
            <v>26759</v>
          </cell>
          <cell r="C20068">
            <v>11150551</v>
          </cell>
          <cell r="D20068" t="str">
            <v>2010/03</v>
          </cell>
          <cell r="E20068" t="str">
            <v>AD0117</v>
          </cell>
          <cell r="F20068">
            <v>1013</v>
          </cell>
          <cell r="G20068" t="str">
            <v>IN-24732</v>
          </cell>
          <cell r="H20068">
            <v>40256</v>
          </cell>
          <cell r="I20068" t="str">
            <v>INGRESO BU</v>
          </cell>
          <cell r="J20068" t="str">
            <v>CG-B120</v>
          </cell>
          <cell r="K20068">
            <v>117334</v>
          </cell>
        </row>
        <row r="20069">
          <cell r="A20069" t="str">
            <v>11150551CG-B12340256</v>
          </cell>
          <cell r="B20069">
            <v>26760</v>
          </cell>
          <cell r="C20069">
            <v>11150551</v>
          </cell>
          <cell r="D20069" t="str">
            <v>2010/03</v>
          </cell>
          <cell r="E20069" t="str">
            <v>AD0117</v>
          </cell>
          <cell r="F20069">
            <v>1014</v>
          </cell>
          <cell r="G20069" t="str">
            <v>IN-24732</v>
          </cell>
          <cell r="H20069">
            <v>40256</v>
          </cell>
          <cell r="I20069" t="str">
            <v>INGRESO BU</v>
          </cell>
          <cell r="J20069" t="str">
            <v>CG-B123</v>
          </cell>
          <cell r="K20069">
            <v>142100</v>
          </cell>
        </row>
        <row r="20070">
          <cell r="A20070" t="str">
            <v>11150551CG-B12140256</v>
          </cell>
          <cell r="B20070">
            <v>26761</v>
          </cell>
          <cell r="C20070">
            <v>11150551</v>
          </cell>
          <cell r="D20070" t="str">
            <v>2010/03</v>
          </cell>
          <cell r="E20070" t="str">
            <v>AD0117</v>
          </cell>
          <cell r="F20070">
            <v>1015</v>
          </cell>
          <cell r="G20070" t="str">
            <v>IN-24732</v>
          </cell>
          <cell r="H20070">
            <v>40256</v>
          </cell>
          <cell r="I20070" t="str">
            <v>INGRESO BU</v>
          </cell>
          <cell r="J20070" t="str">
            <v>CG-B121</v>
          </cell>
          <cell r="K20070">
            <v>93000</v>
          </cell>
        </row>
        <row r="20071">
          <cell r="A20071" t="str">
            <v>11150551CG-B12140256</v>
          </cell>
          <cell r="B20071">
            <v>26762</v>
          </cell>
          <cell r="C20071">
            <v>11150551</v>
          </cell>
          <cell r="D20071" t="str">
            <v>2010/03</v>
          </cell>
          <cell r="E20071" t="str">
            <v>AD0117</v>
          </cell>
          <cell r="F20071">
            <v>1016</v>
          </cell>
          <cell r="G20071" t="str">
            <v>IN-24732</v>
          </cell>
          <cell r="H20071">
            <v>40256</v>
          </cell>
          <cell r="I20071" t="str">
            <v>INGRESO BU</v>
          </cell>
          <cell r="J20071" t="str">
            <v>CG-B121</v>
          </cell>
          <cell r="K20071">
            <v>426212</v>
          </cell>
        </row>
        <row r="20072">
          <cell r="A20072" t="str">
            <v>11150551CG-B12140256</v>
          </cell>
          <cell r="B20072">
            <v>26763</v>
          </cell>
          <cell r="C20072">
            <v>11150551</v>
          </cell>
          <cell r="D20072" t="str">
            <v>2010/03</v>
          </cell>
          <cell r="E20072" t="str">
            <v>AD0117</v>
          </cell>
          <cell r="F20072">
            <v>1017</v>
          </cell>
          <cell r="G20072" t="str">
            <v>IN-24732</v>
          </cell>
          <cell r="H20072">
            <v>40256</v>
          </cell>
          <cell r="I20072" t="str">
            <v>INGRESO BU</v>
          </cell>
          <cell r="J20072" t="str">
            <v>CG-B121</v>
          </cell>
          <cell r="K20072">
            <v>295000</v>
          </cell>
        </row>
        <row r="20073">
          <cell r="A20073" t="str">
            <v>11150551CG-B12240256</v>
          </cell>
          <cell r="B20073">
            <v>26764</v>
          </cell>
          <cell r="C20073">
            <v>11150551</v>
          </cell>
          <cell r="D20073" t="str">
            <v>2010/03</v>
          </cell>
          <cell r="E20073" t="str">
            <v>AD0117</v>
          </cell>
          <cell r="F20073">
            <v>1018</v>
          </cell>
          <cell r="G20073" t="str">
            <v>IN-24732</v>
          </cell>
          <cell r="H20073">
            <v>40256</v>
          </cell>
          <cell r="I20073" t="str">
            <v>INGRESO BU</v>
          </cell>
          <cell r="J20073" t="str">
            <v>CG-B122</v>
          </cell>
          <cell r="K20073">
            <v>106841</v>
          </cell>
        </row>
        <row r="20074">
          <cell r="A20074" t="str">
            <v>11150551CG-B12740256</v>
          </cell>
          <cell r="B20074">
            <v>26765</v>
          </cell>
          <cell r="C20074">
            <v>11150551</v>
          </cell>
          <cell r="D20074" t="str">
            <v>2010/03</v>
          </cell>
          <cell r="E20074" t="str">
            <v>AD0117</v>
          </cell>
          <cell r="F20074">
            <v>1019</v>
          </cell>
          <cell r="G20074" t="str">
            <v>IN-24732</v>
          </cell>
          <cell r="H20074">
            <v>40256</v>
          </cell>
          <cell r="I20074" t="str">
            <v>INGRESO BU</v>
          </cell>
          <cell r="J20074" t="str">
            <v>CG-B127</v>
          </cell>
          <cell r="K20074">
            <v>335950</v>
          </cell>
        </row>
        <row r="20075">
          <cell r="A20075" t="str">
            <v>11150551CG-B12840256</v>
          </cell>
          <cell r="B20075">
            <v>26766</v>
          </cell>
          <cell r="C20075">
            <v>11150551</v>
          </cell>
          <cell r="D20075" t="str">
            <v>2010/03</v>
          </cell>
          <cell r="E20075" t="str">
            <v>AD0117</v>
          </cell>
          <cell r="F20075">
            <v>1020</v>
          </cell>
          <cell r="G20075" t="str">
            <v>IN-24732</v>
          </cell>
          <cell r="H20075">
            <v>40256</v>
          </cell>
          <cell r="I20075" t="str">
            <v>INGRESO BU</v>
          </cell>
          <cell r="J20075" t="str">
            <v>CG-B128</v>
          </cell>
          <cell r="K20075">
            <v>395000</v>
          </cell>
        </row>
        <row r="20076">
          <cell r="A20076" t="str">
            <v>11150551CG-B12040256</v>
          </cell>
          <cell r="B20076">
            <v>26767</v>
          </cell>
          <cell r="C20076">
            <v>11150551</v>
          </cell>
          <cell r="D20076" t="str">
            <v>2010/03</v>
          </cell>
          <cell r="E20076" t="str">
            <v>AD0117</v>
          </cell>
          <cell r="F20076">
            <v>1021</v>
          </cell>
          <cell r="G20076" t="str">
            <v>IN-24732</v>
          </cell>
          <cell r="H20076">
            <v>40256</v>
          </cell>
          <cell r="I20076" t="str">
            <v>INGRESO BU</v>
          </cell>
          <cell r="J20076" t="str">
            <v>CG-B120</v>
          </cell>
          <cell r="K20076">
            <v>104000</v>
          </cell>
        </row>
        <row r="20077">
          <cell r="A20077" t="str">
            <v>11150551CG-B12040256</v>
          </cell>
          <cell r="B20077">
            <v>26768</v>
          </cell>
          <cell r="C20077">
            <v>11150551</v>
          </cell>
          <cell r="D20077" t="str">
            <v>2010/03</v>
          </cell>
          <cell r="E20077" t="str">
            <v>AD0117</v>
          </cell>
          <cell r="F20077">
            <v>1022</v>
          </cell>
          <cell r="G20077" t="str">
            <v>IN-24732</v>
          </cell>
          <cell r="H20077">
            <v>40256</v>
          </cell>
          <cell r="I20077" t="str">
            <v>INGRESO BU</v>
          </cell>
          <cell r="J20077" t="str">
            <v>CG-B120</v>
          </cell>
          <cell r="K20077">
            <v>144350</v>
          </cell>
        </row>
        <row r="20078">
          <cell r="A20078" t="str">
            <v>11150551CG-B12040256</v>
          </cell>
          <cell r="B20078">
            <v>26769</v>
          </cell>
          <cell r="C20078">
            <v>11150551</v>
          </cell>
          <cell r="D20078" t="str">
            <v>2010/03</v>
          </cell>
          <cell r="E20078" t="str">
            <v>AD0117</v>
          </cell>
          <cell r="F20078">
            <v>1023</v>
          </cell>
          <cell r="G20078" t="str">
            <v>IN-24732</v>
          </cell>
          <cell r="H20078">
            <v>40256</v>
          </cell>
          <cell r="I20078" t="str">
            <v>INGRESO BU</v>
          </cell>
          <cell r="J20078" t="str">
            <v>CG-B120</v>
          </cell>
          <cell r="K20078">
            <v>80000</v>
          </cell>
        </row>
        <row r="20079">
          <cell r="A20079" t="str">
            <v>11150551CG-B12240256</v>
          </cell>
          <cell r="B20079">
            <v>26770</v>
          </cell>
          <cell r="C20079">
            <v>11150551</v>
          </cell>
          <cell r="D20079" t="str">
            <v>2010/03</v>
          </cell>
          <cell r="E20079" t="str">
            <v>AD0117</v>
          </cell>
          <cell r="F20079">
            <v>1024</v>
          </cell>
          <cell r="G20079" t="str">
            <v>IN-24732</v>
          </cell>
          <cell r="H20079">
            <v>40256</v>
          </cell>
          <cell r="I20079" t="str">
            <v>INGRESO BU</v>
          </cell>
          <cell r="J20079" t="str">
            <v>CG-B122</v>
          </cell>
          <cell r="K20079">
            <v>142000</v>
          </cell>
        </row>
        <row r="20080">
          <cell r="A20080" t="str">
            <v>11150551CG-B12140256</v>
          </cell>
          <cell r="B20080">
            <v>26771</v>
          </cell>
          <cell r="C20080">
            <v>11150551</v>
          </cell>
          <cell r="D20080" t="str">
            <v>2010/03</v>
          </cell>
          <cell r="E20080" t="str">
            <v>AD0117</v>
          </cell>
          <cell r="F20080">
            <v>1025</v>
          </cell>
          <cell r="G20080" t="str">
            <v>IN-24732</v>
          </cell>
          <cell r="H20080">
            <v>40256</v>
          </cell>
          <cell r="I20080" t="str">
            <v>INGRESO BU</v>
          </cell>
          <cell r="J20080" t="str">
            <v>CG-B121</v>
          </cell>
          <cell r="K20080">
            <v>480000</v>
          </cell>
        </row>
        <row r="20081">
          <cell r="A20081" t="str">
            <v>11150551CG-B12340256</v>
          </cell>
          <cell r="B20081">
            <v>26772</v>
          </cell>
          <cell r="C20081">
            <v>11150551</v>
          </cell>
          <cell r="D20081" t="str">
            <v>2010/03</v>
          </cell>
          <cell r="E20081" t="str">
            <v>AD0117</v>
          </cell>
          <cell r="F20081">
            <v>1026</v>
          </cell>
          <cell r="G20081" t="str">
            <v>IN-24732</v>
          </cell>
          <cell r="H20081">
            <v>40256</v>
          </cell>
          <cell r="I20081" t="str">
            <v>INGRESO BU</v>
          </cell>
          <cell r="J20081" t="str">
            <v>CG-B123</v>
          </cell>
          <cell r="K20081">
            <v>125000</v>
          </cell>
        </row>
        <row r="20082">
          <cell r="A20082" t="str">
            <v>11150551CG-B12040256</v>
          </cell>
          <cell r="B20082">
            <v>26773</v>
          </cell>
          <cell r="C20082">
            <v>11150551</v>
          </cell>
          <cell r="D20082" t="str">
            <v>2010/03</v>
          </cell>
          <cell r="E20082" t="str">
            <v>AD0117</v>
          </cell>
          <cell r="F20082">
            <v>1027</v>
          </cell>
          <cell r="G20082" t="str">
            <v>IN-24732</v>
          </cell>
          <cell r="H20082">
            <v>40256</v>
          </cell>
          <cell r="I20082" t="str">
            <v>INGRESO BU</v>
          </cell>
          <cell r="J20082" t="str">
            <v>CG-B120</v>
          </cell>
          <cell r="K20082">
            <v>122026</v>
          </cell>
        </row>
        <row r="20083">
          <cell r="A20083" t="str">
            <v>11150551CG-B12240256</v>
          </cell>
          <cell r="B20083">
            <v>26774</v>
          </cell>
          <cell r="C20083">
            <v>11150551</v>
          </cell>
          <cell r="D20083" t="str">
            <v>2010/03</v>
          </cell>
          <cell r="E20083" t="str">
            <v>AD0117</v>
          </cell>
          <cell r="F20083">
            <v>1028</v>
          </cell>
          <cell r="G20083" t="str">
            <v>IN-24732</v>
          </cell>
          <cell r="H20083">
            <v>40256</v>
          </cell>
          <cell r="I20083" t="str">
            <v>INGRESO BU</v>
          </cell>
          <cell r="J20083" t="str">
            <v>CG-B122</v>
          </cell>
          <cell r="K20083">
            <v>254000</v>
          </cell>
        </row>
        <row r="20084">
          <cell r="A20084" t="str">
            <v>11150551CG-B12240256</v>
          </cell>
          <cell r="B20084">
            <v>26775</v>
          </cell>
          <cell r="C20084">
            <v>11150551</v>
          </cell>
          <cell r="D20084" t="str">
            <v>2010/03</v>
          </cell>
          <cell r="E20084" t="str">
            <v>AD0117</v>
          </cell>
          <cell r="F20084">
            <v>1029</v>
          </cell>
          <cell r="G20084" t="str">
            <v>IN-24732</v>
          </cell>
          <cell r="H20084">
            <v>40256</v>
          </cell>
          <cell r="I20084" t="str">
            <v>INGRESO BU</v>
          </cell>
          <cell r="J20084" t="str">
            <v>CG-B122</v>
          </cell>
          <cell r="K20084">
            <v>248810</v>
          </cell>
        </row>
        <row r="20085">
          <cell r="A20085" t="str">
            <v>11150551CG-B12340256</v>
          </cell>
          <cell r="B20085">
            <v>26776</v>
          </cell>
          <cell r="C20085">
            <v>11150551</v>
          </cell>
          <cell r="D20085" t="str">
            <v>2010/03</v>
          </cell>
          <cell r="E20085" t="str">
            <v>AD0117</v>
          </cell>
          <cell r="F20085">
            <v>1030</v>
          </cell>
          <cell r="G20085" t="str">
            <v>IN-24732</v>
          </cell>
          <cell r="H20085">
            <v>40256</v>
          </cell>
          <cell r="I20085" t="str">
            <v>INGRESO BU</v>
          </cell>
          <cell r="J20085" t="str">
            <v>CG-B123</v>
          </cell>
          <cell r="K20085">
            <v>114000</v>
          </cell>
        </row>
        <row r="20086">
          <cell r="A20086" t="str">
            <v>11150551CG-B12340256</v>
          </cell>
          <cell r="B20086">
            <v>26777</v>
          </cell>
          <cell r="C20086">
            <v>11150551</v>
          </cell>
          <cell r="D20086" t="str">
            <v>2010/03</v>
          </cell>
          <cell r="E20086" t="str">
            <v>AD0117</v>
          </cell>
          <cell r="F20086">
            <v>1031</v>
          </cell>
          <cell r="G20086" t="str">
            <v>IN-24732</v>
          </cell>
          <cell r="H20086">
            <v>40256</v>
          </cell>
          <cell r="I20086" t="str">
            <v>INGRESO BU</v>
          </cell>
          <cell r="J20086" t="str">
            <v>CG-B123</v>
          </cell>
          <cell r="K20086">
            <v>206000</v>
          </cell>
        </row>
        <row r="20087">
          <cell r="A20087" t="str">
            <v>11150551CG-B12340256</v>
          </cell>
          <cell r="B20087">
            <v>26778</v>
          </cell>
          <cell r="C20087">
            <v>11150551</v>
          </cell>
          <cell r="D20087" t="str">
            <v>2010/03</v>
          </cell>
          <cell r="E20087" t="str">
            <v>AD0117</v>
          </cell>
          <cell r="F20087">
            <v>1032</v>
          </cell>
          <cell r="G20087" t="str">
            <v>IN-24732</v>
          </cell>
          <cell r="H20087">
            <v>40256</v>
          </cell>
          <cell r="I20087" t="str">
            <v>INGRESO BU</v>
          </cell>
          <cell r="J20087" t="str">
            <v>CG-B123</v>
          </cell>
          <cell r="K20087">
            <v>168000</v>
          </cell>
        </row>
        <row r="20088">
          <cell r="A20088" t="str">
            <v>11150551CG-B12140256</v>
          </cell>
          <cell r="B20088">
            <v>26779</v>
          </cell>
          <cell r="C20088">
            <v>11150551</v>
          </cell>
          <cell r="D20088" t="str">
            <v>2010/03</v>
          </cell>
          <cell r="E20088" t="str">
            <v>AD0117</v>
          </cell>
          <cell r="F20088">
            <v>1033</v>
          </cell>
          <cell r="G20088" t="str">
            <v>IN-24732</v>
          </cell>
          <cell r="H20088">
            <v>40256</v>
          </cell>
          <cell r="I20088" t="str">
            <v>INGRESO BU</v>
          </cell>
          <cell r="J20088" t="str">
            <v>CG-B121</v>
          </cell>
          <cell r="K20088">
            <v>142000</v>
          </cell>
        </row>
        <row r="20089">
          <cell r="A20089" t="str">
            <v>11150551CG-B12140256</v>
          </cell>
          <cell r="B20089">
            <v>26780</v>
          </cell>
          <cell r="C20089">
            <v>11150551</v>
          </cell>
          <cell r="D20089" t="str">
            <v>2010/03</v>
          </cell>
          <cell r="E20089" t="str">
            <v>AD0117</v>
          </cell>
          <cell r="F20089">
            <v>1034</v>
          </cell>
          <cell r="G20089" t="str">
            <v>IN-24732</v>
          </cell>
          <cell r="H20089">
            <v>40256</v>
          </cell>
          <cell r="I20089" t="str">
            <v>INGRESO BU</v>
          </cell>
          <cell r="J20089" t="str">
            <v>CG-B121</v>
          </cell>
          <cell r="K20089">
            <v>214356</v>
          </cell>
        </row>
        <row r="20090">
          <cell r="A20090" t="str">
            <v>11150551CG-E38040261</v>
          </cell>
          <cell r="B20090">
            <v>26781</v>
          </cell>
          <cell r="C20090">
            <v>11150551</v>
          </cell>
          <cell r="D20090" t="str">
            <v>2010/03</v>
          </cell>
          <cell r="E20090" t="str">
            <v>AD0120</v>
          </cell>
          <cell r="F20090">
            <v>837</v>
          </cell>
          <cell r="G20090" t="str">
            <v>IN-24936</v>
          </cell>
          <cell r="H20090">
            <v>40261</v>
          </cell>
          <cell r="I20090" t="str">
            <v>INGRESO BU</v>
          </cell>
          <cell r="J20090" t="str">
            <v>CG-E380</v>
          </cell>
          <cell r="K20090">
            <v>170000</v>
          </cell>
        </row>
        <row r="20091">
          <cell r="A20091" t="str">
            <v>11150551CG-E10040261</v>
          </cell>
          <cell r="B20091">
            <v>26782</v>
          </cell>
          <cell r="C20091">
            <v>11150551</v>
          </cell>
          <cell r="D20091" t="str">
            <v>2010/03</v>
          </cell>
          <cell r="E20091" t="str">
            <v>AD0120</v>
          </cell>
          <cell r="F20091">
            <v>838</v>
          </cell>
          <cell r="G20091" t="str">
            <v>IN-24936</v>
          </cell>
          <cell r="H20091">
            <v>40261</v>
          </cell>
          <cell r="I20091" t="str">
            <v>INGRESO BU</v>
          </cell>
          <cell r="J20091" t="str">
            <v>CG-E100</v>
          </cell>
          <cell r="K20091">
            <v>288170</v>
          </cell>
        </row>
        <row r="20092">
          <cell r="A20092" t="str">
            <v>11150551CG-E20040261</v>
          </cell>
          <cell r="B20092">
            <v>26783</v>
          </cell>
          <cell r="C20092">
            <v>11150551</v>
          </cell>
          <cell r="D20092" t="str">
            <v>2010/03</v>
          </cell>
          <cell r="E20092" t="str">
            <v>AD0120</v>
          </cell>
          <cell r="F20092">
            <v>839</v>
          </cell>
          <cell r="G20092" t="str">
            <v>IN-24936</v>
          </cell>
          <cell r="H20092">
            <v>40261</v>
          </cell>
          <cell r="I20092" t="str">
            <v>INGRESO BU</v>
          </cell>
          <cell r="J20092" t="str">
            <v>CG-E200</v>
          </cell>
          <cell r="K20092">
            <v>380000</v>
          </cell>
        </row>
        <row r="20093">
          <cell r="A20093" t="str">
            <v>11150551CG-E36040261</v>
          </cell>
          <cell r="B20093">
            <v>26784</v>
          </cell>
          <cell r="C20093">
            <v>11150551</v>
          </cell>
          <cell r="D20093" t="str">
            <v>2010/03</v>
          </cell>
          <cell r="E20093" t="str">
            <v>AD0120</v>
          </cell>
          <cell r="F20093">
            <v>840</v>
          </cell>
          <cell r="G20093" t="str">
            <v>IN-24936</v>
          </cell>
          <cell r="H20093">
            <v>40261</v>
          </cell>
          <cell r="I20093" t="str">
            <v>INGRESO BU</v>
          </cell>
          <cell r="J20093" t="str">
            <v>CG-E360</v>
          </cell>
          <cell r="K20093">
            <v>121800</v>
          </cell>
        </row>
        <row r="20094">
          <cell r="A20094" t="str">
            <v>11150551CG-E37040261</v>
          </cell>
          <cell r="B20094">
            <v>26785</v>
          </cell>
          <cell r="C20094">
            <v>11150551</v>
          </cell>
          <cell r="D20094" t="str">
            <v>2010/03</v>
          </cell>
          <cell r="E20094" t="str">
            <v>AD0120</v>
          </cell>
          <cell r="F20094">
            <v>841</v>
          </cell>
          <cell r="G20094" t="str">
            <v>IN-24936</v>
          </cell>
          <cell r="H20094">
            <v>40261</v>
          </cell>
          <cell r="I20094" t="str">
            <v>INGRESO BU</v>
          </cell>
          <cell r="J20094" t="str">
            <v>CG-E370</v>
          </cell>
          <cell r="K20094">
            <v>229000</v>
          </cell>
        </row>
        <row r="20095">
          <cell r="A20095" t="str">
            <v>11150551CG-E30040261</v>
          </cell>
          <cell r="B20095">
            <v>26786</v>
          </cell>
          <cell r="C20095">
            <v>11150551</v>
          </cell>
          <cell r="D20095" t="str">
            <v>2010/03</v>
          </cell>
          <cell r="E20095" t="str">
            <v>AD0120</v>
          </cell>
          <cell r="F20095">
            <v>842</v>
          </cell>
          <cell r="G20095" t="str">
            <v>IN-24936</v>
          </cell>
          <cell r="H20095">
            <v>40261</v>
          </cell>
          <cell r="I20095" t="str">
            <v>INGRESO BU</v>
          </cell>
          <cell r="J20095" t="str">
            <v>CG-E300</v>
          </cell>
          <cell r="K20095">
            <v>138433</v>
          </cell>
        </row>
        <row r="20096">
          <cell r="A20096" t="str">
            <v>11150551CG-E10740262</v>
          </cell>
          <cell r="B20096">
            <v>26787</v>
          </cell>
          <cell r="C20096">
            <v>11150551</v>
          </cell>
          <cell r="D20096" t="str">
            <v>2010/03</v>
          </cell>
          <cell r="E20096" t="str">
            <v>AD0121</v>
          </cell>
          <cell r="F20096">
            <v>883</v>
          </cell>
          <cell r="G20096" t="str">
            <v>IN-25004</v>
          </cell>
          <cell r="H20096">
            <v>40262</v>
          </cell>
          <cell r="I20096" t="str">
            <v>INGRESO BU</v>
          </cell>
          <cell r="J20096" t="str">
            <v>CG-E107</v>
          </cell>
          <cell r="K20096">
            <v>283000</v>
          </cell>
        </row>
        <row r="20097">
          <cell r="A20097" t="str">
            <v>11150551CG-E10640262</v>
          </cell>
          <cell r="B20097">
            <v>26788</v>
          </cell>
          <cell r="C20097">
            <v>11150551</v>
          </cell>
          <cell r="D20097" t="str">
            <v>2010/03</v>
          </cell>
          <cell r="E20097" t="str">
            <v>AD0121</v>
          </cell>
          <cell r="F20097">
            <v>884</v>
          </cell>
          <cell r="G20097" t="str">
            <v>IN-25004</v>
          </cell>
          <cell r="H20097">
            <v>40262</v>
          </cell>
          <cell r="I20097" t="str">
            <v>INGRESO BU</v>
          </cell>
          <cell r="J20097" t="str">
            <v>CG-E106</v>
          </cell>
          <cell r="K20097">
            <v>212743</v>
          </cell>
        </row>
        <row r="20098">
          <cell r="A20098" t="str">
            <v>11150551CG-E11140263</v>
          </cell>
          <cell r="B20098">
            <v>26789</v>
          </cell>
          <cell r="C20098">
            <v>11150551</v>
          </cell>
          <cell r="D20098" t="str">
            <v>2010/03</v>
          </cell>
          <cell r="E20098" t="str">
            <v>AD0122</v>
          </cell>
          <cell r="F20098">
            <v>944</v>
          </cell>
          <cell r="G20098" t="str">
            <v>IN-25072</v>
          </cell>
          <cell r="H20098">
            <v>40263</v>
          </cell>
          <cell r="I20098" t="str">
            <v>INGRESO BU</v>
          </cell>
          <cell r="J20098" t="str">
            <v>CG-E111</v>
          </cell>
          <cell r="K20098">
            <v>80000</v>
          </cell>
        </row>
        <row r="20099">
          <cell r="A20099" t="str">
            <v>11150551CG-E21040264</v>
          </cell>
          <cell r="B20099">
            <v>26790</v>
          </cell>
          <cell r="C20099">
            <v>11150551</v>
          </cell>
          <cell r="D20099" t="str">
            <v>2010/03</v>
          </cell>
          <cell r="E20099" t="str">
            <v>AD0123</v>
          </cell>
          <cell r="F20099">
            <v>792</v>
          </cell>
          <cell r="G20099" t="str">
            <v>IN-25140</v>
          </cell>
          <cell r="H20099">
            <v>40264</v>
          </cell>
          <cell r="I20099" t="str">
            <v>INGRESO BU</v>
          </cell>
          <cell r="J20099" t="str">
            <v>CG-E210</v>
          </cell>
          <cell r="K20099">
            <v>182000</v>
          </cell>
        </row>
        <row r="20100">
          <cell r="A20100" t="str">
            <v>11150551CG-E21240264</v>
          </cell>
          <cell r="B20100">
            <v>26791</v>
          </cell>
          <cell r="C20100">
            <v>11150551</v>
          </cell>
          <cell r="D20100" t="str">
            <v>2010/03</v>
          </cell>
          <cell r="E20100" t="str">
            <v>AD0123</v>
          </cell>
          <cell r="F20100">
            <v>793</v>
          </cell>
          <cell r="G20100" t="str">
            <v>IN-25140</v>
          </cell>
          <cell r="H20100">
            <v>40264</v>
          </cell>
          <cell r="I20100" t="str">
            <v>INGRESO BU</v>
          </cell>
          <cell r="J20100" t="str">
            <v>CG-E212</v>
          </cell>
          <cell r="K20100">
            <v>138098</v>
          </cell>
        </row>
        <row r="20101">
          <cell r="A20101" t="str">
            <v>11150551CG-E21140264</v>
          </cell>
          <cell r="B20101">
            <v>26804</v>
          </cell>
          <cell r="C20101">
            <v>11150551</v>
          </cell>
          <cell r="D20101" t="str">
            <v>2010/03</v>
          </cell>
          <cell r="E20101" t="str">
            <v>AD0123</v>
          </cell>
          <cell r="F20101">
            <v>794</v>
          </cell>
          <cell r="G20101" t="str">
            <v>IN-25140</v>
          </cell>
          <cell r="H20101">
            <v>40264</v>
          </cell>
          <cell r="I20101" t="str">
            <v>INGRESO BU</v>
          </cell>
          <cell r="J20101" t="str">
            <v>CG-E211</v>
          </cell>
          <cell r="K20101">
            <v>142000</v>
          </cell>
        </row>
        <row r="20102">
          <cell r="A20102" t="str">
            <v>11150551CG-E21340264</v>
          </cell>
          <cell r="B20102">
            <v>26805</v>
          </cell>
          <cell r="C20102">
            <v>11150551</v>
          </cell>
          <cell r="D20102" t="str">
            <v>2010/03</v>
          </cell>
          <cell r="E20102" t="str">
            <v>AD0123</v>
          </cell>
          <cell r="F20102">
            <v>795</v>
          </cell>
          <cell r="G20102" t="str">
            <v>IN-25140</v>
          </cell>
          <cell r="H20102">
            <v>40264</v>
          </cell>
          <cell r="I20102" t="str">
            <v>INGRESO BU</v>
          </cell>
          <cell r="J20102" t="str">
            <v>CG-E213</v>
          </cell>
          <cell r="K20102">
            <v>90000</v>
          </cell>
        </row>
        <row r="20103">
          <cell r="A20103" t="str">
            <v>11150551CG-B12040266</v>
          </cell>
          <cell r="B20103">
            <v>26806</v>
          </cell>
          <cell r="C20103">
            <v>11150551</v>
          </cell>
          <cell r="D20103" t="str">
            <v>2010/03</v>
          </cell>
          <cell r="E20103" t="str">
            <v>AD0124</v>
          </cell>
          <cell r="F20103">
            <v>1044</v>
          </cell>
          <cell r="G20103" t="str">
            <v>IN-25208</v>
          </cell>
          <cell r="H20103">
            <v>40266</v>
          </cell>
          <cell r="I20103" t="str">
            <v>INGRESO BU</v>
          </cell>
          <cell r="J20103" t="str">
            <v>CG-B120</v>
          </cell>
          <cell r="K20103">
            <v>1000</v>
          </cell>
        </row>
        <row r="20104">
          <cell r="A20104" t="str">
            <v>11150551CG-120640256</v>
          </cell>
          <cell r="B20104">
            <v>26807</v>
          </cell>
          <cell r="C20104">
            <v>11150551</v>
          </cell>
          <cell r="D20104" t="str">
            <v>2010/03</v>
          </cell>
          <cell r="E20104" t="str">
            <v>AD0117</v>
          </cell>
          <cell r="F20104">
            <v>3557</v>
          </cell>
          <cell r="G20104" t="str">
            <v>IN-24732</v>
          </cell>
          <cell r="H20104">
            <v>40256</v>
          </cell>
          <cell r="I20104" t="str">
            <v>INGRESO-BU</v>
          </cell>
          <cell r="J20104" t="str">
            <v>CG-1206</v>
          </cell>
          <cell r="K20104">
            <v>180000</v>
          </cell>
        </row>
        <row r="20105">
          <cell r="A20105" t="str">
            <v>11150551CG-B13840268</v>
          </cell>
          <cell r="B20105">
            <v>26808</v>
          </cell>
          <cell r="C20105">
            <v>11150551</v>
          </cell>
          <cell r="D20105" t="str">
            <v>2010/03</v>
          </cell>
          <cell r="E20105" t="str">
            <v>AD0126</v>
          </cell>
          <cell r="F20105">
            <v>1233</v>
          </cell>
          <cell r="G20105" t="str">
            <v>IN-25344</v>
          </cell>
          <cell r="H20105">
            <v>40268</v>
          </cell>
          <cell r="I20105" t="str">
            <v>INGRESO BU</v>
          </cell>
          <cell r="J20105" t="str">
            <v>CG-B138</v>
          </cell>
          <cell r="K20105">
            <v>30000</v>
          </cell>
        </row>
        <row r="20106">
          <cell r="A20106" t="str">
            <v>11150551CG-B13840268</v>
          </cell>
          <cell r="B20106">
            <v>26809</v>
          </cell>
          <cell r="C20106">
            <v>11150551</v>
          </cell>
          <cell r="D20106" t="str">
            <v>2010/03</v>
          </cell>
          <cell r="E20106" t="str">
            <v>AD0126</v>
          </cell>
          <cell r="F20106">
            <v>1234</v>
          </cell>
          <cell r="G20106" t="str">
            <v>IN-25344</v>
          </cell>
          <cell r="H20106">
            <v>40268</v>
          </cell>
          <cell r="I20106" t="str">
            <v>INGRESO BU</v>
          </cell>
          <cell r="J20106" t="str">
            <v>CG-B138</v>
          </cell>
          <cell r="K20106">
            <v>478500</v>
          </cell>
        </row>
        <row r="20107">
          <cell r="A20107" t="str">
            <v>11150551CG-B13440267</v>
          </cell>
          <cell r="B20107">
            <v>26810</v>
          </cell>
          <cell r="C20107">
            <v>11150551</v>
          </cell>
          <cell r="D20107" t="str">
            <v>2010/03</v>
          </cell>
          <cell r="E20107" t="str">
            <v>AD0125</v>
          </cell>
          <cell r="F20107">
            <v>1027</v>
          </cell>
          <cell r="G20107" t="str">
            <v>IN-25276</v>
          </cell>
          <cell r="H20107">
            <v>40267</v>
          </cell>
          <cell r="I20107" t="str">
            <v>INGRESO BU</v>
          </cell>
          <cell r="J20107" t="str">
            <v>CG-B134</v>
          </cell>
          <cell r="K20107">
            <v>112823</v>
          </cell>
        </row>
        <row r="20108">
          <cell r="A20108" t="str">
            <v>11150551CG-000040267</v>
          </cell>
          <cell r="B20108">
            <v>26811</v>
          </cell>
          <cell r="C20108">
            <v>11150551</v>
          </cell>
          <cell r="D20108" t="str">
            <v>2010/03</v>
          </cell>
          <cell r="E20108" t="str">
            <v>AD0125</v>
          </cell>
          <cell r="F20108">
            <v>3960</v>
          </cell>
          <cell r="G20108" t="str">
            <v>IN-25276</v>
          </cell>
          <cell r="H20108">
            <v>40267</v>
          </cell>
          <cell r="I20108" t="str">
            <v>INGRESO BU</v>
          </cell>
          <cell r="J20108" t="str">
            <v>CG-0000</v>
          </cell>
          <cell r="K20108">
            <v>35000</v>
          </cell>
        </row>
        <row r="20109">
          <cell r="A20109" t="str">
            <v>11150551CG-B14040274</v>
          </cell>
          <cell r="B20109">
            <v>26812</v>
          </cell>
          <cell r="C20109">
            <v>11150551</v>
          </cell>
          <cell r="D20109" t="str">
            <v>2010/04</v>
          </cell>
          <cell r="E20109" t="str">
            <v>AD0102</v>
          </cell>
          <cell r="F20109">
            <v>1043</v>
          </cell>
          <cell r="G20109" t="str">
            <v>IN-25480</v>
          </cell>
          <cell r="H20109">
            <v>40274</v>
          </cell>
          <cell r="I20109" t="str">
            <v>INGRESO BU</v>
          </cell>
          <cell r="J20109" t="str">
            <v>CG-B140</v>
          </cell>
          <cell r="K20109">
            <v>295000</v>
          </cell>
        </row>
        <row r="20110">
          <cell r="A20110" t="str">
            <v>11150551CG-B14140274</v>
          </cell>
          <cell r="B20110">
            <v>26813</v>
          </cell>
          <cell r="C20110">
            <v>11150551</v>
          </cell>
          <cell r="D20110" t="str">
            <v>2010/04</v>
          </cell>
          <cell r="E20110" t="str">
            <v>AD0102</v>
          </cell>
          <cell r="F20110">
            <v>1044</v>
          </cell>
          <cell r="G20110" t="str">
            <v>IN-25480</v>
          </cell>
          <cell r="H20110">
            <v>40274</v>
          </cell>
          <cell r="I20110" t="str">
            <v>INGRESO BU</v>
          </cell>
          <cell r="J20110" t="str">
            <v>CG-B141</v>
          </cell>
          <cell r="K20110">
            <v>201271</v>
          </cell>
        </row>
        <row r="20111">
          <cell r="A20111" t="str">
            <v>11150551CG-B14140274</v>
          </cell>
          <cell r="B20111">
            <v>26814</v>
          </cell>
          <cell r="C20111">
            <v>11150551</v>
          </cell>
          <cell r="D20111" t="str">
            <v>2010/04</v>
          </cell>
          <cell r="E20111" t="str">
            <v>AD0102</v>
          </cell>
          <cell r="F20111">
            <v>1045</v>
          </cell>
          <cell r="G20111" t="str">
            <v>IN-25480</v>
          </cell>
          <cell r="H20111">
            <v>40274</v>
          </cell>
          <cell r="I20111" t="str">
            <v>INGRESO BU</v>
          </cell>
          <cell r="J20111" t="str">
            <v>CG-B141</v>
          </cell>
          <cell r="K20111">
            <v>252500</v>
          </cell>
        </row>
        <row r="20112">
          <cell r="A20112" t="str">
            <v>11150551CG-B14140274</v>
          </cell>
          <cell r="B20112">
            <v>26815</v>
          </cell>
          <cell r="C20112">
            <v>11150551</v>
          </cell>
          <cell r="D20112" t="str">
            <v>2010/04</v>
          </cell>
          <cell r="E20112" t="str">
            <v>AD0102</v>
          </cell>
          <cell r="F20112">
            <v>1046</v>
          </cell>
          <cell r="G20112" t="str">
            <v>IN-25480</v>
          </cell>
          <cell r="H20112">
            <v>40274</v>
          </cell>
          <cell r="I20112" t="str">
            <v>INGRESO BU</v>
          </cell>
          <cell r="J20112" t="str">
            <v>CG-B141</v>
          </cell>
          <cell r="K20112">
            <v>142001</v>
          </cell>
        </row>
        <row r="20113">
          <cell r="A20113" t="str">
            <v>11150551CG-B14440275</v>
          </cell>
          <cell r="B20113">
            <v>26816</v>
          </cell>
          <cell r="C20113">
            <v>11150551</v>
          </cell>
          <cell r="D20113" t="str">
            <v>2010/04</v>
          </cell>
          <cell r="E20113" t="str">
            <v>AD0103</v>
          </cell>
          <cell r="F20113">
            <v>943</v>
          </cell>
          <cell r="G20113" t="str">
            <v>IN-25548</v>
          </cell>
          <cell r="H20113">
            <v>40275</v>
          </cell>
          <cell r="I20113" t="str">
            <v>INGRESO BU</v>
          </cell>
          <cell r="J20113" t="str">
            <v>CG-B144</v>
          </cell>
          <cell r="K20113">
            <v>146000</v>
          </cell>
        </row>
        <row r="20114">
          <cell r="A20114" t="str">
            <v>11150551CG-B14540276</v>
          </cell>
          <cell r="B20114">
            <v>26817</v>
          </cell>
          <cell r="C20114">
            <v>11150551</v>
          </cell>
          <cell r="D20114" t="str">
            <v>2010/04</v>
          </cell>
          <cell r="E20114" t="str">
            <v>AD0104</v>
          </cell>
          <cell r="F20114">
            <v>959</v>
          </cell>
          <cell r="G20114" t="str">
            <v>IN-25616</v>
          </cell>
          <cell r="H20114">
            <v>40276</v>
          </cell>
          <cell r="I20114" t="str">
            <v>INGRESO BU</v>
          </cell>
          <cell r="J20114" t="str">
            <v>CG-B145</v>
          </cell>
          <cell r="K20114">
            <v>212300</v>
          </cell>
        </row>
        <row r="20115">
          <cell r="A20115" t="str">
            <v>11150551CG-B14440276</v>
          </cell>
          <cell r="B20115">
            <v>26818</v>
          </cell>
          <cell r="C20115">
            <v>11150551</v>
          </cell>
          <cell r="D20115" t="str">
            <v>2010/04</v>
          </cell>
          <cell r="E20115" t="str">
            <v>AD0104</v>
          </cell>
          <cell r="F20115">
            <v>960</v>
          </cell>
          <cell r="G20115" t="str">
            <v>IN-25616</v>
          </cell>
          <cell r="H20115">
            <v>40276</v>
          </cell>
          <cell r="I20115" t="str">
            <v>INGRESO BU</v>
          </cell>
          <cell r="J20115" t="str">
            <v>CG-B144</v>
          </cell>
          <cell r="K20115">
            <v>147400</v>
          </cell>
        </row>
        <row r="20116">
          <cell r="A20116" t="str">
            <v>11150551CG-B14440276</v>
          </cell>
          <cell r="B20116">
            <v>26819</v>
          </cell>
          <cell r="C20116">
            <v>11150551</v>
          </cell>
          <cell r="D20116" t="str">
            <v>2010/04</v>
          </cell>
          <cell r="E20116" t="str">
            <v>AD0104</v>
          </cell>
          <cell r="F20116">
            <v>961</v>
          </cell>
          <cell r="G20116" t="str">
            <v>IN-25616</v>
          </cell>
          <cell r="H20116">
            <v>40276</v>
          </cell>
          <cell r="I20116" t="str">
            <v>INGRESO BU</v>
          </cell>
          <cell r="J20116" t="str">
            <v>CG-B144</v>
          </cell>
          <cell r="K20116">
            <v>162000</v>
          </cell>
        </row>
        <row r="20117">
          <cell r="A20117" t="str">
            <v>11150551CG-B14440276</v>
          </cell>
          <cell r="B20117">
            <v>26820</v>
          </cell>
          <cell r="C20117">
            <v>11150551</v>
          </cell>
          <cell r="D20117" t="str">
            <v>2010/04</v>
          </cell>
          <cell r="E20117" t="str">
            <v>AD0104</v>
          </cell>
          <cell r="F20117">
            <v>962</v>
          </cell>
          <cell r="G20117" t="str">
            <v>IN-25616</v>
          </cell>
          <cell r="H20117">
            <v>40276</v>
          </cell>
          <cell r="I20117" t="str">
            <v>INGRESO BU</v>
          </cell>
          <cell r="J20117" t="str">
            <v>CG-B144</v>
          </cell>
          <cell r="K20117">
            <v>112450</v>
          </cell>
        </row>
        <row r="20118">
          <cell r="A20118" t="str">
            <v>11150551CG-B14440276</v>
          </cell>
          <cell r="B20118">
            <v>26821</v>
          </cell>
          <cell r="C20118">
            <v>11150551</v>
          </cell>
          <cell r="D20118" t="str">
            <v>2010/04</v>
          </cell>
          <cell r="E20118" t="str">
            <v>AD0104</v>
          </cell>
          <cell r="F20118">
            <v>963</v>
          </cell>
          <cell r="G20118" t="str">
            <v>IN-25616</v>
          </cell>
          <cell r="H20118">
            <v>40276</v>
          </cell>
          <cell r="I20118" t="str">
            <v>INGRESO BU</v>
          </cell>
          <cell r="J20118" t="str">
            <v>CG-B144</v>
          </cell>
          <cell r="K20118">
            <v>170000</v>
          </cell>
        </row>
        <row r="20119">
          <cell r="A20119" t="str">
            <v>11150551CG-B14440276</v>
          </cell>
          <cell r="B20119">
            <v>26822</v>
          </cell>
          <cell r="C20119">
            <v>11150551</v>
          </cell>
          <cell r="D20119" t="str">
            <v>2010/04</v>
          </cell>
          <cell r="E20119" t="str">
            <v>AD0104</v>
          </cell>
          <cell r="F20119">
            <v>964</v>
          </cell>
          <cell r="G20119" t="str">
            <v>IN-25616</v>
          </cell>
          <cell r="H20119">
            <v>40276</v>
          </cell>
          <cell r="I20119" t="str">
            <v>INGRESO BU</v>
          </cell>
          <cell r="J20119" t="str">
            <v>CG-B144</v>
          </cell>
          <cell r="K20119">
            <v>390443</v>
          </cell>
        </row>
        <row r="20120">
          <cell r="A20120" t="str">
            <v>11150551CG-B14740277</v>
          </cell>
          <cell r="B20120">
            <v>26823</v>
          </cell>
          <cell r="C20120">
            <v>11150551</v>
          </cell>
          <cell r="D20120" t="str">
            <v>2010/04</v>
          </cell>
          <cell r="E20120" t="str">
            <v>AD0105</v>
          </cell>
          <cell r="F20120">
            <v>1026</v>
          </cell>
          <cell r="G20120" t="str">
            <v>IN-00014</v>
          </cell>
          <cell r="H20120">
            <v>40277</v>
          </cell>
          <cell r="I20120" t="str">
            <v>INGRESO BU</v>
          </cell>
          <cell r="J20120" t="str">
            <v>CG-B147</v>
          </cell>
          <cell r="K20120">
            <v>104000</v>
          </cell>
        </row>
        <row r="20121">
          <cell r="A20121" t="str">
            <v>11150551CG-B14740277</v>
          </cell>
          <cell r="B20121">
            <v>26824</v>
          </cell>
          <cell r="C20121">
            <v>11150551</v>
          </cell>
          <cell r="D20121" t="str">
            <v>2010/04</v>
          </cell>
          <cell r="E20121" t="str">
            <v>AD0105</v>
          </cell>
          <cell r="F20121">
            <v>1027</v>
          </cell>
          <cell r="G20121" t="str">
            <v>IN-00014</v>
          </cell>
          <cell r="H20121">
            <v>40277</v>
          </cell>
          <cell r="I20121" t="str">
            <v>INGRESO BU</v>
          </cell>
          <cell r="J20121" t="str">
            <v>CG-B147</v>
          </cell>
          <cell r="K20121">
            <v>172000</v>
          </cell>
        </row>
        <row r="20122">
          <cell r="A20122" t="str">
            <v>11150551CG-B14640277</v>
          </cell>
          <cell r="B20122">
            <v>26825</v>
          </cell>
          <cell r="C20122">
            <v>11150551</v>
          </cell>
          <cell r="D20122" t="str">
            <v>2010/04</v>
          </cell>
          <cell r="E20122" t="str">
            <v>AD0105</v>
          </cell>
          <cell r="F20122">
            <v>1028</v>
          </cell>
          <cell r="G20122" t="str">
            <v>IN-00014</v>
          </cell>
          <cell r="H20122">
            <v>40277</v>
          </cell>
          <cell r="I20122" t="str">
            <v>INGRESO BU</v>
          </cell>
          <cell r="J20122" t="str">
            <v>CG-B146</v>
          </cell>
          <cell r="K20122">
            <v>170000</v>
          </cell>
        </row>
        <row r="20123">
          <cell r="A20123" t="str">
            <v>11150551CG-B14740277</v>
          </cell>
          <cell r="B20123">
            <v>26826</v>
          </cell>
          <cell r="C20123">
            <v>11150551</v>
          </cell>
          <cell r="D20123" t="str">
            <v>2010/04</v>
          </cell>
          <cell r="E20123" t="str">
            <v>AD0105</v>
          </cell>
          <cell r="F20123">
            <v>1029</v>
          </cell>
          <cell r="G20123" t="str">
            <v>IN-00014</v>
          </cell>
          <cell r="H20123">
            <v>40277</v>
          </cell>
          <cell r="I20123" t="str">
            <v>INGRESO BU</v>
          </cell>
          <cell r="J20123" t="str">
            <v>CG-B147</v>
          </cell>
          <cell r="K20123">
            <v>179000</v>
          </cell>
        </row>
        <row r="20124">
          <cell r="A20124" t="str">
            <v>11150551CG-B15140278</v>
          </cell>
          <cell r="B20124">
            <v>26827</v>
          </cell>
          <cell r="C20124">
            <v>11150551</v>
          </cell>
          <cell r="D20124" t="str">
            <v>2010/04</v>
          </cell>
          <cell r="E20124" t="str">
            <v>AD0106</v>
          </cell>
          <cell r="F20124">
            <v>790</v>
          </cell>
          <cell r="G20124" t="str">
            <v>IN-00083</v>
          </cell>
          <cell r="H20124">
            <v>40278</v>
          </cell>
          <cell r="I20124" t="str">
            <v>INGRESO BU</v>
          </cell>
          <cell r="J20124" t="str">
            <v>CG-B151</v>
          </cell>
          <cell r="K20124">
            <v>141621</v>
          </cell>
        </row>
        <row r="20125">
          <cell r="A20125" t="str">
            <v>11150551CG-B15140278</v>
          </cell>
          <cell r="B20125">
            <v>26828</v>
          </cell>
          <cell r="C20125">
            <v>11150551</v>
          </cell>
          <cell r="D20125" t="str">
            <v>2010/04</v>
          </cell>
          <cell r="E20125" t="str">
            <v>AD0106</v>
          </cell>
          <cell r="F20125">
            <v>791</v>
          </cell>
          <cell r="G20125" t="str">
            <v>IN-00083</v>
          </cell>
          <cell r="H20125">
            <v>40278</v>
          </cell>
          <cell r="I20125" t="str">
            <v>INGRESO BU</v>
          </cell>
          <cell r="J20125" t="str">
            <v>CG-B151</v>
          </cell>
          <cell r="K20125">
            <v>100000</v>
          </cell>
        </row>
        <row r="20126">
          <cell r="A20126" t="str">
            <v>11150551CG-B15140278</v>
          </cell>
          <cell r="B20126">
            <v>26829</v>
          </cell>
          <cell r="C20126">
            <v>11150551</v>
          </cell>
          <cell r="D20126" t="str">
            <v>2010/04</v>
          </cell>
          <cell r="E20126" t="str">
            <v>AD0106</v>
          </cell>
          <cell r="F20126">
            <v>792</v>
          </cell>
          <cell r="G20126" t="str">
            <v>IN-00083</v>
          </cell>
          <cell r="H20126">
            <v>40278</v>
          </cell>
          <cell r="I20126" t="str">
            <v>INGRESO BU</v>
          </cell>
          <cell r="J20126" t="str">
            <v>CG-B151</v>
          </cell>
          <cell r="K20126">
            <v>294073</v>
          </cell>
        </row>
        <row r="20127">
          <cell r="A20127" t="str">
            <v>11150551CG-B15440281</v>
          </cell>
          <cell r="B20127">
            <v>26830</v>
          </cell>
          <cell r="C20127">
            <v>11150551</v>
          </cell>
          <cell r="D20127" t="str">
            <v>2010/04</v>
          </cell>
          <cell r="E20127" t="str">
            <v>AD0108</v>
          </cell>
          <cell r="F20127">
            <v>929</v>
          </cell>
          <cell r="G20127" t="str">
            <v>IN-00222</v>
          </cell>
          <cell r="H20127">
            <v>40281</v>
          </cell>
          <cell r="I20127" t="str">
            <v>INGRESO BU</v>
          </cell>
          <cell r="J20127" t="str">
            <v>CG-B154</v>
          </cell>
          <cell r="K20127">
            <v>121800</v>
          </cell>
        </row>
        <row r="20128">
          <cell r="A20128" t="str">
            <v>11150551CG-B15540281</v>
          </cell>
          <cell r="B20128">
            <v>26831</v>
          </cell>
          <cell r="C20128">
            <v>11150551</v>
          </cell>
          <cell r="D20128" t="str">
            <v>2010/04</v>
          </cell>
          <cell r="E20128" t="str">
            <v>AD0108</v>
          </cell>
          <cell r="F20128">
            <v>930</v>
          </cell>
          <cell r="G20128" t="str">
            <v>IN-00222</v>
          </cell>
          <cell r="H20128">
            <v>40281</v>
          </cell>
          <cell r="I20128" t="str">
            <v>INGRESO BU</v>
          </cell>
          <cell r="J20128" t="str">
            <v>CG-B155</v>
          </cell>
          <cell r="K20128">
            <v>168000</v>
          </cell>
        </row>
        <row r="20129">
          <cell r="A20129" t="str">
            <v>11150551CG-B15540281</v>
          </cell>
          <cell r="B20129">
            <v>26832</v>
          </cell>
          <cell r="C20129">
            <v>11150551</v>
          </cell>
          <cell r="D20129" t="str">
            <v>2010/04</v>
          </cell>
          <cell r="E20129" t="str">
            <v>AD0108</v>
          </cell>
          <cell r="F20129">
            <v>931</v>
          </cell>
          <cell r="G20129" t="str">
            <v>IN-00222</v>
          </cell>
          <cell r="H20129">
            <v>40281</v>
          </cell>
          <cell r="I20129" t="str">
            <v>INGRESO BU</v>
          </cell>
          <cell r="J20129" t="str">
            <v>CG-B155</v>
          </cell>
          <cell r="K20129">
            <v>120000</v>
          </cell>
        </row>
        <row r="20130">
          <cell r="A20130" t="str">
            <v>11150551CG-B15540281</v>
          </cell>
          <cell r="B20130">
            <v>26833</v>
          </cell>
          <cell r="C20130">
            <v>11150551</v>
          </cell>
          <cell r="D20130" t="str">
            <v>2010/04</v>
          </cell>
          <cell r="E20130" t="str">
            <v>AD0108</v>
          </cell>
          <cell r="F20130">
            <v>932</v>
          </cell>
          <cell r="G20130" t="str">
            <v>IN-00222</v>
          </cell>
          <cell r="H20130">
            <v>40281</v>
          </cell>
          <cell r="I20130" t="str">
            <v>INGRESO BU</v>
          </cell>
          <cell r="J20130" t="str">
            <v>CG-B155</v>
          </cell>
          <cell r="K20130">
            <v>104000</v>
          </cell>
        </row>
        <row r="20131">
          <cell r="A20131" t="str">
            <v>11150551CG-B15840282</v>
          </cell>
          <cell r="B20131">
            <v>26834</v>
          </cell>
          <cell r="C20131">
            <v>11150551</v>
          </cell>
          <cell r="D20131" t="str">
            <v>2010/04</v>
          </cell>
          <cell r="E20131" t="str">
            <v>AD0110</v>
          </cell>
          <cell r="F20131">
            <v>1074</v>
          </cell>
          <cell r="G20131" t="str">
            <v>IN-00498</v>
          </cell>
          <cell r="H20131">
            <v>40282</v>
          </cell>
          <cell r="I20131" t="str">
            <v>INGRESO BU</v>
          </cell>
          <cell r="J20131" t="str">
            <v>CG-B158</v>
          </cell>
          <cell r="K20131">
            <v>142000</v>
          </cell>
        </row>
        <row r="20132">
          <cell r="A20132" t="str">
            <v>11150551CG-B15840282</v>
          </cell>
          <cell r="B20132">
            <v>26835</v>
          </cell>
          <cell r="C20132">
            <v>11150551</v>
          </cell>
          <cell r="D20132" t="str">
            <v>2010/04</v>
          </cell>
          <cell r="E20132" t="str">
            <v>AD0110</v>
          </cell>
          <cell r="F20132">
            <v>1075</v>
          </cell>
          <cell r="G20132" t="str">
            <v>IN-00498</v>
          </cell>
          <cell r="H20132">
            <v>40282</v>
          </cell>
          <cell r="I20132" t="str">
            <v>INGRESO BU</v>
          </cell>
          <cell r="J20132" t="str">
            <v>CG-B158</v>
          </cell>
          <cell r="K20132">
            <v>110400</v>
          </cell>
        </row>
        <row r="20133">
          <cell r="A20133" t="str">
            <v>11150551CG-B15840282</v>
          </cell>
          <cell r="B20133">
            <v>26836</v>
          </cell>
          <cell r="C20133">
            <v>11150551</v>
          </cell>
          <cell r="D20133" t="str">
            <v>2010/04</v>
          </cell>
          <cell r="E20133" t="str">
            <v>AD0110</v>
          </cell>
          <cell r="F20133">
            <v>1076</v>
          </cell>
          <cell r="G20133" t="str">
            <v>IN-00498</v>
          </cell>
          <cell r="H20133">
            <v>40282</v>
          </cell>
          <cell r="I20133" t="str">
            <v>INGRESO BU</v>
          </cell>
          <cell r="J20133" t="str">
            <v>CG-B158</v>
          </cell>
          <cell r="K20133">
            <v>64000</v>
          </cell>
        </row>
        <row r="20134">
          <cell r="A20134" t="str">
            <v>11150551CG-B15840282</v>
          </cell>
          <cell r="B20134">
            <v>26837</v>
          </cell>
          <cell r="C20134">
            <v>11150551</v>
          </cell>
          <cell r="D20134" t="str">
            <v>2010/04</v>
          </cell>
          <cell r="E20134" t="str">
            <v>AD0110</v>
          </cell>
          <cell r="F20134">
            <v>1077</v>
          </cell>
          <cell r="G20134" t="str">
            <v>IN-00498</v>
          </cell>
          <cell r="H20134">
            <v>40282</v>
          </cell>
          <cell r="I20134" t="str">
            <v>INGRESO BU</v>
          </cell>
          <cell r="J20134" t="str">
            <v>CG-B158</v>
          </cell>
          <cell r="K20134">
            <v>212743</v>
          </cell>
        </row>
        <row r="20135">
          <cell r="A20135" t="str">
            <v>11150551CG-B15840282</v>
          </cell>
          <cell r="B20135">
            <v>26838</v>
          </cell>
          <cell r="C20135">
            <v>11150551</v>
          </cell>
          <cell r="D20135" t="str">
            <v>2010/04</v>
          </cell>
          <cell r="E20135" t="str">
            <v>AD0110</v>
          </cell>
          <cell r="F20135">
            <v>1078</v>
          </cell>
          <cell r="G20135" t="str">
            <v>IN-00498</v>
          </cell>
          <cell r="H20135">
            <v>40282</v>
          </cell>
          <cell r="I20135" t="str">
            <v>INGRESO BU</v>
          </cell>
          <cell r="J20135" t="str">
            <v>CG-B158</v>
          </cell>
          <cell r="K20135">
            <v>210800</v>
          </cell>
        </row>
        <row r="20136">
          <cell r="A20136" t="str">
            <v>11150551CG-B15840282</v>
          </cell>
          <cell r="B20136">
            <v>26839</v>
          </cell>
          <cell r="C20136">
            <v>11150551</v>
          </cell>
          <cell r="D20136" t="str">
            <v>2010/04</v>
          </cell>
          <cell r="E20136" t="str">
            <v>AD0110</v>
          </cell>
          <cell r="F20136">
            <v>1079</v>
          </cell>
          <cell r="G20136" t="str">
            <v>IN-00498</v>
          </cell>
          <cell r="H20136">
            <v>40282</v>
          </cell>
          <cell r="I20136" t="str">
            <v>INGRESO BU</v>
          </cell>
          <cell r="J20136" t="str">
            <v>CG-B158</v>
          </cell>
          <cell r="K20136">
            <v>142000</v>
          </cell>
        </row>
        <row r="20137">
          <cell r="A20137" t="str">
            <v>11150551CG-B15840282</v>
          </cell>
          <cell r="B20137">
            <v>26840</v>
          </cell>
          <cell r="C20137">
            <v>11150551</v>
          </cell>
          <cell r="D20137" t="str">
            <v>2010/04</v>
          </cell>
          <cell r="E20137" t="str">
            <v>AD0110</v>
          </cell>
          <cell r="F20137">
            <v>1080</v>
          </cell>
          <cell r="G20137" t="str">
            <v>IN-00498</v>
          </cell>
          <cell r="H20137">
            <v>40282</v>
          </cell>
          <cell r="I20137" t="str">
            <v>INGRESO BU</v>
          </cell>
          <cell r="J20137" t="str">
            <v>CG-B158</v>
          </cell>
          <cell r="K20137">
            <v>335726</v>
          </cell>
        </row>
        <row r="20138">
          <cell r="A20138" t="str">
            <v>11150551CG-B15840282</v>
          </cell>
          <cell r="B20138">
            <v>26841</v>
          </cell>
          <cell r="C20138">
            <v>11150551</v>
          </cell>
          <cell r="D20138" t="str">
            <v>2010/04</v>
          </cell>
          <cell r="E20138" t="str">
            <v>AD0110</v>
          </cell>
          <cell r="F20138">
            <v>1081</v>
          </cell>
          <cell r="G20138" t="str">
            <v>IN-00498</v>
          </cell>
          <cell r="H20138">
            <v>40282</v>
          </cell>
          <cell r="I20138" t="str">
            <v>INGRESO BU</v>
          </cell>
          <cell r="J20138" t="str">
            <v>CG-B158</v>
          </cell>
          <cell r="K20138">
            <v>249000</v>
          </cell>
        </row>
        <row r="20139">
          <cell r="A20139" t="str">
            <v>11150551CG-B16040283</v>
          </cell>
          <cell r="B20139">
            <v>26842</v>
          </cell>
          <cell r="C20139">
            <v>11150551</v>
          </cell>
          <cell r="D20139" t="str">
            <v>2010/04</v>
          </cell>
          <cell r="E20139" t="str">
            <v>AD0111</v>
          </cell>
          <cell r="F20139">
            <v>1061</v>
          </cell>
          <cell r="G20139" t="str">
            <v>IN-00567</v>
          </cell>
          <cell r="H20139">
            <v>40283</v>
          </cell>
          <cell r="I20139" t="str">
            <v>INGRESO BU</v>
          </cell>
          <cell r="J20139" t="str">
            <v>CG-B160</v>
          </cell>
          <cell r="K20139">
            <v>215000</v>
          </cell>
        </row>
        <row r="20140">
          <cell r="A20140" t="str">
            <v>11150551CG-B16040283</v>
          </cell>
          <cell r="B20140">
            <v>26843</v>
          </cell>
          <cell r="C20140">
            <v>11150551</v>
          </cell>
          <cell r="D20140" t="str">
            <v>2010/04</v>
          </cell>
          <cell r="E20140" t="str">
            <v>AD0111</v>
          </cell>
          <cell r="F20140">
            <v>1062</v>
          </cell>
          <cell r="G20140" t="str">
            <v>IN-00567</v>
          </cell>
          <cell r="H20140">
            <v>40283</v>
          </cell>
          <cell r="I20140" t="str">
            <v>INGRESO BU</v>
          </cell>
          <cell r="J20140" t="str">
            <v>CG-B160</v>
          </cell>
          <cell r="K20140">
            <v>180000</v>
          </cell>
        </row>
        <row r="20141">
          <cell r="A20141" t="str">
            <v>11150551CG-B16040283</v>
          </cell>
          <cell r="B20141">
            <v>26844</v>
          </cell>
          <cell r="C20141">
            <v>11150551</v>
          </cell>
          <cell r="D20141" t="str">
            <v>2010/04</v>
          </cell>
          <cell r="E20141" t="str">
            <v>AD0111</v>
          </cell>
          <cell r="F20141">
            <v>1063</v>
          </cell>
          <cell r="G20141" t="str">
            <v>IN-00567</v>
          </cell>
          <cell r="H20141">
            <v>40283</v>
          </cell>
          <cell r="I20141" t="str">
            <v>INGRESO BU</v>
          </cell>
          <cell r="J20141" t="str">
            <v>CG-B160</v>
          </cell>
          <cell r="K20141">
            <v>214356</v>
          </cell>
        </row>
        <row r="20142">
          <cell r="A20142" t="str">
            <v>11150551CG-B16040283</v>
          </cell>
          <cell r="B20142">
            <v>26845</v>
          </cell>
          <cell r="C20142">
            <v>11150551</v>
          </cell>
          <cell r="D20142" t="str">
            <v>2010/04</v>
          </cell>
          <cell r="E20142" t="str">
            <v>AD0111</v>
          </cell>
          <cell r="F20142">
            <v>1064</v>
          </cell>
          <cell r="G20142" t="str">
            <v>IN-00567</v>
          </cell>
          <cell r="H20142">
            <v>40283</v>
          </cell>
          <cell r="I20142" t="str">
            <v>INGRESO BU</v>
          </cell>
          <cell r="J20142" t="str">
            <v>CG-B160</v>
          </cell>
          <cell r="K20142">
            <v>480500</v>
          </cell>
        </row>
        <row r="20143">
          <cell r="A20143" t="str">
            <v>11150551CG-B16040283</v>
          </cell>
          <cell r="B20143">
            <v>26846</v>
          </cell>
          <cell r="C20143">
            <v>11150551</v>
          </cell>
          <cell r="D20143" t="str">
            <v>2010/04</v>
          </cell>
          <cell r="E20143" t="str">
            <v>AD0111</v>
          </cell>
          <cell r="F20143">
            <v>1065</v>
          </cell>
          <cell r="G20143" t="str">
            <v>IN-00567</v>
          </cell>
          <cell r="H20143">
            <v>40283</v>
          </cell>
          <cell r="I20143" t="str">
            <v>INGRESO BU</v>
          </cell>
          <cell r="J20143" t="str">
            <v>CG-B160</v>
          </cell>
          <cell r="K20143">
            <v>248810</v>
          </cell>
        </row>
        <row r="20144">
          <cell r="A20144" t="str">
            <v>11150551CG-B16040283</v>
          </cell>
          <cell r="B20144">
            <v>26859</v>
          </cell>
          <cell r="C20144">
            <v>11150551</v>
          </cell>
          <cell r="D20144" t="str">
            <v>2010/04</v>
          </cell>
          <cell r="E20144" t="str">
            <v>AD0111</v>
          </cell>
          <cell r="F20144">
            <v>1066</v>
          </cell>
          <cell r="G20144" t="str">
            <v>IN-00567</v>
          </cell>
          <cell r="H20144">
            <v>40283</v>
          </cell>
          <cell r="I20144" t="str">
            <v>INGRESO BU</v>
          </cell>
          <cell r="J20144" t="str">
            <v>CG-B160</v>
          </cell>
          <cell r="K20144">
            <v>426212</v>
          </cell>
        </row>
        <row r="20145">
          <cell r="A20145" t="str">
            <v>11150551CG-B16040283</v>
          </cell>
          <cell r="B20145">
            <v>26860</v>
          </cell>
          <cell r="C20145">
            <v>11150551</v>
          </cell>
          <cell r="D20145" t="str">
            <v>2010/04</v>
          </cell>
          <cell r="E20145" t="str">
            <v>AD0111</v>
          </cell>
          <cell r="F20145">
            <v>1067</v>
          </cell>
          <cell r="G20145" t="str">
            <v>IN-00567</v>
          </cell>
          <cell r="H20145">
            <v>40283</v>
          </cell>
          <cell r="I20145" t="str">
            <v>INGRESO BU</v>
          </cell>
          <cell r="J20145" t="str">
            <v>CG-B160</v>
          </cell>
          <cell r="K20145">
            <v>122026</v>
          </cell>
        </row>
        <row r="20146">
          <cell r="A20146" t="str">
            <v>11150551CG-B16440284</v>
          </cell>
          <cell r="B20146">
            <v>26861</v>
          </cell>
          <cell r="C20146">
            <v>11150551</v>
          </cell>
          <cell r="D20146" t="str">
            <v>2010/04</v>
          </cell>
          <cell r="E20146" t="str">
            <v>AD0112</v>
          </cell>
          <cell r="F20146">
            <v>1111</v>
          </cell>
          <cell r="G20146" t="str">
            <v>IN-00636</v>
          </cell>
          <cell r="H20146">
            <v>40284</v>
          </cell>
          <cell r="I20146" t="str">
            <v>INGRESO BU</v>
          </cell>
          <cell r="J20146" t="str">
            <v>CG-B164</v>
          </cell>
          <cell r="K20146">
            <v>118000</v>
          </cell>
        </row>
        <row r="20147">
          <cell r="A20147" t="str">
            <v>11150551CG-B16540284</v>
          </cell>
          <cell r="B20147">
            <v>26862</v>
          </cell>
          <cell r="C20147">
            <v>11150551</v>
          </cell>
          <cell r="D20147" t="str">
            <v>2010/04</v>
          </cell>
          <cell r="E20147" t="str">
            <v>AD0112</v>
          </cell>
          <cell r="F20147">
            <v>1112</v>
          </cell>
          <cell r="G20147" t="str">
            <v>IN-00636</v>
          </cell>
          <cell r="H20147">
            <v>40284</v>
          </cell>
          <cell r="I20147" t="str">
            <v>INGRESO BU</v>
          </cell>
          <cell r="J20147" t="str">
            <v>CG-B165</v>
          </cell>
          <cell r="K20147">
            <v>98000</v>
          </cell>
        </row>
        <row r="20148">
          <cell r="A20148" t="str">
            <v>11150551CG-B16540284</v>
          </cell>
          <cell r="B20148">
            <v>26863</v>
          </cell>
          <cell r="C20148">
            <v>11150551</v>
          </cell>
          <cell r="D20148" t="str">
            <v>2010/04</v>
          </cell>
          <cell r="E20148" t="str">
            <v>AD0112</v>
          </cell>
          <cell r="F20148">
            <v>1113</v>
          </cell>
          <cell r="G20148" t="str">
            <v>IN-00636</v>
          </cell>
          <cell r="H20148">
            <v>40284</v>
          </cell>
          <cell r="I20148" t="str">
            <v>INGRESO BU</v>
          </cell>
          <cell r="J20148" t="str">
            <v>CG-B165</v>
          </cell>
          <cell r="K20148">
            <v>145500</v>
          </cell>
        </row>
        <row r="20149">
          <cell r="A20149" t="str">
            <v>11150551CG-B16540284</v>
          </cell>
          <cell r="B20149">
            <v>26864</v>
          </cell>
          <cell r="C20149">
            <v>11150551</v>
          </cell>
          <cell r="D20149" t="str">
            <v>2010/04</v>
          </cell>
          <cell r="E20149" t="str">
            <v>AD0112</v>
          </cell>
          <cell r="F20149">
            <v>1114</v>
          </cell>
          <cell r="G20149" t="str">
            <v>IN-00636</v>
          </cell>
          <cell r="H20149">
            <v>40284</v>
          </cell>
          <cell r="I20149" t="str">
            <v>INGRESO BU</v>
          </cell>
          <cell r="J20149" t="str">
            <v>CG-B165</v>
          </cell>
          <cell r="K20149">
            <v>395000</v>
          </cell>
        </row>
        <row r="20150">
          <cell r="A20150" t="str">
            <v>11150551CG-B16440284</v>
          </cell>
          <cell r="B20150">
            <v>26865</v>
          </cell>
          <cell r="C20150">
            <v>11150551</v>
          </cell>
          <cell r="D20150" t="str">
            <v>2010/04</v>
          </cell>
          <cell r="E20150" t="str">
            <v>AD0112</v>
          </cell>
          <cell r="F20150">
            <v>1115</v>
          </cell>
          <cell r="G20150" t="str">
            <v>IN-00636</v>
          </cell>
          <cell r="H20150">
            <v>40284</v>
          </cell>
          <cell r="I20150" t="str">
            <v>INGRESO BU</v>
          </cell>
          <cell r="J20150" t="str">
            <v>CG-B164</v>
          </cell>
          <cell r="K20150">
            <v>300000</v>
          </cell>
        </row>
        <row r="20151">
          <cell r="A20151" t="str">
            <v>11150551CG-B16540284</v>
          </cell>
          <cell r="B20151">
            <v>26866</v>
          </cell>
          <cell r="C20151">
            <v>11150551</v>
          </cell>
          <cell r="D20151" t="str">
            <v>2010/04</v>
          </cell>
          <cell r="E20151" t="str">
            <v>AD0112</v>
          </cell>
          <cell r="F20151">
            <v>1116</v>
          </cell>
          <cell r="G20151" t="str">
            <v>IN-00636</v>
          </cell>
          <cell r="H20151">
            <v>40284</v>
          </cell>
          <cell r="I20151" t="str">
            <v>INGRESO BU</v>
          </cell>
          <cell r="J20151" t="str">
            <v>CG-B165</v>
          </cell>
          <cell r="K20151">
            <v>295000</v>
          </cell>
        </row>
        <row r="20152">
          <cell r="A20152" t="str">
            <v>11150551CG-B16540284</v>
          </cell>
          <cell r="B20152">
            <v>26867</v>
          </cell>
          <cell r="C20152">
            <v>11150551</v>
          </cell>
          <cell r="D20152" t="str">
            <v>2010/04</v>
          </cell>
          <cell r="E20152" t="str">
            <v>AD0112</v>
          </cell>
          <cell r="F20152">
            <v>1117</v>
          </cell>
          <cell r="G20152" t="str">
            <v>IN-00636</v>
          </cell>
          <cell r="H20152">
            <v>40284</v>
          </cell>
          <cell r="I20152" t="str">
            <v>INGRESO BU</v>
          </cell>
          <cell r="J20152" t="str">
            <v>CG-B165</v>
          </cell>
          <cell r="K20152">
            <v>152000</v>
          </cell>
        </row>
        <row r="20153">
          <cell r="A20153" t="str">
            <v>11150551CG-B16540284</v>
          </cell>
          <cell r="B20153">
            <v>26868</v>
          </cell>
          <cell r="C20153">
            <v>11150551</v>
          </cell>
          <cell r="D20153" t="str">
            <v>2010/04</v>
          </cell>
          <cell r="E20153" t="str">
            <v>AD0112</v>
          </cell>
          <cell r="F20153">
            <v>1118</v>
          </cell>
          <cell r="G20153" t="str">
            <v>IN-00636</v>
          </cell>
          <cell r="H20153">
            <v>40284</v>
          </cell>
          <cell r="I20153" t="str">
            <v>INGRESO BU</v>
          </cell>
          <cell r="J20153" t="str">
            <v>CG-B165</v>
          </cell>
          <cell r="K20153">
            <v>85000</v>
          </cell>
        </row>
        <row r="20154">
          <cell r="A20154" t="str">
            <v>11150551CG-B16640285</v>
          </cell>
          <cell r="B20154">
            <v>26869</v>
          </cell>
          <cell r="C20154">
            <v>11150551</v>
          </cell>
          <cell r="D20154" t="str">
            <v>2010/04</v>
          </cell>
          <cell r="E20154" t="str">
            <v>AD0113</v>
          </cell>
          <cell r="F20154">
            <v>845</v>
          </cell>
          <cell r="G20154" t="str">
            <v>IN-00705</v>
          </cell>
          <cell r="H20154">
            <v>40285</v>
          </cell>
          <cell r="I20154" t="str">
            <v>INGRESO BU</v>
          </cell>
          <cell r="J20154" t="str">
            <v>CG-B166</v>
          </cell>
          <cell r="K20154">
            <v>111100</v>
          </cell>
        </row>
        <row r="20155">
          <cell r="A20155" t="str">
            <v>11150551CG-B16640285</v>
          </cell>
          <cell r="B20155">
            <v>26870</v>
          </cell>
          <cell r="C20155">
            <v>11150551</v>
          </cell>
          <cell r="D20155" t="str">
            <v>2010/04</v>
          </cell>
          <cell r="E20155" t="str">
            <v>AD0113</v>
          </cell>
          <cell r="F20155">
            <v>846</v>
          </cell>
          <cell r="G20155" t="str">
            <v>IN-00705</v>
          </cell>
          <cell r="H20155">
            <v>40285</v>
          </cell>
          <cell r="I20155" t="str">
            <v>INGRESO BU</v>
          </cell>
          <cell r="J20155" t="str">
            <v>CG-B166</v>
          </cell>
          <cell r="K20155">
            <v>254000</v>
          </cell>
        </row>
        <row r="20156">
          <cell r="A20156" t="str">
            <v>11150551CG-B16740285</v>
          </cell>
          <cell r="B20156">
            <v>26871</v>
          </cell>
          <cell r="C20156">
            <v>11150551</v>
          </cell>
          <cell r="D20156" t="str">
            <v>2010/04</v>
          </cell>
          <cell r="E20156" t="str">
            <v>AD0113</v>
          </cell>
          <cell r="F20156">
            <v>847</v>
          </cell>
          <cell r="G20156" t="str">
            <v>IN-00705</v>
          </cell>
          <cell r="H20156">
            <v>40285</v>
          </cell>
          <cell r="I20156" t="str">
            <v>INGRESO BU</v>
          </cell>
          <cell r="J20156" t="str">
            <v>CG-B167</v>
          </cell>
          <cell r="K20156">
            <v>209100</v>
          </cell>
        </row>
        <row r="20157">
          <cell r="A20157" t="str">
            <v>11150551CG-B16740285</v>
          </cell>
          <cell r="B20157">
            <v>26872</v>
          </cell>
          <cell r="C20157">
            <v>11150551</v>
          </cell>
          <cell r="D20157" t="str">
            <v>2010/04</v>
          </cell>
          <cell r="E20157" t="str">
            <v>AD0113</v>
          </cell>
          <cell r="F20157">
            <v>848</v>
          </cell>
          <cell r="G20157" t="str">
            <v>IN-00705</v>
          </cell>
          <cell r="H20157">
            <v>40285</v>
          </cell>
          <cell r="I20157" t="str">
            <v>INGRESO BU</v>
          </cell>
          <cell r="J20157" t="str">
            <v>CG-B167</v>
          </cell>
          <cell r="K20157">
            <v>580000</v>
          </cell>
        </row>
        <row r="20158">
          <cell r="A20158" t="str">
            <v>11150551CG-B16740285</v>
          </cell>
          <cell r="B20158">
            <v>26873</v>
          </cell>
          <cell r="C20158">
            <v>11150551</v>
          </cell>
          <cell r="D20158" t="str">
            <v>2010/04</v>
          </cell>
          <cell r="E20158" t="str">
            <v>AD0113</v>
          </cell>
          <cell r="F20158">
            <v>849</v>
          </cell>
          <cell r="G20158" t="str">
            <v>IN-00705</v>
          </cell>
          <cell r="H20158">
            <v>40285</v>
          </cell>
          <cell r="I20158" t="str">
            <v>INGRESO BU</v>
          </cell>
          <cell r="J20158" t="str">
            <v>CG-B167</v>
          </cell>
          <cell r="K20158">
            <v>114405</v>
          </cell>
        </row>
        <row r="20159">
          <cell r="A20159" t="str">
            <v>11150551CG-B16740285</v>
          </cell>
          <cell r="B20159">
            <v>26874</v>
          </cell>
          <cell r="C20159">
            <v>11150551</v>
          </cell>
          <cell r="D20159" t="str">
            <v>2010/04</v>
          </cell>
          <cell r="E20159" t="str">
            <v>AD0113</v>
          </cell>
          <cell r="F20159">
            <v>850</v>
          </cell>
          <cell r="G20159" t="str">
            <v>IN-00705</v>
          </cell>
          <cell r="H20159">
            <v>40285</v>
          </cell>
          <cell r="I20159" t="str">
            <v>INGRESO BU</v>
          </cell>
          <cell r="J20159" t="str">
            <v>CG-B167</v>
          </cell>
          <cell r="K20159">
            <v>172000</v>
          </cell>
        </row>
        <row r="20160">
          <cell r="A20160" t="str">
            <v>11150551CG-B16740285</v>
          </cell>
          <cell r="B20160">
            <v>26875</v>
          </cell>
          <cell r="C20160">
            <v>11150551</v>
          </cell>
          <cell r="D20160" t="str">
            <v>2010/04</v>
          </cell>
          <cell r="E20160" t="str">
            <v>AD0113</v>
          </cell>
          <cell r="F20160">
            <v>851</v>
          </cell>
          <cell r="G20160" t="str">
            <v>IN-00705</v>
          </cell>
          <cell r="H20160">
            <v>40285</v>
          </cell>
          <cell r="I20160" t="str">
            <v>INGRESO BU</v>
          </cell>
          <cell r="J20160" t="str">
            <v>CG-B167</v>
          </cell>
          <cell r="K20160">
            <v>100000</v>
          </cell>
        </row>
        <row r="20161">
          <cell r="A20161" t="str">
            <v>11150551CG-B16740285</v>
          </cell>
          <cell r="B20161">
            <v>26876</v>
          </cell>
          <cell r="C20161">
            <v>11150551</v>
          </cell>
          <cell r="D20161" t="str">
            <v>2010/04</v>
          </cell>
          <cell r="E20161" t="str">
            <v>AD0113</v>
          </cell>
          <cell r="F20161">
            <v>852</v>
          </cell>
          <cell r="G20161" t="str">
            <v>IN-00705</v>
          </cell>
          <cell r="H20161">
            <v>40285</v>
          </cell>
          <cell r="I20161" t="str">
            <v>INGRESO BU</v>
          </cell>
          <cell r="J20161" t="str">
            <v>CG-B167</v>
          </cell>
          <cell r="K20161">
            <v>138100</v>
          </cell>
        </row>
        <row r="20162">
          <cell r="A20162" t="str">
            <v>11150551CG-B16640285</v>
          </cell>
          <cell r="B20162">
            <v>26877</v>
          </cell>
          <cell r="C20162">
            <v>11150551</v>
          </cell>
          <cell r="D20162" t="str">
            <v>2010/04</v>
          </cell>
          <cell r="E20162" t="str">
            <v>AD0113</v>
          </cell>
          <cell r="F20162">
            <v>853</v>
          </cell>
          <cell r="G20162" t="str">
            <v>IN-00705</v>
          </cell>
          <cell r="H20162">
            <v>40285</v>
          </cell>
          <cell r="I20162" t="str">
            <v>INGRESO BU</v>
          </cell>
          <cell r="J20162" t="str">
            <v>CG-B166</v>
          </cell>
          <cell r="K20162">
            <v>142200</v>
          </cell>
        </row>
        <row r="20163">
          <cell r="A20163" t="str">
            <v>11150551CG-B17140288</v>
          </cell>
          <cell r="B20163">
            <v>26878</v>
          </cell>
          <cell r="C20163">
            <v>11150551</v>
          </cell>
          <cell r="D20163" t="str">
            <v>2010/04</v>
          </cell>
          <cell r="E20163" t="str">
            <v>AD0119</v>
          </cell>
          <cell r="F20163">
            <v>1034</v>
          </cell>
          <cell r="G20163" t="str">
            <v>IN-00847</v>
          </cell>
          <cell r="H20163">
            <v>40288</v>
          </cell>
          <cell r="I20163" t="str">
            <v>INGRESO BU</v>
          </cell>
          <cell r="J20163" t="str">
            <v>CG-B171</v>
          </cell>
          <cell r="K20163">
            <v>168000</v>
          </cell>
        </row>
        <row r="20164">
          <cell r="A20164" t="str">
            <v>11150551CG-B17140288</v>
          </cell>
          <cell r="B20164">
            <v>26879</v>
          </cell>
          <cell r="C20164">
            <v>11150551</v>
          </cell>
          <cell r="D20164" t="str">
            <v>2010/04</v>
          </cell>
          <cell r="E20164" t="str">
            <v>AD0119</v>
          </cell>
          <cell r="F20164">
            <v>1035</v>
          </cell>
          <cell r="G20164" t="str">
            <v>IN-00847</v>
          </cell>
          <cell r="H20164">
            <v>40288</v>
          </cell>
          <cell r="I20164" t="str">
            <v>INGRESO BU</v>
          </cell>
          <cell r="J20164" t="str">
            <v>CG-B171</v>
          </cell>
          <cell r="K20164">
            <v>80000</v>
          </cell>
        </row>
        <row r="20165">
          <cell r="A20165" t="str">
            <v>11150551CG-B17140288</v>
          </cell>
          <cell r="B20165">
            <v>26880</v>
          </cell>
          <cell r="C20165">
            <v>11150551</v>
          </cell>
          <cell r="D20165" t="str">
            <v>2010/04</v>
          </cell>
          <cell r="E20165" t="str">
            <v>AD0119</v>
          </cell>
          <cell r="F20165">
            <v>1036</v>
          </cell>
          <cell r="G20165" t="str">
            <v>IN-00847</v>
          </cell>
          <cell r="H20165">
            <v>40288</v>
          </cell>
          <cell r="I20165" t="str">
            <v>INGRESO BU</v>
          </cell>
          <cell r="J20165" t="str">
            <v>CG-B171</v>
          </cell>
          <cell r="K20165">
            <v>229000</v>
          </cell>
        </row>
        <row r="20166">
          <cell r="A20166" t="str">
            <v>11150551CG-B17140288</v>
          </cell>
          <cell r="B20166">
            <v>26881</v>
          </cell>
          <cell r="C20166">
            <v>11150551</v>
          </cell>
          <cell r="D20166" t="str">
            <v>2010/04</v>
          </cell>
          <cell r="E20166" t="str">
            <v>AD0119</v>
          </cell>
          <cell r="F20166">
            <v>1037</v>
          </cell>
          <cell r="G20166" t="str">
            <v>IN-00847</v>
          </cell>
          <cell r="H20166">
            <v>40288</v>
          </cell>
          <cell r="I20166" t="str">
            <v>INGRESO BU</v>
          </cell>
          <cell r="J20166" t="str">
            <v>CG-B171</v>
          </cell>
          <cell r="K20166">
            <v>336000</v>
          </cell>
        </row>
        <row r="20167">
          <cell r="A20167" t="str">
            <v>11150551CG-B17140288</v>
          </cell>
          <cell r="B20167">
            <v>26882</v>
          </cell>
          <cell r="C20167">
            <v>11150551</v>
          </cell>
          <cell r="D20167" t="str">
            <v>2010/04</v>
          </cell>
          <cell r="E20167" t="str">
            <v>AD0119</v>
          </cell>
          <cell r="F20167">
            <v>1038</v>
          </cell>
          <cell r="G20167" t="str">
            <v>IN-00847</v>
          </cell>
          <cell r="H20167">
            <v>40288</v>
          </cell>
          <cell r="I20167" t="str">
            <v>INGRESO BU</v>
          </cell>
          <cell r="J20167" t="str">
            <v>CG-B171</v>
          </cell>
          <cell r="K20167">
            <v>415022</v>
          </cell>
        </row>
        <row r="20168">
          <cell r="A20168" t="str">
            <v>11150551CG-B17140288</v>
          </cell>
          <cell r="B20168">
            <v>26883</v>
          </cell>
          <cell r="C20168">
            <v>11150551</v>
          </cell>
          <cell r="D20168" t="str">
            <v>2010/04</v>
          </cell>
          <cell r="E20168" t="str">
            <v>AD0119</v>
          </cell>
          <cell r="F20168">
            <v>1039</v>
          </cell>
          <cell r="G20168" t="str">
            <v>IN-00847</v>
          </cell>
          <cell r="H20168">
            <v>40288</v>
          </cell>
          <cell r="I20168" t="str">
            <v>INGRESO BU</v>
          </cell>
          <cell r="J20168" t="str">
            <v>CG-B171</v>
          </cell>
          <cell r="K20168">
            <v>120000</v>
          </cell>
        </row>
        <row r="20169">
          <cell r="A20169" t="str">
            <v>11150551CG-B17140288</v>
          </cell>
          <cell r="B20169">
            <v>26884</v>
          </cell>
          <cell r="C20169">
            <v>11150551</v>
          </cell>
          <cell r="D20169" t="str">
            <v>2010/04</v>
          </cell>
          <cell r="E20169" t="str">
            <v>AD0119</v>
          </cell>
          <cell r="F20169">
            <v>1040</v>
          </cell>
          <cell r="G20169" t="str">
            <v>IN-00847</v>
          </cell>
          <cell r="H20169">
            <v>40288</v>
          </cell>
          <cell r="I20169" t="str">
            <v>INGRESO BU</v>
          </cell>
          <cell r="J20169" t="str">
            <v>CG-B171</v>
          </cell>
          <cell r="K20169">
            <v>114000</v>
          </cell>
        </row>
        <row r="20170">
          <cell r="A20170" t="str">
            <v>11150551CG-B17240288</v>
          </cell>
          <cell r="B20170">
            <v>26885</v>
          </cell>
          <cell r="C20170">
            <v>11150551</v>
          </cell>
          <cell r="D20170" t="str">
            <v>2010/04</v>
          </cell>
          <cell r="E20170" t="str">
            <v>AD0119</v>
          </cell>
          <cell r="F20170">
            <v>1041</v>
          </cell>
          <cell r="G20170" t="str">
            <v>IN-00847</v>
          </cell>
          <cell r="H20170">
            <v>40288</v>
          </cell>
          <cell r="I20170" t="str">
            <v>INGRESO BU</v>
          </cell>
          <cell r="J20170" t="str">
            <v>CG-B172</v>
          </cell>
          <cell r="K20170">
            <v>138500</v>
          </cell>
        </row>
        <row r="20171">
          <cell r="A20171" t="str">
            <v>11150551CG-B17740289</v>
          </cell>
          <cell r="B20171">
            <v>26886</v>
          </cell>
          <cell r="C20171">
            <v>11150551</v>
          </cell>
          <cell r="D20171" t="str">
            <v>2010/04</v>
          </cell>
          <cell r="E20171" t="str">
            <v>AD0120</v>
          </cell>
          <cell r="F20171">
            <v>938</v>
          </cell>
          <cell r="G20171" t="str">
            <v>IN-00916</v>
          </cell>
          <cell r="H20171">
            <v>40289</v>
          </cell>
          <cell r="I20171" t="str">
            <v>INGRESO BU</v>
          </cell>
          <cell r="J20171" t="str">
            <v>CG-B177</v>
          </cell>
          <cell r="K20171">
            <v>253944</v>
          </cell>
        </row>
        <row r="20172">
          <cell r="A20172" t="str">
            <v>11150551CG-B17740289</v>
          </cell>
          <cell r="B20172">
            <v>26887</v>
          </cell>
          <cell r="C20172">
            <v>11150551</v>
          </cell>
          <cell r="D20172" t="str">
            <v>2010/04</v>
          </cell>
          <cell r="E20172" t="str">
            <v>AD0120</v>
          </cell>
          <cell r="F20172">
            <v>939</v>
          </cell>
          <cell r="G20172" t="str">
            <v>IN-00916</v>
          </cell>
          <cell r="H20172">
            <v>40289</v>
          </cell>
          <cell r="I20172" t="str">
            <v>INGRESO BU</v>
          </cell>
          <cell r="J20172" t="str">
            <v>CG-B177</v>
          </cell>
          <cell r="K20172">
            <v>284000</v>
          </cell>
        </row>
        <row r="20173">
          <cell r="A20173" t="str">
            <v>11150551CG-B17740289</v>
          </cell>
          <cell r="B20173">
            <v>26888</v>
          </cell>
          <cell r="C20173">
            <v>11150551</v>
          </cell>
          <cell r="D20173" t="str">
            <v>2010/04</v>
          </cell>
          <cell r="E20173" t="str">
            <v>AD0120</v>
          </cell>
          <cell r="F20173">
            <v>940</v>
          </cell>
          <cell r="G20173" t="str">
            <v>IN-00916</v>
          </cell>
          <cell r="H20173">
            <v>40289</v>
          </cell>
          <cell r="I20173" t="str">
            <v>INGRESO BU</v>
          </cell>
          <cell r="J20173" t="str">
            <v>CG-B177</v>
          </cell>
          <cell r="K20173">
            <v>182000</v>
          </cell>
        </row>
        <row r="20174">
          <cell r="A20174" t="str">
            <v>11150551CG-B17740289</v>
          </cell>
          <cell r="B20174">
            <v>26889</v>
          </cell>
          <cell r="C20174">
            <v>11150551</v>
          </cell>
          <cell r="D20174" t="str">
            <v>2010/04</v>
          </cell>
          <cell r="E20174" t="str">
            <v>AD0120</v>
          </cell>
          <cell r="F20174">
            <v>941</v>
          </cell>
          <cell r="G20174" t="str">
            <v>IN-00916</v>
          </cell>
          <cell r="H20174">
            <v>40289</v>
          </cell>
          <cell r="I20174" t="str">
            <v>INGRESO BU</v>
          </cell>
          <cell r="J20174" t="str">
            <v>CG-B177</v>
          </cell>
          <cell r="K20174">
            <v>206400</v>
          </cell>
        </row>
        <row r="20175">
          <cell r="A20175" t="str">
            <v>11150551CG-B18340291</v>
          </cell>
          <cell r="B20175">
            <v>26890</v>
          </cell>
          <cell r="C20175">
            <v>11150551</v>
          </cell>
          <cell r="D20175" t="str">
            <v>2010/04</v>
          </cell>
          <cell r="E20175" t="str">
            <v>AD0122</v>
          </cell>
          <cell r="F20175">
            <v>908</v>
          </cell>
          <cell r="G20175" t="str">
            <v>IN-01054</v>
          </cell>
          <cell r="H20175">
            <v>40291</v>
          </cell>
          <cell r="I20175" t="str">
            <v>INGRESO BU</v>
          </cell>
          <cell r="J20175" t="str">
            <v>CG-B183</v>
          </cell>
          <cell r="K20175">
            <v>117285</v>
          </cell>
        </row>
        <row r="20176">
          <cell r="A20176" t="str">
            <v>11150551CG-B18840295</v>
          </cell>
          <cell r="B20176">
            <v>26891</v>
          </cell>
          <cell r="C20176">
            <v>11150551</v>
          </cell>
          <cell r="D20176" t="str">
            <v>2010/04</v>
          </cell>
          <cell r="E20176" t="str">
            <v>AD0125</v>
          </cell>
          <cell r="F20176">
            <v>899</v>
          </cell>
          <cell r="G20176" t="str">
            <v>IN-01261</v>
          </cell>
          <cell r="H20176">
            <v>40295</v>
          </cell>
          <cell r="I20176" t="str">
            <v>INGRESO BU</v>
          </cell>
          <cell r="J20176" t="str">
            <v>CG-B188</v>
          </cell>
          <cell r="K20176">
            <v>288170</v>
          </cell>
        </row>
        <row r="20177">
          <cell r="A20177" t="str">
            <v>11150551CG-B18840295</v>
          </cell>
          <cell r="B20177">
            <v>26892</v>
          </cell>
          <cell r="C20177">
            <v>11150551</v>
          </cell>
          <cell r="D20177" t="str">
            <v>2010/04</v>
          </cell>
          <cell r="E20177" t="str">
            <v>AD0125</v>
          </cell>
          <cell r="F20177">
            <v>900</v>
          </cell>
          <cell r="G20177" t="str">
            <v>IN-01261</v>
          </cell>
          <cell r="H20177">
            <v>40295</v>
          </cell>
          <cell r="I20177" t="str">
            <v>INGRESO BU</v>
          </cell>
          <cell r="J20177" t="str">
            <v>CG-B188</v>
          </cell>
          <cell r="K20177">
            <v>170000</v>
          </cell>
        </row>
        <row r="20178">
          <cell r="A20178" t="str">
            <v>11150551CG-018340292</v>
          </cell>
          <cell r="B20178">
            <v>26893</v>
          </cell>
          <cell r="C20178">
            <v>11150551</v>
          </cell>
          <cell r="D20178" t="str">
            <v>2010/04</v>
          </cell>
          <cell r="E20178" t="str">
            <v>AD0123</v>
          </cell>
          <cell r="F20178">
            <v>2903</v>
          </cell>
          <cell r="G20178" t="str">
            <v>IN-01122</v>
          </cell>
          <cell r="H20178">
            <v>40292</v>
          </cell>
          <cell r="I20178" t="str">
            <v>INGRESO-BU</v>
          </cell>
          <cell r="J20178" t="str">
            <v>CG-0183</v>
          </cell>
          <cell r="K20178">
            <v>715</v>
          </cell>
        </row>
        <row r="20179">
          <cell r="A20179" t="str">
            <v>11150551CG-B18840296</v>
          </cell>
          <cell r="B20179">
            <v>26894</v>
          </cell>
          <cell r="C20179">
            <v>11150551</v>
          </cell>
          <cell r="D20179" t="str">
            <v>2010/04</v>
          </cell>
          <cell r="E20179" t="str">
            <v>AD0126</v>
          </cell>
          <cell r="F20179">
            <v>1116</v>
          </cell>
          <cell r="G20179" t="str">
            <v>IN-01331</v>
          </cell>
          <cell r="H20179">
            <v>40296</v>
          </cell>
          <cell r="I20179" t="str">
            <v>INGRESO BU</v>
          </cell>
          <cell r="J20179" t="str">
            <v>CG-B188</v>
          </cell>
          <cell r="K20179">
            <v>250000</v>
          </cell>
        </row>
        <row r="20180">
          <cell r="A20180" t="str">
            <v>11150551CG-144240275</v>
          </cell>
          <cell r="B20180">
            <v>26895</v>
          </cell>
          <cell r="C20180">
            <v>11150551</v>
          </cell>
          <cell r="D20180" t="str">
            <v>2010/04</v>
          </cell>
          <cell r="E20180" t="str">
            <v>AD0103</v>
          </cell>
          <cell r="F20180">
            <v>3416</v>
          </cell>
          <cell r="G20180" t="str">
            <v>IN-25548</v>
          </cell>
          <cell r="H20180">
            <v>40275</v>
          </cell>
          <cell r="I20180" t="str">
            <v>INGRESO-BU</v>
          </cell>
          <cell r="J20180" t="str">
            <v>CG-1442</v>
          </cell>
          <cell r="K20180">
            <v>148000</v>
          </cell>
        </row>
        <row r="20181">
          <cell r="A20181" t="str">
            <v>11150551CG-B19240297</v>
          </cell>
          <cell r="B20181">
            <v>26896</v>
          </cell>
          <cell r="C20181">
            <v>11150551</v>
          </cell>
          <cell r="D20181" t="str">
            <v>2010/04</v>
          </cell>
          <cell r="E20181" t="str">
            <v>AD0127</v>
          </cell>
          <cell r="F20181">
            <v>974</v>
          </cell>
          <cell r="G20181" t="str">
            <v>IN-01400</v>
          </cell>
          <cell r="H20181">
            <v>40297</v>
          </cell>
          <cell r="I20181" t="str">
            <v>INGRESO BU</v>
          </cell>
          <cell r="J20181" t="str">
            <v>CG-B192</v>
          </cell>
          <cell r="K20181">
            <v>108000</v>
          </cell>
        </row>
        <row r="20182">
          <cell r="A20182" t="str">
            <v>11150551CG-B19840301</v>
          </cell>
          <cell r="B20182">
            <v>26897</v>
          </cell>
          <cell r="C20182">
            <v>11150551</v>
          </cell>
          <cell r="D20182" t="str">
            <v>2010/05</v>
          </cell>
          <cell r="E20182" t="str">
            <v>AD0101</v>
          </cell>
          <cell r="F20182">
            <v>1023</v>
          </cell>
          <cell r="G20182" t="str">
            <v>IN-01539</v>
          </cell>
          <cell r="H20182">
            <v>40301</v>
          </cell>
          <cell r="I20182" t="str">
            <v>INGRESO BU</v>
          </cell>
          <cell r="J20182" t="str">
            <v>CG-B198</v>
          </cell>
          <cell r="K20182">
            <v>294258</v>
          </cell>
        </row>
        <row r="20183">
          <cell r="A20183" t="str">
            <v>11150551CG-B19840302</v>
          </cell>
          <cell r="B20183">
            <v>26898</v>
          </cell>
          <cell r="C20183">
            <v>11150551</v>
          </cell>
          <cell r="D20183" t="str">
            <v>2010/05</v>
          </cell>
          <cell r="E20183" t="str">
            <v>AD0102</v>
          </cell>
          <cell r="F20183">
            <v>959</v>
          </cell>
          <cell r="G20183" t="str">
            <v>IN-01608</v>
          </cell>
          <cell r="H20183">
            <v>40302</v>
          </cell>
          <cell r="I20183" t="str">
            <v>INGRESO BU</v>
          </cell>
          <cell r="J20183" t="str">
            <v>CG-B198</v>
          </cell>
          <cell r="K20183">
            <v>162000</v>
          </cell>
        </row>
        <row r="20184">
          <cell r="A20184" t="str">
            <v>11150551CG-B19940302</v>
          </cell>
          <cell r="B20184">
            <v>26899</v>
          </cell>
          <cell r="C20184">
            <v>11150551</v>
          </cell>
          <cell r="D20184" t="str">
            <v>2010/05</v>
          </cell>
          <cell r="E20184" t="str">
            <v>AD0102</v>
          </cell>
          <cell r="F20184">
            <v>960</v>
          </cell>
          <cell r="G20184" t="str">
            <v>IN-01608</v>
          </cell>
          <cell r="H20184">
            <v>40302</v>
          </cell>
          <cell r="I20184" t="str">
            <v>INGRESO BU</v>
          </cell>
          <cell r="J20184" t="str">
            <v>CG-B199</v>
          </cell>
          <cell r="K20184">
            <v>148000</v>
          </cell>
        </row>
        <row r="20185">
          <cell r="A20185" t="str">
            <v>11150551CG-B19840302</v>
          </cell>
          <cell r="B20185">
            <v>26900</v>
          </cell>
          <cell r="C20185">
            <v>11150551</v>
          </cell>
          <cell r="D20185" t="str">
            <v>2010/05</v>
          </cell>
          <cell r="E20185" t="str">
            <v>AD0102</v>
          </cell>
          <cell r="F20185">
            <v>961</v>
          </cell>
          <cell r="G20185" t="str">
            <v>IN-01608</v>
          </cell>
          <cell r="H20185">
            <v>40302</v>
          </cell>
          <cell r="I20185" t="str">
            <v>INGRESO BU</v>
          </cell>
          <cell r="J20185" t="str">
            <v>CG-B198</v>
          </cell>
          <cell r="K20185">
            <v>201271</v>
          </cell>
        </row>
        <row r="20186">
          <cell r="A20186" t="str">
            <v>11150551CG-B19840302</v>
          </cell>
          <cell r="B20186">
            <v>26901</v>
          </cell>
          <cell r="C20186">
            <v>11150551</v>
          </cell>
          <cell r="D20186" t="str">
            <v>2010/05</v>
          </cell>
          <cell r="E20186" t="str">
            <v>AD0102</v>
          </cell>
          <cell r="F20186">
            <v>962</v>
          </cell>
          <cell r="G20186" t="str">
            <v>IN-01608</v>
          </cell>
          <cell r="H20186">
            <v>40302</v>
          </cell>
          <cell r="I20186" t="str">
            <v>INGRESO BU</v>
          </cell>
          <cell r="J20186" t="str">
            <v>CG-B198</v>
          </cell>
          <cell r="K20186">
            <v>179000</v>
          </cell>
        </row>
        <row r="20187">
          <cell r="A20187" t="str">
            <v>11150551CG-B19840302</v>
          </cell>
          <cell r="B20187">
            <v>26914</v>
          </cell>
          <cell r="C20187">
            <v>11150551</v>
          </cell>
          <cell r="D20187" t="str">
            <v>2010/05</v>
          </cell>
          <cell r="E20187" t="str">
            <v>AD0102</v>
          </cell>
          <cell r="F20187">
            <v>963</v>
          </cell>
          <cell r="G20187" t="str">
            <v>IN-01608</v>
          </cell>
          <cell r="H20187">
            <v>40302</v>
          </cell>
          <cell r="I20187" t="str">
            <v>INGRESO BU</v>
          </cell>
          <cell r="J20187" t="str">
            <v>CG-B198</v>
          </cell>
          <cell r="K20187">
            <v>142000</v>
          </cell>
        </row>
        <row r="20188">
          <cell r="A20188" t="str">
            <v>11150551CG-B19940303</v>
          </cell>
          <cell r="B20188">
            <v>26915</v>
          </cell>
          <cell r="C20188">
            <v>11150551</v>
          </cell>
          <cell r="D20188" t="str">
            <v>2010/05</v>
          </cell>
          <cell r="E20188" t="str">
            <v>AD0103</v>
          </cell>
          <cell r="F20188">
            <v>945</v>
          </cell>
          <cell r="G20188" t="str">
            <v>IN-01679</v>
          </cell>
          <cell r="H20188">
            <v>40303</v>
          </cell>
          <cell r="I20188" t="str">
            <v>INGRESO BU</v>
          </cell>
          <cell r="J20188" t="str">
            <v>CG-B199</v>
          </cell>
          <cell r="K20188">
            <v>170000</v>
          </cell>
        </row>
        <row r="20189">
          <cell r="A20189" t="str">
            <v>11150551CG-B20040303</v>
          </cell>
          <cell r="B20189">
            <v>26916</v>
          </cell>
          <cell r="C20189">
            <v>11150551</v>
          </cell>
          <cell r="D20189" t="str">
            <v>2010/05</v>
          </cell>
          <cell r="E20189" t="str">
            <v>AD0103</v>
          </cell>
          <cell r="F20189">
            <v>946</v>
          </cell>
          <cell r="G20189" t="str">
            <v>IN-01679</v>
          </cell>
          <cell r="H20189">
            <v>40303</v>
          </cell>
          <cell r="I20189" t="str">
            <v>INGRESO BU</v>
          </cell>
          <cell r="J20189" t="str">
            <v>CG-B200</v>
          </cell>
          <cell r="K20189">
            <v>212750</v>
          </cell>
        </row>
        <row r="20190">
          <cell r="A20190" t="str">
            <v>11150551CG-B20140305</v>
          </cell>
          <cell r="B20190">
            <v>26917</v>
          </cell>
          <cell r="C20190">
            <v>11150551</v>
          </cell>
          <cell r="D20190" t="str">
            <v>2010/05</v>
          </cell>
          <cell r="E20190" t="str">
            <v>AD0105</v>
          </cell>
          <cell r="F20190">
            <v>1029</v>
          </cell>
          <cell r="G20190" t="str">
            <v>IN-01821</v>
          </cell>
          <cell r="H20190">
            <v>40305</v>
          </cell>
          <cell r="I20190" t="str">
            <v>INGRESO BU</v>
          </cell>
          <cell r="J20190" t="str">
            <v>CG-B201</v>
          </cell>
          <cell r="K20190">
            <v>390500</v>
          </cell>
        </row>
        <row r="20191">
          <cell r="A20191" t="str">
            <v>11150551CG-B20540308</v>
          </cell>
          <cell r="B20191">
            <v>26918</v>
          </cell>
          <cell r="C20191">
            <v>11150551</v>
          </cell>
          <cell r="D20191" t="str">
            <v>2010/05</v>
          </cell>
          <cell r="E20191" t="str">
            <v>AD0107</v>
          </cell>
          <cell r="F20191">
            <v>1115</v>
          </cell>
          <cell r="G20191" t="str">
            <v>IN-01961</v>
          </cell>
          <cell r="H20191">
            <v>40308</v>
          </cell>
          <cell r="I20191" t="str">
            <v>INGRESO BU</v>
          </cell>
          <cell r="J20191" t="str">
            <v>CG-B205</v>
          </cell>
          <cell r="K20191">
            <v>114000</v>
          </cell>
        </row>
        <row r="20192">
          <cell r="A20192" t="str">
            <v>11150551CG-B20540308</v>
          </cell>
          <cell r="B20192">
            <v>26919</v>
          </cell>
          <cell r="C20192">
            <v>11150551</v>
          </cell>
          <cell r="D20192" t="str">
            <v>2010/05</v>
          </cell>
          <cell r="E20192" t="str">
            <v>AD0107</v>
          </cell>
          <cell r="F20192">
            <v>1116</v>
          </cell>
          <cell r="G20192" t="str">
            <v>IN-01961</v>
          </cell>
          <cell r="H20192">
            <v>40308</v>
          </cell>
          <cell r="I20192" t="str">
            <v>INGRESO BU</v>
          </cell>
          <cell r="J20192" t="str">
            <v>CG-B205</v>
          </cell>
          <cell r="K20192">
            <v>171985</v>
          </cell>
        </row>
        <row r="20193">
          <cell r="A20193" t="str">
            <v>11150551CG-B20540308</v>
          </cell>
          <cell r="B20193">
            <v>26920</v>
          </cell>
          <cell r="C20193">
            <v>11150551</v>
          </cell>
          <cell r="D20193" t="str">
            <v>2010/05</v>
          </cell>
          <cell r="E20193" t="str">
            <v>AD0107</v>
          </cell>
          <cell r="F20193">
            <v>1117</v>
          </cell>
          <cell r="G20193" t="str">
            <v>IN-01961</v>
          </cell>
          <cell r="H20193">
            <v>40308</v>
          </cell>
          <cell r="I20193" t="str">
            <v>INGRESO BU</v>
          </cell>
          <cell r="J20193" t="str">
            <v>CG-B205</v>
          </cell>
          <cell r="K20193">
            <v>147400</v>
          </cell>
        </row>
        <row r="20194">
          <cell r="A20194" t="str">
            <v>11150551CG-B20540308</v>
          </cell>
          <cell r="B20194">
            <v>26921</v>
          </cell>
          <cell r="C20194">
            <v>11150551</v>
          </cell>
          <cell r="D20194" t="str">
            <v>2010/05</v>
          </cell>
          <cell r="E20194" t="str">
            <v>AD0107</v>
          </cell>
          <cell r="F20194">
            <v>1118</v>
          </cell>
          <cell r="G20194" t="str">
            <v>IN-01961</v>
          </cell>
          <cell r="H20194">
            <v>40308</v>
          </cell>
          <cell r="I20194" t="str">
            <v>INGRESO BU</v>
          </cell>
          <cell r="J20194" t="str">
            <v>CG-B205</v>
          </cell>
          <cell r="K20194">
            <v>212300</v>
          </cell>
        </row>
        <row r="20195">
          <cell r="A20195" t="str">
            <v>11150551CG-B20940309</v>
          </cell>
          <cell r="B20195">
            <v>26922</v>
          </cell>
          <cell r="C20195">
            <v>11150551</v>
          </cell>
          <cell r="D20195" t="str">
            <v>2010/05</v>
          </cell>
          <cell r="E20195" t="str">
            <v>AD0108</v>
          </cell>
          <cell r="F20195">
            <v>981</v>
          </cell>
          <cell r="G20195" t="str">
            <v>IN-02032</v>
          </cell>
          <cell r="H20195">
            <v>40309</v>
          </cell>
          <cell r="I20195" t="str">
            <v>INGRESO BU</v>
          </cell>
          <cell r="J20195" t="str">
            <v>CG-B209</v>
          </cell>
          <cell r="K20195">
            <v>210766</v>
          </cell>
        </row>
        <row r="20196">
          <cell r="A20196" t="str">
            <v>11150551CG-B20940309</v>
          </cell>
          <cell r="B20196">
            <v>26923</v>
          </cell>
          <cell r="C20196">
            <v>11150551</v>
          </cell>
          <cell r="D20196" t="str">
            <v>2010/05</v>
          </cell>
          <cell r="E20196" t="str">
            <v>AD0108</v>
          </cell>
          <cell r="F20196">
            <v>982</v>
          </cell>
          <cell r="G20196" t="str">
            <v>IN-02032</v>
          </cell>
          <cell r="H20196">
            <v>40309</v>
          </cell>
          <cell r="I20196" t="str">
            <v>INGRESO BU</v>
          </cell>
          <cell r="J20196" t="str">
            <v>CG-B209</v>
          </cell>
          <cell r="K20196">
            <v>141621</v>
          </cell>
        </row>
        <row r="20197">
          <cell r="A20197" t="str">
            <v>11150551CG-B20840309</v>
          </cell>
          <cell r="B20197">
            <v>26924</v>
          </cell>
          <cell r="C20197">
            <v>11150551</v>
          </cell>
          <cell r="D20197" t="str">
            <v>2010/05</v>
          </cell>
          <cell r="E20197" t="str">
            <v>AD0108</v>
          </cell>
          <cell r="F20197">
            <v>983</v>
          </cell>
          <cell r="G20197" t="str">
            <v>IN-02032</v>
          </cell>
          <cell r="H20197">
            <v>40309</v>
          </cell>
          <cell r="I20197" t="str">
            <v>INGRESO BU</v>
          </cell>
          <cell r="J20197" t="str">
            <v>CG-B208</v>
          </cell>
          <cell r="K20197">
            <v>104000</v>
          </cell>
        </row>
        <row r="20198">
          <cell r="A20198" t="str">
            <v>11150551CG-B21040310</v>
          </cell>
          <cell r="B20198">
            <v>26925</v>
          </cell>
          <cell r="C20198">
            <v>11150551</v>
          </cell>
          <cell r="D20198" t="str">
            <v>2010/05</v>
          </cell>
          <cell r="E20198" t="str">
            <v>AD0110</v>
          </cell>
          <cell r="F20198">
            <v>1067</v>
          </cell>
          <cell r="G20198" t="str">
            <v>IN-02179</v>
          </cell>
          <cell r="H20198">
            <v>40310</v>
          </cell>
          <cell r="I20198" t="str">
            <v>INGRESO BU</v>
          </cell>
          <cell r="J20198" t="str">
            <v>CG-B210</v>
          </cell>
          <cell r="K20198">
            <v>104000</v>
          </cell>
        </row>
        <row r="20199">
          <cell r="A20199" t="str">
            <v>11150551CG-B21240311</v>
          </cell>
          <cell r="B20199">
            <v>26926</v>
          </cell>
          <cell r="C20199">
            <v>11150551</v>
          </cell>
          <cell r="D20199" t="str">
            <v>2010/05</v>
          </cell>
          <cell r="E20199" t="str">
            <v>AD0111</v>
          </cell>
          <cell r="F20199">
            <v>955</v>
          </cell>
          <cell r="G20199" t="str">
            <v>IN-02253</v>
          </cell>
          <cell r="H20199">
            <v>40311</v>
          </cell>
          <cell r="I20199" t="str">
            <v>INGRESO BU</v>
          </cell>
          <cell r="J20199" t="str">
            <v>CG-B212</v>
          </cell>
          <cell r="K20199">
            <v>215000</v>
          </cell>
        </row>
        <row r="20200">
          <cell r="A20200" t="str">
            <v>11150551CG-B21240311</v>
          </cell>
          <cell r="B20200">
            <v>26927</v>
          </cell>
          <cell r="C20200">
            <v>11150551</v>
          </cell>
          <cell r="D20200" t="str">
            <v>2010/05</v>
          </cell>
          <cell r="E20200" t="str">
            <v>AD0111</v>
          </cell>
          <cell r="F20200">
            <v>956</v>
          </cell>
          <cell r="G20200" t="str">
            <v>IN-02253</v>
          </cell>
          <cell r="H20200">
            <v>40311</v>
          </cell>
          <cell r="I20200" t="str">
            <v>INGRESO BU</v>
          </cell>
          <cell r="J20200" t="str">
            <v>CG-B212</v>
          </cell>
          <cell r="K20200">
            <v>120000</v>
          </cell>
        </row>
        <row r="20201">
          <cell r="A20201" t="str">
            <v>11150551CG-B21440312</v>
          </cell>
          <cell r="B20201">
            <v>26928</v>
          </cell>
          <cell r="C20201">
            <v>11150551</v>
          </cell>
          <cell r="D20201" t="str">
            <v>2010/05</v>
          </cell>
          <cell r="E20201" t="str">
            <v>AD0112</v>
          </cell>
          <cell r="F20201">
            <v>1015</v>
          </cell>
          <cell r="G20201" t="str">
            <v>IN-02326</v>
          </cell>
          <cell r="H20201">
            <v>40312</v>
          </cell>
          <cell r="I20201" t="str">
            <v>INGRESO BU</v>
          </cell>
          <cell r="J20201" t="str">
            <v>CG-B214</v>
          </cell>
          <cell r="K20201">
            <v>122026</v>
          </cell>
        </row>
        <row r="20202">
          <cell r="A20202" t="str">
            <v>11150551CG-B21440312</v>
          </cell>
          <cell r="B20202">
            <v>26929</v>
          </cell>
          <cell r="C20202">
            <v>11150551</v>
          </cell>
          <cell r="D20202" t="str">
            <v>2010/05</v>
          </cell>
          <cell r="E20202" t="str">
            <v>AD0112</v>
          </cell>
          <cell r="F20202">
            <v>1016</v>
          </cell>
          <cell r="G20202" t="str">
            <v>IN-02326</v>
          </cell>
          <cell r="H20202">
            <v>40312</v>
          </cell>
          <cell r="I20202" t="str">
            <v>INGRESO BU</v>
          </cell>
          <cell r="J20202" t="str">
            <v>CG-B214</v>
          </cell>
          <cell r="K20202">
            <v>212743</v>
          </cell>
        </row>
        <row r="20203">
          <cell r="A20203" t="str">
            <v>11150551CG-B21440312</v>
          </cell>
          <cell r="B20203">
            <v>26930</v>
          </cell>
          <cell r="C20203">
            <v>11150551</v>
          </cell>
          <cell r="D20203" t="str">
            <v>2010/05</v>
          </cell>
          <cell r="E20203" t="str">
            <v>AD0112</v>
          </cell>
          <cell r="F20203">
            <v>1017</v>
          </cell>
          <cell r="G20203" t="str">
            <v>IN-02326</v>
          </cell>
          <cell r="H20203">
            <v>40312</v>
          </cell>
          <cell r="I20203" t="str">
            <v>INGRESO BU</v>
          </cell>
          <cell r="J20203" t="str">
            <v>CG-B214</v>
          </cell>
          <cell r="K20203">
            <v>142000</v>
          </cell>
        </row>
        <row r="20204">
          <cell r="A20204" t="str">
            <v>11150551CG-B21340312</v>
          </cell>
          <cell r="B20204">
            <v>26931</v>
          </cell>
          <cell r="C20204">
            <v>11150551</v>
          </cell>
          <cell r="D20204" t="str">
            <v>2010/05</v>
          </cell>
          <cell r="E20204" t="str">
            <v>AD0112</v>
          </cell>
          <cell r="F20204">
            <v>1018</v>
          </cell>
          <cell r="G20204" t="str">
            <v>IN-02326</v>
          </cell>
          <cell r="H20204">
            <v>40312</v>
          </cell>
          <cell r="I20204" t="str">
            <v>INGRESO BU</v>
          </cell>
          <cell r="J20204" t="str">
            <v>CG-B213</v>
          </cell>
          <cell r="K20204">
            <v>85000</v>
          </cell>
        </row>
        <row r="20205">
          <cell r="A20205" t="str">
            <v>11150551CG-B21440312</v>
          </cell>
          <cell r="B20205">
            <v>26932</v>
          </cell>
          <cell r="C20205">
            <v>11150551</v>
          </cell>
          <cell r="D20205" t="str">
            <v>2010/05</v>
          </cell>
          <cell r="E20205" t="str">
            <v>AD0112</v>
          </cell>
          <cell r="F20205">
            <v>1019</v>
          </cell>
          <cell r="G20205" t="str">
            <v>IN-02326</v>
          </cell>
          <cell r="H20205">
            <v>40312</v>
          </cell>
          <cell r="I20205" t="str">
            <v>INGRESO BU</v>
          </cell>
          <cell r="J20205" t="str">
            <v>CG-B214</v>
          </cell>
          <cell r="K20205">
            <v>98000</v>
          </cell>
        </row>
        <row r="20206">
          <cell r="A20206" t="str">
            <v>11150551CG-B21840313</v>
          </cell>
          <cell r="B20206">
            <v>26933</v>
          </cell>
          <cell r="C20206">
            <v>11150551</v>
          </cell>
          <cell r="D20206" t="str">
            <v>2010/05</v>
          </cell>
          <cell r="E20206" t="str">
            <v>AD0113</v>
          </cell>
          <cell r="F20206">
            <v>836</v>
          </cell>
          <cell r="G20206" t="str">
            <v>IN-02399</v>
          </cell>
          <cell r="H20206">
            <v>40313</v>
          </cell>
          <cell r="I20206" t="str">
            <v>INGRESO BU</v>
          </cell>
          <cell r="J20206" t="str">
            <v>CG-B218</v>
          </cell>
          <cell r="K20206">
            <v>294073</v>
          </cell>
        </row>
        <row r="20207">
          <cell r="A20207" t="str">
            <v>11150551CG-B21740313</v>
          </cell>
          <cell r="B20207">
            <v>26934</v>
          </cell>
          <cell r="C20207">
            <v>11150551</v>
          </cell>
          <cell r="D20207" t="str">
            <v>2010/05</v>
          </cell>
          <cell r="E20207" t="str">
            <v>AD0113</v>
          </cell>
          <cell r="F20207">
            <v>837</v>
          </cell>
          <cell r="G20207" t="str">
            <v>IN-02399</v>
          </cell>
          <cell r="H20207">
            <v>40313</v>
          </cell>
          <cell r="I20207" t="str">
            <v>INGRESO BU</v>
          </cell>
          <cell r="J20207" t="str">
            <v>CG-B217</v>
          </cell>
          <cell r="K20207">
            <v>500000</v>
          </cell>
        </row>
        <row r="20208">
          <cell r="A20208" t="str">
            <v>11150551CG-B21740313</v>
          </cell>
          <cell r="B20208">
            <v>26935</v>
          </cell>
          <cell r="C20208">
            <v>11150551</v>
          </cell>
          <cell r="D20208" t="str">
            <v>2010/05</v>
          </cell>
          <cell r="E20208" t="str">
            <v>AD0113</v>
          </cell>
          <cell r="F20208">
            <v>838</v>
          </cell>
          <cell r="G20208" t="str">
            <v>IN-02399</v>
          </cell>
          <cell r="H20208">
            <v>40313</v>
          </cell>
          <cell r="I20208" t="str">
            <v>INGRESO BU</v>
          </cell>
          <cell r="J20208" t="str">
            <v>CG-B217</v>
          </cell>
          <cell r="K20208">
            <v>214356</v>
          </cell>
        </row>
        <row r="20209">
          <cell r="A20209" t="str">
            <v>11150551CG-B21740313</v>
          </cell>
          <cell r="B20209">
            <v>26936</v>
          </cell>
          <cell r="C20209">
            <v>11150551</v>
          </cell>
          <cell r="D20209" t="str">
            <v>2010/05</v>
          </cell>
          <cell r="E20209" t="str">
            <v>AD0113</v>
          </cell>
          <cell r="F20209">
            <v>839</v>
          </cell>
          <cell r="G20209" t="str">
            <v>IN-02399</v>
          </cell>
          <cell r="H20209">
            <v>40313</v>
          </cell>
          <cell r="I20209" t="str">
            <v>INGRESO BU</v>
          </cell>
          <cell r="J20209" t="str">
            <v>CG-B217</v>
          </cell>
          <cell r="K20209">
            <v>64000</v>
          </cell>
        </row>
        <row r="20210">
          <cell r="A20210" t="str">
            <v>11150551CG-B21840313</v>
          </cell>
          <cell r="B20210">
            <v>26937</v>
          </cell>
          <cell r="C20210">
            <v>11150551</v>
          </cell>
          <cell r="D20210" t="str">
            <v>2010/05</v>
          </cell>
          <cell r="E20210" t="str">
            <v>AD0113</v>
          </cell>
          <cell r="F20210">
            <v>840</v>
          </cell>
          <cell r="G20210" t="str">
            <v>IN-02399</v>
          </cell>
          <cell r="H20210">
            <v>40313</v>
          </cell>
          <cell r="I20210" t="str">
            <v>INGRESO BU</v>
          </cell>
          <cell r="J20210" t="str">
            <v>CG-B218</v>
          </cell>
          <cell r="K20210">
            <v>395000</v>
          </cell>
        </row>
        <row r="20211">
          <cell r="A20211" t="str">
            <v>11150551CG-B21740313</v>
          </cell>
          <cell r="B20211">
            <v>26938</v>
          </cell>
          <cell r="C20211">
            <v>11150551</v>
          </cell>
          <cell r="D20211" t="str">
            <v>2010/05</v>
          </cell>
          <cell r="E20211" t="str">
            <v>AD0113</v>
          </cell>
          <cell r="F20211">
            <v>841</v>
          </cell>
          <cell r="G20211" t="str">
            <v>IN-02399</v>
          </cell>
          <cell r="H20211">
            <v>40313</v>
          </cell>
          <cell r="I20211" t="str">
            <v>INGRESO BU</v>
          </cell>
          <cell r="J20211" t="str">
            <v>CG-B217</v>
          </cell>
          <cell r="K20211">
            <v>335750</v>
          </cell>
        </row>
        <row r="20212">
          <cell r="A20212" t="str">
            <v>11150551CG-B21840313</v>
          </cell>
          <cell r="B20212">
            <v>26939</v>
          </cell>
          <cell r="C20212">
            <v>11150551</v>
          </cell>
          <cell r="D20212" t="str">
            <v>2010/05</v>
          </cell>
          <cell r="E20212" t="str">
            <v>AD0113</v>
          </cell>
          <cell r="F20212">
            <v>842</v>
          </cell>
          <cell r="G20212" t="str">
            <v>IN-02399</v>
          </cell>
          <cell r="H20212">
            <v>40313</v>
          </cell>
          <cell r="I20212" t="str">
            <v>INGRESO BU</v>
          </cell>
          <cell r="J20212" t="str">
            <v>CG-B218</v>
          </cell>
          <cell r="K20212">
            <v>250000</v>
          </cell>
        </row>
        <row r="20213">
          <cell r="A20213" t="str">
            <v>11150551CG-B21740313</v>
          </cell>
          <cell r="B20213">
            <v>26940</v>
          </cell>
          <cell r="C20213">
            <v>11150551</v>
          </cell>
          <cell r="D20213" t="str">
            <v>2010/05</v>
          </cell>
          <cell r="E20213" t="str">
            <v>AD0113</v>
          </cell>
          <cell r="F20213">
            <v>843</v>
          </cell>
          <cell r="G20213" t="str">
            <v>IN-02399</v>
          </cell>
          <cell r="H20213">
            <v>40313</v>
          </cell>
          <cell r="I20213" t="str">
            <v>INGRESO BU</v>
          </cell>
          <cell r="J20213" t="str">
            <v>CG-B217</v>
          </cell>
          <cell r="K20213">
            <v>114405</v>
          </cell>
        </row>
        <row r="20214">
          <cell r="A20214" t="str">
            <v>11150551CG-200140305</v>
          </cell>
          <cell r="B20214">
            <v>26941</v>
          </cell>
          <cell r="C20214">
            <v>11150551</v>
          </cell>
          <cell r="D20214" t="str">
            <v>2010/05</v>
          </cell>
          <cell r="E20214" t="str">
            <v>AD0105</v>
          </cell>
          <cell r="F20214">
            <v>3462</v>
          </cell>
          <cell r="G20214" t="str">
            <v>IN-01821</v>
          </cell>
          <cell r="H20214">
            <v>40305</v>
          </cell>
          <cell r="I20214" t="str">
            <v>INGRESO BU</v>
          </cell>
          <cell r="J20214" t="str">
            <v>CG-2001</v>
          </cell>
          <cell r="K20214">
            <v>110400</v>
          </cell>
        </row>
        <row r="20215">
          <cell r="A20215" t="str">
            <v>11150551CG-B22140317</v>
          </cell>
          <cell r="B20215">
            <v>26942</v>
          </cell>
          <cell r="C20215">
            <v>11150551</v>
          </cell>
          <cell r="D20215" t="str">
            <v>2010/05</v>
          </cell>
          <cell r="E20215" t="str">
            <v>AD0115</v>
          </cell>
          <cell r="F20215">
            <v>1169</v>
          </cell>
          <cell r="G20215" t="str">
            <v>IN-02544</v>
          </cell>
          <cell r="H20215">
            <v>40317</v>
          </cell>
          <cell r="I20215" t="str">
            <v>INGRESO BU</v>
          </cell>
          <cell r="J20215" t="str">
            <v>CG-B221</v>
          </cell>
          <cell r="K20215">
            <v>171985</v>
          </cell>
        </row>
        <row r="20216">
          <cell r="A20216" t="str">
            <v>11150551CG-B22040317</v>
          </cell>
          <cell r="B20216">
            <v>26943</v>
          </cell>
          <cell r="C20216">
            <v>11150551</v>
          </cell>
          <cell r="D20216" t="str">
            <v>2010/05</v>
          </cell>
          <cell r="E20216" t="str">
            <v>AD0115</v>
          </cell>
          <cell r="F20216">
            <v>1170</v>
          </cell>
          <cell r="G20216" t="str">
            <v>IN-02544</v>
          </cell>
          <cell r="H20216">
            <v>40317</v>
          </cell>
          <cell r="I20216" t="str">
            <v>INGRESO BU</v>
          </cell>
          <cell r="J20216" t="str">
            <v>CG-B220</v>
          </cell>
          <cell r="K20216">
            <v>212743</v>
          </cell>
        </row>
        <row r="20217">
          <cell r="A20217" t="str">
            <v>11150551CG-B22140317</v>
          </cell>
          <cell r="B20217">
            <v>26944</v>
          </cell>
          <cell r="C20217">
            <v>11150551</v>
          </cell>
          <cell r="D20217" t="str">
            <v>2010/05</v>
          </cell>
          <cell r="E20217" t="str">
            <v>AD0115</v>
          </cell>
          <cell r="F20217">
            <v>1171</v>
          </cell>
          <cell r="G20217" t="str">
            <v>IN-02544</v>
          </cell>
          <cell r="H20217">
            <v>40317</v>
          </cell>
          <cell r="I20217" t="str">
            <v>INGRESO BU</v>
          </cell>
          <cell r="J20217" t="str">
            <v>CG-B221</v>
          </cell>
          <cell r="K20217">
            <v>209100</v>
          </cell>
        </row>
        <row r="20218">
          <cell r="A20218" t="str">
            <v>11150551CG-B22140317</v>
          </cell>
          <cell r="B20218">
            <v>26945</v>
          </cell>
          <cell r="C20218">
            <v>11150551</v>
          </cell>
          <cell r="D20218" t="str">
            <v>2010/05</v>
          </cell>
          <cell r="E20218" t="str">
            <v>AD0115</v>
          </cell>
          <cell r="F20218">
            <v>1172</v>
          </cell>
          <cell r="G20218" t="str">
            <v>IN-02544</v>
          </cell>
          <cell r="H20218">
            <v>40317</v>
          </cell>
          <cell r="I20218" t="str">
            <v>INGRESO BU</v>
          </cell>
          <cell r="J20218" t="str">
            <v>CG-B221</v>
          </cell>
          <cell r="K20218">
            <v>142100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_CC3d"/>
      <sheetName val="Código"/>
      <sheetName val="REAL"/>
    </sheetNames>
    <sheetDataSet>
      <sheetData sheetId="0" refreshError="1"/>
      <sheetData sheetId="1" refreshError="1">
        <row r="1">
          <cell r="A1" t="str">
            <v>CODIGO</v>
          </cell>
          <cell r="B1" t="str">
            <v>DESCRIPCION</v>
          </cell>
          <cell r="C1" t="str">
            <v>CUENTA CONTABLE ANT.</v>
          </cell>
          <cell r="D1" t="str">
            <v xml:space="preserve">Nivel Contable
Costo Médico </v>
          </cell>
          <cell r="E1" t="str">
            <v>CUENTA CONTABLE ACTUAL</v>
          </cell>
          <cell r="F1" t="str">
            <v>Agrup_ctas (POAs)</v>
          </cell>
        </row>
        <row r="2">
          <cell r="A2">
            <v>300</v>
          </cell>
          <cell r="B2" t="str">
            <v xml:space="preserve">CAPITACION NIVEL I COMPLETO                  </v>
          </cell>
          <cell r="C2">
            <v>610101</v>
          </cell>
          <cell r="D2">
            <v>1</v>
          </cell>
          <cell r="E2" t="str">
            <v>616565010101</v>
          </cell>
          <cell r="F2" t="str">
            <v>No vigente</v>
          </cell>
        </row>
        <row r="3">
          <cell r="A3">
            <v>301</v>
          </cell>
          <cell r="B3" t="str">
            <v xml:space="preserve">CAPITACION NIVEL II COMPLETO                 </v>
          </cell>
          <cell r="C3">
            <v>610201</v>
          </cell>
          <cell r="D3">
            <v>2</v>
          </cell>
          <cell r="E3">
            <v>616565010102</v>
          </cell>
          <cell r="F3" t="str">
            <v>No vigente</v>
          </cell>
        </row>
        <row r="4">
          <cell r="A4">
            <v>302</v>
          </cell>
          <cell r="B4" t="str">
            <v xml:space="preserve">CAPITACION NIVEL III COMPLETO                </v>
          </cell>
          <cell r="C4">
            <v>610201</v>
          </cell>
          <cell r="D4">
            <v>2</v>
          </cell>
          <cell r="E4">
            <v>616565010102</v>
          </cell>
          <cell r="F4" t="str">
            <v>No vigente</v>
          </cell>
        </row>
        <row r="5">
          <cell r="A5">
            <v>303</v>
          </cell>
          <cell r="B5" t="str">
            <v xml:space="preserve">CAPITACION NIVEL IV COMPLETO                </v>
          </cell>
          <cell r="C5">
            <v>610401</v>
          </cell>
          <cell r="D5">
            <v>3</v>
          </cell>
          <cell r="E5">
            <v>616565010203</v>
          </cell>
          <cell r="F5" t="str">
            <v>No vigente</v>
          </cell>
        </row>
        <row r="6">
          <cell r="A6">
            <v>311</v>
          </cell>
          <cell r="B6" t="str">
            <v xml:space="preserve">CONSULTA MEDICA GENERAL                      </v>
          </cell>
          <cell r="C6">
            <v>61010101</v>
          </cell>
          <cell r="D6">
            <v>1</v>
          </cell>
          <cell r="E6">
            <v>616565020601</v>
          </cell>
          <cell r="F6" t="str">
            <v>Atención Médica General</v>
          </cell>
        </row>
        <row r="7">
          <cell r="A7">
            <v>312</v>
          </cell>
          <cell r="B7" t="str">
            <v xml:space="preserve">LABORATORIO CLINICO I AMBULATO               </v>
          </cell>
          <cell r="C7">
            <v>61010125</v>
          </cell>
          <cell r="D7">
            <v>1</v>
          </cell>
          <cell r="E7">
            <v>616565020601</v>
          </cell>
          <cell r="F7" t="str">
            <v>Laboratorio, Ayudas Dx y Terapéuticas e Insumos</v>
          </cell>
        </row>
        <row r="8">
          <cell r="A8">
            <v>313</v>
          </cell>
          <cell r="B8" t="str">
            <v xml:space="preserve">CITOLOGIAS                                   </v>
          </cell>
          <cell r="C8">
            <v>61010124</v>
          </cell>
          <cell r="D8">
            <v>1</v>
          </cell>
          <cell r="E8">
            <v>616565020601</v>
          </cell>
          <cell r="F8" t="str">
            <v>Laboratorio, Ayudas Dx y Terapéuticas e Insumos</v>
          </cell>
        </row>
        <row r="9">
          <cell r="A9">
            <v>314</v>
          </cell>
          <cell r="B9" t="str">
            <v xml:space="preserve">RADIOLOGIA I AMBULATORIO                     </v>
          </cell>
          <cell r="C9">
            <v>61010126</v>
          </cell>
          <cell r="D9">
            <v>1</v>
          </cell>
          <cell r="E9">
            <v>616565020601</v>
          </cell>
          <cell r="F9" t="str">
            <v>Laboratorio, Ayudas Dx y Terapéuticas e Insumos</v>
          </cell>
        </row>
        <row r="10">
          <cell r="A10">
            <v>315</v>
          </cell>
          <cell r="B10" t="str">
            <v xml:space="preserve">ATENCION INICIAL DE URGENCIAS                </v>
          </cell>
          <cell r="C10">
            <v>610111</v>
          </cell>
          <cell r="D10">
            <v>1</v>
          </cell>
          <cell r="E10">
            <v>616565020101</v>
          </cell>
          <cell r="F10" t="str">
            <v>Atención Prioritaria y urgencias</v>
          </cell>
        </row>
        <row r="11">
          <cell r="A11">
            <v>316</v>
          </cell>
          <cell r="B11" t="str">
            <v xml:space="preserve">ATENCION ODONTOLOGICA                        </v>
          </cell>
          <cell r="C11">
            <v>61010108</v>
          </cell>
          <cell r="D11">
            <v>1</v>
          </cell>
          <cell r="E11">
            <v>616565020601</v>
          </cell>
          <cell r="F11" t="str">
            <v>Atención Odontologica</v>
          </cell>
        </row>
        <row r="12">
          <cell r="A12">
            <v>317</v>
          </cell>
          <cell r="B12" t="str">
            <v xml:space="preserve">MEDICAMENTOS AMBULATORIOS                    </v>
          </cell>
          <cell r="C12">
            <v>61010165</v>
          </cell>
          <cell r="D12">
            <v>1</v>
          </cell>
          <cell r="E12">
            <v>616565020601</v>
          </cell>
          <cell r="F12" t="str">
            <v xml:space="preserve">Suministro de Medicamentos </v>
          </cell>
        </row>
        <row r="13">
          <cell r="A13">
            <v>318</v>
          </cell>
          <cell r="B13" t="str">
            <v xml:space="preserve">PROMOCION Y PREVENCION                       </v>
          </cell>
          <cell r="C13">
            <v>610161</v>
          </cell>
          <cell r="D13" t="str">
            <v>P y P</v>
          </cell>
          <cell r="E13">
            <v>6165650401</v>
          </cell>
          <cell r="F13" t="str">
            <v>Atención Médica General</v>
          </cell>
        </row>
        <row r="14">
          <cell r="A14">
            <v>319</v>
          </cell>
          <cell r="B14" t="str">
            <v xml:space="preserve">ATENCION DE PARTO NORMAL                     </v>
          </cell>
          <cell r="C14">
            <v>61010118</v>
          </cell>
          <cell r="D14">
            <v>1</v>
          </cell>
          <cell r="E14">
            <v>616565020601</v>
          </cell>
          <cell r="F14" t="str">
            <v>Atención Quirúrgica, Hospitalaria y Domiciliaria</v>
          </cell>
        </row>
        <row r="15">
          <cell r="A15">
            <v>320</v>
          </cell>
          <cell r="B15" t="str">
            <v xml:space="preserve">ATENCION HOSPT-PROCEDIMIENTO Q               </v>
          </cell>
          <cell r="C15">
            <v>610112</v>
          </cell>
          <cell r="D15">
            <v>1</v>
          </cell>
          <cell r="E15">
            <v>616565020101</v>
          </cell>
          <cell r="F15" t="str">
            <v>Atención Médica General</v>
          </cell>
        </row>
        <row r="16">
          <cell r="A16">
            <v>330</v>
          </cell>
          <cell r="B16" t="str">
            <v xml:space="preserve">TERAPIAS                                     </v>
          </cell>
          <cell r="C16">
            <v>61020137</v>
          </cell>
          <cell r="D16" t="str">
            <v>P y P</v>
          </cell>
          <cell r="E16">
            <v>6165650401</v>
          </cell>
          <cell r="F16" t="str">
            <v>Atención Profesional</v>
          </cell>
        </row>
        <row r="17">
          <cell r="A17">
            <v>331</v>
          </cell>
          <cell r="B17" t="str">
            <v xml:space="preserve">CONSULTA E INTERCONSULTAS ESPE               </v>
          </cell>
          <cell r="C17">
            <v>61020105</v>
          </cell>
          <cell r="D17" t="str">
            <v>P y P</v>
          </cell>
          <cell r="E17">
            <v>6165650401</v>
          </cell>
          <cell r="F17" t="str">
            <v>Atención por especialistas</v>
          </cell>
        </row>
        <row r="18">
          <cell r="A18">
            <v>332</v>
          </cell>
          <cell r="B18" t="str">
            <v xml:space="preserve">LABORATORIO CLINICO II AMBULAT               </v>
          </cell>
          <cell r="C18">
            <v>61020125</v>
          </cell>
          <cell r="D18" t="str">
            <v>P y P</v>
          </cell>
          <cell r="E18">
            <v>6165650401</v>
          </cell>
          <cell r="F18" t="str">
            <v>Laboratorio, Ayudas Dx y Terapéuticas e Insumos</v>
          </cell>
        </row>
        <row r="19">
          <cell r="A19">
            <v>333</v>
          </cell>
          <cell r="B19" t="str">
            <v xml:space="preserve">RADIOLOGIA II AMBULATORIO                    </v>
          </cell>
          <cell r="C19">
            <v>61020126</v>
          </cell>
          <cell r="D19" t="str">
            <v>P y P</v>
          </cell>
          <cell r="E19">
            <v>6165650401</v>
          </cell>
          <cell r="F19" t="str">
            <v>Laboratorio, Ayudas Dx y Terapéuticas e Insumos</v>
          </cell>
        </row>
        <row r="20">
          <cell r="A20">
            <v>334</v>
          </cell>
          <cell r="B20" t="str">
            <v xml:space="preserve">SERVICIOS ESPEC DIAGN-TERAP AM               </v>
          </cell>
          <cell r="C20">
            <v>61020127</v>
          </cell>
          <cell r="D20" t="str">
            <v>P y P</v>
          </cell>
          <cell r="E20">
            <v>6165650401</v>
          </cell>
          <cell r="F20" t="str">
            <v>Laboratorio, Ayudas Dx y Terapéuticas e Insumos</v>
          </cell>
        </row>
        <row r="21">
          <cell r="A21">
            <v>335</v>
          </cell>
          <cell r="B21" t="str">
            <v xml:space="preserve">SERVICIOS ESPEC DIAG-TERAP HOS               </v>
          </cell>
          <cell r="C21">
            <v>61020128</v>
          </cell>
          <cell r="D21" t="str">
            <v>P y P</v>
          </cell>
          <cell r="E21">
            <v>6165650401</v>
          </cell>
          <cell r="F21" t="str">
            <v>Laboratorio, Ayudas Dx y Terapéuticas e Insumos</v>
          </cell>
        </row>
        <row r="22">
          <cell r="A22">
            <v>336</v>
          </cell>
          <cell r="B22" t="str">
            <v xml:space="preserve">ATENCION OBSTETRICA II                       </v>
          </cell>
          <cell r="C22">
            <v>61020116</v>
          </cell>
          <cell r="D22" t="str">
            <v>P y P</v>
          </cell>
          <cell r="E22">
            <v>6165650401</v>
          </cell>
          <cell r="F22" t="str">
            <v>Atención Quirúrgica, Hospitalaria y Domiciliaria</v>
          </cell>
        </row>
        <row r="23">
          <cell r="A23">
            <v>337</v>
          </cell>
          <cell r="B23" t="str">
            <v xml:space="preserve">CIRUGIA AMBULATORA II                        </v>
          </cell>
          <cell r="C23">
            <v>61020123</v>
          </cell>
          <cell r="D23" t="str">
            <v>P y P</v>
          </cell>
          <cell r="E23">
            <v>6165650401</v>
          </cell>
          <cell r="F23" t="str">
            <v>Atención Quirúrgica, Hospitalaria y Domiciliaria</v>
          </cell>
        </row>
        <row r="24">
          <cell r="A24">
            <v>338</v>
          </cell>
          <cell r="B24" t="str">
            <v xml:space="preserve">CIRUGIA HOSPITALARIA II                      </v>
          </cell>
          <cell r="C24">
            <v>61020122</v>
          </cell>
          <cell r="D24" t="str">
            <v>P y P</v>
          </cell>
          <cell r="E24">
            <v>6165650401</v>
          </cell>
          <cell r="F24" t="str">
            <v>Atención Quirúrgica, Hospitalaria y Domiciliaria</v>
          </cell>
        </row>
        <row r="25">
          <cell r="A25">
            <v>339</v>
          </cell>
          <cell r="B25" t="str">
            <v xml:space="preserve">ATENCION MEDICA HOSPITALARIA                 </v>
          </cell>
          <cell r="C25">
            <v>61020112</v>
          </cell>
          <cell r="D25" t="str">
            <v>P y P</v>
          </cell>
          <cell r="E25">
            <v>6165650401</v>
          </cell>
          <cell r="F25" t="str">
            <v>Atención Quirúrgica, Hospitalaria y Domiciliaria</v>
          </cell>
        </row>
        <row r="26">
          <cell r="A26">
            <v>340</v>
          </cell>
          <cell r="B26" t="str">
            <v xml:space="preserve">MEDICAMENTOS II                              </v>
          </cell>
          <cell r="C26">
            <v>61020165</v>
          </cell>
          <cell r="D26" t="str">
            <v>P y P</v>
          </cell>
          <cell r="E26">
            <v>6165650401</v>
          </cell>
          <cell r="F26" t="str">
            <v xml:space="preserve">Suministro de Medicamentos </v>
          </cell>
        </row>
        <row r="27">
          <cell r="A27">
            <v>341</v>
          </cell>
          <cell r="B27" t="str">
            <v xml:space="preserve">URGENCIAS NIVEL II CAPITADO                  </v>
          </cell>
          <cell r="C27">
            <v>610211</v>
          </cell>
          <cell r="D27">
            <v>2</v>
          </cell>
          <cell r="E27">
            <v>616565020102</v>
          </cell>
          <cell r="F27" t="str">
            <v>Atención Prioritaria y urgencias</v>
          </cell>
        </row>
        <row r="28">
          <cell r="A28">
            <v>350</v>
          </cell>
          <cell r="B28" t="str">
            <v xml:space="preserve">CIRUGIA AMBULATORIA III                     </v>
          </cell>
          <cell r="C28">
            <v>61030123</v>
          </cell>
          <cell r="D28" t="str">
            <v>PAC</v>
          </cell>
          <cell r="E28" t="str">
            <v>6165750206</v>
          </cell>
          <cell r="F28" t="str">
            <v>Atención Quirúrgica, Hospitalaria y Domiciliaria</v>
          </cell>
        </row>
        <row r="29">
          <cell r="A29">
            <v>351</v>
          </cell>
          <cell r="B29" t="str">
            <v xml:space="preserve">SERVICIOS ESPEC DIAGN-TERAP AM               </v>
          </cell>
          <cell r="C29">
            <v>61030127</v>
          </cell>
          <cell r="D29" t="str">
            <v>PAC</v>
          </cell>
          <cell r="E29" t="str">
            <v>6165750206</v>
          </cell>
          <cell r="F29" t="str">
            <v>Laboratorio, Ayudas Dx y Terapéuticas e Insumos</v>
          </cell>
        </row>
        <row r="30">
          <cell r="A30">
            <v>352</v>
          </cell>
          <cell r="B30" t="str">
            <v xml:space="preserve">CIRUGIA HOSPITALARIA III                     </v>
          </cell>
          <cell r="C30">
            <v>61030122</v>
          </cell>
          <cell r="D30" t="str">
            <v>PAC</v>
          </cell>
          <cell r="E30" t="str">
            <v>6165750206</v>
          </cell>
          <cell r="F30" t="str">
            <v>Atención Quirúrgica, Hospitalaria y Domiciliaria</v>
          </cell>
        </row>
        <row r="31">
          <cell r="A31">
            <v>353</v>
          </cell>
          <cell r="B31" t="str">
            <v xml:space="preserve">HOSPITALIZACION MEDICA III                   </v>
          </cell>
          <cell r="C31">
            <v>61030113</v>
          </cell>
          <cell r="D31" t="str">
            <v>PAC</v>
          </cell>
          <cell r="E31" t="str">
            <v>6165750206</v>
          </cell>
          <cell r="F31" t="str">
            <v>Atención Quirúrgica, Hospitalaria y Domiciliaria</v>
          </cell>
        </row>
        <row r="32">
          <cell r="A32">
            <v>354</v>
          </cell>
          <cell r="B32" t="str">
            <v xml:space="preserve">SERVICIOS ESPEC DIAG-TERAP HOS               </v>
          </cell>
          <cell r="C32">
            <v>61030128</v>
          </cell>
          <cell r="D32" t="str">
            <v>PAC</v>
          </cell>
          <cell r="E32" t="str">
            <v>6165750206</v>
          </cell>
          <cell r="F32" t="str">
            <v>Laboratorio, Ayudas Dx y Terapéuticas e Insumos</v>
          </cell>
        </row>
        <row r="33">
          <cell r="A33">
            <v>360</v>
          </cell>
          <cell r="B33" t="str">
            <v xml:space="preserve">TRANSPLANTE RENAL                            </v>
          </cell>
          <cell r="C33">
            <v>610414</v>
          </cell>
          <cell r="D33">
            <v>4</v>
          </cell>
          <cell r="E33">
            <v>6165650501</v>
          </cell>
          <cell r="F33" t="str">
            <v>Atención Eventos Alta Complejidad</v>
          </cell>
        </row>
        <row r="34">
          <cell r="A34">
            <v>361</v>
          </cell>
          <cell r="B34" t="str">
            <v xml:space="preserve">DIALISIS                                     </v>
          </cell>
          <cell r="C34">
            <v>61040137</v>
          </cell>
          <cell r="D34" t="str">
            <v>PAC</v>
          </cell>
          <cell r="E34" t="str">
            <v>6165750206</v>
          </cell>
          <cell r="F34" t="str">
            <v>Atención Eventos Alta Complejidad</v>
          </cell>
        </row>
        <row r="35">
          <cell r="A35">
            <v>362</v>
          </cell>
          <cell r="B35" t="str">
            <v xml:space="preserve">NEUROCIRUGIA SISTEMA NERVIOSO                </v>
          </cell>
          <cell r="C35">
            <v>61040147</v>
          </cell>
          <cell r="D35" t="str">
            <v>PAC</v>
          </cell>
          <cell r="E35" t="str">
            <v>6165750206</v>
          </cell>
          <cell r="F35" t="str">
            <v>Atención Eventos Alta Complejidad</v>
          </cell>
        </row>
        <row r="36">
          <cell r="A36">
            <v>363</v>
          </cell>
          <cell r="B36" t="str">
            <v xml:space="preserve">CIRUGIA CARDIACA                             </v>
          </cell>
          <cell r="C36">
            <v>61040135</v>
          </cell>
          <cell r="D36" t="str">
            <v>PAC</v>
          </cell>
          <cell r="E36" t="str">
            <v>6165750206</v>
          </cell>
          <cell r="F36" t="str">
            <v>Atención Eventos Alta Complejidad</v>
          </cell>
        </row>
        <row r="37">
          <cell r="A37">
            <v>364</v>
          </cell>
          <cell r="B37" t="str">
            <v xml:space="preserve">REEMPLAZOS ARTICULARES                       </v>
          </cell>
          <cell r="C37">
            <v>61040133</v>
          </cell>
          <cell r="D37" t="str">
            <v>PAC</v>
          </cell>
          <cell r="E37" t="str">
            <v>6165750206</v>
          </cell>
          <cell r="F37" t="str">
            <v>Atención Eventos Alta Complejidad</v>
          </cell>
        </row>
        <row r="38">
          <cell r="A38">
            <v>365</v>
          </cell>
          <cell r="B38" t="str">
            <v xml:space="preserve">MANEJO DEL GRAN QUEMADO                     </v>
          </cell>
          <cell r="C38">
            <v>61040143</v>
          </cell>
          <cell r="D38" t="str">
            <v>PAC</v>
          </cell>
          <cell r="E38" t="str">
            <v>6165750206</v>
          </cell>
          <cell r="F38" t="str">
            <v>Atención Eventos Alta Complejidad</v>
          </cell>
        </row>
        <row r="39">
          <cell r="A39">
            <v>366</v>
          </cell>
          <cell r="B39" t="str">
            <v xml:space="preserve">MANEJO DEL TRAUMA MAYOR                     </v>
          </cell>
          <cell r="C39">
            <v>61040145</v>
          </cell>
          <cell r="D39" t="str">
            <v>PAC</v>
          </cell>
          <cell r="E39" t="str">
            <v>6165750206</v>
          </cell>
          <cell r="F39" t="str">
            <v>Atención Eventos Alta Complejidad</v>
          </cell>
        </row>
        <row r="40">
          <cell r="A40">
            <v>367</v>
          </cell>
          <cell r="B40" t="str">
            <v xml:space="preserve">MANEJO PACIENTES INFECTADOS PO              </v>
          </cell>
          <cell r="C40">
            <v>61040141</v>
          </cell>
          <cell r="D40" t="str">
            <v>PAC</v>
          </cell>
          <cell r="E40" t="str">
            <v>6165750206</v>
          </cell>
          <cell r="F40" t="str">
            <v>Atención Eventos Alta Complejidad</v>
          </cell>
        </row>
        <row r="41">
          <cell r="A41">
            <v>368</v>
          </cell>
          <cell r="B41" t="str">
            <v xml:space="preserve">QUIMIOTERAPIA Y RADIOTERAPIA C               </v>
          </cell>
          <cell r="C41">
            <v>61040149</v>
          </cell>
          <cell r="D41" t="str">
            <v>PAC</v>
          </cell>
          <cell r="E41" t="str">
            <v>6165750206</v>
          </cell>
          <cell r="F41" t="str">
            <v>Atención Eventos Alta Complejidad</v>
          </cell>
        </row>
        <row r="42">
          <cell r="A42">
            <v>369</v>
          </cell>
          <cell r="B42" t="str">
            <v xml:space="preserve">TRATAMIENTO QUIRURG ENFERM CON               </v>
          </cell>
          <cell r="C42">
            <v>61040139</v>
          </cell>
          <cell r="D42" t="str">
            <v>PAC</v>
          </cell>
          <cell r="E42" t="str">
            <v>6165750206</v>
          </cell>
          <cell r="F42" t="str">
            <v>Atención Eventos Alta Complejidad</v>
          </cell>
        </row>
        <row r="43">
          <cell r="A43">
            <v>370</v>
          </cell>
          <cell r="B43" t="str">
            <v xml:space="preserve">TRATAMIENTO QUIRURG ENFERM CON               </v>
          </cell>
          <cell r="C43">
            <v>610413</v>
          </cell>
          <cell r="D43">
            <v>4</v>
          </cell>
          <cell r="E43">
            <v>6165650501</v>
          </cell>
          <cell r="F43" t="str">
            <v>Atención Eventos Alta Complejidad</v>
          </cell>
        </row>
        <row r="44">
          <cell r="A44">
            <v>400</v>
          </cell>
          <cell r="B44" t="str">
            <v>APLICACION DE BCG</v>
          </cell>
          <cell r="C44">
            <v>61016101</v>
          </cell>
          <cell r="D44" t="str">
            <v>P y P</v>
          </cell>
          <cell r="E44">
            <v>6165650401</v>
          </cell>
          <cell r="F44" t="str">
            <v>Atención Médica General</v>
          </cell>
        </row>
        <row r="45">
          <cell r="A45">
            <v>401</v>
          </cell>
          <cell r="B45" t="str">
            <v>APLICACION ANTIHEPATITIS B</v>
          </cell>
          <cell r="C45">
            <v>61016101</v>
          </cell>
          <cell r="D45" t="str">
            <v>P y P</v>
          </cell>
          <cell r="E45">
            <v>6165650401</v>
          </cell>
          <cell r="F45" t="str">
            <v>Atención Médica General</v>
          </cell>
        </row>
        <row r="46">
          <cell r="A46">
            <v>402</v>
          </cell>
          <cell r="B46" t="str">
            <v>APLICACION DPT</v>
          </cell>
          <cell r="C46">
            <v>61016101</v>
          </cell>
          <cell r="D46" t="str">
            <v>P y P</v>
          </cell>
          <cell r="E46">
            <v>6165650401</v>
          </cell>
          <cell r="F46" t="str">
            <v>Atención Médica General</v>
          </cell>
        </row>
        <row r="47">
          <cell r="A47">
            <v>403</v>
          </cell>
          <cell r="B47" t="str">
            <v>APLICACION ANTIPOLIO</v>
          </cell>
          <cell r="C47">
            <v>61016101</v>
          </cell>
          <cell r="D47" t="str">
            <v>P y P</v>
          </cell>
          <cell r="E47">
            <v>6165650401</v>
          </cell>
          <cell r="F47" t="str">
            <v>Atención Médica General</v>
          </cell>
        </row>
        <row r="48">
          <cell r="A48">
            <v>404</v>
          </cell>
          <cell r="B48" t="str">
            <v>APLICACION CONJUGADA CONTRA</v>
          </cell>
          <cell r="C48">
            <v>61016101</v>
          </cell>
          <cell r="D48" t="str">
            <v>P y P</v>
          </cell>
          <cell r="E48">
            <v>6165650401</v>
          </cell>
          <cell r="F48" t="str">
            <v>Atención Médica General</v>
          </cell>
        </row>
        <row r="49">
          <cell r="A49">
            <v>405</v>
          </cell>
          <cell r="B49" t="str">
            <v>APLICACION TD O TT MUJERES</v>
          </cell>
          <cell r="C49">
            <v>61016101</v>
          </cell>
          <cell r="D49" t="str">
            <v>P y P</v>
          </cell>
          <cell r="E49">
            <v>6165650401</v>
          </cell>
          <cell r="F49" t="str">
            <v>Atención Médica General</v>
          </cell>
        </row>
        <row r="50">
          <cell r="A50">
            <v>406</v>
          </cell>
          <cell r="B50" t="str">
            <v>APLICACION TRIPLE VIRAL</v>
          </cell>
          <cell r="C50">
            <v>61016101</v>
          </cell>
          <cell r="D50" t="str">
            <v>P y P</v>
          </cell>
          <cell r="E50">
            <v>6165650401</v>
          </cell>
          <cell r="F50" t="str">
            <v>Atención Médica General</v>
          </cell>
        </row>
        <row r="51">
          <cell r="A51">
            <v>407</v>
          </cell>
          <cell r="B51" t="str">
            <v>CONTROL PLACA BACTERIANA</v>
          </cell>
          <cell r="C51">
            <v>61016102</v>
          </cell>
          <cell r="D51" t="str">
            <v>P y P</v>
          </cell>
          <cell r="E51">
            <v>6165650401</v>
          </cell>
          <cell r="F51" t="str">
            <v>Atención Odontologica</v>
          </cell>
        </row>
        <row r="52">
          <cell r="A52">
            <v>408</v>
          </cell>
          <cell r="B52" t="str">
            <v>DETARTRAJE SUPRAGINGIVAL</v>
          </cell>
          <cell r="C52">
            <v>61016102</v>
          </cell>
          <cell r="D52" t="str">
            <v>P y P</v>
          </cell>
          <cell r="E52">
            <v>6165650401</v>
          </cell>
          <cell r="F52" t="str">
            <v>Atención Odontologica</v>
          </cell>
        </row>
        <row r="53">
          <cell r="A53">
            <v>409</v>
          </cell>
          <cell r="B53" t="str">
            <v>APLICACION DE FLUOR TOPICO</v>
          </cell>
          <cell r="C53">
            <v>61016102</v>
          </cell>
          <cell r="D53" t="str">
            <v>P y P</v>
          </cell>
          <cell r="E53">
            <v>6165650401</v>
          </cell>
          <cell r="F53" t="str">
            <v>Atención Odontologica</v>
          </cell>
        </row>
        <row r="54">
          <cell r="A54">
            <v>410</v>
          </cell>
          <cell r="B54" t="str">
            <v>APLICACION DE SELLANTES</v>
          </cell>
          <cell r="C54">
            <v>61016102</v>
          </cell>
          <cell r="D54" t="str">
            <v>P y P</v>
          </cell>
          <cell r="E54">
            <v>6165650401</v>
          </cell>
          <cell r="F54" t="str">
            <v>Atención Odontologica</v>
          </cell>
        </row>
        <row r="55">
          <cell r="A55">
            <v>411</v>
          </cell>
          <cell r="B55" t="str">
            <v>ATENCION DEL PARTO</v>
          </cell>
          <cell r="C55">
            <v>61016103</v>
          </cell>
          <cell r="D55" t="str">
            <v>P y P</v>
          </cell>
          <cell r="E55">
            <v>6165650402</v>
          </cell>
          <cell r="F55" t="str">
            <v>Atención Quirúrgica, Hospitalaria y Domiciliaria</v>
          </cell>
        </row>
        <row r="56">
          <cell r="A56">
            <v>412</v>
          </cell>
          <cell r="B56" t="str">
            <v>APLICACION TRIPLE VIRAL POS</v>
          </cell>
          <cell r="C56">
            <v>61016101</v>
          </cell>
          <cell r="D56" t="str">
            <v>P y P</v>
          </cell>
          <cell r="E56">
            <v>6165650401</v>
          </cell>
          <cell r="F56" t="str">
            <v>Atención Médica General</v>
          </cell>
        </row>
        <row r="57">
          <cell r="A57">
            <v>413</v>
          </cell>
          <cell r="B57" t="str">
            <v>CONSULTA MEDICA CONTROL POST</v>
          </cell>
          <cell r="C57">
            <v>61016103</v>
          </cell>
          <cell r="D57" t="str">
            <v>P y P</v>
          </cell>
          <cell r="E57">
            <v>6165650402</v>
          </cell>
          <cell r="F57" t="str">
            <v>Atención Médica General</v>
          </cell>
        </row>
        <row r="58">
          <cell r="A58">
            <v>414</v>
          </cell>
          <cell r="B58" t="str">
            <v>EXAMEN TSH AL RECIEN NACIDO</v>
          </cell>
          <cell r="C58">
            <v>61026103</v>
          </cell>
          <cell r="D58" t="str">
            <v>P y P</v>
          </cell>
          <cell r="E58">
            <v>6165650401</v>
          </cell>
          <cell r="F58" t="str">
            <v>Laboratorio, Ayudas Dx y Terapéuticas e Insumos</v>
          </cell>
        </row>
        <row r="59">
          <cell r="A59">
            <v>415</v>
          </cell>
          <cell r="B59" t="str">
            <v>APLICACION VITAMINIA K RECIEN NACIDO</v>
          </cell>
          <cell r="C59">
            <v>61016103</v>
          </cell>
          <cell r="D59" t="str">
            <v>P y P</v>
          </cell>
          <cell r="E59">
            <v>6165650402</v>
          </cell>
          <cell r="F59" t="str">
            <v>Atención Médica General</v>
          </cell>
        </row>
        <row r="60">
          <cell r="A60">
            <v>416</v>
          </cell>
          <cell r="B60" t="str">
            <v>CONSULTA CONTROL POR MEDICO</v>
          </cell>
          <cell r="C60">
            <v>61016103</v>
          </cell>
          <cell r="D60" t="str">
            <v>P y P</v>
          </cell>
          <cell r="E60">
            <v>6165650402</v>
          </cell>
          <cell r="F60" t="str">
            <v>Atención Médica General</v>
          </cell>
        </row>
        <row r="61">
          <cell r="A61">
            <v>417</v>
          </cell>
          <cell r="B61" t="str">
            <v>HEMOCLASIFICACION AL RECIEN</v>
          </cell>
          <cell r="C61">
            <v>61016103</v>
          </cell>
          <cell r="D61" t="str">
            <v>P y P</v>
          </cell>
          <cell r="E61">
            <v>6165650402</v>
          </cell>
          <cell r="F61" t="str">
            <v>Laboratorio, Ayudas Dx y Terapéuticas e Insumos</v>
          </cell>
        </row>
        <row r="62">
          <cell r="A62">
            <v>418</v>
          </cell>
          <cell r="B62" t="str">
            <v>CONSULTA 1RA VEZ</v>
          </cell>
          <cell r="C62">
            <v>61016104</v>
          </cell>
          <cell r="D62" t="str">
            <v>P y P</v>
          </cell>
          <cell r="E62">
            <v>6165650403</v>
          </cell>
          <cell r="F62" t="str">
            <v>Atención Médica General</v>
          </cell>
        </row>
        <row r="63">
          <cell r="A63">
            <v>421</v>
          </cell>
          <cell r="B63" t="str">
            <v>OCLUSION DE TROMPAS</v>
          </cell>
          <cell r="C63">
            <v>61026104</v>
          </cell>
          <cell r="D63" t="str">
            <v>P y P</v>
          </cell>
          <cell r="E63">
            <v>6165650401</v>
          </cell>
          <cell r="F63" t="str">
            <v>Atención Quirúrgica, Hospitalaria y Domiciliaria</v>
          </cell>
        </row>
        <row r="64">
          <cell r="A64">
            <v>424</v>
          </cell>
          <cell r="B64" t="str">
            <v>VASECTOMIA</v>
          </cell>
          <cell r="C64">
            <v>61026104</v>
          </cell>
          <cell r="D64" t="str">
            <v>P y P</v>
          </cell>
          <cell r="E64">
            <v>6165650401</v>
          </cell>
          <cell r="F64" t="str">
            <v>Atención Quirúrgica, Hospitalaria y Domiciliaria</v>
          </cell>
        </row>
        <row r="65">
          <cell r="A65">
            <v>427</v>
          </cell>
          <cell r="B65" t="str">
            <v>CONSULTA PRIMERA VEZ POR</v>
          </cell>
          <cell r="C65">
            <v>61016106</v>
          </cell>
          <cell r="D65" t="str">
            <v>P y P</v>
          </cell>
          <cell r="E65">
            <v>6165650404</v>
          </cell>
          <cell r="F65" t="str">
            <v>Atención Médica General</v>
          </cell>
        </row>
        <row r="66">
          <cell r="A66">
            <v>428</v>
          </cell>
          <cell r="B66" t="str">
            <v>EXAMEN HEMOGLOBINA</v>
          </cell>
          <cell r="C66">
            <v>61016106</v>
          </cell>
          <cell r="D66" t="str">
            <v>P y P</v>
          </cell>
          <cell r="E66">
            <v>6165650404</v>
          </cell>
          <cell r="F66" t="str">
            <v>Laboratorio, Ayudas Dx y Terapéuticas e Insumos</v>
          </cell>
        </row>
        <row r="67">
          <cell r="A67">
            <v>430</v>
          </cell>
          <cell r="B67" t="str">
            <v>SEROLOGIA VDRL A GESTANTES</v>
          </cell>
          <cell r="C67">
            <v>61016107</v>
          </cell>
          <cell r="D67" t="str">
            <v>P y P</v>
          </cell>
          <cell r="E67">
            <v>6165650404</v>
          </cell>
          <cell r="F67" t="str">
            <v>Laboratorio, Ayudas Dx y Terapéuticas e Insumos</v>
          </cell>
        </row>
        <row r="68">
          <cell r="A68">
            <v>431</v>
          </cell>
          <cell r="B68" t="str">
            <v>CONSULTA PRENATAL POR MEDICO</v>
          </cell>
          <cell r="C68">
            <v>61016107</v>
          </cell>
          <cell r="D68" t="str">
            <v>P y P</v>
          </cell>
          <cell r="E68">
            <v>6165650404</v>
          </cell>
          <cell r="F68" t="str">
            <v>Atención Médica General</v>
          </cell>
        </row>
        <row r="69">
          <cell r="A69">
            <v>433</v>
          </cell>
          <cell r="B69" t="str">
            <v>HEMOGRAMA COMPLETO A GESTANTES</v>
          </cell>
          <cell r="C69">
            <v>61016107</v>
          </cell>
          <cell r="D69" t="str">
            <v>P y P</v>
          </cell>
          <cell r="E69">
            <v>6165650404</v>
          </cell>
          <cell r="F69" t="str">
            <v>Laboratorio, Ayudas Dx y Terapéuticas e Insumos</v>
          </cell>
        </row>
        <row r="70">
          <cell r="A70">
            <v>434</v>
          </cell>
          <cell r="B70" t="str">
            <v>HEMOCLASIFICACION A GESTANTES</v>
          </cell>
          <cell r="C70">
            <v>61016107</v>
          </cell>
          <cell r="D70" t="str">
            <v>P y P</v>
          </cell>
          <cell r="E70">
            <v>6165650404</v>
          </cell>
          <cell r="F70" t="str">
            <v>Laboratorio, Ayudas Dx y Terapéuticas e Insumos</v>
          </cell>
        </row>
        <row r="71">
          <cell r="A71">
            <v>435</v>
          </cell>
          <cell r="B71" t="str">
            <v>UROANALISIS A GESTANTES</v>
          </cell>
          <cell r="C71">
            <v>61016107</v>
          </cell>
          <cell r="D71" t="str">
            <v>P y P</v>
          </cell>
          <cell r="E71">
            <v>6165650404</v>
          </cell>
          <cell r="F71" t="str">
            <v>Laboratorio, Ayudas Dx y Terapéuticas e Insumos</v>
          </cell>
        </row>
        <row r="72">
          <cell r="A72">
            <v>436</v>
          </cell>
          <cell r="B72" t="str">
            <v>GLICEMIA A GESTANTES</v>
          </cell>
          <cell r="C72">
            <v>61026107</v>
          </cell>
          <cell r="D72" t="str">
            <v>P y P</v>
          </cell>
          <cell r="E72">
            <v>6165650401</v>
          </cell>
          <cell r="F72" t="str">
            <v>Laboratorio, Ayudas Dx y Terapéuticas e Insumos</v>
          </cell>
        </row>
        <row r="73">
          <cell r="A73">
            <v>437</v>
          </cell>
          <cell r="B73" t="str">
            <v>ECOGRAFIA OBSTETRICA</v>
          </cell>
          <cell r="C73">
            <v>61016107</v>
          </cell>
          <cell r="D73" t="str">
            <v>P y P</v>
          </cell>
          <cell r="E73">
            <v>6165650404</v>
          </cell>
          <cell r="F73" t="str">
            <v>Laboratorio, Ayudas Dx y Terapéuticas e Insumos</v>
          </cell>
        </row>
        <row r="74">
          <cell r="A74">
            <v>438</v>
          </cell>
          <cell r="B74" t="str">
            <v>SUMINISTRO DE MULTIVITAMINICOS</v>
          </cell>
          <cell r="C74">
            <v>61016107</v>
          </cell>
          <cell r="D74" t="str">
            <v>P y P</v>
          </cell>
          <cell r="E74">
            <v>6165650404</v>
          </cell>
          <cell r="F74" t="str">
            <v xml:space="preserve">Suministro de Medicamentos </v>
          </cell>
        </row>
        <row r="75">
          <cell r="A75">
            <v>442</v>
          </cell>
          <cell r="B75" t="str">
            <v>CONSULTA MEDICA 1RA VEZ &lt; 45 AÑOS</v>
          </cell>
          <cell r="C75">
            <v>61016108</v>
          </cell>
          <cell r="D75" t="str">
            <v>P y P</v>
          </cell>
          <cell r="E75">
            <v>6165650404</v>
          </cell>
          <cell r="F75" t="str">
            <v>Atención Médica General</v>
          </cell>
        </row>
        <row r="76">
          <cell r="A76">
            <v>443</v>
          </cell>
          <cell r="B76" t="str">
            <v>PARCIAL DE ORINA &gt; 45 A¥OS</v>
          </cell>
          <cell r="C76">
            <v>61016108</v>
          </cell>
          <cell r="D76" t="str">
            <v>P y P</v>
          </cell>
          <cell r="E76">
            <v>6165650404</v>
          </cell>
          <cell r="F76" t="str">
            <v>Laboratorio, Ayudas Dx y Terapéuticas e Insumos</v>
          </cell>
        </row>
        <row r="77">
          <cell r="A77">
            <v>444</v>
          </cell>
          <cell r="B77" t="str">
            <v>CREATININA &gt; 45 A¥OS</v>
          </cell>
          <cell r="C77">
            <v>61026108</v>
          </cell>
          <cell r="D77" t="str">
            <v>P y P</v>
          </cell>
          <cell r="E77">
            <v>6165650401</v>
          </cell>
          <cell r="F77" t="str">
            <v>Laboratorio, Ayudas Dx y Terapéuticas e Insumos</v>
          </cell>
        </row>
        <row r="78">
          <cell r="A78">
            <v>445</v>
          </cell>
          <cell r="B78" t="str">
            <v>GLICEMIA BASAL &gt; 45 A¥OS</v>
          </cell>
          <cell r="C78">
            <v>61026108</v>
          </cell>
          <cell r="D78" t="str">
            <v>P y P</v>
          </cell>
          <cell r="E78">
            <v>6165650401</v>
          </cell>
          <cell r="F78" t="str">
            <v>Laboratorio, Ayudas Dx y Terapéuticas e Insumos</v>
          </cell>
        </row>
        <row r="79">
          <cell r="A79">
            <v>446</v>
          </cell>
          <cell r="B79" t="str">
            <v>PERFIL LIPIDICO &gt; 45 A¥OS</v>
          </cell>
          <cell r="C79">
            <v>61016108</v>
          </cell>
          <cell r="D79" t="str">
            <v>P y P</v>
          </cell>
          <cell r="E79">
            <v>6165650404</v>
          </cell>
          <cell r="F79" t="str">
            <v>Laboratorio, Ayudas Dx y Terapéuticas e Insumos</v>
          </cell>
        </row>
        <row r="80">
          <cell r="A80">
            <v>447</v>
          </cell>
          <cell r="B80" t="str">
            <v>COLESTEROL TOTAL &gt; 45 AÑOS</v>
          </cell>
          <cell r="C80">
            <v>61016108</v>
          </cell>
          <cell r="D80" t="str">
            <v>P y P</v>
          </cell>
          <cell r="E80">
            <v>6165650404</v>
          </cell>
          <cell r="F80" t="str">
            <v>Laboratorio, Ayudas Dx y Terapéuticas e Insumos</v>
          </cell>
        </row>
        <row r="81">
          <cell r="A81">
            <v>448</v>
          </cell>
          <cell r="B81" t="str">
            <v>COLESTEROL HDL &gt; 45 AÑOS</v>
          </cell>
          <cell r="C81">
            <v>61016108</v>
          </cell>
          <cell r="D81" t="str">
            <v>P y P</v>
          </cell>
          <cell r="E81">
            <v>6165650404</v>
          </cell>
          <cell r="F81" t="str">
            <v>Laboratorio, Ayudas Dx y Terapéuticas e Insumos</v>
          </cell>
        </row>
        <row r="82">
          <cell r="A82">
            <v>449</v>
          </cell>
          <cell r="B82" t="str">
            <v>COLESTEROL LDL &gt; 45 AÑOS</v>
          </cell>
          <cell r="C82">
            <v>61016108</v>
          </cell>
          <cell r="D82" t="str">
            <v>P y P</v>
          </cell>
          <cell r="E82">
            <v>6165650404</v>
          </cell>
          <cell r="F82" t="str">
            <v>Laboratorio, Ayudas Dx y Terapéuticas e Insumos</v>
          </cell>
        </row>
        <row r="83">
          <cell r="A83">
            <v>450</v>
          </cell>
          <cell r="B83" t="str">
            <v>TRIGLICERIDOS &gt; 45 AÑOS</v>
          </cell>
          <cell r="C83">
            <v>61026108</v>
          </cell>
          <cell r="D83" t="str">
            <v>P y P</v>
          </cell>
          <cell r="E83">
            <v>6165650401</v>
          </cell>
          <cell r="F83" t="str">
            <v>Laboratorio, Ayudas Dx y Terapéuticas e Insumos</v>
          </cell>
        </row>
        <row r="84">
          <cell r="A84">
            <v>451</v>
          </cell>
          <cell r="B84" t="str">
            <v>TOMA CITOLOGIA CERVICO UTERINA</v>
          </cell>
          <cell r="C84">
            <v>61016109</v>
          </cell>
          <cell r="D84" t="str">
            <v>P y P</v>
          </cell>
          <cell r="E84">
            <v>6165650404</v>
          </cell>
          <cell r="F84" t="str">
            <v>Atención Médica General</v>
          </cell>
        </row>
        <row r="85">
          <cell r="A85">
            <v>452</v>
          </cell>
          <cell r="B85" t="str">
            <v>COLPOSCOPIA</v>
          </cell>
          <cell r="C85">
            <v>61016109</v>
          </cell>
          <cell r="D85" t="str">
            <v>P y P</v>
          </cell>
          <cell r="E85">
            <v>6165650404</v>
          </cell>
          <cell r="F85" t="str">
            <v>Laboratorio, Ayudas Dx y Terapéuticas e Insumos</v>
          </cell>
        </row>
        <row r="86">
          <cell r="A86">
            <v>453</v>
          </cell>
          <cell r="B86" t="str">
            <v>MAMOGRAFIA DE CUATRO PROYECCIO</v>
          </cell>
          <cell r="C86">
            <v>61026109</v>
          </cell>
          <cell r="D86" t="str">
            <v>P y P</v>
          </cell>
          <cell r="E86">
            <v>6165650401</v>
          </cell>
          <cell r="F86" t="str">
            <v>Laboratorio, Ayudas Dx y Terapéuticas e Insumos</v>
          </cell>
        </row>
        <row r="87">
          <cell r="A87">
            <v>454</v>
          </cell>
          <cell r="B87" t="str">
            <v>BIOPSIA POR PUNCION DE AGUJA FINA</v>
          </cell>
          <cell r="C87">
            <v>61026109</v>
          </cell>
          <cell r="D87" t="str">
            <v>P y P</v>
          </cell>
          <cell r="E87">
            <v>6165650401</v>
          </cell>
          <cell r="F87" t="str">
            <v>Laboratorio, Ayudas Dx y Terapéuticas e Insumos</v>
          </cell>
        </row>
        <row r="88">
          <cell r="A88">
            <v>455</v>
          </cell>
          <cell r="B88" t="str">
            <v>MEDICION AGUDEZA VISUAL</v>
          </cell>
          <cell r="C88">
            <v>610111</v>
          </cell>
          <cell r="D88">
            <v>1</v>
          </cell>
          <cell r="E88">
            <v>616565020101</v>
          </cell>
          <cell r="F88" t="str">
            <v>Atención Médica General</v>
          </cell>
        </row>
        <row r="89">
          <cell r="A89">
            <v>456</v>
          </cell>
          <cell r="B89" t="str">
            <v>CONSULTA POR OFTALMOLOGO</v>
          </cell>
          <cell r="C89">
            <v>610211</v>
          </cell>
          <cell r="D89">
            <v>2</v>
          </cell>
          <cell r="E89">
            <v>616565020102</v>
          </cell>
          <cell r="F89" t="str">
            <v>Atención por especialistas</v>
          </cell>
        </row>
        <row r="90">
          <cell r="A90">
            <v>457</v>
          </cell>
          <cell r="B90" t="str">
            <v>BK SERIADO</v>
          </cell>
          <cell r="C90">
            <v>61056112</v>
          </cell>
          <cell r="D90" t="str">
            <v>PAC</v>
          </cell>
          <cell r="E90" t="str">
            <v>6165750206</v>
          </cell>
          <cell r="F90" t="str">
            <v>Laboratorio, Ayudas Dx y Terapéuticas e Insumos</v>
          </cell>
        </row>
        <row r="91">
          <cell r="A91">
            <v>458</v>
          </cell>
          <cell r="B91" t="str">
            <v>GOTA GRUESA</v>
          </cell>
          <cell r="C91">
            <v>61056112</v>
          </cell>
          <cell r="D91" t="str">
            <v>PAC</v>
          </cell>
          <cell r="E91" t="str">
            <v>6165750206</v>
          </cell>
          <cell r="F91" t="str">
            <v>Laboratorio, Ayudas Dx y Terapéuticas e Insumos</v>
          </cell>
        </row>
        <row r="92">
          <cell r="A92">
            <v>459</v>
          </cell>
          <cell r="B92" t="str">
            <v>EDUC GRUPAL JORNADA EMPR CANCE</v>
          </cell>
          <cell r="C92">
            <v>61056111</v>
          </cell>
          <cell r="D92" t="str">
            <v>PAC</v>
          </cell>
          <cell r="E92" t="str">
            <v>6165750206</v>
          </cell>
          <cell r="F92" t="str">
            <v>Atención Médica General</v>
          </cell>
        </row>
        <row r="93">
          <cell r="A93">
            <v>460</v>
          </cell>
          <cell r="B93" t="str">
            <v>EDUC GRUPAL JORN EMP SAL SEX</v>
          </cell>
          <cell r="C93">
            <v>61056111</v>
          </cell>
          <cell r="D93" t="str">
            <v>PAC</v>
          </cell>
          <cell r="E93" t="str">
            <v>6165750206</v>
          </cell>
          <cell r="F93" t="str">
            <v>Atención Médica General</v>
          </cell>
        </row>
        <row r="94">
          <cell r="A94">
            <v>461</v>
          </cell>
          <cell r="B94" t="str">
            <v>EDUC GRUPAL JORN EMP RIES CARD</v>
          </cell>
          <cell r="C94">
            <v>61056111</v>
          </cell>
          <cell r="D94" t="str">
            <v>PAC</v>
          </cell>
          <cell r="E94" t="str">
            <v>6165750206</v>
          </cell>
          <cell r="F94" t="str">
            <v>Atención Médica General</v>
          </cell>
        </row>
        <row r="95">
          <cell r="A95">
            <v>462</v>
          </cell>
          <cell r="B95" t="str">
            <v>VALORACION RIESGOS JORN EMPRE</v>
          </cell>
          <cell r="C95">
            <v>61056111</v>
          </cell>
          <cell r="D95" t="str">
            <v>PAC</v>
          </cell>
          <cell r="E95" t="str">
            <v>6165750206</v>
          </cell>
          <cell r="F95" t="str">
            <v>Atención Médica General</v>
          </cell>
        </row>
        <row r="96">
          <cell r="A96">
            <v>463</v>
          </cell>
          <cell r="B96" t="str">
            <v>DESPARACITACION JORN EMPRESARI</v>
          </cell>
          <cell r="C96">
            <v>61056111</v>
          </cell>
          <cell r="D96" t="str">
            <v>PAC</v>
          </cell>
          <cell r="E96" t="str">
            <v>6165750206</v>
          </cell>
          <cell r="F96" t="str">
            <v>Atención Médica General</v>
          </cell>
        </row>
        <row r="97">
          <cell r="A97">
            <v>464</v>
          </cell>
          <cell r="B97" t="str">
            <v>OTRAS ACTIV RELACI EN CAMPAÑAS</v>
          </cell>
          <cell r="C97">
            <v>61056111</v>
          </cell>
          <cell r="D97" t="str">
            <v>PAC</v>
          </cell>
          <cell r="E97" t="str">
            <v>6165750206</v>
          </cell>
          <cell r="F97" t="str">
            <v>Atención Médica General</v>
          </cell>
        </row>
        <row r="98">
          <cell r="A98">
            <v>511</v>
          </cell>
          <cell r="B98" t="str">
            <v>NIVELI-AMBULATORIO (CAJAS-INS)</v>
          </cell>
          <cell r="C98">
            <v>610101</v>
          </cell>
          <cell r="D98">
            <v>1</v>
          </cell>
          <cell r="E98" t="str">
            <v>616565010101</v>
          </cell>
          <cell r="F98" t="str">
            <v>No vigente</v>
          </cell>
        </row>
        <row r="99">
          <cell r="A99">
            <v>512</v>
          </cell>
          <cell r="B99" t="str">
            <v>NIVELI-AMBULATORIO-HOSPITALARI</v>
          </cell>
          <cell r="C99">
            <v>610101</v>
          </cell>
          <cell r="D99">
            <v>1</v>
          </cell>
          <cell r="E99" t="str">
            <v>616565010101</v>
          </cell>
          <cell r="F99" t="str">
            <v>No vigente</v>
          </cell>
        </row>
        <row r="100">
          <cell r="A100">
            <v>513</v>
          </cell>
          <cell r="B100" t="str">
            <v>NIVEL II-AMBULATORIO</v>
          </cell>
          <cell r="C100">
            <v>610201</v>
          </cell>
          <cell r="D100">
            <v>2</v>
          </cell>
          <cell r="E100">
            <v>616565010102</v>
          </cell>
          <cell r="F100" t="str">
            <v>No vigente</v>
          </cell>
        </row>
        <row r="101">
          <cell r="A101">
            <v>514</v>
          </cell>
          <cell r="B101" t="str">
            <v>NIVEL II-AMBULATORIO-HOSPITAL</v>
          </cell>
          <cell r="C101">
            <v>610201</v>
          </cell>
          <cell r="D101">
            <v>2</v>
          </cell>
          <cell r="E101">
            <v>616565010102</v>
          </cell>
          <cell r="F101" t="str">
            <v>No vigente</v>
          </cell>
        </row>
        <row r="102">
          <cell r="A102">
            <v>515</v>
          </cell>
          <cell r="B102" t="str">
            <v>NIVEL III-HOSPITALARIO</v>
          </cell>
          <cell r="C102">
            <v>610301</v>
          </cell>
          <cell r="D102">
            <v>3</v>
          </cell>
          <cell r="E102">
            <v>616565010203</v>
          </cell>
          <cell r="F102" t="str">
            <v>No vigente</v>
          </cell>
        </row>
        <row r="103">
          <cell r="A103">
            <v>522</v>
          </cell>
          <cell r="B103" t="str">
            <v>CONSULTA MEDICO ESPECIALISTA CONTROL</v>
          </cell>
          <cell r="C103">
            <v>610205</v>
          </cell>
          <cell r="D103">
            <v>2</v>
          </cell>
          <cell r="E103">
            <v>616565020202</v>
          </cell>
          <cell r="F103" t="str">
            <v>Atención por especialistas</v>
          </cell>
        </row>
        <row r="104">
          <cell r="A104">
            <v>523</v>
          </cell>
          <cell r="B104" t="str">
            <v>CONSULTA MEDICA ESPECIALISTA 1RA VEZ</v>
          </cell>
          <cell r="C104">
            <v>610205</v>
          </cell>
          <cell r="D104">
            <v>2</v>
          </cell>
          <cell r="E104">
            <v>616565020202</v>
          </cell>
          <cell r="F104" t="str">
            <v>Atención por especialistas</v>
          </cell>
        </row>
        <row r="105">
          <cell r="A105">
            <v>524</v>
          </cell>
          <cell r="B105" t="str">
            <v>CONSULTA MEDICO PEDIAT CONTROL</v>
          </cell>
          <cell r="C105">
            <v>610205</v>
          </cell>
          <cell r="D105">
            <v>2</v>
          </cell>
          <cell r="E105">
            <v>616565020202</v>
          </cell>
          <cell r="F105" t="str">
            <v>Atención por especialistas</v>
          </cell>
        </row>
        <row r="106">
          <cell r="A106">
            <v>525</v>
          </cell>
          <cell r="B106" t="str">
            <v>CONSULTA MEDICO PEDIAT 1RA VEZ</v>
          </cell>
          <cell r="C106">
            <v>610205</v>
          </cell>
          <cell r="D106">
            <v>2</v>
          </cell>
          <cell r="E106">
            <v>616565020202</v>
          </cell>
          <cell r="F106" t="str">
            <v>Atención por especialistas</v>
          </cell>
        </row>
        <row r="107">
          <cell r="A107">
            <v>526</v>
          </cell>
          <cell r="B107" t="str">
            <v>INTERCONS URG POR ESPEC EN IPS</v>
          </cell>
          <cell r="C107">
            <v>610205</v>
          </cell>
          <cell r="D107">
            <v>2</v>
          </cell>
          <cell r="E107">
            <v>616565020202</v>
          </cell>
          <cell r="F107" t="str">
            <v>Atención por especialistas</v>
          </cell>
        </row>
        <row r="108">
          <cell r="A108">
            <v>527</v>
          </cell>
          <cell r="B108" t="str">
            <v>VISITAS HOSPIT POR ESPECIALIST</v>
          </cell>
          <cell r="C108">
            <v>610205</v>
          </cell>
          <cell r="D108">
            <v>2</v>
          </cell>
          <cell r="E108">
            <v>616565020202</v>
          </cell>
          <cell r="F108" t="str">
            <v>Atención por especialistas</v>
          </cell>
        </row>
        <row r="109">
          <cell r="A109">
            <v>528</v>
          </cell>
          <cell r="B109" t="str">
            <v>JUNTA MEDICA</v>
          </cell>
          <cell r="C109">
            <v>610205</v>
          </cell>
          <cell r="D109">
            <v>2</v>
          </cell>
          <cell r="E109">
            <v>616565020202</v>
          </cell>
          <cell r="F109" t="str">
            <v>Atención por especialistas</v>
          </cell>
        </row>
        <row r="110">
          <cell r="A110">
            <v>530</v>
          </cell>
          <cell r="B110" t="str">
            <v>FISIOTERAPIA (CONSULTA-SESION)</v>
          </cell>
          <cell r="C110">
            <v>610227</v>
          </cell>
          <cell r="D110">
            <v>2</v>
          </cell>
          <cell r="E110">
            <v>616565020502</v>
          </cell>
          <cell r="F110" t="str">
            <v>Atención Profesional</v>
          </cell>
        </row>
        <row r="111">
          <cell r="A111">
            <v>531</v>
          </cell>
          <cell r="B111" t="str">
            <v>FONOAUDIOLOGIA (CONS-SESION)</v>
          </cell>
          <cell r="C111">
            <v>610227</v>
          </cell>
          <cell r="D111">
            <v>2</v>
          </cell>
          <cell r="E111">
            <v>616565020502</v>
          </cell>
          <cell r="F111" t="str">
            <v>Atención Profesional</v>
          </cell>
        </row>
        <row r="112">
          <cell r="A112">
            <v>532</v>
          </cell>
          <cell r="B112" t="str">
            <v>LENTES</v>
          </cell>
          <cell r="C112">
            <v>610227</v>
          </cell>
          <cell r="D112">
            <v>2</v>
          </cell>
          <cell r="E112">
            <v>616565020502</v>
          </cell>
          <cell r="F112" t="str">
            <v>Atención Profesional</v>
          </cell>
        </row>
        <row r="113">
          <cell r="A113">
            <v>533</v>
          </cell>
          <cell r="B113" t="str">
            <v>NUTRICION Y DIETETICA(CONS-SE)</v>
          </cell>
          <cell r="C113">
            <v>610227</v>
          </cell>
          <cell r="D113">
            <v>2</v>
          </cell>
          <cell r="E113">
            <v>616565020502</v>
          </cell>
          <cell r="F113" t="str">
            <v>Atención Profesional</v>
          </cell>
        </row>
        <row r="114">
          <cell r="A114">
            <v>534</v>
          </cell>
          <cell r="B114" t="str">
            <v>OPTOMETRIA (CONSULTA)</v>
          </cell>
          <cell r="C114">
            <v>610227</v>
          </cell>
          <cell r="D114">
            <v>2</v>
          </cell>
          <cell r="E114">
            <v>616565020502</v>
          </cell>
          <cell r="F114" t="str">
            <v>Atención Profesional</v>
          </cell>
        </row>
        <row r="115">
          <cell r="A115">
            <v>535</v>
          </cell>
          <cell r="B115" t="str">
            <v>ORTOPTICA (CONSULTA-SESIONES)</v>
          </cell>
          <cell r="C115">
            <v>610227</v>
          </cell>
          <cell r="D115">
            <v>2</v>
          </cell>
          <cell r="E115">
            <v>616565020502</v>
          </cell>
          <cell r="F115" t="str">
            <v>Atención Profesional</v>
          </cell>
        </row>
        <row r="116">
          <cell r="A116">
            <v>536</v>
          </cell>
          <cell r="B116" t="str">
            <v>PAQUETES DE TERAPIAS</v>
          </cell>
          <cell r="C116">
            <v>610227</v>
          </cell>
          <cell r="D116">
            <v>2</v>
          </cell>
          <cell r="E116">
            <v>616565020502</v>
          </cell>
          <cell r="F116" t="str">
            <v>Atención Profesional</v>
          </cell>
        </row>
        <row r="117">
          <cell r="A117">
            <v>537</v>
          </cell>
          <cell r="B117" t="str">
            <v>PSICOLOGIA</v>
          </cell>
          <cell r="C117">
            <v>610227</v>
          </cell>
          <cell r="D117">
            <v>2</v>
          </cell>
          <cell r="E117">
            <v>616565020502</v>
          </cell>
          <cell r="F117" t="str">
            <v>Atención Profesional</v>
          </cell>
        </row>
        <row r="118">
          <cell r="A118">
            <v>538</v>
          </cell>
          <cell r="B118" t="str">
            <v>TERAPIA OCUPACIONAL</v>
          </cell>
          <cell r="C118">
            <v>610227</v>
          </cell>
          <cell r="D118">
            <v>2</v>
          </cell>
          <cell r="E118">
            <v>616565020502</v>
          </cell>
          <cell r="F118" t="str">
            <v>Atención Profesional</v>
          </cell>
        </row>
        <row r="119">
          <cell r="A119">
            <v>539</v>
          </cell>
          <cell r="B119" t="str">
            <v>TERAPIA RESPIRATORIA</v>
          </cell>
          <cell r="C119">
            <v>610227</v>
          </cell>
          <cell r="D119">
            <v>2</v>
          </cell>
          <cell r="E119">
            <v>616565020502</v>
          </cell>
          <cell r="F119" t="str">
            <v>Atención Profesional</v>
          </cell>
        </row>
        <row r="120">
          <cell r="A120">
            <v>540</v>
          </cell>
          <cell r="B120" t="str">
            <v>TRABAJO SOCIAL</v>
          </cell>
          <cell r="C120">
            <v>610227</v>
          </cell>
          <cell r="D120">
            <v>2</v>
          </cell>
          <cell r="E120">
            <v>616565020502</v>
          </cell>
          <cell r="F120" t="str">
            <v>Atención Profesional</v>
          </cell>
        </row>
        <row r="121">
          <cell r="A121">
            <v>555</v>
          </cell>
          <cell r="B121" t="str">
            <v>CONSULTA,DIAGN Y URG ODONTOLOG</v>
          </cell>
          <cell r="C121">
            <v>610107</v>
          </cell>
          <cell r="D121">
            <v>1</v>
          </cell>
          <cell r="E121" t="str">
            <v>616565020201</v>
          </cell>
          <cell r="F121" t="str">
            <v>Atención Odontologica</v>
          </cell>
        </row>
        <row r="122">
          <cell r="A122">
            <v>556</v>
          </cell>
          <cell r="B122" t="str">
            <v>CONTROL PLACA, CLASIF E INSTR</v>
          </cell>
          <cell r="C122">
            <v>610107</v>
          </cell>
          <cell r="D122">
            <v>1</v>
          </cell>
          <cell r="E122" t="str">
            <v>616565020201</v>
          </cell>
          <cell r="F122" t="str">
            <v>Atención Odontologica</v>
          </cell>
        </row>
        <row r="123">
          <cell r="A123">
            <v>557</v>
          </cell>
          <cell r="B123" t="str">
            <v>ENDODONCIA</v>
          </cell>
          <cell r="C123">
            <v>610107</v>
          </cell>
          <cell r="D123">
            <v>1</v>
          </cell>
          <cell r="E123" t="str">
            <v>616565020201</v>
          </cell>
          <cell r="F123" t="str">
            <v>Atención Odontologica</v>
          </cell>
        </row>
        <row r="124">
          <cell r="A124">
            <v>558</v>
          </cell>
          <cell r="B124" t="str">
            <v>ODONTOPEDIATRIA</v>
          </cell>
          <cell r="C124">
            <v>610107</v>
          </cell>
          <cell r="D124">
            <v>1</v>
          </cell>
          <cell r="E124" t="str">
            <v>616565020201</v>
          </cell>
          <cell r="F124" t="str">
            <v>Atención Odontologica</v>
          </cell>
        </row>
        <row r="125">
          <cell r="A125">
            <v>559</v>
          </cell>
          <cell r="B125" t="str">
            <v>OPERATORIA DENTAL</v>
          </cell>
          <cell r="C125">
            <v>610107</v>
          </cell>
          <cell r="D125">
            <v>1</v>
          </cell>
          <cell r="E125" t="str">
            <v>616565020201</v>
          </cell>
          <cell r="F125" t="str">
            <v>Atención Odontologica</v>
          </cell>
        </row>
        <row r="126">
          <cell r="A126">
            <v>560</v>
          </cell>
          <cell r="B126" t="str">
            <v>PROFILAXIS ADULTOS,FLUOR-DETAR</v>
          </cell>
          <cell r="C126">
            <v>610107</v>
          </cell>
          <cell r="D126">
            <v>1</v>
          </cell>
          <cell r="E126" t="str">
            <v>616565020201</v>
          </cell>
          <cell r="F126" t="str">
            <v>Atención Odontologica</v>
          </cell>
        </row>
        <row r="127">
          <cell r="A127">
            <v>561</v>
          </cell>
          <cell r="B127" t="str">
            <v>PROFILAXIS NIñOS INCLUYE FLUOR</v>
          </cell>
          <cell r="C127">
            <v>610107</v>
          </cell>
          <cell r="D127">
            <v>1</v>
          </cell>
          <cell r="E127" t="str">
            <v>616565020201</v>
          </cell>
          <cell r="F127" t="str">
            <v>Atención Odontologica</v>
          </cell>
        </row>
        <row r="128">
          <cell r="A128">
            <v>562</v>
          </cell>
          <cell r="B128" t="str">
            <v>TRATAM ODONTOL BAJO ANEST GRAL</v>
          </cell>
          <cell r="C128">
            <v>610107</v>
          </cell>
          <cell r="D128">
            <v>1</v>
          </cell>
          <cell r="E128" t="str">
            <v>616565020201</v>
          </cell>
          <cell r="F128" t="str">
            <v>Atención Odontologica</v>
          </cell>
        </row>
        <row r="129">
          <cell r="A129">
            <v>571</v>
          </cell>
          <cell r="B129" t="str">
            <v>CONSULTA URG POR MEDICO GRAL</v>
          </cell>
          <cell r="C129">
            <v>610111</v>
          </cell>
          <cell r="D129">
            <v>1</v>
          </cell>
          <cell r="E129" t="str">
            <v>616565020101</v>
          </cell>
          <cell r="F129" t="str">
            <v>Atención Prioritaria y urgencias</v>
          </cell>
        </row>
        <row r="130">
          <cell r="A130">
            <v>572</v>
          </cell>
          <cell r="B130" t="str">
            <v>DERECHOS DE SALA URG NIVEL I</v>
          </cell>
          <cell r="C130">
            <v>610111</v>
          </cell>
          <cell r="D130">
            <v>1</v>
          </cell>
          <cell r="E130" t="str">
            <v>616565020101</v>
          </cell>
          <cell r="F130" t="str">
            <v>Atención Prioritaria y urgencias</v>
          </cell>
        </row>
        <row r="131">
          <cell r="A131">
            <v>573</v>
          </cell>
          <cell r="B131" t="str">
            <v>DERECHOS DE SALA URG NIVEL II</v>
          </cell>
          <cell r="C131">
            <v>610211</v>
          </cell>
          <cell r="D131">
            <v>2</v>
          </cell>
          <cell r="E131">
            <v>616565020102</v>
          </cell>
          <cell r="F131" t="str">
            <v>Atención Prioritaria y urgencias</v>
          </cell>
        </row>
        <row r="132">
          <cell r="A132">
            <v>574</v>
          </cell>
          <cell r="B132" t="str">
            <v>INSUMOS URGENCIAS NIVEL I</v>
          </cell>
          <cell r="C132">
            <v>610111</v>
          </cell>
          <cell r="D132">
            <v>1</v>
          </cell>
          <cell r="E132" t="str">
            <v>616565020101</v>
          </cell>
          <cell r="F132" t="str">
            <v>Atención Prioritaria y urgencias</v>
          </cell>
        </row>
        <row r="133">
          <cell r="A133">
            <v>575</v>
          </cell>
          <cell r="B133" t="str">
            <v>INSUMOS URGENCIAS NIVEL II</v>
          </cell>
          <cell r="C133">
            <v>610211</v>
          </cell>
          <cell r="D133">
            <v>2</v>
          </cell>
          <cell r="E133">
            <v>616565020102</v>
          </cell>
          <cell r="F133" t="str">
            <v>Atención Prioritaria y urgencias</v>
          </cell>
        </row>
        <row r="134">
          <cell r="A134">
            <v>576</v>
          </cell>
          <cell r="B134" t="str">
            <v>INTERCONSUL ESPEC URG NIVEL II</v>
          </cell>
          <cell r="C134">
            <v>610211</v>
          </cell>
          <cell r="D134">
            <v>2</v>
          </cell>
          <cell r="E134">
            <v>616565020102</v>
          </cell>
          <cell r="F134" t="str">
            <v>Atención Prioritaria y urgencias</v>
          </cell>
        </row>
        <row r="135">
          <cell r="A135">
            <v>577</v>
          </cell>
          <cell r="B135" t="str">
            <v>LABORATORIO CLINICO BAS NIVELI</v>
          </cell>
          <cell r="C135">
            <v>610111</v>
          </cell>
          <cell r="D135">
            <v>1</v>
          </cell>
          <cell r="E135" t="str">
            <v>616565020101</v>
          </cell>
          <cell r="F135" t="str">
            <v>Atención Prioritaria y urgencias</v>
          </cell>
        </row>
        <row r="136">
          <cell r="A136">
            <v>578</v>
          </cell>
          <cell r="B136" t="str">
            <v>LABORAT CLINICO BASICO NIVELII</v>
          </cell>
          <cell r="C136">
            <v>610211</v>
          </cell>
          <cell r="D136">
            <v>2</v>
          </cell>
          <cell r="E136">
            <v>616565020102</v>
          </cell>
          <cell r="F136" t="str">
            <v>Atención Prioritaria y urgencias</v>
          </cell>
        </row>
        <row r="137">
          <cell r="A137">
            <v>579</v>
          </cell>
          <cell r="B137" t="str">
            <v>MEDICAMENTOS URGENCIAS NIVEL I</v>
          </cell>
          <cell r="C137">
            <v>610111</v>
          </cell>
          <cell r="D137">
            <v>1</v>
          </cell>
          <cell r="E137" t="str">
            <v>616565020101</v>
          </cell>
          <cell r="F137" t="str">
            <v>Atención Prioritaria y urgencias</v>
          </cell>
        </row>
        <row r="138">
          <cell r="A138">
            <v>580</v>
          </cell>
          <cell r="B138" t="str">
            <v>MEDICAMENTOS URGENCIAS NIVELII</v>
          </cell>
          <cell r="C138">
            <v>610211</v>
          </cell>
          <cell r="D138">
            <v>2</v>
          </cell>
          <cell r="E138">
            <v>616565020102</v>
          </cell>
          <cell r="F138" t="str">
            <v>Atención Prioritaria y urgencias</v>
          </cell>
        </row>
        <row r="139">
          <cell r="A139">
            <v>581</v>
          </cell>
          <cell r="B139" t="str">
            <v>OTROS SERVICIOS NIVEL I</v>
          </cell>
          <cell r="C139">
            <v>610111</v>
          </cell>
          <cell r="D139">
            <v>1</v>
          </cell>
          <cell r="E139" t="str">
            <v>616565020101</v>
          </cell>
          <cell r="F139" t="str">
            <v>Atención Prioritaria y urgencias</v>
          </cell>
        </row>
        <row r="140">
          <cell r="A140">
            <v>582</v>
          </cell>
          <cell r="B140" t="str">
            <v>OTROS SERVICIOS NIVEL II</v>
          </cell>
          <cell r="C140">
            <v>610211</v>
          </cell>
          <cell r="D140">
            <v>2</v>
          </cell>
          <cell r="E140">
            <v>616565020102</v>
          </cell>
          <cell r="F140" t="str">
            <v>Atención Prioritaria y urgencias</v>
          </cell>
        </row>
        <row r="141">
          <cell r="A141">
            <v>583</v>
          </cell>
          <cell r="B141" t="str">
            <v>OTROS SERV DIAGN ESPECIALIZADO</v>
          </cell>
          <cell r="C141">
            <v>610211</v>
          </cell>
          <cell r="D141">
            <v>2</v>
          </cell>
          <cell r="E141">
            <v>616565020102</v>
          </cell>
          <cell r="F141" t="str">
            <v>Atención Prioritaria y urgencias</v>
          </cell>
        </row>
        <row r="142">
          <cell r="A142">
            <v>584</v>
          </cell>
          <cell r="B142" t="str">
            <v>PROCEDIMIENTOS NIVEL I</v>
          </cell>
          <cell r="C142">
            <v>610111</v>
          </cell>
          <cell r="D142">
            <v>1</v>
          </cell>
          <cell r="E142" t="str">
            <v>616565020101</v>
          </cell>
          <cell r="F142" t="str">
            <v>Atención Prioritaria y urgencias</v>
          </cell>
        </row>
        <row r="143">
          <cell r="A143">
            <v>585</v>
          </cell>
          <cell r="B143" t="str">
            <v>PROCEDIMIENTOS NIVEL II</v>
          </cell>
          <cell r="C143">
            <v>610211</v>
          </cell>
          <cell r="D143">
            <v>2</v>
          </cell>
          <cell r="E143">
            <v>616565020102</v>
          </cell>
          <cell r="F143" t="str">
            <v>Atención Prioritaria y urgencias</v>
          </cell>
        </row>
        <row r="144">
          <cell r="A144">
            <v>586</v>
          </cell>
          <cell r="B144" t="str">
            <v>RADIOLOGIA BASICA NIVEL I</v>
          </cell>
          <cell r="C144">
            <v>610111</v>
          </cell>
          <cell r="D144">
            <v>1</v>
          </cell>
          <cell r="E144" t="str">
            <v>616565020101</v>
          </cell>
          <cell r="F144" t="str">
            <v>Atención Prioritaria y urgencias</v>
          </cell>
        </row>
        <row r="145">
          <cell r="A145">
            <v>587</v>
          </cell>
          <cell r="B145" t="str">
            <v>RADIOLOGIA BASICA NIVEL II</v>
          </cell>
          <cell r="C145">
            <v>610211</v>
          </cell>
          <cell r="D145">
            <v>2</v>
          </cell>
          <cell r="E145">
            <v>616565020102</v>
          </cell>
          <cell r="F145" t="str">
            <v>Atención Prioritaria y urgencias</v>
          </cell>
        </row>
        <row r="146">
          <cell r="A146">
            <v>588</v>
          </cell>
          <cell r="B146" t="str">
            <v>ATENCION DE URGENCIAS CATASTROFICAS</v>
          </cell>
          <cell r="C146">
            <v>610511</v>
          </cell>
          <cell r="D146">
            <v>4</v>
          </cell>
          <cell r="E146">
            <v>6165650601</v>
          </cell>
          <cell r="F146" t="str">
            <v>Atención Prioritaria y urgencias</v>
          </cell>
        </row>
        <row r="147">
          <cell r="A147">
            <v>591</v>
          </cell>
          <cell r="B147" t="str">
            <v>CONSULTA URG MEDICO GENERAL</v>
          </cell>
          <cell r="C147">
            <v>610111</v>
          </cell>
          <cell r="D147">
            <v>1</v>
          </cell>
          <cell r="E147" t="str">
            <v>616565020101</v>
          </cell>
          <cell r="F147" t="str">
            <v>Atención Prioritaria y urgencias</v>
          </cell>
        </row>
        <row r="148">
          <cell r="A148">
            <v>592</v>
          </cell>
          <cell r="B148" t="str">
            <v>DERECHOS DE SALA NIVEL I</v>
          </cell>
          <cell r="C148">
            <v>610111</v>
          </cell>
          <cell r="D148">
            <v>1</v>
          </cell>
          <cell r="E148" t="str">
            <v>616565020101</v>
          </cell>
          <cell r="F148" t="str">
            <v>Atención Prioritaria y urgencias</v>
          </cell>
        </row>
        <row r="149">
          <cell r="A149">
            <v>593</v>
          </cell>
          <cell r="B149" t="str">
            <v>DERECHOS DE SALA URG NIVEL II</v>
          </cell>
          <cell r="C149">
            <v>610211</v>
          </cell>
          <cell r="D149">
            <v>2</v>
          </cell>
          <cell r="E149">
            <v>616565020102</v>
          </cell>
          <cell r="F149" t="str">
            <v>Atención Prioritaria y urgencias</v>
          </cell>
        </row>
        <row r="150">
          <cell r="A150">
            <v>594</v>
          </cell>
          <cell r="B150" t="str">
            <v>INSUMOS URGENCIAS NIVEL I</v>
          </cell>
          <cell r="C150">
            <v>610111</v>
          </cell>
          <cell r="D150">
            <v>1</v>
          </cell>
          <cell r="E150" t="str">
            <v>616565020101</v>
          </cell>
          <cell r="F150" t="str">
            <v>Atención Prioritaria y urgencias</v>
          </cell>
        </row>
        <row r="151">
          <cell r="A151">
            <v>595</v>
          </cell>
          <cell r="B151" t="str">
            <v>INSUMOS URGENCIAS NIVEL II</v>
          </cell>
          <cell r="C151">
            <v>610211</v>
          </cell>
          <cell r="D151">
            <v>2</v>
          </cell>
          <cell r="E151">
            <v>616565020102</v>
          </cell>
          <cell r="F151" t="str">
            <v>Atención Prioritaria y urgencias</v>
          </cell>
        </row>
        <row r="152">
          <cell r="A152">
            <v>596</v>
          </cell>
          <cell r="B152" t="str">
            <v>INTERCONS POR ESP URG NIVEL II</v>
          </cell>
          <cell r="C152">
            <v>610211</v>
          </cell>
          <cell r="D152">
            <v>2</v>
          </cell>
          <cell r="E152">
            <v>616565020102</v>
          </cell>
          <cell r="F152" t="str">
            <v>Atención Prioritaria y urgencias</v>
          </cell>
        </row>
        <row r="153">
          <cell r="A153">
            <v>597</v>
          </cell>
          <cell r="B153" t="str">
            <v>LABORAT CLINICO BASICO NIVEL I</v>
          </cell>
          <cell r="C153">
            <v>610111</v>
          </cell>
          <cell r="D153">
            <v>1</v>
          </cell>
          <cell r="E153" t="str">
            <v>616565020101</v>
          </cell>
          <cell r="F153" t="str">
            <v>Atención Prioritaria y urgencias</v>
          </cell>
        </row>
        <row r="154">
          <cell r="A154">
            <v>598</v>
          </cell>
          <cell r="B154" t="str">
            <v>LAB CLINICO BASICO NIVEL II</v>
          </cell>
          <cell r="C154">
            <v>610211</v>
          </cell>
          <cell r="D154">
            <v>2</v>
          </cell>
          <cell r="E154">
            <v>616565020102</v>
          </cell>
          <cell r="F154" t="str">
            <v>Atención Prioritaria y urgencias</v>
          </cell>
        </row>
        <row r="155">
          <cell r="A155">
            <v>599</v>
          </cell>
          <cell r="B155" t="str">
            <v>MEDICAMENTOS URGENCIAS NIVEL I</v>
          </cell>
          <cell r="C155">
            <v>610111</v>
          </cell>
          <cell r="D155">
            <v>1</v>
          </cell>
          <cell r="E155" t="str">
            <v>616565020101</v>
          </cell>
          <cell r="F155" t="str">
            <v>Atención Prioritaria y urgencias</v>
          </cell>
        </row>
        <row r="156">
          <cell r="A156">
            <v>600</v>
          </cell>
          <cell r="B156" t="str">
            <v>MEDICAMENTOS URGENCIA NIVEL II</v>
          </cell>
          <cell r="C156">
            <v>610211</v>
          </cell>
          <cell r="D156">
            <v>2</v>
          </cell>
          <cell r="E156">
            <v>616565020102</v>
          </cell>
          <cell r="F156" t="str">
            <v>Atención Prioritaria y urgencias</v>
          </cell>
        </row>
        <row r="157">
          <cell r="A157">
            <v>601</v>
          </cell>
          <cell r="B157" t="str">
            <v>OTROS SERVICIOS NIVEL I</v>
          </cell>
          <cell r="C157">
            <v>610111</v>
          </cell>
          <cell r="D157">
            <v>1</v>
          </cell>
          <cell r="E157" t="str">
            <v>616565020101</v>
          </cell>
          <cell r="F157" t="str">
            <v>Atención Prioritaria y urgencias</v>
          </cell>
        </row>
        <row r="158">
          <cell r="A158">
            <v>602</v>
          </cell>
          <cell r="B158" t="str">
            <v>OTROS SERVICIOS NIVEL II</v>
          </cell>
          <cell r="C158">
            <v>610211</v>
          </cell>
          <cell r="D158">
            <v>2</v>
          </cell>
          <cell r="E158">
            <v>616565020102</v>
          </cell>
          <cell r="F158" t="str">
            <v>Atención Prioritaria y urgencias</v>
          </cell>
        </row>
        <row r="159">
          <cell r="A159">
            <v>603</v>
          </cell>
          <cell r="B159" t="str">
            <v>OTROS SERV DIAGONST ESPECIALIZ</v>
          </cell>
          <cell r="C159">
            <v>610211</v>
          </cell>
          <cell r="D159">
            <v>2</v>
          </cell>
          <cell r="E159">
            <v>616565020102</v>
          </cell>
          <cell r="F159" t="str">
            <v>Atención Prioritaria y urgencias</v>
          </cell>
        </row>
        <row r="160">
          <cell r="A160">
            <v>606</v>
          </cell>
          <cell r="B160" t="str">
            <v>RADIOLOGIA BASICA NIVEL I</v>
          </cell>
          <cell r="C160">
            <v>610111</v>
          </cell>
          <cell r="D160">
            <v>1</v>
          </cell>
          <cell r="E160" t="str">
            <v>616565020101</v>
          </cell>
          <cell r="F160" t="str">
            <v>Atención Prioritaria y urgencias</v>
          </cell>
        </row>
        <row r="161">
          <cell r="A161">
            <v>607</v>
          </cell>
          <cell r="B161" t="str">
            <v>RADIOLOGIA BASICA NIVEL II</v>
          </cell>
          <cell r="C161">
            <v>610211</v>
          </cell>
          <cell r="D161">
            <v>2</v>
          </cell>
          <cell r="E161">
            <v>616565020102</v>
          </cell>
          <cell r="F161" t="str">
            <v>Atención Prioritaria y urgencias</v>
          </cell>
        </row>
        <row r="162">
          <cell r="A162">
            <v>608</v>
          </cell>
          <cell r="B162" t="str">
            <v>ATENCION DE URGENCIAS SIN PROCEDIMIENT</v>
          </cell>
          <cell r="C162">
            <v>610511</v>
          </cell>
          <cell r="D162">
            <v>4</v>
          </cell>
          <cell r="E162">
            <v>6165650601</v>
          </cell>
          <cell r="F162" t="str">
            <v>Atención Prioritaria y urgencias</v>
          </cell>
        </row>
        <row r="163">
          <cell r="A163">
            <v>611</v>
          </cell>
          <cell r="B163" t="str">
            <v>MEDICAMENTOS ESPECIALES</v>
          </cell>
          <cell r="C163">
            <v>610465</v>
          </cell>
          <cell r="D163">
            <v>4</v>
          </cell>
          <cell r="E163">
            <v>6165650506</v>
          </cell>
          <cell r="F163" t="str">
            <v xml:space="preserve">Suministro de Medicamentos </v>
          </cell>
        </row>
        <row r="164">
          <cell r="A164">
            <v>612</v>
          </cell>
          <cell r="B164" t="str">
            <v>MEDICAMENTOS MEDICO ESPCIALIST</v>
          </cell>
          <cell r="C164">
            <v>610265</v>
          </cell>
          <cell r="D164">
            <v>2</v>
          </cell>
          <cell r="E164">
            <v>616565020702</v>
          </cell>
          <cell r="F164" t="str">
            <v xml:space="preserve">Suministro de Medicamentos </v>
          </cell>
        </row>
        <row r="165">
          <cell r="A165">
            <v>613</v>
          </cell>
          <cell r="B165" t="str">
            <v>MEDICAMENTOS MEDICO GENERAL</v>
          </cell>
          <cell r="C165">
            <v>610165</v>
          </cell>
          <cell r="D165">
            <v>1</v>
          </cell>
          <cell r="E165">
            <v>616565020701</v>
          </cell>
          <cell r="F165" t="str">
            <v xml:space="preserve">Suministro de Medicamentos </v>
          </cell>
        </row>
        <row r="166">
          <cell r="A166">
            <v>621</v>
          </cell>
          <cell r="B166" t="str">
            <v>AMBULANCIA</v>
          </cell>
          <cell r="C166">
            <v>610225</v>
          </cell>
          <cell r="D166">
            <v>2</v>
          </cell>
          <cell r="E166">
            <v>616565020502</v>
          </cell>
          <cell r="F166" t="str">
            <v>Laboratorio, Ayudas Dx y Terapéuticas e Insumos</v>
          </cell>
        </row>
        <row r="167">
          <cell r="A167">
            <v>622</v>
          </cell>
          <cell r="B167" t="str">
            <v>BANCO DE SANGRE</v>
          </cell>
          <cell r="C167">
            <v>610225</v>
          </cell>
          <cell r="D167">
            <v>2</v>
          </cell>
          <cell r="E167">
            <v>616565020502</v>
          </cell>
          <cell r="F167" t="str">
            <v>Laboratorio, Ayudas Dx y Terapéuticas e Insumos</v>
          </cell>
        </row>
        <row r="168">
          <cell r="A168">
            <v>623</v>
          </cell>
          <cell r="B168" t="str">
            <v>DIALISIS-HEMODIALISIS</v>
          </cell>
          <cell r="C168">
            <v>610427</v>
          </cell>
          <cell r="D168">
            <v>4</v>
          </cell>
          <cell r="E168">
            <v>6165650505</v>
          </cell>
          <cell r="F168" t="str">
            <v>Atención Eventos Alta Complejidad</v>
          </cell>
        </row>
        <row r="169">
          <cell r="A169">
            <v>624</v>
          </cell>
          <cell r="B169" t="str">
            <v>ELEMENTOS DE OSTEOSINTESIS</v>
          </cell>
          <cell r="C169">
            <v>610225</v>
          </cell>
          <cell r="D169">
            <v>2</v>
          </cell>
          <cell r="E169">
            <v>616565020502</v>
          </cell>
          <cell r="F169" t="str">
            <v>Laboratorio, Ayudas Dx y Terapéuticas e Insumos</v>
          </cell>
        </row>
        <row r="170">
          <cell r="A170">
            <v>625</v>
          </cell>
          <cell r="B170" t="str">
            <v>LABORAT CLNICO BASICO NIVEL I</v>
          </cell>
          <cell r="C170">
            <v>610125</v>
          </cell>
          <cell r="D170">
            <v>1</v>
          </cell>
          <cell r="E170" t="str">
            <v>616565020501</v>
          </cell>
          <cell r="F170" t="str">
            <v>Laboratorio, Ayudas Dx y Terapéuticas e Insumos</v>
          </cell>
        </row>
        <row r="171">
          <cell r="A171">
            <v>626</v>
          </cell>
          <cell r="B171" t="str">
            <v>LAB CLINICO ESPEC NIVEL II-III</v>
          </cell>
          <cell r="C171">
            <v>610225</v>
          </cell>
          <cell r="D171">
            <v>2</v>
          </cell>
          <cell r="E171">
            <v>616565020502</v>
          </cell>
          <cell r="F171" t="str">
            <v>Laboratorio, Ayudas Dx y Terapéuticas e Insumos</v>
          </cell>
        </row>
        <row r="172">
          <cell r="A172">
            <v>627</v>
          </cell>
          <cell r="B172" t="str">
            <v>QUIMIOTERAPIA</v>
          </cell>
          <cell r="C172">
            <v>610427</v>
          </cell>
          <cell r="D172">
            <v>4</v>
          </cell>
          <cell r="E172">
            <v>6165650505</v>
          </cell>
          <cell r="F172" t="str">
            <v>Atención Eventos Alta Complejidad</v>
          </cell>
        </row>
        <row r="173">
          <cell r="A173">
            <v>628</v>
          </cell>
          <cell r="B173" t="str">
            <v>RADIOLOGIA BASICA NIVEL I</v>
          </cell>
          <cell r="C173">
            <v>610125</v>
          </cell>
          <cell r="D173">
            <v>1</v>
          </cell>
          <cell r="E173" t="str">
            <v>616565020501</v>
          </cell>
          <cell r="F173" t="str">
            <v>Laboratorio, Ayudas Dx y Terapéuticas e Insumos</v>
          </cell>
        </row>
        <row r="174">
          <cell r="A174">
            <v>629</v>
          </cell>
          <cell r="B174" t="str">
            <v>RADIOLOGIA ESPEC NIVEL II-III</v>
          </cell>
          <cell r="C174">
            <v>610225</v>
          </cell>
          <cell r="D174">
            <v>2</v>
          </cell>
          <cell r="E174">
            <v>616565020502</v>
          </cell>
          <cell r="F174" t="str">
            <v>Laboratorio, Ayudas Dx y Terapéuticas e Insumos</v>
          </cell>
        </row>
        <row r="175">
          <cell r="A175">
            <v>630</v>
          </cell>
          <cell r="B175" t="str">
            <v>RADIOTERAPIA</v>
          </cell>
          <cell r="C175">
            <v>610427</v>
          </cell>
          <cell r="D175">
            <v>4</v>
          </cell>
          <cell r="E175">
            <v>6165650505</v>
          </cell>
          <cell r="F175" t="str">
            <v>Atención Eventos Alta Complejidad</v>
          </cell>
        </row>
        <row r="176">
          <cell r="A176">
            <v>631</v>
          </cell>
          <cell r="B176" t="str">
            <v>OTROS SERVICIOS DIAGN ESPECIAL</v>
          </cell>
          <cell r="C176">
            <v>610225</v>
          </cell>
          <cell r="D176">
            <v>2</v>
          </cell>
          <cell r="E176">
            <v>616565020502</v>
          </cell>
          <cell r="F176" t="str">
            <v>Laboratorio, Ayudas Dx y Terapéuticas e Insumos</v>
          </cell>
        </row>
        <row r="177">
          <cell r="A177">
            <v>632</v>
          </cell>
          <cell r="B177" t="str">
            <v>PATOLOGIAS</v>
          </cell>
          <cell r="C177">
            <v>610225</v>
          </cell>
          <cell r="D177">
            <v>2</v>
          </cell>
          <cell r="E177">
            <v>616565020502</v>
          </cell>
          <cell r="F177" t="str">
            <v>Laboratorio, Ayudas Dx y Terapéuticas e Insumos</v>
          </cell>
        </row>
        <row r="178">
          <cell r="A178">
            <v>633</v>
          </cell>
          <cell r="B178" t="str">
            <v>AYUDA DIAGNOSTICA CATASTROFICA</v>
          </cell>
          <cell r="C178">
            <v>610525</v>
          </cell>
          <cell r="D178">
            <v>4</v>
          </cell>
          <cell r="E178">
            <v>6165650604</v>
          </cell>
          <cell r="F178" t="str">
            <v>Atención Eventos Alta Complejidad</v>
          </cell>
        </row>
        <row r="179">
          <cell r="A179">
            <v>634</v>
          </cell>
          <cell r="B179" t="str">
            <v>CONSL CONTROL ENF PERSONAS &gt; 9 AÑOS</v>
          </cell>
          <cell r="C179">
            <v>610103</v>
          </cell>
          <cell r="D179">
            <v>1</v>
          </cell>
          <cell r="E179" t="str">
            <v>616565020201</v>
          </cell>
          <cell r="F179" t="str">
            <v>Atención Médica General</v>
          </cell>
        </row>
        <row r="180">
          <cell r="A180">
            <v>636</v>
          </cell>
          <cell r="B180" t="str">
            <v>PROCEDIIENTOS MENORES</v>
          </cell>
          <cell r="C180">
            <v>610223</v>
          </cell>
          <cell r="D180">
            <v>2</v>
          </cell>
          <cell r="E180">
            <v>616565020402</v>
          </cell>
          <cell r="F180" t="str">
            <v>Atención Médica General</v>
          </cell>
        </row>
        <row r="181">
          <cell r="A181">
            <v>641</v>
          </cell>
          <cell r="B181" t="str">
            <v>DERECHOS DE SALA</v>
          </cell>
          <cell r="C181">
            <v>610223</v>
          </cell>
          <cell r="D181">
            <v>2</v>
          </cell>
          <cell r="E181">
            <v>616565020402</v>
          </cell>
          <cell r="F181" t="str">
            <v>Atención Quirúrgica, Hospitalaria y Domiciliaria</v>
          </cell>
        </row>
        <row r="182">
          <cell r="A182">
            <v>642</v>
          </cell>
          <cell r="B182" t="str">
            <v>HONORARIO AYUDANTE</v>
          </cell>
          <cell r="C182">
            <v>610223</v>
          </cell>
          <cell r="D182">
            <v>2</v>
          </cell>
          <cell r="E182">
            <v>616565020402</v>
          </cell>
          <cell r="F182" t="str">
            <v>Atención Quirúrgica, Hospitalaria y Domiciliaria</v>
          </cell>
        </row>
        <row r="183">
          <cell r="A183">
            <v>643</v>
          </cell>
          <cell r="B183" t="str">
            <v>HONORARIOS ANESTESIOLOGOS</v>
          </cell>
          <cell r="C183">
            <v>610223</v>
          </cell>
          <cell r="D183">
            <v>2</v>
          </cell>
          <cell r="E183">
            <v>616565020402</v>
          </cell>
          <cell r="F183" t="str">
            <v>Atención Quirúrgica, Hospitalaria y Domiciliaria</v>
          </cell>
        </row>
        <row r="184">
          <cell r="A184">
            <v>644</v>
          </cell>
          <cell r="B184" t="str">
            <v>HONORARIOS MEDICOS</v>
          </cell>
          <cell r="C184">
            <v>610223</v>
          </cell>
          <cell r="D184">
            <v>2</v>
          </cell>
          <cell r="E184">
            <v>616565020402</v>
          </cell>
          <cell r="F184" t="str">
            <v>Atención Quirúrgica, Hospitalaria y Domiciliaria</v>
          </cell>
        </row>
        <row r="185">
          <cell r="A185">
            <v>645</v>
          </cell>
          <cell r="B185" t="str">
            <v>MATERIALES E INSUMOS</v>
          </cell>
          <cell r="C185">
            <v>610223</v>
          </cell>
          <cell r="D185">
            <v>2</v>
          </cell>
          <cell r="E185">
            <v>616565020402</v>
          </cell>
          <cell r="F185" t="str">
            <v>Atención Quirúrgica, Hospitalaria y Domiciliaria</v>
          </cell>
        </row>
        <row r="186">
          <cell r="A186">
            <v>646</v>
          </cell>
          <cell r="B186" t="str">
            <v>OTROS SERVICIOS</v>
          </cell>
          <cell r="C186">
            <v>610223</v>
          </cell>
          <cell r="D186">
            <v>2</v>
          </cell>
          <cell r="E186">
            <v>616565020402</v>
          </cell>
          <cell r="F186" t="str">
            <v>Atención Quirúrgica, Hospitalaria y Domiciliaria</v>
          </cell>
        </row>
        <row r="187">
          <cell r="A187">
            <v>647</v>
          </cell>
          <cell r="B187" t="str">
            <v>SERVICIOS DIAGNOSTICOS Y TERAP</v>
          </cell>
          <cell r="C187">
            <v>610223</v>
          </cell>
          <cell r="D187">
            <v>2</v>
          </cell>
          <cell r="E187">
            <v>616565020402</v>
          </cell>
          <cell r="F187" t="str">
            <v>Laboratorio, Ayudas Dx y Terapéuticas e Insumos</v>
          </cell>
        </row>
        <row r="188">
          <cell r="A188">
            <v>651</v>
          </cell>
          <cell r="B188" t="str">
            <v>DERECHOS DE SALA</v>
          </cell>
          <cell r="C188">
            <v>610323</v>
          </cell>
          <cell r="D188">
            <v>3</v>
          </cell>
          <cell r="E188">
            <v>616565020403</v>
          </cell>
          <cell r="F188" t="str">
            <v>Atención Quirúrgica, Hospitalaria y Domiciliaria</v>
          </cell>
        </row>
        <row r="189">
          <cell r="A189">
            <v>652</v>
          </cell>
          <cell r="B189" t="str">
            <v>HONORARIO AYUDANTE</v>
          </cell>
          <cell r="C189">
            <v>610323</v>
          </cell>
          <cell r="D189">
            <v>3</v>
          </cell>
          <cell r="E189">
            <v>616565020403</v>
          </cell>
          <cell r="F189" t="str">
            <v>Atención Quirúrgica, Hospitalaria y Domiciliaria</v>
          </cell>
        </row>
        <row r="190">
          <cell r="A190">
            <v>653</v>
          </cell>
          <cell r="B190" t="str">
            <v>HONORARIOS ANESTESIOLOGO</v>
          </cell>
          <cell r="C190">
            <v>610323</v>
          </cell>
          <cell r="D190">
            <v>3</v>
          </cell>
          <cell r="E190">
            <v>616565020403</v>
          </cell>
          <cell r="F190" t="str">
            <v>Atención Quirúrgica, Hospitalaria y Domiciliaria</v>
          </cell>
        </row>
        <row r="191">
          <cell r="A191">
            <v>654</v>
          </cell>
          <cell r="B191" t="str">
            <v>HNORARIOS MEDICOS</v>
          </cell>
          <cell r="C191">
            <v>610323</v>
          </cell>
          <cell r="D191">
            <v>3</v>
          </cell>
          <cell r="E191">
            <v>616565020403</v>
          </cell>
          <cell r="F191" t="str">
            <v>Atención Quirúrgica, Hospitalaria y Domiciliaria</v>
          </cell>
        </row>
        <row r="192">
          <cell r="A192">
            <v>655</v>
          </cell>
          <cell r="B192" t="str">
            <v>MATERIALES E INSUMOS</v>
          </cell>
          <cell r="C192">
            <v>610323</v>
          </cell>
          <cell r="D192">
            <v>3</v>
          </cell>
          <cell r="E192">
            <v>616565020403</v>
          </cell>
          <cell r="F192" t="str">
            <v>Atención Quirúrgica, Hospitalaria y Domiciliaria</v>
          </cell>
        </row>
        <row r="193">
          <cell r="A193">
            <v>656</v>
          </cell>
          <cell r="B193" t="str">
            <v>OTROS SERVICIOS</v>
          </cell>
          <cell r="C193">
            <v>610323</v>
          </cell>
          <cell r="D193">
            <v>3</v>
          </cell>
          <cell r="E193">
            <v>616565020403</v>
          </cell>
          <cell r="F193" t="str">
            <v>Atención Quirúrgica, Hospitalaria y Domiciliaria</v>
          </cell>
        </row>
        <row r="194">
          <cell r="A194">
            <v>657</v>
          </cell>
          <cell r="B194" t="str">
            <v>SERVICIOS DIAGN Y TERAPEUTICOS</v>
          </cell>
          <cell r="C194">
            <v>610323</v>
          </cell>
          <cell r="D194">
            <v>3</v>
          </cell>
          <cell r="E194">
            <v>616565020403</v>
          </cell>
          <cell r="F194" t="str">
            <v>Laboratorio, Ayudas Dx y Terapéuticas e Insumos</v>
          </cell>
        </row>
        <row r="195">
          <cell r="A195">
            <v>661</v>
          </cell>
          <cell r="B195" t="str">
            <v>CESAREA-PAQUETE QUIRURGICO OBSTETRIC</v>
          </cell>
          <cell r="C195">
            <v>610217</v>
          </cell>
          <cell r="D195">
            <v>2</v>
          </cell>
          <cell r="E195">
            <v>616565020402</v>
          </cell>
          <cell r="F195" t="str">
            <v>Atención Quirúrgica, Hospitalaria y Domiciliaria</v>
          </cell>
        </row>
        <row r="196">
          <cell r="A196">
            <v>662</v>
          </cell>
          <cell r="B196" t="str">
            <v>DERECHOS DE SALA</v>
          </cell>
          <cell r="C196">
            <v>610217</v>
          </cell>
          <cell r="D196">
            <v>2</v>
          </cell>
          <cell r="E196">
            <v>616565020402</v>
          </cell>
          <cell r="F196" t="str">
            <v>Atención Quirúrgica, Hospitalaria y Domiciliaria</v>
          </cell>
        </row>
        <row r="197">
          <cell r="A197">
            <v>663</v>
          </cell>
          <cell r="B197" t="str">
            <v>ESTANCIA EN UCI</v>
          </cell>
          <cell r="C197">
            <v>610217</v>
          </cell>
          <cell r="D197">
            <v>2</v>
          </cell>
          <cell r="E197">
            <v>616565020402</v>
          </cell>
          <cell r="F197" t="str">
            <v>Atención Eventos Alta Complejidad</v>
          </cell>
        </row>
        <row r="198">
          <cell r="A198">
            <v>664</v>
          </cell>
          <cell r="B198" t="str">
            <v>ESTANCIAS</v>
          </cell>
          <cell r="C198">
            <v>610217</v>
          </cell>
          <cell r="D198">
            <v>2</v>
          </cell>
          <cell r="E198">
            <v>616565020402</v>
          </cell>
          <cell r="F198" t="str">
            <v>Atención Quirúrgica, Hospitalaria y Domiciliaria</v>
          </cell>
        </row>
        <row r="199">
          <cell r="A199">
            <v>665</v>
          </cell>
          <cell r="B199" t="str">
            <v>HONORARIOS ANESTESIOLOGO</v>
          </cell>
          <cell r="C199">
            <v>610217</v>
          </cell>
          <cell r="D199">
            <v>2</v>
          </cell>
          <cell r="E199">
            <v>616565020402</v>
          </cell>
          <cell r="F199" t="str">
            <v>Atención Quirúrgica, Hospitalaria y Domiciliaria</v>
          </cell>
        </row>
        <row r="200">
          <cell r="A200">
            <v>666</v>
          </cell>
          <cell r="B200" t="str">
            <v>HONORARIOS AYUDANTE</v>
          </cell>
          <cell r="C200">
            <v>610217</v>
          </cell>
          <cell r="D200">
            <v>2</v>
          </cell>
          <cell r="E200">
            <v>616565020402</v>
          </cell>
          <cell r="F200" t="str">
            <v>Atención Quirúrgica, Hospitalaria y Domiciliaria</v>
          </cell>
        </row>
        <row r="201">
          <cell r="A201">
            <v>667</v>
          </cell>
          <cell r="B201" t="str">
            <v>HONORARIOS GINECOLOGO</v>
          </cell>
          <cell r="C201">
            <v>610217</v>
          </cell>
          <cell r="D201">
            <v>2</v>
          </cell>
          <cell r="E201">
            <v>616565020402</v>
          </cell>
          <cell r="F201" t="str">
            <v>Atención Quirúrgica, Hospitalaria y Domiciliaria</v>
          </cell>
        </row>
        <row r="202">
          <cell r="A202">
            <v>668</v>
          </cell>
          <cell r="B202" t="str">
            <v>HONORARIOS MEDICOS GENERAL</v>
          </cell>
          <cell r="C202">
            <v>610217</v>
          </cell>
          <cell r="D202">
            <v>2</v>
          </cell>
          <cell r="E202">
            <v>616565020402</v>
          </cell>
          <cell r="F202" t="str">
            <v>Atención Quirúrgica, Hospitalaria y Domiciliaria</v>
          </cell>
        </row>
        <row r="203">
          <cell r="A203">
            <v>669</v>
          </cell>
          <cell r="B203" t="str">
            <v>HONORARIOS PEDIATRA</v>
          </cell>
          <cell r="C203">
            <v>610217</v>
          </cell>
          <cell r="D203">
            <v>2</v>
          </cell>
          <cell r="E203">
            <v>616565020402</v>
          </cell>
          <cell r="F203" t="str">
            <v>Atención Quirúrgica, Hospitalaria y Domiciliaria</v>
          </cell>
        </row>
        <row r="204">
          <cell r="A204">
            <v>670</v>
          </cell>
          <cell r="B204" t="str">
            <v>HONORARIOS VISITA HOSPTALARIA</v>
          </cell>
          <cell r="C204">
            <v>610217</v>
          </cell>
          <cell r="D204">
            <v>2</v>
          </cell>
          <cell r="E204">
            <v>616565020402</v>
          </cell>
          <cell r="F204" t="str">
            <v>Atención Quirúrgica, Hospitalaria y Domiciliaria</v>
          </cell>
        </row>
        <row r="205">
          <cell r="A205">
            <v>671</v>
          </cell>
          <cell r="B205" t="str">
            <v>INTERCONSULTA POR ESPECIALISTA</v>
          </cell>
          <cell r="C205">
            <v>610217</v>
          </cell>
          <cell r="D205">
            <v>2</v>
          </cell>
          <cell r="E205">
            <v>616565020402</v>
          </cell>
          <cell r="F205" t="str">
            <v>Atención Quirúrgica, Hospitalaria y Domiciliaria</v>
          </cell>
        </row>
        <row r="206">
          <cell r="A206">
            <v>672</v>
          </cell>
          <cell r="B206" t="str">
            <v>MATERIALES E INSUMOS (HOSPYQU)</v>
          </cell>
          <cell r="C206">
            <v>610217</v>
          </cell>
          <cell r="D206">
            <v>2</v>
          </cell>
          <cell r="E206">
            <v>616565020402</v>
          </cell>
          <cell r="F206" t="str">
            <v>Atención Quirúrgica, Hospitalaria y Domiciliaria</v>
          </cell>
        </row>
        <row r="207">
          <cell r="A207">
            <v>673</v>
          </cell>
          <cell r="B207" t="str">
            <v>MEDICAMENTOS HOSPITALARIOS</v>
          </cell>
          <cell r="C207">
            <v>610217</v>
          </cell>
          <cell r="D207">
            <v>2</v>
          </cell>
          <cell r="E207">
            <v>616565020402</v>
          </cell>
          <cell r="F207" t="str">
            <v>Atención Quirúrgica, Hospitalaria y Domiciliaria</v>
          </cell>
        </row>
        <row r="208">
          <cell r="A208">
            <v>674</v>
          </cell>
          <cell r="B208" t="str">
            <v>OTROS SERVICIOS HOSPITALARIOS</v>
          </cell>
          <cell r="C208">
            <v>610217</v>
          </cell>
          <cell r="D208">
            <v>2</v>
          </cell>
          <cell r="E208">
            <v>616565020402</v>
          </cell>
          <cell r="F208" t="str">
            <v>Atención Quirúrgica, Hospitalaria y Domiciliaria</v>
          </cell>
        </row>
        <row r="209">
          <cell r="A209">
            <v>675</v>
          </cell>
          <cell r="B209" t="str">
            <v>SERVICIOS DIAGN Y TERAPEUTICOS</v>
          </cell>
          <cell r="C209">
            <v>610217</v>
          </cell>
          <cell r="D209">
            <v>2</v>
          </cell>
          <cell r="E209">
            <v>616565020402</v>
          </cell>
          <cell r="F209" t="str">
            <v>Atención Quirúrgica, Hospitalaria y Domiciliaria</v>
          </cell>
        </row>
        <row r="210">
          <cell r="A210">
            <v>681</v>
          </cell>
          <cell r="B210" t="str">
            <v>ESTANCIA EN UCI</v>
          </cell>
          <cell r="C210">
            <v>610217</v>
          </cell>
          <cell r="D210">
            <v>2</v>
          </cell>
          <cell r="E210">
            <v>616565020402</v>
          </cell>
          <cell r="F210" t="str">
            <v>Atención Eventos Alta Complejidad</v>
          </cell>
        </row>
        <row r="211">
          <cell r="A211">
            <v>682</v>
          </cell>
          <cell r="B211" t="str">
            <v>ESTANCIAS</v>
          </cell>
          <cell r="C211">
            <v>610217</v>
          </cell>
          <cell r="D211">
            <v>2</v>
          </cell>
          <cell r="E211">
            <v>616565020402</v>
          </cell>
          <cell r="F211" t="str">
            <v>Atención Quirúrgica, Hospitalaria y Domiciliaria</v>
          </cell>
        </row>
        <row r="212">
          <cell r="A212">
            <v>683</v>
          </cell>
          <cell r="B212" t="str">
            <v>DERECHOS DE SALA</v>
          </cell>
          <cell r="C212">
            <v>610217</v>
          </cell>
          <cell r="D212">
            <v>2</v>
          </cell>
          <cell r="E212">
            <v>616565020402</v>
          </cell>
          <cell r="F212" t="str">
            <v>Atención Quirúrgica, Hospitalaria y Domiciliaria</v>
          </cell>
        </row>
        <row r="213">
          <cell r="A213">
            <v>684</v>
          </cell>
          <cell r="B213" t="str">
            <v>HONORARIOS GINECOLOGO</v>
          </cell>
          <cell r="C213">
            <v>610217</v>
          </cell>
          <cell r="D213">
            <v>2</v>
          </cell>
          <cell r="E213">
            <v>616565020402</v>
          </cell>
          <cell r="F213" t="str">
            <v>Atención Quirúrgica, Hospitalaria y Domiciliaria</v>
          </cell>
        </row>
        <row r="214">
          <cell r="A214">
            <v>685</v>
          </cell>
          <cell r="B214" t="str">
            <v>HONORARIOS MEDICO GENERAL</v>
          </cell>
          <cell r="C214">
            <v>610217</v>
          </cell>
          <cell r="D214">
            <v>2</v>
          </cell>
          <cell r="E214">
            <v>616565020402</v>
          </cell>
          <cell r="F214" t="str">
            <v>Atención Quirúrgica, Hospitalaria y Domiciliaria</v>
          </cell>
        </row>
        <row r="215">
          <cell r="A215">
            <v>686</v>
          </cell>
          <cell r="B215" t="str">
            <v>HONORARIOS PEDIATRA</v>
          </cell>
          <cell r="C215">
            <v>610217</v>
          </cell>
          <cell r="D215">
            <v>2</v>
          </cell>
          <cell r="E215">
            <v>616565020402</v>
          </cell>
          <cell r="F215" t="str">
            <v>Atención Quirúrgica, Hospitalaria y Domiciliaria</v>
          </cell>
        </row>
        <row r="216">
          <cell r="A216">
            <v>687</v>
          </cell>
          <cell r="B216" t="str">
            <v>HONORARIOS VISITA HOSPITALARIA</v>
          </cell>
          <cell r="C216">
            <v>610217</v>
          </cell>
          <cell r="D216">
            <v>2</v>
          </cell>
          <cell r="E216">
            <v>616565020402</v>
          </cell>
          <cell r="F216" t="str">
            <v>Atención Quirúrgica, Hospitalaria y Domiciliaria</v>
          </cell>
        </row>
        <row r="217">
          <cell r="A217">
            <v>688</v>
          </cell>
          <cell r="B217" t="str">
            <v>INTERCONSULTA POR ESPECIALISTA</v>
          </cell>
          <cell r="C217">
            <v>610217</v>
          </cell>
          <cell r="D217">
            <v>2</v>
          </cell>
          <cell r="E217">
            <v>616565020402</v>
          </cell>
          <cell r="F217" t="str">
            <v>Atención Quirúrgica, Hospitalaria y Domiciliaria</v>
          </cell>
        </row>
        <row r="218">
          <cell r="A218">
            <v>689</v>
          </cell>
          <cell r="B218" t="str">
            <v>MATERIALES E INSUMOS (HOSP-QU)</v>
          </cell>
          <cell r="C218">
            <v>610265</v>
          </cell>
          <cell r="D218">
            <v>2</v>
          </cell>
          <cell r="E218">
            <v>616565020702</v>
          </cell>
          <cell r="F218" t="str">
            <v>Atención Quirúrgica, Hospitalaria y Domiciliaria</v>
          </cell>
        </row>
        <row r="219">
          <cell r="A219">
            <v>690</v>
          </cell>
          <cell r="B219" t="str">
            <v>MEDICAMENTOS HOSPITALARIOS</v>
          </cell>
          <cell r="C219">
            <v>610217</v>
          </cell>
          <cell r="D219">
            <v>2</v>
          </cell>
          <cell r="E219">
            <v>616565020402</v>
          </cell>
          <cell r="F219" t="str">
            <v>Atención Quirúrgica, Hospitalaria y Domiciliaria</v>
          </cell>
        </row>
        <row r="220">
          <cell r="A220">
            <v>691</v>
          </cell>
          <cell r="B220" t="str">
            <v>OTROS SERVICIOS HOSPITALARIOS</v>
          </cell>
          <cell r="C220">
            <v>610217</v>
          </cell>
          <cell r="D220">
            <v>2</v>
          </cell>
          <cell r="E220">
            <v>616565020402</v>
          </cell>
          <cell r="F220" t="str">
            <v>Atención Quirúrgica, Hospitalaria y Domiciliaria</v>
          </cell>
        </row>
        <row r="221">
          <cell r="A221">
            <v>692</v>
          </cell>
          <cell r="B221" t="str">
            <v>PARTOS-PAQUETE QUIRURG OBSTETR</v>
          </cell>
          <cell r="C221">
            <v>610217</v>
          </cell>
          <cell r="D221">
            <v>2</v>
          </cell>
          <cell r="E221">
            <v>616565020402</v>
          </cell>
          <cell r="F221" t="str">
            <v>Atención Quirúrgica, Hospitalaria y Domiciliaria</v>
          </cell>
        </row>
        <row r="222">
          <cell r="A222">
            <v>693</v>
          </cell>
          <cell r="B222" t="str">
            <v>SERVICIOS DIAGN Y TERAPEUTICOS</v>
          </cell>
          <cell r="C222">
            <v>610217</v>
          </cell>
          <cell r="D222">
            <v>2</v>
          </cell>
          <cell r="E222">
            <v>616565020402</v>
          </cell>
          <cell r="F222" t="str">
            <v>Atención Quirúrgica, Hospitalaria y Domiciliaria</v>
          </cell>
        </row>
        <row r="223">
          <cell r="A223">
            <v>694</v>
          </cell>
          <cell r="B223" t="str">
            <v>HONOR.ANALGESIA INTRAPARTO</v>
          </cell>
          <cell r="C223">
            <v>610217</v>
          </cell>
          <cell r="D223">
            <v>2</v>
          </cell>
          <cell r="E223">
            <v>616565020402</v>
          </cell>
          <cell r="F223" t="str">
            <v>Atención Quirúrgica, Hospitalaria y Domiciliaria</v>
          </cell>
        </row>
        <row r="224">
          <cell r="A224">
            <v>701</v>
          </cell>
          <cell r="B224" t="str">
            <v>OTROS PAQUETES</v>
          </cell>
          <cell r="C224">
            <v>610221</v>
          </cell>
          <cell r="D224">
            <v>2</v>
          </cell>
          <cell r="E224">
            <v>616565020402</v>
          </cell>
          <cell r="F224" t="str">
            <v>Atención Quirúrgica, Hospitalaria y Domiciliaria</v>
          </cell>
        </row>
        <row r="225">
          <cell r="A225">
            <v>702</v>
          </cell>
          <cell r="B225" t="str">
            <v>PAQUETE DE ENDOSCOPIAS</v>
          </cell>
          <cell r="C225">
            <v>610221</v>
          </cell>
          <cell r="D225">
            <v>2</v>
          </cell>
          <cell r="E225">
            <v>616565020402</v>
          </cell>
          <cell r="F225" t="str">
            <v>Laboratorio, Ayudas Dx y Terapéuticas e Insumos</v>
          </cell>
        </row>
        <row r="226">
          <cell r="A226">
            <v>703</v>
          </cell>
          <cell r="B226" t="str">
            <v>PAQUETE HEMODINAMIA</v>
          </cell>
          <cell r="C226">
            <v>610221</v>
          </cell>
          <cell r="D226">
            <v>2</v>
          </cell>
          <cell r="E226">
            <v>616565020402</v>
          </cell>
          <cell r="F226" t="str">
            <v>Laboratorio, Ayudas Dx y Terapéuticas e Insumos</v>
          </cell>
        </row>
        <row r="227">
          <cell r="A227">
            <v>704</v>
          </cell>
          <cell r="B227" t="str">
            <v>PAQUETE INTEGRAL CIRUG-ENDOSCP</v>
          </cell>
          <cell r="C227">
            <v>610221</v>
          </cell>
          <cell r="D227">
            <v>2</v>
          </cell>
          <cell r="E227">
            <v>616565020402</v>
          </cell>
          <cell r="F227" t="str">
            <v>Atención Quirúrgica, Hospitalaria y Domiciliaria</v>
          </cell>
        </row>
        <row r="228">
          <cell r="A228">
            <v>705</v>
          </cell>
          <cell r="B228" t="str">
            <v>PAQUETE QUIRURGICO CARDIOVASCU</v>
          </cell>
          <cell r="C228">
            <v>610221</v>
          </cell>
          <cell r="D228">
            <v>2</v>
          </cell>
          <cell r="E228">
            <v>616565020402</v>
          </cell>
          <cell r="F228" t="str">
            <v>Atención Quirúrgica, Hospitalaria y Domiciliaria</v>
          </cell>
        </row>
        <row r="229">
          <cell r="A229">
            <v>706</v>
          </cell>
          <cell r="B229" t="str">
            <v>PAQUETE QUIRURG CIRUGIA GRAL</v>
          </cell>
          <cell r="C229">
            <v>610221</v>
          </cell>
          <cell r="D229">
            <v>2</v>
          </cell>
          <cell r="E229">
            <v>616565020402</v>
          </cell>
          <cell r="F229" t="str">
            <v>Atención Quirúrgica, Hospitalaria y Domiciliaria</v>
          </cell>
        </row>
        <row r="230">
          <cell r="A230">
            <v>707</v>
          </cell>
          <cell r="B230" t="str">
            <v>PAQUETE QUIRURGICO GINECOLOGIA</v>
          </cell>
          <cell r="C230">
            <v>610221</v>
          </cell>
          <cell r="D230">
            <v>2</v>
          </cell>
          <cell r="E230">
            <v>616565020402</v>
          </cell>
          <cell r="F230" t="str">
            <v>Atención Quirúrgica, Hospitalaria y Domiciliaria</v>
          </cell>
        </row>
        <row r="231">
          <cell r="A231">
            <v>708</v>
          </cell>
          <cell r="B231" t="str">
            <v>PAQUETE QUIRURGICO OFTALMOLOG</v>
          </cell>
          <cell r="C231">
            <v>610221</v>
          </cell>
          <cell r="D231">
            <v>2</v>
          </cell>
          <cell r="E231">
            <v>616565020402</v>
          </cell>
          <cell r="F231" t="str">
            <v>Atención Quirúrgica, Hospitalaria y Domiciliaria</v>
          </cell>
        </row>
        <row r="232">
          <cell r="A232">
            <v>709</v>
          </cell>
          <cell r="B232" t="str">
            <v>PAQ QUIR ORTOPEDIA Y TRAUMATOL</v>
          </cell>
          <cell r="C232">
            <v>610221</v>
          </cell>
          <cell r="D232">
            <v>2</v>
          </cell>
          <cell r="E232">
            <v>616565020402</v>
          </cell>
          <cell r="F232" t="str">
            <v>Atención Quirúrgica, Hospitalaria y Domiciliaria</v>
          </cell>
        </row>
        <row r="233">
          <cell r="A233">
            <v>710</v>
          </cell>
          <cell r="B233" t="str">
            <v>PAQ QUIRURG OTORRINOLARINGOLOG</v>
          </cell>
          <cell r="C233">
            <v>610221</v>
          </cell>
          <cell r="D233">
            <v>2</v>
          </cell>
          <cell r="E233">
            <v>616565020402</v>
          </cell>
          <cell r="F233" t="str">
            <v>Atención Quirúrgica, Hospitalaria y Domiciliaria</v>
          </cell>
        </row>
        <row r="234">
          <cell r="A234">
            <v>711</v>
          </cell>
          <cell r="B234" t="str">
            <v>PAQUETE QUIRURGICO UROLOGIA</v>
          </cell>
          <cell r="C234">
            <v>610221</v>
          </cell>
          <cell r="D234">
            <v>2</v>
          </cell>
          <cell r="E234">
            <v>616565020402</v>
          </cell>
          <cell r="F234" t="str">
            <v>Atención Quirúrgica, Hospitalaria y Domiciliaria</v>
          </cell>
        </row>
        <row r="235">
          <cell r="A235">
            <v>721</v>
          </cell>
          <cell r="B235" t="str">
            <v>CONSULTA PROFESIONAL</v>
          </cell>
          <cell r="C235">
            <v>610213</v>
          </cell>
          <cell r="D235">
            <v>2</v>
          </cell>
          <cell r="E235">
            <v>616565020302</v>
          </cell>
          <cell r="F235" t="str">
            <v>Atención Quirúrgica, Hospitalaria y Domiciliaria</v>
          </cell>
        </row>
        <row r="236">
          <cell r="A236">
            <v>722</v>
          </cell>
          <cell r="B236" t="str">
            <v>ESTANCIAS</v>
          </cell>
          <cell r="C236">
            <v>610213</v>
          </cell>
          <cell r="D236">
            <v>2</v>
          </cell>
          <cell r="E236">
            <v>616565020302</v>
          </cell>
          <cell r="F236" t="str">
            <v>Atención Quirúrgica, Hospitalaria y Domiciliaria</v>
          </cell>
        </row>
        <row r="237">
          <cell r="A237">
            <v>723</v>
          </cell>
          <cell r="B237" t="str">
            <v>HONORARIOS VISITA HOSPITALARIA</v>
          </cell>
          <cell r="C237">
            <v>610213</v>
          </cell>
          <cell r="D237">
            <v>2</v>
          </cell>
          <cell r="E237">
            <v>616565020302</v>
          </cell>
          <cell r="F237" t="str">
            <v>Atención Quirúrgica, Hospitalaria y Domiciliaria</v>
          </cell>
        </row>
        <row r="238">
          <cell r="A238">
            <v>724</v>
          </cell>
          <cell r="B238" t="str">
            <v>MATERIALES E INSUMOS HOSPITALA</v>
          </cell>
          <cell r="C238">
            <v>610213</v>
          </cell>
          <cell r="D238">
            <v>2</v>
          </cell>
          <cell r="E238">
            <v>616565020302</v>
          </cell>
          <cell r="F238" t="str">
            <v>Atención Quirúrgica, Hospitalaria y Domiciliaria</v>
          </cell>
        </row>
        <row r="239">
          <cell r="A239">
            <v>725</v>
          </cell>
          <cell r="B239" t="str">
            <v>MEDICAMENTOS HOSPITALARIOS</v>
          </cell>
          <cell r="C239">
            <v>610213</v>
          </cell>
          <cell r="D239">
            <v>2</v>
          </cell>
          <cell r="E239">
            <v>616565020302</v>
          </cell>
          <cell r="F239" t="str">
            <v>Atención Quirúrgica, Hospitalaria y Domiciliaria</v>
          </cell>
        </row>
        <row r="240">
          <cell r="A240">
            <v>726</v>
          </cell>
          <cell r="B240" t="str">
            <v>OTROS SERVICIOS HOSPITAARIOS</v>
          </cell>
          <cell r="C240">
            <v>610213</v>
          </cell>
          <cell r="D240">
            <v>2</v>
          </cell>
          <cell r="E240">
            <v>616565020302</v>
          </cell>
          <cell r="F240" t="str">
            <v>Atención Quirúrgica, Hospitalaria y Domiciliaria</v>
          </cell>
        </row>
        <row r="241">
          <cell r="A241">
            <v>727</v>
          </cell>
          <cell r="B241" t="str">
            <v>SERVICIOS DIAGNOST Y TERAPEUT</v>
          </cell>
          <cell r="C241">
            <v>610213</v>
          </cell>
          <cell r="D241">
            <v>2</v>
          </cell>
          <cell r="E241">
            <v>616565020302</v>
          </cell>
          <cell r="F241" t="str">
            <v>Atención Quirúrgica, Hospitalaria y Domiciliaria</v>
          </cell>
        </row>
        <row r="242">
          <cell r="A242">
            <v>728</v>
          </cell>
          <cell r="B242" t="str">
            <v>INTERCONSULTA ESPECIALISTA</v>
          </cell>
          <cell r="C242">
            <v>610205</v>
          </cell>
          <cell r="D242">
            <v>2</v>
          </cell>
          <cell r="E242">
            <v>616565020202</v>
          </cell>
          <cell r="F242" t="str">
            <v>Atención Médica General</v>
          </cell>
        </row>
        <row r="243">
          <cell r="A243">
            <v>731</v>
          </cell>
          <cell r="B243" t="str">
            <v>CONSULTA PROFESIONAL</v>
          </cell>
          <cell r="C243">
            <v>610213</v>
          </cell>
          <cell r="D243">
            <v>2</v>
          </cell>
          <cell r="E243">
            <v>616565020302</v>
          </cell>
          <cell r="F243" t="str">
            <v>Atención Quirúrgica, Hospitalaria y Domiciliaria</v>
          </cell>
        </row>
        <row r="244">
          <cell r="A244">
            <v>732</v>
          </cell>
          <cell r="B244" t="str">
            <v>ESTANCIAS</v>
          </cell>
          <cell r="C244">
            <v>610213</v>
          </cell>
          <cell r="D244">
            <v>2</v>
          </cell>
          <cell r="E244">
            <v>616565020302</v>
          </cell>
          <cell r="F244" t="str">
            <v>Atención Quirúrgica, Hospitalaria y Domiciliaria</v>
          </cell>
        </row>
        <row r="245">
          <cell r="A245">
            <v>733</v>
          </cell>
          <cell r="B245" t="str">
            <v>HONORARIOS VISITA HOSPITALARIA</v>
          </cell>
          <cell r="C245">
            <v>610213</v>
          </cell>
          <cell r="D245">
            <v>2</v>
          </cell>
          <cell r="E245">
            <v>616565020302</v>
          </cell>
          <cell r="F245" t="str">
            <v>Atención Quirúrgica, Hospitalaria y Domiciliaria</v>
          </cell>
        </row>
        <row r="246">
          <cell r="A246">
            <v>734</v>
          </cell>
          <cell r="B246" t="str">
            <v>INTERCONSULTA POR ESPECIALISTA</v>
          </cell>
          <cell r="C246">
            <v>610213</v>
          </cell>
          <cell r="D246">
            <v>2</v>
          </cell>
          <cell r="E246">
            <v>616565020302</v>
          </cell>
          <cell r="F246" t="str">
            <v>Atención Quirúrgica, Hospitalaria y Domiciliaria</v>
          </cell>
        </row>
        <row r="247">
          <cell r="A247">
            <v>735</v>
          </cell>
          <cell r="B247" t="str">
            <v>MATERIALES E INSUMOS HOSPITAL</v>
          </cell>
          <cell r="C247">
            <v>610213</v>
          </cell>
          <cell r="D247">
            <v>2</v>
          </cell>
          <cell r="E247">
            <v>616565020302</v>
          </cell>
          <cell r="F247" t="str">
            <v>Atención Quirúrgica, Hospitalaria y Domiciliaria</v>
          </cell>
        </row>
        <row r="248">
          <cell r="A248">
            <v>736</v>
          </cell>
          <cell r="B248" t="str">
            <v>MEDICAMENTOS HOSPITALARIOS</v>
          </cell>
          <cell r="C248">
            <v>610213</v>
          </cell>
          <cell r="D248">
            <v>2</v>
          </cell>
          <cell r="E248">
            <v>616565020302</v>
          </cell>
          <cell r="F248" t="str">
            <v>Atención Quirúrgica, Hospitalaria y Domiciliaria</v>
          </cell>
        </row>
        <row r="249">
          <cell r="A249">
            <v>737</v>
          </cell>
          <cell r="B249" t="str">
            <v>OTROS SERVICIOS HOSPITALARIOS</v>
          </cell>
          <cell r="C249">
            <v>610213</v>
          </cell>
          <cell r="D249">
            <v>2</v>
          </cell>
          <cell r="E249">
            <v>616565020302</v>
          </cell>
          <cell r="F249" t="str">
            <v>Atención Quirúrgica, Hospitalaria y Domiciliaria</v>
          </cell>
        </row>
        <row r="250">
          <cell r="A250">
            <v>738</v>
          </cell>
          <cell r="B250" t="str">
            <v>SERVICIOS DIAGNOSTICO TERAPEUT</v>
          </cell>
          <cell r="C250">
            <v>610213</v>
          </cell>
          <cell r="D250">
            <v>2</v>
          </cell>
          <cell r="E250">
            <v>616565020302</v>
          </cell>
          <cell r="F250" t="str">
            <v>Atención Quirúrgica, Hospitalaria y Domiciliaria</v>
          </cell>
        </row>
        <row r="251">
          <cell r="A251">
            <v>741</v>
          </cell>
          <cell r="B251" t="str">
            <v>CONSULTA PROFESIONAL</v>
          </cell>
          <cell r="C251">
            <v>610315</v>
          </cell>
          <cell r="D251">
            <v>3</v>
          </cell>
          <cell r="E251">
            <v>616565020303</v>
          </cell>
          <cell r="F251" t="str">
            <v>Atención Quirúrgica, Hospitalaria y Domiciliaria</v>
          </cell>
        </row>
        <row r="252">
          <cell r="A252">
            <v>742</v>
          </cell>
          <cell r="B252" t="str">
            <v>ESTANCIA EN UCI</v>
          </cell>
          <cell r="C252">
            <v>610317</v>
          </cell>
          <cell r="D252">
            <v>3</v>
          </cell>
          <cell r="E252">
            <v>616565020403</v>
          </cell>
          <cell r="F252" t="str">
            <v>Atención Eventos Alta Complejidad</v>
          </cell>
        </row>
        <row r="253">
          <cell r="A253">
            <v>743</v>
          </cell>
          <cell r="B253" t="str">
            <v>ESTANCIAS</v>
          </cell>
          <cell r="C253">
            <v>610315</v>
          </cell>
          <cell r="D253">
            <v>3</v>
          </cell>
          <cell r="E253">
            <v>616565020303</v>
          </cell>
          <cell r="F253" t="str">
            <v>Atención Quirúrgica, Hospitalaria y Domiciliaria</v>
          </cell>
        </row>
        <row r="254">
          <cell r="A254">
            <v>744</v>
          </cell>
          <cell r="B254" t="str">
            <v>HONORARIOS VISITA HOSPITALARIA</v>
          </cell>
          <cell r="C254">
            <v>610315</v>
          </cell>
          <cell r="D254">
            <v>3</v>
          </cell>
          <cell r="E254">
            <v>616565020303</v>
          </cell>
          <cell r="F254" t="str">
            <v>Atención Quirúrgica, Hospitalaria y Domiciliaria</v>
          </cell>
        </row>
        <row r="255">
          <cell r="A255">
            <v>745</v>
          </cell>
          <cell r="B255" t="str">
            <v>INTERCONSULTA POR ESPECIALISTA</v>
          </cell>
          <cell r="C255">
            <v>610315</v>
          </cell>
          <cell r="D255">
            <v>3</v>
          </cell>
          <cell r="E255">
            <v>616565020303</v>
          </cell>
          <cell r="F255" t="str">
            <v>Atención Quirúrgica, Hospitalaria y Domiciliaria</v>
          </cell>
        </row>
        <row r="256">
          <cell r="A256">
            <v>746</v>
          </cell>
          <cell r="B256" t="str">
            <v>MATERIALES E INSUMOS HOSPITAL</v>
          </cell>
          <cell r="C256">
            <v>610315</v>
          </cell>
          <cell r="D256">
            <v>3</v>
          </cell>
          <cell r="E256">
            <v>616565020303</v>
          </cell>
          <cell r="F256" t="str">
            <v>Atención Quirúrgica, Hospitalaria y Domiciliaria</v>
          </cell>
        </row>
        <row r="257">
          <cell r="A257">
            <v>747</v>
          </cell>
          <cell r="B257" t="str">
            <v>MEDICAMENTOS HOSPITALARIOS</v>
          </cell>
          <cell r="C257">
            <v>610315</v>
          </cell>
          <cell r="D257">
            <v>3</v>
          </cell>
          <cell r="E257">
            <v>616565020303</v>
          </cell>
          <cell r="F257" t="str">
            <v>Atención Quirúrgica, Hospitalaria y Domiciliaria</v>
          </cell>
        </row>
        <row r="258">
          <cell r="A258">
            <v>748</v>
          </cell>
          <cell r="B258" t="str">
            <v>OTROS SERVICIOS HOSPITALARIOS</v>
          </cell>
          <cell r="C258">
            <v>610315</v>
          </cell>
          <cell r="D258">
            <v>3</v>
          </cell>
          <cell r="E258">
            <v>616565020303</v>
          </cell>
          <cell r="F258" t="str">
            <v>Atención Quirúrgica, Hospitalaria y Domiciliaria</v>
          </cell>
        </row>
        <row r="259">
          <cell r="A259">
            <v>749</v>
          </cell>
          <cell r="B259" t="str">
            <v>SERVICIOS DIAGN Y TERAPEUTICO</v>
          </cell>
          <cell r="C259">
            <v>610315</v>
          </cell>
          <cell r="D259">
            <v>3</v>
          </cell>
          <cell r="E259">
            <v>616565020303</v>
          </cell>
          <cell r="F259" t="str">
            <v>Atención Quirúrgica, Hospitalaria y Domiciliaria</v>
          </cell>
        </row>
        <row r="260">
          <cell r="A260">
            <v>751</v>
          </cell>
          <cell r="B260" t="str">
            <v>CONSULTA PROFESIONAL</v>
          </cell>
          <cell r="C260">
            <v>610503</v>
          </cell>
          <cell r="D260">
            <v>4</v>
          </cell>
          <cell r="E260">
            <v>6165650601</v>
          </cell>
          <cell r="F260" t="str">
            <v>Atención Eventos Alta Complejidad</v>
          </cell>
        </row>
        <row r="261">
          <cell r="A261">
            <v>752</v>
          </cell>
          <cell r="B261" t="str">
            <v>ESTANCIA EN UCI</v>
          </cell>
          <cell r="C261">
            <v>610515</v>
          </cell>
          <cell r="D261">
            <v>4</v>
          </cell>
          <cell r="E261">
            <v>6165650602</v>
          </cell>
          <cell r="F261" t="str">
            <v>Atención Eventos Alta Complejidad</v>
          </cell>
        </row>
        <row r="262">
          <cell r="A262">
            <v>753</v>
          </cell>
          <cell r="B262" t="str">
            <v>ESTANCIAS</v>
          </cell>
          <cell r="C262">
            <v>610513</v>
          </cell>
          <cell r="D262">
            <v>4</v>
          </cell>
          <cell r="E262">
            <v>6165650602</v>
          </cell>
          <cell r="F262" t="str">
            <v>Atención Eventos Alta Complejidad</v>
          </cell>
        </row>
        <row r="263">
          <cell r="A263">
            <v>754</v>
          </cell>
          <cell r="B263" t="str">
            <v>HONORARIOS VISITA HOSPITALARIA</v>
          </cell>
          <cell r="C263">
            <v>610505</v>
          </cell>
          <cell r="D263">
            <v>4</v>
          </cell>
          <cell r="E263">
            <v>6165650601</v>
          </cell>
          <cell r="F263" t="str">
            <v>Atención Eventos Alta Complejidad</v>
          </cell>
        </row>
        <row r="264">
          <cell r="A264">
            <v>755</v>
          </cell>
          <cell r="B264" t="str">
            <v>INTERCONSULTA POR ESPECIALISTA</v>
          </cell>
          <cell r="C264">
            <v>610505</v>
          </cell>
          <cell r="D264">
            <v>4</v>
          </cell>
          <cell r="E264">
            <v>6165650601</v>
          </cell>
          <cell r="F264" t="str">
            <v>Atención Eventos Alta Complejidad</v>
          </cell>
        </row>
        <row r="265">
          <cell r="A265">
            <v>756</v>
          </cell>
          <cell r="B265" t="str">
            <v>MATERIALES E INSUMOS HOSPITALA</v>
          </cell>
          <cell r="C265">
            <v>610565</v>
          </cell>
          <cell r="D265">
            <v>4</v>
          </cell>
          <cell r="E265">
            <v>6165650606</v>
          </cell>
          <cell r="F265" t="str">
            <v>Atención Eventos Alta Complejidad</v>
          </cell>
        </row>
        <row r="266">
          <cell r="A266">
            <v>757</v>
          </cell>
          <cell r="B266" t="str">
            <v>MEDICAMENTOS HOSPITALARIOS</v>
          </cell>
          <cell r="C266">
            <v>610565</v>
          </cell>
          <cell r="D266">
            <v>4</v>
          </cell>
          <cell r="E266">
            <v>6165650606</v>
          </cell>
          <cell r="F266" t="str">
            <v>Atención Eventos Alta Complejidad</v>
          </cell>
        </row>
        <row r="267">
          <cell r="A267">
            <v>758</v>
          </cell>
          <cell r="B267" t="str">
            <v>OTROS SERVICIOS HOSPITALARIOS</v>
          </cell>
          <cell r="C267">
            <v>610527</v>
          </cell>
          <cell r="D267">
            <v>4</v>
          </cell>
          <cell r="E267">
            <v>6165650605</v>
          </cell>
          <cell r="F267" t="str">
            <v>Atención Eventos Alta Complejidad</v>
          </cell>
        </row>
        <row r="268">
          <cell r="A268">
            <v>759</v>
          </cell>
          <cell r="B268" t="str">
            <v>SERVICIOS DIAGN Y TERAPEUTICOS</v>
          </cell>
          <cell r="C268">
            <v>610527</v>
          </cell>
          <cell r="D268">
            <v>4</v>
          </cell>
          <cell r="E268">
            <v>6165650605</v>
          </cell>
          <cell r="F268" t="str">
            <v>Atención Eventos Alta Complejidad</v>
          </cell>
        </row>
        <row r="269">
          <cell r="A269">
            <v>761</v>
          </cell>
          <cell r="B269" t="str">
            <v>CONSULTA PROFESIONAL</v>
          </cell>
          <cell r="C269">
            <v>610217</v>
          </cell>
          <cell r="D269">
            <v>2</v>
          </cell>
          <cell r="E269">
            <v>616565020402</v>
          </cell>
          <cell r="F269" t="str">
            <v>Atención Quirúrgica, Hospitalaria y Domiciliaria</v>
          </cell>
        </row>
        <row r="270">
          <cell r="A270">
            <v>762</v>
          </cell>
          <cell r="B270" t="str">
            <v>DERECHOS DE SALA</v>
          </cell>
          <cell r="C270">
            <v>610217</v>
          </cell>
          <cell r="D270">
            <v>2</v>
          </cell>
          <cell r="E270">
            <v>616565020402</v>
          </cell>
          <cell r="F270" t="str">
            <v>Atención Quirúrgica, Hospitalaria y Domiciliaria</v>
          </cell>
        </row>
        <row r="271">
          <cell r="A271">
            <v>763</v>
          </cell>
          <cell r="B271" t="str">
            <v>ESTANCIAS</v>
          </cell>
          <cell r="C271">
            <v>610217</v>
          </cell>
          <cell r="D271">
            <v>2</v>
          </cell>
          <cell r="E271">
            <v>616565020402</v>
          </cell>
          <cell r="F271" t="str">
            <v>Atención Quirúrgica, Hospitalaria y Domiciliaria</v>
          </cell>
        </row>
        <row r="272">
          <cell r="A272">
            <v>764</v>
          </cell>
          <cell r="B272" t="str">
            <v>HONORARIO AYUDANTE</v>
          </cell>
          <cell r="C272">
            <v>610217</v>
          </cell>
          <cell r="D272">
            <v>2</v>
          </cell>
          <cell r="E272">
            <v>616565020402</v>
          </cell>
          <cell r="F272" t="str">
            <v>Atención Quirúrgica, Hospitalaria y Domiciliaria</v>
          </cell>
        </row>
        <row r="273">
          <cell r="A273">
            <v>765</v>
          </cell>
          <cell r="B273" t="str">
            <v>HONORARIOS ANESTESIOLOGO</v>
          </cell>
          <cell r="C273">
            <v>610217</v>
          </cell>
          <cell r="D273">
            <v>2</v>
          </cell>
          <cell r="E273">
            <v>616565020402</v>
          </cell>
          <cell r="F273" t="str">
            <v>Atención Quirúrgica, Hospitalaria y Domiciliaria</v>
          </cell>
        </row>
        <row r="274">
          <cell r="A274">
            <v>766</v>
          </cell>
          <cell r="B274" t="str">
            <v>HONORARIOS MEDICOS</v>
          </cell>
          <cell r="C274">
            <v>610217</v>
          </cell>
          <cell r="D274">
            <v>2</v>
          </cell>
          <cell r="E274">
            <v>616565020402</v>
          </cell>
          <cell r="F274" t="str">
            <v>Atención Quirúrgica, Hospitalaria y Domiciliaria</v>
          </cell>
        </row>
        <row r="275">
          <cell r="A275">
            <v>767</v>
          </cell>
          <cell r="B275" t="str">
            <v>HONORARIOS VISITA HOSPITALARIA</v>
          </cell>
          <cell r="C275">
            <v>610217</v>
          </cell>
          <cell r="D275">
            <v>2</v>
          </cell>
          <cell r="E275">
            <v>616565020402</v>
          </cell>
          <cell r="F275" t="str">
            <v>Atención Quirúrgica, Hospitalaria y Domiciliaria</v>
          </cell>
        </row>
        <row r="276">
          <cell r="A276">
            <v>768</v>
          </cell>
          <cell r="B276" t="str">
            <v>INTERCONSULTA POR ESPECIALISTA</v>
          </cell>
          <cell r="C276">
            <v>610217</v>
          </cell>
          <cell r="D276">
            <v>2</v>
          </cell>
          <cell r="E276">
            <v>616565020402</v>
          </cell>
          <cell r="F276" t="str">
            <v>Atención Quirúrgica, Hospitalaria y Domiciliaria</v>
          </cell>
        </row>
        <row r="277">
          <cell r="A277">
            <v>769</v>
          </cell>
          <cell r="B277" t="str">
            <v>MATERIALES E INSUMOS HOSPITALA</v>
          </cell>
          <cell r="C277">
            <v>610217</v>
          </cell>
          <cell r="D277">
            <v>2</v>
          </cell>
          <cell r="E277">
            <v>616565020402</v>
          </cell>
          <cell r="F277" t="str">
            <v>Atención Quirúrgica, Hospitalaria y Domiciliaria</v>
          </cell>
        </row>
        <row r="278">
          <cell r="A278">
            <v>770</v>
          </cell>
          <cell r="B278" t="str">
            <v>MEDICAMENTOS HOSPITALARIOS</v>
          </cell>
          <cell r="C278">
            <v>610217</v>
          </cell>
          <cell r="D278">
            <v>2</v>
          </cell>
          <cell r="E278">
            <v>616565020402</v>
          </cell>
          <cell r="F278" t="str">
            <v>Atención Quirúrgica, Hospitalaria y Domiciliaria</v>
          </cell>
        </row>
        <row r="279">
          <cell r="A279">
            <v>771</v>
          </cell>
          <cell r="B279" t="str">
            <v>OTROS SERVICIOS HOSPITALARIOS</v>
          </cell>
          <cell r="C279">
            <v>610217</v>
          </cell>
          <cell r="D279">
            <v>2</v>
          </cell>
          <cell r="E279">
            <v>616565020402</v>
          </cell>
          <cell r="F279" t="str">
            <v>Atención Quirúrgica, Hospitalaria y Domiciliaria</v>
          </cell>
        </row>
        <row r="280">
          <cell r="A280">
            <v>772</v>
          </cell>
          <cell r="B280" t="str">
            <v>SERVICIO DIAGN Y TERAPEUTICO</v>
          </cell>
          <cell r="C280">
            <v>610217</v>
          </cell>
          <cell r="D280">
            <v>2</v>
          </cell>
          <cell r="E280">
            <v>616565020402</v>
          </cell>
          <cell r="F280" t="str">
            <v>Atención Quirúrgica, Hospitalaria y Domiciliaria</v>
          </cell>
        </row>
        <row r="281">
          <cell r="A281">
            <v>781</v>
          </cell>
          <cell r="B281" t="str">
            <v>CONSULTA PROFESIONAL</v>
          </cell>
          <cell r="C281">
            <v>610303</v>
          </cell>
          <cell r="D281">
            <v>3</v>
          </cell>
          <cell r="E281">
            <v>616565020203</v>
          </cell>
          <cell r="F281" t="str">
            <v>Atención Quirúrgica, Hospitalaria y Domiciliaria</v>
          </cell>
        </row>
        <row r="282">
          <cell r="A282">
            <v>782</v>
          </cell>
          <cell r="B282" t="str">
            <v>DERECHOS DE SALA</v>
          </cell>
          <cell r="C282">
            <v>610317</v>
          </cell>
          <cell r="D282">
            <v>3</v>
          </cell>
          <cell r="E282">
            <v>616565020403</v>
          </cell>
          <cell r="F282" t="str">
            <v>Atención Quirúrgica, Hospitalaria y Domiciliaria</v>
          </cell>
        </row>
        <row r="283">
          <cell r="A283">
            <v>783</v>
          </cell>
          <cell r="B283" t="str">
            <v>ESTANCIA EN UCI</v>
          </cell>
          <cell r="C283">
            <v>610315</v>
          </cell>
          <cell r="D283">
            <v>3</v>
          </cell>
          <cell r="E283">
            <v>616565020303</v>
          </cell>
          <cell r="F283" t="str">
            <v>Atención Eventos Alta Complejidad</v>
          </cell>
        </row>
        <row r="284">
          <cell r="A284">
            <v>784</v>
          </cell>
          <cell r="B284" t="str">
            <v>ESTANCIAS</v>
          </cell>
          <cell r="C284">
            <v>610313</v>
          </cell>
          <cell r="D284">
            <v>3</v>
          </cell>
          <cell r="E284">
            <v>616565020303</v>
          </cell>
          <cell r="F284" t="str">
            <v>Atención Quirúrgica, Hospitalaria y Domiciliaria</v>
          </cell>
        </row>
        <row r="285">
          <cell r="A285">
            <v>785</v>
          </cell>
          <cell r="B285" t="str">
            <v>HONORARIOS AYUDANTE</v>
          </cell>
          <cell r="C285">
            <v>610317</v>
          </cell>
          <cell r="D285">
            <v>3</v>
          </cell>
          <cell r="E285">
            <v>616565020403</v>
          </cell>
          <cell r="F285" t="str">
            <v>Atención Quirúrgica, Hospitalaria y Domiciliaria</v>
          </cell>
        </row>
        <row r="286">
          <cell r="A286">
            <v>786</v>
          </cell>
          <cell r="B286" t="str">
            <v>HONORARIOS ANESTESIOLOGO</v>
          </cell>
          <cell r="C286">
            <v>610317</v>
          </cell>
          <cell r="D286">
            <v>3</v>
          </cell>
          <cell r="E286">
            <v>616565020403</v>
          </cell>
          <cell r="F286" t="str">
            <v>Atención Quirúrgica, Hospitalaria y Domiciliaria</v>
          </cell>
        </row>
        <row r="287">
          <cell r="A287">
            <v>787</v>
          </cell>
          <cell r="B287" t="str">
            <v>HONORARIOS MEDICOS</v>
          </cell>
          <cell r="C287">
            <v>610317</v>
          </cell>
          <cell r="D287">
            <v>3</v>
          </cell>
          <cell r="E287">
            <v>616565020403</v>
          </cell>
          <cell r="F287" t="str">
            <v>Atención Quirúrgica, Hospitalaria y Domiciliaria</v>
          </cell>
        </row>
        <row r="288">
          <cell r="A288">
            <v>788</v>
          </cell>
          <cell r="B288" t="str">
            <v>HONORARIOS VISITA HOSPITALARIA</v>
          </cell>
          <cell r="C288">
            <v>610317</v>
          </cell>
          <cell r="D288">
            <v>3</v>
          </cell>
          <cell r="E288">
            <v>616565020403</v>
          </cell>
          <cell r="F288" t="str">
            <v>Atención Quirúrgica, Hospitalaria y Domiciliaria</v>
          </cell>
        </row>
        <row r="289">
          <cell r="A289">
            <v>789</v>
          </cell>
          <cell r="B289" t="str">
            <v>INTERCONSULTA POR ESPECIALISTA</v>
          </cell>
          <cell r="C289">
            <v>610305</v>
          </cell>
          <cell r="D289">
            <v>3</v>
          </cell>
          <cell r="E289">
            <v>616565020203</v>
          </cell>
          <cell r="F289" t="str">
            <v>Atención Quirúrgica, Hospitalaria y Domiciliaria</v>
          </cell>
        </row>
        <row r="290">
          <cell r="A290">
            <v>790</v>
          </cell>
          <cell r="B290" t="str">
            <v>MATERIALES E INSUMOS HOSPITAL</v>
          </cell>
          <cell r="C290">
            <v>610365</v>
          </cell>
          <cell r="D290">
            <v>3</v>
          </cell>
          <cell r="E290">
            <v>616565020703</v>
          </cell>
          <cell r="F290" t="str">
            <v>Atención Quirúrgica, Hospitalaria y Domiciliaria</v>
          </cell>
        </row>
        <row r="291">
          <cell r="A291">
            <v>791</v>
          </cell>
          <cell r="B291" t="str">
            <v>MEDICAMENTOS HOSPITALARIOS</v>
          </cell>
          <cell r="C291">
            <v>610365</v>
          </cell>
          <cell r="D291">
            <v>3</v>
          </cell>
          <cell r="E291">
            <v>616565020703</v>
          </cell>
          <cell r="F291" t="str">
            <v>Atención Quirúrgica, Hospitalaria y Domiciliaria</v>
          </cell>
        </row>
        <row r="292">
          <cell r="A292">
            <v>792</v>
          </cell>
          <cell r="B292" t="str">
            <v>OTROS SERVICIOS HOSPITALARIOS</v>
          </cell>
          <cell r="C292">
            <v>610317</v>
          </cell>
          <cell r="D292">
            <v>3</v>
          </cell>
          <cell r="E292">
            <v>616565020403</v>
          </cell>
          <cell r="F292" t="str">
            <v>Atención Quirúrgica, Hospitalaria y Domiciliaria</v>
          </cell>
        </row>
        <row r="293">
          <cell r="A293">
            <v>793</v>
          </cell>
          <cell r="B293" t="str">
            <v>SERVICIO DIAGNOSTICO Y TERAPEU</v>
          </cell>
          <cell r="C293">
            <v>610317</v>
          </cell>
          <cell r="D293">
            <v>3</v>
          </cell>
          <cell r="E293">
            <v>616565020403</v>
          </cell>
          <cell r="F293" t="str">
            <v>Atención Quirúrgica, Hospitalaria y Domiciliaria</v>
          </cell>
        </row>
        <row r="294">
          <cell r="A294">
            <v>801</v>
          </cell>
          <cell r="B294" t="str">
            <v>CONSULTA PROFESIONAL</v>
          </cell>
          <cell r="C294">
            <v>610403</v>
          </cell>
          <cell r="D294">
            <v>4</v>
          </cell>
          <cell r="E294">
            <v>6165650501</v>
          </cell>
          <cell r="F294" t="str">
            <v>Atención Eventos Alta Complejidad</v>
          </cell>
        </row>
        <row r="295">
          <cell r="A295">
            <v>802</v>
          </cell>
          <cell r="B295" t="str">
            <v>DERECHOS DE SALA</v>
          </cell>
          <cell r="C295">
            <v>610517</v>
          </cell>
          <cell r="D295">
            <v>4</v>
          </cell>
          <cell r="E295">
            <v>6165650603</v>
          </cell>
          <cell r="F295" t="str">
            <v>Atención Eventos Alta Complejidad</v>
          </cell>
        </row>
        <row r="296">
          <cell r="A296">
            <v>803</v>
          </cell>
          <cell r="B296" t="str">
            <v>ESTANCIA EN UCI</v>
          </cell>
          <cell r="C296">
            <v>610515</v>
          </cell>
          <cell r="D296">
            <v>4</v>
          </cell>
          <cell r="E296">
            <v>6165650602</v>
          </cell>
          <cell r="F296" t="str">
            <v>Atención Eventos Alta Complejidad</v>
          </cell>
        </row>
        <row r="297">
          <cell r="A297">
            <v>804</v>
          </cell>
          <cell r="B297" t="str">
            <v>ESTANCIAS</v>
          </cell>
          <cell r="C297">
            <v>610513</v>
          </cell>
          <cell r="D297">
            <v>4</v>
          </cell>
          <cell r="E297">
            <v>6165650602</v>
          </cell>
          <cell r="F297" t="str">
            <v>Atención Eventos Alta Complejidad</v>
          </cell>
        </row>
        <row r="298">
          <cell r="A298">
            <v>805</v>
          </cell>
          <cell r="B298" t="str">
            <v>HONORARIOS AYUDANTE</v>
          </cell>
          <cell r="C298">
            <v>610417</v>
          </cell>
          <cell r="D298">
            <v>4</v>
          </cell>
          <cell r="E298">
            <v>6165650503</v>
          </cell>
          <cell r="F298" t="str">
            <v>Atención Eventos Alta Complejidad</v>
          </cell>
        </row>
        <row r="299">
          <cell r="A299">
            <v>806</v>
          </cell>
          <cell r="B299" t="str">
            <v>HONORARIOS ANESTESIOLOGO</v>
          </cell>
          <cell r="C299">
            <v>610417</v>
          </cell>
          <cell r="D299">
            <v>4</v>
          </cell>
          <cell r="E299">
            <v>6165650503</v>
          </cell>
          <cell r="F299" t="str">
            <v>Atención Eventos Alta Complejidad</v>
          </cell>
        </row>
        <row r="300">
          <cell r="A300">
            <v>807</v>
          </cell>
          <cell r="B300" t="str">
            <v>HONORARIOS MEDICOS</v>
          </cell>
          <cell r="C300">
            <v>610417</v>
          </cell>
          <cell r="D300">
            <v>4</v>
          </cell>
          <cell r="E300">
            <v>6165650503</v>
          </cell>
          <cell r="F300" t="str">
            <v>Atención Eventos Alta Complejidad</v>
          </cell>
        </row>
        <row r="301">
          <cell r="A301">
            <v>808</v>
          </cell>
          <cell r="B301" t="str">
            <v>HONORARIOS VISITA HOSPITALARIA</v>
          </cell>
          <cell r="C301">
            <v>610405</v>
          </cell>
          <cell r="D301">
            <v>4</v>
          </cell>
          <cell r="E301">
            <v>6165650501</v>
          </cell>
          <cell r="F301" t="str">
            <v>Atención Eventos Alta Complejidad</v>
          </cell>
        </row>
        <row r="302">
          <cell r="A302">
            <v>809</v>
          </cell>
          <cell r="B302" t="str">
            <v>INTERCONSULTA POR ESPECIALISTA</v>
          </cell>
          <cell r="C302">
            <v>610405</v>
          </cell>
          <cell r="D302">
            <v>4</v>
          </cell>
          <cell r="E302">
            <v>6165650501</v>
          </cell>
          <cell r="F302" t="str">
            <v>Atención Eventos Alta Complejidad</v>
          </cell>
        </row>
        <row r="303">
          <cell r="A303">
            <v>810</v>
          </cell>
          <cell r="B303" t="str">
            <v>MATERIALES E INSUMOS HOSPITAL</v>
          </cell>
          <cell r="C303">
            <v>610465</v>
          </cell>
          <cell r="D303">
            <v>4</v>
          </cell>
          <cell r="E303">
            <v>6165650506</v>
          </cell>
          <cell r="F303" t="str">
            <v>Atención Eventos Alta Complejidad</v>
          </cell>
        </row>
        <row r="304">
          <cell r="A304">
            <v>811</v>
          </cell>
          <cell r="B304" t="str">
            <v>MEDICAMENTOS HOSPITALARIOS</v>
          </cell>
          <cell r="C304">
            <v>610465</v>
          </cell>
          <cell r="D304">
            <v>4</v>
          </cell>
          <cell r="E304">
            <v>6165650506</v>
          </cell>
          <cell r="F304" t="str">
            <v>Atención Eventos Alta Complejidad</v>
          </cell>
        </row>
        <row r="305">
          <cell r="A305">
            <v>812</v>
          </cell>
          <cell r="B305" t="str">
            <v>OTROS SERVICIOS HOSPITALARIOS</v>
          </cell>
          <cell r="C305">
            <v>610427</v>
          </cell>
          <cell r="D305">
            <v>4</v>
          </cell>
          <cell r="E305">
            <v>6165650505</v>
          </cell>
          <cell r="F305" t="str">
            <v>Atención Eventos Alta Complejidad</v>
          </cell>
        </row>
        <row r="306">
          <cell r="A306">
            <v>813</v>
          </cell>
          <cell r="B306" t="str">
            <v>SERVICIO DIAGN Y TERAPEUTICO</v>
          </cell>
          <cell r="C306">
            <v>610427</v>
          </cell>
          <cell r="D306">
            <v>4</v>
          </cell>
          <cell r="E306">
            <v>6165650505</v>
          </cell>
          <cell r="F306" t="str">
            <v>Atención Eventos Alta Complejidad</v>
          </cell>
        </row>
      </sheetData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PPTO"/>
      <sheetName val="Areas"/>
      <sheetName val="Input"/>
      <sheetName val="Input Valores"/>
      <sheetName val="Total area y subg"/>
      <sheetName val="Total sedes"/>
      <sheetName val="Base"/>
      <sheetName val="Comisiones PAC"/>
      <sheetName val="Temporales"/>
      <sheetName val="Horas Extras"/>
      <sheetName val="Otros"/>
      <sheetName val="comi POS"/>
      <sheetName val="centro costo"/>
      <sheetName val="Salario 2005"/>
      <sheetName val="Calculo pension"/>
      <sheetName val="presupuesto 2006"/>
      <sheetName val="actores 2005"/>
      <sheetName val="actores 2006"/>
      <sheetName val="Resumen"/>
      <sheetName val="Parametros"/>
      <sheetName val="Parametros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FOSYGA"/>
      <sheetName val="ATEP CAJAS EDAD MORA 2007"/>
      <sheetName val="ATEP ACTIVIDAD EDAD MORA 2006"/>
    </sheetNames>
    <sheetDataSet>
      <sheetData sheetId="0"/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uesto diferido"/>
      <sheetName val="LISTAS"/>
      <sheetName val="INF. NIIF"/>
      <sheetName val="INF.FISCAL"/>
    </sheetNames>
    <sheetDataSet>
      <sheetData sheetId="0"/>
      <sheetData sheetId="1">
        <row r="4">
          <cell r="B4" t="str">
            <v>Activo</v>
          </cell>
          <cell r="C4" t="str">
            <v>Permanente</v>
          </cell>
        </row>
        <row r="5">
          <cell r="B5" t="str">
            <v>Pasivo</v>
          </cell>
          <cell r="C5" t="str">
            <v>Temporaria</v>
          </cell>
        </row>
      </sheetData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  <sheetName val="Clasificación Contable"/>
      <sheetName val="Ajustes "/>
      <sheetName val="Bienes muebles en bodega"/>
      <sheetName val="Clasificación"/>
      <sheetName val="Hoja1"/>
      <sheetName val="Hoja2"/>
    </sheetNames>
    <sheetDataSet>
      <sheetData sheetId="0">
        <row r="2">
          <cell r="A2" t="str">
            <v>Terrenos</v>
          </cell>
        </row>
        <row r="3">
          <cell r="A3" t="str">
            <v>Bienes muebles en bodega</v>
          </cell>
        </row>
        <row r="4">
          <cell r="A4" t="str">
            <v>Redes, líneas y cables</v>
          </cell>
        </row>
        <row r="5">
          <cell r="A5" t="str">
            <v>Edificaciones</v>
          </cell>
        </row>
        <row r="6">
          <cell r="A6" t="str">
            <v>Equipos de comunicación y computación</v>
          </cell>
        </row>
        <row r="7">
          <cell r="A7" t="str">
            <v>Equipos de transporte, tracción y elevación</v>
          </cell>
        </row>
        <row r="8">
          <cell r="A8" t="str">
            <v>Equipos y materiales en depósito</v>
          </cell>
        </row>
        <row r="9">
          <cell r="A9" t="str">
            <v>Muebles, enseres y equipos de oficina</v>
          </cell>
        </row>
        <row r="10">
          <cell r="A10" t="str">
            <v>Maquinaria, planta y equipo en montaje</v>
          </cell>
        </row>
        <row r="11">
          <cell r="A11" t="str">
            <v>Maquinaria y equipo</v>
          </cell>
        </row>
        <row r="12">
          <cell r="A12" t="str">
            <v>Propiedades, planta y equipo en mantenimiento</v>
          </cell>
        </row>
        <row r="13">
          <cell r="A13" t="str">
            <v>Plantas, ductos y túneles</v>
          </cell>
        </row>
        <row r="14">
          <cell r="A14" t="str">
            <v>Propiedades, planta y equipo en tránsito</v>
          </cell>
        </row>
        <row r="15">
          <cell r="A15" t="str">
            <v>Construcciones en curso</v>
          </cell>
        </row>
        <row r="16">
          <cell r="A16" t="str">
            <v>Activos recibidos en arrendamiento financiero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s por cobrar empleados"/>
      <sheetName val="PRestamos LP abono fijo"/>
      <sheetName val="PRestamos LP cuota fi fijo (2)"/>
      <sheetName val="AJUSTE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Semanal</v>
          </cell>
          <cell r="B2" t="str">
            <v>Vehículo</v>
          </cell>
          <cell r="C2" t="str">
            <v>Operación</v>
          </cell>
        </row>
        <row r="3">
          <cell r="A3" t="str">
            <v>Quincenal</v>
          </cell>
          <cell r="B3" t="str">
            <v>Vivienda</v>
          </cell>
          <cell r="C3" t="str">
            <v>Administración</v>
          </cell>
        </row>
        <row r="4">
          <cell r="A4" t="str">
            <v>Mensual</v>
          </cell>
          <cell r="B4" t="str">
            <v>Estudio</v>
          </cell>
        </row>
        <row r="5">
          <cell r="B5" t="str">
            <v>Otros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S Dic - 13"/>
      <sheetName val="EFICACIA Dic-13"/>
      <sheetName val="repYearTestBalance (2)"/>
      <sheetName val="Hoja 1"/>
      <sheetName val="Bce2014mod (2)"/>
      <sheetName val="bce 2015"/>
      <sheetName val="2016MOD"/>
      <sheetName val="BCE 2016"/>
      <sheetName val="REEXP 2016"/>
      <sheetName val="AJ2016"/>
      <sheetName val="Bce2014mod"/>
      <sheetName val="B.P Vengoechea &amp; Cía"/>
      <sheetName val="BCE DIC 2014-SAN CAMILO"/>
      <sheetName val="BCE DIC 2014 PALAMABAN-trabajo"/>
      <sheetName val="Impactos"/>
      <sheetName val="Bcce Terceros"/>
      <sheetName val="ESFA VENGOECHEA &amp; CÍA"/>
      <sheetName val="Impuesto diferido2016"/>
      <sheetName val="Impuesto diferido Veng y Cía"/>
      <sheetName val="Conciliación Patrimonial"/>
      <sheetName val="Reconocimiento"/>
      <sheetName val="Eliminaciones"/>
      <sheetName val="Ajustes"/>
      <sheetName val="Inversion. MPP"/>
      <sheetName val="BALANCE REEXPRESION EX"/>
      <sheetName val="RECLASIFICACIONES EX"/>
      <sheetName val="AJUSTE VALORI ACT EXTRAS"/>
      <sheetName val="Activos Biologicos"/>
      <sheetName val="REPORTE"/>
      <sheetName val="CONCILIACION PATRIMONIAL"/>
      <sheetName val="NOTAS"/>
      <sheetName val="POLITICAS"/>
      <sheetName val="Reclasificaciones"/>
      <sheetName val="Anexo Inversiones"/>
      <sheetName val="Deterioro individual 136525 "/>
      <sheetName val="Anexo Carta de Gerencia"/>
      <sheetName val="Deterioro individual 13050515"/>
      <sheetName val="TEST de deterioro"/>
      <sheetName val="Planilla Pasivos"/>
      <sheetName val="Planilla de Activos Fijos"/>
      <sheetName val="Activos Bologicos"/>
      <sheetName val="Pendientes"/>
      <sheetName val="Impuesto diferido"/>
      <sheetName val="LISTAS"/>
      <sheetName val="REVELACIONES"/>
      <sheetName val="Hoja1"/>
    </sheetNames>
    <sheetDataSet>
      <sheetData sheetId="0"/>
      <sheetData sheetId="1"/>
      <sheetData sheetId="2"/>
      <sheetData sheetId="3"/>
      <sheetData sheetId="4"/>
      <sheetData sheetId="5">
        <row r="8">
          <cell r="K8" t="str">
            <v xml:space="preserve">DISPONIBLE                                        </v>
          </cell>
        </row>
      </sheetData>
      <sheetData sheetId="6"/>
      <sheetData sheetId="7"/>
      <sheetData sheetId="8"/>
      <sheetData sheetId="9">
        <row r="10">
          <cell r="E10">
            <v>16975000</v>
          </cell>
        </row>
      </sheetData>
      <sheetData sheetId="10">
        <row r="473">
          <cell r="P473">
            <v>-89965000</v>
          </cell>
        </row>
      </sheetData>
      <sheetData sheetId="11">
        <row r="8">
          <cell r="G8" t="str">
            <v xml:space="preserve">11                                      </v>
          </cell>
        </row>
      </sheetData>
      <sheetData sheetId="12"/>
      <sheetData sheetId="13"/>
      <sheetData sheetId="14"/>
      <sheetData sheetId="15"/>
      <sheetData sheetId="16">
        <row r="268">
          <cell r="E268">
            <v>4217201918.8900003</v>
          </cell>
        </row>
      </sheetData>
      <sheetData sheetId="17"/>
      <sheetData sheetId="18"/>
      <sheetData sheetId="19"/>
      <sheetData sheetId="20">
        <row r="5">
          <cell r="E5">
            <v>748937856.95000005</v>
          </cell>
        </row>
      </sheetData>
      <sheetData sheetId="21">
        <row r="15">
          <cell r="D15">
            <v>223959680</v>
          </cell>
        </row>
      </sheetData>
      <sheetData sheetId="22">
        <row r="7">
          <cell r="E7">
            <v>3675000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6">
          <cell r="E16">
            <v>380793872.85000002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4">
          <cell r="B4" t="str">
            <v>Activo</v>
          </cell>
        </row>
        <row r="5">
          <cell r="B5" t="str">
            <v>Pasivo</v>
          </cell>
        </row>
      </sheetData>
      <sheetData sheetId="44"/>
      <sheetData sheetId="4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SOS1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S Dic - 13"/>
      <sheetName val="EFICACIA Dic-13"/>
      <sheetName val="repYearTestBalance (2)"/>
      <sheetName val="Hoja 1"/>
      <sheetName val="Bce2014mod (2)"/>
      <sheetName val="bce 2015"/>
      <sheetName val="2016MOD"/>
      <sheetName val="BCE 2016"/>
      <sheetName val="REEXP 2016"/>
      <sheetName val="AJ2016"/>
      <sheetName val="Bce2014mod"/>
      <sheetName val="B.P Vengoechea &amp; Cía"/>
      <sheetName val="BCE DIC 2014-SAN CAMILO"/>
      <sheetName val="BCE DIC 2014 PALAMABAN-trabajo"/>
      <sheetName val="Impactos"/>
      <sheetName val="Bcce Terceros"/>
      <sheetName val="ESFA VENGOECHEA &amp; CÍA"/>
      <sheetName val="Impuesto diferido2016"/>
      <sheetName val="Impuesto diferido Veng y Cía"/>
      <sheetName val="Conciliación Patrimonial"/>
      <sheetName val="Reconocimiento"/>
      <sheetName val="Eliminaciones"/>
      <sheetName val="Ajustes"/>
      <sheetName val="Inversion. MPP"/>
      <sheetName val="BALANCE REEXPRESION EX"/>
      <sheetName val="RECLASIFICACIONES EX"/>
      <sheetName val="AJUSTE VALORI ACT EXTRAS"/>
      <sheetName val="Activos Biologicos"/>
      <sheetName val="REPORTE"/>
      <sheetName val="CONCILIACION PATRIMONIAL"/>
      <sheetName val="NOTAS"/>
      <sheetName val="POLITICAS"/>
      <sheetName val="Reclasificaciones"/>
      <sheetName val="Anexo Inversiones"/>
      <sheetName val="Deterioro individual 136525 "/>
      <sheetName val="Anexo Carta de Gerencia"/>
      <sheetName val="Deterioro individual 13050515"/>
      <sheetName val="TEST de deterioro"/>
      <sheetName val="Planilla Pasivos"/>
      <sheetName val="Planilla de Activos Fijos"/>
      <sheetName val="Activos Bologicos"/>
      <sheetName val="Pendientes"/>
      <sheetName val="Impuesto diferido"/>
      <sheetName val="LISTAS"/>
      <sheetName val="REVELACIONE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4">
          <cell r="B4" t="str">
            <v>Activo</v>
          </cell>
        </row>
        <row r="5">
          <cell r="B5" t="str">
            <v>Pasivo</v>
          </cell>
        </row>
      </sheetData>
      <sheetData sheetId="44"/>
      <sheetData sheetId="4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-Valoración"/>
      <sheetName val="IFRS-Ajustes"/>
      <sheetName val="Auxiliar Cheques"/>
      <sheetName val="LISTA"/>
      <sheetName val="IFRS- Reclasificaciones"/>
    </sheetNames>
    <sheetDataSet>
      <sheetData sheetId="0"/>
      <sheetData sheetId="1"/>
      <sheetData sheetId="2"/>
      <sheetData sheetId="3">
        <row r="1">
          <cell r="B1" t="str">
            <v>SI</v>
          </cell>
          <cell r="C1" t="str">
            <v>Caja</v>
          </cell>
        </row>
        <row r="2">
          <cell r="B2" t="str">
            <v>NO</v>
          </cell>
          <cell r="C2" t="str">
            <v>Cuenta bancaria ahorros</v>
          </cell>
        </row>
        <row r="3">
          <cell r="C3" t="str">
            <v>Cuenta bancaria corriente</v>
          </cell>
        </row>
        <row r="4">
          <cell r="C4" t="str">
            <v>Depósitos a la vista</v>
          </cell>
        </row>
        <row r="5">
          <cell r="C5" t="str">
            <v>Otros</v>
          </cell>
        </row>
      </sheetData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CO AGRARIO"/>
      <sheetName val="IFRS-Ajustes"/>
      <sheetName val="Auxiliar Cheques"/>
      <sheetName val="LISTA"/>
      <sheetName val="IFRS- Reclasificaciones"/>
      <sheetName val="Consig no ident 2905800103"/>
      <sheetName val="Consig no ident 2905800103 (2)"/>
    </sheetNames>
    <sheetDataSet>
      <sheetData sheetId="0"/>
      <sheetData sheetId="1" refreshError="1"/>
      <sheetData sheetId="2" refreshError="1"/>
      <sheetData sheetId="3">
        <row r="1">
          <cell r="B1" t="str">
            <v>SI</v>
          </cell>
          <cell r="C1" t="str">
            <v>Caja</v>
          </cell>
        </row>
        <row r="2">
          <cell r="B2" t="str">
            <v>NO</v>
          </cell>
          <cell r="C2" t="str">
            <v>Cuenta bancaria ahorros</v>
          </cell>
        </row>
        <row r="3">
          <cell r="C3" t="str">
            <v>Cuenta bancaria corriente</v>
          </cell>
        </row>
        <row r="4">
          <cell r="C4" t="str">
            <v>Depósitos a la vista</v>
          </cell>
        </row>
        <row r="5">
          <cell r="C5" t="str">
            <v>Otros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en Pesos"/>
      <sheetName val="PPTO 2013"/>
      <sheetName val="eeff-13"/>
      <sheetName val="eeff-12"/>
      <sheetName val="Resumen en Dólares"/>
      <sheetName val="Flujo Efectivo"/>
      <sheetName val="EFE"/>
      <sheetName val="Balance (2)"/>
      <sheetName val="PUC"/>
      <sheetName val="TRM"/>
      <sheetName val="Bce May"/>
      <sheetName val="Presunt"/>
      <sheetName val="Bce Jun"/>
      <sheetName val="Bce Jul"/>
      <sheetName val="Bce Ago"/>
      <sheetName val="Bce Sep"/>
      <sheetName val="Bce Oct"/>
      <sheetName val="Bce Nov"/>
      <sheetName val="Bce Dic"/>
      <sheetName val="Análi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5">
          <cell r="E15">
            <v>1105101000</v>
          </cell>
          <cell r="F15" t="str">
            <v>CAJA MENOR OPERACIONES</v>
          </cell>
          <cell r="G15">
            <v>623370</v>
          </cell>
        </row>
        <row r="16">
          <cell r="E16" t="str">
            <v xml:space="preserve">   * Total caja</v>
          </cell>
          <cell r="G16">
            <v>623370</v>
          </cell>
        </row>
        <row r="17">
          <cell r="E17">
            <v>1105150501</v>
          </cell>
          <cell r="F17" t="str">
            <v>CAJA EN DOLARES.</v>
          </cell>
          <cell r="G17">
            <v>5445106</v>
          </cell>
        </row>
        <row r="18">
          <cell r="G18">
            <v>5445106</v>
          </cell>
        </row>
        <row r="19">
          <cell r="E19" t="str">
            <v xml:space="preserve">   ** Caja y equivalentes</v>
          </cell>
          <cell r="G19">
            <v>6068476</v>
          </cell>
        </row>
        <row r="20">
          <cell r="E20" t="str">
            <v>Bancos</v>
          </cell>
        </row>
        <row r="21">
          <cell r="E21">
            <v>1110050100</v>
          </cell>
          <cell r="F21" t="str">
            <v>BANCO DE BOGOTA EXTRACTO</v>
          </cell>
          <cell r="G21">
            <v>12487305</v>
          </cell>
        </row>
        <row r="22">
          <cell r="E22">
            <v>1110050103</v>
          </cell>
          <cell r="F22" t="str">
            <v>BANCO DE BOGOTA NOTA CREDITO</v>
          </cell>
          <cell r="G22">
            <v>85601135</v>
          </cell>
        </row>
        <row r="23">
          <cell r="E23">
            <v>1110050104</v>
          </cell>
          <cell r="F23" t="str">
            <v>BANCO DE BOGOTA NOTA DEBITO</v>
          </cell>
          <cell r="G23">
            <v>-52603148</v>
          </cell>
        </row>
        <row r="24">
          <cell r="E24">
            <v>1110050105</v>
          </cell>
          <cell r="F24" t="str">
            <v>BANCO DE BOGOTA PAGO TRASFERENCIA</v>
          </cell>
          <cell r="G24">
            <v>-40463087</v>
          </cell>
        </row>
        <row r="25">
          <cell r="E25">
            <v>1110050106</v>
          </cell>
          <cell r="F25" t="str">
            <v>BANCO DE BOGOTA TRASLADOS</v>
          </cell>
          <cell r="G25">
            <v>-484396297</v>
          </cell>
        </row>
        <row r="26">
          <cell r="E26">
            <v>1110050700</v>
          </cell>
          <cell r="F26" t="str">
            <v>BANCOLOMBIA EXTRACTO</v>
          </cell>
          <cell r="G26">
            <v>159215224</v>
          </cell>
        </row>
        <row r="27">
          <cell r="E27">
            <v>1110050701</v>
          </cell>
          <cell r="F27" t="str">
            <v>BANCOLOMBIA CHEQUE</v>
          </cell>
          <cell r="G27">
            <v>-434499622</v>
          </cell>
        </row>
        <row r="28">
          <cell r="E28">
            <v>1110050702</v>
          </cell>
          <cell r="F28" t="str">
            <v>BANCOLOMBIA DEPOSITO</v>
          </cell>
          <cell r="G28">
            <v>1782982185</v>
          </cell>
        </row>
        <row r="29">
          <cell r="E29">
            <v>1110050703</v>
          </cell>
          <cell r="F29" t="str">
            <v>BANCOLOMBIA NOTA CREDITO</v>
          </cell>
          <cell r="G29">
            <v>-745396936</v>
          </cell>
        </row>
        <row r="30">
          <cell r="E30">
            <v>1110050704</v>
          </cell>
          <cell r="F30" t="str">
            <v>BANCOLOMBIA NOTA DEBITO</v>
          </cell>
          <cell r="G30">
            <v>-188648870</v>
          </cell>
        </row>
        <row r="31">
          <cell r="E31">
            <v>1110050705</v>
          </cell>
          <cell r="F31" t="str">
            <v>BANCOLOMBIA PAGO TRANSFERENCIA</v>
          </cell>
          <cell r="G31">
            <v>1375448422</v>
          </cell>
        </row>
        <row r="32">
          <cell r="E32">
            <v>1110050706</v>
          </cell>
          <cell r="F32" t="str">
            <v>BANCOLOMBIA TRASLADOS</v>
          </cell>
          <cell r="G32">
            <v>-1554738956</v>
          </cell>
        </row>
        <row r="33">
          <cell r="E33">
            <v>1110052300</v>
          </cell>
          <cell r="F33" t="str">
            <v>BANCO OCCIDENTE EXTRACTO</v>
          </cell>
          <cell r="G33">
            <v>84996771</v>
          </cell>
        </row>
        <row r="34">
          <cell r="E34">
            <v>1110052302</v>
          </cell>
          <cell r="F34" t="str">
            <v>BANCO OCCIDENTE DEPOSITOS</v>
          </cell>
          <cell r="G34">
            <v>359066162</v>
          </cell>
        </row>
        <row r="35">
          <cell r="E35">
            <v>1110052303</v>
          </cell>
          <cell r="F35" t="str">
            <v>BANCO OCCIDENTE NOTA CREDITO</v>
          </cell>
          <cell r="G35">
            <v>-6935585</v>
          </cell>
        </row>
        <row r="36">
          <cell r="E36">
            <v>1110052304</v>
          </cell>
          <cell r="F36" t="str">
            <v>BANCO OCCIDENTE NOTA DEBITO</v>
          </cell>
          <cell r="G36">
            <v>85479506</v>
          </cell>
        </row>
        <row r="37">
          <cell r="E37">
            <v>1110052305</v>
          </cell>
          <cell r="F37" t="str">
            <v>BANCO OCCIDENTE PAGO TRANSFERENCIA</v>
          </cell>
          <cell r="G37">
            <v>287488662</v>
          </cell>
        </row>
        <row r="38">
          <cell r="E38">
            <v>1110052306</v>
          </cell>
          <cell r="F38" t="str">
            <v>BANCO OCCIDENTE  TRASLADOS</v>
          </cell>
          <cell r="G38">
            <v>-572081526</v>
          </cell>
        </row>
        <row r="39">
          <cell r="E39">
            <v>1110053003</v>
          </cell>
          <cell r="F39" t="str">
            <v>BANCO BBVA NOTA CREDITO</v>
          </cell>
          <cell r="G39">
            <v>-39690</v>
          </cell>
        </row>
        <row r="40">
          <cell r="G40">
            <v>152961655</v>
          </cell>
        </row>
        <row r="41">
          <cell r="E41">
            <v>1120050100</v>
          </cell>
          <cell r="F41" t="str">
            <v>BANCO DE BOGOTA EXTRACTO</v>
          </cell>
          <cell r="G41">
            <v>683138981</v>
          </cell>
        </row>
        <row r="42">
          <cell r="E42">
            <v>1120050102</v>
          </cell>
          <cell r="F42" t="str">
            <v>BANCO DE BOGOTA DEPOSITO</v>
          </cell>
          <cell r="G42">
            <v>858635934</v>
          </cell>
        </row>
        <row r="43">
          <cell r="E43">
            <v>1120050103</v>
          </cell>
          <cell r="F43" t="str">
            <v>BANCO DE BOGOTA NOTA CREDITO</v>
          </cell>
          <cell r="G43">
            <v>-1058385586</v>
          </cell>
        </row>
        <row r="44">
          <cell r="E44">
            <v>1120050104</v>
          </cell>
          <cell r="F44" t="str">
            <v>BANCO DE BOGOTA NOTA DEBITO</v>
          </cell>
          <cell r="G44">
            <v>-480843459</v>
          </cell>
        </row>
        <row r="45">
          <cell r="E45">
            <v>1120050105</v>
          </cell>
          <cell r="F45" t="str">
            <v>BANCO DE BOGOTA PAGO TRASFERENCIA</v>
          </cell>
          <cell r="G45">
            <v>575717373</v>
          </cell>
        </row>
        <row r="46">
          <cell r="E46">
            <v>1120050106</v>
          </cell>
          <cell r="F46" t="str">
            <v>BANCO DE BOGOTA TRASLADOS</v>
          </cell>
          <cell r="G46">
            <v>-60349060</v>
          </cell>
        </row>
        <row r="47">
          <cell r="G47">
            <v>517914183</v>
          </cell>
        </row>
        <row r="48">
          <cell r="E48" t="str">
            <v>* Total Bancos</v>
          </cell>
          <cell r="G48">
            <v>670875838</v>
          </cell>
        </row>
        <row r="49">
          <cell r="G49">
            <v>676944314</v>
          </cell>
        </row>
        <row r="50">
          <cell r="E50">
            <v>1245050600</v>
          </cell>
          <cell r="F50" t="str">
            <v>INVE.DER FID FIDUCOLOMBIA</v>
          </cell>
          <cell r="G50">
            <v>732347409</v>
          </cell>
        </row>
        <row r="51">
          <cell r="E51">
            <v>1245050602</v>
          </cell>
          <cell r="F51" t="str">
            <v>INVE.DER FID FIDUCOLOMBIA  DEPOSITOS</v>
          </cell>
          <cell r="G51">
            <v>953104152</v>
          </cell>
        </row>
        <row r="52">
          <cell r="E52">
            <v>1245050603</v>
          </cell>
          <cell r="F52" t="str">
            <v>INVE.DER FID FIDUCOLOMBIA  NOTA CREDITO</v>
          </cell>
          <cell r="G52">
            <v>15053912</v>
          </cell>
        </row>
        <row r="53">
          <cell r="E53">
            <v>1245050604</v>
          </cell>
          <cell r="F53" t="str">
            <v>INVE.DER FID FIDUCOLOMBIA  NOTA DEBITO</v>
          </cell>
          <cell r="G53">
            <v>-563163374</v>
          </cell>
        </row>
        <row r="54">
          <cell r="E54">
            <v>1245050606</v>
          </cell>
          <cell r="F54" t="str">
            <v>INVE.DER FID FIDUCOLOMBIA  TRASLADOS</v>
          </cell>
          <cell r="G54">
            <v>-850000000</v>
          </cell>
        </row>
        <row r="55">
          <cell r="E55">
            <v>1245058000</v>
          </cell>
          <cell r="F55" t="str">
            <v>INTERBOLSA RENTA YA 16656</v>
          </cell>
          <cell r="G55">
            <v>145241425</v>
          </cell>
        </row>
        <row r="56">
          <cell r="E56" t="str">
            <v>Derechos Fiduciarios</v>
          </cell>
          <cell r="G56">
            <v>432583524</v>
          </cell>
        </row>
        <row r="57">
          <cell r="E57">
            <v>1235650500</v>
          </cell>
          <cell r="F57" t="str">
            <v>INVE. TITULOS DE DEVOLUCION DE IMPTOS N</v>
          </cell>
          <cell r="G57">
            <v>98698000</v>
          </cell>
        </row>
        <row r="58">
          <cell r="E58" t="str">
            <v>Otras Inversiones Negociables</v>
          </cell>
          <cell r="G58">
            <v>98698000</v>
          </cell>
        </row>
        <row r="59">
          <cell r="G59">
            <v>531281524</v>
          </cell>
        </row>
        <row r="60">
          <cell r="E60">
            <v>1305050500</v>
          </cell>
          <cell r="F60" t="str">
            <v>DEUDORES  -CLIENTES NACIONALES</v>
          </cell>
          <cell r="G60">
            <v>1099915594</v>
          </cell>
        </row>
        <row r="61">
          <cell r="E61">
            <v>1305100500</v>
          </cell>
          <cell r="F61" t="str">
            <v>DEUDORES  -CLIENTES DEL EXTERIOR</v>
          </cell>
          <cell r="G61">
            <v>28146100</v>
          </cell>
        </row>
        <row r="62">
          <cell r="E62">
            <v>1320051500</v>
          </cell>
          <cell r="F62" t="str">
            <v>DEUDORES - CUENTAS POR COBRAR VINCULADO</v>
          </cell>
          <cell r="G62">
            <v>1002904183</v>
          </cell>
        </row>
        <row r="63">
          <cell r="E63" t="str">
            <v>Clientes</v>
          </cell>
          <cell r="G63">
            <v>2130965877</v>
          </cell>
        </row>
        <row r="64">
          <cell r="E64">
            <v>1330100500</v>
          </cell>
          <cell r="F64" t="str">
            <v>DEUDORES - ANTICIPOS Y AVANCES -A CONTR</v>
          </cell>
          <cell r="G64">
            <v>2441067</v>
          </cell>
        </row>
        <row r="65">
          <cell r="E65" t="str">
            <v>Anticipos y avances</v>
          </cell>
          <cell r="G65">
            <v>2441067</v>
          </cell>
        </row>
        <row r="66">
          <cell r="E66">
            <v>1355150100</v>
          </cell>
          <cell r="F66" t="str">
            <v>Retefte Rendimientos</v>
          </cell>
          <cell r="G66">
            <v>185509</v>
          </cell>
        </row>
        <row r="67">
          <cell r="E67">
            <v>1355150500</v>
          </cell>
          <cell r="F67" t="str">
            <v>Autorret Servicios</v>
          </cell>
          <cell r="G67">
            <v>195816432</v>
          </cell>
        </row>
        <row r="68">
          <cell r="E68">
            <v>1355151000</v>
          </cell>
          <cell r="F68" t="str">
            <v>Autorret Arriendos</v>
          </cell>
          <cell r="G68">
            <v>15143535</v>
          </cell>
        </row>
        <row r="69">
          <cell r="E69">
            <v>1355151500</v>
          </cell>
          <cell r="F69" t="str">
            <v>Retefte Financieros</v>
          </cell>
          <cell r="G69">
            <v>7176785</v>
          </cell>
        </row>
        <row r="70">
          <cell r="E70">
            <v>1355152000</v>
          </cell>
          <cell r="F70" t="str">
            <v>Autorret Compras</v>
          </cell>
          <cell r="G70">
            <v>58240</v>
          </cell>
        </row>
        <row r="71">
          <cell r="E71">
            <v>1355200500</v>
          </cell>
          <cell r="F71" t="str">
            <v>Anticipo Renta</v>
          </cell>
          <cell r="G71">
            <v>1146116000</v>
          </cell>
        </row>
        <row r="72">
          <cell r="G72">
            <v>1364496501</v>
          </cell>
        </row>
        <row r="73">
          <cell r="E73">
            <v>1380200500</v>
          </cell>
          <cell r="F73" t="str">
            <v>DEUDORES VARIOS-CUENTA POR COBRAR A EPS</v>
          </cell>
          <cell r="G73">
            <v>415414</v>
          </cell>
        </row>
        <row r="74">
          <cell r="E74">
            <v>1380200501</v>
          </cell>
          <cell r="F74" t="str">
            <v>DEUDORES VARIOS-CUENTA POR COBRAR A EPS</v>
          </cell>
          <cell r="G74">
            <v>1566538</v>
          </cell>
        </row>
        <row r="75">
          <cell r="E75">
            <v>1380950500</v>
          </cell>
          <cell r="F75" t="str">
            <v>DEUDORES VARIOS-OTRAS CUENTAS POR COBRA</v>
          </cell>
          <cell r="G75">
            <v>98404378</v>
          </cell>
        </row>
        <row r="76">
          <cell r="E76">
            <v>1380950503</v>
          </cell>
          <cell r="F76" t="str">
            <v>CUENTA POR COBRAR -OPERLOG</v>
          </cell>
          <cell r="G76">
            <v>0</v>
          </cell>
        </row>
        <row r="77">
          <cell r="E77">
            <v>1380950516</v>
          </cell>
          <cell r="F77" t="str">
            <v>CUENTA POR COBRAR -SUMINISTROS GENERALE</v>
          </cell>
          <cell r="G77">
            <v>1356372</v>
          </cell>
        </row>
        <row r="78">
          <cell r="G78">
            <v>101742702</v>
          </cell>
        </row>
        <row r="79">
          <cell r="E79">
            <v>1399050500</v>
          </cell>
          <cell r="F79" t="str">
            <v>DEUDORES - PROVISIONES -CLIENTES</v>
          </cell>
          <cell r="G79">
            <v>-86808986</v>
          </cell>
        </row>
        <row r="80">
          <cell r="G80">
            <v>-86808986</v>
          </cell>
        </row>
        <row r="81">
          <cell r="G81">
            <v>3512837161</v>
          </cell>
        </row>
        <row r="82">
          <cell r="E82">
            <v>1455010902</v>
          </cell>
          <cell r="F82" t="str">
            <v>REPUESTOS/ELEMENTOS MECANICOS</v>
          </cell>
          <cell r="G82">
            <v>134364078</v>
          </cell>
        </row>
        <row r="83">
          <cell r="E83">
            <v>1455010903</v>
          </cell>
          <cell r="F83" t="str">
            <v>REPUESTOS/ELEMENTOS DE VEHICULOS</v>
          </cell>
          <cell r="G83">
            <v>7040230</v>
          </cell>
        </row>
        <row r="84">
          <cell r="E84">
            <v>1455010904</v>
          </cell>
          <cell r="F84" t="str">
            <v>REPUESTOS/ELEMENTOS DE MONTACARGAS</v>
          </cell>
          <cell r="G84">
            <v>974100</v>
          </cell>
        </row>
        <row r="85">
          <cell r="E85">
            <v>1455010905</v>
          </cell>
          <cell r="F85" t="str">
            <v>REPUESTOS/ELEMENTOS DE PLANTAS ELECTRIC</v>
          </cell>
          <cell r="G85">
            <v>1303138</v>
          </cell>
        </row>
        <row r="86">
          <cell r="E86">
            <v>1455010907</v>
          </cell>
          <cell r="F86" t="str">
            <v>REPUESTOS/ELEMENTOS ELECTRICOS</v>
          </cell>
          <cell r="G86">
            <v>16139777</v>
          </cell>
        </row>
        <row r="87">
          <cell r="E87">
            <v>1455010908</v>
          </cell>
          <cell r="F87" t="str">
            <v>REPUESTOS/ELEMENTOS HIDRAULICOS</v>
          </cell>
          <cell r="G87">
            <v>5091848</v>
          </cell>
        </row>
        <row r="88">
          <cell r="E88">
            <v>1455010909</v>
          </cell>
          <cell r="F88" t="str">
            <v>REPUESTOS/ELEMENTOS NEUMATICOS</v>
          </cell>
          <cell r="G88">
            <v>3453390</v>
          </cell>
        </row>
        <row r="89">
          <cell r="E89">
            <v>1455010910</v>
          </cell>
          <cell r="F89" t="str">
            <v>REPUESTOS/ACCESORIOS GENERALES</v>
          </cell>
          <cell r="G89">
            <v>56222168</v>
          </cell>
        </row>
        <row r="90">
          <cell r="G90">
            <v>224588729</v>
          </cell>
        </row>
        <row r="91">
          <cell r="E91">
            <v>1455011301</v>
          </cell>
          <cell r="F91" t="str">
            <v>COMBUSTIBLE</v>
          </cell>
          <cell r="G91">
            <v>64743775</v>
          </cell>
        </row>
        <row r="92">
          <cell r="E92">
            <v>1455011302</v>
          </cell>
          <cell r="F92" t="str">
            <v>LUBRICANTES</v>
          </cell>
          <cell r="G92">
            <v>81026401</v>
          </cell>
        </row>
        <row r="93">
          <cell r="E93">
            <v>1455011304</v>
          </cell>
          <cell r="F93" t="str">
            <v>MANEJO AMBIENTAL</v>
          </cell>
          <cell r="G93">
            <v>2338620</v>
          </cell>
        </row>
        <row r="94">
          <cell r="E94">
            <v>1455011305</v>
          </cell>
          <cell r="F94" t="str">
            <v>ELEMENTOS/ACCESORIOS  DE FERRETERIA</v>
          </cell>
          <cell r="G94">
            <v>144938</v>
          </cell>
        </row>
        <row r="95">
          <cell r="G95">
            <v>148253734</v>
          </cell>
        </row>
        <row r="96">
          <cell r="G96">
            <v>372842463</v>
          </cell>
        </row>
        <row r="97">
          <cell r="E97" t="str">
            <v>GASTOS PAGADOS POR ANTICIPADO</v>
          </cell>
        </row>
        <row r="98">
          <cell r="E98">
            <v>1705200500</v>
          </cell>
          <cell r="F98" t="str">
            <v>GASTOS PAGADOS POR ANTICIPADO - SEGUROS</v>
          </cell>
          <cell r="G98">
            <v>113482851</v>
          </cell>
        </row>
        <row r="99">
          <cell r="G99">
            <v>113482851</v>
          </cell>
        </row>
        <row r="100">
          <cell r="E100">
            <v>1705950500</v>
          </cell>
          <cell r="F100" t="str">
            <v>GASTOS PAGADOS POR ANTICIPADO - OTROS</v>
          </cell>
          <cell r="G100">
            <v>18096369</v>
          </cell>
        </row>
        <row r="101">
          <cell r="G101">
            <v>18096369</v>
          </cell>
        </row>
        <row r="102">
          <cell r="E102" t="str">
            <v>TOTAL GASTOS PAGADOS POR ANTICIPADO.</v>
          </cell>
          <cell r="G102">
            <v>131579220</v>
          </cell>
        </row>
        <row r="104">
          <cell r="E104" t="str">
            <v>** TOTAL ACTIVOS CORRIENTES</v>
          </cell>
          <cell r="G104">
            <v>5225484682</v>
          </cell>
        </row>
        <row r="106">
          <cell r="E106" t="str">
            <v>ACTIVOS NO CORRIENTES</v>
          </cell>
        </row>
        <row r="107">
          <cell r="E107">
            <v>1504100500</v>
          </cell>
          <cell r="F107" t="str">
            <v>TERRENOS - RURALES</v>
          </cell>
          <cell r="G107">
            <v>3738898606</v>
          </cell>
        </row>
        <row r="108">
          <cell r="E108">
            <v>1504990500</v>
          </cell>
          <cell r="F108" t="str">
            <v>TERRENOS - AJUSTES POR INFLACION</v>
          </cell>
          <cell r="G108">
            <v>1659562424</v>
          </cell>
        </row>
        <row r="109">
          <cell r="G109">
            <v>5398461030</v>
          </cell>
        </row>
        <row r="110">
          <cell r="E110">
            <v>1516800500</v>
          </cell>
          <cell r="F110" t="str">
            <v>OFICINAS -BODEGAS</v>
          </cell>
          <cell r="G110">
            <v>2434940801</v>
          </cell>
        </row>
        <row r="111">
          <cell r="G111">
            <v>2434940801</v>
          </cell>
        </row>
        <row r="112">
          <cell r="E112">
            <v>1520050500</v>
          </cell>
          <cell r="F112" t="str">
            <v>MAQUINARIA Y EQUIPO</v>
          </cell>
          <cell r="G112">
            <v>9692752515</v>
          </cell>
        </row>
        <row r="113">
          <cell r="E113">
            <v>1520990500</v>
          </cell>
          <cell r="F113" t="str">
            <v>MAQUINARIA Y EQUIPO -AJUSTES POR INFLAC</v>
          </cell>
          <cell r="G113">
            <v>2334195988</v>
          </cell>
        </row>
        <row r="114">
          <cell r="G114">
            <v>12026948503</v>
          </cell>
        </row>
        <row r="115">
          <cell r="E115">
            <v>1524050500</v>
          </cell>
          <cell r="F115" t="str">
            <v>EQUIPO DE OFICINA -MUEBLES Y ENSERES</v>
          </cell>
          <cell r="G115">
            <v>8796164</v>
          </cell>
        </row>
        <row r="116">
          <cell r="E116">
            <v>1524990500</v>
          </cell>
          <cell r="F116" t="str">
            <v>EQUIPO DE OFICINA -AJUSTES POR INFLACIO</v>
          </cell>
          <cell r="G116">
            <v>984527</v>
          </cell>
        </row>
        <row r="117">
          <cell r="G117">
            <v>9780691</v>
          </cell>
        </row>
        <row r="118">
          <cell r="E118">
            <v>1528050500</v>
          </cell>
          <cell r="F118" t="str">
            <v>EQUIPO COMPU. Y COMUNICACIËN -EQUIPOS D</v>
          </cell>
          <cell r="G118">
            <v>15680767</v>
          </cell>
        </row>
        <row r="119">
          <cell r="E119">
            <v>1528150500</v>
          </cell>
          <cell r="F119" t="str">
            <v>EQUIPO DE COMPU. Y COMUNI. -EQUIPO DE R</v>
          </cell>
          <cell r="G119">
            <v>9946672</v>
          </cell>
        </row>
        <row r="120">
          <cell r="E120">
            <v>1528990500</v>
          </cell>
          <cell r="F120" t="str">
            <v>EQUIPO COMPU. Y COMUNICACIËN -AJUSTES P</v>
          </cell>
          <cell r="G120">
            <v>5644226</v>
          </cell>
        </row>
        <row r="121">
          <cell r="G121">
            <v>31271665</v>
          </cell>
        </row>
        <row r="122">
          <cell r="E122">
            <v>1540050500</v>
          </cell>
          <cell r="F122" t="str">
            <v>FLOTA Y EQUIPO DE TRANS. AUTOS, CAMIONE</v>
          </cell>
          <cell r="G122">
            <v>10000000</v>
          </cell>
        </row>
        <row r="123">
          <cell r="E123">
            <v>1540300500</v>
          </cell>
          <cell r="F123" t="str">
            <v>FLOTA Y EQUIPO DE TRANSPORTE -MOTOCICLE</v>
          </cell>
          <cell r="G123">
            <v>13260000</v>
          </cell>
        </row>
        <row r="124">
          <cell r="E124">
            <v>1540990500</v>
          </cell>
          <cell r="F124" t="str">
            <v>FLOTA Y EQUIPO DE TRANSPORTE -AJUSTES P</v>
          </cell>
          <cell r="G124">
            <v>834663</v>
          </cell>
        </row>
        <row r="125">
          <cell r="G125">
            <v>24094663</v>
          </cell>
        </row>
        <row r="126">
          <cell r="E126">
            <v>1592050500</v>
          </cell>
          <cell r="F126" t="str">
            <v>DEPRECIACION ACUMULADA -CONSTRUCCIONES</v>
          </cell>
          <cell r="G126">
            <v>-50727933</v>
          </cell>
        </row>
        <row r="127">
          <cell r="E127">
            <v>1592100500</v>
          </cell>
          <cell r="F127" t="str">
            <v>DEPRECIACION ACUMULADA -MAQUINARIA Y EQ</v>
          </cell>
          <cell r="G127">
            <v>-6698274114</v>
          </cell>
        </row>
        <row r="128">
          <cell r="E128">
            <v>1592100501</v>
          </cell>
          <cell r="F128" t="str">
            <v>DEPRE FISCAL ACUMULADA -MAQUINARIA Y EQ</v>
          </cell>
          <cell r="G128">
            <v>-1449195860</v>
          </cell>
        </row>
        <row r="129">
          <cell r="E129">
            <v>1592150500</v>
          </cell>
          <cell r="F129" t="str">
            <v>DEPRECIACION ACUMULADA -EQUIPO DE OFICI</v>
          </cell>
          <cell r="G129">
            <v>-6640094</v>
          </cell>
        </row>
        <row r="130">
          <cell r="E130">
            <v>1592200500</v>
          </cell>
          <cell r="F130" t="str">
            <v>DEPRE- ACUMULADA -EQUIPO DE COMPUTO Y C</v>
          </cell>
          <cell r="G130">
            <v>-35534413</v>
          </cell>
        </row>
        <row r="131">
          <cell r="E131">
            <v>1592350500</v>
          </cell>
          <cell r="F131" t="str">
            <v>DEPRECIACION ACUMULADA -FLOTA Y EQUIPO</v>
          </cell>
          <cell r="G131">
            <v>-20760000</v>
          </cell>
        </row>
        <row r="132">
          <cell r="E132">
            <v>1592990500</v>
          </cell>
          <cell r="F132" t="str">
            <v>AJUSTES POR INFLACION -AJUSTES POR INFL</v>
          </cell>
          <cell r="G132">
            <v>-2086161704</v>
          </cell>
        </row>
        <row r="133">
          <cell r="E133">
            <v>1592990501</v>
          </cell>
          <cell r="F133" t="str">
            <v>DEPRECIACION ACUMULADA</v>
          </cell>
          <cell r="G133">
            <v>-37289589</v>
          </cell>
        </row>
        <row r="134">
          <cell r="G134">
            <v>-10384583707</v>
          </cell>
        </row>
        <row r="135">
          <cell r="E135">
            <v>1596050500</v>
          </cell>
          <cell r="F135" t="str">
            <v>DEPRE. DIFE.-EXCESO FISCAL -CONSTRUCCIO</v>
          </cell>
          <cell r="G135">
            <v>1449195860</v>
          </cell>
        </row>
        <row r="136">
          <cell r="E136">
            <v>1596990500</v>
          </cell>
          <cell r="F136" t="str">
            <v>AJUSTE POR INFLACION-CONSTRUCCIONES Y E</v>
          </cell>
          <cell r="G136">
            <v>78959744</v>
          </cell>
        </row>
        <row r="137">
          <cell r="G137">
            <v>1528155604</v>
          </cell>
        </row>
        <row r="138">
          <cell r="G138">
            <v>11069069250</v>
          </cell>
        </row>
        <row r="139">
          <cell r="E139">
            <v>1625350500</v>
          </cell>
          <cell r="F139" t="str">
            <v>DERECHOS -BIENES RECIBIDOS LEASING</v>
          </cell>
          <cell r="G139">
            <v>1975938475</v>
          </cell>
        </row>
        <row r="140">
          <cell r="E140">
            <v>1625350501</v>
          </cell>
          <cell r="F140" t="str">
            <v>DERECHOS -BIENES RECIBIDOS LEASING POR</v>
          </cell>
          <cell r="G140">
            <v>85574105</v>
          </cell>
        </row>
        <row r="141">
          <cell r="G141">
            <v>2061512580</v>
          </cell>
        </row>
        <row r="142">
          <cell r="E142">
            <v>1698300505</v>
          </cell>
          <cell r="F142" t="str">
            <v>AMORTIZACION ACUMULADA -BIENES RECIBIDO</v>
          </cell>
          <cell r="G142">
            <v>-99851307</v>
          </cell>
        </row>
        <row r="143">
          <cell r="G143">
            <v>-99851307</v>
          </cell>
        </row>
        <row r="144">
          <cell r="G144">
            <v>1961661273</v>
          </cell>
        </row>
        <row r="145">
          <cell r="E145">
            <v>1710240110</v>
          </cell>
          <cell r="F145" t="str">
            <v>CARGOS DIFERIDOS-A MEJORAS AJENAS</v>
          </cell>
          <cell r="G145">
            <v>381877154</v>
          </cell>
        </row>
        <row r="146">
          <cell r="E146">
            <v>1710950110</v>
          </cell>
          <cell r="F146" t="str">
            <v>CARGOS DIFERIDOS-OTROS VARIOS</v>
          </cell>
          <cell r="G146">
            <v>892366534</v>
          </cell>
        </row>
        <row r="147">
          <cell r="G147">
            <v>1274243688</v>
          </cell>
        </row>
        <row r="148">
          <cell r="E148">
            <v>1710760500</v>
          </cell>
          <cell r="F148" t="str">
            <v>CARGOS DIFE-IMPTO RENTA -VIGEN. FISCAL</v>
          </cell>
          <cell r="G148">
            <v>67727182</v>
          </cell>
        </row>
        <row r="149">
          <cell r="E149" t="str">
            <v>Impuesto Diferido Debito</v>
          </cell>
          <cell r="G149">
            <v>67727182</v>
          </cell>
        </row>
        <row r="150">
          <cell r="G150">
            <v>1341970870</v>
          </cell>
        </row>
        <row r="151">
          <cell r="E151">
            <v>1910040500</v>
          </cell>
          <cell r="F151" t="str">
            <v>VALORIZACIONES - PROPIEDAD PLANTA Y EQU</v>
          </cell>
          <cell r="G151">
            <v>4980740169</v>
          </cell>
        </row>
        <row r="152">
          <cell r="E152">
            <v>1910120500</v>
          </cell>
          <cell r="F152" t="str">
            <v>VALORIZACIONES - PRO. PLANTA Y EQUIPO-M</v>
          </cell>
          <cell r="G152">
            <v>3343680515</v>
          </cell>
        </row>
        <row r="153">
          <cell r="E153" t="str">
            <v>Propiedades, Planta y Equipo</v>
          </cell>
          <cell r="G153">
            <v>8324420684</v>
          </cell>
        </row>
        <row r="154">
          <cell r="G154">
            <v>8324420684</v>
          </cell>
        </row>
        <row r="155">
          <cell r="E155" t="str">
            <v>** TOTAL ACTIVOS NO CORRIENTES</v>
          </cell>
          <cell r="G155">
            <v>22697122077</v>
          </cell>
        </row>
        <row r="157">
          <cell r="E157">
            <v>8205100500</v>
          </cell>
          <cell r="F157" t="str">
            <v>DEUDORAS FISCALES DEPRECIACOPN FISCAL D</v>
          </cell>
          <cell r="G157">
            <v>1557643311</v>
          </cell>
        </row>
        <row r="158">
          <cell r="E158">
            <v>8305100500</v>
          </cell>
          <cell r="F158" t="str">
            <v>BIENES RECIBIDOS</v>
          </cell>
          <cell r="G158">
            <v>8237092</v>
          </cell>
        </row>
        <row r="159">
          <cell r="E159">
            <v>8315160500</v>
          </cell>
          <cell r="F159" t="str">
            <v>PROP PLANT Y EQ TOTALMENTE DEPRECIADO</v>
          </cell>
          <cell r="G159">
            <v>343203703</v>
          </cell>
        </row>
        <row r="160">
          <cell r="E160">
            <v>8315200500</v>
          </cell>
          <cell r="F160" t="str">
            <v>ACTIVOS TOTALMENTE DEPRECIADOS</v>
          </cell>
          <cell r="G160">
            <v>11926035</v>
          </cell>
        </row>
        <row r="161">
          <cell r="E161">
            <v>8315240500</v>
          </cell>
          <cell r="F161" t="str">
            <v>PROP PLANT Y EQ TOTALMENTE DEPRECIADO-</v>
          </cell>
          <cell r="G161">
            <v>15212221</v>
          </cell>
        </row>
        <row r="162">
          <cell r="E162">
            <v>8315280500</v>
          </cell>
          <cell r="F162" t="str">
            <v>PROP PLANT Y EQ TOTALMENTE DEPRECIADO-</v>
          </cell>
          <cell r="G162">
            <v>9534663</v>
          </cell>
        </row>
        <row r="163">
          <cell r="E163">
            <v>8320050500</v>
          </cell>
          <cell r="F163" t="str">
            <v>CREDITO A FAVOR NO UTILIZADOS-PAIS</v>
          </cell>
          <cell r="G163">
            <v>12855641770</v>
          </cell>
        </row>
        <row r="164">
          <cell r="E164">
            <v>8325100500</v>
          </cell>
          <cell r="F164" t="str">
            <v>ACTIVOS CASTIGADOS-DEUDORES</v>
          </cell>
          <cell r="G164">
            <v>32719273</v>
          </cell>
        </row>
        <row r="165">
          <cell r="E165">
            <v>8399050500</v>
          </cell>
          <cell r="F165" t="str">
            <v>AJUSTE POR INFLACION ACTIVOS- INVERSION</v>
          </cell>
          <cell r="G165">
            <v>3736223000</v>
          </cell>
        </row>
        <row r="166">
          <cell r="E166">
            <v>9401050500</v>
          </cell>
          <cell r="F166" t="str">
            <v>RESPONSA. CONTINGENTES POR EL CONTRARIO</v>
          </cell>
          <cell r="G166">
            <v>4261609000</v>
          </cell>
        </row>
        <row r="167">
          <cell r="E167">
            <v>9601050500</v>
          </cell>
          <cell r="F167" t="str">
            <v>ACREEDORAS DE CONTROL POR EL CONTRARIO</v>
          </cell>
          <cell r="G167">
            <v>8237092</v>
          </cell>
        </row>
        <row r="168">
          <cell r="G168">
            <v>22840187160</v>
          </cell>
        </row>
        <row r="169">
          <cell r="E169" t="str">
            <v>** TOTAL ACTIVOS</v>
          </cell>
          <cell r="G169">
            <v>50762793919</v>
          </cell>
        </row>
        <row r="178">
          <cell r="E178" t="str">
            <v>Textos............................................</v>
          </cell>
        </row>
        <row r="179">
          <cell r="E179" t="str">
            <v>..................................................</v>
          </cell>
        </row>
        <row r="181">
          <cell r="E181" t="str">
            <v>PASIVO Y  PATRIMONIO</v>
          </cell>
        </row>
        <row r="182">
          <cell r="E182" t="str">
            <v>=============</v>
          </cell>
        </row>
        <row r="183">
          <cell r="E183">
            <v>2205100500</v>
          </cell>
          <cell r="F183" t="str">
            <v>PROVEEDORES-NAL-DE SUMINISTROS</v>
          </cell>
          <cell r="G183">
            <v>-493521657</v>
          </cell>
        </row>
        <row r="184">
          <cell r="E184">
            <v>2205150500</v>
          </cell>
          <cell r="F184" t="str">
            <v>PROVEEDORES-NAL-DE MERCANCIA</v>
          </cell>
          <cell r="G184">
            <v>-2311571</v>
          </cell>
        </row>
        <row r="185">
          <cell r="E185">
            <v>2205250500</v>
          </cell>
          <cell r="F185" t="str">
            <v>PROVEEDORES-NAL-DE SERVICIOS</v>
          </cell>
          <cell r="G185">
            <v>-980955604</v>
          </cell>
        </row>
        <row r="186">
          <cell r="E186">
            <v>2205300500</v>
          </cell>
          <cell r="F186" t="str">
            <v>PROVEEDORES-NAL-CONTRATOS</v>
          </cell>
          <cell r="G186">
            <v>-8463346</v>
          </cell>
        </row>
        <row r="187">
          <cell r="E187">
            <v>2210100500</v>
          </cell>
          <cell r="F187" t="str">
            <v>PROVEEDORES-EXTERIOR-SUMINISTRO</v>
          </cell>
          <cell r="G187">
            <v>0</v>
          </cell>
        </row>
        <row r="188">
          <cell r="E188">
            <v>2210970500</v>
          </cell>
          <cell r="F188" t="str">
            <v>PROVEEDORES-EXTERIOR-AJUSTES POR DIFERE</v>
          </cell>
          <cell r="G188">
            <v>15453</v>
          </cell>
        </row>
        <row r="189">
          <cell r="E189">
            <v>2225250500</v>
          </cell>
          <cell r="F189" t="str">
            <v>PROVEEDORES COMPAÑIAS VINCULADAS-DE SER</v>
          </cell>
          <cell r="G189">
            <v>-45674922</v>
          </cell>
        </row>
        <row r="190">
          <cell r="G190">
            <v>-1530911647</v>
          </cell>
        </row>
        <row r="191">
          <cell r="E191">
            <v>2335050500</v>
          </cell>
          <cell r="F191" t="str">
            <v>CTAS POR PAGAR- GASTOS FINANCIEROS</v>
          </cell>
          <cell r="G191">
            <v>-42305834</v>
          </cell>
        </row>
        <row r="192">
          <cell r="E192">
            <v>2335400500</v>
          </cell>
          <cell r="F192" t="str">
            <v>CTAS POR PAGAR -ARRENDAMIENTOS</v>
          </cell>
          <cell r="G192">
            <v>-5496887</v>
          </cell>
        </row>
        <row r="193">
          <cell r="G193">
            <v>-47802721</v>
          </cell>
        </row>
        <row r="194">
          <cell r="E194">
            <v>2360050500</v>
          </cell>
          <cell r="F194" t="str">
            <v>CTAS POR PAGAR -DIVIDENDOS</v>
          </cell>
          <cell r="G194">
            <v>-1005713</v>
          </cell>
        </row>
        <row r="195">
          <cell r="G195">
            <v>-1005713</v>
          </cell>
        </row>
        <row r="196">
          <cell r="E196">
            <v>2365050500</v>
          </cell>
          <cell r="F196" t="str">
            <v>CTAS POR PAGAR- SALARIO Y PAGOS LABORAL</v>
          </cell>
          <cell r="G196">
            <v>-95000</v>
          </cell>
        </row>
        <row r="197">
          <cell r="E197">
            <v>2365150500</v>
          </cell>
          <cell r="F197" t="str">
            <v>RETENCION EN LA FUENTE HONORARIOS</v>
          </cell>
          <cell r="G197">
            <v>-778296</v>
          </cell>
        </row>
        <row r="198">
          <cell r="E198">
            <v>2365250500</v>
          </cell>
          <cell r="F198" t="str">
            <v>RETENCION EN LA FUENTE SERVICIOS EN GEN</v>
          </cell>
          <cell r="G198">
            <v>-112627</v>
          </cell>
        </row>
        <row r="199">
          <cell r="E199">
            <v>2365250505</v>
          </cell>
          <cell r="F199" t="str">
            <v>RETENCION EN LA FUENTE SERVICIOS EN GEN</v>
          </cell>
          <cell r="G199">
            <v>-7825745</v>
          </cell>
        </row>
        <row r="200">
          <cell r="E200">
            <v>2365251100</v>
          </cell>
          <cell r="F200" t="str">
            <v>RETENCION EN LA FUENTE SERVICIOS ASEO Y</v>
          </cell>
          <cell r="G200">
            <v>-210575</v>
          </cell>
        </row>
        <row r="201">
          <cell r="E201">
            <v>2365252000</v>
          </cell>
          <cell r="F201" t="str">
            <v>RETENCION EN LA FUENTE SERVICIOS TRANSP</v>
          </cell>
          <cell r="G201">
            <v>-241304</v>
          </cell>
        </row>
        <row r="202">
          <cell r="E202">
            <v>2365252500</v>
          </cell>
          <cell r="F202" t="str">
            <v>RETENCION EN LA FUENTE HOTELES Y RESTAU</v>
          </cell>
          <cell r="G202">
            <v>-20595</v>
          </cell>
        </row>
        <row r="203">
          <cell r="E203">
            <v>2365253000</v>
          </cell>
          <cell r="F203" t="str">
            <v>RETENCION EN LA FUENTE POR CONSTRUCCION</v>
          </cell>
          <cell r="G203">
            <v>0</v>
          </cell>
        </row>
        <row r="204">
          <cell r="E204">
            <v>2365300500</v>
          </cell>
          <cell r="F204" t="str">
            <v>RETENCION EN LA FUENTE ARRENDAMIENTO MU</v>
          </cell>
          <cell r="G204">
            <v>-1657813</v>
          </cell>
        </row>
        <row r="205">
          <cell r="E205">
            <v>2365400500</v>
          </cell>
          <cell r="F205" t="str">
            <v>RETENCION EN LA FUENTE COMPRAS</v>
          </cell>
          <cell r="G205">
            <v>-3066778</v>
          </cell>
        </row>
        <row r="206">
          <cell r="E206">
            <v>2365401000</v>
          </cell>
          <cell r="F206" t="str">
            <v>RETENCION EN LA FUENTE COMPRA DE COMBUS</v>
          </cell>
          <cell r="G206">
            <v>-80984</v>
          </cell>
        </row>
        <row r="207">
          <cell r="E207">
            <v>2365752000</v>
          </cell>
          <cell r="F207" t="str">
            <v>CTAS POR PAGAR-AUTORETENCIONES-ARRIENDO</v>
          </cell>
          <cell r="G207">
            <v>-3951856</v>
          </cell>
        </row>
        <row r="208">
          <cell r="E208">
            <v>2365752500</v>
          </cell>
          <cell r="F208" t="str">
            <v>CTAS POR PAGAR-AUTORETENCIONES-SERVICIO</v>
          </cell>
          <cell r="G208">
            <v>-31410081</v>
          </cell>
        </row>
        <row r="209">
          <cell r="E209">
            <v>2365754000</v>
          </cell>
          <cell r="F209" t="str">
            <v>CTAS POR PAGAR-AUTORETENCIONES-COMPRAS</v>
          </cell>
          <cell r="G209">
            <v>-17780</v>
          </cell>
        </row>
        <row r="210">
          <cell r="E210">
            <v>2366050500</v>
          </cell>
          <cell r="F210" t="str">
            <v>CTAS X PAGAR-ESTAMPILLA PRO-HOSPITAL CO</v>
          </cell>
          <cell r="G210">
            <v>-10275535</v>
          </cell>
        </row>
        <row r="211">
          <cell r="E211">
            <v>2366051000</v>
          </cell>
          <cell r="F211" t="str">
            <v>CTAS X PAGAR-ESTAMPILLA PRO-HOSPITAL OB</v>
          </cell>
          <cell r="G211">
            <v>0</v>
          </cell>
        </row>
        <row r="212">
          <cell r="E212">
            <v>2366051500</v>
          </cell>
          <cell r="F212" t="str">
            <v>CTAS X PAGAR-ESTAMPILLA PRO-HOSPITAL SE</v>
          </cell>
          <cell r="G212">
            <v>-3870503</v>
          </cell>
        </row>
        <row r="213">
          <cell r="E213">
            <v>2366052000</v>
          </cell>
          <cell r="F213" t="str">
            <v>CTAS X PAGAR-ESTAMPILLA PRO-HOSPITAL AR</v>
          </cell>
          <cell r="G213">
            <v>-943548</v>
          </cell>
        </row>
        <row r="214">
          <cell r="E214">
            <v>2366053500</v>
          </cell>
          <cell r="F214" t="str">
            <v>CTAS X PAGAR-ESTAMPILLA PRO-HOSPITAL CO</v>
          </cell>
          <cell r="G214">
            <v>-3714337</v>
          </cell>
        </row>
        <row r="215">
          <cell r="E215">
            <v>2366054000</v>
          </cell>
          <cell r="F215" t="str">
            <v>CTAS X PAGAR-ESTAMPILLA PRO-HOSPITAL OT</v>
          </cell>
          <cell r="G215">
            <v>-1582139</v>
          </cell>
        </row>
        <row r="216">
          <cell r="E216">
            <v>2367010500</v>
          </cell>
          <cell r="F216" t="str">
            <v>IVA RETENIDO REGIMEN COMUN</v>
          </cell>
          <cell r="G216">
            <v>-16626945</v>
          </cell>
        </row>
        <row r="217">
          <cell r="E217">
            <v>2367011000</v>
          </cell>
          <cell r="F217" t="str">
            <v>IVA RETENIDO REGIMEN SIMPLIFICADO</v>
          </cell>
          <cell r="G217">
            <v>-197243</v>
          </cell>
        </row>
        <row r="218">
          <cell r="E218">
            <v>2368050500</v>
          </cell>
          <cell r="F218" t="str">
            <v>CTAS POR PAGAR-INDUSTRIA Y COMERCIO ICA</v>
          </cell>
          <cell r="G218">
            <v>-1551943</v>
          </cell>
        </row>
        <row r="219">
          <cell r="E219">
            <v>2368051000</v>
          </cell>
          <cell r="F219" t="str">
            <v>CTAS POR PAGAR-INDUSTRIA Y COMERCIO ICA</v>
          </cell>
          <cell r="G219">
            <v>-56090</v>
          </cell>
        </row>
        <row r="220">
          <cell r="E220">
            <v>2368051500</v>
          </cell>
          <cell r="F220" t="str">
            <v>CTAS POR PAGAR-INDUSTRIA Y COMERCIO ICA</v>
          </cell>
          <cell r="G220">
            <v>-1062097</v>
          </cell>
        </row>
        <row r="221">
          <cell r="E221">
            <v>2368052500</v>
          </cell>
          <cell r="F221" t="str">
            <v>CTAS POR PAGAR-INDUSTRIA Y COMERCIO ICA</v>
          </cell>
          <cell r="G221">
            <v>0</v>
          </cell>
        </row>
        <row r="222">
          <cell r="E222">
            <v>2368053000</v>
          </cell>
          <cell r="F222" t="str">
            <v>CTAS POR PAGAR-INDUSTRIA Y COMERCIO 0.4</v>
          </cell>
          <cell r="G222">
            <v>-323936</v>
          </cell>
        </row>
        <row r="223">
          <cell r="E223">
            <v>2368053500</v>
          </cell>
          <cell r="F223" t="str">
            <v>CTAS POR PAGAR-INDUSTRIA Y COMERCIO ICA</v>
          </cell>
          <cell r="G223">
            <v>-2474</v>
          </cell>
        </row>
        <row r="224">
          <cell r="G224">
            <v>-89676224</v>
          </cell>
        </row>
        <row r="225">
          <cell r="E225">
            <v>2370051000</v>
          </cell>
          <cell r="F225" t="str">
            <v>APORTES A LA SEGURIDAD SOCIAL APORTES A</v>
          </cell>
          <cell r="G225">
            <v>-8524247</v>
          </cell>
        </row>
        <row r="226">
          <cell r="E226">
            <v>2370051100</v>
          </cell>
          <cell r="F226" t="str">
            <v>APORTES A LA SEGURIDAD SOCIAL APORTE A</v>
          </cell>
          <cell r="G226">
            <v>-14014143</v>
          </cell>
        </row>
        <row r="227">
          <cell r="E227">
            <v>2370051200</v>
          </cell>
          <cell r="F227" t="str">
            <v>APORTES A LA SEGURIDAD SOCIAL APOR. A R</v>
          </cell>
          <cell r="G227">
            <v>-5934800</v>
          </cell>
        </row>
        <row r="228">
          <cell r="E228">
            <v>2370100500</v>
          </cell>
          <cell r="F228" t="str">
            <v>RETENCIONES Y APORTES NOMINA-APORTES AL</v>
          </cell>
          <cell r="G228">
            <v>-2594500</v>
          </cell>
        </row>
        <row r="229">
          <cell r="E229">
            <v>2370101000</v>
          </cell>
          <cell r="F229" t="str">
            <v>RETENCIONES Y APORTES NOMINA-APORTES AL</v>
          </cell>
          <cell r="G229">
            <v>-1729900</v>
          </cell>
        </row>
        <row r="230">
          <cell r="E230">
            <v>2370101500</v>
          </cell>
          <cell r="F230" t="str">
            <v>RETENCIONES Y APORTES NOMINA-APORTES A</v>
          </cell>
          <cell r="G230">
            <v>-3459800</v>
          </cell>
        </row>
        <row r="231">
          <cell r="E231">
            <v>2370451500</v>
          </cell>
          <cell r="F231" t="str">
            <v>RETENCIONES Y APORTES NOMINA-FONDO DE E</v>
          </cell>
          <cell r="G231">
            <v>-12852352</v>
          </cell>
        </row>
        <row r="232">
          <cell r="G232">
            <v>-49109742</v>
          </cell>
        </row>
        <row r="233">
          <cell r="E233">
            <v>2380950501</v>
          </cell>
          <cell r="F233" t="str">
            <v>ACREEDORES VARIOS -FONDO SOLIDARIDAD PE</v>
          </cell>
          <cell r="G233">
            <v>-218813</v>
          </cell>
        </row>
        <row r="234">
          <cell r="E234">
            <v>2380952500</v>
          </cell>
          <cell r="F234" t="str">
            <v>ORDENES PENDIENTES POR FACTURAR</v>
          </cell>
          <cell r="G234">
            <v>-274293359</v>
          </cell>
        </row>
        <row r="235">
          <cell r="G235">
            <v>-274512172</v>
          </cell>
        </row>
        <row r="236">
          <cell r="G236">
            <v>-1993018219</v>
          </cell>
        </row>
        <row r="237">
          <cell r="E237">
            <v>2505011000</v>
          </cell>
          <cell r="F237" t="str">
            <v>SUELDOS</v>
          </cell>
          <cell r="G237">
            <v>-4293023</v>
          </cell>
        </row>
        <row r="238">
          <cell r="E238">
            <v>2610050500</v>
          </cell>
          <cell r="F238" t="str">
            <v>PROVISIONES-OBLIGACIONES LABORALES-CESA</v>
          </cell>
          <cell r="G238">
            <v>-48022930</v>
          </cell>
        </row>
        <row r="239">
          <cell r="E239">
            <v>2610100500</v>
          </cell>
          <cell r="F239" t="str">
            <v>PROVISIONES-OBLI. LABORALES-INTERESES S</v>
          </cell>
          <cell r="G239">
            <v>-3773063</v>
          </cell>
        </row>
        <row r="240">
          <cell r="E240">
            <v>2610150500</v>
          </cell>
          <cell r="F240" t="str">
            <v>PROVISIONES-OBLIGACIONES LABORALES-VACA</v>
          </cell>
          <cell r="G240">
            <v>-35861701</v>
          </cell>
        </row>
        <row r="241">
          <cell r="E241">
            <v>2610200500</v>
          </cell>
          <cell r="F241" t="str">
            <v>PROVISIONES-OBLIGACIONES LABORALES-PRIM</v>
          </cell>
          <cell r="G241">
            <v>-34353909</v>
          </cell>
        </row>
        <row r="242">
          <cell r="E242">
            <v>2610250500</v>
          </cell>
          <cell r="F242" t="str">
            <v>PROVISIONES-OBLIGACIONES LABORALES-PRIM</v>
          </cell>
          <cell r="G242">
            <v>-21985819</v>
          </cell>
        </row>
        <row r="243">
          <cell r="G243">
            <v>-148290445</v>
          </cell>
        </row>
        <row r="244">
          <cell r="G244">
            <v>-148290445</v>
          </cell>
        </row>
        <row r="245">
          <cell r="E245">
            <v>2615050500</v>
          </cell>
          <cell r="F245" t="str">
            <v>PROVISIONES-PARA OBLI. FISCALES-DE RENT</v>
          </cell>
          <cell r="G245">
            <v>-38853071.399999999</v>
          </cell>
        </row>
        <row r="246">
          <cell r="E246" t="str">
            <v>De Renta y Complementarios</v>
          </cell>
          <cell r="G246">
            <v>-42066421</v>
          </cell>
        </row>
        <row r="247">
          <cell r="E247">
            <v>2408010500</v>
          </cell>
          <cell r="F247" t="str">
            <v>IMPUESTO SOBRE LAS VENTAS GENERADO TARI</v>
          </cell>
          <cell r="G247">
            <v>-28299078</v>
          </cell>
        </row>
        <row r="248">
          <cell r="E248">
            <v>2408011000</v>
          </cell>
          <cell r="F248" t="str">
            <v>IMPTO -IVA POR PAGAR (DESCONTABLE) REGI</v>
          </cell>
          <cell r="G248">
            <v>0</v>
          </cell>
        </row>
        <row r="249">
          <cell r="E249">
            <v>2408011500</v>
          </cell>
          <cell r="F249" t="str">
            <v>IMPTO -IVA POR PAGAR (DESCONTABLE) TRAN</v>
          </cell>
          <cell r="G249">
            <v>52846950</v>
          </cell>
        </row>
        <row r="250">
          <cell r="G250">
            <v>24547872</v>
          </cell>
        </row>
        <row r="251">
          <cell r="E251">
            <v>2615100500</v>
          </cell>
          <cell r="F251" t="str">
            <v>PROVISIONES-OBLI.FISCALES DE INDUSTRIA</v>
          </cell>
          <cell r="G251">
            <v>-10486935</v>
          </cell>
        </row>
        <row r="252">
          <cell r="E252" t="str">
            <v>De Industria y Comercio</v>
          </cell>
          <cell r="G252">
            <v>-10486935</v>
          </cell>
        </row>
        <row r="253">
          <cell r="E253">
            <v>2615150500</v>
          </cell>
          <cell r="F253" t="str">
            <v>PROVISIONES-PARA OBLI. FISCALES-TASA PO</v>
          </cell>
          <cell r="G253">
            <v>-33674443</v>
          </cell>
        </row>
        <row r="254">
          <cell r="G254">
            <v>-33674443</v>
          </cell>
        </row>
        <row r="255">
          <cell r="E255">
            <v>2495010500</v>
          </cell>
          <cell r="F255" t="str">
            <v>IMPTOS-OTROS-IMPUESTO AL PATRIMONIO</v>
          </cell>
          <cell r="G255">
            <v>0</v>
          </cell>
        </row>
        <row r="256">
          <cell r="G256">
            <v>0</v>
          </cell>
        </row>
        <row r="257">
          <cell r="G257">
            <v>-61679927</v>
          </cell>
        </row>
        <row r="258">
          <cell r="E258">
            <v>2605150500</v>
          </cell>
          <cell r="F258" t="str">
            <v>PROVISIONES-COSTOS Y GASTOS-HONORARIOS</v>
          </cell>
          <cell r="G258">
            <v>0</v>
          </cell>
        </row>
        <row r="259">
          <cell r="E259">
            <v>2605351000</v>
          </cell>
          <cell r="F259" t="str">
            <v>PROVISIONES-SERV.PUBLICOS-ACUEDUCTO Y A</v>
          </cell>
          <cell r="G259">
            <v>-738460</v>
          </cell>
        </row>
        <row r="260">
          <cell r="E260">
            <v>2605351500</v>
          </cell>
          <cell r="F260" t="str">
            <v>PROVISIONES-COSTOS Y GASTOS-SERV.PUBLIC</v>
          </cell>
          <cell r="G260">
            <v>-2387804</v>
          </cell>
        </row>
        <row r="261">
          <cell r="E261">
            <v>2605951001</v>
          </cell>
          <cell r="F261" t="str">
            <v>PROVISIONES-PROVISION SERVICIOS PORTUAR</v>
          </cell>
          <cell r="G261">
            <v>-28777753</v>
          </cell>
        </row>
        <row r="262">
          <cell r="E262">
            <v>2605959500</v>
          </cell>
          <cell r="F262" t="str">
            <v>PROVISIONES-COSTOS Y GASTOS-OTROS</v>
          </cell>
          <cell r="G262">
            <v>-2999998</v>
          </cell>
        </row>
        <row r="263">
          <cell r="E263">
            <v>2805050500</v>
          </cell>
          <cell r="F263" t="str">
            <v>OTROS PASIVOS-ANTICIPOS Y AVANCES RECIB</v>
          </cell>
          <cell r="G263">
            <v>-123580301</v>
          </cell>
        </row>
        <row r="264">
          <cell r="G264">
            <v>-158484316</v>
          </cell>
        </row>
        <row r="265">
          <cell r="E265">
            <v>2815050500</v>
          </cell>
          <cell r="F265" t="str">
            <v>OTROS PASIVOS-VALORES RECIBIDOS DE TERC</v>
          </cell>
          <cell r="G265">
            <v>-2974937</v>
          </cell>
        </row>
        <row r="266">
          <cell r="E266" t="str">
            <v>Ingresos Recibidos para Terceros</v>
          </cell>
          <cell r="G266">
            <v>-2974937</v>
          </cell>
        </row>
        <row r="267">
          <cell r="G267">
            <v>-161459253</v>
          </cell>
        </row>
        <row r="268">
          <cell r="G268">
            <v>-2364447844</v>
          </cell>
        </row>
        <row r="269">
          <cell r="E269">
            <v>2105100500</v>
          </cell>
          <cell r="F269" t="str">
            <v>OBLIGA-FINAN-BACOS NALS-PAGARES</v>
          </cell>
          <cell r="G269">
            <v>-4722009193</v>
          </cell>
        </row>
        <row r="270">
          <cell r="E270">
            <v>2105970501</v>
          </cell>
          <cell r="F270" t="str">
            <v>OBLIGA-FINAN-BACOS NALS-AJUSTE POR DIFE</v>
          </cell>
          <cell r="G270">
            <v>-18099724</v>
          </cell>
        </row>
        <row r="271">
          <cell r="G271">
            <v>-4740108917</v>
          </cell>
        </row>
        <row r="272">
          <cell r="E272" t="str">
            <v>TOTAL OBLIGACIONES FINANCIERAS</v>
          </cell>
          <cell r="G272">
            <v>-4740108917</v>
          </cell>
        </row>
        <row r="274">
          <cell r="E274">
            <v>2725950500</v>
          </cell>
          <cell r="F274" t="str">
            <v>IMPUESTOS DIFERIDOSPOR DEPRECIACION RED</v>
          </cell>
          <cell r="G274">
            <v>-487965550</v>
          </cell>
        </row>
        <row r="275">
          <cell r="G275">
            <v>-487965550</v>
          </cell>
        </row>
        <row r="276">
          <cell r="G276">
            <v>-487965550</v>
          </cell>
        </row>
        <row r="277">
          <cell r="G277">
            <v>-5228074467</v>
          </cell>
        </row>
        <row r="278">
          <cell r="E278" t="str">
            <v>PATRIMONIO</v>
          </cell>
        </row>
        <row r="279">
          <cell r="E279">
            <v>3105050500</v>
          </cell>
          <cell r="F279" t="str">
            <v>CAPITAL SUSCRITO Y PAGADO-CAPITAL AUTOR</v>
          </cell>
          <cell r="G279">
            <v>-10200000000</v>
          </cell>
        </row>
        <row r="280">
          <cell r="E280">
            <v>3105100500</v>
          </cell>
          <cell r="F280" t="str">
            <v>CAPITAL SUSCRITO Y PAGADO-CAPITAL POR S</v>
          </cell>
          <cell r="G280">
            <v>200530000</v>
          </cell>
        </row>
        <row r="281">
          <cell r="E281" t="str">
            <v>Autorizado</v>
          </cell>
          <cell r="G281">
            <v>-9999470000</v>
          </cell>
        </row>
        <row r="282">
          <cell r="E282" t="str">
            <v>CAPITAL SOCIAL</v>
          </cell>
          <cell r="G282">
            <v>-9999470000</v>
          </cell>
        </row>
        <row r="284">
          <cell r="E284">
            <v>3305050500</v>
          </cell>
          <cell r="F284" t="str">
            <v>RESERVAS OBLIGATORIAS-RESERVA LEGAL</v>
          </cell>
          <cell r="G284">
            <v>-329829333</v>
          </cell>
        </row>
        <row r="285">
          <cell r="G285">
            <v>-329829333</v>
          </cell>
        </row>
        <row r="286">
          <cell r="E286">
            <v>3315100500</v>
          </cell>
          <cell r="F286" t="str">
            <v>RESERVAS OCASIONALES-PARA FUTURAS CAPIL</v>
          </cell>
          <cell r="G286">
            <v>-587590819</v>
          </cell>
        </row>
        <row r="287">
          <cell r="G287">
            <v>-587590819</v>
          </cell>
        </row>
        <row r="288">
          <cell r="G288">
            <v>-917420152</v>
          </cell>
        </row>
        <row r="289">
          <cell r="E289">
            <v>3405050500</v>
          </cell>
          <cell r="F289" t="str">
            <v>REVALO. PATRIMONIO-AJUSTES POR INFLACIO</v>
          </cell>
          <cell r="G289">
            <v>-2466889796</v>
          </cell>
        </row>
        <row r="290">
          <cell r="E290">
            <v>3405150500</v>
          </cell>
          <cell r="F290" t="str">
            <v>REVALO. PATRI. AJUSTES POR INFLACION-DE</v>
          </cell>
          <cell r="G290">
            <v>-4299477</v>
          </cell>
        </row>
        <row r="291">
          <cell r="E291">
            <v>3405200500</v>
          </cell>
          <cell r="F291" t="str">
            <v>REVALO. PATRI. AJUS. POR INFLA. DE RESU</v>
          </cell>
          <cell r="G291">
            <v>202644441</v>
          </cell>
        </row>
        <row r="292">
          <cell r="E292">
            <v>3499990500</v>
          </cell>
          <cell r="F292" t="str">
            <v>AJUSTES POR INFLACION-AJUSTES POR INFLA</v>
          </cell>
          <cell r="G292">
            <v>-499497070</v>
          </cell>
        </row>
        <row r="293">
          <cell r="G293">
            <v>-2768041902</v>
          </cell>
        </row>
        <row r="294">
          <cell r="G294">
            <v>-2768041902</v>
          </cell>
        </row>
        <row r="295">
          <cell r="E295">
            <v>3810040500</v>
          </cell>
          <cell r="F295" t="str">
            <v>SUPERAVIT POR VALORIZACIONES-TERRENOS</v>
          </cell>
          <cell r="G295">
            <v>-4980740169</v>
          </cell>
        </row>
        <row r="296">
          <cell r="E296">
            <v>3810120500</v>
          </cell>
          <cell r="F296" t="str">
            <v>SUPERAVIT POR VALORIZACIONES-MAQUINARIA</v>
          </cell>
          <cell r="G296">
            <v>-3343680515</v>
          </cell>
        </row>
        <row r="297">
          <cell r="G297">
            <v>-8324420684</v>
          </cell>
        </row>
        <row r="298">
          <cell r="E298" t="str">
            <v>SUPERAVIT DE CAPITAL</v>
          </cell>
          <cell r="G298">
            <v>-8324420684</v>
          </cell>
        </row>
        <row r="300">
          <cell r="E300">
            <v>3605050500</v>
          </cell>
          <cell r="F300" t="str">
            <v>UTILIDAD DEL EJERCICIO</v>
          </cell>
          <cell r="G300">
            <v>102737593</v>
          </cell>
        </row>
        <row r="301">
          <cell r="E301">
            <v>3710050500</v>
          </cell>
          <cell r="F301" t="str">
            <v>PERDIDA ACUMULADA</v>
          </cell>
          <cell r="G301">
            <v>1102038682</v>
          </cell>
        </row>
        <row r="302">
          <cell r="G302">
            <v>1204776275</v>
          </cell>
        </row>
        <row r="303">
          <cell r="G303">
            <v>474492016</v>
          </cell>
        </row>
        <row r="304">
          <cell r="G304">
            <v>1679268291</v>
          </cell>
        </row>
        <row r="305">
          <cell r="E305" t="str">
            <v>TOTAL PATRIMONIO</v>
          </cell>
          <cell r="G305">
            <v>-20330084447</v>
          </cell>
        </row>
        <row r="307">
          <cell r="E307">
            <v>8505050500</v>
          </cell>
          <cell r="F307" t="str">
            <v>DEUDORAS FISCALES-AMORTI.FISCAL DIFERID</v>
          </cell>
          <cell r="G307">
            <v>-1557643311</v>
          </cell>
        </row>
        <row r="308">
          <cell r="E308">
            <v>8605050500</v>
          </cell>
          <cell r="F308" t="str">
            <v>DEUDORAS DE CONTROL POR EL CONTRARIO</v>
          </cell>
          <cell r="G308">
            <v>-17012697758</v>
          </cell>
        </row>
        <row r="309">
          <cell r="E309">
            <v>9195050500</v>
          </cell>
          <cell r="F309" t="str">
            <v>OTRAS RESPONSABILIDADES CONTINGENTES</v>
          </cell>
          <cell r="G309">
            <v>-4261609000</v>
          </cell>
        </row>
        <row r="310">
          <cell r="E310">
            <v>9305050500</v>
          </cell>
          <cell r="F310" t="str">
            <v>CONTRATO DE ARRENDAMIENTOS FINAN.BIENES</v>
          </cell>
          <cell r="G310">
            <v>-8237092</v>
          </cell>
        </row>
        <row r="311">
          <cell r="E311" t="str">
            <v>CUENTAS DE ORDEN ACREEDORAS</v>
          </cell>
          <cell r="G311">
            <v>-22840187161</v>
          </cell>
        </row>
        <row r="313">
          <cell r="E313" t="str">
            <v>TOTAL PASIVO Y  PATRIMONIO</v>
          </cell>
          <cell r="G313">
            <v>-50762793919</v>
          </cell>
        </row>
        <row r="322">
          <cell r="E322" t="str">
            <v>Textos............................................</v>
          </cell>
        </row>
        <row r="323">
          <cell r="E323" t="str">
            <v>..................................................</v>
          </cell>
        </row>
        <row r="325">
          <cell r="E325">
            <v>4145300500</v>
          </cell>
          <cell r="F325" t="str">
            <v>MANIPULACION DE CARGA</v>
          </cell>
          <cell r="G325">
            <v>-469757668</v>
          </cell>
        </row>
        <row r="326">
          <cell r="E326" t="str">
            <v>MANIPULACION DE CARGA</v>
          </cell>
          <cell r="G326">
            <v>-469757668</v>
          </cell>
        </row>
        <row r="327">
          <cell r="E327">
            <v>4145350500</v>
          </cell>
          <cell r="F327" t="str">
            <v>ALMACENAMIENTO Y DEPOSITO</v>
          </cell>
          <cell r="G327">
            <v>-129385864</v>
          </cell>
        </row>
        <row r="328">
          <cell r="E328" t="str">
            <v>ALMACENAMIENTO Y DEPOSITO</v>
          </cell>
          <cell r="G328">
            <v>-129385864</v>
          </cell>
        </row>
        <row r="329">
          <cell r="E329">
            <v>4145400700</v>
          </cell>
          <cell r="F329" t="str">
            <v>SERV. COMPLEMT.PARA TRANSP USO OPERADOR</v>
          </cell>
          <cell r="G329">
            <v>-1914686</v>
          </cell>
        </row>
        <row r="330">
          <cell r="E330" t="str">
            <v>USO DE INSTALAC AL OPERADOR PORTUARIO UIOP</v>
          </cell>
          <cell r="G330">
            <v>-1914686</v>
          </cell>
        </row>
        <row r="331">
          <cell r="E331" t="str">
            <v>OTROS</v>
          </cell>
        </row>
        <row r="332">
          <cell r="E332">
            <v>4145400800</v>
          </cell>
          <cell r="F332" t="str">
            <v>SERV.COMPLEMENT PARA TRANSP.OTROS  OPER</v>
          </cell>
          <cell r="G332">
            <v>-15326897</v>
          </cell>
        </row>
        <row r="333">
          <cell r="E333">
            <v>4145400807</v>
          </cell>
          <cell r="F333" t="str">
            <v>SERVI. COMPLEMENT PARA TRANS.-EQUIPOS O</v>
          </cell>
          <cell r="G333">
            <v>-297927624</v>
          </cell>
        </row>
        <row r="334">
          <cell r="E334">
            <v>4145950503</v>
          </cell>
          <cell r="F334" t="str">
            <v>ACTIVIDADES CONEXAS OTROS</v>
          </cell>
          <cell r="G334">
            <v>0</v>
          </cell>
        </row>
        <row r="335">
          <cell r="G335">
            <v>-313254521</v>
          </cell>
        </row>
        <row r="336">
          <cell r="G336">
            <v>-914312739</v>
          </cell>
        </row>
        <row r="337">
          <cell r="E337">
            <v>5105510500</v>
          </cell>
          <cell r="F337" t="str">
            <v>GASTO DE PERSONAL-DOTACION Y SUMINISTRO</v>
          </cell>
          <cell r="G337">
            <v>1176120</v>
          </cell>
        </row>
        <row r="338">
          <cell r="E338">
            <v>5105630500</v>
          </cell>
          <cell r="F338" t="str">
            <v>GASTO DE PERSONAL-CAPACITACION AL PERSO</v>
          </cell>
          <cell r="G338">
            <v>0</v>
          </cell>
        </row>
        <row r="339">
          <cell r="E339">
            <v>5105840600</v>
          </cell>
          <cell r="F339" t="str">
            <v>GASTO DE PERSONAL-GASTO MEDICOS Y DROGA</v>
          </cell>
          <cell r="G339">
            <v>94000</v>
          </cell>
        </row>
        <row r="340">
          <cell r="G340">
            <v>1270120</v>
          </cell>
        </row>
        <row r="341">
          <cell r="E341">
            <v>5110050500</v>
          </cell>
          <cell r="F341" t="str">
            <v>HONORARIOS-JUNTAS DIRECTIVAS</v>
          </cell>
          <cell r="G341">
            <v>6800400</v>
          </cell>
        </row>
        <row r="342">
          <cell r="E342">
            <v>5110100500</v>
          </cell>
          <cell r="F342" t="str">
            <v>HONORARIOS-REVISORIA FISCAL</v>
          </cell>
          <cell r="G342">
            <v>4186000</v>
          </cell>
        </row>
        <row r="343">
          <cell r="E343">
            <v>5110300500</v>
          </cell>
          <cell r="F343" t="str">
            <v>HONORARIOS-ASESORIA FINANCIERA</v>
          </cell>
          <cell r="G343">
            <v>2587741</v>
          </cell>
        </row>
        <row r="344">
          <cell r="E344">
            <v>5110350500</v>
          </cell>
          <cell r="F344" t="str">
            <v>HONORARIOS-ASESORIA TECNICA</v>
          </cell>
          <cell r="G344">
            <v>2011140</v>
          </cell>
        </row>
        <row r="345">
          <cell r="G345">
            <v>15585281</v>
          </cell>
        </row>
        <row r="346">
          <cell r="E346">
            <v>5115150500</v>
          </cell>
          <cell r="F346" t="str">
            <v>IMPUESTOS-PREDIAL</v>
          </cell>
          <cell r="G346">
            <v>0</v>
          </cell>
        </row>
        <row r="347">
          <cell r="E347">
            <v>5115400500</v>
          </cell>
          <cell r="F347" t="str">
            <v>IMPUESTOS-VEHICULOS</v>
          </cell>
          <cell r="G347">
            <v>0</v>
          </cell>
        </row>
        <row r="348">
          <cell r="G348">
            <v>0</v>
          </cell>
        </row>
        <row r="349">
          <cell r="E349">
            <v>5120950500</v>
          </cell>
          <cell r="F349" t="str">
            <v>ARRENDAMIENTOS</v>
          </cell>
          <cell r="G349">
            <v>2522758</v>
          </cell>
        </row>
        <row r="350">
          <cell r="G350">
            <v>2522758</v>
          </cell>
        </row>
        <row r="351">
          <cell r="E351">
            <v>5125050500</v>
          </cell>
          <cell r="F351" t="str">
            <v>CONTRIBUCIONES Y AFILIACIONES</v>
          </cell>
          <cell r="G351">
            <v>0</v>
          </cell>
        </row>
        <row r="352">
          <cell r="G352">
            <v>0</v>
          </cell>
        </row>
        <row r="353">
          <cell r="E353">
            <v>5130050600</v>
          </cell>
          <cell r="F353" t="str">
            <v>SEGUROS-TODO RIESGO INDUSTRIAL</v>
          </cell>
          <cell r="G353">
            <v>5678449</v>
          </cell>
        </row>
        <row r="354">
          <cell r="E354">
            <v>5130100500</v>
          </cell>
          <cell r="F354" t="str">
            <v>SEGUROS-CUMPLIMIENTO</v>
          </cell>
          <cell r="G354">
            <v>8189952</v>
          </cell>
        </row>
        <row r="355">
          <cell r="E355">
            <v>5130250500</v>
          </cell>
          <cell r="F355" t="str">
            <v>SEGUROS-TODO RIESGO TRADICIONAL</v>
          </cell>
          <cell r="G355">
            <v>18458</v>
          </cell>
        </row>
        <row r="356">
          <cell r="E356">
            <v>5130400500</v>
          </cell>
          <cell r="F356" t="str">
            <v>SEGUROS-FLOTA Y EQUIPO DE TRANSPORTE</v>
          </cell>
          <cell r="G356">
            <v>4524816</v>
          </cell>
        </row>
        <row r="357">
          <cell r="E357">
            <v>5130600500</v>
          </cell>
          <cell r="F357" t="str">
            <v>SEGUROS-RESPONSABILIDAD CIVIL EXTRACONT</v>
          </cell>
          <cell r="G357">
            <v>344666</v>
          </cell>
        </row>
        <row r="358">
          <cell r="E358">
            <v>5130700500</v>
          </cell>
          <cell r="F358" t="str">
            <v>SEGUROS-MAQUINARIA Y EQUIPO</v>
          </cell>
          <cell r="G358">
            <v>40969572</v>
          </cell>
        </row>
        <row r="359">
          <cell r="E359">
            <v>5130750500</v>
          </cell>
          <cell r="F359" t="str">
            <v>SEGUROS-OBLIGACION ACCIDENTE DE TRANSIT</v>
          </cell>
          <cell r="G359">
            <v>690036</v>
          </cell>
        </row>
        <row r="360">
          <cell r="G360">
            <v>60415949</v>
          </cell>
        </row>
        <row r="361">
          <cell r="E361">
            <v>5135100500</v>
          </cell>
          <cell r="F361" t="str">
            <v>SERVICIOS-TEMPORALES</v>
          </cell>
          <cell r="G361">
            <v>2898066</v>
          </cell>
        </row>
        <row r="362">
          <cell r="E362">
            <v>5135250500</v>
          </cell>
          <cell r="F362" t="str">
            <v>SERVICIOS-ACUEDUCTO Y ALCANTARILLADO</v>
          </cell>
          <cell r="G362">
            <v>672000</v>
          </cell>
        </row>
        <row r="363">
          <cell r="E363">
            <v>5135350501</v>
          </cell>
          <cell r="F363" t="str">
            <v>SERVICIOS-TELEFONO CELULAR</v>
          </cell>
          <cell r="G363">
            <v>430000</v>
          </cell>
        </row>
        <row r="364">
          <cell r="E364">
            <v>5135350502</v>
          </cell>
          <cell r="F364" t="str">
            <v>SERVICIOS-TELEFONO AVANTEL</v>
          </cell>
          <cell r="G364">
            <v>1666000</v>
          </cell>
        </row>
        <row r="365">
          <cell r="E365">
            <v>5135400500</v>
          </cell>
          <cell r="F365" t="str">
            <v>SERVICIOS-CORREO, PORTES Y TELEGRAMAS</v>
          </cell>
          <cell r="G365">
            <v>90160</v>
          </cell>
        </row>
        <row r="366">
          <cell r="E366">
            <v>5135600500</v>
          </cell>
          <cell r="F366" t="str">
            <v>SERVICIOS-PROPAGANDA Y PUBLICIDAD</v>
          </cell>
          <cell r="G366">
            <v>-3100000</v>
          </cell>
        </row>
        <row r="367">
          <cell r="E367">
            <v>5135601000</v>
          </cell>
          <cell r="F367" t="str">
            <v>SERVICIOS-MANEJO DE MEDIOS</v>
          </cell>
          <cell r="G367">
            <v>1856000</v>
          </cell>
        </row>
        <row r="368">
          <cell r="E368">
            <v>5135950100</v>
          </cell>
          <cell r="F368" t="str">
            <v>SERVICIOS-OTROS</v>
          </cell>
          <cell r="G368">
            <v>1174000</v>
          </cell>
        </row>
        <row r="369">
          <cell r="G369">
            <v>5686226</v>
          </cell>
        </row>
        <row r="370">
          <cell r="E370">
            <v>5140100100</v>
          </cell>
          <cell r="F370" t="str">
            <v>GASTOS LEGALES-CAMARA DE COMERCIO</v>
          </cell>
          <cell r="G370">
            <v>0</v>
          </cell>
        </row>
        <row r="371">
          <cell r="E371">
            <v>5140150100</v>
          </cell>
          <cell r="F371" t="str">
            <v>GASTOS LEGALES-TRAMITES Y LICENCIAS</v>
          </cell>
          <cell r="G371">
            <v>3109</v>
          </cell>
        </row>
        <row r="372">
          <cell r="E372">
            <v>5140950500</v>
          </cell>
          <cell r="F372" t="str">
            <v>GASTOS LEGALES-OTROS</v>
          </cell>
          <cell r="G372">
            <v>0</v>
          </cell>
        </row>
        <row r="373">
          <cell r="G373">
            <v>3109</v>
          </cell>
        </row>
        <row r="374">
          <cell r="E374">
            <v>5145100500</v>
          </cell>
          <cell r="F374" t="str">
            <v>MANTENI.Y REPARACIONES-CONSTRUCCIONES Y</v>
          </cell>
          <cell r="G374">
            <v>0</v>
          </cell>
        </row>
        <row r="375">
          <cell r="E375">
            <v>5145150100</v>
          </cell>
          <cell r="F375" t="str">
            <v>MANTENIMIENTO Y REPARACIONES-MAQUINARIA</v>
          </cell>
          <cell r="G375">
            <v>0</v>
          </cell>
        </row>
        <row r="376">
          <cell r="E376">
            <v>5145200500</v>
          </cell>
          <cell r="F376" t="str">
            <v>MANTENIMIENTO Y REPARACIONES-MUEBLES Y</v>
          </cell>
          <cell r="G376">
            <v>89000</v>
          </cell>
        </row>
        <row r="377">
          <cell r="E377">
            <v>5145201500</v>
          </cell>
          <cell r="F377" t="str">
            <v>MANTENI. Y REPARACIONES-EQUIPOS DE AIRE</v>
          </cell>
          <cell r="G377">
            <v>304878</v>
          </cell>
        </row>
        <row r="378">
          <cell r="E378">
            <v>5145250500</v>
          </cell>
          <cell r="F378" t="str">
            <v>MANTENIMIENTO Y REPARACIONES-COMPUTADOR</v>
          </cell>
          <cell r="G378">
            <v>109056</v>
          </cell>
        </row>
        <row r="379">
          <cell r="E379">
            <v>5145950100</v>
          </cell>
          <cell r="F379" t="str">
            <v>MANTENIMIENTO Y REPARACIONES-OTROS</v>
          </cell>
          <cell r="G379">
            <v>250532</v>
          </cell>
        </row>
        <row r="380">
          <cell r="G380">
            <v>753466</v>
          </cell>
        </row>
        <row r="381">
          <cell r="E381">
            <v>5150050500</v>
          </cell>
          <cell r="F381" t="str">
            <v>ADECUACION E INSTALACION  ELECTRICAS</v>
          </cell>
          <cell r="G381">
            <v>655000</v>
          </cell>
        </row>
        <row r="382">
          <cell r="G382">
            <v>655000</v>
          </cell>
        </row>
        <row r="383">
          <cell r="E383">
            <v>5155050500</v>
          </cell>
          <cell r="F383" t="str">
            <v>GASTOS DE VIAJES-HOTELES</v>
          </cell>
          <cell r="G383">
            <v>0</v>
          </cell>
        </row>
        <row r="384">
          <cell r="E384">
            <v>5155250500</v>
          </cell>
          <cell r="F384" t="str">
            <v>GASTOS DE VIAJES-MOVILIZACIONES</v>
          </cell>
          <cell r="G384">
            <v>281700</v>
          </cell>
        </row>
        <row r="385">
          <cell r="G385">
            <v>281700</v>
          </cell>
        </row>
        <row r="386">
          <cell r="E386">
            <v>5160150500</v>
          </cell>
          <cell r="F386" t="str">
            <v>DEPRECIACIONES-MUEBLES Y ENSERES</v>
          </cell>
          <cell r="G386">
            <v>81529</v>
          </cell>
        </row>
        <row r="387">
          <cell r="E387">
            <v>5160200500</v>
          </cell>
          <cell r="F387" t="str">
            <v>DEPRECIACIONES-EQ.COMPUTO Y COMUNICACIO</v>
          </cell>
          <cell r="G387">
            <v>34168</v>
          </cell>
        </row>
        <row r="388">
          <cell r="E388">
            <v>5160350500</v>
          </cell>
          <cell r="F388" t="str">
            <v>DEPRECIACIONES-FLOTA Y EQUIPO DE TRANSP</v>
          </cell>
          <cell r="G388">
            <v>166666</v>
          </cell>
        </row>
        <row r="389">
          <cell r="G389">
            <v>282363</v>
          </cell>
        </row>
        <row r="390">
          <cell r="E390">
            <v>5165150500</v>
          </cell>
          <cell r="F390" t="str">
            <v>AMORTIZACIONES-PROGRAMAS DE COMPUTADOR</v>
          </cell>
          <cell r="G390">
            <v>1266569</v>
          </cell>
        </row>
        <row r="391">
          <cell r="G391">
            <v>1266569</v>
          </cell>
        </row>
        <row r="392">
          <cell r="E392">
            <v>5195100500</v>
          </cell>
          <cell r="F392" t="str">
            <v>DIVERSOS-LIBROS.SUSCRIP.-PERIODICOS-REV</v>
          </cell>
          <cell r="G392">
            <v>39060</v>
          </cell>
        </row>
        <row r="393">
          <cell r="E393">
            <v>5195250500</v>
          </cell>
          <cell r="F393" t="str">
            <v>DIVERSOS-ELEMENTOS DE ASEO Y CAFETERIA</v>
          </cell>
          <cell r="G393">
            <v>906420</v>
          </cell>
        </row>
        <row r="394">
          <cell r="E394">
            <v>5195351000</v>
          </cell>
          <cell r="F394" t="str">
            <v>DIVERSOS-VEHICULOS</v>
          </cell>
          <cell r="G394">
            <v>3529208</v>
          </cell>
        </row>
        <row r="395">
          <cell r="E395">
            <v>5195950100</v>
          </cell>
          <cell r="F395" t="str">
            <v>DIVERSOS-OTROS</v>
          </cell>
          <cell r="G395">
            <v>2258086</v>
          </cell>
        </row>
        <row r="396">
          <cell r="G396">
            <v>6732774</v>
          </cell>
        </row>
        <row r="397">
          <cell r="E397" t="str">
            <v>OPERACIONALES DE ADMINISTRACION</v>
          </cell>
          <cell r="G397">
            <v>95455315</v>
          </cell>
        </row>
        <row r="398">
          <cell r="E398">
            <v>6145300502</v>
          </cell>
          <cell r="F398" t="str">
            <v>COSTO FIJO DE PERSONAL-SUELDOS</v>
          </cell>
          <cell r="G398">
            <v>62661812</v>
          </cell>
        </row>
        <row r="399">
          <cell r="E399">
            <v>6145300503</v>
          </cell>
          <cell r="F399" t="str">
            <v>COSTO FIJO DE PERSONAL-HORAS EXTRAS Y R</v>
          </cell>
          <cell r="G399">
            <v>22192434</v>
          </cell>
        </row>
        <row r="400">
          <cell r="E400">
            <v>6145300505</v>
          </cell>
          <cell r="F400" t="str">
            <v>COSTO FIJO DE PERSONAL-SUBDIDIO DE TRAN</v>
          </cell>
          <cell r="G400">
            <v>1125480</v>
          </cell>
        </row>
        <row r="401">
          <cell r="E401">
            <v>6145300506</v>
          </cell>
          <cell r="F401" t="str">
            <v>COSTO FIJO DE PERSONAL-CESANTIAS</v>
          </cell>
          <cell r="G401">
            <v>7307513</v>
          </cell>
        </row>
        <row r="402">
          <cell r="E402">
            <v>6145300507</v>
          </cell>
          <cell r="F402" t="str">
            <v>COSTO FIJO DE PERSONAL-INTERESES SOBRE</v>
          </cell>
          <cell r="G402">
            <v>876909</v>
          </cell>
        </row>
        <row r="403">
          <cell r="E403">
            <v>6145300508</v>
          </cell>
          <cell r="F403" t="str">
            <v>COSTO FIJO DE PERSONAL-PRIMA DE SERVICI</v>
          </cell>
          <cell r="G403">
            <v>15282203</v>
          </cell>
        </row>
        <row r="404">
          <cell r="E404">
            <v>6145300509</v>
          </cell>
          <cell r="F404" t="str">
            <v>COSTO FIJO DE PERSONAL-VACACIONES</v>
          </cell>
          <cell r="G404">
            <v>3653816</v>
          </cell>
        </row>
        <row r="405">
          <cell r="E405">
            <v>6145300510</v>
          </cell>
          <cell r="F405" t="str">
            <v>COSTO FIJO DE PERSONAL-PRIMAS EXTRALEGA</v>
          </cell>
          <cell r="G405">
            <v>3653816</v>
          </cell>
        </row>
        <row r="406">
          <cell r="E406">
            <v>6145300512</v>
          </cell>
          <cell r="F406" t="str">
            <v>COSTO DE PERSONAL-BONIFICACIONES FIJO</v>
          </cell>
          <cell r="G406">
            <v>444532</v>
          </cell>
        </row>
        <row r="407">
          <cell r="E407">
            <v>6145300513</v>
          </cell>
          <cell r="F407" t="str">
            <v>COSTO DE PERSONAL-DOTACION Y SUMINISTRO</v>
          </cell>
          <cell r="G407">
            <v>2586140</v>
          </cell>
        </row>
        <row r="408">
          <cell r="E408">
            <v>6145300517</v>
          </cell>
          <cell r="F408" t="str">
            <v>COSTO DE PERSONAL-APORTES A SALUD. FIJO</v>
          </cell>
          <cell r="G408">
            <v>15129300</v>
          </cell>
        </row>
        <row r="409">
          <cell r="E409">
            <v>6145300518</v>
          </cell>
          <cell r="F409" t="str">
            <v>COSTO DE PERSONAL-APORTE A PENSION FIJO</v>
          </cell>
          <cell r="G409">
            <v>15527582</v>
          </cell>
        </row>
        <row r="410">
          <cell r="E410">
            <v>6145300519</v>
          </cell>
          <cell r="F410" t="str">
            <v>COSTO DE PERSONAL-APORTE A R.P. FIJO</v>
          </cell>
          <cell r="G410">
            <v>5934800</v>
          </cell>
        </row>
        <row r="411">
          <cell r="E411">
            <v>6145300523</v>
          </cell>
          <cell r="F411" t="str">
            <v>COSTO DE PERSONAL-APORTES CAJA COMPENSA</v>
          </cell>
          <cell r="G411">
            <v>6947400</v>
          </cell>
        </row>
        <row r="412">
          <cell r="E412">
            <v>6145300524</v>
          </cell>
          <cell r="F412" t="str">
            <v>COSTO DE PERSONAL-APORTES I.C.B.F. FIJO</v>
          </cell>
          <cell r="G412">
            <v>2594500</v>
          </cell>
        </row>
        <row r="413">
          <cell r="E413">
            <v>6145300525</v>
          </cell>
          <cell r="F413" t="str">
            <v>COSTO DE PERSONAL-APORTES SENA FIJO</v>
          </cell>
          <cell r="G413">
            <v>1729900</v>
          </cell>
        </row>
        <row r="414">
          <cell r="G414">
            <v>167648137</v>
          </cell>
        </row>
        <row r="415">
          <cell r="E415">
            <v>6145300702</v>
          </cell>
          <cell r="F415" t="str">
            <v>IMPUESTOS A LAS VENTAS FIJO</v>
          </cell>
          <cell r="G415">
            <v>108479141</v>
          </cell>
        </row>
        <row r="416">
          <cell r="G416">
            <v>108479141</v>
          </cell>
        </row>
        <row r="417">
          <cell r="E417">
            <v>6145300800</v>
          </cell>
          <cell r="F417" t="str">
            <v>ARRENDAMIENTOS FIJO</v>
          </cell>
          <cell r="G417">
            <v>45271483</v>
          </cell>
        </row>
        <row r="418">
          <cell r="G418">
            <v>45271483</v>
          </cell>
        </row>
        <row r="419">
          <cell r="E419">
            <v>6145301101</v>
          </cell>
          <cell r="F419" t="str">
            <v>SERVICIOS-VIGILANCIA FIJO</v>
          </cell>
          <cell r="G419">
            <v>13614401</v>
          </cell>
        </row>
        <row r="420">
          <cell r="E420">
            <v>6145301102</v>
          </cell>
          <cell r="F420" t="str">
            <v>SERVICIOS-TEMPORALES FIJO</v>
          </cell>
          <cell r="G420">
            <v>0</v>
          </cell>
        </row>
        <row r="421">
          <cell r="E421">
            <v>6145301114</v>
          </cell>
          <cell r="F421" t="str">
            <v>SERVICIOS-OTROS FIJO</v>
          </cell>
          <cell r="G421">
            <v>272180</v>
          </cell>
        </row>
        <row r="422">
          <cell r="G422">
            <v>13886581</v>
          </cell>
        </row>
        <row r="423">
          <cell r="E423">
            <v>6145301301</v>
          </cell>
          <cell r="F423" t="str">
            <v>MANTENIMIENTO Y REPARACIONES-MAQUINARIA</v>
          </cell>
          <cell r="G423">
            <v>46558638</v>
          </cell>
        </row>
        <row r="424">
          <cell r="E424">
            <v>6145301303</v>
          </cell>
          <cell r="F424" t="str">
            <v>MANTTO Y REP MAQUINARIA Y EQUIPO INVENT</v>
          </cell>
          <cell r="G424">
            <v>3318488</v>
          </cell>
        </row>
        <row r="425">
          <cell r="E425">
            <v>6145301305</v>
          </cell>
          <cell r="F425" t="str">
            <v>MANTENI. Y REPARACIONES-EQUIPOS DE AIRE</v>
          </cell>
          <cell r="G425">
            <v>0</v>
          </cell>
        </row>
        <row r="426">
          <cell r="E426">
            <v>6145301308</v>
          </cell>
          <cell r="F426" t="str">
            <v>MANTTO Y REP.ELEMENTOS ELECTRICOS INVEN</v>
          </cell>
          <cell r="G426">
            <v>5943140</v>
          </cell>
        </row>
        <row r="427">
          <cell r="E427">
            <v>6145301311</v>
          </cell>
          <cell r="F427" t="str">
            <v>MANTTO Y REP-OTROS INVENTARIO FIJOS</v>
          </cell>
          <cell r="G427">
            <v>8625112</v>
          </cell>
        </row>
        <row r="428">
          <cell r="E428">
            <v>6145301314</v>
          </cell>
          <cell r="F428" t="str">
            <v>MANTENIMIENTO Y REPARACIONES-OTROS FIJO</v>
          </cell>
          <cell r="G428">
            <v>2359290</v>
          </cell>
        </row>
        <row r="429">
          <cell r="G429">
            <v>66804668</v>
          </cell>
        </row>
        <row r="430">
          <cell r="E430">
            <v>6145301401</v>
          </cell>
          <cell r="F430" t="str">
            <v>ADECUACION E INSTALACION-REPARACIONES L</v>
          </cell>
          <cell r="G430">
            <v>0</v>
          </cell>
        </row>
        <row r="431">
          <cell r="G431">
            <v>0</v>
          </cell>
        </row>
        <row r="432">
          <cell r="E432">
            <v>6145301600</v>
          </cell>
          <cell r="F432" t="str">
            <v>DEPRECIACIONES-CONSTRUCCIONES Y EDIFICA</v>
          </cell>
          <cell r="G432">
            <v>10145586</v>
          </cell>
        </row>
        <row r="433">
          <cell r="E433">
            <v>6145301601</v>
          </cell>
          <cell r="F433" t="str">
            <v>DEPRECIACIONES-EQUIPOS FIJOS</v>
          </cell>
          <cell r="G433">
            <v>51142244</v>
          </cell>
        </row>
        <row r="434">
          <cell r="E434">
            <v>6145301604</v>
          </cell>
          <cell r="F434" t="str">
            <v>DEPRECIACIONES-FLOTA Y EQUIPO DE TRANSP</v>
          </cell>
          <cell r="G434">
            <v>0</v>
          </cell>
        </row>
        <row r="435">
          <cell r="G435">
            <v>61287830</v>
          </cell>
        </row>
        <row r="436">
          <cell r="E436">
            <v>6145301700</v>
          </cell>
          <cell r="F436" t="str">
            <v>AMORTIZACIONES-INTANGIBLES FIJOS</v>
          </cell>
          <cell r="G436">
            <v>46102015</v>
          </cell>
        </row>
        <row r="437">
          <cell r="E437">
            <v>6145301703</v>
          </cell>
          <cell r="F437" t="str">
            <v>AMORTIZACIONES-MEJORAS A PROPIEDADES AJ</v>
          </cell>
          <cell r="G437">
            <v>12212579</v>
          </cell>
        </row>
        <row r="438">
          <cell r="G438">
            <v>58314594</v>
          </cell>
        </row>
        <row r="439">
          <cell r="E439">
            <v>6145301805</v>
          </cell>
          <cell r="F439" t="str">
            <v>DIVERSOS-OTROS FIJOS</v>
          </cell>
          <cell r="G439">
            <v>393000</v>
          </cell>
        </row>
        <row r="440">
          <cell r="G440">
            <v>393000</v>
          </cell>
        </row>
        <row r="441">
          <cell r="E441" t="str">
            <v>COSTOS FIJOS</v>
          </cell>
          <cell r="G441">
            <v>522085434</v>
          </cell>
        </row>
        <row r="442">
          <cell r="E442">
            <v>6145305200</v>
          </cell>
          <cell r="F442" t="str">
            <v>IMPUESTOS-INDUSTRIA Y COMERCIO VARIABLE</v>
          </cell>
          <cell r="G442">
            <v>7665661</v>
          </cell>
        </row>
        <row r="443">
          <cell r="E443">
            <v>6145305203</v>
          </cell>
          <cell r="F443" t="str">
            <v>IMPUESTOS-TASA DE VIGILANCIA VARIABLE</v>
          </cell>
          <cell r="G443">
            <v>1385873</v>
          </cell>
        </row>
        <row r="444">
          <cell r="G444">
            <v>9051534</v>
          </cell>
        </row>
        <row r="445">
          <cell r="E445">
            <v>6145305602</v>
          </cell>
          <cell r="F445" t="str">
            <v>SERVICIOS-TEMPORALES VARIABLE</v>
          </cell>
          <cell r="G445">
            <v>20880781</v>
          </cell>
        </row>
        <row r="446">
          <cell r="E446">
            <v>6145305606</v>
          </cell>
          <cell r="F446" t="str">
            <v>SERVICIOS-MOVILIZACION DE CARGA VARIABL</v>
          </cell>
          <cell r="G446">
            <v>53410227</v>
          </cell>
        </row>
        <row r="447">
          <cell r="E447">
            <v>6145305607</v>
          </cell>
          <cell r="F447" t="str">
            <v>SERVICIOS-OPERADOR PORTUARIO CONTRATADO</v>
          </cell>
          <cell r="G447">
            <v>87432213</v>
          </cell>
        </row>
        <row r="448">
          <cell r="E448">
            <v>6145305614</v>
          </cell>
          <cell r="F448" t="str">
            <v>SERVICIOS-OTROS VARIABLE</v>
          </cell>
          <cell r="G448">
            <v>6860760</v>
          </cell>
        </row>
        <row r="449">
          <cell r="G449">
            <v>168583981</v>
          </cell>
        </row>
        <row r="450">
          <cell r="E450">
            <v>6145305801</v>
          </cell>
          <cell r="F450" t="str">
            <v>MANTENIMIENTO Y REPARACIONES-MAQUINARIA</v>
          </cell>
          <cell r="G450">
            <v>65755943</v>
          </cell>
        </row>
        <row r="451">
          <cell r="E451">
            <v>6145305803</v>
          </cell>
          <cell r="F451" t="str">
            <v>MANTTO Y REP MAQUINARIA Y EQUIPO INVENT</v>
          </cell>
          <cell r="G451">
            <v>185490411</v>
          </cell>
        </row>
        <row r="452">
          <cell r="E452">
            <v>6145305806</v>
          </cell>
          <cell r="F452" t="str">
            <v>MTTO Y REP.ELEM PLANTAS ELECTRICAS INVE</v>
          </cell>
          <cell r="G452">
            <v>0</v>
          </cell>
        </row>
        <row r="453">
          <cell r="E453">
            <v>6145305808</v>
          </cell>
          <cell r="F453" t="str">
            <v>MANTTO Y REP.REPUESTOS INVENTARIO VARIA</v>
          </cell>
          <cell r="G453">
            <v>2148187</v>
          </cell>
        </row>
        <row r="454">
          <cell r="G454">
            <v>253394541</v>
          </cell>
        </row>
        <row r="455">
          <cell r="E455">
            <v>6145306301</v>
          </cell>
          <cell r="F455" t="str">
            <v>DIVERSOS-COMBUSTIBLE EXCLUSIVO INVENTAR</v>
          </cell>
          <cell r="G455">
            <v>288501229</v>
          </cell>
        </row>
        <row r="456">
          <cell r="E456">
            <v>6145306305</v>
          </cell>
          <cell r="F456" t="str">
            <v>DIVERSOS-VENTAS DE COMBUSTIBLES ENTRE F</v>
          </cell>
          <cell r="G456">
            <v>1515594</v>
          </cell>
        </row>
        <row r="457">
          <cell r="E457">
            <v>6145306306</v>
          </cell>
          <cell r="F457" t="str">
            <v>DIVERSOS-OTROS VARIABLES</v>
          </cell>
          <cell r="G457">
            <v>17686093</v>
          </cell>
        </row>
        <row r="458">
          <cell r="G458">
            <v>307702916</v>
          </cell>
        </row>
        <row r="459">
          <cell r="E459" t="str">
            <v>COSTOS VARIABLE</v>
          </cell>
          <cell r="G459">
            <v>738732972</v>
          </cell>
        </row>
        <row r="460">
          <cell r="G460">
            <v>441960982</v>
          </cell>
        </row>
        <row r="461">
          <cell r="G461">
            <v>1356273721</v>
          </cell>
        </row>
        <row r="462">
          <cell r="G462">
            <v>441960982</v>
          </cell>
        </row>
        <row r="463">
          <cell r="E463">
            <v>4250500500</v>
          </cell>
          <cell r="F463" t="str">
            <v>REINTEGRO DE OTROS COSTOS Y GASTOS</v>
          </cell>
          <cell r="G463">
            <v>724000</v>
          </cell>
        </row>
        <row r="464">
          <cell r="E464">
            <v>4250501000</v>
          </cell>
          <cell r="F464" t="str">
            <v>REINTEGRO-VALORES COBRA. DE COMBUSTIBLE</v>
          </cell>
          <cell r="G464">
            <v>3332400</v>
          </cell>
        </row>
        <row r="465">
          <cell r="E465">
            <v>4250502000</v>
          </cell>
          <cell r="F465" t="str">
            <v>RECUPERACION GASTOS AÑOS ANTERIORES</v>
          </cell>
          <cell r="G465">
            <v>-1372980</v>
          </cell>
        </row>
        <row r="466">
          <cell r="E466">
            <v>4250502500</v>
          </cell>
          <cell r="F466" t="str">
            <v>RECUPERACIONES- OTROS COSTOS Y GASTOS</v>
          </cell>
          <cell r="G466">
            <v>-5541021</v>
          </cell>
        </row>
        <row r="467">
          <cell r="E467">
            <v>4295050500</v>
          </cell>
          <cell r="F467" t="str">
            <v>DIVERSOS-APROVECHAMIENTOS NO GRAVADOS</v>
          </cell>
          <cell r="G467">
            <v>0</v>
          </cell>
        </row>
        <row r="468">
          <cell r="E468">
            <v>4295050501</v>
          </cell>
          <cell r="F468" t="str">
            <v>DIVERSOS-APROVECHAMIENTOS  GRAVADOS</v>
          </cell>
          <cell r="G468">
            <v>-5208400</v>
          </cell>
        </row>
        <row r="469">
          <cell r="E469">
            <v>4295800500</v>
          </cell>
          <cell r="F469" t="str">
            <v>DIVERSOS-AJUSTE VALOR MINIMO FACTURADO</v>
          </cell>
          <cell r="G469">
            <v>-599</v>
          </cell>
        </row>
        <row r="470">
          <cell r="G470">
            <v>-8066600</v>
          </cell>
        </row>
        <row r="471">
          <cell r="E471">
            <v>4210050500</v>
          </cell>
          <cell r="F471" t="str">
            <v>FINANCIEROS-INTERESES-POR INVERSIONES</v>
          </cell>
          <cell r="G471">
            <v>-2819272</v>
          </cell>
        </row>
        <row r="472">
          <cell r="E472">
            <v>4210200500</v>
          </cell>
          <cell r="F472" t="str">
            <v>FINANCIEROS-DIFERENCIA EN CAMBIO</v>
          </cell>
          <cell r="G472">
            <v>-35268523</v>
          </cell>
        </row>
        <row r="473">
          <cell r="E473">
            <v>4210400500</v>
          </cell>
          <cell r="F473" t="str">
            <v>FINANCIEROS-DESCUENTOS COMERICALES COND</v>
          </cell>
          <cell r="G473">
            <v>-1185</v>
          </cell>
        </row>
        <row r="474">
          <cell r="E474">
            <v>4210550500</v>
          </cell>
          <cell r="F474" t="str">
            <v>FROS-MULTAS Y RECARGOS-INTERES POR MORA</v>
          </cell>
          <cell r="G474">
            <v>-654644</v>
          </cell>
        </row>
        <row r="475">
          <cell r="G475">
            <v>-38743624</v>
          </cell>
        </row>
        <row r="476">
          <cell r="E476">
            <v>4705680500</v>
          </cell>
          <cell r="F476" t="str">
            <v>DEVOLUCIONES EN VENTAS</v>
          </cell>
          <cell r="G476">
            <v>4775666</v>
          </cell>
        </row>
        <row r="477">
          <cell r="G477">
            <v>4775666</v>
          </cell>
        </row>
        <row r="478">
          <cell r="E478">
            <v>5305051000</v>
          </cell>
          <cell r="F478" t="str">
            <v>NO OPERACIONALES-FINANCIEROS-COMISIONES</v>
          </cell>
          <cell r="G478">
            <v>677052</v>
          </cell>
        </row>
        <row r="479">
          <cell r="E479">
            <v>5305201500</v>
          </cell>
          <cell r="F479" t="str">
            <v>NO OPERACIONALES-FINANCIEROS-INTERESES</v>
          </cell>
          <cell r="G479">
            <v>38483460</v>
          </cell>
        </row>
        <row r="480">
          <cell r="E480">
            <v>5305202000</v>
          </cell>
          <cell r="F480" t="str">
            <v>NO OPERACIONALES-FINANCIEROS-INTERESES</v>
          </cell>
          <cell r="G480">
            <v>145585</v>
          </cell>
        </row>
        <row r="481">
          <cell r="E481">
            <v>5305250500</v>
          </cell>
          <cell r="F481" t="str">
            <v>NO OPERACIONALES-FINANCIEROS-DIFERENCIA</v>
          </cell>
          <cell r="G481">
            <v>17291296</v>
          </cell>
        </row>
        <row r="482">
          <cell r="E482">
            <v>5305950500</v>
          </cell>
          <cell r="F482" t="str">
            <v>NO OPERACIONALES-FINANCIEROS-OTROS</v>
          </cell>
          <cell r="G482">
            <v>-270418</v>
          </cell>
        </row>
        <row r="483">
          <cell r="G483">
            <v>56326975</v>
          </cell>
        </row>
        <row r="484">
          <cell r="E484">
            <v>5315150100</v>
          </cell>
          <cell r="F484" t="str">
            <v>GASTOS EXTRAORDI.-COSTOS Y GASTOS EJERC</v>
          </cell>
          <cell r="G484">
            <v>0</v>
          </cell>
        </row>
        <row r="485">
          <cell r="E485">
            <v>5315200500</v>
          </cell>
          <cell r="F485" t="str">
            <v>GASTOS EXTRAORDINARIOS-RETENCION EN LA</v>
          </cell>
          <cell r="G485">
            <v>0</v>
          </cell>
        </row>
        <row r="486">
          <cell r="E486">
            <v>5315201000</v>
          </cell>
          <cell r="F486" t="str">
            <v>GASTOS EXTRAORDINARIOS-IVA</v>
          </cell>
          <cell r="G486">
            <v>92470</v>
          </cell>
        </row>
        <row r="487">
          <cell r="E487">
            <v>5315202000</v>
          </cell>
          <cell r="F487" t="str">
            <v>GASTOS EXTRAORDI.-GRAVAMEN AL MOVIMIENT</v>
          </cell>
          <cell r="G487">
            <v>3806278</v>
          </cell>
        </row>
        <row r="488">
          <cell r="E488">
            <v>5315203500</v>
          </cell>
          <cell r="F488" t="str">
            <v>GASTOS EXTRAORDINARIOS-ESTAMPILLAS</v>
          </cell>
          <cell r="G488">
            <v>9148595</v>
          </cell>
        </row>
        <row r="489">
          <cell r="E489">
            <v>5395150500</v>
          </cell>
          <cell r="F489" t="str">
            <v>GASTOS DIVERSOS-INDEMNIZACIONES</v>
          </cell>
          <cell r="G489">
            <v>5191261</v>
          </cell>
        </row>
        <row r="490">
          <cell r="G490">
            <v>18238604</v>
          </cell>
        </row>
        <row r="491">
          <cell r="E491">
            <v>5405050500</v>
          </cell>
          <cell r="F491" t="str">
            <v>IMPUESTO DE RENTA Y COMPLEMENTARIOS</v>
          </cell>
          <cell r="G491">
            <v>-3213349.6000000015</v>
          </cell>
        </row>
        <row r="492">
          <cell r="G492">
            <v>0</v>
          </cell>
        </row>
        <row r="493">
          <cell r="G493">
            <v>32531021</v>
          </cell>
        </row>
        <row r="494">
          <cell r="E494" t="str">
            <v>TOTAL UTILIDAD</v>
          </cell>
          <cell r="G494">
            <v>-474492003</v>
          </cell>
        </row>
        <row r="496">
          <cell r="E496">
            <v>5905050500</v>
          </cell>
          <cell r="F496" t="str">
            <v>GANANCIAS</v>
          </cell>
          <cell r="G496">
            <v>0</v>
          </cell>
        </row>
        <row r="497">
          <cell r="G497">
            <v>0</v>
          </cell>
        </row>
        <row r="498">
          <cell r="G498">
            <v>0</v>
          </cell>
        </row>
      </sheetData>
      <sheetData sheetId="11"/>
      <sheetData sheetId="12">
        <row r="15">
          <cell r="E15">
            <v>1105101000</v>
          </cell>
          <cell r="F15" t="str">
            <v>CAJA MENOR OPERACIONES</v>
          </cell>
          <cell r="G15">
            <v>623370</v>
          </cell>
        </row>
        <row r="16">
          <cell r="E16" t="str">
            <v xml:space="preserve">   * Total caja</v>
          </cell>
          <cell r="G16">
            <v>623370</v>
          </cell>
        </row>
        <row r="17">
          <cell r="E17">
            <v>1105150501</v>
          </cell>
          <cell r="F17" t="str">
            <v>CAJA EN DOLARES.</v>
          </cell>
          <cell r="G17">
            <v>5316323</v>
          </cell>
        </row>
        <row r="18">
          <cell r="G18">
            <v>5316323</v>
          </cell>
        </row>
        <row r="19">
          <cell r="E19" t="str">
            <v xml:space="preserve">   ** Caja y equivalentes</v>
          </cell>
          <cell r="G19">
            <v>5939693</v>
          </cell>
        </row>
        <row r="20">
          <cell r="E20" t="str">
            <v>Bancos</v>
          </cell>
        </row>
        <row r="21">
          <cell r="E21">
            <v>1110050100</v>
          </cell>
          <cell r="F21" t="str">
            <v>BANCO DE BOGOTA EXTRACTO</v>
          </cell>
          <cell r="G21">
            <v>12487305</v>
          </cell>
        </row>
        <row r="22">
          <cell r="E22">
            <v>1110050102</v>
          </cell>
          <cell r="F22" t="str">
            <v>BANCO DE BOGOTA DEPOSITO</v>
          </cell>
          <cell r="G22">
            <v>-5894400</v>
          </cell>
        </row>
        <row r="23">
          <cell r="E23">
            <v>1110050103</v>
          </cell>
          <cell r="F23" t="str">
            <v>BANCO DE BOGOTA NOTA CREDITO</v>
          </cell>
          <cell r="G23">
            <v>85632393</v>
          </cell>
        </row>
        <row r="24">
          <cell r="E24">
            <v>1110050104</v>
          </cell>
          <cell r="F24" t="str">
            <v>BANCO DE BOGOTA NOTA DEBITO</v>
          </cell>
          <cell r="G24">
            <v>-52634406</v>
          </cell>
        </row>
        <row r="25">
          <cell r="E25">
            <v>1110050105</v>
          </cell>
          <cell r="F25" t="str">
            <v>BANCO DE BOGOTA PAGO TRASFERENCIA</v>
          </cell>
          <cell r="G25">
            <v>457292709</v>
          </cell>
        </row>
        <row r="26">
          <cell r="E26">
            <v>1110050106</v>
          </cell>
          <cell r="F26" t="str">
            <v>BANCO DE BOGOTA TRASLADOS</v>
          </cell>
          <cell r="G26">
            <v>-484396297</v>
          </cell>
        </row>
        <row r="27">
          <cell r="E27">
            <v>1110050700</v>
          </cell>
          <cell r="F27" t="str">
            <v>BANCOLOMBIA EXTRACTO</v>
          </cell>
          <cell r="G27">
            <v>159215224</v>
          </cell>
        </row>
        <row r="28">
          <cell r="E28">
            <v>1110050701</v>
          </cell>
          <cell r="F28" t="str">
            <v>BANCOLOMBIA CHEQUE</v>
          </cell>
          <cell r="G28">
            <v>-565153335</v>
          </cell>
        </row>
        <row r="29">
          <cell r="E29">
            <v>1110050702</v>
          </cell>
          <cell r="F29" t="str">
            <v>BANCOLOMBIA DEPOSITO</v>
          </cell>
          <cell r="G29">
            <v>2473424692</v>
          </cell>
        </row>
        <row r="30">
          <cell r="E30">
            <v>1110050703</v>
          </cell>
          <cell r="F30" t="str">
            <v>BANCOLOMBIA NOTA CREDITO</v>
          </cell>
          <cell r="G30">
            <v>-240304900</v>
          </cell>
        </row>
        <row r="31">
          <cell r="E31">
            <v>1110050704</v>
          </cell>
          <cell r="F31" t="str">
            <v>BANCOLOMBIA NOTA DEBITO</v>
          </cell>
          <cell r="G31">
            <v>-265293207</v>
          </cell>
        </row>
        <row r="32">
          <cell r="E32">
            <v>1110050705</v>
          </cell>
          <cell r="F32" t="str">
            <v>BANCOLOMBIA PAGO TRANSFERENCIA</v>
          </cell>
          <cell r="G32">
            <v>1268201458</v>
          </cell>
        </row>
        <row r="33">
          <cell r="E33">
            <v>1110050706</v>
          </cell>
          <cell r="F33" t="str">
            <v>BANCOLOMBIA TRASLADOS</v>
          </cell>
          <cell r="G33">
            <v>-2708455489</v>
          </cell>
        </row>
        <row r="34">
          <cell r="E34">
            <v>1110052300</v>
          </cell>
          <cell r="F34" t="str">
            <v>BANCO OCCIDENTE EXTRACTO</v>
          </cell>
          <cell r="G34">
            <v>84996771</v>
          </cell>
        </row>
        <row r="35">
          <cell r="E35">
            <v>1110052302</v>
          </cell>
          <cell r="F35" t="str">
            <v>BANCO OCCIDENTE DEPOSITOS</v>
          </cell>
          <cell r="G35">
            <v>581532521</v>
          </cell>
        </row>
        <row r="36">
          <cell r="E36">
            <v>1110052303</v>
          </cell>
          <cell r="F36" t="str">
            <v>BANCO OCCIDENTE NOTA CREDITO</v>
          </cell>
          <cell r="G36">
            <v>-6935585</v>
          </cell>
        </row>
        <row r="37">
          <cell r="E37">
            <v>1110052304</v>
          </cell>
          <cell r="F37" t="str">
            <v>BANCO OCCIDENTE NOTA DEBITO</v>
          </cell>
          <cell r="G37">
            <v>-114684336</v>
          </cell>
        </row>
        <row r="38">
          <cell r="E38">
            <v>1110052305</v>
          </cell>
          <cell r="F38" t="str">
            <v>BANCO OCCIDENTE PAGO TRANSFERENCIA</v>
          </cell>
          <cell r="G38">
            <v>287488662</v>
          </cell>
        </row>
        <row r="39">
          <cell r="E39">
            <v>1110052306</v>
          </cell>
          <cell r="F39" t="str">
            <v>BANCO OCCIDENTE  TRASLADOS</v>
          </cell>
          <cell r="G39">
            <v>-772081526</v>
          </cell>
        </row>
        <row r="40">
          <cell r="E40">
            <v>1110053003</v>
          </cell>
          <cell r="F40" t="str">
            <v>BANCO BBVA NOTA CREDITO</v>
          </cell>
          <cell r="G40">
            <v>-40500</v>
          </cell>
        </row>
        <row r="41">
          <cell r="G41">
            <v>194397754</v>
          </cell>
        </row>
        <row r="42">
          <cell r="E42">
            <v>1120050100</v>
          </cell>
          <cell r="F42" t="str">
            <v>BANCO DE BOGOTA EXTRACTO</v>
          </cell>
          <cell r="G42">
            <v>683138981</v>
          </cell>
        </row>
        <row r="43">
          <cell r="E43">
            <v>1120050102</v>
          </cell>
          <cell r="F43" t="str">
            <v>BANCO DE BOGOTA DEPOSITO</v>
          </cell>
          <cell r="G43">
            <v>858248902</v>
          </cell>
        </row>
        <row r="44">
          <cell r="E44">
            <v>1120050103</v>
          </cell>
          <cell r="F44" t="str">
            <v>BANCO DE BOGOTA NOTA CREDITO</v>
          </cell>
          <cell r="G44">
            <v>-1030463056</v>
          </cell>
        </row>
        <row r="45">
          <cell r="E45">
            <v>1120050104</v>
          </cell>
          <cell r="F45" t="str">
            <v>BANCO DE BOGOTA NOTA DEBITO</v>
          </cell>
          <cell r="G45">
            <v>-484729589</v>
          </cell>
        </row>
        <row r="46">
          <cell r="E46">
            <v>1120050105</v>
          </cell>
          <cell r="F46" t="str">
            <v>BANCO DE BOGOTA PAGO TRASFERENCIA</v>
          </cell>
          <cell r="G46">
            <v>83373777</v>
          </cell>
        </row>
        <row r="47">
          <cell r="E47">
            <v>1120050106</v>
          </cell>
          <cell r="F47" t="str">
            <v>BANCO DE BOGOTA TRASLADOS</v>
          </cell>
          <cell r="G47">
            <v>-54454660</v>
          </cell>
        </row>
        <row r="48">
          <cell r="G48">
            <v>55114355</v>
          </cell>
        </row>
        <row r="49">
          <cell r="E49" t="str">
            <v>* Total Bancos</v>
          </cell>
          <cell r="G49">
            <v>249512109</v>
          </cell>
        </row>
        <row r="50">
          <cell r="G50">
            <v>255451802</v>
          </cell>
        </row>
        <row r="51">
          <cell r="E51">
            <v>1245050600</v>
          </cell>
          <cell r="F51" t="str">
            <v>INVE.DER FID FIDUCOLOMBIA</v>
          </cell>
          <cell r="G51">
            <v>457259373</v>
          </cell>
        </row>
        <row r="52">
          <cell r="E52">
            <v>1245050602</v>
          </cell>
          <cell r="F52" t="str">
            <v>INVE.DER FID FIDUCOLOMBIA  DEPOSITOS</v>
          </cell>
          <cell r="G52">
            <v>953104152</v>
          </cell>
        </row>
        <row r="53">
          <cell r="E53">
            <v>1245050603</v>
          </cell>
          <cell r="F53" t="str">
            <v>INVE.DER FID FIDUCOLOMBIA  NOTA CREDITO</v>
          </cell>
          <cell r="G53">
            <v>15053912</v>
          </cell>
        </row>
        <row r="54">
          <cell r="E54">
            <v>1245050604</v>
          </cell>
          <cell r="F54" t="str">
            <v>INVE.DER FID FIDUCOLOMBIA  NOTA DEBITO</v>
          </cell>
          <cell r="G54">
            <v>-563163374</v>
          </cell>
        </row>
        <row r="55">
          <cell r="E55">
            <v>1245050606</v>
          </cell>
          <cell r="F55" t="str">
            <v>INVE.DER FID FIDUCOLOMBIA  TRASLADOS</v>
          </cell>
          <cell r="G55">
            <v>-850000000</v>
          </cell>
        </row>
        <row r="56">
          <cell r="E56">
            <v>1245054000</v>
          </cell>
          <cell r="F56" t="str">
            <v>INVERSIONES - DERECHOS FIDUCIARIOSBANCO</v>
          </cell>
          <cell r="G56">
            <v>208500050</v>
          </cell>
        </row>
        <row r="57">
          <cell r="E57">
            <v>1245058000</v>
          </cell>
          <cell r="F57" t="str">
            <v>INTERBOLSA RENTA YA 16656</v>
          </cell>
          <cell r="G57">
            <v>45863699</v>
          </cell>
        </row>
        <row r="58">
          <cell r="E58" t="str">
            <v>Derechos Fiduciarios</v>
          </cell>
          <cell r="G58">
            <v>266617812</v>
          </cell>
        </row>
        <row r="59">
          <cell r="E59">
            <v>1235650500</v>
          </cell>
          <cell r="F59" t="str">
            <v>INVE. TITULOS DE DEVOLUCION DE IMPTOS N</v>
          </cell>
          <cell r="G59">
            <v>232404000</v>
          </cell>
        </row>
        <row r="60">
          <cell r="E60" t="str">
            <v>Otras Inversiones Negociables</v>
          </cell>
          <cell r="G60">
            <v>232404000</v>
          </cell>
        </row>
        <row r="61">
          <cell r="G61">
            <v>499021812</v>
          </cell>
        </row>
        <row r="62">
          <cell r="E62">
            <v>1305050500</v>
          </cell>
          <cell r="F62" t="str">
            <v>DEUDORES  -CLIENTES NACIONALES</v>
          </cell>
          <cell r="G62">
            <v>1827043743</v>
          </cell>
        </row>
        <row r="63">
          <cell r="E63">
            <v>1305100500</v>
          </cell>
          <cell r="F63" t="str">
            <v>DEUDORES  -CLIENTES DEL EXTERIOR</v>
          </cell>
          <cell r="G63">
            <v>14250106</v>
          </cell>
        </row>
        <row r="64">
          <cell r="E64">
            <v>1320051500</v>
          </cell>
          <cell r="F64" t="str">
            <v>DEUDORES - CUENTAS POR COBRAR VINCULADO</v>
          </cell>
          <cell r="G64">
            <v>1533237531</v>
          </cell>
        </row>
        <row r="65">
          <cell r="E65" t="str">
            <v>Clientes</v>
          </cell>
          <cell r="G65">
            <v>3369724380</v>
          </cell>
        </row>
        <row r="66">
          <cell r="E66">
            <v>1330100500</v>
          </cell>
          <cell r="F66" t="str">
            <v>DEUDORES - ANTICIPOS Y AVANCES -A CONTR</v>
          </cell>
          <cell r="G66">
            <v>2441067</v>
          </cell>
        </row>
        <row r="67">
          <cell r="E67" t="str">
            <v>Anticipos y avances</v>
          </cell>
          <cell r="G67">
            <v>2441067</v>
          </cell>
        </row>
        <row r="68">
          <cell r="E68">
            <v>1355150100</v>
          </cell>
          <cell r="F68" t="str">
            <v>Retefte Rendimientos</v>
          </cell>
          <cell r="G68">
            <v>185509</v>
          </cell>
        </row>
        <row r="69">
          <cell r="E69">
            <v>1355150500</v>
          </cell>
          <cell r="F69" t="str">
            <v>Autorret Servicios</v>
          </cell>
          <cell r="G69">
            <v>262416372</v>
          </cell>
        </row>
        <row r="70">
          <cell r="E70">
            <v>1355151000</v>
          </cell>
          <cell r="F70" t="str">
            <v>Autorret Arriendos</v>
          </cell>
          <cell r="G70">
            <v>17841768</v>
          </cell>
        </row>
        <row r="71">
          <cell r="E71">
            <v>1355151500</v>
          </cell>
          <cell r="F71" t="str">
            <v>Retefte Financieros</v>
          </cell>
          <cell r="G71">
            <v>8189520</v>
          </cell>
        </row>
        <row r="72">
          <cell r="E72">
            <v>1355152000</v>
          </cell>
          <cell r="F72" t="str">
            <v>Autorret Compras</v>
          </cell>
          <cell r="G72">
            <v>58240</v>
          </cell>
        </row>
        <row r="73">
          <cell r="E73">
            <v>1355200500</v>
          </cell>
          <cell r="F73" t="str">
            <v>Saldo a Favor en Renta</v>
          </cell>
          <cell r="G73">
            <v>1146116000</v>
          </cell>
        </row>
        <row r="74">
          <cell r="G74">
            <v>1434807409</v>
          </cell>
        </row>
        <row r="75">
          <cell r="E75">
            <v>1380200500</v>
          </cell>
          <cell r="F75" t="str">
            <v>DEUDORES VARIOS-CUENTA POR COBRAR A EPS</v>
          </cell>
          <cell r="G75">
            <v>2256666</v>
          </cell>
        </row>
        <row r="76">
          <cell r="E76">
            <v>1380200501</v>
          </cell>
          <cell r="F76" t="str">
            <v>DEUDORES VARIOS-CUENTA POR COBRAR A EPS</v>
          </cell>
          <cell r="G76">
            <v>1566538</v>
          </cell>
        </row>
        <row r="77">
          <cell r="E77">
            <v>1380950500</v>
          </cell>
          <cell r="F77" t="str">
            <v>DEUDORES VARIOS-OTRAS CUENTAS POR COBRA</v>
          </cell>
          <cell r="G77">
            <v>98404378</v>
          </cell>
        </row>
        <row r="78">
          <cell r="E78">
            <v>1380950502</v>
          </cell>
          <cell r="F78" t="str">
            <v>CUENTA POR COBRAR -CARBOSAN</v>
          </cell>
          <cell r="G78">
            <v>10088077</v>
          </cell>
        </row>
        <row r="79">
          <cell r="E79">
            <v>1380950513</v>
          </cell>
          <cell r="F79" t="str">
            <v>CUENTAS POR COBRAR SOCIEDAD PORTUARIA</v>
          </cell>
          <cell r="G79">
            <v>181644886</v>
          </cell>
        </row>
        <row r="80">
          <cell r="E80">
            <v>1380950516</v>
          </cell>
          <cell r="F80" t="str">
            <v>CUENTA POR COBRAR -SUMINISTROS GENERALE</v>
          </cell>
          <cell r="G80">
            <v>0</v>
          </cell>
        </row>
        <row r="81">
          <cell r="G81">
            <v>102227582</v>
          </cell>
        </row>
        <row r="82">
          <cell r="E82">
            <v>1399050500</v>
          </cell>
          <cell r="F82" t="str">
            <v>DEUDORES - PROVISIONES -CLIENTES</v>
          </cell>
          <cell r="G82">
            <v>-86808986</v>
          </cell>
        </row>
        <row r="83">
          <cell r="G83">
            <v>-86808986</v>
          </cell>
        </row>
        <row r="84">
          <cell r="G84">
            <v>4822391452</v>
          </cell>
        </row>
        <row r="85">
          <cell r="E85">
            <v>1455010902</v>
          </cell>
          <cell r="F85" t="str">
            <v>REPUESTOS/ELEMENTOS MECANICOS</v>
          </cell>
          <cell r="G85">
            <v>247139619</v>
          </cell>
        </row>
        <row r="86">
          <cell r="E86">
            <v>1455010903</v>
          </cell>
          <cell r="F86" t="str">
            <v>REPUESTOS/ELEMENTOS DE VEHICULOS</v>
          </cell>
          <cell r="G86">
            <v>5772268</v>
          </cell>
        </row>
        <row r="87">
          <cell r="E87">
            <v>1455010904</v>
          </cell>
          <cell r="F87" t="str">
            <v>REPUESTOS/ELEMENTOS DE MONTACARGAS</v>
          </cell>
          <cell r="G87">
            <v>9198100</v>
          </cell>
        </row>
        <row r="88">
          <cell r="E88">
            <v>1455010905</v>
          </cell>
          <cell r="F88" t="str">
            <v>REPUESTOS/ELEMENTOS DE PLANTAS ELECTRIC</v>
          </cell>
          <cell r="G88">
            <v>1619958</v>
          </cell>
        </row>
        <row r="89">
          <cell r="E89">
            <v>1455010907</v>
          </cell>
          <cell r="F89" t="str">
            <v>REPUESTOS/ELEMENTOS ELECTRICOS</v>
          </cell>
          <cell r="G89">
            <v>17527605</v>
          </cell>
        </row>
        <row r="90">
          <cell r="E90">
            <v>1455010908</v>
          </cell>
          <cell r="F90" t="str">
            <v>REPUESTOS/ELEMENTOS HIDRAULICOS</v>
          </cell>
          <cell r="G90">
            <v>5091848</v>
          </cell>
        </row>
        <row r="91">
          <cell r="E91">
            <v>1455010909</v>
          </cell>
          <cell r="F91" t="str">
            <v>REPUESTOS/ELEMENTOS NEUMATICOS</v>
          </cell>
          <cell r="G91">
            <v>3453390</v>
          </cell>
        </row>
        <row r="92">
          <cell r="E92">
            <v>1455010910</v>
          </cell>
          <cell r="F92" t="str">
            <v>REPUESTOS/ACCESORIOS GENERALES</v>
          </cell>
          <cell r="G92">
            <v>66758869</v>
          </cell>
        </row>
        <row r="93">
          <cell r="G93">
            <v>356561657</v>
          </cell>
        </row>
        <row r="94">
          <cell r="E94">
            <v>1455011301</v>
          </cell>
          <cell r="F94" t="str">
            <v>COMBUSTIBLE</v>
          </cell>
          <cell r="G94">
            <v>67436908.5</v>
          </cell>
        </row>
        <row r="95">
          <cell r="E95">
            <v>1455011302</v>
          </cell>
          <cell r="F95" t="str">
            <v>LUBRICANTES</v>
          </cell>
          <cell r="G95">
            <v>84576681</v>
          </cell>
        </row>
        <row r="96">
          <cell r="E96">
            <v>1455011304</v>
          </cell>
          <cell r="F96" t="str">
            <v>MANEJO AMBIENTAL</v>
          </cell>
          <cell r="G96">
            <v>1848620</v>
          </cell>
        </row>
        <row r="97">
          <cell r="E97">
            <v>1455011305</v>
          </cell>
          <cell r="F97" t="str">
            <v>ELEMENTOS/ACCESORIOS  DE FERRETERIA</v>
          </cell>
          <cell r="G97">
            <v>223818</v>
          </cell>
        </row>
        <row r="98">
          <cell r="G98">
            <v>356217245</v>
          </cell>
        </row>
        <row r="99">
          <cell r="G99">
            <v>712778902</v>
          </cell>
        </row>
        <row r="100">
          <cell r="E100" t="str">
            <v>GASTOS PAGADOS POR ANTICIPADO</v>
          </cell>
        </row>
        <row r="101">
          <cell r="E101">
            <v>1705200500</v>
          </cell>
          <cell r="F101" t="str">
            <v>GASTOS PAGADOS POR ANTICIPADO - SEGUROS</v>
          </cell>
          <cell r="G101">
            <v>82643659</v>
          </cell>
        </row>
        <row r="102">
          <cell r="G102">
            <v>82643659</v>
          </cell>
        </row>
        <row r="103">
          <cell r="E103">
            <v>1705950500</v>
          </cell>
          <cell r="F103" t="str">
            <v>GASTOS PAGADOS POR ANTICIPADO - OTROS</v>
          </cell>
          <cell r="G103">
            <v>15413640</v>
          </cell>
        </row>
        <row r="104">
          <cell r="G104">
            <v>15413640</v>
          </cell>
        </row>
        <row r="105">
          <cell r="E105" t="str">
            <v>TOTAL GASTOS PAGADOS POR ANTICIPADO.</v>
          </cell>
          <cell r="G105">
            <v>98057299</v>
          </cell>
        </row>
        <row r="107">
          <cell r="E107" t="str">
            <v>** TOTAL ACTIVOS CORRIENTES</v>
          </cell>
          <cell r="G107">
            <v>6387701267</v>
          </cell>
        </row>
        <row r="109">
          <cell r="E109" t="str">
            <v>ACTIVOS NO CORRIENTES</v>
          </cell>
        </row>
        <row r="110">
          <cell r="E110">
            <v>1504100500</v>
          </cell>
          <cell r="F110" t="str">
            <v>TERRENOS - RURALES</v>
          </cell>
          <cell r="G110">
            <v>3738898606</v>
          </cell>
        </row>
        <row r="111">
          <cell r="E111">
            <v>1504990500</v>
          </cell>
          <cell r="F111" t="str">
            <v>TERRENOS - AJUSTES POR INFLACION</v>
          </cell>
          <cell r="G111">
            <v>1659562424</v>
          </cell>
        </row>
        <row r="112">
          <cell r="G112">
            <v>5398461030</v>
          </cell>
        </row>
        <row r="113">
          <cell r="E113">
            <v>1516800500</v>
          </cell>
          <cell r="F113" t="str">
            <v>OFICINAS -BODEGAS</v>
          </cell>
          <cell r="G113">
            <v>2434940801</v>
          </cell>
        </row>
        <row r="114">
          <cell r="G114">
            <v>2434940801</v>
          </cell>
        </row>
        <row r="115">
          <cell r="E115">
            <v>1520050500</v>
          </cell>
          <cell r="F115" t="str">
            <v>MAQUINARIA Y EQUIPO</v>
          </cell>
          <cell r="G115">
            <v>9692752515</v>
          </cell>
        </row>
        <row r="116">
          <cell r="E116">
            <v>1520990500</v>
          </cell>
          <cell r="F116" t="str">
            <v>MAQUINARIA Y EQUIPO -AJUSTES POR INFLAC</v>
          </cell>
          <cell r="G116">
            <v>2334195988</v>
          </cell>
        </row>
        <row r="117">
          <cell r="G117">
            <v>12026948503</v>
          </cell>
        </row>
        <row r="118">
          <cell r="E118">
            <v>1524050500</v>
          </cell>
          <cell r="F118" t="str">
            <v>EQUIPO DE OFICINA -MUEBLES Y ENSERES</v>
          </cell>
          <cell r="G118">
            <v>8796164</v>
          </cell>
        </row>
        <row r="119">
          <cell r="E119">
            <v>1524990500</v>
          </cell>
          <cell r="F119" t="str">
            <v>EQUIPO DE OFICINA -AJUSTES POR INFLACIO</v>
          </cell>
          <cell r="G119">
            <v>984527</v>
          </cell>
        </row>
        <row r="120">
          <cell r="G120">
            <v>9780691</v>
          </cell>
        </row>
        <row r="121">
          <cell r="E121">
            <v>1528050500</v>
          </cell>
          <cell r="F121" t="str">
            <v>EQUIPO COMPU. Y COMUNICACIËN -EQUIPOS D</v>
          </cell>
          <cell r="G121">
            <v>15680767</v>
          </cell>
        </row>
        <row r="122">
          <cell r="E122">
            <v>1528150500</v>
          </cell>
          <cell r="F122" t="str">
            <v>EQUIPO DE COMPU. Y COMUNI. -EQUIPO DE R</v>
          </cell>
          <cell r="G122">
            <v>9946672</v>
          </cell>
        </row>
        <row r="123">
          <cell r="E123">
            <v>1528990500</v>
          </cell>
          <cell r="F123" t="str">
            <v>EQUIPO COMPU. Y COMUNICACIËN -AJUSTES P</v>
          </cell>
          <cell r="G123">
            <v>5644226</v>
          </cell>
        </row>
        <row r="124">
          <cell r="G124">
            <v>31271665</v>
          </cell>
        </row>
        <row r="125">
          <cell r="E125">
            <v>1540050500</v>
          </cell>
          <cell r="F125" t="str">
            <v>FLOTA Y EQUIPO DE TRANS. AUTOS, CAMIONE</v>
          </cell>
          <cell r="G125">
            <v>10000000</v>
          </cell>
        </row>
        <row r="126">
          <cell r="E126">
            <v>1540300500</v>
          </cell>
          <cell r="F126" t="str">
            <v>FLOTA Y EQUIPO DE TRANSPORTE -MOTOCICLE</v>
          </cell>
          <cell r="G126">
            <v>13260000</v>
          </cell>
        </row>
        <row r="127">
          <cell r="E127">
            <v>1540990500</v>
          </cell>
          <cell r="F127" t="str">
            <v>FLOTA Y EQUIPO DE TRANSPORTE -AJUSTES P</v>
          </cell>
          <cell r="G127">
            <v>834663</v>
          </cell>
        </row>
        <row r="128">
          <cell r="G128">
            <v>24094663</v>
          </cell>
        </row>
        <row r="129">
          <cell r="E129">
            <v>1592050500</v>
          </cell>
          <cell r="F129" t="str">
            <v>DEPRECIACION ACUMULADA -CONSTRUCCIONES</v>
          </cell>
          <cell r="G129">
            <v>-60873520</v>
          </cell>
        </row>
        <row r="130">
          <cell r="E130">
            <v>1592100500</v>
          </cell>
          <cell r="F130" t="str">
            <v>DEPRECIACION ACUMULADA -MAQUINARIA Y EQ</v>
          </cell>
          <cell r="G130">
            <v>-6768152015</v>
          </cell>
        </row>
        <row r="131">
          <cell r="E131">
            <v>1592100501</v>
          </cell>
          <cell r="F131" t="str">
            <v>DEPRE FISCAL ACUMULADA -MAQUINARIA Y EQ</v>
          </cell>
          <cell r="G131">
            <v>-1459970786</v>
          </cell>
        </row>
        <row r="132">
          <cell r="E132">
            <v>1592150500</v>
          </cell>
          <cell r="F132" t="str">
            <v>DEPRECIACION ACUMULADA -EQUIPO DE OFICI</v>
          </cell>
          <cell r="G132">
            <v>-6721628</v>
          </cell>
        </row>
        <row r="133">
          <cell r="E133">
            <v>1592200500</v>
          </cell>
          <cell r="F133" t="str">
            <v>DEPRE- ACUMULADA -EQUIPO DE COMPUTO Y C</v>
          </cell>
          <cell r="G133">
            <v>-35568579</v>
          </cell>
        </row>
        <row r="134">
          <cell r="E134">
            <v>1592350500</v>
          </cell>
          <cell r="F134" t="str">
            <v>DEPRECIACION ACUMULADA -FLOTA Y EQUIPO</v>
          </cell>
          <cell r="G134">
            <v>-20926667</v>
          </cell>
        </row>
        <row r="135">
          <cell r="E135">
            <v>1592990500</v>
          </cell>
          <cell r="F135" t="str">
            <v>AJUSTES POR INFLACION -AJUSTES POR INFL</v>
          </cell>
          <cell r="G135">
            <v>-2086161704</v>
          </cell>
        </row>
        <row r="136">
          <cell r="E136">
            <v>1592990501</v>
          </cell>
          <cell r="F136" t="str">
            <v>DEPRECIACION ACUMULADA</v>
          </cell>
          <cell r="G136">
            <v>-37289589</v>
          </cell>
        </row>
        <row r="137">
          <cell r="G137">
            <v>-10475664488</v>
          </cell>
        </row>
        <row r="138">
          <cell r="E138">
            <v>1596050500</v>
          </cell>
          <cell r="F138" t="str">
            <v>DEPRE. DIFE.-EXCESO FISCAL -CONSTRUCCIO</v>
          </cell>
          <cell r="G138">
            <v>1459970786</v>
          </cell>
        </row>
        <row r="139">
          <cell r="E139">
            <v>1596990500</v>
          </cell>
          <cell r="F139" t="str">
            <v>AJUSTE POR INFLACION-CONSTRUCCIONES Y E</v>
          </cell>
          <cell r="G139">
            <v>78959744</v>
          </cell>
        </row>
        <row r="140">
          <cell r="G140">
            <v>1538930530</v>
          </cell>
        </row>
        <row r="141">
          <cell r="G141">
            <v>10988763395</v>
          </cell>
        </row>
        <row r="142">
          <cell r="E142">
            <v>1625350500</v>
          </cell>
          <cell r="F142" t="str">
            <v>DERECHOS -BIENES RECIBIDOS LEASING</v>
          </cell>
          <cell r="G142">
            <v>2010223475</v>
          </cell>
        </row>
        <row r="143">
          <cell r="E143">
            <v>1625350501</v>
          </cell>
          <cell r="F143" t="str">
            <v>DERECHOS -BIENES RECIBIDOS LEASING POR</v>
          </cell>
          <cell r="G143">
            <v>69797105</v>
          </cell>
        </row>
        <row r="144">
          <cell r="G144">
            <v>2080020580</v>
          </cell>
        </row>
        <row r="145">
          <cell r="E145">
            <v>1698300505</v>
          </cell>
          <cell r="F145" t="str">
            <v>AMORTIZACION ACUMULADA -BIENES RECIBIDO</v>
          </cell>
          <cell r="G145">
            <v>-137340907</v>
          </cell>
        </row>
        <row r="146">
          <cell r="G146">
            <v>-137340907</v>
          </cell>
        </row>
        <row r="147">
          <cell r="G147">
            <v>1942679673</v>
          </cell>
        </row>
        <row r="148">
          <cell r="E148">
            <v>1710240110</v>
          </cell>
          <cell r="F148" t="str">
            <v>CARGOS DIFERIDOS-A MEJORAS AJENAS</v>
          </cell>
          <cell r="G148">
            <v>368252907</v>
          </cell>
        </row>
        <row r="149">
          <cell r="E149">
            <v>1710950110</v>
          </cell>
          <cell r="F149" t="str">
            <v>CARGOS DIFERIDOS-OTROS VARIOS</v>
          </cell>
          <cell r="G149">
            <v>845807893</v>
          </cell>
        </row>
        <row r="150">
          <cell r="G150">
            <v>1214060800</v>
          </cell>
        </row>
        <row r="151">
          <cell r="E151">
            <v>1710760500</v>
          </cell>
          <cell r="F151" t="str">
            <v>CARGOS DIFE-IMPTO RENTA -VIGEN. FISCAL</v>
          </cell>
          <cell r="G151">
            <v>67727182</v>
          </cell>
        </row>
        <row r="152">
          <cell r="E152" t="str">
            <v>Impuesto Diferido Debito</v>
          </cell>
          <cell r="G152">
            <v>67727182</v>
          </cell>
        </row>
        <row r="153">
          <cell r="G153">
            <v>1281787982</v>
          </cell>
        </row>
        <row r="154">
          <cell r="E154">
            <v>1910040500</v>
          </cell>
          <cell r="F154" t="str">
            <v>VALORIZACIONES - PROPIEDAD PLANTA Y EQU</v>
          </cell>
          <cell r="G154">
            <v>4980740169</v>
          </cell>
        </row>
        <row r="155">
          <cell r="E155">
            <v>1910120500</v>
          </cell>
          <cell r="F155" t="str">
            <v>VALORIZACIONES - PRO. PLANTA Y EQUIPO-M</v>
          </cell>
          <cell r="G155">
            <v>3343680515</v>
          </cell>
        </row>
        <row r="156">
          <cell r="E156" t="str">
            <v>Propiedades, Planta y Equipo</v>
          </cell>
          <cell r="G156">
            <v>8324420684</v>
          </cell>
        </row>
        <row r="157">
          <cell r="G157">
            <v>8324420684</v>
          </cell>
        </row>
        <row r="158">
          <cell r="E158" t="str">
            <v>** TOTAL ACTIVOS NO CORRIENTES</v>
          </cell>
          <cell r="G158">
            <v>22537651734</v>
          </cell>
        </row>
        <row r="160">
          <cell r="E160">
            <v>8205100500</v>
          </cell>
          <cell r="F160" t="str">
            <v>DEUDORAS FISCALES DEPRECIACOPN FISCAL D</v>
          </cell>
          <cell r="G160">
            <v>1557643311</v>
          </cell>
        </row>
        <row r="161">
          <cell r="E161">
            <v>8305100500</v>
          </cell>
          <cell r="F161" t="str">
            <v>BIENES RECIBIDOS</v>
          </cell>
          <cell r="G161">
            <v>8237092</v>
          </cell>
        </row>
        <row r="162">
          <cell r="E162">
            <v>8315160500</v>
          </cell>
          <cell r="F162" t="str">
            <v>PROP PLANT Y EQ TOTALMENTE DEPRECIADO</v>
          </cell>
          <cell r="G162">
            <v>343203703</v>
          </cell>
        </row>
        <row r="163">
          <cell r="E163">
            <v>8315200500</v>
          </cell>
          <cell r="F163" t="str">
            <v>ACTIVOS TOTALMENTE DEPRECIADOS</v>
          </cell>
          <cell r="G163">
            <v>11926035</v>
          </cell>
        </row>
        <row r="164">
          <cell r="E164">
            <v>8315240500</v>
          </cell>
          <cell r="F164" t="str">
            <v>PROP PLANT Y EQ TOTALMENTE DEPRECIADO-</v>
          </cell>
          <cell r="G164">
            <v>15212221</v>
          </cell>
        </row>
        <row r="165">
          <cell r="E165">
            <v>8315280500</v>
          </cell>
          <cell r="F165" t="str">
            <v>PROP PLANT Y EQ TOTALMENTE DEPRECIADO-</v>
          </cell>
          <cell r="G165">
            <v>9534663</v>
          </cell>
        </row>
        <row r="166">
          <cell r="E166">
            <v>8320050500</v>
          </cell>
          <cell r="F166" t="str">
            <v>CREDITO A FAVOR NO UTILIZADOS-PAIS</v>
          </cell>
          <cell r="G166">
            <v>12855641770</v>
          </cell>
        </row>
        <row r="167">
          <cell r="E167">
            <v>8325100500</v>
          </cell>
          <cell r="F167" t="str">
            <v>ACTIVOS CASTIGADOS-DEUDORES</v>
          </cell>
          <cell r="G167">
            <v>32719273</v>
          </cell>
        </row>
        <row r="168">
          <cell r="E168">
            <v>8399050500</v>
          </cell>
          <cell r="F168" t="str">
            <v>AJUSTE POR INFLACION ACTIVOS- INVERSION</v>
          </cell>
          <cell r="G168">
            <v>3736223000</v>
          </cell>
        </row>
        <row r="169">
          <cell r="E169">
            <v>9401050500</v>
          </cell>
          <cell r="F169" t="str">
            <v>RESPONSA. CONTINGENTES POR EL CONTRARIO</v>
          </cell>
          <cell r="G169">
            <v>4261609000</v>
          </cell>
        </row>
        <row r="170">
          <cell r="E170">
            <v>9601050500</v>
          </cell>
          <cell r="F170" t="str">
            <v>ACREEDORAS DE CONTROL POR EL CONTRARIO</v>
          </cell>
          <cell r="G170">
            <v>8237092</v>
          </cell>
        </row>
        <row r="171">
          <cell r="G171">
            <v>22840187160</v>
          </cell>
        </row>
        <row r="172">
          <cell r="E172" t="str">
            <v>** TOTAL ACTIVOS</v>
          </cell>
          <cell r="G172">
            <v>51765540161</v>
          </cell>
        </row>
        <row r="181">
          <cell r="E181" t="str">
            <v>Textos............................................</v>
          </cell>
        </row>
        <row r="182">
          <cell r="E182" t="str">
            <v>..................................................</v>
          </cell>
        </row>
        <row r="184">
          <cell r="E184" t="str">
            <v>PASIVO Y  PATRIMONIO</v>
          </cell>
        </row>
        <row r="185">
          <cell r="E185" t="str">
            <v>=============</v>
          </cell>
        </row>
        <row r="186">
          <cell r="E186">
            <v>2205100500</v>
          </cell>
          <cell r="F186" t="str">
            <v>PROVEEDORES-NAL-DE SUMINISTROS</v>
          </cell>
          <cell r="G186">
            <v>-377763463</v>
          </cell>
        </row>
        <row r="187">
          <cell r="E187">
            <v>2205150500</v>
          </cell>
          <cell r="F187" t="str">
            <v>PROVEEDORES-NAL-DE MERCANCIA</v>
          </cell>
          <cell r="G187">
            <v>-1205523</v>
          </cell>
        </row>
        <row r="188">
          <cell r="E188">
            <v>2205250500</v>
          </cell>
          <cell r="F188" t="str">
            <v>PROVEEDORES-NAL-DE SERVICIOS</v>
          </cell>
          <cell r="G188">
            <v>-285235818</v>
          </cell>
        </row>
        <row r="189">
          <cell r="E189">
            <v>2205300500</v>
          </cell>
          <cell r="F189" t="str">
            <v>PROVEEDORES-NAL-CONTRATOS</v>
          </cell>
          <cell r="G189">
            <v>-8783445</v>
          </cell>
        </row>
        <row r="190">
          <cell r="E190">
            <v>2210100500</v>
          </cell>
          <cell r="F190" t="str">
            <v>PROVEEDORES-EXTERIOR-SUMINISTRO</v>
          </cell>
          <cell r="G190">
            <v>-5161648</v>
          </cell>
        </row>
        <row r="191">
          <cell r="E191">
            <v>2210970500</v>
          </cell>
          <cell r="F191" t="str">
            <v>PROVEEDORES-EXTERIOR-AJUSTES POR DIFERE</v>
          </cell>
          <cell r="G191">
            <v>39060</v>
          </cell>
        </row>
        <row r="192">
          <cell r="E192">
            <v>2225250500</v>
          </cell>
          <cell r="F192" t="str">
            <v>PROVEEDORES COMPAÑIAS VINCULADAS-DE SER</v>
          </cell>
          <cell r="G192">
            <v>-240726772</v>
          </cell>
        </row>
        <row r="193">
          <cell r="G193">
            <v>-1426069269</v>
          </cell>
        </row>
        <row r="194">
          <cell r="E194">
            <v>2335050500</v>
          </cell>
          <cell r="F194" t="str">
            <v>CTAS POR PAGAR- GASTOS FINANCIEROS</v>
          </cell>
          <cell r="G194">
            <v>-21923742</v>
          </cell>
        </row>
        <row r="195">
          <cell r="E195">
            <v>2335400500</v>
          </cell>
          <cell r="F195" t="str">
            <v>CTAS POR PAGAR -ARRENDAMIENTOS</v>
          </cell>
          <cell r="G195">
            <v>-3496751</v>
          </cell>
        </row>
        <row r="196">
          <cell r="E196">
            <v>2335970500</v>
          </cell>
          <cell r="F196" t="str">
            <v>CTAS POR PAGAR-AJUSTES POR DIFERENCIA E</v>
          </cell>
          <cell r="G196">
            <v>-4054</v>
          </cell>
        </row>
        <row r="197">
          <cell r="G197">
            <v>-25424547</v>
          </cell>
        </row>
        <row r="198">
          <cell r="E198">
            <v>2360050500</v>
          </cell>
          <cell r="F198" t="str">
            <v>CTAS POR PAGAR -DIVIDENDOS</v>
          </cell>
          <cell r="G198">
            <v>-17388</v>
          </cell>
        </row>
        <row r="199">
          <cell r="G199">
            <v>-17388</v>
          </cell>
        </row>
        <row r="200">
          <cell r="E200">
            <v>2365050500</v>
          </cell>
          <cell r="F200" t="str">
            <v>CTAS POR PAGAR- SALARIO Y PAGOS LABORAL</v>
          </cell>
          <cell r="G200">
            <v>-95000</v>
          </cell>
        </row>
        <row r="201">
          <cell r="E201">
            <v>2365150500</v>
          </cell>
          <cell r="F201" t="str">
            <v>RETENCION EN LA FUENTE HONORARIOS</v>
          </cell>
          <cell r="G201">
            <v>-84452</v>
          </cell>
        </row>
        <row r="202">
          <cell r="E202">
            <v>2365250500</v>
          </cell>
          <cell r="F202" t="str">
            <v>RETENCION EN LA FUENTE SERVICIOS EN GEN</v>
          </cell>
          <cell r="G202">
            <v>-126783</v>
          </cell>
        </row>
        <row r="203">
          <cell r="E203">
            <v>2365250505</v>
          </cell>
          <cell r="F203" t="str">
            <v>RETENCION EN LA FUENTE SERVICIOS EN GEN</v>
          </cell>
          <cell r="G203">
            <v>-8278455</v>
          </cell>
        </row>
        <row r="204">
          <cell r="E204">
            <v>2365251100</v>
          </cell>
          <cell r="F204" t="str">
            <v>RETENCION EN LA FUENTE SERVICIOS ASEO Y</v>
          </cell>
          <cell r="G204">
            <v>-210575</v>
          </cell>
        </row>
        <row r="205">
          <cell r="E205">
            <v>2365251500</v>
          </cell>
          <cell r="F205" t="str">
            <v>RETENCION EN LA FUENTE SVCIO TRANSPORTE</v>
          </cell>
          <cell r="G205">
            <v>-1540</v>
          </cell>
        </row>
        <row r="206">
          <cell r="E206">
            <v>2365252000</v>
          </cell>
          <cell r="F206" t="str">
            <v>RETENCION EN LA FUENTE SERVICIOS TRANSP</v>
          </cell>
          <cell r="G206">
            <v>-448815</v>
          </cell>
        </row>
        <row r="207">
          <cell r="E207">
            <v>2365252500</v>
          </cell>
          <cell r="F207" t="str">
            <v>RETENCION EN LA FUENTE HOTELES Y RESTAU</v>
          </cell>
          <cell r="G207">
            <v>-55398</v>
          </cell>
        </row>
        <row r="208">
          <cell r="E208">
            <v>2365253000</v>
          </cell>
          <cell r="F208" t="str">
            <v>RETENCION EN LA FUENTE POR CONSTRUCCION</v>
          </cell>
          <cell r="G208">
            <v>-180393</v>
          </cell>
        </row>
        <row r="209">
          <cell r="E209">
            <v>2365300500</v>
          </cell>
          <cell r="F209" t="str">
            <v>RETENCION EN LA FUENTE ARRENDAMIENTO MU</v>
          </cell>
          <cell r="G209">
            <v>-19513</v>
          </cell>
        </row>
        <row r="210">
          <cell r="E210">
            <v>2365400500</v>
          </cell>
          <cell r="F210" t="str">
            <v>RETENCION EN LA FUENTE COMPRAS</v>
          </cell>
          <cell r="G210">
            <v>-4810149</v>
          </cell>
        </row>
        <row r="211">
          <cell r="E211">
            <v>2365401000</v>
          </cell>
          <cell r="F211" t="str">
            <v>RETENCION EN LA FUENTE COMPRA DE COMBUS</v>
          </cell>
          <cell r="G211">
            <v>-38129</v>
          </cell>
        </row>
        <row r="212">
          <cell r="E212">
            <v>2365752000</v>
          </cell>
          <cell r="F212" t="str">
            <v>CTAS POR PAGAR-AUTORETENCIONES-ARRIENDO</v>
          </cell>
          <cell r="G212">
            <v>-2698233</v>
          </cell>
        </row>
        <row r="213">
          <cell r="E213">
            <v>2365752500</v>
          </cell>
          <cell r="F213" t="str">
            <v>CTAS POR PAGAR-AUTORETENCIONES-SERVICIO</v>
          </cell>
          <cell r="G213">
            <v>-66599940</v>
          </cell>
        </row>
        <row r="214">
          <cell r="E214">
            <v>2365754000</v>
          </cell>
          <cell r="F214" t="str">
            <v>CTAS POR PAGAR-AUTORETENCIONES-COMPRAS</v>
          </cell>
          <cell r="G214">
            <v>0</v>
          </cell>
        </row>
        <row r="215">
          <cell r="E215">
            <v>2366050500</v>
          </cell>
          <cell r="F215" t="str">
            <v>CTAS X PAGAR-ESTAMPILLA PRO-HOSPITAL CO</v>
          </cell>
          <cell r="G215">
            <v>-10594420</v>
          </cell>
        </row>
        <row r="216">
          <cell r="E216">
            <v>2366051000</v>
          </cell>
          <cell r="F216" t="str">
            <v>CTAS X PAGAR-ESTAMPILLA PRO-HOSPITAL OB</v>
          </cell>
          <cell r="G216">
            <v>-9100</v>
          </cell>
        </row>
        <row r="217">
          <cell r="E217">
            <v>2366051500</v>
          </cell>
          <cell r="F217" t="str">
            <v>CTAS X PAGAR-ESTAMPILLA PRO-HOSPITAL SE</v>
          </cell>
          <cell r="G217">
            <v>-4234401</v>
          </cell>
        </row>
        <row r="218">
          <cell r="E218">
            <v>2366052000</v>
          </cell>
          <cell r="F218" t="str">
            <v>CTAS X PAGAR-ESTAMPILLA PRO-HOSPITAL AR</v>
          </cell>
          <cell r="G218">
            <v>-847967</v>
          </cell>
        </row>
        <row r="219">
          <cell r="E219">
            <v>2366053500</v>
          </cell>
          <cell r="F219" t="str">
            <v>CTAS X PAGAR-ESTAMPILLA PRO-HOSPITAL CO</v>
          </cell>
          <cell r="G219">
            <v>1068072</v>
          </cell>
        </row>
        <row r="220">
          <cell r="E220">
            <v>2366054000</v>
          </cell>
          <cell r="F220" t="str">
            <v>CTAS X PAGAR-ESTAMPILLA PRO-HOSPITAL OT</v>
          </cell>
          <cell r="G220">
            <v>-2597833</v>
          </cell>
        </row>
        <row r="221">
          <cell r="E221">
            <v>2367010500</v>
          </cell>
          <cell r="F221" t="str">
            <v>IVA RETENIDO REGIMEN COMUN</v>
          </cell>
          <cell r="G221">
            <v>-13973051</v>
          </cell>
        </row>
        <row r="222">
          <cell r="E222">
            <v>2367011000</v>
          </cell>
          <cell r="F222" t="str">
            <v>IVA RETENIDO REGIMEN SIMPLIFICADO</v>
          </cell>
          <cell r="G222">
            <v>-314310</v>
          </cell>
        </row>
        <row r="223">
          <cell r="E223">
            <v>2368050500</v>
          </cell>
          <cell r="F223" t="str">
            <v>CTAS POR PAGAR-INDUSTRIA Y COMERCIO ICA</v>
          </cell>
          <cell r="G223">
            <v>-1822462</v>
          </cell>
        </row>
        <row r="224">
          <cell r="E224">
            <v>2368051000</v>
          </cell>
          <cell r="F224" t="str">
            <v>CTAS POR PAGAR-INDUSTRIA Y COMERCIO ICA</v>
          </cell>
          <cell r="G224">
            <v>-1440</v>
          </cell>
        </row>
        <row r="225">
          <cell r="E225">
            <v>2368051500</v>
          </cell>
          <cell r="F225" t="str">
            <v>CTAS POR PAGAR-INDUSTRIA Y COMERCIO ICA</v>
          </cell>
          <cell r="G225">
            <v>-707545</v>
          </cell>
        </row>
        <row r="226">
          <cell r="E226">
            <v>2368052500</v>
          </cell>
          <cell r="F226" t="str">
            <v>CTAS POR PAGAR-INDUSTRIA Y COMERCIO ICA</v>
          </cell>
          <cell r="G226">
            <v>-90196</v>
          </cell>
        </row>
        <row r="227">
          <cell r="E227">
            <v>2368053000</v>
          </cell>
          <cell r="F227" t="str">
            <v>CTAS POR PAGAR-INDUSTRIA Y COMERCIO 0.4</v>
          </cell>
          <cell r="G227">
            <v>-155386</v>
          </cell>
        </row>
        <row r="228">
          <cell r="E228">
            <v>2368053500</v>
          </cell>
          <cell r="F228" t="str">
            <v>CTAS POR PAGAR-INDUSTRIA Y COMERCIO ICA</v>
          </cell>
          <cell r="G228">
            <v>-1687</v>
          </cell>
        </row>
        <row r="229">
          <cell r="G229">
            <v>-117929101</v>
          </cell>
        </row>
        <row r="230">
          <cell r="E230">
            <v>2370051000</v>
          </cell>
          <cell r="F230" t="str">
            <v>APORTES A LA SEGURIDAD SOCIAL APORTES A</v>
          </cell>
          <cell r="G230">
            <v>-10979509</v>
          </cell>
        </row>
        <row r="231">
          <cell r="E231">
            <v>2370051100</v>
          </cell>
          <cell r="F231" t="str">
            <v>APORTES A LA SEGURIDAD SOCIAL APORTE A</v>
          </cell>
          <cell r="G231">
            <v>-13171154</v>
          </cell>
        </row>
        <row r="232">
          <cell r="E232">
            <v>2370051200</v>
          </cell>
          <cell r="F232" t="str">
            <v>APORTES A LA SEGURIDAD SOCIAL APOR. A R</v>
          </cell>
          <cell r="G232">
            <v>-5944300</v>
          </cell>
        </row>
        <row r="233">
          <cell r="E233">
            <v>2370100500</v>
          </cell>
          <cell r="F233" t="str">
            <v>RETENCIONES Y APORTES NOMINA-APORTES AL</v>
          </cell>
          <cell r="G233">
            <v>-2631100</v>
          </cell>
        </row>
        <row r="234">
          <cell r="E234">
            <v>2370101000</v>
          </cell>
          <cell r="F234" t="str">
            <v>RETENCIONES Y APORTES NOMINA-APORTES AL</v>
          </cell>
          <cell r="G234">
            <v>-1754400</v>
          </cell>
        </row>
        <row r="235">
          <cell r="E235">
            <v>2370101500</v>
          </cell>
          <cell r="F235" t="str">
            <v>RETENCIONES Y APORTES NOMINA-APORTES A</v>
          </cell>
          <cell r="G235">
            <v>-3508500</v>
          </cell>
        </row>
        <row r="236">
          <cell r="E236">
            <v>2370451500</v>
          </cell>
          <cell r="F236" t="str">
            <v>RETENCIONES Y APORTES NOMINA-FONDO DE E</v>
          </cell>
          <cell r="G236">
            <v>0</v>
          </cell>
        </row>
        <row r="237">
          <cell r="G237">
            <v>-37988963</v>
          </cell>
        </row>
        <row r="238">
          <cell r="E238">
            <v>2380950501</v>
          </cell>
          <cell r="F238" t="str">
            <v>ACREEDORES VARIOS -FONDO SOLIDARIDAD PE</v>
          </cell>
          <cell r="G238">
            <v>-218813</v>
          </cell>
        </row>
        <row r="239">
          <cell r="E239">
            <v>2380952500</v>
          </cell>
          <cell r="F239" t="str">
            <v>ORDENES PENDIENTES POR FACTURAR</v>
          </cell>
          <cell r="G239">
            <v>-286763904</v>
          </cell>
        </row>
        <row r="240">
          <cell r="G240">
            <v>-286982717</v>
          </cell>
        </row>
        <row r="241">
          <cell r="G241">
            <v>-1894411985</v>
          </cell>
        </row>
        <row r="242">
          <cell r="E242">
            <v>2505011000</v>
          </cell>
          <cell r="F242" t="str">
            <v>SUELDOS</v>
          </cell>
          <cell r="G242">
            <v>-1118937</v>
          </cell>
        </row>
        <row r="243">
          <cell r="E243">
            <v>2610050500</v>
          </cell>
          <cell r="F243" t="str">
            <v>PROVISIONES-OBLIGACIONES LABORALES-CESA</v>
          </cell>
          <cell r="G243">
            <v>-43496450</v>
          </cell>
        </row>
        <row r="244">
          <cell r="E244">
            <v>2610100500</v>
          </cell>
          <cell r="F244" t="str">
            <v>PROVISIONES-OBLI. LABORALES-INTERESES S</v>
          </cell>
          <cell r="G244">
            <v>-4668772</v>
          </cell>
        </row>
        <row r="245">
          <cell r="E245">
            <v>2610150500</v>
          </cell>
          <cell r="F245" t="str">
            <v>PROVISIONES-OBLIGACIONES LABORALES-VACA</v>
          </cell>
          <cell r="G245">
            <v>-36379556</v>
          </cell>
        </row>
        <row r="246">
          <cell r="E246">
            <v>2610200500</v>
          </cell>
          <cell r="F246" t="str">
            <v>PROVISIONES-OBLIGACIONES LABORALES-PRIM</v>
          </cell>
          <cell r="G246">
            <v>1489444</v>
          </cell>
        </row>
        <row r="247">
          <cell r="E247">
            <v>2610250500</v>
          </cell>
          <cell r="F247" t="str">
            <v>PROVISIONES-OBLIGACIONES LABORALES-PRIM</v>
          </cell>
          <cell r="G247">
            <v>-23596513</v>
          </cell>
        </row>
        <row r="248">
          <cell r="G248">
            <v>-107770784</v>
          </cell>
        </row>
        <row r="249">
          <cell r="G249">
            <v>-107770784</v>
          </cell>
        </row>
        <row r="250">
          <cell r="E250">
            <v>2615050500</v>
          </cell>
          <cell r="F250" t="str">
            <v>PROVISIONES-PARA OBLI. FISCALES-DE RENT</v>
          </cell>
          <cell r="G250">
            <v>-58278781</v>
          </cell>
        </row>
        <row r="251">
          <cell r="E251" t="str">
            <v>De Renta y Complementarios</v>
          </cell>
          <cell r="G251">
            <v>-38852781</v>
          </cell>
        </row>
        <row r="252">
          <cell r="E252">
            <v>2408010500</v>
          </cell>
          <cell r="F252" t="str">
            <v>IMPUESTO SOBRE LAS VENTAS GENERADO TARI</v>
          </cell>
          <cell r="G252">
            <v>-68868616</v>
          </cell>
        </row>
        <row r="253">
          <cell r="E253">
            <v>2408011500</v>
          </cell>
          <cell r="F253" t="str">
            <v>IMPTO -IVA POR PAGAR (DESCONTABLE) TRAN</v>
          </cell>
          <cell r="G253">
            <v>107907140</v>
          </cell>
        </row>
        <row r="254">
          <cell r="E254">
            <v>2408050000</v>
          </cell>
          <cell r="F254" t="str">
            <v>IMPTO SOBRE LAS VENTAS POR PAGAR- FISCA</v>
          </cell>
          <cell r="G254">
            <v>-1266250</v>
          </cell>
        </row>
        <row r="255">
          <cell r="G255">
            <v>37772274</v>
          </cell>
        </row>
        <row r="256">
          <cell r="E256">
            <v>2615100500</v>
          </cell>
          <cell r="F256" t="str">
            <v>PROVISIONES-OBLI.FISCALES DE INDUSTRIA</v>
          </cell>
          <cell r="G256">
            <v>-35402107</v>
          </cell>
        </row>
        <row r="257">
          <cell r="E257" t="str">
            <v>De Industria y Comercio</v>
          </cell>
          <cell r="G257">
            <v>-35402107</v>
          </cell>
        </row>
        <row r="258">
          <cell r="E258">
            <v>2615150500</v>
          </cell>
          <cell r="F258" t="str">
            <v>PROVISIONES-PARA OBLI. FISCALES-TASA PO</v>
          </cell>
          <cell r="G258">
            <v>-37045033</v>
          </cell>
        </row>
        <row r="259">
          <cell r="G259">
            <v>-37045033</v>
          </cell>
        </row>
        <row r="260">
          <cell r="G260">
            <v>-73527647</v>
          </cell>
        </row>
        <row r="261">
          <cell r="E261">
            <v>2705450500</v>
          </cell>
          <cell r="F261" t="str">
            <v>DIFERI- INGRE. RECI. POR ANTICIPADO OTR</v>
          </cell>
          <cell r="G261">
            <v>-208500050</v>
          </cell>
        </row>
        <row r="262">
          <cell r="G262">
            <v>-208500050</v>
          </cell>
        </row>
        <row r="263">
          <cell r="E263">
            <v>2605351000</v>
          </cell>
          <cell r="F263" t="str">
            <v>PROVISIONES-SERV.PUBLICOS-ACUEDUCTO Y A</v>
          </cell>
          <cell r="G263">
            <v>-1092709</v>
          </cell>
        </row>
        <row r="264">
          <cell r="E264">
            <v>2605351500</v>
          </cell>
          <cell r="F264" t="str">
            <v>PROVISIONES-COSTOS Y GASTOS-SERV.PUBLIC</v>
          </cell>
          <cell r="G264">
            <v>-2468633</v>
          </cell>
        </row>
        <row r="265">
          <cell r="E265">
            <v>2605951001</v>
          </cell>
          <cell r="F265" t="str">
            <v>PROVISIONES-PROVISION SERVICIOS PORTUAR</v>
          </cell>
          <cell r="G265">
            <v>-385590942</v>
          </cell>
        </row>
        <row r="266">
          <cell r="E266">
            <v>2605959500</v>
          </cell>
          <cell r="F266" t="str">
            <v>PROVISIONES-COSTOS Y GASTOS-OTROS</v>
          </cell>
          <cell r="G266">
            <v>-8064253</v>
          </cell>
        </row>
        <row r="267">
          <cell r="E267">
            <v>2805050500</v>
          </cell>
          <cell r="F267" t="str">
            <v>OTROS PASIVOS-ANTICIPOS Y AVANCES RECIB</v>
          </cell>
          <cell r="G267">
            <v>-123580301</v>
          </cell>
        </row>
        <row r="268">
          <cell r="G268">
            <v>-519072583</v>
          </cell>
        </row>
        <row r="269">
          <cell r="E269">
            <v>2815050500</v>
          </cell>
          <cell r="F269" t="str">
            <v>OTROS PASIVOS-VALORES RECIBIDOS DE TERC</v>
          </cell>
          <cell r="G269">
            <v>-2974937</v>
          </cell>
        </row>
        <row r="270">
          <cell r="E270" t="str">
            <v>Ingresos Recibidos para Terceros</v>
          </cell>
          <cell r="G270">
            <v>-2974937</v>
          </cell>
        </row>
        <row r="271">
          <cell r="G271">
            <v>-730547570</v>
          </cell>
        </row>
        <row r="272">
          <cell r="G272">
            <v>-2806257986</v>
          </cell>
        </row>
        <row r="273">
          <cell r="E273">
            <v>2105100500</v>
          </cell>
          <cell r="F273" t="str">
            <v>OBLIGA-FINAN-BANCOS NALS-PAGARES</v>
          </cell>
          <cell r="G273">
            <v>-4663074130</v>
          </cell>
        </row>
        <row r="274">
          <cell r="E274">
            <v>2105970501</v>
          </cell>
          <cell r="F274" t="str">
            <v>OBLIGA-FINAN-BACOS NALS-AJUSTE POR DIFE</v>
          </cell>
          <cell r="G274">
            <v>-12787746</v>
          </cell>
        </row>
        <row r="275">
          <cell r="G275">
            <v>-4675861876</v>
          </cell>
        </row>
        <row r="276">
          <cell r="E276" t="str">
            <v>TOTAL OBLIGACIONES FINANCIERAS</v>
          </cell>
          <cell r="G276">
            <v>-4675861876</v>
          </cell>
        </row>
        <row r="278">
          <cell r="E278">
            <v>2725950500</v>
          </cell>
          <cell r="F278" t="str">
            <v>IMPUESTOS DIFERIDOSPOR DEPRECIACION RED</v>
          </cell>
          <cell r="G278">
            <v>-487965550</v>
          </cell>
        </row>
        <row r="279">
          <cell r="G279">
            <v>-487965550</v>
          </cell>
        </row>
        <row r="280">
          <cell r="G280">
            <v>-487965550</v>
          </cell>
        </row>
        <row r="281">
          <cell r="G281">
            <v>-5163827426</v>
          </cell>
        </row>
        <row r="282">
          <cell r="E282" t="str">
            <v>PATRIMONIO</v>
          </cell>
        </row>
        <row r="283">
          <cell r="E283">
            <v>3105050500</v>
          </cell>
          <cell r="F283" t="str">
            <v>CAPITAL SUSCRITO Y PAGADO-CAPITAL AUTOR</v>
          </cell>
          <cell r="G283">
            <v>-10200000000</v>
          </cell>
        </row>
        <row r="284">
          <cell r="E284">
            <v>3105100500</v>
          </cell>
          <cell r="F284" t="str">
            <v>CAPITAL SUSCRITO Y PAGADO-CAPITAL POR S</v>
          </cell>
          <cell r="G284">
            <v>200530000</v>
          </cell>
        </row>
        <row r="285">
          <cell r="E285" t="str">
            <v>Autorizado</v>
          </cell>
          <cell r="G285">
            <v>-9999470000</v>
          </cell>
        </row>
        <row r="286">
          <cell r="E286" t="str">
            <v>CAPITAL SOCIAL</v>
          </cell>
          <cell r="G286">
            <v>-9999470000</v>
          </cell>
        </row>
        <row r="288">
          <cell r="E288">
            <v>3305050500</v>
          </cell>
          <cell r="F288" t="str">
            <v>RESERVAS OBLIGATORIAS-RESERVA LEGAL</v>
          </cell>
          <cell r="G288">
            <v>-329829333</v>
          </cell>
        </row>
        <row r="289">
          <cell r="G289">
            <v>-329829333</v>
          </cell>
        </row>
        <row r="290">
          <cell r="E290">
            <v>3315100500</v>
          </cell>
          <cell r="F290" t="str">
            <v>RESERVAS OCASIONALES-PARA FUTURAS CAPIL</v>
          </cell>
          <cell r="G290">
            <v>-587590819</v>
          </cell>
        </row>
        <row r="291">
          <cell r="G291">
            <v>-587590819</v>
          </cell>
        </row>
        <row r="292">
          <cell r="G292">
            <v>-917420152</v>
          </cell>
        </row>
        <row r="293">
          <cell r="E293">
            <v>3405050500</v>
          </cell>
          <cell r="F293" t="str">
            <v>REVALO. PATRIMONIO-AJUSTES POR INFLACIO</v>
          </cell>
          <cell r="G293">
            <v>-2466889796</v>
          </cell>
        </row>
        <row r="294">
          <cell r="E294">
            <v>3405150500</v>
          </cell>
          <cell r="F294" t="str">
            <v>REVALO. PATRI. AJUSTES POR INFLACION-DE</v>
          </cell>
          <cell r="G294">
            <v>-4299477</v>
          </cell>
        </row>
        <row r="295">
          <cell r="E295">
            <v>3405200500</v>
          </cell>
          <cell r="F295" t="str">
            <v>REVALO. PATRI. AJUS. POR INFLA. DE RESU</v>
          </cell>
          <cell r="G295">
            <v>202644441</v>
          </cell>
        </row>
        <row r="296">
          <cell r="E296">
            <v>3499990500</v>
          </cell>
          <cell r="F296" t="str">
            <v>AJUSTES POR INFLACION-AJUSTES POR INFLA</v>
          </cell>
          <cell r="G296">
            <v>-499497070</v>
          </cell>
        </row>
        <row r="297">
          <cell r="G297">
            <v>-2768041902</v>
          </cell>
        </row>
        <row r="298">
          <cell r="G298">
            <v>-2768041902</v>
          </cell>
        </row>
        <row r="299">
          <cell r="E299">
            <v>3810040500</v>
          </cell>
          <cell r="F299" t="str">
            <v>SUPERAVIT POR VALORIZACIONES-TERRENOS</v>
          </cell>
          <cell r="G299">
            <v>-4980740169</v>
          </cell>
        </row>
        <row r="300">
          <cell r="E300">
            <v>3810120500</v>
          </cell>
          <cell r="F300" t="str">
            <v>SUPERAVIT POR VALORIZACIONES-MAQUINARIA</v>
          </cell>
          <cell r="G300">
            <v>-3343680515</v>
          </cell>
        </row>
        <row r="301">
          <cell r="G301">
            <v>-8324420684</v>
          </cell>
        </row>
        <row r="302">
          <cell r="E302" t="str">
            <v>SUPERAVIT DE CAPITAL</v>
          </cell>
          <cell r="G302">
            <v>-8324420684</v>
          </cell>
        </row>
        <row r="304">
          <cell r="E304">
            <v>3605050500</v>
          </cell>
          <cell r="F304" t="str">
            <v>UTILIDAD DEL EJERCICIO</v>
          </cell>
          <cell r="G304">
            <v>-21212023</v>
          </cell>
        </row>
        <row r="305">
          <cell r="E305">
            <v>3710050500</v>
          </cell>
          <cell r="F305" t="str">
            <v>PERDIDA ACUMULADA</v>
          </cell>
          <cell r="G305">
            <v>1102038682</v>
          </cell>
        </row>
        <row r="306">
          <cell r="G306">
            <v>1747003492</v>
          </cell>
        </row>
        <row r="307">
          <cell r="G307">
            <v>-692918342</v>
          </cell>
        </row>
        <row r="308">
          <cell r="G308">
            <v>1054085150</v>
          </cell>
        </row>
        <row r="309">
          <cell r="E309" t="str">
            <v>TOTAL PATRIMONIO</v>
          </cell>
          <cell r="G309">
            <v>-20955267588</v>
          </cell>
        </row>
        <row r="311">
          <cell r="E311">
            <v>8505050500</v>
          </cell>
          <cell r="F311" t="str">
            <v>DEUDORAS FISCALES-AMORTI.FISCAL DIFERID</v>
          </cell>
          <cell r="G311">
            <v>-1557643311</v>
          </cell>
        </row>
        <row r="312">
          <cell r="E312">
            <v>8605050500</v>
          </cell>
          <cell r="F312" t="str">
            <v>DEUDORAS DE CONTROL POR EL CONTRARIO</v>
          </cell>
          <cell r="G312">
            <v>-17012697758</v>
          </cell>
        </row>
        <row r="313">
          <cell r="E313">
            <v>9195050500</v>
          </cell>
          <cell r="F313" t="str">
            <v>OTRAS RESPONSABILIDADES CONTINGENTES</v>
          </cell>
          <cell r="G313">
            <v>-4261609000</v>
          </cell>
        </row>
        <row r="314">
          <cell r="E314">
            <v>9305050500</v>
          </cell>
          <cell r="F314" t="str">
            <v>CONTRATO DE ARRENDAMIENTOS FINAN.BIENES</v>
          </cell>
          <cell r="G314">
            <v>-8237092</v>
          </cell>
        </row>
        <row r="315">
          <cell r="E315" t="str">
            <v>CUENTAS DE ORDEN ACREEDORAS</v>
          </cell>
          <cell r="G315">
            <v>-22840187161</v>
          </cell>
        </row>
        <row r="317">
          <cell r="E317" t="str">
            <v>TOTAL PASIVO Y  PATRIMONIO</v>
          </cell>
          <cell r="G317">
            <v>-51765540161</v>
          </cell>
        </row>
        <row r="326">
          <cell r="E326" t="str">
            <v>Textos............................................</v>
          </cell>
        </row>
        <row r="327">
          <cell r="E327" t="str">
            <v>..................................................</v>
          </cell>
        </row>
        <row r="329">
          <cell r="E329">
            <v>4145300500</v>
          </cell>
          <cell r="F329" t="str">
            <v>MANIPULACION DE CARGA</v>
          </cell>
          <cell r="G329">
            <v>-1582808916</v>
          </cell>
        </row>
        <row r="330">
          <cell r="E330" t="str">
            <v>MANIPULACION DE CARGA</v>
          </cell>
          <cell r="G330">
            <v>-1578001916</v>
          </cell>
        </row>
        <row r="331">
          <cell r="E331">
            <v>4145350500</v>
          </cell>
          <cell r="F331" t="str">
            <v>ALMACENAMIENTO Y DEPOSITO</v>
          </cell>
          <cell r="G331">
            <v>-310251449</v>
          </cell>
        </row>
        <row r="332">
          <cell r="E332" t="str">
            <v>ALMACENAMIENTO Y DEPOSITO</v>
          </cell>
          <cell r="G332">
            <v>-310251449</v>
          </cell>
        </row>
        <row r="333">
          <cell r="E333">
            <v>4145400700</v>
          </cell>
          <cell r="F333" t="str">
            <v>SERV. COMPLEMT.PARA TRANSP USO OPERADOR</v>
          </cell>
          <cell r="G333">
            <v>-305935</v>
          </cell>
        </row>
        <row r="334">
          <cell r="E334" t="str">
            <v>USO DE INSTALAC AL OPERADOR PORTUARIO UIOP</v>
          </cell>
          <cell r="G334">
            <v>-305935</v>
          </cell>
        </row>
        <row r="335">
          <cell r="E335" t="str">
            <v>OTROS</v>
          </cell>
        </row>
        <row r="336">
          <cell r="E336">
            <v>4145400800</v>
          </cell>
          <cell r="F336" t="str">
            <v>SERV.COMPLEMENT PARA TRANSP.OTROS  OPER</v>
          </cell>
          <cell r="G336">
            <v>-30004000</v>
          </cell>
        </row>
        <row r="337">
          <cell r="E337">
            <v>4145400807</v>
          </cell>
          <cell r="F337" t="str">
            <v>SERVI. COMPLEMENT PARA TRANS.-EQUIPOS O</v>
          </cell>
          <cell r="G337">
            <v>-100260811</v>
          </cell>
        </row>
        <row r="338">
          <cell r="G338">
            <v>-130264811</v>
          </cell>
        </row>
        <row r="339">
          <cell r="E339">
            <v>4175400807</v>
          </cell>
          <cell r="F339" t="str">
            <v>DEVOLUC.EN VTAS SERV COMPLEMENTARIOS EQ</v>
          </cell>
          <cell r="G339">
            <v>6419780</v>
          </cell>
        </row>
        <row r="340">
          <cell r="E340">
            <v>4705680500</v>
          </cell>
          <cell r="F340" t="str">
            <v>DEVOLUCIONES EN VENTAS</v>
          </cell>
          <cell r="G340">
            <v>4446000</v>
          </cell>
        </row>
        <row r="341">
          <cell r="G341">
            <v>10865780</v>
          </cell>
        </row>
        <row r="342">
          <cell r="G342">
            <v>-2007958331</v>
          </cell>
        </row>
        <row r="343">
          <cell r="E343">
            <v>5105510500</v>
          </cell>
          <cell r="F343" t="str">
            <v>GASTO DE PERSONAL-DOTACION Y SUMINISTRO</v>
          </cell>
          <cell r="G343">
            <v>1603928</v>
          </cell>
        </row>
        <row r="344">
          <cell r="E344">
            <v>5105630500</v>
          </cell>
          <cell r="F344" t="str">
            <v>GASTO DE PERSONAL-CAPACITACION AL PERSO</v>
          </cell>
          <cell r="G344">
            <v>2988000</v>
          </cell>
        </row>
        <row r="345">
          <cell r="E345">
            <v>5105840600</v>
          </cell>
          <cell r="F345" t="str">
            <v>GASTO DE PERSONAL-GASTO MEDICOS Y DROGA</v>
          </cell>
          <cell r="G345">
            <v>0</v>
          </cell>
        </row>
        <row r="346">
          <cell r="G346">
            <v>4591928</v>
          </cell>
        </row>
        <row r="347">
          <cell r="E347">
            <v>5110050500</v>
          </cell>
          <cell r="F347" t="str">
            <v>HONORARIOS-JUNTAS DIRECTIVAS</v>
          </cell>
          <cell r="G347">
            <v>0</v>
          </cell>
        </row>
        <row r="348">
          <cell r="E348">
            <v>5110100500</v>
          </cell>
          <cell r="F348" t="str">
            <v>HONORARIOS-REVISORIA FISCAL</v>
          </cell>
          <cell r="G348">
            <v>3348800</v>
          </cell>
        </row>
        <row r="349">
          <cell r="E349">
            <v>5110300500</v>
          </cell>
          <cell r="F349" t="str">
            <v>HONORARIOS-ASESORIA FINANCIERA</v>
          </cell>
          <cell r="G349">
            <v>2587741</v>
          </cell>
        </row>
        <row r="350">
          <cell r="E350">
            <v>5110350500</v>
          </cell>
          <cell r="F350" t="str">
            <v>HONORARIOS-ASESORIA TECNICA</v>
          </cell>
          <cell r="G350">
            <v>180000</v>
          </cell>
        </row>
        <row r="351">
          <cell r="G351">
            <v>6116541</v>
          </cell>
        </row>
        <row r="352">
          <cell r="E352">
            <v>5120950500</v>
          </cell>
          <cell r="F352" t="str">
            <v>ARRENDAMIENTOS</v>
          </cell>
          <cell r="G352">
            <v>2522806</v>
          </cell>
        </row>
        <row r="353">
          <cell r="G353">
            <v>798551</v>
          </cell>
        </row>
        <row r="354">
          <cell r="E354">
            <v>5130050600</v>
          </cell>
          <cell r="F354" t="str">
            <v>SEGUROS-TODO RIESGO INDUSTRIAL</v>
          </cell>
          <cell r="G354">
            <v>3115249</v>
          </cell>
        </row>
        <row r="355">
          <cell r="E355">
            <v>5130100500</v>
          </cell>
          <cell r="F355" t="str">
            <v>SEGUROS-CUMPLIMIENTO</v>
          </cell>
          <cell r="G355">
            <v>4347799</v>
          </cell>
        </row>
        <row r="356">
          <cell r="E356">
            <v>5130250500</v>
          </cell>
          <cell r="F356" t="str">
            <v>SEGUROS-TODO RIESGO TRADICIONAL</v>
          </cell>
          <cell r="G356">
            <v>18458</v>
          </cell>
        </row>
        <row r="357">
          <cell r="E357">
            <v>5130400500</v>
          </cell>
          <cell r="F357" t="str">
            <v>SEGUROS-FLOTA Y EQUIPO DE TRANSPORTE</v>
          </cell>
          <cell r="G357">
            <v>2362598</v>
          </cell>
        </row>
        <row r="358">
          <cell r="E358">
            <v>5130600500</v>
          </cell>
          <cell r="F358" t="str">
            <v>SEGUROS-RESPONSABILIDAD CIVIL EXTRACONT</v>
          </cell>
          <cell r="G358">
            <v>143333</v>
          </cell>
        </row>
        <row r="359">
          <cell r="E359">
            <v>5130700500</v>
          </cell>
          <cell r="F359" t="str">
            <v>SEGUROS-MAQUINARIA Y EQUIPO</v>
          </cell>
          <cell r="G359">
            <v>20484786</v>
          </cell>
        </row>
        <row r="360">
          <cell r="E360">
            <v>5130750500</v>
          </cell>
          <cell r="F360" t="str">
            <v>SEGUROS-OBLIGACION ACCIDENTE DE TRANSIT</v>
          </cell>
          <cell r="G360">
            <v>366969</v>
          </cell>
        </row>
        <row r="361">
          <cell r="G361">
            <v>30839192</v>
          </cell>
        </row>
        <row r="362">
          <cell r="E362">
            <v>5135100500</v>
          </cell>
          <cell r="F362" t="str">
            <v>SERVICIOS-TEMPORALES</v>
          </cell>
          <cell r="G362">
            <v>1449033</v>
          </cell>
        </row>
        <row r="363">
          <cell r="E363">
            <v>5135250500</v>
          </cell>
          <cell r="F363" t="str">
            <v>SERVICIOS-ACUEDUCTO Y ALCANTARILLADO</v>
          </cell>
          <cell r="G363">
            <v>672000</v>
          </cell>
        </row>
        <row r="364">
          <cell r="E364">
            <v>5135350501</v>
          </cell>
          <cell r="F364" t="str">
            <v>SERVICIOS-TELEFONO CELULAR</v>
          </cell>
          <cell r="G364">
            <v>430000</v>
          </cell>
        </row>
        <row r="365">
          <cell r="E365">
            <v>5135350502</v>
          </cell>
          <cell r="F365" t="str">
            <v>SERVICIOS-TELEFONO AVANTEL</v>
          </cell>
          <cell r="G365">
            <v>1666000</v>
          </cell>
        </row>
        <row r="366">
          <cell r="E366">
            <v>5135400500</v>
          </cell>
          <cell r="F366" t="str">
            <v>SERVICIOS-CORREO, PORTES Y TELEGRAMAS</v>
          </cell>
          <cell r="G366">
            <v>68020</v>
          </cell>
        </row>
        <row r="367">
          <cell r="E367">
            <v>5135600500</v>
          </cell>
          <cell r="F367" t="str">
            <v>SERVICIOS-PROPAGANDA Y PUBLICIDAD</v>
          </cell>
          <cell r="G367">
            <v>0</v>
          </cell>
        </row>
        <row r="368">
          <cell r="E368">
            <v>5135601000</v>
          </cell>
          <cell r="F368" t="str">
            <v>SERVICIOS-MANEJO DE MEDIOS</v>
          </cell>
          <cell r="G368">
            <v>500000</v>
          </cell>
        </row>
        <row r="369">
          <cell r="E369">
            <v>5135950100</v>
          </cell>
          <cell r="F369" t="str">
            <v>SERVICIOS-OTROS</v>
          </cell>
          <cell r="G369">
            <v>30000</v>
          </cell>
        </row>
        <row r="370">
          <cell r="G370">
            <v>4815053</v>
          </cell>
        </row>
        <row r="371">
          <cell r="E371">
            <v>5140050500</v>
          </cell>
          <cell r="F371" t="str">
            <v>GASTOS LEGALES-DE ESCRITURACION</v>
          </cell>
          <cell r="G371">
            <v>77720</v>
          </cell>
        </row>
        <row r="372">
          <cell r="E372">
            <v>5140150100</v>
          </cell>
          <cell r="F372" t="str">
            <v>GASTOS LEGALES-TRAMITES Y LICENCIAS</v>
          </cell>
          <cell r="G372">
            <v>0</v>
          </cell>
        </row>
        <row r="373">
          <cell r="E373">
            <v>5140950500</v>
          </cell>
          <cell r="F373" t="str">
            <v>GASTOS LEGALES-OTROS</v>
          </cell>
          <cell r="G373">
            <v>761187</v>
          </cell>
        </row>
        <row r="374">
          <cell r="G374">
            <v>838907</v>
          </cell>
        </row>
        <row r="375">
          <cell r="E375">
            <v>5145100500</v>
          </cell>
          <cell r="F375" t="str">
            <v>MANTENI.Y REPARACIONES-CONSTRUCCIONES Y</v>
          </cell>
          <cell r="G375">
            <v>18354703</v>
          </cell>
        </row>
        <row r="376">
          <cell r="E376">
            <v>5145150100</v>
          </cell>
          <cell r="F376" t="str">
            <v>MANTENIMIENTO Y REPARACIONES-MAQUINARIA</v>
          </cell>
          <cell r="G376">
            <v>600000</v>
          </cell>
        </row>
        <row r="377">
          <cell r="E377">
            <v>5145200500</v>
          </cell>
          <cell r="F377" t="str">
            <v>MANTENIMIENTO Y REPARACIONES-MUEBLES Y</v>
          </cell>
          <cell r="G377">
            <v>0</v>
          </cell>
        </row>
        <row r="378">
          <cell r="E378">
            <v>5145201500</v>
          </cell>
          <cell r="F378" t="str">
            <v>MANTENI. Y REPARACIONES-EQUIPOS DE AIRE</v>
          </cell>
          <cell r="G378">
            <v>1504878</v>
          </cell>
        </row>
        <row r="379">
          <cell r="E379">
            <v>5145250500</v>
          </cell>
          <cell r="F379" t="str">
            <v>MANTENIMIENTO Y REPARACIONES-COMPUTADOR</v>
          </cell>
          <cell r="G379">
            <v>117780</v>
          </cell>
        </row>
        <row r="380">
          <cell r="E380">
            <v>5145950100</v>
          </cell>
          <cell r="F380" t="str">
            <v>MANTENIMIENTO Y REPARACIONES-OTROS</v>
          </cell>
          <cell r="G380">
            <v>0</v>
          </cell>
        </row>
        <row r="381">
          <cell r="G381">
            <v>20577361</v>
          </cell>
        </row>
        <row r="382">
          <cell r="E382">
            <v>5150050500</v>
          </cell>
          <cell r="F382" t="str">
            <v>ADECUACION E INSTALACION  ELECTRICAS</v>
          </cell>
          <cell r="G382">
            <v>0</v>
          </cell>
        </row>
        <row r="383">
          <cell r="G383">
            <v>0</v>
          </cell>
        </row>
        <row r="384">
          <cell r="E384">
            <v>5155250500</v>
          </cell>
          <cell r="F384" t="str">
            <v>GASTOS DE VIAJES-MOVILIZACIONES</v>
          </cell>
          <cell r="G384">
            <v>47520</v>
          </cell>
        </row>
        <row r="385">
          <cell r="G385">
            <v>47520</v>
          </cell>
        </row>
        <row r="386">
          <cell r="E386">
            <v>5160150500</v>
          </cell>
          <cell r="F386" t="str">
            <v>DEPRECIACIONES-MUEBLES Y ENSERES</v>
          </cell>
          <cell r="G386">
            <v>81534</v>
          </cell>
        </row>
        <row r="387">
          <cell r="E387">
            <v>5160200500</v>
          </cell>
          <cell r="F387" t="str">
            <v>DEPRECIACIONES-EQ.COMPUTO Y COMUNICACIO</v>
          </cell>
          <cell r="G387">
            <v>34166</v>
          </cell>
        </row>
        <row r="388">
          <cell r="E388">
            <v>5160350500</v>
          </cell>
          <cell r="F388" t="str">
            <v>DEPRECIACIONES-FLOTA Y EQUIPO DE TRANSP</v>
          </cell>
          <cell r="G388">
            <v>166667</v>
          </cell>
        </row>
        <row r="389">
          <cell r="G389">
            <v>282367</v>
          </cell>
        </row>
        <row r="390">
          <cell r="E390">
            <v>5165150500</v>
          </cell>
          <cell r="F390" t="str">
            <v>AMORTIZACIONES-PROGRAMAS DE COMPUTADOR</v>
          </cell>
          <cell r="G390">
            <v>682729</v>
          </cell>
        </row>
        <row r="391">
          <cell r="G391">
            <v>682729</v>
          </cell>
        </row>
        <row r="392">
          <cell r="E392">
            <v>5195100500</v>
          </cell>
          <cell r="F392" t="str">
            <v>DIVERSOS-LIBROS.SUSCRIP.-PERIODICOS-REV</v>
          </cell>
          <cell r="G392">
            <v>0</v>
          </cell>
        </row>
        <row r="393">
          <cell r="E393">
            <v>5195250500</v>
          </cell>
          <cell r="F393" t="str">
            <v>DIVERSOS-ELEMENTOS DE ASEO Y CAFETERIA</v>
          </cell>
          <cell r="G393">
            <v>856180</v>
          </cell>
        </row>
        <row r="394">
          <cell r="E394">
            <v>5195351000</v>
          </cell>
          <cell r="F394" t="str">
            <v>DIVERSOS-VEHICULOS</v>
          </cell>
          <cell r="G394">
            <v>2978975</v>
          </cell>
        </row>
        <row r="395">
          <cell r="E395">
            <v>5195950100</v>
          </cell>
          <cell r="F395" t="str">
            <v>DIVERSOS-OTROS</v>
          </cell>
          <cell r="G395">
            <v>2623160</v>
          </cell>
        </row>
        <row r="396">
          <cell r="G396">
            <v>6458315</v>
          </cell>
        </row>
        <row r="397">
          <cell r="E397" t="str">
            <v>OPERACIONALES DE ADMINISTRACION</v>
          </cell>
          <cell r="G397">
            <v>76048464</v>
          </cell>
        </row>
        <row r="398">
          <cell r="E398">
            <v>6145300502</v>
          </cell>
          <cell r="F398" t="str">
            <v>COSTO FIJO DE PERSONAL-SUELDOS</v>
          </cell>
          <cell r="G398">
            <v>61163382</v>
          </cell>
        </row>
        <row r="399">
          <cell r="E399">
            <v>6145300503</v>
          </cell>
          <cell r="F399" t="str">
            <v>COSTO FIJO DE PERSONAL-HORAS EXTRAS Y R</v>
          </cell>
          <cell r="G399">
            <v>23816299</v>
          </cell>
        </row>
        <row r="400">
          <cell r="E400">
            <v>6145300505</v>
          </cell>
          <cell r="F400" t="str">
            <v>COSTO FIJO DE PERSONAL-SUBDIDIO DE TRAN</v>
          </cell>
          <cell r="G400">
            <v>1062200</v>
          </cell>
        </row>
        <row r="401">
          <cell r="E401">
            <v>6145300506</v>
          </cell>
          <cell r="F401" t="str">
            <v>COSTO FIJO DE PERSONAL-CESANTIAS</v>
          </cell>
          <cell r="G401">
            <v>7464182</v>
          </cell>
        </row>
        <row r="402">
          <cell r="E402">
            <v>6145300507</v>
          </cell>
          <cell r="F402" t="str">
            <v>COSTO FIJO DE PERSONAL-INTERESES SOBRE</v>
          </cell>
          <cell r="G402">
            <v>895709</v>
          </cell>
        </row>
        <row r="403">
          <cell r="E403">
            <v>6145300508</v>
          </cell>
          <cell r="F403" t="str">
            <v>COSTO FIJO DE PERSONAL-PRIMA DE SERVICI</v>
          </cell>
          <cell r="G403">
            <v>7464182</v>
          </cell>
        </row>
        <row r="404">
          <cell r="E404">
            <v>6145300509</v>
          </cell>
          <cell r="F404" t="str">
            <v>COSTO FIJO DE PERSONAL-VACACIONES</v>
          </cell>
          <cell r="G404">
            <v>3732151</v>
          </cell>
        </row>
        <row r="405">
          <cell r="E405">
            <v>6145300510</v>
          </cell>
          <cell r="F405" t="str">
            <v>COSTO FIJO DE PERSONAL-PRIMAS EXTRALEGA</v>
          </cell>
          <cell r="G405">
            <v>3732151</v>
          </cell>
        </row>
        <row r="406">
          <cell r="E406">
            <v>6145300512</v>
          </cell>
          <cell r="F406" t="str">
            <v>COSTO DE PERSONAL-BONIFICACIONES FIJO</v>
          </cell>
          <cell r="G406">
            <v>1862802</v>
          </cell>
        </row>
        <row r="407">
          <cell r="E407">
            <v>6145300513</v>
          </cell>
          <cell r="F407" t="str">
            <v>COSTO DE PERSONAL-DOTACION Y SUMINISTRO</v>
          </cell>
          <cell r="G407">
            <v>1038180</v>
          </cell>
        </row>
        <row r="408">
          <cell r="E408">
            <v>6145300517</v>
          </cell>
          <cell r="F408" t="str">
            <v>COSTO DE PERSONAL-APORTES A SALUD. FIJO</v>
          </cell>
          <cell r="G408">
            <v>7465300</v>
          </cell>
        </row>
        <row r="409">
          <cell r="E409">
            <v>6145300518</v>
          </cell>
          <cell r="F409" t="str">
            <v>COSTO DE PERSONAL-APORTE A PENSION FIJO</v>
          </cell>
          <cell r="G409">
            <v>10402100</v>
          </cell>
        </row>
        <row r="410">
          <cell r="E410">
            <v>6145300519</v>
          </cell>
          <cell r="F410" t="str">
            <v>COSTO DE PERSONAL-APORTE A R.P. FIJO</v>
          </cell>
          <cell r="G410">
            <v>5944300</v>
          </cell>
        </row>
        <row r="411">
          <cell r="E411">
            <v>6145300523</v>
          </cell>
          <cell r="F411" t="str">
            <v>COSTO DE PERSONAL-APORTES CAJA COMPENSA</v>
          </cell>
          <cell r="G411">
            <v>3508500</v>
          </cell>
        </row>
        <row r="412">
          <cell r="E412">
            <v>6145300524</v>
          </cell>
          <cell r="F412" t="str">
            <v>COSTO DE PERSONAL-APORTES I.C.B.F. FIJO</v>
          </cell>
          <cell r="G412">
            <v>2631100</v>
          </cell>
        </row>
        <row r="413">
          <cell r="E413">
            <v>6145300525</v>
          </cell>
          <cell r="F413" t="str">
            <v>COSTO DE PERSONAL-APORTES SENA FIJO</v>
          </cell>
          <cell r="G413">
            <v>1754400</v>
          </cell>
        </row>
        <row r="414">
          <cell r="G414">
            <v>143936938</v>
          </cell>
        </row>
        <row r="415">
          <cell r="E415">
            <v>6145300702</v>
          </cell>
          <cell r="F415" t="str">
            <v>IMPUESTOS A LAS VENTAS FIJO</v>
          </cell>
          <cell r="G415">
            <v>0</v>
          </cell>
        </row>
        <row r="416">
          <cell r="G416">
            <v>0</v>
          </cell>
        </row>
        <row r="417">
          <cell r="E417">
            <v>6145300800</v>
          </cell>
          <cell r="F417" t="str">
            <v>ARRENDAMIENTOS FIJO</v>
          </cell>
          <cell r="G417">
            <v>3375121</v>
          </cell>
        </row>
        <row r="418">
          <cell r="G418">
            <v>3375121</v>
          </cell>
        </row>
        <row r="419">
          <cell r="E419">
            <v>6145301101</v>
          </cell>
          <cell r="F419" t="str">
            <v>SERVICIOS-VIGILANCIA FIJO</v>
          </cell>
          <cell r="G419">
            <v>18917201</v>
          </cell>
        </row>
        <row r="420">
          <cell r="E420">
            <v>6145301114</v>
          </cell>
          <cell r="F420" t="str">
            <v>SERVICIOS-OTROS FIJO</v>
          </cell>
          <cell r="G420">
            <v>0</v>
          </cell>
        </row>
        <row r="421">
          <cell r="G421">
            <v>18917201</v>
          </cell>
        </row>
        <row r="422">
          <cell r="E422">
            <v>6145301301</v>
          </cell>
          <cell r="F422" t="str">
            <v>MANTENIMIENTO Y REPARACIONES-MAQUINARIA</v>
          </cell>
          <cell r="G422">
            <v>46558641</v>
          </cell>
        </row>
        <row r="423">
          <cell r="E423">
            <v>6145301303</v>
          </cell>
          <cell r="F423" t="str">
            <v>MANTTO Y REP MAQUINARIA Y EQUIPO INVENT</v>
          </cell>
          <cell r="G423">
            <v>0</v>
          </cell>
        </row>
        <row r="424">
          <cell r="E424">
            <v>6145301308</v>
          </cell>
          <cell r="F424" t="str">
            <v>MANTTO Y REP.ELEMENTOS ELECTRICOS INVEN</v>
          </cell>
          <cell r="G424">
            <v>2213000</v>
          </cell>
        </row>
        <row r="425">
          <cell r="E425">
            <v>6145301311</v>
          </cell>
          <cell r="F425" t="str">
            <v>MANTTO Y REP-OTROS INVENTARIO FIJOS</v>
          </cell>
          <cell r="G425">
            <v>7519438</v>
          </cell>
        </row>
        <row r="426">
          <cell r="E426">
            <v>6145301314</v>
          </cell>
          <cell r="F426" t="str">
            <v>MANTENIMIENTO Y REPARACIONES-OTROS FIJO</v>
          </cell>
          <cell r="G426">
            <v>0</v>
          </cell>
        </row>
        <row r="427">
          <cell r="G427">
            <v>56291079</v>
          </cell>
        </row>
        <row r="428">
          <cell r="E428">
            <v>6145301600</v>
          </cell>
          <cell r="F428" t="str">
            <v>DEPRECIACIONES-CONSTRUCCIONES Y EDIFICA</v>
          </cell>
          <cell r="G428">
            <v>10145587</v>
          </cell>
        </row>
        <row r="429">
          <cell r="E429">
            <v>6145301601</v>
          </cell>
          <cell r="F429" t="str">
            <v>DEPRECIACIONES-EQUIPOS FIJOS</v>
          </cell>
          <cell r="G429">
            <v>69877901</v>
          </cell>
        </row>
        <row r="430">
          <cell r="G430">
            <v>80023488</v>
          </cell>
        </row>
        <row r="431">
          <cell r="E431">
            <v>6145301700</v>
          </cell>
          <cell r="F431" t="str">
            <v>AMORTIZACIONES-INTANGIBLES FIJOS</v>
          </cell>
          <cell r="G431">
            <v>37489600</v>
          </cell>
        </row>
        <row r="432">
          <cell r="E432">
            <v>6145301703</v>
          </cell>
          <cell r="F432" t="str">
            <v>AMORTIZACIONES-MEJORAS A PROPIEDADES AJ</v>
          </cell>
          <cell r="G432">
            <v>13624247</v>
          </cell>
        </row>
        <row r="433">
          <cell r="G433">
            <v>51113847</v>
          </cell>
        </row>
        <row r="434">
          <cell r="E434">
            <v>6145301805</v>
          </cell>
          <cell r="F434" t="str">
            <v>DIVERSOS-OTROS FIJOS</v>
          </cell>
          <cell r="G434">
            <v>0</v>
          </cell>
        </row>
        <row r="435">
          <cell r="G435">
            <v>0</v>
          </cell>
        </row>
        <row r="436">
          <cell r="E436" t="str">
            <v>COSTOS FIJOS</v>
          </cell>
          <cell r="G436">
            <v>353657674</v>
          </cell>
        </row>
        <row r="437">
          <cell r="E437">
            <v>6145305200</v>
          </cell>
          <cell r="F437" t="str">
            <v>IMPUESTOS-INDUSTRIA Y COMERCIO VARIABLE</v>
          </cell>
          <cell r="G437">
            <v>24915172</v>
          </cell>
        </row>
        <row r="438">
          <cell r="E438">
            <v>6145305203</v>
          </cell>
          <cell r="F438" t="str">
            <v>IMPUESTOS-TASA DE VIGILANCIA VARIABLE</v>
          </cell>
          <cell r="G438">
            <v>3370590</v>
          </cell>
        </row>
        <row r="439">
          <cell r="G439">
            <v>28285762</v>
          </cell>
        </row>
        <row r="440">
          <cell r="E440">
            <v>6145305602</v>
          </cell>
          <cell r="F440" t="str">
            <v>SERVICIOS-TEMPORALES VARIABLE</v>
          </cell>
          <cell r="G440">
            <v>-20</v>
          </cell>
        </row>
        <row r="441">
          <cell r="E441">
            <v>6145305606</v>
          </cell>
          <cell r="F441" t="str">
            <v>SERVICIOS-MOVILIZACION DE CARGA VARIABL</v>
          </cell>
          <cell r="G441">
            <v>34684231</v>
          </cell>
        </row>
        <row r="442">
          <cell r="E442">
            <v>6145305607</v>
          </cell>
          <cell r="F442" t="str">
            <v>SERVICIOS-OPERADOR PORTUARIO CONTRATADO</v>
          </cell>
          <cell r="G442">
            <v>576813382</v>
          </cell>
        </row>
        <row r="443">
          <cell r="E443">
            <v>6145305614</v>
          </cell>
          <cell r="F443" t="str">
            <v>SERVICIOS-OTROS VARIABLE</v>
          </cell>
          <cell r="G443">
            <v>5426876</v>
          </cell>
        </row>
        <row r="444">
          <cell r="G444">
            <v>616924469</v>
          </cell>
        </row>
        <row r="445">
          <cell r="E445">
            <v>6145305801</v>
          </cell>
          <cell r="F445" t="str">
            <v>MANTENIMIENTO Y REPARACIONES-MAQUINARIA</v>
          </cell>
          <cell r="G445">
            <v>75724334</v>
          </cell>
        </row>
        <row r="446">
          <cell r="E446">
            <v>6145305803</v>
          </cell>
          <cell r="F446" t="str">
            <v>MANTTO Y REP MAQUINARIA Y EQUIPO INVENT</v>
          </cell>
          <cell r="G446">
            <v>90649465</v>
          </cell>
        </row>
        <row r="447">
          <cell r="E447">
            <v>6145305808</v>
          </cell>
          <cell r="F447" t="str">
            <v>MANTTO Y REP.REPUESTOS INVENTARIO VARIA</v>
          </cell>
          <cell r="G447">
            <v>1630458</v>
          </cell>
        </row>
        <row r="448">
          <cell r="G448">
            <v>168004257</v>
          </cell>
        </row>
        <row r="449">
          <cell r="E449">
            <v>6145306301</v>
          </cell>
          <cell r="F449" t="str">
            <v>DIVERSOS-COMBUSTIBLE EXCLUSIVO INVENTAR</v>
          </cell>
          <cell r="G449">
            <v>30104540</v>
          </cell>
        </row>
        <row r="450">
          <cell r="E450">
            <v>6145306303</v>
          </cell>
          <cell r="F450" t="str">
            <v>DIVERSOS-OTROS VARIABLES  INVENTARIO VA</v>
          </cell>
          <cell r="G450">
            <v>740000</v>
          </cell>
        </row>
        <row r="451">
          <cell r="E451">
            <v>6145306305</v>
          </cell>
          <cell r="F451" t="str">
            <v>DIVERSOS-VENTAS DE COMBUSTIBLES ENTRE F</v>
          </cell>
          <cell r="G451">
            <v>155153708</v>
          </cell>
        </row>
        <row r="452">
          <cell r="E452">
            <v>6145306306</v>
          </cell>
          <cell r="F452" t="str">
            <v>DIVERSOS-OTROS VARIABLES</v>
          </cell>
          <cell r="G452">
            <v>32658072</v>
          </cell>
        </row>
        <row r="453">
          <cell r="G453">
            <v>208258066</v>
          </cell>
        </row>
        <row r="454">
          <cell r="E454" t="str">
            <v>COSTOS VARIABLE</v>
          </cell>
          <cell r="G454">
            <v>1021472554</v>
          </cell>
        </row>
        <row r="455">
          <cell r="G455">
            <v>-556779639</v>
          </cell>
        </row>
        <row r="456">
          <cell r="G456">
            <v>1451178692</v>
          </cell>
        </row>
        <row r="457">
          <cell r="G457">
            <v>-556779639</v>
          </cell>
        </row>
        <row r="458">
          <cell r="E458">
            <v>4250500500</v>
          </cell>
          <cell r="F458" t="str">
            <v>REINTEGRO DE OTROS COSTOS Y GASTOS</v>
          </cell>
          <cell r="G458">
            <v>0</v>
          </cell>
        </row>
        <row r="459">
          <cell r="E459">
            <v>4250501000</v>
          </cell>
          <cell r="F459" t="str">
            <v>REINTEGRO-VALORES COBRA. DE COMBUSTIBLE</v>
          </cell>
          <cell r="G459">
            <v>0</v>
          </cell>
        </row>
        <row r="460">
          <cell r="E460">
            <v>4250502000</v>
          </cell>
          <cell r="F460" t="str">
            <v>RECUPERACION GASTOS AÑOS ANTERIORES</v>
          </cell>
          <cell r="G460">
            <v>-8896000</v>
          </cell>
        </row>
        <row r="461">
          <cell r="E461">
            <v>4250502500</v>
          </cell>
          <cell r="F461" t="str">
            <v>RECUPERACIONES- OTROS COSTOS Y GASTOS</v>
          </cell>
          <cell r="G461">
            <v>1356372</v>
          </cell>
        </row>
        <row r="462">
          <cell r="E462">
            <v>4295050501</v>
          </cell>
          <cell r="F462" t="str">
            <v>DIVERSOS-APROVECHAMIENTOS  GRAVADOS</v>
          </cell>
          <cell r="G462">
            <v>-1660000</v>
          </cell>
        </row>
        <row r="463">
          <cell r="E463">
            <v>4295800500</v>
          </cell>
          <cell r="F463" t="str">
            <v>DIVERSOS-AJUSTE VALOR MINIMO FACTURADO</v>
          </cell>
          <cell r="G463">
            <v>0</v>
          </cell>
        </row>
        <row r="464">
          <cell r="G464">
            <v>-9199628</v>
          </cell>
        </row>
        <row r="465">
          <cell r="E465">
            <v>4210050500</v>
          </cell>
          <cell r="F465" t="str">
            <v>FINANCIEROS-INTERESES-POR INVERSIONES</v>
          </cell>
          <cell r="G465">
            <v>-892274</v>
          </cell>
        </row>
        <row r="466">
          <cell r="E466">
            <v>4210051000</v>
          </cell>
          <cell r="F466" t="str">
            <v>FINANCIEROS-INTERESES-CUENTAS DE AHORRO</v>
          </cell>
          <cell r="G466">
            <v>-331329</v>
          </cell>
        </row>
        <row r="467">
          <cell r="E467">
            <v>4210200500</v>
          </cell>
          <cell r="F467" t="str">
            <v>FINANCIEROS-DIFERENCIA EN CAMBIO</v>
          </cell>
          <cell r="G467">
            <v>-44249532</v>
          </cell>
        </row>
        <row r="468">
          <cell r="E468">
            <v>4210400500</v>
          </cell>
          <cell r="F468" t="str">
            <v>FINANCIEROS-DESCUENTOS COMERICALES COND</v>
          </cell>
          <cell r="G468">
            <v>-17531</v>
          </cell>
        </row>
        <row r="469">
          <cell r="E469">
            <v>4210550500</v>
          </cell>
          <cell r="F469" t="str">
            <v>FROS-MULTAS Y RECARGOS-INTERES POR MORA</v>
          </cell>
          <cell r="G469">
            <v>-301200</v>
          </cell>
        </row>
        <row r="470">
          <cell r="E470">
            <v>4210550501</v>
          </cell>
          <cell r="F470" t="str">
            <v>FROS-MULTAS Y RECARGOS-INTERES POR MORA</v>
          </cell>
          <cell r="G470">
            <v>-2639277</v>
          </cell>
        </row>
        <row r="471">
          <cell r="G471">
            <v>-48431143</v>
          </cell>
        </row>
        <row r="472">
          <cell r="E472">
            <v>5305051000</v>
          </cell>
          <cell r="F472" t="str">
            <v>NO OPERACIONALES-FINANCIEROS-COMISIONES</v>
          </cell>
          <cell r="G472">
            <v>1536076</v>
          </cell>
        </row>
        <row r="473">
          <cell r="E473">
            <v>5305201000</v>
          </cell>
          <cell r="F473" t="str">
            <v>NO OPERACIONALES-FINANCIEROS-INTERESES</v>
          </cell>
          <cell r="G473">
            <v>34800</v>
          </cell>
        </row>
        <row r="474">
          <cell r="E474">
            <v>5305201500</v>
          </cell>
          <cell r="F474" t="str">
            <v>NO OPERACIONALES-FINANCIEROS-INTERESES</v>
          </cell>
          <cell r="G474">
            <v>45037432</v>
          </cell>
        </row>
        <row r="475">
          <cell r="E475">
            <v>5305202000</v>
          </cell>
          <cell r="F475" t="str">
            <v>NO OPERACIONALES-FINANCIEROS-INTERESES</v>
          </cell>
          <cell r="G475">
            <v>150503</v>
          </cell>
        </row>
        <row r="476">
          <cell r="E476">
            <v>5305250500</v>
          </cell>
          <cell r="F476" t="str">
            <v>NO OPERACIONALES-FINANCIEROS-DIFERENCIA</v>
          </cell>
          <cell r="G476">
            <v>2772936</v>
          </cell>
        </row>
        <row r="477">
          <cell r="E477">
            <v>5305950500</v>
          </cell>
          <cell r="F477" t="str">
            <v>NO OPERACIONALES-FINANCIEROS-OTROS</v>
          </cell>
          <cell r="G477">
            <v>0</v>
          </cell>
        </row>
        <row r="478">
          <cell r="G478">
            <v>49531747</v>
          </cell>
        </row>
        <row r="479">
          <cell r="E479">
            <v>5315200500</v>
          </cell>
          <cell r="F479" t="str">
            <v>GASTOS EXTRAORDINARIOS-RETENCION EN LA</v>
          </cell>
          <cell r="G479">
            <v>378</v>
          </cell>
        </row>
        <row r="480">
          <cell r="E480">
            <v>5315201000</v>
          </cell>
          <cell r="F480" t="str">
            <v>GASTOS EXTRAORDINARIOS-IVA</v>
          </cell>
          <cell r="G480">
            <v>180608</v>
          </cell>
        </row>
        <row r="481">
          <cell r="E481">
            <v>5315202000</v>
          </cell>
          <cell r="F481" t="str">
            <v>GASTOS EXTRAORDI.-GRAVAMEN AL MOVIMIENT</v>
          </cell>
          <cell r="G481">
            <v>8351145</v>
          </cell>
        </row>
        <row r="482">
          <cell r="E482">
            <v>5315202500</v>
          </cell>
          <cell r="F482" t="str">
            <v>GASTOS EXTRAORDINARIOS-ICA</v>
          </cell>
          <cell r="G482">
            <v>460</v>
          </cell>
        </row>
        <row r="483">
          <cell r="E483">
            <v>5315203500</v>
          </cell>
          <cell r="F483" t="str">
            <v>GASTOS EXTRAORDINARIOS-ESTAMPILLAS</v>
          </cell>
          <cell r="G483">
            <v>5325135</v>
          </cell>
        </row>
        <row r="484">
          <cell r="E484">
            <v>5395150500</v>
          </cell>
          <cell r="F484" t="str">
            <v>GASTOS DIVERSOS-INDEMNIZACIONES</v>
          </cell>
          <cell r="G484">
            <v>0</v>
          </cell>
        </row>
        <row r="485">
          <cell r="G485">
            <v>13857726</v>
          </cell>
        </row>
        <row r="486">
          <cell r="E486">
            <v>5405050500</v>
          </cell>
          <cell r="F486" t="str">
            <v>IMPUESTO DE RENTA Y COMPLEMENTARIOS</v>
          </cell>
          <cell r="G486">
            <v>19426000</v>
          </cell>
        </row>
        <row r="487">
          <cell r="G487">
            <v>0</v>
          </cell>
        </row>
        <row r="488">
          <cell r="G488">
            <v>5758702</v>
          </cell>
        </row>
        <row r="489">
          <cell r="E489" t="str">
            <v>TOTAL UTILIDAD</v>
          </cell>
          <cell r="G489">
            <v>551020937</v>
          </cell>
        </row>
        <row r="491">
          <cell r="E491">
            <v>5905050500</v>
          </cell>
          <cell r="F491" t="str">
            <v>GANANCIAS</v>
          </cell>
        </row>
      </sheetData>
      <sheetData sheetId="13">
        <row r="15">
          <cell r="E15">
            <v>1105101000</v>
          </cell>
          <cell r="F15" t="str">
            <v>CAJA MENOR OPERACIONES</v>
          </cell>
          <cell r="G15">
            <v>623370</v>
          </cell>
        </row>
        <row r="16">
          <cell r="E16" t="str">
            <v xml:space="preserve">   * Total caja</v>
          </cell>
          <cell r="G16">
            <v>623370</v>
          </cell>
        </row>
        <row r="17">
          <cell r="E17">
            <v>1105150501</v>
          </cell>
          <cell r="F17" t="str">
            <v>CAJA EN DOLARES.</v>
          </cell>
          <cell r="G17">
            <v>5329491</v>
          </cell>
        </row>
        <row r="18">
          <cell r="G18">
            <v>5329491</v>
          </cell>
        </row>
        <row r="19">
          <cell r="E19" t="str">
            <v xml:space="preserve">   ** Caja y equivalentes</v>
          </cell>
          <cell r="G19">
            <v>5952861</v>
          </cell>
        </row>
        <row r="20">
          <cell r="E20" t="str">
            <v>Bancos</v>
          </cell>
        </row>
        <row r="21">
          <cell r="E21">
            <v>1110050100</v>
          </cell>
          <cell r="F21" t="str">
            <v>BANCO DE BOGOTA EXTRACTO</v>
          </cell>
          <cell r="G21">
            <v>12487305</v>
          </cell>
        </row>
        <row r="22">
          <cell r="E22">
            <v>1110050102</v>
          </cell>
          <cell r="F22" t="str">
            <v>BANCO DE BOGOTA DEPOSITO</v>
          </cell>
          <cell r="G22">
            <v>-5894400</v>
          </cell>
        </row>
        <row r="23">
          <cell r="E23">
            <v>1110050103</v>
          </cell>
          <cell r="F23" t="str">
            <v>BANCO DE BOGOTA NOTA CREDITO</v>
          </cell>
          <cell r="G23">
            <v>85632393</v>
          </cell>
        </row>
        <row r="24">
          <cell r="E24">
            <v>1110050104</v>
          </cell>
          <cell r="F24" t="str">
            <v>BANCO DE BOGOTA NOTA DEBITO</v>
          </cell>
          <cell r="G24">
            <v>-52634406</v>
          </cell>
        </row>
        <row r="25">
          <cell r="E25">
            <v>1110050105</v>
          </cell>
          <cell r="F25" t="str">
            <v>BANCO DE BOGOTA PAGO TRASFERENCIA</v>
          </cell>
          <cell r="G25">
            <v>457292709</v>
          </cell>
        </row>
        <row r="26">
          <cell r="E26">
            <v>1110050106</v>
          </cell>
          <cell r="F26" t="str">
            <v>BANCO DE BOGOTA TRASLADOS</v>
          </cell>
          <cell r="G26">
            <v>-484396297</v>
          </cell>
        </row>
        <row r="27">
          <cell r="E27">
            <v>1110050700</v>
          </cell>
          <cell r="F27" t="str">
            <v>BANCOLOMBIA EXTRACTO</v>
          </cell>
          <cell r="G27">
            <v>159215224</v>
          </cell>
        </row>
        <row r="28">
          <cell r="E28">
            <v>1110050701</v>
          </cell>
          <cell r="F28" t="str">
            <v>BANCOLOMBIA CHEQUE</v>
          </cell>
          <cell r="G28">
            <v>-650976298</v>
          </cell>
        </row>
        <row r="29">
          <cell r="E29">
            <v>1110050702</v>
          </cell>
          <cell r="F29" t="str">
            <v>BANCOLOMBIA DEPOSITO</v>
          </cell>
          <cell r="G29">
            <v>4309487392</v>
          </cell>
        </row>
        <row r="30">
          <cell r="E30">
            <v>1110050703</v>
          </cell>
          <cell r="F30" t="str">
            <v>BANCOLOMBIA NOTA CREDITO</v>
          </cell>
          <cell r="G30">
            <v>-214940017</v>
          </cell>
        </row>
        <row r="31">
          <cell r="E31">
            <v>1110050704</v>
          </cell>
          <cell r="F31" t="str">
            <v>BANCOLOMBIA NOTA DEBITO</v>
          </cell>
          <cell r="G31">
            <v>-1017821714</v>
          </cell>
        </row>
        <row r="32">
          <cell r="E32">
            <v>1110050705</v>
          </cell>
          <cell r="F32" t="str">
            <v>BANCOLOMBIA PAGO TRANSFERENCIA</v>
          </cell>
          <cell r="G32">
            <v>1151021549</v>
          </cell>
        </row>
        <row r="33">
          <cell r="E33">
            <v>1110050706</v>
          </cell>
          <cell r="F33" t="str">
            <v>BANCOLOMBIA TRASLADOS</v>
          </cell>
          <cell r="G33">
            <v>-3535651671</v>
          </cell>
        </row>
        <row r="34">
          <cell r="E34">
            <v>1110052300</v>
          </cell>
          <cell r="F34" t="str">
            <v>BANCO OCCIDENTE EXTRACTO</v>
          </cell>
          <cell r="G34">
            <v>84996771</v>
          </cell>
        </row>
        <row r="35">
          <cell r="E35">
            <v>1110052302</v>
          </cell>
          <cell r="F35" t="str">
            <v>BANCO OCCIDENTE DEPOSITOS</v>
          </cell>
          <cell r="G35">
            <v>1123148582</v>
          </cell>
        </row>
        <row r="36">
          <cell r="E36">
            <v>1110052303</v>
          </cell>
          <cell r="F36" t="str">
            <v>BANCO OCCIDENTE NOTA CREDITO</v>
          </cell>
          <cell r="G36">
            <v>-6935585</v>
          </cell>
        </row>
        <row r="37">
          <cell r="E37">
            <v>1110052304</v>
          </cell>
          <cell r="F37" t="str">
            <v>BANCO OCCIDENTE NOTA DEBITO</v>
          </cell>
          <cell r="G37">
            <v>-414684336</v>
          </cell>
        </row>
        <row r="38">
          <cell r="E38">
            <v>1110052305</v>
          </cell>
          <cell r="F38" t="str">
            <v>BANCO OCCIDENTE PAGO TRANSFERENCIA</v>
          </cell>
          <cell r="G38">
            <v>287488662</v>
          </cell>
        </row>
        <row r="39">
          <cell r="E39">
            <v>1110052306</v>
          </cell>
          <cell r="F39" t="str">
            <v>BANCO OCCIDENTE  TRASLADOS</v>
          </cell>
          <cell r="G39">
            <v>-772081526</v>
          </cell>
        </row>
        <row r="40">
          <cell r="E40">
            <v>1110053003</v>
          </cell>
          <cell r="F40" t="str">
            <v>BANCO BBVA NOTA CREDITO</v>
          </cell>
          <cell r="G40">
            <v>0</v>
          </cell>
        </row>
        <row r="41">
          <cell r="G41">
            <v>514754337</v>
          </cell>
        </row>
        <row r="42">
          <cell r="E42">
            <v>1120050100</v>
          </cell>
          <cell r="F42" t="str">
            <v>BANCO DE BOGOTA EXTRACTO</v>
          </cell>
          <cell r="G42">
            <v>683138981</v>
          </cell>
        </row>
        <row r="43">
          <cell r="E43">
            <v>1120050102</v>
          </cell>
          <cell r="F43" t="str">
            <v>BANCO DE BOGOTA DEPOSITO</v>
          </cell>
          <cell r="G43">
            <v>924008142</v>
          </cell>
        </row>
        <row r="44">
          <cell r="E44">
            <v>1120050103</v>
          </cell>
          <cell r="F44" t="str">
            <v>BANCO DE BOGOTA NOTA CREDITO</v>
          </cell>
          <cell r="G44">
            <v>-1030463056</v>
          </cell>
        </row>
        <row r="45">
          <cell r="E45">
            <v>1120050104</v>
          </cell>
          <cell r="F45" t="str">
            <v>BANCO DE BOGOTA NOTA DEBITO</v>
          </cell>
          <cell r="G45">
            <v>-487577656</v>
          </cell>
        </row>
        <row r="46">
          <cell r="E46">
            <v>1120050105</v>
          </cell>
          <cell r="F46" t="str">
            <v>BANCO DE BOGOTA PAGO TRASFERENCIA</v>
          </cell>
          <cell r="G46">
            <v>22949825</v>
          </cell>
        </row>
        <row r="47">
          <cell r="E47">
            <v>1120050106</v>
          </cell>
          <cell r="F47" t="str">
            <v>BANCO DE BOGOTA TRASLADOS</v>
          </cell>
          <cell r="G47">
            <v>-54454660</v>
          </cell>
        </row>
        <row r="48">
          <cell r="G48">
            <v>57601576</v>
          </cell>
        </row>
        <row r="49">
          <cell r="E49" t="str">
            <v>* Total Bancos</v>
          </cell>
          <cell r="G49">
            <v>572355913</v>
          </cell>
        </row>
        <row r="50">
          <cell r="G50">
            <v>578308774</v>
          </cell>
        </row>
        <row r="51">
          <cell r="E51">
            <v>1245050600</v>
          </cell>
          <cell r="F51" t="str">
            <v>INVE.DER FID FIDUCOLOMBIA</v>
          </cell>
          <cell r="G51">
            <v>1457698232</v>
          </cell>
        </row>
        <row r="52">
          <cell r="E52">
            <v>1245050602</v>
          </cell>
          <cell r="F52" t="str">
            <v>INVE.DER FID FIDUCOLOMBIA  DEPOSITOS</v>
          </cell>
          <cell r="G52">
            <v>953104152</v>
          </cell>
        </row>
        <row r="53">
          <cell r="E53">
            <v>1245050603</v>
          </cell>
          <cell r="F53" t="str">
            <v>INVE.DER FID FIDUCOLOMBIA  NOTA CREDITO</v>
          </cell>
          <cell r="G53">
            <v>16114055</v>
          </cell>
        </row>
        <row r="54">
          <cell r="E54">
            <v>1245050604</v>
          </cell>
          <cell r="F54" t="str">
            <v>INVE.DER FID FIDUCOLOMBIA  NOTA DEBITO</v>
          </cell>
          <cell r="G54">
            <v>-563163374</v>
          </cell>
        </row>
        <row r="55">
          <cell r="E55">
            <v>1245050606</v>
          </cell>
          <cell r="F55" t="str">
            <v>INVE.DER FID FIDUCOLOMBIA  TRASLADOS</v>
          </cell>
          <cell r="G55">
            <v>-850000000</v>
          </cell>
        </row>
        <row r="56">
          <cell r="E56">
            <v>1245054000</v>
          </cell>
          <cell r="F56" t="str">
            <v>INVERSIONES - DERECHOS FIDUCIARIOSBANCO</v>
          </cell>
          <cell r="G56">
            <v>209752975</v>
          </cell>
        </row>
        <row r="57">
          <cell r="E57">
            <v>1245058000</v>
          </cell>
          <cell r="F57" t="str">
            <v>INTERBOLSA RENTA YA 16656</v>
          </cell>
          <cell r="G57">
            <v>46049292</v>
          </cell>
        </row>
        <row r="58">
          <cell r="E58" t="str">
            <v>Derechos Fiduciarios</v>
          </cell>
          <cell r="G58">
            <v>1269555332</v>
          </cell>
        </row>
        <row r="59">
          <cell r="E59">
            <v>1235650500</v>
          </cell>
          <cell r="F59" t="str">
            <v>INVE. TITULOS DE DEVOLUCION DE IMPTOS N</v>
          </cell>
          <cell r="G59">
            <v>81358000</v>
          </cell>
        </row>
        <row r="60">
          <cell r="E60" t="str">
            <v>Otras Inversiones Negociables</v>
          </cell>
          <cell r="G60">
            <v>81358000</v>
          </cell>
        </row>
        <row r="61">
          <cell r="G61">
            <v>1350913332</v>
          </cell>
        </row>
        <row r="62">
          <cell r="E62">
            <v>1305050500</v>
          </cell>
          <cell r="F62" t="str">
            <v>DEUDORES  -CLIENTES NACIONALES</v>
          </cell>
          <cell r="G62">
            <v>1926959611</v>
          </cell>
        </row>
        <row r="63">
          <cell r="E63">
            <v>1305100500</v>
          </cell>
          <cell r="F63" t="str">
            <v>DEUDORES  -CLIENTES DEL EXTERIOR</v>
          </cell>
          <cell r="G63">
            <v>48581723</v>
          </cell>
        </row>
        <row r="64">
          <cell r="E64">
            <v>1320051500</v>
          </cell>
          <cell r="F64" t="str">
            <v>DEUDORES - CUENTAS POR COBRAR VINCULADO</v>
          </cell>
          <cell r="G64">
            <v>872266914</v>
          </cell>
        </row>
        <row r="65">
          <cell r="E65" t="str">
            <v>Clientes</v>
          </cell>
          <cell r="G65">
            <v>2764285761</v>
          </cell>
        </row>
        <row r="66">
          <cell r="E66">
            <v>1330100500</v>
          </cell>
          <cell r="F66" t="str">
            <v>DEUDORES - ANTICIPOS Y AVANCES -A CONTR</v>
          </cell>
          <cell r="G66">
            <v>179184</v>
          </cell>
        </row>
        <row r="67">
          <cell r="E67" t="str">
            <v>Anticipos y avances</v>
          </cell>
          <cell r="G67">
            <v>179184</v>
          </cell>
        </row>
        <row r="68">
          <cell r="E68">
            <v>1355150100</v>
          </cell>
          <cell r="F68" t="str">
            <v>Retefte Rendimientos</v>
          </cell>
          <cell r="G68">
            <v>188541</v>
          </cell>
        </row>
        <row r="69">
          <cell r="E69">
            <v>1355150500</v>
          </cell>
          <cell r="F69" t="str">
            <v>Autorret Servicios</v>
          </cell>
          <cell r="G69">
            <v>320234453</v>
          </cell>
        </row>
        <row r="70">
          <cell r="E70">
            <v>1355151000</v>
          </cell>
          <cell r="F70" t="str">
            <v>Autorret Arriendos</v>
          </cell>
          <cell r="G70">
            <v>35732259</v>
          </cell>
        </row>
        <row r="71">
          <cell r="E71">
            <v>1355151500</v>
          </cell>
          <cell r="F71" t="str">
            <v>Retefte Financieros</v>
          </cell>
          <cell r="G71">
            <v>8274017</v>
          </cell>
        </row>
        <row r="72">
          <cell r="E72">
            <v>1355152000</v>
          </cell>
          <cell r="F72" t="str">
            <v>Autorret Compras</v>
          </cell>
          <cell r="G72">
            <v>58240</v>
          </cell>
        </row>
        <row r="73">
          <cell r="E73">
            <v>1355200500</v>
          </cell>
          <cell r="F73" t="str">
            <v>Saldo a Favor en Renta</v>
          </cell>
          <cell r="G73">
            <v>1146116000</v>
          </cell>
        </row>
        <row r="74">
          <cell r="G74">
            <v>1510603510</v>
          </cell>
        </row>
        <row r="75">
          <cell r="E75">
            <v>1380200500</v>
          </cell>
          <cell r="F75" t="str">
            <v>DEUDORES VARIOS-CUENTA POR COBRAR A EPS</v>
          </cell>
          <cell r="G75">
            <v>3072414</v>
          </cell>
        </row>
        <row r="76">
          <cell r="E76">
            <v>1380200501</v>
          </cell>
          <cell r="F76" t="str">
            <v>DEUDORES VARIOS-CUENTA POR COBRAR A EPS</v>
          </cell>
          <cell r="G76">
            <v>1566538</v>
          </cell>
        </row>
        <row r="77">
          <cell r="E77">
            <v>1380950500</v>
          </cell>
          <cell r="F77" t="str">
            <v>DEUDORES VARIOS-OTRAS CUENTAS POR COBRA</v>
          </cell>
          <cell r="G77">
            <v>0</v>
          </cell>
        </row>
        <row r="78">
          <cell r="G78">
            <v>4638952</v>
          </cell>
        </row>
        <row r="79">
          <cell r="E79">
            <v>1399050500</v>
          </cell>
          <cell r="F79" t="str">
            <v>DEUDORES - PROVISIONES -CLIENTES</v>
          </cell>
          <cell r="G79">
            <v>-86808986</v>
          </cell>
        </row>
        <row r="80">
          <cell r="G80">
            <v>-86808986</v>
          </cell>
        </row>
        <row r="81">
          <cell r="G81">
            <v>4192898421</v>
          </cell>
        </row>
        <row r="82">
          <cell r="E82">
            <v>1455010902</v>
          </cell>
          <cell r="F82" t="str">
            <v>REPUESTOS/ELEMENTOS MECANICOS</v>
          </cell>
          <cell r="G82">
            <v>301778877</v>
          </cell>
        </row>
        <row r="83">
          <cell r="E83">
            <v>1455010903</v>
          </cell>
          <cell r="F83" t="str">
            <v>REPUESTOS/ELEMENTOS DE VEHICULOS</v>
          </cell>
          <cell r="G83">
            <v>10072242</v>
          </cell>
        </row>
        <row r="84">
          <cell r="E84">
            <v>1455010904</v>
          </cell>
          <cell r="F84" t="str">
            <v>REPUESTOS/ELEMENTOS DE MONTACARGAS</v>
          </cell>
          <cell r="G84">
            <v>8988100</v>
          </cell>
        </row>
        <row r="85">
          <cell r="E85">
            <v>1455010905</v>
          </cell>
          <cell r="F85" t="str">
            <v>REPUESTOS/ELEMENTOS DE PLANTAS ELECTRIC</v>
          </cell>
          <cell r="G85">
            <v>1303138</v>
          </cell>
        </row>
        <row r="86">
          <cell r="E86">
            <v>1455010907</v>
          </cell>
          <cell r="F86" t="str">
            <v>REPUESTOS/ELEMENTOS ELECTRICOS</v>
          </cell>
          <cell r="G86">
            <v>32439042</v>
          </cell>
        </row>
        <row r="87">
          <cell r="E87">
            <v>1455010908</v>
          </cell>
          <cell r="F87" t="str">
            <v>REPUESTOS/ELEMENTOS HIDRAULICOS</v>
          </cell>
          <cell r="G87">
            <v>5457791</v>
          </cell>
        </row>
        <row r="88">
          <cell r="E88">
            <v>1455010909</v>
          </cell>
          <cell r="F88" t="str">
            <v>REPUESTOS/ELEMENTOS NEUMATICOS</v>
          </cell>
          <cell r="G88">
            <v>3453390</v>
          </cell>
        </row>
        <row r="89">
          <cell r="E89">
            <v>1455010910</v>
          </cell>
          <cell r="F89" t="str">
            <v>REPUESTOS/ACCESORIOS GENERALES</v>
          </cell>
          <cell r="G89">
            <v>72688816</v>
          </cell>
        </row>
        <row r="90">
          <cell r="G90">
            <v>436181396</v>
          </cell>
        </row>
        <row r="91">
          <cell r="E91">
            <v>1455011301</v>
          </cell>
          <cell r="F91" t="str">
            <v>COMBUSTIBLE</v>
          </cell>
          <cell r="G91">
            <v>269911413</v>
          </cell>
        </row>
        <row r="92">
          <cell r="E92">
            <v>1455011302</v>
          </cell>
          <cell r="F92" t="str">
            <v>LUBRICANTES</v>
          </cell>
          <cell r="G92">
            <v>97947095</v>
          </cell>
        </row>
        <row r="93">
          <cell r="E93">
            <v>1455011304</v>
          </cell>
          <cell r="F93" t="str">
            <v>MANEJO AMBIENTAL</v>
          </cell>
          <cell r="G93">
            <v>1272020</v>
          </cell>
        </row>
        <row r="94">
          <cell r="E94">
            <v>1455011305</v>
          </cell>
          <cell r="F94" t="str">
            <v>ELEMENTOS/ACCESORIOS  DE FERRETERIA</v>
          </cell>
          <cell r="G94">
            <v>310018</v>
          </cell>
        </row>
        <row r="95">
          <cell r="G95">
            <v>557254447</v>
          </cell>
        </row>
        <row r="96">
          <cell r="G96">
            <v>993435843</v>
          </cell>
        </row>
        <row r="97">
          <cell r="E97" t="str">
            <v>GASTOS PAGADOS POR ANTICIPADO</v>
          </cell>
        </row>
        <row r="98">
          <cell r="E98">
            <v>1705200500</v>
          </cell>
          <cell r="F98" t="str">
            <v>GASTOS PAGADOS POR ANTICIPADO - SEGUROS</v>
          </cell>
          <cell r="G98">
            <v>52008274</v>
          </cell>
        </row>
        <row r="99">
          <cell r="G99">
            <v>52008274</v>
          </cell>
        </row>
        <row r="100">
          <cell r="E100">
            <v>1705950500</v>
          </cell>
          <cell r="F100" t="str">
            <v>GASTOS PAGADOS POR ANTICIPADO - OTROS</v>
          </cell>
          <cell r="G100">
            <v>6730911</v>
          </cell>
        </row>
        <row r="101">
          <cell r="G101">
            <v>6730911</v>
          </cell>
        </row>
        <row r="102">
          <cell r="E102" t="str">
            <v>TOTAL GASTOS PAGADOS POR ANTICIPADO.</v>
          </cell>
          <cell r="G102">
            <v>58739185</v>
          </cell>
        </row>
        <row r="104">
          <cell r="E104" t="str">
            <v>** TOTAL ACTIVOS CORRIENTES</v>
          </cell>
          <cell r="G104">
            <v>7174295555</v>
          </cell>
        </row>
        <row r="106">
          <cell r="E106" t="str">
            <v>ACTIVOS NO CORRIENTES</v>
          </cell>
        </row>
        <row r="107">
          <cell r="E107">
            <v>1504100500</v>
          </cell>
          <cell r="F107" t="str">
            <v>TERRENOS - RURALES</v>
          </cell>
          <cell r="G107">
            <v>3738898606</v>
          </cell>
        </row>
        <row r="108">
          <cell r="E108">
            <v>1504990500</v>
          </cell>
          <cell r="F108" t="str">
            <v>TERRENOS - AJUSTES POR INFLACION</v>
          </cell>
          <cell r="G108">
            <v>1659562424</v>
          </cell>
        </row>
        <row r="109">
          <cell r="G109">
            <v>5398461030</v>
          </cell>
        </row>
        <row r="110">
          <cell r="E110">
            <v>1516800500</v>
          </cell>
          <cell r="F110" t="str">
            <v>OFICINAS -BODEGAS</v>
          </cell>
          <cell r="G110">
            <v>2434940801</v>
          </cell>
        </row>
        <row r="111">
          <cell r="G111">
            <v>2434940801</v>
          </cell>
        </row>
        <row r="112">
          <cell r="E112">
            <v>1520050500</v>
          </cell>
          <cell r="F112" t="str">
            <v>MAQUINARIA Y EQUIPO</v>
          </cell>
          <cell r="G112">
            <v>9692752515</v>
          </cell>
        </row>
        <row r="113">
          <cell r="E113">
            <v>1520990500</v>
          </cell>
          <cell r="F113" t="str">
            <v>MAQUINARIA Y EQUIPO -AJUSTES POR INFLAC</v>
          </cell>
          <cell r="G113">
            <v>2334195988</v>
          </cell>
        </row>
        <row r="114">
          <cell r="G114">
            <v>12026948503</v>
          </cell>
        </row>
        <row r="115">
          <cell r="E115">
            <v>1524050500</v>
          </cell>
          <cell r="F115" t="str">
            <v>EQUIPO DE OFICINA -MUEBLES Y ENSERES</v>
          </cell>
          <cell r="G115">
            <v>8796164</v>
          </cell>
        </row>
        <row r="116">
          <cell r="E116">
            <v>1524990500</v>
          </cell>
          <cell r="F116" t="str">
            <v>EQUIPO DE OFICINA -AJUSTES POR INFLACIO</v>
          </cell>
          <cell r="G116">
            <v>984527</v>
          </cell>
        </row>
        <row r="117">
          <cell r="G117">
            <v>9780691</v>
          </cell>
        </row>
        <row r="118">
          <cell r="E118">
            <v>1528050500</v>
          </cell>
          <cell r="F118" t="str">
            <v>EQUIPO COMPU. Y COMUNICACIËN -EQUIPOS D</v>
          </cell>
          <cell r="G118">
            <v>15680767</v>
          </cell>
        </row>
        <row r="119">
          <cell r="E119">
            <v>1528150500</v>
          </cell>
          <cell r="F119" t="str">
            <v>EQUIPO DE COMPU. Y COMUNI. -EQUIPO DE R</v>
          </cell>
          <cell r="G119">
            <v>9946672</v>
          </cell>
        </row>
        <row r="120">
          <cell r="E120">
            <v>1528990500</v>
          </cell>
          <cell r="F120" t="str">
            <v>EQUIPO COMPU. Y COMUNICACIËN -AJUSTES P</v>
          </cell>
          <cell r="G120">
            <v>5644226</v>
          </cell>
        </row>
        <row r="121">
          <cell r="G121">
            <v>31271665</v>
          </cell>
        </row>
        <row r="122">
          <cell r="E122">
            <v>1540050500</v>
          </cell>
          <cell r="F122" t="str">
            <v>FLOTA Y EQUIPO DE TRANS. AUTOS, CAMIONE</v>
          </cell>
          <cell r="G122">
            <v>10000000</v>
          </cell>
        </row>
        <row r="123">
          <cell r="E123">
            <v>1540300500</v>
          </cell>
          <cell r="F123" t="str">
            <v>FLOTA Y EQUIPO DE TRANSPORTE -MOTOCICLE</v>
          </cell>
          <cell r="G123">
            <v>13260000</v>
          </cell>
        </row>
        <row r="124">
          <cell r="E124">
            <v>1540990500</v>
          </cell>
          <cell r="F124" t="str">
            <v>FLOTA Y EQUIPO DE TRANSPORTE -AJUSTES P</v>
          </cell>
          <cell r="G124">
            <v>834663</v>
          </cell>
        </row>
        <row r="125">
          <cell r="G125">
            <v>24094663</v>
          </cell>
        </row>
        <row r="126">
          <cell r="E126">
            <v>1592050500</v>
          </cell>
          <cell r="F126" t="str">
            <v>DEPRECIACION ACUMULADA -CONSTRUCCIONES</v>
          </cell>
          <cell r="G126">
            <v>-71019107</v>
          </cell>
        </row>
        <row r="127">
          <cell r="E127">
            <v>1592100500</v>
          </cell>
          <cell r="F127" t="str">
            <v>DEPRECIACION ACUMULADA -MAQUINARIA Y EQ</v>
          </cell>
          <cell r="G127">
            <v>-6815265181</v>
          </cell>
        </row>
        <row r="128">
          <cell r="E128">
            <v>1592100501</v>
          </cell>
          <cell r="F128" t="str">
            <v>DEPRE FISCAL ACUMULADA -MAQUINARIA Y EQ</v>
          </cell>
          <cell r="G128">
            <v>-1459970786</v>
          </cell>
        </row>
        <row r="129">
          <cell r="E129">
            <v>1592150500</v>
          </cell>
          <cell r="F129" t="str">
            <v>DEPRECIACION ACUMULADA -EQUIPO DE OFICI</v>
          </cell>
          <cell r="G129">
            <v>-6803140</v>
          </cell>
        </row>
        <row r="130">
          <cell r="E130">
            <v>1592200500</v>
          </cell>
          <cell r="F130" t="str">
            <v>DEPRE- ACUMULADA -EQUIPO DE COMPUTO Y C</v>
          </cell>
          <cell r="G130">
            <v>-35602745</v>
          </cell>
        </row>
        <row r="131">
          <cell r="E131">
            <v>1592350500</v>
          </cell>
          <cell r="F131" t="str">
            <v>DEPRECIACION ACUMULADA -FLOTA Y EQUIPO</v>
          </cell>
          <cell r="G131">
            <v>-21093334</v>
          </cell>
        </row>
        <row r="132">
          <cell r="E132">
            <v>1592990500</v>
          </cell>
          <cell r="F132" t="str">
            <v>AJUSTES POR INFLACION -AJUSTES POR INFL</v>
          </cell>
          <cell r="G132">
            <v>-2086161704</v>
          </cell>
        </row>
        <row r="133">
          <cell r="E133">
            <v>1592990501</v>
          </cell>
          <cell r="F133" t="str">
            <v>DEPRECIACION ACUMULADA</v>
          </cell>
          <cell r="G133">
            <v>-37289589</v>
          </cell>
        </row>
        <row r="134">
          <cell r="G134">
            <v>-10533205586</v>
          </cell>
        </row>
        <row r="135">
          <cell r="E135">
            <v>1596050500</v>
          </cell>
          <cell r="F135" t="str">
            <v>DEPRE. DIFE.-EXCESO FISCAL -CONSTRUCCIO</v>
          </cell>
          <cell r="G135">
            <v>1459970786</v>
          </cell>
        </row>
        <row r="136">
          <cell r="E136">
            <v>1596990500</v>
          </cell>
          <cell r="F136" t="str">
            <v>AJUSTE POR INFLACION-CONSTRUCCIONES Y E</v>
          </cell>
          <cell r="G136">
            <v>78959744</v>
          </cell>
        </row>
        <row r="137">
          <cell r="G137">
            <v>1538930530</v>
          </cell>
        </row>
        <row r="138">
          <cell r="G138">
            <v>10931222297</v>
          </cell>
        </row>
        <row r="139">
          <cell r="E139">
            <v>1625350500</v>
          </cell>
          <cell r="F139" t="str">
            <v>DERECHOS -BIENES RECIBIDOS LEASING</v>
          </cell>
          <cell r="G139">
            <v>2010223475</v>
          </cell>
        </row>
        <row r="140">
          <cell r="E140">
            <v>1625350501</v>
          </cell>
          <cell r="F140" t="str">
            <v>DERECHOS -BIENES RECIBIDOS LEASING POR</v>
          </cell>
          <cell r="G140">
            <v>69797105</v>
          </cell>
        </row>
        <row r="141">
          <cell r="G141">
            <v>2080020580</v>
          </cell>
        </row>
        <row r="142">
          <cell r="E142">
            <v>1698300505</v>
          </cell>
          <cell r="F142" t="str">
            <v>AMORTIZACION ACUMULADA -BIENES RECIBIDO</v>
          </cell>
          <cell r="G142">
            <v>-173916534</v>
          </cell>
        </row>
        <row r="143">
          <cell r="G143">
            <v>-173916534</v>
          </cell>
        </row>
        <row r="144">
          <cell r="G144">
            <v>1906104046</v>
          </cell>
        </row>
        <row r="145">
          <cell r="E145">
            <v>1710240110</v>
          </cell>
          <cell r="F145" t="str">
            <v>CARGOS DIFERIDOS-A MEJORAS AJENAS</v>
          </cell>
          <cell r="G145">
            <v>354628668</v>
          </cell>
        </row>
        <row r="146">
          <cell r="E146">
            <v>1710950110</v>
          </cell>
          <cell r="F146" t="str">
            <v>CARGOS DIFERIDOS-OTROS VARIOS</v>
          </cell>
          <cell r="G146">
            <v>804272454</v>
          </cell>
        </row>
        <row r="147">
          <cell r="G147">
            <v>1158901122</v>
          </cell>
        </row>
        <row r="148">
          <cell r="E148">
            <v>1710760500</v>
          </cell>
          <cell r="F148" t="str">
            <v>CARGOS DIFE-IMPTO RENTA -VIGEN. FISCAL</v>
          </cell>
          <cell r="G148">
            <v>67727182</v>
          </cell>
        </row>
        <row r="149">
          <cell r="E149" t="str">
            <v>Impuesto Diferido Debito</v>
          </cell>
          <cell r="G149">
            <v>67727182</v>
          </cell>
        </row>
        <row r="150">
          <cell r="G150">
            <v>1226628304</v>
          </cell>
        </row>
        <row r="151">
          <cell r="E151">
            <v>1910040500</v>
          </cell>
          <cell r="F151" t="str">
            <v>VALORIZACIONES - PROPIEDAD PLANTA Y EQU</v>
          </cell>
          <cell r="G151">
            <v>4980740169</v>
          </cell>
        </row>
        <row r="152">
          <cell r="E152">
            <v>1910120500</v>
          </cell>
          <cell r="F152" t="str">
            <v>VALORIZACIONES - PRO. PLANTA Y EQUIPO-M</v>
          </cell>
          <cell r="G152">
            <v>3343680515</v>
          </cell>
        </row>
        <row r="153">
          <cell r="E153" t="str">
            <v>Propiedades, Planta y Equipo</v>
          </cell>
          <cell r="G153">
            <v>8324420684</v>
          </cell>
        </row>
        <row r="154">
          <cell r="G154">
            <v>8324420684</v>
          </cell>
        </row>
        <row r="155">
          <cell r="E155" t="str">
            <v>** TOTAL ACTIVOS NO CORRIENTES</v>
          </cell>
          <cell r="G155">
            <v>22388375331</v>
          </cell>
        </row>
        <row r="157">
          <cell r="E157">
            <v>8205100500</v>
          </cell>
          <cell r="F157" t="str">
            <v>DEUDORAS FISCALES DEPRECIACOPN FISCAL D</v>
          </cell>
          <cell r="G157">
            <v>1557643311</v>
          </cell>
        </row>
        <row r="158">
          <cell r="E158">
            <v>8305100500</v>
          </cell>
          <cell r="F158" t="str">
            <v>BIENES RECIBIDOS</v>
          </cell>
          <cell r="G158">
            <v>8237092</v>
          </cell>
        </row>
        <row r="159">
          <cell r="E159">
            <v>8315160500</v>
          </cell>
          <cell r="F159" t="str">
            <v>PROP PLANT Y EQ TOTALMENTE DEPRECIADO</v>
          </cell>
          <cell r="G159">
            <v>343203703</v>
          </cell>
        </row>
        <row r="160">
          <cell r="E160">
            <v>8315200500</v>
          </cell>
          <cell r="F160" t="str">
            <v>ACTIVOS TOTALMENTE DEPRECIADOS</v>
          </cell>
          <cell r="G160">
            <v>11926035</v>
          </cell>
        </row>
        <row r="161">
          <cell r="E161">
            <v>8315240500</v>
          </cell>
          <cell r="F161" t="str">
            <v>PROP PLANT Y EQ TOTALMENTE DEPRECIADO-</v>
          </cell>
          <cell r="G161">
            <v>15212221</v>
          </cell>
        </row>
        <row r="162">
          <cell r="E162">
            <v>8315280500</v>
          </cell>
          <cell r="F162" t="str">
            <v>PROP PLANT Y EQ TOTALMENTE DEPRECIADO-</v>
          </cell>
          <cell r="G162">
            <v>9534663</v>
          </cell>
        </row>
        <row r="163">
          <cell r="E163">
            <v>8320050500</v>
          </cell>
          <cell r="F163" t="str">
            <v>CREDITO A FAVOR NO UTILIZADOS-PAIS</v>
          </cell>
          <cell r="G163">
            <v>12855641770</v>
          </cell>
        </row>
        <row r="164">
          <cell r="E164">
            <v>8325100500</v>
          </cell>
          <cell r="F164" t="str">
            <v>ACTIVOS CASTIGADOS-DEUDORES</v>
          </cell>
          <cell r="G164">
            <v>32719273</v>
          </cell>
        </row>
        <row r="165">
          <cell r="E165">
            <v>8399050500</v>
          </cell>
          <cell r="F165" t="str">
            <v>AJUSTE POR INFLACION ACTIVOS- INVERSION</v>
          </cell>
          <cell r="G165">
            <v>3736223000</v>
          </cell>
        </row>
        <row r="166">
          <cell r="E166">
            <v>9401050500</v>
          </cell>
          <cell r="F166" t="str">
            <v>RESPONSA. CONTINGENTES POR EL CONTRARIO</v>
          </cell>
          <cell r="G166">
            <v>4261609000</v>
          </cell>
        </row>
        <row r="167">
          <cell r="E167">
            <v>9601050500</v>
          </cell>
          <cell r="F167" t="str">
            <v>ACREEDORAS DE CONTROL POR EL CONTRARIO</v>
          </cell>
          <cell r="G167">
            <v>8237092</v>
          </cell>
        </row>
        <row r="168">
          <cell r="G168">
            <v>22840187160</v>
          </cell>
        </row>
        <row r="169">
          <cell r="E169" t="str">
            <v>** TOTAL ACTIVOS</v>
          </cell>
          <cell r="G169">
            <v>52402858046</v>
          </cell>
        </row>
        <row r="178">
          <cell r="E178" t="str">
            <v>Textos............................................</v>
          </cell>
        </row>
        <row r="179">
          <cell r="E179" t="str">
            <v>..................................................</v>
          </cell>
        </row>
        <row r="181">
          <cell r="E181" t="str">
            <v>PASIVO Y  PATRIMONIO</v>
          </cell>
        </row>
        <row r="182">
          <cell r="E182" t="str">
            <v>=============</v>
          </cell>
        </row>
        <row r="183">
          <cell r="E183">
            <v>2205100500</v>
          </cell>
          <cell r="F183" t="str">
            <v>PROVEEDORES-NAL-DE SUMINISTROS</v>
          </cell>
          <cell r="G183">
            <v>-217095091</v>
          </cell>
        </row>
        <row r="184">
          <cell r="E184">
            <v>2205150500</v>
          </cell>
          <cell r="F184" t="str">
            <v>PROVEEDORES-NAL-DE MERCANCIA</v>
          </cell>
          <cell r="G184">
            <v>0</v>
          </cell>
        </row>
        <row r="185">
          <cell r="E185">
            <v>2205250500</v>
          </cell>
          <cell r="F185" t="str">
            <v>PROVEEDORES-NAL-DE SERVICIOS</v>
          </cell>
          <cell r="G185">
            <v>-411067447</v>
          </cell>
        </row>
        <row r="186">
          <cell r="E186">
            <v>2205300500</v>
          </cell>
          <cell r="F186" t="str">
            <v>PROVEEDORES-NAL-CONTRATOS</v>
          </cell>
          <cell r="G186">
            <v>-862253</v>
          </cell>
        </row>
        <row r="187">
          <cell r="E187">
            <v>2210100500</v>
          </cell>
          <cell r="F187" t="str">
            <v>PROVEEDORES-EXTERIOR-SUMINISTRO</v>
          </cell>
          <cell r="G187">
            <v>-17371744</v>
          </cell>
        </row>
        <row r="188">
          <cell r="E188">
            <v>2210970500</v>
          </cell>
          <cell r="F188" t="str">
            <v>PROVEEDORES-EXTERIOR-AJUSTES POR DIFERE</v>
          </cell>
          <cell r="G188">
            <v>20858</v>
          </cell>
        </row>
        <row r="189">
          <cell r="E189">
            <v>2225250500</v>
          </cell>
          <cell r="F189" t="str">
            <v>PROVEEDORES COMPAÑIAS VINCULADAS-DE SER</v>
          </cell>
          <cell r="G189">
            <v>-439519785</v>
          </cell>
        </row>
        <row r="190">
          <cell r="G190">
            <v>-1085895462</v>
          </cell>
        </row>
        <row r="191">
          <cell r="E191">
            <v>2335050500</v>
          </cell>
          <cell r="F191" t="str">
            <v>CTAS POR PAGAR- GASTOS FINANCIEROS</v>
          </cell>
          <cell r="G191">
            <v>-42229266</v>
          </cell>
        </row>
        <row r="192">
          <cell r="E192">
            <v>2335400500</v>
          </cell>
          <cell r="F192" t="str">
            <v>CTAS POR PAGAR -ARRENDAMIENTOS</v>
          </cell>
          <cell r="G192">
            <v>-5496887</v>
          </cell>
        </row>
        <row r="193">
          <cell r="E193">
            <v>2335601500</v>
          </cell>
          <cell r="F193" t="str">
            <v>CTAS POR PAGAR -FUNCIONARIOS</v>
          </cell>
          <cell r="G193">
            <v>-88756</v>
          </cell>
        </row>
        <row r="194">
          <cell r="E194">
            <v>2335970500</v>
          </cell>
          <cell r="F194" t="str">
            <v>CTAS POR PAGAR-AJUSTES POR DIFERENCIA E</v>
          </cell>
          <cell r="G194">
            <v>0</v>
          </cell>
        </row>
        <row r="195">
          <cell r="G195">
            <v>-47814909</v>
          </cell>
        </row>
        <row r="196">
          <cell r="E196">
            <v>2360050500</v>
          </cell>
          <cell r="F196" t="str">
            <v>CTAS POR PAGAR -DIVIDENDOS</v>
          </cell>
          <cell r="G196">
            <v>-17388</v>
          </cell>
        </row>
        <row r="197">
          <cell r="G197">
            <v>-17388</v>
          </cell>
        </row>
        <row r="198">
          <cell r="E198">
            <v>2365050500</v>
          </cell>
          <cell r="F198" t="str">
            <v>CTAS POR PAGAR- SALARIO Y PAGOS LABORAL</v>
          </cell>
          <cell r="G198">
            <v>-128200</v>
          </cell>
        </row>
        <row r="199">
          <cell r="E199">
            <v>2365150500</v>
          </cell>
          <cell r="F199" t="str">
            <v>RETENCION EN LA FUENTE HONORARIOS</v>
          </cell>
          <cell r="G199">
            <v>-656547</v>
          </cell>
        </row>
        <row r="200">
          <cell r="E200">
            <v>2365250500</v>
          </cell>
          <cell r="F200" t="str">
            <v>RETENCION EN LA FUENTE SERVICIOS EN GEN</v>
          </cell>
          <cell r="G200">
            <v>-788786</v>
          </cell>
        </row>
        <row r="201">
          <cell r="E201">
            <v>2365250505</v>
          </cell>
          <cell r="F201" t="str">
            <v>RETENCION EN LA FUENTE SERVICIOS EN GEN</v>
          </cell>
          <cell r="G201">
            <v>-11993014</v>
          </cell>
        </row>
        <row r="202">
          <cell r="E202">
            <v>2365251100</v>
          </cell>
          <cell r="F202" t="str">
            <v>RETENCION EN LA FUENTE SERVICIOS ASEO Y</v>
          </cell>
          <cell r="G202">
            <v>-210575</v>
          </cell>
        </row>
        <row r="203">
          <cell r="E203">
            <v>2365251500</v>
          </cell>
          <cell r="F203" t="str">
            <v>RETENCION EN LA FUENTE SVCIO TRANSPORTE</v>
          </cell>
          <cell r="G203">
            <v>-1540</v>
          </cell>
        </row>
        <row r="204">
          <cell r="E204">
            <v>2365252000</v>
          </cell>
          <cell r="F204" t="str">
            <v>RETENCION EN LA FUENTE SERVICIOS TRANSP</v>
          </cell>
          <cell r="G204">
            <v>-532651</v>
          </cell>
        </row>
        <row r="205">
          <cell r="E205">
            <v>2365252500</v>
          </cell>
          <cell r="F205" t="str">
            <v>RETENCION EN LA FUENTE HOTELES Y RESTAU</v>
          </cell>
          <cell r="G205">
            <v>-35446</v>
          </cell>
        </row>
        <row r="206">
          <cell r="E206">
            <v>2365253000</v>
          </cell>
          <cell r="F206" t="str">
            <v>RETENCION EN LA FUENTE POR CONSTRUCCION</v>
          </cell>
          <cell r="G206">
            <v>0</v>
          </cell>
        </row>
        <row r="207">
          <cell r="E207">
            <v>2365300500</v>
          </cell>
          <cell r="F207" t="str">
            <v>RETENCION EN LA FUENTE ARRENDAMIENTO MU</v>
          </cell>
          <cell r="G207">
            <v>-380720</v>
          </cell>
        </row>
        <row r="208">
          <cell r="E208">
            <v>2365301000</v>
          </cell>
          <cell r="F208" t="str">
            <v>RETENCION EN LA FUENTE ARRENDAMIENTOS I</v>
          </cell>
          <cell r="G208">
            <v>-687179</v>
          </cell>
        </row>
        <row r="209">
          <cell r="E209">
            <v>2365400500</v>
          </cell>
          <cell r="F209" t="str">
            <v>RETENCION EN LA FUENTE COMPRAS</v>
          </cell>
          <cell r="G209">
            <v>-1255005</v>
          </cell>
        </row>
        <row r="210">
          <cell r="E210">
            <v>2365401000</v>
          </cell>
          <cell r="F210" t="str">
            <v>RETENCION EN LA FUENTE COMPRA DE COMBUS</v>
          </cell>
          <cell r="G210">
            <v>-41918</v>
          </cell>
        </row>
        <row r="211">
          <cell r="E211">
            <v>2365752000</v>
          </cell>
          <cell r="F211" t="str">
            <v>CTAS POR PAGAR-AUTORETENCIONES-ARRIENDO</v>
          </cell>
          <cell r="G211">
            <v>-17890491</v>
          </cell>
        </row>
        <row r="212">
          <cell r="E212">
            <v>2365752500</v>
          </cell>
          <cell r="F212" t="str">
            <v>CTAS POR PAGAR-AUTORETENCIONES-SERVICIO</v>
          </cell>
          <cell r="G212">
            <v>-57818081</v>
          </cell>
        </row>
        <row r="213">
          <cell r="E213">
            <v>2366050500</v>
          </cell>
          <cell r="F213" t="str">
            <v>CTAS X PAGAR-ESTAMPILLA PRO-HOSPITAL CO</v>
          </cell>
          <cell r="G213">
            <v>-11487294</v>
          </cell>
        </row>
        <row r="214">
          <cell r="E214">
            <v>2366051000</v>
          </cell>
          <cell r="F214" t="str">
            <v>CTAS X PAGAR-ESTAMPILLA PRO-HOSPITAL OB</v>
          </cell>
          <cell r="G214">
            <v>-5800</v>
          </cell>
        </row>
        <row r="215">
          <cell r="E215">
            <v>2366051500</v>
          </cell>
          <cell r="F215" t="str">
            <v>CTAS X PAGAR-ESTAMPILLA PRO-HOSPITAL SE</v>
          </cell>
          <cell r="G215">
            <v>-4735727</v>
          </cell>
        </row>
        <row r="216">
          <cell r="E216">
            <v>2366052000</v>
          </cell>
          <cell r="F216" t="str">
            <v>CTAS X PAGAR-ESTAMPILLA PRO-HOSPITAL AR</v>
          </cell>
          <cell r="G216">
            <v>-1145211</v>
          </cell>
        </row>
        <row r="217">
          <cell r="E217">
            <v>2366053500</v>
          </cell>
          <cell r="F217" t="str">
            <v>CTAS X PAGAR-ESTAMPILLA PRO-HOSPITAL CO</v>
          </cell>
          <cell r="G217">
            <v>-2327603</v>
          </cell>
        </row>
        <row r="218">
          <cell r="E218">
            <v>2366054000</v>
          </cell>
          <cell r="F218" t="str">
            <v>CTAS X PAGAR-ESTAMPILLA PRO-HOSPITAL OT</v>
          </cell>
          <cell r="G218">
            <v>-842746</v>
          </cell>
        </row>
        <row r="219">
          <cell r="E219">
            <v>2367010500</v>
          </cell>
          <cell r="F219" t="str">
            <v>IVA RETENIDO REGIMEN COMUN</v>
          </cell>
          <cell r="G219">
            <v>-14825032</v>
          </cell>
        </row>
        <row r="220">
          <cell r="E220">
            <v>2367011000</v>
          </cell>
          <cell r="F220" t="str">
            <v>IVA RETENIDO REGIMEN SIMPLIFICADO</v>
          </cell>
          <cell r="G220">
            <v>-1157056</v>
          </cell>
        </row>
        <row r="221">
          <cell r="E221">
            <v>2368050500</v>
          </cell>
          <cell r="F221" t="str">
            <v>CTAS POR PAGAR-INDUSTRIA Y COMERCIO ICA</v>
          </cell>
          <cell r="G221">
            <v>-3021110</v>
          </cell>
        </row>
        <row r="222">
          <cell r="E222">
            <v>2368051000</v>
          </cell>
          <cell r="F222" t="str">
            <v>CTAS POR PAGAR-INDUSTRIA Y COMERCIO ICA</v>
          </cell>
          <cell r="G222">
            <v>-40028</v>
          </cell>
        </row>
        <row r="223">
          <cell r="E223">
            <v>2368051500</v>
          </cell>
          <cell r="F223" t="str">
            <v>CTAS POR PAGAR-INDUSTRIA Y COMERCIO ICA</v>
          </cell>
          <cell r="G223">
            <v>-1062389</v>
          </cell>
        </row>
        <row r="224">
          <cell r="E224">
            <v>2368052500</v>
          </cell>
          <cell r="F224" t="str">
            <v>CTAS POR PAGAR-INDUSTRIA Y COMERCIO ICA</v>
          </cell>
          <cell r="G224">
            <v>0</v>
          </cell>
        </row>
        <row r="225">
          <cell r="E225">
            <v>2368053000</v>
          </cell>
          <cell r="F225" t="str">
            <v>CTAS POR PAGAR-INDUSTRIA Y COMERCIO 0.4</v>
          </cell>
          <cell r="G225">
            <v>-167668</v>
          </cell>
        </row>
        <row r="226">
          <cell r="E226">
            <v>2368053500</v>
          </cell>
          <cell r="F226" t="str">
            <v>CTAS POR PAGAR-INDUSTRIA Y COMERCIO ICA</v>
          </cell>
          <cell r="G226">
            <v>-1700</v>
          </cell>
        </row>
        <row r="227">
          <cell r="G227">
            <v>-133239517</v>
          </cell>
        </row>
        <row r="228">
          <cell r="E228">
            <v>2370051000</v>
          </cell>
          <cell r="F228" t="str">
            <v>APORTES A LA SEGURIDAD SOCIAL APORTES A</v>
          </cell>
          <cell r="G228">
            <v>-10633360</v>
          </cell>
        </row>
        <row r="229">
          <cell r="E229">
            <v>2370051100</v>
          </cell>
          <cell r="F229" t="str">
            <v>APORTES A LA SEGURIDAD SOCIAL APORTE A</v>
          </cell>
          <cell r="G229">
            <v>-12790043</v>
          </cell>
        </row>
        <row r="230">
          <cell r="E230">
            <v>2370051200</v>
          </cell>
          <cell r="F230" t="str">
            <v>APORTES A LA SEGURIDAD SOCIAL APOR. A R</v>
          </cell>
          <cell r="G230">
            <v>-5746200</v>
          </cell>
        </row>
        <row r="231">
          <cell r="E231">
            <v>2370100500</v>
          </cell>
          <cell r="F231" t="str">
            <v>RETENCIONES Y APORTES NOMINA-APORTES AL</v>
          </cell>
          <cell r="G231">
            <v>-2555200</v>
          </cell>
        </row>
        <row r="232">
          <cell r="E232">
            <v>2370101000</v>
          </cell>
          <cell r="F232" t="str">
            <v>RETENCIONES Y APORTES NOMINA-APORTES AL</v>
          </cell>
          <cell r="G232">
            <v>-1703600</v>
          </cell>
        </row>
        <row r="233">
          <cell r="E233">
            <v>2370101500</v>
          </cell>
          <cell r="F233" t="str">
            <v>RETENCIONES Y APORTES NOMINA-APORTES A</v>
          </cell>
          <cell r="G233">
            <v>-3407200</v>
          </cell>
        </row>
        <row r="234">
          <cell r="G234">
            <v>-36835603</v>
          </cell>
        </row>
        <row r="235">
          <cell r="E235">
            <v>2380950500</v>
          </cell>
          <cell r="F235" t="str">
            <v>ACREEDORES VARIOS -OTROS</v>
          </cell>
          <cell r="G235">
            <v>-2515129</v>
          </cell>
        </row>
        <row r="236">
          <cell r="E236">
            <v>2380950501</v>
          </cell>
          <cell r="F236" t="str">
            <v>ACREEDORES VARIOS -FONDO SOLIDARIDAD PE</v>
          </cell>
          <cell r="G236">
            <v>-218813</v>
          </cell>
        </row>
        <row r="237">
          <cell r="E237">
            <v>2380952500</v>
          </cell>
          <cell r="F237" t="str">
            <v>ORDENES PENDIENTES POR FACTURAR</v>
          </cell>
          <cell r="G237">
            <v>-363695775</v>
          </cell>
        </row>
        <row r="238">
          <cell r="G238">
            <v>-366429717</v>
          </cell>
        </row>
        <row r="239">
          <cell r="G239">
            <v>-1670232596</v>
          </cell>
        </row>
        <row r="240">
          <cell r="E240">
            <v>2505011000</v>
          </cell>
          <cell r="F240" t="str">
            <v>SUELDOS</v>
          </cell>
          <cell r="G240">
            <v>20906</v>
          </cell>
        </row>
        <row r="241">
          <cell r="E241">
            <v>2610050500</v>
          </cell>
          <cell r="F241" t="str">
            <v>PROVISIONES-OBLIGACIONES LABORALES-CESA</v>
          </cell>
          <cell r="G241">
            <v>-49962963</v>
          </cell>
        </row>
        <row r="242">
          <cell r="E242">
            <v>2610100500</v>
          </cell>
          <cell r="F242" t="str">
            <v>PROVISIONES-OBLI. LABORALES-INTERESES S</v>
          </cell>
          <cell r="G242">
            <v>-5495074</v>
          </cell>
        </row>
        <row r="243">
          <cell r="E243">
            <v>2610150500</v>
          </cell>
          <cell r="F243" t="str">
            <v>PROVISIONES-OBLIGACIONES LABORALES-VACA</v>
          </cell>
          <cell r="G243">
            <v>-38062858</v>
          </cell>
        </row>
        <row r="244">
          <cell r="E244">
            <v>2610200500</v>
          </cell>
          <cell r="F244" t="str">
            <v>PROVISIONES-OBLIGACIONES LABORALES-PRIM</v>
          </cell>
          <cell r="G244">
            <v>-5708469</v>
          </cell>
        </row>
        <row r="245">
          <cell r="E245">
            <v>2610250500</v>
          </cell>
          <cell r="F245" t="str">
            <v>PROVISIONES-OBLIGACIONES LABORALES-PRIM</v>
          </cell>
          <cell r="G245">
            <v>-26174620</v>
          </cell>
        </row>
        <row r="246">
          <cell r="G246">
            <v>-125383078</v>
          </cell>
        </row>
        <row r="247">
          <cell r="G247">
            <v>-125383078</v>
          </cell>
        </row>
        <row r="248">
          <cell r="E248">
            <v>2615050500</v>
          </cell>
          <cell r="F248" t="str">
            <v>PROVISIONES-PARA OBLI. FISCALES-DE RENT</v>
          </cell>
          <cell r="G248">
            <v>-168597160</v>
          </cell>
        </row>
        <row r="249">
          <cell r="E249" t="str">
            <v>De Renta y Complementarios</v>
          </cell>
          <cell r="G249">
            <v>-58278781</v>
          </cell>
        </row>
        <row r="250">
          <cell r="E250">
            <v>2408010500</v>
          </cell>
          <cell r="F250" t="str">
            <v>IMPUESTO SOBRE LAS VENTAS GENERADO TARI</v>
          </cell>
          <cell r="G250">
            <v>-73897307</v>
          </cell>
        </row>
        <row r="251">
          <cell r="E251">
            <v>2408010501</v>
          </cell>
          <cell r="F251" t="str">
            <v>IMPUESTO SOBRE LAS VENTAS GENERADO TARI</v>
          </cell>
          <cell r="G251">
            <v>-220000</v>
          </cell>
        </row>
        <row r="252">
          <cell r="E252">
            <v>2408011500</v>
          </cell>
          <cell r="F252" t="str">
            <v>IMPTO -IVA POR PAGAR (DESCONTABLE) TRAN</v>
          </cell>
          <cell r="G252">
            <v>46437823</v>
          </cell>
        </row>
        <row r="253">
          <cell r="E253">
            <v>2408050000</v>
          </cell>
          <cell r="F253" t="str">
            <v>IMPTO SOBRE LAS VENTAS POR PAGAR- FISCA</v>
          </cell>
          <cell r="G253">
            <v>0</v>
          </cell>
        </row>
        <row r="254">
          <cell r="G254">
            <v>-27679484</v>
          </cell>
        </row>
        <row r="255">
          <cell r="E255">
            <v>2615100500</v>
          </cell>
          <cell r="F255" t="str">
            <v>PROVISIONES-OBLI.FISCALES DE INDUSTRIA</v>
          </cell>
          <cell r="G255">
            <v>-19072254</v>
          </cell>
        </row>
        <row r="256">
          <cell r="E256" t="str">
            <v>De Industria y Comercio</v>
          </cell>
          <cell r="G256">
            <v>-19072254</v>
          </cell>
        </row>
        <row r="257">
          <cell r="E257">
            <v>2615150500</v>
          </cell>
          <cell r="F257" t="str">
            <v>PROVISIONES-PARA OBLI. FISCALES-TASA PO</v>
          </cell>
          <cell r="G257">
            <v>-39588035</v>
          </cell>
        </row>
        <row r="258">
          <cell r="G258">
            <v>-39588035</v>
          </cell>
        </row>
        <row r="259">
          <cell r="E259">
            <v>2495010501</v>
          </cell>
          <cell r="F259" t="str">
            <v>IMPTOS-OTROS-IMPUESTO AL PATRIMONIO</v>
          </cell>
          <cell r="G259">
            <v>-507231660</v>
          </cell>
        </row>
        <row r="260">
          <cell r="G260">
            <v>-507231660</v>
          </cell>
        </row>
        <row r="261">
          <cell r="G261">
            <v>-651850214</v>
          </cell>
        </row>
        <row r="262">
          <cell r="E262">
            <v>2705450500</v>
          </cell>
          <cell r="F262" t="str">
            <v>DIFERI- INGRE. RECI. POR ANTICIPADO OTR</v>
          </cell>
          <cell r="G262">
            <v>-175793119</v>
          </cell>
        </row>
        <row r="263">
          <cell r="G263">
            <v>-175793119</v>
          </cell>
        </row>
        <row r="264">
          <cell r="E264">
            <v>2605351000</v>
          </cell>
          <cell r="F264" t="str">
            <v>PROVISIONES-SERV.PUBLICOS-ACUEDUCTO Y A</v>
          </cell>
          <cell r="G264">
            <v>-710000</v>
          </cell>
        </row>
        <row r="265">
          <cell r="E265">
            <v>2605351500</v>
          </cell>
          <cell r="F265" t="str">
            <v>PROVISIONES-COSTOS Y GASTOS-SERV.PUBLIC</v>
          </cell>
          <cell r="G265">
            <v>-2067815</v>
          </cell>
        </row>
        <row r="266">
          <cell r="E266">
            <v>2605951001</v>
          </cell>
          <cell r="F266" t="str">
            <v>PROVISIONES-PROVISION SERVICIOS PORTUAR</v>
          </cell>
          <cell r="G266">
            <v>-207726604</v>
          </cell>
        </row>
        <row r="267">
          <cell r="E267">
            <v>2605959500</v>
          </cell>
          <cell r="F267" t="str">
            <v>PROVISIONES-COSTOS Y GASTOS-OTROS</v>
          </cell>
          <cell r="G267">
            <v>-53472755</v>
          </cell>
        </row>
        <row r="268">
          <cell r="E268">
            <v>2805050500</v>
          </cell>
          <cell r="F268" t="str">
            <v>OTROS PASIVOS-ANTICIPOS Y AVANCES RECIB</v>
          </cell>
          <cell r="G268">
            <v>-123580301</v>
          </cell>
        </row>
        <row r="269">
          <cell r="G269">
            <v>-387557475</v>
          </cell>
        </row>
        <row r="270">
          <cell r="E270">
            <v>2815050500</v>
          </cell>
          <cell r="F270" t="str">
            <v>OTROS PASIVOS-VALORES RECIBIDOS DE TERC</v>
          </cell>
          <cell r="G270">
            <v>-2974937</v>
          </cell>
        </row>
        <row r="271">
          <cell r="E271" t="str">
            <v>Ingresos Recibidos para Terceros</v>
          </cell>
          <cell r="G271">
            <v>-2974937</v>
          </cell>
        </row>
        <row r="272">
          <cell r="G272">
            <v>-566325531</v>
          </cell>
        </row>
        <row r="273">
          <cell r="G273">
            <v>-3013791419</v>
          </cell>
        </row>
        <row r="274">
          <cell r="E274">
            <v>2105100500</v>
          </cell>
          <cell r="F274" t="str">
            <v>OBLIGA-FINAN-BANCOS NALS-PAGARES</v>
          </cell>
          <cell r="G274">
            <v>-4614640920</v>
          </cell>
        </row>
        <row r="275">
          <cell r="E275">
            <v>2105970501</v>
          </cell>
          <cell r="F275" t="str">
            <v>OBLIGA-FINAN-BACOS NALS-AJUSTE POR DIFE</v>
          </cell>
          <cell r="G275">
            <v>-11238759</v>
          </cell>
        </row>
        <row r="276">
          <cell r="G276">
            <v>-4625879679</v>
          </cell>
        </row>
        <row r="277">
          <cell r="E277" t="str">
            <v>TOTAL OBLIGACIONES FINANCIERAS</v>
          </cell>
          <cell r="G277">
            <v>-4625879679</v>
          </cell>
        </row>
        <row r="279">
          <cell r="E279">
            <v>2725950500</v>
          </cell>
          <cell r="F279" t="str">
            <v>IMPUESTOS DIFERIDOSPOR DEPRECIACION RED</v>
          </cell>
          <cell r="G279">
            <v>-487965550</v>
          </cell>
        </row>
        <row r="280">
          <cell r="G280">
            <v>-487965550</v>
          </cell>
        </row>
        <row r="281">
          <cell r="G281">
            <v>-487965550</v>
          </cell>
        </row>
        <row r="282">
          <cell r="G282">
            <v>-5113845229</v>
          </cell>
        </row>
        <row r="283">
          <cell r="E283" t="str">
            <v>PATRIMONIO</v>
          </cell>
        </row>
        <row r="284">
          <cell r="E284">
            <v>3105050500</v>
          </cell>
          <cell r="F284" t="str">
            <v>CAPITAL SUSCRITO Y PAGADO-CAPITAL AUTOR</v>
          </cell>
          <cell r="G284">
            <v>-10200000000</v>
          </cell>
        </row>
        <row r="285">
          <cell r="E285">
            <v>3105100500</v>
          </cell>
          <cell r="F285" t="str">
            <v>CAPITAL SUSCRITO Y PAGADO-CAPITAL POR S</v>
          </cell>
          <cell r="G285">
            <v>200530000</v>
          </cell>
        </row>
        <row r="286">
          <cell r="E286" t="str">
            <v>Autorizado</v>
          </cell>
          <cell r="G286">
            <v>-9999470000</v>
          </cell>
        </row>
        <row r="287">
          <cell r="E287" t="str">
            <v>CAPITAL SOCIAL</v>
          </cell>
          <cell r="G287">
            <v>-9999470000</v>
          </cell>
        </row>
        <row r="289">
          <cell r="E289">
            <v>3305050500</v>
          </cell>
          <cell r="F289" t="str">
            <v>RESERVAS OBLIGATORIAS-RESERVA LEGAL</v>
          </cell>
          <cell r="G289">
            <v>-329829333</v>
          </cell>
        </row>
        <row r="290">
          <cell r="G290">
            <v>-329829333</v>
          </cell>
        </row>
        <row r="291">
          <cell r="E291">
            <v>3315100500</v>
          </cell>
          <cell r="F291" t="str">
            <v>RESERVAS OCASIONALES-PARA FUTURAS CAPIL</v>
          </cell>
          <cell r="G291">
            <v>-587590819</v>
          </cell>
        </row>
        <row r="292">
          <cell r="G292">
            <v>-587590819</v>
          </cell>
        </row>
        <row r="293">
          <cell r="G293">
            <v>-917420152</v>
          </cell>
        </row>
        <row r="294">
          <cell r="E294">
            <v>3405050500</v>
          </cell>
          <cell r="F294" t="str">
            <v>REVALO. PATRIMONIO-AJUSTES POR INFLACIO</v>
          </cell>
          <cell r="G294">
            <v>-2466889796</v>
          </cell>
        </row>
        <row r="295">
          <cell r="E295">
            <v>3405150500</v>
          </cell>
          <cell r="F295" t="str">
            <v>REVALO. PATRI. AJUSTES POR INFLACION-DE</v>
          </cell>
          <cell r="G295">
            <v>-4299477</v>
          </cell>
        </row>
        <row r="296">
          <cell r="E296">
            <v>3405200500</v>
          </cell>
          <cell r="F296" t="str">
            <v>REVALO. PATRI. AJUS. POR INFLA. DE RESU</v>
          </cell>
          <cell r="G296">
            <v>202644441</v>
          </cell>
        </row>
        <row r="297">
          <cell r="E297">
            <v>3499990500</v>
          </cell>
          <cell r="F297" t="str">
            <v>AJUSTES POR INFLACION-AJUSTES POR INFLA</v>
          </cell>
          <cell r="G297">
            <v>-499497070</v>
          </cell>
        </row>
        <row r="298">
          <cell r="G298">
            <v>-2768041902</v>
          </cell>
        </row>
        <row r="299">
          <cell r="G299">
            <v>-2768041902</v>
          </cell>
        </row>
        <row r="300">
          <cell r="E300">
            <v>3810040500</v>
          </cell>
          <cell r="F300" t="str">
            <v>SUPERAVIT POR VALORIZACIONES-TERRENOS</v>
          </cell>
          <cell r="G300">
            <v>-4980740169</v>
          </cell>
        </row>
        <row r="301">
          <cell r="E301">
            <v>3810120500</v>
          </cell>
          <cell r="F301" t="str">
            <v>SUPERAVIT POR VALORIZACIONES-MAQUINARIA</v>
          </cell>
          <cell r="G301">
            <v>-3343680515</v>
          </cell>
        </row>
        <row r="302">
          <cell r="G302">
            <v>-8324420684</v>
          </cell>
        </row>
        <row r="303">
          <cell r="E303" t="str">
            <v>SUPERAVIT DE CAPITAL</v>
          </cell>
          <cell r="G303">
            <v>-8324420684</v>
          </cell>
        </row>
        <row r="305">
          <cell r="E305">
            <v>3605050500</v>
          </cell>
          <cell r="F305" t="str">
            <v>UTILIDAD DEL EJERCICIO</v>
          </cell>
          <cell r="G305">
            <v>-313110111</v>
          </cell>
        </row>
        <row r="306">
          <cell r="E306">
            <v>3710050500</v>
          </cell>
          <cell r="F306" t="str">
            <v>PERDIDA ACUMULADA</v>
          </cell>
          <cell r="G306">
            <v>1102038682</v>
          </cell>
        </row>
        <row r="307">
          <cell r="G307">
            <v>1075235682</v>
          </cell>
        </row>
        <row r="308">
          <cell r="G308">
            <v>-500917181</v>
          </cell>
        </row>
        <row r="309">
          <cell r="G309">
            <v>574318501</v>
          </cell>
        </row>
        <row r="310">
          <cell r="E310" t="str">
            <v>TOTAL PATRIMONIO</v>
          </cell>
          <cell r="G310">
            <v>-21435034237</v>
          </cell>
        </row>
        <row r="312">
          <cell r="E312">
            <v>8505050500</v>
          </cell>
          <cell r="F312" t="str">
            <v>DEUDORAS FISCALES-AMORTI.FISCAL DIFERID</v>
          </cell>
          <cell r="G312">
            <v>-1557643311</v>
          </cell>
        </row>
        <row r="313">
          <cell r="E313">
            <v>8605050500</v>
          </cell>
          <cell r="F313" t="str">
            <v>DEUDORAS DE CONTROL POR EL CONTRARIO</v>
          </cell>
          <cell r="G313">
            <v>-17012697758</v>
          </cell>
        </row>
        <row r="314">
          <cell r="E314">
            <v>9195050500</v>
          </cell>
          <cell r="F314" t="str">
            <v>OTRAS RESPONSABILIDADES CONTINGENTES</v>
          </cell>
          <cell r="G314">
            <v>-4261609000</v>
          </cell>
        </row>
        <row r="315">
          <cell r="E315">
            <v>9305050500</v>
          </cell>
          <cell r="F315" t="str">
            <v>CONTRATO DE ARRENDAMIENTOS FINAN.BIENES</v>
          </cell>
          <cell r="G315">
            <v>-8237092</v>
          </cell>
        </row>
        <row r="316">
          <cell r="E316" t="str">
            <v>CUENTAS DE ORDEN ACREEDORAS</v>
          </cell>
          <cell r="G316">
            <v>-22840187161</v>
          </cell>
        </row>
        <row r="318">
          <cell r="E318" t="str">
            <v>TOTAL PASIVO Y  PATRIMONIO</v>
          </cell>
          <cell r="G318">
            <v>-52402858046</v>
          </cell>
        </row>
        <row r="327">
          <cell r="E327" t="str">
            <v>Textos............................................</v>
          </cell>
        </row>
        <row r="328">
          <cell r="E328" t="str">
            <v>..................................................</v>
          </cell>
        </row>
        <row r="330">
          <cell r="E330">
            <v>4145300500</v>
          </cell>
          <cell r="F330" t="str">
            <v>MANIPULACION DE CARGA</v>
          </cell>
          <cell r="G330">
            <v>-941749214</v>
          </cell>
        </row>
        <row r="331">
          <cell r="E331">
            <v>4145300501</v>
          </cell>
          <cell r="F331" t="str">
            <v>OPERACIÓN EXTRAPORTUARIA</v>
          </cell>
          <cell r="G331">
            <v>-15353000</v>
          </cell>
        </row>
        <row r="332">
          <cell r="E332" t="str">
            <v>MANIPULACION DE CARGA</v>
          </cell>
          <cell r="G332">
            <v>-961909214</v>
          </cell>
        </row>
        <row r="333">
          <cell r="E333">
            <v>4145350500</v>
          </cell>
          <cell r="F333" t="str">
            <v>ALMACENAMIENTO Y DEPOSITO</v>
          </cell>
          <cell r="G333">
            <v>-404579297</v>
          </cell>
        </row>
        <row r="334">
          <cell r="E334" t="str">
            <v>ALMACENAMIENTO Y DEPOSITO</v>
          </cell>
          <cell r="G334">
            <v>-404579297</v>
          </cell>
        </row>
        <row r="335">
          <cell r="E335">
            <v>4145400700</v>
          </cell>
          <cell r="F335" t="str">
            <v>SERV. COMPLEMT.PARA TRANSP USO OPERADOR</v>
          </cell>
          <cell r="G335">
            <v>-15302633</v>
          </cell>
        </row>
        <row r="336">
          <cell r="E336" t="str">
            <v>USO DE INSTALAC AL OPERADOR PORTUARIO UIOP</v>
          </cell>
          <cell r="G336">
            <v>-15302633</v>
          </cell>
        </row>
        <row r="337">
          <cell r="E337" t="str">
            <v>OTROS</v>
          </cell>
        </row>
        <row r="338">
          <cell r="E338">
            <v>4145400800</v>
          </cell>
          <cell r="F338" t="str">
            <v>SERV.COMPLEMENT PARA TRANSP.OTROS  OPER</v>
          </cell>
          <cell r="G338">
            <v>-23330087</v>
          </cell>
        </row>
        <row r="339">
          <cell r="E339">
            <v>4145400807</v>
          </cell>
          <cell r="F339" t="str">
            <v>SERVI. COMPLEMENT PARA TRANS.-EQUIPOS O</v>
          </cell>
          <cell r="G339">
            <v>-144544631</v>
          </cell>
        </row>
        <row r="340">
          <cell r="E340">
            <v>4155050100</v>
          </cell>
          <cell r="F340" t="str">
            <v>ARRIENDO INMUEBLES</v>
          </cell>
          <cell r="G340">
            <v>-2200000</v>
          </cell>
        </row>
        <row r="341">
          <cell r="G341">
            <v>-170074718</v>
          </cell>
        </row>
        <row r="342">
          <cell r="E342">
            <v>4175300500</v>
          </cell>
          <cell r="F342" t="str">
            <v>DEVOLUCIONES EN VENTAS MANIPULACION DE</v>
          </cell>
          <cell r="G342">
            <v>7057500</v>
          </cell>
        </row>
        <row r="343">
          <cell r="E343">
            <v>4175400807</v>
          </cell>
          <cell r="F343" t="str">
            <v>DEVOLUC.EN VTAS SERV COMPLEMENTARIOS EQ</v>
          </cell>
          <cell r="G343">
            <v>0</v>
          </cell>
        </row>
        <row r="344">
          <cell r="E344">
            <v>4705680500</v>
          </cell>
          <cell r="F344" t="str">
            <v>DEVOLUCIONES EN VENTAS</v>
          </cell>
          <cell r="G344">
            <v>0</v>
          </cell>
        </row>
        <row r="345">
          <cell r="G345">
            <v>7057500</v>
          </cell>
        </row>
        <row r="346">
          <cell r="G346">
            <v>-1544808362</v>
          </cell>
        </row>
        <row r="347">
          <cell r="E347">
            <v>5105510500</v>
          </cell>
          <cell r="F347" t="str">
            <v>GASTO DE PERSONAL-DOTACION Y SUMINISTRO</v>
          </cell>
          <cell r="G347">
            <v>0</v>
          </cell>
        </row>
        <row r="348">
          <cell r="E348">
            <v>5105630500</v>
          </cell>
          <cell r="F348" t="str">
            <v>GASTO DE PERSONAL-CAPACITACION AL PERSO</v>
          </cell>
          <cell r="G348">
            <v>0</v>
          </cell>
        </row>
        <row r="349">
          <cell r="E349">
            <v>5105840600</v>
          </cell>
          <cell r="F349" t="str">
            <v>GASTO DE PERSONAL-GASTO MEDICOS Y DROGA</v>
          </cell>
          <cell r="G349">
            <v>470000</v>
          </cell>
        </row>
        <row r="350">
          <cell r="G350">
            <v>470000</v>
          </cell>
        </row>
        <row r="351">
          <cell r="E351">
            <v>5110050500</v>
          </cell>
          <cell r="F351" t="str">
            <v>HONORARIOS-JUNTAS DIRECTIVAS</v>
          </cell>
          <cell r="G351">
            <v>4533600</v>
          </cell>
        </row>
        <row r="352">
          <cell r="E352">
            <v>5110100500</v>
          </cell>
          <cell r="F352" t="str">
            <v>HONORARIOS-REVISORIA FISCAL</v>
          </cell>
          <cell r="G352">
            <v>3348800</v>
          </cell>
        </row>
        <row r="353">
          <cell r="E353">
            <v>5110300500</v>
          </cell>
          <cell r="F353" t="str">
            <v>HONORARIOS-ASESORIA FINANCIERA</v>
          </cell>
          <cell r="G353">
            <v>8587741</v>
          </cell>
        </row>
        <row r="354">
          <cell r="E354">
            <v>5110350500</v>
          </cell>
          <cell r="F354" t="str">
            <v>HONORARIOS-ASESORIA TECNICA</v>
          </cell>
          <cell r="G354">
            <v>0</v>
          </cell>
        </row>
        <row r="355">
          <cell r="G355">
            <v>16470141</v>
          </cell>
        </row>
        <row r="356">
          <cell r="E356">
            <v>5120950500</v>
          </cell>
          <cell r="F356" t="str">
            <v>ARRENDAMIENTOS</v>
          </cell>
          <cell r="G356">
            <v>2522935</v>
          </cell>
        </row>
        <row r="357">
          <cell r="G357">
            <v>2522935</v>
          </cell>
        </row>
        <row r="358">
          <cell r="E358">
            <v>5130050600</v>
          </cell>
          <cell r="F358" t="str">
            <v>SEGUROS-TODO RIESGO INDUSTRIAL</v>
          </cell>
          <cell r="G358">
            <v>3115249</v>
          </cell>
        </row>
        <row r="359">
          <cell r="E359">
            <v>5130100500</v>
          </cell>
          <cell r="F359" t="str">
            <v>SEGUROS-CUMPLIMIENTO</v>
          </cell>
          <cell r="G359">
            <v>4308269</v>
          </cell>
        </row>
        <row r="360">
          <cell r="E360">
            <v>5130250500</v>
          </cell>
          <cell r="F360" t="str">
            <v>SEGUROS-TODO RIESGO TRADICIONAL</v>
          </cell>
          <cell r="G360">
            <v>18458</v>
          </cell>
        </row>
        <row r="361">
          <cell r="E361">
            <v>5130400500</v>
          </cell>
          <cell r="F361" t="str">
            <v>SEGUROS-FLOTA Y EQUIPO DE TRANSPORTE</v>
          </cell>
          <cell r="G361">
            <v>2362598</v>
          </cell>
        </row>
        <row r="362">
          <cell r="E362">
            <v>5130600500</v>
          </cell>
          <cell r="F362" t="str">
            <v>SEGUROS-RESPONSABILIDAD CIVIL EXTRACONT</v>
          </cell>
          <cell r="G362">
            <v>143333</v>
          </cell>
        </row>
        <row r="363">
          <cell r="E363">
            <v>5130700500</v>
          </cell>
          <cell r="F363" t="str">
            <v>SEGUROS-MAQUINARIA Y EQUIPO</v>
          </cell>
          <cell r="G363">
            <v>20484786</v>
          </cell>
        </row>
        <row r="364">
          <cell r="E364">
            <v>5130750500</v>
          </cell>
          <cell r="F364" t="str">
            <v>SEGUROS-OBLIGACION ACCIDENTE DE TRANSIT</v>
          </cell>
          <cell r="G364">
            <v>366969</v>
          </cell>
        </row>
        <row r="365">
          <cell r="G365">
            <v>30799662</v>
          </cell>
        </row>
        <row r="366">
          <cell r="E366">
            <v>5135100500</v>
          </cell>
          <cell r="F366" t="str">
            <v>SERVICIOS-TEMPORALES</v>
          </cell>
          <cell r="G366">
            <v>0</v>
          </cell>
        </row>
        <row r="367">
          <cell r="E367">
            <v>5135250500</v>
          </cell>
          <cell r="F367" t="str">
            <v>SERVICIOS-ACUEDUCTO Y ALCANTARILLADO</v>
          </cell>
          <cell r="G367">
            <v>134771</v>
          </cell>
        </row>
        <row r="368">
          <cell r="E368">
            <v>5135350501</v>
          </cell>
          <cell r="F368" t="str">
            <v>SERVICIOS-TELEFONO CELULAR</v>
          </cell>
          <cell r="G368">
            <v>667655</v>
          </cell>
        </row>
        <row r="369">
          <cell r="E369">
            <v>5135350502</v>
          </cell>
          <cell r="F369" t="str">
            <v>SERVICIOS-TELEFONO AVANTEL</v>
          </cell>
          <cell r="G369">
            <v>997482</v>
          </cell>
        </row>
        <row r="370">
          <cell r="E370">
            <v>5135400500</v>
          </cell>
          <cell r="F370" t="str">
            <v>SERVICIOS-CORREO, PORTES Y TELEGRAMAS</v>
          </cell>
          <cell r="G370">
            <v>23180</v>
          </cell>
        </row>
        <row r="371">
          <cell r="E371">
            <v>5135601000</v>
          </cell>
          <cell r="F371" t="str">
            <v>SERVICIOS-MANEJO DE MEDIOS</v>
          </cell>
          <cell r="G371">
            <v>0</v>
          </cell>
        </row>
        <row r="372">
          <cell r="E372">
            <v>5135950100</v>
          </cell>
          <cell r="F372" t="str">
            <v>SERVICIOS-OTROS</v>
          </cell>
          <cell r="G372">
            <v>468756</v>
          </cell>
        </row>
        <row r="373">
          <cell r="G373">
            <v>2291844</v>
          </cell>
        </row>
        <row r="374">
          <cell r="E374">
            <v>5140050500</v>
          </cell>
          <cell r="F374" t="str">
            <v>GASTOS LEGALES-DE ESCRITURACION</v>
          </cell>
          <cell r="G374">
            <v>0</v>
          </cell>
        </row>
        <row r="375">
          <cell r="E375">
            <v>5140950500</v>
          </cell>
          <cell r="F375" t="str">
            <v>GASTOS LEGALES-OTROS</v>
          </cell>
          <cell r="G375">
            <v>0</v>
          </cell>
        </row>
        <row r="376">
          <cell r="G376">
            <v>0</v>
          </cell>
        </row>
        <row r="377">
          <cell r="E377">
            <v>5145100500</v>
          </cell>
          <cell r="F377" t="str">
            <v>MANTENI.Y REPARACIONES-CONSTRUCCIONES Y</v>
          </cell>
          <cell r="G377">
            <v>3663750</v>
          </cell>
        </row>
        <row r="378">
          <cell r="E378">
            <v>5145150100</v>
          </cell>
          <cell r="F378" t="str">
            <v>MANTENIMIENTO Y REPARACIONES-MAQUINARIA</v>
          </cell>
          <cell r="G378">
            <v>409056</v>
          </cell>
        </row>
        <row r="379">
          <cell r="E379">
            <v>5145201500</v>
          </cell>
          <cell r="F379" t="str">
            <v>MANTENI. Y REPARACIONES-EQUIPOS DE AIRE</v>
          </cell>
          <cell r="G379">
            <v>304878</v>
          </cell>
        </row>
        <row r="380">
          <cell r="E380">
            <v>5145250500</v>
          </cell>
          <cell r="F380" t="str">
            <v>MANTENIMIENTO Y REPARACIONES-COMPUTADOR</v>
          </cell>
          <cell r="G380">
            <v>0</v>
          </cell>
        </row>
        <row r="381">
          <cell r="E381">
            <v>5145251000</v>
          </cell>
          <cell r="F381" t="str">
            <v>MANTENIMIENTO Y REPARACIONES-IMPRESORAS</v>
          </cell>
          <cell r="G381">
            <v>116000</v>
          </cell>
        </row>
        <row r="382">
          <cell r="E382">
            <v>5145950100</v>
          </cell>
          <cell r="F382" t="str">
            <v>MANTENIMIENTO Y REPARACIONES-OTROS</v>
          </cell>
          <cell r="G382">
            <v>56500</v>
          </cell>
        </row>
        <row r="383">
          <cell r="G383">
            <v>4550184</v>
          </cell>
        </row>
        <row r="384">
          <cell r="E384">
            <v>5150050500</v>
          </cell>
          <cell r="F384" t="str">
            <v>ADECUACION E INSTALACION  ELECTRICAS</v>
          </cell>
          <cell r="G384">
            <v>329832</v>
          </cell>
        </row>
        <row r="385">
          <cell r="G385">
            <v>329832</v>
          </cell>
        </row>
        <row r="386">
          <cell r="E386">
            <v>5155250500</v>
          </cell>
          <cell r="F386" t="str">
            <v>GASTOS DE VIAJES-MOVILIZACIONES</v>
          </cell>
          <cell r="G386">
            <v>534000</v>
          </cell>
        </row>
        <row r="387">
          <cell r="G387">
            <v>534000</v>
          </cell>
        </row>
        <row r="388">
          <cell r="E388">
            <v>5160150500</v>
          </cell>
          <cell r="F388" t="str">
            <v>DEPRECIACIONES-MUEBLES Y ENSERES</v>
          </cell>
          <cell r="G388">
            <v>81512</v>
          </cell>
        </row>
        <row r="389">
          <cell r="E389">
            <v>5160200500</v>
          </cell>
          <cell r="F389" t="str">
            <v>DEPRECIACIONES-EQ.COMPUTO Y COMUNICACIO</v>
          </cell>
          <cell r="G389">
            <v>34166</v>
          </cell>
        </row>
        <row r="390">
          <cell r="E390">
            <v>5160350500</v>
          </cell>
          <cell r="F390" t="str">
            <v>DEPRECIACIONES-FLOTA Y EQUIPO DE TRANSP</v>
          </cell>
          <cell r="G390">
            <v>166667</v>
          </cell>
        </row>
        <row r="391">
          <cell r="G391">
            <v>282345</v>
          </cell>
        </row>
        <row r="392">
          <cell r="E392">
            <v>5165150500</v>
          </cell>
          <cell r="F392" t="str">
            <v>AMORTIZACIONES-PROGRAMAS DE COMPUTADOR</v>
          </cell>
          <cell r="G392">
            <v>682729</v>
          </cell>
        </row>
        <row r="393">
          <cell r="G393">
            <v>682729</v>
          </cell>
        </row>
        <row r="394">
          <cell r="E394">
            <v>5195250500</v>
          </cell>
          <cell r="F394" t="str">
            <v>DIVERSOS-ELEMENTOS DE ASEO Y CAFETERIA</v>
          </cell>
          <cell r="G394">
            <v>1760602</v>
          </cell>
        </row>
        <row r="395">
          <cell r="E395">
            <v>5195351000</v>
          </cell>
          <cell r="F395" t="str">
            <v>DIVERSOS-VEHICULOS</v>
          </cell>
          <cell r="G395">
            <v>2958088</v>
          </cell>
        </row>
        <row r="396">
          <cell r="E396">
            <v>5195950100</v>
          </cell>
          <cell r="F396" t="str">
            <v>DIVERSOS-OTROS</v>
          </cell>
          <cell r="G396">
            <v>1298191</v>
          </cell>
        </row>
        <row r="397">
          <cell r="G397">
            <v>6016881</v>
          </cell>
        </row>
        <row r="398">
          <cell r="E398" t="str">
            <v>OPERACIONALES DE ADMINISTRACION</v>
          </cell>
          <cell r="G398">
            <v>64950553</v>
          </cell>
        </row>
        <row r="399">
          <cell r="E399">
            <v>6145300502</v>
          </cell>
          <cell r="F399" t="str">
            <v>COSTO FIJO DE PERSONAL-SUELDOS</v>
          </cell>
          <cell r="G399">
            <v>61386490</v>
          </cell>
        </row>
        <row r="400">
          <cell r="E400">
            <v>6145300503</v>
          </cell>
          <cell r="F400" t="str">
            <v>COSTO FIJO DE PERSONAL-HORAS EXTRAS Y R</v>
          </cell>
          <cell r="G400">
            <v>22117939</v>
          </cell>
        </row>
        <row r="401">
          <cell r="E401">
            <v>6145300505</v>
          </cell>
          <cell r="F401" t="str">
            <v>COSTO FIJO DE PERSONAL-SUBDIDIO DE TRAN</v>
          </cell>
          <cell r="G401">
            <v>1066720</v>
          </cell>
        </row>
        <row r="402">
          <cell r="E402">
            <v>6145300506</v>
          </cell>
          <cell r="F402" t="str">
            <v>COSTO FIJO DE PERSONAL-CESANTIAS</v>
          </cell>
          <cell r="G402">
            <v>7305061</v>
          </cell>
        </row>
        <row r="403">
          <cell r="E403">
            <v>6145300507</v>
          </cell>
          <cell r="F403" t="str">
            <v>COSTO FIJO DE PERSONAL-INTERESES SOBRE</v>
          </cell>
          <cell r="G403">
            <v>876615</v>
          </cell>
        </row>
        <row r="404">
          <cell r="E404">
            <v>6145300508</v>
          </cell>
          <cell r="F404" t="str">
            <v>COSTO FIJO DE PERSONAL-PRIMA DE SERVICI</v>
          </cell>
          <cell r="G404">
            <v>7305061</v>
          </cell>
        </row>
        <row r="405">
          <cell r="E405">
            <v>6145300509</v>
          </cell>
          <cell r="F405" t="str">
            <v>COSTO FIJO DE PERSONAL-VACACIONES</v>
          </cell>
          <cell r="G405">
            <v>3652589</v>
          </cell>
        </row>
        <row r="406">
          <cell r="E406">
            <v>6145300510</v>
          </cell>
          <cell r="F406" t="str">
            <v>COSTO FIJO DE PERSONAL-PRIMAS EXTRALEGA</v>
          </cell>
          <cell r="G406">
            <v>3652589</v>
          </cell>
        </row>
        <row r="407">
          <cell r="E407">
            <v>6145300512</v>
          </cell>
          <cell r="F407" t="str">
            <v>COSTO DE PERSONAL-BONIFICACIONES FIJO</v>
          </cell>
          <cell r="G407">
            <v>2489100</v>
          </cell>
        </row>
        <row r="408">
          <cell r="E408">
            <v>6145300513</v>
          </cell>
          <cell r="F408" t="str">
            <v>COSTO DE PERSONAL-DOTACION Y SUMINISTRO</v>
          </cell>
          <cell r="G408">
            <v>1920050</v>
          </cell>
        </row>
        <row r="409">
          <cell r="E409">
            <v>6145300517</v>
          </cell>
          <cell r="F409" t="str">
            <v>COSTO DE PERSONAL-APORTES A SALUD. FIJO</v>
          </cell>
          <cell r="G409">
            <v>7259700</v>
          </cell>
        </row>
        <row r="410">
          <cell r="E410">
            <v>6145300518</v>
          </cell>
          <cell r="F410" t="str">
            <v>COSTO DE PERSONAL-APORTE A PENSION FIJO</v>
          </cell>
          <cell r="G410">
            <v>10114000</v>
          </cell>
        </row>
        <row r="411">
          <cell r="E411">
            <v>6145300519</v>
          </cell>
          <cell r="F411" t="str">
            <v>COSTO DE PERSONAL-APORTE A R.P. FIJO</v>
          </cell>
          <cell r="G411">
            <v>5746200</v>
          </cell>
        </row>
        <row r="412">
          <cell r="E412">
            <v>6145300523</v>
          </cell>
          <cell r="F412" t="str">
            <v>COSTO DE PERSONAL-APORTES CAJA COMPENSA</v>
          </cell>
          <cell r="G412">
            <v>3407200</v>
          </cell>
        </row>
        <row r="413">
          <cell r="E413">
            <v>6145300524</v>
          </cell>
          <cell r="F413" t="str">
            <v>COSTO DE PERSONAL-APORTES I.C.B.F. FIJO</v>
          </cell>
          <cell r="G413">
            <v>2555200</v>
          </cell>
        </row>
        <row r="414">
          <cell r="E414">
            <v>6145300525</v>
          </cell>
          <cell r="F414" t="str">
            <v>COSTO DE PERSONAL-APORTES SENA FIJO</v>
          </cell>
          <cell r="G414">
            <v>1703600</v>
          </cell>
        </row>
        <row r="415">
          <cell r="G415">
            <v>142558114</v>
          </cell>
        </row>
        <row r="416">
          <cell r="E416">
            <v>6145300702</v>
          </cell>
          <cell r="F416" t="str">
            <v>IMPUESTOS A LAS VENTAS FIJO</v>
          </cell>
          <cell r="G416">
            <v>92149524</v>
          </cell>
        </row>
        <row r="417">
          <cell r="G417">
            <v>92149524</v>
          </cell>
        </row>
        <row r="418">
          <cell r="E418">
            <v>6145300800</v>
          </cell>
          <cell r="F418" t="str">
            <v>ARRENDAMIENTOS FIJO</v>
          </cell>
          <cell r="G418">
            <v>140834189</v>
          </cell>
        </row>
        <row r="419">
          <cell r="G419">
            <v>140834189</v>
          </cell>
        </row>
        <row r="420">
          <cell r="E420">
            <v>6145301101</v>
          </cell>
          <cell r="F420" t="str">
            <v>SERVICIOS-VIGILANCIA FIJO</v>
          </cell>
          <cell r="G420">
            <v>19100057</v>
          </cell>
        </row>
        <row r="421">
          <cell r="E421">
            <v>6145301102</v>
          </cell>
          <cell r="F421" t="str">
            <v>SERVICIOS-TEMPORALES FIJO</v>
          </cell>
          <cell r="G421">
            <v>8587917</v>
          </cell>
        </row>
        <row r="422">
          <cell r="E422">
            <v>6145301114</v>
          </cell>
          <cell r="F422" t="str">
            <v>SERVICIOS-OTROS FIJO</v>
          </cell>
          <cell r="G422">
            <v>40824000</v>
          </cell>
        </row>
        <row r="423">
          <cell r="G423">
            <v>68511974</v>
          </cell>
        </row>
        <row r="424">
          <cell r="E424">
            <v>6145301301</v>
          </cell>
          <cell r="F424" t="str">
            <v>MANTENIMIENTO Y REPARACIONES-MAQUINARIA</v>
          </cell>
          <cell r="G424">
            <v>41535439</v>
          </cell>
        </row>
        <row r="425">
          <cell r="E425">
            <v>6145301308</v>
          </cell>
          <cell r="F425" t="str">
            <v>MANTTO Y REP.ELEMENTOS ELECTRICOS INVEN</v>
          </cell>
          <cell r="G425">
            <v>0</v>
          </cell>
        </row>
        <row r="426">
          <cell r="E426">
            <v>6145301311</v>
          </cell>
          <cell r="F426" t="str">
            <v>MANTTO Y REP-OTROS INVENTARIO FIJOS</v>
          </cell>
          <cell r="G426">
            <v>7350381</v>
          </cell>
        </row>
        <row r="427">
          <cell r="G427">
            <v>48885820</v>
          </cell>
        </row>
        <row r="428">
          <cell r="E428">
            <v>6145301600</v>
          </cell>
          <cell r="F428" t="str">
            <v>DEPRECIACIONES-CONSTRUCCIONES Y EDIFICA</v>
          </cell>
          <cell r="G428">
            <v>10145587</v>
          </cell>
        </row>
        <row r="429">
          <cell r="E429">
            <v>6145301601</v>
          </cell>
          <cell r="F429" t="str">
            <v>DEPRECIACIONES-EQUIPOS FIJOS</v>
          </cell>
          <cell r="G429">
            <v>47113166</v>
          </cell>
        </row>
        <row r="430">
          <cell r="G430">
            <v>57258753</v>
          </cell>
        </row>
        <row r="431">
          <cell r="E431">
            <v>6145301700</v>
          </cell>
          <cell r="F431" t="str">
            <v>AMORTIZACIONES-INTANGIBLES FIJOS</v>
          </cell>
          <cell r="G431">
            <v>36575627</v>
          </cell>
        </row>
        <row r="432">
          <cell r="E432">
            <v>6145301703</v>
          </cell>
          <cell r="F432" t="str">
            <v>AMORTIZACIONES-MEJORAS A PROPIEDADES AJ</v>
          </cell>
          <cell r="G432">
            <v>13624239</v>
          </cell>
        </row>
        <row r="433">
          <cell r="G433">
            <v>50199866</v>
          </cell>
        </row>
        <row r="434">
          <cell r="E434" t="str">
            <v>COSTOS FIJOS</v>
          </cell>
          <cell r="G434">
            <v>600398240</v>
          </cell>
        </row>
        <row r="435">
          <cell r="E435">
            <v>6145305200</v>
          </cell>
          <cell r="F435" t="str">
            <v>IMPUESTOS-INDUSTRIA Y COMERCIO VARIABLE</v>
          </cell>
          <cell r="G435">
            <v>19440147</v>
          </cell>
        </row>
        <row r="436">
          <cell r="E436">
            <v>6145305203</v>
          </cell>
          <cell r="F436" t="str">
            <v>IMPUESTOS-TASA DE VIGILANCIA VARIABLE</v>
          </cell>
          <cell r="G436">
            <v>2543002</v>
          </cell>
        </row>
        <row r="437">
          <cell r="G437">
            <v>21983149</v>
          </cell>
        </row>
        <row r="438">
          <cell r="E438">
            <v>6145305602</v>
          </cell>
          <cell r="F438" t="str">
            <v>SERVICIOS-TEMPORALES VARIABLE</v>
          </cell>
          <cell r="G438">
            <v>1020000</v>
          </cell>
        </row>
        <row r="439">
          <cell r="E439">
            <v>6145305606</v>
          </cell>
          <cell r="F439" t="str">
            <v>SERVICIOS-MOVILIZACION DE CARGA VARIABL</v>
          </cell>
          <cell r="G439">
            <v>75879388</v>
          </cell>
        </row>
        <row r="440">
          <cell r="E440">
            <v>6145305607</v>
          </cell>
          <cell r="F440" t="str">
            <v>SERVICIOS-OPERADOR PORTUARIO CONTRATADO</v>
          </cell>
          <cell r="G440">
            <v>134075016</v>
          </cell>
        </row>
        <row r="441">
          <cell r="E441">
            <v>6145305614</v>
          </cell>
          <cell r="F441" t="str">
            <v>SERVICIOS-OTROS VARIABLE</v>
          </cell>
          <cell r="G441">
            <v>6295009</v>
          </cell>
        </row>
        <row r="442">
          <cell r="G442">
            <v>217269413</v>
          </cell>
        </row>
        <row r="443">
          <cell r="E443">
            <v>6145305801</v>
          </cell>
          <cell r="F443" t="str">
            <v>MANTENIMIENTO Y REPARACIONES-MAQUINARIA</v>
          </cell>
          <cell r="G443">
            <v>61425490</v>
          </cell>
        </row>
        <row r="444">
          <cell r="E444">
            <v>6145305803</v>
          </cell>
          <cell r="F444" t="str">
            <v>MANTTO Y REP MAQUINARIA Y EQUIPO INVENT</v>
          </cell>
          <cell r="G444">
            <v>30014838</v>
          </cell>
        </row>
        <row r="445">
          <cell r="E445">
            <v>6145305808</v>
          </cell>
          <cell r="F445" t="str">
            <v>MANTTO Y REP.REPUESTOS INVENTARIO VARIA</v>
          </cell>
          <cell r="G445">
            <v>454157</v>
          </cell>
        </row>
        <row r="446">
          <cell r="G446">
            <v>91894485</v>
          </cell>
        </row>
        <row r="447">
          <cell r="E447">
            <v>6145306301</v>
          </cell>
          <cell r="F447" t="str">
            <v>DIVERSOS-COMBUSTIBLE EXCLUSIVO INVENTAR</v>
          </cell>
          <cell r="G447">
            <v>113864929</v>
          </cell>
        </row>
        <row r="448">
          <cell r="E448">
            <v>6145306303</v>
          </cell>
          <cell r="F448" t="str">
            <v>DIVERSOS-OTROS VARIABLES  INVENTARIO VA</v>
          </cell>
          <cell r="G448">
            <v>576600</v>
          </cell>
        </row>
        <row r="449">
          <cell r="E449">
            <v>6145306305</v>
          </cell>
          <cell r="F449" t="str">
            <v>DIVERSOS-VENTAS DE COMBUSTIBLES ENTRE F</v>
          </cell>
          <cell r="G449">
            <v>0</v>
          </cell>
        </row>
        <row r="450">
          <cell r="E450">
            <v>6145306306</v>
          </cell>
          <cell r="F450" t="str">
            <v>DIVERSOS-OTROS VARIABLES</v>
          </cell>
          <cell r="G450">
            <v>23050637</v>
          </cell>
        </row>
        <row r="451">
          <cell r="G451">
            <v>43599006</v>
          </cell>
        </row>
        <row r="452">
          <cell r="E452" t="str">
            <v>COSTOS VARIABLE</v>
          </cell>
          <cell r="G452">
            <v>374746053</v>
          </cell>
        </row>
        <row r="453">
          <cell r="G453">
            <v>-504713516</v>
          </cell>
        </row>
        <row r="454">
          <cell r="G454">
            <v>1040094846</v>
          </cell>
        </row>
        <row r="455">
          <cell r="G455">
            <v>-504713516</v>
          </cell>
        </row>
        <row r="456">
          <cell r="E456">
            <v>4250502000</v>
          </cell>
          <cell r="F456" t="str">
            <v>RECUPERACION GASTOS AÑOS ANTERIORES</v>
          </cell>
          <cell r="G456">
            <v>-8857361</v>
          </cell>
        </row>
        <row r="457">
          <cell r="E457">
            <v>4250502500</v>
          </cell>
          <cell r="F457" t="str">
            <v>RECUPERACIONES- OTROS COSTOS Y GASTOS</v>
          </cell>
          <cell r="G457">
            <v>0</v>
          </cell>
        </row>
        <row r="458">
          <cell r="E458">
            <v>4295050500</v>
          </cell>
          <cell r="F458" t="str">
            <v>DIVERSOS-APROVECHAMIENTOS NO GRAVADOS</v>
          </cell>
          <cell r="G458">
            <v>-57872</v>
          </cell>
        </row>
        <row r="459">
          <cell r="E459">
            <v>4295050501</v>
          </cell>
          <cell r="F459" t="str">
            <v>DIVERSOS-APROVECHAMIENTOS  GRAVADOS</v>
          </cell>
          <cell r="G459">
            <v>-866000</v>
          </cell>
        </row>
        <row r="460">
          <cell r="G460">
            <v>-9781233</v>
          </cell>
        </row>
        <row r="461">
          <cell r="E461">
            <v>4210050500</v>
          </cell>
          <cell r="F461" t="str">
            <v>FINANCIEROS-INTERESES-POR INVERSIONES</v>
          </cell>
          <cell r="G461">
            <v>-3025049</v>
          </cell>
        </row>
        <row r="462">
          <cell r="E462">
            <v>4210051000</v>
          </cell>
          <cell r="F462" t="str">
            <v>FINANCIEROS-INTERESES-CUENTAS DE AHORRO</v>
          </cell>
          <cell r="G462">
            <v>0</v>
          </cell>
        </row>
        <row r="463">
          <cell r="E463">
            <v>4210200500</v>
          </cell>
          <cell r="F463" t="str">
            <v>FINANCIEROS-DIFERENCIA EN CAMBIO</v>
          </cell>
          <cell r="G463">
            <v>-32751842</v>
          </cell>
        </row>
        <row r="464">
          <cell r="E464">
            <v>4210400500</v>
          </cell>
          <cell r="F464" t="str">
            <v>FINANCIEROS-DESCUENTOS COMERICALES COND</v>
          </cell>
          <cell r="G464">
            <v>-406093</v>
          </cell>
        </row>
        <row r="465">
          <cell r="E465">
            <v>4210550500</v>
          </cell>
          <cell r="F465" t="str">
            <v>FROS-MULTAS Y RECARGOS-INTERES POR MORA</v>
          </cell>
          <cell r="G465">
            <v>-6720872</v>
          </cell>
        </row>
        <row r="466">
          <cell r="E466">
            <v>4210550501</v>
          </cell>
          <cell r="F466" t="str">
            <v>FROS-MULTAS Y RECARGOS-INTERES POR MORA</v>
          </cell>
          <cell r="G466">
            <v>0</v>
          </cell>
        </row>
        <row r="467">
          <cell r="E467">
            <v>4210551000</v>
          </cell>
          <cell r="F467" t="str">
            <v>FINANCIEROS-MULTAS Y RECARGOS-INCUMPLIM</v>
          </cell>
          <cell r="G467">
            <v>-80000</v>
          </cell>
        </row>
        <row r="468">
          <cell r="E468">
            <v>4210999500</v>
          </cell>
          <cell r="F468" t="str">
            <v>FINAN-OTROS-OTROS</v>
          </cell>
          <cell r="G468">
            <v>-40500</v>
          </cell>
        </row>
        <row r="469">
          <cell r="G469">
            <v>-43024356</v>
          </cell>
        </row>
        <row r="470">
          <cell r="E470">
            <v>5305051000</v>
          </cell>
          <cell r="F470" t="str">
            <v>NO OPERACIONALES-FINANCIEROS-COMISIONES</v>
          </cell>
          <cell r="G470">
            <v>782977</v>
          </cell>
        </row>
        <row r="471">
          <cell r="E471">
            <v>5305201000</v>
          </cell>
          <cell r="F471" t="str">
            <v>NO OPERACIONALES-FINANCIEROS-INTERESES</v>
          </cell>
          <cell r="G471">
            <v>0</v>
          </cell>
        </row>
        <row r="472">
          <cell r="E472">
            <v>5305201500</v>
          </cell>
          <cell r="F472" t="str">
            <v>NO OPERACIONALES-FINANCIEROS-INTERESES</v>
          </cell>
          <cell r="G472">
            <v>28227325</v>
          </cell>
        </row>
        <row r="473">
          <cell r="E473">
            <v>5305202000</v>
          </cell>
          <cell r="F473" t="str">
            <v>NO OPERACIONALES-FINANCIEROS-INTERESES</v>
          </cell>
          <cell r="G473">
            <v>0</v>
          </cell>
        </row>
        <row r="474">
          <cell r="E474">
            <v>5305250500</v>
          </cell>
          <cell r="F474" t="str">
            <v>NO OPERACIONALES-FINANCIEROS-DIFERENCIA</v>
          </cell>
          <cell r="G474">
            <v>1267244</v>
          </cell>
        </row>
        <row r="475">
          <cell r="E475">
            <v>5305950500</v>
          </cell>
          <cell r="F475" t="str">
            <v>NO OPERACIONALES-FINANCIEROS-OTROS</v>
          </cell>
          <cell r="G475">
            <v>172</v>
          </cell>
        </row>
        <row r="476">
          <cell r="G476">
            <v>30277718</v>
          </cell>
        </row>
        <row r="477">
          <cell r="E477">
            <v>5315150100</v>
          </cell>
          <cell r="F477" t="str">
            <v>GASTOS EXTRAORDI.-COSTOS Y GASTOS EJERC</v>
          </cell>
          <cell r="G477">
            <v>260000</v>
          </cell>
        </row>
        <row r="478">
          <cell r="E478">
            <v>5315200500</v>
          </cell>
          <cell r="F478" t="str">
            <v>GASTOS EXTRAORDINARIOS-RETENCION EN LA</v>
          </cell>
          <cell r="G478">
            <v>2981</v>
          </cell>
        </row>
        <row r="479">
          <cell r="E479">
            <v>5315201000</v>
          </cell>
          <cell r="F479" t="str">
            <v>GASTOS EXTRAORDINARIOS-IVA</v>
          </cell>
          <cell r="G479">
            <v>102714</v>
          </cell>
        </row>
        <row r="480">
          <cell r="E480">
            <v>5315202000</v>
          </cell>
          <cell r="F480" t="str">
            <v>GASTOS EXTRAORDI.-GRAVAMEN AL MOVIMIENT</v>
          </cell>
          <cell r="G480">
            <v>4321554</v>
          </cell>
        </row>
        <row r="481">
          <cell r="E481">
            <v>5315202500</v>
          </cell>
          <cell r="F481" t="str">
            <v>GASTOS EXTRAORDINARIOS-ICA</v>
          </cell>
          <cell r="G481">
            <v>284</v>
          </cell>
        </row>
        <row r="482">
          <cell r="E482">
            <v>5315203500</v>
          </cell>
          <cell r="F482" t="str">
            <v>GASTOS EXTRAORDINARIOS-ESTAMPILLAS</v>
          </cell>
          <cell r="G482">
            <v>8511950</v>
          </cell>
        </row>
        <row r="483">
          <cell r="E483">
            <v>5395150500</v>
          </cell>
          <cell r="F483" t="str">
            <v>GASTOS DIVERSOS-INDEMNIZACIONES</v>
          </cell>
          <cell r="G483">
            <v>13125000</v>
          </cell>
        </row>
        <row r="484">
          <cell r="G484">
            <v>26324483</v>
          </cell>
        </row>
        <row r="485">
          <cell r="E485">
            <v>5405050500</v>
          </cell>
          <cell r="F485" t="str">
            <v>IMPUESTO DE RENTA Y COMPLEMENTARIOS</v>
          </cell>
          <cell r="G485">
            <v>110318379</v>
          </cell>
        </row>
        <row r="486">
          <cell r="G486">
            <v>0</v>
          </cell>
        </row>
        <row r="487">
          <cell r="G487">
            <v>3796612</v>
          </cell>
        </row>
        <row r="488">
          <cell r="E488" t="str">
            <v>TOTAL UTILIDAD</v>
          </cell>
          <cell r="G488">
            <v>500916904</v>
          </cell>
        </row>
        <row r="490">
          <cell r="E490">
            <v>5905050500</v>
          </cell>
          <cell r="F490" t="str">
            <v>GANANCIAS</v>
          </cell>
          <cell r="G490">
            <v>390598525</v>
          </cell>
        </row>
      </sheetData>
      <sheetData sheetId="14">
        <row r="15">
          <cell r="E15">
            <v>1105101000</v>
          </cell>
          <cell r="F15" t="str">
            <v>CAJA MENOR OPERACIONES</v>
          </cell>
          <cell r="G15">
            <v>623370</v>
          </cell>
        </row>
        <row r="16">
          <cell r="E16" t="str">
            <v xml:space="preserve">   * Total caja</v>
          </cell>
          <cell r="G16">
            <v>623370</v>
          </cell>
        </row>
        <row r="17">
          <cell r="E17">
            <v>1105150501</v>
          </cell>
          <cell r="F17" t="str">
            <v>CAJA EN DOLARES.</v>
          </cell>
          <cell r="G17">
            <v>5453060</v>
          </cell>
        </row>
        <row r="18">
          <cell r="G18">
            <v>5453060</v>
          </cell>
        </row>
        <row r="19">
          <cell r="E19" t="str">
            <v xml:space="preserve">   ** Caja y equivalentes</v>
          </cell>
          <cell r="G19">
            <v>6076430</v>
          </cell>
        </row>
        <row r="20">
          <cell r="E20" t="str">
            <v>Bancos</v>
          </cell>
        </row>
        <row r="21">
          <cell r="E21">
            <v>1110050100</v>
          </cell>
          <cell r="F21" t="str">
            <v>BANCO DE BOGOTA EXTRACTO</v>
          </cell>
          <cell r="G21">
            <v>12487305</v>
          </cell>
        </row>
        <row r="22">
          <cell r="E22">
            <v>1110050102</v>
          </cell>
          <cell r="F22" t="str">
            <v>BANCO DE BOGOTA DEPOSITO</v>
          </cell>
          <cell r="G22">
            <v>-5774400</v>
          </cell>
        </row>
        <row r="23">
          <cell r="E23">
            <v>1110050103</v>
          </cell>
          <cell r="F23" t="str">
            <v>BANCO DE BOGOTA NOTA CREDITO</v>
          </cell>
          <cell r="G23">
            <v>85632393</v>
          </cell>
        </row>
        <row r="24">
          <cell r="E24">
            <v>1110050104</v>
          </cell>
          <cell r="F24" t="str">
            <v>BANCO DE BOGOTA NOTA DEBITO</v>
          </cell>
          <cell r="G24">
            <v>-52638481</v>
          </cell>
        </row>
        <row r="25">
          <cell r="E25">
            <v>1110050105</v>
          </cell>
          <cell r="F25" t="str">
            <v>BANCO DE BOGOTA PAGO TRASFERENCIA</v>
          </cell>
          <cell r="G25">
            <v>523914916</v>
          </cell>
        </row>
        <row r="26">
          <cell r="E26">
            <v>1110050106</v>
          </cell>
          <cell r="F26" t="str">
            <v>BANCO DE BOGOTA TRASLADOS</v>
          </cell>
          <cell r="G26">
            <v>-551018504</v>
          </cell>
        </row>
        <row r="27">
          <cell r="E27">
            <v>1110050700</v>
          </cell>
          <cell r="F27" t="str">
            <v>BANCOLOMBIA EXTRACTO</v>
          </cell>
          <cell r="G27">
            <v>159215224</v>
          </cell>
        </row>
        <row r="28">
          <cell r="E28">
            <v>1110050701</v>
          </cell>
          <cell r="F28" t="str">
            <v>BANCOLOMBIA CHEQUE</v>
          </cell>
          <cell r="G28">
            <v>-908769204</v>
          </cell>
        </row>
        <row r="29">
          <cell r="E29">
            <v>1110050702</v>
          </cell>
          <cell r="F29" t="str">
            <v>BANCOLOMBIA DEPOSITO</v>
          </cell>
          <cell r="G29">
            <v>5763325972</v>
          </cell>
        </row>
        <row r="30">
          <cell r="E30">
            <v>1110050703</v>
          </cell>
          <cell r="F30" t="str">
            <v>BANCOLOMBIA NOTA CREDITO</v>
          </cell>
          <cell r="G30">
            <v>-194548017</v>
          </cell>
        </row>
        <row r="31">
          <cell r="E31">
            <v>1110050704</v>
          </cell>
          <cell r="F31" t="str">
            <v>BANCOLOMBIA NOTA DEBITO</v>
          </cell>
          <cell r="G31">
            <v>-1083276148</v>
          </cell>
        </row>
        <row r="32">
          <cell r="E32">
            <v>1110050705</v>
          </cell>
          <cell r="F32" t="str">
            <v>BANCOLOMBIA PAGO TRANSFERENCIA</v>
          </cell>
          <cell r="G32">
            <v>1034387305</v>
          </cell>
        </row>
        <row r="33">
          <cell r="E33">
            <v>1110050706</v>
          </cell>
          <cell r="F33" t="str">
            <v>BANCOLOMBIA TRASLADOS</v>
          </cell>
          <cell r="G33">
            <v>-4651252168</v>
          </cell>
        </row>
        <row r="34">
          <cell r="E34">
            <v>1110052300</v>
          </cell>
          <cell r="F34" t="str">
            <v>BANCO OCCIDENTE EXTRACTO</v>
          </cell>
          <cell r="G34">
            <v>84996771</v>
          </cell>
        </row>
        <row r="35">
          <cell r="E35">
            <v>1110052302</v>
          </cell>
          <cell r="F35" t="str">
            <v>BANCO OCCIDENTE DEPOSITOS</v>
          </cell>
          <cell r="G35">
            <v>1681153238</v>
          </cell>
        </row>
        <row r="36">
          <cell r="E36">
            <v>1110052303</v>
          </cell>
          <cell r="F36" t="str">
            <v>BANCO OCCIDENTE NOTA CREDITO</v>
          </cell>
          <cell r="G36">
            <v>-6935585</v>
          </cell>
        </row>
        <row r="37">
          <cell r="E37">
            <v>1110052304</v>
          </cell>
          <cell r="F37" t="str">
            <v>BANCO OCCIDENTE NOTA DEBITO</v>
          </cell>
          <cell r="G37">
            <v>-939919137</v>
          </cell>
        </row>
        <row r="38">
          <cell r="E38">
            <v>1110052305</v>
          </cell>
          <cell r="F38" t="str">
            <v>BANCO OCCIDENTE PAGO TRANSFERENCIA</v>
          </cell>
          <cell r="G38">
            <v>287488662</v>
          </cell>
        </row>
        <row r="39">
          <cell r="E39">
            <v>1110052306</v>
          </cell>
          <cell r="F39" t="str">
            <v>BANCO OCCIDENTE  TRASLADOS</v>
          </cell>
          <cell r="G39">
            <v>-772081526</v>
          </cell>
        </row>
        <row r="40">
          <cell r="G40">
            <v>466388616</v>
          </cell>
        </row>
        <row r="41">
          <cell r="E41">
            <v>1120050100</v>
          </cell>
          <cell r="F41" t="str">
            <v>BANCO DE BOGOTA EXTRACTO</v>
          </cell>
          <cell r="G41">
            <v>683138981</v>
          </cell>
        </row>
        <row r="42">
          <cell r="E42">
            <v>1120050102</v>
          </cell>
          <cell r="F42" t="str">
            <v>BANCO DE BOGOTA DEPOSITO</v>
          </cell>
          <cell r="G42">
            <v>1250572379</v>
          </cell>
        </row>
        <row r="43">
          <cell r="E43">
            <v>1120050103</v>
          </cell>
          <cell r="F43" t="str">
            <v>BANCO DE BOGOTA NOTA CREDITO</v>
          </cell>
          <cell r="G43">
            <v>-1030714361</v>
          </cell>
        </row>
        <row r="44">
          <cell r="E44">
            <v>1120050104</v>
          </cell>
          <cell r="F44" t="str">
            <v>BANCO DE BOGOTA NOTA DEBITO</v>
          </cell>
          <cell r="G44">
            <v>-489418466</v>
          </cell>
        </row>
        <row r="45">
          <cell r="E45">
            <v>1120050105</v>
          </cell>
          <cell r="F45" t="str">
            <v>BANCO DE BOGOTA PAGO TRASFERENCIA</v>
          </cell>
          <cell r="G45">
            <v>-43672382</v>
          </cell>
        </row>
        <row r="46">
          <cell r="E46">
            <v>1120050106</v>
          </cell>
          <cell r="F46" t="str">
            <v>BANCO DE BOGOTA TRASLADOS</v>
          </cell>
          <cell r="G46">
            <v>-54454660</v>
          </cell>
        </row>
        <row r="47">
          <cell r="G47">
            <v>315451491</v>
          </cell>
        </row>
        <row r="48">
          <cell r="E48" t="str">
            <v>* Total Bancos</v>
          </cell>
          <cell r="G48">
            <v>781840107</v>
          </cell>
        </row>
        <row r="49">
          <cell r="G49">
            <v>787916537</v>
          </cell>
        </row>
        <row r="50">
          <cell r="E50">
            <v>1245050600</v>
          </cell>
          <cell r="F50" t="str">
            <v>INVE.DER FID FIDUCOLOMBIA</v>
          </cell>
          <cell r="G50">
            <v>2057698232</v>
          </cell>
        </row>
        <row r="51">
          <cell r="E51">
            <v>1245050602</v>
          </cell>
          <cell r="F51" t="str">
            <v>INVE.DER FID FIDUCOLOMBIA  DEPOSITOS</v>
          </cell>
          <cell r="G51">
            <v>953104152</v>
          </cell>
        </row>
        <row r="52">
          <cell r="E52">
            <v>1245050603</v>
          </cell>
          <cell r="F52" t="str">
            <v>INVE.DER FID FIDUCOLOMBIA  NOTA CREDITO</v>
          </cell>
          <cell r="G52">
            <v>20633064</v>
          </cell>
        </row>
        <row r="53">
          <cell r="E53">
            <v>1245050604</v>
          </cell>
          <cell r="F53" t="str">
            <v>INVE.DER FID FIDUCOLOMBIA  NOTA DEBITO</v>
          </cell>
          <cell r="G53">
            <v>-563163374</v>
          </cell>
        </row>
        <row r="54">
          <cell r="E54">
            <v>1245050606</v>
          </cell>
          <cell r="F54" t="str">
            <v>INVE.DER FID FIDUCOLOMBIA  TRASLADOS</v>
          </cell>
          <cell r="G54">
            <v>-850000000</v>
          </cell>
        </row>
        <row r="55">
          <cell r="E55">
            <v>1245054000</v>
          </cell>
          <cell r="F55" t="str">
            <v>INVERSIONES - DERECHOS FIDUCIARIOSBANCO</v>
          </cell>
          <cell r="G55">
            <v>709851023</v>
          </cell>
        </row>
        <row r="56">
          <cell r="E56">
            <v>1245058000</v>
          </cell>
          <cell r="F56" t="str">
            <v>INTERBOLSA RENTA YA 16656</v>
          </cell>
          <cell r="G56">
            <v>-499750708</v>
          </cell>
        </row>
        <row r="57">
          <cell r="E57" t="str">
            <v>Derechos Fiduciarios</v>
          </cell>
          <cell r="G57">
            <v>1828372389</v>
          </cell>
        </row>
        <row r="58">
          <cell r="E58">
            <v>1235650500</v>
          </cell>
          <cell r="F58" t="str">
            <v>INVE. TITULOS DE DEVOLUCION DE IMPTOS N</v>
          </cell>
          <cell r="G58">
            <v>227030596</v>
          </cell>
        </row>
        <row r="59">
          <cell r="E59" t="str">
            <v>Otras Inversiones Negociables</v>
          </cell>
          <cell r="G59">
            <v>227030596</v>
          </cell>
        </row>
        <row r="60">
          <cell r="G60">
            <v>2055402985</v>
          </cell>
        </row>
        <row r="61">
          <cell r="E61">
            <v>1305050500</v>
          </cell>
          <cell r="F61" t="str">
            <v>DEUDORES  -CLIENTES NACIONALES</v>
          </cell>
          <cell r="G61">
            <v>1325470198</v>
          </cell>
        </row>
        <row r="62">
          <cell r="E62">
            <v>1305100500</v>
          </cell>
          <cell r="F62" t="str">
            <v>DEUDORES  -CLIENTES DEL EXTERIOR</v>
          </cell>
          <cell r="G62">
            <v>43525048</v>
          </cell>
        </row>
        <row r="63">
          <cell r="E63">
            <v>1305970500</v>
          </cell>
          <cell r="F63" t="str">
            <v>DEUDORES -CLIENTES NACIONALE -AJUSTE DI</v>
          </cell>
          <cell r="G63">
            <v>91398</v>
          </cell>
        </row>
        <row r="64">
          <cell r="E64">
            <v>1320051500</v>
          </cell>
          <cell r="F64" t="str">
            <v>DEUDORES - CUENTAS POR COBRAR VINCULADO</v>
          </cell>
          <cell r="G64">
            <v>9521081086</v>
          </cell>
        </row>
        <row r="65">
          <cell r="E65" t="str">
            <v>Clientes</v>
          </cell>
          <cell r="G65">
            <v>10822469658</v>
          </cell>
        </row>
        <row r="66">
          <cell r="E66">
            <v>1330100500</v>
          </cell>
          <cell r="F66" t="str">
            <v>DEUDORES - ANTICIPOS Y AVANCES -A CONTR</v>
          </cell>
          <cell r="G66">
            <v>179184</v>
          </cell>
        </row>
        <row r="67">
          <cell r="E67" t="str">
            <v>Anticipos y avances</v>
          </cell>
          <cell r="G67">
            <v>179184</v>
          </cell>
        </row>
        <row r="68">
          <cell r="E68">
            <v>1355150100</v>
          </cell>
          <cell r="F68" t="str">
            <v>Retefte Rendimientos</v>
          </cell>
          <cell r="G68">
            <v>188541</v>
          </cell>
        </row>
        <row r="69">
          <cell r="E69">
            <v>1355150500</v>
          </cell>
          <cell r="F69" t="str">
            <v>Autorret Servicios</v>
          </cell>
          <cell r="G69">
            <v>349549774</v>
          </cell>
        </row>
        <row r="70">
          <cell r="E70">
            <v>1355151000</v>
          </cell>
          <cell r="F70" t="str">
            <v>Autorret Arriendos</v>
          </cell>
          <cell r="G70">
            <v>51037145</v>
          </cell>
        </row>
        <row r="71">
          <cell r="E71">
            <v>1355151500</v>
          </cell>
          <cell r="F71" t="str">
            <v>Retefte Financieros</v>
          </cell>
          <cell r="G71">
            <v>8576254</v>
          </cell>
        </row>
        <row r="72">
          <cell r="E72">
            <v>1355152000</v>
          </cell>
          <cell r="F72" t="str">
            <v>Autorret Compras</v>
          </cell>
          <cell r="G72">
            <v>336426475</v>
          </cell>
        </row>
        <row r="73">
          <cell r="E73">
            <v>1355200500</v>
          </cell>
          <cell r="F73" t="str">
            <v>Saldo a Favor en Renta</v>
          </cell>
          <cell r="G73">
            <v>1146116000</v>
          </cell>
        </row>
        <row r="74">
          <cell r="G74">
            <v>1891894189</v>
          </cell>
        </row>
        <row r="75">
          <cell r="E75">
            <v>1380200500</v>
          </cell>
          <cell r="F75" t="str">
            <v>DEUDORES VARIOS-CUENTA POR COBRAR A EPS</v>
          </cell>
          <cell r="G75">
            <v>5395355</v>
          </cell>
        </row>
        <row r="76">
          <cell r="E76">
            <v>1380200501</v>
          </cell>
          <cell r="F76" t="str">
            <v>DEUDORES VARIOS-CUENTA POR COBRAR A EPS</v>
          </cell>
          <cell r="G76">
            <v>0</v>
          </cell>
        </row>
        <row r="77">
          <cell r="G77">
            <v>5395355</v>
          </cell>
        </row>
        <row r="78">
          <cell r="E78">
            <v>1399050500</v>
          </cell>
          <cell r="F78" t="str">
            <v>DEUDORES - PROVISIONES -CLIENTES</v>
          </cell>
          <cell r="G78">
            <v>-86808986</v>
          </cell>
        </row>
        <row r="79">
          <cell r="G79">
            <v>-86808986</v>
          </cell>
        </row>
        <row r="80">
          <cell r="G80">
            <v>12633129400</v>
          </cell>
        </row>
        <row r="81">
          <cell r="E81">
            <v>1455010902</v>
          </cell>
          <cell r="F81" t="str">
            <v>REPUESTOS/ELEMENTOS MECANICOS</v>
          </cell>
          <cell r="G81">
            <v>326774627</v>
          </cell>
        </row>
        <row r="82">
          <cell r="E82">
            <v>1455010903</v>
          </cell>
          <cell r="F82" t="str">
            <v>REPUESTOS/ELEMENTOS DE VEHICULOS</v>
          </cell>
          <cell r="G82">
            <v>13357917</v>
          </cell>
        </row>
        <row r="83">
          <cell r="E83">
            <v>1455010904</v>
          </cell>
          <cell r="F83" t="str">
            <v>REPUESTOS/ELEMENTOS DE MONTACARGAS</v>
          </cell>
          <cell r="G83">
            <v>10884100</v>
          </cell>
        </row>
        <row r="84">
          <cell r="E84">
            <v>1455010905</v>
          </cell>
          <cell r="F84" t="str">
            <v>REPUESTOS/ELEMENTOS DE PLANTAS ELECTRIC</v>
          </cell>
          <cell r="G84">
            <v>4402615</v>
          </cell>
        </row>
        <row r="85">
          <cell r="E85">
            <v>1455010907</v>
          </cell>
          <cell r="F85" t="str">
            <v>REPUESTOS/ELEMENTOS ELECTRICOS</v>
          </cell>
          <cell r="G85">
            <v>32047485</v>
          </cell>
        </row>
        <row r="86">
          <cell r="E86">
            <v>1455010908</v>
          </cell>
          <cell r="F86" t="str">
            <v>REPUESTOS/ELEMENTOS HIDRAULICOS</v>
          </cell>
          <cell r="G86">
            <v>5876796</v>
          </cell>
        </row>
        <row r="87">
          <cell r="E87">
            <v>1455010909</v>
          </cell>
          <cell r="F87" t="str">
            <v>REPUESTOS/ELEMENTOS NEUMATICOS</v>
          </cell>
          <cell r="G87">
            <v>3453391</v>
          </cell>
        </row>
        <row r="88">
          <cell r="E88">
            <v>1455010910</v>
          </cell>
          <cell r="F88" t="str">
            <v>REPUESTOS/ACCESORIOS GENERALES</v>
          </cell>
          <cell r="G88">
            <v>76194861</v>
          </cell>
        </row>
        <row r="89">
          <cell r="G89">
            <v>472991792</v>
          </cell>
        </row>
        <row r="90">
          <cell r="E90">
            <v>1455011301</v>
          </cell>
          <cell r="F90" t="str">
            <v>COMBUSTIBLE</v>
          </cell>
          <cell r="G90">
            <v>219909989</v>
          </cell>
        </row>
        <row r="91">
          <cell r="E91">
            <v>1455011302</v>
          </cell>
          <cell r="F91" t="str">
            <v>LUBRICANTES</v>
          </cell>
          <cell r="G91">
            <v>137330210</v>
          </cell>
        </row>
        <row r="92">
          <cell r="E92">
            <v>1455011304</v>
          </cell>
          <cell r="F92" t="str">
            <v>MANEJO AMBIENTAL</v>
          </cell>
          <cell r="G92">
            <v>2522020</v>
          </cell>
        </row>
        <row r="93">
          <cell r="E93">
            <v>1455011305</v>
          </cell>
          <cell r="F93" t="str">
            <v>ELEMENTOS/ACCESORIOS  DE FERRETERIA</v>
          </cell>
          <cell r="G93">
            <v>310018</v>
          </cell>
        </row>
        <row r="94">
          <cell r="G94">
            <v>464363651</v>
          </cell>
        </row>
        <row r="95">
          <cell r="G95">
            <v>937355443</v>
          </cell>
        </row>
        <row r="96">
          <cell r="E96" t="str">
            <v>GASTOS PAGADOS POR ANTICIPADO</v>
          </cell>
        </row>
        <row r="97">
          <cell r="E97">
            <v>1705200500</v>
          </cell>
          <cell r="F97" t="str">
            <v>GASTOS PAGADOS POR ANTICIPADO - SEGUROS</v>
          </cell>
          <cell r="G97">
            <v>21196189</v>
          </cell>
        </row>
        <row r="98">
          <cell r="G98">
            <v>21196189</v>
          </cell>
        </row>
        <row r="99">
          <cell r="E99">
            <v>1705950500</v>
          </cell>
          <cell r="F99" t="str">
            <v>GASTOS PAGADOS POR ANTICIPADO - OTROS</v>
          </cell>
          <cell r="G99">
            <v>2048182</v>
          </cell>
        </row>
        <row r="100">
          <cell r="G100">
            <v>2048182</v>
          </cell>
        </row>
        <row r="101">
          <cell r="E101" t="str">
            <v>TOTAL GASTOS PAGADOS POR ANTICIPADO.</v>
          </cell>
          <cell r="G101">
            <v>23244371</v>
          </cell>
        </row>
        <row r="103">
          <cell r="E103" t="str">
            <v>** TOTAL ACTIVOS CORRIENTES</v>
          </cell>
          <cell r="G103">
            <v>16437048736</v>
          </cell>
        </row>
        <row r="105">
          <cell r="E105" t="str">
            <v>ACTIVOS NO CORRIENTES</v>
          </cell>
        </row>
        <row r="106">
          <cell r="E106">
            <v>1504100500</v>
          </cell>
          <cell r="F106" t="str">
            <v>TERRENOS - RURALES</v>
          </cell>
          <cell r="G106">
            <v>0</v>
          </cell>
        </row>
        <row r="107">
          <cell r="E107">
            <v>1504990500</v>
          </cell>
          <cell r="F107" t="str">
            <v>TERRENOS - AJUSTES POR INFLACION</v>
          </cell>
          <cell r="G107">
            <v>0</v>
          </cell>
        </row>
        <row r="108">
          <cell r="G108">
            <v>0</v>
          </cell>
        </row>
        <row r="109">
          <cell r="E109">
            <v>1516800500</v>
          </cell>
          <cell r="F109" t="str">
            <v>OFICINAS -BODEGAS</v>
          </cell>
          <cell r="G109">
            <v>0</v>
          </cell>
        </row>
        <row r="110">
          <cell r="G110">
            <v>0</v>
          </cell>
        </row>
        <row r="111">
          <cell r="E111">
            <v>1520050500</v>
          </cell>
          <cell r="F111" t="str">
            <v>MAQUINARIA Y EQUIPO</v>
          </cell>
          <cell r="G111">
            <v>9790250141</v>
          </cell>
        </row>
        <row r="112">
          <cell r="E112">
            <v>1520990500</v>
          </cell>
          <cell r="F112" t="str">
            <v>MAQUINARIA Y EQUIPO -AJUSTES POR INFLAC</v>
          </cell>
          <cell r="G112">
            <v>2334195988</v>
          </cell>
        </row>
        <row r="113">
          <cell r="G113">
            <v>12124446129</v>
          </cell>
        </row>
        <row r="114">
          <cell r="E114">
            <v>1524050500</v>
          </cell>
          <cell r="F114" t="str">
            <v>EQUIPO DE OFICINA -MUEBLES Y ENSERES</v>
          </cell>
          <cell r="G114">
            <v>8796164</v>
          </cell>
        </row>
        <row r="115">
          <cell r="E115">
            <v>1524990500</v>
          </cell>
          <cell r="F115" t="str">
            <v>EQUIPO DE OFICINA -AJUSTES POR INFLACIO</v>
          </cell>
          <cell r="G115">
            <v>984527</v>
          </cell>
        </row>
        <row r="116">
          <cell r="G116">
            <v>9780691</v>
          </cell>
        </row>
        <row r="117">
          <cell r="E117">
            <v>1528050500</v>
          </cell>
          <cell r="F117" t="str">
            <v>EQUIPO COMPU. Y COMUNICACIËN -EQUIPOS D</v>
          </cell>
          <cell r="G117">
            <v>15680767</v>
          </cell>
        </row>
        <row r="118">
          <cell r="E118">
            <v>1528150500</v>
          </cell>
          <cell r="F118" t="str">
            <v>EQUIPO DE COMPU. Y COMUNI. -EQUIPO DE R</v>
          </cell>
          <cell r="G118">
            <v>9946672</v>
          </cell>
        </row>
        <row r="119">
          <cell r="E119">
            <v>1528990500</v>
          </cell>
          <cell r="F119" t="str">
            <v>EQUIPO COMPU. Y COMUNICACIËN -AJUSTES P</v>
          </cell>
          <cell r="G119">
            <v>5644226</v>
          </cell>
        </row>
        <row r="120">
          <cell r="G120">
            <v>31271665</v>
          </cell>
        </row>
        <row r="121">
          <cell r="E121">
            <v>1540050500</v>
          </cell>
          <cell r="F121" t="str">
            <v>FLOTA Y EQUIPO DE TRANS. AUTOS, CAMIONE</v>
          </cell>
          <cell r="G121">
            <v>10000000</v>
          </cell>
        </row>
        <row r="122">
          <cell r="E122">
            <v>1540300500</v>
          </cell>
          <cell r="F122" t="str">
            <v>FLOTA Y EQUIPO DE TRANSPORTE -MOTOCICLE</v>
          </cell>
          <cell r="G122">
            <v>13260000</v>
          </cell>
        </row>
        <row r="123">
          <cell r="E123">
            <v>1540990500</v>
          </cell>
          <cell r="F123" t="str">
            <v>FLOTA Y EQUIPO DE TRANSPORTE -AJUSTES P</v>
          </cell>
          <cell r="G123">
            <v>834663</v>
          </cell>
        </row>
        <row r="124">
          <cell r="G124">
            <v>24094663</v>
          </cell>
        </row>
        <row r="125">
          <cell r="E125">
            <v>1592050500</v>
          </cell>
          <cell r="F125" t="str">
            <v>DEPRECIACION ACUMULADA -CONSTRUCCIONES</v>
          </cell>
          <cell r="G125">
            <v>10145587</v>
          </cell>
        </row>
        <row r="126">
          <cell r="E126">
            <v>1592100500</v>
          </cell>
          <cell r="F126" t="str">
            <v>DEPRECIACION ACUMULADA -MAQUINARIA Y EQ</v>
          </cell>
          <cell r="G126">
            <v>-6860051947</v>
          </cell>
        </row>
        <row r="127">
          <cell r="E127">
            <v>1592100501</v>
          </cell>
          <cell r="F127" t="str">
            <v>DEPRE FISCAL ACUMULADA -MAQUINARIA Y EQ</v>
          </cell>
          <cell r="G127">
            <v>-1411186764</v>
          </cell>
        </row>
        <row r="128">
          <cell r="E128">
            <v>1592150500</v>
          </cell>
          <cell r="F128" t="str">
            <v>DEPRECIACION ACUMULADA -EQUIPO DE OFICI</v>
          </cell>
          <cell r="G128">
            <v>-6884666</v>
          </cell>
        </row>
        <row r="129">
          <cell r="E129">
            <v>1592200500</v>
          </cell>
          <cell r="F129" t="str">
            <v>DEPRE- ACUMULADA -EQUIPO DE COMPUTO Y C</v>
          </cell>
          <cell r="G129">
            <v>-35636913</v>
          </cell>
        </row>
        <row r="130">
          <cell r="E130">
            <v>1592350500</v>
          </cell>
          <cell r="F130" t="str">
            <v>DEPRECIACION ACUMULADA -FLOTA Y EQUIPO</v>
          </cell>
          <cell r="G130">
            <v>-21260000</v>
          </cell>
        </row>
        <row r="131">
          <cell r="E131">
            <v>1592990500</v>
          </cell>
          <cell r="F131" t="str">
            <v>AJUSTES POR INFLACION -AJUSTES POR INFL</v>
          </cell>
          <cell r="G131">
            <v>-2086161704</v>
          </cell>
        </row>
        <row r="132">
          <cell r="E132">
            <v>1592990501</v>
          </cell>
          <cell r="F132" t="str">
            <v>DEPRECIACION ACUMULADA</v>
          </cell>
          <cell r="G132">
            <v>-37289589</v>
          </cell>
        </row>
        <row r="133">
          <cell r="G133">
            <v>-10448325996</v>
          </cell>
        </row>
        <row r="134">
          <cell r="E134">
            <v>1596050500</v>
          </cell>
          <cell r="F134" t="str">
            <v>DEPRE. DIFE.-EXCESO FISCAL -CONSTRUCCIO</v>
          </cell>
          <cell r="G134">
            <v>1411186764</v>
          </cell>
        </row>
        <row r="135">
          <cell r="E135">
            <v>1596990500</v>
          </cell>
          <cell r="F135" t="str">
            <v>AJUSTE POR INFLACION-CONSTRUCCIONES Y E</v>
          </cell>
          <cell r="G135">
            <v>78959744</v>
          </cell>
        </row>
        <row r="136">
          <cell r="G136">
            <v>1490146508</v>
          </cell>
        </row>
        <row r="137">
          <cell r="G137">
            <v>3231413660</v>
          </cell>
        </row>
        <row r="138">
          <cell r="E138">
            <v>1625350500</v>
          </cell>
          <cell r="F138" t="str">
            <v>DERECHOS -BIENES RECIBIDOS LEASING</v>
          </cell>
          <cell r="G138">
            <v>2022350475</v>
          </cell>
        </row>
        <row r="139">
          <cell r="E139">
            <v>1625350501</v>
          </cell>
          <cell r="F139" t="str">
            <v>DERECHOS -BIENES RECIBIDOS LEASING POR</v>
          </cell>
          <cell r="G139">
            <v>55837684</v>
          </cell>
        </row>
        <row r="140">
          <cell r="G140">
            <v>2078188159</v>
          </cell>
        </row>
        <row r="141">
          <cell r="E141">
            <v>1698300505</v>
          </cell>
          <cell r="F141" t="str">
            <v>AMORTIZACION ACUMULADA -BIENES RECIBIDO</v>
          </cell>
          <cell r="G141">
            <v>-211331009</v>
          </cell>
        </row>
        <row r="142">
          <cell r="G142">
            <v>-211331009</v>
          </cell>
        </row>
        <row r="143">
          <cell r="G143">
            <v>1866857150</v>
          </cell>
        </row>
        <row r="144">
          <cell r="E144">
            <v>1710240110</v>
          </cell>
          <cell r="F144" t="str">
            <v>CARGOS DIFERIDOS-A MEJORAS AJENAS</v>
          </cell>
          <cell r="G144">
            <v>341004424</v>
          </cell>
        </row>
        <row r="145">
          <cell r="E145">
            <v>1710950110</v>
          </cell>
          <cell r="F145" t="str">
            <v>CARGOS DIFERIDOS-OTROS VARIOS</v>
          </cell>
          <cell r="G145">
            <v>762737013</v>
          </cell>
        </row>
        <row r="146">
          <cell r="G146">
            <v>1103741437</v>
          </cell>
        </row>
        <row r="147">
          <cell r="E147">
            <v>1710760500</v>
          </cell>
          <cell r="F147" t="str">
            <v>CARGOS DIFE-IMPTO RENTA -VIGEN. FISCAL</v>
          </cell>
          <cell r="G147">
            <v>67727182</v>
          </cell>
        </row>
        <row r="148">
          <cell r="E148" t="str">
            <v>Impuesto Diferido Debito</v>
          </cell>
          <cell r="G148">
            <v>67727182</v>
          </cell>
        </row>
        <row r="149">
          <cell r="G149">
            <v>1171468619</v>
          </cell>
        </row>
        <row r="150">
          <cell r="E150">
            <v>1910040500</v>
          </cell>
          <cell r="F150" t="str">
            <v>VALORIZACIONES - PROPIEDAD PLANTA Y EQU</v>
          </cell>
          <cell r="G150">
            <v>0</v>
          </cell>
        </row>
        <row r="151">
          <cell r="E151">
            <v>1910120500</v>
          </cell>
          <cell r="F151" t="str">
            <v>VALORIZACIONES - PRO. PLANTA Y EQUIPO-M</v>
          </cell>
          <cell r="G151">
            <v>3343680515</v>
          </cell>
        </row>
        <row r="152">
          <cell r="E152" t="str">
            <v>Propiedades, Planta y Equipo</v>
          </cell>
          <cell r="G152">
            <v>3343680515</v>
          </cell>
        </row>
        <row r="153">
          <cell r="G153">
            <v>3343680515</v>
          </cell>
        </row>
        <row r="154">
          <cell r="E154" t="str">
            <v>** TOTAL ACTIVOS NO CORRIENTES</v>
          </cell>
          <cell r="G154">
            <v>9613419944</v>
          </cell>
        </row>
        <row r="156">
          <cell r="E156">
            <v>8205100500</v>
          </cell>
          <cell r="F156" t="str">
            <v>DEUDORAS FISCALES DEPRECIACOPN FISCAL D</v>
          </cell>
          <cell r="G156">
            <v>1557643311</v>
          </cell>
        </row>
        <row r="157">
          <cell r="E157">
            <v>8305100500</v>
          </cell>
          <cell r="F157" t="str">
            <v>BIENES RECIBIDOS</v>
          </cell>
          <cell r="G157">
            <v>8237092</v>
          </cell>
        </row>
        <row r="158">
          <cell r="E158">
            <v>8315160500</v>
          </cell>
          <cell r="F158" t="str">
            <v>PROP PLANT Y EQ TOTALMENTE DEPRECIADO</v>
          </cell>
          <cell r="G158">
            <v>343203703</v>
          </cell>
        </row>
        <row r="159">
          <cell r="E159">
            <v>8315200500</v>
          </cell>
          <cell r="F159" t="str">
            <v>ACTIVOS TOTALMENTE DEPRECIADOS</v>
          </cell>
          <cell r="G159">
            <v>11926035</v>
          </cell>
        </row>
        <row r="160">
          <cell r="E160">
            <v>8315240500</v>
          </cell>
          <cell r="F160" t="str">
            <v>PROP PLANT Y EQ TOTALMENTE DEPRECIADO-</v>
          </cell>
          <cell r="G160">
            <v>15212221</v>
          </cell>
        </row>
        <row r="161">
          <cell r="E161">
            <v>8315280500</v>
          </cell>
          <cell r="F161" t="str">
            <v>PROP PLANT Y EQ TOTALMENTE DEPRECIADO-</v>
          </cell>
          <cell r="G161">
            <v>9534663</v>
          </cell>
        </row>
        <row r="162">
          <cell r="E162">
            <v>8320050500</v>
          </cell>
          <cell r="F162" t="str">
            <v>CREDITO A FAVOR NO UTILIZADOS-PAIS</v>
          </cell>
          <cell r="G162">
            <v>12855641770</v>
          </cell>
        </row>
        <row r="163">
          <cell r="E163">
            <v>8325100500</v>
          </cell>
          <cell r="F163" t="str">
            <v>ACTIVOS CASTIGADOS-DEUDORES</v>
          </cell>
          <cell r="G163">
            <v>32719273</v>
          </cell>
        </row>
        <row r="164">
          <cell r="E164">
            <v>8399050500</v>
          </cell>
          <cell r="F164" t="str">
            <v>AJUSTE POR INFLACION ACTIVOS- INVERSION</v>
          </cell>
          <cell r="G164">
            <v>3736223000</v>
          </cell>
        </row>
        <row r="165">
          <cell r="E165">
            <v>9401050500</v>
          </cell>
          <cell r="F165" t="str">
            <v>RESPONSA. CONTINGENTES POR EL CONTRARIO</v>
          </cell>
          <cell r="G165">
            <v>4261609000</v>
          </cell>
        </row>
        <row r="166">
          <cell r="E166">
            <v>9601050500</v>
          </cell>
          <cell r="F166" t="str">
            <v>ACREEDORAS DE CONTROL POR EL CONTRARIO</v>
          </cell>
          <cell r="G166">
            <v>8237092</v>
          </cell>
        </row>
        <row r="167">
          <cell r="G167">
            <v>22840187160</v>
          </cell>
        </row>
        <row r="168">
          <cell r="E168" t="str">
            <v>** TOTAL ACTIVOS</v>
          </cell>
          <cell r="G168">
            <v>48890655840</v>
          </cell>
        </row>
        <row r="177">
          <cell r="E177" t="str">
            <v>Textos............................................</v>
          </cell>
        </row>
        <row r="178">
          <cell r="E178" t="str">
            <v>..................................................</v>
          </cell>
        </row>
        <row r="180">
          <cell r="E180" t="str">
            <v>PASIVO Y  PATRIMONIO</v>
          </cell>
        </row>
        <row r="181">
          <cell r="E181" t="str">
            <v>=============</v>
          </cell>
        </row>
        <row r="182">
          <cell r="E182">
            <v>2205100500</v>
          </cell>
          <cell r="F182" t="str">
            <v>PROVEEDORES-NAL-DE SUMINISTROS</v>
          </cell>
          <cell r="G182">
            <v>-298809489</v>
          </cell>
        </row>
        <row r="183">
          <cell r="E183">
            <v>2205150500</v>
          </cell>
          <cell r="F183" t="str">
            <v>PROVEEDORES-NAL-DE MERCANCIA</v>
          </cell>
          <cell r="G183">
            <v>-455812</v>
          </cell>
        </row>
        <row r="184">
          <cell r="E184">
            <v>2205250500</v>
          </cell>
          <cell r="F184" t="str">
            <v>PROVEEDORES-NAL-DE SERVICIOS</v>
          </cell>
          <cell r="G184">
            <v>-300824196</v>
          </cell>
        </row>
        <row r="185">
          <cell r="E185">
            <v>2205300500</v>
          </cell>
          <cell r="F185" t="str">
            <v>PROVEEDORES-NAL-CONTRATOS</v>
          </cell>
          <cell r="G185">
            <v>-558353</v>
          </cell>
        </row>
        <row r="186">
          <cell r="E186">
            <v>2210100500</v>
          </cell>
          <cell r="F186" t="str">
            <v>PROVEEDORES-EXTERIOR-SUMINISTRO</v>
          </cell>
          <cell r="G186">
            <v>-6569680</v>
          </cell>
        </row>
        <row r="187">
          <cell r="E187">
            <v>2210970500</v>
          </cell>
          <cell r="F187" t="str">
            <v>PROVEEDORES-EXTERIOR-AJUSTES POR DIFERE</v>
          </cell>
          <cell r="G187">
            <v>-17225</v>
          </cell>
        </row>
        <row r="188">
          <cell r="E188">
            <v>2225250500</v>
          </cell>
          <cell r="F188" t="str">
            <v>PROVEEDORES COMPAÑIAS VINCULADAS-DE SER</v>
          </cell>
          <cell r="G188">
            <v>-22350971</v>
          </cell>
        </row>
        <row r="189">
          <cell r="G189">
            <v>-629585726</v>
          </cell>
        </row>
        <row r="190">
          <cell r="E190">
            <v>2335050500</v>
          </cell>
          <cell r="F190" t="str">
            <v>CTAS POR PAGAR- GASTOS FINANCIEROS</v>
          </cell>
          <cell r="G190">
            <v>-46110955</v>
          </cell>
        </row>
        <row r="191">
          <cell r="E191">
            <v>2335400500</v>
          </cell>
          <cell r="F191" t="str">
            <v>CTAS POR PAGAR -ARRENDAMIENTOS</v>
          </cell>
          <cell r="G191">
            <v>0</v>
          </cell>
        </row>
        <row r="192">
          <cell r="E192">
            <v>2335601500</v>
          </cell>
          <cell r="F192" t="str">
            <v>CTAS POR PAGAR -FUNCIONARIOS</v>
          </cell>
          <cell r="G192">
            <v>0</v>
          </cell>
        </row>
        <row r="193">
          <cell r="E193">
            <v>2335970500</v>
          </cell>
          <cell r="F193" t="str">
            <v>CTAS POR PAGAR-AJUSTES POR DIFERENCIA E</v>
          </cell>
          <cell r="G193">
            <v>-21407</v>
          </cell>
        </row>
        <row r="194">
          <cell r="G194">
            <v>-46132362</v>
          </cell>
        </row>
        <row r="195">
          <cell r="E195">
            <v>2360050500</v>
          </cell>
          <cell r="F195" t="str">
            <v>CTAS POR PAGAR -DIVIDENDOS</v>
          </cell>
          <cell r="G195">
            <v>-17388</v>
          </cell>
        </row>
        <row r="196">
          <cell r="G196">
            <v>-17388</v>
          </cell>
        </row>
        <row r="197">
          <cell r="E197">
            <v>2365050500</v>
          </cell>
          <cell r="F197" t="str">
            <v>CTAS POR PAGAR- SALARIO Y PAGOS LABORAL</v>
          </cell>
          <cell r="G197">
            <v>-128200</v>
          </cell>
        </row>
        <row r="198">
          <cell r="E198">
            <v>2365150500</v>
          </cell>
          <cell r="F198" t="str">
            <v>RETENCION EN LA FUENTE HONORARIOS</v>
          </cell>
          <cell r="G198">
            <v>-201101</v>
          </cell>
        </row>
        <row r="199">
          <cell r="E199">
            <v>2365250500</v>
          </cell>
          <cell r="F199" t="str">
            <v>RETENCION EN LA FUENTE SERVICIOS EN GEN</v>
          </cell>
          <cell r="G199">
            <v>-150903</v>
          </cell>
        </row>
        <row r="200">
          <cell r="E200">
            <v>2365250505</v>
          </cell>
          <cell r="F200" t="str">
            <v>RETENCION EN LA FUENTE SERVICIOS EN GEN</v>
          </cell>
          <cell r="G200">
            <v>-12185763</v>
          </cell>
        </row>
        <row r="201">
          <cell r="E201">
            <v>2365251100</v>
          </cell>
          <cell r="F201" t="str">
            <v>RETENCION EN LA FUENTE SERVICIOS ASEO Y</v>
          </cell>
          <cell r="G201">
            <v>-306575</v>
          </cell>
        </row>
        <row r="202">
          <cell r="E202">
            <v>2365251500</v>
          </cell>
          <cell r="F202" t="str">
            <v>RETENCION EN LA FUENTE SVCIO TRANSPORTE</v>
          </cell>
          <cell r="G202">
            <v>0</v>
          </cell>
        </row>
        <row r="203">
          <cell r="E203">
            <v>2365252000</v>
          </cell>
          <cell r="F203" t="str">
            <v>RETENCION EN LA FUENTE SERVICIOS TRANSP</v>
          </cell>
          <cell r="G203">
            <v>-531913</v>
          </cell>
        </row>
        <row r="204">
          <cell r="E204">
            <v>2365252500</v>
          </cell>
          <cell r="F204" t="str">
            <v>RETENCION EN LA FUENTE HOTELES Y RESTAU</v>
          </cell>
          <cell r="G204">
            <v>-37788</v>
          </cell>
        </row>
        <row r="205">
          <cell r="E205">
            <v>2365253000</v>
          </cell>
          <cell r="F205" t="str">
            <v>RETENCION EN LA FUENTE POR CONSTRUCCION</v>
          </cell>
          <cell r="G205">
            <v>-80899</v>
          </cell>
        </row>
        <row r="206">
          <cell r="E206">
            <v>2365300500</v>
          </cell>
          <cell r="F206" t="str">
            <v>RETENCION EN LA FUENTE ARRENDAMIENTO MU</v>
          </cell>
          <cell r="G206">
            <v>0</v>
          </cell>
        </row>
        <row r="207">
          <cell r="E207">
            <v>2365301000</v>
          </cell>
          <cell r="F207" t="str">
            <v>RETENCION EN LA FUENTE ARRENDAMIENTOS I</v>
          </cell>
          <cell r="G207">
            <v>-261164</v>
          </cell>
        </row>
        <row r="208">
          <cell r="E208">
            <v>2365400500</v>
          </cell>
          <cell r="F208" t="str">
            <v>RETENCION EN LA FUENTE COMPRAS</v>
          </cell>
          <cell r="G208">
            <v>-6488689</v>
          </cell>
        </row>
        <row r="209">
          <cell r="E209">
            <v>2365401000</v>
          </cell>
          <cell r="F209" t="str">
            <v>RETENCION EN LA FUENTE COMPRA DE COMBUS</v>
          </cell>
          <cell r="G209">
            <v>-44821</v>
          </cell>
        </row>
        <row r="210">
          <cell r="E210">
            <v>2365752000</v>
          </cell>
          <cell r="F210" t="str">
            <v>CTAS POR PAGAR-AUTORETENCIONES-ARRIENDO</v>
          </cell>
          <cell r="G210">
            <v>-15304886</v>
          </cell>
        </row>
        <row r="211">
          <cell r="E211">
            <v>2365752500</v>
          </cell>
          <cell r="F211" t="str">
            <v>CTAS POR PAGAR-AUTORETENCIONES-SERVICIO</v>
          </cell>
          <cell r="G211">
            <v>-28921604</v>
          </cell>
        </row>
        <row r="212">
          <cell r="E212">
            <v>2365754000</v>
          </cell>
          <cell r="F212" t="str">
            <v>CTAS POR PAGAR-AUTORETENCIONES-COMPRAS</v>
          </cell>
          <cell r="G212">
            <v>-336368235</v>
          </cell>
        </row>
        <row r="213">
          <cell r="E213">
            <v>2366050500</v>
          </cell>
          <cell r="F213" t="str">
            <v>CTAS X PAGAR-ESTAMPILLA PRO-HOSPITAL CO</v>
          </cell>
          <cell r="G213">
            <v>-4102639</v>
          </cell>
        </row>
        <row r="214">
          <cell r="E214">
            <v>2366051000</v>
          </cell>
          <cell r="F214" t="str">
            <v>CTAS X PAGAR-ESTAMPILLA PRO-HOSPITAL OB</v>
          </cell>
          <cell r="G214">
            <v>0</v>
          </cell>
        </row>
        <row r="215">
          <cell r="E215">
            <v>2366051500</v>
          </cell>
          <cell r="F215" t="str">
            <v>CTAS X PAGAR-ESTAMPILLA PRO-HOSPITAL SE</v>
          </cell>
          <cell r="G215">
            <v>-4570557</v>
          </cell>
        </row>
        <row r="216">
          <cell r="E216">
            <v>2366052000</v>
          </cell>
          <cell r="F216" t="str">
            <v>CTAS X PAGAR-ESTAMPILLA PRO-HOSPITAL AR</v>
          </cell>
          <cell r="G216">
            <v>-1060094</v>
          </cell>
        </row>
        <row r="217">
          <cell r="E217">
            <v>2366053500</v>
          </cell>
          <cell r="F217" t="str">
            <v>CTAS X PAGAR-ESTAMPILLA PRO-HOSPITAL CO</v>
          </cell>
          <cell r="G217">
            <v>-1266605</v>
          </cell>
        </row>
        <row r="218">
          <cell r="E218">
            <v>2366054000</v>
          </cell>
          <cell r="F218" t="str">
            <v>CTAS X PAGAR-ESTAMPILLA PRO-HOSPITAL OT</v>
          </cell>
          <cell r="G218">
            <v>-882576</v>
          </cell>
        </row>
        <row r="219">
          <cell r="E219">
            <v>2367010500</v>
          </cell>
          <cell r="F219" t="str">
            <v>IVA RETENIDO REGIMEN COMUN</v>
          </cell>
          <cell r="G219">
            <v>-14779817</v>
          </cell>
        </row>
        <row r="220">
          <cell r="E220">
            <v>2367011000</v>
          </cell>
          <cell r="F220" t="str">
            <v>IVA RETENIDO REGIMEN SIMPLIFICADO</v>
          </cell>
          <cell r="G220">
            <v>-287574</v>
          </cell>
        </row>
        <row r="221">
          <cell r="E221">
            <v>2368050500</v>
          </cell>
          <cell r="F221" t="str">
            <v>CTAS POR PAGAR-INDUSTRIA Y COMERCIO ICA</v>
          </cell>
          <cell r="G221">
            <v>-2918770</v>
          </cell>
        </row>
        <row r="222">
          <cell r="E222">
            <v>2368051000</v>
          </cell>
          <cell r="F222" t="str">
            <v>CTAS POR PAGAR-INDUSTRIA Y COMERCIO ICA</v>
          </cell>
          <cell r="G222">
            <v>-37780</v>
          </cell>
        </row>
        <row r="223">
          <cell r="E223">
            <v>2368051500</v>
          </cell>
          <cell r="F223" t="str">
            <v>CTAS POR PAGAR-INDUSTRIA Y COMERCIO ICA</v>
          </cell>
          <cell r="G223">
            <v>-967161</v>
          </cell>
        </row>
        <row r="224">
          <cell r="E224">
            <v>2368052500</v>
          </cell>
          <cell r="F224" t="str">
            <v>CTAS POR PAGAR-INDUSTRIA Y COMERCIO ICA</v>
          </cell>
          <cell r="G224">
            <v>-40449</v>
          </cell>
        </row>
        <row r="225">
          <cell r="E225">
            <v>2368053000</v>
          </cell>
          <cell r="F225" t="str">
            <v>CTAS POR PAGAR-INDUSTRIA Y COMERCIO 0.4</v>
          </cell>
          <cell r="G225">
            <v>-179625</v>
          </cell>
        </row>
        <row r="226">
          <cell r="E226">
            <v>2368053500</v>
          </cell>
          <cell r="F226" t="str">
            <v>CTAS POR PAGAR-INDUSTRIA Y COMERCIO ICA</v>
          </cell>
          <cell r="G226">
            <v>-2943</v>
          </cell>
        </row>
        <row r="227">
          <cell r="G227">
            <v>-432109131</v>
          </cell>
        </row>
        <row r="228">
          <cell r="E228">
            <v>2370051000</v>
          </cell>
          <cell r="F228" t="str">
            <v>APORTES A LA SEGURIDAD SOCIAL APORTES A</v>
          </cell>
          <cell r="G228">
            <v>-10798157</v>
          </cell>
        </row>
        <row r="229">
          <cell r="E229">
            <v>2370051100</v>
          </cell>
          <cell r="F229" t="str">
            <v>APORTES A LA SEGURIDAD SOCIAL APORTE A</v>
          </cell>
          <cell r="G229">
            <v>-12961102</v>
          </cell>
        </row>
        <row r="230">
          <cell r="E230">
            <v>2370051200</v>
          </cell>
          <cell r="F230" t="str">
            <v>APORTES A LA SEGURIDAD SOCIAL APOR. A R</v>
          </cell>
          <cell r="G230">
            <v>-5743600</v>
          </cell>
        </row>
        <row r="231">
          <cell r="E231">
            <v>2370100500</v>
          </cell>
          <cell r="F231" t="str">
            <v>RETENCIONES Y APORTES NOMINA-APORTES AL</v>
          </cell>
          <cell r="G231">
            <v>-2547800</v>
          </cell>
        </row>
        <row r="232">
          <cell r="E232">
            <v>2370101000</v>
          </cell>
          <cell r="F232" t="str">
            <v>RETENCIONES Y APORTES NOMINA-APORTES AL</v>
          </cell>
          <cell r="G232">
            <v>-1699000</v>
          </cell>
        </row>
        <row r="233">
          <cell r="E233">
            <v>2370101500</v>
          </cell>
          <cell r="F233" t="str">
            <v>RETENCIONES Y APORTES NOMINA-APORTES A</v>
          </cell>
          <cell r="G233">
            <v>-3397700</v>
          </cell>
        </row>
        <row r="234">
          <cell r="G234">
            <v>-37147359</v>
          </cell>
        </row>
        <row r="235">
          <cell r="E235">
            <v>2380950500</v>
          </cell>
          <cell r="F235" t="str">
            <v>ACREEDORES VARIOS -OTROS</v>
          </cell>
          <cell r="G235">
            <v>0</v>
          </cell>
        </row>
        <row r="236">
          <cell r="E236">
            <v>2380950501</v>
          </cell>
          <cell r="F236" t="str">
            <v>ACREEDORES VARIOS -FONDO SOLIDARIDAD PE</v>
          </cell>
          <cell r="G236">
            <v>-218813</v>
          </cell>
        </row>
        <row r="237">
          <cell r="E237">
            <v>2380952500</v>
          </cell>
          <cell r="F237" t="str">
            <v>ORDENES PENDIENTES POR FACTURAR</v>
          </cell>
          <cell r="G237">
            <v>-253070616</v>
          </cell>
        </row>
        <row r="238">
          <cell r="G238">
            <v>-253289429</v>
          </cell>
        </row>
        <row r="239">
          <cell r="G239">
            <v>-1398281395</v>
          </cell>
        </row>
        <row r="240">
          <cell r="E240">
            <v>2505011000</v>
          </cell>
          <cell r="F240" t="str">
            <v>SUELDOS</v>
          </cell>
          <cell r="G240">
            <v>0</v>
          </cell>
        </row>
        <row r="241">
          <cell r="E241">
            <v>2610050500</v>
          </cell>
          <cell r="F241" t="str">
            <v>PROVISIONES-OBLIGACIONES LABORALES-CESA</v>
          </cell>
          <cell r="G241">
            <v>-57168875</v>
          </cell>
        </row>
        <row r="242">
          <cell r="E242">
            <v>2610100500</v>
          </cell>
          <cell r="F242" t="str">
            <v>PROVISIONES-OBLI. LABORALES-INTERESES S</v>
          </cell>
          <cell r="G242">
            <v>-6359792</v>
          </cell>
        </row>
        <row r="243">
          <cell r="E243">
            <v>2610150500</v>
          </cell>
          <cell r="F243" t="str">
            <v>PROVISIONES-OBLIGACIONES LABORALES-VACA</v>
          </cell>
          <cell r="G243">
            <v>-39352126</v>
          </cell>
        </row>
        <row r="244">
          <cell r="E244">
            <v>2610200500</v>
          </cell>
          <cell r="F244" t="str">
            <v>PROVISIONES-OBLIGACIONES LABORALES-PRIM</v>
          </cell>
          <cell r="G244">
            <v>-12914381</v>
          </cell>
        </row>
        <row r="245">
          <cell r="E245">
            <v>2610250500</v>
          </cell>
          <cell r="F245" t="str">
            <v>PROVISIONES-OBLIGACIONES LABORALES-PRIM</v>
          </cell>
          <cell r="G245">
            <v>-28172561</v>
          </cell>
        </row>
        <row r="246">
          <cell r="G246">
            <v>-143967735</v>
          </cell>
        </row>
        <row r="247">
          <cell r="G247">
            <v>-143967735</v>
          </cell>
        </row>
        <row r="248">
          <cell r="E248">
            <v>2615050500</v>
          </cell>
          <cell r="F248" t="str">
            <v>PROVISIONES-PARA OBLI. FISCALES-DE RENT</v>
          </cell>
          <cell r="G248">
            <v>-168597160</v>
          </cell>
        </row>
        <row r="249">
          <cell r="E249" t="str">
            <v>De Renta y Complementarios</v>
          </cell>
          <cell r="G249">
            <v>-168597160</v>
          </cell>
        </row>
        <row r="250">
          <cell r="E250">
            <v>2408010500</v>
          </cell>
          <cell r="F250" t="str">
            <v>IMPUESTO SOBRE LAS VENTAS GENERADO TARI</v>
          </cell>
          <cell r="G250">
            <v>-151429995</v>
          </cell>
        </row>
        <row r="251">
          <cell r="E251">
            <v>2408010501</v>
          </cell>
          <cell r="F251" t="str">
            <v>IMPUESTO SOBRE LAS VENTAS GENERADO TARI</v>
          </cell>
          <cell r="G251">
            <v>-420000</v>
          </cell>
        </row>
        <row r="252">
          <cell r="E252">
            <v>2408011500</v>
          </cell>
          <cell r="F252" t="str">
            <v>IMPTO -IVA POR PAGAR (DESCONTABLE) TRAN</v>
          </cell>
          <cell r="G252">
            <v>112135071</v>
          </cell>
        </row>
        <row r="253">
          <cell r="E253">
            <v>2408050000</v>
          </cell>
          <cell r="F253" t="str">
            <v>IMPTO SOBRE LAS VENTAS POR PAGAR- FISCA</v>
          </cell>
          <cell r="G253">
            <v>-81358000</v>
          </cell>
        </row>
        <row r="254">
          <cell r="G254">
            <v>-121072924</v>
          </cell>
        </row>
        <row r="255">
          <cell r="E255">
            <v>2615100500</v>
          </cell>
          <cell r="F255" t="str">
            <v>PROVISIONES-OBLI.FISCALES DE INDUSTRIA</v>
          </cell>
          <cell r="G255">
            <v>-34550322</v>
          </cell>
        </row>
        <row r="256">
          <cell r="E256" t="str">
            <v>De Industria y Comercio</v>
          </cell>
          <cell r="G256">
            <v>-34550322</v>
          </cell>
        </row>
        <row r="257">
          <cell r="E257">
            <v>2615150500</v>
          </cell>
          <cell r="F257" t="str">
            <v>PROVISIONES-PARA OBLI. FISCALES-TASA PO</v>
          </cell>
          <cell r="G257">
            <v>-41617142</v>
          </cell>
        </row>
        <row r="258">
          <cell r="G258">
            <v>-41617142</v>
          </cell>
        </row>
        <row r="259">
          <cell r="E259">
            <v>2495010501</v>
          </cell>
          <cell r="F259" t="str">
            <v>IMPTOS-OTROS-IMPUESTO AL PATRIMONIO</v>
          </cell>
          <cell r="G259">
            <v>-507231660</v>
          </cell>
        </row>
        <row r="260">
          <cell r="G260">
            <v>-507231660</v>
          </cell>
        </row>
        <row r="261">
          <cell r="G261">
            <v>-873069208</v>
          </cell>
        </row>
        <row r="262">
          <cell r="E262">
            <v>2705450500</v>
          </cell>
          <cell r="F262" t="str">
            <v>DIFERI- INGRE. RECI. POR ANTICIPADO OTR</v>
          </cell>
          <cell r="G262">
            <v>-136326956</v>
          </cell>
        </row>
        <row r="263">
          <cell r="G263">
            <v>-136326956</v>
          </cell>
        </row>
        <row r="264">
          <cell r="E264">
            <v>2605351000</v>
          </cell>
          <cell r="F264" t="str">
            <v>PROVISIONES-SERV.PUBLICOS-ACUEDUCTO Y A</v>
          </cell>
          <cell r="G264">
            <v>-745112</v>
          </cell>
        </row>
        <row r="265">
          <cell r="E265">
            <v>2605351500</v>
          </cell>
          <cell r="F265" t="str">
            <v>PROVISIONES-COSTOS Y GASTOS-SERV.PUBLIC</v>
          </cell>
          <cell r="G265">
            <v>-2066982</v>
          </cell>
        </row>
        <row r="266">
          <cell r="E266">
            <v>2605951001</v>
          </cell>
          <cell r="F266" t="str">
            <v>PROVISIONES-PROVISION SERVICIOS PORTUAR</v>
          </cell>
          <cell r="G266">
            <v>-294030791</v>
          </cell>
        </row>
        <row r="267">
          <cell r="E267">
            <v>2605959500</v>
          </cell>
          <cell r="F267" t="str">
            <v>PROVISIONES-COSTOS Y GASTOS-OTROS</v>
          </cell>
          <cell r="G267">
            <v>-59937441</v>
          </cell>
        </row>
        <row r="268">
          <cell r="E268">
            <v>2805050500</v>
          </cell>
          <cell r="F268" t="str">
            <v>OTROS PASIVOS-ANTICIPOS Y AVANCES RECIB</v>
          </cell>
          <cell r="G268">
            <v>-123580301</v>
          </cell>
        </row>
        <row r="269">
          <cell r="G269">
            <v>-480360627</v>
          </cell>
        </row>
        <row r="270">
          <cell r="E270">
            <v>2815050500</v>
          </cell>
          <cell r="F270" t="str">
            <v>OTROS PASIVOS-VALORES RECIBIDOS DE TERC</v>
          </cell>
          <cell r="G270">
            <v>-2974937</v>
          </cell>
        </row>
        <row r="271">
          <cell r="E271" t="str">
            <v>Ingresos Recibidos para Terceros</v>
          </cell>
          <cell r="G271">
            <v>-2974937</v>
          </cell>
        </row>
        <row r="272">
          <cell r="G272">
            <v>-619662520</v>
          </cell>
        </row>
        <row r="273">
          <cell r="G273">
            <v>-3034980858</v>
          </cell>
        </row>
        <row r="274">
          <cell r="E274">
            <v>2105100500</v>
          </cell>
          <cell r="F274" t="str">
            <v>OBLIGA-FINAN-BANCOS NALS-PAGARES</v>
          </cell>
          <cell r="G274">
            <v>-4413033028</v>
          </cell>
        </row>
        <row r="275">
          <cell r="E275">
            <v>2105970501</v>
          </cell>
          <cell r="F275" t="str">
            <v>OBLIGA-FINAN-BACOS NALS-AJUSTE POR DIFE</v>
          </cell>
          <cell r="G275">
            <v>-13039928</v>
          </cell>
        </row>
        <row r="276">
          <cell r="G276">
            <v>-4426072956</v>
          </cell>
        </row>
        <row r="277">
          <cell r="E277" t="str">
            <v>TOTAL OBLIGACIONES FINANCIERAS</v>
          </cell>
          <cell r="G277">
            <v>-4426072956</v>
          </cell>
        </row>
        <row r="279">
          <cell r="E279">
            <v>2725950500</v>
          </cell>
          <cell r="F279" t="str">
            <v>IMPUESTOS DIFERIDOSPOR DEPRECIACION RED</v>
          </cell>
          <cell r="G279">
            <v>-487965550</v>
          </cell>
        </row>
        <row r="280">
          <cell r="G280">
            <v>-487965550</v>
          </cell>
        </row>
        <row r="281">
          <cell r="G281">
            <v>-487965550</v>
          </cell>
        </row>
        <row r="282">
          <cell r="G282">
            <v>-4914038506</v>
          </cell>
        </row>
        <row r="283">
          <cell r="E283" t="str">
            <v>PATRIMONIO</v>
          </cell>
        </row>
        <row r="284">
          <cell r="E284">
            <v>3105050500</v>
          </cell>
          <cell r="F284" t="str">
            <v>CAPITAL SUSCRITO Y PAGADO-CAPITAL AUTOR</v>
          </cell>
          <cell r="G284">
            <v>-10200000000</v>
          </cell>
        </row>
        <row r="285">
          <cell r="E285">
            <v>3105100500</v>
          </cell>
          <cell r="F285" t="str">
            <v>CAPITAL SUSCRITO Y PAGADO-CAPITAL POR S</v>
          </cell>
          <cell r="G285">
            <v>200530000</v>
          </cell>
        </row>
        <row r="286">
          <cell r="E286" t="str">
            <v>Autorizado</v>
          </cell>
          <cell r="G286">
            <v>-9999470000</v>
          </cell>
        </row>
        <row r="287">
          <cell r="E287" t="str">
            <v>CAPITAL SOCIAL</v>
          </cell>
          <cell r="G287">
            <v>-9999470000</v>
          </cell>
        </row>
        <row r="289">
          <cell r="E289">
            <v>3305050500</v>
          </cell>
          <cell r="F289" t="str">
            <v>RESERVAS OBLIGATORIAS-RESERVA LEGAL</v>
          </cell>
          <cell r="G289">
            <v>-329829333</v>
          </cell>
        </row>
        <row r="290">
          <cell r="G290">
            <v>-329829333</v>
          </cell>
        </row>
        <row r="291">
          <cell r="E291">
            <v>3315100500</v>
          </cell>
          <cell r="F291" t="str">
            <v>RESERVAS OCASIONALES-PARA FUTURAS CAPIL</v>
          </cell>
          <cell r="G291">
            <v>-587590819</v>
          </cell>
        </row>
        <row r="292">
          <cell r="G292">
            <v>-587590819</v>
          </cell>
        </row>
        <row r="293">
          <cell r="G293">
            <v>-917420152</v>
          </cell>
        </row>
        <row r="294">
          <cell r="E294">
            <v>3405050500</v>
          </cell>
          <cell r="F294" t="str">
            <v>REVALO. PATRIMONIO-AJUSTES POR INFLACIO</v>
          </cell>
          <cell r="G294">
            <v>-2466889796</v>
          </cell>
        </row>
        <row r="295">
          <cell r="E295">
            <v>3405150500</v>
          </cell>
          <cell r="F295" t="str">
            <v>REVALO. PATRI. AJUSTES POR INFLACION-DE</v>
          </cell>
          <cell r="G295">
            <v>-4299477</v>
          </cell>
        </row>
        <row r="296">
          <cell r="E296">
            <v>3405200500</v>
          </cell>
          <cell r="F296" t="str">
            <v>REVALO. PATRI. AJUS. POR INFLA. DE RESU</v>
          </cell>
          <cell r="G296">
            <v>202644441</v>
          </cell>
        </row>
        <row r="297">
          <cell r="E297">
            <v>3499990500</v>
          </cell>
          <cell r="F297" t="str">
            <v>AJUSTES POR INFLACION-AJUSTES POR INFLA</v>
          </cell>
          <cell r="G297">
            <v>-499497070</v>
          </cell>
        </row>
        <row r="298">
          <cell r="G298">
            <v>-2768041902</v>
          </cell>
        </row>
        <row r="299">
          <cell r="G299">
            <v>-2768041902</v>
          </cell>
        </row>
        <row r="300">
          <cell r="E300">
            <v>3810040500</v>
          </cell>
          <cell r="F300" t="str">
            <v>SUPERAVIT POR VALORIZACIONES-TERRENOS</v>
          </cell>
          <cell r="G300">
            <v>0</v>
          </cell>
        </row>
        <row r="301">
          <cell r="E301">
            <v>3810120500</v>
          </cell>
          <cell r="F301" t="str">
            <v>SUPERAVIT POR VALORIZACIONES-MAQUINARIA</v>
          </cell>
          <cell r="G301">
            <v>-3343680515</v>
          </cell>
        </row>
        <row r="302">
          <cell r="G302">
            <v>-3343680515</v>
          </cell>
        </row>
        <row r="303">
          <cell r="E303" t="str">
            <v>SUPERAVIT DE CAPITAL</v>
          </cell>
          <cell r="G303">
            <v>-3343680515</v>
          </cell>
        </row>
        <row r="305">
          <cell r="E305">
            <v>3605050500</v>
          </cell>
          <cell r="F305" t="str">
            <v>UTILIDAD DEL EJERCICIO</v>
          </cell>
          <cell r="G305">
            <v>-1916003174.9100001</v>
          </cell>
        </row>
        <row r="306">
          <cell r="E306">
            <v>3710050500</v>
          </cell>
          <cell r="F306" t="str">
            <v>PERDIDA ACUMULADA</v>
          </cell>
          <cell r="G306">
            <v>1102038682</v>
          </cell>
        </row>
        <row r="307">
          <cell r="G307">
            <v>684637157</v>
          </cell>
        </row>
        <row r="308">
          <cell r="G308">
            <v>-1757473903</v>
          </cell>
        </row>
        <row r="309">
          <cell r="G309">
            <v>-1072836746</v>
          </cell>
        </row>
        <row r="310">
          <cell r="E310" t="str">
            <v>TOTAL PATRIMONIO</v>
          </cell>
          <cell r="G310">
            <v>-18101449315</v>
          </cell>
        </row>
        <row r="312">
          <cell r="E312">
            <v>8505050500</v>
          </cell>
          <cell r="F312" t="str">
            <v>DEUDORAS FISCALES-AMORTI.FISCAL DIFERID</v>
          </cell>
          <cell r="G312">
            <v>-1557643311</v>
          </cell>
        </row>
        <row r="313">
          <cell r="E313">
            <v>8605050500</v>
          </cell>
          <cell r="F313" t="str">
            <v>DEUDORAS DE CONTROL POR EL CONTRARIO</v>
          </cell>
          <cell r="G313">
            <v>-17012697758</v>
          </cell>
        </row>
        <row r="314">
          <cell r="E314">
            <v>9195050500</v>
          </cell>
          <cell r="F314" t="str">
            <v>OTRAS RESPONSABILIDADES CONTINGENTES</v>
          </cell>
          <cell r="G314">
            <v>-4261609000</v>
          </cell>
        </row>
        <row r="315">
          <cell r="E315">
            <v>9305050500</v>
          </cell>
          <cell r="F315" t="str">
            <v>CONTRATO DE ARRENDAMIENTOS FINAN.BIENES</v>
          </cell>
          <cell r="G315">
            <v>-8237092</v>
          </cell>
        </row>
        <row r="316">
          <cell r="E316" t="str">
            <v>CUENTAS DE ORDEN ACREEDORAS</v>
          </cell>
          <cell r="G316">
            <v>-22840187161</v>
          </cell>
        </row>
        <row r="318">
          <cell r="E318" t="str">
            <v>TOTAL PASIVO Y  PATRIMONIO</v>
          </cell>
          <cell r="G318">
            <v>-48890655840</v>
          </cell>
        </row>
        <row r="327">
          <cell r="E327" t="str">
            <v>Textos............................................</v>
          </cell>
        </row>
        <row r="328">
          <cell r="E328" t="str">
            <v>..................................................</v>
          </cell>
        </row>
        <row r="330">
          <cell r="E330">
            <v>4145300500</v>
          </cell>
          <cell r="F330" t="str">
            <v>MANIPULACION DE CARGA</v>
          </cell>
          <cell r="G330">
            <v>-500472496</v>
          </cell>
        </row>
        <row r="331">
          <cell r="E331">
            <v>4145300501</v>
          </cell>
          <cell r="F331" t="str">
            <v>OPERACION EXTRAPORTUARIA</v>
          </cell>
          <cell r="G331">
            <v>-9690000</v>
          </cell>
        </row>
        <row r="332">
          <cell r="E332" t="str">
            <v>MANIPULACION DE CARGA</v>
          </cell>
          <cell r="G332">
            <v>-510162496</v>
          </cell>
        </row>
        <row r="333">
          <cell r="E333">
            <v>4145350500</v>
          </cell>
          <cell r="F333" t="str">
            <v>ALMACENAMIENTO Y DEPOSITO</v>
          </cell>
          <cell r="G333">
            <v>-439096848</v>
          </cell>
        </row>
        <row r="334">
          <cell r="E334" t="str">
            <v>ALMACENAMIENTO Y DEPOSITO</v>
          </cell>
          <cell r="G334">
            <v>-439096848</v>
          </cell>
        </row>
        <row r="335">
          <cell r="E335">
            <v>4145400700</v>
          </cell>
          <cell r="F335" t="str">
            <v>SERV. COMPLEMT.PARA TRANSP USO OPERADOR</v>
          </cell>
          <cell r="G335">
            <v>-6251347</v>
          </cell>
        </row>
        <row r="336">
          <cell r="E336" t="str">
            <v>USO DE INSTALAC AL OPERADOR PORTUARIO UIOP</v>
          </cell>
          <cell r="G336">
            <v>-6251347</v>
          </cell>
        </row>
        <row r="337">
          <cell r="E337" t="str">
            <v>OTROS</v>
          </cell>
        </row>
        <row r="338">
          <cell r="E338">
            <v>4145400800</v>
          </cell>
          <cell r="F338" t="str">
            <v>SERV.COMPLEMENT PARA TRANSP.OTROS  OPER</v>
          </cell>
          <cell r="G338">
            <v>-21757968</v>
          </cell>
        </row>
        <row r="339">
          <cell r="E339">
            <v>4145400807</v>
          </cell>
          <cell r="F339" t="str">
            <v>SERVI. COMPLEMENT PARA TRANS.-EQUIPOS O</v>
          </cell>
          <cell r="G339">
            <v>-259237832</v>
          </cell>
        </row>
        <row r="340">
          <cell r="E340">
            <v>4155050100</v>
          </cell>
          <cell r="F340" t="str">
            <v>ARRIENDO INMUEBLES</v>
          </cell>
          <cell r="G340">
            <v>-2000000</v>
          </cell>
        </row>
        <row r="341">
          <cell r="G341">
            <v>-282995800</v>
          </cell>
        </row>
        <row r="342">
          <cell r="E342">
            <v>4175300500</v>
          </cell>
          <cell r="F342" t="str">
            <v>DEVOLUCIONES EN VENTAS MANIPULACION DE</v>
          </cell>
          <cell r="G342">
            <v>29250000</v>
          </cell>
        </row>
        <row r="343">
          <cell r="E343">
            <v>4175400807</v>
          </cell>
          <cell r="F343" t="str">
            <v>DEVOLUC.EN VTAS SERV COMPLEMENTARIOS EQ</v>
          </cell>
          <cell r="G343">
            <v>7340000</v>
          </cell>
        </row>
        <row r="344">
          <cell r="G344">
            <v>36590000</v>
          </cell>
        </row>
        <row r="345">
          <cell r="G345">
            <v>-1201916491</v>
          </cell>
        </row>
        <row r="346">
          <cell r="E346">
            <v>5105510500</v>
          </cell>
          <cell r="F346" t="str">
            <v>GASTO DE PERSONAL-DOTACION Y SUMINISTRO</v>
          </cell>
          <cell r="G346">
            <v>1230172</v>
          </cell>
        </row>
        <row r="347">
          <cell r="E347">
            <v>5105840600</v>
          </cell>
          <cell r="F347" t="str">
            <v>GASTO DE PERSONAL-GASTO MEDICOS Y DROGA</v>
          </cell>
          <cell r="G347">
            <v>0</v>
          </cell>
        </row>
        <row r="348">
          <cell r="G348">
            <v>1230172</v>
          </cell>
        </row>
        <row r="349">
          <cell r="E349">
            <v>5110050500</v>
          </cell>
          <cell r="F349" t="str">
            <v>HONORARIOS-JUNTAS DIRECTIVAS</v>
          </cell>
          <cell r="G349">
            <v>0</v>
          </cell>
        </row>
        <row r="350">
          <cell r="E350">
            <v>5110100500</v>
          </cell>
          <cell r="F350" t="str">
            <v>HONORARIOS-REVISORIA FISCAL</v>
          </cell>
          <cell r="G350">
            <v>3348800</v>
          </cell>
        </row>
        <row r="351">
          <cell r="E351">
            <v>5110250500</v>
          </cell>
          <cell r="F351" t="str">
            <v>HONORARIOS-ASESORIA JURIDICA</v>
          </cell>
          <cell r="G351">
            <v>4722500</v>
          </cell>
        </row>
        <row r="352">
          <cell r="E352">
            <v>5110300500</v>
          </cell>
          <cell r="F352" t="str">
            <v>HONORARIOS-ASESORIA FINANCIERA</v>
          </cell>
          <cell r="G352">
            <v>4587741</v>
          </cell>
        </row>
        <row r="353">
          <cell r="G353">
            <v>12659041</v>
          </cell>
        </row>
        <row r="354">
          <cell r="E354">
            <v>5120950500</v>
          </cell>
          <cell r="F354" t="str">
            <v>ARRENDAMIENTOS</v>
          </cell>
          <cell r="G354">
            <v>1890098</v>
          </cell>
        </row>
        <row r="355">
          <cell r="G355">
            <v>1890098</v>
          </cell>
        </row>
        <row r="356">
          <cell r="E356">
            <v>5130050600</v>
          </cell>
          <cell r="F356" t="str">
            <v>SEGUROS-TODO RIESGO INDUSTRIAL</v>
          </cell>
          <cell r="G356">
            <v>3115249</v>
          </cell>
        </row>
        <row r="357">
          <cell r="E357">
            <v>5130100500</v>
          </cell>
          <cell r="F357" t="str">
            <v>SEGUROS-CUMPLIMIENTO</v>
          </cell>
          <cell r="G357">
            <v>4311025</v>
          </cell>
        </row>
        <row r="358">
          <cell r="E358">
            <v>5130250500</v>
          </cell>
          <cell r="F358" t="str">
            <v>SEGUROS-TODO RIESGO TRADICIONAL</v>
          </cell>
          <cell r="G358">
            <v>18458</v>
          </cell>
        </row>
        <row r="359">
          <cell r="E359">
            <v>5130400500</v>
          </cell>
          <cell r="F359" t="str">
            <v>SEGUROS-FLOTA Y EQUIPO DE TRANSPORTE</v>
          </cell>
          <cell r="G359">
            <v>2362598</v>
          </cell>
        </row>
        <row r="360">
          <cell r="E360">
            <v>5130600500</v>
          </cell>
          <cell r="F360" t="str">
            <v>SEGUROS-RESPONSABILIDAD CIVIL EXTRACONT</v>
          </cell>
          <cell r="G360">
            <v>153000</v>
          </cell>
        </row>
        <row r="361">
          <cell r="E361">
            <v>5130700500</v>
          </cell>
          <cell r="F361" t="str">
            <v>SEGUROS-MAQUINARIA Y EQUIPO</v>
          </cell>
          <cell r="G361">
            <v>20484786</v>
          </cell>
        </row>
        <row r="362">
          <cell r="E362">
            <v>5130750500</v>
          </cell>
          <cell r="F362" t="str">
            <v>SEGUROS-OBLIGACION ACCIDENTE DE TRANSIT</v>
          </cell>
          <cell r="G362">
            <v>366969</v>
          </cell>
        </row>
        <row r="363">
          <cell r="G363">
            <v>30812085</v>
          </cell>
        </row>
        <row r="364">
          <cell r="E364">
            <v>5135100500</v>
          </cell>
          <cell r="F364" t="str">
            <v>SERVICIOS-TEMPORALES</v>
          </cell>
          <cell r="G364">
            <v>5602926</v>
          </cell>
        </row>
        <row r="365">
          <cell r="E365">
            <v>5135250500</v>
          </cell>
          <cell r="F365" t="str">
            <v>SERVICIOS-ACUEDUCTO Y ALCANTARILLADO</v>
          </cell>
          <cell r="G365">
            <v>518000</v>
          </cell>
        </row>
        <row r="366">
          <cell r="E366">
            <v>5135350501</v>
          </cell>
          <cell r="F366" t="str">
            <v>SERVICIOS-TELEFONO CELULAR</v>
          </cell>
          <cell r="G366">
            <v>784655</v>
          </cell>
        </row>
        <row r="367">
          <cell r="E367">
            <v>5135350502</v>
          </cell>
          <cell r="F367" t="str">
            <v>SERVICIOS-TELEFONO AVANTEL</v>
          </cell>
          <cell r="G367">
            <v>1397482</v>
          </cell>
        </row>
        <row r="368">
          <cell r="E368">
            <v>5135400500</v>
          </cell>
          <cell r="F368" t="str">
            <v>SERVICIOS-CORREO, PORTES Y TELEGRAMAS</v>
          </cell>
          <cell r="G368">
            <v>5520</v>
          </cell>
        </row>
        <row r="369">
          <cell r="E369">
            <v>5135950100</v>
          </cell>
          <cell r="F369" t="str">
            <v>SERVICIOS-OTROS</v>
          </cell>
          <cell r="G369">
            <v>0</v>
          </cell>
        </row>
        <row r="370">
          <cell r="G370">
            <v>8308583</v>
          </cell>
        </row>
        <row r="371">
          <cell r="E371">
            <v>5140100100</v>
          </cell>
          <cell r="F371" t="str">
            <v>GASTOS LEGALES-CAMARA DE COMERCIO</v>
          </cell>
          <cell r="G371">
            <v>110000</v>
          </cell>
        </row>
        <row r="372">
          <cell r="E372">
            <v>5140150100</v>
          </cell>
          <cell r="F372" t="str">
            <v>GASTOS LEGALES-TRAMITES Y LICENCIAS</v>
          </cell>
          <cell r="G372">
            <v>72000</v>
          </cell>
        </row>
        <row r="373">
          <cell r="G373">
            <v>182000</v>
          </cell>
        </row>
        <row r="374">
          <cell r="E374">
            <v>5145100500</v>
          </cell>
          <cell r="F374" t="str">
            <v>MANTENI.Y REPARACIONES-CONSTRUCCIONES Y</v>
          </cell>
          <cell r="G374">
            <v>6727827</v>
          </cell>
        </row>
        <row r="375">
          <cell r="E375">
            <v>5145150100</v>
          </cell>
          <cell r="F375" t="str">
            <v>MANTENIMIENTO Y REPARACIONES-MAQUINARIA</v>
          </cell>
          <cell r="G375">
            <v>0</v>
          </cell>
        </row>
        <row r="376">
          <cell r="E376">
            <v>5145201500</v>
          </cell>
          <cell r="F376" t="str">
            <v>MANTENI. Y REPARACIONES-EQUIPOS DE AIRE</v>
          </cell>
          <cell r="G376">
            <v>304878</v>
          </cell>
        </row>
        <row r="377">
          <cell r="E377">
            <v>5145251000</v>
          </cell>
          <cell r="F377" t="str">
            <v>MANTENIMIENTO Y REPARACIONES-IMPRESORAS</v>
          </cell>
          <cell r="G377">
            <v>119900</v>
          </cell>
        </row>
        <row r="378">
          <cell r="E378">
            <v>5145950100</v>
          </cell>
          <cell r="F378" t="str">
            <v>MANTENIMIENTO Y REPARACIONES-OTROS</v>
          </cell>
          <cell r="G378">
            <v>885500</v>
          </cell>
        </row>
        <row r="379">
          <cell r="G379">
            <v>8038105</v>
          </cell>
        </row>
        <row r="380">
          <cell r="E380">
            <v>5150050500</v>
          </cell>
          <cell r="F380" t="str">
            <v>ADECUACION E INSTALACION  ELECTRICAS</v>
          </cell>
          <cell r="G380">
            <v>0</v>
          </cell>
        </row>
        <row r="381">
          <cell r="G381">
            <v>0</v>
          </cell>
        </row>
        <row r="382">
          <cell r="E382">
            <v>5155250500</v>
          </cell>
          <cell r="F382" t="str">
            <v>GASTOS DE VIAJES-MOVILIZACIONES</v>
          </cell>
          <cell r="G382">
            <v>0</v>
          </cell>
        </row>
        <row r="383">
          <cell r="G383">
            <v>0</v>
          </cell>
        </row>
        <row r="384">
          <cell r="E384">
            <v>5160150500</v>
          </cell>
          <cell r="F384" t="str">
            <v>DEPRECIACIONES-MUEBLES Y ENSERES</v>
          </cell>
          <cell r="G384">
            <v>81526</v>
          </cell>
        </row>
        <row r="385">
          <cell r="E385">
            <v>5160200500</v>
          </cell>
          <cell r="F385" t="str">
            <v>DEPRECIACIONES-EQ.COMPUTO Y COMUNICACIO</v>
          </cell>
          <cell r="G385">
            <v>34168</v>
          </cell>
        </row>
        <row r="386">
          <cell r="E386">
            <v>5160350500</v>
          </cell>
          <cell r="F386" t="str">
            <v>DEPRECIACIONES-FLOTA Y EQUIPO DE TRANSP</v>
          </cell>
          <cell r="G386">
            <v>166666</v>
          </cell>
        </row>
        <row r="387">
          <cell r="G387">
            <v>282360</v>
          </cell>
        </row>
        <row r="388">
          <cell r="E388">
            <v>5165150500</v>
          </cell>
          <cell r="F388" t="str">
            <v>AMORTIZACIONES-PROGRAMAS DE COMPUTADOR</v>
          </cell>
          <cell r="G388">
            <v>682729</v>
          </cell>
        </row>
        <row r="389">
          <cell r="G389">
            <v>682729</v>
          </cell>
        </row>
        <row r="390">
          <cell r="E390">
            <v>5195250500</v>
          </cell>
          <cell r="F390" t="str">
            <v>DIVERSOS-ELEMENTOS DE ASEO Y CAFETERIA</v>
          </cell>
          <cell r="G390">
            <v>738800</v>
          </cell>
        </row>
        <row r="391">
          <cell r="E391">
            <v>5195351000</v>
          </cell>
          <cell r="F391" t="str">
            <v>DIVERSOS-VEHICULOS</v>
          </cell>
          <cell r="G391">
            <v>2825556</v>
          </cell>
        </row>
        <row r="392">
          <cell r="E392">
            <v>5195950100</v>
          </cell>
          <cell r="F392" t="str">
            <v>DIVERSOS-OTROS</v>
          </cell>
          <cell r="G392">
            <v>1728590</v>
          </cell>
        </row>
        <row r="393">
          <cell r="G393">
            <v>5292946</v>
          </cell>
        </row>
        <row r="394">
          <cell r="E394" t="str">
            <v>OPERACIONALES DE ADMINISTRACION</v>
          </cell>
          <cell r="G394">
            <v>69378119</v>
          </cell>
        </row>
        <row r="395">
          <cell r="E395">
            <v>6145300502</v>
          </cell>
          <cell r="F395" t="str">
            <v>COSTO FIJO DE PERSONAL-SUELDOS</v>
          </cell>
          <cell r="G395">
            <v>60071208</v>
          </cell>
        </row>
        <row r="396">
          <cell r="E396">
            <v>6145300503</v>
          </cell>
          <cell r="F396" t="str">
            <v>COSTO FIJO DE PERSONAL-HORAS EXTRAS Y R</v>
          </cell>
          <cell r="G396">
            <v>22508185</v>
          </cell>
        </row>
        <row r="397">
          <cell r="E397">
            <v>6145300505</v>
          </cell>
          <cell r="F397" t="str">
            <v>COSTO FIJO DE PERSONAL-SUBDIDIO DE TRAN</v>
          </cell>
          <cell r="G397">
            <v>1048640</v>
          </cell>
        </row>
        <row r="398">
          <cell r="E398">
            <v>6145300506</v>
          </cell>
          <cell r="F398" t="str">
            <v>COSTO FIJO DE PERSONAL-CESANTIAS</v>
          </cell>
          <cell r="G398">
            <v>7205912</v>
          </cell>
        </row>
        <row r="399">
          <cell r="E399">
            <v>6145300507</v>
          </cell>
          <cell r="F399" t="str">
            <v>COSTO FIJO DE PERSONAL-INTERESES SOBRE</v>
          </cell>
          <cell r="G399">
            <v>864718</v>
          </cell>
        </row>
        <row r="400">
          <cell r="E400">
            <v>6145300508</v>
          </cell>
          <cell r="F400" t="str">
            <v>COSTO FIJO DE PERSONAL-PRIMA DE SERVICI</v>
          </cell>
          <cell r="G400">
            <v>7205912</v>
          </cell>
        </row>
        <row r="401">
          <cell r="E401">
            <v>6145300509</v>
          </cell>
          <cell r="F401" t="str">
            <v>COSTO FIJO DE PERSONAL-VACACIONES</v>
          </cell>
          <cell r="G401">
            <v>3603013</v>
          </cell>
        </row>
        <row r="402">
          <cell r="E402">
            <v>6145300510</v>
          </cell>
          <cell r="F402" t="str">
            <v>COSTO FIJO DE PERSONAL-PRIMAS EXTRALEGA</v>
          </cell>
          <cell r="G402">
            <v>3603013</v>
          </cell>
        </row>
        <row r="403">
          <cell r="E403">
            <v>6145300512</v>
          </cell>
          <cell r="F403" t="str">
            <v>COSTO DE PERSONAL-BONIFICACIONES FIJO</v>
          </cell>
          <cell r="G403">
            <v>1537386</v>
          </cell>
        </row>
        <row r="404">
          <cell r="E404">
            <v>6145300513</v>
          </cell>
          <cell r="F404" t="str">
            <v>COSTO DE PERSONAL-DOTACION Y SUMINISTRO</v>
          </cell>
          <cell r="G404">
            <v>772160</v>
          </cell>
        </row>
        <row r="405">
          <cell r="E405">
            <v>6145300517</v>
          </cell>
          <cell r="F405" t="str">
            <v>COSTO DE PERSONAL-APORTES A SALUD. FIJO</v>
          </cell>
          <cell r="G405">
            <v>8172051</v>
          </cell>
        </row>
        <row r="406">
          <cell r="E406">
            <v>6145300518</v>
          </cell>
          <cell r="F406" t="str">
            <v>COSTO DE PERSONAL-APORTE A PENSION FIJO</v>
          </cell>
          <cell r="G406">
            <v>10402989</v>
          </cell>
        </row>
        <row r="407">
          <cell r="E407">
            <v>6145300519</v>
          </cell>
          <cell r="F407" t="str">
            <v>COSTO DE PERSONAL-APORTE A R.P. FIJO</v>
          </cell>
          <cell r="G407">
            <v>5744700</v>
          </cell>
        </row>
        <row r="408">
          <cell r="E408">
            <v>6145300523</v>
          </cell>
          <cell r="F408" t="str">
            <v>COSTO DE PERSONAL-APORTES CAJA COMPENSA</v>
          </cell>
          <cell r="G408">
            <v>3396800</v>
          </cell>
        </row>
        <row r="409">
          <cell r="E409">
            <v>6145300524</v>
          </cell>
          <cell r="F409" t="str">
            <v>COSTO DE PERSONAL-APORTES I.C.B.F. FIJO</v>
          </cell>
          <cell r="G409">
            <v>2547800</v>
          </cell>
        </row>
        <row r="410">
          <cell r="E410">
            <v>6145300525</v>
          </cell>
          <cell r="F410" t="str">
            <v>COSTO DE PERSONAL-APORTES SENA FIJO</v>
          </cell>
          <cell r="G410">
            <v>1698200</v>
          </cell>
        </row>
        <row r="411">
          <cell r="G411">
            <v>140382687</v>
          </cell>
        </row>
        <row r="412">
          <cell r="E412">
            <v>6145300702</v>
          </cell>
          <cell r="F412" t="str">
            <v>IMPUESTOS A LAS VENTAS FIJO</v>
          </cell>
          <cell r="G412">
            <v>0</v>
          </cell>
        </row>
        <row r="413">
          <cell r="G413">
            <v>0</v>
          </cell>
        </row>
        <row r="414">
          <cell r="E414">
            <v>6145300800</v>
          </cell>
          <cell r="F414" t="str">
            <v>ARRENDAMIENTOS FIJO</v>
          </cell>
          <cell r="G414">
            <v>83640631</v>
          </cell>
        </row>
        <row r="415">
          <cell r="G415">
            <v>83640631</v>
          </cell>
        </row>
        <row r="416">
          <cell r="E416">
            <v>6145301101</v>
          </cell>
          <cell r="F416" t="str">
            <v>SERVICIOS-VIGILANCIA FIJO</v>
          </cell>
          <cell r="G416">
            <v>19100057</v>
          </cell>
        </row>
        <row r="417">
          <cell r="E417">
            <v>6145301102</v>
          </cell>
          <cell r="F417" t="str">
            <v>SERVICIOS-TEMPORALES FIJO</v>
          </cell>
          <cell r="G417">
            <v>0</v>
          </cell>
        </row>
        <row r="418">
          <cell r="E418">
            <v>6145301114</v>
          </cell>
          <cell r="F418" t="str">
            <v>SERVICIOS-OTROS FIJO</v>
          </cell>
          <cell r="G418">
            <v>5832432</v>
          </cell>
        </row>
        <row r="419">
          <cell r="G419">
            <v>24932489</v>
          </cell>
        </row>
        <row r="420">
          <cell r="E420">
            <v>6145301207</v>
          </cell>
          <cell r="F420" t="str">
            <v>COSTOS LEGALES-OTROS FIJO</v>
          </cell>
          <cell r="G420">
            <v>3664709</v>
          </cell>
        </row>
        <row r="421">
          <cell r="G421">
            <v>3664709</v>
          </cell>
        </row>
        <row r="422">
          <cell r="E422">
            <v>6145301301</v>
          </cell>
          <cell r="F422" t="str">
            <v>MANTENIMIENTO Y REPARACIONES-MAQUINARIA</v>
          </cell>
          <cell r="G422">
            <v>41535441</v>
          </cell>
        </row>
        <row r="423">
          <cell r="E423">
            <v>6145301308</v>
          </cell>
          <cell r="F423" t="str">
            <v>MANTTO Y REP.ELEMENTOS ELECTRICOS INVEN</v>
          </cell>
          <cell r="G423">
            <v>5191557</v>
          </cell>
        </row>
        <row r="424">
          <cell r="E424">
            <v>6145301309</v>
          </cell>
          <cell r="F424" t="str">
            <v>MANTENI. Y REPARACIONES-ELEMENTOS ELECT</v>
          </cell>
          <cell r="G424">
            <v>393096</v>
          </cell>
        </row>
        <row r="425">
          <cell r="E425">
            <v>6145301311</v>
          </cell>
          <cell r="F425" t="str">
            <v>MANTTO Y REP-OTROS INVENTARIO FIJOS</v>
          </cell>
          <cell r="G425">
            <v>1408136</v>
          </cell>
        </row>
        <row r="426">
          <cell r="E426">
            <v>6145301315</v>
          </cell>
          <cell r="F426" t="str">
            <v>MANTENIMIENTO Y REPARACIONES-HERRAMIENT</v>
          </cell>
          <cell r="G426">
            <v>1972000</v>
          </cell>
        </row>
        <row r="427">
          <cell r="G427">
            <v>50500230</v>
          </cell>
        </row>
        <row r="428">
          <cell r="E428">
            <v>6145301600</v>
          </cell>
          <cell r="F428" t="str">
            <v>DEPRECIACIONES-CONSTRUCCIONES Y EDIFICA</v>
          </cell>
          <cell r="G428">
            <v>0</v>
          </cell>
        </row>
        <row r="429">
          <cell r="E429">
            <v>6145301601</v>
          </cell>
          <cell r="F429" t="str">
            <v>DEPRECIACIONES-EQUIPOS FIJOS</v>
          </cell>
          <cell r="G429">
            <v>44786766</v>
          </cell>
        </row>
        <row r="430">
          <cell r="G430">
            <v>44786766</v>
          </cell>
        </row>
        <row r="431">
          <cell r="E431">
            <v>6145301700</v>
          </cell>
          <cell r="F431" t="str">
            <v>AMORTIZACIONES-INTANGIBLES FIJOS</v>
          </cell>
          <cell r="G431">
            <v>51373896</v>
          </cell>
        </row>
        <row r="432">
          <cell r="E432">
            <v>6145301703</v>
          </cell>
          <cell r="F432" t="str">
            <v>AMORTIZACIONES-MEJORAS A PROPIEDADES AJ</v>
          </cell>
          <cell r="G432">
            <v>13624244</v>
          </cell>
        </row>
        <row r="433">
          <cell r="G433">
            <v>64998140</v>
          </cell>
        </row>
        <row r="434">
          <cell r="E434">
            <v>6145301805</v>
          </cell>
          <cell r="F434" t="str">
            <v>DIVERSOS-OTROS FIJOS</v>
          </cell>
          <cell r="G434">
            <v>335779</v>
          </cell>
        </row>
        <row r="435">
          <cell r="G435">
            <v>335779</v>
          </cell>
        </row>
        <row r="436">
          <cell r="E436" t="str">
            <v>COSTOS FIJOS</v>
          </cell>
          <cell r="G436">
            <v>413241431</v>
          </cell>
        </row>
        <row r="437">
          <cell r="E437">
            <v>6145305200</v>
          </cell>
          <cell r="F437" t="str">
            <v>IMPUESTOS-INDUSTRIA Y COMERCIO VARIABLE</v>
          </cell>
          <cell r="G437">
            <v>15478068</v>
          </cell>
        </row>
        <row r="438">
          <cell r="E438">
            <v>6145305203</v>
          </cell>
          <cell r="F438" t="str">
            <v>IMPUESTOS-TASA DE VIGILANCIA VARIABLE</v>
          </cell>
          <cell r="G438">
            <v>2029107</v>
          </cell>
        </row>
        <row r="439">
          <cell r="G439">
            <v>17507175</v>
          </cell>
        </row>
        <row r="440">
          <cell r="E440">
            <v>6145305602</v>
          </cell>
          <cell r="F440" t="str">
            <v>SERVICIOS-TEMPORALES VARIABLE</v>
          </cell>
          <cell r="G440">
            <v>42398802</v>
          </cell>
        </row>
        <row r="441">
          <cell r="E441">
            <v>6145305606</v>
          </cell>
          <cell r="F441" t="str">
            <v>SERVICIOS-MOVILIZACION DE CARGA VARIABL</v>
          </cell>
          <cell r="G441">
            <v>17549581</v>
          </cell>
        </row>
        <row r="442">
          <cell r="E442">
            <v>6145305607</v>
          </cell>
          <cell r="F442" t="str">
            <v>SERVICIOS-OPERADOR PORTUARIO CONTRATADO</v>
          </cell>
          <cell r="G442">
            <v>229198908</v>
          </cell>
        </row>
        <row r="443">
          <cell r="E443">
            <v>6145305614</v>
          </cell>
          <cell r="F443" t="str">
            <v>SERVICIOS-OTROS VARIABLE</v>
          </cell>
          <cell r="G443">
            <v>10205975</v>
          </cell>
        </row>
        <row r="444">
          <cell r="G444">
            <v>299353266</v>
          </cell>
        </row>
        <row r="445">
          <cell r="E445">
            <v>6145305801</v>
          </cell>
          <cell r="F445" t="str">
            <v>MANTENIMIENTO Y REPARACIONES-MAQUINARIA</v>
          </cell>
          <cell r="G445">
            <v>74547348</v>
          </cell>
        </row>
        <row r="446">
          <cell r="E446">
            <v>6145305803</v>
          </cell>
          <cell r="F446" t="str">
            <v>MANTTO Y REP MAQUINARIA Y EQUIPO INVENT</v>
          </cell>
          <cell r="G446">
            <v>63575899</v>
          </cell>
        </row>
        <row r="447">
          <cell r="E447">
            <v>6145305806</v>
          </cell>
          <cell r="F447" t="str">
            <v>MTTO Y REP.ELEM PLANTAS ELECTRICAS INVE</v>
          </cell>
          <cell r="G447">
            <v>880523</v>
          </cell>
        </row>
        <row r="448">
          <cell r="E448">
            <v>6145305808</v>
          </cell>
          <cell r="F448" t="str">
            <v>MANTTO Y REP.REPUESTOS INVENTARIO VARIA</v>
          </cell>
          <cell r="G448">
            <v>121253</v>
          </cell>
        </row>
        <row r="449">
          <cell r="G449">
            <v>139125023</v>
          </cell>
        </row>
        <row r="450">
          <cell r="E450">
            <v>6145306301</v>
          </cell>
          <cell r="F450" t="str">
            <v>DIVERSOS-COMBUSTIBLE EXCLUSIVO INVENTAR</v>
          </cell>
          <cell r="G450">
            <v>282020663</v>
          </cell>
        </row>
        <row r="451">
          <cell r="E451">
            <v>6145306303</v>
          </cell>
          <cell r="F451" t="str">
            <v>DIVERSOS-OTROS VARIABLES  INVENTARIO VA</v>
          </cell>
          <cell r="G451">
            <v>0</v>
          </cell>
        </row>
        <row r="452">
          <cell r="E452">
            <v>6145306306</v>
          </cell>
          <cell r="F452" t="str">
            <v>DIVERSOS-OTROS VARIABLES</v>
          </cell>
          <cell r="G452">
            <v>14060920</v>
          </cell>
        </row>
        <row r="453">
          <cell r="G453">
            <v>363779655</v>
          </cell>
        </row>
        <row r="454">
          <cell r="E454" t="str">
            <v>COSTOS VARIABLE</v>
          </cell>
          <cell r="G454">
            <v>819765119</v>
          </cell>
        </row>
        <row r="455">
          <cell r="G455">
            <v>100468178</v>
          </cell>
        </row>
        <row r="456">
          <cell r="G456">
            <v>1302384669</v>
          </cell>
        </row>
        <row r="457">
          <cell r="G457">
            <v>100468178</v>
          </cell>
        </row>
        <row r="458">
          <cell r="E458">
            <v>4245040500</v>
          </cell>
          <cell r="F458" t="str">
            <v>UTILIDAD VTA PROP TERRENOS</v>
          </cell>
          <cell r="G458">
            <v>-1858283863</v>
          </cell>
        </row>
        <row r="459">
          <cell r="E459">
            <v>4250502000</v>
          </cell>
          <cell r="F459" t="str">
            <v>RECUPERACION GASTOS AÑOS ANTERIORES</v>
          </cell>
          <cell r="G459">
            <v>0</v>
          </cell>
        </row>
        <row r="460">
          <cell r="E460">
            <v>4250502500</v>
          </cell>
          <cell r="F460" t="str">
            <v>RECUPERACIONES- OTROS COSTOS Y GASTOS</v>
          </cell>
          <cell r="G460">
            <v>-6645738</v>
          </cell>
        </row>
        <row r="461">
          <cell r="E461">
            <v>4295050500</v>
          </cell>
          <cell r="F461" t="str">
            <v>DIVERSOS-APROVECHAMIENTOS NO GRAVADOS</v>
          </cell>
          <cell r="G461">
            <v>-9921541</v>
          </cell>
        </row>
        <row r="462">
          <cell r="E462">
            <v>4295050501</v>
          </cell>
          <cell r="F462" t="str">
            <v>DIVERSOS-APROVECHAMIENTOS  GRAVADOS</v>
          </cell>
          <cell r="G462">
            <v>-6707500</v>
          </cell>
        </row>
        <row r="463">
          <cell r="G463">
            <v>-1881558642</v>
          </cell>
        </row>
        <row r="464">
          <cell r="E464">
            <v>4210050500</v>
          </cell>
          <cell r="F464" t="str">
            <v>FINANCIEROS-INTERESES-POR INVERSIONES</v>
          </cell>
          <cell r="G464">
            <v>-4919294</v>
          </cell>
        </row>
        <row r="465">
          <cell r="E465">
            <v>4210051000</v>
          </cell>
          <cell r="F465" t="str">
            <v>FINANCIEROS-INTERESES-CUENTAS DE AHORRO</v>
          </cell>
          <cell r="G465">
            <v>-112212</v>
          </cell>
        </row>
        <row r="466">
          <cell r="E466">
            <v>4210200500</v>
          </cell>
          <cell r="F466" t="str">
            <v>FINANCIEROS-DIFERENCIA EN CAMBIO</v>
          </cell>
          <cell r="G466">
            <v>-40130634</v>
          </cell>
        </row>
        <row r="467">
          <cell r="E467">
            <v>4210400500</v>
          </cell>
          <cell r="F467" t="str">
            <v>FINANCIEROS-DESCUENTOS COMERICALES COND</v>
          </cell>
          <cell r="G467">
            <v>208251</v>
          </cell>
        </row>
        <row r="468">
          <cell r="E468">
            <v>4210550500</v>
          </cell>
          <cell r="F468" t="str">
            <v>FROS-MULTAS Y RECARGOS-INTERES POR MORA</v>
          </cell>
          <cell r="G468">
            <v>-157720</v>
          </cell>
        </row>
        <row r="469">
          <cell r="E469">
            <v>4210551000</v>
          </cell>
          <cell r="F469" t="str">
            <v>FINANCIEROS-MULTAS Y RECARGOS-INCUMPLIM</v>
          </cell>
          <cell r="G469">
            <v>0</v>
          </cell>
        </row>
        <row r="470">
          <cell r="E470">
            <v>4210999500</v>
          </cell>
          <cell r="F470" t="str">
            <v>FINAN-OTROS-OTROS</v>
          </cell>
          <cell r="G470">
            <v>-400</v>
          </cell>
        </row>
        <row r="471">
          <cell r="G471">
            <v>-45112009</v>
          </cell>
        </row>
        <row r="472">
          <cell r="E472">
            <v>5305051000</v>
          </cell>
          <cell r="F472" t="str">
            <v>NO OPERACIONALES-FINANCIEROS-COMISIONES</v>
          </cell>
          <cell r="G472">
            <v>1426089</v>
          </cell>
        </row>
        <row r="473">
          <cell r="E473">
            <v>5305201000</v>
          </cell>
          <cell r="F473" t="str">
            <v>NO OPERACIONALES-FINANCIEROS-INTERESES</v>
          </cell>
          <cell r="G473">
            <v>18200</v>
          </cell>
        </row>
        <row r="474">
          <cell r="E474">
            <v>5305201500</v>
          </cell>
          <cell r="F474" t="str">
            <v>NO OPERACIONALES-FINANCIEROS-INTERESES</v>
          </cell>
          <cell r="G474">
            <v>37247967</v>
          </cell>
        </row>
        <row r="475">
          <cell r="E475">
            <v>5305202000</v>
          </cell>
          <cell r="F475" t="str">
            <v>NO OPERACIONALES-FINANCIEROS-INTERESES</v>
          </cell>
          <cell r="G475">
            <v>202260</v>
          </cell>
        </row>
        <row r="476">
          <cell r="E476">
            <v>5305250500</v>
          </cell>
          <cell r="F476" t="str">
            <v>NO OPERACIONALES-FINANCIEROS-DIFERENCIA</v>
          </cell>
          <cell r="G476">
            <v>12109030</v>
          </cell>
        </row>
        <row r="477">
          <cell r="E477">
            <v>5305950500</v>
          </cell>
          <cell r="F477" t="str">
            <v>NO OPERACIONALES-FINANCIEROS-OTROS</v>
          </cell>
          <cell r="G477">
            <v>-229</v>
          </cell>
        </row>
        <row r="478">
          <cell r="G478">
            <v>51003317</v>
          </cell>
        </row>
        <row r="479">
          <cell r="E479">
            <v>5315150100</v>
          </cell>
          <cell r="F479" t="str">
            <v>GASTOS EXTRAORDI.-COSTOS Y GASTOS EJERC</v>
          </cell>
          <cell r="G479">
            <v>1628413</v>
          </cell>
        </row>
        <row r="480">
          <cell r="E480">
            <v>5315200500</v>
          </cell>
          <cell r="F480" t="str">
            <v>GASTOS EXTRAORDINARIOS-RETENCION EN LA</v>
          </cell>
          <cell r="G480">
            <v>6022</v>
          </cell>
        </row>
        <row r="481">
          <cell r="E481">
            <v>5315201000</v>
          </cell>
          <cell r="F481" t="str">
            <v>GASTOS EXTRAORDINARIOS-IVA</v>
          </cell>
          <cell r="G481">
            <v>133685</v>
          </cell>
        </row>
        <row r="482">
          <cell r="E482">
            <v>5315202000</v>
          </cell>
          <cell r="F482" t="str">
            <v>GASTOS EXTRAORDI.-GRAVAMEN AL MOVIMIENT</v>
          </cell>
          <cell r="G482">
            <v>6078829</v>
          </cell>
        </row>
        <row r="483">
          <cell r="E483">
            <v>5315202500</v>
          </cell>
          <cell r="F483" t="str">
            <v>GASTOS EXTRAORDINARIOS-ICA</v>
          </cell>
          <cell r="G483">
            <v>105</v>
          </cell>
        </row>
        <row r="484">
          <cell r="E484">
            <v>5315203500</v>
          </cell>
          <cell r="F484" t="str">
            <v>GASTOS EXTRAORDINARIOS-ESTAMPILLAS</v>
          </cell>
          <cell r="G484">
            <v>9799885</v>
          </cell>
        </row>
        <row r="485">
          <cell r="E485">
            <v>5315950200</v>
          </cell>
          <cell r="F485" t="str">
            <v>GASTOS EXTRAORDINARIOS-OTROS</v>
          </cell>
          <cell r="G485">
            <v>34320</v>
          </cell>
        </row>
        <row r="486">
          <cell r="E486">
            <v>5395150500</v>
          </cell>
          <cell r="F486" t="str">
            <v>GASTOS DIVERSOS-INDEMNIZACIONES</v>
          </cell>
          <cell r="G486">
            <v>44271</v>
          </cell>
        </row>
        <row r="487">
          <cell r="G487">
            <v>17725530</v>
          </cell>
        </row>
        <row r="488">
          <cell r="E488">
            <v>5405050500</v>
          </cell>
          <cell r="F488" t="str">
            <v>IMPUESTO DE RENTA Y COMPLEMENTARIOS</v>
          </cell>
          <cell r="G488">
            <v>0</v>
          </cell>
        </row>
        <row r="489">
          <cell r="G489">
            <v>222279026.68999994</v>
          </cell>
        </row>
        <row r="490">
          <cell r="G490">
            <v>-1857941804</v>
          </cell>
        </row>
        <row r="491">
          <cell r="E491" t="str">
            <v>TOTAL UTILIDAD</v>
          </cell>
          <cell r="G491">
            <v>1757473626</v>
          </cell>
        </row>
        <row r="493">
          <cell r="E493">
            <v>5905050500</v>
          </cell>
          <cell r="F493" t="str">
            <v>GANANCIAS</v>
          </cell>
          <cell r="G493">
            <v>1033564849</v>
          </cell>
        </row>
        <row r="494">
          <cell r="G494">
            <v>0</v>
          </cell>
        </row>
      </sheetData>
      <sheetData sheetId="15">
        <row r="15">
          <cell r="E15">
            <v>1105101000</v>
          </cell>
          <cell r="F15" t="str">
            <v>CAJA MENOR OPERACIONES</v>
          </cell>
          <cell r="G15">
            <v>623370</v>
          </cell>
        </row>
        <row r="16">
          <cell r="E16" t="str">
            <v xml:space="preserve">   * Total caja</v>
          </cell>
          <cell r="G16">
            <v>623370</v>
          </cell>
        </row>
        <row r="17">
          <cell r="E17">
            <v>1105150501</v>
          </cell>
          <cell r="F17" t="str">
            <v>CAJA EN DOLARES.</v>
          </cell>
          <cell r="G17">
            <v>5363749</v>
          </cell>
        </row>
        <row r="18">
          <cell r="G18">
            <v>5363749</v>
          </cell>
        </row>
        <row r="19">
          <cell r="E19" t="str">
            <v xml:space="preserve">   ** Caja y equivalentes</v>
          </cell>
          <cell r="G19">
            <v>5987119</v>
          </cell>
        </row>
        <row r="20">
          <cell r="E20" t="str">
            <v>Bancos</v>
          </cell>
        </row>
        <row r="21">
          <cell r="E21">
            <v>1110050100</v>
          </cell>
          <cell r="F21" t="str">
            <v>BANCO DE BOGOTA EXTRACTO</v>
          </cell>
          <cell r="G21">
            <v>12487305</v>
          </cell>
        </row>
        <row r="22">
          <cell r="E22">
            <v>1110050102</v>
          </cell>
          <cell r="F22" t="str">
            <v>BANCO DE BOGOTA DEPOSITO</v>
          </cell>
          <cell r="G22">
            <v>-5774400</v>
          </cell>
        </row>
        <row r="23">
          <cell r="E23">
            <v>1110050103</v>
          </cell>
          <cell r="F23" t="str">
            <v>BANCO DE BOGOTA NOTA CREDITO</v>
          </cell>
          <cell r="G23">
            <v>85632393</v>
          </cell>
        </row>
        <row r="24">
          <cell r="E24">
            <v>1110050104</v>
          </cell>
          <cell r="F24" t="str">
            <v>BANCO DE BOGOTA NOTA DEBITO</v>
          </cell>
          <cell r="G24">
            <v>-52638481</v>
          </cell>
        </row>
        <row r="25">
          <cell r="E25">
            <v>1110050105</v>
          </cell>
          <cell r="F25" t="str">
            <v>BANCO DE BOGOTA PAGO TRASFERENCIA</v>
          </cell>
          <cell r="G25">
            <v>523914916</v>
          </cell>
        </row>
        <row r="26">
          <cell r="E26">
            <v>1110050106</v>
          </cell>
          <cell r="F26" t="str">
            <v>BANCO DE BOGOTA TRASLADOS</v>
          </cell>
          <cell r="G26">
            <v>-551018504</v>
          </cell>
        </row>
        <row r="27">
          <cell r="E27">
            <v>1110050700</v>
          </cell>
          <cell r="F27" t="str">
            <v>BANCOLOMBIA EXTRACTO</v>
          </cell>
          <cell r="G27">
            <v>159215224</v>
          </cell>
        </row>
        <row r="28">
          <cell r="E28">
            <v>1110050701</v>
          </cell>
          <cell r="F28" t="str">
            <v>BANCOLOMBIA CHEQUE</v>
          </cell>
          <cell r="G28">
            <v>-1643012694</v>
          </cell>
        </row>
        <row r="29">
          <cell r="E29">
            <v>1110050702</v>
          </cell>
          <cell r="F29" t="str">
            <v>BANCOLOMBIA DEPOSITO</v>
          </cell>
          <cell r="G29">
            <v>6498663556</v>
          </cell>
        </row>
        <row r="30">
          <cell r="E30">
            <v>1110050703</v>
          </cell>
          <cell r="F30" t="str">
            <v>BANCOLOMBIA NOTA CREDITO</v>
          </cell>
          <cell r="G30">
            <v>-178038017</v>
          </cell>
        </row>
        <row r="31">
          <cell r="E31">
            <v>1110050704</v>
          </cell>
          <cell r="F31" t="str">
            <v>BANCOLOMBIA NOTA DEBITO</v>
          </cell>
          <cell r="G31">
            <v>-1138243214</v>
          </cell>
        </row>
        <row r="32">
          <cell r="E32">
            <v>1110050705</v>
          </cell>
          <cell r="F32" t="str">
            <v>BANCOLOMBIA PAGO TRANSFERENCIA</v>
          </cell>
          <cell r="G32">
            <v>861112106</v>
          </cell>
        </row>
        <row r="33">
          <cell r="E33">
            <v>1110050706</v>
          </cell>
          <cell r="F33" t="str">
            <v>BANCOLOMBIA TRASLADOS</v>
          </cell>
          <cell r="G33">
            <v>-4632092611</v>
          </cell>
        </row>
        <row r="34">
          <cell r="E34">
            <v>1110052300</v>
          </cell>
          <cell r="F34" t="str">
            <v>BANCO OCCIDENTE EXTRACTO</v>
          </cell>
          <cell r="G34">
            <v>84996771</v>
          </cell>
        </row>
        <row r="35">
          <cell r="E35">
            <v>1110052302</v>
          </cell>
          <cell r="F35" t="str">
            <v>BANCO OCCIDENTE DEPOSITOS</v>
          </cell>
          <cell r="G35">
            <v>1962976718</v>
          </cell>
        </row>
        <row r="36">
          <cell r="E36">
            <v>1110052303</v>
          </cell>
          <cell r="F36" t="str">
            <v>BANCO OCCIDENTE NOTA CREDITO</v>
          </cell>
          <cell r="G36">
            <v>-6935585</v>
          </cell>
        </row>
        <row r="37">
          <cell r="E37">
            <v>1110052304</v>
          </cell>
          <cell r="F37" t="str">
            <v>BANCO OCCIDENTE NOTA DEBITO</v>
          </cell>
          <cell r="G37">
            <v>-939919137</v>
          </cell>
        </row>
        <row r="38">
          <cell r="E38">
            <v>1110052305</v>
          </cell>
          <cell r="F38" t="str">
            <v>BANCO OCCIDENTE PAGO TRANSFERENCIA</v>
          </cell>
          <cell r="G38">
            <v>287488662</v>
          </cell>
        </row>
        <row r="39">
          <cell r="E39">
            <v>1110052306</v>
          </cell>
          <cell r="F39" t="str">
            <v>BANCO OCCIDENTE  TRASLADOS</v>
          </cell>
          <cell r="G39">
            <v>-772081526</v>
          </cell>
        </row>
        <row r="40">
          <cell r="G40">
            <v>556733482</v>
          </cell>
        </row>
        <row r="41">
          <cell r="E41">
            <v>1120050100</v>
          </cell>
          <cell r="F41" t="str">
            <v>BANCO DE BOGOTA EXTRACTO</v>
          </cell>
          <cell r="G41">
            <v>683138981</v>
          </cell>
        </row>
        <row r="42">
          <cell r="E42">
            <v>1120050102</v>
          </cell>
          <cell r="F42" t="str">
            <v>BANCO DE BOGOTA DEPOSITO</v>
          </cell>
          <cell r="G42">
            <v>1320111115</v>
          </cell>
        </row>
        <row r="43">
          <cell r="E43">
            <v>1120050103</v>
          </cell>
          <cell r="F43" t="str">
            <v>BANCO DE BOGOTA NOTA CREDITO</v>
          </cell>
          <cell r="G43">
            <v>-1030714361</v>
          </cell>
        </row>
        <row r="44">
          <cell r="E44">
            <v>1120050104</v>
          </cell>
          <cell r="F44" t="str">
            <v>BANCO DE BOGOTA NOTA DEBITO</v>
          </cell>
          <cell r="G44">
            <v>-489418466</v>
          </cell>
        </row>
        <row r="45">
          <cell r="E45">
            <v>1120050105</v>
          </cell>
          <cell r="F45" t="str">
            <v>BANCO DE BOGOTA PAGO TRASFERENCIA</v>
          </cell>
          <cell r="G45">
            <v>-43672382</v>
          </cell>
        </row>
        <row r="46">
          <cell r="E46">
            <v>1120050106</v>
          </cell>
          <cell r="F46" t="str">
            <v>BANCO DE BOGOTA TRASLADOS</v>
          </cell>
          <cell r="G46">
            <v>-354454660</v>
          </cell>
        </row>
        <row r="47">
          <cell r="G47">
            <v>84990227</v>
          </cell>
        </row>
        <row r="48">
          <cell r="E48" t="str">
            <v>* Total Bancos</v>
          </cell>
          <cell r="G48">
            <v>641723709</v>
          </cell>
        </row>
        <row r="49">
          <cell r="G49">
            <v>647710828</v>
          </cell>
        </row>
        <row r="50">
          <cell r="E50">
            <v>1245050600</v>
          </cell>
          <cell r="F50" t="str">
            <v>INVE.DER FID FIDUCOLOMBIA</v>
          </cell>
          <cell r="G50">
            <v>1257698232</v>
          </cell>
        </row>
        <row r="51">
          <cell r="E51">
            <v>1245050602</v>
          </cell>
          <cell r="F51" t="str">
            <v>INVE.DER FID FIDUCOLOMBIA  DEPOSITOS</v>
          </cell>
          <cell r="G51">
            <v>953104152</v>
          </cell>
        </row>
        <row r="52">
          <cell r="E52">
            <v>1245050603</v>
          </cell>
          <cell r="F52" t="str">
            <v>INVE.DER FID FIDUCOLOMBIA  NOTA CREDITO</v>
          </cell>
          <cell r="G52">
            <v>20633064</v>
          </cell>
        </row>
        <row r="53">
          <cell r="E53">
            <v>1245050604</v>
          </cell>
          <cell r="F53" t="str">
            <v>INVE.DER FID FIDUCOLOMBIA  NOTA DEBITO</v>
          </cell>
          <cell r="G53">
            <v>-563163374</v>
          </cell>
        </row>
        <row r="54">
          <cell r="E54">
            <v>1245050606</v>
          </cell>
          <cell r="F54" t="str">
            <v>INVE.DER FID FIDUCOLOMBIA  TRASLADOS</v>
          </cell>
          <cell r="G54">
            <v>-1450000000</v>
          </cell>
        </row>
        <row r="55">
          <cell r="E55">
            <v>1245054000</v>
          </cell>
          <cell r="F55" t="str">
            <v>INVERSIONES - DERECHOS FIDUCIARIOSBANCO</v>
          </cell>
          <cell r="G55">
            <v>1011644050</v>
          </cell>
        </row>
        <row r="56">
          <cell r="E56">
            <v>1245058000</v>
          </cell>
          <cell r="F56" t="str">
            <v>INTERBOLSA RENTA YA 16656</v>
          </cell>
          <cell r="G56">
            <v>10421631</v>
          </cell>
        </row>
        <row r="57">
          <cell r="E57" t="str">
            <v>Derechos Fiduciarios</v>
          </cell>
          <cell r="G57">
            <v>1240337755</v>
          </cell>
        </row>
        <row r="58">
          <cell r="E58">
            <v>1235650500</v>
          </cell>
          <cell r="F58" t="str">
            <v>INVE. TITULOS DE DEVOLUCION DE IMPTOS N</v>
          </cell>
          <cell r="G58">
            <v>0</v>
          </cell>
        </row>
        <row r="59">
          <cell r="E59" t="str">
            <v>Otras Inversiones Negociables</v>
          </cell>
          <cell r="G59">
            <v>0</v>
          </cell>
        </row>
        <row r="60">
          <cell r="G60">
            <v>1240337755</v>
          </cell>
        </row>
        <row r="61">
          <cell r="E61">
            <v>1305050500</v>
          </cell>
          <cell r="F61" t="str">
            <v>DEUDORES  -CLIENTES NACIONALES</v>
          </cell>
          <cell r="G61">
            <v>1375796129</v>
          </cell>
        </row>
        <row r="62">
          <cell r="E62">
            <v>1305100500</v>
          </cell>
          <cell r="F62" t="str">
            <v>DEUDORES  -CLIENTES DEL EXTERIOR</v>
          </cell>
          <cell r="G62">
            <v>55513558</v>
          </cell>
        </row>
        <row r="63">
          <cell r="E63">
            <v>1305970500</v>
          </cell>
          <cell r="F63" t="str">
            <v>DEUDORES -CLIENTES NACIONALE -AJUSTE DI</v>
          </cell>
          <cell r="G63">
            <v>-83465</v>
          </cell>
        </row>
        <row r="64">
          <cell r="E64">
            <v>1320051500</v>
          </cell>
          <cell r="F64" t="str">
            <v>DEUDORES - CUENTAS POR COBRAR VINCULADO</v>
          </cell>
          <cell r="G64">
            <v>9370688280</v>
          </cell>
        </row>
        <row r="65">
          <cell r="E65" t="str">
            <v>Clientes</v>
          </cell>
          <cell r="G65">
            <v>10801914502</v>
          </cell>
        </row>
        <row r="66">
          <cell r="E66">
            <v>1330100500</v>
          </cell>
          <cell r="F66" t="str">
            <v>DEUDORES - ANTICIPOS Y AVANCES -A CONTR</v>
          </cell>
          <cell r="G66">
            <v>5904448</v>
          </cell>
        </row>
        <row r="67">
          <cell r="E67" t="str">
            <v>Anticipos y avances</v>
          </cell>
          <cell r="G67">
            <v>5904448</v>
          </cell>
        </row>
        <row r="68">
          <cell r="E68">
            <v>1355150100</v>
          </cell>
          <cell r="F68" t="str">
            <v>Retefte Rendimientos</v>
          </cell>
          <cell r="G68">
            <v>408570</v>
          </cell>
        </row>
        <row r="69">
          <cell r="E69">
            <v>1355150500</v>
          </cell>
          <cell r="F69" t="str">
            <v>AUTORRETENCION SERVICIOS</v>
          </cell>
          <cell r="G69">
            <v>372228720</v>
          </cell>
        </row>
        <row r="70">
          <cell r="E70">
            <v>1355151000</v>
          </cell>
          <cell r="F70" t="str">
            <v>Autorret Arriendos</v>
          </cell>
          <cell r="G70">
            <v>68313424</v>
          </cell>
        </row>
        <row r="71">
          <cell r="E71">
            <v>1355151500</v>
          </cell>
          <cell r="F71" t="str">
            <v>Retefte Financieros</v>
          </cell>
          <cell r="G71">
            <v>8576254</v>
          </cell>
        </row>
        <row r="72">
          <cell r="E72">
            <v>1355152000</v>
          </cell>
          <cell r="F72" t="str">
            <v>Autorret Compras</v>
          </cell>
          <cell r="G72">
            <v>18641079</v>
          </cell>
        </row>
        <row r="73">
          <cell r="E73">
            <v>1355200500</v>
          </cell>
          <cell r="F73" t="str">
            <v>Saldo a Favor en Renta</v>
          </cell>
          <cell r="G73">
            <v>1146116000</v>
          </cell>
        </row>
        <row r="74">
          <cell r="E74">
            <v>1355950500</v>
          </cell>
          <cell r="F74" t="str">
            <v>ANTI. IMPTO Y CONTRI. O SALDO A FAVOR -OTROS</v>
          </cell>
          <cell r="G74">
            <v>224584375</v>
          </cell>
        </row>
        <row r="75">
          <cell r="G75">
            <v>1614284047</v>
          </cell>
        </row>
        <row r="76">
          <cell r="E76">
            <v>1380200500</v>
          </cell>
          <cell r="F76" t="str">
            <v>DEUDORES VARIOS-CUENTA POR COBRAR A EPS</v>
          </cell>
          <cell r="G76">
            <v>5957199</v>
          </cell>
        </row>
        <row r="77">
          <cell r="E77">
            <v>1380950500</v>
          </cell>
          <cell r="F77" t="str">
            <v>DEUDORES VARIOS-OTRAS CUENTAS POR COBRA</v>
          </cell>
          <cell r="G77">
            <v>12173117</v>
          </cell>
        </row>
        <row r="78">
          <cell r="E78">
            <v>1380950513</v>
          </cell>
          <cell r="F78" t="str">
            <v>CUENTAS POR COBRAR SOCIEDAD PORTUARIA</v>
          </cell>
          <cell r="G78">
            <v>11689721</v>
          </cell>
        </row>
        <row r="79">
          <cell r="E79">
            <v>1380950528</v>
          </cell>
          <cell r="F79" t="str">
            <v>CUENTAS POR COBRAR - DIAN SALDOS A FAVO</v>
          </cell>
          <cell r="G79">
            <v>0</v>
          </cell>
        </row>
        <row r="80">
          <cell r="G80">
            <v>347605433</v>
          </cell>
        </row>
        <row r="81">
          <cell r="E81">
            <v>1399050500</v>
          </cell>
          <cell r="F81" t="str">
            <v>DEUDORES - PROVISIONES -CLIENTES</v>
          </cell>
          <cell r="G81">
            <v>-86808986</v>
          </cell>
        </row>
        <row r="82">
          <cell r="G82">
            <v>-86808986</v>
          </cell>
        </row>
        <row r="83">
          <cell r="G83">
            <v>12682899444</v>
          </cell>
        </row>
        <row r="84">
          <cell r="E84">
            <v>1455010901</v>
          </cell>
          <cell r="F84" t="str">
            <v>REPUESTOS/ELEMENTOS DE CONTROL</v>
          </cell>
          <cell r="G84">
            <v>4</v>
          </cell>
        </row>
        <row r="85">
          <cell r="E85">
            <v>1455010902</v>
          </cell>
          <cell r="F85" t="str">
            <v>REPUESTOS/ELEMENTOS MECANICOS</v>
          </cell>
          <cell r="G85">
            <v>148740791</v>
          </cell>
        </row>
        <row r="86">
          <cell r="E86">
            <v>1455010903</v>
          </cell>
          <cell r="F86" t="str">
            <v>REPUESTOS/ELEMENTOS DE VEHICULOS</v>
          </cell>
          <cell r="G86">
            <v>8383998</v>
          </cell>
        </row>
        <row r="87">
          <cell r="E87">
            <v>1455010904</v>
          </cell>
          <cell r="F87" t="str">
            <v>REPUESTOS/ELEMENTOS DE MONTACARGAS</v>
          </cell>
          <cell r="G87">
            <v>7883898</v>
          </cell>
        </row>
        <row r="88">
          <cell r="E88">
            <v>1455010905</v>
          </cell>
          <cell r="F88" t="str">
            <v>REPUESTOS/ELEMENTOS DE PLANTAS ELECTRIC</v>
          </cell>
          <cell r="G88">
            <v>2</v>
          </cell>
        </row>
        <row r="89">
          <cell r="E89">
            <v>1455010907</v>
          </cell>
          <cell r="F89" t="str">
            <v>REPUESTOS/ELEMENTOS ELECTRICOS</v>
          </cell>
          <cell r="G89">
            <v>9354687</v>
          </cell>
        </row>
        <row r="90">
          <cell r="E90">
            <v>1455010908</v>
          </cell>
          <cell r="F90" t="str">
            <v>REPUESTOS/ELEMENTOS HIDRAULICOS</v>
          </cell>
          <cell r="G90">
            <v>931175</v>
          </cell>
        </row>
        <row r="91">
          <cell r="E91">
            <v>1455010909</v>
          </cell>
          <cell r="F91" t="str">
            <v>REPUESTOS/ELEMENTOS NEUMATICOS</v>
          </cell>
          <cell r="G91">
            <v>0</v>
          </cell>
        </row>
        <row r="92">
          <cell r="E92">
            <v>1455010910</v>
          </cell>
          <cell r="F92" t="str">
            <v>REPUESTOS/ACCESORIOS GENERALES</v>
          </cell>
          <cell r="G92">
            <v>30438635</v>
          </cell>
        </row>
        <row r="93">
          <cell r="G93">
            <v>205733190</v>
          </cell>
        </row>
        <row r="94">
          <cell r="E94">
            <v>1455011301</v>
          </cell>
          <cell r="F94" t="str">
            <v>COMBUSTIBLE</v>
          </cell>
          <cell r="G94">
            <v>416615381</v>
          </cell>
        </row>
        <row r="95">
          <cell r="E95">
            <v>1455011302</v>
          </cell>
          <cell r="F95" t="str">
            <v>LUBRICANTES</v>
          </cell>
          <cell r="G95">
            <v>139004056</v>
          </cell>
        </row>
        <row r="96">
          <cell r="E96">
            <v>1455011304</v>
          </cell>
          <cell r="F96" t="str">
            <v>MANEJO AMBIENTAL</v>
          </cell>
          <cell r="G96">
            <v>0</v>
          </cell>
        </row>
        <row r="97">
          <cell r="E97">
            <v>1455011305</v>
          </cell>
          <cell r="F97" t="str">
            <v>ELEMENTOS/ACCESORIOS  DE FERRETERIA</v>
          </cell>
          <cell r="G97">
            <v>202310</v>
          </cell>
        </row>
        <row r="98">
          <cell r="G98">
            <v>555821747</v>
          </cell>
        </row>
        <row r="99">
          <cell r="G99">
            <v>761554937</v>
          </cell>
        </row>
        <row r="100">
          <cell r="E100" t="str">
            <v>GASTOS PAGADOS POR ANTICIPADO</v>
          </cell>
        </row>
        <row r="101">
          <cell r="E101">
            <v>1705200500</v>
          </cell>
          <cell r="F101" t="str">
            <v>GASTOS PAGADOS POR ANTICIPADO - SEGUROS</v>
          </cell>
          <cell r="G101">
            <v>22648232</v>
          </cell>
        </row>
        <row r="102">
          <cell r="G102">
            <v>22648232</v>
          </cell>
        </row>
        <row r="103">
          <cell r="E103">
            <v>1705950500</v>
          </cell>
          <cell r="F103" t="str">
            <v>GASTOS PAGADOS POR ANTICIPADO - OTROS</v>
          </cell>
          <cell r="G103">
            <v>1365453</v>
          </cell>
        </row>
        <row r="104">
          <cell r="G104">
            <v>1365453</v>
          </cell>
        </row>
        <row r="105">
          <cell r="E105" t="str">
            <v>TOTAL GASTOS PAGADOS POR ANTICIPADO.</v>
          </cell>
          <cell r="G105">
            <v>24013685</v>
          </cell>
        </row>
        <row r="107">
          <cell r="E107" t="str">
            <v>** TOTAL ACTIVOS CORRIENTES</v>
          </cell>
          <cell r="G107">
            <v>15356516649</v>
          </cell>
        </row>
        <row r="109">
          <cell r="E109" t="str">
            <v>ACTIVOS NO CORRIENTES</v>
          </cell>
        </row>
        <row r="110">
          <cell r="E110">
            <v>1520050500</v>
          </cell>
          <cell r="F110" t="str">
            <v>MAQUINARIA Y EQUIPO</v>
          </cell>
          <cell r="G110">
            <v>9709233621</v>
          </cell>
        </row>
        <row r="111">
          <cell r="E111">
            <v>1520990500</v>
          </cell>
          <cell r="F111" t="str">
            <v>MAQUINARIA Y EQUIPO -AJUSTES POR INFLAC</v>
          </cell>
          <cell r="G111">
            <v>2332381006</v>
          </cell>
        </row>
        <row r="112">
          <cell r="G112">
            <v>12041614627</v>
          </cell>
        </row>
        <row r="113">
          <cell r="E113">
            <v>1524050500</v>
          </cell>
          <cell r="F113" t="str">
            <v>EQUIPO DE OFICINA -MUEBLES Y ENSERES</v>
          </cell>
          <cell r="G113">
            <v>7754460</v>
          </cell>
        </row>
        <row r="114">
          <cell r="E114">
            <v>1524990500</v>
          </cell>
          <cell r="F114" t="str">
            <v>EQUIPO DE OFICINA -AJUSTES POR INFLACIO</v>
          </cell>
          <cell r="G114">
            <v>834184</v>
          </cell>
        </row>
        <row r="115">
          <cell r="G115">
            <v>8588644</v>
          </cell>
        </row>
        <row r="116">
          <cell r="E116">
            <v>1528050500</v>
          </cell>
          <cell r="F116" t="str">
            <v>EQUIPO COMPU. Y COMUNICACIËN -EQUIPOS D</v>
          </cell>
          <cell r="G116">
            <v>11954939</v>
          </cell>
        </row>
        <row r="117">
          <cell r="E117">
            <v>1528150500</v>
          </cell>
          <cell r="F117" t="str">
            <v>EQUIPO DE COMPU. Y COMUNI. -EQUIPO DE R</v>
          </cell>
          <cell r="G117">
            <v>0</v>
          </cell>
        </row>
        <row r="118">
          <cell r="E118">
            <v>1528990500</v>
          </cell>
          <cell r="F118" t="str">
            <v>EQUIPO COMPU. Y COMUNICACIËN -AJUSTES P</v>
          </cell>
          <cell r="G118">
            <v>2977876</v>
          </cell>
        </row>
        <row r="119">
          <cell r="G119">
            <v>14932815</v>
          </cell>
        </row>
        <row r="120">
          <cell r="E120">
            <v>1540050500</v>
          </cell>
          <cell r="F120" t="str">
            <v>FLOTA Y EQUIPO DE TRANS. AUTOS, CAMIONE</v>
          </cell>
          <cell r="G120">
            <v>10000000</v>
          </cell>
        </row>
        <row r="121">
          <cell r="E121">
            <v>1540300500</v>
          </cell>
          <cell r="F121" t="str">
            <v>FLOTA Y EQUIPO DE TRANSPORTE -MOTOCICLE</v>
          </cell>
          <cell r="G121">
            <v>13260000</v>
          </cell>
        </row>
        <row r="122">
          <cell r="E122">
            <v>1540990500</v>
          </cell>
          <cell r="F122" t="str">
            <v>FLOTA Y EQUIPO DE TRANSPORTE -AJUSTES P</v>
          </cell>
          <cell r="G122">
            <v>834663</v>
          </cell>
        </row>
        <row r="123">
          <cell r="G123">
            <v>24094663</v>
          </cell>
        </row>
        <row r="124">
          <cell r="E124">
            <v>1592050500</v>
          </cell>
          <cell r="F124" t="str">
            <v>DEPRECIACION ACUMULADA -CONSTRUCCIONES</v>
          </cell>
          <cell r="G124">
            <v>10145587</v>
          </cell>
        </row>
        <row r="125">
          <cell r="E125">
            <v>1592100500</v>
          </cell>
          <cell r="F125" t="str">
            <v>DEPRECIACION ACUMULADA -MAQUINARIA Y EQ</v>
          </cell>
          <cell r="G125">
            <v>-6853495391</v>
          </cell>
        </row>
        <row r="126">
          <cell r="E126">
            <v>1592100501</v>
          </cell>
          <cell r="F126" t="str">
            <v>DEPRE FISCAL ACUMULADA -MAQUINARIA Y EQ</v>
          </cell>
          <cell r="G126">
            <v>-1338500042</v>
          </cell>
        </row>
        <row r="127">
          <cell r="E127">
            <v>1592150500</v>
          </cell>
          <cell r="F127" t="str">
            <v>DEPRECIACION ACUMULADA -EQUIPO DE OFICI</v>
          </cell>
          <cell r="G127">
            <v>-5994382</v>
          </cell>
        </row>
        <row r="128">
          <cell r="E128">
            <v>1592200500</v>
          </cell>
          <cell r="F128" t="str">
            <v>DEPRE- ACUMULADA -EQUIPO DE COMPUTO Y C</v>
          </cell>
          <cell r="G128">
            <v>-19522229</v>
          </cell>
        </row>
        <row r="129">
          <cell r="E129">
            <v>1592350500</v>
          </cell>
          <cell r="F129" t="str">
            <v>DEPRECIACION ACUMULADA -FLOTA Y EQUIPO</v>
          </cell>
          <cell r="G129">
            <v>-21426667</v>
          </cell>
        </row>
        <row r="130">
          <cell r="E130">
            <v>1592990500</v>
          </cell>
          <cell r="F130" t="str">
            <v>AJUSTES POR INFLACION -AJUSTES POR INFL</v>
          </cell>
          <cell r="G130">
            <v>-2086161704</v>
          </cell>
        </row>
        <row r="131">
          <cell r="E131">
            <v>1592990501</v>
          </cell>
          <cell r="F131" t="str">
            <v>DEPRECIACION ACUMULADA</v>
          </cell>
          <cell r="G131">
            <v>-37289589</v>
          </cell>
        </row>
        <row r="132">
          <cell r="G132">
            <v>-10352244417</v>
          </cell>
        </row>
        <row r="133">
          <cell r="E133">
            <v>1596050500</v>
          </cell>
          <cell r="F133" t="str">
            <v>DEPRE. DIFE.-EXCESO FISCAL -CONSTRUCCIO</v>
          </cell>
          <cell r="G133">
            <v>1338500042</v>
          </cell>
        </row>
        <row r="134">
          <cell r="E134">
            <v>1596990500</v>
          </cell>
          <cell r="F134" t="str">
            <v>AJUSTE POR INFLACION-CONSTRUCCIONES Y E</v>
          </cell>
          <cell r="G134">
            <v>78959744</v>
          </cell>
        </row>
        <row r="135">
          <cell r="G135">
            <v>1417459786</v>
          </cell>
        </row>
        <row r="136">
          <cell r="G136">
            <v>3154446118</v>
          </cell>
        </row>
        <row r="137">
          <cell r="E137">
            <v>1625350500</v>
          </cell>
          <cell r="F137" t="str">
            <v>DERECHOS -BIENES RECIBIDOS LEASING</v>
          </cell>
          <cell r="G137">
            <v>2022350475</v>
          </cell>
        </row>
        <row r="138">
          <cell r="E138">
            <v>1625350501</v>
          </cell>
          <cell r="F138" t="str">
            <v>DERECHOS -BIENES RECIBIDOS LEASING POR</v>
          </cell>
          <cell r="G138">
            <v>41878263</v>
          </cell>
        </row>
        <row r="139">
          <cell r="G139">
            <v>2064228738</v>
          </cell>
        </row>
        <row r="140">
          <cell r="E140">
            <v>1698300505</v>
          </cell>
          <cell r="F140" t="str">
            <v>AMORTIZACION ACUMULADA -BIENES RECIBIDO</v>
          </cell>
          <cell r="G140">
            <v>-248072756</v>
          </cell>
        </row>
        <row r="141">
          <cell r="G141">
            <v>-248072756</v>
          </cell>
        </row>
        <row r="142">
          <cell r="G142">
            <v>1816155982</v>
          </cell>
        </row>
        <row r="143">
          <cell r="E143">
            <v>1710240110</v>
          </cell>
          <cell r="F143" t="str">
            <v>CARGOS DIFERIDOS-A MEJORAS AJENAS</v>
          </cell>
          <cell r="G143">
            <v>327380175</v>
          </cell>
        </row>
        <row r="144">
          <cell r="E144">
            <v>1710950110</v>
          </cell>
          <cell r="F144" t="str">
            <v>CARGOS DIFERIDOS-OTROS VARIOS</v>
          </cell>
          <cell r="G144">
            <v>722111822</v>
          </cell>
        </row>
        <row r="145">
          <cell r="G145">
            <v>1049491997</v>
          </cell>
        </row>
        <row r="146">
          <cell r="E146">
            <v>1710760500</v>
          </cell>
          <cell r="F146" t="str">
            <v>CARGOS DIFE-IMPTO RENTA -VIGEN. FISCAL</v>
          </cell>
          <cell r="G146">
            <v>67727182</v>
          </cell>
        </row>
        <row r="147">
          <cell r="E147" t="str">
            <v>Impuesto Diferido Debito</v>
          </cell>
          <cell r="G147">
            <v>67727182</v>
          </cell>
        </row>
        <row r="148">
          <cell r="G148">
            <v>1117219179</v>
          </cell>
        </row>
        <row r="149">
          <cell r="E149">
            <v>1910120500</v>
          </cell>
          <cell r="F149" t="str">
            <v>VALORIZACIONES - PRO. PLANTA Y EQUIPO-M</v>
          </cell>
          <cell r="G149">
            <v>3343680515</v>
          </cell>
        </row>
        <row r="150">
          <cell r="E150" t="str">
            <v>Propiedades, Planta y Equipo</v>
          </cell>
          <cell r="G150">
            <v>3343680515</v>
          </cell>
        </row>
        <row r="151">
          <cell r="G151">
            <v>3343680515</v>
          </cell>
        </row>
        <row r="152">
          <cell r="E152" t="str">
            <v>** TOTAL ACTIVOS NO CORRIENTES</v>
          </cell>
          <cell r="G152">
            <v>9431501794</v>
          </cell>
        </row>
        <row r="154">
          <cell r="E154">
            <v>8205100500</v>
          </cell>
          <cell r="F154" t="str">
            <v>DEUDORAS FISCALES DEPRECIACOPN FISCAL D</v>
          </cell>
          <cell r="G154">
            <v>1557643311</v>
          </cell>
        </row>
        <row r="155">
          <cell r="E155">
            <v>8305100500</v>
          </cell>
          <cell r="F155" t="str">
            <v>BIENES RECIBIDOS</v>
          </cell>
          <cell r="G155">
            <v>8237092</v>
          </cell>
        </row>
        <row r="156">
          <cell r="E156">
            <v>8315160500</v>
          </cell>
          <cell r="F156" t="str">
            <v>PROP PLANT Y EQ TOTALMENTE DEPRECIADO</v>
          </cell>
          <cell r="G156">
            <v>343203703</v>
          </cell>
        </row>
        <row r="157">
          <cell r="E157">
            <v>8315200500</v>
          </cell>
          <cell r="F157" t="str">
            <v>ACTIVOS TOTALMENTE DEPRECIADOS</v>
          </cell>
          <cell r="G157">
            <v>11926035</v>
          </cell>
        </row>
        <row r="158">
          <cell r="E158">
            <v>8315240500</v>
          </cell>
          <cell r="F158" t="str">
            <v>PROP PLANT Y EQ TOTALMENTE DEPRECIADO-</v>
          </cell>
          <cell r="G158">
            <v>15212221</v>
          </cell>
        </row>
        <row r="159">
          <cell r="E159">
            <v>8315280500</v>
          </cell>
          <cell r="F159" t="str">
            <v>PROP PLANT Y EQ TOTALMENTE DEPRECIADO-</v>
          </cell>
          <cell r="G159">
            <v>9534663</v>
          </cell>
        </row>
        <row r="160">
          <cell r="E160">
            <v>8320050500</v>
          </cell>
          <cell r="F160" t="str">
            <v>CREDITO A FAVOR NO UTILIZADOS-PAIS</v>
          </cell>
          <cell r="G160">
            <v>12855641770</v>
          </cell>
        </row>
        <row r="161">
          <cell r="E161">
            <v>8325100500</v>
          </cell>
          <cell r="F161" t="str">
            <v>ACTIVOS CASTIGADOS-DEUDORES</v>
          </cell>
          <cell r="G161">
            <v>32719273</v>
          </cell>
        </row>
        <row r="162">
          <cell r="E162">
            <v>8399050500</v>
          </cell>
          <cell r="F162" t="str">
            <v>AJUSTE POR INFLACION ACTIVOS- INVERSION</v>
          </cell>
          <cell r="G162">
            <v>3736223000</v>
          </cell>
        </row>
        <row r="163">
          <cell r="E163">
            <v>9401050500</v>
          </cell>
          <cell r="F163" t="str">
            <v>RESPONSA. CONTINGENTES POR EL CONTRARIO</v>
          </cell>
          <cell r="G163">
            <v>4261609000</v>
          </cell>
        </row>
        <row r="164">
          <cell r="E164">
            <v>9601050500</v>
          </cell>
          <cell r="F164" t="str">
            <v>ACREEDORAS DE CONTROL POR EL CONTRARIO</v>
          </cell>
          <cell r="G164">
            <v>8237092</v>
          </cell>
        </row>
        <row r="165">
          <cell r="G165">
            <v>22840187160</v>
          </cell>
        </row>
        <row r="166">
          <cell r="E166" t="str">
            <v>** TOTAL ACTIVOS</v>
          </cell>
          <cell r="G166">
            <v>47628205603</v>
          </cell>
        </row>
        <row r="167">
          <cell r="G167">
            <v>24788018443</v>
          </cell>
        </row>
        <row r="175">
          <cell r="E175" t="str">
            <v>Textos............................................</v>
          </cell>
        </row>
        <row r="176">
          <cell r="E176" t="str">
            <v>..................................................</v>
          </cell>
        </row>
        <row r="178">
          <cell r="E178" t="str">
            <v>PASIVO Y  PATRIMONIO</v>
          </cell>
        </row>
        <row r="179">
          <cell r="E179" t="str">
            <v>=============</v>
          </cell>
        </row>
        <row r="180">
          <cell r="E180">
            <v>2205100500</v>
          </cell>
          <cell r="F180" t="str">
            <v>PROVEEDORES-NAL-DE SUMINISTROS</v>
          </cell>
          <cell r="G180">
            <v>-280904138</v>
          </cell>
        </row>
        <row r="181">
          <cell r="E181">
            <v>2205150500</v>
          </cell>
          <cell r="F181" t="str">
            <v>PROVEEDORES-NAL-DE MERCANCIA</v>
          </cell>
          <cell r="G181">
            <v>-371638</v>
          </cell>
        </row>
        <row r="182">
          <cell r="E182">
            <v>2205250500</v>
          </cell>
          <cell r="F182" t="str">
            <v>PROVEEDORES-NAL-DE SERVICIOS</v>
          </cell>
          <cell r="G182">
            <v>-499642027</v>
          </cell>
        </row>
        <row r="183">
          <cell r="E183">
            <v>2205300500</v>
          </cell>
          <cell r="F183" t="str">
            <v>PROVEEDORES-NAL-CONTRATOS</v>
          </cell>
          <cell r="G183">
            <v>-2790650</v>
          </cell>
        </row>
        <row r="184">
          <cell r="E184">
            <v>2210100500</v>
          </cell>
          <cell r="F184" t="str">
            <v>PROVEEDORES-EXTERIOR-SUMINISTRO</v>
          </cell>
          <cell r="G184">
            <v>0</v>
          </cell>
        </row>
        <row r="185">
          <cell r="E185">
            <v>2210350500</v>
          </cell>
          <cell r="F185" t="str">
            <v>PROVEEDORES-EXTERIOR-DE REPUESTO Y ACCE</v>
          </cell>
          <cell r="G185">
            <v>-1894639</v>
          </cell>
        </row>
        <row r="186">
          <cell r="E186">
            <v>2210970500</v>
          </cell>
          <cell r="F186" t="str">
            <v>PROVEEDORES-EXTERIOR-AJUSTES POR DIFERE</v>
          </cell>
          <cell r="G186">
            <v>3827</v>
          </cell>
        </row>
        <row r="187">
          <cell r="E187">
            <v>2225250500</v>
          </cell>
          <cell r="F187" t="str">
            <v>PROVEEDORES COMPAÑIAS VINCULADAS-DE SER</v>
          </cell>
          <cell r="G187">
            <v>-154859992</v>
          </cell>
        </row>
        <row r="188">
          <cell r="G188">
            <v>-940459257</v>
          </cell>
        </row>
        <row r="189">
          <cell r="E189">
            <v>2335050500</v>
          </cell>
          <cell r="F189" t="str">
            <v>CTAS POR PAGAR- GASTOS FINANCIEROS</v>
          </cell>
          <cell r="G189">
            <v>-27432978</v>
          </cell>
        </row>
        <row r="190">
          <cell r="E190">
            <v>2335400500</v>
          </cell>
          <cell r="F190" t="str">
            <v>CTAS POR PAGAR -ARRENDAMIENTOS</v>
          </cell>
          <cell r="G190">
            <v>-2000136</v>
          </cell>
        </row>
        <row r="191">
          <cell r="E191">
            <v>2335970500</v>
          </cell>
          <cell r="F191" t="str">
            <v>CTAS POR PAGAR-AJUSTES POR DIFERENCIA E</v>
          </cell>
          <cell r="G191">
            <v>-5830</v>
          </cell>
        </row>
        <row r="192">
          <cell r="G192">
            <v>-29438944</v>
          </cell>
        </row>
        <row r="193">
          <cell r="E193">
            <v>2360050500</v>
          </cell>
          <cell r="F193" t="str">
            <v>CTAS POR PAGAR -DIVIDENDOS</v>
          </cell>
          <cell r="G193">
            <v>-17388</v>
          </cell>
        </row>
        <row r="194">
          <cell r="G194">
            <v>-17388</v>
          </cell>
        </row>
        <row r="195">
          <cell r="E195">
            <v>2365050500</v>
          </cell>
          <cell r="F195" t="str">
            <v>CTAS POR PAGAR- SALARIO Y PAGOS LABORAL</v>
          </cell>
          <cell r="G195">
            <v>0</v>
          </cell>
        </row>
        <row r="196">
          <cell r="E196">
            <v>2365150500</v>
          </cell>
          <cell r="F196" t="str">
            <v>RETENCION EN LA FUENTE HONORARIOS</v>
          </cell>
          <cell r="G196">
            <v>0</v>
          </cell>
        </row>
        <row r="197">
          <cell r="E197">
            <v>2365250500</v>
          </cell>
          <cell r="F197" t="str">
            <v>RETENCION EN LA FUENTE SERVICIOS EN GEN</v>
          </cell>
          <cell r="G197">
            <v>0</v>
          </cell>
        </row>
        <row r="198">
          <cell r="E198">
            <v>2365250505</v>
          </cell>
          <cell r="F198" t="str">
            <v>RETENCION EN LA FUENTE SERVICIOS EN GEN</v>
          </cell>
          <cell r="G198">
            <v>0</v>
          </cell>
        </row>
        <row r="199">
          <cell r="E199">
            <v>2365251100</v>
          </cell>
          <cell r="F199" t="str">
            <v>RETENCION EN LA FUENTE SERVICIOS ASEO Y</v>
          </cell>
          <cell r="G199">
            <v>0</v>
          </cell>
        </row>
        <row r="200">
          <cell r="E200">
            <v>2365251500</v>
          </cell>
          <cell r="F200" t="str">
            <v>RETENCION EN LA FUENTE SVCIO TRANSPORTE</v>
          </cell>
          <cell r="G200">
            <v>0</v>
          </cell>
        </row>
        <row r="201">
          <cell r="E201">
            <v>2365252000</v>
          </cell>
          <cell r="F201" t="str">
            <v>RETENCION EN LA FUENTE SERVICIOS TRANSP</v>
          </cell>
          <cell r="G201">
            <v>0</v>
          </cell>
        </row>
        <row r="202">
          <cell r="E202">
            <v>2365252500</v>
          </cell>
          <cell r="F202" t="str">
            <v>RETENCION EN LA FUENTE HOTELES Y RESTAU</v>
          </cell>
          <cell r="G202">
            <v>0</v>
          </cell>
        </row>
        <row r="203">
          <cell r="E203">
            <v>2365253000</v>
          </cell>
          <cell r="F203" t="str">
            <v>RETENCION EN LA FUENTE POR CONSTRUCCION</v>
          </cell>
          <cell r="G203">
            <v>0</v>
          </cell>
        </row>
        <row r="204">
          <cell r="E204">
            <v>2365300500</v>
          </cell>
          <cell r="F204" t="str">
            <v>RETENCION EN LA FUENTE ARRENDAMIENTO MU</v>
          </cell>
          <cell r="G204">
            <v>0</v>
          </cell>
        </row>
        <row r="205">
          <cell r="E205">
            <v>2365301000</v>
          </cell>
          <cell r="F205" t="str">
            <v>RETENCION EN LA FUENTE ARRENDAMIENTOS I</v>
          </cell>
          <cell r="G205">
            <v>0</v>
          </cell>
        </row>
        <row r="206">
          <cell r="E206">
            <v>2365400500</v>
          </cell>
          <cell r="F206" t="str">
            <v>RETENCION EN LA FUENTE COMPRAS</v>
          </cell>
          <cell r="G206">
            <v>0</v>
          </cell>
        </row>
        <row r="207">
          <cell r="E207">
            <v>2365401000</v>
          </cell>
          <cell r="F207" t="str">
            <v>RETENCION EN LA FUENTE COMPRA DE COMBUS</v>
          </cell>
          <cell r="G207">
            <v>0</v>
          </cell>
        </row>
        <row r="208">
          <cell r="E208">
            <v>2365752000</v>
          </cell>
          <cell r="F208" t="str">
            <v>CTAS POR PAGAR-AUTORETENCIONES-ARRIENDO</v>
          </cell>
          <cell r="G208">
            <v>0</v>
          </cell>
        </row>
        <row r="209">
          <cell r="E209">
            <v>2365752500</v>
          </cell>
          <cell r="F209" t="str">
            <v>CTAS POR PAGAR-AUTORETENCIONES-SERVICIO</v>
          </cell>
          <cell r="G209">
            <v>0</v>
          </cell>
        </row>
        <row r="210">
          <cell r="E210">
            <v>2365754000</v>
          </cell>
          <cell r="F210" t="str">
            <v>CTAS POR PAGAR-AUTORETENCIONES-COMPRAS</v>
          </cell>
          <cell r="G210">
            <v>0</v>
          </cell>
        </row>
        <row r="211">
          <cell r="E211">
            <v>2366050500</v>
          </cell>
          <cell r="F211" t="str">
            <v>CTAS X PAGAR-ESTAMPILLA PRO-HOSPITAL CO</v>
          </cell>
          <cell r="G211">
            <v>-9117580</v>
          </cell>
        </row>
        <row r="212">
          <cell r="E212">
            <v>2366051500</v>
          </cell>
          <cell r="F212" t="str">
            <v>CTAS X PAGAR-ESTAMPILLA PRO-HOSPITAL SE</v>
          </cell>
          <cell r="G212">
            <v>-7048744</v>
          </cell>
        </row>
        <row r="213">
          <cell r="E213">
            <v>2366052000</v>
          </cell>
          <cell r="F213" t="str">
            <v>CTAS X PAGAR-ESTAMPILLA PRO-HOSPITAL AR</v>
          </cell>
          <cell r="G213">
            <v>-2095430</v>
          </cell>
        </row>
        <row r="214">
          <cell r="E214">
            <v>2366053500</v>
          </cell>
          <cell r="F214" t="str">
            <v>CTAS X PAGAR-ESTAMPILLA PRO-HOSPITAL CO</v>
          </cell>
          <cell r="G214">
            <v>-1626993</v>
          </cell>
        </row>
        <row r="215">
          <cell r="E215">
            <v>2366054000</v>
          </cell>
          <cell r="F215" t="str">
            <v>CTAS X PAGAR-ESTAMPILLA PRO-HOSPITAL OT</v>
          </cell>
          <cell r="G215">
            <v>-808178</v>
          </cell>
        </row>
        <row r="216">
          <cell r="E216">
            <v>2367010500</v>
          </cell>
          <cell r="F216" t="str">
            <v>IVA RETENIDO REGIMEN COMUN</v>
          </cell>
          <cell r="G216">
            <v>0</v>
          </cell>
        </row>
        <row r="217">
          <cell r="E217">
            <v>2367011000</v>
          </cell>
          <cell r="F217" t="str">
            <v>IVA RETENIDO REGIMEN SIMPLIFICADO</v>
          </cell>
          <cell r="G217">
            <v>0</v>
          </cell>
        </row>
        <row r="218">
          <cell r="E218">
            <v>2368050500</v>
          </cell>
          <cell r="F218" t="str">
            <v>CTAS POR PAGAR-INDUSTRIA Y COMERCIO ICA</v>
          </cell>
          <cell r="G218">
            <v>-4949084</v>
          </cell>
        </row>
        <row r="219">
          <cell r="E219">
            <v>2368051000</v>
          </cell>
          <cell r="F219" t="str">
            <v>CTAS POR PAGAR-INDUSTRIA Y COMERCIO ICA</v>
          </cell>
          <cell r="G219">
            <v>-36268</v>
          </cell>
        </row>
        <row r="220">
          <cell r="E220">
            <v>2368051500</v>
          </cell>
          <cell r="F220" t="str">
            <v>CTAS POR PAGAR-INDUSTRIA Y COMERCIO ICA</v>
          </cell>
          <cell r="G220">
            <v>-1629387</v>
          </cell>
        </row>
        <row r="221">
          <cell r="E221">
            <v>2368052500</v>
          </cell>
          <cell r="F221" t="str">
            <v>CTAS POR PAGAR-INDUSTRIA Y COMERCIO ICA</v>
          </cell>
          <cell r="G221">
            <v>-244219</v>
          </cell>
        </row>
        <row r="222">
          <cell r="E222">
            <v>2368053000</v>
          </cell>
          <cell r="F222" t="str">
            <v>CTAS POR PAGAR-INDUSTRIA Y COMERCIO 0.4</v>
          </cell>
          <cell r="G222">
            <v>-164074</v>
          </cell>
        </row>
        <row r="223">
          <cell r="E223">
            <v>2368053500</v>
          </cell>
          <cell r="F223" t="str">
            <v>CTAS POR PAGAR-INDUSTRIA Y COMERCIO ICA</v>
          </cell>
          <cell r="G223">
            <v>-2902</v>
          </cell>
        </row>
        <row r="224">
          <cell r="G224">
            <v>-120923880</v>
          </cell>
        </row>
        <row r="225">
          <cell r="E225">
            <v>2370051000</v>
          </cell>
          <cell r="F225" t="str">
            <v>APORTES A LA SEGURIDAD SOCIAL APORTES A</v>
          </cell>
          <cell r="G225">
            <v>-10633813</v>
          </cell>
        </row>
        <row r="226">
          <cell r="E226">
            <v>2370051100</v>
          </cell>
          <cell r="F226" t="str">
            <v>APORTES A LA SEGURIDAD SOCIAL APORTE A</v>
          </cell>
          <cell r="G226">
            <v>-12800558</v>
          </cell>
        </row>
        <row r="227">
          <cell r="E227">
            <v>2370051200</v>
          </cell>
          <cell r="F227" t="str">
            <v>APORTES A LA SEGURIDAD SOCIAL APOR. A R</v>
          </cell>
          <cell r="G227">
            <v>-5784200</v>
          </cell>
        </row>
        <row r="228">
          <cell r="E228">
            <v>2370100500</v>
          </cell>
          <cell r="F228" t="str">
            <v>RETENCIONES Y APORTES NOMINA-APORTES AL</v>
          </cell>
          <cell r="G228">
            <v>-2527500</v>
          </cell>
        </row>
        <row r="229">
          <cell r="E229">
            <v>2370101000</v>
          </cell>
          <cell r="F229" t="str">
            <v>RETENCIONES Y APORTES NOMINA-APORTES AL</v>
          </cell>
          <cell r="G229">
            <v>-1685200</v>
          </cell>
        </row>
        <row r="230">
          <cell r="E230">
            <v>2370101500</v>
          </cell>
          <cell r="F230" t="str">
            <v>RETENCIONES Y APORTES NOMINA-APORTES A</v>
          </cell>
          <cell r="G230">
            <v>-3370400</v>
          </cell>
        </row>
        <row r="231">
          <cell r="G231">
            <v>-36801671</v>
          </cell>
        </row>
        <row r="232">
          <cell r="E232">
            <v>2380950501</v>
          </cell>
          <cell r="F232" t="str">
            <v>ACREEDORES VARIOS -FONDO SOLIDARIDAD PE</v>
          </cell>
          <cell r="G232">
            <v>-218813</v>
          </cell>
        </row>
        <row r="233">
          <cell r="E233">
            <v>2380952500</v>
          </cell>
          <cell r="F233" t="str">
            <v>ORDENES PENDIENTES POR FACTURAR</v>
          </cell>
          <cell r="G233">
            <v>-271482607</v>
          </cell>
        </row>
        <row r="234">
          <cell r="G234">
            <v>-271701420</v>
          </cell>
        </row>
        <row r="235">
          <cell r="G235">
            <v>-1399342560</v>
          </cell>
        </row>
        <row r="236">
          <cell r="E236">
            <v>2505011000</v>
          </cell>
          <cell r="F236" t="str">
            <v>SUELDOS</v>
          </cell>
          <cell r="G236">
            <v>-384740</v>
          </cell>
        </row>
        <row r="237">
          <cell r="E237">
            <v>2610050500</v>
          </cell>
          <cell r="F237" t="str">
            <v>PROVISIONES-OBLIGACIONES LABORALES-CESA</v>
          </cell>
          <cell r="G237">
            <v>-63430029</v>
          </cell>
        </row>
        <row r="238">
          <cell r="E238">
            <v>2610100500</v>
          </cell>
          <cell r="F238" t="str">
            <v>PROVISIONES-OBLI. LABORALES-INTERESES S</v>
          </cell>
          <cell r="G238">
            <v>-7146657</v>
          </cell>
        </row>
        <row r="239">
          <cell r="E239">
            <v>2610150500</v>
          </cell>
          <cell r="F239" t="str">
            <v>PROVISIONES-OBLIGACIONES LABORALES-VACA</v>
          </cell>
          <cell r="G239">
            <v>-41028457</v>
          </cell>
        </row>
        <row r="240">
          <cell r="E240">
            <v>2610200500</v>
          </cell>
          <cell r="F240" t="str">
            <v>PROVISIONES-OBLIGACIONES LABORALES-PRIM</v>
          </cell>
          <cell r="G240">
            <v>-19836705</v>
          </cell>
        </row>
        <row r="241">
          <cell r="E241">
            <v>2610250500</v>
          </cell>
          <cell r="F241" t="str">
            <v>PROVISIONES-OBLIGACIONES LABORALES-PRIM</v>
          </cell>
          <cell r="G241">
            <v>-30439811</v>
          </cell>
        </row>
        <row r="242">
          <cell r="G242">
            <v>-162266399</v>
          </cell>
        </row>
        <row r="243">
          <cell r="G243">
            <v>-162266399</v>
          </cell>
        </row>
        <row r="244">
          <cell r="E244">
            <v>2615050500</v>
          </cell>
          <cell r="F244" t="str">
            <v>PROVISIONES-PARA OBLI. FISCALES-DE RENT</v>
          </cell>
          <cell r="G244">
            <v>-200859538</v>
          </cell>
        </row>
        <row r="245">
          <cell r="E245" t="str">
            <v>De Renta y Complementarios</v>
          </cell>
          <cell r="G245">
            <v>-390876187</v>
          </cell>
        </row>
        <row r="246">
          <cell r="E246">
            <v>2408010500</v>
          </cell>
          <cell r="F246" t="str">
            <v>IMPUESTO SOBRE LAS VENTAS GENERADO TARI</v>
          </cell>
          <cell r="G246">
            <v>-78130746</v>
          </cell>
        </row>
        <row r="247">
          <cell r="E247">
            <v>2408010501</v>
          </cell>
          <cell r="F247" t="str">
            <v>IMPUESTO SOBRE LAS VENTAS GENERADO TARI</v>
          </cell>
          <cell r="G247">
            <v>-200000</v>
          </cell>
        </row>
        <row r="248">
          <cell r="E248">
            <v>2408011500</v>
          </cell>
          <cell r="F248" t="str">
            <v>IMPTO -IVA POR PAGAR (DESCONTABLE) TRAN</v>
          </cell>
          <cell r="G248">
            <v>68055741</v>
          </cell>
        </row>
        <row r="249">
          <cell r="E249">
            <v>2408050000</v>
          </cell>
          <cell r="F249" t="str">
            <v>IMPTO SOBRE LAS VENTAS POR PAGAR- FISCA</v>
          </cell>
          <cell r="G249">
            <v>0</v>
          </cell>
        </row>
        <row r="250">
          <cell r="G250">
            <v>45100071</v>
          </cell>
        </row>
        <row r="251">
          <cell r="E251">
            <v>2615100500</v>
          </cell>
          <cell r="F251" t="str">
            <v>PROVISIONES-OBLI.FISCALES DE INDUSTRIA</v>
          </cell>
          <cell r="G251">
            <v>-12639721</v>
          </cell>
        </row>
        <row r="252">
          <cell r="E252" t="str">
            <v>De Industria y Comercio</v>
          </cell>
          <cell r="G252">
            <v>-12639721</v>
          </cell>
        </row>
        <row r="253">
          <cell r="E253">
            <v>2615150500</v>
          </cell>
          <cell r="F253" t="str">
            <v>PROVISIONES-PARA OBLI. FISCALES-TASA PO</v>
          </cell>
          <cell r="G253">
            <v>-43301932</v>
          </cell>
        </row>
        <row r="254">
          <cell r="G254">
            <v>-43301932</v>
          </cell>
        </row>
        <row r="255">
          <cell r="E255">
            <v>2495010501</v>
          </cell>
          <cell r="F255" t="str">
            <v>IMPTOS-OTROS-IMPUESTO AL PATRIMONIO</v>
          </cell>
          <cell r="G255">
            <v>-405784055</v>
          </cell>
        </row>
        <row r="256">
          <cell r="G256">
            <v>-405784055</v>
          </cell>
        </row>
        <row r="257">
          <cell r="G257">
            <v>-807501824</v>
          </cell>
        </row>
        <row r="258">
          <cell r="E258">
            <v>2705450500</v>
          </cell>
          <cell r="F258" t="str">
            <v>DIFERI- INGRE. RECI. POR ANTICIPADO OTR</v>
          </cell>
          <cell r="G258">
            <v>-104250025</v>
          </cell>
        </row>
        <row r="259">
          <cell r="G259">
            <v>-104250025</v>
          </cell>
        </row>
        <row r="260">
          <cell r="E260">
            <v>2605351000</v>
          </cell>
          <cell r="F260" t="str">
            <v>PROVISIONES-SERV.PUBLICOS-ACUEDUCTO Y A</v>
          </cell>
          <cell r="G260">
            <v>-800361</v>
          </cell>
        </row>
        <row r="261">
          <cell r="E261">
            <v>2605351500</v>
          </cell>
          <cell r="F261" t="str">
            <v>PROVISIONES-COSTOS Y GASTOS-SERV.PUBLIC</v>
          </cell>
          <cell r="G261">
            <v>-2067374</v>
          </cell>
        </row>
        <row r="262">
          <cell r="E262">
            <v>2605352000</v>
          </cell>
          <cell r="F262" t="str">
            <v>PROVISIONES-SERV.PUBLICOS-POLIZAS DE SE</v>
          </cell>
          <cell r="G262">
            <v>-24048538</v>
          </cell>
        </row>
        <row r="263">
          <cell r="E263">
            <v>2605951001</v>
          </cell>
          <cell r="F263" t="str">
            <v>PROVISIONES-PROVISION SERVICIOS PORTUAR</v>
          </cell>
          <cell r="G263">
            <v>-188646243</v>
          </cell>
        </row>
        <row r="264">
          <cell r="E264">
            <v>2605959500</v>
          </cell>
          <cell r="F264" t="str">
            <v>PROVISIONES-COSTOS Y GASTOS-OTROS</v>
          </cell>
          <cell r="G264">
            <v>-77618875</v>
          </cell>
        </row>
        <row r="265">
          <cell r="E265">
            <v>2805050500</v>
          </cell>
          <cell r="F265" t="str">
            <v>OTROS PASIVOS-ANTICIPOS Y AVANCES RECIB</v>
          </cell>
          <cell r="G265">
            <v>0</v>
          </cell>
        </row>
        <row r="266">
          <cell r="G266">
            <v>-293181391</v>
          </cell>
        </row>
        <row r="267">
          <cell r="E267">
            <v>2815050500</v>
          </cell>
          <cell r="F267" t="str">
            <v>OTROS PASIVOS-VALORES RECIBIDOS DE TERC</v>
          </cell>
          <cell r="G267">
            <v>-2974937</v>
          </cell>
        </row>
        <row r="268">
          <cell r="E268" t="str">
            <v>Ingresos Recibidos para Terceros</v>
          </cell>
          <cell r="G268">
            <v>-2974937</v>
          </cell>
        </row>
        <row r="269">
          <cell r="G269">
            <v>-400406353</v>
          </cell>
        </row>
        <row r="270">
          <cell r="G270">
            <v>-2769517136</v>
          </cell>
        </row>
        <row r="271">
          <cell r="E271">
            <v>2105100500</v>
          </cell>
          <cell r="F271" t="str">
            <v>OBLIGA-FINAN-BANCOS NALS-PAGARES</v>
          </cell>
          <cell r="G271">
            <v>-4222502181</v>
          </cell>
        </row>
        <row r="272">
          <cell r="E272">
            <v>2105970501</v>
          </cell>
          <cell r="F272" t="str">
            <v>OBLIGA-FINAN-BACOS NALS-AJUSTE POR DIFE</v>
          </cell>
          <cell r="G272">
            <v>-11118466</v>
          </cell>
        </row>
        <row r="273">
          <cell r="G273">
            <v>-4233620647</v>
          </cell>
        </row>
        <row r="274">
          <cell r="E274" t="str">
            <v>TOTAL OBLIGACIONES FINANCIERAS</v>
          </cell>
          <cell r="G274">
            <v>-4233620647</v>
          </cell>
        </row>
        <row r="276">
          <cell r="E276">
            <v>2725950500</v>
          </cell>
          <cell r="F276" t="str">
            <v>IMPUESTOS DIFERIDOSPOR DEPRECIACION RED</v>
          </cell>
          <cell r="G276">
            <v>-487965550</v>
          </cell>
        </row>
        <row r="277">
          <cell r="G277">
            <v>-487965550</v>
          </cell>
        </row>
        <row r="278">
          <cell r="G278">
            <v>-487965550</v>
          </cell>
        </row>
        <row r="279">
          <cell r="G279">
            <v>-4721586197</v>
          </cell>
        </row>
        <row r="280">
          <cell r="E280" t="str">
            <v>PATRIMONIO</v>
          </cell>
        </row>
        <row r="281">
          <cell r="E281">
            <v>3105050500</v>
          </cell>
          <cell r="F281" t="str">
            <v>CAPITAL SUSCRITO Y PAGADO-CAPITAL AUTOR</v>
          </cell>
          <cell r="G281">
            <v>-10200000000</v>
          </cell>
        </row>
        <row r="282">
          <cell r="E282">
            <v>3105100500</v>
          </cell>
          <cell r="F282" t="str">
            <v>CAPITAL SUSCRITO Y PAGADO-CAPITAL POR S</v>
          </cell>
          <cell r="G282">
            <v>200530000</v>
          </cell>
        </row>
        <row r="283">
          <cell r="E283" t="str">
            <v>Autorizado</v>
          </cell>
          <cell r="G283">
            <v>-9999470000</v>
          </cell>
        </row>
        <row r="284">
          <cell r="E284" t="str">
            <v>CAPITAL SOCIAL</v>
          </cell>
          <cell r="G284">
            <v>-9999470000</v>
          </cell>
        </row>
        <row r="286">
          <cell r="E286">
            <v>3305050500</v>
          </cell>
          <cell r="F286" t="str">
            <v>RESERVAS OBLIGATORIAS-RESERVA LEGAL</v>
          </cell>
          <cell r="G286">
            <v>-329829333</v>
          </cell>
        </row>
        <row r="287">
          <cell r="G287">
            <v>-329829333</v>
          </cell>
        </row>
        <row r="288">
          <cell r="E288">
            <v>3315100500</v>
          </cell>
          <cell r="F288" t="str">
            <v>RESERVAS OCASIONALES-PARA FUTURAS CAPIL</v>
          </cell>
          <cell r="G288">
            <v>-587590819</v>
          </cell>
        </row>
        <row r="289">
          <cell r="G289">
            <v>-587590819</v>
          </cell>
        </row>
        <row r="290">
          <cell r="G290">
            <v>-917420152</v>
          </cell>
        </row>
        <row r="291">
          <cell r="E291">
            <v>3405050500</v>
          </cell>
          <cell r="F291" t="str">
            <v>REVALO. PATRIMONIO-AJUSTES POR INFLACIO</v>
          </cell>
          <cell r="G291">
            <v>-2466889796</v>
          </cell>
        </row>
        <row r="292">
          <cell r="E292">
            <v>3405150500</v>
          </cell>
          <cell r="F292" t="str">
            <v>REVALO. PATRI. AJUSTES POR INFLACION-DE</v>
          </cell>
          <cell r="G292">
            <v>-4299477</v>
          </cell>
        </row>
        <row r="293">
          <cell r="E293">
            <v>3405200500</v>
          </cell>
          <cell r="F293" t="str">
            <v>REVALO. PATRI. AJUS. POR INFLA. DE RESU</v>
          </cell>
          <cell r="G293">
            <v>202644441</v>
          </cell>
        </row>
        <row r="294">
          <cell r="E294">
            <v>3499990500</v>
          </cell>
          <cell r="F294" t="str">
            <v>AJUSTES POR INFLACION-AJUSTES POR INFLA</v>
          </cell>
          <cell r="G294">
            <v>-499497070</v>
          </cell>
        </row>
        <row r="295">
          <cell r="G295">
            <v>-2768041902</v>
          </cell>
        </row>
        <row r="296">
          <cell r="G296">
            <v>-2768041902</v>
          </cell>
        </row>
        <row r="297">
          <cell r="E297">
            <v>3810120500</v>
          </cell>
          <cell r="F297" t="str">
            <v>SUPERAVIT POR VALORIZACIONES-MAQUINARIA</v>
          </cell>
          <cell r="G297">
            <v>-3343680515</v>
          </cell>
        </row>
        <row r="298">
          <cell r="G298">
            <v>-3343680515</v>
          </cell>
        </row>
        <row r="299">
          <cell r="E299" t="str">
            <v>SUPERAVIT DE CAPITAL</v>
          </cell>
          <cell r="G299">
            <v>-3343680515</v>
          </cell>
        </row>
        <row r="301">
          <cell r="E301">
            <v>3605050500</v>
          </cell>
          <cell r="F301" t="str">
            <v>UTILIDAD DEL EJERCICIO</v>
          </cell>
          <cell r="G301">
            <v>-1504980795</v>
          </cell>
        </row>
        <row r="302">
          <cell r="E302">
            <v>3710050500</v>
          </cell>
          <cell r="F302" t="str">
            <v>PERDIDA ACUMULADA</v>
          </cell>
          <cell r="G302">
            <v>1102038682</v>
          </cell>
        </row>
        <row r="303">
          <cell r="G303">
            <v>-850557442</v>
          </cell>
        </row>
        <row r="304">
          <cell r="G304">
            <v>0</v>
          </cell>
        </row>
        <row r="305">
          <cell r="G305">
            <v>447615329</v>
          </cell>
        </row>
        <row r="306">
          <cell r="G306">
            <v>-268302540</v>
          </cell>
        </row>
        <row r="307">
          <cell r="E307" t="str">
            <v>TOTAL PATRIMONIO</v>
          </cell>
          <cell r="G307">
            <v>-17296915109</v>
          </cell>
        </row>
        <row r="309">
          <cell r="E309">
            <v>8505050500</v>
          </cell>
          <cell r="F309" t="str">
            <v>DEUDORAS FISCALES-AMORTI.FISCAL DIFERID</v>
          </cell>
          <cell r="G309">
            <v>-1557643311</v>
          </cell>
        </row>
        <row r="310">
          <cell r="E310">
            <v>8605050500</v>
          </cell>
          <cell r="F310" t="str">
            <v>DEUDORAS DE CONTROL POR EL CONTRARIO</v>
          </cell>
          <cell r="G310">
            <v>-17012697758</v>
          </cell>
        </row>
        <row r="311">
          <cell r="E311">
            <v>9195050500</v>
          </cell>
          <cell r="F311" t="str">
            <v>OTRAS RESPONSABILIDADES CONTINGENTES</v>
          </cell>
          <cell r="G311">
            <v>-4261609000</v>
          </cell>
        </row>
        <row r="312">
          <cell r="E312">
            <v>9305050500</v>
          </cell>
          <cell r="F312" t="str">
            <v>CONTRATO DE ARRENDAMIENTOS FINAN.BIENES</v>
          </cell>
          <cell r="G312">
            <v>-8237092</v>
          </cell>
        </row>
        <row r="313">
          <cell r="E313" t="str">
            <v>CUENTAS DE ORDEN ACREEDORAS</v>
          </cell>
          <cell r="G313">
            <v>-22840187161</v>
          </cell>
        </row>
        <row r="315">
          <cell r="E315" t="str">
            <v>TOTAL PASIVO Y  PATRIMONIO</v>
          </cell>
          <cell r="G315">
            <v>-47628205603</v>
          </cell>
        </row>
        <row r="324">
          <cell r="E324" t="str">
            <v>Textos............................................</v>
          </cell>
        </row>
        <row r="325">
          <cell r="E325" t="str">
            <v>..................................................</v>
          </cell>
        </row>
        <row r="327">
          <cell r="E327">
            <v>4145300500</v>
          </cell>
          <cell r="F327" t="str">
            <v>MANIPULACION DE CARGA</v>
          </cell>
          <cell r="G327">
            <v>-408655461</v>
          </cell>
        </row>
        <row r="328">
          <cell r="E328">
            <v>4145300501</v>
          </cell>
          <cell r="F328" t="str">
            <v>OPERACION EXTRAPORTUARIA</v>
          </cell>
          <cell r="G328">
            <v>-24236500</v>
          </cell>
        </row>
        <row r="329">
          <cell r="E329" t="str">
            <v>MANIPULACION DE CARGA</v>
          </cell>
          <cell r="G329">
            <v>-432891961</v>
          </cell>
        </row>
        <row r="330">
          <cell r="E330">
            <v>4145350500</v>
          </cell>
          <cell r="F330" t="str">
            <v>ALMACENAMIENTO Y DEPOSITO</v>
          </cell>
          <cell r="G330">
            <v>-420628005</v>
          </cell>
        </row>
        <row r="331">
          <cell r="E331" t="str">
            <v>ALMACENAMIENTO Y DEPOSITO</v>
          </cell>
          <cell r="G331">
            <v>-420628005</v>
          </cell>
        </row>
        <row r="332">
          <cell r="E332">
            <v>4145400700</v>
          </cell>
          <cell r="F332" t="str">
            <v>SERV. COMPLEMT.PARA TRANSP USO OPERADOR</v>
          </cell>
          <cell r="G332">
            <v>-20793744</v>
          </cell>
        </row>
        <row r="333">
          <cell r="E333" t="str">
            <v>USO DE INSTALAC AL OPERADOR PORTUARIO UIOP</v>
          </cell>
          <cell r="G333">
            <v>-20793744</v>
          </cell>
        </row>
        <row r="334">
          <cell r="E334" t="str">
            <v>OTROS</v>
          </cell>
        </row>
        <row r="335">
          <cell r="E335">
            <v>4145400800</v>
          </cell>
          <cell r="F335" t="str">
            <v>SERV.COMPLEMENT PARA TRANSP.OTROS  OPER</v>
          </cell>
          <cell r="G335">
            <v>-33053998</v>
          </cell>
        </row>
        <row r="336">
          <cell r="E336">
            <v>4145400807</v>
          </cell>
          <cell r="F336" t="str">
            <v>SERVI. COMPLEMENT PARA TRANS.-EQUIPOS O</v>
          </cell>
          <cell r="G336">
            <v>-103126400</v>
          </cell>
        </row>
        <row r="337">
          <cell r="E337">
            <v>4155050100</v>
          </cell>
          <cell r="F337" t="str">
            <v>ARRIENDO INMUEBLES</v>
          </cell>
          <cell r="G337">
            <v>-2000000</v>
          </cell>
        </row>
        <row r="338">
          <cell r="G338">
            <v>-138180398</v>
          </cell>
        </row>
        <row r="339">
          <cell r="E339">
            <v>4175300500</v>
          </cell>
          <cell r="F339" t="str">
            <v>DEVOLUCIONES EN VENTAS MANIPULACION DE</v>
          </cell>
          <cell r="G339">
            <v>47362828</v>
          </cell>
        </row>
        <row r="340">
          <cell r="E340">
            <v>4175350500</v>
          </cell>
          <cell r="F340" t="str">
            <v>DEVOLUC.EN VTAS ALMACENAMIENTO</v>
          </cell>
          <cell r="G340">
            <v>6447152</v>
          </cell>
        </row>
        <row r="341">
          <cell r="E341">
            <v>4175400807</v>
          </cell>
          <cell r="F341" t="str">
            <v>DEVOLUC.EN VTAS SERV COMPLEMENTARIOS EQ</v>
          </cell>
          <cell r="G341">
            <v>0</v>
          </cell>
        </row>
        <row r="342">
          <cell r="G342">
            <v>53809980</v>
          </cell>
        </row>
        <row r="343">
          <cell r="G343">
            <v>-958684128</v>
          </cell>
        </row>
        <row r="344">
          <cell r="E344">
            <v>5105510500</v>
          </cell>
          <cell r="F344" t="str">
            <v>GASTO DE PERSONAL-DOTACION Y SUMINISTRO</v>
          </cell>
          <cell r="G344">
            <v>12197500</v>
          </cell>
        </row>
        <row r="345">
          <cell r="E345">
            <v>5105630500</v>
          </cell>
          <cell r="F345" t="str">
            <v>GASTO DE PERSONAL-CAPACITACION AL PERSO</v>
          </cell>
          <cell r="G345">
            <v>3938231</v>
          </cell>
        </row>
        <row r="346">
          <cell r="G346">
            <v>16135731</v>
          </cell>
        </row>
        <row r="347">
          <cell r="E347">
            <v>5110050500</v>
          </cell>
          <cell r="F347" t="str">
            <v>HONORARIOS-JUNTAS DIRECTIVAS</v>
          </cell>
          <cell r="G347">
            <v>4533600</v>
          </cell>
        </row>
        <row r="348">
          <cell r="E348">
            <v>5110100500</v>
          </cell>
          <cell r="F348" t="str">
            <v>HONORARIOS-REVISORIA FISCAL</v>
          </cell>
          <cell r="G348">
            <v>3348800</v>
          </cell>
        </row>
        <row r="349">
          <cell r="E349">
            <v>5110250500</v>
          </cell>
          <cell r="F349" t="str">
            <v>HONORARIOS-ASESORIA JURIDICA</v>
          </cell>
          <cell r="G349">
            <v>0</v>
          </cell>
        </row>
        <row r="350">
          <cell r="E350">
            <v>5110300500</v>
          </cell>
          <cell r="F350" t="str">
            <v>HONORARIOS-ASESORIA FINANCIERA</v>
          </cell>
          <cell r="G350">
            <v>587741</v>
          </cell>
        </row>
        <row r="351">
          <cell r="G351">
            <v>8470141</v>
          </cell>
        </row>
        <row r="352">
          <cell r="E352">
            <v>5120950500</v>
          </cell>
          <cell r="F352" t="str">
            <v>ARRENDAMIENTOS</v>
          </cell>
          <cell r="G352">
            <v>1890098</v>
          </cell>
        </row>
        <row r="353">
          <cell r="G353">
            <v>1890098</v>
          </cell>
        </row>
        <row r="354">
          <cell r="E354">
            <v>5125050500</v>
          </cell>
          <cell r="F354" t="str">
            <v>CONTRIBUCIONES Y AFILIACIONES</v>
          </cell>
          <cell r="G354">
            <v>2776906</v>
          </cell>
        </row>
        <row r="355">
          <cell r="G355">
            <v>2776906</v>
          </cell>
        </row>
        <row r="356">
          <cell r="E356">
            <v>5130050600</v>
          </cell>
          <cell r="F356" t="str">
            <v>SEGUROS-TODO RIESGO INDUSTRIAL</v>
          </cell>
          <cell r="G356">
            <v>3563752</v>
          </cell>
        </row>
        <row r="357">
          <cell r="E357">
            <v>5130100500</v>
          </cell>
          <cell r="F357" t="str">
            <v>SEGUROS-CUMPLIMIENTO</v>
          </cell>
          <cell r="G357">
            <v>4311025</v>
          </cell>
        </row>
        <row r="358">
          <cell r="E358">
            <v>5130250500</v>
          </cell>
          <cell r="F358" t="str">
            <v>SEGUROS-TODO RIESGO TRADICIONAL</v>
          </cell>
          <cell r="G358">
            <v>18458</v>
          </cell>
        </row>
        <row r="359">
          <cell r="E359">
            <v>5130400500</v>
          </cell>
          <cell r="F359" t="str">
            <v>SEGUROS-FLOTA Y EQUIPO DE TRANSPORTE</v>
          </cell>
          <cell r="G359">
            <v>2283487</v>
          </cell>
        </row>
        <row r="360">
          <cell r="E360">
            <v>5130600500</v>
          </cell>
          <cell r="F360" t="str">
            <v>SEGUROS-RESPONSABILIDAD CIVIL EXTRACONT</v>
          </cell>
          <cell r="G360">
            <v>9667</v>
          </cell>
        </row>
        <row r="361">
          <cell r="E361">
            <v>5130700500</v>
          </cell>
          <cell r="F361" t="str">
            <v>SEGUROS-MAQUINARIA Y EQUIPO</v>
          </cell>
          <cell r="G361">
            <v>20484786</v>
          </cell>
        </row>
        <row r="362">
          <cell r="E362">
            <v>5130750500</v>
          </cell>
          <cell r="F362" t="str">
            <v>SEGUROS-OBLIGACION ACCIDENTE DE TRANSIT</v>
          </cell>
          <cell r="G362">
            <v>366969</v>
          </cell>
        </row>
        <row r="363">
          <cell r="G363">
            <v>31038144</v>
          </cell>
        </row>
        <row r="364">
          <cell r="E364">
            <v>5135100500</v>
          </cell>
          <cell r="F364" t="str">
            <v>SERVICIOS-TEMPORALES</v>
          </cell>
          <cell r="G364">
            <v>0</v>
          </cell>
        </row>
        <row r="365">
          <cell r="E365">
            <v>5135250500</v>
          </cell>
          <cell r="F365" t="str">
            <v>SERVICIOS-ACUEDUCTO Y ALCANTARILLADO</v>
          </cell>
          <cell r="G365">
            <v>518000</v>
          </cell>
        </row>
        <row r="366">
          <cell r="E366">
            <v>5135350501</v>
          </cell>
          <cell r="F366" t="str">
            <v>SERVICIOS-TELEFONO CELULAR</v>
          </cell>
          <cell r="G366">
            <v>697655</v>
          </cell>
        </row>
        <row r="367">
          <cell r="E367">
            <v>5135350502</v>
          </cell>
          <cell r="F367" t="str">
            <v>SERVICIOS-TELEFONO AVANTEL</v>
          </cell>
          <cell r="G367">
            <v>1397482</v>
          </cell>
        </row>
        <row r="368">
          <cell r="E368">
            <v>5135400500</v>
          </cell>
          <cell r="F368" t="str">
            <v>SERVICIOS-CORREO, PORTES Y TELEGRAMAS</v>
          </cell>
          <cell r="G368">
            <v>35640</v>
          </cell>
        </row>
        <row r="369">
          <cell r="E369">
            <v>5135500400</v>
          </cell>
          <cell r="F369" t="str">
            <v>SERVICIOS-TRANSPORTE, FLETES Y ACARREOS</v>
          </cell>
          <cell r="G369">
            <v>289935</v>
          </cell>
        </row>
        <row r="370">
          <cell r="G370">
            <v>2938712</v>
          </cell>
        </row>
        <row r="371">
          <cell r="E371">
            <v>5140100100</v>
          </cell>
          <cell r="F371" t="str">
            <v>GASTOS LEGALES-CAMARA DE COMERCIO</v>
          </cell>
          <cell r="G371">
            <v>0</v>
          </cell>
        </row>
        <row r="372">
          <cell r="E372">
            <v>5140150100</v>
          </cell>
          <cell r="F372" t="str">
            <v>GASTOS LEGALES-TRAMITES Y LICENCIAS</v>
          </cell>
          <cell r="G372">
            <v>50000</v>
          </cell>
        </row>
        <row r="373">
          <cell r="E373">
            <v>5140950500</v>
          </cell>
          <cell r="F373" t="str">
            <v>GASTOS LEGALES-OTROS</v>
          </cell>
          <cell r="G373">
            <v>1798197</v>
          </cell>
        </row>
        <row r="374">
          <cell r="G374">
            <v>1848197</v>
          </cell>
        </row>
        <row r="375">
          <cell r="E375">
            <v>5145100500</v>
          </cell>
          <cell r="F375" t="str">
            <v>MANTENI.Y REPARACIONES-CONSTRUCCIONES Y</v>
          </cell>
          <cell r="G375">
            <v>39797894</v>
          </cell>
        </row>
        <row r="376">
          <cell r="E376">
            <v>5145150100</v>
          </cell>
          <cell r="F376" t="str">
            <v>MANTENIMIENTO Y REPARACIONES-MAQUINARIA</v>
          </cell>
          <cell r="G376">
            <v>160000</v>
          </cell>
        </row>
        <row r="377">
          <cell r="E377">
            <v>5145150502</v>
          </cell>
          <cell r="F377" t="str">
            <v>MANTENIMIENTO Y REPARACIONES-PLANTA ELE</v>
          </cell>
          <cell r="G377">
            <v>3397394</v>
          </cell>
        </row>
        <row r="378">
          <cell r="E378">
            <v>5145201500</v>
          </cell>
          <cell r="F378" t="str">
            <v>MANTENI. Y REPARACIONES-EQUIPOS DE AIRE</v>
          </cell>
          <cell r="G378">
            <v>304878</v>
          </cell>
        </row>
        <row r="379">
          <cell r="E379">
            <v>5145251000</v>
          </cell>
          <cell r="F379" t="str">
            <v>MANTENIMIENTO Y REPARACIONES-IMPRESORAS</v>
          </cell>
          <cell r="G379">
            <v>0</v>
          </cell>
        </row>
        <row r="380">
          <cell r="E380">
            <v>5145950100</v>
          </cell>
          <cell r="F380" t="str">
            <v>MANTENIMIENTO Y REPARACIONES-OTROS</v>
          </cell>
          <cell r="G380">
            <v>372450</v>
          </cell>
        </row>
        <row r="381">
          <cell r="G381">
            <v>44032616</v>
          </cell>
        </row>
        <row r="382">
          <cell r="E382">
            <v>5150050500</v>
          </cell>
          <cell r="F382" t="str">
            <v>ADECUACION E INSTALACION  ELECTRICAS</v>
          </cell>
          <cell r="G382">
            <v>13590088</v>
          </cell>
        </row>
        <row r="383">
          <cell r="G383">
            <v>13590088</v>
          </cell>
        </row>
        <row r="384">
          <cell r="E384">
            <v>5155050500</v>
          </cell>
          <cell r="F384" t="str">
            <v>GASTOS DE VIAJES-HOTELES</v>
          </cell>
          <cell r="G384">
            <v>261591</v>
          </cell>
        </row>
        <row r="385">
          <cell r="E385">
            <v>5155250500</v>
          </cell>
          <cell r="F385" t="str">
            <v>GASTOS DE VIAJES-MOVILIZACIONES</v>
          </cell>
          <cell r="G385">
            <v>254000</v>
          </cell>
        </row>
        <row r="386">
          <cell r="G386">
            <v>515591</v>
          </cell>
        </row>
        <row r="387">
          <cell r="E387">
            <v>5160150500</v>
          </cell>
          <cell r="F387" t="str">
            <v>DEPRECIACIONES-MUEBLES Y ENSERES</v>
          </cell>
          <cell r="G387">
            <v>71584</v>
          </cell>
        </row>
        <row r="388">
          <cell r="E388">
            <v>5160200500</v>
          </cell>
          <cell r="F388" t="str">
            <v>DEPRECIACIONES-EQ.COMPUTO Y COMUNICACIO</v>
          </cell>
          <cell r="G388">
            <v>29166</v>
          </cell>
        </row>
        <row r="389">
          <cell r="E389">
            <v>5160350500</v>
          </cell>
          <cell r="F389" t="str">
            <v>DEPRECIACIONES-FLOTA Y EQUIPO DE TRANSP</v>
          </cell>
          <cell r="G389">
            <v>166667</v>
          </cell>
        </row>
        <row r="390">
          <cell r="G390">
            <v>267417</v>
          </cell>
        </row>
        <row r="391">
          <cell r="E391">
            <v>5165150500</v>
          </cell>
          <cell r="F391" t="str">
            <v>AMORTIZACIONES-PROGRAMAS DE COMPUTADOR</v>
          </cell>
          <cell r="G391">
            <v>682729</v>
          </cell>
        </row>
        <row r="392">
          <cell r="G392">
            <v>682729</v>
          </cell>
        </row>
        <row r="393">
          <cell r="E393">
            <v>5195250500</v>
          </cell>
          <cell r="F393" t="str">
            <v>DIVERSOS-ELEMENTOS DE ASEO Y CAFETERIA</v>
          </cell>
          <cell r="G393">
            <v>1972584</v>
          </cell>
        </row>
        <row r="394">
          <cell r="E394">
            <v>5195351000</v>
          </cell>
          <cell r="F394" t="str">
            <v>DIVERSOS-VEHICULOS</v>
          </cell>
          <cell r="G394">
            <v>2060666</v>
          </cell>
        </row>
        <row r="395">
          <cell r="E395">
            <v>5195950100</v>
          </cell>
          <cell r="F395" t="str">
            <v>DIVERSOS-OTROS</v>
          </cell>
          <cell r="G395">
            <v>1662405</v>
          </cell>
        </row>
        <row r="396">
          <cell r="G396">
            <v>5695655</v>
          </cell>
        </row>
        <row r="397">
          <cell r="E397" t="str">
            <v>OPERACIONALES DE ADMINISTRACION</v>
          </cell>
          <cell r="G397">
            <v>129882025</v>
          </cell>
        </row>
        <row r="398">
          <cell r="E398">
            <v>6145300502</v>
          </cell>
          <cell r="F398" t="str">
            <v>COSTO FIJO DE PERSONAL-SUELDOS</v>
          </cell>
          <cell r="G398">
            <v>59981396</v>
          </cell>
        </row>
        <row r="399">
          <cell r="E399">
            <v>6145300503</v>
          </cell>
          <cell r="F399" t="str">
            <v>COSTO FIJO DE PERSONAL-HORAS EXTRAS Y R</v>
          </cell>
          <cell r="G399">
            <v>23051471</v>
          </cell>
        </row>
        <row r="400">
          <cell r="E400">
            <v>6145300505</v>
          </cell>
          <cell r="F400" t="str">
            <v>COSTO FIJO DE PERSONAL-SUBDIDIO DE TRAN</v>
          </cell>
          <cell r="G400">
            <v>1068980</v>
          </cell>
        </row>
        <row r="401">
          <cell r="E401">
            <v>6145300506</v>
          </cell>
          <cell r="F401" t="str">
            <v>COSTO FIJO DE PERSONAL-CESANTIAS</v>
          </cell>
          <cell r="G401">
            <v>7149141</v>
          </cell>
        </row>
        <row r="402">
          <cell r="E402">
            <v>6145300507</v>
          </cell>
          <cell r="F402" t="str">
            <v>COSTO FIJO DE PERSONAL-INTERESES SOBRE</v>
          </cell>
          <cell r="G402">
            <v>857904</v>
          </cell>
        </row>
        <row r="403">
          <cell r="E403">
            <v>6145300508</v>
          </cell>
          <cell r="F403" t="str">
            <v>COSTO FIJO DE PERSONAL-PRIMA DE SERVICI</v>
          </cell>
          <cell r="G403">
            <v>7149141</v>
          </cell>
        </row>
        <row r="404">
          <cell r="E404">
            <v>6145300509</v>
          </cell>
          <cell r="F404" t="str">
            <v>COSTO FIJO DE PERSONAL-VACACIONES</v>
          </cell>
          <cell r="G404">
            <v>3574628</v>
          </cell>
        </row>
        <row r="405">
          <cell r="E405">
            <v>6145300510</v>
          </cell>
          <cell r="F405" t="str">
            <v>COSTO FIJO DE PERSONAL-PRIMAS EXTRALEGA</v>
          </cell>
          <cell r="G405">
            <v>3574628</v>
          </cell>
        </row>
        <row r="406">
          <cell r="E406">
            <v>6145300512</v>
          </cell>
          <cell r="F406" t="str">
            <v>COSTO DE PERSONAL-BONIFICACIONES FIJO</v>
          </cell>
          <cell r="G406">
            <v>1537386</v>
          </cell>
        </row>
        <row r="407">
          <cell r="E407">
            <v>6145300513</v>
          </cell>
          <cell r="F407" t="str">
            <v>COSTO DE PERSONAL-DOTACION Y SUMINISTRO</v>
          </cell>
          <cell r="G407">
            <v>947340</v>
          </cell>
        </row>
        <row r="408">
          <cell r="E408">
            <v>6145300517</v>
          </cell>
          <cell r="F408" t="str">
            <v>COSTO DE PERSONAL-APORTES A SALUD. FIJO</v>
          </cell>
          <cell r="G408">
            <v>7237375</v>
          </cell>
        </row>
        <row r="409">
          <cell r="E409">
            <v>6145300518</v>
          </cell>
          <cell r="F409" t="str">
            <v>COSTO DE PERSONAL-APORTE A PENSION FIJO</v>
          </cell>
          <cell r="G409">
            <v>10146100</v>
          </cell>
        </row>
        <row r="410">
          <cell r="E410">
            <v>6145300519</v>
          </cell>
          <cell r="F410" t="str">
            <v>COSTO DE PERSONAL-APORTE A R.P. FIJO</v>
          </cell>
          <cell r="G410">
            <v>5788600</v>
          </cell>
        </row>
        <row r="411">
          <cell r="E411">
            <v>6145300523</v>
          </cell>
          <cell r="F411" t="str">
            <v>COSTO DE PERSONAL-APORTES CAJA COMPENSA</v>
          </cell>
          <cell r="G411">
            <v>3393000</v>
          </cell>
        </row>
        <row r="412">
          <cell r="E412">
            <v>6145300524</v>
          </cell>
          <cell r="F412" t="str">
            <v>COSTO DE PERSONAL-APORTES I.C.B.F. FIJO</v>
          </cell>
          <cell r="G412">
            <v>2544600</v>
          </cell>
        </row>
        <row r="413">
          <cell r="E413">
            <v>6145300525</v>
          </cell>
          <cell r="F413" t="str">
            <v>COSTO DE PERSONAL-APORTES SENA FIJO</v>
          </cell>
          <cell r="G413">
            <v>1696500</v>
          </cell>
        </row>
        <row r="414">
          <cell r="G414">
            <v>139698190</v>
          </cell>
        </row>
        <row r="415">
          <cell r="E415">
            <v>6145300702</v>
          </cell>
          <cell r="F415" t="str">
            <v>IMPUESTO A LAS VENTAS FJO</v>
          </cell>
          <cell r="G415">
            <v>55375076</v>
          </cell>
        </row>
        <row r="416">
          <cell r="G416">
            <v>55375076</v>
          </cell>
        </row>
        <row r="417">
          <cell r="E417">
            <v>6145300800</v>
          </cell>
          <cell r="F417" t="str">
            <v>ARRENDAMIENTOS FIJO</v>
          </cell>
          <cell r="G417">
            <v>54397092</v>
          </cell>
        </row>
        <row r="418">
          <cell r="G418">
            <v>54397092</v>
          </cell>
        </row>
        <row r="419">
          <cell r="E419">
            <v>6145301101</v>
          </cell>
          <cell r="F419" t="str">
            <v>SERVICIOS-VIGILANCIA FIJO</v>
          </cell>
          <cell r="G419">
            <v>19100057</v>
          </cell>
        </row>
        <row r="420">
          <cell r="E420">
            <v>6145301102</v>
          </cell>
          <cell r="F420" t="str">
            <v>SERVICIOS-TEMPORALES FIJO</v>
          </cell>
          <cell r="G420">
            <v>-8587917</v>
          </cell>
        </row>
        <row r="421">
          <cell r="E421">
            <v>6145301114</v>
          </cell>
          <cell r="F421" t="str">
            <v>SERVICIOS-OTROS FIJO</v>
          </cell>
          <cell r="G421">
            <v>5832432</v>
          </cell>
        </row>
        <row r="422">
          <cell r="G422">
            <v>16344572</v>
          </cell>
        </row>
        <row r="423">
          <cell r="E423">
            <v>6145301207</v>
          </cell>
          <cell r="F423" t="str">
            <v>COSTOS LEGALES-OTROS FIJO</v>
          </cell>
          <cell r="G423">
            <v>0</v>
          </cell>
        </row>
        <row r="424">
          <cell r="G424">
            <v>0</v>
          </cell>
        </row>
        <row r="425">
          <cell r="E425">
            <v>6145301301</v>
          </cell>
          <cell r="F425" t="str">
            <v>MANTENIMIENTO Y REPARACIONES-MAQUINARIA</v>
          </cell>
          <cell r="G425">
            <v>44360191</v>
          </cell>
        </row>
        <row r="426">
          <cell r="E426">
            <v>6145301303</v>
          </cell>
          <cell r="F426" t="str">
            <v>MANTTO Y REP MAQUINARIA Y EQUIPO INVENT</v>
          </cell>
          <cell r="G426">
            <v>6759843</v>
          </cell>
        </row>
        <row r="427">
          <cell r="E427">
            <v>6145301308</v>
          </cell>
          <cell r="F427" t="str">
            <v>MANTTO Y REP.ELEMENTOS ELECTRICOS INVEN</v>
          </cell>
          <cell r="G427">
            <v>25969013</v>
          </cell>
        </row>
        <row r="428">
          <cell r="E428">
            <v>6145301309</v>
          </cell>
          <cell r="F428" t="str">
            <v>MANTENI. Y REPARACIONES-ELEMENTOS ELECT</v>
          </cell>
          <cell r="G428">
            <v>250269</v>
          </cell>
        </row>
        <row r="429">
          <cell r="E429">
            <v>6145301311</v>
          </cell>
          <cell r="F429" t="str">
            <v>MANTTO Y REP-OTROS INVENTARIO FIJOS</v>
          </cell>
          <cell r="G429">
            <v>66551312</v>
          </cell>
        </row>
        <row r="430">
          <cell r="E430">
            <v>6145301314</v>
          </cell>
          <cell r="F430" t="str">
            <v>MANTENIMIENTO Y REPARACIONES-OTROS FIJO</v>
          </cell>
          <cell r="G430">
            <v>120640</v>
          </cell>
        </row>
        <row r="431">
          <cell r="E431">
            <v>6145301315</v>
          </cell>
          <cell r="F431" t="str">
            <v>MANTENIMIENTO Y REPARACIONES-HERRAMIENT</v>
          </cell>
          <cell r="G431">
            <v>0</v>
          </cell>
        </row>
        <row r="432">
          <cell r="G432">
            <v>144011268</v>
          </cell>
        </row>
        <row r="433">
          <cell r="E433">
            <v>6145301601</v>
          </cell>
          <cell r="F433" t="str">
            <v>DEPRECIACIONES-EQUIPOS FIJOS</v>
          </cell>
          <cell r="G433">
            <v>45896150</v>
          </cell>
        </row>
        <row r="434">
          <cell r="G434">
            <v>45896150</v>
          </cell>
        </row>
        <row r="435">
          <cell r="E435">
            <v>6145301700</v>
          </cell>
          <cell r="F435" t="str">
            <v>AMORTIZACIONES-INTANGIBLES FIJOS</v>
          </cell>
          <cell r="G435">
            <v>50701168</v>
          </cell>
        </row>
        <row r="436">
          <cell r="E436">
            <v>6145301703</v>
          </cell>
          <cell r="F436" t="str">
            <v>AMORTIZACIONES-MEJORAS A PROPIEDADES AJ</v>
          </cell>
          <cell r="G436">
            <v>13624249</v>
          </cell>
        </row>
        <row r="437">
          <cell r="G437">
            <v>64325417</v>
          </cell>
        </row>
        <row r="438">
          <cell r="E438">
            <v>6145301805</v>
          </cell>
          <cell r="F438" t="str">
            <v>DIVERSOS-OTROS FIJOS</v>
          </cell>
          <cell r="G438">
            <v>269000</v>
          </cell>
        </row>
        <row r="439">
          <cell r="G439">
            <v>269000</v>
          </cell>
        </row>
        <row r="440">
          <cell r="E440" t="str">
            <v>COSTOS FIJOS</v>
          </cell>
          <cell r="G440">
            <v>464941689</v>
          </cell>
        </row>
        <row r="441">
          <cell r="E441">
            <v>6145305200</v>
          </cell>
          <cell r="F441" t="str">
            <v>IMPUESTOS-INDUSTRIA Y COMERCIO VARIABLE</v>
          </cell>
          <cell r="G441">
            <v>11345399</v>
          </cell>
        </row>
        <row r="442">
          <cell r="E442">
            <v>6145305203</v>
          </cell>
          <cell r="F442" t="str">
            <v>IMPUESTOS-TASA DE VIGILANCIA VARIABLE</v>
          </cell>
          <cell r="G442">
            <v>1684790</v>
          </cell>
        </row>
        <row r="443">
          <cell r="G443">
            <v>13030189</v>
          </cell>
        </row>
        <row r="444">
          <cell r="E444">
            <v>6145305602</v>
          </cell>
          <cell r="F444" t="str">
            <v>SERVICIOS-TEMPORALES VARIABLE</v>
          </cell>
          <cell r="G444">
            <v>3297394</v>
          </cell>
        </row>
        <row r="445">
          <cell r="E445">
            <v>6145305606</v>
          </cell>
          <cell r="F445" t="str">
            <v>SERVICIOS-MOVILIZACION DE CARGA VARIABL</v>
          </cell>
          <cell r="G445">
            <v>65044078</v>
          </cell>
        </row>
        <row r="446">
          <cell r="E446">
            <v>6145305607</v>
          </cell>
          <cell r="F446" t="str">
            <v>SERVICIOS-OPERADOR PORTUARIO CONTRATADO</v>
          </cell>
          <cell r="G446">
            <v>325817311</v>
          </cell>
        </row>
        <row r="447">
          <cell r="E447">
            <v>6145305614</v>
          </cell>
          <cell r="F447" t="str">
            <v>SERVICIOS-OTROS VARIABLE</v>
          </cell>
          <cell r="G447">
            <v>34337812</v>
          </cell>
        </row>
        <row r="448">
          <cell r="G448">
            <v>428496595</v>
          </cell>
        </row>
        <row r="449">
          <cell r="E449">
            <v>6145305801</v>
          </cell>
          <cell r="F449" t="str">
            <v>MANTENIMIENTO Y REPARACIONES-MAQUINARIA</v>
          </cell>
          <cell r="G449">
            <v>120315618</v>
          </cell>
        </row>
        <row r="450">
          <cell r="E450">
            <v>6145305802</v>
          </cell>
          <cell r="F450" t="str">
            <v>MANTENIMIENTO Y REPARACIONES-PLANTA ELE</v>
          </cell>
          <cell r="G450">
            <v>1550469</v>
          </cell>
        </row>
        <row r="451">
          <cell r="E451">
            <v>6145305803</v>
          </cell>
          <cell r="F451" t="str">
            <v>MANTTO Y REP MAQUINARIA Y EQUIPO INVENT</v>
          </cell>
          <cell r="G451">
            <v>330075046</v>
          </cell>
        </row>
        <row r="452">
          <cell r="E452">
            <v>6145305806</v>
          </cell>
          <cell r="F452" t="str">
            <v>MTTO Y REP.ELEM PLANTAS ELECTRICAS INVE</v>
          </cell>
          <cell r="G452">
            <v>4402615</v>
          </cell>
        </row>
        <row r="453">
          <cell r="E453">
            <v>6145305808</v>
          </cell>
          <cell r="F453" t="str">
            <v>MANTTO Y REP.REPUESTOS INVENTARIO VARIA</v>
          </cell>
          <cell r="G453">
            <v>8027866</v>
          </cell>
        </row>
        <row r="454">
          <cell r="G454">
            <v>464371614</v>
          </cell>
        </row>
        <row r="455">
          <cell r="E455">
            <v>6145306300</v>
          </cell>
          <cell r="F455" t="str">
            <v>DIVERSOS-COMBUSTIBLES Y LUBRICANTES VAR</v>
          </cell>
          <cell r="G455">
            <v>184800</v>
          </cell>
        </row>
        <row r="456">
          <cell r="E456">
            <v>6145306301</v>
          </cell>
          <cell r="F456" t="str">
            <v>DIVERSOS-COMBUSTIBLE EXCLUSIVO INVENTAR</v>
          </cell>
          <cell r="G456">
            <v>-76545625</v>
          </cell>
        </row>
        <row r="457">
          <cell r="E457">
            <v>6145306303</v>
          </cell>
          <cell r="F457" t="str">
            <v>DIVERSOS-OTROS VARIABLES  INVENTARIO VA</v>
          </cell>
          <cell r="G457">
            <v>6222020</v>
          </cell>
        </row>
        <row r="458">
          <cell r="E458">
            <v>6145306306</v>
          </cell>
          <cell r="F458" t="str">
            <v>DIVERSOS-OTROS VARIABLES</v>
          </cell>
          <cell r="G458">
            <v>32868680</v>
          </cell>
        </row>
        <row r="459">
          <cell r="G459">
            <v>-678783</v>
          </cell>
        </row>
        <row r="460">
          <cell r="E460" t="str">
            <v>COSTOS VARIABLE</v>
          </cell>
          <cell r="G460">
            <v>905219615</v>
          </cell>
        </row>
        <row r="461">
          <cell r="G461">
            <v>541359201</v>
          </cell>
        </row>
        <row r="462">
          <cell r="G462">
            <v>1500043329</v>
          </cell>
        </row>
        <row r="463">
          <cell r="G463">
            <v>541359201</v>
          </cell>
        </row>
        <row r="464">
          <cell r="E464">
            <v>4245040500</v>
          </cell>
          <cell r="F464" t="str">
            <v>UTILIDAD VTA PROP TERRENOS</v>
          </cell>
          <cell r="G464">
            <v>0</v>
          </cell>
        </row>
        <row r="465">
          <cell r="E465">
            <v>4250502000</v>
          </cell>
          <cell r="F465" t="str">
            <v>RECUPERACION GASTOS AÑOS ANTERIORES</v>
          </cell>
          <cell r="G465">
            <v>-4653047</v>
          </cell>
        </row>
        <row r="466">
          <cell r="E466">
            <v>4250502500</v>
          </cell>
          <cell r="F466" t="str">
            <v>RECUPERACIONES- OTROS COSTOS Y GASTOS</v>
          </cell>
          <cell r="G466">
            <v>-2264136</v>
          </cell>
        </row>
        <row r="467">
          <cell r="E467">
            <v>4295050500</v>
          </cell>
          <cell r="F467" t="str">
            <v>DIVERSOS-APROVECHAMIENTOS NO GRAVADOS</v>
          </cell>
          <cell r="G467">
            <v>-57677</v>
          </cell>
        </row>
        <row r="468">
          <cell r="E468">
            <v>4295050501</v>
          </cell>
          <cell r="F468" t="str">
            <v>DIVERSOS-APROVECHAMIENTOS  GRAVADOS</v>
          </cell>
          <cell r="G468">
            <v>0</v>
          </cell>
        </row>
        <row r="469">
          <cell r="G469">
            <v>-6974860</v>
          </cell>
        </row>
        <row r="470">
          <cell r="E470">
            <v>4210050500</v>
          </cell>
          <cell r="F470" t="str">
            <v>FINANCIEROS-INTERESES-POR INVERSIONES</v>
          </cell>
          <cell r="G470">
            <v>-2185395</v>
          </cell>
        </row>
        <row r="471">
          <cell r="E471">
            <v>4210051000</v>
          </cell>
          <cell r="F471" t="str">
            <v>FINANCIEROS-INTERESES-CUENTAS DE AHORRO</v>
          </cell>
          <cell r="G471">
            <v>0</v>
          </cell>
        </row>
        <row r="472">
          <cell r="E472">
            <v>4210200500</v>
          </cell>
          <cell r="F472" t="str">
            <v>FINANCIEROS-DIFERENCIA EN CAMBIO</v>
          </cell>
          <cell r="G472">
            <v>-32076931</v>
          </cell>
        </row>
        <row r="473">
          <cell r="E473">
            <v>4210400500</v>
          </cell>
          <cell r="F473" t="str">
            <v>FINANCIEROS-DESCUENTOS COMERCIALES COND</v>
          </cell>
          <cell r="G473">
            <v>-18179</v>
          </cell>
        </row>
        <row r="474">
          <cell r="E474">
            <v>4210550500</v>
          </cell>
          <cell r="F474" t="str">
            <v>FROS-MULTAS Y RECARGOS-INTERES POR MORA</v>
          </cell>
          <cell r="G474">
            <v>-263882</v>
          </cell>
        </row>
        <row r="475">
          <cell r="E475">
            <v>4210999500</v>
          </cell>
          <cell r="F475" t="str">
            <v>FINAN-OTROS-OTROS</v>
          </cell>
          <cell r="G475">
            <v>0</v>
          </cell>
        </row>
        <row r="476">
          <cell r="G476">
            <v>-34544387</v>
          </cell>
        </row>
        <row r="477">
          <cell r="E477">
            <v>5305051000</v>
          </cell>
          <cell r="F477" t="str">
            <v>NO OPERACIONALES-FINANCIEROS-COMISIONES</v>
          </cell>
          <cell r="G477">
            <v>0</v>
          </cell>
        </row>
        <row r="478">
          <cell r="E478">
            <v>5305201000</v>
          </cell>
          <cell r="F478" t="str">
            <v>NO OPERACIONALES-FINANCIEROS-INTERESES</v>
          </cell>
          <cell r="G478">
            <v>0</v>
          </cell>
        </row>
        <row r="479">
          <cell r="E479">
            <v>5305201500</v>
          </cell>
          <cell r="F479" t="str">
            <v>NO OPERACIONALES-FINANCIEROS-INTERESES</v>
          </cell>
          <cell r="G479">
            <v>46098020</v>
          </cell>
        </row>
        <row r="480">
          <cell r="E480">
            <v>5305202000</v>
          </cell>
          <cell r="F480" t="str">
            <v>NO OPERACIONALES-FINANCIEROS-INTERESES</v>
          </cell>
          <cell r="G480">
            <v>0</v>
          </cell>
        </row>
        <row r="481">
          <cell r="E481">
            <v>5305250500</v>
          </cell>
          <cell r="F481" t="str">
            <v>NO OPERACIONALES-FINANCIEROS-DIFERENCIA</v>
          </cell>
          <cell r="G481">
            <v>-7855883</v>
          </cell>
        </row>
        <row r="482">
          <cell r="E482">
            <v>5305950500</v>
          </cell>
          <cell r="F482" t="str">
            <v>NO OPERACIONALES-FINANCIEROS-OTROS</v>
          </cell>
          <cell r="G482">
            <v>1</v>
          </cell>
        </row>
        <row r="483">
          <cell r="G483">
            <v>38242138</v>
          </cell>
        </row>
        <row r="484">
          <cell r="E484">
            <v>5310150500</v>
          </cell>
          <cell r="F484" t="str">
            <v>PERDIDA EN VENTA Y RETI.DE BIENES- PROP</v>
          </cell>
          <cell r="G484">
            <v>30803975</v>
          </cell>
        </row>
        <row r="485">
          <cell r="E485">
            <v>5315150100</v>
          </cell>
          <cell r="F485" t="str">
            <v>GASTOS EXTRAORDI.-COSTOS Y GASTOS EJERC</v>
          </cell>
          <cell r="G485">
            <v>7215613</v>
          </cell>
        </row>
        <row r="486">
          <cell r="E486">
            <v>5315200500</v>
          </cell>
          <cell r="F486" t="str">
            <v>GASTOS EXTRAORDINARIOS-RETENCION EN LA</v>
          </cell>
          <cell r="G486">
            <v>1068</v>
          </cell>
        </row>
        <row r="487">
          <cell r="E487">
            <v>5315201000</v>
          </cell>
          <cell r="F487" t="str">
            <v>GASTOS EXTRAORDINARIOS-IVA</v>
          </cell>
          <cell r="G487">
            <v>36468</v>
          </cell>
        </row>
        <row r="488">
          <cell r="E488">
            <v>5315202000</v>
          </cell>
          <cell r="F488" t="str">
            <v>GASTOS EXTRAORDI.-GRAVAMEN AL MOVIMIENT</v>
          </cell>
          <cell r="G488">
            <v>0</v>
          </cell>
        </row>
        <row r="489">
          <cell r="E489">
            <v>5315202500</v>
          </cell>
          <cell r="F489" t="str">
            <v>GASTOS EXTRAORDINARIOS-ICA</v>
          </cell>
          <cell r="G489">
            <v>272</v>
          </cell>
        </row>
        <row r="490">
          <cell r="E490">
            <v>5315203500</v>
          </cell>
          <cell r="F490" t="str">
            <v>GASTOS EXTRAORDINARIOS-ESTAMPILLAS</v>
          </cell>
          <cell r="G490">
            <v>4055691</v>
          </cell>
        </row>
        <row r="491">
          <cell r="E491">
            <v>5315950200</v>
          </cell>
          <cell r="F491" t="str">
            <v>GASTOS EXTRAORDINARIOS-OTROS</v>
          </cell>
          <cell r="G491">
            <v>0</v>
          </cell>
        </row>
        <row r="492">
          <cell r="E492">
            <v>5395150500</v>
          </cell>
          <cell r="F492" t="str">
            <v>GASTOS DIVERSOS-INDEMNIZACIONES</v>
          </cell>
          <cell r="G492">
            <v>2060000</v>
          </cell>
        </row>
        <row r="493">
          <cell r="G493">
            <v>44173087</v>
          </cell>
        </row>
        <row r="494">
          <cell r="E494">
            <v>5405050500</v>
          </cell>
          <cell r="F494" t="str">
            <v>IMPUESTO DE RENTA Y COMPLEMENTARIOS</v>
          </cell>
          <cell r="G494">
            <v>-190016649</v>
          </cell>
        </row>
        <row r="495">
          <cell r="G495">
            <v>0</v>
          </cell>
        </row>
        <row r="496">
          <cell r="G496">
            <v>40895978</v>
          </cell>
        </row>
        <row r="497">
          <cell r="E497" t="str">
            <v>TOTAL UTILIDAD</v>
          </cell>
          <cell r="G497">
            <v>-582255179</v>
          </cell>
        </row>
        <row r="499">
          <cell r="E499">
            <v>5905050500</v>
          </cell>
          <cell r="F499" t="str">
            <v>GANANCIAS</v>
          </cell>
          <cell r="G499">
            <v>0</v>
          </cell>
        </row>
      </sheetData>
      <sheetData sheetId="16">
        <row r="15">
          <cell r="E15">
            <v>1105101000</v>
          </cell>
          <cell r="F15" t="str">
            <v>CAJA MENOR OPERACIONES</v>
          </cell>
          <cell r="G15">
            <v>623370</v>
          </cell>
        </row>
        <row r="16">
          <cell r="E16" t="str">
            <v xml:space="preserve">   * Total caja</v>
          </cell>
          <cell r="G16">
            <v>623370</v>
          </cell>
        </row>
        <row r="17">
          <cell r="E17">
            <v>1105150501</v>
          </cell>
          <cell r="F17" t="str">
            <v>CAJA EN DOLARES.</v>
          </cell>
          <cell r="G17">
            <v>5451242</v>
          </cell>
        </row>
        <row r="18">
          <cell r="G18">
            <v>5451242</v>
          </cell>
        </row>
        <row r="19">
          <cell r="E19" t="str">
            <v xml:space="preserve">   ** Caja y equivalentes</v>
          </cell>
          <cell r="G19">
            <v>6074612</v>
          </cell>
        </row>
        <row r="20">
          <cell r="E20" t="str">
            <v>Bancos</v>
          </cell>
        </row>
        <row r="21">
          <cell r="E21">
            <v>1110050100</v>
          </cell>
          <cell r="F21" t="str">
            <v>BANCO DE BOGOTA EXTRACTO</v>
          </cell>
          <cell r="G21">
            <v>12487305</v>
          </cell>
        </row>
        <row r="22">
          <cell r="E22">
            <v>1110050102</v>
          </cell>
          <cell r="F22" t="str">
            <v>BANCO DE BOGOTA DEPOSITO</v>
          </cell>
          <cell r="G22">
            <v>-5774400</v>
          </cell>
        </row>
        <row r="23">
          <cell r="E23">
            <v>1110050103</v>
          </cell>
          <cell r="F23" t="str">
            <v>BANCO DE BOGOTA NOTA CREDITO</v>
          </cell>
          <cell r="G23">
            <v>85632393</v>
          </cell>
        </row>
        <row r="24">
          <cell r="E24">
            <v>1110050104</v>
          </cell>
          <cell r="F24" t="str">
            <v>BANCO DE BOGOTA NOTA DEBITO</v>
          </cell>
          <cell r="G24">
            <v>-52646633</v>
          </cell>
        </row>
        <row r="25">
          <cell r="E25">
            <v>1110050105</v>
          </cell>
          <cell r="F25" t="str">
            <v>BANCO DE BOGOTA PAGO TRASFERENCIA</v>
          </cell>
          <cell r="G25">
            <v>523914916</v>
          </cell>
        </row>
        <row r="26">
          <cell r="E26">
            <v>1110050106</v>
          </cell>
          <cell r="F26" t="str">
            <v>BANCO DE BOGOTA TRASLADOS</v>
          </cell>
          <cell r="G26">
            <v>-551018504</v>
          </cell>
        </row>
        <row r="27">
          <cell r="E27">
            <v>1110050700</v>
          </cell>
          <cell r="F27" t="str">
            <v>BANCOLOMBIA EXTRACTO</v>
          </cell>
          <cell r="G27">
            <v>159215224</v>
          </cell>
        </row>
        <row r="28">
          <cell r="E28">
            <v>1110050701</v>
          </cell>
          <cell r="F28" t="str">
            <v>BANCOLOMBIA CHEQUE</v>
          </cell>
          <cell r="G28">
            <v>-1714122079</v>
          </cell>
        </row>
        <row r="29">
          <cell r="E29">
            <v>1110050702</v>
          </cell>
          <cell r="F29" t="str">
            <v>BANCOLOMBIA DEPOSITO</v>
          </cell>
          <cell r="G29">
            <v>7098922544</v>
          </cell>
        </row>
        <row r="30">
          <cell r="E30">
            <v>1110050703</v>
          </cell>
          <cell r="F30" t="str">
            <v>BANCOLOMBIA NOTA CREDITO</v>
          </cell>
          <cell r="G30">
            <v>-172661017</v>
          </cell>
        </row>
        <row r="31">
          <cell r="E31">
            <v>1110050704</v>
          </cell>
          <cell r="F31" t="str">
            <v>BANCOLOMBIA NOTA DEBITO</v>
          </cell>
          <cell r="G31">
            <v>-1202348334</v>
          </cell>
        </row>
        <row r="32">
          <cell r="E32">
            <v>1110050705</v>
          </cell>
          <cell r="F32" t="str">
            <v>BANCOLOMBIA PAGO TRANSFERENCIA</v>
          </cell>
          <cell r="G32">
            <v>654060922</v>
          </cell>
        </row>
        <row r="33">
          <cell r="E33">
            <v>1110050706</v>
          </cell>
          <cell r="F33" t="str">
            <v>BANCOLOMBIA TRASLADOS</v>
          </cell>
          <cell r="G33">
            <v>-4834704249</v>
          </cell>
        </row>
        <row r="34">
          <cell r="E34">
            <v>1110052300</v>
          </cell>
          <cell r="F34" t="str">
            <v>BANCO OCCIDENTE EXTRACTO</v>
          </cell>
          <cell r="G34">
            <v>84996771</v>
          </cell>
        </row>
        <row r="35">
          <cell r="E35">
            <v>1110052302</v>
          </cell>
          <cell r="F35" t="str">
            <v>BANCO OCCIDENTE DEPOSITOS</v>
          </cell>
          <cell r="G35">
            <v>2365359096</v>
          </cell>
        </row>
        <row r="36">
          <cell r="E36">
            <v>1110052303</v>
          </cell>
          <cell r="F36" t="str">
            <v>BANCO OCCIDENTE NOTA CREDITO</v>
          </cell>
          <cell r="G36">
            <v>-6935585</v>
          </cell>
        </row>
        <row r="37">
          <cell r="E37">
            <v>1110052304</v>
          </cell>
          <cell r="F37" t="str">
            <v>BANCO OCCIDENTE NOTA DEBITO</v>
          </cell>
          <cell r="G37">
            <v>-940047975</v>
          </cell>
        </row>
        <row r="38">
          <cell r="E38">
            <v>1110052305</v>
          </cell>
          <cell r="F38" t="str">
            <v>BANCO OCCIDENTE PAGO TRANSFERENCIA</v>
          </cell>
          <cell r="G38">
            <v>287488662</v>
          </cell>
        </row>
        <row r="39">
          <cell r="E39">
            <v>1110052306</v>
          </cell>
          <cell r="F39" t="str">
            <v>BANCO OCCIDENTE  TRASLADOS</v>
          </cell>
          <cell r="G39">
            <v>-1722081526</v>
          </cell>
        </row>
        <row r="40">
          <cell r="G40">
            <v>69737531</v>
          </cell>
        </row>
        <row r="41">
          <cell r="E41">
            <v>1120050100</v>
          </cell>
          <cell r="F41" t="str">
            <v>BANCO DE BOGOTA EXTRACTO</v>
          </cell>
          <cell r="G41">
            <v>683138981</v>
          </cell>
        </row>
        <row r="42">
          <cell r="E42">
            <v>1120050102</v>
          </cell>
          <cell r="F42" t="str">
            <v>BANCO DE BOGOTA DEPOSITO</v>
          </cell>
          <cell r="G42">
            <v>1372466897</v>
          </cell>
        </row>
        <row r="43">
          <cell r="E43">
            <v>1120050103</v>
          </cell>
          <cell r="F43" t="str">
            <v>BANCO DE BOGOTA NOTA CREDITO</v>
          </cell>
          <cell r="G43">
            <v>-1030714361</v>
          </cell>
        </row>
        <row r="44">
          <cell r="E44">
            <v>1120050104</v>
          </cell>
          <cell r="F44" t="str">
            <v>BANCO DE BOGOTA NOTA DEBITO</v>
          </cell>
          <cell r="G44">
            <v>-490567593</v>
          </cell>
        </row>
        <row r="45">
          <cell r="E45">
            <v>1120050105</v>
          </cell>
          <cell r="F45" t="str">
            <v>BANCO DE BOGOTA PAGO TRASFERENCIA</v>
          </cell>
          <cell r="G45">
            <v>-158027153</v>
          </cell>
        </row>
        <row r="46">
          <cell r="E46">
            <v>1120050106</v>
          </cell>
          <cell r="F46" t="str">
            <v>BANCO DE BOGOTA TRASLADOS</v>
          </cell>
          <cell r="G46">
            <v>-354454660</v>
          </cell>
        </row>
        <row r="47">
          <cell r="G47">
            <v>21842111</v>
          </cell>
        </row>
        <row r="48">
          <cell r="E48" t="str">
            <v>* Total Bancos</v>
          </cell>
          <cell r="G48">
            <v>91579642</v>
          </cell>
        </row>
        <row r="49">
          <cell r="G49">
            <v>97654254</v>
          </cell>
        </row>
        <row r="50">
          <cell r="E50">
            <v>1245050600</v>
          </cell>
          <cell r="F50" t="str">
            <v>INVE.DER FID FIDUCOLOMBIA</v>
          </cell>
          <cell r="G50">
            <v>1189228048</v>
          </cell>
        </row>
        <row r="51">
          <cell r="E51">
            <v>1245050602</v>
          </cell>
          <cell r="F51" t="str">
            <v>INVE.DER FID FIDUCOLOMBIA  DEPOSITOS</v>
          </cell>
          <cell r="G51">
            <v>953104152</v>
          </cell>
        </row>
        <row r="52">
          <cell r="E52">
            <v>1245050603</v>
          </cell>
          <cell r="F52" t="str">
            <v>INVE.DER FID FIDUCOLOMBIA  NOTA CREDITO</v>
          </cell>
          <cell r="G52">
            <v>21959342</v>
          </cell>
        </row>
        <row r="53">
          <cell r="E53">
            <v>1245050604</v>
          </cell>
          <cell r="F53" t="str">
            <v>INVE.DER FID FIDUCOLOMBIA  NOTA DEBITO</v>
          </cell>
          <cell r="G53">
            <v>-563163374</v>
          </cell>
        </row>
        <row r="54">
          <cell r="E54">
            <v>1245050606</v>
          </cell>
          <cell r="F54" t="str">
            <v>INVE.DER FID FIDUCOLOMBIA  TRASLADOS</v>
          </cell>
          <cell r="G54">
            <v>-1450000000</v>
          </cell>
        </row>
        <row r="55">
          <cell r="E55">
            <v>1245054000</v>
          </cell>
          <cell r="F55" t="str">
            <v>INVERSIONES - DERECHOS FIDUCIARIOSBANCO</v>
          </cell>
          <cell r="G55">
            <v>1316686932</v>
          </cell>
        </row>
        <row r="56">
          <cell r="E56">
            <v>1245058000</v>
          </cell>
          <cell r="F56" t="str">
            <v>INTERBOLSA RENTA YA 16656</v>
          </cell>
          <cell r="G56">
            <v>10759698</v>
          </cell>
        </row>
        <row r="57">
          <cell r="E57" t="str">
            <v>Derechos Fiduciarios</v>
          </cell>
          <cell r="G57">
            <v>1478574798</v>
          </cell>
        </row>
        <row r="58">
          <cell r="G58">
            <v>1478574798</v>
          </cell>
        </row>
        <row r="59">
          <cell r="E59">
            <v>1305050500</v>
          </cell>
          <cell r="F59" t="str">
            <v>DEUDORES  -CLIENTES NACIONALES</v>
          </cell>
          <cell r="G59">
            <v>1412476923</v>
          </cell>
        </row>
        <row r="60">
          <cell r="E60">
            <v>1305100500</v>
          </cell>
          <cell r="F60" t="str">
            <v>DEUDORES  -CLIENTES DEL EXTERIOR</v>
          </cell>
          <cell r="G60">
            <v>52004412</v>
          </cell>
        </row>
        <row r="61">
          <cell r="E61">
            <v>1305970500</v>
          </cell>
          <cell r="F61" t="str">
            <v>DEUDORES -CLIENTES NACIONALE -AJUSTE DI</v>
          </cell>
          <cell r="G61">
            <v>87840</v>
          </cell>
        </row>
        <row r="62">
          <cell r="E62">
            <v>1320051500</v>
          </cell>
          <cell r="F62" t="str">
            <v>DEUDORES - CUENTAS POR COBRAR VINCULADO</v>
          </cell>
          <cell r="G62">
            <v>9597265574</v>
          </cell>
        </row>
        <row r="63">
          <cell r="E63" t="str">
            <v>Clientes</v>
          </cell>
          <cell r="G63">
            <v>11061834749</v>
          </cell>
        </row>
        <row r="64">
          <cell r="E64">
            <v>1330100500</v>
          </cell>
          <cell r="F64" t="str">
            <v>DEUDORES - ANTICIPOS Y AVANCES -A CONTR</v>
          </cell>
          <cell r="G64">
            <v>678771</v>
          </cell>
        </row>
        <row r="65">
          <cell r="E65" t="str">
            <v>Anticipos y avances</v>
          </cell>
          <cell r="G65">
            <v>678771</v>
          </cell>
        </row>
        <row r="66">
          <cell r="E66">
            <v>1355150100</v>
          </cell>
          <cell r="F66" t="str">
            <v>RETENCION EN LA  FUENTE RENDIMIENTOS</v>
          </cell>
          <cell r="G66">
            <v>895571</v>
          </cell>
        </row>
        <row r="67">
          <cell r="E67">
            <v>1355150500</v>
          </cell>
          <cell r="F67" t="str">
            <v>AUTORRETENCION SERVICIOS</v>
          </cell>
          <cell r="G67">
            <v>409785560</v>
          </cell>
        </row>
        <row r="68">
          <cell r="E68">
            <v>1355151000</v>
          </cell>
          <cell r="F68" t="str">
            <v>AUTORRENTENCION ARRIENDOS</v>
          </cell>
          <cell r="G68">
            <v>76354672</v>
          </cell>
        </row>
        <row r="69">
          <cell r="E69">
            <v>1355151500</v>
          </cell>
          <cell r="F69" t="str">
            <v>RETEFUENTE FINANCIEROS</v>
          </cell>
          <cell r="G69">
            <v>8576254</v>
          </cell>
        </row>
        <row r="70">
          <cell r="E70">
            <v>1355152000</v>
          </cell>
          <cell r="F70" t="str">
            <v>AUTORRENTENCION COMPRAS</v>
          </cell>
          <cell r="G70">
            <v>18641079</v>
          </cell>
        </row>
        <row r="71">
          <cell r="E71">
            <v>1355200500</v>
          </cell>
          <cell r="F71" t="str">
            <v>SALDO A FAVOR EN RENTA</v>
          </cell>
          <cell r="G71">
            <v>1146116000</v>
          </cell>
        </row>
        <row r="72">
          <cell r="E72">
            <v>1355950500</v>
          </cell>
          <cell r="F72" t="str">
            <v>ANTI. IMPTO Y CONTRI. O SALDO A FAVOR -</v>
          </cell>
          <cell r="G72">
            <v>132918902</v>
          </cell>
        </row>
        <row r="73">
          <cell r="G73">
            <v>1793288038</v>
          </cell>
        </row>
        <row r="74">
          <cell r="E74">
            <v>1380200500</v>
          </cell>
          <cell r="F74" t="str">
            <v>DEUDORES VARIOS-CUENTA POR COBRAR A EPS</v>
          </cell>
          <cell r="G74">
            <v>7286605</v>
          </cell>
        </row>
        <row r="75">
          <cell r="E75">
            <v>1380950500</v>
          </cell>
          <cell r="F75" t="str">
            <v>DEUDORES VARIOS-OTRAS CUENTAS POR COBRA</v>
          </cell>
          <cell r="G75">
            <v>12173117</v>
          </cell>
        </row>
        <row r="76">
          <cell r="E76">
            <v>1380950513</v>
          </cell>
          <cell r="F76" t="str">
            <v>CUENTAS POR COBRAR SOCIEDAD PORTUARIA</v>
          </cell>
          <cell r="G76">
            <v>18955927</v>
          </cell>
        </row>
        <row r="77">
          <cell r="G77">
            <v>38415649</v>
          </cell>
        </row>
        <row r="78">
          <cell r="E78">
            <v>1399050500</v>
          </cell>
          <cell r="F78" t="str">
            <v>DEUDORES - PROVISIONES -CLIENTES</v>
          </cell>
          <cell r="G78">
            <v>-86808986</v>
          </cell>
        </row>
        <row r="79">
          <cell r="G79">
            <v>-86808986</v>
          </cell>
        </row>
        <row r="80">
          <cell r="G80">
            <v>12807408221</v>
          </cell>
        </row>
        <row r="81">
          <cell r="E81">
            <v>1455010901</v>
          </cell>
          <cell r="F81" t="str">
            <v>REPUESTOS/ELEMENTOS DE CONTROL</v>
          </cell>
          <cell r="G81">
            <v>4</v>
          </cell>
        </row>
        <row r="82">
          <cell r="E82">
            <v>1455010902</v>
          </cell>
          <cell r="F82" t="str">
            <v>REPUESTOS/ELEMENTOS MECANICOS</v>
          </cell>
          <cell r="G82">
            <v>188853783</v>
          </cell>
        </row>
        <row r="83">
          <cell r="E83">
            <v>1455010903</v>
          </cell>
          <cell r="F83" t="str">
            <v>REPUESTOS/ELEMENTOS DE VEHICULOS</v>
          </cell>
          <cell r="G83">
            <v>13078348</v>
          </cell>
        </row>
        <row r="84">
          <cell r="E84">
            <v>1455010904</v>
          </cell>
          <cell r="F84" t="str">
            <v>REPUESTOS/ELEMENTOS DE MONTACARGAS</v>
          </cell>
          <cell r="G84">
            <v>7883898</v>
          </cell>
        </row>
        <row r="85">
          <cell r="E85">
            <v>1455010905</v>
          </cell>
          <cell r="F85" t="str">
            <v>REPUESTOS/ELEMENTOS DE PLANTAS ELECTRIC</v>
          </cell>
          <cell r="G85">
            <v>1</v>
          </cell>
        </row>
        <row r="86">
          <cell r="E86">
            <v>1455010907</v>
          </cell>
          <cell r="F86" t="str">
            <v>REPUESTOS/ELEMENTOS ELECTRICOS</v>
          </cell>
          <cell r="G86">
            <v>16391617</v>
          </cell>
        </row>
        <row r="87">
          <cell r="E87">
            <v>1455010908</v>
          </cell>
          <cell r="F87" t="str">
            <v>REPUESTOS/ELEMENTOS HIDRAULICOS</v>
          </cell>
          <cell r="G87">
            <v>3469547</v>
          </cell>
        </row>
        <row r="88">
          <cell r="E88">
            <v>1455010910</v>
          </cell>
          <cell r="F88" t="str">
            <v>REPUESTOS/ACCESORIOS GENERALES</v>
          </cell>
          <cell r="G88">
            <v>35200604</v>
          </cell>
        </row>
        <row r="89">
          <cell r="G89">
            <v>264877802</v>
          </cell>
        </row>
        <row r="90">
          <cell r="E90">
            <v>1455011301</v>
          </cell>
          <cell r="F90" t="str">
            <v>COMBUSTIBLE</v>
          </cell>
          <cell r="G90">
            <v>602982403</v>
          </cell>
        </row>
        <row r="91">
          <cell r="E91">
            <v>1455011302</v>
          </cell>
          <cell r="F91" t="str">
            <v>LUBRICANTES</v>
          </cell>
          <cell r="G91">
            <v>69858513</v>
          </cell>
        </row>
        <row r="92">
          <cell r="E92">
            <v>1455011305</v>
          </cell>
          <cell r="F92" t="str">
            <v>ELEMENTOS/ACCESORIOS  DE FERRETERIA</v>
          </cell>
          <cell r="G92">
            <v>210925</v>
          </cell>
        </row>
        <row r="93">
          <cell r="G93">
            <v>673051841</v>
          </cell>
        </row>
        <row r="94">
          <cell r="G94">
            <v>937929643</v>
          </cell>
        </row>
        <row r="95">
          <cell r="E95" t="str">
            <v>GASTOS PAGADOS POR ANTICIPADO</v>
          </cell>
        </row>
        <row r="96">
          <cell r="E96">
            <v>1705200500</v>
          </cell>
          <cell r="F96" t="str">
            <v>GASTOS PAGADOS POR ANTICIPADO - SEGUROS</v>
          </cell>
          <cell r="G96">
            <v>31229272</v>
          </cell>
        </row>
        <row r="97">
          <cell r="G97">
            <v>20122402</v>
          </cell>
        </row>
        <row r="98">
          <cell r="E98">
            <v>1705050500</v>
          </cell>
          <cell r="F98" t="str">
            <v>GASTOS PAGADOS POR ANTICIPADO - INTERES</v>
          </cell>
          <cell r="G98">
            <v>0</v>
          </cell>
        </row>
        <row r="99">
          <cell r="E99">
            <v>1705950500</v>
          </cell>
          <cell r="F99" t="str">
            <v>GASTOS PAGADOS POR ANTICIPADO - OTROS</v>
          </cell>
          <cell r="G99">
            <v>682724</v>
          </cell>
        </row>
        <row r="100">
          <cell r="G100">
            <v>11789594</v>
          </cell>
        </row>
        <row r="101">
          <cell r="E101" t="str">
            <v>TOTAL GASTOS PAGADOS POR ANTICIPADO.</v>
          </cell>
          <cell r="G101">
            <v>31911996</v>
          </cell>
        </row>
        <row r="103">
          <cell r="E103" t="str">
            <v>** TOTAL ACTIVOS CORRIENTES</v>
          </cell>
          <cell r="G103">
            <v>15353478912</v>
          </cell>
        </row>
        <row r="105">
          <cell r="E105" t="str">
            <v>ACTIVOS NO CORRIENTES</v>
          </cell>
        </row>
        <row r="106">
          <cell r="E106">
            <v>1520050500</v>
          </cell>
          <cell r="F106" t="str">
            <v>MAQUINARIA Y EQUIPO</v>
          </cell>
          <cell r="G106">
            <v>9709233621</v>
          </cell>
        </row>
        <row r="107">
          <cell r="E107">
            <v>1520990500</v>
          </cell>
          <cell r="F107" t="str">
            <v>MAQUINARIA Y EQUIPO -AJUSTES POR INFLAC</v>
          </cell>
          <cell r="G107">
            <v>2332381006</v>
          </cell>
        </row>
        <row r="108">
          <cell r="G108">
            <v>12041614627</v>
          </cell>
        </row>
        <row r="109">
          <cell r="E109">
            <v>1524050500</v>
          </cell>
          <cell r="F109" t="str">
            <v>EQUIPO DE OFICINA -MUEBLES Y ENSERES</v>
          </cell>
          <cell r="G109">
            <v>7754460</v>
          </cell>
        </row>
        <row r="110">
          <cell r="E110">
            <v>1524990500</v>
          </cell>
          <cell r="F110" t="str">
            <v>EQUIPO DE OFICINA -AJUSTES POR INFLACIO</v>
          </cell>
          <cell r="G110">
            <v>834184</v>
          </cell>
        </row>
        <row r="111">
          <cell r="G111">
            <v>8588644</v>
          </cell>
        </row>
        <row r="112">
          <cell r="E112">
            <v>1528050500</v>
          </cell>
          <cell r="F112" t="str">
            <v>EQUIPO COMPU. Y COMUNICACIËN -EQUIPOS D</v>
          </cell>
          <cell r="G112">
            <v>11954939</v>
          </cell>
        </row>
        <row r="113">
          <cell r="E113">
            <v>1528990500</v>
          </cell>
          <cell r="F113" t="str">
            <v>EQUIPO COMPU. Y COMUNICACIËN -AJUSTES P</v>
          </cell>
          <cell r="G113">
            <v>2977876</v>
          </cell>
        </row>
        <row r="114">
          <cell r="G114">
            <v>14932815</v>
          </cell>
        </row>
        <row r="115">
          <cell r="E115">
            <v>1540050500</v>
          </cell>
          <cell r="F115" t="str">
            <v>FLOTA Y EQUIPO DE TRANS. AUTOS, CAMIONE</v>
          </cell>
          <cell r="G115">
            <v>10000000</v>
          </cell>
        </row>
        <row r="116">
          <cell r="E116">
            <v>1540300500</v>
          </cell>
          <cell r="F116" t="str">
            <v>FLOTA Y EQUIPO DE TRANSPORTE -MOTOCICLE</v>
          </cell>
          <cell r="G116">
            <v>13260000</v>
          </cell>
        </row>
        <row r="117">
          <cell r="E117">
            <v>1540990500</v>
          </cell>
          <cell r="F117" t="str">
            <v>FLOTA Y EQUIPO DE TRANSPORTE -AJUSTES P</v>
          </cell>
          <cell r="G117">
            <v>834663</v>
          </cell>
        </row>
        <row r="118">
          <cell r="G118">
            <v>24094663</v>
          </cell>
        </row>
        <row r="119">
          <cell r="E119">
            <v>1592050500</v>
          </cell>
          <cell r="F119" t="str">
            <v>DEPRECIACION ACUMULADA -CONSTRUCCIONES</v>
          </cell>
          <cell r="G119">
            <v>10145587</v>
          </cell>
        </row>
        <row r="120">
          <cell r="E120">
            <v>1592100500</v>
          </cell>
          <cell r="F120" t="str">
            <v>DEPRECIACION ACUMULADA -MAQUINARIA Y EQ</v>
          </cell>
          <cell r="G120">
            <v>-6894128405</v>
          </cell>
        </row>
        <row r="121">
          <cell r="E121">
            <v>1592100501</v>
          </cell>
          <cell r="F121" t="str">
            <v>DEPRE FISCAL ACUMULADA -MAQUINARIA Y EQ</v>
          </cell>
          <cell r="G121">
            <v>-1338500042</v>
          </cell>
        </row>
        <row r="122">
          <cell r="E122">
            <v>1592150500</v>
          </cell>
          <cell r="F122" t="str">
            <v>DEPRECIACION ACUMULADA -EQUIPO DE OFICI</v>
          </cell>
          <cell r="G122">
            <v>-6065970</v>
          </cell>
        </row>
        <row r="123">
          <cell r="E123">
            <v>1592200500</v>
          </cell>
          <cell r="F123" t="str">
            <v>DEPRE- ACUMULADA -EQUIPO DE COMPUTO Y C</v>
          </cell>
          <cell r="G123">
            <v>-19551395</v>
          </cell>
        </row>
        <row r="124">
          <cell r="E124">
            <v>1592350500</v>
          </cell>
          <cell r="F124" t="str">
            <v>DEPRECIACION ACUMULADA -FLOTA Y EQUIPO</v>
          </cell>
          <cell r="G124">
            <v>-21593334</v>
          </cell>
        </row>
        <row r="125">
          <cell r="E125">
            <v>1592990500</v>
          </cell>
          <cell r="F125" t="str">
            <v>AJUSTES POR INFLACION -AJUSTES POR INFL</v>
          </cell>
          <cell r="G125">
            <v>-2086161704</v>
          </cell>
        </row>
        <row r="126">
          <cell r="E126">
            <v>1592990501</v>
          </cell>
          <cell r="F126" t="str">
            <v>DEPRECIACION ACUMULADA</v>
          </cell>
          <cell r="G126">
            <v>-37289589</v>
          </cell>
        </row>
        <row r="127">
          <cell r="G127">
            <v>-10393144852</v>
          </cell>
        </row>
        <row r="128">
          <cell r="E128">
            <v>1596050500</v>
          </cell>
          <cell r="F128" t="str">
            <v>DEPRE. DIFE.-EXCESO FISCAL -CONSTRUCCIO</v>
          </cell>
          <cell r="G128">
            <v>1338500042</v>
          </cell>
        </row>
        <row r="129">
          <cell r="E129">
            <v>1596990500</v>
          </cell>
          <cell r="F129" t="str">
            <v>AJUSTE POR INFLACION-CONSTRUCCIONES Y E</v>
          </cell>
          <cell r="G129">
            <v>78959744</v>
          </cell>
        </row>
        <row r="130">
          <cell r="G130">
            <v>1417459786</v>
          </cell>
        </row>
        <row r="131">
          <cell r="G131">
            <v>3113545683</v>
          </cell>
        </row>
        <row r="132">
          <cell r="E132">
            <v>1625350500</v>
          </cell>
          <cell r="F132" t="str">
            <v>DERECHOS -BIENES RECIBIDOS LEASING</v>
          </cell>
          <cell r="G132">
            <v>2029982475</v>
          </cell>
        </row>
        <row r="133">
          <cell r="E133">
            <v>1625350501</v>
          </cell>
          <cell r="F133" t="str">
            <v>DERECHOS -BIENES RECIBIDOS LEASING POR</v>
          </cell>
          <cell r="G133">
            <v>27918842</v>
          </cell>
        </row>
        <row r="134">
          <cell r="G134">
            <v>2057901317</v>
          </cell>
        </row>
        <row r="135">
          <cell r="E135">
            <v>1698300505</v>
          </cell>
          <cell r="F135" t="str">
            <v>AMORTIZACION ACUMULADA -BIENES RECIBIDO</v>
          </cell>
          <cell r="G135">
            <v>-285662497</v>
          </cell>
        </row>
        <row r="136">
          <cell r="G136">
            <v>-285662497</v>
          </cell>
        </row>
        <row r="137">
          <cell r="G137">
            <v>1772238820</v>
          </cell>
        </row>
        <row r="138">
          <cell r="E138">
            <v>1710240110</v>
          </cell>
          <cell r="F138" t="str">
            <v>CARGOS DIFERIDOS-A MEJORAS AJENAS</v>
          </cell>
          <cell r="G138">
            <v>313755936</v>
          </cell>
        </row>
        <row r="139">
          <cell r="E139">
            <v>1710950110</v>
          </cell>
          <cell r="F139" t="str">
            <v>CARGOS DIFERIDOS-OTROS VARIOS</v>
          </cell>
          <cell r="G139">
            <v>681486634</v>
          </cell>
        </row>
        <row r="140">
          <cell r="G140">
            <v>995242570</v>
          </cell>
        </row>
        <row r="141">
          <cell r="E141">
            <v>1710760500</v>
          </cell>
          <cell r="F141" t="str">
            <v>CARGOS DIFE-IMPTO RENTA -VIGEN. FISCAL</v>
          </cell>
          <cell r="G141">
            <v>67727182</v>
          </cell>
        </row>
        <row r="142">
          <cell r="E142" t="str">
            <v>Impuesto Diferido Debito</v>
          </cell>
          <cell r="G142">
            <v>67727182</v>
          </cell>
        </row>
        <row r="143">
          <cell r="G143">
            <v>1062969752</v>
          </cell>
        </row>
        <row r="144">
          <cell r="E144">
            <v>1910120500</v>
          </cell>
          <cell r="F144" t="str">
            <v>VALORIZACIONES - PRO. PLANTA Y EQUIPO-M</v>
          </cell>
          <cell r="G144">
            <v>3343680515</v>
          </cell>
        </row>
        <row r="145">
          <cell r="E145" t="str">
            <v>Propiedades, Planta y Equipo</v>
          </cell>
          <cell r="G145">
            <v>3343680515</v>
          </cell>
        </row>
        <row r="146">
          <cell r="G146">
            <v>3343680515</v>
          </cell>
        </row>
        <row r="147">
          <cell r="E147" t="str">
            <v>** TOTAL ACTIVOS NO CORRIENTES</v>
          </cell>
          <cell r="G147">
            <v>9292434770</v>
          </cell>
        </row>
        <row r="149">
          <cell r="E149">
            <v>8205100500</v>
          </cell>
          <cell r="F149" t="str">
            <v>DEUDORAS FISCALES DEPRECIACOPN FISCAL D</v>
          </cell>
          <cell r="G149">
            <v>1557643311</v>
          </cell>
        </row>
        <row r="150">
          <cell r="E150">
            <v>8305100500</v>
          </cell>
          <cell r="F150" t="str">
            <v>BIENES RECIBIDOS</v>
          </cell>
          <cell r="G150">
            <v>8237092</v>
          </cell>
        </row>
        <row r="151">
          <cell r="E151">
            <v>8315160500</v>
          </cell>
          <cell r="F151" t="str">
            <v>PROP PLANT Y EQ TOTALMENTE DEPRECIADO</v>
          </cell>
          <cell r="G151">
            <v>343203703</v>
          </cell>
        </row>
        <row r="152">
          <cell r="E152">
            <v>8315200500</v>
          </cell>
          <cell r="F152" t="str">
            <v>ACTIVOS TOTALMENTE DEPRECIADOS</v>
          </cell>
          <cell r="G152">
            <v>11926035</v>
          </cell>
        </row>
        <row r="153">
          <cell r="E153">
            <v>8315240500</v>
          </cell>
          <cell r="F153" t="str">
            <v>PROP PLANT Y EQ TOTALMENTE DEPRECIADO-</v>
          </cell>
          <cell r="G153">
            <v>15212221</v>
          </cell>
        </row>
        <row r="154">
          <cell r="E154">
            <v>8315280500</v>
          </cell>
          <cell r="F154" t="str">
            <v>PROP PLANT Y EQ TOTALMENTE DEPRECIADO-</v>
          </cell>
          <cell r="G154">
            <v>9534663</v>
          </cell>
        </row>
        <row r="155">
          <cell r="E155">
            <v>8320050500</v>
          </cell>
          <cell r="F155" t="str">
            <v>CREDITO A FAVOR NO UTILIZADOS-PAIS</v>
          </cell>
          <cell r="G155">
            <v>12855641770</v>
          </cell>
        </row>
        <row r="156">
          <cell r="E156">
            <v>8325100500</v>
          </cell>
          <cell r="F156" t="str">
            <v>ACTIVOS CASTIGADOS-DEUDORES</v>
          </cell>
          <cell r="G156">
            <v>32719273</v>
          </cell>
        </row>
        <row r="157">
          <cell r="E157">
            <v>8399050500</v>
          </cell>
          <cell r="F157" t="str">
            <v>AJUSTE POR INFLACION ACTIVOS- INVERSION</v>
          </cell>
          <cell r="G157">
            <v>3736223000</v>
          </cell>
        </row>
        <row r="158">
          <cell r="E158">
            <v>9401050500</v>
          </cell>
          <cell r="F158" t="str">
            <v>RESPONSA. CONTINGENTES POR EL CONTRARIO</v>
          </cell>
          <cell r="G158">
            <v>4261609000</v>
          </cell>
        </row>
        <row r="159">
          <cell r="E159">
            <v>9601050500</v>
          </cell>
          <cell r="F159" t="str">
            <v>ACREEDORAS DE CONTROL POR EL CONTRARIO</v>
          </cell>
          <cell r="G159">
            <v>8237092</v>
          </cell>
        </row>
        <row r="160">
          <cell r="G160">
            <v>22840187160</v>
          </cell>
        </row>
        <row r="161">
          <cell r="E161" t="str">
            <v>** TOTAL ACTIVOS</v>
          </cell>
          <cell r="G161">
            <v>47486100842</v>
          </cell>
        </row>
        <row r="170">
          <cell r="E170" t="str">
            <v>Textos............................................</v>
          </cell>
        </row>
        <row r="171">
          <cell r="E171" t="str">
            <v>..................................................</v>
          </cell>
        </row>
        <row r="173">
          <cell r="E173" t="str">
            <v>PASIVO Y  PATRIMONIO</v>
          </cell>
        </row>
        <row r="174">
          <cell r="E174" t="str">
            <v>=============</v>
          </cell>
        </row>
        <row r="175">
          <cell r="E175">
            <v>2205100500</v>
          </cell>
          <cell r="F175" t="str">
            <v>PROVEEDORES-NAL-DE SUMINISTROS</v>
          </cell>
          <cell r="G175">
            <v>-205969743</v>
          </cell>
        </row>
        <row r="176">
          <cell r="E176">
            <v>2205150500</v>
          </cell>
          <cell r="F176" t="str">
            <v>PROVEEDORES-NAL-DE MERCANCIA</v>
          </cell>
          <cell r="G176">
            <v>-36020307</v>
          </cell>
        </row>
        <row r="177">
          <cell r="E177">
            <v>2205250500</v>
          </cell>
          <cell r="F177" t="str">
            <v>PROVEEDORES-NAL-DE SERVICIOS</v>
          </cell>
          <cell r="G177">
            <v>-499198327</v>
          </cell>
        </row>
        <row r="178">
          <cell r="E178">
            <v>2205300500</v>
          </cell>
          <cell r="F178" t="str">
            <v>PROVEEDORES-NAL-CONTRATOS</v>
          </cell>
          <cell r="G178">
            <v>-862253</v>
          </cell>
        </row>
        <row r="179">
          <cell r="E179">
            <v>2205970500</v>
          </cell>
          <cell r="F179" t="str">
            <v>PROVEEDORES-NAL-AJUSTES POR DIFERENCIA</v>
          </cell>
          <cell r="G179">
            <v>-7160</v>
          </cell>
        </row>
        <row r="180">
          <cell r="E180">
            <v>2210100500</v>
          </cell>
          <cell r="F180" t="str">
            <v>PROVEEDORES-EXTERIOR-SUMINISTRO</v>
          </cell>
          <cell r="G180">
            <v>-1862470</v>
          </cell>
        </row>
        <row r="181">
          <cell r="E181">
            <v>2210350500</v>
          </cell>
          <cell r="F181" t="str">
            <v>PROVEEDORES-EXTERIOR-DE REPUESTO Y ACCE</v>
          </cell>
          <cell r="G181">
            <v>-11435141</v>
          </cell>
        </row>
        <row r="182">
          <cell r="E182">
            <v>2210970500</v>
          </cell>
          <cell r="F182" t="str">
            <v>PROVEEDORES-EXTERIOR-AJUSTES POR DIFERE</v>
          </cell>
          <cell r="G182">
            <v>-203619</v>
          </cell>
        </row>
        <row r="183">
          <cell r="E183">
            <v>2225250500</v>
          </cell>
          <cell r="F183" t="str">
            <v>PROVEEDORES COMPAÑIAS VINCULADAS-DE SER</v>
          </cell>
          <cell r="G183">
            <v>-66441431</v>
          </cell>
        </row>
        <row r="184">
          <cell r="G184">
            <v>-822000451</v>
          </cell>
        </row>
        <row r="185">
          <cell r="E185">
            <v>2335050500</v>
          </cell>
          <cell r="F185" t="str">
            <v>CTAS POR PAGAR- GASTOS FINANCIEROS</v>
          </cell>
          <cell r="G185">
            <v>-56523681</v>
          </cell>
        </row>
        <row r="186">
          <cell r="E186">
            <v>2335400500</v>
          </cell>
          <cell r="F186" t="str">
            <v>CTAS POR PAGAR -ARRENDAMIENTOS</v>
          </cell>
          <cell r="G186">
            <v>-2177842</v>
          </cell>
        </row>
        <row r="187">
          <cell r="E187">
            <v>2335970500</v>
          </cell>
          <cell r="F187" t="str">
            <v>CTAS POR PAGAR-AJUSTES POR DIFERENCIA E</v>
          </cell>
          <cell r="G187">
            <v>0</v>
          </cell>
        </row>
        <row r="188">
          <cell r="G188">
            <v>-58701523</v>
          </cell>
        </row>
        <row r="189">
          <cell r="E189">
            <v>2360050500</v>
          </cell>
          <cell r="F189" t="str">
            <v>CTAS POR PAGAR -DIVIDENDOS</v>
          </cell>
          <cell r="G189">
            <v>-17388</v>
          </cell>
        </row>
        <row r="190">
          <cell r="G190">
            <v>-17388</v>
          </cell>
        </row>
        <row r="191">
          <cell r="E191">
            <v>2366050500</v>
          </cell>
          <cell r="F191" t="str">
            <v>CTAS X PAGAR-ESTAMPILLA PRO-HOSPITAL CO</v>
          </cell>
          <cell r="G191">
            <v>-98184</v>
          </cell>
        </row>
        <row r="192">
          <cell r="E192">
            <v>2366051000</v>
          </cell>
          <cell r="F192" t="str">
            <v>CTAS X PAGAR-ESTAMPILLA PRO-HOSPITAL OB</v>
          </cell>
          <cell r="G192">
            <v>-115044</v>
          </cell>
        </row>
        <row r="193">
          <cell r="E193">
            <v>2366051500</v>
          </cell>
          <cell r="F193" t="str">
            <v>CTAS X PAGAR-ESTAMPILLA PRO-HOSPITAL SE</v>
          </cell>
          <cell r="G193">
            <v>-10285555</v>
          </cell>
        </row>
        <row r="194">
          <cell r="E194">
            <v>2366052000</v>
          </cell>
          <cell r="F194" t="str">
            <v>CTAS X PAGAR-ESTAMPILLA PRO-HOSPITAL AR</v>
          </cell>
          <cell r="G194">
            <v>-958485</v>
          </cell>
        </row>
        <row r="195">
          <cell r="E195">
            <v>2366053500</v>
          </cell>
          <cell r="F195" t="str">
            <v>CTAS X PAGAR-ESTAMPILLA PRO-HOSPITAL CO</v>
          </cell>
          <cell r="G195">
            <v>-1885348</v>
          </cell>
        </row>
        <row r="196">
          <cell r="E196">
            <v>2366054000</v>
          </cell>
          <cell r="F196" t="str">
            <v>CTAS X PAGAR-ESTAMPILLA PRO-HOSPITAL OT</v>
          </cell>
          <cell r="G196">
            <v>-34970</v>
          </cell>
        </row>
        <row r="197">
          <cell r="E197">
            <v>2368050500</v>
          </cell>
          <cell r="F197" t="str">
            <v>CTAS POR PAGAR-INDUSTRIA Y COMERCIO ICA</v>
          </cell>
          <cell r="G197">
            <v>-4816806</v>
          </cell>
        </row>
        <row r="198">
          <cell r="E198">
            <v>2368051000</v>
          </cell>
          <cell r="F198" t="str">
            <v>CTAS POR PAGAR-INDUSTRIA Y COMERCIO ICA</v>
          </cell>
          <cell r="G198">
            <v>-1256</v>
          </cell>
        </row>
        <row r="199">
          <cell r="E199">
            <v>2368051500</v>
          </cell>
          <cell r="F199" t="str">
            <v>CTAS POR PAGAR-INDUSTRIA Y COMERCIO ICA</v>
          </cell>
          <cell r="G199">
            <v>-1084978</v>
          </cell>
        </row>
        <row r="200">
          <cell r="E200">
            <v>2368052500</v>
          </cell>
          <cell r="F200" t="str">
            <v>CTAS POR PAGAR-INDUSTRIA Y COMERCIO ICA</v>
          </cell>
          <cell r="G200">
            <v>-10814</v>
          </cell>
        </row>
        <row r="201">
          <cell r="E201">
            <v>2368053000</v>
          </cell>
          <cell r="F201" t="str">
            <v>CTAS POR PAGAR-INDUSTRIA Y COMERCIO 0.4</v>
          </cell>
          <cell r="G201">
            <v>-18597</v>
          </cell>
        </row>
        <row r="202">
          <cell r="E202">
            <v>2368053500</v>
          </cell>
          <cell r="F202" t="str">
            <v>CTAS POR PAGAR-INDUSTRIA Y COMERCIO ICA</v>
          </cell>
          <cell r="G202">
            <v>-2289</v>
          </cell>
        </row>
        <row r="203">
          <cell r="G203">
            <v>-19312326</v>
          </cell>
        </row>
        <row r="204">
          <cell r="E204">
            <v>2370051000</v>
          </cell>
          <cell r="F204" t="str">
            <v>APORTES A LA SEGURIDAD SOCIAL APORTES A</v>
          </cell>
          <cell r="G204">
            <v>-10479060</v>
          </cell>
        </row>
        <row r="205">
          <cell r="E205">
            <v>2370051100</v>
          </cell>
          <cell r="F205" t="str">
            <v>APORTES A LA SEGURIDAD SOCIAL APORTE A</v>
          </cell>
          <cell r="G205">
            <v>-13296535</v>
          </cell>
        </row>
        <row r="206">
          <cell r="E206">
            <v>2370051200</v>
          </cell>
          <cell r="F206" t="str">
            <v>APORTES A LA SEGURIDAD SOCIAL APOR. A R</v>
          </cell>
          <cell r="G206">
            <v>-5489500</v>
          </cell>
        </row>
        <row r="207">
          <cell r="E207">
            <v>2370100500</v>
          </cell>
          <cell r="F207" t="str">
            <v>RETENCIONES Y APORTES NOMINA-APORTES AL</v>
          </cell>
          <cell r="G207">
            <v>-2487000</v>
          </cell>
        </row>
        <row r="208">
          <cell r="E208">
            <v>2370101000</v>
          </cell>
          <cell r="F208" t="str">
            <v>RETENCIONES Y APORTES NOMINA-APORTES AL</v>
          </cell>
          <cell r="G208">
            <v>-1658300</v>
          </cell>
        </row>
        <row r="209">
          <cell r="E209">
            <v>2370101500</v>
          </cell>
          <cell r="F209" t="str">
            <v>RETENCIONES Y APORTES NOMINA-APORTES A</v>
          </cell>
          <cell r="G209">
            <v>-3316500</v>
          </cell>
        </row>
        <row r="210">
          <cell r="G210">
            <v>-36726895</v>
          </cell>
        </row>
        <row r="211">
          <cell r="E211">
            <v>2380950501</v>
          </cell>
          <cell r="F211" t="str">
            <v>ACREEDORES VARIOS -FONDO SOLIDARIDAD PE</v>
          </cell>
          <cell r="G211">
            <v>-186140</v>
          </cell>
        </row>
        <row r="212">
          <cell r="E212">
            <v>2380952500</v>
          </cell>
          <cell r="F212" t="str">
            <v>ORDENES PENDIENTES POR FACTURAR</v>
          </cell>
          <cell r="G212">
            <v>-320491673</v>
          </cell>
        </row>
        <row r="213">
          <cell r="G213">
            <v>-320677813</v>
          </cell>
        </row>
        <row r="214">
          <cell r="G214">
            <v>-1257436396</v>
          </cell>
        </row>
        <row r="215">
          <cell r="E215">
            <v>2505011000</v>
          </cell>
          <cell r="F215" t="str">
            <v>SUELDOS</v>
          </cell>
          <cell r="G215">
            <v>0</v>
          </cell>
        </row>
        <row r="216">
          <cell r="E216">
            <v>2610050500</v>
          </cell>
          <cell r="F216" t="str">
            <v>PROVISIONES-OBLIGACIONES LABORALES-CESA</v>
          </cell>
          <cell r="G216">
            <v>-70368139</v>
          </cell>
        </row>
        <row r="217">
          <cell r="E217">
            <v>2610100500</v>
          </cell>
          <cell r="F217" t="str">
            <v>PROVISIONES-OBLI. LABORALES-INTERESES S</v>
          </cell>
          <cell r="G217">
            <v>-7979239</v>
          </cell>
        </row>
        <row r="218">
          <cell r="E218">
            <v>2610150500</v>
          </cell>
          <cell r="F218" t="str">
            <v>PROVISIONES-OBLIGACIONES LABORALES-VACA</v>
          </cell>
          <cell r="G218">
            <v>-40183059</v>
          </cell>
        </row>
        <row r="219">
          <cell r="E219">
            <v>2610200500</v>
          </cell>
          <cell r="F219" t="str">
            <v>PROVISIONES-OBLIGACIONES LABORALES-PRIM</v>
          </cell>
          <cell r="G219">
            <v>-26774815</v>
          </cell>
        </row>
        <row r="220">
          <cell r="E220">
            <v>2610250500</v>
          </cell>
          <cell r="F220" t="str">
            <v>PROVISIONES-OBLIGACIONES LABORALES-PRIM</v>
          </cell>
          <cell r="G220">
            <v>-30827129</v>
          </cell>
        </row>
        <row r="221">
          <cell r="G221">
            <v>-176132381</v>
          </cell>
        </row>
        <row r="222">
          <cell r="G222">
            <v>-176132381</v>
          </cell>
        </row>
        <row r="223">
          <cell r="E223">
            <v>2615050500</v>
          </cell>
          <cell r="F223" t="str">
            <v>PROVISIONES-PARA OBLI. FISCALES-DE RENT</v>
          </cell>
          <cell r="G223">
            <v>-236245062.5500001</v>
          </cell>
        </row>
        <row r="224">
          <cell r="E224" t="str">
            <v>De Renta y Complementarios</v>
          </cell>
          <cell r="G224">
            <v>-200859538</v>
          </cell>
        </row>
        <row r="225">
          <cell r="E225">
            <v>2408010500</v>
          </cell>
          <cell r="F225" t="str">
            <v>IMPUESTO SOBRE LAS VENTAS GENERADO TARI</v>
          </cell>
          <cell r="G225">
            <v>-118308134</v>
          </cell>
        </row>
        <row r="226">
          <cell r="E226">
            <v>2408010501</v>
          </cell>
          <cell r="F226" t="str">
            <v>IMPUESTO SOBRE LAS VENTAS GENERADO TARI</v>
          </cell>
          <cell r="G226">
            <v>-400000</v>
          </cell>
        </row>
        <row r="227">
          <cell r="E227">
            <v>2408011500</v>
          </cell>
          <cell r="F227" t="str">
            <v>IMPTO -IVA POR PAGAR (DESCONTABLE) TRAN</v>
          </cell>
          <cell r="G227">
            <v>130487665</v>
          </cell>
        </row>
        <row r="228">
          <cell r="G228">
            <v>11779531</v>
          </cell>
        </row>
        <row r="229">
          <cell r="E229">
            <v>2615100500</v>
          </cell>
          <cell r="F229" t="str">
            <v>PROVISIONES-OBLI.FISCALES DE INDUSTRIA</v>
          </cell>
          <cell r="G229">
            <v>-28947477</v>
          </cell>
        </row>
        <row r="230">
          <cell r="E230" t="str">
            <v>De Industria y Comercio</v>
          </cell>
          <cell r="G230">
            <v>-28947477</v>
          </cell>
        </row>
        <row r="231">
          <cell r="E231">
            <v>2615150500</v>
          </cell>
          <cell r="F231" t="str">
            <v>PROVISIONES-PARA OBLI. FISCALES-TASA PO</v>
          </cell>
          <cell r="G231">
            <v>-64360265</v>
          </cell>
        </row>
        <row r="232">
          <cell r="G232">
            <v>-64360265</v>
          </cell>
        </row>
        <row r="233">
          <cell r="E233">
            <v>2495010501</v>
          </cell>
          <cell r="F233" t="str">
            <v>IMPTOS-OTROS-IMPUESTO AL PATRIMONIO</v>
          </cell>
          <cell r="G233">
            <v>-405784055</v>
          </cell>
        </row>
        <row r="234">
          <cell r="G234">
            <v>-405784055</v>
          </cell>
        </row>
        <row r="235">
          <cell r="G235">
            <v>-688171804</v>
          </cell>
        </row>
        <row r="236">
          <cell r="E236">
            <v>2705450500</v>
          </cell>
          <cell r="F236" t="str">
            <v>DIFERI- INGRE. RECI. POR ANTICIPADO OTR</v>
          </cell>
          <cell r="G236">
            <v>0</v>
          </cell>
        </row>
        <row r="237">
          <cell r="G237">
            <v>-104250025</v>
          </cell>
        </row>
        <row r="238">
          <cell r="E238">
            <v>2605351000</v>
          </cell>
          <cell r="F238" t="str">
            <v>PROVISIONES-SERV.PUBLICOS-ACUEDUCTO Y A</v>
          </cell>
          <cell r="G238">
            <v>-1136452</v>
          </cell>
        </row>
        <row r="239">
          <cell r="E239">
            <v>2605351500</v>
          </cell>
          <cell r="F239" t="str">
            <v>PROVISIONES-COSTOS Y GASTOS-SERV.PUBLIC</v>
          </cell>
          <cell r="G239">
            <v>-1996504</v>
          </cell>
        </row>
        <row r="240">
          <cell r="E240">
            <v>2605352000</v>
          </cell>
          <cell r="F240" t="str">
            <v>PROVISIONES-SERV.PUBLICOS-POLIZAS DE SE</v>
          </cell>
          <cell r="G240">
            <v>0</v>
          </cell>
        </row>
        <row r="241">
          <cell r="E241">
            <v>2605951001</v>
          </cell>
          <cell r="F241" t="str">
            <v>PROVISIONES-PROVISION SERVICIOS PORTUAR</v>
          </cell>
          <cell r="G241">
            <v>-197058485</v>
          </cell>
        </row>
        <row r="242">
          <cell r="E242">
            <v>2605959500</v>
          </cell>
          <cell r="F242" t="str">
            <v>PROVISIONES-COSTOS Y GASTOS-OTROS</v>
          </cell>
          <cell r="G242">
            <v>-72840955</v>
          </cell>
        </row>
        <row r="243">
          <cell r="E243">
            <v>2695950500</v>
          </cell>
          <cell r="F243" t="str">
            <v>PROVISIONES DIVERSAS-OTRAS</v>
          </cell>
          <cell r="G243">
            <v>-42484693</v>
          </cell>
        </row>
        <row r="244">
          <cell r="E244">
            <v>2805050500</v>
          </cell>
          <cell r="F244" t="str">
            <v>OTROS PASIVOS-ANTICIPOS Y AVANCES RECIB</v>
          </cell>
          <cell r="G244">
            <v>-40000</v>
          </cell>
        </row>
        <row r="245">
          <cell r="G245">
            <v>-315557089</v>
          </cell>
        </row>
        <row r="246">
          <cell r="E246">
            <v>2815050500</v>
          </cell>
          <cell r="F246" t="str">
            <v>OTROS PASIVOS-VALORES RECIBIDOS DE TERC</v>
          </cell>
          <cell r="G246">
            <v>-2974937</v>
          </cell>
        </row>
        <row r="247">
          <cell r="E247" t="str">
            <v>Ingresos Recibidos para Terceros</v>
          </cell>
          <cell r="G247">
            <v>-2974937</v>
          </cell>
        </row>
        <row r="248">
          <cell r="G248">
            <v>-422782051</v>
          </cell>
        </row>
        <row r="249">
          <cell r="G249">
            <v>-2544522632</v>
          </cell>
        </row>
        <row r="250">
          <cell r="E250">
            <v>2105100500</v>
          </cell>
          <cell r="F250" t="str">
            <v>OBLIGA-FINAN-BANCOS NALS-PAGARES</v>
          </cell>
          <cell r="G250">
            <v>-4169002666</v>
          </cell>
        </row>
        <row r="251">
          <cell r="E251">
            <v>2105970501</v>
          </cell>
          <cell r="F251" t="str">
            <v>OBLIGA-FINAN-BACOS NALS-AJUSTE POR DIFE</v>
          </cell>
          <cell r="G251">
            <v>-19146309</v>
          </cell>
        </row>
        <row r="252">
          <cell r="G252">
            <v>-4188148975</v>
          </cell>
        </row>
        <row r="253">
          <cell r="E253" t="str">
            <v>TOTAL OBLIGACIONES FINANCIERAS</v>
          </cell>
          <cell r="G253">
            <v>-4188148975</v>
          </cell>
        </row>
        <row r="255">
          <cell r="E255">
            <v>2725950500</v>
          </cell>
          <cell r="F255" t="str">
            <v>IMPUESTOS DIFERIDOSPOR DEPRECIACION RED</v>
          </cell>
          <cell r="G255">
            <v>-487965550</v>
          </cell>
        </row>
        <row r="256">
          <cell r="G256">
            <v>-487965550</v>
          </cell>
        </row>
        <row r="257">
          <cell r="G257">
            <v>-487965550</v>
          </cell>
        </row>
        <row r="258">
          <cell r="G258">
            <v>-4676114525</v>
          </cell>
        </row>
        <row r="259">
          <cell r="E259" t="str">
            <v>PATRIMONIO</v>
          </cell>
        </row>
        <row r="260">
          <cell r="E260">
            <v>3105050500</v>
          </cell>
          <cell r="F260" t="str">
            <v>CAPITAL SUSCRITO Y PAGADO-CAPITAL AUTOR</v>
          </cell>
          <cell r="G260">
            <v>-10200000000</v>
          </cell>
        </row>
        <row r="261">
          <cell r="E261">
            <v>3105100500</v>
          </cell>
          <cell r="F261" t="str">
            <v>CAPITAL SUSCRITO Y PAGADO-CAPITAL POR S</v>
          </cell>
          <cell r="G261">
            <v>200530000</v>
          </cell>
        </row>
        <row r="262">
          <cell r="E262" t="str">
            <v>Autorizado</v>
          </cell>
          <cell r="G262">
            <v>-9999470000</v>
          </cell>
        </row>
        <row r="263">
          <cell r="E263" t="str">
            <v>CAPITAL SOCIAL</v>
          </cell>
          <cell r="G263">
            <v>-9999470000</v>
          </cell>
        </row>
        <row r="265">
          <cell r="E265">
            <v>3305050500</v>
          </cell>
          <cell r="F265" t="str">
            <v>RESERVAS OBLIGATORIAS-RESERVA LEGAL</v>
          </cell>
          <cell r="G265">
            <v>-329829333</v>
          </cell>
        </row>
        <row r="266">
          <cell r="G266">
            <v>-329829333</v>
          </cell>
        </row>
        <row r="267">
          <cell r="E267">
            <v>3315100500</v>
          </cell>
          <cell r="F267" t="str">
            <v>RESERVAS OCASIONALES-PARA FUTURAS CAPIL</v>
          </cell>
          <cell r="G267">
            <v>-587590819</v>
          </cell>
        </row>
        <row r="268">
          <cell r="G268">
            <v>-587590819</v>
          </cell>
        </row>
        <row r="269">
          <cell r="G269">
            <v>-917420152</v>
          </cell>
        </row>
        <row r="270">
          <cell r="E270">
            <v>3405050500</v>
          </cell>
          <cell r="F270" t="str">
            <v>REVALO. PATRIMONIO-AJUSTES POR INFLACIO</v>
          </cell>
          <cell r="G270">
            <v>-2466889796</v>
          </cell>
        </row>
        <row r="271">
          <cell r="E271">
            <v>3405150500</v>
          </cell>
          <cell r="F271" t="str">
            <v>REVALO. PATRI. AJUSTES POR INFLACION-DE</v>
          </cell>
          <cell r="G271">
            <v>-4299477</v>
          </cell>
        </row>
        <row r="272">
          <cell r="E272">
            <v>3405200500</v>
          </cell>
          <cell r="F272" t="str">
            <v>REVALO. PATRI. AJUS. POR INFLA. DE RESU</v>
          </cell>
          <cell r="G272">
            <v>202644441</v>
          </cell>
        </row>
        <row r="273">
          <cell r="E273">
            <v>3499990500</v>
          </cell>
          <cell r="F273" t="str">
            <v>AJUSTES POR INFLACION-AJUSTES POR INFLA</v>
          </cell>
          <cell r="G273">
            <v>-499497070</v>
          </cell>
        </row>
        <row r="274">
          <cell r="G274">
            <v>-2768041902</v>
          </cell>
        </row>
        <row r="275">
          <cell r="G275">
            <v>-2768041902</v>
          </cell>
        </row>
        <row r="276">
          <cell r="E276">
            <v>3810120500</v>
          </cell>
          <cell r="F276" t="str">
            <v>SUPERAVIT POR VALORIZACIONES-MAQUINARIA</v>
          </cell>
          <cell r="G276">
            <v>-3343680515</v>
          </cell>
        </row>
        <row r="277">
          <cell r="G277">
            <v>-3343680515</v>
          </cell>
        </row>
        <row r="278">
          <cell r="E278" t="str">
            <v>SUPERAVIT DE CAPITAL</v>
          </cell>
          <cell r="G278">
            <v>-3343680515</v>
          </cell>
        </row>
        <row r="280">
          <cell r="E280">
            <v>3605050500</v>
          </cell>
          <cell r="F280" t="str">
            <v>UTILIDAD DEL EJERCICIO</v>
          </cell>
          <cell r="G280">
            <v>-1504982795</v>
          </cell>
        </row>
        <row r="281">
          <cell r="E281">
            <v>3710050500</v>
          </cell>
          <cell r="F281" t="str">
            <v>PERDIDA ACUMULADA</v>
          </cell>
          <cell r="G281">
            <v>1102038682</v>
          </cell>
        </row>
        <row r="282">
          <cell r="G282">
            <v>-402944113</v>
          </cell>
        </row>
        <row r="283">
          <cell r="G283">
            <v>0</v>
          </cell>
        </row>
        <row r="284">
          <cell r="G284">
            <v>6280158</v>
          </cell>
        </row>
        <row r="285">
          <cell r="G285">
            <v>-396663955</v>
          </cell>
        </row>
        <row r="286">
          <cell r="E286" t="str">
            <v>TOTAL PATRIMONIO</v>
          </cell>
          <cell r="G286">
            <v>-17425276524</v>
          </cell>
        </row>
        <row r="288">
          <cell r="E288">
            <v>8505050500</v>
          </cell>
          <cell r="F288" t="str">
            <v>DEUDORAS FISCALES-AMORTI.FISCAL DIFERID</v>
          </cell>
          <cell r="G288">
            <v>-1557643311</v>
          </cell>
        </row>
        <row r="289">
          <cell r="E289">
            <v>8605050500</v>
          </cell>
          <cell r="F289" t="str">
            <v>DEUDORAS DE CONTROL POR EL CONTRARIO</v>
          </cell>
          <cell r="G289">
            <v>-17012697758</v>
          </cell>
        </row>
        <row r="290">
          <cell r="E290">
            <v>9195050500</v>
          </cell>
          <cell r="F290" t="str">
            <v>OTRAS RESPONSABILIDADES CONTINGENTES</v>
          </cell>
          <cell r="G290">
            <v>-4261609000</v>
          </cell>
        </row>
        <row r="291">
          <cell r="E291">
            <v>9305050500</v>
          </cell>
          <cell r="F291" t="str">
            <v>CONTRATO DE ARRENDAMIENTOS FINAN.BIENES</v>
          </cell>
          <cell r="G291">
            <v>-8237092</v>
          </cell>
        </row>
        <row r="292">
          <cell r="E292" t="str">
            <v>CUENTAS DE ORDEN ACREEDORAS</v>
          </cell>
          <cell r="G292">
            <v>-22840187161</v>
          </cell>
        </row>
        <row r="294">
          <cell r="E294" t="str">
            <v>TOTAL PASIVO Y  PATRIMONIO</v>
          </cell>
          <cell r="G294">
            <v>-47486100842</v>
          </cell>
        </row>
        <row r="303">
          <cell r="E303" t="str">
            <v>Textos............................................</v>
          </cell>
        </row>
        <row r="304">
          <cell r="E304" t="str">
            <v>..................................................</v>
          </cell>
        </row>
        <row r="306">
          <cell r="E306">
            <v>4145300500</v>
          </cell>
          <cell r="F306" t="str">
            <v>MANIPULACION DE CARGA</v>
          </cell>
          <cell r="G306">
            <v>-622006375</v>
          </cell>
        </row>
        <row r="307">
          <cell r="E307">
            <v>4145300501</v>
          </cell>
          <cell r="F307" t="str">
            <v>OPERACION EXTRAPORTUARIA</v>
          </cell>
          <cell r="G307">
            <v>-53117500</v>
          </cell>
        </row>
        <row r="308">
          <cell r="E308" t="str">
            <v>MANIPULACION DE CARGA</v>
          </cell>
          <cell r="G308">
            <v>-693103841</v>
          </cell>
        </row>
        <row r="309">
          <cell r="E309">
            <v>4145350500</v>
          </cell>
          <cell r="F309" t="str">
            <v>ALMACENAMIENTO Y DEPOSITO</v>
          </cell>
          <cell r="G309">
            <v>-220120151</v>
          </cell>
        </row>
        <row r="310">
          <cell r="E310" t="str">
            <v>ALMACENAMIENTO Y DEPOSITO</v>
          </cell>
          <cell r="G310">
            <v>-220120151</v>
          </cell>
        </row>
        <row r="311">
          <cell r="E311">
            <v>4145400700</v>
          </cell>
          <cell r="F311" t="str">
            <v>SERV. COMPLEMT.PARA TRANSP USO OPERADOR</v>
          </cell>
          <cell r="G311">
            <v>-23851652</v>
          </cell>
        </row>
        <row r="312">
          <cell r="E312" t="str">
            <v>USO DE INSTALAC AL OPERADOR PORTUARIO UIOP</v>
          </cell>
          <cell r="G312">
            <v>-23851652</v>
          </cell>
        </row>
        <row r="313">
          <cell r="E313" t="str">
            <v>OTROS</v>
          </cell>
        </row>
        <row r="314">
          <cell r="E314">
            <v>4145400800</v>
          </cell>
          <cell r="F314" t="str">
            <v>SERV.COMPLEMENT PARA TRANSP.OTROS  OPER</v>
          </cell>
          <cell r="G314">
            <v>-8277858</v>
          </cell>
        </row>
        <row r="315">
          <cell r="E315">
            <v>4145400807</v>
          </cell>
          <cell r="F315" t="str">
            <v>SERVI. COMPLEMENT PARA TRANS.-EQUIPOS O</v>
          </cell>
          <cell r="G315">
            <v>-365019666</v>
          </cell>
        </row>
        <row r="316">
          <cell r="E316">
            <v>4155050100</v>
          </cell>
          <cell r="F316" t="str">
            <v>ARRIENDO INMUEBLES</v>
          </cell>
          <cell r="G316">
            <v>-2000000</v>
          </cell>
        </row>
        <row r="317">
          <cell r="G317">
            <v>-357317558</v>
          </cell>
        </row>
        <row r="318">
          <cell r="E318">
            <v>4175300500</v>
          </cell>
          <cell r="F318" t="str">
            <v>DEVOLUCIONES EN VENTAS MANIPULACION DE</v>
          </cell>
          <cell r="G318">
            <v>27161878</v>
          </cell>
        </row>
        <row r="319">
          <cell r="E319">
            <v>4175350500</v>
          </cell>
          <cell r="F319" t="str">
            <v>DEVOLUC.EN VTAS ALMACENAMIENTO</v>
          </cell>
          <cell r="G319">
            <v>0</v>
          </cell>
        </row>
        <row r="320">
          <cell r="E320">
            <v>4175400807</v>
          </cell>
          <cell r="F320" t="str">
            <v>DEVOLUC.EN VTAS SERV COMPLEMENTARIOS EQ</v>
          </cell>
          <cell r="G320">
            <v>452000</v>
          </cell>
        </row>
        <row r="321">
          <cell r="G321">
            <v>27613878</v>
          </cell>
        </row>
        <row r="322">
          <cell r="G322">
            <v>-1266779324</v>
          </cell>
        </row>
        <row r="323">
          <cell r="E323">
            <v>5105510500</v>
          </cell>
          <cell r="F323" t="str">
            <v>GASTO DE PERSONAL-DOTACION Y SUMINISTRO</v>
          </cell>
          <cell r="G323">
            <v>195000</v>
          </cell>
        </row>
        <row r="324">
          <cell r="E324">
            <v>5105630500</v>
          </cell>
          <cell r="F324" t="str">
            <v>GASTO DE PERSONAL-CAPACITACION AL PERSO</v>
          </cell>
          <cell r="G324">
            <v>540000</v>
          </cell>
        </row>
        <row r="325">
          <cell r="E325">
            <v>5105660500</v>
          </cell>
          <cell r="F325" t="str">
            <v>GASTO DE PERSONAL-GASTOS DEPORTIVOS Y D</v>
          </cell>
          <cell r="G325">
            <v>1365000</v>
          </cell>
        </row>
        <row r="326">
          <cell r="E326">
            <v>5105840600</v>
          </cell>
          <cell r="F326" t="str">
            <v>GASTO DE PERSONAL-GASTO MEDICOS Y DROGA</v>
          </cell>
          <cell r="G326">
            <v>40000</v>
          </cell>
        </row>
        <row r="327">
          <cell r="G327">
            <v>2140000</v>
          </cell>
        </row>
        <row r="328">
          <cell r="E328">
            <v>5110050500</v>
          </cell>
          <cell r="F328" t="str">
            <v>HONORARIOS-JUNTAS DIRECTIVAS</v>
          </cell>
          <cell r="G328">
            <v>0</v>
          </cell>
        </row>
        <row r="329">
          <cell r="E329">
            <v>5110100500</v>
          </cell>
          <cell r="F329" t="str">
            <v>HONORARIOS-REVISORIA FISCAL</v>
          </cell>
          <cell r="G329">
            <v>3348800</v>
          </cell>
        </row>
        <row r="330">
          <cell r="E330">
            <v>5110300500</v>
          </cell>
          <cell r="F330" t="str">
            <v>HONORARIOS-ASESORIA FINANCIERA</v>
          </cell>
          <cell r="G330">
            <v>587741</v>
          </cell>
        </row>
        <row r="331">
          <cell r="E331">
            <v>5110350500</v>
          </cell>
          <cell r="F331" t="str">
            <v>HONORARIOS-ASESORIA TECNICA</v>
          </cell>
          <cell r="G331">
            <v>117000</v>
          </cell>
        </row>
        <row r="332">
          <cell r="G332">
            <v>4053541</v>
          </cell>
        </row>
        <row r="333">
          <cell r="E333">
            <v>5120950500</v>
          </cell>
          <cell r="F333" t="str">
            <v>ARRENDAMIENTOS</v>
          </cell>
          <cell r="G333">
            <v>2211010</v>
          </cell>
        </row>
        <row r="334">
          <cell r="G334">
            <v>2211010</v>
          </cell>
        </row>
        <row r="335">
          <cell r="E335">
            <v>5125050500</v>
          </cell>
          <cell r="F335" t="str">
            <v>CONTRIBUCIONES Y AFILIACIONES</v>
          </cell>
          <cell r="G335">
            <v>0</v>
          </cell>
        </row>
        <row r="336">
          <cell r="G336">
            <v>0</v>
          </cell>
        </row>
        <row r="337">
          <cell r="E337">
            <v>5130050600</v>
          </cell>
          <cell r="F337" t="str">
            <v>SEGUROS-TODO RIESGO INDUSTRIAL</v>
          </cell>
          <cell r="G337">
            <v>-9153</v>
          </cell>
        </row>
        <row r="338">
          <cell r="E338">
            <v>5130100500</v>
          </cell>
          <cell r="F338" t="str">
            <v>SEGUROS-CUMPLIMIENTO</v>
          </cell>
          <cell r="G338">
            <v>1912731</v>
          </cell>
        </row>
        <row r="339">
          <cell r="E339">
            <v>5130200500</v>
          </cell>
          <cell r="F339" t="str">
            <v>SEGUROS-VIDA COLECTIVA</v>
          </cell>
          <cell r="G339">
            <v>253160</v>
          </cell>
        </row>
        <row r="340">
          <cell r="E340">
            <v>5130250500</v>
          </cell>
          <cell r="F340" t="str">
            <v>SEGUROS-TODO RIESGO TRADICIONAL</v>
          </cell>
          <cell r="G340">
            <v>18458</v>
          </cell>
        </row>
        <row r="341">
          <cell r="E341">
            <v>5130400500</v>
          </cell>
          <cell r="F341" t="str">
            <v>SEGUROS-FLOTA Y EQUIPO DE TRANSPORTE</v>
          </cell>
          <cell r="G341">
            <v>260656</v>
          </cell>
        </row>
        <row r="342">
          <cell r="E342">
            <v>5130600500</v>
          </cell>
          <cell r="F342" t="str">
            <v>SEGUROS-RESPONSABILIDAD CIVIL EXTRACONT</v>
          </cell>
          <cell r="G342">
            <v>9667</v>
          </cell>
        </row>
        <row r="343">
          <cell r="E343">
            <v>5130700500</v>
          </cell>
          <cell r="F343" t="str">
            <v>SEGUROS-MAQUINARIA Y EQUIPO</v>
          </cell>
          <cell r="G343">
            <v>18071596</v>
          </cell>
        </row>
        <row r="344">
          <cell r="E344">
            <v>5130750500</v>
          </cell>
          <cell r="F344" t="str">
            <v>SEGUROS-OBLIGACION ACCIDENTE DE TRANSIT</v>
          </cell>
          <cell r="G344">
            <v>384594</v>
          </cell>
        </row>
        <row r="345">
          <cell r="E345">
            <v>5130950500</v>
          </cell>
          <cell r="F345" t="str">
            <v>SEGUROS-OTROS</v>
          </cell>
          <cell r="G345">
            <v>60276</v>
          </cell>
        </row>
        <row r="346">
          <cell r="G346">
            <v>20961985</v>
          </cell>
        </row>
        <row r="347">
          <cell r="E347">
            <v>5135250500</v>
          </cell>
          <cell r="F347" t="str">
            <v>SERVICIOS-ACUEDUCTO Y ALCANTARILLADO</v>
          </cell>
          <cell r="G347">
            <v>518000</v>
          </cell>
        </row>
        <row r="348">
          <cell r="E348">
            <v>5135350501</v>
          </cell>
          <cell r="F348" t="str">
            <v>SERVICIOS-TELEFONO CELULAR</v>
          </cell>
          <cell r="G348">
            <v>712655</v>
          </cell>
        </row>
        <row r="349">
          <cell r="E349">
            <v>5135350502</v>
          </cell>
          <cell r="F349" t="str">
            <v>SERVICIOS-TELEFONO AVANTEL</v>
          </cell>
          <cell r="G349">
            <v>1438321</v>
          </cell>
        </row>
        <row r="350">
          <cell r="E350">
            <v>5135400500</v>
          </cell>
          <cell r="F350" t="str">
            <v>SERVICIOS-CORREO, PORTES Y TELEGRAMAS</v>
          </cell>
          <cell r="G350">
            <v>0</v>
          </cell>
        </row>
        <row r="351">
          <cell r="E351">
            <v>5135500400</v>
          </cell>
          <cell r="F351" t="str">
            <v>SERVICIOS-TRANSPORTE, FLETES Y ACARREOS</v>
          </cell>
          <cell r="G351">
            <v>817466</v>
          </cell>
        </row>
        <row r="352">
          <cell r="G352">
            <v>3486442</v>
          </cell>
        </row>
        <row r="353">
          <cell r="E353">
            <v>5140100100</v>
          </cell>
          <cell r="F353" t="str">
            <v>GASTOS LEGALES-CAMARA DE COMERCIO</v>
          </cell>
          <cell r="G353">
            <v>114200</v>
          </cell>
        </row>
        <row r="354">
          <cell r="E354">
            <v>5140150100</v>
          </cell>
          <cell r="F354" t="str">
            <v>GASTOS LEGALES-TRAMITES Y LICENCIAS</v>
          </cell>
          <cell r="G354">
            <v>54709</v>
          </cell>
        </row>
        <row r="355">
          <cell r="E355">
            <v>5140950500</v>
          </cell>
          <cell r="F355" t="str">
            <v>GASTOS LEGALES-OTROS</v>
          </cell>
          <cell r="G355">
            <v>7240758</v>
          </cell>
        </row>
        <row r="356">
          <cell r="G356">
            <v>7409667</v>
          </cell>
        </row>
        <row r="357">
          <cell r="E357">
            <v>5145100500</v>
          </cell>
          <cell r="F357" t="str">
            <v>MANTENI.Y REPARACIONES-CONSTRUCCIONES Y</v>
          </cell>
          <cell r="G357">
            <v>18944496</v>
          </cell>
        </row>
        <row r="358">
          <cell r="E358">
            <v>5145150100</v>
          </cell>
          <cell r="F358" t="str">
            <v>MANTENIMIENTO Y REPARACIONES-MAQUINARIA</v>
          </cell>
          <cell r="G358">
            <v>2023200</v>
          </cell>
        </row>
        <row r="359">
          <cell r="E359">
            <v>5145150502</v>
          </cell>
          <cell r="F359" t="str">
            <v>MANTENIMIENTO Y REPARACIONES-PLANTA ELE</v>
          </cell>
          <cell r="G359">
            <v>339500</v>
          </cell>
        </row>
        <row r="360">
          <cell r="E360">
            <v>5145201500</v>
          </cell>
          <cell r="F360" t="str">
            <v>MANTENI. Y REPARACIONES-EQUIPOS DE AIRE</v>
          </cell>
          <cell r="G360">
            <v>304878</v>
          </cell>
        </row>
        <row r="361">
          <cell r="E361">
            <v>5145950100</v>
          </cell>
          <cell r="F361" t="str">
            <v>MANTENIMIENTO Y REPARACIONES-OTROS</v>
          </cell>
          <cell r="G361">
            <v>365560</v>
          </cell>
        </row>
        <row r="362">
          <cell r="G362">
            <v>21977634</v>
          </cell>
        </row>
        <row r="363">
          <cell r="E363">
            <v>5150050500</v>
          </cell>
          <cell r="F363" t="str">
            <v>ADECUACION E INSTALACION  ELECTRICAS</v>
          </cell>
          <cell r="G363">
            <v>6742800</v>
          </cell>
        </row>
        <row r="364">
          <cell r="G364">
            <v>6742800</v>
          </cell>
        </row>
        <row r="365">
          <cell r="E365">
            <v>5155050500</v>
          </cell>
          <cell r="F365" t="str">
            <v>GASTOS DE VIAJES-HOTELES</v>
          </cell>
          <cell r="G365">
            <v>0</v>
          </cell>
        </row>
        <row r="366">
          <cell r="E366">
            <v>5155150500</v>
          </cell>
          <cell r="F366" t="str">
            <v>GASTOS DE VIAJES-PASAJES AEREOS</v>
          </cell>
          <cell r="G366">
            <v>254240</v>
          </cell>
        </row>
        <row r="367">
          <cell r="E367">
            <v>5155250500</v>
          </cell>
          <cell r="F367" t="str">
            <v>GASTOS DE VIAJES-MOVILIZACIONES</v>
          </cell>
          <cell r="G367">
            <v>0</v>
          </cell>
        </row>
        <row r="368">
          <cell r="G368">
            <v>254240</v>
          </cell>
        </row>
        <row r="369">
          <cell r="E369">
            <v>5160150500</v>
          </cell>
          <cell r="F369" t="str">
            <v>DEPRECIACIONES-MUEBLES Y ENSERES</v>
          </cell>
          <cell r="G369">
            <v>71588</v>
          </cell>
        </row>
        <row r="370">
          <cell r="E370">
            <v>5160200500</v>
          </cell>
          <cell r="F370" t="str">
            <v>DEPRECIACIONES-EQ.COMPUTO Y COMUNICACIO</v>
          </cell>
          <cell r="G370">
            <v>29166</v>
          </cell>
        </row>
        <row r="371">
          <cell r="E371">
            <v>5160350500</v>
          </cell>
          <cell r="F371" t="str">
            <v>DEPRECIACIONES-FLOTA Y EQUIPO DE TRANSP</v>
          </cell>
          <cell r="G371">
            <v>166667</v>
          </cell>
        </row>
        <row r="372">
          <cell r="G372">
            <v>267421</v>
          </cell>
        </row>
        <row r="373">
          <cell r="E373">
            <v>5165150500</v>
          </cell>
          <cell r="F373" t="str">
            <v>AMORTIZACIONES-PROGRAMAS DE COMPUTADOR</v>
          </cell>
          <cell r="G373">
            <v>682729</v>
          </cell>
        </row>
        <row r="374">
          <cell r="G374">
            <v>682729</v>
          </cell>
        </row>
        <row r="375">
          <cell r="E375">
            <v>5195250500</v>
          </cell>
          <cell r="F375" t="str">
            <v>DIVERSOS-ELEMENTOS DE ASEO Y CAFETERIA</v>
          </cell>
          <cell r="G375">
            <v>1316500</v>
          </cell>
        </row>
        <row r="376">
          <cell r="E376">
            <v>5195351000</v>
          </cell>
          <cell r="F376" t="str">
            <v>DIVERSOS-VEHICULOS</v>
          </cell>
          <cell r="G376">
            <v>2939454</v>
          </cell>
        </row>
        <row r="377">
          <cell r="E377">
            <v>5195950100</v>
          </cell>
          <cell r="F377" t="str">
            <v>DIVERSOS-OTROS</v>
          </cell>
          <cell r="G377">
            <v>3062987</v>
          </cell>
        </row>
        <row r="378">
          <cell r="G378">
            <v>7318941</v>
          </cell>
        </row>
        <row r="379">
          <cell r="E379" t="str">
            <v>OPERACIONALES DE ADMINISTRACION</v>
          </cell>
          <cell r="G379">
            <v>77506410</v>
          </cell>
        </row>
        <row r="380">
          <cell r="E380">
            <v>6145300502</v>
          </cell>
          <cell r="F380" t="str">
            <v>COSTO FIJO DE PERSONAL-SUELDOS</v>
          </cell>
          <cell r="G380">
            <v>58068774</v>
          </cell>
        </row>
        <row r="381">
          <cell r="E381">
            <v>6145300503</v>
          </cell>
          <cell r="F381" t="str">
            <v>COSTO FIJO DE PERSONAL-HORAS EXTRAS Y R</v>
          </cell>
          <cell r="G381">
            <v>20225120</v>
          </cell>
        </row>
        <row r="382">
          <cell r="E382">
            <v>6145300505</v>
          </cell>
          <cell r="F382" t="str">
            <v>COSTO FIJO DE PERSONAL-SUBDIDIO DE TRAN</v>
          </cell>
          <cell r="G382">
            <v>992140</v>
          </cell>
        </row>
        <row r="383">
          <cell r="E383">
            <v>6145300506</v>
          </cell>
          <cell r="F383" t="str">
            <v>COSTO FIJO DE PERSONAL-CESANTIAS</v>
          </cell>
          <cell r="G383">
            <v>6938110</v>
          </cell>
        </row>
        <row r="384">
          <cell r="E384">
            <v>6145300507</v>
          </cell>
          <cell r="F384" t="str">
            <v>COSTO FIJO DE PERSONAL-INTERESES SOBRE</v>
          </cell>
          <cell r="G384">
            <v>832582</v>
          </cell>
        </row>
        <row r="385">
          <cell r="E385">
            <v>6145300508</v>
          </cell>
          <cell r="F385" t="str">
            <v>COSTO FIJO DE PERSONAL-PRIMA DE SERVICI</v>
          </cell>
          <cell r="G385">
            <v>6938110</v>
          </cell>
        </row>
        <row r="386">
          <cell r="E386">
            <v>6145300509</v>
          </cell>
          <cell r="F386" t="str">
            <v>COSTO FIJO DE PERSONAL-VACACIONES</v>
          </cell>
          <cell r="G386">
            <v>3469111</v>
          </cell>
        </row>
        <row r="387">
          <cell r="E387">
            <v>6145300510</v>
          </cell>
          <cell r="F387" t="str">
            <v>COSTO FIJO DE PERSONAL-PRIMAS EXTRALEGA</v>
          </cell>
          <cell r="G387">
            <v>3469111</v>
          </cell>
        </row>
        <row r="388">
          <cell r="E388">
            <v>6145300512</v>
          </cell>
          <cell r="F388" t="str">
            <v>COSTO DE PERSONAL-BONIFICACIONES FIJO</v>
          </cell>
          <cell r="G388">
            <v>0</v>
          </cell>
        </row>
        <row r="389">
          <cell r="E389">
            <v>6145300513</v>
          </cell>
          <cell r="F389" t="str">
            <v>COSTO DE PERSONAL-DOTACION Y SUMINISTRO</v>
          </cell>
          <cell r="G389">
            <v>776500</v>
          </cell>
        </row>
        <row r="390">
          <cell r="E390">
            <v>6145300517</v>
          </cell>
          <cell r="F390" t="str">
            <v>COSTO DE PERSONAL-APORTES A SALUD. FIJO</v>
          </cell>
          <cell r="G390">
            <v>7168687</v>
          </cell>
        </row>
        <row r="391">
          <cell r="E391">
            <v>6145300518</v>
          </cell>
          <cell r="F391" t="str">
            <v>COSTO DE PERSONAL-APORTE A PENSION FIJO</v>
          </cell>
          <cell r="G391">
            <v>10675729</v>
          </cell>
        </row>
        <row r="392">
          <cell r="E392">
            <v>6145300519</v>
          </cell>
          <cell r="F392" t="str">
            <v>COSTO DE PERSONAL-APORTE A R.P. FIJO</v>
          </cell>
          <cell r="G392">
            <v>5450300</v>
          </cell>
        </row>
        <row r="393">
          <cell r="E393">
            <v>6145300523</v>
          </cell>
          <cell r="F393" t="str">
            <v>COSTO DE PERSONAL-APORTES CAJA COMPENSA</v>
          </cell>
          <cell r="G393">
            <v>3328700</v>
          </cell>
        </row>
        <row r="394">
          <cell r="E394">
            <v>6145300524</v>
          </cell>
          <cell r="F394" t="str">
            <v>COSTO DE PERSONAL-APORTES I.C.B.F. FIJO</v>
          </cell>
          <cell r="G394">
            <v>2496100</v>
          </cell>
        </row>
        <row r="395">
          <cell r="E395">
            <v>6145300525</v>
          </cell>
          <cell r="F395" t="str">
            <v>COSTO DE PERSONAL-APORTES SENA FIJO</v>
          </cell>
          <cell r="G395">
            <v>1664500</v>
          </cell>
        </row>
        <row r="396">
          <cell r="G396">
            <v>132493574</v>
          </cell>
        </row>
        <row r="397">
          <cell r="E397">
            <v>6145300702</v>
          </cell>
          <cell r="F397" t="str">
            <v>IMPUESTOS A LAS VENTAS FIJO</v>
          </cell>
          <cell r="G397">
            <v>0</v>
          </cell>
        </row>
        <row r="398">
          <cell r="G398">
            <v>0</v>
          </cell>
        </row>
        <row r="399">
          <cell r="E399">
            <v>6145300800</v>
          </cell>
          <cell r="F399" t="str">
            <v>ARRENDAMIENTOS FIJO</v>
          </cell>
          <cell r="G399">
            <v>49790443</v>
          </cell>
        </row>
        <row r="400">
          <cell r="G400">
            <v>49790443</v>
          </cell>
        </row>
        <row r="401">
          <cell r="E401">
            <v>6145301101</v>
          </cell>
          <cell r="F401" t="str">
            <v>SERVICIOS-VIGILANCIA FIJO</v>
          </cell>
          <cell r="G401">
            <v>8128745</v>
          </cell>
        </row>
        <row r="402">
          <cell r="E402">
            <v>6145301102</v>
          </cell>
          <cell r="F402" t="str">
            <v>SERVICIOS-TEMPORALES FIJO</v>
          </cell>
          <cell r="G402">
            <v>0</v>
          </cell>
        </row>
        <row r="403">
          <cell r="E403">
            <v>6145301114</v>
          </cell>
          <cell r="F403" t="str">
            <v>SERVICIOS-OTROS FIJO</v>
          </cell>
          <cell r="G403">
            <v>0</v>
          </cell>
        </row>
        <row r="404">
          <cell r="G404">
            <v>8128745</v>
          </cell>
        </row>
        <row r="405">
          <cell r="E405">
            <v>6145301207</v>
          </cell>
          <cell r="F405" t="str">
            <v>COSTOS LEGALES-OTROS FIJO</v>
          </cell>
          <cell r="G405">
            <v>7950000</v>
          </cell>
        </row>
        <row r="406">
          <cell r="G406">
            <v>7950000</v>
          </cell>
        </row>
        <row r="407">
          <cell r="E407">
            <v>6145301301</v>
          </cell>
          <cell r="F407" t="str">
            <v>MANTENIMIENTO Y REPARACIONES-MAQUINARIA</v>
          </cell>
          <cell r="G407">
            <v>41994208</v>
          </cell>
        </row>
        <row r="408">
          <cell r="E408">
            <v>6145301303</v>
          </cell>
          <cell r="F408" t="str">
            <v>MANTTO Y REP MAQUINARIA Y EQUIPO INVENT</v>
          </cell>
          <cell r="G408">
            <v>0</v>
          </cell>
        </row>
        <row r="409">
          <cell r="E409">
            <v>6145301308</v>
          </cell>
          <cell r="F409" t="str">
            <v>MANTTO Y REP.ELEMENTOS ELECTRICOS INVEN</v>
          </cell>
          <cell r="G409">
            <v>2676534</v>
          </cell>
        </row>
        <row r="410">
          <cell r="E410">
            <v>6145301309</v>
          </cell>
          <cell r="F410" t="str">
            <v>MANTENI. Y REPARACIONES-ELEMENTOS ELECT</v>
          </cell>
          <cell r="G410">
            <v>2338435</v>
          </cell>
        </row>
        <row r="411">
          <cell r="E411">
            <v>6145301311</v>
          </cell>
          <cell r="F411" t="str">
            <v>MANTTO Y REP-OTROS INVENTARIO FIJOS</v>
          </cell>
          <cell r="G411">
            <v>4441788</v>
          </cell>
        </row>
        <row r="412">
          <cell r="E412">
            <v>6145301314</v>
          </cell>
          <cell r="F412" t="str">
            <v>MANTENIMIENTO Y REPARACIONES-OTROS FIJO</v>
          </cell>
          <cell r="G412">
            <v>255174</v>
          </cell>
        </row>
        <row r="413">
          <cell r="E413">
            <v>6145301315</v>
          </cell>
          <cell r="F413" t="str">
            <v>MANTENIMIENTO Y REPARACIONES-HERRAMIENT</v>
          </cell>
          <cell r="G413">
            <v>3534947</v>
          </cell>
        </row>
        <row r="414">
          <cell r="G414">
            <v>55241086</v>
          </cell>
        </row>
        <row r="415">
          <cell r="E415">
            <v>6145301601</v>
          </cell>
          <cell r="F415" t="str">
            <v>DEPRECIACIONES-EQUIPOS FIJOS</v>
          </cell>
          <cell r="G415">
            <v>40633014</v>
          </cell>
        </row>
        <row r="416">
          <cell r="G416">
            <v>40633014</v>
          </cell>
        </row>
        <row r="417">
          <cell r="E417">
            <v>6145301700</v>
          </cell>
          <cell r="F417" t="str">
            <v>AMORTIZACIONES-INTANGIBLES FIJOS</v>
          </cell>
          <cell r="G417">
            <v>51549162</v>
          </cell>
        </row>
        <row r="418">
          <cell r="E418">
            <v>6145301703</v>
          </cell>
          <cell r="F418" t="str">
            <v>AMORTIZACIONES-MEJORAS A PROPIEDADES AJ</v>
          </cell>
          <cell r="G418">
            <v>13624239</v>
          </cell>
        </row>
        <row r="419">
          <cell r="G419">
            <v>65173401</v>
          </cell>
        </row>
        <row r="420">
          <cell r="E420">
            <v>6145301805</v>
          </cell>
          <cell r="F420" t="str">
            <v>DIVERSOS-OTROS FIJOS</v>
          </cell>
          <cell r="G420">
            <v>240696</v>
          </cell>
        </row>
        <row r="421">
          <cell r="G421">
            <v>240696</v>
          </cell>
        </row>
        <row r="422">
          <cell r="E422" t="str">
            <v>COSTOS FIJOS</v>
          </cell>
          <cell r="G422">
            <v>359650959</v>
          </cell>
        </row>
        <row r="423">
          <cell r="E423">
            <v>6145305200</v>
          </cell>
          <cell r="F423" t="str">
            <v>IMPUESTOS-INDUSTRIA Y COMERCIO VARIABLE</v>
          </cell>
          <cell r="G423">
            <v>16307756</v>
          </cell>
        </row>
        <row r="424">
          <cell r="E424">
            <v>6145305203</v>
          </cell>
          <cell r="F424" t="str">
            <v>IMPUESTOS-TASA DE VIGILANCIA VARIABLE</v>
          </cell>
          <cell r="G424">
            <v>21058333</v>
          </cell>
        </row>
        <row r="425">
          <cell r="G425">
            <v>37366089</v>
          </cell>
        </row>
        <row r="426">
          <cell r="E426">
            <v>6145305602</v>
          </cell>
          <cell r="F426" t="str">
            <v>SERVICIOS-TEMPORALES VARIABLE</v>
          </cell>
          <cell r="G426">
            <v>17606415</v>
          </cell>
        </row>
        <row r="427">
          <cell r="E427">
            <v>6145305606</v>
          </cell>
          <cell r="F427" t="str">
            <v>SERVICIOS-MOVILIZACION DE CARGA VARIABL</v>
          </cell>
          <cell r="G427">
            <v>51894654</v>
          </cell>
        </row>
        <row r="428">
          <cell r="E428">
            <v>6145305607</v>
          </cell>
          <cell r="F428" t="str">
            <v>SERVICIOS-OPERADOR PORTUARIO CONTRATADO</v>
          </cell>
          <cell r="G428">
            <v>393513829</v>
          </cell>
        </row>
        <row r="429">
          <cell r="E429">
            <v>6145305614</v>
          </cell>
          <cell r="F429" t="str">
            <v>SERVICIOS-OTROS VARIABLE</v>
          </cell>
          <cell r="G429">
            <v>14819525</v>
          </cell>
        </row>
        <row r="430">
          <cell r="G430">
            <v>477834423</v>
          </cell>
        </row>
        <row r="431">
          <cell r="E431">
            <v>6145305801</v>
          </cell>
          <cell r="F431" t="str">
            <v>MANTENIMIENTO Y REPARACIONES-MAQUINARIA</v>
          </cell>
          <cell r="G431">
            <v>142455894</v>
          </cell>
        </row>
        <row r="432">
          <cell r="E432">
            <v>6145305802</v>
          </cell>
          <cell r="F432" t="str">
            <v>MANTENIMIENTO Y REPARACIONES-PLANTA ELE</v>
          </cell>
          <cell r="G432">
            <v>0</v>
          </cell>
        </row>
        <row r="433">
          <cell r="E433">
            <v>6145305803</v>
          </cell>
          <cell r="F433" t="str">
            <v>MANTTO Y REP MAQUINARIA Y EQUIPO INVENT</v>
          </cell>
          <cell r="G433">
            <v>74782506</v>
          </cell>
        </row>
        <row r="434">
          <cell r="E434">
            <v>6145305806</v>
          </cell>
          <cell r="F434" t="str">
            <v>MTTO Y REP.ELEM PLANTAS ELECTRICAS INVE</v>
          </cell>
          <cell r="G434">
            <v>1</v>
          </cell>
        </row>
        <row r="435">
          <cell r="E435">
            <v>6145305808</v>
          </cell>
          <cell r="F435" t="str">
            <v>MANTTO Y REP.REPUESTOS INVENTARIO VARIA</v>
          </cell>
          <cell r="G435">
            <v>584702</v>
          </cell>
        </row>
        <row r="436">
          <cell r="E436">
            <v>6145305812</v>
          </cell>
          <cell r="F436" t="str">
            <v>MANTENIMIENTO Y REPARACIONES-VEHICULOS</v>
          </cell>
          <cell r="G436">
            <v>334600</v>
          </cell>
        </row>
        <row r="437">
          <cell r="G437">
            <v>218157703</v>
          </cell>
        </row>
        <row r="438">
          <cell r="E438">
            <v>6145306300</v>
          </cell>
          <cell r="F438" t="str">
            <v>DIVERSOS-COMBUSTIBLES Y LUBRICANTES VAR</v>
          </cell>
          <cell r="G438">
            <v>0</v>
          </cell>
        </row>
        <row r="439">
          <cell r="E439">
            <v>6145306301</v>
          </cell>
          <cell r="F439" t="str">
            <v>DIVERSOS-COMBUSTIBLE EXCLUSIVO INVENTAR</v>
          </cell>
          <cell r="G439">
            <v>69145543</v>
          </cell>
        </row>
        <row r="440">
          <cell r="E440">
            <v>6145306303</v>
          </cell>
          <cell r="F440" t="str">
            <v>DIVERSOS-OTROS VARIABLES  INVENTARIO VA</v>
          </cell>
          <cell r="G440">
            <v>0</v>
          </cell>
        </row>
        <row r="441">
          <cell r="E441">
            <v>6145306306</v>
          </cell>
          <cell r="F441" t="str">
            <v>DIVERSOS-OTROS VARIABLES</v>
          </cell>
          <cell r="G441">
            <v>24678795</v>
          </cell>
        </row>
        <row r="442">
          <cell r="G442">
            <v>93824338</v>
          </cell>
        </row>
        <row r="443">
          <cell r="E443" t="str">
            <v>COSTOS VARIABLE</v>
          </cell>
          <cell r="G443">
            <v>827182553</v>
          </cell>
        </row>
        <row r="444">
          <cell r="G444">
            <v>-2439402</v>
          </cell>
        </row>
        <row r="445">
          <cell r="G445">
            <v>1264339922</v>
          </cell>
        </row>
        <row r="446">
          <cell r="G446">
            <v>-2439402</v>
          </cell>
        </row>
        <row r="447">
          <cell r="E447">
            <v>4250502000</v>
          </cell>
          <cell r="F447" t="str">
            <v>RECUPERACION GASTOS AÑOS ANTERIORES</v>
          </cell>
          <cell r="G447">
            <v>0</v>
          </cell>
        </row>
        <row r="448">
          <cell r="E448">
            <v>4250502500</v>
          </cell>
          <cell r="F448" t="str">
            <v>RECUPERACIONES- OTROS COSTOS Y GASTOS</v>
          </cell>
          <cell r="G448">
            <v>-33422629</v>
          </cell>
        </row>
        <row r="449">
          <cell r="E449">
            <v>4295050500</v>
          </cell>
          <cell r="F449" t="str">
            <v>DIVERSOS-APROVECHAMIENTOS NO GRAVADOS</v>
          </cell>
          <cell r="G449">
            <v>0</v>
          </cell>
        </row>
        <row r="450">
          <cell r="E450">
            <v>4295050501</v>
          </cell>
          <cell r="F450" t="str">
            <v>DIVERSOS-APROVECHAMIENTOS  GRAVADOS</v>
          </cell>
          <cell r="G450">
            <v>-3394960</v>
          </cell>
        </row>
        <row r="451">
          <cell r="G451">
            <v>-36817589</v>
          </cell>
        </row>
        <row r="452">
          <cell r="E452">
            <v>4210050500</v>
          </cell>
          <cell r="F452" t="str">
            <v>FINANCIEROS-INTERESES-POR INVERSIONES</v>
          </cell>
          <cell r="G452">
            <v>-7194228</v>
          </cell>
        </row>
        <row r="453">
          <cell r="E453">
            <v>4210051000</v>
          </cell>
          <cell r="F453" t="str">
            <v>FINANCIEROS-INTERESES-CUENTAS DE AHORRO</v>
          </cell>
          <cell r="G453">
            <v>-84970</v>
          </cell>
        </row>
        <row r="454">
          <cell r="E454">
            <v>4210200500</v>
          </cell>
          <cell r="F454" t="str">
            <v>FINANCIEROS-DIFERENCIA EN CAMBIO</v>
          </cell>
          <cell r="G454">
            <v>-104629639</v>
          </cell>
        </row>
        <row r="455">
          <cell r="E455">
            <v>4210400500</v>
          </cell>
          <cell r="F455" t="str">
            <v>FINANCIEROS-DESCUENTOS COMERCIALES COND</v>
          </cell>
          <cell r="G455">
            <v>-123604</v>
          </cell>
        </row>
        <row r="456">
          <cell r="E456">
            <v>4210550500</v>
          </cell>
          <cell r="F456" t="str">
            <v>FROS-MULTAS Y RECARGOS-INTERES POR MORA</v>
          </cell>
          <cell r="G456">
            <v>-11013</v>
          </cell>
        </row>
        <row r="457">
          <cell r="G457">
            <v>-7793429</v>
          </cell>
        </row>
        <row r="458">
          <cell r="E458">
            <v>5305051000</v>
          </cell>
          <cell r="F458" t="str">
            <v>NO OPERACIONALES-FINANCIEROS-COMISIONES</v>
          </cell>
          <cell r="G458">
            <v>940583</v>
          </cell>
        </row>
        <row r="459">
          <cell r="E459">
            <v>5305201500</v>
          </cell>
          <cell r="F459" t="str">
            <v>NO OPERACIONALES-FINANCIEROS-INTERESES</v>
          </cell>
          <cell r="G459">
            <v>35435864</v>
          </cell>
        </row>
        <row r="460">
          <cell r="E460">
            <v>5305202000</v>
          </cell>
          <cell r="F460" t="str">
            <v>NO OPERACIONALES-FINANCIEROS-INTERESES</v>
          </cell>
          <cell r="G460">
            <v>50219</v>
          </cell>
        </row>
        <row r="461">
          <cell r="E461">
            <v>5305250500</v>
          </cell>
          <cell r="F461" t="str">
            <v>NO OPERACIONALES-FINANCIEROS-DIFERENCIA</v>
          </cell>
          <cell r="G461">
            <v>7646871</v>
          </cell>
        </row>
        <row r="462">
          <cell r="E462">
            <v>5305950500</v>
          </cell>
          <cell r="F462" t="str">
            <v>NO OPERACIONALES-FINANCIEROS-OTROS</v>
          </cell>
          <cell r="G462">
            <v>-4</v>
          </cell>
        </row>
        <row r="463">
          <cell r="G463">
            <v>44073533</v>
          </cell>
        </row>
        <row r="464">
          <cell r="E464">
            <v>5310150500</v>
          </cell>
          <cell r="F464" t="str">
            <v>PERDIDA EN VENTA Y RETI.DE BIENES- PROP</v>
          </cell>
          <cell r="G464">
            <v>0</v>
          </cell>
        </row>
        <row r="465">
          <cell r="E465">
            <v>5315150100</v>
          </cell>
          <cell r="F465" t="str">
            <v>GASTOS EXTRAORDI.-COSTOS Y GASTOS EJERC</v>
          </cell>
          <cell r="G465">
            <v>0</v>
          </cell>
        </row>
        <row r="466">
          <cell r="E466">
            <v>5315200500</v>
          </cell>
          <cell r="F466" t="str">
            <v>GASTOS EXTRAORDINARIOS-RETENCION EN LA</v>
          </cell>
          <cell r="G466">
            <v>5948</v>
          </cell>
        </row>
        <row r="467">
          <cell r="E467">
            <v>5315201000</v>
          </cell>
          <cell r="F467" t="str">
            <v>GASTOS EXTRAORDINARIOS-IVA</v>
          </cell>
          <cell r="G467">
            <v>97799</v>
          </cell>
        </row>
        <row r="468">
          <cell r="E468">
            <v>5315202000</v>
          </cell>
          <cell r="F468" t="str">
            <v>GASTOS EXTRAORDI.-GRAVAMEN AL MOVIMIENT</v>
          </cell>
          <cell r="G468">
            <v>8285054</v>
          </cell>
        </row>
        <row r="469">
          <cell r="E469">
            <v>5315202500</v>
          </cell>
          <cell r="F469" t="str">
            <v>GASTOS EXTRAORDINARIOS-ICA</v>
          </cell>
          <cell r="G469">
            <v>66</v>
          </cell>
        </row>
        <row r="470">
          <cell r="E470">
            <v>5315203500</v>
          </cell>
          <cell r="F470" t="str">
            <v>GASTOS EXTRAORDINARIOS-ESTAMPILLAS</v>
          </cell>
          <cell r="G470">
            <v>868178</v>
          </cell>
        </row>
        <row r="471">
          <cell r="E471">
            <v>5395150500</v>
          </cell>
          <cell r="F471" t="str">
            <v>GASTOS DIVERSOS-INDEMNIZACIONES</v>
          </cell>
          <cell r="G471">
            <v>0</v>
          </cell>
        </row>
        <row r="472">
          <cell r="G472">
            <v>9257045</v>
          </cell>
        </row>
        <row r="473">
          <cell r="E473">
            <v>5405050500</v>
          </cell>
          <cell r="F473" t="str">
            <v>IMPUESTO DE RENTA Y COMPLEMENTARIOS</v>
          </cell>
          <cell r="G473">
            <v>35385524.550000072</v>
          </cell>
        </row>
        <row r="474">
          <cell r="G474">
            <v>0</v>
          </cell>
        </row>
        <row r="475">
          <cell r="G475">
            <v>8719560</v>
          </cell>
        </row>
        <row r="476">
          <cell r="E476" t="str">
            <v>TOTAL UTILIDAD</v>
          </cell>
          <cell r="G476">
            <v>-6280158</v>
          </cell>
        </row>
        <row r="478">
          <cell r="E478">
            <v>5905050500</v>
          </cell>
          <cell r="F478" t="str">
            <v>GANANCIAS</v>
          </cell>
          <cell r="G478">
            <v>0</v>
          </cell>
        </row>
      </sheetData>
      <sheetData sheetId="17"/>
      <sheetData sheetId="18"/>
      <sheetData sheetId="1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- Valorización"/>
      <sheetName val="IFRS- Ajustes"/>
      <sheetName val="IFRS- Reclasificación"/>
      <sheetName val="IFRS- Ajuste Valoración"/>
      <sheetName val="COLGAAP- Activos"/>
      <sheetName val="LISTAS"/>
    </sheetNames>
    <sheetDataSet>
      <sheetData sheetId="0"/>
      <sheetData sheetId="1"/>
      <sheetData sheetId="2"/>
      <sheetData sheetId="3"/>
      <sheetData sheetId="4"/>
      <sheetData sheetId="5">
        <row r="3">
          <cell r="F3" t="str">
            <v>Uso en la producción o suministro de bienes o servicios.</v>
          </cell>
          <cell r="G3" t="str">
            <v>Activos para venderlos en el curso ordinario de la operaciones.</v>
          </cell>
          <cell r="J3" t="str">
            <v>En uso</v>
          </cell>
        </row>
        <row r="4">
          <cell r="F4" t="str">
            <v>Activos para venderlos en el curso ordinario de la operaciones.</v>
          </cell>
          <cell r="G4" t="str">
            <v>No produce beneficios económicos.</v>
          </cell>
          <cell r="J4" t="str">
            <v>En desuso</v>
          </cell>
        </row>
        <row r="5">
          <cell r="F5" t="str">
            <v>Para fines administrativos.</v>
          </cell>
          <cell r="G5">
            <v>0</v>
          </cell>
        </row>
        <row r="6">
          <cell r="F6" t="str">
            <v>Entregar el activo en arrendamiento operativo.</v>
          </cell>
          <cell r="G6">
            <v>0</v>
          </cell>
        </row>
        <row r="7">
          <cell r="F7" t="str">
            <v>Entregar el activo en arrenamiento financiero.</v>
          </cell>
          <cell r="G7">
            <v>0</v>
          </cell>
        </row>
        <row r="8">
          <cell r="F8" t="str">
            <v>Para obtener plusvalías (valorizaciones).</v>
          </cell>
          <cell r="G8">
            <v>0</v>
          </cell>
        </row>
        <row r="9">
          <cell r="F9">
            <v>0</v>
          </cell>
          <cell r="G9">
            <v>0</v>
          </cell>
        </row>
        <row r="10">
          <cell r="F10">
            <v>0</v>
          </cell>
          <cell r="G10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- Valorización"/>
      <sheetName val="para busqueda costo avaluo"/>
      <sheetName val="para busquedaplaqueta"/>
      <sheetName val="Hoja1"/>
      <sheetName val="IFRS- Ajustes"/>
      <sheetName val="IFRS- Reclasificación"/>
      <sheetName val="IFRS- Ajuste Valoración"/>
      <sheetName val="COLGAAP- Activos"/>
      <sheetName val="LIS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F3" t="str">
            <v>Uso en la producción o suministro de bienes o servicios.</v>
          </cell>
        </row>
        <row r="4">
          <cell r="F4" t="str">
            <v>Activos para venderlos en el curso ordinario de la operaciones.</v>
          </cell>
        </row>
        <row r="5">
          <cell r="F5" t="str">
            <v>Para fines administrativos.</v>
          </cell>
        </row>
        <row r="6">
          <cell r="F6" t="str">
            <v>Entregar el activo en arrendamiento operativo.</v>
          </cell>
        </row>
        <row r="7">
          <cell r="F7" t="str">
            <v>Entregar el activo en arrenamiento financiero.</v>
          </cell>
        </row>
        <row r="8">
          <cell r="F8" t="str">
            <v>Para obtener plusvalías (valorizaciones).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COSTO (2)"/>
      <sheetName val="tasas1"/>
      <sheetName val="tasas2 (2)"/>
      <sheetName val="minsalud98"/>
      <sheetName val="POSRES (2)"/>
      <sheetName val="POSRES"/>
      <sheetName val="POS4"/>
      <sheetName val="ISS95"/>
      <sheetName val="SOS98"/>
      <sheetName val="SOS95"/>
      <sheetName val="minsalud95"/>
      <sheetName val="CAPITA1000 (3)"/>
      <sheetName val="COSTO"/>
      <sheetName val="minsalud"/>
      <sheetName val="CAPITA1000 (2)"/>
      <sheetName val="cnsss"/>
      <sheetName val="upc95iss"/>
      <sheetName val="Upc5n1"/>
      <sheetName val="Res.Upc5iss"/>
      <sheetName val="Relacion (2)"/>
      <sheetName val="EDAD"/>
      <sheetName val="IN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- Valorización"/>
      <sheetName val="IFRS- Ajustes"/>
      <sheetName val="IFRS- Reclasificación"/>
      <sheetName val="IFRS- Ajuste Valoración"/>
      <sheetName val="COLGAAP- Activos"/>
      <sheetName val="LIS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D3" t="str">
            <v>Opción 1</v>
          </cell>
          <cell r="F3" t="str">
            <v>Uso en la producción o suministro de bienes o servicios.</v>
          </cell>
          <cell r="G3" t="str">
            <v>Activos para venderlos en el curso ordinario de la operaciones.</v>
          </cell>
        </row>
        <row r="4">
          <cell r="F4" t="str">
            <v>Activos para venderlos en el curso ordinario de la operaciones.</v>
          </cell>
          <cell r="G4" t="str">
            <v>No produce beneficios económicos.</v>
          </cell>
        </row>
        <row r="5">
          <cell r="F5" t="str">
            <v>Para fines administrativos.</v>
          </cell>
        </row>
        <row r="6">
          <cell r="F6" t="str">
            <v>Entregar el activo en arrendamiento operativo.</v>
          </cell>
        </row>
        <row r="7">
          <cell r="F7" t="str">
            <v>Entregar el activo en arrenamiento financiero.</v>
          </cell>
        </row>
        <row r="8">
          <cell r="F8" t="str">
            <v>Para obtener plusvalías (valorizaciones).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SOS1"/>
      <sheetName val="Hoja1 (2)"/>
      <sheetName val="POS (3)"/>
      <sheetName val="Hoja1"/>
      <sheetName val="POS (2)"/>
      <sheetName val="PARASERV"/>
      <sheetName val="POS"/>
      <sheetName val="ACTICOS"/>
      <sheetName val="REQUE"/>
      <sheetName val="Hoja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FOSYGA"/>
      <sheetName val="ATEP CAJAS EDAD MORA 2007"/>
      <sheetName val="ATEP ACTIVIDAD EDAD MORA 2007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SOS1"/>
      <sheetName val="Hoja1 (2)"/>
      <sheetName val="POS (3)"/>
      <sheetName val="Hoja1"/>
      <sheetName val="POS (2)"/>
      <sheetName val="PARASERV"/>
      <sheetName val="POS"/>
      <sheetName val="ACTICOS"/>
      <sheetName val="REQUE"/>
      <sheetName val="Hoja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FOSYGA"/>
      <sheetName val="ATEP CAJAS EDAD MORA"/>
      <sheetName val="ATEP ACTIVIDAD EDAD MORA 2007"/>
    </sheetNames>
    <sheetDataSet>
      <sheetData sheetId="0"/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FOSYGA"/>
      <sheetName val="ATEP CAJAS EDAD MORA 2007"/>
      <sheetName val="ATEP ACTIVIDAD EDAD MORA 2007"/>
    </sheetNames>
    <sheetDataSet>
      <sheetData sheetId="0"/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Préstamo"/>
      <sheetName val="CALC1"/>
      <sheetName val="CALC2"/>
    </sheetNames>
    <sheetDataSet>
      <sheetData sheetId="0" refreshError="1"/>
      <sheetData sheetId="1" refreshError="1"/>
      <sheetData sheetId="2">
        <row r="13">
          <cell r="E13" t="str">
            <v>Enero</v>
          </cell>
        </row>
        <row r="14">
          <cell r="E14" t="str">
            <v>Febrero</v>
          </cell>
        </row>
        <row r="15">
          <cell r="E15" t="str">
            <v>Marzo</v>
          </cell>
        </row>
        <row r="16">
          <cell r="E16" t="str">
            <v>Abril</v>
          </cell>
        </row>
        <row r="17">
          <cell r="E17" t="str">
            <v>Mayo</v>
          </cell>
        </row>
        <row r="18">
          <cell r="E18" t="str">
            <v>Junio</v>
          </cell>
        </row>
        <row r="19">
          <cell r="E19" t="str">
            <v>Julio</v>
          </cell>
        </row>
        <row r="20">
          <cell r="E20" t="str">
            <v>Agosto</v>
          </cell>
        </row>
        <row r="21">
          <cell r="E21" t="str">
            <v>Septiembre</v>
          </cell>
        </row>
        <row r="22">
          <cell r="E22" t="str">
            <v>Octubre</v>
          </cell>
        </row>
        <row r="23">
          <cell r="E23" t="str">
            <v>Noviembre</v>
          </cell>
        </row>
        <row r="24">
          <cell r="E24" t="str">
            <v>Diciembre</v>
          </cell>
        </row>
      </sheetData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"/>
      <sheetName val="1"/>
      <sheetName val="2"/>
      <sheetName val="3"/>
      <sheetName val="4"/>
      <sheetName val="5"/>
      <sheetName val="6"/>
      <sheetName val="7"/>
      <sheetName val="8"/>
      <sheetName val="9"/>
      <sheetName val="calcul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S4" t="str">
            <v>5 AÑOS</v>
          </cell>
        </row>
        <row r="192">
          <cell r="B192" t="str">
            <v>3 años</v>
          </cell>
        </row>
        <row r="193">
          <cell r="B193" t="str">
            <v>4 años</v>
          </cell>
        </row>
        <row r="194">
          <cell r="B194" t="str">
            <v>5 años</v>
          </cell>
        </row>
        <row r="195">
          <cell r="B195" t="str">
            <v>6 años</v>
          </cell>
        </row>
        <row r="196">
          <cell r="B196" t="str">
            <v>7 años</v>
          </cell>
        </row>
        <row r="197">
          <cell r="B197" t="str">
            <v>8 años</v>
          </cell>
        </row>
        <row r="198">
          <cell r="B198" t="str">
            <v>9 años</v>
          </cell>
        </row>
        <row r="199">
          <cell r="B199" t="str">
            <v>10 años</v>
          </cell>
        </row>
        <row r="200">
          <cell r="B200" t="str">
            <v>11 años</v>
          </cell>
        </row>
        <row r="201">
          <cell r="B201" t="str">
            <v>12 años</v>
          </cell>
        </row>
        <row r="202">
          <cell r="B202" t="str">
            <v>13 años</v>
          </cell>
        </row>
        <row r="203">
          <cell r="B203" t="str">
            <v>14 años</v>
          </cell>
        </row>
        <row r="204">
          <cell r="B204" t="str">
            <v>15 años</v>
          </cell>
        </row>
        <row r="253">
          <cell r="B253" t="str">
            <v>anual</v>
          </cell>
        </row>
        <row r="254">
          <cell r="B254" t="str">
            <v>mensual</v>
          </cell>
        </row>
        <row r="255">
          <cell r="B255" t="str">
            <v>trimestral</v>
          </cell>
        </row>
        <row r="256">
          <cell r="B256" t="str">
            <v>semestral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SOS1"/>
      <sheetName val="Hoja1 (2)"/>
      <sheetName val="POS (3)"/>
      <sheetName val="Hoja1"/>
      <sheetName val="POS (2)"/>
      <sheetName val="PARASERV"/>
      <sheetName val="POS"/>
      <sheetName val="ACTICOS"/>
      <sheetName val="REQUE"/>
      <sheetName val="Hoja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 de deterioro TUA"/>
      <sheetName val="Test Deterioro TR"/>
      <sheetName val="Tes de Deterioro de Seguimiento"/>
      <sheetName val="Deterioro ind de deudores TUA"/>
      <sheetName val="Deterioro Ind Deudores TR"/>
      <sheetName val="Deterioro ind deudores Seguimie"/>
    </sheetNames>
    <sheetDataSet>
      <sheetData sheetId="0">
        <row r="13">
          <cell r="L13" t="str">
            <v>SI</v>
          </cell>
        </row>
        <row r="14">
          <cell r="L14" t="str">
            <v>NO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_CC_AREA_SEDE"/>
      <sheetName val="PARAMETRO_CONTRATOS"/>
      <sheetName val="MAESTRO DE CARGOS _Agosto 19"/>
      <sheetName val="TOTAL PLANTA"/>
      <sheetName val="PPTO"/>
    </sheetNames>
    <sheetDataSet>
      <sheetData sheetId="0" refreshError="1">
        <row r="2">
          <cell r="A2">
            <v>1000</v>
          </cell>
          <cell r="B2">
            <v>20101010</v>
          </cell>
          <cell r="C2" t="str">
            <v xml:space="preserve">    Gerencia</v>
          </cell>
          <cell r="D2" t="str">
            <v>ADMINISTRATIVA GERENCIA</v>
          </cell>
          <cell r="E2" t="str">
            <v>Administración</v>
          </cell>
          <cell r="F2" t="str">
            <v>GERENCIA</v>
          </cell>
          <cell r="G2" t="str">
            <v>SEDE NACIONAL</v>
          </cell>
        </row>
        <row r="3">
          <cell r="A3">
            <v>1100</v>
          </cell>
          <cell r="B3">
            <v>20102010</v>
          </cell>
          <cell r="C3" t="str">
            <v xml:space="preserve">      Planeacion Administrativa</v>
          </cell>
          <cell r="D3" t="str">
            <v>ADMINISTRATIVA PLANEACION</v>
          </cell>
          <cell r="E3" t="str">
            <v>Administración</v>
          </cell>
          <cell r="F3" t="str">
            <v>PLANEACION Y CALIDAD</v>
          </cell>
          <cell r="G3" t="str">
            <v>SEDE NACIONAL</v>
          </cell>
        </row>
        <row r="4">
          <cell r="A4">
            <v>1110</v>
          </cell>
          <cell r="B4">
            <v>20102051</v>
          </cell>
          <cell r="C4" t="str">
            <v xml:space="preserve">      Coordinacion 1 Estudios y Calidad</v>
          </cell>
          <cell r="D4" t="str">
            <v>COORDINACION 1 PLANEACION</v>
          </cell>
          <cell r="E4" t="str">
            <v>Administración</v>
          </cell>
          <cell r="F4" t="str">
            <v>PLANEACION Y CALIDAD</v>
          </cell>
          <cell r="G4" t="str">
            <v>SEDE NACIONAL</v>
          </cell>
        </row>
        <row r="5">
          <cell r="A5">
            <v>1120</v>
          </cell>
          <cell r="B5">
            <v>20102052</v>
          </cell>
          <cell r="C5" t="str">
            <v xml:space="preserve">      Coordinacion 2 Desarrollo Organizacional</v>
          </cell>
          <cell r="D5" t="str">
            <v>COORDINACION 2 PLANEACION</v>
          </cell>
          <cell r="E5" t="str">
            <v>Administración</v>
          </cell>
          <cell r="F5" t="str">
            <v>PLANEACION Y CALIDAD</v>
          </cell>
          <cell r="G5" t="str">
            <v>SEDE NACIONAL</v>
          </cell>
        </row>
        <row r="6">
          <cell r="A6">
            <v>1200</v>
          </cell>
          <cell r="B6">
            <v>20103010</v>
          </cell>
          <cell r="C6" t="str">
            <v xml:space="preserve">    Auditoria Interna</v>
          </cell>
          <cell r="D6" t="str">
            <v>ADMINISTRATIVA AUDITOR¡A INTERNA</v>
          </cell>
          <cell r="E6" t="str">
            <v>Administración</v>
          </cell>
          <cell r="F6" t="str">
            <v>AUDITORIA INTERNA</v>
          </cell>
          <cell r="G6" t="str">
            <v>SEDE NACIONAL</v>
          </cell>
        </row>
        <row r="7">
          <cell r="A7">
            <v>1300</v>
          </cell>
          <cell r="B7">
            <v>20104010</v>
          </cell>
          <cell r="C7" t="str">
            <v xml:space="preserve">    Servicio al Cliente</v>
          </cell>
          <cell r="D7" t="str">
            <v>ADMINISTRATIVA SERVICIO AL CLIENTE</v>
          </cell>
          <cell r="E7" t="str">
            <v>Administración</v>
          </cell>
          <cell r="F7" t="str">
            <v>SERVICIO AL CLIENTE</v>
          </cell>
          <cell r="G7" t="str">
            <v>SEDE NACIONAL</v>
          </cell>
        </row>
        <row r="8">
          <cell r="A8">
            <v>1400</v>
          </cell>
          <cell r="B8">
            <v>20105010</v>
          </cell>
          <cell r="C8" t="str">
            <v xml:space="preserve">    Juridico</v>
          </cell>
          <cell r="D8" t="str">
            <v>ADMINISTRATIVA JURIDICO</v>
          </cell>
          <cell r="E8" t="str">
            <v>Administración</v>
          </cell>
          <cell r="F8" t="str">
            <v>JURIDICO</v>
          </cell>
          <cell r="G8" t="str">
            <v>SEDE NACIONAL</v>
          </cell>
        </row>
        <row r="9">
          <cell r="A9">
            <v>1500</v>
          </cell>
          <cell r="B9">
            <v>20106010</v>
          </cell>
          <cell r="C9" t="str">
            <v xml:space="preserve">    Revisoria Fiscal</v>
          </cell>
          <cell r="D9" t="str">
            <v>ADMINISTRATIVA REVISOR¡A FISCAL</v>
          </cell>
          <cell r="E9" t="str">
            <v>Administración</v>
          </cell>
          <cell r="F9" t="str">
            <v>REVISORIA FISCAL</v>
          </cell>
          <cell r="G9" t="str">
            <v>SEDE NACIONAL</v>
          </cell>
        </row>
        <row r="10">
          <cell r="A10">
            <v>2000</v>
          </cell>
          <cell r="B10">
            <v>20201010</v>
          </cell>
          <cell r="C10" t="str">
            <v xml:space="preserve">    Subgerencia Administrativa</v>
          </cell>
          <cell r="D10" t="str">
            <v>ADMINISTRATIVA SUBGERENCIA ADMINISTRATI</v>
          </cell>
          <cell r="E10" t="str">
            <v>Administración</v>
          </cell>
          <cell r="F10" t="str">
            <v>SUBGERENCIA DE ADMINISTRACION</v>
          </cell>
          <cell r="G10" t="str">
            <v>SEDE NACIONAL</v>
          </cell>
        </row>
        <row r="11">
          <cell r="A11">
            <v>2010</v>
          </cell>
          <cell r="B11">
            <v>20202010</v>
          </cell>
          <cell r="C11" t="str">
            <v xml:space="preserve">      Jefatura Gestion Humana</v>
          </cell>
          <cell r="D11" t="str">
            <v>JEFATURA GESTION HUMANA</v>
          </cell>
          <cell r="E11" t="str">
            <v>Administración</v>
          </cell>
          <cell r="F11" t="str">
            <v>GESTION HUMANA</v>
          </cell>
          <cell r="G11" t="str">
            <v>SEDE NACIONAL</v>
          </cell>
        </row>
        <row r="12">
          <cell r="A12">
            <v>2012</v>
          </cell>
          <cell r="B12">
            <v>20202012</v>
          </cell>
          <cell r="C12" t="str">
            <v>Capacitacion y Desarrollo</v>
          </cell>
          <cell r="D12" t="str">
            <v>CAPACITACION Y DESARROLLO GESTION HUMANA</v>
          </cell>
          <cell r="E12" t="str">
            <v>Administración</v>
          </cell>
          <cell r="F12" t="str">
            <v>GESTION HUMANA</v>
          </cell>
          <cell r="G12" t="str">
            <v>SEDE NACIONAL</v>
          </cell>
        </row>
        <row r="13">
          <cell r="A13">
            <v>2013</v>
          </cell>
          <cell r="B13">
            <v>20202013</v>
          </cell>
          <cell r="C13" t="str">
            <v xml:space="preserve">      Contratacion</v>
          </cell>
          <cell r="D13" t="str">
            <v>CONTRATACION</v>
          </cell>
          <cell r="E13" t="str">
            <v>Administración</v>
          </cell>
          <cell r="F13" t="str">
            <v>GESTION HUMANA</v>
          </cell>
          <cell r="G13" t="str">
            <v>SEDE NACIONAL</v>
          </cell>
        </row>
        <row r="14">
          <cell r="A14">
            <v>2014</v>
          </cell>
          <cell r="B14">
            <v>20202014</v>
          </cell>
          <cell r="C14" t="str">
            <v xml:space="preserve">      Nomina</v>
          </cell>
          <cell r="D14" t="str">
            <v>NOMINA</v>
          </cell>
          <cell r="E14" t="str">
            <v>Administración</v>
          </cell>
          <cell r="F14" t="str">
            <v>GESTION HUMANA</v>
          </cell>
          <cell r="G14" t="str">
            <v>SEDE NACIONAL</v>
          </cell>
        </row>
        <row r="15">
          <cell r="A15">
            <v>2015</v>
          </cell>
          <cell r="B15">
            <v>20202051</v>
          </cell>
          <cell r="C15" t="str">
            <v xml:space="preserve">      Seleccion</v>
          </cell>
          <cell r="D15" t="str">
            <v>SELECCION GESTION HUMANA</v>
          </cell>
          <cell r="E15" t="str">
            <v>Administración</v>
          </cell>
          <cell r="F15" t="str">
            <v>GESTION HUMANA</v>
          </cell>
          <cell r="G15" t="str">
            <v>SEDE NACIONAL</v>
          </cell>
        </row>
        <row r="16">
          <cell r="A16">
            <v>2016</v>
          </cell>
          <cell r="B16">
            <v>20202052</v>
          </cell>
          <cell r="C16" t="str">
            <v xml:space="preserve">      Bienestar Social y Salud Ocupacional</v>
          </cell>
          <cell r="D16" t="str">
            <v>BIENESTAR SOCIAL Y SALUD OCUPACIONAL</v>
          </cell>
          <cell r="E16" t="str">
            <v>Administración</v>
          </cell>
          <cell r="F16" t="str">
            <v>GESTION HUMANA</v>
          </cell>
          <cell r="G16" t="str">
            <v>SEDE NACIONAL</v>
          </cell>
        </row>
        <row r="17">
          <cell r="A17">
            <v>2100</v>
          </cell>
          <cell r="B17">
            <v>20203010</v>
          </cell>
          <cell r="C17" t="str">
            <v xml:space="preserve">    Servicios Generales</v>
          </cell>
          <cell r="D17" t="str">
            <v>ADMINISTRATIVA SERVICIOS GENERALES</v>
          </cell>
          <cell r="E17" t="str">
            <v>Administración</v>
          </cell>
          <cell r="F17" t="str">
            <v>SERVICIOS GENERALES</v>
          </cell>
          <cell r="G17" t="str">
            <v>SEDE NACIONAL</v>
          </cell>
        </row>
        <row r="18">
          <cell r="A18">
            <v>2150</v>
          </cell>
          <cell r="B18">
            <v>20204010</v>
          </cell>
          <cell r="C18" t="str">
            <v xml:space="preserve">    Centro de Documentacion</v>
          </cell>
          <cell r="D18" t="str">
            <v>ADMINISTRATIVA CENTRO DOCUMENTACION</v>
          </cell>
          <cell r="E18" t="str">
            <v>Administración</v>
          </cell>
          <cell r="F18" t="str">
            <v>CENTRO DE DOCUMENTACION</v>
          </cell>
          <cell r="G18" t="str">
            <v>SEDE NACIONAL</v>
          </cell>
        </row>
        <row r="19">
          <cell r="A19">
            <v>3000</v>
          </cell>
          <cell r="B19">
            <v>20301010</v>
          </cell>
          <cell r="C19" t="str">
            <v xml:space="preserve">    Subgerencia Financiera</v>
          </cell>
          <cell r="D19" t="str">
            <v>ADMINISTRATIVA SUBGERENCIA FINANCIERA</v>
          </cell>
          <cell r="E19" t="str">
            <v>Administración</v>
          </cell>
          <cell r="F19" t="str">
            <v>SUBGERENCIA FINANCIERA</v>
          </cell>
          <cell r="G19" t="str">
            <v>SEDE NACIONAL</v>
          </cell>
        </row>
        <row r="20">
          <cell r="A20">
            <v>3010</v>
          </cell>
          <cell r="B20">
            <v>20302010</v>
          </cell>
          <cell r="C20" t="str">
            <v xml:space="preserve">    Contabilidad</v>
          </cell>
          <cell r="D20" t="str">
            <v>ADMINISTRATIVA CONTABILIDAD</v>
          </cell>
          <cell r="E20" t="str">
            <v>Administración</v>
          </cell>
          <cell r="F20" t="str">
            <v>CONTABILIDAD</v>
          </cell>
          <cell r="G20" t="str">
            <v>SEDE NACIONAL</v>
          </cell>
        </row>
        <row r="21">
          <cell r="A21">
            <v>3020</v>
          </cell>
          <cell r="B21">
            <v>20303010</v>
          </cell>
          <cell r="C21" t="str">
            <v xml:space="preserve">    Tesoreria</v>
          </cell>
          <cell r="D21" t="str">
            <v>ADMINISTRATIVA TESORER¡A</v>
          </cell>
          <cell r="E21" t="str">
            <v>Administración</v>
          </cell>
          <cell r="F21" t="str">
            <v>TESORERIA</v>
          </cell>
          <cell r="G21" t="str">
            <v>SEDE NACIONAL</v>
          </cell>
        </row>
        <row r="22">
          <cell r="A22">
            <v>3040</v>
          </cell>
          <cell r="B22">
            <v>20305010</v>
          </cell>
          <cell r="C22" t="str">
            <v xml:space="preserve">      Direccion Nacional de Operaciones Administra</v>
          </cell>
          <cell r="D22" t="str">
            <v>ADMINISTRATIVA D.N.O.</v>
          </cell>
          <cell r="E22" t="str">
            <v>Administración</v>
          </cell>
          <cell r="F22" t="str">
            <v>GESTION DE INGRESOS</v>
          </cell>
          <cell r="G22" t="str">
            <v>SEDE NACIONAL</v>
          </cell>
        </row>
        <row r="23">
          <cell r="A23">
            <v>3041</v>
          </cell>
          <cell r="B23">
            <v>20305051</v>
          </cell>
          <cell r="C23" t="str">
            <v xml:space="preserve">      Coordinacion de Aportes</v>
          </cell>
          <cell r="D23" t="str">
            <v>COORDINACION DE APORTES D.N.O.</v>
          </cell>
          <cell r="E23" t="str">
            <v>Administración</v>
          </cell>
          <cell r="F23" t="str">
            <v>GESTION DE INGRESOS</v>
          </cell>
          <cell r="G23" t="str">
            <v>SEDE NACIONAL</v>
          </cell>
        </row>
        <row r="24">
          <cell r="A24">
            <v>3043</v>
          </cell>
          <cell r="B24">
            <v>20305055</v>
          </cell>
          <cell r="C24" t="str">
            <v>RECAUDOS _ GESTION DE INGRESOS</v>
          </cell>
          <cell r="D24" t="str">
            <v>RECAUDOS</v>
          </cell>
          <cell r="E24" t="str">
            <v>Administración</v>
          </cell>
          <cell r="F24" t="str">
            <v>GESTION DE INGRESOS</v>
          </cell>
          <cell r="G24" t="str">
            <v>SEDE NACIONAL</v>
          </cell>
        </row>
        <row r="25">
          <cell r="A25">
            <v>3044</v>
          </cell>
          <cell r="B25">
            <v>20305058</v>
          </cell>
          <cell r="C25" t="str">
            <v>CARTERA - GESTION DE INGRESOS</v>
          </cell>
          <cell r="D25" t="str">
            <v>CARTERA - GESTION DE INGRESOS</v>
          </cell>
          <cell r="E25" t="str">
            <v>Administración</v>
          </cell>
          <cell r="F25" t="str">
            <v>GESTION DE INGRESOS</v>
          </cell>
          <cell r="G25" t="str">
            <v>SEDE NACIONAL</v>
          </cell>
        </row>
        <row r="26">
          <cell r="A26">
            <v>3045</v>
          </cell>
          <cell r="B26">
            <v>20306010</v>
          </cell>
          <cell r="C26" t="str">
            <v>ADMINISTRATIVA CUENTAS MEDICAS</v>
          </cell>
          <cell r="D26" t="str">
            <v>ADMINISTRATIVA CUENTAS MEDICAS</v>
          </cell>
          <cell r="E26" t="str">
            <v>Administración</v>
          </cell>
          <cell r="F26" t="str">
            <v>CUENTAS MÉDICAS</v>
          </cell>
          <cell r="G26" t="str">
            <v>SEDE NACIONAL</v>
          </cell>
        </row>
        <row r="27">
          <cell r="A27">
            <v>4000</v>
          </cell>
          <cell r="B27">
            <v>20501010</v>
          </cell>
          <cell r="C27" t="str">
            <v xml:space="preserve">    Subgerencia de Salud</v>
          </cell>
          <cell r="D27" t="str">
            <v>ADMINISTRATIVA SUBGERENCIA SALUD</v>
          </cell>
          <cell r="E27" t="str">
            <v>Salud</v>
          </cell>
          <cell r="F27" t="str">
            <v>SUBGERENCIA DE SALUD</v>
          </cell>
          <cell r="G27" t="str">
            <v>SEDE NACIONAL</v>
          </cell>
        </row>
        <row r="28">
          <cell r="A28">
            <v>4010</v>
          </cell>
          <cell r="B28">
            <v>20502010</v>
          </cell>
          <cell r="C28" t="str">
            <v xml:space="preserve">    Auditoria En Salud</v>
          </cell>
          <cell r="D28" t="str">
            <v>ADMINISTRATIVA AUDITORIA EN SALUD</v>
          </cell>
          <cell r="E28" t="str">
            <v>Salud</v>
          </cell>
          <cell r="F28" t="str">
            <v>GARANTIA DE LA CALIDAD</v>
          </cell>
          <cell r="G28" t="str">
            <v>SEDE NACIONAL</v>
          </cell>
        </row>
        <row r="29">
          <cell r="A29">
            <v>4020</v>
          </cell>
          <cell r="B29">
            <v>20503010</v>
          </cell>
          <cell r="C29" t="str">
            <v xml:space="preserve">    Red de Servicios</v>
          </cell>
          <cell r="D29" t="str">
            <v>ADMINISTRATIVA RED DE SERVICIOS</v>
          </cell>
          <cell r="E29" t="str">
            <v>Salud</v>
          </cell>
          <cell r="F29" t="str">
            <v>RED DE SERVICIOS</v>
          </cell>
          <cell r="G29" t="str">
            <v>SEDE NACIONAL</v>
          </cell>
        </row>
        <row r="30">
          <cell r="A30">
            <v>4040</v>
          </cell>
          <cell r="B30">
            <v>20505010</v>
          </cell>
          <cell r="C30" t="str">
            <v xml:space="preserve">    Epidemiologia y Salud Publica</v>
          </cell>
          <cell r="D30" t="str">
            <v>ADMINISTRATIVA EPIDEMIOLOG¡A Y SALUD P£B</v>
          </cell>
          <cell r="E30" t="str">
            <v>Salud</v>
          </cell>
          <cell r="F30" t="str">
            <v>EPIDEMIOLOGIA</v>
          </cell>
          <cell r="G30" t="str">
            <v>SEDE NACIONAL</v>
          </cell>
        </row>
        <row r="31">
          <cell r="A31">
            <v>4050</v>
          </cell>
          <cell r="B31">
            <v>20506010</v>
          </cell>
          <cell r="C31" t="str">
            <v xml:space="preserve">      Medicina del Trabajo</v>
          </cell>
          <cell r="D31" t="str">
            <v>ADMINISTRATIVA MEDICINA DEL TRABAJO</v>
          </cell>
          <cell r="E31" t="str">
            <v>Salud</v>
          </cell>
          <cell r="F31" t="str">
            <v>MEDICINA DEL TRABAJO</v>
          </cell>
          <cell r="G31" t="str">
            <v>SEDE NACIONAL</v>
          </cell>
        </row>
        <row r="32">
          <cell r="A32">
            <v>4060</v>
          </cell>
          <cell r="B32">
            <v>20506011</v>
          </cell>
          <cell r="C32" t="str">
            <v xml:space="preserve">      Unidad de Medicina del Trabajo (UMT)</v>
          </cell>
          <cell r="D32" t="str">
            <v>UNIDAD DE MEDICINA DEL TRABAJO (UMT)</v>
          </cell>
          <cell r="E32" t="str">
            <v>Salud</v>
          </cell>
          <cell r="F32" t="str">
            <v>UNIDAD DE MEDICINA DEL TRABAJO</v>
          </cell>
          <cell r="G32" t="str">
            <v>SEDE NACIONAL</v>
          </cell>
        </row>
        <row r="33">
          <cell r="A33">
            <v>4070</v>
          </cell>
          <cell r="B33">
            <v>20510010</v>
          </cell>
          <cell r="C33" t="str">
            <v>Jefatura Planes Complementarios</v>
          </cell>
          <cell r="D33" t="str">
            <v>PLANES DE SALUD</v>
          </cell>
          <cell r="E33" t="str">
            <v>Salud</v>
          </cell>
          <cell r="F33" t="str">
            <v>PLANES DE SALUD</v>
          </cell>
          <cell r="G33" t="str">
            <v>SEDE NACIONAL</v>
          </cell>
        </row>
        <row r="34">
          <cell r="A34">
            <v>5000</v>
          </cell>
          <cell r="B34">
            <v>20701010</v>
          </cell>
          <cell r="C34" t="str">
            <v xml:space="preserve">    Subgerencia Comercial</v>
          </cell>
          <cell r="D34" t="str">
            <v>ADMINISTRATIVA SUBGERENCIA COMERCIAL</v>
          </cell>
          <cell r="E34" t="str">
            <v>Comercial</v>
          </cell>
          <cell r="F34" t="str">
            <v>SUBGERENCIA COMERCIAL</v>
          </cell>
          <cell r="G34" t="str">
            <v>SEDE NACIONAL</v>
          </cell>
        </row>
        <row r="35">
          <cell r="A35">
            <v>5001</v>
          </cell>
          <cell r="B35">
            <v>20701011</v>
          </cell>
          <cell r="C35" t="str">
            <v xml:space="preserve">    Ventas</v>
          </cell>
          <cell r="D35" t="str">
            <v>VENTAS</v>
          </cell>
          <cell r="E35" t="str">
            <v>Comercial</v>
          </cell>
          <cell r="F35" t="str">
            <v>COMERCIALIZACION</v>
          </cell>
          <cell r="G35" t="str">
            <v>SEDE NACIONAL</v>
          </cell>
        </row>
        <row r="36">
          <cell r="A36">
            <v>5002</v>
          </cell>
          <cell r="B36">
            <v>20701051</v>
          </cell>
          <cell r="C36" t="str">
            <v xml:space="preserve">    Mercadeo</v>
          </cell>
          <cell r="D36" t="str">
            <v>MERCADEO</v>
          </cell>
          <cell r="E36" t="str">
            <v>Comercial</v>
          </cell>
          <cell r="F36" t="str">
            <v>MERCADEO</v>
          </cell>
          <cell r="G36" t="str">
            <v>SEDE NACIONAL</v>
          </cell>
        </row>
        <row r="37">
          <cell r="A37">
            <v>5003</v>
          </cell>
          <cell r="B37">
            <v>20701052</v>
          </cell>
          <cell r="C37" t="str">
            <v xml:space="preserve">    Comunicaciones y Medios</v>
          </cell>
          <cell r="D37" t="str">
            <v>COMUNICACIONES Y MEDIOS</v>
          </cell>
          <cell r="E37" t="str">
            <v>Comercial</v>
          </cell>
          <cell r="F37" t="str">
            <v>COMUNICACIONES</v>
          </cell>
          <cell r="G37" t="str">
            <v>SEDE NACIONAL</v>
          </cell>
        </row>
        <row r="38">
          <cell r="A38">
            <v>5004</v>
          </cell>
          <cell r="B38">
            <v>20701012</v>
          </cell>
          <cell r="C38" t="str">
            <v xml:space="preserve">    Coordinacion Nacional PAC</v>
          </cell>
          <cell r="D38" t="str">
            <v>COORDINACION NACIONAL PAC</v>
          </cell>
          <cell r="E38" t="str">
            <v>Comercial</v>
          </cell>
          <cell r="F38" t="str">
            <v>COORDINACION NACIONAL PAC</v>
          </cell>
          <cell r="G38" t="str">
            <v>SEDE NACIONAL</v>
          </cell>
        </row>
        <row r="39">
          <cell r="A39">
            <v>5005</v>
          </cell>
          <cell r="B39">
            <v>20701055</v>
          </cell>
          <cell r="C39" t="str">
            <v>Movilidad</v>
          </cell>
          <cell r="D39" t="str">
            <v>MOVILIDAD</v>
          </cell>
          <cell r="E39" t="str">
            <v>Comercial</v>
          </cell>
          <cell r="F39" t="str">
            <v>MERCADEO</v>
          </cell>
          <cell r="G39" t="str">
            <v>SEDE NACIONAL</v>
          </cell>
        </row>
        <row r="40">
          <cell r="A40">
            <v>5006</v>
          </cell>
          <cell r="B40">
            <v>20701021</v>
          </cell>
          <cell r="C40" t="str">
            <v>COORDINACION DE REGISTROS</v>
          </cell>
          <cell r="D40" t="str">
            <v>COORDINACION DE REGISTROS</v>
          </cell>
          <cell r="E40" t="str">
            <v>Comercial</v>
          </cell>
          <cell r="F40" t="str">
            <v>Registro</v>
          </cell>
          <cell r="G40" t="str">
            <v>SEDE NACIONAL</v>
          </cell>
        </row>
        <row r="41">
          <cell r="A41">
            <v>6000</v>
          </cell>
          <cell r="B41">
            <v>20601010</v>
          </cell>
          <cell r="C41" t="str">
            <v xml:space="preserve">    Subgerencia Sistemas</v>
          </cell>
          <cell r="D41" t="str">
            <v>ADMINISTRATIVA SUBGERENCIA SISTEMAS</v>
          </cell>
          <cell r="E41" t="str">
            <v>Administración</v>
          </cell>
          <cell r="F41" t="str">
            <v>SUBGERENCIA DE SISTEMAS</v>
          </cell>
          <cell r="G41" t="str">
            <v>SEDE NACIONAL</v>
          </cell>
        </row>
        <row r="42">
          <cell r="A42">
            <v>6012</v>
          </cell>
          <cell r="B42">
            <v>20602010</v>
          </cell>
          <cell r="C42" t="str">
            <v>Infraestructura Informática</v>
          </cell>
          <cell r="D42" t="str">
            <v>INFRAESTRUCTURA INFORMÁTICA</v>
          </cell>
          <cell r="E42" t="str">
            <v>Administración</v>
          </cell>
          <cell r="F42" t="str">
            <v>INFRAESTRUCTURA INFORMATICA</v>
          </cell>
          <cell r="G42" t="str">
            <v>SEDE NACIONAL</v>
          </cell>
        </row>
        <row r="43">
          <cell r="A43">
            <v>6018</v>
          </cell>
          <cell r="B43">
            <v>20604010</v>
          </cell>
          <cell r="C43" t="str">
            <v>Soluciones Informáticas</v>
          </cell>
          <cell r="D43" t="str">
            <v>ADMINISTRATIVA SOLUCIONES INFORMÁTICAS</v>
          </cell>
          <cell r="E43" t="str">
            <v>Administración</v>
          </cell>
          <cell r="F43" t="str">
            <v>SOLUCIONES INFORMATICAS</v>
          </cell>
          <cell r="G43" t="str">
            <v>SEDE NACIONAL</v>
          </cell>
        </row>
        <row r="44">
          <cell r="A44">
            <v>8000</v>
          </cell>
          <cell r="B44">
            <v>10111001</v>
          </cell>
          <cell r="C44" t="str">
            <v xml:space="preserve">      Administrativa Versalles</v>
          </cell>
          <cell r="D44" t="str">
            <v>ADMINISTRATIVA VERSALLES</v>
          </cell>
          <cell r="E44" t="str">
            <v>Administración</v>
          </cell>
          <cell r="F44" t="str">
            <v>SEDE CALI</v>
          </cell>
          <cell r="G44" t="str">
            <v>SEDE CALI</v>
          </cell>
        </row>
        <row r="45">
          <cell r="A45">
            <v>8001</v>
          </cell>
          <cell r="B45">
            <v>10111201</v>
          </cell>
          <cell r="C45" t="str">
            <v xml:space="preserve">       Administrativa Imbanaco</v>
          </cell>
          <cell r="D45" t="str">
            <v>ADMINISTRACION OFICINA IMBANACO</v>
          </cell>
          <cell r="E45" t="str">
            <v>Administración</v>
          </cell>
          <cell r="F45" t="str">
            <v>SEDE CALI</v>
          </cell>
          <cell r="G45" t="str">
            <v>SEDE CALI</v>
          </cell>
        </row>
        <row r="46">
          <cell r="A46">
            <v>8003</v>
          </cell>
          <cell r="B46">
            <v>10111601</v>
          </cell>
          <cell r="C46" t="str">
            <v xml:space="preserve">      Administrativa Parque Industrial</v>
          </cell>
          <cell r="D46" t="str">
            <v>ADMINISTRATIVA PARQUE INDUSTRIAL</v>
          </cell>
          <cell r="E46" t="str">
            <v>Administración</v>
          </cell>
          <cell r="F46" t="str">
            <v>SEDE CALI</v>
          </cell>
          <cell r="G46" t="str">
            <v>SEDE CALI</v>
          </cell>
        </row>
        <row r="47">
          <cell r="A47">
            <v>8004</v>
          </cell>
          <cell r="B47">
            <v>10111901</v>
          </cell>
          <cell r="C47" t="str">
            <v xml:space="preserve">      Administrativa Candelaria</v>
          </cell>
          <cell r="D47" t="str">
            <v>ADMINISTRATIVA CANDELARIA</v>
          </cell>
          <cell r="E47" t="str">
            <v>Administración</v>
          </cell>
          <cell r="F47" t="str">
            <v>SEDE CALI</v>
          </cell>
          <cell r="G47" t="str">
            <v>SEDE CALI</v>
          </cell>
        </row>
        <row r="48">
          <cell r="A48">
            <v>8005</v>
          </cell>
          <cell r="B48">
            <v>10112301</v>
          </cell>
          <cell r="C48" t="str">
            <v xml:space="preserve">      Administrativa Carvajal</v>
          </cell>
          <cell r="D48" t="str">
            <v>ADMINISTRATIVA CARVAJAL</v>
          </cell>
          <cell r="E48" t="str">
            <v>Administración</v>
          </cell>
          <cell r="F48" t="str">
            <v>SEDE CALI</v>
          </cell>
          <cell r="G48" t="str">
            <v>SEDE CALI</v>
          </cell>
        </row>
        <row r="49">
          <cell r="A49">
            <v>8007</v>
          </cell>
          <cell r="B49">
            <v>10112401</v>
          </cell>
          <cell r="C49" t="str">
            <v xml:space="preserve">      Administrativa Clinica de Los Remedios</v>
          </cell>
          <cell r="D49" t="str">
            <v>ADMINISTRATIVA CLINICA DE LOS REMEDIOS</v>
          </cell>
          <cell r="E49" t="str">
            <v>Administración</v>
          </cell>
          <cell r="F49" t="str">
            <v>SEDE CALI</v>
          </cell>
          <cell r="G49" t="str">
            <v>SEDE CALI</v>
          </cell>
        </row>
        <row r="50">
          <cell r="A50">
            <v>8008</v>
          </cell>
          <cell r="B50">
            <v>10112601</v>
          </cell>
          <cell r="C50" t="str">
            <v xml:space="preserve">      Administrativa Clinica de Occidente</v>
          </cell>
          <cell r="D50" t="str">
            <v>ADMINISTRATIVA CLINICA DE OCCIDENTE</v>
          </cell>
          <cell r="E50" t="str">
            <v>Administración</v>
          </cell>
          <cell r="F50" t="str">
            <v>SEDE CALI</v>
          </cell>
          <cell r="G50" t="str">
            <v>SEDE CALI</v>
          </cell>
        </row>
        <row r="51">
          <cell r="A51">
            <v>8009</v>
          </cell>
          <cell r="B51">
            <v>10112001</v>
          </cell>
          <cell r="C51" t="str">
            <v xml:space="preserve">      Administrativa La Cabana</v>
          </cell>
          <cell r="D51" t="str">
            <v>ADMINISTRATIVA INGENIO LA CABAÝA</v>
          </cell>
          <cell r="E51" t="str">
            <v>Administración</v>
          </cell>
          <cell r="F51" t="str">
            <v>SEDE CALI</v>
          </cell>
          <cell r="G51" t="str">
            <v>SEDE CALI</v>
          </cell>
        </row>
        <row r="52">
          <cell r="A52">
            <v>8010</v>
          </cell>
          <cell r="B52">
            <v>10111801</v>
          </cell>
          <cell r="C52" t="str">
            <v xml:space="preserve">      Administrativa Jamundi</v>
          </cell>
          <cell r="D52" t="str">
            <v>ADMINISTRATIVA JAMUNDI</v>
          </cell>
          <cell r="E52" t="str">
            <v>Administración</v>
          </cell>
          <cell r="F52" t="str">
            <v>SEDE CALI</v>
          </cell>
          <cell r="G52" t="str">
            <v>SEDE CALI</v>
          </cell>
        </row>
        <row r="53">
          <cell r="A53">
            <v>8012</v>
          </cell>
          <cell r="B53">
            <v>10112701</v>
          </cell>
          <cell r="C53" t="str">
            <v xml:space="preserve">      Administrativa Ingenio Mayaguez</v>
          </cell>
          <cell r="D53" t="str">
            <v>ADMINISTRATIVA MAYAGUEZ</v>
          </cell>
          <cell r="E53" t="str">
            <v>Administración</v>
          </cell>
          <cell r="F53" t="str">
            <v>SEDE CALI</v>
          </cell>
          <cell r="G53" t="str">
            <v>SEDE CALI</v>
          </cell>
        </row>
        <row r="54">
          <cell r="A54">
            <v>8013</v>
          </cell>
          <cell r="B54">
            <v>10112101</v>
          </cell>
          <cell r="C54" t="str">
            <v xml:space="preserve">      Administrativa Propal</v>
          </cell>
          <cell r="D54" t="str">
            <v>ADMINISTRATIVA PROPAL</v>
          </cell>
          <cell r="E54" t="str">
            <v>Administración</v>
          </cell>
          <cell r="F54" t="str">
            <v>SEDE CALI</v>
          </cell>
          <cell r="G54" t="str">
            <v>SEDE CALI</v>
          </cell>
        </row>
        <row r="55">
          <cell r="A55">
            <v>8014</v>
          </cell>
          <cell r="B55">
            <v>10111701</v>
          </cell>
          <cell r="C55" t="str">
            <v xml:space="preserve">      Administrativa Puerto Tejada</v>
          </cell>
          <cell r="D55" t="str">
            <v>ADMINISTRATIVA PUERTO TEJADA</v>
          </cell>
          <cell r="E55" t="str">
            <v>Administración</v>
          </cell>
          <cell r="F55" t="str">
            <v>SEDE CALI</v>
          </cell>
          <cell r="G55" t="str">
            <v>SEDE CALI</v>
          </cell>
        </row>
        <row r="56">
          <cell r="A56">
            <v>8015</v>
          </cell>
          <cell r="B56">
            <v>10111401</v>
          </cell>
          <cell r="C56" t="str">
            <v xml:space="preserve">      Administrativa Santander de Quilichao</v>
          </cell>
          <cell r="D56" t="str">
            <v>ADMINISTRATIVA SANTANDER QUILICHAO</v>
          </cell>
          <cell r="E56" t="str">
            <v>Administración</v>
          </cell>
          <cell r="F56" t="str">
            <v>SEDE CALI</v>
          </cell>
          <cell r="G56" t="str">
            <v>SEDE CALI</v>
          </cell>
        </row>
        <row r="57">
          <cell r="A57">
            <v>8016</v>
          </cell>
          <cell r="B57">
            <v>10111501</v>
          </cell>
          <cell r="C57" t="str">
            <v xml:space="preserve">      Administrativa Valle del Lili</v>
          </cell>
          <cell r="D57" t="str">
            <v>ADMINISTRATIVA VALLE DE LILI</v>
          </cell>
          <cell r="E57" t="str">
            <v>Administración</v>
          </cell>
          <cell r="F57" t="str">
            <v>SEDE CALI</v>
          </cell>
          <cell r="G57" t="str">
            <v>SEDE CALI</v>
          </cell>
        </row>
        <row r="58">
          <cell r="A58">
            <v>8017</v>
          </cell>
          <cell r="B58">
            <v>10111301</v>
          </cell>
          <cell r="C58" t="str">
            <v xml:space="preserve">      Administrativa Yumbo</v>
          </cell>
          <cell r="D58" t="str">
            <v>ADMINISTRATIVA YUMBO</v>
          </cell>
          <cell r="E58" t="str">
            <v>Administración</v>
          </cell>
          <cell r="F58" t="str">
            <v>SEDE CALI</v>
          </cell>
          <cell r="G58" t="str">
            <v>SEDE CALI</v>
          </cell>
        </row>
        <row r="59">
          <cell r="A59">
            <v>8019</v>
          </cell>
          <cell r="B59">
            <v>10113101</v>
          </cell>
          <cell r="C59" t="str">
            <v>Administrativa Carrera 66</v>
          </cell>
          <cell r="D59" t="str">
            <v>ADMINISTRATIVA CARRERA 66</v>
          </cell>
          <cell r="E59" t="str">
            <v>Administración</v>
          </cell>
          <cell r="F59" t="str">
            <v>SEDE CALI</v>
          </cell>
          <cell r="G59" t="str">
            <v>SEDE CALI</v>
          </cell>
        </row>
        <row r="60">
          <cell r="A60">
            <v>8030</v>
          </cell>
          <cell r="B60">
            <v>10111002</v>
          </cell>
          <cell r="C60" t="str">
            <v xml:space="preserve">      Financiera Versalles</v>
          </cell>
          <cell r="D60" t="str">
            <v>FINANCIERA VERSALLES</v>
          </cell>
          <cell r="E60" t="str">
            <v>Administración</v>
          </cell>
          <cell r="F60" t="str">
            <v>SEDE CALI</v>
          </cell>
          <cell r="G60" t="str">
            <v>SEDE CALI</v>
          </cell>
        </row>
        <row r="61">
          <cell r="A61">
            <v>8036</v>
          </cell>
          <cell r="B61">
            <v>10112602</v>
          </cell>
          <cell r="C61" t="str">
            <v xml:space="preserve">      Financiera Clinica de Occidente</v>
          </cell>
          <cell r="D61" t="str">
            <v>FINANCIERA CLINICA DE OCCIDENTE</v>
          </cell>
          <cell r="E61" t="str">
            <v>Administración</v>
          </cell>
          <cell r="F61" t="str">
            <v>SEDE CALI</v>
          </cell>
          <cell r="G61" t="str">
            <v>SEDE CALI</v>
          </cell>
        </row>
        <row r="62">
          <cell r="A62">
            <v>8038</v>
          </cell>
          <cell r="B62">
            <v>10112702</v>
          </cell>
          <cell r="C62" t="str">
            <v xml:space="preserve">      Financiera Ingenio Mayaguez</v>
          </cell>
          <cell r="D62" t="str">
            <v>FINANCIERA MAYAGUEZ</v>
          </cell>
          <cell r="E62" t="str">
            <v>Administración</v>
          </cell>
          <cell r="F62" t="str">
            <v>SEDE CALI</v>
          </cell>
          <cell r="G62" t="str">
            <v>SEDE CALI</v>
          </cell>
        </row>
        <row r="63">
          <cell r="A63">
            <v>8050</v>
          </cell>
          <cell r="B63">
            <v>10111003</v>
          </cell>
          <cell r="C63" t="str">
            <v xml:space="preserve">    Salud Versalles</v>
          </cell>
          <cell r="D63" t="str">
            <v>SALUD VERSALLES</v>
          </cell>
          <cell r="E63" t="str">
            <v>Salud</v>
          </cell>
          <cell r="F63" t="str">
            <v>SEDE CALI</v>
          </cell>
          <cell r="G63" t="str">
            <v>SEDE CALI</v>
          </cell>
        </row>
        <row r="64">
          <cell r="A64">
            <v>8051</v>
          </cell>
          <cell r="B64">
            <v>10111203</v>
          </cell>
          <cell r="C64" t="str">
            <v xml:space="preserve">    Salud Imbanaco</v>
          </cell>
          <cell r="D64" t="str">
            <v>SALUD OFICINA IMBANACO</v>
          </cell>
          <cell r="E64" t="str">
            <v>Salud</v>
          </cell>
          <cell r="F64" t="str">
            <v>SEDE CALI</v>
          </cell>
          <cell r="G64" t="str">
            <v>SEDE CALI</v>
          </cell>
        </row>
        <row r="65">
          <cell r="A65">
            <v>8052</v>
          </cell>
          <cell r="B65">
            <v>10112103</v>
          </cell>
          <cell r="C65" t="str">
            <v xml:space="preserve">    Salud Propal</v>
          </cell>
          <cell r="D65" t="str">
            <v>SALUD PROPAL</v>
          </cell>
          <cell r="E65" t="str">
            <v>Salud</v>
          </cell>
          <cell r="F65" t="str">
            <v>SEDE CALI</v>
          </cell>
          <cell r="G65" t="str">
            <v>SEDE CALI</v>
          </cell>
        </row>
        <row r="66">
          <cell r="A66">
            <v>8053</v>
          </cell>
          <cell r="B66">
            <v>10111603</v>
          </cell>
          <cell r="C66" t="str">
            <v xml:space="preserve">    Salud Parque Industrial</v>
          </cell>
          <cell r="D66" t="str">
            <v>SALUD PARQUE INDUSTRIAL</v>
          </cell>
          <cell r="E66" t="str">
            <v>Salud</v>
          </cell>
          <cell r="F66" t="str">
            <v>SEDE CALI</v>
          </cell>
          <cell r="G66" t="str">
            <v>SEDE CALI</v>
          </cell>
        </row>
        <row r="67">
          <cell r="A67">
            <v>8054</v>
          </cell>
          <cell r="B67">
            <v>10111903</v>
          </cell>
          <cell r="C67" t="str">
            <v xml:space="preserve">    Salud Candelaria</v>
          </cell>
          <cell r="D67" t="str">
            <v>SALUD CANDELARIA</v>
          </cell>
          <cell r="E67" t="str">
            <v>Salud</v>
          </cell>
          <cell r="F67" t="str">
            <v>SEDE CALI</v>
          </cell>
          <cell r="G67" t="str">
            <v>SEDE CALI</v>
          </cell>
        </row>
        <row r="68">
          <cell r="A68">
            <v>8055</v>
          </cell>
          <cell r="B68">
            <v>10112403</v>
          </cell>
          <cell r="C68" t="str">
            <v xml:space="preserve">    Salud Clinica de Los Remedios</v>
          </cell>
          <cell r="D68" t="str">
            <v>SALUD CLINICA DE LOS REMEDIOS</v>
          </cell>
          <cell r="E68" t="str">
            <v>Salud</v>
          </cell>
          <cell r="F68" t="str">
            <v>SEDE CALI</v>
          </cell>
          <cell r="G68" t="str">
            <v>SEDE CALI</v>
          </cell>
        </row>
        <row r="69">
          <cell r="A69">
            <v>8056</v>
          </cell>
          <cell r="B69">
            <v>10112603</v>
          </cell>
          <cell r="C69" t="str">
            <v xml:space="preserve">    Salud Clinica de Occidente</v>
          </cell>
          <cell r="D69" t="str">
            <v>SALUD CLINICA DE OCCIDENTE</v>
          </cell>
          <cell r="E69" t="str">
            <v>Salud</v>
          </cell>
          <cell r="F69" t="str">
            <v>SEDE CALI</v>
          </cell>
          <cell r="G69" t="str">
            <v>SEDE CALI</v>
          </cell>
        </row>
        <row r="70">
          <cell r="A70">
            <v>8057</v>
          </cell>
          <cell r="B70">
            <v>10112003</v>
          </cell>
          <cell r="C70" t="str">
            <v xml:space="preserve">    Salud La Cabana</v>
          </cell>
          <cell r="D70" t="str">
            <v>SALUD INGENIO LA CABAÝA</v>
          </cell>
          <cell r="E70" t="str">
            <v>Salud</v>
          </cell>
          <cell r="F70" t="str">
            <v>SEDE CALI</v>
          </cell>
          <cell r="G70" t="str">
            <v>SEDE CALI</v>
          </cell>
        </row>
        <row r="71">
          <cell r="A71">
            <v>8058</v>
          </cell>
          <cell r="B71">
            <v>10112303</v>
          </cell>
          <cell r="C71" t="str">
            <v xml:space="preserve">    Salud Carvajal</v>
          </cell>
          <cell r="D71" t="str">
            <v>SALUD CARVAJAL</v>
          </cell>
          <cell r="E71" t="str">
            <v>Salud</v>
          </cell>
          <cell r="F71" t="str">
            <v>SEDE CALI</v>
          </cell>
          <cell r="G71" t="str">
            <v>SEDE CALI</v>
          </cell>
        </row>
        <row r="72">
          <cell r="A72">
            <v>8060</v>
          </cell>
          <cell r="B72">
            <v>10111803</v>
          </cell>
          <cell r="C72" t="str">
            <v xml:space="preserve">    Salud Jamundi</v>
          </cell>
          <cell r="D72" t="str">
            <v>SALUD JAMUNDI</v>
          </cell>
          <cell r="E72" t="str">
            <v>Salud</v>
          </cell>
          <cell r="F72" t="str">
            <v>SEDE CALI</v>
          </cell>
          <cell r="G72" t="str">
            <v>SEDE CALI</v>
          </cell>
        </row>
        <row r="73">
          <cell r="A73">
            <v>8062</v>
          </cell>
          <cell r="B73">
            <v>10112703</v>
          </cell>
          <cell r="C73" t="str">
            <v xml:space="preserve">    Salud Ingenio Mayaguez</v>
          </cell>
          <cell r="D73" t="str">
            <v>SALUD MAYAGUEZ</v>
          </cell>
          <cell r="E73" t="str">
            <v>Salud</v>
          </cell>
          <cell r="F73" t="str">
            <v>SEDE CALI</v>
          </cell>
          <cell r="G73" t="str">
            <v>SEDE CALI</v>
          </cell>
        </row>
        <row r="74">
          <cell r="A74">
            <v>8064</v>
          </cell>
          <cell r="B74">
            <v>10111703</v>
          </cell>
          <cell r="C74" t="str">
            <v xml:space="preserve">    Salud Puerto Tejada</v>
          </cell>
          <cell r="D74" t="str">
            <v>SALUD PUERTO TEJADA</v>
          </cell>
          <cell r="E74" t="str">
            <v>Salud</v>
          </cell>
          <cell r="F74" t="str">
            <v>SEDE CALI</v>
          </cell>
          <cell r="G74" t="str">
            <v>SEDE CALI</v>
          </cell>
        </row>
        <row r="75">
          <cell r="A75">
            <v>8065</v>
          </cell>
          <cell r="B75">
            <v>10111403</v>
          </cell>
          <cell r="C75" t="str">
            <v xml:space="preserve">    Salud Santander de Quilichao</v>
          </cell>
          <cell r="D75" t="str">
            <v>SALUD SANTANDER QUILICHAO</v>
          </cell>
          <cell r="E75" t="str">
            <v>Salud</v>
          </cell>
          <cell r="F75" t="str">
            <v>SEDE CALI</v>
          </cell>
          <cell r="G75" t="str">
            <v>SEDE CALI</v>
          </cell>
        </row>
        <row r="76">
          <cell r="A76">
            <v>8066</v>
          </cell>
          <cell r="B76">
            <v>10111503</v>
          </cell>
          <cell r="C76" t="str">
            <v xml:space="preserve">    Salud Valle del Lili</v>
          </cell>
          <cell r="D76" t="str">
            <v>SALUD VALLE DE LILI</v>
          </cell>
          <cell r="E76" t="str">
            <v>Salud</v>
          </cell>
          <cell r="F76" t="str">
            <v>SEDE CALI</v>
          </cell>
          <cell r="G76" t="str">
            <v>SEDE CALI</v>
          </cell>
        </row>
        <row r="77">
          <cell r="A77">
            <v>8067</v>
          </cell>
          <cell r="B77">
            <v>10111303</v>
          </cell>
          <cell r="C77" t="str">
            <v xml:space="preserve">    Salud Yumbo</v>
          </cell>
          <cell r="D77" t="str">
            <v>SALUD YUMBO</v>
          </cell>
          <cell r="E77" t="str">
            <v>Salud</v>
          </cell>
          <cell r="F77" t="str">
            <v>SEDE CALI</v>
          </cell>
          <cell r="G77" t="str">
            <v>SEDE CALI</v>
          </cell>
        </row>
        <row r="78">
          <cell r="A78">
            <v>8069</v>
          </cell>
          <cell r="B78">
            <v>10113103</v>
          </cell>
          <cell r="C78" t="str">
            <v>Salud Carrera 66</v>
          </cell>
          <cell r="D78" t="str">
            <v>SALUD CARRERA 66</v>
          </cell>
          <cell r="E78" t="str">
            <v>Salud</v>
          </cell>
          <cell r="F78" t="str">
            <v>SEDE CALI</v>
          </cell>
          <cell r="G78" t="str">
            <v>SEDE CALI</v>
          </cell>
        </row>
        <row r="79">
          <cell r="A79">
            <v>8100</v>
          </cell>
          <cell r="B79">
            <v>10111005</v>
          </cell>
          <cell r="C79" t="str">
            <v xml:space="preserve">      Servicio al Cliente Versalles</v>
          </cell>
          <cell r="D79" t="str">
            <v>SERVICIO AL CLIENTE VERSALLES</v>
          </cell>
          <cell r="E79" t="str">
            <v>Administración</v>
          </cell>
          <cell r="F79" t="str">
            <v>SEDE CALI</v>
          </cell>
          <cell r="G79" t="str">
            <v>SEDE CALI</v>
          </cell>
        </row>
        <row r="80">
          <cell r="A80">
            <v>8101</v>
          </cell>
          <cell r="B80">
            <v>10111205</v>
          </cell>
          <cell r="C80" t="str">
            <v xml:space="preserve">       Servicio al Cliente Imbanaco</v>
          </cell>
          <cell r="D80" t="str">
            <v>SERVICIO AL CLIENTE OFICINA IMBANACO</v>
          </cell>
          <cell r="E80" t="str">
            <v>Administración</v>
          </cell>
          <cell r="F80" t="str">
            <v>SEDE CALI</v>
          </cell>
          <cell r="G80" t="str">
            <v>SEDE CALI</v>
          </cell>
        </row>
        <row r="81">
          <cell r="A81">
            <v>8103</v>
          </cell>
          <cell r="B81">
            <v>10112605</v>
          </cell>
          <cell r="C81" t="str">
            <v xml:space="preserve">      Servicio al Cliente Clinica de Occidente</v>
          </cell>
          <cell r="D81" t="str">
            <v>SERVICIO AL CLIENTE CLINICA DE OCCIDENTE</v>
          </cell>
          <cell r="E81" t="str">
            <v>Administración</v>
          </cell>
          <cell r="F81" t="str">
            <v>SEDE CALI</v>
          </cell>
          <cell r="G81" t="str">
            <v>SEDE CALI</v>
          </cell>
        </row>
        <row r="82">
          <cell r="A82">
            <v>8104</v>
          </cell>
          <cell r="B82">
            <v>10112105</v>
          </cell>
          <cell r="C82" t="str">
            <v xml:space="preserve">      Servicio al Cliente Propal</v>
          </cell>
          <cell r="D82" t="str">
            <v>SERVICIO AL CLIENTE PROPAL</v>
          </cell>
          <cell r="E82" t="str">
            <v>Administración</v>
          </cell>
          <cell r="F82" t="str">
            <v>SEDE CALI</v>
          </cell>
          <cell r="G82" t="str">
            <v>SEDE CALI</v>
          </cell>
        </row>
        <row r="83">
          <cell r="A83">
            <v>8106</v>
          </cell>
          <cell r="B83">
            <v>10112705</v>
          </cell>
          <cell r="C83" t="str">
            <v xml:space="preserve">      Servicio al Cliente Ingenio Mayaguez</v>
          </cell>
          <cell r="D83" t="str">
            <v>SERVICIO AL CLIENTE MAYAGUEZ</v>
          </cell>
          <cell r="E83" t="str">
            <v>Administración</v>
          </cell>
          <cell r="F83" t="str">
            <v>SEDE CALI</v>
          </cell>
          <cell r="G83" t="str">
            <v>SEDE CALI</v>
          </cell>
        </row>
        <row r="84">
          <cell r="A84">
            <v>8108</v>
          </cell>
          <cell r="B84">
            <v>10112305</v>
          </cell>
          <cell r="C84" t="str">
            <v xml:space="preserve">      Servicio al Cliente Carvajal</v>
          </cell>
          <cell r="D84" t="str">
            <v>SERVICIO AL CLIENTE CARVAJAL</v>
          </cell>
          <cell r="E84" t="str">
            <v>Administración</v>
          </cell>
          <cell r="F84" t="str">
            <v>SEDE CALI</v>
          </cell>
          <cell r="G84" t="str">
            <v>SEDE CALI</v>
          </cell>
        </row>
        <row r="85">
          <cell r="A85">
            <v>8109</v>
          </cell>
          <cell r="B85">
            <v>10111905</v>
          </cell>
          <cell r="C85" t="str">
            <v xml:space="preserve">      Servicio al Cliente Candelaria</v>
          </cell>
          <cell r="D85" t="str">
            <v>SERVICIO AL CLIENTE CANDELARIA</v>
          </cell>
          <cell r="E85" t="str">
            <v>Administración</v>
          </cell>
          <cell r="F85" t="str">
            <v>SEDE CALI</v>
          </cell>
          <cell r="G85" t="str">
            <v>SEDE CALI</v>
          </cell>
        </row>
        <row r="86">
          <cell r="A86">
            <v>8110</v>
          </cell>
          <cell r="B86">
            <v>10111705</v>
          </cell>
          <cell r="C86" t="str">
            <v xml:space="preserve">      Servicio al Cliente Puerto Tejada</v>
          </cell>
          <cell r="D86" t="str">
            <v>SERVICIO AL CLIENTE PUERTO TEJADA</v>
          </cell>
          <cell r="E86" t="str">
            <v>Administración</v>
          </cell>
          <cell r="F86" t="str">
            <v>SEDE CALI</v>
          </cell>
          <cell r="G86" t="str">
            <v>SEDE CALI</v>
          </cell>
        </row>
        <row r="87">
          <cell r="A87">
            <v>8111</v>
          </cell>
          <cell r="B87">
            <v>10113005</v>
          </cell>
          <cell r="C87" t="str">
            <v xml:space="preserve">      Servicio al Cliente Carrera Primera</v>
          </cell>
          <cell r="D87" t="str">
            <v>SERVICIO AL CLIENTE OFICINA CRA 1RA</v>
          </cell>
          <cell r="E87" t="str">
            <v>Administración</v>
          </cell>
          <cell r="F87" t="str">
            <v>SEDE CALI</v>
          </cell>
          <cell r="G87" t="str">
            <v>SEDE CALI</v>
          </cell>
        </row>
        <row r="88">
          <cell r="A88">
            <v>8112</v>
          </cell>
          <cell r="B88">
            <v>10113105</v>
          </cell>
          <cell r="C88" t="str">
            <v>Servicio al Cliente Carrera 66</v>
          </cell>
          <cell r="D88" t="str">
            <v>SERVICIO AL CLIENTE CARRERA 66</v>
          </cell>
          <cell r="E88" t="str">
            <v>Administración</v>
          </cell>
          <cell r="F88" t="str">
            <v>SEDE CALI</v>
          </cell>
          <cell r="G88" t="str">
            <v>SEDE CALI</v>
          </cell>
        </row>
        <row r="89">
          <cell r="A89">
            <v>8400</v>
          </cell>
          <cell r="B89">
            <v>10151001</v>
          </cell>
          <cell r="C89" t="str">
            <v xml:space="preserve">      Administracion CAS Versalles</v>
          </cell>
          <cell r="D89" t="str">
            <v>ADMINISTRACION CAS VERSALLES</v>
          </cell>
          <cell r="E89" t="str">
            <v>Salud</v>
          </cell>
          <cell r="F89" t="str">
            <v>SEDE CALI</v>
          </cell>
          <cell r="G89" t="str">
            <v>SEDE CALI</v>
          </cell>
        </row>
        <row r="90">
          <cell r="A90">
            <v>8401</v>
          </cell>
          <cell r="B90">
            <v>10151801</v>
          </cell>
          <cell r="C90" t="str">
            <v xml:space="preserve">      Administracion CAS Jamundi</v>
          </cell>
          <cell r="D90" t="str">
            <v>ADMINISTRACION JAMUNDI CAS</v>
          </cell>
          <cell r="E90" t="str">
            <v>Salud</v>
          </cell>
          <cell r="F90" t="str">
            <v>SEDE CALI</v>
          </cell>
          <cell r="G90" t="str">
            <v>SEDE CALI</v>
          </cell>
        </row>
        <row r="91">
          <cell r="A91">
            <v>8402</v>
          </cell>
          <cell r="B91">
            <v>10151901</v>
          </cell>
          <cell r="C91" t="str">
            <v xml:space="preserve">      Administracion CAS Candelaria</v>
          </cell>
          <cell r="D91" t="str">
            <v>ADMINISTRACION CANDELARIA CAS</v>
          </cell>
          <cell r="E91" t="str">
            <v>Salud</v>
          </cell>
          <cell r="F91" t="str">
            <v>SEDE CALI</v>
          </cell>
          <cell r="G91" t="str">
            <v>SEDE CALI</v>
          </cell>
        </row>
        <row r="92">
          <cell r="A92">
            <v>8403</v>
          </cell>
          <cell r="B92">
            <v>10151201</v>
          </cell>
          <cell r="C92" t="str">
            <v xml:space="preserve">      Administracion CAS Imbanaco</v>
          </cell>
          <cell r="D92" t="str">
            <v>ADMINISTRACION CAS IMBANACO</v>
          </cell>
          <cell r="E92" t="str">
            <v>Salud</v>
          </cell>
          <cell r="F92" t="str">
            <v>SEDE CALI</v>
          </cell>
          <cell r="G92" t="str">
            <v>SEDE CALI</v>
          </cell>
        </row>
        <row r="93">
          <cell r="A93">
            <v>8404</v>
          </cell>
          <cell r="B93">
            <v>10152001</v>
          </cell>
          <cell r="C93" t="str">
            <v xml:space="preserve">      Administracion CAS Ingenio La Cabana</v>
          </cell>
          <cell r="D93" t="str">
            <v>ADMINISTRACION CAS INGENIO LA CABA¥A</v>
          </cell>
          <cell r="E93" t="str">
            <v>Salud</v>
          </cell>
          <cell r="F93" t="str">
            <v>SEDE CALI</v>
          </cell>
          <cell r="G93" t="str">
            <v>SEDE CALI</v>
          </cell>
        </row>
        <row r="94">
          <cell r="A94">
            <v>8405</v>
          </cell>
          <cell r="B94">
            <v>10151601</v>
          </cell>
          <cell r="C94" t="str">
            <v xml:space="preserve">      Administracion CAS Parque Industrial</v>
          </cell>
          <cell r="D94" t="str">
            <v>ADMINISTRACION CAS PARQUE INDUSTRIAL</v>
          </cell>
          <cell r="E94" t="str">
            <v>Salud</v>
          </cell>
          <cell r="F94" t="str">
            <v>SEDE CALI</v>
          </cell>
          <cell r="G94" t="str">
            <v>SEDE CALI</v>
          </cell>
        </row>
        <row r="95">
          <cell r="A95">
            <v>8406</v>
          </cell>
          <cell r="B95">
            <v>10151401</v>
          </cell>
          <cell r="C95" t="str">
            <v xml:space="preserve">      Administracion CAS Santander de Quilichao</v>
          </cell>
          <cell r="D95" t="str">
            <v>ADMINISTRACION CAS SANTANDER QUILICHAO</v>
          </cell>
          <cell r="E95" t="str">
            <v>Salud</v>
          </cell>
          <cell r="F95" t="str">
            <v>SEDE CALI</v>
          </cell>
          <cell r="G95" t="str">
            <v>SEDE CALI</v>
          </cell>
        </row>
        <row r="96">
          <cell r="A96">
            <v>8407</v>
          </cell>
          <cell r="B96">
            <v>10151501</v>
          </cell>
          <cell r="C96" t="str">
            <v xml:space="preserve">      Administracion CAS Valle del Lili</v>
          </cell>
          <cell r="D96" t="str">
            <v>ADMINISTRACION CAS VALLE DE LILI</v>
          </cell>
          <cell r="E96" t="str">
            <v>Salud</v>
          </cell>
          <cell r="F96" t="str">
            <v>SEDE CALI</v>
          </cell>
          <cell r="G96" t="str">
            <v>SEDE CALI</v>
          </cell>
        </row>
        <row r="97">
          <cell r="A97">
            <v>8408</v>
          </cell>
          <cell r="B97">
            <v>10451201</v>
          </cell>
          <cell r="C97" t="str">
            <v xml:space="preserve">      Administracion CAS Providencia</v>
          </cell>
          <cell r="D97" t="str">
            <v>ADMINISTRACION PROVIDENCIA CAS</v>
          </cell>
          <cell r="E97" t="str">
            <v>Salud</v>
          </cell>
          <cell r="F97" t="str">
            <v>SEDE CALI</v>
          </cell>
          <cell r="G97" t="str">
            <v>SEDE CALI</v>
          </cell>
        </row>
        <row r="98">
          <cell r="A98">
            <v>8409</v>
          </cell>
          <cell r="B98">
            <v>10152501</v>
          </cell>
          <cell r="C98" t="str">
            <v xml:space="preserve">      Administracion CAS Yumbo</v>
          </cell>
          <cell r="D98" t="str">
            <v>ADMINISTRACION YUMBO CAS</v>
          </cell>
          <cell r="E98" t="str">
            <v>Salud</v>
          </cell>
          <cell r="F98" t="str">
            <v>SEDE CALI</v>
          </cell>
          <cell r="G98" t="str">
            <v>SEDE CALI</v>
          </cell>
        </row>
        <row r="99">
          <cell r="A99">
            <v>8411</v>
          </cell>
          <cell r="B99">
            <v>10151701</v>
          </cell>
          <cell r="C99" t="str">
            <v xml:space="preserve">      Administracion CAS Puerto Tejada</v>
          </cell>
          <cell r="D99" t="str">
            <v>ADMON CAS PUERTO TEJADA</v>
          </cell>
          <cell r="E99" t="str">
            <v>Salud</v>
          </cell>
          <cell r="F99" t="str">
            <v>SEDE CALI</v>
          </cell>
          <cell r="G99" t="str">
            <v>SEDE CALI</v>
          </cell>
        </row>
        <row r="100">
          <cell r="A100">
            <v>8425</v>
          </cell>
          <cell r="B100">
            <v>10151903</v>
          </cell>
          <cell r="C100" t="str">
            <v xml:space="preserve">      Salud CAS Candelaria</v>
          </cell>
          <cell r="D100" t="str">
            <v>SALUD CANDELARIA CAS</v>
          </cell>
          <cell r="E100" t="str">
            <v>Salud</v>
          </cell>
          <cell r="F100" t="str">
            <v>SEDE CALI</v>
          </cell>
          <cell r="G100" t="str">
            <v>SEDE CALI</v>
          </cell>
        </row>
        <row r="101">
          <cell r="A101">
            <v>8426</v>
          </cell>
          <cell r="B101">
            <v>10151203</v>
          </cell>
          <cell r="C101" t="str">
            <v xml:space="preserve">      Salud CAS Imbanaco</v>
          </cell>
          <cell r="D101" t="str">
            <v>SALUD CAS IMBANACO</v>
          </cell>
          <cell r="E101" t="str">
            <v>Salud</v>
          </cell>
          <cell r="F101" t="str">
            <v>SEDE CALI</v>
          </cell>
          <cell r="G101" t="str">
            <v>SEDE CALI</v>
          </cell>
        </row>
        <row r="102">
          <cell r="A102">
            <v>8427</v>
          </cell>
          <cell r="B102">
            <v>10151003</v>
          </cell>
          <cell r="C102" t="str">
            <v xml:space="preserve">      Salud CAS Versalles</v>
          </cell>
          <cell r="D102" t="str">
            <v>SALUD CAS VERSALLES</v>
          </cell>
          <cell r="E102" t="str">
            <v>Salud</v>
          </cell>
          <cell r="F102" t="str">
            <v>SEDE CALI</v>
          </cell>
          <cell r="G102" t="str">
            <v>SEDE CALI</v>
          </cell>
        </row>
        <row r="103">
          <cell r="A103">
            <v>8428</v>
          </cell>
          <cell r="B103">
            <v>10152003</v>
          </cell>
          <cell r="C103" t="str">
            <v xml:space="preserve">      Salud CAS Ingenio La Cabana</v>
          </cell>
          <cell r="D103" t="str">
            <v>SALUD INGENIO LA CABAÝA CAS</v>
          </cell>
          <cell r="E103" t="str">
            <v>Salud</v>
          </cell>
          <cell r="F103" t="str">
            <v>SEDE CALI</v>
          </cell>
          <cell r="G103" t="str">
            <v>SEDE CALI</v>
          </cell>
        </row>
        <row r="104">
          <cell r="A104">
            <v>8429</v>
          </cell>
          <cell r="B104">
            <v>10151803</v>
          </cell>
          <cell r="C104" t="str">
            <v xml:space="preserve">      Salud CAS Jamundi</v>
          </cell>
          <cell r="D104" t="str">
            <v>SALUD JAMUNDI CAS</v>
          </cell>
          <cell r="E104" t="str">
            <v>Salud</v>
          </cell>
          <cell r="F104" t="str">
            <v>SEDE CALI</v>
          </cell>
          <cell r="G104" t="str">
            <v>SEDE CALI</v>
          </cell>
        </row>
        <row r="105">
          <cell r="A105">
            <v>8430</v>
          </cell>
          <cell r="B105">
            <v>10151603</v>
          </cell>
          <cell r="C105" t="str">
            <v xml:space="preserve">      Salud CAS Parque Industrial</v>
          </cell>
          <cell r="D105" t="str">
            <v>SALUD PARQUE INDUSTRIAL CAS</v>
          </cell>
          <cell r="E105" t="str">
            <v>Salud</v>
          </cell>
          <cell r="F105" t="str">
            <v>SEDE CALI</v>
          </cell>
          <cell r="G105" t="str">
            <v>SEDE CALI</v>
          </cell>
        </row>
        <row r="106">
          <cell r="A106">
            <v>9222</v>
          </cell>
          <cell r="B106">
            <v>10451203</v>
          </cell>
          <cell r="C106" t="str">
            <v xml:space="preserve">      Salud CAS Providencia</v>
          </cell>
          <cell r="D106" t="str">
            <v>SALUD PROVIDENCIA CAS</v>
          </cell>
          <cell r="E106" t="str">
            <v>Salud</v>
          </cell>
          <cell r="F106" t="str">
            <v>SEDE CALI</v>
          </cell>
          <cell r="G106" t="str">
            <v>SEDE CALI</v>
          </cell>
        </row>
        <row r="107">
          <cell r="A107">
            <v>8433</v>
          </cell>
          <cell r="B107">
            <v>10151703</v>
          </cell>
          <cell r="C107" t="str">
            <v xml:space="preserve">      Salud CAS Puerto Tejada</v>
          </cell>
          <cell r="D107" t="str">
            <v>SALUD PTO TEJADA CAS</v>
          </cell>
          <cell r="E107" t="str">
            <v>Salud</v>
          </cell>
          <cell r="F107" t="str">
            <v>SEDE CALI</v>
          </cell>
          <cell r="G107" t="str">
            <v>SEDE CALI</v>
          </cell>
        </row>
        <row r="108">
          <cell r="A108">
            <v>8434</v>
          </cell>
          <cell r="B108">
            <v>10151403</v>
          </cell>
          <cell r="C108" t="str">
            <v xml:space="preserve">      Salud CAS Santander de Quilichao</v>
          </cell>
          <cell r="D108" t="str">
            <v>SALUD SANTANDER DE Q. CAS</v>
          </cell>
          <cell r="E108" t="str">
            <v>Salud</v>
          </cell>
          <cell r="F108" t="str">
            <v>SEDE CALI</v>
          </cell>
          <cell r="G108" t="str">
            <v>SEDE CALI</v>
          </cell>
        </row>
        <row r="109">
          <cell r="A109">
            <v>8435</v>
          </cell>
          <cell r="B109">
            <v>10151503</v>
          </cell>
          <cell r="C109" t="str">
            <v xml:space="preserve">      Salud CAS Valle del Lili</v>
          </cell>
          <cell r="D109" t="str">
            <v>SALUD VALLE DE LILI CAS</v>
          </cell>
          <cell r="E109" t="str">
            <v>Salud</v>
          </cell>
          <cell r="F109" t="str">
            <v>SEDE CALI</v>
          </cell>
          <cell r="G109" t="str">
            <v>SEDE CALI</v>
          </cell>
        </row>
        <row r="110">
          <cell r="A110">
            <v>8436</v>
          </cell>
          <cell r="B110">
            <v>10152503</v>
          </cell>
          <cell r="C110" t="str">
            <v xml:space="preserve">      Salud CAS Yumbo</v>
          </cell>
          <cell r="D110" t="str">
            <v>SALUD YUMBO CAS</v>
          </cell>
          <cell r="E110" t="str">
            <v>Salud</v>
          </cell>
          <cell r="F110" t="str">
            <v>SEDE CALI</v>
          </cell>
          <cell r="G110" t="str">
            <v>SEDE CALI</v>
          </cell>
        </row>
        <row r="111">
          <cell r="A111">
            <v>8450</v>
          </cell>
          <cell r="B111">
            <v>10111004</v>
          </cell>
          <cell r="C111" t="str">
            <v xml:space="preserve">    Comercial Versalles</v>
          </cell>
          <cell r="D111" t="str">
            <v>COMERCIAL VERSALLES</v>
          </cell>
          <cell r="E111" t="str">
            <v>Comercial</v>
          </cell>
          <cell r="F111" t="str">
            <v>SEDE CALI</v>
          </cell>
          <cell r="G111" t="str">
            <v>SEDE CALI</v>
          </cell>
        </row>
        <row r="112">
          <cell r="A112">
            <v>8452</v>
          </cell>
          <cell r="B112">
            <v>10111204</v>
          </cell>
          <cell r="C112" t="str">
            <v xml:space="preserve">    Comercial Imbanaco</v>
          </cell>
          <cell r="D112" t="str">
            <v>COMERCIAL OFICINA IMBANACO</v>
          </cell>
          <cell r="E112" t="str">
            <v>Comercial</v>
          </cell>
          <cell r="F112" t="str">
            <v>SEDE CALI</v>
          </cell>
          <cell r="G112" t="str">
            <v>SEDE CALI</v>
          </cell>
        </row>
        <row r="113">
          <cell r="A113">
            <v>8453</v>
          </cell>
          <cell r="B113">
            <v>10113004</v>
          </cell>
          <cell r="C113" t="str">
            <v xml:space="preserve">    Comercial Carrera Primera</v>
          </cell>
          <cell r="D113" t="str">
            <v>OFICINA CARRERA 1RA</v>
          </cell>
          <cell r="E113" t="str">
            <v>Comercial</v>
          </cell>
          <cell r="F113" t="str">
            <v>SEDE CALI</v>
          </cell>
          <cell r="G113" t="str">
            <v>SEDE CALI</v>
          </cell>
        </row>
        <row r="114">
          <cell r="A114">
            <v>8454</v>
          </cell>
          <cell r="B114">
            <v>10111304</v>
          </cell>
          <cell r="C114" t="str">
            <v xml:space="preserve">    Comercial Yumbo</v>
          </cell>
          <cell r="D114" t="str">
            <v>COMERCIAL YUMBO</v>
          </cell>
          <cell r="E114" t="str">
            <v>Comercial</v>
          </cell>
          <cell r="F114" t="str">
            <v>SEDE CALI</v>
          </cell>
          <cell r="G114" t="str">
            <v>SEDE CALI</v>
          </cell>
        </row>
        <row r="115">
          <cell r="A115">
            <v>8455</v>
          </cell>
          <cell r="B115">
            <v>10111404</v>
          </cell>
          <cell r="C115" t="str">
            <v xml:space="preserve">    Comercial Santander de Quilichao</v>
          </cell>
          <cell r="D115" t="str">
            <v>COMERCIAL SANTANDER QUILICHAO</v>
          </cell>
          <cell r="E115" t="str">
            <v>Comercial</v>
          </cell>
          <cell r="F115" t="str">
            <v>SEDE CALI</v>
          </cell>
          <cell r="G115" t="str">
            <v>SEDE CALI</v>
          </cell>
        </row>
        <row r="116">
          <cell r="A116">
            <v>8456</v>
          </cell>
          <cell r="B116">
            <v>10111504</v>
          </cell>
          <cell r="C116" t="str">
            <v xml:space="preserve">    Comercial Valle del Lili</v>
          </cell>
          <cell r="D116" t="str">
            <v>COMERCIAL VALLE DE LILI</v>
          </cell>
          <cell r="E116" t="str">
            <v>Comercial</v>
          </cell>
          <cell r="F116" t="str">
            <v>SEDE CALI</v>
          </cell>
          <cell r="G116" t="str">
            <v>SEDE CALI</v>
          </cell>
        </row>
        <row r="117">
          <cell r="A117">
            <v>8457</v>
          </cell>
          <cell r="B117">
            <v>10111604</v>
          </cell>
          <cell r="C117" t="str">
            <v xml:space="preserve">    Comercial Parque Industrial</v>
          </cell>
          <cell r="D117" t="str">
            <v>COMERCIAL PARQUE INDUSTRIAL</v>
          </cell>
          <cell r="E117" t="str">
            <v>Comercial</v>
          </cell>
          <cell r="F117" t="str">
            <v>SEDE CALI</v>
          </cell>
          <cell r="G117" t="str">
            <v>SEDE CALI</v>
          </cell>
        </row>
        <row r="118">
          <cell r="A118">
            <v>8458</v>
          </cell>
          <cell r="B118">
            <v>10111704</v>
          </cell>
          <cell r="C118" t="str">
            <v xml:space="preserve">    Comercial Puerto Tejada</v>
          </cell>
          <cell r="D118" t="str">
            <v>COMERCIAL PUERTO TEJADA</v>
          </cell>
          <cell r="E118" t="str">
            <v>Comercial</v>
          </cell>
          <cell r="F118" t="str">
            <v>SEDE CALI</v>
          </cell>
          <cell r="G118" t="str">
            <v>SEDE CALI</v>
          </cell>
        </row>
        <row r="119">
          <cell r="A119">
            <v>8459</v>
          </cell>
          <cell r="B119">
            <v>10111804</v>
          </cell>
          <cell r="C119" t="str">
            <v xml:space="preserve">    Comercial Jamundi</v>
          </cell>
          <cell r="D119" t="str">
            <v>COMERCIAL JAMUNDI</v>
          </cell>
          <cell r="E119" t="str">
            <v>Comercial</v>
          </cell>
          <cell r="F119" t="str">
            <v>SEDE CALI</v>
          </cell>
          <cell r="G119" t="str">
            <v>SEDE CALI</v>
          </cell>
        </row>
        <row r="120">
          <cell r="A120">
            <v>8460</v>
          </cell>
          <cell r="B120">
            <v>10111904</v>
          </cell>
          <cell r="C120" t="str">
            <v xml:space="preserve">    Comercial Candelaria</v>
          </cell>
          <cell r="D120" t="str">
            <v>COMERCIAL CANDELARIA</v>
          </cell>
          <cell r="E120" t="str">
            <v>Comercial</v>
          </cell>
          <cell r="F120" t="str">
            <v>SEDE CALI</v>
          </cell>
          <cell r="G120" t="str">
            <v>SEDE CALI</v>
          </cell>
        </row>
        <row r="121">
          <cell r="A121">
            <v>8461</v>
          </cell>
          <cell r="B121">
            <v>10112004</v>
          </cell>
          <cell r="C121" t="str">
            <v xml:space="preserve">    Comercial La Cabana</v>
          </cell>
          <cell r="D121" t="str">
            <v>COMERCIAL INGENIO LA CABAÑA</v>
          </cell>
          <cell r="E121" t="str">
            <v>Comercial</v>
          </cell>
          <cell r="F121" t="str">
            <v>SEDE CALI</v>
          </cell>
          <cell r="G121" t="str">
            <v>SEDE CALI</v>
          </cell>
        </row>
        <row r="122">
          <cell r="A122">
            <v>8462</v>
          </cell>
          <cell r="B122">
            <v>10112104</v>
          </cell>
          <cell r="C122" t="str">
            <v xml:space="preserve">    Comercial Propal</v>
          </cell>
          <cell r="D122" t="str">
            <v>COMERCIAL PROPAL</v>
          </cell>
          <cell r="E122" t="str">
            <v>Comercial</v>
          </cell>
          <cell r="F122" t="str">
            <v>SEDE CALI</v>
          </cell>
          <cell r="G122" t="str">
            <v>SEDE CALI</v>
          </cell>
        </row>
        <row r="123">
          <cell r="A123">
            <v>8464</v>
          </cell>
          <cell r="B123">
            <v>10112304</v>
          </cell>
          <cell r="C123" t="str">
            <v xml:space="preserve">    Comercial Carvajal</v>
          </cell>
          <cell r="D123" t="str">
            <v>COMERCIAL CARVAJAL</v>
          </cell>
          <cell r="E123" t="str">
            <v>Comercial</v>
          </cell>
          <cell r="F123" t="str">
            <v>SEDE CALI</v>
          </cell>
          <cell r="G123" t="str">
            <v>SEDE CALI</v>
          </cell>
        </row>
        <row r="124">
          <cell r="A124">
            <v>8465</v>
          </cell>
          <cell r="B124">
            <v>10112404</v>
          </cell>
          <cell r="C124" t="str">
            <v xml:space="preserve">    Comercial Clinica de Los Remedios</v>
          </cell>
          <cell r="D124" t="str">
            <v>COMERCIAL CLINICA DE LOS REMEDIOS</v>
          </cell>
          <cell r="E124" t="str">
            <v>Comercial</v>
          </cell>
          <cell r="F124" t="str">
            <v>SEDE CALI</v>
          </cell>
          <cell r="G124" t="str">
            <v>SEDE CALI</v>
          </cell>
        </row>
        <row r="125">
          <cell r="A125">
            <v>8466</v>
          </cell>
          <cell r="B125">
            <v>10112604</v>
          </cell>
          <cell r="C125" t="str">
            <v xml:space="preserve">    Comercial Clinica de Occidente</v>
          </cell>
          <cell r="D125" t="str">
            <v>COMERCIAL CLINICA DE OCCIDENTE</v>
          </cell>
          <cell r="E125" t="str">
            <v>Comercial</v>
          </cell>
          <cell r="F125" t="str">
            <v>SEDE CALI</v>
          </cell>
          <cell r="G125" t="str">
            <v>SEDE CALI</v>
          </cell>
        </row>
        <row r="126">
          <cell r="A126">
            <v>8467</v>
          </cell>
          <cell r="B126">
            <v>10112704</v>
          </cell>
          <cell r="C126" t="str">
            <v xml:space="preserve">    Comercial Ingenio Mayaguez</v>
          </cell>
          <cell r="D126" t="str">
            <v>COMERCIAL MAYAGUEZ</v>
          </cell>
          <cell r="E126" t="str">
            <v>Comercial</v>
          </cell>
          <cell r="F126" t="str">
            <v>SEDE CALI</v>
          </cell>
          <cell r="G126" t="str">
            <v>SEDE CALI</v>
          </cell>
        </row>
        <row r="127">
          <cell r="A127">
            <v>8469</v>
          </cell>
          <cell r="B127">
            <v>10113104</v>
          </cell>
          <cell r="C127" t="str">
            <v>Comercial Carrera 66</v>
          </cell>
          <cell r="D127" t="str">
            <v>COMERCIAL CARRERA 66</v>
          </cell>
          <cell r="E127" t="str">
            <v>Comercial</v>
          </cell>
          <cell r="F127" t="str">
            <v>SEDE CALI</v>
          </cell>
          <cell r="G127" t="str">
            <v>SEDE CALI</v>
          </cell>
        </row>
        <row r="128">
          <cell r="A128">
            <v>9000</v>
          </cell>
          <cell r="B128">
            <v>10411001</v>
          </cell>
          <cell r="C128" t="str">
            <v xml:space="preserve">      Administrativa Palmira</v>
          </cell>
          <cell r="D128" t="str">
            <v>ADMINISTRATIVA PALMIRA CENTRO</v>
          </cell>
          <cell r="E128" t="str">
            <v>Administración</v>
          </cell>
          <cell r="F128" t="str">
            <v>SEDE PALMIRA</v>
          </cell>
          <cell r="G128" t="str">
            <v>SEDE PALMIRA</v>
          </cell>
        </row>
        <row r="129">
          <cell r="A129">
            <v>9010</v>
          </cell>
          <cell r="B129">
            <v>10411002</v>
          </cell>
          <cell r="C129" t="str">
            <v xml:space="preserve">      Financiera Palmira</v>
          </cell>
          <cell r="D129" t="str">
            <v>FINANCIERA PALMIRA CENTRO</v>
          </cell>
          <cell r="E129" t="str">
            <v>Administración</v>
          </cell>
          <cell r="F129" t="str">
            <v>SEDE PALMIRA</v>
          </cell>
          <cell r="G129" t="str">
            <v>SEDE PALMIRA</v>
          </cell>
        </row>
        <row r="130">
          <cell r="A130">
            <v>9020</v>
          </cell>
          <cell r="B130">
            <v>10411003</v>
          </cell>
          <cell r="C130" t="str">
            <v xml:space="preserve">    Salud Palmira</v>
          </cell>
          <cell r="D130" t="str">
            <v>SALUD PALMIRA CENTRO</v>
          </cell>
          <cell r="E130" t="str">
            <v>Salud</v>
          </cell>
          <cell r="F130" t="str">
            <v>SEDE PALMIRA</v>
          </cell>
          <cell r="G130" t="str">
            <v>SEDE PALMIRA</v>
          </cell>
        </row>
        <row r="131">
          <cell r="A131">
            <v>9040</v>
          </cell>
          <cell r="B131">
            <v>10411005</v>
          </cell>
          <cell r="C131" t="str">
            <v xml:space="preserve">      Servicio al Cliente Palmira</v>
          </cell>
          <cell r="D131" t="str">
            <v>SERVICIO AL CLIENTE PALMIRA CENTRO</v>
          </cell>
          <cell r="E131" t="str">
            <v>Administración</v>
          </cell>
          <cell r="F131" t="str">
            <v>SEDE PALMIRA</v>
          </cell>
          <cell r="G131" t="str">
            <v>SEDE PALMIRA</v>
          </cell>
        </row>
        <row r="132">
          <cell r="A132">
            <v>9060</v>
          </cell>
          <cell r="B132">
            <v>10411004</v>
          </cell>
          <cell r="C132" t="str">
            <v xml:space="preserve">    Comercial Palmira</v>
          </cell>
          <cell r="D132" t="str">
            <v>COMERCIAL PALMIRA CENTRO</v>
          </cell>
          <cell r="E132" t="str">
            <v>Comercial</v>
          </cell>
          <cell r="F132" t="str">
            <v>SEDE PALMIRA</v>
          </cell>
          <cell r="G132" t="str">
            <v>SEDE PALMIRA</v>
          </cell>
        </row>
        <row r="133">
          <cell r="A133">
            <v>9100</v>
          </cell>
          <cell r="B133">
            <v>10412001</v>
          </cell>
          <cell r="C133" t="str">
            <v xml:space="preserve">      Administrativa Florida</v>
          </cell>
          <cell r="D133" t="str">
            <v>ADMINISTRATIVA FLORIDA</v>
          </cell>
          <cell r="E133" t="str">
            <v>Administración</v>
          </cell>
          <cell r="F133" t="str">
            <v>SEDE PALMIRA</v>
          </cell>
          <cell r="G133" t="str">
            <v>SEDE PALMIRA</v>
          </cell>
        </row>
        <row r="134">
          <cell r="A134">
            <v>9110</v>
          </cell>
          <cell r="B134">
            <v>10412002</v>
          </cell>
          <cell r="C134" t="str">
            <v xml:space="preserve">      Financiera Florida</v>
          </cell>
          <cell r="D134" t="str">
            <v>FINANCIERA FLORIDA</v>
          </cell>
          <cell r="E134" t="str">
            <v>Administración</v>
          </cell>
          <cell r="F134" t="str">
            <v>SEDE PALMIRA</v>
          </cell>
          <cell r="G134" t="str">
            <v>SEDE PALMIRA</v>
          </cell>
        </row>
        <row r="135">
          <cell r="A135">
            <v>9120</v>
          </cell>
          <cell r="B135">
            <v>10412003</v>
          </cell>
          <cell r="C135" t="str">
            <v xml:space="preserve">    Salud Florida</v>
          </cell>
          <cell r="D135" t="str">
            <v>SALUD FLORIDA</v>
          </cell>
          <cell r="E135" t="str">
            <v>Salud</v>
          </cell>
          <cell r="F135" t="str">
            <v>SEDE PALMIRA</v>
          </cell>
          <cell r="G135" t="str">
            <v>SEDE PALMIRA</v>
          </cell>
        </row>
        <row r="136">
          <cell r="A136">
            <v>9140</v>
          </cell>
          <cell r="B136">
            <v>10412005</v>
          </cell>
          <cell r="C136" t="str">
            <v xml:space="preserve">      Servicio al Cliente Florida</v>
          </cell>
          <cell r="D136" t="str">
            <v>SERVICIO AL CLIENTE FLORIDA</v>
          </cell>
          <cell r="E136" t="str">
            <v>Administración</v>
          </cell>
          <cell r="F136" t="str">
            <v>SEDE PALMIRA</v>
          </cell>
          <cell r="G136" t="str">
            <v>SEDE PALMIRA</v>
          </cell>
        </row>
        <row r="137">
          <cell r="A137">
            <v>9160</v>
          </cell>
          <cell r="B137">
            <v>10412004</v>
          </cell>
          <cell r="C137" t="str">
            <v xml:space="preserve">    Comercial Florida</v>
          </cell>
          <cell r="D137" t="str">
            <v>COMERCIAL FLORIDA</v>
          </cell>
          <cell r="E137" t="str">
            <v>Comercial</v>
          </cell>
          <cell r="F137" t="str">
            <v>SEDE PALMIRA</v>
          </cell>
          <cell r="G137" t="str">
            <v>SEDE PALMIRA</v>
          </cell>
        </row>
        <row r="138">
          <cell r="A138">
            <v>9200</v>
          </cell>
          <cell r="B138">
            <v>10451001</v>
          </cell>
          <cell r="C138" t="str">
            <v xml:space="preserve">    Administrativa CAS Ingenio del Cauca</v>
          </cell>
          <cell r="D138" t="str">
            <v>ADMINISTRACION CAS INGENIO DEL CAUCA</v>
          </cell>
          <cell r="E138" t="str">
            <v>Salud</v>
          </cell>
          <cell r="F138" t="str">
            <v>SEDE PALMIRA</v>
          </cell>
          <cell r="G138" t="str">
            <v>SEDE PALMIRA</v>
          </cell>
        </row>
        <row r="139">
          <cell r="A139">
            <v>9220</v>
          </cell>
          <cell r="B139">
            <v>10451003</v>
          </cell>
          <cell r="C139" t="str">
            <v xml:space="preserve">    Salud CAS Ingenio del Cauca</v>
          </cell>
          <cell r="D139" t="str">
            <v>SALUD CAS INGENIO DEL CAUCA</v>
          </cell>
          <cell r="E139" t="str">
            <v>Salud</v>
          </cell>
          <cell r="F139" t="str">
            <v>SEDE PALMIRA</v>
          </cell>
          <cell r="G139" t="str">
            <v>SEDE PALMIRA</v>
          </cell>
        </row>
        <row r="140">
          <cell r="A140">
            <v>9221</v>
          </cell>
          <cell r="B140">
            <v>10113203</v>
          </cell>
          <cell r="C140" t="str">
            <v xml:space="preserve">      Salud Banco de Occidente</v>
          </cell>
          <cell r="D140" t="str">
            <v>SALUD BANCO DE OCCIDENTE CAS</v>
          </cell>
          <cell r="E140" t="str">
            <v>Salud</v>
          </cell>
          <cell r="F140" t="str">
            <v>SEDE CALI</v>
          </cell>
          <cell r="G140" t="str">
            <v>SEDE CALI</v>
          </cell>
        </row>
        <row r="141">
          <cell r="A141">
            <v>9300</v>
          </cell>
          <cell r="B141">
            <v>10711001</v>
          </cell>
          <cell r="C141" t="str">
            <v xml:space="preserve">    Administrativa Buga</v>
          </cell>
          <cell r="D141" t="str">
            <v>ADMINISTRATIVA BUGA CENTRO</v>
          </cell>
          <cell r="E141" t="str">
            <v>Administración</v>
          </cell>
          <cell r="F141" t="str">
            <v>SEDE BUGA</v>
          </cell>
          <cell r="G141" t="str">
            <v>SEDE BUGA</v>
          </cell>
        </row>
        <row r="142">
          <cell r="A142">
            <v>9310</v>
          </cell>
          <cell r="B142">
            <v>10711002</v>
          </cell>
          <cell r="C142" t="str">
            <v xml:space="preserve">    Financiera Buga</v>
          </cell>
          <cell r="D142" t="str">
            <v>FINANCIERA BUGA CENTRO</v>
          </cell>
          <cell r="E142" t="str">
            <v>Administración</v>
          </cell>
          <cell r="F142" t="str">
            <v>SEDE BUGA</v>
          </cell>
          <cell r="G142" t="str">
            <v>SEDE BUGA</v>
          </cell>
        </row>
        <row r="143">
          <cell r="A143">
            <v>9320</v>
          </cell>
          <cell r="B143">
            <v>10711003</v>
          </cell>
          <cell r="C143" t="str">
            <v xml:space="preserve">  Salud Buga</v>
          </cell>
          <cell r="D143" t="str">
            <v>SALUD BUGA CENTRO</v>
          </cell>
          <cell r="E143" t="str">
            <v>Salud</v>
          </cell>
          <cell r="F143" t="str">
            <v>SEDE BUGA</v>
          </cell>
          <cell r="G143" t="str">
            <v>SEDE BUGA</v>
          </cell>
        </row>
        <row r="144">
          <cell r="A144">
            <v>9340</v>
          </cell>
          <cell r="B144">
            <v>10711005</v>
          </cell>
          <cell r="C144" t="str">
            <v xml:space="preserve">    Servicio al Cliente Buga</v>
          </cell>
          <cell r="D144" t="str">
            <v>SERVICIO AL CLIENTE BUGA CENTRO</v>
          </cell>
          <cell r="E144" t="str">
            <v>Administración</v>
          </cell>
          <cell r="F144" t="str">
            <v>SEDE BUGA</v>
          </cell>
          <cell r="G144" t="str">
            <v>SEDE BUGA</v>
          </cell>
        </row>
        <row r="145">
          <cell r="A145">
            <v>9360</v>
          </cell>
          <cell r="B145">
            <v>10711004</v>
          </cell>
          <cell r="C145" t="str">
            <v xml:space="preserve">  Comercial Buga</v>
          </cell>
          <cell r="D145" t="str">
            <v>COMERCIAL BUGA CENTRO</v>
          </cell>
          <cell r="E145" t="str">
            <v>Comercial</v>
          </cell>
          <cell r="F145" t="str">
            <v>SEDE BUGA</v>
          </cell>
          <cell r="G145" t="str">
            <v>SEDE BUGA</v>
          </cell>
        </row>
        <row r="146">
          <cell r="A146">
            <v>9500</v>
          </cell>
          <cell r="B146">
            <v>10511001</v>
          </cell>
          <cell r="C146" t="str">
            <v xml:space="preserve">      Administrativa Tulua</v>
          </cell>
          <cell r="D146" t="str">
            <v>ADMINISTRATIVA TULUA CENTRO</v>
          </cell>
          <cell r="E146" t="str">
            <v>Administración</v>
          </cell>
          <cell r="F146" t="str">
            <v>SEDE TULUA</v>
          </cell>
          <cell r="G146" t="str">
            <v>SEDE TULUA</v>
          </cell>
        </row>
        <row r="147">
          <cell r="A147">
            <v>9510</v>
          </cell>
          <cell r="B147">
            <v>10511002</v>
          </cell>
          <cell r="C147" t="str">
            <v xml:space="preserve">      Financiera Tulua</v>
          </cell>
          <cell r="D147" t="str">
            <v>FINANCIERA TULUA CENTRO</v>
          </cell>
          <cell r="E147" t="str">
            <v>Administración</v>
          </cell>
          <cell r="F147" t="str">
            <v>SEDE TULUA</v>
          </cell>
          <cell r="G147" t="str">
            <v>SEDE TULUA</v>
          </cell>
        </row>
        <row r="148">
          <cell r="A148">
            <v>9520</v>
          </cell>
          <cell r="B148">
            <v>10511003</v>
          </cell>
          <cell r="C148" t="str">
            <v xml:space="preserve">    Salud Tulua</v>
          </cell>
          <cell r="D148" t="str">
            <v>SALUD TULUA CENTRO</v>
          </cell>
          <cell r="E148" t="str">
            <v>Salud</v>
          </cell>
          <cell r="F148" t="str">
            <v>SEDE TULUA</v>
          </cell>
          <cell r="G148" t="str">
            <v>SEDE TULUA</v>
          </cell>
        </row>
        <row r="149">
          <cell r="A149">
            <v>9540</v>
          </cell>
          <cell r="B149">
            <v>10511005</v>
          </cell>
          <cell r="C149" t="str">
            <v xml:space="preserve">      Servicio al Cliente Tulua</v>
          </cell>
          <cell r="D149" t="str">
            <v>SERVICIO AL CLIENTE TULUA CENTRO</v>
          </cell>
          <cell r="E149" t="str">
            <v>Administración</v>
          </cell>
          <cell r="F149" t="str">
            <v>SEDE TULUA</v>
          </cell>
          <cell r="G149" t="str">
            <v>SEDE TULUA</v>
          </cell>
        </row>
        <row r="150">
          <cell r="A150">
            <v>9560</v>
          </cell>
          <cell r="B150">
            <v>10511004</v>
          </cell>
          <cell r="C150" t="str">
            <v xml:space="preserve">    Comercial Tulua</v>
          </cell>
          <cell r="D150" t="str">
            <v>COMERCIAL TULUA CENTRO</v>
          </cell>
          <cell r="E150" t="str">
            <v>Comercial</v>
          </cell>
          <cell r="F150" t="str">
            <v>SEDE TULUA</v>
          </cell>
          <cell r="G150" t="str">
            <v>SEDE TULUA</v>
          </cell>
        </row>
        <row r="151">
          <cell r="A151">
            <v>9600</v>
          </cell>
          <cell r="B151">
            <v>10512001</v>
          </cell>
          <cell r="C151" t="str">
            <v xml:space="preserve">      Administrativa Roldanillo</v>
          </cell>
          <cell r="D151" t="str">
            <v>ADMINISTRATIVA ROLDANILLO</v>
          </cell>
          <cell r="E151" t="str">
            <v>Administración</v>
          </cell>
          <cell r="F151" t="str">
            <v>SEDE TULUA</v>
          </cell>
          <cell r="G151" t="str">
            <v>SEDE TULUA</v>
          </cell>
        </row>
        <row r="152">
          <cell r="A152">
            <v>9610</v>
          </cell>
          <cell r="B152">
            <v>10512002</v>
          </cell>
          <cell r="C152" t="str">
            <v xml:space="preserve">      Financiera Roldanillo</v>
          </cell>
          <cell r="D152" t="str">
            <v>FINANCIERA ROLDANILLO</v>
          </cell>
          <cell r="E152" t="str">
            <v>Administración</v>
          </cell>
          <cell r="F152" t="str">
            <v>SEDE TULUA</v>
          </cell>
          <cell r="G152" t="str">
            <v>SEDE TULUA</v>
          </cell>
        </row>
        <row r="153">
          <cell r="A153">
            <v>9620</v>
          </cell>
          <cell r="B153">
            <v>10512003</v>
          </cell>
          <cell r="C153" t="str">
            <v xml:space="preserve">    Salud Roldanillo</v>
          </cell>
          <cell r="D153" t="str">
            <v>SALUD ROLDANILLO</v>
          </cell>
          <cell r="E153" t="str">
            <v>Salud</v>
          </cell>
          <cell r="F153" t="str">
            <v>SEDE TULUA</v>
          </cell>
          <cell r="G153" t="str">
            <v>SEDE TULUA</v>
          </cell>
        </row>
        <row r="154">
          <cell r="A154">
            <v>9640</v>
          </cell>
          <cell r="B154">
            <v>10512005</v>
          </cell>
          <cell r="C154" t="str">
            <v xml:space="preserve">      Servicio al Cliente Roldanillo</v>
          </cell>
          <cell r="D154" t="str">
            <v>SERVICIO AL CLIENTE ROLDANILLO</v>
          </cell>
          <cell r="E154" t="str">
            <v>Administración</v>
          </cell>
          <cell r="F154" t="str">
            <v>SEDE TULUA</v>
          </cell>
          <cell r="G154" t="str">
            <v>SEDE TULUA</v>
          </cell>
        </row>
        <row r="155">
          <cell r="A155">
            <v>9660</v>
          </cell>
          <cell r="B155">
            <v>10512004</v>
          </cell>
          <cell r="C155" t="str">
            <v xml:space="preserve">    Comercial Roldanillo</v>
          </cell>
          <cell r="D155" t="str">
            <v>COMERCIAL ROLDANILLO</v>
          </cell>
          <cell r="E155" t="str">
            <v>Comercial</v>
          </cell>
          <cell r="F155" t="str">
            <v>SEDE TULUA</v>
          </cell>
          <cell r="G155" t="str">
            <v>SEDE TULUA</v>
          </cell>
        </row>
        <row r="156">
          <cell r="A156">
            <v>9700</v>
          </cell>
          <cell r="B156">
            <v>10611001</v>
          </cell>
          <cell r="C156" t="str">
            <v xml:space="preserve">    Administrativa Cartago</v>
          </cell>
          <cell r="D156" t="str">
            <v>ADMINISTRATIVA CARTAGO CENTRO</v>
          </cell>
          <cell r="E156" t="str">
            <v>Administración</v>
          </cell>
          <cell r="F156" t="str">
            <v>SEDE CARTAGO</v>
          </cell>
          <cell r="G156" t="str">
            <v>SEDE CARTAGO</v>
          </cell>
        </row>
        <row r="157">
          <cell r="A157">
            <v>9710</v>
          </cell>
          <cell r="B157">
            <v>10611002</v>
          </cell>
          <cell r="C157" t="str">
            <v xml:space="preserve">    Financiera Cartago</v>
          </cell>
          <cell r="D157" t="str">
            <v>FINANCIERA CARTAGO CENTRO</v>
          </cell>
          <cell r="E157" t="str">
            <v>Administración</v>
          </cell>
          <cell r="F157" t="str">
            <v>SEDE CARTAGO</v>
          </cell>
          <cell r="G157" t="str">
            <v>SEDE CARTAGO</v>
          </cell>
        </row>
        <row r="158">
          <cell r="A158">
            <v>9720</v>
          </cell>
          <cell r="B158">
            <v>10611003</v>
          </cell>
          <cell r="C158" t="str">
            <v xml:space="preserve">  Salud Cartago</v>
          </cell>
          <cell r="D158" t="str">
            <v>SALUD CARTAGO CENTRO</v>
          </cell>
          <cell r="E158" t="str">
            <v>Salud</v>
          </cell>
          <cell r="F158" t="str">
            <v>SEDE CARTAGO</v>
          </cell>
          <cell r="G158" t="str">
            <v>SEDE CARTAGO</v>
          </cell>
        </row>
        <row r="159">
          <cell r="A159">
            <v>9721</v>
          </cell>
          <cell r="B159">
            <v>10611103</v>
          </cell>
          <cell r="C159" t="str">
            <v>SALUD LA UNION</v>
          </cell>
          <cell r="D159" t="str">
            <v>SALUD LA UNION</v>
          </cell>
          <cell r="E159" t="str">
            <v>Salud</v>
          </cell>
          <cell r="F159" t="str">
            <v>SEDE CARTAGO</v>
          </cell>
          <cell r="G159" t="str">
            <v>SEDE CARTAGO</v>
          </cell>
        </row>
        <row r="160">
          <cell r="A160">
            <v>9740</v>
          </cell>
          <cell r="B160">
            <v>10611005</v>
          </cell>
          <cell r="C160" t="str">
            <v xml:space="preserve">    Servicio al Cliente Cartago</v>
          </cell>
          <cell r="D160" t="str">
            <v>SERVICIO AL CLIENTE CARTAGO CENTRO</v>
          </cell>
          <cell r="E160" t="str">
            <v>Administración</v>
          </cell>
          <cell r="F160" t="str">
            <v>SEDE CARTAGO</v>
          </cell>
          <cell r="G160" t="str">
            <v>SEDE CARTAGO</v>
          </cell>
        </row>
        <row r="161">
          <cell r="A161">
            <v>9760</v>
          </cell>
          <cell r="B161">
            <v>10611004</v>
          </cell>
          <cell r="C161" t="str">
            <v xml:space="preserve">  Comercial Cartago</v>
          </cell>
          <cell r="D161" t="str">
            <v>COMERCIAL CARTAGO CENTRO</v>
          </cell>
          <cell r="E161" t="str">
            <v>Comercial</v>
          </cell>
          <cell r="F161" t="str">
            <v>SEDE CARTAGO</v>
          </cell>
          <cell r="G161" t="str">
            <v>SEDE CARTAGO</v>
          </cell>
        </row>
        <row r="162">
          <cell r="A162">
            <v>9900</v>
          </cell>
          <cell r="B162">
            <v>10811001</v>
          </cell>
          <cell r="C162" t="str">
            <v xml:space="preserve">    Administrativa Buenaventura</v>
          </cell>
          <cell r="D162" t="str">
            <v>ADMINISTRATIVA B/VENTURA CENTRO</v>
          </cell>
          <cell r="E162" t="str">
            <v>Administración</v>
          </cell>
          <cell r="F162" t="str">
            <v>SEDE BUENAVENTURA</v>
          </cell>
          <cell r="G162" t="str">
            <v>SEDE BUENAVENTURA</v>
          </cell>
        </row>
        <row r="163">
          <cell r="A163">
            <v>9910</v>
          </cell>
          <cell r="B163">
            <v>10811002</v>
          </cell>
          <cell r="C163" t="str">
            <v xml:space="preserve">    Financiera Buenaventura</v>
          </cell>
          <cell r="D163" t="str">
            <v>FINANCIERA B/VENTURA CENTRO</v>
          </cell>
          <cell r="E163" t="str">
            <v>Administración</v>
          </cell>
          <cell r="F163" t="str">
            <v>SEDE BUENAVENTURA</v>
          </cell>
          <cell r="G163" t="str">
            <v>SEDE BUENAVENTURA</v>
          </cell>
        </row>
        <row r="164">
          <cell r="A164">
            <v>9920</v>
          </cell>
          <cell r="B164">
            <v>10811003</v>
          </cell>
          <cell r="C164" t="str">
            <v xml:space="preserve">  Salud Buenaventura</v>
          </cell>
          <cell r="D164" t="str">
            <v>SALUD B/VENTURA CENTRO</v>
          </cell>
          <cell r="E164" t="str">
            <v>Salud</v>
          </cell>
          <cell r="F164" t="str">
            <v>SEDE BUENAVENTURA</v>
          </cell>
          <cell r="G164" t="str">
            <v>SEDE BUENAVENTURA</v>
          </cell>
        </row>
        <row r="165">
          <cell r="A165">
            <v>9940</v>
          </cell>
          <cell r="B165">
            <v>10811005</v>
          </cell>
          <cell r="C165" t="str">
            <v xml:space="preserve">    Servicio al Cliente Buenaventura</v>
          </cell>
          <cell r="D165" t="str">
            <v>SERVICIO AL CLIENTE B/VENTURA CENTRO</v>
          </cell>
          <cell r="E165" t="str">
            <v>Administración</v>
          </cell>
          <cell r="F165" t="str">
            <v>SEDE BUENAVENTURA</v>
          </cell>
          <cell r="G165" t="str">
            <v>SEDE BUENAVENTURA</v>
          </cell>
        </row>
        <row r="166">
          <cell r="A166">
            <v>9960</v>
          </cell>
          <cell r="B166">
            <v>10811004</v>
          </cell>
          <cell r="C166" t="str">
            <v xml:space="preserve">  Comercial Buenaventura</v>
          </cell>
          <cell r="D166" t="str">
            <v>COMERCIAL B/VENTURA CENTRO</v>
          </cell>
          <cell r="E166" t="str">
            <v>Comercial</v>
          </cell>
          <cell r="F166" t="str">
            <v>SEDE BUENAVENTURA</v>
          </cell>
          <cell r="G166" t="str">
            <v>SEDE BUENAVENTURA</v>
          </cell>
        </row>
        <row r="167">
          <cell r="A167">
            <v>10000</v>
          </cell>
          <cell r="B167">
            <v>10211001</v>
          </cell>
          <cell r="C167" t="str">
            <v xml:space="preserve">    Administrativa Risaralda</v>
          </cell>
          <cell r="D167" t="str">
            <v>ADMINISTRATIVA RISARALDA CIRCUNVALAR</v>
          </cell>
          <cell r="E167" t="str">
            <v>Administración</v>
          </cell>
          <cell r="F167" t="str">
            <v>SEDE RISARALDA</v>
          </cell>
          <cell r="G167" t="str">
            <v>SEDE RISARALDA</v>
          </cell>
        </row>
        <row r="168">
          <cell r="A168">
            <v>10020</v>
          </cell>
          <cell r="B168">
            <v>10211002</v>
          </cell>
          <cell r="C168" t="str">
            <v xml:space="preserve">    Financiera Risaralda</v>
          </cell>
          <cell r="D168" t="str">
            <v>FINANCIERA RISARALDA CIRCUNVALAR</v>
          </cell>
          <cell r="E168" t="str">
            <v>Administración</v>
          </cell>
          <cell r="F168" t="str">
            <v>SEDE RISARALDA</v>
          </cell>
          <cell r="G168" t="str">
            <v>SEDE RISARALDA</v>
          </cell>
        </row>
        <row r="169">
          <cell r="A169">
            <v>10050</v>
          </cell>
          <cell r="B169">
            <v>10211003</v>
          </cell>
          <cell r="C169" t="str">
            <v xml:space="preserve">  Salud Risaralda</v>
          </cell>
          <cell r="D169" t="str">
            <v>SALUD RISARALDA CIRCUNVALAR</v>
          </cell>
          <cell r="E169" t="str">
            <v>Salud</v>
          </cell>
          <cell r="F169" t="str">
            <v>SEDE RISARALDA</v>
          </cell>
          <cell r="G169" t="str">
            <v>SEDE RISARALDA</v>
          </cell>
        </row>
        <row r="170">
          <cell r="A170">
            <v>10100</v>
          </cell>
          <cell r="B170">
            <v>10211005</v>
          </cell>
          <cell r="C170" t="str">
            <v xml:space="preserve">    Servicio al Cliente Risaralda</v>
          </cell>
          <cell r="D170" t="str">
            <v>SERVICIO AL CLIENTE RISARALDA CIRCUNVALA</v>
          </cell>
          <cell r="E170" t="str">
            <v>Administración</v>
          </cell>
          <cell r="F170" t="str">
            <v>SEDE RISARALDA</v>
          </cell>
          <cell r="G170" t="str">
            <v>SEDE RISARALDA</v>
          </cell>
        </row>
        <row r="171">
          <cell r="A171">
            <v>10200</v>
          </cell>
          <cell r="B171">
            <v>10211004</v>
          </cell>
          <cell r="C171" t="str">
            <v xml:space="preserve">  Comercial Risaralda</v>
          </cell>
          <cell r="D171" t="str">
            <v>COMERCIAL RISARALDA CIRCUNVALAR</v>
          </cell>
          <cell r="E171" t="str">
            <v>Comercial</v>
          </cell>
          <cell r="F171" t="str">
            <v>SEDE RISARALDA</v>
          </cell>
          <cell r="G171" t="str">
            <v>SEDE RISARALDA</v>
          </cell>
        </row>
        <row r="172">
          <cell r="A172">
            <v>10203</v>
          </cell>
          <cell r="B172">
            <v>10211104</v>
          </cell>
          <cell r="C172" t="str">
            <v>COMERCIAL DOSQUEBRADAS</v>
          </cell>
          <cell r="D172" t="str">
            <v>COMERCIAL DOSQUEBRADAS</v>
          </cell>
          <cell r="E172" t="str">
            <v>Comercial</v>
          </cell>
          <cell r="F172" t="str">
            <v>SEDE RISARALDA</v>
          </cell>
          <cell r="G172" t="str">
            <v>SEDE RISARALDA</v>
          </cell>
        </row>
        <row r="173">
          <cell r="A173">
            <v>10500</v>
          </cell>
          <cell r="B173">
            <v>10311101</v>
          </cell>
          <cell r="C173" t="str">
            <v xml:space="preserve">      Administrativa Chinchina</v>
          </cell>
          <cell r="D173" t="str">
            <v>ADMINSTRACION OFICINA CHINCHINA</v>
          </cell>
          <cell r="E173" t="str">
            <v>Administración</v>
          </cell>
          <cell r="F173" t="str">
            <v>SEDE CALDAS</v>
          </cell>
          <cell r="G173" t="str">
            <v>SEDE CALDAS</v>
          </cell>
        </row>
        <row r="174">
          <cell r="A174">
            <v>10510</v>
          </cell>
          <cell r="B174">
            <v>10311103</v>
          </cell>
          <cell r="C174" t="str">
            <v xml:space="preserve">    Salud Chinchina</v>
          </cell>
          <cell r="D174" t="str">
            <v>SALUD OFICINA CHINCHINA</v>
          </cell>
          <cell r="E174" t="str">
            <v>Salud</v>
          </cell>
          <cell r="F174" t="str">
            <v>SEDE CALDAS</v>
          </cell>
          <cell r="G174" t="str">
            <v>SEDE CALDAS</v>
          </cell>
        </row>
        <row r="175">
          <cell r="A175">
            <v>10540</v>
          </cell>
          <cell r="B175">
            <v>10311104</v>
          </cell>
          <cell r="C175" t="str">
            <v xml:space="preserve">    Comercial Chinchina</v>
          </cell>
          <cell r="D175" t="str">
            <v>COMERCIAL OFICINA CHINCHINA</v>
          </cell>
          <cell r="E175" t="str">
            <v>Comercial</v>
          </cell>
          <cell r="F175" t="str">
            <v>SEDE CALDAS</v>
          </cell>
          <cell r="G175" t="str">
            <v>SEDE CALDAS</v>
          </cell>
        </row>
        <row r="176">
          <cell r="A176">
            <v>10700</v>
          </cell>
          <cell r="B176">
            <v>10311201</v>
          </cell>
          <cell r="C176" t="str">
            <v xml:space="preserve">      Administrativa La Dorada</v>
          </cell>
          <cell r="D176" t="str">
            <v>ADMINISTRACION OFICINA LA DORADA</v>
          </cell>
          <cell r="E176" t="str">
            <v>Administración</v>
          </cell>
          <cell r="F176" t="str">
            <v>SEDE CALDAS</v>
          </cell>
          <cell r="G176" t="str">
            <v>SEDE CALDAS</v>
          </cell>
        </row>
        <row r="177">
          <cell r="A177">
            <v>10710</v>
          </cell>
          <cell r="B177">
            <v>10311203</v>
          </cell>
          <cell r="C177" t="str">
            <v xml:space="preserve">    Salud La Dorada</v>
          </cell>
          <cell r="D177" t="str">
            <v>SALUD OFICINA LA DORADA</v>
          </cell>
          <cell r="E177" t="str">
            <v>Salud</v>
          </cell>
          <cell r="F177" t="str">
            <v>SEDE CALDAS</v>
          </cell>
          <cell r="G177" t="str">
            <v>SEDE CALDAS</v>
          </cell>
        </row>
        <row r="178">
          <cell r="A178">
            <v>10740</v>
          </cell>
          <cell r="B178">
            <v>10311204</v>
          </cell>
          <cell r="C178" t="str">
            <v xml:space="preserve">    Comercial La Dorada</v>
          </cell>
          <cell r="D178" t="str">
            <v>COMERCIAL OFICINA LA DORADA</v>
          </cell>
          <cell r="E178" t="str">
            <v>Comercial</v>
          </cell>
          <cell r="F178" t="str">
            <v>SEDE CALDAS</v>
          </cell>
          <cell r="G178" t="str">
            <v>SEDE CALDAS</v>
          </cell>
        </row>
        <row r="179">
          <cell r="A179">
            <v>11000</v>
          </cell>
          <cell r="B179">
            <v>10311001</v>
          </cell>
          <cell r="C179" t="str">
            <v xml:space="preserve">      Administrativa Manizales</v>
          </cell>
          <cell r="D179" t="str">
            <v>ADMINISTRATIVA MANIZALES</v>
          </cell>
          <cell r="E179" t="str">
            <v>Administración</v>
          </cell>
          <cell r="F179" t="str">
            <v>SEDE CALDAS</v>
          </cell>
          <cell r="G179" t="str">
            <v>SEDE CALDAS</v>
          </cell>
        </row>
        <row r="180">
          <cell r="A180">
            <v>11020</v>
          </cell>
          <cell r="B180">
            <v>10311002</v>
          </cell>
          <cell r="C180" t="str">
            <v xml:space="preserve">      Financiera Manizales</v>
          </cell>
          <cell r="D180" t="str">
            <v>FINANCIERA MANIZALES</v>
          </cell>
          <cell r="E180" t="str">
            <v>Administración</v>
          </cell>
          <cell r="F180" t="str">
            <v>SEDE CALDAS</v>
          </cell>
          <cell r="G180" t="str">
            <v>SEDE CALDAS</v>
          </cell>
        </row>
        <row r="181">
          <cell r="A181">
            <v>11050</v>
          </cell>
          <cell r="B181">
            <v>10311003</v>
          </cell>
          <cell r="C181" t="str">
            <v xml:space="preserve">    Salud Manizales</v>
          </cell>
          <cell r="D181" t="str">
            <v>SALUD MANIZALES</v>
          </cell>
          <cell r="E181" t="str">
            <v>Salud</v>
          </cell>
          <cell r="F181" t="str">
            <v>SEDE CALDAS</v>
          </cell>
          <cell r="G181" t="str">
            <v>SEDE CALDAS</v>
          </cell>
        </row>
        <row r="182">
          <cell r="A182">
            <v>11100</v>
          </cell>
          <cell r="B182">
            <v>10311005</v>
          </cell>
          <cell r="C182" t="str">
            <v xml:space="preserve">      Servicio al Cliente Manizales</v>
          </cell>
          <cell r="D182" t="str">
            <v>SERVICIO AL CLIENTE MANIZALES</v>
          </cell>
          <cell r="E182" t="str">
            <v>Administración</v>
          </cell>
          <cell r="F182" t="str">
            <v>SEDE CALDAS</v>
          </cell>
          <cell r="G182" t="str">
            <v>SEDE CALDAS</v>
          </cell>
        </row>
        <row r="183">
          <cell r="A183">
            <v>11200</v>
          </cell>
          <cell r="B183">
            <v>10311004</v>
          </cell>
          <cell r="C183" t="str">
            <v xml:space="preserve">    Comercial Manizales</v>
          </cell>
          <cell r="D183" t="str">
            <v>COMERCIAL MANIZALES</v>
          </cell>
          <cell r="E183" t="str">
            <v>Comercial</v>
          </cell>
          <cell r="F183" t="str">
            <v>SEDE CALDAS</v>
          </cell>
          <cell r="G183" t="str">
            <v>SEDE CALDAS</v>
          </cell>
        </row>
        <row r="184">
          <cell r="A184">
            <v>12000</v>
          </cell>
          <cell r="B184">
            <v>10911001</v>
          </cell>
          <cell r="C184" t="str">
            <v xml:space="preserve">    Administrativa Bogota</v>
          </cell>
          <cell r="D184" t="str">
            <v>ADMINISTRATIVA BOGOT  CHAPINERO</v>
          </cell>
          <cell r="E184" t="str">
            <v>Administración</v>
          </cell>
          <cell r="F184" t="str">
            <v>SEDE BOGOTA</v>
          </cell>
          <cell r="G184" t="str">
            <v>SEDE BOGOTA</v>
          </cell>
        </row>
        <row r="185">
          <cell r="A185">
            <v>12200</v>
          </cell>
          <cell r="B185">
            <v>10911002</v>
          </cell>
          <cell r="C185" t="str">
            <v xml:space="preserve">    Financiera Bogota</v>
          </cell>
          <cell r="D185" t="str">
            <v>FINANCIERA BOGOT  CHAPINERO</v>
          </cell>
          <cell r="E185" t="str">
            <v>Administración</v>
          </cell>
          <cell r="F185" t="str">
            <v>SEDE BOGOTA</v>
          </cell>
          <cell r="G185" t="str">
            <v>SEDE BOGOTA</v>
          </cell>
        </row>
        <row r="186">
          <cell r="A186">
            <v>12400</v>
          </cell>
          <cell r="B186">
            <v>10911003</v>
          </cell>
          <cell r="C186" t="str">
            <v xml:space="preserve">  Salud Bogota</v>
          </cell>
          <cell r="D186" t="str">
            <v>SALUD BOGOT  CHAPINERO</v>
          </cell>
          <cell r="E186" t="str">
            <v>Salud</v>
          </cell>
          <cell r="F186" t="str">
            <v>SEDE BOGOTA</v>
          </cell>
          <cell r="G186" t="str">
            <v>SEDE BOGOTA</v>
          </cell>
        </row>
        <row r="187">
          <cell r="A187">
            <v>12600</v>
          </cell>
          <cell r="B187">
            <v>10911005</v>
          </cell>
          <cell r="C187" t="str">
            <v xml:space="preserve">    Servicio al Cliente Bogota</v>
          </cell>
          <cell r="D187" t="str">
            <v>SERVICIO AL CLIENTE BOGOT  CHAPINERO</v>
          </cell>
          <cell r="E187" t="str">
            <v>Administración</v>
          </cell>
          <cell r="F187" t="str">
            <v>SEDE BOGOTA</v>
          </cell>
          <cell r="G187" t="str">
            <v>SEDE BOGOTA</v>
          </cell>
        </row>
        <row r="188">
          <cell r="A188">
            <v>12800</v>
          </cell>
          <cell r="B188">
            <v>10911004</v>
          </cell>
          <cell r="C188" t="str">
            <v xml:space="preserve">  Comercial Bogota</v>
          </cell>
          <cell r="D188" t="str">
            <v>COMERCIAL BOGOT  CHAPINERO</v>
          </cell>
          <cell r="E188" t="str">
            <v>Comercial</v>
          </cell>
          <cell r="F188" t="str">
            <v>SEDE BOGOTA</v>
          </cell>
          <cell r="G188" t="str">
            <v>SEDE BOGOTA</v>
          </cell>
        </row>
        <row r="189">
          <cell r="A189">
            <v>13000</v>
          </cell>
          <cell r="B189">
            <v>11011001</v>
          </cell>
          <cell r="C189" t="str">
            <v xml:space="preserve">      Administrativa Armenia</v>
          </cell>
          <cell r="D189" t="str">
            <v>ADMINISTRATIVA ARMENIA</v>
          </cell>
          <cell r="E189" t="str">
            <v>Administración</v>
          </cell>
          <cell r="F189" t="str">
            <v>SEDE QUINDIO</v>
          </cell>
          <cell r="G189" t="str">
            <v>SEDE QUINDIO</v>
          </cell>
        </row>
        <row r="190">
          <cell r="A190">
            <v>13200</v>
          </cell>
          <cell r="B190">
            <v>11011002</v>
          </cell>
          <cell r="C190" t="str">
            <v xml:space="preserve">      Financiera Armenia</v>
          </cell>
          <cell r="D190" t="str">
            <v>FINANCIERA ARMENIA</v>
          </cell>
          <cell r="E190" t="str">
            <v>Administración</v>
          </cell>
          <cell r="F190" t="str">
            <v>SEDE QUINDIO</v>
          </cell>
          <cell r="G190" t="str">
            <v>SEDE QUINDIO</v>
          </cell>
        </row>
        <row r="191">
          <cell r="A191">
            <v>13400</v>
          </cell>
          <cell r="B191">
            <v>11011003</v>
          </cell>
          <cell r="C191" t="str">
            <v xml:space="preserve">    Salud Armenia</v>
          </cell>
          <cell r="D191" t="str">
            <v>SALUD ARMENIA</v>
          </cell>
          <cell r="E191" t="str">
            <v>Salud</v>
          </cell>
          <cell r="F191" t="str">
            <v>SEDE QUINDIO</v>
          </cell>
          <cell r="G191" t="str">
            <v>SEDE QUINDIO</v>
          </cell>
        </row>
        <row r="192">
          <cell r="A192">
            <v>13600</v>
          </cell>
          <cell r="B192">
            <v>11011005</v>
          </cell>
          <cell r="C192" t="str">
            <v xml:space="preserve">      Servicio al Cliente Armenia</v>
          </cell>
          <cell r="D192" t="str">
            <v>SERVICIO AL CLIENTE ARMENIA</v>
          </cell>
          <cell r="E192" t="str">
            <v>Administración</v>
          </cell>
          <cell r="F192" t="str">
            <v>SEDE QUINDIO</v>
          </cell>
          <cell r="G192" t="str">
            <v>SEDE QUINDIO</v>
          </cell>
        </row>
        <row r="193">
          <cell r="A193">
            <v>13800</v>
          </cell>
          <cell r="B193">
            <v>11011004</v>
          </cell>
          <cell r="C193" t="str">
            <v xml:space="preserve">    Comercial Armenia</v>
          </cell>
          <cell r="D193" t="str">
            <v>COMERCIAL ARMENIA</v>
          </cell>
          <cell r="E193" t="str">
            <v>Comercial</v>
          </cell>
          <cell r="F193" t="str">
            <v>SEDE QUINDIO</v>
          </cell>
          <cell r="G193" t="str">
            <v>SEDE QUINDIO</v>
          </cell>
        </row>
        <row r="194">
          <cell r="A194">
            <v>13900</v>
          </cell>
          <cell r="B194">
            <v>11011101</v>
          </cell>
          <cell r="C194" t="str">
            <v xml:space="preserve">      Administrativa Sevilla</v>
          </cell>
          <cell r="D194" t="str">
            <v>ADMINISTRACION OFICINA SEVILLA</v>
          </cell>
          <cell r="E194" t="str">
            <v>Administración</v>
          </cell>
          <cell r="F194" t="str">
            <v>SEDE QUINDIO</v>
          </cell>
          <cell r="G194" t="str">
            <v>SEDE QUINDIO</v>
          </cell>
        </row>
        <row r="195">
          <cell r="A195">
            <v>13910</v>
          </cell>
          <cell r="B195">
            <v>11011103</v>
          </cell>
          <cell r="C195" t="str">
            <v xml:space="preserve">    Salud Sevilla</v>
          </cell>
          <cell r="D195" t="str">
            <v>SALUD OFICINA SEVILLA</v>
          </cell>
          <cell r="E195" t="str">
            <v>Salud</v>
          </cell>
          <cell r="F195" t="str">
            <v>SEDE QUINDIO</v>
          </cell>
          <cell r="G195" t="str">
            <v>SEDE QUINDIO</v>
          </cell>
        </row>
        <row r="196">
          <cell r="A196">
            <v>13950</v>
          </cell>
          <cell r="B196">
            <v>11011104</v>
          </cell>
          <cell r="C196" t="str">
            <v xml:space="preserve">    Comercial Sevilla</v>
          </cell>
          <cell r="D196" t="str">
            <v>COMERCIAL OFICINA SEVILLA</v>
          </cell>
          <cell r="E196" t="str">
            <v>Comercial</v>
          </cell>
          <cell r="F196" t="str">
            <v>SEDE QUINDIO</v>
          </cell>
          <cell r="G196" t="str">
            <v>SEDE QUINDIO</v>
          </cell>
        </row>
        <row r="197">
          <cell r="A197">
            <v>14000</v>
          </cell>
          <cell r="B197">
            <v>11211001</v>
          </cell>
          <cell r="C197" t="str">
            <v xml:space="preserve">    Administrativa Cauca</v>
          </cell>
          <cell r="D197" t="str">
            <v>ADMINISTRATIVA POPAYAN</v>
          </cell>
          <cell r="E197" t="str">
            <v>Administración</v>
          </cell>
          <cell r="F197" t="str">
            <v>SEDE CAUCA</v>
          </cell>
          <cell r="G197" t="str">
            <v>SEDE CAUCA</v>
          </cell>
        </row>
        <row r="198">
          <cell r="A198">
            <v>14200</v>
          </cell>
          <cell r="B198">
            <v>11211002</v>
          </cell>
          <cell r="C198" t="str">
            <v xml:space="preserve">    Financiera Cauca</v>
          </cell>
          <cell r="D198" t="str">
            <v>FINANCIERA POPAYAN</v>
          </cell>
          <cell r="E198" t="str">
            <v>Administración</v>
          </cell>
          <cell r="F198" t="str">
            <v>SEDE CAUCA</v>
          </cell>
          <cell r="G198" t="str">
            <v>SEDE CAUCA</v>
          </cell>
        </row>
        <row r="199">
          <cell r="A199">
            <v>14400</v>
          </cell>
          <cell r="B199">
            <v>11211003</v>
          </cell>
          <cell r="C199" t="str">
            <v xml:space="preserve">  Salud Cauca</v>
          </cell>
          <cell r="D199" t="str">
            <v>SALUD POPAYAN</v>
          </cell>
          <cell r="E199" t="str">
            <v>Salud</v>
          </cell>
          <cell r="F199" t="str">
            <v>SEDE CAUCA</v>
          </cell>
          <cell r="G199" t="str">
            <v>SEDE CAUCA</v>
          </cell>
        </row>
        <row r="200">
          <cell r="A200">
            <v>14600</v>
          </cell>
          <cell r="B200">
            <v>11211005</v>
          </cell>
          <cell r="C200" t="str">
            <v xml:space="preserve">    Servicio al Cliente Cauca</v>
          </cell>
          <cell r="D200" t="str">
            <v>SERVICIO AL CLIENTE POPAYAN</v>
          </cell>
          <cell r="E200" t="str">
            <v>Administración</v>
          </cell>
          <cell r="F200" t="str">
            <v>SEDE CAUCA</v>
          </cell>
          <cell r="G200" t="str">
            <v>SEDE CAUCA</v>
          </cell>
        </row>
        <row r="201">
          <cell r="A201">
            <v>14800</v>
          </cell>
          <cell r="B201">
            <v>11211004</v>
          </cell>
          <cell r="C201" t="str">
            <v xml:space="preserve">  Comercial Cauca</v>
          </cell>
          <cell r="D201" t="str">
            <v>COMERCIAL POPAYAN</v>
          </cell>
          <cell r="E201" t="str">
            <v>Comercial</v>
          </cell>
          <cell r="F201" t="str">
            <v>SEDE CAUCA</v>
          </cell>
          <cell r="G201" t="str">
            <v>SEDE CAUCA</v>
          </cell>
        </row>
        <row r="202">
          <cell r="A202">
            <v>15000</v>
          </cell>
          <cell r="B202">
            <v>11311001</v>
          </cell>
          <cell r="C202" t="str">
            <v xml:space="preserve">    Administrativa Narino</v>
          </cell>
          <cell r="D202" t="str">
            <v>ADMINISTRACION SEDE PASTO</v>
          </cell>
          <cell r="E202" t="str">
            <v>Administración</v>
          </cell>
          <cell r="F202" t="str">
            <v>SEDE NARIÑO</v>
          </cell>
          <cell r="G202" t="str">
            <v>SEDE NARIÑO</v>
          </cell>
        </row>
        <row r="203">
          <cell r="A203">
            <v>15200</v>
          </cell>
          <cell r="B203">
            <v>11311002</v>
          </cell>
          <cell r="C203" t="str">
            <v xml:space="preserve">    Financiera Narino</v>
          </cell>
          <cell r="D203" t="str">
            <v>FINANCIERO PASTO</v>
          </cell>
          <cell r="E203" t="str">
            <v>Administración</v>
          </cell>
          <cell r="F203" t="str">
            <v>SEDE NARIÑO</v>
          </cell>
          <cell r="G203" t="str">
            <v>SEDE NARIÑO</v>
          </cell>
        </row>
        <row r="204">
          <cell r="A204">
            <v>15400</v>
          </cell>
          <cell r="B204">
            <v>11311003</v>
          </cell>
          <cell r="C204" t="str">
            <v xml:space="preserve">  Salud Narino</v>
          </cell>
          <cell r="D204" t="str">
            <v>SALUD PASTO</v>
          </cell>
          <cell r="E204" t="str">
            <v>Salud</v>
          </cell>
          <cell r="F204" t="str">
            <v>SEDE NARIÑO</v>
          </cell>
          <cell r="G204" t="str">
            <v>SEDE NARIÑO</v>
          </cell>
        </row>
        <row r="205">
          <cell r="A205">
            <v>15600</v>
          </cell>
          <cell r="B205">
            <v>11311005</v>
          </cell>
          <cell r="C205" t="str">
            <v xml:space="preserve">    Servicio al Cliente Narino</v>
          </cell>
          <cell r="D205" t="str">
            <v>SERVICIO AL CLIENTE PASTO</v>
          </cell>
          <cell r="E205" t="str">
            <v>Administración</v>
          </cell>
          <cell r="F205" t="str">
            <v>SEDE NARIÑO</v>
          </cell>
          <cell r="G205" t="str">
            <v>SEDE NARIÑO</v>
          </cell>
        </row>
        <row r="206">
          <cell r="A206">
            <v>15800</v>
          </cell>
          <cell r="B206">
            <v>11311004</v>
          </cell>
          <cell r="C206" t="str">
            <v xml:space="preserve">  Comercial Narino</v>
          </cell>
          <cell r="D206" t="str">
            <v>COMERCIAL PASTO</v>
          </cell>
          <cell r="E206" t="str">
            <v>Comercial</v>
          </cell>
          <cell r="F206" t="str">
            <v>SEDE NARIÑO</v>
          </cell>
          <cell r="G206" t="str">
            <v>SEDE NARIÑO</v>
          </cell>
        </row>
        <row r="207">
          <cell r="A207">
            <v>16000</v>
          </cell>
          <cell r="B207">
            <v>11411001</v>
          </cell>
          <cell r="C207" t="str">
            <v xml:space="preserve">    Administrativa Huila</v>
          </cell>
          <cell r="D207" t="str">
            <v>DIRECCION SEDE HUILA</v>
          </cell>
          <cell r="E207" t="str">
            <v>Administración</v>
          </cell>
          <cell r="F207" t="str">
            <v>SEDE HUILA</v>
          </cell>
          <cell r="G207" t="str">
            <v>SEDE HUILA</v>
          </cell>
        </row>
        <row r="208">
          <cell r="A208">
            <v>16200</v>
          </cell>
          <cell r="B208">
            <v>11411002</v>
          </cell>
          <cell r="C208" t="str">
            <v xml:space="preserve">    Financiera Huila</v>
          </cell>
          <cell r="D208" t="str">
            <v>FINANCIERO HUILA</v>
          </cell>
          <cell r="E208" t="str">
            <v>Administración</v>
          </cell>
          <cell r="F208" t="str">
            <v>SEDE HUILA</v>
          </cell>
          <cell r="G208" t="str">
            <v>SEDE HUILA</v>
          </cell>
        </row>
        <row r="209">
          <cell r="A209">
            <v>16400</v>
          </cell>
          <cell r="B209">
            <v>11411003</v>
          </cell>
          <cell r="C209" t="str">
            <v xml:space="preserve">  Salud Huila</v>
          </cell>
          <cell r="D209" t="str">
            <v>SALUD HUILA</v>
          </cell>
          <cell r="E209" t="str">
            <v>Salud</v>
          </cell>
          <cell r="F209" t="str">
            <v>SEDE HUILA</v>
          </cell>
          <cell r="G209" t="str">
            <v>SEDE HUILA</v>
          </cell>
        </row>
        <row r="210">
          <cell r="A210">
            <v>16600</v>
          </cell>
          <cell r="B210">
            <v>11411005</v>
          </cell>
          <cell r="C210" t="str">
            <v xml:space="preserve">    Servicio al Cliente Huila</v>
          </cell>
          <cell r="D210" t="str">
            <v>SERVICIO AL CLIENTE HUILA</v>
          </cell>
          <cell r="E210" t="str">
            <v>Administración</v>
          </cell>
          <cell r="F210" t="str">
            <v>SEDE HUILA</v>
          </cell>
          <cell r="G210" t="str">
            <v>SEDE HUILA</v>
          </cell>
        </row>
        <row r="211">
          <cell r="A211">
            <v>16800</v>
          </cell>
          <cell r="B211">
            <v>11411004</v>
          </cell>
          <cell r="C211" t="str">
            <v xml:space="preserve">  Comercial Huila</v>
          </cell>
          <cell r="D211" t="str">
            <v>COMERCIAL NEIVA</v>
          </cell>
          <cell r="E211" t="str">
            <v>Comercial</v>
          </cell>
          <cell r="F211" t="str">
            <v>SEDE HUILA</v>
          </cell>
          <cell r="G211" t="str">
            <v>SEDE HUILA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irimiento SAFIX"/>
      <sheetName val="InventXenco"/>
      <sheetName val="IFRS- Valorización"/>
      <sheetName val="IFRS- Ajustes"/>
      <sheetName val="IFRS- Reclasificación"/>
      <sheetName val="IFRS- Ajuste Valoración"/>
      <sheetName val="COLGAAP- Activos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J3" t="str">
            <v>En uso</v>
          </cell>
        </row>
        <row r="4">
          <cell r="J4" t="str">
            <v>En desuso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SOS1"/>
    </sheetNames>
    <sheetDataSet>
      <sheetData sheetId="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uesto diferido Veng y Cía"/>
      <sheetName val="Activos Bologicos"/>
      <sheetName val="REEXP 2015"/>
      <sheetName val="ESFA VENGOECHEA &amp; CÍA"/>
      <sheetName val="REEXP 2016"/>
      <sheetName val="Notas"/>
      <sheetName val="Hoja4"/>
      <sheetName val="Hoja5"/>
      <sheetName val="Hoja17"/>
      <sheetName val="Hoja1"/>
      <sheetName val="Lists"/>
      <sheetName val="Hoja2"/>
      <sheetName val="Hoja28"/>
      <sheetName val="Hoja30"/>
      <sheetName val="Hoja6"/>
      <sheetName val="Hoja7"/>
      <sheetName val="Hoja8"/>
      <sheetName val="Hoja10"/>
      <sheetName val="Hoja11"/>
      <sheetName val="Hoja13"/>
      <sheetName val="Hoja15"/>
      <sheetName val="Hoja19"/>
      <sheetName val="Hoja21"/>
      <sheetName val="Hoja23"/>
      <sheetName val="Hoja25"/>
      <sheetName val="Hoja27"/>
      <sheetName val="Hoja3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N/A</v>
          </cell>
          <cell r="D3" t="str">
            <v>NO</v>
          </cell>
          <cell r="F3" t="str">
            <v>A0111 - Cultivo de cereales (excepto arroz), legumbres y semillas oleaginosas</v>
          </cell>
          <cell r="H3" t="str">
            <v>01. ANUAL</v>
          </cell>
          <cell r="J3" t="str">
            <v>ACTIVA</v>
          </cell>
          <cell r="L3" t="str">
            <v>01. SOCIEDAD ANÓNIMA</v>
          </cell>
          <cell r="N3" t="str">
            <v>01. EQUIPO DE FUTBOL PROFESIONAL</v>
          </cell>
          <cell r="P3" t="str">
            <v>AMAZONAS</v>
          </cell>
          <cell r="R3" t="str">
            <v>ABEJORRAL-ANTIOQUIA</v>
          </cell>
          <cell r="T3" t="str">
            <v>013 - AFGANISTAN</v>
          </cell>
          <cell r="V3" t="str">
            <v>01. ABSTENCIÓN DE OPINIÓN</v>
          </cell>
          <cell r="X3" t="str">
            <v>CEDULA DE CIUDADANIA</v>
          </cell>
          <cell r="Z3" t="str">
            <v>01. MASCULINO</v>
          </cell>
          <cell r="AB3" t="str">
            <v>Venta de Bienes - 0111 Cultivo de cereales (excepto arroz), legumbres y semillas oleaginosas</v>
          </cell>
          <cell r="AD3" t="str">
            <v>Prestación de Servicios - 0161 Actividades de apoyo a la agricultura</v>
          </cell>
          <cell r="AF3" t="str">
            <v>Contratos de Construcción - 4111 Construcción de edificios residenciales</v>
          </cell>
          <cell r="AH3" t="str">
            <v>Dividendos - 6431 Fideicomisos, fondos y entidades financieras similares</v>
          </cell>
          <cell r="AJ3" t="str">
            <v>CEDULA DE CIUDADANIA</v>
          </cell>
        </row>
        <row r="4">
          <cell r="B4" t="str">
            <v>NO</v>
          </cell>
          <cell r="D4" t="str">
            <v>SI</v>
          </cell>
          <cell r="F4" t="str">
            <v>A0112 - Cultivo de arroz</v>
          </cell>
          <cell r="H4" t="str">
            <v>02. SEMESTRAL</v>
          </cell>
          <cell r="J4" t="str">
            <v>ACUERDO DE REESTRUCTURACIÓN</v>
          </cell>
          <cell r="L4" t="str">
            <v>02. SUCURSAL EXTRANJERA</v>
          </cell>
          <cell r="N4" t="str">
            <v>02. FONDO GANADERO</v>
          </cell>
          <cell r="P4" t="str">
            <v>ANTIOQUIA</v>
          </cell>
          <cell r="R4" t="str">
            <v>ABREGO-NORTE DE SANTANDER</v>
          </cell>
          <cell r="T4" t="str">
            <v>017 - ALBANIA</v>
          </cell>
          <cell r="V4" t="str">
            <v>02. CON SALVEDAD</v>
          </cell>
          <cell r="X4" t="str">
            <v>CEDULA DE EXTRANJERIA</v>
          </cell>
          <cell r="Z4" t="str">
            <v>02. FEMENINO</v>
          </cell>
          <cell r="AB4" t="str">
            <v>Venta de Bienes - 0112 Cultivo de arroz</v>
          </cell>
          <cell r="AD4" t="str">
            <v>Prestación de Servicios - 0162 Actividades de apoyo a la ganadería</v>
          </cell>
          <cell r="AF4" t="str">
            <v>Contratos de Construcción - 4112 Construcción de edificios no residenciales</v>
          </cell>
          <cell r="AJ4" t="str">
            <v>CEDULA DE EXTRANJERIA</v>
          </cell>
        </row>
        <row r="5">
          <cell r="B5" t="str">
            <v>SI</v>
          </cell>
          <cell r="F5" t="str">
            <v>A0113 - Cultivo de hortalizas, raíces y tubérculos</v>
          </cell>
          <cell r="H5" t="str">
            <v>03. CADA CUATRO MESES</v>
          </cell>
          <cell r="J5" t="str">
            <v>ACUERDO DE REORGANIZACION</v>
          </cell>
          <cell r="L5" t="str">
            <v>03. SOCIEDAD LIMITADA</v>
          </cell>
          <cell r="N5" t="str">
            <v>03. ADMINISTRADORA DE PLANES DE AUTOFINANCIAMIENTO COMERCIAL - SAPAC</v>
          </cell>
          <cell r="P5" t="str">
            <v>ARAUCA</v>
          </cell>
          <cell r="R5" t="str">
            <v>ABRIAQUI-ANTIOQUIA</v>
          </cell>
          <cell r="T5" t="str">
            <v>023 - ALEMANIA</v>
          </cell>
          <cell r="V5" t="str">
            <v>03. LIMPIO</v>
          </cell>
          <cell r="X5" t="str">
            <v>PASAPORTE</v>
          </cell>
          <cell r="AB5" t="str">
            <v>Venta de Bienes - 0113 Cultivo de hortalizas, raíces y tubérculos</v>
          </cell>
          <cell r="AD5" t="str">
            <v>Prestación de Servicios - 0163 Actividades posteriores a la cosecha</v>
          </cell>
          <cell r="AF5" t="str">
            <v>Contratos de Construcción - 4210 Construcción de carreteras y vías de ferrocarril</v>
          </cell>
          <cell r="AJ5" t="str">
            <v>NIT</v>
          </cell>
        </row>
        <row r="6">
          <cell r="F6" t="str">
            <v>A0114 - Cultivo de tabaco</v>
          </cell>
          <cell r="H6" t="str">
            <v>04. TRIMESTRAL</v>
          </cell>
          <cell r="J6" t="str">
            <v>CONCORDATO EN EJECUCIÓN</v>
          </cell>
          <cell r="L6" t="str">
            <v>04. SOCIEDAD EN COMANDITA</v>
          </cell>
          <cell r="N6" t="str">
            <v>04. OPERADORA DE LIBRANZA</v>
          </cell>
          <cell r="P6" t="str">
            <v>ATLANTICO</v>
          </cell>
          <cell r="R6" t="str">
            <v>ACACIAS-META</v>
          </cell>
          <cell r="T6" t="str">
            <v>026 - ARMENIA</v>
          </cell>
          <cell r="V6" t="str">
            <v>04. NEGATIVO</v>
          </cell>
          <cell r="AB6" t="str">
            <v>Venta de Bienes - 0114 Cultivo de tabaco</v>
          </cell>
          <cell r="AD6" t="str">
            <v>Prestación de Servicios - 0164 Tratamiento de semillas para propagación</v>
          </cell>
          <cell r="AF6" t="str">
            <v>Contratos de Construcción - 4220 Construcción de proyectos de servicio público</v>
          </cell>
          <cell r="AJ6" t="str">
            <v>PASAPORTE</v>
          </cell>
        </row>
        <row r="7">
          <cell r="F7" t="str">
            <v>A0115 - Cultivo de plantas textiles</v>
          </cell>
          <cell r="H7" t="str">
            <v>06. BIMESTRAL</v>
          </cell>
          <cell r="J7" t="str">
            <v>CONCORDATO EN TRÁMITE</v>
          </cell>
          <cell r="L7" t="str">
            <v>05. SOCIEDAD EN COMANDITA POR ACCIONES</v>
          </cell>
          <cell r="N7" t="str">
            <v>05. ACTIVIDAD ECONÓMICA DIFERENTE A LAS ANTERIORES</v>
          </cell>
          <cell r="P7" t="str">
            <v>BOGOTA D.C.</v>
          </cell>
          <cell r="R7" t="str">
            <v>ACANDI-CHOCO</v>
          </cell>
          <cell r="T7" t="str">
            <v>027 - ARUBA</v>
          </cell>
          <cell r="AB7" t="str">
            <v>Venta de Bienes - 0115 Cultivo de plantas textiles</v>
          </cell>
          <cell r="AD7" t="str">
            <v>Prestación de Servicios - 0240 Servicios de apoyo a la silvicultura</v>
          </cell>
          <cell r="AF7" t="str">
            <v>Contratos de Construcción - 4290 Construcción de otras obras de ingeniería civil</v>
          </cell>
        </row>
        <row r="8">
          <cell r="F8" t="str">
            <v>A0119 - Otros cultivos transitorios n.c.p.</v>
          </cell>
          <cell r="H8" t="str">
            <v>12. MENSUAL</v>
          </cell>
          <cell r="J8" t="str">
            <v>EN ETAPA PREOPERATIVA</v>
          </cell>
          <cell r="L8" t="str">
            <v>06. COLECTIVA</v>
          </cell>
          <cell r="N8" t="str">
            <v>05. FACTORING</v>
          </cell>
          <cell r="P8" t="str">
            <v>BOLIVAR</v>
          </cell>
          <cell r="R8" t="str">
            <v>ACEVEDO-HUILA</v>
          </cell>
          <cell r="T8" t="str">
            <v>029 - BOSNIA</v>
          </cell>
          <cell r="AB8" t="str">
            <v>Venta de Bienes - 0119 Otros cultivos transitorios n.c.p.</v>
          </cell>
          <cell r="AD8" t="str">
            <v>Prestación de Servicios - 0910 Actividades de apoyo para la extracción de petróleo y de gas natural</v>
          </cell>
        </row>
        <row r="9">
          <cell r="F9" t="str">
            <v>A0121 - Cultivo de frutas tropicales y subtropicales</v>
          </cell>
          <cell r="H9" t="str">
            <v>99. OTRO</v>
          </cell>
          <cell r="L9" t="str">
            <v>07. EMPRESA UNIPERSONAL</v>
          </cell>
          <cell r="N9" t="str">
            <v>06. MULTINIVEL</v>
          </cell>
          <cell r="P9" t="str">
            <v>BOYACA</v>
          </cell>
          <cell r="R9" t="str">
            <v>ACHI-BOLIVAR</v>
          </cell>
          <cell r="T9" t="str">
            <v>031 -BURKINA FASSO</v>
          </cell>
          <cell r="AB9" t="str">
            <v>Venta de Bienes - 0121 Cultivo de frutas tropicales y subtropicales</v>
          </cell>
          <cell r="AD9" t="str">
            <v>Prestación de Servicios - 0990 Actividades de apoyo para otras actividades de explotación de minas y canteras</v>
          </cell>
        </row>
        <row r="10">
          <cell r="F10" t="str">
            <v>A0122 - Cultivo de plátano y banano</v>
          </cell>
          <cell r="L10" t="str">
            <v>08. SOCIEDAD POR ACCIONES SIMPLIFICADA SAS</v>
          </cell>
          <cell r="P10" t="str">
            <v>CALDAS</v>
          </cell>
          <cell r="R10" t="str">
            <v>AGRADO-HUILA</v>
          </cell>
          <cell r="T10" t="str">
            <v>037 - ANDORRA</v>
          </cell>
          <cell r="AB10" t="str">
            <v>Venta de Bienes - 0122 Cultivo de plátano y banano</v>
          </cell>
          <cell r="AD10" t="str">
            <v>Prestación de Servicios - 3311 Mantenimiento y reparación especializado de productos elaborados en metal</v>
          </cell>
        </row>
        <row r="11">
          <cell r="F11" t="str">
            <v>A0123 - Cultivo de café</v>
          </cell>
          <cell r="P11" t="str">
            <v>CAQUETA</v>
          </cell>
          <cell r="R11" t="str">
            <v>AGUA-DE-DIOS-CUNDINAMARCA</v>
          </cell>
          <cell r="T11" t="str">
            <v>040 - ANGOLA</v>
          </cell>
          <cell r="AB11" t="str">
            <v>Venta de Bienes - 0123 Cultivo de café</v>
          </cell>
          <cell r="AD11" t="str">
            <v>Prestación de Servicios - 3312 Mantenimiento y reparación especializado de maquinaria y equipo</v>
          </cell>
        </row>
        <row r="12">
          <cell r="F12" t="str">
            <v>A0124 - Cultivo de caña de azúcar</v>
          </cell>
          <cell r="P12" t="str">
            <v>CASANARE</v>
          </cell>
          <cell r="R12" t="str">
            <v>AGUACHICA-CESAR</v>
          </cell>
          <cell r="T12" t="str">
            <v>041 - ANGUILLA</v>
          </cell>
          <cell r="AB12" t="str">
            <v>Venta de Bienes - 0124 Cultivo de caña de azúcar</v>
          </cell>
          <cell r="AD12" t="str">
            <v>Prestación de Servicios - 3313 Mantenimiento y reparación especializado de equipo electrónico y óptico</v>
          </cell>
        </row>
        <row r="13">
          <cell r="F13" t="str">
            <v>A0125 - Cultivo de flor de corte</v>
          </cell>
          <cell r="P13" t="str">
            <v>CAUCA</v>
          </cell>
          <cell r="R13" t="str">
            <v>AGUADA-SANTANDER</v>
          </cell>
          <cell r="T13" t="str">
            <v>043 - ANTIGUA Y BARBUDA</v>
          </cell>
          <cell r="AB13" t="str">
            <v>Venta de Bienes - 0125 Cultivo de flor de corte</v>
          </cell>
          <cell r="AD13" t="str">
            <v>Prestación de Servicios - 3314 Mantenimiento y reparación especializado de equipo eléctrico</v>
          </cell>
        </row>
        <row r="14">
          <cell r="F14" t="str">
            <v>A0126 - Cultivo de palma para aceite (palma africana) y otros frutos oleaginosos</v>
          </cell>
          <cell r="P14" t="str">
            <v>CESAR</v>
          </cell>
          <cell r="R14" t="str">
            <v>AGUADAS-CALDAS</v>
          </cell>
          <cell r="T14" t="str">
            <v>047 - ANTILLAS HOLANDESAS</v>
          </cell>
          <cell r="AB14" t="str">
            <v>Venta de Bienes - 0126 Cultivo de palma para aceite (palma africana) y otros frutos oleaginosos</v>
          </cell>
          <cell r="AD14" t="str">
            <v>Prestación de Servicios - 3315 Mantenimiento y reparación especializado de equipo de transporte, excepto los vehículos automotores, motocicletas y bicicletas</v>
          </cell>
        </row>
        <row r="15">
          <cell r="F15" t="str">
            <v>A0127 - Cultivo de plantas con las que se preparan bebidas</v>
          </cell>
          <cell r="P15" t="str">
            <v>CHOCO</v>
          </cell>
          <cell r="R15" t="str">
            <v>AGUAZUL-CASANARE</v>
          </cell>
          <cell r="T15" t="str">
            <v>053 - ARABIA SAUDITA</v>
          </cell>
          <cell r="AB15" t="str">
            <v>Venta de Bienes - 0127 Cultivo de plantas con las que se preparan bebidas</v>
          </cell>
          <cell r="AD15" t="str">
            <v>Prestación de Servicios - 3319 Mantenimiento y reparación de otros tipos de equipos y sus componentes n.c.p.</v>
          </cell>
        </row>
        <row r="16">
          <cell r="F16" t="str">
            <v>A0128 - Cultivo de especias y de plantas aromáticas y medicinales</v>
          </cell>
          <cell r="P16" t="str">
            <v>CORDOBA</v>
          </cell>
          <cell r="R16" t="str">
            <v>AGUSTIN-CODAZZI-CESAR</v>
          </cell>
          <cell r="T16" t="str">
            <v>059 - ARGELIA</v>
          </cell>
          <cell r="AB16" t="str">
            <v>Venta de Bienes - 0128 Cultivo de especias y de plantas aromáticas y medicinales</v>
          </cell>
          <cell r="AD16" t="str">
            <v>Prestación de Servicios - 3320 Instalación especializada de maquinaria y equipo industrial</v>
          </cell>
        </row>
        <row r="17">
          <cell r="F17" t="str">
            <v>A0129 - Otros cultivos permanentes n.c.p.</v>
          </cell>
          <cell r="P17" t="str">
            <v>CUNDINAMARCA</v>
          </cell>
          <cell r="R17" t="str">
            <v>AIPE-HUILA</v>
          </cell>
          <cell r="T17" t="str">
            <v>063 - ARGENTINA</v>
          </cell>
          <cell r="AB17" t="str">
            <v>Venta de Bienes - 0129 Otros cultivos permanentes n.c.p.</v>
          </cell>
          <cell r="AD17" t="str">
            <v>Prestación de Servicios - 3511 Generación de energía eléctrica</v>
          </cell>
        </row>
        <row r="18">
          <cell r="F18" t="str">
            <v>A0130 - Propagación de plantas (actividades de los viveros, excepto viveros forestales)</v>
          </cell>
          <cell r="P18" t="str">
            <v>GUAINIA</v>
          </cell>
          <cell r="R18" t="str">
            <v>ALBAN-CUNDINAMARCA</v>
          </cell>
          <cell r="T18" t="str">
            <v>069 - AUSTRALIA</v>
          </cell>
          <cell r="AB18" t="str">
            <v>Venta de Bienes - 0130 Propagación de plantas (actividades de los viveros, excepto viveros forestales)</v>
          </cell>
          <cell r="AD18" t="str">
            <v>Prestación de Servicios - 3512 Transmisión de energía eléctrica</v>
          </cell>
        </row>
        <row r="19">
          <cell r="F19" t="str">
            <v>A0141 - Cría de ganado bovino y bufalino</v>
          </cell>
          <cell r="P19" t="str">
            <v>GUAVIARE</v>
          </cell>
          <cell r="R19" t="str">
            <v>ALBAN-NARINO</v>
          </cell>
          <cell r="T19" t="str">
            <v>072 - AUSTRIA</v>
          </cell>
          <cell r="AB19" t="str">
            <v>Venta de Bienes - 0141 Cría de ganado bovino y bufalino</v>
          </cell>
          <cell r="AD19" t="str">
            <v>Prestación de Servicios - 3513 Distribución de energía eléctrica</v>
          </cell>
        </row>
        <row r="20">
          <cell r="F20" t="str">
            <v>A0142 - Cría de caballos y otros equinos</v>
          </cell>
          <cell r="P20" t="str">
            <v>HUILA</v>
          </cell>
          <cell r="R20" t="str">
            <v>ALBANIA-CAQUETA</v>
          </cell>
          <cell r="T20" t="str">
            <v>074 - AZERBAIJAN</v>
          </cell>
          <cell r="AB20" t="str">
            <v>Venta de Bienes - 0142 Cría de caballos y otros equinos</v>
          </cell>
          <cell r="AD20" t="str">
            <v>Prestación de Servicios - 3514 Comercialización de energía eléctrica</v>
          </cell>
        </row>
        <row r="21">
          <cell r="F21" t="str">
            <v>A0143 - Cría de ovejas y cabras</v>
          </cell>
          <cell r="P21" t="str">
            <v>LA GUAJIRA</v>
          </cell>
          <cell r="R21" t="str">
            <v>ALBANIA-LA GUAJIRA</v>
          </cell>
          <cell r="T21" t="str">
            <v>077 - BAHAMAS</v>
          </cell>
          <cell r="AB21" t="str">
            <v>Venta de Bienes - 0143 Cría de ovejas y cabras</v>
          </cell>
          <cell r="AD21" t="str">
            <v>Prestación de Servicios - 3520 Producción de gas; distribución de combustibles gaseosos por tuberías</v>
          </cell>
        </row>
        <row r="22">
          <cell r="F22" t="str">
            <v>A0144 - Cría de ganado porcino</v>
          </cell>
          <cell r="P22" t="str">
            <v>MAGDALENA</v>
          </cell>
          <cell r="R22" t="str">
            <v>ALBANIA-SANTANDER</v>
          </cell>
          <cell r="T22" t="str">
            <v>080 - BAHREIN</v>
          </cell>
          <cell r="AB22" t="str">
            <v>Venta de Bienes - 0144 Cría de ganado porcino</v>
          </cell>
          <cell r="AD22" t="str">
            <v>Prestación de Servicios - 3530 Suministro de vapor y aire acondicionado</v>
          </cell>
        </row>
        <row r="23">
          <cell r="F23" t="str">
            <v>A0145 - Cría de aves de corral</v>
          </cell>
          <cell r="P23" t="str">
            <v>META</v>
          </cell>
          <cell r="R23" t="str">
            <v>ALCALA-VALLE</v>
          </cell>
          <cell r="T23" t="str">
            <v>081 - BANGLADESH</v>
          </cell>
          <cell r="AB23" t="str">
            <v>Venta de Bienes - 0145 Cría de aves de corral</v>
          </cell>
          <cell r="AD23" t="str">
            <v>Prestación de Servicios - 3600 Captación, tratamiento y distribución de agua</v>
          </cell>
        </row>
        <row r="24">
          <cell r="F24" t="str">
            <v>A0149 - Cría de otros animales n.c.p.</v>
          </cell>
          <cell r="P24" t="str">
            <v>NARINO</v>
          </cell>
          <cell r="R24" t="str">
            <v>ALDANA-NARINO</v>
          </cell>
          <cell r="T24" t="str">
            <v>083 - BARBADOS</v>
          </cell>
          <cell r="AB24" t="str">
            <v>Venta de Bienes - 0149 Cría de otros animales n.c.p.</v>
          </cell>
          <cell r="AD24" t="str">
            <v>Prestación de Servicios - 3700 Evacuación y tratamiento de aguas residuales</v>
          </cell>
        </row>
        <row r="25">
          <cell r="F25" t="str">
            <v>A0150 - Explotación mixta (agrícola y pecuaria)</v>
          </cell>
          <cell r="P25" t="str">
            <v>NORTE DE SANTANDER</v>
          </cell>
          <cell r="R25" t="str">
            <v>ALEJANDRIA-ANTIOQUIA</v>
          </cell>
          <cell r="T25" t="str">
            <v>087 - BELGICA</v>
          </cell>
          <cell r="AB25" t="str">
            <v>Venta de Bienes - 0150 Explotación mixta (agrícola y pecuaria)</v>
          </cell>
          <cell r="AD25" t="str">
            <v>Prestación de Servicios - 3811 Recolección de desechos no peligrosos</v>
          </cell>
        </row>
        <row r="26">
          <cell r="F26" t="str">
            <v>A0161 - Actividades de apoyo a la agricultura</v>
          </cell>
          <cell r="P26" t="str">
            <v>PUTUMAYO</v>
          </cell>
          <cell r="R26" t="str">
            <v>ALGARROBO-MAGDALENA</v>
          </cell>
          <cell r="T26" t="str">
            <v>088 - BELICE</v>
          </cell>
          <cell r="AB26" t="str">
            <v>Venta de Bienes - 0170 Caza ordinaria y mediante trampas y actividades de servicios conexas</v>
          </cell>
          <cell r="AD26" t="str">
            <v>Prestación de Servicios - 3812 Recolección de desechos peligrosos</v>
          </cell>
        </row>
        <row r="27">
          <cell r="F27" t="str">
            <v>A0162 - Actividades de apoyo a la ganadería</v>
          </cell>
          <cell r="P27" t="str">
            <v>QUINDIO</v>
          </cell>
          <cell r="R27" t="str">
            <v>ALGECIRAS-HUILA</v>
          </cell>
          <cell r="T27" t="str">
            <v>090 - BERMUDAS</v>
          </cell>
          <cell r="AB27" t="str">
            <v>Venta de Bienes - 0210 Silvicultura y otras actividades forestales</v>
          </cell>
          <cell r="AD27" t="str">
            <v>Prestación de Servicios - 3821 Tratamiento y disposición de desechos no peligrosos</v>
          </cell>
        </row>
        <row r="28">
          <cell r="F28" t="str">
            <v>A0163 - Actividades posteriores a la cosecha</v>
          </cell>
          <cell r="P28" t="str">
            <v>RISARALDA</v>
          </cell>
          <cell r="R28" t="str">
            <v>ALMAGUER-CAUCA</v>
          </cell>
          <cell r="T28" t="str">
            <v>091 - BELARUS</v>
          </cell>
          <cell r="AB28" t="str">
            <v>Venta de Bienes - 0220 Extracción de madera</v>
          </cell>
          <cell r="AD28" t="str">
            <v>Prestación de Servicios - 3822 Tratamiento y disposición de desechos peligrosos</v>
          </cell>
        </row>
        <row r="29">
          <cell r="F29" t="str">
            <v>A0164 - Tratamiento de semillas para propagación</v>
          </cell>
          <cell r="P29" t="str">
            <v>SAN ANDRES Y PROVIDENCIA</v>
          </cell>
          <cell r="R29" t="str">
            <v>ALMEIDA-BOYACA</v>
          </cell>
          <cell r="T29" t="str">
            <v>093 - BIRMANIA (MYANMAR)</v>
          </cell>
          <cell r="AB29" t="str">
            <v>Venta de Bienes - 0230 Recolección de productos forestales diferentes a la madera</v>
          </cell>
          <cell r="AD29" t="str">
            <v>Prestación de Servicios - 3830 Recuperación de materiales</v>
          </cell>
        </row>
        <row r="30">
          <cell r="F30" t="str">
            <v>A0170 - Caza ordinaria y mediante trampas y actividades de servicios conexas</v>
          </cell>
          <cell r="P30" t="str">
            <v>SANTANDER</v>
          </cell>
          <cell r="R30" t="str">
            <v>ALPUJARRA-TOLIMA</v>
          </cell>
          <cell r="T30" t="str">
            <v>097 - BOLIVIA</v>
          </cell>
          <cell r="AB30" t="str">
            <v>Venta de Bienes - 0311 Pesca marítima</v>
          </cell>
          <cell r="AD30" t="str">
            <v>Prestación de Servicios - 3900 Actividades de saneamiento ambiental y otros servicios de gestión de desechos</v>
          </cell>
        </row>
        <row r="31">
          <cell r="F31" t="str">
            <v>A0210 - Silvicultura y otras actividades forestales</v>
          </cell>
          <cell r="P31" t="str">
            <v>SUCRE</v>
          </cell>
          <cell r="R31" t="str">
            <v>ALTAMIRA-HUILA</v>
          </cell>
          <cell r="T31" t="str">
            <v>101 - BOTSWANA</v>
          </cell>
          <cell r="AB31" t="str">
            <v>Venta de Bienes - 0312 Pesca de agua dulce</v>
          </cell>
          <cell r="AD31" t="str">
            <v>Prestación de Servicios - 4311 Demolición</v>
          </cell>
        </row>
        <row r="32">
          <cell r="F32" t="str">
            <v>A0220 - Extracción de madera</v>
          </cell>
          <cell r="P32" t="str">
            <v>TOLIMA</v>
          </cell>
          <cell r="R32" t="str">
            <v>ALTO-BAUDO-CHOCO</v>
          </cell>
          <cell r="T32" t="str">
            <v>105 - BRASIL</v>
          </cell>
          <cell r="AB32" t="str">
            <v>Venta de Bienes - 0321 Acuicultura marítima</v>
          </cell>
          <cell r="AD32" t="str">
            <v>Prestación de Servicios - 4312 Preparación del terreno</v>
          </cell>
        </row>
        <row r="33">
          <cell r="F33" t="str">
            <v>A0230 - Recolección de productos forestales diferentes a la madera</v>
          </cell>
          <cell r="P33" t="str">
            <v>VALLE</v>
          </cell>
          <cell r="R33" t="str">
            <v>ALTOS-DEL-ROSARIO-BOLIVAR</v>
          </cell>
          <cell r="T33" t="str">
            <v>108 - BRUNEI DARUSSALAM</v>
          </cell>
          <cell r="AB33" t="str">
            <v>Venta de Bienes - 0322 Acuicultura de agua dulce</v>
          </cell>
          <cell r="AD33" t="str">
            <v>Prestación de Servicios - 4321 Instalaciones eléctricas</v>
          </cell>
        </row>
        <row r="34">
          <cell r="F34" t="str">
            <v>A0240 - Servicios de apoyo a la silvicultura</v>
          </cell>
          <cell r="P34" t="str">
            <v>VAUPES</v>
          </cell>
          <cell r="R34" t="str">
            <v>ALVARADO-TOLIMA</v>
          </cell>
          <cell r="T34" t="str">
            <v>111 - BULGARIA</v>
          </cell>
          <cell r="AB34" t="str">
            <v>Venta de Bienes - 0510 Extracción de hulla (carbón de piedra)</v>
          </cell>
          <cell r="AD34" t="str">
            <v>Prestación de Servicios - 4322 Instalaciones de fontanería, calefacción y aire acondicionado</v>
          </cell>
        </row>
        <row r="35">
          <cell r="F35" t="str">
            <v>A0311 - Pesca marítima</v>
          </cell>
          <cell r="P35" t="str">
            <v>VICHADA</v>
          </cell>
          <cell r="R35" t="str">
            <v>AMAGA-ANTIOQUIA</v>
          </cell>
          <cell r="T35" t="str">
            <v>115 - BURUNDI</v>
          </cell>
          <cell r="AB35" t="str">
            <v>Venta de Bienes - 0520 Extracción de carbón lignito</v>
          </cell>
          <cell r="AD35" t="str">
            <v>Prestación de Servicios - 4329 Otras instalaciones especializadas</v>
          </cell>
        </row>
        <row r="36">
          <cell r="F36" t="str">
            <v>A0312 - Pesca de agua dulce</v>
          </cell>
          <cell r="R36" t="str">
            <v>AMALFI-ANTIOQUIA</v>
          </cell>
          <cell r="T36" t="str">
            <v>119 - BUTAN</v>
          </cell>
          <cell r="AB36" t="str">
            <v>Venta de Bienes - 0610 Extracción de petróleo crudo</v>
          </cell>
          <cell r="AD36" t="str">
            <v>Prestación de Servicios - 4330 Terminación y acabado de edificios y obras de ingeniería civil</v>
          </cell>
        </row>
        <row r="37">
          <cell r="F37" t="str">
            <v>A0321 - Acuicultura marítima</v>
          </cell>
          <cell r="R37" t="str">
            <v>AMBALEMA-TOLIMA</v>
          </cell>
          <cell r="T37" t="str">
            <v>127 - CABO VERDE</v>
          </cell>
          <cell r="AB37" t="str">
            <v>Venta de Bienes - 0620 Extracción de gas natural</v>
          </cell>
          <cell r="AD37" t="str">
            <v>Prestación de Servicios - 4390 Otras actividades especializadas para la construcción de edificios y obras de ingeniería civil</v>
          </cell>
        </row>
        <row r="38">
          <cell r="F38" t="str">
            <v>A0322 - Acuicultura de agua dulce</v>
          </cell>
          <cell r="R38" t="str">
            <v>ANAPOIMA-CUNDINAMARCA</v>
          </cell>
          <cell r="T38" t="str">
            <v>137 - CAIMAN - ISLAS</v>
          </cell>
          <cell r="AB38" t="str">
            <v>Venta de Bienes - 0710 Extracción de minerales de hierro</v>
          </cell>
          <cell r="AD38" t="str">
            <v>Prestación de Servicios - 4520 Mantenimiento y reparación de vehículos automotores</v>
          </cell>
        </row>
        <row r="39">
          <cell r="F39" t="str">
            <v>B0510 - Extracción de hulla (carbón de piedra)</v>
          </cell>
          <cell r="R39" t="str">
            <v>ANCUYA-NARINO</v>
          </cell>
          <cell r="T39" t="str">
            <v>141 - CAMBOYA (KAMPUCHEA)</v>
          </cell>
          <cell r="AB39" t="str">
            <v>Venta de Bienes - 0721 Extracción de minerales de uranio y de torio</v>
          </cell>
          <cell r="AD39" t="str">
            <v>Prestación de Servicios - 4542 Mantenimiento y reparación de motocicletas y de sus partes y piezas</v>
          </cell>
        </row>
        <row r="40">
          <cell r="F40" t="str">
            <v>B0520 - Extracción de carbón lignito</v>
          </cell>
          <cell r="R40" t="str">
            <v>ANDALUCIA-VALLE</v>
          </cell>
          <cell r="T40" t="str">
            <v>145 - CAMERUN - REPUBLICA UNIDA DEL</v>
          </cell>
          <cell r="AB40" t="str">
            <v>Venta de Bienes - 0722 Extracción de oro y otros metales preciosos</v>
          </cell>
          <cell r="AD40" t="str">
            <v>Prestación de Servicios - 4911 Transporte férreo de pasajeros</v>
          </cell>
        </row>
        <row r="41">
          <cell r="F41" t="str">
            <v>B0610 - Extracción de petróleo crudo</v>
          </cell>
          <cell r="R41" t="str">
            <v>ANDES-ANTIOQUIA</v>
          </cell>
          <cell r="T41" t="str">
            <v>149 - CANADA</v>
          </cell>
          <cell r="AB41" t="str">
            <v>Venta de Bienes - 0723 Extracción de minerales de níquel</v>
          </cell>
          <cell r="AD41" t="str">
            <v>Prestación de Servicios - 4912 Transporte férreo de carga</v>
          </cell>
        </row>
        <row r="42">
          <cell r="F42" t="str">
            <v>B0620 - Extracción de gas natural</v>
          </cell>
          <cell r="R42" t="str">
            <v>ANGELOPOLIS-ANTIOQUIA</v>
          </cell>
          <cell r="T42" t="str">
            <v>159 - SANTA SEDE</v>
          </cell>
          <cell r="AB42" t="str">
            <v>Venta de Bienes - 0729 Extracción de otros minerales metalíferos no ferrosos n.c.p.</v>
          </cell>
          <cell r="AD42" t="str">
            <v>Prestación de Servicios - 4921 Transporte de pasajeros</v>
          </cell>
        </row>
        <row r="43">
          <cell r="F43" t="str">
            <v>B0710 - Extracción de minerales de hierro</v>
          </cell>
          <cell r="R43" t="str">
            <v>ANGOSTURA-ANTIOQUIA</v>
          </cell>
          <cell r="T43" t="str">
            <v>165 - COCOS (KEELING) - ISLAS</v>
          </cell>
          <cell r="AB43" t="str">
            <v>Venta de Bienes - 0811 Extracción de piedra, arena, arcillas comunes, yeso y anhidrita</v>
          </cell>
          <cell r="AD43" t="str">
            <v>Prestación de Servicios - 4922 Transporte mixto</v>
          </cell>
        </row>
        <row r="44">
          <cell r="F44" t="str">
            <v>B0721 - Extracción de minerales de uranio y de torio</v>
          </cell>
          <cell r="R44" t="str">
            <v>ANOLAIMA-CUNDINAMARCA</v>
          </cell>
          <cell r="T44" t="str">
            <v>169 - COLOMBIA</v>
          </cell>
          <cell r="AB44" t="str">
            <v>Venta de Bienes - 0812 Extracción de arcillas de uso industrial, caliza, caolín y bentonitas</v>
          </cell>
          <cell r="AD44" t="str">
            <v>Prestación de Servicios - 4923 Transporte de carga por carretera</v>
          </cell>
        </row>
        <row r="45">
          <cell r="F45" t="str">
            <v>B0722 - Extracción de oro y otros metales preciosos</v>
          </cell>
          <cell r="R45" t="str">
            <v>ANORI-ANTIOQUIA</v>
          </cell>
          <cell r="T45" t="str">
            <v>173 - COMORAS</v>
          </cell>
          <cell r="AB45" t="str">
            <v>Venta de Bienes - 0820 Extracción de esmeraldas, piedras preciosas y semipreciosas</v>
          </cell>
          <cell r="AD45" t="str">
            <v>Prestación de Servicios - 4930 Transporte por tuberías</v>
          </cell>
        </row>
        <row r="46">
          <cell r="F46" t="str">
            <v>B0723 - Extracción de minerales de níquel</v>
          </cell>
          <cell r="R46" t="str">
            <v>ANSERMA-CALDAS</v>
          </cell>
          <cell r="T46" t="str">
            <v>177 - CONGO</v>
          </cell>
          <cell r="AB46" t="str">
            <v>Venta de Bienes - 0891 Extracción de minerales para la fabricación de abonos y productos químicos</v>
          </cell>
          <cell r="AD46" t="str">
            <v>Prestación de Servicios - 5011 Transporte de pasajeros marítimo y de cabotaje</v>
          </cell>
        </row>
        <row r="47">
          <cell r="F47" t="str">
            <v>B0729 - Extracción de otros minerales metalíferos no ferrosos n.c.p.</v>
          </cell>
          <cell r="R47" t="str">
            <v>ANSERMANUEVO-VALLE</v>
          </cell>
          <cell r="T47" t="str">
            <v>183 - COOK - ISLAS</v>
          </cell>
          <cell r="AB47" t="str">
            <v>Venta de Bienes - 0892 Extracción de halita (sal)</v>
          </cell>
          <cell r="AD47" t="str">
            <v>Prestación de Servicios - 5012 Transporte de carga marítimo y de cabotaje</v>
          </cell>
        </row>
        <row r="48">
          <cell r="F48" t="str">
            <v>B0811 - Extracción de piedra, arena, arcillas comunes, yeso y anhidrita</v>
          </cell>
          <cell r="R48" t="str">
            <v>ANTIOQUIA-ANTIOQUIA</v>
          </cell>
          <cell r="T48" t="str">
            <v>187 - COREA (NORTE) - REPUBLICA POPULAR DEMOCRATICA DE</v>
          </cell>
          <cell r="AB48" t="str">
            <v>Venta de Bienes - 0899 Extracción de otros minerales no metálicos n.c.p.</v>
          </cell>
          <cell r="AD48" t="str">
            <v>Prestación de Servicios - 5021 Transporte fluvial de pasajeros</v>
          </cell>
        </row>
        <row r="49">
          <cell r="F49" t="str">
            <v>B0812 - Extracción de arcillas de uso industrial, caliza, caolín y bentonitas</v>
          </cell>
          <cell r="R49" t="str">
            <v>ANZA-ANTIOQUIA</v>
          </cell>
          <cell r="T49" t="str">
            <v>190 - COREA (SUR) - REPUBLICA DE</v>
          </cell>
          <cell r="AB49" t="str">
            <v>Venta de Bienes - 1011 Procesamiento y conservación de carne y productos cárnicos</v>
          </cell>
          <cell r="AD49" t="str">
            <v>Prestación de Servicios - 5022 Transporte fluvial de carga</v>
          </cell>
        </row>
        <row r="50">
          <cell r="F50" t="str">
            <v>B0820 - Extracción de esmeraldas, piedras preciosas y semipreciosas</v>
          </cell>
          <cell r="R50" t="str">
            <v>ANZOATEGUI-TOLIMA</v>
          </cell>
          <cell r="T50" t="str">
            <v>193 - COSTA DE MARFIL</v>
          </cell>
          <cell r="AB50" t="str">
            <v>Venta de Bienes - 1012 Procesamiento y conservación de pescados, crustáceos y moluscos</v>
          </cell>
          <cell r="AD50" t="str">
            <v>Prestación de Servicios - 5111 Transporte aéreo nacional de pasajeros</v>
          </cell>
        </row>
        <row r="51">
          <cell r="F51" t="str">
            <v>B0891 - Extracción de minerales para la fabricación de abonos y productos químicos</v>
          </cell>
          <cell r="R51" t="str">
            <v>APARTADO-ANTIOQUIA</v>
          </cell>
          <cell r="T51" t="str">
            <v>196 - COSTA RICA</v>
          </cell>
          <cell r="AB51" t="str">
            <v>Venta de Bienes - 1020 Procesamiento y conservación de frutas, legumbres, hortalizas y tubérculos</v>
          </cell>
          <cell r="AD51" t="str">
            <v>Prestación de Servicios - 5112 Transporte aéreo internacional de pasajeros</v>
          </cell>
        </row>
        <row r="52">
          <cell r="F52" t="str">
            <v>B0892 - Extracción de halita (sal)</v>
          </cell>
          <cell r="R52" t="str">
            <v>APIA-RISARALDA</v>
          </cell>
          <cell r="T52" t="str">
            <v>198 - CROACIA</v>
          </cell>
          <cell r="AB52" t="str">
            <v>Venta de Bienes - 1030 Elaboración de aceites y grasas de origen vegetal y animal</v>
          </cell>
          <cell r="AD52" t="str">
            <v>Prestación de Servicios - 5121 Transporte aéreo nacional de carga</v>
          </cell>
        </row>
        <row r="53">
          <cell r="F53" t="str">
            <v>B0899 - Extracción de otros minerales no metálicos n.c.p.</v>
          </cell>
          <cell r="R53" t="str">
            <v>APULO-CUNDINAMARCA</v>
          </cell>
          <cell r="T53" t="str">
            <v>199 - CUBA</v>
          </cell>
          <cell r="AB53" t="str">
            <v>Venta de Bienes - 1040 Elaboración de productos lácteos</v>
          </cell>
          <cell r="AD53" t="str">
            <v>Prestación de Servicios - 5122 Transporte aéreo internacional de carga</v>
          </cell>
        </row>
        <row r="54">
          <cell r="F54" t="str">
            <v>B0910 - Actividades de apoyo para la extracción de petróleo y de gas natural</v>
          </cell>
          <cell r="R54" t="str">
            <v>AQUITANIA-BOYACA</v>
          </cell>
          <cell r="T54" t="str">
            <v>203 - CHAD</v>
          </cell>
          <cell r="AB54" t="str">
            <v>Venta de Bienes - 1051 Elaboración de productos de molinería</v>
          </cell>
          <cell r="AD54" t="str">
            <v>Prestación de Servicios - 5210 Almacenamiento y depósito</v>
          </cell>
        </row>
        <row r="55">
          <cell r="F55" t="str">
            <v>B0990 - Actividades de apoyo para otras actividades de explotación de minas y canteras</v>
          </cell>
          <cell r="R55" t="str">
            <v>ARACATACA-MAGDALENA</v>
          </cell>
          <cell r="T55" t="str">
            <v>211 - CHILE</v>
          </cell>
          <cell r="AB55" t="str">
            <v>Venta de Bienes - 1052 Elaboración de almidones y productos derivados del almidón</v>
          </cell>
          <cell r="AD55" t="str">
            <v>Prestación de Servicios - 5221 Actividades de estaciones, vías y servicios complementarios para el transporte terrestre</v>
          </cell>
        </row>
        <row r="56">
          <cell r="F56" t="str">
            <v>C1011 - Procesamiento y conservación de carne y productos cárnicos</v>
          </cell>
          <cell r="R56" t="str">
            <v>ARANZAZU-CALDAS</v>
          </cell>
          <cell r="T56" t="str">
            <v>215 - CHINA</v>
          </cell>
          <cell r="AB56" t="str">
            <v>Venta de Bienes - 1061 Trilla de café</v>
          </cell>
          <cell r="AD56" t="str">
            <v>Prestación de Servicios - 5222 Actividades de puertos y servicios complementarios para el transporte acuático</v>
          </cell>
        </row>
        <row r="57">
          <cell r="F57" t="str">
            <v>C1012 - Procesamiento y conservación de pescados, crustáceos y moluscos</v>
          </cell>
          <cell r="R57" t="str">
            <v>ARATOCA-SANTANDER</v>
          </cell>
          <cell r="T57" t="str">
            <v>218 - TAIWAN (FORMOSA)</v>
          </cell>
          <cell r="AB57" t="str">
            <v>Venta de Bienes - 1062 Descafeinado, tostión y molienda del café</v>
          </cell>
          <cell r="AD57" t="str">
            <v>Prestación de Servicios - 5223 Actividades de aeropuertos, servicios de navegación aérea y demás actividades conexas al transporte aéreo</v>
          </cell>
        </row>
        <row r="58">
          <cell r="F58" t="str">
            <v>C1020 - Procesamiento y conservación de frutas, legumbres, hortalizas y tubérculos</v>
          </cell>
          <cell r="R58" t="str">
            <v>ARAUCA-ARAUCA</v>
          </cell>
          <cell r="T58" t="str">
            <v>221 - CHIPRE</v>
          </cell>
          <cell r="AB58" t="str">
            <v>Venta de Bienes - 1063 Otros derivados del café</v>
          </cell>
          <cell r="AD58" t="str">
            <v>Prestación de Servicios - 5224 Manipulación de carga</v>
          </cell>
        </row>
        <row r="59">
          <cell r="F59" t="str">
            <v>C1030 - Elaboración de aceites y grasas de origen vegetal y animal</v>
          </cell>
          <cell r="R59" t="str">
            <v>ARAUQUITA-ARAUCA</v>
          </cell>
          <cell r="T59" t="str">
            <v>229 - BENIN</v>
          </cell>
          <cell r="AB59" t="str">
            <v>Venta de Bienes - 1071 Elaboración y refinación de azúcar</v>
          </cell>
          <cell r="AD59" t="str">
            <v>Prestación de Servicios - 5229 Otras actividades complementarias al transporte</v>
          </cell>
        </row>
        <row r="60">
          <cell r="F60" t="str">
            <v>C1040 - Elaboración de productos lácteos</v>
          </cell>
          <cell r="R60" t="str">
            <v>ARBELAEZ-CUNDINAMARCA</v>
          </cell>
          <cell r="T60" t="str">
            <v>232 - DINAMARCA</v>
          </cell>
          <cell r="AB60" t="str">
            <v>Venta de Bienes - 1072 Elaboración de panela</v>
          </cell>
          <cell r="AD60" t="str">
            <v>Prestación de Servicios - 5310 Actividades postales nacionales</v>
          </cell>
        </row>
        <row r="61">
          <cell r="F61" t="str">
            <v>C1051 - Elaboración de productos de molinería</v>
          </cell>
          <cell r="R61" t="str">
            <v>ARBOLEDA-NARINO</v>
          </cell>
          <cell r="T61" t="str">
            <v>235 - DOMINICA</v>
          </cell>
          <cell r="AB61" t="str">
            <v>Venta de Bienes - 1081 Elaboración de productos de panadería</v>
          </cell>
          <cell r="AD61" t="str">
            <v>Prestación de Servicios - 5320 Actividades de mensajería</v>
          </cell>
        </row>
        <row r="62">
          <cell r="F62" t="str">
            <v>C1052 - Elaboración de almidones y productos derivados del almidón</v>
          </cell>
          <cell r="R62" t="str">
            <v>ARBOLEDAS-NORTE DE SANTANDER</v>
          </cell>
          <cell r="T62" t="str">
            <v>239 - ECUADOR</v>
          </cell>
          <cell r="AB62" t="str">
            <v>Venta de Bienes - 1082 Elaboración de cacao, chocolate y productos de confitería</v>
          </cell>
          <cell r="AD62" t="str">
            <v>Prestación de Servicios - 5511 Alojamiento en hoteles</v>
          </cell>
        </row>
        <row r="63">
          <cell r="F63" t="str">
            <v>C1061 - Trilla de café</v>
          </cell>
          <cell r="R63" t="str">
            <v>ARBOLETES-ANTIOQUIA</v>
          </cell>
          <cell r="T63" t="str">
            <v>240 - EGIPTO</v>
          </cell>
          <cell r="AB63" t="str">
            <v>Venta de Bienes - 1083 Elaboración de macarrones, fideos, alcuzcuz y productos farináceos similares</v>
          </cell>
          <cell r="AD63" t="str">
            <v>Prestación de Servicios - 5512 Alojamiento en apartahoteles</v>
          </cell>
        </row>
        <row r="64">
          <cell r="F64" t="str">
            <v>C1062 - Descafeinado, tostión y molienda del café</v>
          </cell>
          <cell r="R64" t="str">
            <v>ARCABUCO-BOYACA</v>
          </cell>
          <cell r="T64" t="str">
            <v>242 - EL SALVADOR</v>
          </cell>
          <cell r="AB64" t="str">
            <v>Venta de Bienes - 1084 Elaboración de comidas y platos preparados</v>
          </cell>
          <cell r="AD64" t="str">
            <v>Prestación de Servicios - 5513 Alojamiento en centros vacacionales</v>
          </cell>
        </row>
        <row r="65">
          <cell r="F65" t="str">
            <v>C1063 - Otros derivados del café</v>
          </cell>
          <cell r="R65" t="str">
            <v>ARENAL-BOLIVAR</v>
          </cell>
          <cell r="T65" t="str">
            <v>243 - ERITREA</v>
          </cell>
          <cell r="AB65" t="str">
            <v>Venta de Bienes - 1089 Elaboración de otros productos alimenticios n.c.p.</v>
          </cell>
          <cell r="AD65" t="str">
            <v>Prestación de Servicios - 5514 Alojamiento rural</v>
          </cell>
        </row>
        <row r="66">
          <cell r="F66" t="str">
            <v>C1071 - Elaboración y refinación de azúcar</v>
          </cell>
          <cell r="R66" t="str">
            <v>ARGELIA-ANTIOQUIA</v>
          </cell>
          <cell r="T66" t="str">
            <v>244 - EMIRATOS ARABES UNIDOS</v>
          </cell>
          <cell r="AB66" t="str">
            <v>Venta de Bienes - 1090 Elaboración de alimentos preparados para animales</v>
          </cell>
          <cell r="AD66" t="str">
            <v>Prestación de Servicios - 5519 Otros tipos de alojamientos para visitantes</v>
          </cell>
        </row>
        <row r="67">
          <cell r="F67" t="str">
            <v>C1072 - Elaboración de panela</v>
          </cell>
          <cell r="R67" t="str">
            <v>ARGELIA-CAUCA</v>
          </cell>
          <cell r="T67" t="str">
            <v>245 - ESPAÑA</v>
          </cell>
          <cell r="AB67" t="str">
            <v>Venta de Bienes - 1101 Destilación, rectificación y mezcla de bebidas alcohólicas</v>
          </cell>
          <cell r="AD67" t="str">
            <v>Prestación de Servicios - 5520 Actividades de zonas de camping y parques para vehículos recreacionales</v>
          </cell>
        </row>
        <row r="68">
          <cell r="F68" t="str">
            <v>C1081 - Elaboración de productos de panadería</v>
          </cell>
          <cell r="R68" t="str">
            <v>ARGELIA-VALLE</v>
          </cell>
          <cell r="T68" t="str">
            <v>246 - ESLOVAQUIA</v>
          </cell>
          <cell r="AB68" t="str">
            <v>Venta de Bienes - 1102 Elaboración de bebidas fermentadas no destiladas</v>
          </cell>
          <cell r="AD68" t="str">
            <v>Prestación de Servicios - 5530 Servicio por horas</v>
          </cell>
        </row>
        <row r="69">
          <cell r="F69" t="str">
            <v>C1082 - Elaboración de cacao, chocolate y productos de confitería</v>
          </cell>
          <cell r="R69" t="str">
            <v>ARIGUANI-MAGDALENA</v>
          </cell>
          <cell r="T69" t="str">
            <v>247 - ESLOVENIA</v>
          </cell>
          <cell r="AB69" t="str">
            <v>Venta de Bienes - 1103 Producción de malta, elaboración de cervezas y otras bebidas malteadas</v>
          </cell>
          <cell r="AD69" t="str">
            <v>Prestación de Servicios - 5590 Otros tipos de alojamiento n.c.p.</v>
          </cell>
        </row>
        <row r="70">
          <cell r="F70" t="str">
            <v>C1083 - Elaboración de macarrones, fideos, alcuzcuz y productos farináceos similares</v>
          </cell>
          <cell r="R70" t="str">
            <v>ARJONA-BOLIVAR</v>
          </cell>
          <cell r="T70" t="str">
            <v>249 - ESTADOS UNIDOS</v>
          </cell>
          <cell r="AB70" t="str">
            <v>Venta de Bienes - 1104 Elaboración de bebidas no alcohólicas, producción de aguas minerales y de otras aguas embotelladas</v>
          </cell>
          <cell r="AD70" t="str">
            <v>Prestación de Servicios - 5611 Expendio a la mesa de comidas preparadas</v>
          </cell>
        </row>
        <row r="71">
          <cell r="F71" t="str">
            <v>C1084 - Elaboración de comidas y platos preparados</v>
          </cell>
          <cell r="R71" t="str">
            <v>ARMENIA-ANTIOQUIA</v>
          </cell>
          <cell r="T71" t="str">
            <v>251- ESTONIA</v>
          </cell>
          <cell r="AB71" t="str">
            <v>Venta de Bienes - 1200 Elaboración de productos de tabaco</v>
          </cell>
          <cell r="AD71" t="str">
            <v>Prestación de Servicios - 5612 Expendio por autoservicio de comidas preparadas</v>
          </cell>
        </row>
        <row r="72">
          <cell r="F72" t="str">
            <v>C1089 - Elaboración de otros productos alimenticios n.c.p.</v>
          </cell>
          <cell r="R72" t="str">
            <v>ARMENIA-QUINDIO</v>
          </cell>
          <cell r="T72" t="str">
            <v>253 - ETIOPIA</v>
          </cell>
          <cell r="AB72" t="str">
            <v>Venta de Bienes - 1311 Preparación e hilatura de fibras textiles</v>
          </cell>
          <cell r="AD72" t="str">
            <v>Prestación de Servicios - 5613 Expendio de comidas preparadas en cafeterías</v>
          </cell>
        </row>
        <row r="73">
          <cell r="F73" t="str">
            <v>C1090 - Elaboración de alimentos preparados para animales</v>
          </cell>
          <cell r="R73" t="str">
            <v>ARMERO-TOLIMA</v>
          </cell>
          <cell r="T73" t="str">
            <v>259 - FEROE - ISLAS</v>
          </cell>
          <cell r="AB73" t="str">
            <v>Venta de Bienes - 1312 Tejeduría de productos textiles</v>
          </cell>
          <cell r="AD73" t="str">
            <v>Prestación de Servicios - 5619 Otros tipos de expendio de comidas preparadas n.c.p.</v>
          </cell>
        </row>
        <row r="74">
          <cell r="F74" t="str">
            <v>C1101 - Destilación, rectificación y mezcla de bebidas alcohólicas</v>
          </cell>
          <cell r="R74" t="str">
            <v>ARROYOHONDO-BOLIVAR</v>
          </cell>
          <cell r="T74" t="str">
            <v>267 - FILIPINAS</v>
          </cell>
          <cell r="AB74" t="str">
            <v>Venta de Bienes - 1313 Acabado de productos textiles</v>
          </cell>
          <cell r="AD74" t="str">
            <v>Prestación de Servicios - 5621 Catering para eventos</v>
          </cell>
        </row>
        <row r="75">
          <cell r="F75" t="str">
            <v>C1102 - Elaboración de bebidas fermentadas no destiladas</v>
          </cell>
          <cell r="R75" t="str">
            <v>ASTREA-CESAR</v>
          </cell>
          <cell r="T75" t="str">
            <v>271 - FINLANDIA</v>
          </cell>
          <cell r="AB75" t="str">
            <v>Venta de Bienes - 1391 Fabricación de tejidos de punto y ganchillo</v>
          </cell>
          <cell r="AD75" t="str">
            <v>Prestación de Servicios - 5629 Actividades de otros servicios de comidas</v>
          </cell>
        </row>
        <row r="76">
          <cell r="F76" t="str">
            <v>C1103 - Producción de malta, elaboración de cervezas y otras bebidas malteadas</v>
          </cell>
          <cell r="R76" t="str">
            <v>ATACO-TOLIMA</v>
          </cell>
          <cell r="T76" t="str">
            <v>275 - FRANCIA</v>
          </cell>
          <cell r="AB76" t="str">
            <v>Venta de Bienes - 1392 Confección de artículos con materiales textiles, excepto prendas de vestir</v>
          </cell>
          <cell r="AD76" t="str">
            <v>Prestación de Servicios - 5630 Expendio de bebidas alcohólicas para el consumo dentro del establecimiento</v>
          </cell>
        </row>
        <row r="77">
          <cell r="F77" t="str">
            <v>C1104 - Elaboración de bebidas no alcohólicas, producción de aguas minerales y de otras aguas embotelladas</v>
          </cell>
          <cell r="R77" t="str">
            <v>ATRATO-CHOCO</v>
          </cell>
          <cell r="T77" t="str">
            <v>281 - GABON</v>
          </cell>
          <cell r="AB77" t="str">
            <v>Venta de Bienes - 1393 Fabricación de tapetes y alfombras para pisos</v>
          </cell>
          <cell r="AD77" t="str">
            <v>Prestación de Servicios - 5811 Edición de libros</v>
          </cell>
        </row>
        <row r="78">
          <cell r="F78" t="str">
            <v>C1200 - Elaboración de productos de tabaco</v>
          </cell>
          <cell r="R78" t="str">
            <v>AYAPEL-CORDOBA</v>
          </cell>
          <cell r="T78" t="str">
            <v>285 - GAMBIA</v>
          </cell>
          <cell r="AB78" t="str">
            <v>Venta de Bienes - 1394 Fabricación de cuerdas, cordeles, cables, bramantes y redes</v>
          </cell>
          <cell r="AD78" t="str">
            <v>Prestación de Servicios - 5812 Edición de directorios y listas de correo</v>
          </cell>
        </row>
        <row r="79">
          <cell r="F79" t="str">
            <v>C1311 - Preparación e hilatura de fibras textiles</v>
          </cell>
          <cell r="R79" t="str">
            <v>BAGADO-CHOCO</v>
          </cell>
          <cell r="T79" t="str">
            <v>287 - GEORGIA</v>
          </cell>
          <cell r="AB79" t="str">
            <v>Venta de Bienes - 1399 Fabricación de otros artículos textiles n.c.p.</v>
          </cell>
          <cell r="AD79" t="str">
            <v>Prestación de Servicios - 5813 Edición de periódicos, revistas y otras publicaciones periódicas</v>
          </cell>
        </row>
        <row r="80">
          <cell r="F80" t="str">
            <v>C1312 - Tejeduría de productos textiles</v>
          </cell>
          <cell r="R80" t="str">
            <v>BAHIA-SOLANO-CHOCO</v>
          </cell>
          <cell r="T80" t="str">
            <v>289 - GHANA</v>
          </cell>
          <cell r="AB80" t="str">
            <v>Venta de Bienes - 1410 Confección de prendas de vestir, excepto prendas de piel</v>
          </cell>
          <cell r="AD80" t="str">
            <v>Prestación de Servicios - 5819 Otros trabajos de edición</v>
          </cell>
        </row>
        <row r="81">
          <cell r="F81" t="str">
            <v>C1313 - Acabado de productos textiles</v>
          </cell>
          <cell r="R81" t="str">
            <v>BAJO-BAUDO-CHOCO</v>
          </cell>
          <cell r="T81" t="str">
            <v>293 - GIBRALTAR</v>
          </cell>
          <cell r="AB81" t="str">
            <v>Venta de Bienes - 1420 Fabricación de artículos de piel</v>
          </cell>
          <cell r="AD81" t="str">
            <v>Prestación de Servicios - 5820 Edición de programas de informática (software)</v>
          </cell>
        </row>
        <row r="82">
          <cell r="F82" t="str">
            <v>C1391 - Fabricación de tejidos de punto y ganchillo</v>
          </cell>
          <cell r="R82" t="str">
            <v>BALBOA-CAUCA</v>
          </cell>
          <cell r="T82" t="str">
            <v>297 - GRANADA</v>
          </cell>
          <cell r="AB82" t="str">
            <v>Venta de Bienes - 1430 Fabricación de artículos de punto y ganchillo</v>
          </cell>
          <cell r="AD82" t="str">
            <v>Prestación de Servicios - 5911 Actividades de producción de películas cinematográficas, videos, programas, anuncios y comerciales de televisión</v>
          </cell>
        </row>
        <row r="83">
          <cell r="F83" t="str">
            <v>C1392 - Confección de artículos con materiales textiles, excepto prendas de vestir</v>
          </cell>
          <cell r="R83" t="str">
            <v>BALBOA-RISARALDA</v>
          </cell>
          <cell r="T83" t="str">
            <v>301 - GRECIA</v>
          </cell>
          <cell r="AB83" t="str">
            <v>Venta de Bienes - 1511 Curtido y recurtido de cueros; recurtido y teñido de pieles</v>
          </cell>
          <cell r="AD83" t="str">
            <v>Prestación de Servicios - 5912 Actividades de posproducción de películas cinematográficas, videos, programas, anuncios y comerciales de televisión</v>
          </cell>
        </row>
        <row r="84">
          <cell r="F84" t="str">
            <v>C1393 - Fabricación de tapetes y alfombras para pisos</v>
          </cell>
          <cell r="R84" t="str">
            <v>BARANOA-ATLANTICO</v>
          </cell>
          <cell r="T84" t="str">
            <v>305 - GROENLANDIA</v>
          </cell>
          <cell r="AB84" t="str">
            <v>Venta de Bienes - 1512 Fabricación de artículos de viaje, bolsos de mano y artículos similares elaborados en cuero, y fabricación de artículos de talabartería y guarnicionería</v>
          </cell>
          <cell r="AD84" t="str">
            <v>Prestación de Servicios - 5913 Actividades de distribución de películas cinematográficas, videos, programas, anuncios y comerciales de televisión</v>
          </cell>
        </row>
        <row r="85">
          <cell r="F85" t="str">
            <v>C1394 - Fabricación de cuerdas, cordeles, cables, bramantes y redes</v>
          </cell>
          <cell r="R85" t="str">
            <v>BARAYA-HUILA</v>
          </cell>
          <cell r="T85" t="str">
            <v>309 - GUADALUPE</v>
          </cell>
          <cell r="AB85" t="str">
            <v>Venta de Bienes - 1513 Fabricación de artículos de viaje, bolsos de mano y artículos similares; artículos de talabartería y guarnicionería elaborados en otros materiales</v>
          </cell>
          <cell r="AD85" t="str">
            <v>Prestación de Servicios - 5914 Actividades de exhibición de películas cinematográficas y videos</v>
          </cell>
        </row>
        <row r="86">
          <cell r="F86" t="str">
            <v>C1399 - Fabricación de otros artículos textiles n.c.p.</v>
          </cell>
          <cell r="R86" t="str">
            <v>BARBACOAS-NARINO</v>
          </cell>
          <cell r="T86" t="str">
            <v>313 - GUAM</v>
          </cell>
          <cell r="AB86" t="str">
            <v>Venta de Bienes - 1521 Fabricación de calzado de cuero y piel, con cualquier tipo de suela</v>
          </cell>
          <cell r="AD86" t="str">
            <v>Prestación de Servicios - 5920 Actividades de grabación de sonido y edición de música</v>
          </cell>
        </row>
        <row r="87">
          <cell r="F87" t="str">
            <v>C1410 - Confección de prendas de vestir, excepto prendas de piel</v>
          </cell>
          <cell r="R87" t="str">
            <v>BARBOSA-ANTIOQUIA</v>
          </cell>
          <cell r="T87" t="str">
            <v>317 - GUATEMALA</v>
          </cell>
          <cell r="AB87" t="str">
            <v>Venta de Bienes - 1522 Fabricación de otros tipos de calzado, excepto calzado de cuero y piel</v>
          </cell>
          <cell r="AD87" t="str">
            <v>Prestación de Servicios - 6010 Actividades de programación y transmisión en el servicio de radiodifusión sonora</v>
          </cell>
        </row>
        <row r="88">
          <cell r="F88" t="str">
            <v>C1420 - Fabricación de artículos de piel</v>
          </cell>
          <cell r="R88" t="str">
            <v>BARBOSA-SANTANDER</v>
          </cell>
          <cell r="T88" t="str">
            <v>325 - GUAYANA FRANCESA</v>
          </cell>
          <cell r="AB88" t="str">
            <v>Venta de Bienes - 1523 Fabricación de partes del calzado</v>
          </cell>
          <cell r="AD88" t="str">
            <v>Prestación de Servicios - 6020 Actividades de programación y transmisión de televisión</v>
          </cell>
        </row>
        <row r="89">
          <cell r="F89" t="str">
            <v>C1430 - Fabricación de artículos de punto y ganchillo</v>
          </cell>
          <cell r="R89" t="str">
            <v>BARICHARA-SANTANDER</v>
          </cell>
          <cell r="T89" t="str">
            <v>329 - GUINEA</v>
          </cell>
          <cell r="AB89" t="str">
            <v>Venta de Bienes - 1610 Aserrado, acepillado e impregnación de la madera</v>
          </cell>
          <cell r="AD89" t="str">
            <v>Prestación de Servicios - 6110 Actividades de telecomunicaciones alámbricas</v>
          </cell>
        </row>
        <row r="90">
          <cell r="F90" t="str">
            <v>C1511 - Curtido y recurtido de cueros; recurtido y teñido de pieles</v>
          </cell>
          <cell r="R90" t="str">
            <v>BARRANCA-DE-UPÍA-META</v>
          </cell>
          <cell r="T90" t="str">
            <v>331- GUINEA ECUATORIAL</v>
          </cell>
          <cell r="AB90" t="str">
            <v>Venta de Bienes - 1620 Fabricación de hojas de madera para enchapado; fabricación de tableros contrachapados, tableros laminados, tableros de partículas y otros tableros y paneles</v>
          </cell>
          <cell r="AD90" t="str">
            <v>Prestación de Servicios - 6120 Actividades de telecomunicaciones inalámbricas</v>
          </cell>
        </row>
        <row r="91">
          <cell r="F91" t="str">
            <v>C1512 - Fabricación de artículos de viaje, bolsos de mano y artículos similares elaborados en cuero, y fabricación de artículos de talabartería y guarnicionería</v>
          </cell>
          <cell r="R91" t="str">
            <v>BARRANCABERMEJA-SANTANDER</v>
          </cell>
          <cell r="T91" t="str">
            <v>334 - GUINEA</v>
          </cell>
          <cell r="AB91" t="str">
            <v>Venta de Bienes - 1630 Fabricación de partes y piezas de madera, de carpintería y ebanistería para la construcción</v>
          </cell>
          <cell r="AD91" t="str">
            <v>Prestación de Servicios - 6130 Actividades de telecomunicación satelital</v>
          </cell>
        </row>
        <row r="92">
          <cell r="F92" t="str">
            <v>C1513 - Fabricación de artículos de viaje, bolsos de mano y artículos similares; artículos de talabartería y guarnicionería elaborados en otros materiales</v>
          </cell>
          <cell r="R92" t="str">
            <v>BARRANCAS-LA GUAJIRA</v>
          </cell>
          <cell r="T92" t="str">
            <v>337 - GUYANA</v>
          </cell>
          <cell r="AB92" t="str">
            <v>Venta de Bienes - 1640 Fabricación de recipientes de madera</v>
          </cell>
          <cell r="AD92" t="str">
            <v>Prestación de Servicios - 6190 Otras actividades de telecomunicaciones</v>
          </cell>
        </row>
        <row r="93">
          <cell r="F93" t="str">
            <v>C1521 - Fabricación de calzado de cuero y piel, con cualquier tipo de suela</v>
          </cell>
          <cell r="R93" t="str">
            <v>BARRANCO-DE-LOBA-BOLIVAR</v>
          </cell>
          <cell r="T93" t="str">
            <v>341 - HAITI</v>
          </cell>
          <cell r="AB93" t="str">
            <v>Venta de Bienes - 1690 Fabricación de otros productos de madera; fabricación de artículos de corcho, cestería y espartería</v>
          </cell>
          <cell r="AD93" t="str">
            <v>Prestación de Servicios - 6201 Actividades de desarrollo de sistemas informáticos (planificación, análisis, diseño, programación, pruebas)</v>
          </cell>
        </row>
        <row r="94">
          <cell r="F94" t="str">
            <v>C1522 - Fabricación de otros tipos de calzado, excepto calzado de cuero y piel</v>
          </cell>
          <cell r="R94" t="str">
            <v>BARRANQUILLA-ATLANTICO</v>
          </cell>
          <cell r="T94" t="str">
            <v>345 - HONDURAS</v>
          </cell>
          <cell r="AB94" t="str">
            <v>Venta de Bienes - 1701 Fabricación de pulpas (pastas) celulósicas; papel y cartón</v>
          </cell>
          <cell r="AD94" t="str">
            <v>Prestación de Servicios - 6202 Actividades de consultoría informática y actividades de administración de instalaciones informáticas</v>
          </cell>
        </row>
        <row r="95">
          <cell r="F95" t="str">
            <v>C1523 - Fabricación de partes del calzado</v>
          </cell>
          <cell r="R95" t="str">
            <v>BECERRIL-CESAR</v>
          </cell>
          <cell r="T95" t="str">
            <v>351 - HONG KONG</v>
          </cell>
          <cell r="AB95" t="str">
            <v>Venta de Bienes - 1702 Fabricación de papel y cartón ondulado (corrugado); fabricación de envases, empaques y de embalajes de papel y cartón</v>
          </cell>
          <cell r="AD95" t="str">
            <v>Prestación de Servicios - 6209 Otras actividades de tecnologías de información y actividades de servicios informáticos</v>
          </cell>
        </row>
        <row r="96">
          <cell r="F96" t="str">
            <v>C1610 - Aserrado, acepillado e impregnación de la madera</v>
          </cell>
          <cell r="R96" t="str">
            <v>BELALCAZAR-CALDAS</v>
          </cell>
          <cell r="T96" t="str">
            <v>355 - HUNGRIA</v>
          </cell>
          <cell r="AB96" t="str">
            <v>Venta de Bienes - 1709 Fabricación de otros artículos de papel y cartón</v>
          </cell>
          <cell r="AD96" t="str">
            <v>Prestación de Servicios - 6311 Procesamiento de datos, alojamiento (hosting) y actividades relacionadas</v>
          </cell>
        </row>
        <row r="97">
          <cell r="F97" t="str">
            <v>C1620 - Fabricación de hojas de madera para enchapado; fabricación de tableros contrachapados, tableros laminados, tableros de partículas y otros tableros y paneles</v>
          </cell>
          <cell r="R97" t="str">
            <v>BELEN-BOYACA</v>
          </cell>
          <cell r="T97" t="str">
            <v>361 - INDIA</v>
          </cell>
          <cell r="AB97" t="str">
            <v>Venta de Bienes - 1811 Actividades de impresión</v>
          </cell>
          <cell r="AD97" t="str">
            <v>Prestación de Servicios - 6312 Portales web</v>
          </cell>
        </row>
        <row r="98">
          <cell r="F98" t="str">
            <v>C1630 - Fabricación de partes y piezas de madera, de carpintería y ebanistería para la construcción</v>
          </cell>
          <cell r="R98" t="str">
            <v>BELEN-DE-LOS-ANDAQUIES-CAQUETA</v>
          </cell>
          <cell r="T98" t="str">
            <v>365 - INDONESIA</v>
          </cell>
          <cell r="AB98" t="str">
            <v>Venta de Bienes - 1812 Actividades de servicios relacionados con la impresión</v>
          </cell>
          <cell r="AD98" t="str">
            <v>Prestación de Servicios - 6391 Actividades de agencias de noticias</v>
          </cell>
        </row>
        <row r="99">
          <cell r="F99" t="str">
            <v>C1640 - Fabricación de recipientes de madera</v>
          </cell>
          <cell r="R99" t="str">
            <v>BELEN-DE-UMBRIA-RISARALDA</v>
          </cell>
          <cell r="T99" t="str">
            <v>369 - IRAK</v>
          </cell>
          <cell r="AB99" t="str">
            <v>Venta de Bienes - 1820 Producción de copias a partir de grabaciones originales</v>
          </cell>
          <cell r="AD99" t="str">
            <v>Prestación de Servicios - 6399 Otras actividades de servicio de información n.c.p.</v>
          </cell>
        </row>
        <row r="100">
          <cell r="F100" t="str">
            <v>C1690 - Fabricación de otros productos de madera; fabricación de artículos de corcho, cestería y espartería</v>
          </cell>
          <cell r="R100" t="str">
            <v>BELEN-NARINO</v>
          </cell>
          <cell r="T100" t="str">
            <v>372 - IRAN - REPUBLICA ISLAMICA DEL</v>
          </cell>
          <cell r="AB100" t="str">
            <v>Venta de Bienes - 1910 Fabricación de productos de hornos de coque</v>
          </cell>
          <cell r="AD100" t="str">
            <v>Prestación de Servicios - 6411 Banco Central</v>
          </cell>
        </row>
        <row r="101">
          <cell r="F101" t="str">
            <v>C1701 - Fabricación de pulpas (pastas) celulósicas; papel y cartón</v>
          </cell>
          <cell r="R101" t="str">
            <v>BELLO-ANTIOQUIA</v>
          </cell>
          <cell r="T101" t="str">
            <v>375 - IRLANDA (EIRE)</v>
          </cell>
          <cell r="AB101" t="str">
            <v>Venta de Bienes - 1921 Fabricación de productos de la refinación del petróleo</v>
          </cell>
          <cell r="AD101" t="str">
            <v>Prestación de Servicios - 6412 Bancos comerciales</v>
          </cell>
        </row>
        <row r="102">
          <cell r="F102" t="str">
            <v>C1702 - Fabricación de papel y cartón ondulado (corrugado); fabricación de envases, empaques y de embalajes de papel y cartón</v>
          </cell>
          <cell r="R102" t="str">
            <v>BELMIRA-ANTIOQUIA</v>
          </cell>
          <cell r="T102" t="str">
            <v>379 - ISLANDIA</v>
          </cell>
          <cell r="AB102" t="str">
            <v>Venta de Bienes - 1922 Actividad de mezcla de combustibles</v>
          </cell>
          <cell r="AD102" t="str">
            <v>Prestación de Servicios - 6421 Actividades de las corporaciones financieras</v>
          </cell>
        </row>
        <row r="103">
          <cell r="F103" t="str">
            <v>C1709 - Fabricación de otros artículos de papel y cartón</v>
          </cell>
          <cell r="R103" t="str">
            <v>BELTRAN-CUNDINAMARCA</v>
          </cell>
          <cell r="T103" t="str">
            <v>383 - ISRAEL</v>
          </cell>
          <cell r="AB103" t="str">
            <v>Venta de Bienes - 2011 Fabricación de sustancias y productos químicos básicos</v>
          </cell>
          <cell r="AD103" t="str">
            <v>Prestación de Servicios - 6422 Actividades de las compañías de financiamiento</v>
          </cell>
        </row>
        <row r="104">
          <cell r="F104" t="str">
            <v>C1811 - Actividades de impresión</v>
          </cell>
          <cell r="R104" t="str">
            <v>BELÉN-DE-BAJIRÁ-CHOCO</v>
          </cell>
          <cell r="T104" t="str">
            <v>386 - ITALIA</v>
          </cell>
          <cell r="AB104" t="str">
            <v>Venta de Bienes - 2012 Fabricación de abonos y compuestos inorgánicos nitrogenados</v>
          </cell>
          <cell r="AD104" t="str">
            <v>Prestación de Servicios - 6423 Banca de segundo piso</v>
          </cell>
        </row>
        <row r="105">
          <cell r="F105" t="str">
            <v>C1812 - Actividades de servicios relacionados con la impresión</v>
          </cell>
          <cell r="R105" t="str">
            <v>BERBEO-BOYACA</v>
          </cell>
          <cell r="T105" t="str">
            <v>391 - JAMAICA</v>
          </cell>
          <cell r="AB105" t="str">
            <v>Venta de Bienes - 2013 Fabricación de plásticos en formas primarias</v>
          </cell>
          <cell r="AD105" t="str">
            <v>Prestación de Servicios - 6424 Actividades de las cooperativas financieras</v>
          </cell>
        </row>
        <row r="106">
          <cell r="F106" t="str">
            <v>C1820 - Producción de copias a partir de grabaciones originales</v>
          </cell>
          <cell r="R106" t="str">
            <v>BETANIA-ANTIOQUIA</v>
          </cell>
          <cell r="T106" t="str">
            <v>399 - JAPON</v>
          </cell>
          <cell r="AB106" t="str">
            <v>Venta de Bienes - 2014 Fabricación de caucho sintético en formas primarias</v>
          </cell>
          <cell r="AD106" t="str">
            <v>Prestación de Servicios - 6432 Fondos de cesantías</v>
          </cell>
        </row>
        <row r="107">
          <cell r="F107" t="str">
            <v>C1910 - Fabricación de productos de hornos de coque</v>
          </cell>
          <cell r="R107" t="str">
            <v>BETEITIVA-BOYACA</v>
          </cell>
          <cell r="T107" t="str">
            <v>403 - JORDANIA</v>
          </cell>
          <cell r="AB107" t="str">
            <v>Venta de Bienes - 2021 Fabricación de plaguicidas y otros productos químicos de uso agropecuario</v>
          </cell>
          <cell r="AD107" t="str">
            <v>Prestación de Servicios - 6491 Leasing financiero (arrendamiento financiero)</v>
          </cell>
        </row>
        <row r="108">
          <cell r="F108" t="str">
            <v>C1921 - Fabricación de productos de la refinación del petróleo</v>
          </cell>
          <cell r="R108" t="str">
            <v>BETULIA-ANTIOQUIA</v>
          </cell>
          <cell r="T108" t="str">
            <v>406 - KAZAJSTAN</v>
          </cell>
          <cell r="AB108" t="str">
            <v>Venta de Bienes - 2022 Fabricación de pinturas, barnices y revestimientos similares, tintas para impresión y masillas</v>
          </cell>
          <cell r="AD108" t="str">
            <v>Prestación de Servicios - 6492 Actividades financieras de fondos de empleados y otras formas asociativas del sector solidario</v>
          </cell>
        </row>
        <row r="109">
          <cell r="F109" t="str">
            <v>C1922 - Actividad de mezcla de combustibles</v>
          </cell>
          <cell r="R109" t="str">
            <v>BETULIA-SANTANDER</v>
          </cell>
          <cell r="T109" t="str">
            <v>410 - KENIA</v>
          </cell>
          <cell r="AB109" t="str">
            <v>Venta de Bienes - 2023 Fabricación de jabones y detergentes, preparados para limpiar y pulir; perfumes y preparados de tocador</v>
          </cell>
          <cell r="AD109" t="str">
            <v>Prestación de Servicios - 6493 Actividades de compra de cartera o factoring</v>
          </cell>
        </row>
        <row r="110">
          <cell r="F110" t="str">
            <v>C2011 - Fabricación de sustancias y productos químicos básicos</v>
          </cell>
          <cell r="R110" t="str">
            <v>BITUIMA-CUNDINAMARCA</v>
          </cell>
          <cell r="T110" t="str">
            <v>411 - KIRIBATI</v>
          </cell>
          <cell r="AB110" t="str">
            <v>Venta de Bienes - 2029 Fabricación de otros productos químicos n.c.p.</v>
          </cell>
          <cell r="AD110" t="str">
            <v>Prestación de Servicios - 6494 Otras actividades de distribución de fondos</v>
          </cell>
        </row>
        <row r="111">
          <cell r="F111" t="str">
            <v>C2012 - Fabricación de abonos y compuestos inorgánicos nitrogenados</v>
          </cell>
          <cell r="R111" t="str">
            <v>BOAVITA-BOYACA</v>
          </cell>
          <cell r="T111" t="str">
            <v>412 - KIRGUIZISTAN</v>
          </cell>
          <cell r="AB111" t="str">
            <v>Venta de Bienes - 2030 Fabricación de fibras sintéticas y artificiales</v>
          </cell>
          <cell r="AD111" t="str">
            <v>Prestación de Servicios - 6495 Instituciones especiales oficiales</v>
          </cell>
        </row>
        <row r="112">
          <cell r="F112" t="str">
            <v>C2013 - Fabricación de plásticos en formas primarias</v>
          </cell>
          <cell r="R112" t="str">
            <v>BOCHALEMA-NORTE DE SANTANDER</v>
          </cell>
          <cell r="T112" t="str">
            <v>413 - KUWAIT</v>
          </cell>
          <cell r="AB112" t="str">
            <v>Venta de Bienes - 2100 Fabricación de productos farmacéuticos, sustancias químicas medicinales y productos botánicos de uso farmacéutico</v>
          </cell>
          <cell r="AD112" t="str">
            <v>Prestación de Servicios - 6499 Otras actividades de servicio financiero, excepto las de seguros y pensiones n.c.p.</v>
          </cell>
        </row>
        <row r="113">
          <cell r="F113" t="str">
            <v>C2014 - Fabricación de caucho sintético en formas primarias</v>
          </cell>
          <cell r="R113" t="str">
            <v>BOGOTA-D.C.-BOGOTA D.C.</v>
          </cell>
          <cell r="T113" t="str">
            <v>420 - LAOS - REPUBLICA POPULAR DEMOCRATICA DE</v>
          </cell>
          <cell r="AB113" t="str">
            <v>Venta de Bienes - 2211 Fabricación de llantas y neumáticos de caucho</v>
          </cell>
          <cell r="AD113" t="str">
            <v>Prestación de Servicios - 6511 Seguros generales</v>
          </cell>
        </row>
        <row r="114">
          <cell r="F114" t="str">
            <v>C2021 - Fabricación de plaguicidas y otros productos químicos de uso agropecuario</v>
          </cell>
          <cell r="R114" t="str">
            <v>BOJACA-CUNDINAMARCA</v>
          </cell>
          <cell r="T114" t="str">
            <v>426 - LESOTHO</v>
          </cell>
          <cell r="AB114" t="str">
            <v>Venta de Bienes - 2212 Reencauche de llantas usadas</v>
          </cell>
          <cell r="AD114" t="str">
            <v>Prestación de Servicios - 6512 Seguros de vida</v>
          </cell>
        </row>
        <row r="115">
          <cell r="F115" t="str">
            <v>C2022 - Fabricación de pinturas, barnices y revestimientos similares, tintas para impresión y masillas</v>
          </cell>
          <cell r="R115" t="str">
            <v>BOJAYA-CHOCO</v>
          </cell>
          <cell r="T115" t="str">
            <v>429 - LETONIA</v>
          </cell>
          <cell r="AB115" t="str">
            <v>Venta de Bienes - 2219 Fabricación de formas básicas de caucho y otros productos de caucho n.c.p.</v>
          </cell>
          <cell r="AD115" t="str">
            <v>Prestación de Servicios - 6513 Reaseguros</v>
          </cell>
        </row>
        <row r="116">
          <cell r="F116" t="str">
            <v>C2023 - Fabricación de jabones y detergentes, preparados para limpiar y pulir; perfumes y preparados de tocador</v>
          </cell>
          <cell r="R116" t="str">
            <v>BOLIVAR-ANTIOQUIA</v>
          </cell>
          <cell r="T116" t="str">
            <v>431 - LIBANO</v>
          </cell>
          <cell r="AB116" t="str">
            <v>Venta de Bienes - 2221 Fabricación de formas básicas de plástico</v>
          </cell>
          <cell r="AD116" t="str">
            <v>Prestación de Servicios - 6514 Capitalización</v>
          </cell>
        </row>
        <row r="117">
          <cell r="F117" t="str">
            <v>C2029 - Fabricación de otros productos químicos n.c.p.</v>
          </cell>
          <cell r="R117" t="str">
            <v>BOLIVAR-CAUCA</v>
          </cell>
          <cell r="T117" t="str">
            <v>434 - LIBERIA</v>
          </cell>
          <cell r="AB117" t="str">
            <v>Venta de Bienes - 2229 Fabricación de artículos de plástico n.c.p.</v>
          </cell>
          <cell r="AD117" t="str">
            <v>Prestación de Servicios - 6521 Servicios de seguros sociales de salud</v>
          </cell>
        </row>
        <row r="118">
          <cell r="F118" t="str">
            <v>C2030 - Fabricación de fibras sintéticas y artificiales</v>
          </cell>
          <cell r="R118" t="str">
            <v>BOLIVAR-SANTANDER</v>
          </cell>
          <cell r="T118" t="str">
            <v>438 - LIBIA (INCLUYE FEZZAN)</v>
          </cell>
          <cell r="AB118" t="str">
            <v>Venta de Bienes - 2310 Fabricación de vidrio y productos de vidrio</v>
          </cell>
          <cell r="AD118" t="str">
            <v>Prestación de Servicios - 6522 Servicios de seguros sociales de riesgos profesionales</v>
          </cell>
        </row>
        <row r="119">
          <cell r="F119" t="str">
            <v>C2100 - Fabricación de productos farmacéuticos, sustancias químicas medicinales y productos botánicos de uso farmacéutico</v>
          </cell>
          <cell r="R119" t="str">
            <v>BOLIVAR-VALLE</v>
          </cell>
          <cell r="T119" t="str">
            <v>440 - LIECHTENSTEIN</v>
          </cell>
          <cell r="AB119" t="str">
            <v>Venta de Bienes - 2391 Fabricación de productos refractarios</v>
          </cell>
          <cell r="AD119" t="str">
            <v>Prestación de Servicios - 6531 Régimen de prima media con prestación definida (RPM)</v>
          </cell>
        </row>
        <row r="120">
          <cell r="F120" t="str">
            <v>C2211 - Fabricación de llantas y neumáticos de caucho</v>
          </cell>
          <cell r="R120" t="str">
            <v>BOSA-BOGOTA D.C.</v>
          </cell>
          <cell r="T120" t="str">
            <v>443 - LITUANIA</v>
          </cell>
          <cell r="AB120" t="str">
            <v>Venta de Bienes - 2392 Fabricación de materiales de arcilla para la construcción</v>
          </cell>
          <cell r="AD120" t="str">
            <v>Prestación de Servicios - 6532 Régimen de ahorro individual (RAI)</v>
          </cell>
        </row>
        <row r="121">
          <cell r="F121" t="str">
            <v>C2212 - Reencauche de llantas usadas</v>
          </cell>
          <cell r="R121" t="str">
            <v>BOSCONIA-CESAR</v>
          </cell>
          <cell r="T121" t="str">
            <v>445 - LUXEMBURGO</v>
          </cell>
          <cell r="AB121" t="str">
            <v>Venta de Bienes - 2393 Fabricación de otros productos de cerámica y porcelana</v>
          </cell>
          <cell r="AD121" t="str">
            <v>Prestación de Servicios - 6611 Administración de mercados financieros</v>
          </cell>
        </row>
        <row r="122">
          <cell r="F122" t="str">
            <v>C2219 - Fabricación de formas básicas de caucho y otros productos de caucho n.c.p.</v>
          </cell>
          <cell r="R122" t="str">
            <v>BOYACA-BOYACA</v>
          </cell>
          <cell r="T122" t="str">
            <v>447 - MACAO</v>
          </cell>
          <cell r="AB122" t="str">
            <v>Venta de Bienes - 2394 Fabricación de cemento, cal y yeso</v>
          </cell>
          <cell r="AD122" t="str">
            <v>Prestación de Servicios - 6612 Corretaje de valores y de contratos de productos básicos</v>
          </cell>
        </row>
        <row r="123">
          <cell r="F123" t="str">
            <v>C2221 - Fabricación de formas básicas de plástico</v>
          </cell>
          <cell r="R123" t="str">
            <v>BRICENO-ANTIOQUIA</v>
          </cell>
          <cell r="T123" t="str">
            <v>448 - MACEDONIA</v>
          </cell>
          <cell r="AB123" t="str">
            <v>Venta de Bienes - 2395 Fabricación de artículos de hormigón, cemento y yeso</v>
          </cell>
          <cell r="AD123" t="str">
            <v>Prestación de Servicios - 6613 Otras actividades relacionadas con el mercado de valores</v>
          </cell>
        </row>
        <row r="124">
          <cell r="F124" t="str">
            <v>C2229 - Fabricación de artículos de plástico n.c.p.</v>
          </cell>
          <cell r="R124" t="str">
            <v>BRICENO-BOYACA</v>
          </cell>
          <cell r="T124" t="str">
            <v>450 - MADAGASCAR</v>
          </cell>
          <cell r="AB124" t="str">
            <v>Venta de Bienes - 2396 Corte, tallado y acabado de la piedra</v>
          </cell>
          <cell r="AD124" t="str">
            <v>Prestación de Servicios - 6614 Actividades de las casas de cambio</v>
          </cell>
        </row>
        <row r="125">
          <cell r="F125" t="str">
            <v>C2310 - Fabricación de vidrio y productos de vidrio</v>
          </cell>
          <cell r="R125" t="str">
            <v>BUCARAMANGA-SANTANDER</v>
          </cell>
          <cell r="T125" t="str">
            <v>455 - MALAYSIA</v>
          </cell>
          <cell r="AB125" t="str">
            <v>Venta de Bienes - 2399 Fabricación de otros productos minerales no metálicos n.c.p.</v>
          </cell>
          <cell r="AD125" t="str">
            <v>Prestación de Servicios - 6615 Actividades de los profesionales de compra y venta de divisas</v>
          </cell>
        </row>
        <row r="126">
          <cell r="F126" t="str">
            <v>C2391 - Fabricación de productos refractarios</v>
          </cell>
          <cell r="R126" t="str">
            <v>BUCARASICA-NORTE DE SANTANDER</v>
          </cell>
          <cell r="T126" t="str">
            <v>458 - MALAWI</v>
          </cell>
          <cell r="AB126" t="str">
            <v>Venta de Bienes - 2410 Industrias básicas de hierro y de acero</v>
          </cell>
          <cell r="AD126" t="str">
            <v>Prestación de Servicios - 6619 Otras actividades auxiliares de las actividades de servicios financieros n.c.p.</v>
          </cell>
        </row>
        <row r="127">
          <cell r="F127" t="str">
            <v>C2392 - Fabricación de materiales de arcilla para la construcción</v>
          </cell>
          <cell r="R127" t="str">
            <v>BUENAVENTURA-VALLE</v>
          </cell>
          <cell r="T127" t="str">
            <v>461 - MALDIVAS</v>
          </cell>
          <cell r="AB127" t="str">
            <v>Venta de Bienes - 2421 Industrias básicas de metales preciosos</v>
          </cell>
          <cell r="AD127" t="str">
            <v>Prestación de Servicios - 6621 Actividades de agentes y corredores de seguros</v>
          </cell>
        </row>
        <row r="128">
          <cell r="F128" t="str">
            <v>C2393 - Fabricación de otros productos de cerámica y porcelana</v>
          </cell>
          <cell r="R128" t="str">
            <v>BUENAVISTA-BOYACA</v>
          </cell>
          <cell r="T128" t="str">
            <v>464 - MALI</v>
          </cell>
          <cell r="AB128" t="str">
            <v>Venta de Bienes - 2429 Industrias básicas de otros metales no ferrosos</v>
          </cell>
          <cell r="AD128" t="str">
            <v>Prestación de Servicios - 6629 Evaluación de riesgos y daños, y otras actividades de servicios auxiliares</v>
          </cell>
        </row>
        <row r="129">
          <cell r="F129" t="str">
            <v>C2394 - Fabricación de cemento, cal y yeso</v>
          </cell>
          <cell r="R129" t="str">
            <v>BUENAVISTA-CORDOBA</v>
          </cell>
          <cell r="T129" t="str">
            <v>467 - MALTA</v>
          </cell>
          <cell r="AB129" t="str">
            <v>Venta de Bienes - 2431 Fundición de hierro y de acero</v>
          </cell>
          <cell r="AD129" t="str">
            <v>Prestación de Servicios - 6630 Actividades de administración de fondos</v>
          </cell>
        </row>
        <row r="130">
          <cell r="F130" t="str">
            <v>C2395 - Fabricación de artículos de hormigón, cemento y yeso</v>
          </cell>
          <cell r="R130" t="str">
            <v>BUENAVISTA-QUINDIO</v>
          </cell>
          <cell r="T130" t="str">
            <v>469 - MARIANAS DEL NORTE - ISLAS</v>
          </cell>
          <cell r="AB130" t="str">
            <v>Venta de Bienes - 2432 Fundición de metales no ferrosos</v>
          </cell>
          <cell r="AD130" t="str">
            <v>Prestación de Servicios - 6810 Actividades inmobiliarias realizadas con bienes propios o arrendados</v>
          </cell>
        </row>
        <row r="131">
          <cell r="F131" t="str">
            <v>C2396 - Corte, tallado y acabado de la piedra</v>
          </cell>
          <cell r="R131" t="str">
            <v>BUENAVISTA-SUCRE</v>
          </cell>
          <cell r="T131" t="str">
            <v>472 - MARSHALL - ISLAS</v>
          </cell>
          <cell r="AB131" t="str">
            <v>Venta de Bienes - 2511 Fabricación de productos metálicos para uso estructural</v>
          </cell>
          <cell r="AD131" t="str">
            <v>Prestación de Servicios - 6820 Actividades inmobiliarias realizadas a cambio de una retribución o por contrata</v>
          </cell>
        </row>
        <row r="132">
          <cell r="F132" t="str">
            <v>C2399 - Fabricación de otros productos minerales no metálicos n.c.p.</v>
          </cell>
          <cell r="R132" t="str">
            <v>BUENOS-AIRES-CAUCA</v>
          </cell>
          <cell r="T132" t="str">
            <v>474 - MARRUECOS</v>
          </cell>
          <cell r="AB132" t="str">
            <v>Venta de Bienes - 2512 Fabricación de tanques, depósitos y recipientes de metal, excepto los utilizados para el envase o transporte de mercancías</v>
          </cell>
          <cell r="AD132" t="str">
            <v>Prestación de Servicios - 6910 Actividades jurídicas</v>
          </cell>
        </row>
        <row r="133">
          <cell r="F133" t="str">
            <v>C2410 - Industrias básicas de hierro y de acero</v>
          </cell>
          <cell r="R133" t="str">
            <v>BUESACO-NARINO</v>
          </cell>
          <cell r="T133" t="str">
            <v>477 - MARTINICA</v>
          </cell>
          <cell r="AB133" t="str">
            <v>Venta de Bienes - 2513 Fabricación de generadores de vapor, excepto calderas de agua caliente para calefacción central</v>
          </cell>
          <cell r="AD133" t="str">
            <v>Prestación de Servicios - 6920 Actividades de contabilidad, teneduría de libros, auditoría financiera y asesoría tributaria</v>
          </cell>
        </row>
        <row r="134">
          <cell r="F134" t="str">
            <v>C2421 - Industrias básicas de metales preciosos</v>
          </cell>
          <cell r="R134" t="str">
            <v>BUGA-VALLE</v>
          </cell>
          <cell r="T134" t="str">
            <v>485 - MAURICIO</v>
          </cell>
          <cell r="AB134" t="str">
            <v>Venta de Bienes - 2520 Fabricación de armas y municiones</v>
          </cell>
          <cell r="AD134" t="str">
            <v>Prestación de Servicios - 7010 Actividades de administración empresarial</v>
          </cell>
        </row>
        <row r="135">
          <cell r="F135" t="str">
            <v>C2429 - Industrias básicas de otros metales no ferrosos</v>
          </cell>
          <cell r="R135" t="str">
            <v>BUGALAGRANDE-VALLE</v>
          </cell>
          <cell r="T135" t="str">
            <v>488 - MAURITANIA</v>
          </cell>
          <cell r="AB135" t="str">
            <v>Venta de Bienes - 2591 Forja, prensado, estampado y laminado de metal; pulvimetalurgia</v>
          </cell>
          <cell r="AD135" t="str">
            <v>Prestación de Servicios - 7020 Actividades de consultaría de gestión</v>
          </cell>
        </row>
        <row r="136">
          <cell r="F136" t="str">
            <v>C2431 - Fundición de hierro y de acero</v>
          </cell>
          <cell r="R136" t="str">
            <v>BURITICA-ANTIOQUIA</v>
          </cell>
          <cell r="T136" t="str">
            <v>493 - MEXICO</v>
          </cell>
          <cell r="AB136" t="str">
            <v>Venta de Bienes - 2592 Tratamiento y revestimiento de metales; mecanizado</v>
          </cell>
          <cell r="AD136" t="str">
            <v>Prestación de Servicios - 7110 Actividades de arquitectura e ingeniería y otras actividades conexas de consultoría técnica</v>
          </cell>
        </row>
        <row r="137">
          <cell r="F137" t="str">
            <v>C2432 - Fundición de metales no ferrosos</v>
          </cell>
          <cell r="R137" t="str">
            <v>BUSBANZA-BOYACA</v>
          </cell>
          <cell r="T137" t="str">
            <v>494 - MICRONESIA - ESTADOS FEDERADOS DE</v>
          </cell>
          <cell r="AB137" t="str">
            <v>Venta de Bienes - 2593 Fabricación de artículos de cuchillería, herramientas de mano y artículos de ferretería</v>
          </cell>
          <cell r="AD137" t="str">
            <v>Prestación de Servicios - 7120 Ensayos y análisis técnicos</v>
          </cell>
        </row>
        <row r="138">
          <cell r="F138" t="str">
            <v>C2511 - Fabricación de productos metálicos para uso estructural</v>
          </cell>
          <cell r="R138" t="str">
            <v>CABRERA-CUNDINAMARCA</v>
          </cell>
          <cell r="T138" t="str">
            <v>496 - MOLDAVIA</v>
          </cell>
          <cell r="AB138" t="str">
            <v>Venta de Bienes - 2599 Fabricación de otros productos elaborados de metal n.c.p.</v>
          </cell>
          <cell r="AD138" t="str">
            <v>Prestación de Servicios - 7210 Investigaciones y desarrollo experimental en el campo de las ciencias naturales y la ingeniería</v>
          </cell>
        </row>
        <row r="139">
          <cell r="F139" t="str">
            <v>C2512 - Fabricación de tanques, depósitos y recipientes de metal, excepto los utilizados para el envase o transporte de mercancías</v>
          </cell>
          <cell r="R139" t="str">
            <v>CABRERA-SANTANDER</v>
          </cell>
          <cell r="T139" t="str">
            <v>497 - MONGOLIA</v>
          </cell>
          <cell r="AB139" t="str">
            <v>Venta de Bienes - 2610 Fabricación de componentes y tableros electrónicos</v>
          </cell>
          <cell r="AD139" t="str">
            <v>Prestación de Servicios - 7220 Investigaciones y desarrollo experimental en el campo de las ciencias sociales y las humanidades</v>
          </cell>
        </row>
        <row r="140">
          <cell r="F140" t="str">
            <v>C2513 - Fabricación de generadores de vapor, excepto calderas de agua caliente para calefacción central</v>
          </cell>
          <cell r="R140" t="str">
            <v>CABUYARO-META</v>
          </cell>
          <cell r="T140" t="str">
            <v>498 -MONACO</v>
          </cell>
          <cell r="AB140" t="str">
            <v>Venta de Bienes - 2620 Fabricación de computadoras y de equipo periférico</v>
          </cell>
          <cell r="AD140" t="str">
            <v>Prestación de Servicios - 7310 Publicidad</v>
          </cell>
        </row>
        <row r="141">
          <cell r="F141" t="str">
            <v>C2520 - Fabricación de armas y municiones</v>
          </cell>
          <cell r="R141" t="str">
            <v>CACAHUAL-GUAINIA</v>
          </cell>
          <cell r="T141" t="str">
            <v>501 - MONSERRAT - ISLA</v>
          </cell>
          <cell r="AB141" t="str">
            <v>Venta de Bienes - 2630 Fabricación de equipos de comunicación</v>
          </cell>
          <cell r="AD141" t="str">
            <v>Prestación de Servicios - 7320 Estudios de mercado y realización de encuestas de opinión pública</v>
          </cell>
        </row>
        <row r="142">
          <cell r="F142" t="str">
            <v>C2591 - Forja, prensado, estampado y laminado de metal; pulvimetalurgia</v>
          </cell>
          <cell r="R142" t="str">
            <v>CACERES-ANTIOQUIA</v>
          </cell>
          <cell r="T142" t="str">
            <v>505 - MOZAMBIQUE</v>
          </cell>
          <cell r="AB142" t="str">
            <v>Venta de Bienes - 2640 Fabricación de aparatos electrónicos de consumo</v>
          </cell>
          <cell r="AD142" t="str">
            <v>Prestación de Servicios - 7410 Actividades especializadas de diseño</v>
          </cell>
        </row>
        <row r="143">
          <cell r="F143" t="str">
            <v>C2592 - Tratamiento y revestimiento de metales; mecanizado</v>
          </cell>
          <cell r="R143" t="str">
            <v>CACHIPAY-CUNDINAMARCA</v>
          </cell>
          <cell r="T143" t="str">
            <v>507- NAMIBIA</v>
          </cell>
          <cell r="AB143" t="str">
            <v>Venta de Bienes - 2651 Fabricación de equipo de medición, prueba, navegación y control</v>
          </cell>
          <cell r="AD143" t="str">
            <v>Prestación de Servicios - 7420 Actividades de fotografía</v>
          </cell>
        </row>
        <row r="144">
          <cell r="F144" t="str">
            <v>C2593 - Fabricación de artículos de cuchillería, herramientas de mano y artículos de ferretería</v>
          </cell>
          <cell r="R144" t="str">
            <v>CACHIRA-NORTE DE SANTANDER</v>
          </cell>
          <cell r="T144" t="str">
            <v>508 - NAURU</v>
          </cell>
          <cell r="AB144" t="str">
            <v>Venta de Bienes - 2652 Fabricación de relojes</v>
          </cell>
          <cell r="AD144" t="str">
            <v>Prestación de Servicios - 7490 Otras actividades profesionales, científicas y técnicas n.c.p.</v>
          </cell>
        </row>
        <row r="145">
          <cell r="F145" t="str">
            <v>C2599 - Fabricación de otros productos elaborados de metal n.c.p.</v>
          </cell>
          <cell r="R145" t="str">
            <v>CACOTA-NORTE DE SANTANDER</v>
          </cell>
          <cell r="T145" t="str">
            <v>511 - NAVIDAD (CHRISTMAS) - ISLAS</v>
          </cell>
          <cell r="AB145" t="str">
            <v>Venta de Bienes - 2660 Fabricación de equipo de irradiación y equipo electrónico de uso médico y terapéutico</v>
          </cell>
          <cell r="AD145" t="str">
            <v>Prestación de Servicios - 7500 Actividades veterinarias</v>
          </cell>
        </row>
        <row r="146">
          <cell r="F146" t="str">
            <v>C2610 - Fabricación de componentes y tableros electrónicos</v>
          </cell>
          <cell r="R146" t="str">
            <v>CAICEDO-ANTIOQUIA</v>
          </cell>
          <cell r="T146" t="str">
            <v>517 - NEPAL</v>
          </cell>
          <cell r="AB146" t="str">
            <v>Venta de Bienes - 2670 Fabricación de instrumentos ópticos y equipo fotográfico</v>
          </cell>
          <cell r="AD146" t="str">
            <v>Prestación de Servicios - 7710 Alquiler y arrendamiento de vehículos automotores</v>
          </cell>
        </row>
        <row r="147">
          <cell r="F147" t="str">
            <v>C2620 - Fabricación de computadoras y de equipo periférico</v>
          </cell>
          <cell r="R147" t="str">
            <v>CAICEDONIA-VALLE</v>
          </cell>
          <cell r="T147" t="str">
            <v>521 - NICARAGUA</v>
          </cell>
          <cell r="AB147" t="str">
            <v>Venta de Bienes - 2680 Fabricación de medios magnéticos y ópticos para almacenamiento de datos</v>
          </cell>
          <cell r="AD147" t="str">
            <v>Prestación de Servicios - 7721 Alquiler y arrendamiento de equipo recreativo y deportivo</v>
          </cell>
        </row>
        <row r="148">
          <cell r="F148" t="str">
            <v>C2630 - Fabricación de equipos de comunicación</v>
          </cell>
          <cell r="R148" t="str">
            <v>CAIMITO-SUCRE</v>
          </cell>
          <cell r="T148" t="str">
            <v>525 - NIGER</v>
          </cell>
          <cell r="AB148" t="str">
            <v>Venta de Bienes - 2711 Fabricación de motores, generadores y transformadores eléctricos</v>
          </cell>
          <cell r="AD148" t="str">
            <v>Prestación de Servicios - 7722 Alquiler de videos y discos</v>
          </cell>
        </row>
        <row r="149">
          <cell r="F149" t="str">
            <v>C2640 - Fabricación de aparatos electrónicos de consumo</v>
          </cell>
          <cell r="R149" t="str">
            <v>CAJAMARCA-TOLIMA</v>
          </cell>
          <cell r="T149" t="str">
            <v>528 - NIGERIA</v>
          </cell>
          <cell r="AB149" t="str">
            <v>Venta de Bienes - 2712 Fabricación de aparatos de distribución y control de la energía eléctrica</v>
          </cell>
          <cell r="AD149" t="str">
            <v>Prestación de Servicios - 7729 Alquiler y arrendamiento de otros efectos personales y enseres domésticos n.c.p.</v>
          </cell>
        </row>
        <row r="150">
          <cell r="F150" t="str">
            <v>C2651 - Fabricación de equipo de medición, prueba, navegación y control</v>
          </cell>
          <cell r="R150" t="str">
            <v>CAJIBIO-CAUCA</v>
          </cell>
          <cell r="T150" t="str">
            <v>531 - NIUE - ISLA</v>
          </cell>
          <cell r="AB150" t="str">
            <v>Venta de Bienes - 2720 Fabricación de pilas, baterías y acumuladores eléctricos</v>
          </cell>
          <cell r="AD150" t="str">
            <v>Prestación de Servicios - 7730 Alquiler y arrendamiento de otros tipos de maquinaria, equipo y bienes tangibles n.c.p.</v>
          </cell>
        </row>
        <row r="151">
          <cell r="F151" t="str">
            <v>C2652 - Fabricación de relojes</v>
          </cell>
          <cell r="R151" t="str">
            <v>CAJICA-CUNDINAMARCA</v>
          </cell>
          <cell r="T151" t="str">
            <v>535 - NORFOLK - ISLA</v>
          </cell>
          <cell r="AB151" t="str">
            <v>Venta de Bienes - 2731 Fabricación de hilos y cables eléctricos y de fibra óptica</v>
          </cell>
          <cell r="AD151" t="str">
            <v>Prestación de Servicios - 7740 Arrendamiento de propiedad intelectual y productos similares, excepto obras protegidas por derechos de autor</v>
          </cell>
        </row>
        <row r="152">
          <cell r="F152" t="str">
            <v>C2660 - Fabricación de equipo de irradiación y equipo electrónico de uso médico y terapéutico</v>
          </cell>
          <cell r="R152" t="str">
            <v>CALAMAR-BOLIVAR</v>
          </cell>
          <cell r="T152" t="str">
            <v>538 - NORUEGA</v>
          </cell>
          <cell r="AB152" t="str">
            <v>Venta de Bienes - 2732 Fabricación de dispositivos de cableado</v>
          </cell>
          <cell r="AD152" t="str">
            <v>Prestación de Servicios - 7810 Actividades de agencias de empleo</v>
          </cell>
        </row>
        <row r="153">
          <cell r="F153" t="str">
            <v>C2670 - Fabricación de instrumentos ópticos y equipo fotográfico</v>
          </cell>
          <cell r="R153" t="str">
            <v>CALAMAR-GUAVIARE</v>
          </cell>
          <cell r="T153" t="str">
            <v>542 - NUEVA CALEDONIA</v>
          </cell>
          <cell r="AB153" t="str">
            <v>Venta de Bienes - 2740 Fabricación de equipos eléctricos de iluminación</v>
          </cell>
          <cell r="AD153" t="str">
            <v>Prestación de Servicios - 7820 Actividades de agencias de empleo temporal</v>
          </cell>
        </row>
        <row r="154">
          <cell r="F154" t="str">
            <v>C2680 - Fabricación de medios magnéticos y ópticos para almacenamiento de datos</v>
          </cell>
          <cell r="R154" t="str">
            <v>CALARCA-QUINDIO</v>
          </cell>
          <cell r="T154" t="str">
            <v>545 - PAPUASIA NUEVA GUINEA</v>
          </cell>
          <cell r="AB154" t="str">
            <v>Venta de Bienes - 2750 Fabricación de aparatos de uso doméstico</v>
          </cell>
          <cell r="AD154" t="str">
            <v>Prestación de Servicios - 7830 Otras actividades de suministro de recurso humano</v>
          </cell>
        </row>
        <row r="155">
          <cell r="F155" t="str">
            <v>C2711 - Fabricación de motores, generadores y transformadores eléctricos</v>
          </cell>
          <cell r="R155" t="str">
            <v>CALDAS-ANTIOQUIA</v>
          </cell>
          <cell r="T155" t="str">
            <v>548 - NUEVA ZELANDIA</v>
          </cell>
          <cell r="AB155" t="str">
            <v>Venta de Bienes - 2790 Fabricación de otros tipos de equipo eléctrico n.c.p.</v>
          </cell>
          <cell r="AD155" t="str">
            <v>Prestación de Servicios - 7911 Actividades de las agencias de viaje</v>
          </cell>
        </row>
        <row r="156">
          <cell r="F156" t="str">
            <v>C2712 - Fabricación de aparatos de distribución y control de la energía eléctrica</v>
          </cell>
          <cell r="R156" t="str">
            <v>CALDAS-BOYACA</v>
          </cell>
          <cell r="T156" t="str">
            <v>551 - VANUATU</v>
          </cell>
          <cell r="AB156" t="str">
            <v>Venta de Bienes - 2811 Fabricación de motores, turbinas, y partes para motores de combustión interna</v>
          </cell>
          <cell r="AD156" t="str">
            <v>Prestación de Servicios - 7912 Actividades de operadores turísticos</v>
          </cell>
        </row>
        <row r="157">
          <cell r="F157" t="str">
            <v>C2720 - Fabricación de pilas, baterías y acumuladores eléctricos</v>
          </cell>
          <cell r="R157" t="str">
            <v>CALDONO-CAUCA</v>
          </cell>
          <cell r="T157" t="str">
            <v>556 - OMAN</v>
          </cell>
          <cell r="AB157" t="str">
            <v>Venta de Bienes - 2812 Fabricación de equipos de potencia hidráulica y neumática</v>
          </cell>
          <cell r="AD157" t="str">
            <v>Prestación de Servicios - 7990 Otros servicios de reserva y actividades relacionadas</v>
          </cell>
        </row>
        <row r="158">
          <cell r="F158" t="str">
            <v>C2731 - Fabricación de hilos y cables eléctricos y de fibra óptica</v>
          </cell>
          <cell r="R158" t="str">
            <v>CALI-VALLE</v>
          </cell>
          <cell r="T158" t="str">
            <v>566 - PACIFICO - ISLAS (USA)</v>
          </cell>
          <cell r="AB158" t="str">
            <v>Venta de Bienes - 2813 Fabricación de otras bombas, compresores, grifos y válvulas</v>
          </cell>
          <cell r="AD158" t="str">
            <v>Prestación de Servicios - 8010 Actividades de seguridad privada</v>
          </cell>
        </row>
        <row r="159">
          <cell r="F159" t="str">
            <v>C2732 - Fabricación de dispositivos de cableado</v>
          </cell>
          <cell r="R159" t="str">
            <v>CALIFORNIA-SANTANDER</v>
          </cell>
          <cell r="T159" t="str">
            <v>573 - PAISES BAJOS (HOLANDA)</v>
          </cell>
          <cell r="AB159" t="str">
            <v>Venta de Bienes - 2814 Fabricación de cojinetes, engranajes, trenes de engranajes y piezas de transmisión</v>
          </cell>
          <cell r="AD159" t="str">
            <v>Prestación de Servicios - 8020 Actividades de servicios de sistemas de seguridad</v>
          </cell>
        </row>
        <row r="160">
          <cell r="F160" t="str">
            <v>C2740 - Fabricación de equipos eléctricos de iluminación</v>
          </cell>
          <cell r="R160" t="str">
            <v>CALIMA-VALLE</v>
          </cell>
          <cell r="T160" t="str">
            <v>576 - PAKISTAN</v>
          </cell>
          <cell r="AB160" t="str">
            <v>Venta de Bienes - 2815 Fabricación de hornos, hogares y quemadores industriales</v>
          </cell>
          <cell r="AD160" t="str">
            <v>Prestación de Servicios - 8030 Actividades de detectives e investigadores privados</v>
          </cell>
        </row>
        <row r="161">
          <cell r="F161" t="str">
            <v>C2750 - Fabricación de aparatos de uso doméstico</v>
          </cell>
          <cell r="R161" t="str">
            <v>CALOTO-CAUCA</v>
          </cell>
          <cell r="T161" t="str">
            <v>578 - PALAU - ISLAS</v>
          </cell>
          <cell r="AB161" t="str">
            <v>Venta de Bienes - 2816 Fabricación de equipo de elevación y manipulación</v>
          </cell>
          <cell r="AD161" t="str">
            <v>Prestación de Servicios - 8110 Actividades combinadas de apoyo a instalaciones</v>
          </cell>
        </row>
        <row r="162">
          <cell r="F162" t="str">
            <v>C2790 - Fabricación de otros tipos de equipo eléctrico n.c.p.</v>
          </cell>
          <cell r="R162" t="str">
            <v>CAMPAMENTO-ANTIOQUIA</v>
          </cell>
          <cell r="T162" t="str">
            <v>580 - PANAMA</v>
          </cell>
          <cell r="AB162" t="str">
            <v>Venta de Bienes - 2817 Fabricación de maquinaria y equipo de oficina (excepto computadoras y equipo periférico)</v>
          </cell>
          <cell r="AD162" t="str">
            <v>Prestación de Servicios - 8121 Limpieza general interior de edificios</v>
          </cell>
        </row>
        <row r="163">
          <cell r="F163" t="str">
            <v>C2811 - Fabricación de motores, turbinas, y partes para motores de combustión interna</v>
          </cell>
          <cell r="R163" t="str">
            <v>CAMPO-DE-LA-CRUZ-ATLANTICO</v>
          </cell>
          <cell r="T163" t="str">
            <v>586 - PARAGUAY</v>
          </cell>
          <cell r="AB163" t="str">
            <v>Venta de Bienes - 2818 Fabricación de herramientas manuales con motor</v>
          </cell>
          <cell r="AD163" t="str">
            <v>Prestación de Servicios - 8129 Otras actividades de limpieza de edificios e instalaciones industriales</v>
          </cell>
        </row>
        <row r="164">
          <cell r="F164" t="str">
            <v>C2812 - Fabricación de equipos de potencia hidráulica y neumática</v>
          </cell>
          <cell r="R164" t="str">
            <v>CAMPOALEGRE-HUILA</v>
          </cell>
          <cell r="T164" t="str">
            <v>589 - PERU</v>
          </cell>
          <cell r="AB164" t="str">
            <v>Venta de Bienes - 2819 Fabricación de otros tipos de maquinaria y equipo de uso general n.c.p.</v>
          </cell>
          <cell r="AD164" t="str">
            <v>Prestación de Servicios - 8130 Actividades de paisajismo y servicios de mantenimiento conexos</v>
          </cell>
        </row>
        <row r="165">
          <cell r="F165" t="str">
            <v>C2813 - Fabricación de otras bombas, compresores, grifos y válvulas</v>
          </cell>
          <cell r="R165" t="str">
            <v>CAMPOHERMOSO-BOYACA</v>
          </cell>
          <cell r="T165" t="str">
            <v>593 - PITCAIRN - ISLA</v>
          </cell>
          <cell r="AB165" t="str">
            <v>Venta de Bienes - 2821 Fabricación de maquinaria agropecuaria y forestal</v>
          </cell>
          <cell r="AD165" t="str">
            <v>Prestación de Servicios - 8211 Actividades combinadas de servicios administrativos de oficina</v>
          </cell>
        </row>
        <row r="166">
          <cell r="F166" t="str">
            <v>C2814 - Fabricación de cojinetes, engranajes, trenes de engranajes y piezas de transmisión</v>
          </cell>
          <cell r="R166" t="str">
            <v>CANALETE-CORDOBA</v>
          </cell>
          <cell r="T166" t="str">
            <v>599 - POLINESIA FRANCESA</v>
          </cell>
          <cell r="AB166" t="str">
            <v>Venta de Bienes - 2822 Fabricación de máquinas formadoras de metal y de máquinas herramienta</v>
          </cell>
          <cell r="AD166" t="str">
            <v>Prestación de Servicios - 8219 Fotocopiado, preparación de documentos y otras actividades especializadas de apoyo a oficina</v>
          </cell>
        </row>
        <row r="167">
          <cell r="F167" t="str">
            <v>C2815 - Fabricación de hornos, hogares y quemadores industriales</v>
          </cell>
          <cell r="R167" t="str">
            <v>CANASGORDAS-ANTIOQUIA</v>
          </cell>
          <cell r="T167" t="str">
            <v>603 - POLONIA</v>
          </cell>
          <cell r="AB167" t="str">
            <v>Venta de Bienes - 2823 Fabricación de maquinaria para la metalurgia</v>
          </cell>
          <cell r="AD167" t="str">
            <v>Prestación de Servicios - 8220 Actividades de centros de llamadas (Call center)</v>
          </cell>
        </row>
        <row r="168">
          <cell r="F168" t="str">
            <v>C2816 - Fabricación de equipo de elevación y manipulación</v>
          </cell>
          <cell r="R168" t="str">
            <v>CANDELARIA-ATLANTICO</v>
          </cell>
          <cell r="T168" t="str">
            <v>607 - PORTUGAL</v>
          </cell>
          <cell r="AB168" t="str">
            <v>Venta de Bienes - 2824 Fabricación de maquinaria para explotación de minas y canteras y para obras de construcción</v>
          </cell>
          <cell r="AD168" t="str">
            <v>Prestación de Servicios - 8230 Organización de convenciones y eventos comerciales</v>
          </cell>
        </row>
        <row r="169">
          <cell r="F169" t="str">
            <v>C2817 - Fabricación de maquinaria y equipo de oficina (excepto computadoras y equipo periférico)</v>
          </cell>
          <cell r="R169" t="str">
            <v>CANDELARIA-VALLE</v>
          </cell>
          <cell r="T169" t="str">
            <v>611 - PUERTO RICO</v>
          </cell>
          <cell r="AB169" t="str">
            <v>Venta de Bienes - 2825 Fabricación de maquinaria para la elaboración de alimentos, bebidas y tabaco</v>
          </cell>
          <cell r="AD169" t="str">
            <v>Prestación de Servicios - 8291 Actividades de agencias de cobranza y oficinas de calificación crediticia</v>
          </cell>
        </row>
        <row r="170">
          <cell r="F170" t="str">
            <v>C2818 - Fabricación de herramientas manuales con motor</v>
          </cell>
          <cell r="R170" t="str">
            <v>CANTAGALLO-BOLIVAR</v>
          </cell>
          <cell r="T170" t="str">
            <v>618 - QATAR</v>
          </cell>
          <cell r="AB170" t="str">
            <v>Venta de Bienes - 2826 Fabricación de maquinaria para la elaboración de productos textiles, prendas de vestir y cueros</v>
          </cell>
          <cell r="AD170" t="str">
            <v>Prestación de Servicios - 8292 Actividades de envase y empaque</v>
          </cell>
        </row>
        <row r="171">
          <cell r="F171" t="str">
            <v>C2819 - Fabricación de otros tipos de maquinaria y equipo de uso general n.c.p.</v>
          </cell>
          <cell r="R171" t="str">
            <v>CAPARRAPI-CUNDINAMARCA</v>
          </cell>
          <cell r="T171" t="str">
            <v>628 - REINO UNIDO</v>
          </cell>
          <cell r="AB171" t="str">
            <v>Venta de Bienes - 2829 Fabricación de otros tipos de maquinaria y equipo de uso especial n.c.p.</v>
          </cell>
          <cell r="AD171" t="str">
            <v>Prestación de Servicios - 8299 Otras actividades de servicio de apoyo a las empresas n.c.p.</v>
          </cell>
        </row>
        <row r="172">
          <cell r="F172" t="str">
            <v>C2821 - Fabricación de maquinaria agropecuaria y forestal</v>
          </cell>
          <cell r="R172" t="str">
            <v>CAPITANEJO-SANTANDER</v>
          </cell>
          <cell r="T172" t="str">
            <v>640 - REPUBLICA CENTROAFRICANA</v>
          </cell>
          <cell r="AB172" t="str">
            <v>Venta de Bienes - 2910 Fabricación de vehículos automotores y sus motores</v>
          </cell>
          <cell r="AD172" t="str">
            <v>Prestación de Servicios - 8411 Actividades legislativas de la administración pública</v>
          </cell>
        </row>
        <row r="173">
          <cell r="F173" t="str">
            <v>C2822 - Fabricación de máquinas formadoras de metal y de máquinas herramienta</v>
          </cell>
          <cell r="R173" t="str">
            <v>CAQUEZA-CUNDINAMARCA</v>
          </cell>
          <cell r="T173" t="str">
            <v>644 - REPUBLICA CHECA</v>
          </cell>
          <cell r="AB173" t="str">
            <v>Venta de Bienes - 2920 Fabricación de carrocerías para vehículos automotores; fabricación de remolques y semirremolques</v>
          </cell>
          <cell r="AD173" t="str">
            <v>Prestación de Servicios - 8412 Actividades ejecutivas de la administración pública</v>
          </cell>
        </row>
        <row r="174">
          <cell r="F174" t="str">
            <v>C2823 - Fabricación de maquinaria para la metalurgia</v>
          </cell>
          <cell r="R174" t="str">
            <v>CARACOLI-ANTIOQUIA</v>
          </cell>
          <cell r="T174" t="str">
            <v>647 - REPUBLICA DOMINICANA</v>
          </cell>
          <cell r="AB174" t="str">
            <v>Venta de Bienes - 2930 Fabricación de partes, piezas (autopartes) y accesorios (lujos) para vehículos automotores</v>
          </cell>
          <cell r="AD174" t="str">
            <v>Prestación de Servicios - 8413 Regulación de las actividades de organismos que prestan servicios de salud, educativos, culturales y otros servicios sociales, excepto servicios de seguridad social</v>
          </cell>
        </row>
        <row r="175">
          <cell r="F175" t="str">
            <v>C2824 - Fabricación de maquinaria para explotación de minas y canteras y para obras de construcción</v>
          </cell>
          <cell r="R175" t="str">
            <v>CARAMANTA-ANTIOQUIA</v>
          </cell>
          <cell r="T175" t="str">
            <v>660 - REUNION</v>
          </cell>
          <cell r="AB175" t="str">
            <v>Venta de Bienes - 3011 Construcción de barcos y de estructuras flotantes</v>
          </cell>
          <cell r="AD175" t="str">
            <v>Prestación de Servicios - 8414 Actividades reguladoras y facilitadoras de la actividad económica</v>
          </cell>
        </row>
        <row r="176">
          <cell r="F176" t="str">
            <v>C2825 - Fabricación de maquinaria para la elaboración de alimentos, bebidas y tabaco</v>
          </cell>
          <cell r="R176" t="str">
            <v>CARCASI-SANTANDER</v>
          </cell>
          <cell r="T176" t="str">
            <v>665 - ZIMBABWE</v>
          </cell>
          <cell r="AB176" t="str">
            <v>Venta de Bienes - 3012 Construcción de embarcaciones de recreo y deporte</v>
          </cell>
          <cell r="AD176" t="str">
            <v>Prestación de Servicios - 8415 Actividades de los otros órganos de control</v>
          </cell>
        </row>
        <row r="177">
          <cell r="F177" t="str">
            <v>C2826 - Fabricación de maquinaria para la elaboración de productos textiles, prendas de vestir y cueros</v>
          </cell>
          <cell r="R177" t="str">
            <v>CAREPA-ANTIOQUIA</v>
          </cell>
          <cell r="T177" t="str">
            <v>670 - RUMANIA</v>
          </cell>
          <cell r="AB177" t="str">
            <v>Venta de Bienes - 3020 Fabricación de locomotoras y de material rodante para ferrocarriles</v>
          </cell>
          <cell r="AD177" t="str">
            <v>Prestación de Servicios - 8421 Relaciones exteriores</v>
          </cell>
        </row>
        <row r="178">
          <cell r="F178" t="str">
            <v>C2829 - Fabricación de otros tipos de maquinaria y equipo de uso especial n.c.p.</v>
          </cell>
          <cell r="R178" t="str">
            <v>CARMEN-DE-APICALA-TOLIMA</v>
          </cell>
          <cell r="T178" t="str">
            <v>675 - RUANDA</v>
          </cell>
          <cell r="AB178" t="str">
            <v>Venta de Bienes - 3030 Fabricación de aeronaves, naves espaciales y de maquinaria conexa</v>
          </cell>
          <cell r="AD178" t="str">
            <v>Prestación de Servicios - 8422 Actividades de defensa</v>
          </cell>
        </row>
        <row r="179">
          <cell r="F179" t="str">
            <v>C2910 - Fabricación de vehículos automotores y sus motores</v>
          </cell>
          <cell r="R179" t="str">
            <v>CARMEN-DE-BOLIVAR-BOLIVAR</v>
          </cell>
          <cell r="T179" t="str">
            <v>676 - RUSIA</v>
          </cell>
          <cell r="AB179" t="str">
            <v>Venta de Bienes - 3040 Fabricación de vehículos militares de combate</v>
          </cell>
          <cell r="AD179" t="str">
            <v>Prestación de Servicios - 8423 Orden público y actividades de seguridad</v>
          </cell>
        </row>
        <row r="180">
          <cell r="F180" t="str">
            <v>C2920 - Fabricación de carrocerías para vehículos automotores; fabricación de remolques y semirremolques</v>
          </cell>
          <cell r="R180" t="str">
            <v>CARMEN-DE-CARUPA-CUNDINAMARCA</v>
          </cell>
          <cell r="T180" t="str">
            <v>677 - SALOMON - ISLAS</v>
          </cell>
          <cell r="AB180" t="str">
            <v>Venta de Bienes - 3091 Fabricación de motocicletas</v>
          </cell>
          <cell r="AD180" t="str">
            <v>Prestación de Servicios - 8424 Administración de justicia</v>
          </cell>
        </row>
        <row r="181">
          <cell r="F181" t="str">
            <v>C2930 - Fabricación de partes, piezas (autopartes) y accesorios (lujos) para vehículos automotores</v>
          </cell>
          <cell r="R181" t="str">
            <v>CARMEN-DE-VIBORAL-ANTIOQUIA</v>
          </cell>
          <cell r="T181" t="str">
            <v>685 - SAHARA OCCIDENTAL</v>
          </cell>
          <cell r="AB181" t="str">
            <v>Venta de Bienes - 3092 Fabricación de bicicletas y de sillas de ruedas para personas con discapacidad</v>
          </cell>
          <cell r="AD181" t="str">
            <v>Prestación de Servicios - 8430 Actividades de planes de seguridad social de afiliación obligatoria</v>
          </cell>
        </row>
        <row r="182">
          <cell r="F182" t="str">
            <v>C3011 - Construcción de barcos y de estructuras flotantes</v>
          </cell>
          <cell r="R182" t="str">
            <v>CARMEN-DEL-DARIEN-CHOCO</v>
          </cell>
          <cell r="T182" t="str">
            <v>687 - SAMOA</v>
          </cell>
          <cell r="AB182" t="str">
            <v>Venta de Bienes - 3099 Fabricación de otros tipos de equipo de transporte n.c.p.</v>
          </cell>
          <cell r="AD182" t="str">
            <v>Prestación de Servicios - 8511 Educación de la primera infancia</v>
          </cell>
        </row>
        <row r="183">
          <cell r="F183" t="str">
            <v>C3012 - Construcción de embarcaciones de recreo y deporte</v>
          </cell>
          <cell r="R183" t="str">
            <v>CAROLINA-ANTIOQUIA</v>
          </cell>
          <cell r="T183" t="str">
            <v>690 - SAMOA NORTEAMERICANA</v>
          </cell>
          <cell r="AB183" t="str">
            <v>Venta de Bienes - 3110 Fabricación de muebles</v>
          </cell>
          <cell r="AD183" t="str">
            <v>Prestación de Servicios - 8512 Educación preescolar</v>
          </cell>
        </row>
        <row r="184">
          <cell r="F184" t="str">
            <v>C3020 - Fabricación de locomotoras y de material rodante para ferrocarriles</v>
          </cell>
          <cell r="R184" t="str">
            <v>CARTAGENA-BOLIVAR</v>
          </cell>
          <cell r="T184" t="str">
            <v>695 - SAN CRISTOBAL Y NIEVES</v>
          </cell>
          <cell r="AB184" t="str">
            <v>Venta de Bienes - 3120 Fabricación de colchones y somieres</v>
          </cell>
          <cell r="AD184" t="str">
            <v>Prestación de Servicios - 8513 Educación básica primaria</v>
          </cell>
        </row>
        <row r="185">
          <cell r="F185" t="str">
            <v>C3030 - Fabricación de aeronaves, naves espaciales y de maquinaria conexa</v>
          </cell>
          <cell r="R185" t="str">
            <v>CARTAGENA-DEL-CHAIRA-CAQUETA</v>
          </cell>
          <cell r="T185" t="str">
            <v>697 - SAN MARINO</v>
          </cell>
          <cell r="AB185" t="str">
            <v>Venta de Bienes - 3210 Fabricación de joyas, bisutería y artículos conexos</v>
          </cell>
          <cell r="AD185" t="str">
            <v>Prestación de Servicios - 8521 Educación básica secundaria</v>
          </cell>
        </row>
        <row r="186">
          <cell r="F186" t="str">
            <v>C3040 - Fabricación de vehículos militares de combate</v>
          </cell>
          <cell r="R186" t="str">
            <v>CARTAGO-VALLE</v>
          </cell>
          <cell r="T186" t="str">
            <v>700 - SAN PEDRO Y MIGUELON</v>
          </cell>
          <cell r="AB186" t="str">
            <v>Venta de Bienes - 3220 Fabricación de instrumentos musicales</v>
          </cell>
          <cell r="AD186" t="str">
            <v>Prestación de Servicios - 8522 Educación media académica</v>
          </cell>
        </row>
        <row r="187">
          <cell r="F187" t="str">
            <v>C3091 - Fabricación de motocicletas</v>
          </cell>
          <cell r="R187" t="str">
            <v>CARURU-VAUPES</v>
          </cell>
          <cell r="T187" t="str">
            <v>705 - SAN VICENTE Y LAS GRANADINAS</v>
          </cell>
          <cell r="AB187" t="str">
            <v>Venta de Bienes - 3230 Fabricación de artículos y equipo para la práctica del deporte</v>
          </cell>
          <cell r="AD187" t="str">
            <v>Prestación de Servicios - 8523 Educación media técnica y de formación laboral</v>
          </cell>
        </row>
        <row r="188">
          <cell r="F188" t="str">
            <v>C3092 - Fabricación de bicicletas y de sillas de ruedas para personas con discapacidad</v>
          </cell>
          <cell r="R188" t="str">
            <v>CASABIANCA-TOLIMA</v>
          </cell>
          <cell r="T188" t="str">
            <v>710 - SANTA ELENA</v>
          </cell>
          <cell r="AB188" t="str">
            <v>Venta de Bienes - 3240 Fabricación de juegos, juguetes y rompecabezas</v>
          </cell>
          <cell r="AD188" t="str">
            <v>Prestación de Servicios - 8530 Establecimientos que combinan diferentes niveles de educación</v>
          </cell>
        </row>
        <row r="189">
          <cell r="F189" t="str">
            <v>C3099 - Fabricación de otros tipos de equipo de transporte n.c.p.</v>
          </cell>
          <cell r="R189" t="str">
            <v>CASTILLA-LA-NUEVA-META</v>
          </cell>
          <cell r="T189" t="str">
            <v>715 - SANTA LUCIA</v>
          </cell>
          <cell r="AB189" t="str">
            <v>Venta de Bienes - 3250 Fabricación de instrumentos, aparatos y materiales médicos y odontológicos (incluido mobiliario)</v>
          </cell>
          <cell r="AD189" t="str">
            <v>Prestación de Servicios - 8541 Educación técnica profesional</v>
          </cell>
        </row>
        <row r="190">
          <cell r="F190" t="str">
            <v>C3110 - Fabricación de muebles</v>
          </cell>
          <cell r="R190" t="str">
            <v>CAUCASIA-ANTIOQUIA</v>
          </cell>
          <cell r="T190" t="str">
            <v>720 - SANTO TOME Y PRINCIPE</v>
          </cell>
          <cell r="AB190" t="str">
            <v>Venta de Bienes - 3290 Otras industrias manufactureras n.c.p.</v>
          </cell>
          <cell r="AD190" t="str">
            <v>Prestación de Servicios - 8542 Educación tecnológica</v>
          </cell>
        </row>
        <row r="191">
          <cell r="F191" t="str">
            <v>C3120 - Fabricación de colchones y somieres</v>
          </cell>
          <cell r="R191" t="str">
            <v>CEPITA-SANTANDER</v>
          </cell>
          <cell r="T191" t="str">
            <v>728 - SENEGAL</v>
          </cell>
          <cell r="AB191" t="str">
            <v>Venta de Bienes - 4511 Comercio de vehículos automotores nuevos</v>
          </cell>
          <cell r="AD191" t="str">
            <v>Prestación de Servicios - 8543 Educación de instituciones universitarias o de escuelas tecnológicas</v>
          </cell>
        </row>
        <row r="192">
          <cell r="F192" t="str">
            <v>C3210 - Fabricación de joyas, bisutería y artículos conexos</v>
          </cell>
          <cell r="R192" t="str">
            <v>CERETE-CORDOBA</v>
          </cell>
          <cell r="T192" t="str">
            <v>731 - SEYCHELLES</v>
          </cell>
          <cell r="AB192" t="str">
            <v>Venta de Bienes - 4512 Comercio de vehículos automotores usados</v>
          </cell>
          <cell r="AD192" t="str">
            <v>Prestación de Servicios - 8544 Educación de universidades</v>
          </cell>
        </row>
        <row r="193">
          <cell r="F193" t="str">
            <v>C3220 - Fabricación de instrumentos musicales</v>
          </cell>
          <cell r="R193" t="str">
            <v>CERINZA-BOYACA</v>
          </cell>
          <cell r="T193" t="str">
            <v>735 - SIERRA LEONA</v>
          </cell>
          <cell r="AB193" t="str">
            <v>Venta de Bienes - 4530 Comercio de partes, piezas (autopartes) y accesorios (lujos) para vehículos automotores</v>
          </cell>
          <cell r="AD193" t="str">
            <v>Prestación de Servicios - 8551 Formación académica no formal</v>
          </cell>
        </row>
        <row r="194">
          <cell r="F194" t="str">
            <v>C3230 - Fabricación de artículos y equipo para la práctica del deporte</v>
          </cell>
          <cell r="R194" t="str">
            <v>CERRITO-SANTANDER</v>
          </cell>
          <cell r="T194" t="str">
            <v>741- SINGAPUR</v>
          </cell>
          <cell r="AB194" t="str">
            <v>Venta de Bienes - 4541 Comercio de motocicletas y de sus partes, piezas y accesorios</v>
          </cell>
          <cell r="AD194" t="str">
            <v>Prestación de Servicios - 8552 Enseñanza deportiva y recreativa</v>
          </cell>
        </row>
        <row r="195">
          <cell r="F195" t="str">
            <v>C3240 - Fabricación de juegos, juguetes y rompecabezas</v>
          </cell>
          <cell r="R195" t="str">
            <v>CERRO-DE-SAN-ANTONIO-MAGDALENA</v>
          </cell>
          <cell r="T195" t="str">
            <v>744 - SIRIA - REPUBLICA ARABE DE</v>
          </cell>
          <cell r="AB195" t="str">
            <v>Venta de Bienes - 4610 Comercio al por mayor a cambio de una retribución o por contrata</v>
          </cell>
          <cell r="AD195" t="str">
            <v>Prestación de Servicios - 8553 Enseñanza cultural</v>
          </cell>
        </row>
        <row r="196">
          <cell r="F196" t="str">
            <v>C3250 - Fabricación de instrumentos, aparatos y materiales médicos y odontológicos (incluido mobiliario)</v>
          </cell>
          <cell r="R196" t="str">
            <v>CHACHAGÜÍ-NARINO</v>
          </cell>
          <cell r="T196" t="str">
            <v>748 - SOMALIA</v>
          </cell>
          <cell r="AB196" t="str">
            <v>Venta de Bienes - 4620 Comercio al por mayor de materias primas agropecuarias; animales vivos</v>
          </cell>
          <cell r="AD196" t="str">
            <v>Prestación de Servicios - 8559 Otros tipos de educación n.c.p.</v>
          </cell>
        </row>
        <row r="197">
          <cell r="F197" t="str">
            <v>C3290 - Otras industrias manufactureras n.c.p.</v>
          </cell>
          <cell r="R197" t="str">
            <v>CHAGUANI-CUNDINAMARCA</v>
          </cell>
          <cell r="T197" t="str">
            <v>750 - SRI LANKA</v>
          </cell>
          <cell r="AB197" t="str">
            <v>Venta de Bienes - 4631 Comercio al por mayor de productos alimenticios</v>
          </cell>
          <cell r="AD197" t="str">
            <v>Prestación de Servicios - 8560 Actividades de apoyo a la educación</v>
          </cell>
        </row>
        <row r="198">
          <cell r="F198" t="str">
            <v>C3311 - Mantenimiento y reparación especializado de productos elaborados en metal</v>
          </cell>
          <cell r="R198" t="str">
            <v>CHALAN-SUCRE</v>
          </cell>
          <cell r="T198" t="str">
            <v>756 - SUDAFRICA - REPUBLICA DE</v>
          </cell>
          <cell r="AB198" t="str">
            <v>Venta de Bienes - 4632 Comercio al por mayor de bebidas y tabaco</v>
          </cell>
          <cell r="AD198" t="str">
            <v>Prestación de Servicios - 8610 Actividades de hospitales y clínicas, con internación</v>
          </cell>
        </row>
        <row r="199">
          <cell r="F199" t="str">
            <v>C3312 - Mantenimiento y reparación especializado de maquinaria y equipo</v>
          </cell>
          <cell r="R199" t="str">
            <v>CHAMEZA-CASANARE</v>
          </cell>
          <cell r="T199" t="str">
            <v>759 - SUDAN</v>
          </cell>
          <cell r="AB199" t="str">
            <v>Venta de Bienes - 4641 Comercio al por mayor de productos textiles, productos confeccionados para uso doméstico</v>
          </cell>
          <cell r="AD199" t="str">
            <v>Prestación de Servicios - 8621 Actividades de la práctica médica, sin internación</v>
          </cell>
        </row>
        <row r="200">
          <cell r="F200" t="str">
            <v>C3313 - Mantenimiento y reparación especializado de equipo electrónico y óptico</v>
          </cell>
          <cell r="R200" t="str">
            <v>CHAPARRAL-TOLIMA</v>
          </cell>
          <cell r="T200" t="str">
            <v>764 - SUECIA</v>
          </cell>
          <cell r="AB200" t="str">
            <v>Venta de Bienes - 4642 Comercio al por mayor de prendas de vestir</v>
          </cell>
          <cell r="AD200" t="str">
            <v>Prestación de Servicios - 8622 Actividades de la práctica odontológica</v>
          </cell>
        </row>
        <row r="201">
          <cell r="F201" t="str">
            <v>C3314 - Mantenimiento y reparación especializado de equipo eléctrico</v>
          </cell>
          <cell r="R201" t="str">
            <v>CHARALA-SANTANDER</v>
          </cell>
          <cell r="T201" t="str">
            <v>767 - SUIZA</v>
          </cell>
          <cell r="AB201" t="str">
            <v>Venta de Bienes - 4643 Comercio al por mayor de calzado</v>
          </cell>
          <cell r="AD201" t="str">
            <v>Prestación de Servicios - 8691 Actividades de apoyo diagnóstico</v>
          </cell>
        </row>
        <row r="202">
          <cell r="F202" t="str">
            <v>C3315 - Mantenimiento y reparación especializado de equipo de transporte, excepto los vehículos automotores, motocicletas y bicicletas</v>
          </cell>
          <cell r="R202" t="str">
            <v>CHARTA-SANTANDER</v>
          </cell>
          <cell r="T202" t="str">
            <v>770 - SURINAM</v>
          </cell>
          <cell r="AB202" t="str">
            <v>Venta de Bienes - 4644 Comercio al por mayor de aparatos y equipo de uso doméstico</v>
          </cell>
          <cell r="AD202" t="str">
            <v>Prestación de Servicios - 8692 Actividades de apoyo terapéutico</v>
          </cell>
        </row>
        <row r="203">
          <cell r="F203" t="str">
            <v>C3319 - Mantenimiento y reparación de otros tipos de equipos y sus componentes n.c.p.</v>
          </cell>
          <cell r="R203" t="str">
            <v>CHIA-CUNDINAMARCA</v>
          </cell>
          <cell r="T203" t="str">
            <v>773 - SWAZILANDIA</v>
          </cell>
          <cell r="AB203" t="str">
            <v>Venta de Bienes - 4645 Comercio al por mayor de productos farmacéuticos, medicinales, cosméticos y de tocador</v>
          </cell>
          <cell r="AD203" t="str">
            <v>Prestación de Servicios - 8699 Otras actividades de atención de la salud humana</v>
          </cell>
        </row>
        <row r="204">
          <cell r="F204" t="str">
            <v>C3320 - Instalación especializada de maquinaria y equipo industrial</v>
          </cell>
          <cell r="R204" t="str">
            <v>CHIGORODO-ANTIOQUIA</v>
          </cell>
          <cell r="T204" t="str">
            <v>774 - TADJIKISTAN</v>
          </cell>
          <cell r="AB204" t="str">
            <v>Venta de Bienes - 4649 Comercio al por mayor de otros utensilios domésticos n.c.p.</v>
          </cell>
          <cell r="AD204" t="str">
            <v>Prestación de Servicios - 8710 Actividades de atención residencial medicalizada de tipo general</v>
          </cell>
        </row>
        <row r="205">
          <cell r="F205" t="str">
            <v>D3511 - Generación de energía eléctrica</v>
          </cell>
          <cell r="R205" t="str">
            <v>CHIMA-CORDOBA</v>
          </cell>
          <cell r="T205" t="str">
            <v>776 - TAILANDIA</v>
          </cell>
          <cell r="AB205" t="str">
            <v>Venta de Bienes - 4651 Comercio al por mayor de computadores, equipo periférico y programas de informática</v>
          </cell>
          <cell r="AD205" t="str">
            <v>Prestación de Servicios - 8720 Actividades de atención residencial, para el cuidado de pacientes con retardo mental, enfermedad mental y consumo de sustancias psicoactivas</v>
          </cell>
        </row>
        <row r="206">
          <cell r="F206" t="str">
            <v>D3512 - Transmisión de energía eléctrica</v>
          </cell>
          <cell r="R206" t="str">
            <v>CHIMA-SANTANDER</v>
          </cell>
          <cell r="T206" t="str">
            <v>780 - TANZANIA - REPUBLICA UNIDA DE</v>
          </cell>
          <cell r="AB206" t="str">
            <v>Venta de Bienes - 4652 Comercio al por mayor de equipo, partes y piezas electrónicos y de telecomunicaciones</v>
          </cell>
          <cell r="AD206" t="str">
            <v>Prestación de Servicios - 8730 Actividades de atención en instituciones para el cuidado de personas mayores y/o discapacitadas</v>
          </cell>
        </row>
        <row r="207">
          <cell r="F207" t="str">
            <v>D3513 - Distribución de energía eléctrica</v>
          </cell>
          <cell r="R207" t="str">
            <v>CHIMICHAGUA-CESAR</v>
          </cell>
          <cell r="T207" t="str">
            <v>783- DJIBOUTI</v>
          </cell>
          <cell r="AB207" t="str">
            <v>Venta de Bienes - 4653 Comercio al por mayor de maquinaria y equipo agropecuarios</v>
          </cell>
          <cell r="AD207" t="str">
            <v>Prestación de Servicios - 8790 Otras actividades de atención en instituciones con alojamiento</v>
          </cell>
        </row>
        <row r="208">
          <cell r="F208" t="str">
            <v>D3514 - Comercialización de energía eléctrica</v>
          </cell>
          <cell r="R208" t="str">
            <v>CHINACOTA-NORTE DE SANTANDER</v>
          </cell>
          <cell r="T208" t="str">
            <v>787 - TERRITORIO BRITANICO DEL OCEANO INDICO</v>
          </cell>
          <cell r="AB208" t="str">
            <v>Venta de Bienes - 4659 Comercio al por mayor de otros tipos de maquinaria y equipo n.c.p.</v>
          </cell>
          <cell r="AD208" t="str">
            <v>Prestación de Servicios - 8810 Actividades de asistencia social sin alojamiento para personas mayores y discapacitadas</v>
          </cell>
        </row>
        <row r="209">
          <cell r="F209" t="str">
            <v>D3520 - Producción de gas; distribución de combustibles gaseosos por tuberías</v>
          </cell>
          <cell r="R209" t="str">
            <v>CHINAVITA-BOYACA</v>
          </cell>
          <cell r="T209" t="str">
            <v>788 - TIMOR DEL ESTE</v>
          </cell>
          <cell r="AB209" t="str">
            <v>Venta de Bienes - 4661 Comercio al por mayor de combustibles sólidos, líquidos, gaseosos y productos conexos</v>
          </cell>
          <cell r="AD209" t="str">
            <v>Prestación de Servicios - 8890 Otras actividades de asistencia social sin alojamiento</v>
          </cell>
        </row>
        <row r="210">
          <cell r="F210" t="str">
            <v>D3530 - Suministro de vapor y aire acondicionado</v>
          </cell>
          <cell r="R210" t="str">
            <v>CHINCHINA-CALDAS</v>
          </cell>
          <cell r="T210" t="str">
            <v>800 - TOGO</v>
          </cell>
          <cell r="AB210" t="str">
            <v>Venta de Bienes - 4662 Comercio al por mayor de metales y productos metalíferos</v>
          </cell>
          <cell r="AD210" t="str">
            <v>Prestación de Servicios - 9001 Creación literaria</v>
          </cell>
        </row>
        <row r="211">
          <cell r="F211" t="str">
            <v>E3600 - Captación, tratamiento y distribución de agua</v>
          </cell>
          <cell r="R211" t="str">
            <v>CHINU-CORDOBA</v>
          </cell>
          <cell r="T211" t="str">
            <v>805 - TOKELAU</v>
          </cell>
          <cell r="AB211" t="str">
            <v>Venta de Bienes - 4663 Comercio al por mayor de materiales de construcción, artículos de ferretería, pinturas, productos de vidrio, equipo y materiales de fontanería y calefacción</v>
          </cell>
          <cell r="AD211" t="str">
            <v>Prestación de Servicios - 9002 Creación musical</v>
          </cell>
        </row>
        <row r="212">
          <cell r="F212" t="str">
            <v>E3700 - Evacuación y tratamiento de aguas residuales</v>
          </cell>
          <cell r="R212" t="str">
            <v>CHIPAQUE-CUNDINAMARCA</v>
          </cell>
          <cell r="T212" t="str">
            <v>810 - TONGA</v>
          </cell>
          <cell r="AB212" t="str">
            <v>Venta de Bienes - 4664 Comercio al por mayor de productos químicos básicos, cauchos y plásticos en formas primarias y productos químicos de uso agropecuario</v>
          </cell>
          <cell r="AD212" t="str">
            <v>Prestación de Servicios - 9003 Creación teatral</v>
          </cell>
        </row>
        <row r="213">
          <cell r="F213" t="str">
            <v>E3811 - Recolección de desechos no peligrosos</v>
          </cell>
          <cell r="R213" t="str">
            <v>CHIPATA-SANTANDER</v>
          </cell>
          <cell r="T213" t="str">
            <v>815 - TRINIDAD Y TOBAGO</v>
          </cell>
          <cell r="AB213" t="str">
            <v>Venta de Bienes - 4665 Comercio al por mayor de desperdicios, desechos y chatarra</v>
          </cell>
          <cell r="AD213" t="str">
            <v>Prestación de Servicios - 9004 Creación audiovisual</v>
          </cell>
        </row>
        <row r="214">
          <cell r="F214" t="str">
            <v>E3812 - Recolección de desechos peligrosos</v>
          </cell>
          <cell r="R214" t="str">
            <v>CHIQUINQUIRA-BOYACA</v>
          </cell>
          <cell r="T214" t="str">
            <v>820 - TUNICIA</v>
          </cell>
          <cell r="AB214" t="str">
            <v>Venta de Bienes - 4669 Comercio al por mayor de otros productos n.c.p.</v>
          </cell>
          <cell r="AD214" t="str">
            <v>Prestación de Servicios - 9005 Artes plásticas y visuales</v>
          </cell>
        </row>
        <row r="215">
          <cell r="F215" t="str">
            <v>E3821 - Tratamiento y disposición de desechos no peligrosos</v>
          </cell>
          <cell r="R215" t="str">
            <v>CHIQUIZA-BOYACA</v>
          </cell>
          <cell r="T215" t="str">
            <v>823 - TURCAS Y CAICOS - ISLAS</v>
          </cell>
          <cell r="AB215" t="str">
            <v>Venta de Bienes - 4690 Comercio al por mayor no especializado</v>
          </cell>
          <cell r="AD215" t="str">
            <v>Prestación de Servicios - 9006 Actividades teatrales</v>
          </cell>
        </row>
        <row r="216">
          <cell r="F216" t="str">
            <v>E3822 - Tratamiento y disposición de desechos peligrosos</v>
          </cell>
          <cell r="R216" t="str">
            <v>CHIRIGUANA-CESAR</v>
          </cell>
          <cell r="T216" t="str">
            <v>825 - TURKMENISTAN</v>
          </cell>
          <cell r="AB216" t="str">
            <v>Venta de Bienes - 4711 Comercio al por menor en establecimientos no especializados con surtido compuesto principalmente por alimentos, bebidas o tabaco</v>
          </cell>
          <cell r="AD216" t="str">
            <v>Prestación de Servicios - 9007 Actividades de espectáculos musicales en vivo</v>
          </cell>
        </row>
        <row r="217">
          <cell r="F217" t="str">
            <v>E3830 - Recuperación de materiales</v>
          </cell>
          <cell r="R217" t="str">
            <v>CHISCAS-BOYACA</v>
          </cell>
          <cell r="T217" t="str">
            <v>827 - TURQUIA</v>
          </cell>
          <cell r="AB217" t="str">
            <v>Venta de Bienes - 4719 Comercio al por menor en establecimientos no especializados, con surtido compuesto principalmente por productos diferentes de alimentos (víveres en general), bebidas y tabaco</v>
          </cell>
          <cell r="AD217" t="str">
            <v>Prestación de Servicios - 9008 Otras actividades de espectáculos en vivo</v>
          </cell>
        </row>
        <row r="218">
          <cell r="F218" t="str">
            <v>E3900 - Actividades de saneamiento ambiental y otros servicios de gestión de desechos</v>
          </cell>
          <cell r="R218" t="str">
            <v>CHITA-BOYACA</v>
          </cell>
          <cell r="T218" t="str">
            <v>828 - TUVALU</v>
          </cell>
          <cell r="AB218" t="str">
            <v>Venta de Bienes - 4721 Comercio al por menor de productos agrícolas para el consumo en establecimientos especializados</v>
          </cell>
          <cell r="AD218" t="str">
            <v>Prestación de Servicios - 9101 Actividades de bibliotecas y archivos</v>
          </cell>
        </row>
        <row r="219">
          <cell r="F219" t="str">
            <v>F4111 - Construcción de edificios residenciales</v>
          </cell>
          <cell r="R219" t="str">
            <v>CHITAGA-NORTE DE SANTANDER</v>
          </cell>
          <cell r="T219" t="str">
            <v>830 - UCRANIA</v>
          </cell>
          <cell r="AB219" t="str">
            <v>Venta de Bienes - 4722 Comercio al por menor de leche, productos lácteos y huevos, en establecimientos especializados</v>
          </cell>
          <cell r="AD219" t="str">
            <v>Prestación de Servicios - 9102 Actividades y funcionamiento de museos, conservación de edificios y sitios históricos</v>
          </cell>
        </row>
        <row r="220">
          <cell r="F220" t="str">
            <v>F4112 - Construcción de edificios no residenciales</v>
          </cell>
          <cell r="R220" t="str">
            <v>CHITARAQUE-BOYACA</v>
          </cell>
          <cell r="T220" t="str">
            <v>833 - UGANDA</v>
          </cell>
          <cell r="AB220" t="str">
            <v>Venta de Bienes - 4723 Comercio al por menor de carnes (incluye aves de corral), productos cárnicos, pescados y productos de mar, en establecimientos especializados</v>
          </cell>
          <cell r="AD220" t="str">
            <v>Prestación de Servicios - 9103 Actividades de jardines botánicos, zoológicos y reservas naturales</v>
          </cell>
        </row>
        <row r="221">
          <cell r="F221" t="str">
            <v>F4210 - Construcción de carreteras y vías de ferrocarril</v>
          </cell>
          <cell r="R221" t="str">
            <v>CHIVATA-BOYACA</v>
          </cell>
          <cell r="T221" t="str">
            <v>845 - URUGUAY</v>
          </cell>
          <cell r="AB221" t="str">
            <v>Venta de Bienes - 4724 Comercio al por menor de bebidas y productos del tabaco, en establecimientos especializados</v>
          </cell>
          <cell r="AD221" t="str">
            <v>Prestación de Servicios - 9200 Actividades de juegos de azar y apuestas</v>
          </cell>
        </row>
        <row r="222">
          <cell r="F222" t="str">
            <v>F4220 - Construcción de proyectos de servicio público</v>
          </cell>
          <cell r="R222" t="str">
            <v>CHIVOLO-MAGDALENA</v>
          </cell>
          <cell r="T222" t="str">
            <v>847 - UZBEKISTAN</v>
          </cell>
          <cell r="AB222" t="str">
            <v>Venta de Bienes - 4729 Comercio al por menor de otros productos alimenticios n.c.p., en establecimientos especializados</v>
          </cell>
          <cell r="AD222" t="str">
            <v>Prestación de Servicios - 9311 Gestión de instalaciones deportivas</v>
          </cell>
        </row>
        <row r="223">
          <cell r="F223" t="str">
            <v>F4290 - Construcción de otras obras de ingeniería civil</v>
          </cell>
          <cell r="R223" t="str">
            <v>CHIVOR-BOYACA</v>
          </cell>
          <cell r="T223" t="str">
            <v>850 - VENEZUELA</v>
          </cell>
          <cell r="AB223" t="str">
            <v>Venta de Bienes - 4731 Comercio al por menor de combustible para automotores</v>
          </cell>
          <cell r="AD223" t="str">
            <v>Prestación de Servicios - 9312 Actividades de clubes deportivos</v>
          </cell>
        </row>
        <row r="224">
          <cell r="F224" t="str">
            <v>F4311 - Demolición</v>
          </cell>
          <cell r="R224" t="str">
            <v>CHOACHI-CUNDINAMARCA</v>
          </cell>
          <cell r="T224" t="str">
            <v>855 - VIET NAM</v>
          </cell>
          <cell r="AB224" t="str">
            <v>Venta de Bienes - 4732 Comercio al por menor de lubricantes (aceites, grasas), aditivos y productos de limpieza para vehículos automotores</v>
          </cell>
          <cell r="AD224" t="str">
            <v>Prestación de Servicios - 9319 Otras actividades deportivas</v>
          </cell>
        </row>
        <row r="225">
          <cell r="F225" t="str">
            <v>F4312 - Preparación del terreno</v>
          </cell>
          <cell r="R225" t="str">
            <v>CHOCONTA-CUNDINAMARCA</v>
          </cell>
          <cell r="T225" t="str">
            <v>863 - VIRGENES - ISLAS (BRITANICAS)</v>
          </cell>
          <cell r="AB225" t="str">
            <v>Venta de Bienes - 4741 Comercio al por menor de computadores, equipos periféricos, programas de informática y equipos de telecomunicaciones en establecimientos especializados</v>
          </cell>
          <cell r="AD225" t="str">
            <v>Prestación de Servicios - 9321 Actividades de parques de atracciones y parques temáticos</v>
          </cell>
        </row>
        <row r="226">
          <cell r="F226" t="str">
            <v>F4321 - Instalaciones eléctricas</v>
          </cell>
          <cell r="R226" t="str">
            <v>CICUCO-BOLIVAR</v>
          </cell>
          <cell r="T226" t="str">
            <v>866 - VIRGENES - ISLAS (NORTEAMERICANAS)</v>
          </cell>
          <cell r="AB226" t="str">
            <v>Venta de Bienes - 4742 Comercio al por menor de equipos y aparatos de sonido y de video, en establecimientos especializados</v>
          </cell>
          <cell r="AD226" t="str">
            <v>Prestación de Servicios - 9329 Otras actividades recreativas y de esparcimiento n.c.p.</v>
          </cell>
        </row>
        <row r="227">
          <cell r="F227" t="str">
            <v>F4322 - Instalaciones de fontanería, calefacción y aire acondicionado</v>
          </cell>
          <cell r="R227" t="str">
            <v>CIENAGA-BOYACA</v>
          </cell>
          <cell r="T227" t="str">
            <v>870 - FIJI</v>
          </cell>
          <cell r="AB227" t="str">
            <v>Venta de Bienes - 4751 Comercio al por menor de productos textiles en establecimientos especializados</v>
          </cell>
          <cell r="AD227" t="str">
            <v>Prestación de Servicios - 9411 Actividades de asociaciones empresariales y de empleadores</v>
          </cell>
        </row>
        <row r="228">
          <cell r="F228" t="str">
            <v>F4329 - Otras instalaciones especializadas</v>
          </cell>
          <cell r="R228" t="str">
            <v>CIENAGA-DE-ORO-CORDOBA</v>
          </cell>
          <cell r="T228" t="str">
            <v>875 - WALLIS Y FORTUNA - ISLAS</v>
          </cell>
          <cell r="AB228" t="str">
            <v>Venta de Bienes - 4752 Comercio al por menor de artículos de ferretería, pinturas y productos de vidrio en establecimientos especializados</v>
          </cell>
          <cell r="AD228" t="str">
            <v>Prestación de Servicios - 9412 Actividades de asociaciones profesionales</v>
          </cell>
        </row>
        <row r="229">
          <cell r="F229" t="str">
            <v>F4330 - Terminación y acabado de edificios y obras de ingeniería civil</v>
          </cell>
          <cell r="R229" t="str">
            <v>CIENAGA-MAGDALENA</v>
          </cell>
          <cell r="T229" t="str">
            <v>880 - YEMEN</v>
          </cell>
          <cell r="AB229" t="str">
            <v>Venta de Bienes - 4753 Comercio al por menor de tapices, alfombras y cubrimientos para paredes y pisos en establecimientos especializados</v>
          </cell>
          <cell r="AD229" t="str">
            <v>Prestación de Servicios - 9420 Actividades de sindicatos de empleados</v>
          </cell>
        </row>
        <row r="230">
          <cell r="F230" t="str">
            <v>F4390 - Otras actividades especializadas para la construcción de edificios y obras de ingeniería civil</v>
          </cell>
          <cell r="R230" t="str">
            <v>CIMITARRA-SANTANDER</v>
          </cell>
          <cell r="T230" t="str">
            <v>885 - YUGOSLAVIA</v>
          </cell>
          <cell r="AB230" t="str">
            <v>Venta de Bienes - 4754 Comercio al por menor de electrodomésticos y gasodomésticos de uso doméstico, muebles y equipos de iluminación</v>
          </cell>
          <cell r="AD230" t="str">
            <v>Prestación de Servicios - 9491 Actividades de asociaciones religiosas</v>
          </cell>
        </row>
        <row r="231">
          <cell r="F231" t="str">
            <v>G4511 - Comercio de vehículos automotores nuevos</v>
          </cell>
          <cell r="R231" t="str">
            <v>CIRCASIA-QUINDIO</v>
          </cell>
          <cell r="T231" t="str">
            <v>888 - ZAIRE</v>
          </cell>
          <cell r="AB231" t="str">
            <v>Venta de Bienes - 4755 Comercio al por menor de artículos y utensilios de uso doméstico</v>
          </cell>
          <cell r="AD231" t="str">
            <v>Prestación de Servicios - 9492 Actividades de asociaciones políticas</v>
          </cell>
        </row>
        <row r="232">
          <cell r="F232" t="str">
            <v>G4512 - Comercio de vehículos automotores usados</v>
          </cell>
          <cell r="R232" t="str">
            <v>CISNEROS-ANTIOQUIA</v>
          </cell>
          <cell r="T232" t="str">
            <v>890 - ZAMBIA</v>
          </cell>
          <cell r="AB232" t="str">
            <v>Venta de Bienes - 4759 Comercio al por menor de otros artículos domésticos en establecimientos especializados</v>
          </cell>
          <cell r="AD232" t="str">
            <v>Prestación de Servicios - 9499 Actividades de otras asociaciones n.c.p.</v>
          </cell>
        </row>
        <row r="233">
          <cell r="F233" t="str">
            <v>G4520 - Mantenimiento y reparación de vehículos automotores</v>
          </cell>
          <cell r="R233" t="str">
            <v>CLEMENCIA-BOLIVAR</v>
          </cell>
          <cell r="T233" t="str">
            <v>897 - ZONA NEUTRAL PALESTINA</v>
          </cell>
          <cell r="AB233" t="str">
            <v>Venta de Bienes - 4761 Comercio al por menor de libros, periódicos, materiales y artículos de papelería y escritorio, en establecimientos especializados</v>
          </cell>
          <cell r="AD233" t="str">
            <v>Prestación de Servicios - 9511 Mantenimiento y reparación de computadores y de equipo periférico</v>
          </cell>
        </row>
        <row r="234">
          <cell r="F234" t="str">
            <v>G4530 - Comercio de partes, piezas (autopartes) y accesorios (lujos) para vehículos automotores</v>
          </cell>
          <cell r="R234" t="str">
            <v>COCORNA-ANTIOQUIA</v>
          </cell>
          <cell r="AB234" t="str">
            <v>Venta de Bienes - 4762 Comercio al por menor de artículos deportivos, en establecimientos especializados</v>
          </cell>
          <cell r="AD234" t="str">
            <v>Prestación de Servicios - 9512 Mantenimiento y reparación de equipos de comunicación</v>
          </cell>
        </row>
        <row r="235">
          <cell r="F235" t="str">
            <v>G4541 - Comercio de motocicletas y de sus partes, piezas y accesorios</v>
          </cell>
          <cell r="R235" t="str">
            <v>COELLO-TOLIMA</v>
          </cell>
          <cell r="AB235" t="str">
            <v>Venta de Bienes - 4769 Comercio al por menor de otros artículos culturales y de entretenimiento n.c.p. en establecimientos especializados</v>
          </cell>
          <cell r="AD235" t="str">
            <v>Prestación de Servicios - 9521 Mantenimiento y reparación de aparatos electrónicos de consumo</v>
          </cell>
        </row>
        <row r="236">
          <cell r="F236" t="str">
            <v>G4542 - Mantenimiento y reparación de motocicletas y de sus partes y piezas</v>
          </cell>
          <cell r="R236" t="str">
            <v>COGUA-CUNDINAMARCA</v>
          </cell>
          <cell r="AB236" t="str">
            <v>Venta de Bienes - 4771 Comercio al por menor de prendas de vestir y sus accesorios (incluye artículos de piel) en establecimientos especializados</v>
          </cell>
          <cell r="AD236" t="str">
            <v>Prestación de Servicios - 9522 Mantenimiento y reparación de aparatos y equipos domésticos y de jardinería</v>
          </cell>
        </row>
        <row r="237">
          <cell r="F237" t="str">
            <v>G4610 - Comercio al por mayor a cambio de una retribución o por contrata</v>
          </cell>
          <cell r="R237" t="str">
            <v>COLOMBIA-HUILA</v>
          </cell>
          <cell r="AB237" t="str">
            <v>Venta de Bienes - 4772 Comercio al por menor de todo tipo de calzado y artículos de cuero y sucedáneos del cuero en establecimientos especializados</v>
          </cell>
          <cell r="AD237" t="str">
            <v>Prestación de Servicios - 9523 Reparación de calzado y artículos de cuero</v>
          </cell>
        </row>
        <row r="238">
          <cell r="F238" t="str">
            <v>G4620 - Comercio al por mayor de materias primas agropecuarias; animales vivos</v>
          </cell>
          <cell r="R238" t="str">
            <v>COLON-NARINO</v>
          </cell>
          <cell r="AB238" t="str">
            <v>Venta de Bienes - 4773 Comercio al por menor de productos farmacéuticos y medicinales, cosméticos y artículos de tocador en establecimientos especializados</v>
          </cell>
          <cell r="AD238" t="str">
            <v>Prestación de Servicios - 9524 Reparación de muebles y accesorios para el hogar</v>
          </cell>
        </row>
        <row r="239">
          <cell r="F239" t="str">
            <v>G4631 - Comercio al por mayor de productos alimenticios</v>
          </cell>
          <cell r="R239" t="str">
            <v>COLON-PUTUMAYO</v>
          </cell>
          <cell r="AB239" t="str">
            <v>Venta de Bienes - 4774 Comercio al por menor de otros productos nuevos en establecimientos especializados</v>
          </cell>
          <cell r="AD239" t="str">
            <v>Prestación de Servicios - 9529 Mantenimiento y reparación de otros efectos personales y enseres domésticos</v>
          </cell>
        </row>
        <row r="240">
          <cell r="F240" t="str">
            <v>G4632 - Comercio al por mayor de bebidas y tabaco</v>
          </cell>
          <cell r="R240" t="str">
            <v>COLOSO-SUCRE</v>
          </cell>
          <cell r="AB240" t="str">
            <v>Venta de Bienes - 4775 Comercio al por menor de artículos de segunda mano</v>
          </cell>
          <cell r="AD240" t="str">
            <v>Prestación de Servicios - 9601 Lavado y limpieza, incluso la limpieza en seco, de productos textiles y de piel</v>
          </cell>
        </row>
        <row r="241">
          <cell r="F241" t="str">
            <v>G4641 - Comercio al por mayor de productos textiles, productos confeccionados para uso doméstico</v>
          </cell>
          <cell r="R241" t="str">
            <v>COMBITA-BOYACA</v>
          </cell>
          <cell r="AB241" t="str">
            <v>Venta de Bienes - 4781 Comercio al por menor de alimentos, bebidas y tabaco, en puestos de venta móviles</v>
          </cell>
          <cell r="AD241" t="str">
            <v>Prestación de Servicios - 9602 Peluquería y otros tratamientos de belleza</v>
          </cell>
        </row>
        <row r="242">
          <cell r="F242" t="str">
            <v>G4642 - Comercio al por mayor de prendas de vestir</v>
          </cell>
          <cell r="R242" t="str">
            <v>CONCEPCION-ANTIOQUIA</v>
          </cell>
          <cell r="AB242" t="str">
            <v>Venta de Bienes - 4782 Comercio al por menor de productos textiles, prendas de vestir y calzado, en puestos de venta móviles</v>
          </cell>
          <cell r="AD242" t="str">
            <v>Prestación de Servicios - 9603 Pompas fúnebres y actividades relacionadas</v>
          </cell>
        </row>
        <row r="243">
          <cell r="F243" t="str">
            <v>G4643 - Comercio al por mayor de calzado</v>
          </cell>
          <cell r="R243" t="str">
            <v>CONCEPCION-SANTANDER</v>
          </cell>
          <cell r="AB243" t="str">
            <v>Venta de Bienes - 4789 Comercio al por menor de otros productos en puestos de venta móviles</v>
          </cell>
          <cell r="AD243" t="str">
            <v>Prestación de Servicios - 9609 Otras actividades de servicios personales n.c.p.</v>
          </cell>
        </row>
        <row r="244">
          <cell r="F244" t="str">
            <v>G4644 - Comercio al por mayor de aparatos y equipo de uso doméstico</v>
          </cell>
          <cell r="R244" t="str">
            <v>CONCORDIA-ANTIOQUIA</v>
          </cell>
          <cell r="AB244" t="str">
            <v>Venta de Bienes - 4791 Comercio al por menor realizado a través de internet</v>
          </cell>
          <cell r="AD244" t="str">
            <v>Prestación de Servicios - 9700 Actividades de los hogares individuales como empleadores de personal doméstico</v>
          </cell>
        </row>
        <row r="245">
          <cell r="F245" t="str">
            <v>G4645 - Comercio al por mayor de productos farmacéuticos, medicinales, cosméticos y de tocador</v>
          </cell>
          <cell r="R245" t="str">
            <v>CONCORDIA-MAGDALENA</v>
          </cell>
          <cell r="AB245" t="str">
            <v>Venta de Bienes - 4792 Comercio al por menor realizado a través de casas de venta o por correo</v>
          </cell>
          <cell r="AD245" t="str">
            <v>Prestación de Servicios - 9810 Actividades no diferenciadas de los hogares individuales como productores de bienes para uso propio</v>
          </cell>
        </row>
        <row r="246">
          <cell r="F246" t="str">
            <v>G4649 - Comercio al por mayor de otros utensilios domésticos n.c.p.</v>
          </cell>
          <cell r="R246" t="str">
            <v>CONDOTO-CHOCO</v>
          </cell>
          <cell r="AB246" t="str">
            <v>Venta de Bienes - 4799 Otros tipos de comercio al por menor no realizado en establecimientos, puestos de venta o mercados</v>
          </cell>
          <cell r="AD246" t="str">
            <v>Prestación de Servicios - 9820 Actividades no diferenciadas de los hogares individuales como productores de servicios para uso propio</v>
          </cell>
        </row>
        <row r="247">
          <cell r="F247" t="str">
            <v>G4651 - Comercio al por mayor de computadores, equipo periférico y programas de informática</v>
          </cell>
          <cell r="R247" t="str">
            <v>CONFINES-SANTANDER</v>
          </cell>
          <cell r="AD247" t="str">
            <v>Prestación de Servicios - 9900 Actividades de organizaciones y entidades extraterritoriales</v>
          </cell>
        </row>
        <row r="248">
          <cell r="F248" t="str">
            <v>G4652 - Comercio al por mayor de equipo, partes y piezas electrónicos y de telecomunicaciones</v>
          </cell>
          <cell r="R248" t="str">
            <v>CONSACA-NARINO</v>
          </cell>
        </row>
        <row r="249">
          <cell r="F249" t="str">
            <v>G4653 - Comercio al por mayor de maquinaria y equipo agropecuarios</v>
          </cell>
          <cell r="R249" t="str">
            <v>CONTADERO-NARINO</v>
          </cell>
        </row>
        <row r="250">
          <cell r="F250" t="str">
            <v>G4659 - Comercio al por mayor de otros tipos de maquinaria y equipo n.c.p.</v>
          </cell>
          <cell r="R250" t="str">
            <v>CONTRATACION-SANTANDER</v>
          </cell>
        </row>
        <row r="251">
          <cell r="F251" t="str">
            <v>G4661 - Comercio al por mayor de combustibles sólidos, líquidos, gaseosos y productos conexos</v>
          </cell>
          <cell r="R251" t="str">
            <v>CONVENCION-NORTE DE SANTANDER</v>
          </cell>
        </row>
        <row r="252">
          <cell r="F252" t="str">
            <v>G4662 - Comercio al por mayor de metales y productos metalíferos</v>
          </cell>
          <cell r="R252" t="str">
            <v>COPACABANA-ANTIOQUIA</v>
          </cell>
        </row>
        <row r="253">
          <cell r="F253" t="str">
            <v>G4663 - Comercio al por mayor de materiales de construcción, artículos de ferretería, pinturas, productos de vidrio, equipo y materiales de fontanería y calefacción</v>
          </cell>
          <cell r="R253" t="str">
            <v>COPER-BOYACA</v>
          </cell>
        </row>
        <row r="254">
          <cell r="F254" t="str">
            <v>G4664 - Comercio al por mayor de productos químicos básicos, cauchos y plásticos en formas primarias y productos químicos de uso agropecuario</v>
          </cell>
          <cell r="R254" t="str">
            <v>CORDOBA-BOLIVAR</v>
          </cell>
        </row>
        <row r="255">
          <cell r="F255" t="str">
            <v>G4665 - Comercio al por mayor de desperdicios, desechos y chatarra</v>
          </cell>
          <cell r="R255" t="str">
            <v>CORDOBA-NARINO</v>
          </cell>
        </row>
        <row r="256">
          <cell r="F256" t="str">
            <v>G4669 - Comercio al por mayor de otros productos n.c.p.</v>
          </cell>
          <cell r="R256" t="str">
            <v>CORDOBA-QUINDIO</v>
          </cell>
        </row>
        <row r="257">
          <cell r="F257" t="str">
            <v>G4690 - Comercio al por mayor no especializado</v>
          </cell>
          <cell r="R257" t="str">
            <v>CORINTO-CAUCA</v>
          </cell>
        </row>
        <row r="258">
          <cell r="F258" t="str">
            <v>G4711 - Comercio al por menor en establecimientos no especializados con surtido compuesto principalmente por alimentos, bebidas o tabaco</v>
          </cell>
          <cell r="R258" t="str">
            <v>COROMORO-SANTANDER</v>
          </cell>
        </row>
        <row r="259">
          <cell r="F259" t="str">
            <v>G4719 - Comercio al por menor en establecimientos no especializados, con surtido compuesto principalmente por productos diferentes de alimentos (víveres en general), bebidas y tabaco</v>
          </cell>
          <cell r="R259" t="str">
            <v>COROZAL-SUCRE</v>
          </cell>
        </row>
        <row r="260">
          <cell r="F260" t="str">
            <v>G4721 - Comercio al por menor de productos agrícolas para el consumo en establecimientos especializados</v>
          </cell>
          <cell r="R260" t="str">
            <v>CORRALES-BOYACA</v>
          </cell>
        </row>
        <row r="261">
          <cell r="F261" t="str">
            <v>G4722 - Comercio al por menor de leche, productos lácteos y huevos, en establecimientos especializados</v>
          </cell>
          <cell r="R261" t="str">
            <v>COTA-CUNDINAMARCA</v>
          </cell>
        </row>
        <row r="262">
          <cell r="F262" t="str">
            <v>G4723 - Comercio al por menor de carnes (incluye aves de corral), productos cárnicos, pescados y productos de mar, en establecimientos especializados</v>
          </cell>
          <cell r="R262" t="str">
            <v>COTORRA-CORDOBA</v>
          </cell>
        </row>
        <row r="263">
          <cell r="F263" t="str">
            <v>G4724 - Comercio al por menor de bebidas y productos del tabaco, en establecimientos especializados</v>
          </cell>
          <cell r="R263" t="str">
            <v>COVARACHIA-BOYACA</v>
          </cell>
        </row>
        <row r="264">
          <cell r="F264" t="str">
            <v>G4729 - Comercio al por menor de otros productos alimenticios n.c.p., en establecimientos especializados</v>
          </cell>
          <cell r="R264" t="str">
            <v>COVEÑAS-SUCRE</v>
          </cell>
        </row>
        <row r="265">
          <cell r="F265" t="str">
            <v>G4731 - Comercio al por menor de combustible para automotores</v>
          </cell>
          <cell r="R265" t="str">
            <v>COYAIMA-TOLIMA</v>
          </cell>
        </row>
        <row r="266">
          <cell r="F266" t="str">
            <v>G4732 - Comercio al por menor de lubricantes (aceites, grasas), aditivos y productos de limpieza para vehículos automotores</v>
          </cell>
          <cell r="R266" t="str">
            <v>CRAVO-NORTE-ARAUCA</v>
          </cell>
        </row>
        <row r="267">
          <cell r="F267" t="str">
            <v>G4741 - Comercio al por menor de computadores, equipos periféricos, programas de informática y equipos de telecomunicaciones en establecimientos especializados</v>
          </cell>
          <cell r="R267" t="str">
            <v>CUASPUD-NARINO</v>
          </cell>
        </row>
        <row r="268">
          <cell r="F268" t="str">
            <v>G4742 - Comercio al por menor de equipos y aparatos de sonido y de video, en establecimientos especializados</v>
          </cell>
          <cell r="R268" t="str">
            <v>CUBARA-BOYACA</v>
          </cell>
        </row>
        <row r="269">
          <cell r="F269" t="str">
            <v>G4751 - Comercio al por menor de productos textiles en establecimientos especializados</v>
          </cell>
          <cell r="R269" t="str">
            <v>CUBARRAL-META</v>
          </cell>
        </row>
        <row r="270">
          <cell r="F270" t="str">
            <v>G4752 - Comercio al por menor de artículos de ferretería, pinturas y productos de vidrio en establecimientos especializados</v>
          </cell>
          <cell r="R270" t="str">
            <v>CUCAITA-BOYACA</v>
          </cell>
        </row>
        <row r="271">
          <cell r="F271" t="str">
            <v>G4753 - Comercio al por menor de tapices, alfombras y cubrimientos para paredes y pisos en establecimientos especializados</v>
          </cell>
          <cell r="R271" t="str">
            <v>CUCUNUBA-CUNDINAMARCA</v>
          </cell>
        </row>
        <row r="272">
          <cell r="F272" t="str">
            <v>G4754 - Comercio al por menor de electrodomésticos y gasodomésticos de uso doméstico, muebles y equipos de iluminación</v>
          </cell>
          <cell r="R272" t="str">
            <v>CUCUTA-NORTE DE SANTANDER</v>
          </cell>
        </row>
        <row r="273">
          <cell r="F273" t="str">
            <v>G4755 - Comercio al por menor de artículos y utensilios de uso doméstico</v>
          </cell>
          <cell r="R273" t="str">
            <v>CUCUTILLA-NORTE DE SANTANDER</v>
          </cell>
        </row>
        <row r="274">
          <cell r="F274" t="str">
            <v>G4759 - Comercio al por menor de otros artículos domésticos en establecimientos especializados</v>
          </cell>
          <cell r="R274" t="str">
            <v>CUITIVA-BOYACA</v>
          </cell>
        </row>
        <row r="275">
          <cell r="F275" t="str">
            <v>G4761 - Comercio al por menor de libros, periódicos, materiales y artículos de papelería y escritorio, en establecimientos especializados</v>
          </cell>
          <cell r="R275" t="str">
            <v>CUMARAL-META</v>
          </cell>
        </row>
        <row r="276">
          <cell r="F276" t="str">
            <v>G4762 - Comercio al por menor de artículos deportivos, en establecimientos especializados</v>
          </cell>
          <cell r="R276" t="str">
            <v>CUMBAL-NARINO</v>
          </cell>
        </row>
        <row r="277">
          <cell r="F277" t="str">
            <v>G4769 - Comercio al por menor de otros artículos culturales y de entretenimiento n.c.p. en establecimientos especializados</v>
          </cell>
          <cell r="R277" t="str">
            <v>CUMBITARA-NARINO</v>
          </cell>
        </row>
        <row r="278">
          <cell r="F278" t="str">
            <v>G4771 - Comercio al por menor de prendas de vestir y sus accesorios (incluye artículos de piel) en establecimientos especializados</v>
          </cell>
          <cell r="R278" t="str">
            <v>CUNDAY-TOLIMA</v>
          </cell>
        </row>
        <row r="279">
          <cell r="F279" t="str">
            <v>G4772 - Comercio al por menor de todo tipo de calzado y artículos de cuero y sucedáneos del cuero en establecimientos especializados</v>
          </cell>
          <cell r="R279" t="str">
            <v>CURILLO-CAQUETA</v>
          </cell>
        </row>
        <row r="280">
          <cell r="F280" t="str">
            <v>G4773 - Comercio al por menor de productos farmacéuticos y medicinales, cosméticos y artículos de tocador en establecimientos especializados</v>
          </cell>
          <cell r="R280" t="str">
            <v>CURIMBAO-VICHADA</v>
          </cell>
        </row>
        <row r="281">
          <cell r="F281" t="str">
            <v>G4774 - Comercio al por menor de otros productos nuevos en establecimientos especializados</v>
          </cell>
          <cell r="R281" t="str">
            <v>CURITI-SANTANDER</v>
          </cell>
        </row>
        <row r="282">
          <cell r="F282" t="str">
            <v>G4775 - Comercio al por menor de artículos de segunda mano</v>
          </cell>
          <cell r="R282" t="str">
            <v>CURUMANI-CESAR</v>
          </cell>
        </row>
        <row r="283">
          <cell r="F283" t="str">
            <v>G4781 - Comercio al por menor de alimentos, bebidas y tabaco, en puestos de venta móviles</v>
          </cell>
          <cell r="R283" t="str">
            <v>CÉRTEGUI-CHOCO</v>
          </cell>
        </row>
        <row r="284">
          <cell r="F284" t="str">
            <v>G4782 - Comercio al por menor de productos textiles, prendas de vestir y calzado, en puestos de venta móviles</v>
          </cell>
          <cell r="R284" t="str">
            <v>DABEIBA-ANTIOQUIA</v>
          </cell>
        </row>
        <row r="285">
          <cell r="F285" t="str">
            <v>G4789 - Comercio al por menor de otros productos en puestos de venta móviles</v>
          </cell>
          <cell r="R285" t="str">
            <v>DAGUA-VALLE</v>
          </cell>
        </row>
        <row r="286">
          <cell r="F286" t="str">
            <v>G4791 - Comercio al por menor realizado a través de internet</v>
          </cell>
          <cell r="R286" t="str">
            <v>DIBULLA-LA GUAJIRA</v>
          </cell>
        </row>
        <row r="287">
          <cell r="F287" t="str">
            <v>G4792 - Comercio al por menor realizado a través de casas de venta o por correo</v>
          </cell>
          <cell r="R287" t="str">
            <v>DISTRACCION-LA GUAJIRA</v>
          </cell>
        </row>
        <row r="288">
          <cell r="F288" t="str">
            <v>G4799 - Otros tipos de comercio al por menor no realizado en establecimientos, puestos de venta o mercados</v>
          </cell>
          <cell r="R288" t="str">
            <v>DOLORES-TOLIMA</v>
          </cell>
        </row>
        <row r="289">
          <cell r="F289" t="str">
            <v>H4911 - Transporte férreo de pasajeros</v>
          </cell>
          <cell r="R289" t="str">
            <v>DON-MATIAS-ANTIOQUIA</v>
          </cell>
        </row>
        <row r="290">
          <cell r="F290" t="str">
            <v>H4912 - Transporte férreo de carga</v>
          </cell>
          <cell r="R290" t="str">
            <v>DOS-QUEBRADAS-RISARALDA</v>
          </cell>
        </row>
        <row r="291">
          <cell r="F291" t="str">
            <v>H4921 - Transporte de pasajeros</v>
          </cell>
          <cell r="R291" t="str">
            <v>DUITAMA-BOYACA</v>
          </cell>
        </row>
        <row r="292">
          <cell r="F292" t="str">
            <v>H4922 - Transporte mixto</v>
          </cell>
          <cell r="R292" t="str">
            <v>DURANIA-NORTE DE SANTANDER</v>
          </cell>
        </row>
        <row r="293">
          <cell r="F293" t="str">
            <v>H4923 - Transporte de carga por carretera</v>
          </cell>
          <cell r="R293" t="str">
            <v>EBEJICO-ANTIOQUIA</v>
          </cell>
        </row>
        <row r="294">
          <cell r="F294" t="str">
            <v>H4930 - Transporte por tuberías</v>
          </cell>
          <cell r="R294" t="str">
            <v>EL-AGUILA-VALLE</v>
          </cell>
        </row>
        <row r="295">
          <cell r="F295" t="str">
            <v>H5011 - Transporte de pasajeros marítimo y de cabotaje</v>
          </cell>
          <cell r="R295" t="str">
            <v>EL-BAGRE-ANTIOQUIA</v>
          </cell>
        </row>
        <row r="296">
          <cell r="F296" t="str">
            <v>H5012 - Transporte de carga marítimo y de cabotaje</v>
          </cell>
          <cell r="R296" t="str">
            <v>EL-BANCO-MAGDALENA</v>
          </cell>
        </row>
        <row r="297">
          <cell r="F297" t="str">
            <v>H5021 - Transporte fluvial de pasajeros</v>
          </cell>
          <cell r="R297" t="str">
            <v>EL-CAIRO-VALLE</v>
          </cell>
        </row>
        <row r="298">
          <cell r="F298" t="str">
            <v>H5022 - Transporte fluvial de carga</v>
          </cell>
          <cell r="R298" t="str">
            <v>EL-CALVARIO-META</v>
          </cell>
        </row>
        <row r="299">
          <cell r="F299" t="str">
            <v>H5111 - Transporte aéreo nacional de pasajeros</v>
          </cell>
          <cell r="R299" t="str">
            <v>EL-CANTÓN-DEL-SAN-PABLO-CHOCO</v>
          </cell>
        </row>
        <row r="300">
          <cell r="F300" t="str">
            <v>H5112 - Transporte aéreo internacional de pasajeros</v>
          </cell>
          <cell r="R300" t="str">
            <v>EL-CARMEN-CHOCO</v>
          </cell>
        </row>
        <row r="301">
          <cell r="F301" t="str">
            <v>H5121 - Transporte aéreo nacional de carga</v>
          </cell>
          <cell r="R301" t="str">
            <v>EL-CARMEN-NORTE DE SANTANDER</v>
          </cell>
        </row>
        <row r="302">
          <cell r="F302" t="str">
            <v>H5122 - Transporte aéreo internacional de carga</v>
          </cell>
          <cell r="R302" t="str">
            <v>EL-CARMEN-SANTANDER</v>
          </cell>
        </row>
        <row r="303">
          <cell r="F303" t="str">
            <v>H5210 - Almacenamiento y depósito</v>
          </cell>
          <cell r="R303" t="str">
            <v>EL-CASTILLO-META</v>
          </cell>
        </row>
        <row r="304">
          <cell r="F304" t="str">
            <v>H5221 - Actividades de estaciones, vías y servicios complementarios para el transporte terrestre</v>
          </cell>
          <cell r="R304" t="str">
            <v>EL-CERRITO-VALLE</v>
          </cell>
        </row>
        <row r="305">
          <cell r="F305" t="str">
            <v>H5222 - Actividades de puertos y servicios complementarios para el transporte acuático</v>
          </cell>
          <cell r="R305" t="str">
            <v>EL-CHARCO-NARINO</v>
          </cell>
        </row>
        <row r="306">
          <cell r="F306" t="str">
            <v>H5223 - Actividades de aeropuertos, servicios de navegación aérea y demás actividades conexas al transporte aéreo</v>
          </cell>
          <cell r="R306" t="str">
            <v>EL-COCUY-BOYACA</v>
          </cell>
        </row>
        <row r="307">
          <cell r="F307" t="str">
            <v>H5224 - Manipulación de carga</v>
          </cell>
          <cell r="R307" t="str">
            <v>EL-COLEGIO-CUNDINAMARCA</v>
          </cell>
        </row>
        <row r="308">
          <cell r="F308" t="str">
            <v>H5229 - Otras actividades complementarias al transporte</v>
          </cell>
          <cell r="R308" t="str">
            <v>EL-COPEY-CESAR</v>
          </cell>
        </row>
        <row r="309">
          <cell r="F309" t="str">
            <v>H5310 - Actividades postales nacionales</v>
          </cell>
          <cell r="R309" t="str">
            <v>EL-DONCELLO-CAQUETA</v>
          </cell>
        </row>
        <row r="310">
          <cell r="F310" t="str">
            <v>H5320 - Actividades de mensajería</v>
          </cell>
          <cell r="R310" t="str">
            <v>EL-DORADO-META</v>
          </cell>
        </row>
        <row r="311">
          <cell r="F311" t="str">
            <v>I5511 - Alojamiento en hoteles</v>
          </cell>
          <cell r="R311" t="str">
            <v>EL-DOVIO-VALLE</v>
          </cell>
        </row>
        <row r="312">
          <cell r="F312" t="str">
            <v>I5512 - Alojamiento en apartahoteles</v>
          </cell>
          <cell r="R312" t="str">
            <v>EL-ENCANTO-AMAZONAS</v>
          </cell>
        </row>
        <row r="313">
          <cell r="F313" t="str">
            <v>I5513 - Alojamiento en centros vacacionales</v>
          </cell>
          <cell r="R313" t="str">
            <v>EL-ESPINO-BOYACA</v>
          </cell>
        </row>
        <row r="314">
          <cell r="F314" t="str">
            <v>I5514 - Alojamiento rural</v>
          </cell>
          <cell r="R314" t="str">
            <v>EL-GUACAMAYO-SANTANDER</v>
          </cell>
        </row>
        <row r="315">
          <cell r="F315" t="str">
            <v>I5519 - Otros tipos de alojamientos para visitantes</v>
          </cell>
          <cell r="R315" t="str">
            <v>EL-GUAMO-BOLIVAR</v>
          </cell>
        </row>
        <row r="316">
          <cell r="F316" t="str">
            <v>I5520 - Actividades de zonas de camping y parques para vehículos recreacionales</v>
          </cell>
          <cell r="R316" t="str">
            <v>EL-LITORAL-DEL-SAN-JUAN-CHOCO</v>
          </cell>
        </row>
        <row r="317">
          <cell r="F317" t="str">
            <v>I5530 - Servicio por horas</v>
          </cell>
          <cell r="R317" t="str">
            <v>EL-MOLINO-LA GUAJIRA</v>
          </cell>
        </row>
        <row r="318">
          <cell r="F318" t="str">
            <v>I5590 - Otros tipos de alojamiento n.c.p.</v>
          </cell>
          <cell r="R318" t="str">
            <v>EL-PASO-CESAR</v>
          </cell>
        </row>
        <row r="319">
          <cell r="F319" t="str">
            <v>I5611 - Expendio a la mesa de comidas preparadas</v>
          </cell>
          <cell r="R319" t="str">
            <v>EL-PAUJIL-CAQUETA</v>
          </cell>
        </row>
        <row r="320">
          <cell r="F320" t="str">
            <v>I5612 - Expendio por autoservicio de comidas preparadas</v>
          </cell>
          <cell r="R320" t="str">
            <v>EL-PENON-CUNDINAMARCA</v>
          </cell>
        </row>
        <row r="321">
          <cell r="F321" t="str">
            <v>I5613 - Expendio de comidas preparadas en cafeterías</v>
          </cell>
          <cell r="R321" t="str">
            <v>EL-PEÑOL-NARINO</v>
          </cell>
        </row>
        <row r="322">
          <cell r="F322" t="str">
            <v>I5619 - Otros tipos de expendio de comidas preparadas n.c.p.</v>
          </cell>
          <cell r="R322" t="str">
            <v>EL-PEÑON-SANTANDER</v>
          </cell>
        </row>
        <row r="323">
          <cell r="F323" t="str">
            <v>I5621 - Catering para eventos</v>
          </cell>
          <cell r="R323" t="str">
            <v>EL-PEÑÓN-BOLIVAR</v>
          </cell>
        </row>
        <row r="324">
          <cell r="F324" t="str">
            <v>I5629 - Actividades de otros servicios de comidas</v>
          </cell>
          <cell r="R324" t="str">
            <v>EL-PINON-MAGDALENA</v>
          </cell>
        </row>
        <row r="325">
          <cell r="F325" t="str">
            <v>I5630 - Expendio de bebidas alcohólicas para el consumo dentro del establecimiento</v>
          </cell>
          <cell r="R325" t="str">
            <v>EL-PLAYON-SANTANDER</v>
          </cell>
        </row>
        <row r="326">
          <cell r="F326" t="str">
            <v>J5811 - Edición de libros</v>
          </cell>
          <cell r="R326" t="str">
            <v>EL-RETORNO-GUAVIARE</v>
          </cell>
        </row>
        <row r="327">
          <cell r="F327" t="str">
            <v>J5812 - Edición de directorios y listas de correo</v>
          </cell>
          <cell r="R327" t="str">
            <v>EL-RETÉN-MAGDALENA</v>
          </cell>
        </row>
        <row r="328">
          <cell r="F328" t="str">
            <v>J5813 - Edición de periódicos, revistas y otras publicaciones periódicas</v>
          </cell>
          <cell r="R328" t="str">
            <v>EL-ROBLE-SUCRE</v>
          </cell>
        </row>
        <row r="329">
          <cell r="F329" t="str">
            <v>J5819 - Otros trabajos de edición</v>
          </cell>
          <cell r="R329" t="str">
            <v>EL-ROSAL-CUNDINAMARCA</v>
          </cell>
        </row>
        <row r="330">
          <cell r="F330" t="str">
            <v>J5820 - Edición de programas de informática (software)</v>
          </cell>
          <cell r="R330" t="str">
            <v>EL-ROSARIO-NARINO</v>
          </cell>
        </row>
        <row r="331">
          <cell r="F331" t="str">
            <v>J5911 - Actividades de producción de películas cinematográficas, videos, programas, anuncios y comerciales de televisión</v>
          </cell>
          <cell r="R331" t="str">
            <v>EL-TABLON-NARINO</v>
          </cell>
        </row>
        <row r="332">
          <cell r="F332" t="str">
            <v>J5912 - Actividades de posproducción de películas cinematográficas, videos, programas, anuncios y comerciales de televisión</v>
          </cell>
          <cell r="R332" t="str">
            <v>EL-TAMBO-CAUCA</v>
          </cell>
        </row>
        <row r="333">
          <cell r="F333" t="str">
            <v>J5913 - Actividades de distribución de películas cinematográficas, videos, programas, anuncios y comerciales de televisión</v>
          </cell>
          <cell r="R333" t="str">
            <v>EL-TAMBO-NARINO</v>
          </cell>
        </row>
        <row r="334">
          <cell r="F334" t="str">
            <v>J5914 - Actividades de exhibición de películas cinematográficas y videos</v>
          </cell>
          <cell r="R334" t="str">
            <v>EL-TARRA-NORTE-NORTE DE SANTANDER</v>
          </cell>
        </row>
        <row r="335">
          <cell r="F335" t="str">
            <v>J5920 - Actividades de grabación de sonido y edición de música</v>
          </cell>
          <cell r="R335" t="str">
            <v>EL-ZULIA-NORTE DE SANTANDER</v>
          </cell>
        </row>
        <row r="336">
          <cell r="F336" t="str">
            <v>J6010 - Actividades de programación y transmisión en el servicio de radiodifusión sonora</v>
          </cell>
          <cell r="R336" t="str">
            <v>ELIAS-HUILA</v>
          </cell>
        </row>
        <row r="337">
          <cell r="F337" t="str">
            <v>J6020 - Actividades de programación y transmisión de televisión</v>
          </cell>
          <cell r="R337" t="str">
            <v>ENCINO-SANTANDER</v>
          </cell>
        </row>
        <row r="338">
          <cell r="F338" t="str">
            <v>J6110 - Actividades de telecomunicaciones alámbricas</v>
          </cell>
          <cell r="R338" t="str">
            <v>ENCISO-SANTANDER</v>
          </cell>
        </row>
        <row r="339">
          <cell r="F339" t="str">
            <v>J6120 - Actividades de telecomunicaciones inalámbricas</v>
          </cell>
          <cell r="R339" t="str">
            <v>ENGATIVA-BOGOTA D.C.</v>
          </cell>
        </row>
        <row r="340">
          <cell r="F340" t="str">
            <v>J6130 - Actividades de telecomunicación satelital</v>
          </cell>
          <cell r="R340" t="str">
            <v>ENTRERRIOS-ANTIOQUIA</v>
          </cell>
        </row>
        <row r="341">
          <cell r="F341" t="str">
            <v>J6190 - Otras actividades de telecomunicaciones</v>
          </cell>
          <cell r="R341" t="str">
            <v>ENVIGADO-ANTIOQUIA</v>
          </cell>
        </row>
        <row r="342">
          <cell r="F342" t="str">
            <v>J6201 - Actividades de desarrollo de sistemas informáticos (planificación, análisis, diseño, programación, pruebas)</v>
          </cell>
          <cell r="R342" t="str">
            <v>ESPINAL-TOLIMA</v>
          </cell>
        </row>
        <row r="343">
          <cell r="F343" t="str">
            <v>J6202 - Actividades de consultoría informática y actividades de administración de instalaciones informáticas</v>
          </cell>
          <cell r="R343" t="str">
            <v>FACATATIVA-CUNDINAMARCA</v>
          </cell>
        </row>
        <row r="344">
          <cell r="F344" t="str">
            <v>J6209 - Otras actividades de tecnologías de información y actividades de servicios informáticos</v>
          </cell>
          <cell r="R344" t="str">
            <v>FALAN-TOLIMA</v>
          </cell>
        </row>
        <row r="345">
          <cell r="F345" t="str">
            <v>J6311 - Procesamiento de datos, alojamiento (hosting) y actividades relacionadas</v>
          </cell>
          <cell r="R345" t="str">
            <v>FILADELFIA-CALDAS</v>
          </cell>
        </row>
        <row r="346">
          <cell r="F346" t="str">
            <v>J6312 - Portales web</v>
          </cell>
          <cell r="R346" t="str">
            <v>FILANDIA-QUINDIO</v>
          </cell>
        </row>
        <row r="347">
          <cell r="F347" t="str">
            <v>J6391 - Actividades de agencias de noticias</v>
          </cell>
          <cell r="R347" t="str">
            <v>FIRAVITOBA-BOYACA</v>
          </cell>
        </row>
        <row r="348">
          <cell r="F348" t="str">
            <v>J6399 - Otras actividades de servicio de información n.c.p.</v>
          </cell>
          <cell r="R348" t="str">
            <v>FLANDES-TOLIMA</v>
          </cell>
        </row>
        <row r="349">
          <cell r="F349" t="str">
            <v>K6411 - Banco Central</v>
          </cell>
          <cell r="R349" t="str">
            <v>FLORENCIA-CAQUETA</v>
          </cell>
        </row>
        <row r="350">
          <cell r="F350" t="str">
            <v>K6412 - Bancos comerciales</v>
          </cell>
          <cell r="R350" t="str">
            <v>FLORENCIA-CAUCA</v>
          </cell>
        </row>
        <row r="351">
          <cell r="F351" t="str">
            <v>K6421 - Actividades de las corporaciones financieras</v>
          </cell>
          <cell r="R351" t="str">
            <v>FLORESTA-BOYACA</v>
          </cell>
        </row>
        <row r="352">
          <cell r="F352" t="str">
            <v>K6422 - Actividades de las compañías de financiamiento</v>
          </cell>
          <cell r="R352" t="str">
            <v>FLORIAN-SANTANDER</v>
          </cell>
        </row>
        <row r="353">
          <cell r="F353" t="str">
            <v>K6423 - Banca de segundo piso</v>
          </cell>
          <cell r="R353" t="str">
            <v>FLORIDA-VALLE</v>
          </cell>
        </row>
        <row r="354">
          <cell r="F354" t="str">
            <v>K6424 - Actividades de las cooperativas financieras</v>
          </cell>
          <cell r="R354" t="str">
            <v>FLORIDABLANCA-SANTANDER</v>
          </cell>
        </row>
        <row r="355">
          <cell r="F355" t="str">
            <v>K6431 - Fideicomisos, fondos y entidades financieras similares</v>
          </cell>
          <cell r="R355" t="str">
            <v>FOMEQUE-CUNDINAMARCA</v>
          </cell>
        </row>
        <row r="356">
          <cell r="F356" t="str">
            <v>K6432 - Fondos de cesantías</v>
          </cell>
          <cell r="R356" t="str">
            <v>FONSECA-LA GUAJIRA</v>
          </cell>
        </row>
        <row r="357">
          <cell r="F357" t="str">
            <v>K6491 - Leasing financiero (arrendamiento financiero)</v>
          </cell>
          <cell r="R357" t="str">
            <v>FONTIBON-BOGOTA D.C.</v>
          </cell>
        </row>
        <row r="358">
          <cell r="F358" t="str">
            <v>K6492 - Actividades financieras de fondos de empleados y otras formas asociativas del sector solidario</v>
          </cell>
          <cell r="R358" t="str">
            <v>FORTUL-ARAUCA</v>
          </cell>
        </row>
        <row r="359">
          <cell r="F359" t="str">
            <v>K6493 - Actividades de compra de cartera o factoring</v>
          </cell>
          <cell r="R359" t="str">
            <v>FOSCA-CUNDINAMARCA</v>
          </cell>
        </row>
        <row r="360">
          <cell r="F360" t="str">
            <v>K6494 - Otras actividades de distribución de fondos</v>
          </cell>
          <cell r="R360" t="str">
            <v>FRANCISCO-PIZARRO-NARINO</v>
          </cell>
        </row>
        <row r="361">
          <cell r="F361" t="str">
            <v>K6495 - Instituciones especiales oficiales</v>
          </cell>
          <cell r="R361" t="str">
            <v>FREDONIA-ANTIOQUIA</v>
          </cell>
        </row>
        <row r="362">
          <cell r="F362" t="str">
            <v>K6499 - Otras actividades de servicio financiero, excepto las de seguros y pensiones n.c.p.</v>
          </cell>
          <cell r="R362" t="str">
            <v>FRESNO-TOLIMA</v>
          </cell>
        </row>
        <row r="363">
          <cell r="F363" t="str">
            <v>K6511 - Seguros generales</v>
          </cell>
          <cell r="R363" t="str">
            <v>FRONTINO-ANTIOQUIA</v>
          </cell>
        </row>
        <row r="364">
          <cell r="F364" t="str">
            <v>K6512 - Seguros de vida</v>
          </cell>
          <cell r="R364" t="str">
            <v>FUENTE-DE-ORO-META</v>
          </cell>
        </row>
        <row r="365">
          <cell r="F365" t="str">
            <v>K6513 - Reaseguros</v>
          </cell>
          <cell r="R365" t="str">
            <v>FUNDACION-MAGDALENA</v>
          </cell>
        </row>
        <row r="366">
          <cell r="F366" t="str">
            <v>K6514 - Capitalización</v>
          </cell>
          <cell r="R366" t="str">
            <v>FUNES-NARINO</v>
          </cell>
        </row>
        <row r="367">
          <cell r="F367" t="str">
            <v>K6521 - Servicios de seguros sociales de salud</v>
          </cell>
          <cell r="R367" t="str">
            <v>FUNZA-CUNDINAMARCA</v>
          </cell>
        </row>
        <row r="368">
          <cell r="F368" t="str">
            <v>K6522 - Servicios de seguros sociales de riesgos profesionales</v>
          </cell>
          <cell r="R368" t="str">
            <v>FUQUENE-CUNDINAMARCA</v>
          </cell>
        </row>
        <row r="369">
          <cell r="F369" t="str">
            <v>K6531 - Régimen de prima media con prestación definida (RPM)</v>
          </cell>
          <cell r="R369" t="str">
            <v>FUSAGASUGA-CUNDINAMARCA</v>
          </cell>
        </row>
        <row r="370">
          <cell r="F370" t="str">
            <v>K6532 - Régimen de ahorro individual (RAI)</v>
          </cell>
          <cell r="R370" t="str">
            <v>GACHALA-CUNDINAMARCA</v>
          </cell>
        </row>
        <row r="371">
          <cell r="F371" t="str">
            <v>K6611 - Administración de mercados financieros</v>
          </cell>
          <cell r="R371" t="str">
            <v>GACHANCIPA-CUNDINAMARCA</v>
          </cell>
        </row>
        <row r="372">
          <cell r="F372" t="str">
            <v>K6612 - Corretaje de valores y de contratos de productos básicos</v>
          </cell>
          <cell r="R372" t="str">
            <v>GACHANTIVA-BOYACA</v>
          </cell>
        </row>
        <row r="373">
          <cell r="F373" t="str">
            <v>K6613 - Otras actividades relacionadas con el mercado de valores</v>
          </cell>
          <cell r="R373" t="str">
            <v>GACHETA-CUNDINAMARCA</v>
          </cell>
        </row>
        <row r="374">
          <cell r="F374" t="str">
            <v>K6614 - Actividades de las casas de cambio</v>
          </cell>
          <cell r="R374" t="str">
            <v>GALAN-SANTANDER</v>
          </cell>
        </row>
        <row r="375">
          <cell r="F375" t="str">
            <v>K6615 - Actividades de los profesionales de compra y venta de divisas</v>
          </cell>
          <cell r="R375" t="str">
            <v>GALAPA-ATLANTICO</v>
          </cell>
        </row>
        <row r="376">
          <cell r="F376" t="str">
            <v>K6619 - Otras actividades auxiliares de las actividades de servicios financieros n.c.p.</v>
          </cell>
          <cell r="R376" t="str">
            <v>GALERAS-SUCRE</v>
          </cell>
        </row>
        <row r="377">
          <cell r="F377" t="str">
            <v>K6621 - Actividades de agentes y corredores de seguros</v>
          </cell>
          <cell r="R377" t="str">
            <v>GAMA-CUNDINAMARCA</v>
          </cell>
        </row>
        <row r="378">
          <cell r="F378" t="str">
            <v>K6629 - Evaluación de riesgos y daños, y otras actividades de servicios auxiliares</v>
          </cell>
          <cell r="R378" t="str">
            <v>GAMARRA-CESAR</v>
          </cell>
        </row>
        <row r="379">
          <cell r="F379" t="str">
            <v>K6630 - Actividades de administración de fondos</v>
          </cell>
          <cell r="R379" t="str">
            <v>GAMBITA-SANTANDER</v>
          </cell>
        </row>
        <row r="380">
          <cell r="F380" t="str">
            <v>L6810 - Actividades inmobiliarias realizadas con bienes propios o arrendados</v>
          </cell>
          <cell r="R380" t="str">
            <v>GAMEZA-BOYACA</v>
          </cell>
        </row>
        <row r="381">
          <cell r="F381" t="str">
            <v>L6820 - Actividades inmobiliarias realizadas a cambio de una retribución o por contrata</v>
          </cell>
          <cell r="R381" t="str">
            <v>GARAGOA-BOYACA</v>
          </cell>
        </row>
        <row r="382">
          <cell r="F382" t="str">
            <v>M6910 - Actividades jurídicas</v>
          </cell>
          <cell r="R382" t="str">
            <v>GARZON-HUILA</v>
          </cell>
        </row>
        <row r="383">
          <cell r="F383" t="str">
            <v>M6920 - Actividades de contabilidad, teneduría de libros, auditoría financiera y asesoría tributaria</v>
          </cell>
          <cell r="R383" t="str">
            <v>GENOVA-QUINDIO</v>
          </cell>
        </row>
        <row r="384">
          <cell r="F384" t="str">
            <v>M7010 - Actividades de administración empresarial</v>
          </cell>
          <cell r="R384" t="str">
            <v>GIGANTE-HUILA</v>
          </cell>
        </row>
        <row r="385">
          <cell r="F385" t="str">
            <v>M7020 - Actividades de consultaría de gestión</v>
          </cell>
          <cell r="R385" t="str">
            <v>GINEBRA-VALLE</v>
          </cell>
        </row>
        <row r="386">
          <cell r="F386" t="str">
            <v>M7110 - Actividades de arquitectura e ingeniería y otras actividades conexas de consultoría técnica</v>
          </cell>
          <cell r="R386" t="str">
            <v>GIRALDO-ANTIOQUIA</v>
          </cell>
        </row>
        <row r="387">
          <cell r="F387" t="str">
            <v>M7120 - Ensayos y análisis técnicos</v>
          </cell>
          <cell r="R387" t="str">
            <v>GIRARDOT-CUNDINAMARCA</v>
          </cell>
        </row>
        <row r="388">
          <cell r="F388" t="str">
            <v>M7210 - Investigaciones y desarrollo experimental en el campo de las ciencias naturales y la ingeniería</v>
          </cell>
          <cell r="R388" t="str">
            <v>GIRARDOTA-ANTIOQUIA</v>
          </cell>
        </row>
        <row r="389">
          <cell r="F389" t="str">
            <v>M7220 - Investigaciones y desarrollo experimental en el campo de las ciencias sociales y las humanidades</v>
          </cell>
          <cell r="R389" t="str">
            <v>GIRON-SANTANDER</v>
          </cell>
        </row>
        <row r="390">
          <cell r="F390" t="str">
            <v>M7310 - Publicidad</v>
          </cell>
          <cell r="R390" t="str">
            <v>GOMEZ-PLATA-ANTIOQUIA</v>
          </cell>
        </row>
        <row r="391">
          <cell r="F391" t="str">
            <v>M7320 - Estudios de mercado y realización de encuestas de opinión pública</v>
          </cell>
          <cell r="R391" t="str">
            <v>GONZALEZ-CESAR</v>
          </cell>
        </row>
        <row r="392">
          <cell r="F392" t="str">
            <v>M7410 - Actividades especializadas de diseño</v>
          </cell>
          <cell r="R392" t="str">
            <v>GRAMALOTE-NORTE DE SANTANDER</v>
          </cell>
        </row>
        <row r="393">
          <cell r="F393" t="str">
            <v>M7420 - Actividades de fotografía</v>
          </cell>
          <cell r="R393" t="str">
            <v>GRANADA-ANTIOQUIA</v>
          </cell>
        </row>
        <row r="394">
          <cell r="F394" t="str">
            <v>M7490 - Otras actividades profesionales, científicas y técnicas n.c.p.</v>
          </cell>
          <cell r="R394" t="str">
            <v>GRANADA-CUNDINAMARCA</v>
          </cell>
        </row>
        <row r="395">
          <cell r="F395" t="str">
            <v>M7500 - Actividades veterinarias</v>
          </cell>
          <cell r="R395" t="str">
            <v>GRANADA-META</v>
          </cell>
        </row>
        <row r="396">
          <cell r="F396" t="str">
            <v>N7710 - Alquiler y arrendamiento de vehículos automotores</v>
          </cell>
          <cell r="R396" t="str">
            <v>GUACA-SANTANDER</v>
          </cell>
        </row>
        <row r="397">
          <cell r="F397" t="str">
            <v>N7721 - Alquiler y arrendamiento de equipo recreativo y deportivo</v>
          </cell>
          <cell r="R397" t="str">
            <v>GUACAMAYAS-BOYACA</v>
          </cell>
        </row>
        <row r="398">
          <cell r="F398" t="str">
            <v>N7722 - Alquiler de videos y discos</v>
          </cell>
          <cell r="R398" t="str">
            <v>GUACARI-VALLE</v>
          </cell>
        </row>
        <row r="399">
          <cell r="F399" t="str">
            <v>N7729 - Alquiler y arrendamiento de otros efectos personales y enseres domésticos n.c.p.</v>
          </cell>
          <cell r="R399" t="str">
            <v>GUACHENE-CAUCA</v>
          </cell>
        </row>
        <row r="400">
          <cell r="F400" t="str">
            <v>N7730 - Alquiler y arrendamiento de otros tipos de maquinaria, equipo y bienes tangibles n.c.p.</v>
          </cell>
          <cell r="R400" t="str">
            <v>GUACHETA-CUNDINAMARCA</v>
          </cell>
        </row>
        <row r="401">
          <cell r="F401" t="str">
            <v>N7740 - Arrendamiento de propiedad intelectual y productos similares, excepto obras protegidas por derechos de autor</v>
          </cell>
          <cell r="R401" t="str">
            <v>GUACHUCAL-NARINO</v>
          </cell>
        </row>
        <row r="402">
          <cell r="F402" t="str">
            <v>N7810 - Actividades de agencias de empleo</v>
          </cell>
          <cell r="R402" t="str">
            <v>GUADALUPE-ANTIOQUIA</v>
          </cell>
        </row>
        <row r="403">
          <cell r="F403" t="str">
            <v>N7820 - Actividades de agencias de empleo temporal</v>
          </cell>
          <cell r="R403" t="str">
            <v>GUADALUPE-HUILA</v>
          </cell>
        </row>
        <row r="404">
          <cell r="F404" t="str">
            <v>N7830 - Otras actividades de suministro de recurso humano</v>
          </cell>
          <cell r="R404" t="str">
            <v>GUADALUPE-SANTANDER</v>
          </cell>
        </row>
        <row r="405">
          <cell r="F405" t="str">
            <v>N7911 - Actividades de las agencias de viaje</v>
          </cell>
          <cell r="R405" t="str">
            <v>GUADUAS-CUNDINAMARCA</v>
          </cell>
        </row>
        <row r="406">
          <cell r="F406" t="str">
            <v>N7912 - Actividades de operadores turísticos</v>
          </cell>
          <cell r="R406" t="str">
            <v>GUAITARILLA-NARINO</v>
          </cell>
        </row>
        <row r="407">
          <cell r="F407" t="str">
            <v>N7990 - Otros servicios de reserva y actividades relacionadas</v>
          </cell>
          <cell r="R407" t="str">
            <v>GUALMATAN-NARINO</v>
          </cell>
        </row>
        <row r="408">
          <cell r="F408" t="str">
            <v>N8010 - Actividades de seguridad privada</v>
          </cell>
          <cell r="R408" t="str">
            <v>GUAMAL-MAGDALENA</v>
          </cell>
        </row>
        <row r="409">
          <cell r="F409" t="str">
            <v>N8020 - Actividades de servicios de sistemas de seguridad</v>
          </cell>
          <cell r="R409" t="str">
            <v>GUAMAL-META</v>
          </cell>
        </row>
        <row r="410">
          <cell r="F410" t="str">
            <v>N8030 - Actividades de detectives e investigadores privados</v>
          </cell>
          <cell r="R410" t="str">
            <v>GUAMO-TOLIMA</v>
          </cell>
        </row>
        <row r="411">
          <cell r="F411" t="str">
            <v>N8110 - Actividades combinadas de apoyo a instalaciones</v>
          </cell>
          <cell r="R411" t="str">
            <v>GUAPI-CAUCA</v>
          </cell>
        </row>
        <row r="412">
          <cell r="F412" t="str">
            <v>N8121 - Limpieza general interior de edificios</v>
          </cell>
          <cell r="R412" t="str">
            <v>GUAPOTA-SANTANDER</v>
          </cell>
        </row>
        <row r="413">
          <cell r="F413" t="str">
            <v>N8129 - Otras actividades de limpieza de edificios e instalaciones industriales</v>
          </cell>
          <cell r="R413" t="str">
            <v>GUARANOA-SUCRE</v>
          </cell>
        </row>
        <row r="414">
          <cell r="F414" t="str">
            <v>N8130 - Actividades de paisajismo y servicios de mantenimiento conexos</v>
          </cell>
          <cell r="R414" t="str">
            <v>GUARNE-ANTIOQUIA</v>
          </cell>
        </row>
        <row r="415">
          <cell r="F415" t="str">
            <v>N8211 - Actividades combinadas de servicios administrativos de oficina</v>
          </cell>
          <cell r="R415" t="str">
            <v>GUASCA-CUNDINAMARCA</v>
          </cell>
        </row>
        <row r="416">
          <cell r="F416" t="str">
            <v>N8219 - Fotocopiado, preparación de documentos y otras actividades especializadas de apoyo a oficina</v>
          </cell>
          <cell r="R416" t="str">
            <v>GUATAPE-ANTIOQUIA</v>
          </cell>
        </row>
        <row r="417">
          <cell r="F417" t="str">
            <v>N8220 - Actividades de centros de llamadas (Call center)</v>
          </cell>
          <cell r="R417" t="str">
            <v>GUATAQUI-CUNDINAMARCA</v>
          </cell>
        </row>
        <row r="418">
          <cell r="F418" t="str">
            <v>N8230 - Organización de convenciones y eventos comerciales</v>
          </cell>
          <cell r="R418" t="str">
            <v>GUATAVITA-CUNDINAMARCA</v>
          </cell>
        </row>
        <row r="419">
          <cell r="F419" t="str">
            <v>N8291 - Actividades de agencias de cobranza y oficinas de calificación crediticia</v>
          </cell>
          <cell r="R419" t="str">
            <v>GUATEQUE-BOYACA</v>
          </cell>
        </row>
        <row r="420">
          <cell r="F420" t="str">
            <v>N8292 - Actividades de envase y empaque</v>
          </cell>
          <cell r="R420" t="str">
            <v>GUATICA-RISARALDA</v>
          </cell>
        </row>
        <row r="421">
          <cell r="F421" t="str">
            <v>N8299 - Otras actividades de servicio de apoyo a las empresas n.c.p.</v>
          </cell>
          <cell r="R421" t="str">
            <v>GUAVATA-SANTANDER</v>
          </cell>
        </row>
        <row r="422">
          <cell r="F422" t="str">
            <v>O8411 - Actividades legislativas de la administración pública</v>
          </cell>
          <cell r="R422" t="str">
            <v>GUAVIARE-GUAINIA</v>
          </cell>
        </row>
        <row r="423">
          <cell r="F423" t="str">
            <v>O8412 - Actividades ejecutivas de la administración pública</v>
          </cell>
          <cell r="R423" t="str">
            <v>GUAYABAL-DE-SIQUIMA-CUNDINAMARCA</v>
          </cell>
        </row>
        <row r="424">
          <cell r="F424" t="str">
            <v>O8413 - Regulación de las actividades de organismos que prestan servicios de salud, educativos, culturales y otros servicios sociales, excepto servicios de seguridad social</v>
          </cell>
          <cell r="R424" t="str">
            <v>GUAYABETAL-CUNDINAMARCA</v>
          </cell>
        </row>
        <row r="425">
          <cell r="F425" t="str">
            <v>O8414 - Actividades reguladoras y facilitadoras de la actividad económica</v>
          </cell>
          <cell r="R425" t="str">
            <v>GUAYATA-BOYACA</v>
          </cell>
        </row>
        <row r="426">
          <cell r="F426" t="str">
            <v>O8415 - Actividades de los otros órganos de control</v>
          </cell>
          <cell r="R426" t="str">
            <v>GUEPSA-SANTANDER</v>
          </cell>
        </row>
        <row r="427">
          <cell r="F427" t="str">
            <v>O8421 - Relaciones exteriores</v>
          </cell>
          <cell r="R427" t="str">
            <v>GUICAN-BOYACA</v>
          </cell>
        </row>
        <row r="428">
          <cell r="F428" t="str">
            <v>O8422 - Actividades de defensa</v>
          </cell>
          <cell r="R428" t="str">
            <v>GUTIERREZ-CUNDINAMARCA</v>
          </cell>
        </row>
        <row r="429">
          <cell r="F429" t="str">
            <v>O8423 - Orden público y actividades de seguridad</v>
          </cell>
          <cell r="R429" t="str">
            <v>HACARI-NORTE DE SANTANDER</v>
          </cell>
        </row>
        <row r="430">
          <cell r="F430" t="str">
            <v>O8424 - Administración de justicia</v>
          </cell>
          <cell r="R430" t="str">
            <v>HATILLO-DE-LOBA-BOLIVAR</v>
          </cell>
        </row>
        <row r="431">
          <cell r="F431" t="str">
            <v>O8430 - Actividades de planes de seguridad social de afiliación obligatoria</v>
          </cell>
          <cell r="R431" t="str">
            <v>HATO-COROZAL-CASANARE</v>
          </cell>
        </row>
        <row r="432">
          <cell r="F432" t="str">
            <v>P8511 - Educación de la primera infancia</v>
          </cell>
          <cell r="R432" t="str">
            <v>HATO-SANTANDER</v>
          </cell>
        </row>
        <row r="433">
          <cell r="F433" t="str">
            <v>P8512 - Educación preescolar</v>
          </cell>
          <cell r="R433" t="str">
            <v>HATONUEVO-LA GUAJIRA</v>
          </cell>
        </row>
        <row r="434">
          <cell r="F434" t="str">
            <v>P8513 - Educación básica primaria</v>
          </cell>
          <cell r="R434" t="str">
            <v>HELICONIA-ANTIOQUIA</v>
          </cell>
        </row>
        <row r="435">
          <cell r="F435" t="str">
            <v>P8521 - Educación básica secundaria</v>
          </cell>
          <cell r="R435" t="str">
            <v>HERRAN-NORTE DE SANTANDER</v>
          </cell>
        </row>
        <row r="436">
          <cell r="F436" t="str">
            <v>P8522 - Educación media académica</v>
          </cell>
          <cell r="R436" t="str">
            <v>HERVEO-TOLIMA</v>
          </cell>
        </row>
        <row r="437">
          <cell r="F437" t="str">
            <v>P8523 - Educación media técnica y de formación laboral</v>
          </cell>
          <cell r="R437" t="str">
            <v>HISPANIA-ANTIOQUIA</v>
          </cell>
        </row>
        <row r="438">
          <cell r="F438" t="str">
            <v>P8530 - Establecimientos que combinan diferentes niveles de educación</v>
          </cell>
          <cell r="R438" t="str">
            <v>HOBO-HUILA</v>
          </cell>
        </row>
        <row r="439">
          <cell r="F439" t="str">
            <v>P8541 - Educación técnica profesional</v>
          </cell>
          <cell r="R439" t="str">
            <v>HONDA-TOLIMA</v>
          </cell>
        </row>
        <row r="440">
          <cell r="F440" t="str">
            <v>P8542 - Educación tecnológica</v>
          </cell>
          <cell r="R440" t="str">
            <v>IBAGUE-TOLIMA</v>
          </cell>
        </row>
        <row r="441">
          <cell r="F441" t="str">
            <v>P8543 - Educación de instituciones universitarias o de escuelas tecnológicas</v>
          </cell>
          <cell r="R441" t="str">
            <v>ICONONZO-TOLIMA</v>
          </cell>
        </row>
        <row r="442">
          <cell r="F442" t="str">
            <v>P8544 - Educación de universidades</v>
          </cell>
          <cell r="R442" t="str">
            <v>ILES-NARINO</v>
          </cell>
        </row>
        <row r="443">
          <cell r="F443" t="str">
            <v>P8551 - Formación académica no formal</v>
          </cell>
          <cell r="R443" t="str">
            <v>IMUES-NARINO</v>
          </cell>
        </row>
        <row r="444">
          <cell r="F444" t="str">
            <v>P8552 - Enseñanza deportiva y recreativa</v>
          </cell>
          <cell r="R444" t="str">
            <v>INIRIDA-GUAINIA</v>
          </cell>
        </row>
        <row r="445">
          <cell r="F445" t="str">
            <v>P8553 - Enseñanza cultural</v>
          </cell>
          <cell r="R445" t="str">
            <v>INZA-CAUCA</v>
          </cell>
        </row>
        <row r="446">
          <cell r="F446" t="str">
            <v>P8559 - Otros tipos de educación n.c.p.</v>
          </cell>
          <cell r="R446" t="str">
            <v>IPIALES-NARINO</v>
          </cell>
        </row>
        <row r="447">
          <cell r="F447" t="str">
            <v>P8560 - Actividades de apoyo a la educación</v>
          </cell>
          <cell r="R447" t="str">
            <v>IQUIRA-HUILA</v>
          </cell>
        </row>
        <row r="448">
          <cell r="F448" t="str">
            <v>Q8610 - Actividades de hospitales y clínicas, con internación</v>
          </cell>
          <cell r="R448" t="str">
            <v>ISNOS-HUILA</v>
          </cell>
        </row>
        <row r="449">
          <cell r="F449" t="str">
            <v>Q8621 - Actividades de la práctica médica, sin internación</v>
          </cell>
          <cell r="R449" t="str">
            <v>ITAGUI-ANTIOQUIA</v>
          </cell>
        </row>
        <row r="450">
          <cell r="F450" t="str">
            <v>Q8622 - Actividades de la práctica odontológica</v>
          </cell>
          <cell r="R450" t="str">
            <v>ITSMINA-CHOCO</v>
          </cell>
        </row>
        <row r="451">
          <cell r="F451" t="str">
            <v>Q8691 - Actividades de apoyo diagnóstico</v>
          </cell>
          <cell r="R451" t="str">
            <v>ITUANGO-ANTIOQUIA</v>
          </cell>
        </row>
        <row r="452">
          <cell r="F452" t="str">
            <v>Q8692 - Actividades de apoyo terapéutico</v>
          </cell>
          <cell r="R452" t="str">
            <v>IZA-BOYACA</v>
          </cell>
        </row>
        <row r="453">
          <cell r="F453" t="str">
            <v>Q8699 - Otras actividades de atención de la salud humana</v>
          </cell>
          <cell r="R453" t="str">
            <v>JAMBALO-CAUCA</v>
          </cell>
        </row>
        <row r="454">
          <cell r="F454" t="str">
            <v>Q8710 - Actividades de atención residencial medicalizada de tipo general</v>
          </cell>
          <cell r="R454" t="str">
            <v>JAMUNDI-VALLE</v>
          </cell>
        </row>
        <row r="455">
          <cell r="F455" t="str">
            <v>Q8720 - Actividades de atención residencial, para el cuidado de pacientes con retardo mental, enfermedad mental y consumo de sustancias psicoactivas</v>
          </cell>
          <cell r="R455" t="str">
            <v>JARDIN-ANTIOQUIA</v>
          </cell>
        </row>
        <row r="456">
          <cell r="F456" t="str">
            <v>Q8730 - Actividades de atención en instituciones para el cuidado de personas mayores y/o discapacitadas</v>
          </cell>
          <cell r="R456" t="str">
            <v>JENESANO-BOYACA</v>
          </cell>
        </row>
        <row r="457">
          <cell r="F457" t="str">
            <v>Q8790 - Otras actividades de atención en instituciones con alojamiento</v>
          </cell>
          <cell r="R457" t="str">
            <v>JERICO-ANTIOQUIA</v>
          </cell>
        </row>
        <row r="458">
          <cell r="F458" t="str">
            <v>Q8810 - Actividades de asistencia social sin alojamiento para personas mayores y discapacitadas</v>
          </cell>
          <cell r="R458" t="str">
            <v>JERICO-BOYACA</v>
          </cell>
        </row>
        <row r="459">
          <cell r="F459" t="str">
            <v>Q8890 - Otras actividades de asistencia social sin alojamiento</v>
          </cell>
          <cell r="R459" t="str">
            <v>JERUSALEN-CUNDINAMARCA</v>
          </cell>
        </row>
        <row r="460">
          <cell r="F460" t="str">
            <v>R9001 - Creación literaria</v>
          </cell>
          <cell r="R460" t="str">
            <v>JESUS-MARIA-SANTANDER</v>
          </cell>
        </row>
        <row r="461">
          <cell r="F461" t="str">
            <v>R9002 - Creación musical</v>
          </cell>
          <cell r="R461" t="str">
            <v>JORDAN-SANTANDER</v>
          </cell>
        </row>
        <row r="462">
          <cell r="F462" t="str">
            <v>R9003 - Creación teatral</v>
          </cell>
          <cell r="R462" t="str">
            <v>JUAN-DE-ACOSTA-ATLANTICO</v>
          </cell>
        </row>
        <row r="463">
          <cell r="F463" t="str">
            <v>R9004 - Creación audiovisual</v>
          </cell>
          <cell r="R463" t="str">
            <v>JUNIN-CUNDINAMARCA</v>
          </cell>
        </row>
        <row r="464">
          <cell r="F464" t="str">
            <v>R9005 - Artes plásticas y visuales</v>
          </cell>
          <cell r="R464" t="str">
            <v>JURADO-CHOCO</v>
          </cell>
        </row>
        <row r="465">
          <cell r="F465" t="str">
            <v>R9006 - Actividades teatrales</v>
          </cell>
          <cell r="R465" t="str">
            <v>LA-APARTADA-CORDOBA</v>
          </cell>
        </row>
        <row r="466">
          <cell r="F466" t="str">
            <v>R9007 - Actividades de espectáculos musicales en vivo</v>
          </cell>
          <cell r="R466" t="str">
            <v>LA-ARGENTINA-HUILA</v>
          </cell>
        </row>
        <row r="467">
          <cell r="F467" t="str">
            <v>R9008 - Otras actividades de espectáculos en vivo</v>
          </cell>
          <cell r="R467" t="str">
            <v>LA-BELLEZA-SANTANDER</v>
          </cell>
        </row>
        <row r="468">
          <cell r="F468" t="str">
            <v>R9101 - Actividades de bibliotecas y archivos</v>
          </cell>
          <cell r="R468" t="str">
            <v>LA-CALERA-CUNDINAMARCA</v>
          </cell>
        </row>
        <row r="469">
          <cell r="F469" t="str">
            <v>R9102 - Actividades y funcionamiento de museos, conservación de edificios y sitios históricos</v>
          </cell>
          <cell r="R469" t="str">
            <v>LA-CAPILLA-BOYACA</v>
          </cell>
        </row>
        <row r="470">
          <cell r="F470" t="str">
            <v>R9103 - Actividades de jardines botánicos, zoológicos y reservas naturales</v>
          </cell>
          <cell r="R470" t="str">
            <v>LA-CEJA-ANTIOQUIA</v>
          </cell>
        </row>
        <row r="471">
          <cell r="F471" t="str">
            <v>R9200 - Actividades de juegos de azar y apuestas</v>
          </cell>
          <cell r="R471" t="str">
            <v>LA-CELIA-RISARALDA</v>
          </cell>
        </row>
        <row r="472">
          <cell r="F472" t="str">
            <v>R9311 - Gestión de instalaciones deportivas</v>
          </cell>
          <cell r="R472" t="str">
            <v>LA-CHORRERA-AMAZONAS</v>
          </cell>
        </row>
        <row r="473">
          <cell r="F473" t="str">
            <v>R9312 - Actividades de clubes deportivos</v>
          </cell>
          <cell r="R473" t="str">
            <v>LA-CRUZ-NARINO</v>
          </cell>
        </row>
        <row r="474">
          <cell r="F474" t="str">
            <v>R9319 - Otras actividades deportivas</v>
          </cell>
          <cell r="R474" t="str">
            <v>LA-CUMBRE-VALLE</v>
          </cell>
        </row>
        <row r="475">
          <cell r="F475" t="str">
            <v>R9321 - Actividades de parques de atracciones y parques temáticos</v>
          </cell>
          <cell r="R475" t="str">
            <v>LA-DORADA-CALDAS</v>
          </cell>
        </row>
        <row r="476">
          <cell r="F476" t="str">
            <v>R9329 - Otras actividades recreativas y de esparcimiento n.c.p.</v>
          </cell>
          <cell r="R476" t="str">
            <v>LA-ESPERANZA-NORTE DE SANTANDER</v>
          </cell>
        </row>
        <row r="477">
          <cell r="F477" t="str">
            <v>S9411 - Actividades de asociaciones empresariales y de empleadores</v>
          </cell>
          <cell r="R477" t="str">
            <v>LA-ESTRELLA-ANTIOQUIA</v>
          </cell>
        </row>
        <row r="478">
          <cell r="F478" t="str">
            <v>S9412 - Actividades de asociaciones profesionales</v>
          </cell>
          <cell r="R478" t="str">
            <v>LA-FLORIDA-NARINO</v>
          </cell>
        </row>
        <row r="479">
          <cell r="F479" t="str">
            <v>S9420 - Actividades de sindicatos de empleados</v>
          </cell>
          <cell r="R479" t="str">
            <v>LA-GLORIA-CESAR</v>
          </cell>
        </row>
        <row r="480">
          <cell r="F480" t="str">
            <v>S9491 - Actividades de asociaciones religiosas</v>
          </cell>
          <cell r="R480" t="str">
            <v>LA-GUADALUPE-GUAINIA</v>
          </cell>
        </row>
        <row r="481">
          <cell r="F481" t="str">
            <v>S9492 - Actividades de asociaciones políticas</v>
          </cell>
          <cell r="R481" t="str">
            <v>LA-JAGUA-DE-IBIRICO-CESAR</v>
          </cell>
        </row>
        <row r="482">
          <cell r="F482" t="str">
            <v>S9499 - Actividades de otras asociaciones n.c.p.</v>
          </cell>
          <cell r="R482" t="str">
            <v>LA-JAGUA-DEL-PILAR-LA GUAJIRA</v>
          </cell>
        </row>
        <row r="483">
          <cell r="F483" t="str">
            <v>S9511 - Mantenimiento y reparación de computadores y de equipo periférico</v>
          </cell>
          <cell r="R483" t="str">
            <v>LA-LLANADA-NARINO</v>
          </cell>
        </row>
        <row r="484">
          <cell r="F484" t="str">
            <v>S9512 - Mantenimiento y reparación de equipos de comunicación</v>
          </cell>
          <cell r="R484" t="str">
            <v>LA-MACARENA-META</v>
          </cell>
        </row>
        <row r="485">
          <cell r="F485" t="str">
            <v>S9521 - Mantenimiento y reparación de aparatos electrónicos de consumo</v>
          </cell>
          <cell r="R485" t="str">
            <v>LA-MERCED-CALDAS</v>
          </cell>
        </row>
        <row r="486">
          <cell r="F486" t="str">
            <v>S9522 - Mantenimiento y reparación de aparatos y equipos domésticos y de jardinería</v>
          </cell>
          <cell r="R486" t="str">
            <v>LA-MESA-CUNDINAMARCA</v>
          </cell>
        </row>
        <row r="487">
          <cell r="F487" t="str">
            <v>S9523 - Reparación de calzado y artículos de cuero</v>
          </cell>
          <cell r="R487" t="str">
            <v>LA-MONTANITA-CAQUETA</v>
          </cell>
        </row>
        <row r="488">
          <cell r="F488" t="str">
            <v>S9524 - Reparación de muebles y accesorios para el hogar</v>
          </cell>
          <cell r="R488" t="str">
            <v>LA-PALMA-CUNDINAMARCA</v>
          </cell>
        </row>
        <row r="489">
          <cell r="F489" t="str">
            <v>S9529 - Mantenimiento y reparación de otros efectos personales y enseres domésticos</v>
          </cell>
          <cell r="R489" t="str">
            <v>LA-PAZ-(ROBLES)-CESAR</v>
          </cell>
        </row>
        <row r="490">
          <cell r="F490" t="str">
            <v>S9601 - Lavado y limpieza, incluso la limpieza en seco, de productos textiles y de piel</v>
          </cell>
          <cell r="R490" t="str">
            <v>LA-PAZ-SANTANDER</v>
          </cell>
        </row>
        <row r="491">
          <cell r="F491" t="str">
            <v>S9602 - Peluquería y otros tratamientos de belleza</v>
          </cell>
          <cell r="R491" t="str">
            <v>LA-PEDRERA-AMAZONAS</v>
          </cell>
        </row>
        <row r="492">
          <cell r="F492" t="str">
            <v>S9603 - Pompas fúnebres y actividades relacionadas</v>
          </cell>
          <cell r="R492" t="str">
            <v>LA-PENA-CUNDINAMARCA</v>
          </cell>
        </row>
        <row r="493">
          <cell r="F493" t="str">
            <v>S9609 - Otras actividades de servicios personales n.c.p.</v>
          </cell>
          <cell r="R493" t="str">
            <v>LA-PINTADA-ANTIOQUIA</v>
          </cell>
        </row>
        <row r="494">
          <cell r="F494" t="str">
            <v>T9700 - Actividades de los hogares individuales como empleadores de personal doméstico</v>
          </cell>
          <cell r="R494" t="str">
            <v>LA-PLATA-HUILA</v>
          </cell>
        </row>
        <row r="495">
          <cell r="F495" t="str">
            <v>T9810 - Actividades no diferenciadas de los hogares individuales como productores de bienes para uso propio</v>
          </cell>
          <cell r="R495" t="str">
            <v>LA-PLAYA-NORTE DE SANTANDER</v>
          </cell>
        </row>
        <row r="496">
          <cell r="F496" t="str">
            <v>T9820 - Actividades no diferenciadas de los hogares individuales como productores de servicios para uso propio</v>
          </cell>
          <cell r="R496" t="str">
            <v>LA-PRIMAVERA-VICHADA</v>
          </cell>
        </row>
        <row r="497">
          <cell r="F497" t="str">
            <v>U9900 - Actividades de organizaciones y entidades extraterritoriales</v>
          </cell>
          <cell r="R497" t="str">
            <v>LA-SALINA-CASANARE</v>
          </cell>
        </row>
        <row r="498">
          <cell r="R498" t="str">
            <v>LA-SIERRA-CAUCA</v>
          </cell>
        </row>
        <row r="499">
          <cell r="R499" t="str">
            <v>LA-TEBAIDA-QUINDIO</v>
          </cell>
        </row>
        <row r="500">
          <cell r="R500" t="str">
            <v>LA-TOLA-NARINO</v>
          </cell>
        </row>
        <row r="501">
          <cell r="R501" t="str">
            <v>LA-UNION-ANTIOQUIA</v>
          </cell>
        </row>
        <row r="502">
          <cell r="R502" t="str">
            <v>LA-UNION-NARINO</v>
          </cell>
        </row>
        <row r="503">
          <cell r="R503" t="str">
            <v>LA-UNION-SUCRE</v>
          </cell>
        </row>
        <row r="504">
          <cell r="R504" t="str">
            <v>LA-UNION-VALLE</v>
          </cell>
        </row>
        <row r="505">
          <cell r="R505" t="str">
            <v>LA-UVITA-BOYACA</v>
          </cell>
        </row>
        <row r="506">
          <cell r="R506" t="str">
            <v>LA-VEGA-CAUCA</v>
          </cell>
        </row>
        <row r="507">
          <cell r="R507" t="str">
            <v>LA-VEGA-CUNDINAMARCA</v>
          </cell>
        </row>
        <row r="508">
          <cell r="R508" t="str">
            <v>LA-VICTORIA-AMAZONAS</v>
          </cell>
        </row>
        <row r="509">
          <cell r="R509" t="str">
            <v>LA-VICTORIA-BOYACA</v>
          </cell>
        </row>
        <row r="510">
          <cell r="R510" t="str">
            <v>LA-VICTORIA-VALLE</v>
          </cell>
        </row>
        <row r="511">
          <cell r="R511" t="str">
            <v>LA-VIRGINIA-RISARALDA</v>
          </cell>
        </row>
        <row r="512">
          <cell r="R512" t="str">
            <v>LABATECA-NORTE DE SANTANDER</v>
          </cell>
        </row>
        <row r="513">
          <cell r="R513" t="str">
            <v>LABRANZAGRANDE-BOYACA</v>
          </cell>
        </row>
        <row r="514">
          <cell r="R514" t="str">
            <v>LANDAZURI-SANTANDER</v>
          </cell>
        </row>
        <row r="515">
          <cell r="R515" t="str">
            <v>LEBRIJA-SANTANDER</v>
          </cell>
        </row>
        <row r="516">
          <cell r="R516" t="str">
            <v>LEIVA-NARINO</v>
          </cell>
        </row>
        <row r="517">
          <cell r="R517" t="str">
            <v>LEJANIAS-META</v>
          </cell>
        </row>
        <row r="518">
          <cell r="R518" t="str">
            <v>LENGUAZAQUE-CUNDINAMARCA</v>
          </cell>
        </row>
        <row r="519">
          <cell r="R519" t="str">
            <v>LERIDA-TOLIMA</v>
          </cell>
        </row>
        <row r="520">
          <cell r="R520" t="str">
            <v>LETICIA-AMAZONAS</v>
          </cell>
        </row>
        <row r="521">
          <cell r="R521" t="str">
            <v>LIBANO-TOLIMA</v>
          </cell>
        </row>
        <row r="522">
          <cell r="R522" t="str">
            <v>LIBORINA-ANTIOQUIA</v>
          </cell>
        </row>
        <row r="523">
          <cell r="R523" t="str">
            <v>LINARES-NARINO</v>
          </cell>
        </row>
        <row r="524">
          <cell r="R524" t="str">
            <v>LLORO-CHOCO</v>
          </cell>
        </row>
        <row r="525">
          <cell r="R525" t="str">
            <v>LOPEZ-(MICAY)-CAUCA</v>
          </cell>
        </row>
        <row r="526">
          <cell r="R526" t="str">
            <v>LORICA-CORDOBA</v>
          </cell>
        </row>
        <row r="527">
          <cell r="R527" t="str">
            <v>LOS-ANDES-NARINO</v>
          </cell>
        </row>
        <row r="528">
          <cell r="R528" t="str">
            <v>LOS-CORDOBAS-CORDOBA</v>
          </cell>
        </row>
        <row r="529">
          <cell r="R529" t="str">
            <v>LOS-PALMITOS-SUCRE</v>
          </cell>
        </row>
        <row r="530">
          <cell r="R530" t="str">
            <v>LOS-PATIOS-NORTE DE SANTANDER</v>
          </cell>
        </row>
        <row r="531">
          <cell r="R531" t="str">
            <v>LOS-SANTOS-SANTANDER</v>
          </cell>
        </row>
        <row r="532">
          <cell r="R532" t="str">
            <v>LOURDES-NORTE DE SANTANDER</v>
          </cell>
        </row>
        <row r="533">
          <cell r="R533" t="str">
            <v>LURUACO-ATLANTICO</v>
          </cell>
        </row>
        <row r="534">
          <cell r="R534" t="str">
            <v>MACANAL-BOYACA</v>
          </cell>
        </row>
        <row r="535">
          <cell r="R535" t="str">
            <v>MACARAVITA-SANTANDER</v>
          </cell>
        </row>
        <row r="536">
          <cell r="R536" t="str">
            <v>MACEO-ANTIOQUIA</v>
          </cell>
        </row>
        <row r="537">
          <cell r="R537" t="str">
            <v>MACHETA-CUNDINAMARCA</v>
          </cell>
        </row>
        <row r="538">
          <cell r="R538" t="str">
            <v>MADRID-CUNDINAMARCA</v>
          </cell>
        </row>
        <row r="539">
          <cell r="R539" t="str">
            <v>MAGANGUE-BOLIVAR</v>
          </cell>
        </row>
        <row r="540">
          <cell r="R540" t="str">
            <v>MAGUI-NARINO</v>
          </cell>
        </row>
        <row r="541">
          <cell r="R541" t="str">
            <v>MAHATES-BOLIVAR</v>
          </cell>
        </row>
        <row r="542">
          <cell r="R542" t="str">
            <v>MAICAO-LA GUAJIRA</v>
          </cell>
        </row>
        <row r="543">
          <cell r="R543" t="str">
            <v>MAJAGUAL-SUCRE</v>
          </cell>
        </row>
        <row r="544">
          <cell r="R544" t="str">
            <v>MALAGA-SANTANDER</v>
          </cell>
        </row>
        <row r="545">
          <cell r="R545" t="str">
            <v>MALAMBO-ATLANTICO</v>
          </cell>
        </row>
        <row r="546">
          <cell r="R546" t="str">
            <v>MALLAMA-NARINO</v>
          </cell>
        </row>
        <row r="547">
          <cell r="R547" t="str">
            <v>MANATI-ATLANTICO</v>
          </cell>
        </row>
        <row r="548">
          <cell r="R548" t="str">
            <v>MANAURE-BALCON-DEL-CESAR-CESAR</v>
          </cell>
        </row>
        <row r="549">
          <cell r="R549" t="str">
            <v>MANAURE-LA GUAJIRA</v>
          </cell>
        </row>
        <row r="550">
          <cell r="R550" t="str">
            <v>MANI-CASANARE</v>
          </cell>
        </row>
        <row r="551">
          <cell r="R551" t="str">
            <v>MANIZALES-CALDAS</v>
          </cell>
        </row>
        <row r="552">
          <cell r="R552" t="str">
            <v>MANTA-CUNDINAMARCA</v>
          </cell>
        </row>
        <row r="553">
          <cell r="R553" t="str">
            <v>MANZANARES-CALDAS</v>
          </cell>
        </row>
        <row r="554">
          <cell r="R554" t="str">
            <v>MAPIRIPANA-GUAINIA</v>
          </cell>
        </row>
        <row r="555">
          <cell r="R555" t="str">
            <v>MAPIRIPÁN-META</v>
          </cell>
        </row>
        <row r="556">
          <cell r="R556" t="str">
            <v>MARGARITA-BOLIVAR</v>
          </cell>
        </row>
        <row r="557">
          <cell r="R557" t="str">
            <v>MARIA-LA-BAJA-BOLIVAR</v>
          </cell>
        </row>
        <row r="558">
          <cell r="R558" t="str">
            <v>MARINILLA-ANTIOQUIA</v>
          </cell>
        </row>
        <row r="559">
          <cell r="R559" t="str">
            <v>MARIPI-BOYACA</v>
          </cell>
        </row>
        <row r="560">
          <cell r="R560" t="str">
            <v>MARIQUITA-TOLIMA</v>
          </cell>
        </row>
        <row r="561">
          <cell r="R561" t="str">
            <v>MARMATO-CALDAS</v>
          </cell>
        </row>
        <row r="562">
          <cell r="R562" t="str">
            <v>MARQUETALIA-CALDAS</v>
          </cell>
        </row>
        <row r="563">
          <cell r="R563" t="str">
            <v>MARSELLA-RISARALDA</v>
          </cell>
        </row>
        <row r="564">
          <cell r="R564" t="str">
            <v>MARULANDA-CALDAS</v>
          </cell>
        </row>
        <row r="565">
          <cell r="R565" t="str">
            <v>MATANZA-SANTANDER</v>
          </cell>
        </row>
        <row r="566">
          <cell r="R566" t="str">
            <v>MEDELLIN-ANTIOQUIA</v>
          </cell>
        </row>
        <row r="567">
          <cell r="R567" t="str">
            <v>MEDINA-CUNDINAMARCA</v>
          </cell>
        </row>
        <row r="568">
          <cell r="R568" t="str">
            <v>MEDIO-ATRATO-CHOCO</v>
          </cell>
        </row>
        <row r="569">
          <cell r="R569" t="str">
            <v>MEDIO-BAUDÓ-CHOCO</v>
          </cell>
        </row>
        <row r="570">
          <cell r="R570" t="str">
            <v>MEDIO-SAN-JUAN-CHOCO</v>
          </cell>
        </row>
        <row r="571">
          <cell r="R571" t="str">
            <v>MELGAR-TOLIMA</v>
          </cell>
        </row>
        <row r="572">
          <cell r="R572" t="str">
            <v>MERCADERES-CAUCA</v>
          </cell>
        </row>
        <row r="573">
          <cell r="R573" t="str">
            <v>MESETAS-META</v>
          </cell>
        </row>
        <row r="574">
          <cell r="R574" t="str">
            <v>MILAN-CAQUETA</v>
          </cell>
        </row>
        <row r="575">
          <cell r="R575" t="str">
            <v>MIRAFLORES-BOYACA</v>
          </cell>
        </row>
        <row r="576">
          <cell r="R576" t="str">
            <v>MIRAFLORES-GUAVIARE</v>
          </cell>
        </row>
        <row r="577">
          <cell r="R577" t="str">
            <v>MIRANDA-CAUCA</v>
          </cell>
        </row>
        <row r="578">
          <cell r="R578" t="str">
            <v>MIRITI-PARANA-AMAZONAS</v>
          </cell>
        </row>
        <row r="579">
          <cell r="R579" t="str">
            <v>MISTRATO-RISARALDA</v>
          </cell>
        </row>
        <row r="580">
          <cell r="R580" t="str">
            <v>MITU-VAUPES</v>
          </cell>
        </row>
        <row r="581">
          <cell r="R581" t="str">
            <v>MOCOA-PUTUMAYO</v>
          </cell>
        </row>
        <row r="582">
          <cell r="R582" t="str">
            <v>MOGOTES-SANTANDER</v>
          </cell>
        </row>
        <row r="583">
          <cell r="R583" t="str">
            <v>MOLAGAVITA-SANTANDER</v>
          </cell>
        </row>
        <row r="584">
          <cell r="R584" t="str">
            <v>MOMIL-CORDOBA</v>
          </cell>
        </row>
        <row r="585">
          <cell r="R585" t="str">
            <v>MOMPOS-BOLIVAR</v>
          </cell>
        </row>
        <row r="586">
          <cell r="R586" t="str">
            <v>MONGUA-BOYACA</v>
          </cell>
        </row>
        <row r="587">
          <cell r="R587" t="str">
            <v>MONGUI-BOYACA</v>
          </cell>
        </row>
        <row r="588">
          <cell r="R588" t="str">
            <v>MONIQUIRA-BOYACA</v>
          </cell>
        </row>
        <row r="589">
          <cell r="R589" t="str">
            <v>MONITOS-CORDOBA</v>
          </cell>
        </row>
        <row r="590">
          <cell r="R590" t="str">
            <v>MONTEBELLO-ANTIOQUIA</v>
          </cell>
        </row>
        <row r="591">
          <cell r="R591" t="str">
            <v>MONTECRISTO-BOLIVAR</v>
          </cell>
        </row>
        <row r="592">
          <cell r="R592" t="str">
            <v>MONTELIBANO-CORDOBA</v>
          </cell>
        </row>
        <row r="593">
          <cell r="R593" t="str">
            <v>MONTENEGRO-QUINDIO</v>
          </cell>
        </row>
        <row r="594">
          <cell r="R594" t="str">
            <v>MONTERIA-CORDOBA</v>
          </cell>
        </row>
        <row r="595">
          <cell r="R595" t="str">
            <v>MONTERREY-CASANARE</v>
          </cell>
        </row>
        <row r="596">
          <cell r="R596" t="str">
            <v>MORALES-BOLIVAR</v>
          </cell>
        </row>
        <row r="597">
          <cell r="R597" t="str">
            <v>MORALES-CAUCA</v>
          </cell>
        </row>
        <row r="598">
          <cell r="R598" t="str">
            <v>MORELIA-CAQUETA</v>
          </cell>
        </row>
        <row r="599">
          <cell r="R599" t="str">
            <v>MORICHAL-GUAINIA</v>
          </cell>
        </row>
        <row r="600">
          <cell r="R600" t="str">
            <v>MORICHAL-GUAVIARE</v>
          </cell>
        </row>
        <row r="601">
          <cell r="R601" t="str">
            <v>MORROA-SUCRE</v>
          </cell>
        </row>
        <row r="602">
          <cell r="R602" t="str">
            <v>MOSQUERA-CUNDINAMARCA</v>
          </cell>
        </row>
        <row r="603">
          <cell r="R603" t="str">
            <v>MOSQUERA-NARINO</v>
          </cell>
        </row>
        <row r="604">
          <cell r="R604" t="str">
            <v>MOTAVITA-BOYACA</v>
          </cell>
        </row>
        <row r="605">
          <cell r="R605" t="str">
            <v>MURILLO-TOLIMA</v>
          </cell>
        </row>
        <row r="606">
          <cell r="R606" t="str">
            <v>MURINDO-ANTIOQUIA</v>
          </cell>
        </row>
        <row r="607">
          <cell r="R607" t="str">
            <v>MUTATA-ANTIOQUIA</v>
          </cell>
        </row>
        <row r="608">
          <cell r="R608" t="str">
            <v>MUTISCUA-NORTE DE SANTANDER</v>
          </cell>
        </row>
        <row r="609">
          <cell r="R609" t="str">
            <v>MUZO-BOYACA</v>
          </cell>
        </row>
        <row r="610">
          <cell r="R610" t="str">
            <v>NARINO-ANTIOQUIA</v>
          </cell>
        </row>
        <row r="611">
          <cell r="R611" t="str">
            <v>NARINO-CUNDINAMARCA</v>
          </cell>
        </row>
        <row r="612">
          <cell r="R612" t="str">
            <v>NARIÑO-NARINO</v>
          </cell>
        </row>
        <row r="613">
          <cell r="R613" t="str">
            <v>NATAGA-HUILA</v>
          </cell>
        </row>
        <row r="614">
          <cell r="R614" t="str">
            <v>NATAGAIMA-TOLIMA</v>
          </cell>
        </row>
        <row r="615">
          <cell r="R615" t="str">
            <v>NECHI-ANTIOQUIA</v>
          </cell>
        </row>
        <row r="616">
          <cell r="R616" t="str">
            <v>NECOCLI-ANTIOQUIA</v>
          </cell>
        </row>
        <row r="617">
          <cell r="R617" t="str">
            <v>NEIRA-CALDAS</v>
          </cell>
        </row>
        <row r="618">
          <cell r="R618" t="str">
            <v>NEIVA-HUILA</v>
          </cell>
        </row>
        <row r="619">
          <cell r="R619" t="str">
            <v>NEMOCON-CUNDINAMARCA</v>
          </cell>
        </row>
        <row r="620">
          <cell r="R620" t="str">
            <v>NILO-CUNDINAMARCA</v>
          </cell>
        </row>
        <row r="621">
          <cell r="R621" t="str">
            <v>NIMAIMA-CUNDINAMARCA</v>
          </cell>
        </row>
        <row r="622">
          <cell r="R622" t="str">
            <v>NOBSA-BOYACA</v>
          </cell>
        </row>
        <row r="623">
          <cell r="R623" t="str">
            <v>NOCAIMA-CUNDINAMARCA</v>
          </cell>
        </row>
        <row r="624">
          <cell r="R624" t="str">
            <v>NORCASIA-CALDAS</v>
          </cell>
        </row>
        <row r="625">
          <cell r="R625" t="str">
            <v>NOROSI-BOLIVAR</v>
          </cell>
        </row>
        <row r="626">
          <cell r="R626" t="str">
            <v>NOVITA-CHOCO</v>
          </cell>
        </row>
        <row r="627">
          <cell r="R627" t="str">
            <v>NUEVA-ANTIOQUIA-VICHADA</v>
          </cell>
        </row>
        <row r="628">
          <cell r="R628" t="str">
            <v>NUEVA-GRANADA-MAGDALENA</v>
          </cell>
        </row>
        <row r="629">
          <cell r="R629" t="str">
            <v>NUEVO-COLON-BOYACA</v>
          </cell>
        </row>
        <row r="630">
          <cell r="R630" t="str">
            <v>NUNCHIA-CASANARE</v>
          </cell>
        </row>
        <row r="631">
          <cell r="R631" t="str">
            <v>NUQUI-CHOCO</v>
          </cell>
        </row>
        <row r="632">
          <cell r="R632" t="str">
            <v>OBANDO-VALLE</v>
          </cell>
        </row>
        <row r="633">
          <cell r="R633" t="str">
            <v>OCAMONTE-SANTANDER</v>
          </cell>
        </row>
        <row r="634">
          <cell r="R634" t="str">
            <v>OCANA-NORTE DE SANTANDER</v>
          </cell>
        </row>
        <row r="635">
          <cell r="R635" t="str">
            <v>OIBA-SANTANDER</v>
          </cell>
        </row>
        <row r="636">
          <cell r="R636" t="str">
            <v>OICATA-BOYACA</v>
          </cell>
        </row>
        <row r="637">
          <cell r="R637" t="str">
            <v>OLAYA-ANTIOQUIA</v>
          </cell>
        </row>
        <row r="638">
          <cell r="R638" t="str">
            <v>OLAYA-HERRERA-NARINO</v>
          </cell>
        </row>
        <row r="639">
          <cell r="R639" t="str">
            <v>ONZAGA-SANTANDER</v>
          </cell>
        </row>
        <row r="640">
          <cell r="R640" t="str">
            <v>OPORAPA-HUILA</v>
          </cell>
        </row>
        <row r="641">
          <cell r="R641" t="str">
            <v>ORITO-PUTUMAYO</v>
          </cell>
        </row>
        <row r="642">
          <cell r="R642" t="str">
            <v>OROCUE-CASANARE</v>
          </cell>
        </row>
        <row r="643">
          <cell r="R643" t="str">
            <v>ORTEGA-TOLIMA</v>
          </cell>
        </row>
        <row r="644">
          <cell r="R644" t="str">
            <v>OSPINA-NARINO</v>
          </cell>
        </row>
        <row r="645">
          <cell r="R645" t="str">
            <v>OTANCHE-BOYACA</v>
          </cell>
        </row>
        <row r="646">
          <cell r="R646" t="str">
            <v>OVEJAS-SUCRE</v>
          </cell>
        </row>
        <row r="647">
          <cell r="R647" t="str">
            <v>PACHAVITA-BOYACA</v>
          </cell>
        </row>
        <row r="648">
          <cell r="R648" t="str">
            <v>PACHO-CUNDINAMARCA</v>
          </cell>
        </row>
        <row r="649">
          <cell r="R649" t="str">
            <v>PACOA-VAUPES</v>
          </cell>
        </row>
        <row r="650">
          <cell r="R650" t="str">
            <v>PACORA-CALDAS</v>
          </cell>
        </row>
        <row r="651">
          <cell r="R651" t="str">
            <v>PADILLA-CAUCA</v>
          </cell>
        </row>
        <row r="652">
          <cell r="R652" t="str">
            <v>PAEZ-BOYACA</v>
          </cell>
        </row>
        <row r="653">
          <cell r="R653" t="str">
            <v>PAEZ-CAUCA</v>
          </cell>
        </row>
        <row r="654">
          <cell r="R654" t="str">
            <v>PAICOL-HUILA</v>
          </cell>
        </row>
        <row r="655">
          <cell r="R655" t="str">
            <v>PAILITAS-CESAR</v>
          </cell>
        </row>
        <row r="656">
          <cell r="R656" t="str">
            <v>PAIME-CUNDINAMARCA</v>
          </cell>
        </row>
        <row r="657">
          <cell r="R657" t="str">
            <v>PAIPA-BOYACA</v>
          </cell>
        </row>
        <row r="658">
          <cell r="R658" t="str">
            <v>PAJARITO-BOYACA</v>
          </cell>
        </row>
        <row r="659">
          <cell r="R659" t="str">
            <v>PALERMO-HUILA</v>
          </cell>
        </row>
        <row r="660">
          <cell r="R660" t="str">
            <v>PALESTINA-CALDAS</v>
          </cell>
        </row>
        <row r="661">
          <cell r="R661" t="str">
            <v>PALESTINA-HUILA</v>
          </cell>
        </row>
        <row r="662">
          <cell r="R662" t="str">
            <v>PALMAR-DE-VARELA-ATLANTICO</v>
          </cell>
        </row>
        <row r="663">
          <cell r="R663" t="str">
            <v>PALMAR-SANTANDER</v>
          </cell>
        </row>
        <row r="664">
          <cell r="R664" t="str">
            <v>PALMAS-DEL-SOCORRO-SANTANDER</v>
          </cell>
        </row>
        <row r="665">
          <cell r="R665" t="str">
            <v>PALMIRA-VALLE</v>
          </cell>
        </row>
        <row r="666">
          <cell r="R666" t="str">
            <v>PALMITO-SUCRE</v>
          </cell>
        </row>
        <row r="667">
          <cell r="R667" t="str">
            <v>PALOCABILDO-TOLIMA</v>
          </cell>
        </row>
        <row r="668">
          <cell r="R668" t="str">
            <v>PAMPLONA-NORTE DE SANTANDER</v>
          </cell>
        </row>
        <row r="669">
          <cell r="R669" t="str">
            <v>PAMPLONITA-NORTE DE SANTANDER</v>
          </cell>
        </row>
        <row r="670">
          <cell r="R670" t="str">
            <v>PANA-PANA-GUAINIA</v>
          </cell>
        </row>
        <row r="671">
          <cell r="R671" t="str">
            <v>PANDI-CUNDINAMARCA</v>
          </cell>
        </row>
        <row r="672">
          <cell r="R672" t="str">
            <v>PANQUEBA-BOYACA</v>
          </cell>
        </row>
        <row r="673">
          <cell r="R673" t="str">
            <v>PAPUNAUA-VAUPES</v>
          </cell>
        </row>
        <row r="674">
          <cell r="R674" t="str">
            <v>PARAMO-SANTANDER</v>
          </cell>
        </row>
        <row r="675">
          <cell r="R675" t="str">
            <v>PARATEBUENO-CUNDINAMARCA</v>
          </cell>
        </row>
        <row r="676">
          <cell r="R676" t="str">
            <v>PASCA-CUNDINAMARCA</v>
          </cell>
        </row>
        <row r="677">
          <cell r="R677" t="str">
            <v>PASTO-NARINO</v>
          </cell>
        </row>
        <row r="678">
          <cell r="R678" t="str">
            <v>PATIA(EL-BORDO)-CAUCA</v>
          </cell>
        </row>
        <row r="679">
          <cell r="R679" t="str">
            <v>PAUNA-BOYACA</v>
          </cell>
        </row>
        <row r="680">
          <cell r="R680" t="str">
            <v>PAYA-BOYACA</v>
          </cell>
        </row>
        <row r="681">
          <cell r="R681" t="str">
            <v>PAZ-DE-ARIPORO-CASANARE</v>
          </cell>
        </row>
        <row r="682">
          <cell r="R682" t="str">
            <v>PAZ-DE-RIO-BOYACA</v>
          </cell>
        </row>
        <row r="683">
          <cell r="R683" t="str">
            <v>PEDRAZA-MAGDALENA</v>
          </cell>
        </row>
        <row r="684">
          <cell r="R684" t="str">
            <v>PELAYA-CESAR</v>
          </cell>
        </row>
        <row r="685">
          <cell r="R685" t="str">
            <v>PENOL-ANTIOQUIA</v>
          </cell>
        </row>
        <row r="686">
          <cell r="R686" t="str">
            <v>PENSILVANIA-CALDAS</v>
          </cell>
        </row>
        <row r="687">
          <cell r="R687" t="str">
            <v>PEQUE-ANTIOQUIA</v>
          </cell>
        </row>
        <row r="688">
          <cell r="R688" t="str">
            <v>PEREIRA-RISARALDA</v>
          </cell>
        </row>
        <row r="689">
          <cell r="R689" t="str">
            <v>PESCA-BOYACA</v>
          </cell>
        </row>
        <row r="690">
          <cell r="R690" t="str">
            <v>PIAMONTE-CAUCA</v>
          </cell>
        </row>
        <row r="691">
          <cell r="R691" t="str">
            <v>PIEDECUESTA-SANTANDER</v>
          </cell>
        </row>
        <row r="692">
          <cell r="R692" t="str">
            <v>PIEDRAS-TOLIMA</v>
          </cell>
        </row>
        <row r="693">
          <cell r="R693" t="str">
            <v>PIENDAMO-CAUCA</v>
          </cell>
        </row>
        <row r="694">
          <cell r="R694" t="str">
            <v>PIJAO-QUINDIO</v>
          </cell>
        </row>
        <row r="695">
          <cell r="R695" t="str">
            <v>PIJIÑO-DEL-CARMEN-MAGDALENA</v>
          </cell>
        </row>
        <row r="696">
          <cell r="R696" t="str">
            <v>PINCHOTE-SANTANDER</v>
          </cell>
        </row>
        <row r="697">
          <cell r="R697" t="str">
            <v>PINILLOS-BOLIVAR</v>
          </cell>
        </row>
        <row r="698">
          <cell r="R698" t="str">
            <v>PIOJO-ATLANTICO</v>
          </cell>
        </row>
        <row r="699">
          <cell r="R699" t="str">
            <v>PISVA-BOYACA</v>
          </cell>
        </row>
        <row r="700">
          <cell r="R700" t="str">
            <v>PITAL-HUILA</v>
          </cell>
        </row>
        <row r="701">
          <cell r="R701" t="str">
            <v>PITALITO-HUILA</v>
          </cell>
        </row>
        <row r="702">
          <cell r="R702" t="str">
            <v>PIVIJAY-MAGDALENA</v>
          </cell>
        </row>
        <row r="703">
          <cell r="R703" t="str">
            <v>PLANADAS-TOLIMA</v>
          </cell>
        </row>
        <row r="704">
          <cell r="R704" t="str">
            <v>PLANETA-RICA-CORDOBA</v>
          </cell>
        </row>
        <row r="705">
          <cell r="R705" t="str">
            <v>PLATO-MAGDALENA</v>
          </cell>
        </row>
        <row r="706">
          <cell r="R706" t="str">
            <v>POLICARPA-NARINO</v>
          </cell>
        </row>
        <row r="707">
          <cell r="R707" t="str">
            <v>POLONUEVO-ATLANTICO</v>
          </cell>
        </row>
        <row r="708">
          <cell r="R708" t="str">
            <v>PONEDERA-ATLANTICO</v>
          </cell>
        </row>
        <row r="709">
          <cell r="R709" t="str">
            <v>POPAYAN-CAUCA</v>
          </cell>
        </row>
        <row r="710">
          <cell r="R710" t="str">
            <v>PORE-CASANARE</v>
          </cell>
        </row>
        <row r="711">
          <cell r="R711" t="str">
            <v>POTOSI-NARINO</v>
          </cell>
        </row>
        <row r="712">
          <cell r="R712" t="str">
            <v>PRADERA-VALLE</v>
          </cell>
        </row>
        <row r="713">
          <cell r="R713" t="str">
            <v>PRADO-TOLIMA</v>
          </cell>
        </row>
        <row r="714">
          <cell r="R714" t="str">
            <v>PROVIDENCIA-NARINO</v>
          </cell>
        </row>
        <row r="715">
          <cell r="R715" t="str">
            <v>PROVIDENCIA-SAN ANDRES Y PROVIDENCIA</v>
          </cell>
        </row>
        <row r="716">
          <cell r="R716" t="str">
            <v>PUEBLO-BELLO-CESAR</v>
          </cell>
        </row>
        <row r="717">
          <cell r="R717" t="str">
            <v>PUEBLO-NUEVO-CORDOBA</v>
          </cell>
        </row>
        <row r="718">
          <cell r="R718" t="str">
            <v>PUEBLO-RICO-RISARALDA</v>
          </cell>
        </row>
        <row r="719">
          <cell r="R719" t="str">
            <v>PUEBLORRICO-ANTIOQUIA</v>
          </cell>
        </row>
        <row r="720">
          <cell r="R720" t="str">
            <v>PUEBLOVIEJO-MAGDALENA</v>
          </cell>
        </row>
        <row r="721">
          <cell r="R721" t="str">
            <v>PUENTE-NACIONAL-SANTANDER</v>
          </cell>
        </row>
        <row r="722">
          <cell r="R722" t="str">
            <v>PUERRES-NARINO</v>
          </cell>
        </row>
        <row r="723">
          <cell r="R723" t="str">
            <v>PUERTO-ALEGRIA-AMAZONAS</v>
          </cell>
        </row>
        <row r="724">
          <cell r="R724" t="str">
            <v>PUERTO-ARICA-AMAZONAS</v>
          </cell>
        </row>
        <row r="725">
          <cell r="R725" t="str">
            <v>PUERTO-ASIS-PUTUMAYO</v>
          </cell>
        </row>
        <row r="726">
          <cell r="R726" t="str">
            <v>PUERTO-BERRIO-ANTIOQUIA</v>
          </cell>
        </row>
        <row r="727">
          <cell r="R727" t="str">
            <v>PUERTO-BOYACA-BOYACA</v>
          </cell>
        </row>
        <row r="728">
          <cell r="R728" t="str">
            <v>PUERTO-CAICEDO-PUTUMAYO</v>
          </cell>
        </row>
        <row r="729">
          <cell r="R729" t="str">
            <v>PUERTO-CARRENO-VICHADA</v>
          </cell>
        </row>
        <row r="730">
          <cell r="R730" t="str">
            <v>PUERTO-COLOMBIA-ATLANTICO</v>
          </cell>
        </row>
        <row r="731">
          <cell r="R731" t="str">
            <v>PUERTO-COLOMBIA-GUAINIA</v>
          </cell>
        </row>
        <row r="732">
          <cell r="R732" t="str">
            <v>PUERTO-CONCORDIA-META</v>
          </cell>
        </row>
        <row r="733">
          <cell r="R733" t="str">
            <v>PUERTO-ESCONDIDO-CORDOBA</v>
          </cell>
        </row>
        <row r="734">
          <cell r="R734" t="str">
            <v>PUERTO-GAITAN-META</v>
          </cell>
        </row>
        <row r="735">
          <cell r="R735" t="str">
            <v>PUERTO-GUZMÁN-PUTUMAYO</v>
          </cell>
        </row>
        <row r="736">
          <cell r="R736" t="str">
            <v>PUERTO-LIBERTADOR-CORDOBA</v>
          </cell>
        </row>
        <row r="737">
          <cell r="R737" t="str">
            <v>PUERTO-LLERAS-META</v>
          </cell>
        </row>
        <row r="738">
          <cell r="R738" t="str">
            <v>PUERTO-LOPEZ-META</v>
          </cell>
        </row>
        <row r="739">
          <cell r="R739" t="str">
            <v>PUERTO-NARE-ANTIOQUIA</v>
          </cell>
        </row>
        <row r="740">
          <cell r="R740" t="str">
            <v>PUERTO-NARINO-AMAZONAS</v>
          </cell>
        </row>
        <row r="741">
          <cell r="R741" t="str">
            <v>PUERTO-PARRA-SANTANDER</v>
          </cell>
        </row>
        <row r="742">
          <cell r="R742" t="str">
            <v>PUERTO-RICO-CAQUETA</v>
          </cell>
        </row>
        <row r="743">
          <cell r="R743" t="str">
            <v>PUERTO-RICO-META</v>
          </cell>
        </row>
        <row r="744">
          <cell r="R744" t="str">
            <v>PUERTO-RONDON-ARAUCA</v>
          </cell>
        </row>
        <row r="745">
          <cell r="R745" t="str">
            <v>PUERTO-SALGAR-CUNDINAMARCA</v>
          </cell>
        </row>
        <row r="746">
          <cell r="R746" t="str">
            <v>PUERTO-SANTANDER-AMAZONAS</v>
          </cell>
        </row>
        <row r="747">
          <cell r="R747" t="str">
            <v>PUERTO-SANTANDER-NORTE DE SANTANDER</v>
          </cell>
        </row>
        <row r="748">
          <cell r="R748" t="str">
            <v>PUERTO-TEJADA-CAUCA</v>
          </cell>
        </row>
        <row r="749">
          <cell r="R749" t="str">
            <v>PUERTO-TRIUNFO-ANTIOQUIA</v>
          </cell>
        </row>
        <row r="750">
          <cell r="R750" t="str">
            <v>PUERTO-WILCHES-SANTANDER</v>
          </cell>
        </row>
        <row r="751">
          <cell r="R751" t="str">
            <v>PULI-CUNDINAMARCA</v>
          </cell>
        </row>
        <row r="752">
          <cell r="R752" t="str">
            <v>PUPIALES-NARINO</v>
          </cell>
        </row>
        <row r="753">
          <cell r="R753" t="str">
            <v>PURACE-CAUCA</v>
          </cell>
        </row>
        <row r="754">
          <cell r="R754" t="str">
            <v>PURIFICACION-TOLIMA</v>
          </cell>
        </row>
        <row r="755">
          <cell r="R755" t="str">
            <v>PURISIMA-CORDOBA</v>
          </cell>
        </row>
        <row r="756">
          <cell r="R756" t="str">
            <v>QUEBRADANEGRA-CUNDINAMARCA</v>
          </cell>
        </row>
        <row r="757">
          <cell r="R757" t="str">
            <v>QUETAME-CUNDINAMARCA</v>
          </cell>
        </row>
        <row r="758">
          <cell r="R758" t="str">
            <v>QUIBDO-CHOCO</v>
          </cell>
        </row>
        <row r="759">
          <cell r="R759" t="str">
            <v>QUIMBAYA-QUINDIO</v>
          </cell>
        </row>
        <row r="760">
          <cell r="R760" t="str">
            <v>QUINCHIA-RISARALDA</v>
          </cell>
        </row>
        <row r="761">
          <cell r="R761" t="str">
            <v>QUIPAMA-BOYACA</v>
          </cell>
        </row>
        <row r="762">
          <cell r="R762" t="str">
            <v>QUIPILE-CUNDINAMARCA</v>
          </cell>
        </row>
        <row r="763">
          <cell r="R763" t="str">
            <v>RAGONVALIA-NORTE DE SANTANDER</v>
          </cell>
        </row>
        <row r="764">
          <cell r="R764" t="str">
            <v>RAMIRIQUI-BOYACA</v>
          </cell>
        </row>
        <row r="765">
          <cell r="R765" t="str">
            <v>RAQUIRA-BOYACA</v>
          </cell>
        </row>
        <row r="766">
          <cell r="R766" t="str">
            <v>RECETOR-CASANARE</v>
          </cell>
        </row>
        <row r="767">
          <cell r="R767" t="str">
            <v>REGIDOR-BOLIVAR</v>
          </cell>
        </row>
        <row r="768">
          <cell r="R768" t="str">
            <v>REMEDIOS-ANTIOQUIA</v>
          </cell>
        </row>
        <row r="769">
          <cell r="R769" t="str">
            <v>REMOLINO-MAGDALENA</v>
          </cell>
        </row>
        <row r="770">
          <cell r="R770" t="str">
            <v>REPELON-ATLANTICO</v>
          </cell>
        </row>
        <row r="771">
          <cell r="R771" t="str">
            <v>RESTREPO-META</v>
          </cell>
        </row>
        <row r="772">
          <cell r="R772" t="str">
            <v>RESTREPO-VALLE</v>
          </cell>
        </row>
        <row r="773">
          <cell r="R773" t="str">
            <v>RETIRO-ANTIOQUIA</v>
          </cell>
        </row>
        <row r="774">
          <cell r="R774" t="str">
            <v>RICAURTE-CUNDINAMARCA</v>
          </cell>
        </row>
        <row r="775">
          <cell r="R775" t="str">
            <v>RICAURTE-NARINO</v>
          </cell>
        </row>
        <row r="776">
          <cell r="R776" t="str">
            <v>RIO-DE-ORO-CESAR</v>
          </cell>
        </row>
        <row r="777">
          <cell r="R777" t="str">
            <v>RIO-VIEJO-BOLIVAR</v>
          </cell>
        </row>
        <row r="778">
          <cell r="R778" t="str">
            <v>RIOBLANCO-TOLIMA</v>
          </cell>
        </row>
        <row r="779">
          <cell r="R779" t="str">
            <v>RIOFRIO-VALLE</v>
          </cell>
        </row>
        <row r="780">
          <cell r="R780" t="str">
            <v>RIOHACHA-LA GUAJIRA</v>
          </cell>
        </row>
        <row r="781">
          <cell r="R781" t="str">
            <v>RIONEGRO-ANTIOQUIA</v>
          </cell>
        </row>
        <row r="782">
          <cell r="R782" t="str">
            <v>RIONEGRO-SANTANDER</v>
          </cell>
        </row>
        <row r="783">
          <cell r="R783" t="str">
            <v>RIOSUCIO-CALDAS</v>
          </cell>
        </row>
        <row r="784">
          <cell r="R784" t="str">
            <v>RIOSUCIO-CHOCO</v>
          </cell>
        </row>
        <row r="785">
          <cell r="R785" t="str">
            <v>RISARALDA-CALDAS</v>
          </cell>
        </row>
        <row r="786">
          <cell r="R786" t="str">
            <v>RIVERA-HUILA</v>
          </cell>
        </row>
        <row r="787">
          <cell r="R787" t="str">
            <v>ROBERTO-PAYAN-NARINO</v>
          </cell>
        </row>
        <row r="788">
          <cell r="R788" t="str">
            <v>ROLDANILLO-VALLE</v>
          </cell>
        </row>
        <row r="789">
          <cell r="R789" t="str">
            <v>RONCESVALLES-TOLIMA</v>
          </cell>
        </row>
        <row r="790">
          <cell r="R790" t="str">
            <v>RONDON-BOYACA</v>
          </cell>
        </row>
        <row r="791">
          <cell r="R791" t="str">
            <v>ROSAS-CAUCA</v>
          </cell>
        </row>
        <row r="792">
          <cell r="R792" t="str">
            <v>ROVIRA-TOLIMA</v>
          </cell>
        </row>
        <row r="793">
          <cell r="R793" t="str">
            <v>RÍO-IRO-CHOCO</v>
          </cell>
        </row>
        <row r="794">
          <cell r="R794" t="str">
            <v>RÍO-QUITO-CHOCO</v>
          </cell>
        </row>
        <row r="795">
          <cell r="R795" t="str">
            <v>SABANA-DE-TORRES-SANTANDER</v>
          </cell>
        </row>
        <row r="796">
          <cell r="R796" t="str">
            <v>SABANAGRANDE-ATLANTICO</v>
          </cell>
        </row>
        <row r="797">
          <cell r="R797" t="str">
            <v>SABANALARGA-ANTIOQUIA</v>
          </cell>
        </row>
        <row r="798">
          <cell r="R798" t="str">
            <v>SABANALARGA-ATLANTICO</v>
          </cell>
        </row>
        <row r="799">
          <cell r="R799" t="str">
            <v>SABANALARGA-CASANARE</v>
          </cell>
        </row>
        <row r="800">
          <cell r="R800" t="str">
            <v>SABANAS-DE-SAN-ANGEL-MAGDALENA</v>
          </cell>
        </row>
        <row r="801">
          <cell r="R801" t="str">
            <v>SABANETA-ANTIOQUIA</v>
          </cell>
        </row>
        <row r="802">
          <cell r="R802" t="str">
            <v>SABOYA-BOYACA</v>
          </cell>
        </row>
        <row r="803">
          <cell r="R803" t="str">
            <v>SACAMA-CASANARE</v>
          </cell>
        </row>
        <row r="804">
          <cell r="R804" t="str">
            <v>SACHICA-BOYACA</v>
          </cell>
        </row>
        <row r="805">
          <cell r="R805" t="str">
            <v>SAHAGUN-CORDOBA</v>
          </cell>
        </row>
        <row r="806">
          <cell r="R806" t="str">
            <v>SALADOBLANCO-HUILA</v>
          </cell>
        </row>
        <row r="807">
          <cell r="R807" t="str">
            <v>SALAMINA-CALDAS</v>
          </cell>
        </row>
        <row r="808">
          <cell r="R808" t="str">
            <v>SALAMINA-MAGDALENA</v>
          </cell>
        </row>
        <row r="809">
          <cell r="R809" t="str">
            <v>SALAZAR-NORTE DE SANTANDER</v>
          </cell>
        </row>
        <row r="810">
          <cell r="R810" t="str">
            <v>SALDANA-TOLIMA</v>
          </cell>
        </row>
        <row r="811">
          <cell r="R811" t="str">
            <v>SALENTO-QUINDIO</v>
          </cell>
        </row>
        <row r="812">
          <cell r="R812" t="str">
            <v>SALGAR-ANTIOQUIA</v>
          </cell>
        </row>
        <row r="813">
          <cell r="R813" t="str">
            <v>SAMACA-BOYACA</v>
          </cell>
        </row>
        <row r="814">
          <cell r="R814" t="str">
            <v>SAMANA-CALDAS</v>
          </cell>
        </row>
        <row r="815">
          <cell r="R815" t="str">
            <v>SAMANIEGO-NARINO</v>
          </cell>
        </row>
        <row r="816">
          <cell r="R816" t="str">
            <v>SAMPUES-SUCRE</v>
          </cell>
        </row>
        <row r="817">
          <cell r="R817" t="str">
            <v>SAN-AGUSTIN-HUILA</v>
          </cell>
        </row>
        <row r="818">
          <cell r="R818" t="str">
            <v>SAN-ALBERTO-CESAR</v>
          </cell>
        </row>
        <row r="819">
          <cell r="R819" t="str">
            <v>SAN-ANDRES-ANTIOQUIA</v>
          </cell>
        </row>
        <row r="820">
          <cell r="R820" t="str">
            <v>SAN-ANDRES-DE-SOTAVENTO-CORDOBA</v>
          </cell>
        </row>
        <row r="821">
          <cell r="R821" t="str">
            <v>SAN-ANDRES-SAN ANDRES Y PROVIDENCIA</v>
          </cell>
        </row>
        <row r="822">
          <cell r="R822" t="str">
            <v>SAN-ANDRES-SANTANDER</v>
          </cell>
        </row>
        <row r="823">
          <cell r="R823" t="str">
            <v>SAN-ANTERO-CORDOBA</v>
          </cell>
        </row>
        <row r="824">
          <cell r="R824" t="str">
            <v>SAN-ANTONIO-DEL-TEQUENDAMA-CUNDINAMARCA</v>
          </cell>
        </row>
        <row r="825">
          <cell r="R825" t="str">
            <v>SAN-ANTONIO-TOLIMA</v>
          </cell>
        </row>
        <row r="826">
          <cell r="R826" t="str">
            <v>SAN-BENITO-ABAD-SUCRE</v>
          </cell>
        </row>
        <row r="827">
          <cell r="R827" t="str">
            <v>SAN-BENITO-SANTANDER</v>
          </cell>
        </row>
        <row r="828">
          <cell r="R828" t="str">
            <v>SAN-BERNARDO-CUNDINAMARCA</v>
          </cell>
        </row>
        <row r="829">
          <cell r="R829" t="str">
            <v>SAN-BERNARDO-DEL-VIENTO-CORDOBA</v>
          </cell>
        </row>
        <row r="830">
          <cell r="R830" t="str">
            <v>SAN-BERNARDO-NARINO</v>
          </cell>
        </row>
        <row r="831">
          <cell r="R831" t="str">
            <v>SAN-CALIXTO-NORTE DE SANTANDER</v>
          </cell>
        </row>
        <row r="832">
          <cell r="R832" t="str">
            <v>SAN-CARLOS-ANTIOQUIA</v>
          </cell>
        </row>
        <row r="833">
          <cell r="R833" t="str">
            <v>SAN-CARLOS-CORDOBA</v>
          </cell>
        </row>
        <row r="834">
          <cell r="R834" t="str">
            <v>SAN-CARLOS-DE-GUAR0A-META</v>
          </cell>
        </row>
        <row r="835">
          <cell r="R835" t="str">
            <v>SAN-CAYETANO-CUNDINAMARCA</v>
          </cell>
        </row>
        <row r="836">
          <cell r="R836" t="str">
            <v>SAN-CAYETANO-NORTE DE SANTANDER</v>
          </cell>
        </row>
        <row r="837">
          <cell r="R837" t="str">
            <v>SAN-CRISTÓBAL-BOLIVAR</v>
          </cell>
        </row>
        <row r="838">
          <cell r="R838" t="str">
            <v>SAN-DIEGO-CESAR</v>
          </cell>
        </row>
        <row r="839">
          <cell r="R839" t="str">
            <v>SAN-EDUARDO-BOYACA</v>
          </cell>
        </row>
        <row r="840">
          <cell r="R840" t="str">
            <v>SAN-ESTANISLAO-BOLIVAR</v>
          </cell>
        </row>
        <row r="841">
          <cell r="R841" t="str">
            <v>SAN-FELIPE-GUAINIA</v>
          </cell>
        </row>
        <row r="842">
          <cell r="R842" t="str">
            <v>SAN-FERNANDO-BOLIVAR</v>
          </cell>
        </row>
        <row r="843">
          <cell r="R843" t="str">
            <v>SAN-FRANCISCO-ANTIOQUIA</v>
          </cell>
        </row>
        <row r="844">
          <cell r="R844" t="str">
            <v>SAN-FRANCISCO-CUNDINAMARCA</v>
          </cell>
        </row>
        <row r="845">
          <cell r="R845" t="str">
            <v>SAN-FRANCISCO-PUTUMAYO</v>
          </cell>
        </row>
        <row r="846">
          <cell r="R846" t="str">
            <v>SAN-GIL-SANTANDER</v>
          </cell>
        </row>
        <row r="847">
          <cell r="R847" t="str">
            <v>SAN-JACINTO-BOLIVAR</v>
          </cell>
        </row>
        <row r="848">
          <cell r="R848" t="str">
            <v>SAN-JACINTO-DEL-CAUCA-BOLIVAR</v>
          </cell>
        </row>
        <row r="849">
          <cell r="R849" t="str">
            <v>SAN-JERONIMO-ANTIOQUIA</v>
          </cell>
        </row>
        <row r="850">
          <cell r="R850" t="str">
            <v>SAN-JOAQUIN-SANTANDER</v>
          </cell>
        </row>
        <row r="851">
          <cell r="R851" t="str">
            <v>SAN-JOSE-DE-FRAGUA-CAQUETA</v>
          </cell>
        </row>
        <row r="852">
          <cell r="R852" t="str">
            <v>SAN-JOSE-DE-LA-MONTANA-ANTIOQUIA</v>
          </cell>
        </row>
        <row r="853">
          <cell r="R853" t="str">
            <v>SAN-JOSE-DE-MIRANDA-SANTANDER</v>
          </cell>
        </row>
        <row r="854">
          <cell r="R854" t="str">
            <v>SAN-JOSE-DE-OCUNE-VICHADA</v>
          </cell>
        </row>
        <row r="855">
          <cell r="R855" t="str">
            <v>SAN-JOSE-DE-PARE-BOYACA</v>
          </cell>
        </row>
        <row r="856">
          <cell r="R856" t="str">
            <v>SAN-JOSE-DE-URE-CORDOBA</v>
          </cell>
        </row>
        <row r="857">
          <cell r="R857" t="str">
            <v>SAN-JOSE-DEL-GUAVIARE-GUAVIARE</v>
          </cell>
        </row>
        <row r="858">
          <cell r="R858" t="str">
            <v>SAN-JOSE-DEL-PALMAR-CHOCO</v>
          </cell>
        </row>
        <row r="859">
          <cell r="R859" t="str">
            <v>SAN-JOSÉ-CALDAS</v>
          </cell>
        </row>
        <row r="860">
          <cell r="R860" t="str">
            <v>SAN-JUAN-DE-ARAMA-META</v>
          </cell>
        </row>
        <row r="861">
          <cell r="R861" t="str">
            <v>SAN-JUAN-DE-BETULIA-SUCRE</v>
          </cell>
        </row>
        <row r="862">
          <cell r="R862" t="str">
            <v>SAN-JUAN-DE-RIOSECO-CUNDINAMARCA</v>
          </cell>
        </row>
        <row r="863">
          <cell r="R863" t="str">
            <v>SAN-JUAN-DE-URABA-ANTIOQUIA</v>
          </cell>
        </row>
        <row r="864">
          <cell r="R864" t="str">
            <v>SAN-JUAN-DEL-CESAR-LA GUAJIRA</v>
          </cell>
        </row>
        <row r="865">
          <cell r="R865" t="str">
            <v>SAN-JUAN-NEPOMUCENO-BOLIVAR</v>
          </cell>
        </row>
        <row r="866">
          <cell r="R866" t="str">
            <v>SAN-JUANITO-META</v>
          </cell>
        </row>
        <row r="867">
          <cell r="R867" t="str">
            <v>SAN-LORENZO-NARINO</v>
          </cell>
        </row>
        <row r="868">
          <cell r="R868" t="str">
            <v>SAN-LUIS-ANTIOQUIA</v>
          </cell>
        </row>
        <row r="869">
          <cell r="R869" t="str">
            <v>SAN-LUIS-DE-GACENO-BOYACA</v>
          </cell>
        </row>
        <row r="870">
          <cell r="R870" t="str">
            <v>SAN-LUIS-DE-PALENQUE-CASANARE</v>
          </cell>
        </row>
        <row r="871">
          <cell r="R871" t="str">
            <v>SAN-LUIS-TOLIMA</v>
          </cell>
        </row>
        <row r="872">
          <cell r="R872" t="str">
            <v>SAN-MARCOS-SUCRE</v>
          </cell>
        </row>
        <row r="873">
          <cell r="R873" t="str">
            <v>SAN-MARTIN-CESAR</v>
          </cell>
        </row>
        <row r="874">
          <cell r="R874" t="str">
            <v>SAN-MARTIN-DE-LOBA-BOLIVAR</v>
          </cell>
        </row>
        <row r="875">
          <cell r="R875" t="str">
            <v>SAN-MARTIN-META</v>
          </cell>
        </row>
        <row r="876">
          <cell r="R876" t="str">
            <v>SAN-MATEO-BOYACA</v>
          </cell>
        </row>
        <row r="877">
          <cell r="R877" t="str">
            <v>SAN-MIGUEL-DE-SEMA-BOYACA</v>
          </cell>
        </row>
        <row r="878">
          <cell r="R878" t="str">
            <v>SAN-MIGUEL-PUTUMAYO</v>
          </cell>
        </row>
        <row r="879">
          <cell r="R879" t="str">
            <v>SAN-MIGUEL-SANTANDER</v>
          </cell>
        </row>
        <row r="880">
          <cell r="R880" t="str">
            <v>SAN-ONOFRE-SUCRE</v>
          </cell>
        </row>
        <row r="881">
          <cell r="R881" t="str">
            <v>SAN-PABLO-BOLIVAR</v>
          </cell>
        </row>
        <row r="882">
          <cell r="R882" t="str">
            <v>SAN-PABLO-DE-BORBUR-BOYACA</v>
          </cell>
        </row>
        <row r="883">
          <cell r="R883" t="str">
            <v>SAN-PABLO-NARINO</v>
          </cell>
        </row>
        <row r="884">
          <cell r="R884" t="str">
            <v>SAN-PEDRO-ANTIOQUIA</v>
          </cell>
        </row>
        <row r="885">
          <cell r="R885" t="str">
            <v>SAN-PEDRO-DE-CARTAGO-NARINO</v>
          </cell>
        </row>
        <row r="886">
          <cell r="R886" t="str">
            <v>SAN-PEDRO-DE-URABA-ANTIOQUIA</v>
          </cell>
        </row>
        <row r="887">
          <cell r="R887" t="str">
            <v>SAN-PEDRO-SUCRE</v>
          </cell>
        </row>
        <row r="888">
          <cell r="R888" t="str">
            <v>SAN-PEDRO-VALLE</v>
          </cell>
        </row>
        <row r="889">
          <cell r="R889" t="str">
            <v>SAN-PELAYO-CORDOBA</v>
          </cell>
        </row>
        <row r="890">
          <cell r="R890" t="str">
            <v>SAN-RAFAEL-ANTIOQUIA</v>
          </cell>
        </row>
        <row r="891">
          <cell r="R891" t="str">
            <v>SAN-ROQUE-ANTIOQUIA</v>
          </cell>
        </row>
        <row r="892">
          <cell r="R892" t="str">
            <v>SAN-SEBASTIAN-CAUCA</v>
          </cell>
        </row>
        <row r="893">
          <cell r="R893" t="str">
            <v>SAN-SEBASTIAN-DE-BUENAVISMAGDALENA</v>
          </cell>
        </row>
        <row r="894">
          <cell r="R894" t="str">
            <v>SAN-VICENTE-ANTIOQUIA</v>
          </cell>
        </row>
        <row r="895">
          <cell r="R895" t="str">
            <v>SAN-VICENTE-DE-CHUCURI-SANTANDER</v>
          </cell>
        </row>
        <row r="896">
          <cell r="R896" t="str">
            <v>SAN-VICENTE-DEL-CAGUAN-CAQUETA</v>
          </cell>
        </row>
        <row r="897">
          <cell r="R897" t="str">
            <v>SAN-ZENON-MAGDALENA</v>
          </cell>
        </row>
        <row r="898">
          <cell r="R898" t="str">
            <v>SANDONA-NARINO</v>
          </cell>
        </row>
        <row r="899">
          <cell r="R899" t="str">
            <v>SANTA-ANA-MAGDALENA</v>
          </cell>
        </row>
        <row r="900">
          <cell r="R900" t="str">
            <v>SANTA-BARBARA-ANTIOQUIA</v>
          </cell>
        </row>
        <row r="901">
          <cell r="R901" t="str">
            <v>SANTA-BARBARA-NARINO</v>
          </cell>
        </row>
        <row r="902">
          <cell r="R902" t="str">
            <v>SANTA-BARBARA-SANTANDER</v>
          </cell>
        </row>
        <row r="903">
          <cell r="R903" t="str">
            <v>SANTA-BÁRBARA-DE-PINTO-MAGDALENA</v>
          </cell>
        </row>
        <row r="904">
          <cell r="R904" t="str">
            <v>SANTA-CATALINA-BOLIVAR</v>
          </cell>
        </row>
        <row r="905">
          <cell r="R905" t="str">
            <v>SANTA-HELENA-DEL-OPON-SANTANDER</v>
          </cell>
        </row>
        <row r="906">
          <cell r="R906" t="str">
            <v>SANTA-ISABEL-TOLIMA</v>
          </cell>
        </row>
        <row r="907">
          <cell r="R907" t="str">
            <v>SANTA-LUCIA-ATLANTICO</v>
          </cell>
        </row>
        <row r="908">
          <cell r="R908" t="str">
            <v>SANTA-MARIA-BOYACA</v>
          </cell>
        </row>
        <row r="909">
          <cell r="R909" t="str">
            <v>SANTA-MARTA-MAGDALENA</v>
          </cell>
        </row>
        <row r="910">
          <cell r="R910" t="str">
            <v>SANTA-RITA-VICHADA</v>
          </cell>
        </row>
        <row r="911">
          <cell r="R911" t="str">
            <v>SANTA-ROSA-BOLIVAR</v>
          </cell>
        </row>
        <row r="912">
          <cell r="R912" t="str">
            <v>SANTA-ROSA-CAUCA</v>
          </cell>
        </row>
        <row r="913">
          <cell r="R913" t="str">
            <v>SANTA-ROSA-DE-CABAL-RISARALDA</v>
          </cell>
        </row>
        <row r="914">
          <cell r="R914" t="str">
            <v>SANTA-ROSA-DE-OSOS-ANTIOQUIA</v>
          </cell>
        </row>
        <row r="915">
          <cell r="R915" t="str">
            <v>SANTA-ROSA-DE-VITERBO-BOYACA</v>
          </cell>
        </row>
        <row r="916">
          <cell r="R916" t="str">
            <v>SANTA-ROSA-DEL-SUR-BOLIVAR</v>
          </cell>
        </row>
        <row r="917">
          <cell r="R917" t="str">
            <v>SANTA-ROSALIA-VICHADA</v>
          </cell>
        </row>
        <row r="918">
          <cell r="R918" t="str">
            <v>SANTA-SOFIA-BOYACA</v>
          </cell>
        </row>
        <row r="919">
          <cell r="R919" t="str">
            <v>SANTACRUZ-NARINO</v>
          </cell>
        </row>
        <row r="920">
          <cell r="R920" t="str">
            <v>SANTAMARIA-HUILA</v>
          </cell>
        </row>
        <row r="921">
          <cell r="R921" t="str">
            <v>SANTANA-BOYACA</v>
          </cell>
        </row>
        <row r="922">
          <cell r="R922" t="str">
            <v>SANTANDER-DE-QUILICHAO-CAUCA</v>
          </cell>
        </row>
        <row r="923">
          <cell r="R923" t="str">
            <v>SANTIAGO-NORTE DE SANTANDER</v>
          </cell>
        </row>
        <row r="924">
          <cell r="R924" t="str">
            <v>SANTIAGO-PUTUMAYO</v>
          </cell>
        </row>
        <row r="925">
          <cell r="R925" t="str">
            <v>SANTIVANORTE-BOYACA</v>
          </cell>
        </row>
        <row r="926">
          <cell r="R926" t="str">
            <v>SANTIVASUR-BOYACA</v>
          </cell>
        </row>
        <row r="927">
          <cell r="R927" t="str">
            <v>SANTO-DOMINGO-ANTIOQUIA</v>
          </cell>
        </row>
        <row r="928">
          <cell r="R928" t="str">
            <v>SANTO-TOMAS-ATLANTICO</v>
          </cell>
        </row>
        <row r="929">
          <cell r="R929" t="str">
            <v>SANTUARIO-ANTIOQUIA</v>
          </cell>
        </row>
        <row r="930">
          <cell r="R930" t="str">
            <v>SAPUYES-NARINO</v>
          </cell>
        </row>
        <row r="931">
          <cell r="R931" t="str">
            <v>SARAVENA-ARAUCA</v>
          </cell>
        </row>
        <row r="932">
          <cell r="R932" t="str">
            <v>SARDINATA-NORTE DE SANTANDER</v>
          </cell>
        </row>
        <row r="933">
          <cell r="R933" t="str">
            <v>SASAIMA-CUNDINAMARCA</v>
          </cell>
        </row>
        <row r="934">
          <cell r="R934" t="str">
            <v>SATUARIO-RISARALDA</v>
          </cell>
        </row>
        <row r="935">
          <cell r="R935" t="str">
            <v>SEGOVIA-ANTIOQUIA</v>
          </cell>
        </row>
        <row r="936">
          <cell r="R936" t="str">
            <v>SESQUILE-CUNDINAMARCA</v>
          </cell>
        </row>
        <row r="937">
          <cell r="R937" t="str">
            <v>SEVILLA-VALLE</v>
          </cell>
        </row>
        <row r="938">
          <cell r="R938" t="str">
            <v>SIACHOQUE-BOYACA</v>
          </cell>
        </row>
        <row r="939">
          <cell r="R939" t="str">
            <v>SIBATE-CUNDINAMARCA</v>
          </cell>
        </row>
        <row r="940">
          <cell r="R940" t="str">
            <v>SIBUNDOY-PUTUMAYO</v>
          </cell>
        </row>
        <row r="941">
          <cell r="R941" t="str">
            <v>SILOS-NORTE DE SANTANDER</v>
          </cell>
        </row>
        <row r="942">
          <cell r="R942" t="str">
            <v>SILVANIA-CUNDINAMARCA</v>
          </cell>
        </row>
        <row r="943">
          <cell r="R943" t="str">
            <v>SILVIA-CAUCA</v>
          </cell>
        </row>
        <row r="944">
          <cell r="R944" t="str">
            <v>SIMACOTA-SANTANDER</v>
          </cell>
        </row>
        <row r="945">
          <cell r="R945" t="str">
            <v>SIMIJACA-CUNDINAMARCA</v>
          </cell>
        </row>
        <row r="946">
          <cell r="R946" t="str">
            <v>SIMITI-BOLIVAR</v>
          </cell>
        </row>
        <row r="947">
          <cell r="R947" t="str">
            <v>SINCE-SUCRE</v>
          </cell>
        </row>
        <row r="948">
          <cell r="R948" t="str">
            <v>SINCELEJO-SUCRE</v>
          </cell>
        </row>
        <row r="949">
          <cell r="R949" t="str">
            <v>SIPI-CHOCO</v>
          </cell>
        </row>
        <row r="950">
          <cell r="R950" t="str">
            <v>SITIONUEVO-MAGDALENA</v>
          </cell>
        </row>
        <row r="951">
          <cell r="R951" t="str">
            <v>SOACHA-CUNDINAMARCA</v>
          </cell>
        </row>
        <row r="952">
          <cell r="R952" t="str">
            <v>SOATA-BOYACA</v>
          </cell>
        </row>
        <row r="953">
          <cell r="R953" t="str">
            <v>SOCHA-BOYACA</v>
          </cell>
        </row>
        <row r="954">
          <cell r="R954" t="str">
            <v>SOCORRO-SANTANDER</v>
          </cell>
        </row>
        <row r="955">
          <cell r="R955" t="str">
            <v>SOCOTA-BOYACA</v>
          </cell>
        </row>
        <row r="956">
          <cell r="R956" t="str">
            <v>SOGAMOSO-BOYACA</v>
          </cell>
        </row>
        <row r="957">
          <cell r="R957" t="str">
            <v>SOLANO-CAQUETA</v>
          </cell>
        </row>
        <row r="958">
          <cell r="R958" t="str">
            <v>SOLEDAD-ATLANTICO</v>
          </cell>
        </row>
        <row r="959">
          <cell r="R959" t="str">
            <v>SOLITA-CAQUETA</v>
          </cell>
        </row>
        <row r="960">
          <cell r="R960" t="str">
            <v>SOMONDOCO-BOYACA</v>
          </cell>
        </row>
        <row r="961">
          <cell r="R961" t="str">
            <v>SONSON-ANTIOQUIA</v>
          </cell>
        </row>
        <row r="962">
          <cell r="R962" t="str">
            <v>SOPETRAN-ANTIOQUIA</v>
          </cell>
        </row>
        <row r="963">
          <cell r="R963" t="str">
            <v>SOPLAVIENTO-BOLIVAR</v>
          </cell>
        </row>
        <row r="964">
          <cell r="R964" t="str">
            <v>SOPO-CUNDINAMARCA</v>
          </cell>
        </row>
        <row r="965">
          <cell r="R965" t="str">
            <v>SORA-BOYACA</v>
          </cell>
        </row>
        <row r="966">
          <cell r="R966" t="str">
            <v>SORACA-BOYACA</v>
          </cell>
        </row>
        <row r="967">
          <cell r="R967" t="str">
            <v>SOTAQUIRA-BOYACA</v>
          </cell>
        </row>
        <row r="968">
          <cell r="R968" t="str">
            <v>SOTARA-CAUCA</v>
          </cell>
        </row>
        <row r="969">
          <cell r="R969" t="str">
            <v>SUAITA-SANTANDER</v>
          </cell>
        </row>
        <row r="970">
          <cell r="R970" t="str">
            <v>SUAN-ATLANTICO</v>
          </cell>
        </row>
        <row r="971">
          <cell r="R971" t="str">
            <v>SUAREZ-TOLIMA</v>
          </cell>
        </row>
        <row r="972">
          <cell r="R972" t="str">
            <v>SUAZA-HUILA</v>
          </cell>
        </row>
        <row r="973">
          <cell r="R973" t="str">
            <v>SUBA-BOGOTA D.C.</v>
          </cell>
        </row>
        <row r="974">
          <cell r="R974" t="str">
            <v>SUBACHOQUE-CUNDINAMARCA</v>
          </cell>
        </row>
        <row r="975">
          <cell r="R975" t="str">
            <v>SUCRE-CAUCA</v>
          </cell>
        </row>
        <row r="976">
          <cell r="R976" t="str">
            <v>SUCRE-SANTANDER</v>
          </cell>
        </row>
        <row r="977">
          <cell r="R977" t="str">
            <v>SUCRE-SUCRE</v>
          </cell>
        </row>
        <row r="978">
          <cell r="R978" t="str">
            <v>SUESCA-CUNDINAMARCA</v>
          </cell>
        </row>
        <row r="979">
          <cell r="R979" t="str">
            <v>SUPATA-CUNDINAMARCA</v>
          </cell>
        </row>
        <row r="980">
          <cell r="R980" t="str">
            <v>SUPIA-CALDAS</v>
          </cell>
        </row>
        <row r="981">
          <cell r="R981" t="str">
            <v>SURATA-SANTANDER</v>
          </cell>
        </row>
        <row r="982">
          <cell r="R982" t="str">
            <v>SUSA-CUNDINAMARCA</v>
          </cell>
        </row>
        <row r="983">
          <cell r="R983" t="str">
            <v>SUSACON-BOYACA</v>
          </cell>
        </row>
        <row r="984">
          <cell r="R984" t="str">
            <v>SUTAMARCHAN-BOYACA</v>
          </cell>
        </row>
        <row r="985">
          <cell r="R985" t="str">
            <v>SUTATAUSA-CUNDINAMARCA</v>
          </cell>
        </row>
        <row r="986">
          <cell r="R986" t="str">
            <v>SUTATENZA-BOYACA</v>
          </cell>
        </row>
        <row r="987">
          <cell r="R987" t="str">
            <v>SUÁREZ-CAUCA</v>
          </cell>
        </row>
        <row r="988">
          <cell r="R988" t="str">
            <v>TABIO-CUNDINAMARCA</v>
          </cell>
        </row>
        <row r="989">
          <cell r="R989" t="str">
            <v>TADO-CHOCO</v>
          </cell>
        </row>
        <row r="990">
          <cell r="R990" t="str">
            <v>TALAIGUA-NUEVO-BOLIVAR</v>
          </cell>
        </row>
        <row r="991">
          <cell r="R991" t="str">
            <v>TAMALAMEQUE-CESAR</v>
          </cell>
        </row>
        <row r="992">
          <cell r="R992" t="str">
            <v>TAMARA-CASANARE</v>
          </cell>
        </row>
        <row r="993">
          <cell r="R993" t="str">
            <v>TAME-ARAUCA</v>
          </cell>
        </row>
        <row r="994">
          <cell r="R994" t="str">
            <v>TAMESIS-ANTIOQUIA</v>
          </cell>
        </row>
        <row r="995">
          <cell r="R995" t="str">
            <v>TAMINANGO-NARINO</v>
          </cell>
        </row>
        <row r="996">
          <cell r="R996" t="str">
            <v>TANGUA-NARINO</v>
          </cell>
        </row>
        <row r="997">
          <cell r="R997" t="str">
            <v>TARAIRA-VAUPES</v>
          </cell>
        </row>
        <row r="998">
          <cell r="R998" t="str">
            <v>TARAPACA-AMAZONAS</v>
          </cell>
        </row>
        <row r="999">
          <cell r="R999" t="str">
            <v>TARAZA-ANTIOQUIA</v>
          </cell>
        </row>
        <row r="1000">
          <cell r="R1000" t="str">
            <v>TARQUI-HUILA</v>
          </cell>
        </row>
        <row r="1001">
          <cell r="R1001" t="str">
            <v>TARSO-ANTIOQUIA</v>
          </cell>
        </row>
        <row r="1002">
          <cell r="R1002" t="str">
            <v>TASCO-BOYACA</v>
          </cell>
        </row>
        <row r="1003">
          <cell r="R1003" t="str">
            <v>TAURAMENA-CASANARE</v>
          </cell>
        </row>
        <row r="1004">
          <cell r="R1004" t="str">
            <v>TAUSA-CUNDINAMARCA</v>
          </cell>
        </row>
        <row r="1005">
          <cell r="R1005" t="str">
            <v>TELLO-HUILA</v>
          </cell>
        </row>
        <row r="1006">
          <cell r="R1006" t="str">
            <v>TENA-CUNDINAMARCA</v>
          </cell>
        </row>
        <row r="1007">
          <cell r="R1007" t="str">
            <v>TENERIFE-MAGDALENA</v>
          </cell>
        </row>
        <row r="1008">
          <cell r="R1008" t="str">
            <v>TENJO-CUNDINAMARCA</v>
          </cell>
        </row>
        <row r="1009">
          <cell r="R1009" t="str">
            <v>TENZA-BOYACA</v>
          </cell>
        </row>
        <row r="1010">
          <cell r="R1010" t="str">
            <v>TEORAMA-NORTE DE SANTANDER</v>
          </cell>
        </row>
        <row r="1011">
          <cell r="R1011" t="str">
            <v>TERUEL-HUILA</v>
          </cell>
        </row>
        <row r="1012">
          <cell r="R1012" t="str">
            <v>TESALIA-HUILA</v>
          </cell>
        </row>
        <row r="1013">
          <cell r="R1013" t="str">
            <v>TIBACUY-CUNDINAMARCA</v>
          </cell>
        </row>
        <row r="1014">
          <cell r="R1014" t="str">
            <v>TIBANA-BOYACA</v>
          </cell>
        </row>
        <row r="1015">
          <cell r="R1015" t="str">
            <v>TIBASOSA-BOYACA</v>
          </cell>
        </row>
        <row r="1016">
          <cell r="R1016" t="str">
            <v>TIBIRITA-CUNDINAMARCA</v>
          </cell>
        </row>
        <row r="1017">
          <cell r="R1017" t="str">
            <v>TIBU-NORTE DE SANTANDER</v>
          </cell>
        </row>
        <row r="1018">
          <cell r="R1018" t="str">
            <v>TIERRALTA-CORDOBA</v>
          </cell>
        </row>
        <row r="1019">
          <cell r="R1019" t="str">
            <v>TIMANA-HUILA</v>
          </cell>
        </row>
        <row r="1020">
          <cell r="R1020" t="str">
            <v>TIMBIO-CAUCA</v>
          </cell>
        </row>
        <row r="1021">
          <cell r="R1021" t="str">
            <v>TIMBIQUI-CAUCA</v>
          </cell>
        </row>
        <row r="1022">
          <cell r="R1022" t="str">
            <v>TINJACA-BOYACA</v>
          </cell>
        </row>
        <row r="1023">
          <cell r="R1023" t="str">
            <v>TIPACOQUE-BOYACA</v>
          </cell>
        </row>
        <row r="1024">
          <cell r="R1024" t="str">
            <v>TIQUISIO-BOLIVAR</v>
          </cell>
        </row>
        <row r="1025">
          <cell r="R1025" t="str">
            <v>TITIRIBI-ANTIOQUIA</v>
          </cell>
        </row>
        <row r="1026">
          <cell r="R1026" t="str">
            <v>TOCA-BOYACA</v>
          </cell>
        </row>
        <row r="1027">
          <cell r="R1027" t="str">
            <v>TOCAIMA-CUNDINAMARCA</v>
          </cell>
        </row>
        <row r="1028">
          <cell r="R1028" t="str">
            <v>TOCANCIPA-CUNDINAMARCA</v>
          </cell>
        </row>
        <row r="1029">
          <cell r="R1029" t="str">
            <v>TOGUI-BOYACA</v>
          </cell>
        </row>
        <row r="1030">
          <cell r="R1030" t="str">
            <v>TOLEDO-ANTIOQUIA</v>
          </cell>
        </row>
        <row r="1031">
          <cell r="R1031" t="str">
            <v>TOLEDO-NORTE DE SANTANDER</v>
          </cell>
        </row>
        <row r="1032">
          <cell r="R1032" t="str">
            <v>TOLU-SUCRE</v>
          </cell>
        </row>
        <row r="1033">
          <cell r="R1033" t="str">
            <v>TOLUVIEJO-SUCRE</v>
          </cell>
        </row>
        <row r="1034">
          <cell r="R1034" t="str">
            <v>TONA-SANTANDER</v>
          </cell>
        </row>
        <row r="1035">
          <cell r="R1035" t="str">
            <v>TOPAGA-BOYACA</v>
          </cell>
        </row>
        <row r="1036">
          <cell r="R1036" t="str">
            <v>TOPAIPI-CUNDINAMARCA</v>
          </cell>
        </row>
        <row r="1037">
          <cell r="R1037" t="str">
            <v>TORIBIO-CAUCA</v>
          </cell>
        </row>
        <row r="1038">
          <cell r="R1038" t="str">
            <v>TORO-VALLE</v>
          </cell>
        </row>
        <row r="1039">
          <cell r="R1039" t="str">
            <v>TOTA-BOYACA</v>
          </cell>
        </row>
        <row r="1040">
          <cell r="R1040" t="str">
            <v>TOTORO-CAUCA</v>
          </cell>
        </row>
        <row r="1041">
          <cell r="R1041" t="str">
            <v>TRINIDAD-CASANARE</v>
          </cell>
        </row>
        <row r="1042">
          <cell r="R1042" t="str">
            <v>TRUJILLO-VALLE</v>
          </cell>
        </row>
        <row r="1043">
          <cell r="R1043" t="str">
            <v>TUBARA-ATLANTICO</v>
          </cell>
        </row>
        <row r="1044">
          <cell r="R1044" t="str">
            <v>TUCHIN-CORDOBA</v>
          </cell>
        </row>
        <row r="1045">
          <cell r="R1045" t="str">
            <v>TULUA-VALLE</v>
          </cell>
        </row>
        <row r="1046">
          <cell r="R1046" t="str">
            <v>TUMACO-NARINO</v>
          </cell>
        </row>
        <row r="1047">
          <cell r="R1047" t="str">
            <v>TUNJA-BOYACA</v>
          </cell>
        </row>
        <row r="1048">
          <cell r="R1048" t="str">
            <v>TUNUNGUA-BOYACA</v>
          </cell>
        </row>
        <row r="1049">
          <cell r="R1049" t="str">
            <v>TUQUERRES-NARINO</v>
          </cell>
        </row>
        <row r="1050">
          <cell r="R1050" t="str">
            <v>TURBACO-BOLIVAR</v>
          </cell>
        </row>
        <row r="1051">
          <cell r="R1051" t="str">
            <v>TURBANA-BOLIVAR</v>
          </cell>
        </row>
        <row r="1052">
          <cell r="R1052" t="str">
            <v>TURBO-ANTIOQUIA</v>
          </cell>
        </row>
        <row r="1053">
          <cell r="R1053" t="str">
            <v>TURMEQUE-BOYACA</v>
          </cell>
        </row>
        <row r="1054">
          <cell r="R1054" t="str">
            <v>TUTA-BOYACA</v>
          </cell>
        </row>
        <row r="1055">
          <cell r="R1055" t="str">
            <v>TUTASA-BOYACA</v>
          </cell>
        </row>
        <row r="1056">
          <cell r="R1056" t="str">
            <v>UBALA-CUNDINAMARCA</v>
          </cell>
        </row>
        <row r="1057">
          <cell r="R1057" t="str">
            <v>UBAQUE-CUNDINAMARCA</v>
          </cell>
        </row>
        <row r="1058">
          <cell r="R1058" t="str">
            <v>UBATE-CUNDINAMARCA</v>
          </cell>
        </row>
        <row r="1059">
          <cell r="R1059" t="str">
            <v>ULLOA-VALLE</v>
          </cell>
        </row>
        <row r="1060">
          <cell r="R1060" t="str">
            <v>UMBITA-BOYACA</v>
          </cell>
        </row>
        <row r="1061">
          <cell r="R1061" t="str">
            <v>UNE-CUNDINAMARCA</v>
          </cell>
        </row>
        <row r="1062">
          <cell r="R1062" t="str">
            <v>UNGUIA-CHOCO</v>
          </cell>
        </row>
        <row r="1063">
          <cell r="R1063" t="str">
            <v>UNIÓN-PANAMERICANA-CHOCO</v>
          </cell>
        </row>
        <row r="1064">
          <cell r="R1064" t="str">
            <v>URAMITA-ANTIOQUIA</v>
          </cell>
        </row>
        <row r="1065">
          <cell r="R1065" t="str">
            <v>URIBE-META</v>
          </cell>
        </row>
        <row r="1066">
          <cell r="R1066" t="str">
            <v>URIBIA-LA GUAJIRA</v>
          </cell>
        </row>
        <row r="1067">
          <cell r="R1067" t="str">
            <v>URRAO-ANTIOQUIA</v>
          </cell>
        </row>
        <row r="1068">
          <cell r="R1068" t="str">
            <v>URUMITA-LA GUAJIRA</v>
          </cell>
        </row>
        <row r="1069">
          <cell r="R1069" t="str">
            <v>USAQUEN-BOGOTA D.C.</v>
          </cell>
        </row>
        <row r="1070">
          <cell r="R1070" t="str">
            <v>USIACURI-ATLANTICO</v>
          </cell>
        </row>
        <row r="1071">
          <cell r="R1071" t="str">
            <v>USME-BOGOTA D.C.</v>
          </cell>
        </row>
        <row r="1072">
          <cell r="R1072" t="str">
            <v>UTICA-CUNDINAMARCA</v>
          </cell>
        </row>
        <row r="1073">
          <cell r="R1073" t="str">
            <v>VALDIVIA-ANTIOQUIA</v>
          </cell>
        </row>
        <row r="1074">
          <cell r="R1074" t="str">
            <v>VALENCIA-CORDOBA</v>
          </cell>
        </row>
        <row r="1075">
          <cell r="R1075" t="str">
            <v>VALLE-GUAMUEZ-PUTUMAYO</v>
          </cell>
        </row>
        <row r="1076">
          <cell r="R1076" t="str">
            <v>VALLE-SAN-JOSE-SANTANDER</v>
          </cell>
        </row>
        <row r="1077">
          <cell r="R1077" t="str">
            <v>VALLE-SAN-JUAN-TOLIMA</v>
          </cell>
        </row>
        <row r="1078">
          <cell r="R1078" t="str">
            <v>VALLEDUPAR-CESAR</v>
          </cell>
        </row>
        <row r="1079">
          <cell r="R1079" t="str">
            <v>VALPARAISO-ANTIOQUIA</v>
          </cell>
        </row>
        <row r="1080">
          <cell r="R1080" t="str">
            <v>VALPARAISO-CAQUETA</v>
          </cell>
        </row>
        <row r="1081">
          <cell r="R1081" t="str">
            <v>VEGACHI-ANTIOQUIA</v>
          </cell>
        </row>
        <row r="1082">
          <cell r="R1082" t="str">
            <v>VELEZ-SANTANDER</v>
          </cell>
        </row>
        <row r="1083">
          <cell r="R1083" t="str">
            <v>VENADILLO-TOLIMA</v>
          </cell>
        </row>
        <row r="1084">
          <cell r="R1084" t="str">
            <v>VENECIA-ANTIOQUIA</v>
          </cell>
        </row>
        <row r="1085">
          <cell r="R1085" t="str">
            <v>VENECIA-OSPINA-PEREZ-CUNDINAMARCA</v>
          </cell>
        </row>
        <row r="1086">
          <cell r="R1086" t="str">
            <v>VENTAQUEMADA-BOYACA</v>
          </cell>
        </row>
        <row r="1087">
          <cell r="R1087" t="str">
            <v>VERGARA-CUNDINAMARCA</v>
          </cell>
        </row>
        <row r="1088">
          <cell r="R1088" t="str">
            <v>VERSALLES-VALLE</v>
          </cell>
        </row>
        <row r="1089">
          <cell r="R1089" t="str">
            <v>VETAS-SANTANDER</v>
          </cell>
        </row>
        <row r="1090">
          <cell r="R1090" t="str">
            <v>VIANI-CUNDINAMARCA</v>
          </cell>
        </row>
        <row r="1091">
          <cell r="R1091" t="str">
            <v>VICTORIA-CALDAS</v>
          </cell>
        </row>
        <row r="1092">
          <cell r="R1092" t="str">
            <v>VIGIA-DEL-FUERTE-ANTIOQUIA</v>
          </cell>
        </row>
        <row r="1093">
          <cell r="R1093" t="str">
            <v>VIJES-VALLE</v>
          </cell>
        </row>
        <row r="1094">
          <cell r="R1094" t="str">
            <v>VILLA-CARO-NORTE DE SANTANDER</v>
          </cell>
        </row>
        <row r="1095">
          <cell r="R1095" t="str">
            <v>VILLA-DE-LEYVA-BOYACA</v>
          </cell>
        </row>
        <row r="1096">
          <cell r="R1096" t="str">
            <v>VILLA-RICA-CAUCA</v>
          </cell>
        </row>
        <row r="1097">
          <cell r="R1097" t="str">
            <v>VILLA-ROSARIO-NORTE DE SANTANDER</v>
          </cell>
        </row>
        <row r="1098">
          <cell r="R1098" t="str">
            <v>VILLAGARZON-PUTUMAYO</v>
          </cell>
        </row>
        <row r="1099">
          <cell r="R1099" t="str">
            <v>VILLAGOMEZ-CUNDINAMARCA</v>
          </cell>
        </row>
        <row r="1100">
          <cell r="R1100" t="str">
            <v>VILLAHERMOSA-TOLIMA</v>
          </cell>
        </row>
        <row r="1101">
          <cell r="R1101" t="str">
            <v>VILLAMARIA-CALDAS</v>
          </cell>
        </row>
        <row r="1102">
          <cell r="R1102" t="str">
            <v>VILLANUEVA-BOLIVAR</v>
          </cell>
        </row>
        <row r="1103">
          <cell r="R1103" t="str">
            <v>VILLANUEVA-CASANARE</v>
          </cell>
        </row>
        <row r="1104">
          <cell r="R1104" t="str">
            <v>VILLANUEVA-LA GUAJIRA</v>
          </cell>
        </row>
        <row r="1105">
          <cell r="R1105" t="str">
            <v>VILLANUEVA-SANTANDER</v>
          </cell>
        </row>
        <row r="1106">
          <cell r="R1106" t="str">
            <v>VILLAPINZON-CUNDINAMARCA</v>
          </cell>
        </row>
        <row r="1107">
          <cell r="R1107" t="str">
            <v>VILLARRICA-TOLIMA</v>
          </cell>
        </row>
        <row r="1108">
          <cell r="R1108" t="str">
            <v>VILLAVICENCIO-META</v>
          </cell>
        </row>
        <row r="1109">
          <cell r="R1109" t="str">
            <v>VILLAVIEJA-HUILA</v>
          </cell>
        </row>
        <row r="1110">
          <cell r="R1110" t="str">
            <v>VILLETA-CUNDINAMARCA</v>
          </cell>
        </row>
        <row r="1111">
          <cell r="R1111" t="str">
            <v>VIOTA-CUNDINAMARCA</v>
          </cell>
        </row>
        <row r="1112">
          <cell r="R1112" t="str">
            <v>VIRACACHA-BOYACA</v>
          </cell>
        </row>
        <row r="1113">
          <cell r="R1113" t="str">
            <v>VISTA-HERMOSA-META</v>
          </cell>
        </row>
        <row r="1114">
          <cell r="R1114" t="str">
            <v>VITERBO-CALDAS</v>
          </cell>
        </row>
        <row r="1115">
          <cell r="R1115" t="str">
            <v>YACOPI-CUNDINAMARCA</v>
          </cell>
        </row>
        <row r="1116">
          <cell r="R1116" t="str">
            <v>YACUANQUER-NARINO</v>
          </cell>
        </row>
        <row r="1117">
          <cell r="R1117" t="str">
            <v>YAGUARA-HUILA</v>
          </cell>
        </row>
        <row r="1118">
          <cell r="R1118" t="str">
            <v>YALI-ANTIOQUIA</v>
          </cell>
        </row>
        <row r="1119">
          <cell r="R1119" t="str">
            <v>YARUMAL-ANTIOQUIA</v>
          </cell>
        </row>
        <row r="1120">
          <cell r="R1120" t="str">
            <v>YAVARATE-VAUPES</v>
          </cell>
        </row>
        <row r="1121">
          <cell r="R1121" t="str">
            <v>YOLOMBO-ANTIOQUIA</v>
          </cell>
        </row>
        <row r="1122">
          <cell r="R1122" t="str">
            <v>YONDO-ANTIOQUIA</v>
          </cell>
        </row>
        <row r="1123">
          <cell r="R1123" t="str">
            <v>YOPAL-CASANARE</v>
          </cell>
        </row>
        <row r="1124">
          <cell r="R1124" t="str">
            <v>YOTOCO-VALLE</v>
          </cell>
        </row>
        <row r="1125">
          <cell r="R1125" t="str">
            <v>YUMBO-VALLE</v>
          </cell>
        </row>
        <row r="1126">
          <cell r="R1126" t="str">
            <v>ZAMBRANO-BOLIVAR</v>
          </cell>
        </row>
        <row r="1127">
          <cell r="R1127" t="str">
            <v>ZAPATOCA-SANTANDER</v>
          </cell>
        </row>
        <row r="1128">
          <cell r="R1128" t="str">
            <v>ZAPAYÁN-MAGDALENA</v>
          </cell>
        </row>
        <row r="1129">
          <cell r="R1129" t="str">
            <v>ZARAGOZA-ANTIOQUIA</v>
          </cell>
        </row>
        <row r="1130">
          <cell r="R1130" t="str">
            <v>ZARZAL-VALLE</v>
          </cell>
        </row>
        <row r="1131">
          <cell r="R1131" t="str">
            <v>ZETAQUIRA-BOYACA</v>
          </cell>
        </row>
        <row r="1132">
          <cell r="R1132" t="str">
            <v>ZIPACON-CUNDINAMARCA</v>
          </cell>
        </row>
        <row r="1133">
          <cell r="R1133" t="str">
            <v>ZIPAQUIRA-CUNDINAMARCA</v>
          </cell>
        </row>
        <row r="1134">
          <cell r="R1134" t="str">
            <v>ZONA-BANANERA-MAGDALENA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. Importacion"/>
      <sheetName val="Car. Exportacion"/>
      <sheetName val="Car. Cabotaje"/>
      <sheetName val="Total"/>
    </sheetNames>
    <sheetDataSet>
      <sheetData sheetId="0">
        <row r="9">
          <cell r="J9">
            <v>10827.074000000001</v>
          </cell>
        </row>
        <row r="14">
          <cell r="J14">
            <v>886.47199999999998</v>
          </cell>
        </row>
        <row r="20">
          <cell r="J20">
            <v>1596</v>
          </cell>
        </row>
        <row r="25">
          <cell r="J25">
            <v>47.18</v>
          </cell>
        </row>
        <row r="30">
          <cell r="J30">
            <v>8650</v>
          </cell>
        </row>
        <row r="62">
          <cell r="J62">
            <v>8845.4339999999993</v>
          </cell>
        </row>
        <row r="73">
          <cell r="J73">
            <v>23900.864000000001</v>
          </cell>
        </row>
        <row r="99">
          <cell r="J99">
            <v>23840.396000000008</v>
          </cell>
        </row>
        <row r="122">
          <cell r="J122">
            <v>9296.9940000000006</v>
          </cell>
        </row>
      </sheetData>
      <sheetData sheetId="1"/>
      <sheetData sheetId="2"/>
      <sheetData sheetId="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calendario"/>
      <sheetName val="menucero"/>
      <sheetName val="menu_ini"/>
      <sheetName val="indiceRP"/>
    </sheetNames>
    <sheetDataSet>
      <sheetData sheetId="0" refreshError="1">
        <row r="4">
          <cell r="G4">
            <v>38988</v>
          </cell>
          <cell r="H4" t="str">
            <v>Presupuesto inicial</v>
          </cell>
        </row>
        <row r="5">
          <cell r="G5">
            <v>39002</v>
          </cell>
          <cell r="H5" t="str">
            <v>Ajuste No 1</v>
          </cell>
        </row>
        <row r="6">
          <cell r="G6">
            <v>39016</v>
          </cell>
          <cell r="H6" t="str">
            <v>Ajuste No 2</v>
          </cell>
        </row>
        <row r="7">
          <cell r="G7">
            <v>39030</v>
          </cell>
          <cell r="H7" t="str">
            <v>Ajuste No 3</v>
          </cell>
        </row>
        <row r="8">
          <cell r="G8">
            <v>39044</v>
          </cell>
          <cell r="H8" t="str">
            <v>Presupuesto final</v>
          </cell>
        </row>
      </sheetData>
      <sheetData sheetId="1"/>
      <sheetData sheetId="2"/>
      <sheetData sheetId="3"/>
      <sheetData sheetId="4" refreshError="1">
        <row r="7">
          <cell r="CG7">
            <v>1513950</v>
          </cell>
        </row>
        <row r="8">
          <cell r="CG8">
            <v>558423</v>
          </cell>
        </row>
        <row r="9">
          <cell r="CG9">
            <v>1196253</v>
          </cell>
        </row>
        <row r="10">
          <cell r="CG10">
            <v>283500</v>
          </cell>
        </row>
        <row r="11">
          <cell r="CG11">
            <v>786219</v>
          </cell>
        </row>
        <row r="12">
          <cell r="CG12">
            <v>354375</v>
          </cell>
        </row>
        <row r="13">
          <cell r="CG13">
            <v>0</v>
          </cell>
        </row>
        <row r="14">
          <cell r="CG14">
            <v>224964</v>
          </cell>
        </row>
        <row r="15">
          <cell r="CG15">
            <v>280626</v>
          </cell>
        </row>
        <row r="16">
          <cell r="CG16">
            <v>0</v>
          </cell>
        </row>
        <row r="17">
          <cell r="CG17">
            <v>280626</v>
          </cell>
        </row>
        <row r="18">
          <cell r="CG18">
            <v>0</v>
          </cell>
        </row>
        <row r="19">
          <cell r="CG19">
            <v>70875</v>
          </cell>
        </row>
        <row r="20">
          <cell r="CG20">
            <v>0</v>
          </cell>
        </row>
        <row r="21">
          <cell r="CG21">
            <v>0</v>
          </cell>
        </row>
        <row r="22">
          <cell r="CG22">
            <v>505593</v>
          </cell>
        </row>
        <row r="23">
          <cell r="CG23">
            <v>280626</v>
          </cell>
        </row>
        <row r="24">
          <cell r="CG24">
            <v>0</v>
          </cell>
        </row>
        <row r="25">
          <cell r="CG25">
            <v>0</v>
          </cell>
        </row>
        <row r="26">
          <cell r="CG26">
            <v>280626</v>
          </cell>
        </row>
        <row r="27">
          <cell r="CG27">
            <v>0</v>
          </cell>
        </row>
        <row r="28">
          <cell r="CG28">
            <v>280626</v>
          </cell>
        </row>
        <row r="29">
          <cell r="CG29">
            <v>0</v>
          </cell>
        </row>
        <row r="30">
          <cell r="CG30">
            <v>224967</v>
          </cell>
        </row>
        <row r="31">
          <cell r="CG31">
            <v>0</v>
          </cell>
        </row>
        <row r="32">
          <cell r="CG32">
            <v>0</v>
          </cell>
        </row>
        <row r="33">
          <cell r="CG33">
            <v>205677</v>
          </cell>
        </row>
        <row r="34">
          <cell r="CG34">
            <v>0</v>
          </cell>
        </row>
        <row r="35">
          <cell r="CG35">
            <v>0</v>
          </cell>
        </row>
        <row r="36">
          <cell r="CG36">
            <v>275058</v>
          </cell>
        </row>
        <row r="37">
          <cell r="CG37">
            <v>0</v>
          </cell>
        </row>
        <row r="38">
          <cell r="CG38">
            <v>0</v>
          </cell>
        </row>
        <row r="39">
          <cell r="CG39">
            <v>0</v>
          </cell>
        </row>
        <row r="40">
          <cell r="CG40">
            <v>0</v>
          </cell>
        </row>
        <row r="41">
          <cell r="CG41">
            <v>0</v>
          </cell>
        </row>
        <row r="42">
          <cell r="CG42">
            <v>141756</v>
          </cell>
        </row>
        <row r="43">
          <cell r="CG43">
            <v>0</v>
          </cell>
        </row>
        <row r="44">
          <cell r="CG44">
            <v>0</v>
          </cell>
        </row>
        <row r="45">
          <cell r="CG45">
            <v>0</v>
          </cell>
        </row>
        <row r="46">
          <cell r="CG46">
            <v>0</v>
          </cell>
        </row>
        <row r="47">
          <cell r="CG47">
            <v>0</v>
          </cell>
        </row>
        <row r="48">
          <cell r="CG48">
            <v>783390</v>
          </cell>
        </row>
        <row r="49">
          <cell r="CG49">
            <v>0</v>
          </cell>
        </row>
        <row r="50">
          <cell r="CG50">
            <v>0</v>
          </cell>
        </row>
        <row r="51">
          <cell r="CG51">
            <v>70872</v>
          </cell>
        </row>
        <row r="52">
          <cell r="CG52">
            <v>280626</v>
          </cell>
        </row>
        <row r="53">
          <cell r="CG53">
            <v>0</v>
          </cell>
        </row>
        <row r="54">
          <cell r="CG54">
            <v>0</v>
          </cell>
        </row>
        <row r="55">
          <cell r="CG55">
            <v>0</v>
          </cell>
        </row>
        <row r="56">
          <cell r="CG56">
            <v>0</v>
          </cell>
        </row>
        <row r="57">
          <cell r="CG57">
            <v>0</v>
          </cell>
        </row>
        <row r="58">
          <cell r="CG58">
            <v>205677</v>
          </cell>
        </row>
        <row r="59">
          <cell r="CG59">
            <v>0</v>
          </cell>
        </row>
        <row r="60">
          <cell r="CG60">
            <v>0</v>
          </cell>
        </row>
        <row r="61">
          <cell r="CG61">
            <v>0</v>
          </cell>
        </row>
        <row r="62">
          <cell r="CG62">
            <v>411354</v>
          </cell>
        </row>
        <row r="63">
          <cell r="CG63">
            <v>0</v>
          </cell>
        </row>
        <row r="64">
          <cell r="CG64">
            <v>275058</v>
          </cell>
        </row>
        <row r="65">
          <cell r="CG65">
            <v>0</v>
          </cell>
        </row>
        <row r="66">
          <cell r="CG66">
            <v>275058</v>
          </cell>
        </row>
        <row r="67">
          <cell r="CG67">
            <v>0</v>
          </cell>
        </row>
        <row r="68">
          <cell r="CG68">
            <v>0</v>
          </cell>
        </row>
        <row r="69">
          <cell r="CG69">
            <v>0</v>
          </cell>
        </row>
        <row r="70">
          <cell r="CG70">
            <v>0</v>
          </cell>
        </row>
        <row r="71">
          <cell r="CG71">
            <v>0</v>
          </cell>
        </row>
        <row r="72">
          <cell r="CG72">
            <v>275058</v>
          </cell>
        </row>
        <row r="73">
          <cell r="CG73">
            <v>0</v>
          </cell>
        </row>
        <row r="74">
          <cell r="CG74">
            <v>275058</v>
          </cell>
        </row>
        <row r="75">
          <cell r="CG75">
            <v>0</v>
          </cell>
        </row>
        <row r="76">
          <cell r="CG76">
            <v>480735</v>
          </cell>
        </row>
        <row r="77">
          <cell r="CG77">
            <v>1569609</v>
          </cell>
        </row>
        <row r="78">
          <cell r="CG78">
            <v>351501</v>
          </cell>
        </row>
        <row r="79">
          <cell r="CG79">
            <v>1743315</v>
          </cell>
        </row>
        <row r="80">
          <cell r="CG80">
            <v>212625</v>
          </cell>
        </row>
        <row r="81">
          <cell r="CG81">
            <v>576468</v>
          </cell>
        </row>
        <row r="82">
          <cell r="CG82">
            <v>70875</v>
          </cell>
        </row>
        <row r="83">
          <cell r="CG83">
            <v>837804</v>
          </cell>
        </row>
        <row r="84">
          <cell r="CG84">
            <v>70875</v>
          </cell>
        </row>
        <row r="85">
          <cell r="CG85">
            <v>0</v>
          </cell>
        </row>
        <row r="86">
          <cell r="CG86">
            <v>0</v>
          </cell>
        </row>
        <row r="87">
          <cell r="CG87">
            <v>0</v>
          </cell>
        </row>
        <row r="88">
          <cell r="CG88">
            <v>280626</v>
          </cell>
        </row>
        <row r="89">
          <cell r="CG89">
            <v>1064016</v>
          </cell>
        </row>
        <row r="90">
          <cell r="CG90">
            <v>351501</v>
          </cell>
        </row>
        <row r="91">
          <cell r="CG91">
            <v>980799</v>
          </cell>
        </row>
        <row r="92">
          <cell r="CG92">
            <v>70875</v>
          </cell>
        </row>
        <row r="93">
          <cell r="CG93">
            <v>0</v>
          </cell>
        </row>
        <row r="94">
          <cell r="CG94">
            <v>0</v>
          </cell>
        </row>
        <row r="95">
          <cell r="CG95">
            <v>0</v>
          </cell>
        </row>
        <row r="96">
          <cell r="CG96">
            <v>0</v>
          </cell>
        </row>
        <row r="97">
          <cell r="CG97">
            <v>0</v>
          </cell>
        </row>
        <row r="98">
          <cell r="CG98">
            <v>275058</v>
          </cell>
        </row>
        <row r="99">
          <cell r="CG99">
            <v>1066845</v>
          </cell>
        </row>
        <row r="100">
          <cell r="CG100">
            <v>277797</v>
          </cell>
        </row>
        <row r="101">
          <cell r="CG101">
            <v>280626</v>
          </cell>
        </row>
        <row r="102">
          <cell r="CG102">
            <v>277797</v>
          </cell>
        </row>
        <row r="103">
          <cell r="CG103">
            <v>0</v>
          </cell>
        </row>
        <row r="104">
          <cell r="CG104">
            <v>0</v>
          </cell>
        </row>
        <row r="105">
          <cell r="CG105">
            <v>280626</v>
          </cell>
        </row>
        <row r="106">
          <cell r="CG106">
            <v>0</v>
          </cell>
        </row>
        <row r="107">
          <cell r="CG107">
            <v>786219</v>
          </cell>
        </row>
        <row r="108">
          <cell r="CG108">
            <v>558423</v>
          </cell>
        </row>
        <row r="109">
          <cell r="CG109">
            <v>1047555</v>
          </cell>
        </row>
        <row r="110">
          <cell r="CG110">
            <v>280626</v>
          </cell>
        </row>
        <row r="111">
          <cell r="CG111">
            <v>505593</v>
          </cell>
        </row>
        <row r="112">
          <cell r="CG112">
            <v>280626</v>
          </cell>
        </row>
        <row r="113">
          <cell r="CG113">
            <v>280626</v>
          </cell>
        </row>
        <row r="114">
          <cell r="CG114">
            <v>280626</v>
          </cell>
        </row>
        <row r="115">
          <cell r="CG115">
            <v>505593</v>
          </cell>
        </row>
        <row r="116">
          <cell r="CG116">
            <v>280626</v>
          </cell>
        </row>
        <row r="117">
          <cell r="CG117">
            <v>277797</v>
          </cell>
        </row>
        <row r="118">
          <cell r="CG118">
            <v>280626</v>
          </cell>
        </row>
        <row r="119">
          <cell r="CG119">
            <v>505593</v>
          </cell>
        </row>
        <row r="120">
          <cell r="CG120">
            <v>0</v>
          </cell>
        </row>
        <row r="121">
          <cell r="CG121">
            <v>558423</v>
          </cell>
        </row>
        <row r="122">
          <cell r="CG122">
            <v>0</v>
          </cell>
        </row>
        <row r="123">
          <cell r="CG123">
            <v>505593</v>
          </cell>
        </row>
        <row r="124">
          <cell r="CG124">
            <v>70875</v>
          </cell>
        </row>
        <row r="125">
          <cell r="CG125">
            <v>841878</v>
          </cell>
        </row>
        <row r="126">
          <cell r="CG126">
            <v>280626</v>
          </cell>
        </row>
        <row r="127">
          <cell r="CG127">
            <v>0</v>
          </cell>
        </row>
        <row r="128">
          <cell r="CG128">
            <v>0</v>
          </cell>
        </row>
        <row r="129">
          <cell r="CG129">
            <v>505593</v>
          </cell>
        </row>
        <row r="130">
          <cell r="CG130">
            <v>280626</v>
          </cell>
        </row>
        <row r="131">
          <cell r="CG131">
            <v>766929</v>
          </cell>
        </row>
        <row r="132">
          <cell r="CG132">
            <v>280626</v>
          </cell>
        </row>
        <row r="133">
          <cell r="CG133">
            <v>224967</v>
          </cell>
        </row>
        <row r="134">
          <cell r="CG134">
            <v>0</v>
          </cell>
        </row>
        <row r="135">
          <cell r="CG135">
            <v>561252</v>
          </cell>
        </row>
        <row r="136">
          <cell r="CG136">
            <v>0</v>
          </cell>
        </row>
        <row r="137">
          <cell r="CG137">
            <v>505593</v>
          </cell>
        </row>
        <row r="138">
          <cell r="CG138">
            <v>0</v>
          </cell>
        </row>
        <row r="139">
          <cell r="CG139">
            <v>205797</v>
          </cell>
        </row>
        <row r="140">
          <cell r="CG140">
            <v>0</v>
          </cell>
        </row>
        <row r="141">
          <cell r="CG141">
            <v>558423</v>
          </cell>
        </row>
        <row r="142">
          <cell r="CG142">
            <v>0</v>
          </cell>
        </row>
        <row r="143">
          <cell r="CG143">
            <v>0</v>
          </cell>
        </row>
        <row r="144">
          <cell r="CG144">
            <v>8631405</v>
          </cell>
        </row>
        <row r="145">
          <cell r="CG145">
            <v>561252</v>
          </cell>
        </row>
        <row r="146">
          <cell r="CG146">
            <v>0</v>
          </cell>
        </row>
        <row r="147">
          <cell r="CG147">
            <v>561252</v>
          </cell>
        </row>
        <row r="148">
          <cell r="CG148">
            <v>280626</v>
          </cell>
        </row>
        <row r="149">
          <cell r="CG149">
            <v>841878</v>
          </cell>
        </row>
        <row r="150">
          <cell r="CG150">
            <v>558423</v>
          </cell>
        </row>
        <row r="151">
          <cell r="CG151">
            <v>277797</v>
          </cell>
        </row>
        <row r="152">
          <cell r="CG152">
            <v>561252</v>
          </cell>
        </row>
        <row r="153">
          <cell r="CG153">
            <v>7530375</v>
          </cell>
        </row>
        <row r="154">
          <cell r="CG154">
            <v>3418683</v>
          </cell>
        </row>
        <row r="155">
          <cell r="CG155">
            <v>1322523</v>
          </cell>
        </row>
        <row r="156">
          <cell r="CG156">
            <v>1116846</v>
          </cell>
        </row>
        <row r="157">
          <cell r="CG157">
            <v>836220</v>
          </cell>
        </row>
        <row r="158">
          <cell r="CG158">
            <v>280626</v>
          </cell>
        </row>
        <row r="159">
          <cell r="CG159">
            <v>277797</v>
          </cell>
        </row>
        <row r="160">
          <cell r="CG160">
            <v>4178271</v>
          </cell>
        </row>
        <row r="161">
          <cell r="CG161">
            <v>0</v>
          </cell>
        </row>
        <row r="162">
          <cell r="CG162">
            <v>280626</v>
          </cell>
        </row>
        <row r="163">
          <cell r="CG163">
            <v>0</v>
          </cell>
        </row>
        <row r="164">
          <cell r="CG164">
            <v>8101377</v>
          </cell>
        </row>
        <row r="165">
          <cell r="CG165">
            <v>277797</v>
          </cell>
        </row>
        <row r="166">
          <cell r="CG166">
            <v>1680927</v>
          </cell>
        </row>
        <row r="167">
          <cell r="CG167">
            <v>561252</v>
          </cell>
        </row>
        <row r="168">
          <cell r="CG168">
            <v>1122504</v>
          </cell>
        </row>
        <row r="169">
          <cell r="CG169">
            <v>0</v>
          </cell>
        </row>
        <row r="170">
          <cell r="CG170">
            <v>0</v>
          </cell>
        </row>
        <row r="171">
          <cell r="CG171">
            <v>1316865</v>
          </cell>
        </row>
        <row r="172">
          <cell r="CG172">
            <v>0</v>
          </cell>
        </row>
        <row r="173">
          <cell r="CG173">
            <v>0</v>
          </cell>
        </row>
        <row r="174">
          <cell r="CG174">
            <v>0</v>
          </cell>
        </row>
        <row r="175">
          <cell r="CG175">
            <v>0</v>
          </cell>
        </row>
        <row r="176">
          <cell r="CG176">
            <v>0</v>
          </cell>
        </row>
        <row r="177">
          <cell r="CG177">
            <v>0</v>
          </cell>
        </row>
        <row r="178">
          <cell r="CG178">
            <v>0</v>
          </cell>
        </row>
        <row r="179">
          <cell r="CG179">
            <v>0</v>
          </cell>
        </row>
        <row r="180">
          <cell r="CG180">
            <v>0</v>
          </cell>
        </row>
        <row r="181">
          <cell r="CG181">
            <v>0</v>
          </cell>
        </row>
        <row r="182">
          <cell r="CG182">
            <v>0</v>
          </cell>
        </row>
        <row r="183">
          <cell r="CG183">
            <v>0</v>
          </cell>
        </row>
        <row r="184">
          <cell r="CG184">
            <v>0</v>
          </cell>
        </row>
        <row r="185">
          <cell r="CG185">
            <v>0</v>
          </cell>
        </row>
        <row r="186">
          <cell r="CG186">
            <v>0</v>
          </cell>
        </row>
        <row r="187">
          <cell r="CG187">
            <v>0</v>
          </cell>
        </row>
        <row r="188">
          <cell r="CG188">
            <v>0</v>
          </cell>
        </row>
        <row r="189">
          <cell r="CG189">
            <v>0</v>
          </cell>
        </row>
        <row r="190">
          <cell r="CG190">
            <v>0</v>
          </cell>
        </row>
        <row r="191">
          <cell r="CG191">
            <v>0</v>
          </cell>
        </row>
        <row r="192">
          <cell r="CG192">
            <v>0</v>
          </cell>
        </row>
        <row r="193">
          <cell r="CG193">
            <v>0</v>
          </cell>
        </row>
        <row r="194">
          <cell r="CG194">
            <v>0</v>
          </cell>
        </row>
        <row r="195">
          <cell r="CG195">
            <v>0</v>
          </cell>
        </row>
        <row r="196">
          <cell r="CG196">
            <v>0</v>
          </cell>
        </row>
        <row r="197">
          <cell r="CG197">
            <v>0</v>
          </cell>
        </row>
        <row r="198">
          <cell r="CG198">
            <v>0</v>
          </cell>
        </row>
        <row r="199">
          <cell r="CG199">
            <v>0</v>
          </cell>
        </row>
        <row r="200">
          <cell r="CG200">
            <v>0</v>
          </cell>
        </row>
        <row r="201">
          <cell r="CG201">
            <v>0</v>
          </cell>
        </row>
        <row r="202">
          <cell r="CG202">
            <v>0</v>
          </cell>
        </row>
        <row r="203">
          <cell r="CG203">
            <v>0</v>
          </cell>
        </row>
        <row r="204">
          <cell r="CG204">
            <v>0</v>
          </cell>
        </row>
        <row r="205">
          <cell r="CG205">
            <v>0</v>
          </cell>
        </row>
        <row r="206">
          <cell r="CG206">
            <v>0</v>
          </cell>
        </row>
        <row r="207">
          <cell r="CG207">
            <v>0</v>
          </cell>
        </row>
        <row r="208">
          <cell r="CG208">
            <v>0</v>
          </cell>
        </row>
        <row r="209">
          <cell r="CG209">
            <v>0</v>
          </cell>
        </row>
        <row r="210">
          <cell r="CG210">
            <v>0</v>
          </cell>
        </row>
        <row r="211">
          <cell r="CG211">
            <v>0</v>
          </cell>
        </row>
        <row r="212">
          <cell r="CG212">
            <v>0</v>
          </cell>
        </row>
        <row r="213">
          <cell r="CG213">
            <v>0</v>
          </cell>
        </row>
        <row r="214">
          <cell r="CG214">
            <v>0</v>
          </cell>
        </row>
        <row r="215">
          <cell r="CG215">
            <v>0</v>
          </cell>
        </row>
        <row r="216">
          <cell r="CG216">
            <v>0</v>
          </cell>
        </row>
        <row r="217">
          <cell r="CG217">
            <v>0</v>
          </cell>
        </row>
        <row r="218">
          <cell r="CG218">
            <v>0</v>
          </cell>
        </row>
        <row r="219">
          <cell r="CG219">
            <v>0</v>
          </cell>
        </row>
        <row r="220">
          <cell r="CG220">
            <v>0</v>
          </cell>
        </row>
        <row r="221">
          <cell r="CG221">
            <v>1705600</v>
          </cell>
        </row>
        <row r="222">
          <cell r="CG222">
            <v>1960000</v>
          </cell>
        </row>
        <row r="223">
          <cell r="CG223">
            <v>2250000</v>
          </cell>
        </row>
        <row r="224">
          <cell r="CG224">
            <v>9976000</v>
          </cell>
        </row>
        <row r="225">
          <cell r="CG225">
            <v>3102800</v>
          </cell>
        </row>
        <row r="226">
          <cell r="CG226">
            <v>0</v>
          </cell>
        </row>
        <row r="227">
          <cell r="CG227">
            <v>500000</v>
          </cell>
        </row>
        <row r="228">
          <cell r="CG228">
            <v>28600000</v>
          </cell>
        </row>
        <row r="229">
          <cell r="CG229">
            <v>676000</v>
          </cell>
        </row>
        <row r="230">
          <cell r="CG230">
            <v>1500000</v>
          </cell>
        </row>
        <row r="231">
          <cell r="CG231">
            <v>0</v>
          </cell>
        </row>
        <row r="232">
          <cell r="CG232">
            <v>0</v>
          </cell>
        </row>
        <row r="233">
          <cell r="CG233">
            <v>800000</v>
          </cell>
        </row>
        <row r="234">
          <cell r="CG234">
            <v>0</v>
          </cell>
        </row>
        <row r="235">
          <cell r="CG235">
            <v>0</v>
          </cell>
        </row>
        <row r="236">
          <cell r="CG236">
            <v>676000</v>
          </cell>
        </row>
        <row r="237">
          <cell r="CG237">
            <v>1057000</v>
          </cell>
        </row>
        <row r="238">
          <cell r="CG238">
            <v>0</v>
          </cell>
        </row>
        <row r="239">
          <cell r="CG239">
            <v>0</v>
          </cell>
        </row>
        <row r="240">
          <cell r="CG240">
            <v>700000</v>
          </cell>
        </row>
        <row r="241">
          <cell r="CG241">
            <v>0</v>
          </cell>
        </row>
        <row r="242">
          <cell r="CG242">
            <v>0</v>
          </cell>
        </row>
        <row r="243">
          <cell r="CG243">
            <v>0</v>
          </cell>
        </row>
        <row r="244">
          <cell r="CG244">
            <v>549120</v>
          </cell>
        </row>
        <row r="245">
          <cell r="CG245">
            <v>374400</v>
          </cell>
        </row>
        <row r="246">
          <cell r="CG246">
            <v>0</v>
          </cell>
        </row>
        <row r="247">
          <cell r="CG247">
            <v>788339</v>
          </cell>
        </row>
        <row r="248">
          <cell r="CG248">
            <v>1509965</v>
          </cell>
        </row>
        <row r="249">
          <cell r="CG249">
            <v>0</v>
          </cell>
        </row>
        <row r="250">
          <cell r="CG250">
            <v>979288</v>
          </cell>
        </row>
        <row r="251">
          <cell r="CG251">
            <v>0</v>
          </cell>
        </row>
        <row r="252">
          <cell r="CG252">
            <v>0</v>
          </cell>
        </row>
        <row r="253">
          <cell r="CG253">
            <v>17904161</v>
          </cell>
        </row>
        <row r="254">
          <cell r="CG254">
            <v>2847428</v>
          </cell>
        </row>
        <row r="255">
          <cell r="CG255">
            <v>4698100</v>
          </cell>
        </row>
        <row r="256">
          <cell r="CG256">
            <v>2714400</v>
          </cell>
        </row>
        <row r="257">
          <cell r="CG257">
            <v>0</v>
          </cell>
        </row>
        <row r="258">
          <cell r="CG258">
            <v>0</v>
          </cell>
        </row>
        <row r="259">
          <cell r="CG259">
            <v>0</v>
          </cell>
        </row>
        <row r="260">
          <cell r="CG260">
            <v>0</v>
          </cell>
        </row>
        <row r="261">
          <cell r="CG261">
            <v>0</v>
          </cell>
        </row>
        <row r="262">
          <cell r="CG262">
            <v>0</v>
          </cell>
        </row>
        <row r="263">
          <cell r="CG263">
            <v>0</v>
          </cell>
        </row>
        <row r="264">
          <cell r="CG264">
            <v>0</v>
          </cell>
        </row>
        <row r="265">
          <cell r="CG265">
            <v>0</v>
          </cell>
        </row>
        <row r="266">
          <cell r="CG266">
            <v>0</v>
          </cell>
        </row>
        <row r="267">
          <cell r="CG267">
            <v>0</v>
          </cell>
        </row>
        <row r="268">
          <cell r="CG268">
            <v>0</v>
          </cell>
        </row>
        <row r="269">
          <cell r="CG269">
            <v>0</v>
          </cell>
        </row>
        <row r="270">
          <cell r="CG270">
            <v>0</v>
          </cell>
        </row>
        <row r="271">
          <cell r="CG271">
            <v>0</v>
          </cell>
        </row>
        <row r="272">
          <cell r="CG272">
            <v>0</v>
          </cell>
        </row>
        <row r="273">
          <cell r="CG273">
            <v>0</v>
          </cell>
        </row>
        <row r="274">
          <cell r="CG274">
            <v>0</v>
          </cell>
        </row>
        <row r="275">
          <cell r="CG275">
            <v>0</v>
          </cell>
        </row>
        <row r="276">
          <cell r="CG276">
            <v>0</v>
          </cell>
        </row>
        <row r="277">
          <cell r="CG277">
            <v>0</v>
          </cell>
        </row>
        <row r="278">
          <cell r="CG278">
            <v>0</v>
          </cell>
        </row>
        <row r="279">
          <cell r="CG279">
            <v>0</v>
          </cell>
        </row>
        <row r="280">
          <cell r="CG280">
            <v>0</v>
          </cell>
        </row>
        <row r="281">
          <cell r="CG281">
            <v>0</v>
          </cell>
        </row>
        <row r="282">
          <cell r="CG282">
            <v>0</v>
          </cell>
        </row>
        <row r="283">
          <cell r="CG283">
            <v>0</v>
          </cell>
        </row>
        <row r="284">
          <cell r="CG284">
            <v>0</v>
          </cell>
        </row>
        <row r="285">
          <cell r="CG285">
            <v>0</v>
          </cell>
        </row>
        <row r="286">
          <cell r="CG286">
            <v>0</v>
          </cell>
        </row>
        <row r="287">
          <cell r="CG287">
            <v>0</v>
          </cell>
        </row>
        <row r="288">
          <cell r="CG288">
            <v>0</v>
          </cell>
        </row>
        <row r="289">
          <cell r="CG289">
            <v>0</v>
          </cell>
        </row>
        <row r="290">
          <cell r="CG290">
            <v>0</v>
          </cell>
        </row>
        <row r="291">
          <cell r="CG291">
            <v>0</v>
          </cell>
        </row>
        <row r="292">
          <cell r="CG292">
            <v>0</v>
          </cell>
        </row>
        <row r="293">
          <cell r="CG293">
            <v>0</v>
          </cell>
        </row>
        <row r="294">
          <cell r="CG294">
            <v>0</v>
          </cell>
        </row>
        <row r="295">
          <cell r="CG295">
            <v>0</v>
          </cell>
        </row>
        <row r="296">
          <cell r="CG296">
            <v>0</v>
          </cell>
        </row>
        <row r="297">
          <cell r="CG297">
            <v>0</v>
          </cell>
        </row>
        <row r="298">
          <cell r="CG298">
            <v>0</v>
          </cell>
        </row>
        <row r="299">
          <cell r="CG299">
            <v>0</v>
          </cell>
        </row>
        <row r="300">
          <cell r="CG300">
            <v>0</v>
          </cell>
        </row>
        <row r="301">
          <cell r="CG301">
            <v>0</v>
          </cell>
        </row>
        <row r="302">
          <cell r="CG302">
            <v>0</v>
          </cell>
        </row>
        <row r="303">
          <cell r="CG303">
            <v>0</v>
          </cell>
        </row>
        <row r="304">
          <cell r="CG304">
            <v>0</v>
          </cell>
        </row>
        <row r="305">
          <cell r="CG305">
            <v>0</v>
          </cell>
        </row>
        <row r="306">
          <cell r="CG306">
            <v>0</v>
          </cell>
        </row>
        <row r="307">
          <cell r="CG307">
            <v>0</v>
          </cell>
        </row>
        <row r="308">
          <cell r="CG308">
            <v>0</v>
          </cell>
        </row>
        <row r="309">
          <cell r="CG309">
            <v>0</v>
          </cell>
        </row>
        <row r="310">
          <cell r="CG310">
            <v>0</v>
          </cell>
        </row>
        <row r="311">
          <cell r="CG311">
            <v>0</v>
          </cell>
        </row>
        <row r="312">
          <cell r="CG312">
            <v>0</v>
          </cell>
        </row>
        <row r="313">
          <cell r="CG313">
            <v>0</v>
          </cell>
        </row>
        <row r="314">
          <cell r="CG314">
            <v>0</v>
          </cell>
        </row>
        <row r="315">
          <cell r="CG315">
            <v>0</v>
          </cell>
        </row>
        <row r="316">
          <cell r="CG316">
            <v>0</v>
          </cell>
        </row>
        <row r="317">
          <cell r="CG317">
            <v>0</v>
          </cell>
        </row>
        <row r="318">
          <cell r="CG318">
            <v>0</v>
          </cell>
        </row>
        <row r="319">
          <cell r="CG319">
            <v>0</v>
          </cell>
        </row>
        <row r="320">
          <cell r="CG320">
            <v>0</v>
          </cell>
        </row>
        <row r="321">
          <cell r="CG321">
            <v>0</v>
          </cell>
        </row>
        <row r="322">
          <cell r="CG322">
            <v>0</v>
          </cell>
        </row>
        <row r="323">
          <cell r="CG323">
            <v>0</v>
          </cell>
        </row>
        <row r="324">
          <cell r="CG324">
            <v>0</v>
          </cell>
        </row>
        <row r="325">
          <cell r="CG325">
            <v>0</v>
          </cell>
        </row>
        <row r="326">
          <cell r="CG326">
            <v>0</v>
          </cell>
        </row>
        <row r="327">
          <cell r="CG327">
            <v>0</v>
          </cell>
        </row>
        <row r="328">
          <cell r="CG328">
            <v>0</v>
          </cell>
        </row>
        <row r="329">
          <cell r="CG329">
            <v>0</v>
          </cell>
        </row>
        <row r="330">
          <cell r="CG330">
            <v>0</v>
          </cell>
        </row>
        <row r="331">
          <cell r="CG331">
            <v>0</v>
          </cell>
        </row>
        <row r="332">
          <cell r="CG332">
            <v>0</v>
          </cell>
        </row>
        <row r="333">
          <cell r="CG333">
            <v>0</v>
          </cell>
        </row>
        <row r="334">
          <cell r="CG334">
            <v>0</v>
          </cell>
        </row>
        <row r="335">
          <cell r="CG335">
            <v>0</v>
          </cell>
        </row>
        <row r="336">
          <cell r="CG336">
            <v>0</v>
          </cell>
        </row>
        <row r="337">
          <cell r="CG337">
            <v>0</v>
          </cell>
        </row>
        <row r="338">
          <cell r="CG338">
            <v>0</v>
          </cell>
        </row>
        <row r="339">
          <cell r="CG339">
            <v>0</v>
          </cell>
        </row>
        <row r="340">
          <cell r="CG340">
            <v>0</v>
          </cell>
        </row>
        <row r="341">
          <cell r="CG341">
            <v>0</v>
          </cell>
        </row>
        <row r="342">
          <cell r="CG342">
            <v>0</v>
          </cell>
        </row>
        <row r="343">
          <cell r="CG343">
            <v>0</v>
          </cell>
        </row>
        <row r="344">
          <cell r="CG344">
            <v>0</v>
          </cell>
        </row>
        <row r="345">
          <cell r="CG345">
            <v>0</v>
          </cell>
        </row>
        <row r="346">
          <cell r="CG346">
            <v>0</v>
          </cell>
        </row>
        <row r="347">
          <cell r="CG347">
            <v>0</v>
          </cell>
        </row>
        <row r="348">
          <cell r="CG348">
            <v>0</v>
          </cell>
        </row>
        <row r="349">
          <cell r="CG349">
            <v>0</v>
          </cell>
        </row>
        <row r="350">
          <cell r="CG350">
            <v>0</v>
          </cell>
        </row>
        <row r="351">
          <cell r="CG351">
            <v>0</v>
          </cell>
        </row>
        <row r="352">
          <cell r="CG352">
            <v>0</v>
          </cell>
        </row>
        <row r="353">
          <cell r="CG353">
            <v>0</v>
          </cell>
        </row>
        <row r="354">
          <cell r="CG354">
            <v>0</v>
          </cell>
        </row>
        <row r="355">
          <cell r="CG355">
            <v>0</v>
          </cell>
        </row>
        <row r="356">
          <cell r="CG356">
            <v>0</v>
          </cell>
        </row>
        <row r="357">
          <cell r="CG357">
            <v>0</v>
          </cell>
        </row>
        <row r="358">
          <cell r="CG358">
            <v>0</v>
          </cell>
        </row>
        <row r="359">
          <cell r="CG359">
            <v>0</v>
          </cell>
        </row>
        <row r="360">
          <cell r="CG360">
            <v>0</v>
          </cell>
        </row>
        <row r="361">
          <cell r="CG361">
            <v>0</v>
          </cell>
        </row>
        <row r="362">
          <cell r="CG362">
            <v>0</v>
          </cell>
        </row>
        <row r="363">
          <cell r="CG363">
            <v>0</v>
          </cell>
        </row>
        <row r="364">
          <cell r="CG364">
            <v>0</v>
          </cell>
        </row>
        <row r="365">
          <cell r="CG365">
            <v>0</v>
          </cell>
        </row>
        <row r="366">
          <cell r="CG366">
            <v>0</v>
          </cell>
        </row>
        <row r="367">
          <cell r="CG367">
            <v>0</v>
          </cell>
        </row>
        <row r="368">
          <cell r="CG368">
            <v>0</v>
          </cell>
        </row>
        <row r="369">
          <cell r="CG369">
            <v>0</v>
          </cell>
        </row>
        <row r="370">
          <cell r="CG370">
            <v>0</v>
          </cell>
        </row>
        <row r="371">
          <cell r="CG371">
            <v>0</v>
          </cell>
        </row>
        <row r="372">
          <cell r="CG372">
            <v>0</v>
          </cell>
        </row>
        <row r="373">
          <cell r="CG373">
            <v>0</v>
          </cell>
        </row>
        <row r="374">
          <cell r="CG374">
            <v>0</v>
          </cell>
        </row>
        <row r="375">
          <cell r="CG375">
            <v>0</v>
          </cell>
        </row>
        <row r="376">
          <cell r="CG376">
            <v>0</v>
          </cell>
        </row>
        <row r="377">
          <cell r="CG377">
            <v>0</v>
          </cell>
        </row>
        <row r="378">
          <cell r="CG378">
            <v>0</v>
          </cell>
        </row>
        <row r="379">
          <cell r="CG379">
            <v>0</v>
          </cell>
        </row>
        <row r="380">
          <cell r="CG380">
            <v>0</v>
          </cell>
        </row>
        <row r="381">
          <cell r="CG381">
            <v>0</v>
          </cell>
        </row>
        <row r="382">
          <cell r="CG382">
            <v>0</v>
          </cell>
        </row>
        <row r="383">
          <cell r="CG383">
            <v>0</v>
          </cell>
        </row>
        <row r="384">
          <cell r="CG384">
            <v>0</v>
          </cell>
        </row>
        <row r="385">
          <cell r="CG385">
            <v>0</v>
          </cell>
        </row>
        <row r="386">
          <cell r="CG386">
            <v>0</v>
          </cell>
        </row>
        <row r="387">
          <cell r="CG387">
            <v>0</v>
          </cell>
        </row>
        <row r="388">
          <cell r="CG388">
            <v>0</v>
          </cell>
        </row>
        <row r="389">
          <cell r="CG389">
            <v>0</v>
          </cell>
        </row>
        <row r="390">
          <cell r="CG390">
            <v>0</v>
          </cell>
        </row>
        <row r="391">
          <cell r="CG391">
            <v>0</v>
          </cell>
        </row>
        <row r="392">
          <cell r="CG392">
            <v>0</v>
          </cell>
        </row>
        <row r="393">
          <cell r="CG393">
            <v>0</v>
          </cell>
        </row>
        <row r="394">
          <cell r="CG394">
            <v>0</v>
          </cell>
        </row>
        <row r="395">
          <cell r="CG395">
            <v>0</v>
          </cell>
        </row>
        <row r="396">
          <cell r="CG396">
            <v>0</v>
          </cell>
        </row>
        <row r="397">
          <cell r="CG397">
            <v>0</v>
          </cell>
        </row>
        <row r="398">
          <cell r="CG398">
            <v>0</v>
          </cell>
        </row>
        <row r="399">
          <cell r="CG399">
            <v>0</v>
          </cell>
        </row>
        <row r="400">
          <cell r="CG400">
            <v>0</v>
          </cell>
        </row>
        <row r="401">
          <cell r="CG401">
            <v>0</v>
          </cell>
        </row>
        <row r="402">
          <cell r="CG402">
            <v>0</v>
          </cell>
        </row>
        <row r="403">
          <cell r="CG403">
            <v>0</v>
          </cell>
        </row>
        <row r="404">
          <cell r="CG404">
            <v>25209002</v>
          </cell>
        </row>
        <row r="405">
          <cell r="CG405">
            <v>0</v>
          </cell>
        </row>
        <row r="406">
          <cell r="CG406">
            <v>0</v>
          </cell>
        </row>
        <row r="407">
          <cell r="CG407">
            <v>0</v>
          </cell>
        </row>
        <row r="408">
          <cell r="CG408">
            <v>0</v>
          </cell>
        </row>
        <row r="409">
          <cell r="CG409">
            <v>0</v>
          </cell>
        </row>
        <row r="410">
          <cell r="CG410">
            <v>0</v>
          </cell>
        </row>
        <row r="411">
          <cell r="CG411">
            <v>0</v>
          </cell>
        </row>
        <row r="412">
          <cell r="CG412">
            <v>0</v>
          </cell>
        </row>
        <row r="413">
          <cell r="CG413">
            <v>0</v>
          </cell>
        </row>
        <row r="414">
          <cell r="CG414">
            <v>0</v>
          </cell>
        </row>
        <row r="415">
          <cell r="CG415">
            <v>0</v>
          </cell>
        </row>
        <row r="416">
          <cell r="CG416">
            <v>0</v>
          </cell>
        </row>
        <row r="417">
          <cell r="CG417">
            <v>0</v>
          </cell>
        </row>
        <row r="418">
          <cell r="CG418">
            <v>0</v>
          </cell>
        </row>
        <row r="419">
          <cell r="CG419">
            <v>0</v>
          </cell>
        </row>
        <row r="420">
          <cell r="CG420">
            <v>0</v>
          </cell>
        </row>
        <row r="421">
          <cell r="CG421">
            <v>0</v>
          </cell>
        </row>
        <row r="422">
          <cell r="CG422">
            <v>0</v>
          </cell>
        </row>
        <row r="423">
          <cell r="CG423">
            <v>0</v>
          </cell>
        </row>
        <row r="424">
          <cell r="CG424">
            <v>0</v>
          </cell>
        </row>
        <row r="425">
          <cell r="CG425">
            <v>0</v>
          </cell>
        </row>
        <row r="426">
          <cell r="CG426">
            <v>0</v>
          </cell>
        </row>
        <row r="427">
          <cell r="CG427">
            <v>0</v>
          </cell>
        </row>
        <row r="428">
          <cell r="CG428">
            <v>0</v>
          </cell>
        </row>
        <row r="429">
          <cell r="CG429">
            <v>0</v>
          </cell>
        </row>
        <row r="430">
          <cell r="CG430">
            <v>0</v>
          </cell>
        </row>
        <row r="431">
          <cell r="CG431">
            <v>0</v>
          </cell>
        </row>
        <row r="432">
          <cell r="CG432">
            <v>0</v>
          </cell>
        </row>
        <row r="433">
          <cell r="CG433">
            <v>0</v>
          </cell>
        </row>
        <row r="434">
          <cell r="CG434">
            <v>0</v>
          </cell>
        </row>
        <row r="435">
          <cell r="CG435">
            <v>0</v>
          </cell>
        </row>
        <row r="436">
          <cell r="CG436">
            <v>0</v>
          </cell>
        </row>
        <row r="437">
          <cell r="CG437">
            <v>0</v>
          </cell>
        </row>
        <row r="438">
          <cell r="CG438">
            <v>0</v>
          </cell>
        </row>
        <row r="439">
          <cell r="CG439">
            <v>0</v>
          </cell>
        </row>
        <row r="440">
          <cell r="CG440">
            <v>0</v>
          </cell>
        </row>
        <row r="441">
          <cell r="CG441">
            <v>0</v>
          </cell>
        </row>
        <row r="442">
          <cell r="CG442">
            <v>0</v>
          </cell>
        </row>
        <row r="443">
          <cell r="CG443">
            <v>0</v>
          </cell>
        </row>
        <row r="444">
          <cell r="CG444">
            <v>0</v>
          </cell>
        </row>
        <row r="445">
          <cell r="CG445">
            <v>0</v>
          </cell>
        </row>
        <row r="446">
          <cell r="CG446">
            <v>0</v>
          </cell>
        </row>
        <row r="447">
          <cell r="CG447">
            <v>0</v>
          </cell>
        </row>
        <row r="448">
          <cell r="CG448">
            <v>0</v>
          </cell>
        </row>
        <row r="449">
          <cell r="CG449">
            <v>0</v>
          </cell>
        </row>
        <row r="450">
          <cell r="CG450">
            <v>0</v>
          </cell>
        </row>
        <row r="451">
          <cell r="CG451">
            <v>0</v>
          </cell>
        </row>
        <row r="452">
          <cell r="CG452">
            <v>0</v>
          </cell>
        </row>
        <row r="453">
          <cell r="CG453">
            <v>0</v>
          </cell>
        </row>
        <row r="454">
          <cell r="CG454">
            <v>0</v>
          </cell>
        </row>
        <row r="455">
          <cell r="CG455">
            <v>0</v>
          </cell>
        </row>
        <row r="456">
          <cell r="CG456">
            <v>0</v>
          </cell>
        </row>
        <row r="457">
          <cell r="CG457">
            <v>0</v>
          </cell>
        </row>
        <row r="458">
          <cell r="CG458">
            <v>0</v>
          </cell>
        </row>
        <row r="459">
          <cell r="CG459">
            <v>0</v>
          </cell>
        </row>
        <row r="460">
          <cell r="CG460">
            <v>0</v>
          </cell>
        </row>
        <row r="461">
          <cell r="CG461">
            <v>0</v>
          </cell>
        </row>
        <row r="462">
          <cell r="CG462">
            <v>0</v>
          </cell>
        </row>
        <row r="463">
          <cell r="CG463">
            <v>0</v>
          </cell>
        </row>
        <row r="464">
          <cell r="CG464">
            <v>0</v>
          </cell>
        </row>
        <row r="465">
          <cell r="CG465">
            <v>0</v>
          </cell>
        </row>
        <row r="466">
          <cell r="CG466">
            <v>0</v>
          </cell>
        </row>
        <row r="467">
          <cell r="CG467">
            <v>0</v>
          </cell>
        </row>
        <row r="468">
          <cell r="CG468">
            <v>0</v>
          </cell>
        </row>
        <row r="469">
          <cell r="CG469">
            <v>0</v>
          </cell>
        </row>
        <row r="470">
          <cell r="CG470">
            <v>0</v>
          </cell>
        </row>
        <row r="471">
          <cell r="CG471">
            <v>0</v>
          </cell>
        </row>
        <row r="472">
          <cell r="CG472">
            <v>0</v>
          </cell>
        </row>
        <row r="473">
          <cell r="CG473">
            <v>0</v>
          </cell>
        </row>
        <row r="474">
          <cell r="CG474">
            <v>0</v>
          </cell>
        </row>
        <row r="475">
          <cell r="CG475">
            <v>0</v>
          </cell>
        </row>
        <row r="476">
          <cell r="CG476">
            <v>0</v>
          </cell>
        </row>
        <row r="477">
          <cell r="CG477">
            <v>0</v>
          </cell>
        </row>
        <row r="478">
          <cell r="CG478">
            <v>0</v>
          </cell>
        </row>
        <row r="479">
          <cell r="CG479">
            <v>0</v>
          </cell>
        </row>
        <row r="480">
          <cell r="CG480">
            <v>0</v>
          </cell>
        </row>
        <row r="481">
          <cell r="CG481">
            <v>0</v>
          </cell>
        </row>
        <row r="482">
          <cell r="CG482">
            <v>0</v>
          </cell>
        </row>
        <row r="483">
          <cell r="CG483">
            <v>0</v>
          </cell>
        </row>
        <row r="484">
          <cell r="CG484">
            <v>0</v>
          </cell>
        </row>
        <row r="485">
          <cell r="CG485">
            <v>0</v>
          </cell>
        </row>
        <row r="486">
          <cell r="CG486">
            <v>0</v>
          </cell>
        </row>
        <row r="487">
          <cell r="CG487">
            <v>0</v>
          </cell>
        </row>
        <row r="488">
          <cell r="CG488">
            <v>0</v>
          </cell>
        </row>
        <row r="489">
          <cell r="CG489">
            <v>0</v>
          </cell>
        </row>
        <row r="490">
          <cell r="CG490">
            <v>0</v>
          </cell>
        </row>
        <row r="491">
          <cell r="CG491">
            <v>0</v>
          </cell>
        </row>
        <row r="492">
          <cell r="CG492">
            <v>0</v>
          </cell>
        </row>
        <row r="493">
          <cell r="CG493">
            <v>0</v>
          </cell>
        </row>
        <row r="494">
          <cell r="CG494">
            <v>0</v>
          </cell>
        </row>
        <row r="495">
          <cell r="CG495">
            <v>0</v>
          </cell>
        </row>
        <row r="496">
          <cell r="CG496">
            <v>0</v>
          </cell>
        </row>
        <row r="497">
          <cell r="CG497">
            <v>0</v>
          </cell>
        </row>
        <row r="498">
          <cell r="CG498">
            <v>0</v>
          </cell>
        </row>
        <row r="499">
          <cell r="CG499">
            <v>0</v>
          </cell>
        </row>
        <row r="500">
          <cell r="CG500">
            <v>0</v>
          </cell>
        </row>
        <row r="501">
          <cell r="CG501">
            <v>0</v>
          </cell>
        </row>
        <row r="502">
          <cell r="CG502">
            <v>0</v>
          </cell>
        </row>
        <row r="503">
          <cell r="CG503">
            <v>0</v>
          </cell>
        </row>
        <row r="504">
          <cell r="CG504">
            <v>0</v>
          </cell>
        </row>
        <row r="505">
          <cell r="CG505">
            <v>0</v>
          </cell>
        </row>
        <row r="506">
          <cell r="CG506">
            <v>0</v>
          </cell>
        </row>
        <row r="507">
          <cell r="CG507">
            <v>0</v>
          </cell>
        </row>
        <row r="508">
          <cell r="CG508">
            <v>0</v>
          </cell>
        </row>
        <row r="509">
          <cell r="CG509">
            <v>0</v>
          </cell>
        </row>
        <row r="510">
          <cell r="CG510">
            <v>0</v>
          </cell>
        </row>
        <row r="511">
          <cell r="CG511">
            <v>0</v>
          </cell>
        </row>
        <row r="512">
          <cell r="CG512">
            <v>0</v>
          </cell>
        </row>
        <row r="513">
          <cell r="CG513">
            <v>0</v>
          </cell>
        </row>
        <row r="514">
          <cell r="CG514">
            <v>0</v>
          </cell>
        </row>
        <row r="515">
          <cell r="CG515">
            <v>0</v>
          </cell>
        </row>
        <row r="516">
          <cell r="CG516">
            <v>0</v>
          </cell>
        </row>
        <row r="517">
          <cell r="CG517">
            <v>0</v>
          </cell>
        </row>
        <row r="518">
          <cell r="CG518">
            <v>0</v>
          </cell>
        </row>
        <row r="519">
          <cell r="CG519">
            <v>0</v>
          </cell>
        </row>
        <row r="520">
          <cell r="CG520">
            <v>0</v>
          </cell>
        </row>
        <row r="521">
          <cell r="CG521">
            <v>0</v>
          </cell>
        </row>
        <row r="522">
          <cell r="CG522">
            <v>0</v>
          </cell>
        </row>
        <row r="523">
          <cell r="CG523">
            <v>0</v>
          </cell>
        </row>
        <row r="524">
          <cell r="CG524">
            <v>0</v>
          </cell>
        </row>
        <row r="525">
          <cell r="CG525">
            <v>0</v>
          </cell>
        </row>
        <row r="526">
          <cell r="CG526">
            <v>0</v>
          </cell>
        </row>
        <row r="527">
          <cell r="CG527">
            <v>0</v>
          </cell>
        </row>
        <row r="528">
          <cell r="CG528">
            <v>0</v>
          </cell>
        </row>
        <row r="529">
          <cell r="CG529">
            <v>0</v>
          </cell>
        </row>
        <row r="530">
          <cell r="CG530">
            <v>0</v>
          </cell>
        </row>
        <row r="531">
          <cell r="CG531">
            <v>0</v>
          </cell>
        </row>
        <row r="532">
          <cell r="CG532">
            <v>0</v>
          </cell>
        </row>
        <row r="533">
          <cell r="CG533">
            <v>0</v>
          </cell>
        </row>
        <row r="534">
          <cell r="CG534">
            <v>0</v>
          </cell>
        </row>
        <row r="535">
          <cell r="CG535">
            <v>0</v>
          </cell>
        </row>
        <row r="536">
          <cell r="CG536">
            <v>0</v>
          </cell>
        </row>
        <row r="537">
          <cell r="CG537">
            <v>0</v>
          </cell>
        </row>
        <row r="538">
          <cell r="CG538">
            <v>0</v>
          </cell>
        </row>
        <row r="539">
          <cell r="CG539">
            <v>0</v>
          </cell>
        </row>
        <row r="540">
          <cell r="CG540">
            <v>0</v>
          </cell>
        </row>
        <row r="541">
          <cell r="CG541">
            <v>0</v>
          </cell>
        </row>
        <row r="542">
          <cell r="CG542">
            <v>0</v>
          </cell>
        </row>
        <row r="543">
          <cell r="CG543">
            <v>0</v>
          </cell>
        </row>
        <row r="544">
          <cell r="CG544">
            <v>0</v>
          </cell>
        </row>
        <row r="545">
          <cell r="CG545">
            <v>0</v>
          </cell>
        </row>
        <row r="546">
          <cell r="CG546">
            <v>0</v>
          </cell>
        </row>
        <row r="547">
          <cell r="CG547">
            <v>0</v>
          </cell>
        </row>
        <row r="548">
          <cell r="CG548">
            <v>0</v>
          </cell>
        </row>
        <row r="549">
          <cell r="CG549">
            <v>0</v>
          </cell>
        </row>
        <row r="550">
          <cell r="CG550">
            <v>0</v>
          </cell>
        </row>
        <row r="551">
          <cell r="CG551">
            <v>0</v>
          </cell>
        </row>
        <row r="552">
          <cell r="CG552">
            <v>0</v>
          </cell>
        </row>
        <row r="553">
          <cell r="CG553">
            <v>0</v>
          </cell>
        </row>
        <row r="554">
          <cell r="CG554">
            <v>0</v>
          </cell>
        </row>
        <row r="555">
          <cell r="CG555">
            <v>0</v>
          </cell>
        </row>
        <row r="556">
          <cell r="CG556">
            <v>0</v>
          </cell>
        </row>
        <row r="557">
          <cell r="CG557">
            <v>0</v>
          </cell>
        </row>
        <row r="558">
          <cell r="CG558">
            <v>0</v>
          </cell>
        </row>
        <row r="559">
          <cell r="CG559">
            <v>0</v>
          </cell>
        </row>
        <row r="560">
          <cell r="CG560">
            <v>0</v>
          </cell>
        </row>
        <row r="561">
          <cell r="CG561">
            <v>0</v>
          </cell>
        </row>
        <row r="562">
          <cell r="CG562">
            <v>0</v>
          </cell>
        </row>
        <row r="563">
          <cell r="CG563">
            <v>0</v>
          </cell>
        </row>
        <row r="564">
          <cell r="CG564">
            <v>0</v>
          </cell>
        </row>
        <row r="565">
          <cell r="CG565">
            <v>0</v>
          </cell>
        </row>
        <row r="566">
          <cell r="CG566">
            <v>0</v>
          </cell>
        </row>
        <row r="567">
          <cell r="CG567">
            <v>0</v>
          </cell>
        </row>
        <row r="568">
          <cell r="CG568">
            <v>0</v>
          </cell>
        </row>
        <row r="569">
          <cell r="CG569">
            <v>0</v>
          </cell>
        </row>
        <row r="570">
          <cell r="CG570">
            <v>0</v>
          </cell>
        </row>
        <row r="571">
          <cell r="CG571">
            <v>0</v>
          </cell>
        </row>
        <row r="572">
          <cell r="CG572">
            <v>0</v>
          </cell>
        </row>
        <row r="573">
          <cell r="CG573">
            <v>0</v>
          </cell>
        </row>
        <row r="574">
          <cell r="CG574">
            <v>11526168</v>
          </cell>
        </row>
        <row r="575">
          <cell r="CG575">
            <v>0</v>
          </cell>
        </row>
        <row r="576">
          <cell r="CG576">
            <v>0</v>
          </cell>
        </row>
        <row r="577">
          <cell r="CG577">
            <v>0</v>
          </cell>
        </row>
        <row r="578">
          <cell r="CG578">
            <v>0</v>
          </cell>
        </row>
        <row r="579">
          <cell r="CG579">
            <v>0</v>
          </cell>
        </row>
        <row r="580">
          <cell r="CG580">
            <v>0</v>
          </cell>
        </row>
        <row r="581">
          <cell r="CG581">
            <v>0</v>
          </cell>
        </row>
        <row r="582">
          <cell r="CG582">
            <v>0</v>
          </cell>
        </row>
        <row r="583">
          <cell r="CG583">
            <v>0</v>
          </cell>
        </row>
        <row r="584">
          <cell r="CG584">
            <v>0</v>
          </cell>
        </row>
        <row r="585">
          <cell r="CG585">
            <v>0</v>
          </cell>
        </row>
        <row r="586">
          <cell r="CG586">
            <v>0</v>
          </cell>
        </row>
        <row r="587">
          <cell r="CG587">
            <v>0</v>
          </cell>
        </row>
        <row r="588">
          <cell r="CG588">
            <v>0</v>
          </cell>
        </row>
        <row r="589">
          <cell r="CG589">
            <v>0</v>
          </cell>
        </row>
        <row r="590">
          <cell r="CG590">
            <v>0</v>
          </cell>
        </row>
        <row r="591">
          <cell r="CG591">
            <v>0</v>
          </cell>
        </row>
        <row r="592">
          <cell r="CG592">
            <v>0</v>
          </cell>
        </row>
        <row r="593">
          <cell r="CG593">
            <v>0</v>
          </cell>
        </row>
        <row r="594">
          <cell r="CG594">
            <v>0</v>
          </cell>
        </row>
        <row r="595">
          <cell r="CG595">
            <v>0</v>
          </cell>
        </row>
        <row r="596">
          <cell r="CG596">
            <v>0</v>
          </cell>
        </row>
        <row r="597">
          <cell r="CG597">
            <v>0</v>
          </cell>
        </row>
        <row r="598">
          <cell r="CG598">
            <v>0</v>
          </cell>
        </row>
        <row r="599">
          <cell r="CG599">
            <v>0</v>
          </cell>
        </row>
        <row r="600">
          <cell r="CG600">
            <v>0</v>
          </cell>
        </row>
        <row r="601">
          <cell r="CG601">
            <v>0</v>
          </cell>
        </row>
        <row r="602">
          <cell r="CG602">
            <v>0</v>
          </cell>
        </row>
        <row r="603">
          <cell r="CG603">
            <v>0</v>
          </cell>
        </row>
        <row r="604">
          <cell r="CG604">
            <v>0</v>
          </cell>
        </row>
        <row r="605">
          <cell r="CG605">
            <v>0</v>
          </cell>
        </row>
        <row r="606">
          <cell r="CG606">
            <v>0</v>
          </cell>
        </row>
        <row r="607">
          <cell r="CG607">
            <v>0</v>
          </cell>
        </row>
        <row r="608">
          <cell r="CG608">
            <v>0</v>
          </cell>
        </row>
        <row r="609">
          <cell r="CG609">
            <v>0</v>
          </cell>
        </row>
        <row r="610">
          <cell r="CG610">
            <v>0</v>
          </cell>
        </row>
        <row r="611">
          <cell r="CG611">
            <v>0</v>
          </cell>
        </row>
        <row r="612">
          <cell r="CG612">
            <v>0</v>
          </cell>
        </row>
        <row r="613">
          <cell r="CG613">
            <v>0</v>
          </cell>
        </row>
        <row r="614">
          <cell r="CG614">
            <v>0</v>
          </cell>
        </row>
        <row r="615">
          <cell r="CG615">
            <v>0</v>
          </cell>
        </row>
        <row r="616">
          <cell r="CG616">
            <v>0</v>
          </cell>
        </row>
        <row r="617">
          <cell r="CG617">
            <v>0</v>
          </cell>
        </row>
        <row r="618">
          <cell r="CG618">
            <v>0</v>
          </cell>
        </row>
        <row r="619">
          <cell r="CG619">
            <v>0</v>
          </cell>
        </row>
        <row r="620">
          <cell r="CG620">
            <v>0</v>
          </cell>
        </row>
        <row r="621">
          <cell r="CG621">
            <v>0</v>
          </cell>
        </row>
        <row r="622">
          <cell r="CG622">
            <v>0</v>
          </cell>
        </row>
        <row r="623">
          <cell r="CG623">
            <v>0</v>
          </cell>
        </row>
        <row r="624">
          <cell r="CG624">
            <v>0</v>
          </cell>
        </row>
        <row r="625">
          <cell r="CG625">
            <v>0</v>
          </cell>
        </row>
        <row r="626">
          <cell r="CG626">
            <v>0</v>
          </cell>
        </row>
        <row r="627">
          <cell r="CG627">
            <v>0</v>
          </cell>
        </row>
        <row r="628">
          <cell r="CG628">
            <v>0</v>
          </cell>
        </row>
        <row r="629">
          <cell r="CG629">
            <v>0</v>
          </cell>
        </row>
        <row r="630">
          <cell r="CG630">
            <v>0</v>
          </cell>
        </row>
        <row r="631">
          <cell r="CG631">
            <v>0</v>
          </cell>
        </row>
        <row r="632">
          <cell r="CG632">
            <v>0</v>
          </cell>
        </row>
        <row r="633">
          <cell r="CG633">
            <v>0</v>
          </cell>
        </row>
        <row r="634">
          <cell r="CG634">
            <v>0</v>
          </cell>
        </row>
        <row r="635">
          <cell r="CG635">
            <v>0</v>
          </cell>
        </row>
        <row r="636">
          <cell r="CG636">
            <v>0</v>
          </cell>
        </row>
        <row r="637">
          <cell r="CG637">
            <v>0</v>
          </cell>
        </row>
        <row r="638">
          <cell r="CG638">
            <v>0</v>
          </cell>
        </row>
        <row r="639">
          <cell r="CG639">
            <v>0</v>
          </cell>
        </row>
        <row r="640">
          <cell r="CG640">
            <v>0</v>
          </cell>
        </row>
        <row r="641">
          <cell r="CG641">
            <v>0</v>
          </cell>
        </row>
        <row r="642">
          <cell r="CG642">
            <v>0</v>
          </cell>
        </row>
        <row r="643">
          <cell r="CG643">
            <v>0</v>
          </cell>
        </row>
        <row r="644">
          <cell r="CG644">
            <v>0</v>
          </cell>
        </row>
        <row r="645">
          <cell r="CG645">
            <v>0</v>
          </cell>
        </row>
        <row r="646">
          <cell r="CG646">
            <v>0</v>
          </cell>
        </row>
        <row r="647">
          <cell r="CG647">
            <v>0</v>
          </cell>
        </row>
        <row r="648">
          <cell r="CG648">
            <v>0</v>
          </cell>
        </row>
        <row r="649">
          <cell r="CG649">
            <v>0</v>
          </cell>
        </row>
        <row r="650">
          <cell r="CG650">
            <v>0</v>
          </cell>
        </row>
        <row r="651">
          <cell r="CG651">
            <v>0</v>
          </cell>
        </row>
        <row r="652">
          <cell r="CG652">
            <v>0</v>
          </cell>
        </row>
        <row r="653">
          <cell r="CG653">
            <v>0</v>
          </cell>
        </row>
        <row r="654">
          <cell r="CG654">
            <v>0</v>
          </cell>
        </row>
        <row r="655">
          <cell r="CG655">
            <v>0</v>
          </cell>
        </row>
        <row r="656">
          <cell r="CG656">
            <v>0</v>
          </cell>
        </row>
        <row r="657">
          <cell r="CG657">
            <v>0</v>
          </cell>
        </row>
        <row r="658">
          <cell r="CG658">
            <v>0</v>
          </cell>
        </row>
        <row r="659">
          <cell r="CG659">
            <v>0</v>
          </cell>
        </row>
        <row r="660">
          <cell r="CG660">
            <v>0</v>
          </cell>
        </row>
        <row r="661">
          <cell r="CG661">
            <v>0</v>
          </cell>
        </row>
        <row r="662">
          <cell r="CG662">
            <v>0</v>
          </cell>
        </row>
        <row r="663">
          <cell r="CG663">
            <v>0</v>
          </cell>
        </row>
        <row r="664">
          <cell r="CG664">
            <v>0</v>
          </cell>
        </row>
        <row r="665">
          <cell r="CG665">
            <v>0</v>
          </cell>
        </row>
        <row r="666">
          <cell r="CG666">
            <v>0</v>
          </cell>
        </row>
        <row r="667">
          <cell r="CG667">
            <v>0</v>
          </cell>
        </row>
        <row r="668">
          <cell r="CG668">
            <v>0</v>
          </cell>
        </row>
        <row r="669">
          <cell r="CG669">
            <v>0</v>
          </cell>
        </row>
        <row r="670">
          <cell r="CG670">
            <v>0</v>
          </cell>
        </row>
        <row r="671">
          <cell r="CG671">
            <v>0</v>
          </cell>
        </row>
        <row r="672">
          <cell r="CG672">
            <v>0</v>
          </cell>
        </row>
        <row r="673">
          <cell r="CG673">
            <v>0</v>
          </cell>
        </row>
        <row r="674">
          <cell r="CG674">
            <v>0</v>
          </cell>
        </row>
        <row r="675">
          <cell r="CG675">
            <v>0</v>
          </cell>
        </row>
        <row r="676">
          <cell r="CG676">
            <v>0</v>
          </cell>
        </row>
        <row r="677">
          <cell r="CG677">
            <v>0</v>
          </cell>
        </row>
        <row r="678">
          <cell r="CG678">
            <v>0</v>
          </cell>
        </row>
        <row r="679">
          <cell r="CG679">
            <v>0</v>
          </cell>
        </row>
        <row r="680">
          <cell r="CG680">
            <v>0</v>
          </cell>
        </row>
        <row r="681">
          <cell r="CG681">
            <v>0</v>
          </cell>
        </row>
        <row r="682">
          <cell r="CG682">
            <v>0</v>
          </cell>
        </row>
        <row r="683">
          <cell r="CG683">
            <v>0</v>
          </cell>
        </row>
        <row r="684">
          <cell r="CG684">
            <v>0</v>
          </cell>
        </row>
        <row r="685">
          <cell r="CG685">
            <v>0</v>
          </cell>
        </row>
        <row r="686">
          <cell r="CG686">
            <v>0</v>
          </cell>
        </row>
        <row r="687">
          <cell r="CG687">
            <v>0</v>
          </cell>
        </row>
        <row r="688">
          <cell r="CG688">
            <v>0</v>
          </cell>
        </row>
        <row r="689">
          <cell r="CG689">
            <v>0</v>
          </cell>
        </row>
        <row r="690">
          <cell r="CG690">
            <v>0</v>
          </cell>
        </row>
        <row r="691">
          <cell r="CG691">
            <v>0</v>
          </cell>
        </row>
        <row r="692">
          <cell r="CG692">
            <v>0</v>
          </cell>
        </row>
        <row r="693">
          <cell r="CG693">
            <v>0</v>
          </cell>
        </row>
        <row r="694">
          <cell r="CG694">
            <v>0</v>
          </cell>
        </row>
        <row r="695">
          <cell r="CG695">
            <v>0</v>
          </cell>
        </row>
        <row r="696">
          <cell r="CG696">
            <v>0</v>
          </cell>
        </row>
        <row r="697">
          <cell r="CG697">
            <v>0</v>
          </cell>
        </row>
        <row r="698">
          <cell r="CG698">
            <v>0</v>
          </cell>
        </row>
        <row r="699">
          <cell r="CG699">
            <v>0</v>
          </cell>
        </row>
        <row r="700">
          <cell r="CG700">
            <v>0</v>
          </cell>
        </row>
        <row r="701">
          <cell r="CG701">
            <v>0</v>
          </cell>
        </row>
        <row r="702">
          <cell r="CG702">
            <v>0</v>
          </cell>
        </row>
        <row r="703">
          <cell r="CG703">
            <v>0</v>
          </cell>
        </row>
        <row r="704">
          <cell r="CG704">
            <v>0</v>
          </cell>
        </row>
        <row r="705">
          <cell r="CG705">
            <v>0</v>
          </cell>
        </row>
        <row r="706">
          <cell r="CG706">
            <v>0</v>
          </cell>
        </row>
        <row r="707">
          <cell r="CG707">
            <v>0</v>
          </cell>
        </row>
        <row r="708">
          <cell r="CG708">
            <v>0</v>
          </cell>
        </row>
        <row r="709">
          <cell r="CG709">
            <v>0</v>
          </cell>
        </row>
        <row r="710">
          <cell r="CG710">
            <v>0</v>
          </cell>
        </row>
        <row r="711">
          <cell r="CG711">
            <v>0</v>
          </cell>
        </row>
        <row r="712">
          <cell r="CG712">
            <v>0</v>
          </cell>
        </row>
        <row r="713">
          <cell r="CG713">
            <v>0</v>
          </cell>
        </row>
        <row r="714">
          <cell r="CG714">
            <v>0</v>
          </cell>
        </row>
        <row r="715">
          <cell r="CG715">
            <v>0</v>
          </cell>
        </row>
        <row r="716">
          <cell r="CG716">
            <v>0</v>
          </cell>
        </row>
        <row r="717">
          <cell r="CG717">
            <v>0</v>
          </cell>
        </row>
        <row r="718">
          <cell r="CG718">
            <v>0</v>
          </cell>
        </row>
        <row r="719">
          <cell r="CG719">
            <v>0</v>
          </cell>
        </row>
        <row r="720">
          <cell r="CG720">
            <v>0</v>
          </cell>
        </row>
        <row r="721">
          <cell r="CG721">
            <v>0</v>
          </cell>
        </row>
        <row r="722">
          <cell r="CG722">
            <v>0</v>
          </cell>
        </row>
        <row r="723">
          <cell r="CG723">
            <v>0</v>
          </cell>
        </row>
        <row r="724">
          <cell r="CG724">
            <v>0</v>
          </cell>
        </row>
        <row r="725">
          <cell r="CG725">
            <v>0</v>
          </cell>
        </row>
        <row r="726">
          <cell r="CG726">
            <v>0</v>
          </cell>
        </row>
        <row r="727">
          <cell r="CG727">
            <v>0</v>
          </cell>
        </row>
        <row r="728">
          <cell r="CG728">
            <v>0</v>
          </cell>
        </row>
        <row r="729">
          <cell r="CG729">
            <v>0</v>
          </cell>
        </row>
        <row r="730">
          <cell r="CG730">
            <v>0</v>
          </cell>
        </row>
        <row r="731">
          <cell r="CG731">
            <v>0</v>
          </cell>
        </row>
        <row r="732">
          <cell r="CG732">
            <v>0</v>
          </cell>
        </row>
        <row r="733">
          <cell r="CG733">
            <v>0</v>
          </cell>
        </row>
        <row r="734">
          <cell r="CG734">
            <v>0</v>
          </cell>
        </row>
        <row r="735">
          <cell r="CG735">
            <v>0</v>
          </cell>
        </row>
        <row r="736">
          <cell r="CG736">
            <v>0</v>
          </cell>
        </row>
        <row r="737">
          <cell r="CG737">
            <v>0</v>
          </cell>
        </row>
        <row r="738">
          <cell r="CG738">
            <v>0</v>
          </cell>
        </row>
        <row r="739">
          <cell r="CG739">
            <v>0</v>
          </cell>
        </row>
        <row r="740">
          <cell r="CG740">
            <v>0</v>
          </cell>
        </row>
        <row r="741">
          <cell r="CG741">
            <v>0</v>
          </cell>
        </row>
        <row r="742">
          <cell r="CG742">
            <v>0</v>
          </cell>
        </row>
        <row r="743">
          <cell r="CG743">
            <v>0</v>
          </cell>
        </row>
        <row r="744">
          <cell r="CG744">
            <v>43798782</v>
          </cell>
        </row>
        <row r="745">
          <cell r="CG745">
            <v>0</v>
          </cell>
        </row>
        <row r="746">
          <cell r="CG746">
            <v>0</v>
          </cell>
        </row>
        <row r="747">
          <cell r="CG747">
            <v>0</v>
          </cell>
        </row>
        <row r="748">
          <cell r="CG748">
            <v>0</v>
          </cell>
        </row>
        <row r="749">
          <cell r="CG749">
            <v>0</v>
          </cell>
        </row>
        <row r="750">
          <cell r="CG750">
            <v>0</v>
          </cell>
        </row>
        <row r="751">
          <cell r="CG751">
            <v>0</v>
          </cell>
        </row>
        <row r="752">
          <cell r="CG752">
            <v>0</v>
          </cell>
        </row>
        <row r="753">
          <cell r="CG753">
            <v>0</v>
          </cell>
        </row>
        <row r="754">
          <cell r="CG754">
            <v>0</v>
          </cell>
        </row>
        <row r="755">
          <cell r="CG755">
            <v>0</v>
          </cell>
        </row>
        <row r="756">
          <cell r="CG756">
            <v>0</v>
          </cell>
        </row>
        <row r="757">
          <cell r="CG757">
            <v>0</v>
          </cell>
        </row>
        <row r="758">
          <cell r="CG758">
            <v>0</v>
          </cell>
        </row>
        <row r="759">
          <cell r="CG759">
            <v>0</v>
          </cell>
        </row>
        <row r="760">
          <cell r="CG760">
            <v>0</v>
          </cell>
        </row>
        <row r="761">
          <cell r="CG761">
            <v>0</v>
          </cell>
        </row>
        <row r="762">
          <cell r="CG762">
            <v>0</v>
          </cell>
        </row>
        <row r="763">
          <cell r="CG763">
            <v>0</v>
          </cell>
        </row>
        <row r="764">
          <cell r="CG764">
            <v>0</v>
          </cell>
        </row>
        <row r="765">
          <cell r="CG765">
            <v>0</v>
          </cell>
        </row>
        <row r="766">
          <cell r="CG766">
            <v>0</v>
          </cell>
        </row>
        <row r="767">
          <cell r="CG767">
            <v>151380000</v>
          </cell>
        </row>
        <row r="768">
          <cell r="CG768">
            <v>0</v>
          </cell>
        </row>
        <row r="769">
          <cell r="CG769">
            <v>0</v>
          </cell>
        </row>
        <row r="770">
          <cell r="CG770">
            <v>0</v>
          </cell>
        </row>
        <row r="771">
          <cell r="CG771">
            <v>0</v>
          </cell>
        </row>
        <row r="772">
          <cell r="CG772">
            <v>0</v>
          </cell>
        </row>
        <row r="773">
          <cell r="CG773">
            <v>0</v>
          </cell>
        </row>
        <row r="774">
          <cell r="CG774">
            <v>0</v>
          </cell>
        </row>
        <row r="775">
          <cell r="CG775">
            <v>0</v>
          </cell>
        </row>
        <row r="776">
          <cell r="CG776">
            <v>0</v>
          </cell>
        </row>
        <row r="777">
          <cell r="CG777">
            <v>0</v>
          </cell>
        </row>
        <row r="778">
          <cell r="CG778">
            <v>0</v>
          </cell>
        </row>
        <row r="779">
          <cell r="CG779">
            <v>0</v>
          </cell>
        </row>
        <row r="780">
          <cell r="CG780">
            <v>0</v>
          </cell>
        </row>
        <row r="781">
          <cell r="CG781">
            <v>0</v>
          </cell>
        </row>
        <row r="782">
          <cell r="CG782">
            <v>0</v>
          </cell>
        </row>
        <row r="783">
          <cell r="CG783">
            <v>0</v>
          </cell>
        </row>
        <row r="784">
          <cell r="CG784">
            <v>0</v>
          </cell>
        </row>
        <row r="785">
          <cell r="CG785">
            <v>0</v>
          </cell>
        </row>
        <row r="786">
          <cell r="CG786">
            <v>0</v>
          </cell>
        </row>
        <row r="787">
          <cell r="CG787">
            <v>0</v>
          </cell>
        </row>
        <row r="788">
          <cell r="CG788">
            <v>0</v>
          </cell>
        </row>
        <row r="789">
          <cell r="CG789">
            <v>0</v>
          </cell>
        </row>
        <row r="790">
          <cell r="CG790">
            <v>0</v>
          </cell>
        </row>
        <row r="791">
          <cell r="CG791">
            <v>0</v>
          </cell>
        </row>
        <row r="792">
          <cell r="CG792">
            <v>0</v>
          </cell>
        </row>
        <row r="793">
          <cell r="CG793">
            <v>0</v>
          </cell>
        </row>
        <row r="794">
          <cell r="CG794">
            <v>0</v>
          </cell>
        </row>
        <row r="795">
          <cell r="CG795">
            <v>0</v>
          </cell>
        </row>
        <row r="796">
          <cell r="CG796">
            <v>1525974.32</v>
          </cell>
        </row>
        <row r="797">
          <cell r="CG797">
            <v>0</v>
          </cell>
        </row>
        <row r="798">
          <cell r="CG798">
            <v>0</v>
          </cell>
        </row>
        <row r="799">
          <cell r="CG799">
            <v>0</v>
          </cell>
        </row>
        <row r="800">
          <cell r="CG800">
            <v>0</v>
          </cell>
        </row>
        <row r="801">
          <cell r="CG801">
            <v>0</v>
          </cell>
        </row>
        <row r="802">
          <cell r="CG802">
            <v>0</v>
          </cell>
        </row>
        <row r="803">
          <cell r="CG803">
            <v>0</v>
          </cell>
        </row>
        <row r="804">
          <cell r="CG804">
            <v>0</v>
          </cell>
        </row>
        <row r="805">
          <cell r="CG805">
            <v>334720</v>
          </cell>
        </row>
        <row r="806">
          <cell r="CG806">
            <v>389080</v>
          </cell>
        </row>
        <row r="807">
          <cell r="CG807">
            <v>0</v>
          </cell>
        </row>
        <row r="808">
          <cell r="CG808">
            <v>0</v>
          </cell>
        </row>
        <row r="809">
          <cell r="CG809">
            <v>0</v>
          </cell>
        </row>
        <row r="810">
          <cell r="CG810">
            <v>0</v>
          </cell>
        </row>
        <row r="811">
          <cell r="CG811">
            <v>0</v>
          </cell>
        </row>
        <row r="812">
          <cell r="CG812">
            <v>0</v>
          </cell>
        </row>
        <row r="813">
          <cell r="CG813">
            <v>0</v>
          </cell>
        </row>
        <row r="814">
          <cell r="CG814">
            <v>30612978.239999998</v>
          </cell>
        </row>
        <row r="815">
          <cell r="CG815">
            <v>0</v>
          </cell>
        </row>
        <row r="816">
          <cell r="CG816">
            <v>0</v>
          </cell>
        </row>
        <row r="817">
          <cell r="CG817">
            <v>0</v>
          </cell>
        </row>
        <row r="818">
          <cell r="CG818">
            <v>0</v>
          </cell>
        </row>
        <row r="819">
          <cell r="CG819">
            <v>0</v>
          </cell>
        </row>
        <row r="820">
          <cell r="CG820">
            <v>28486807.439999998</v>
          </cell>
        </row>
        <row r="821">
          <cell r="CG821">
            <v>0</v>
          </cell>
        </row>
        <row r="822">
          <cell r="CG822">
            <v>4756752</v>
          </cell>
        </row>
        <row r="823">
          <cell r="CG823">
            <v>0</v>
          </cell>
        </row>
        <row r="824">
          <cell r="CG824">
            <v>0</v>
          </cell>
        </row>
        <row r="825">
          <cell r="CG825">
            <v>0</v>
          </cell>
        </row>
        <row r="826">
          <cell r="CG826">
            <v>0</v>
          </cell>
        </row>
        <row r="827">
          <cell r="CG827">
            <v>0</v>
          </cell>
        </row>
        <row r="828">
          <cell r="CG828">
            <v>0</v>
          </cell>
        </row>
        <row r="829">
          <cell r="CG829">
            <v>0</v>
          </cell>
        </row>
        <row r="830">
          <cell r="CG830">
            <v>0</v>
          </cell>
        </row>
        <row r="831">
          <cell r="CG831">
            <v>0</v>
          </cell>
        </row>
        <row r="832">
          <cell r="CG832">
            <v>0</v>
          </cell>
        </row>
        <row r="833">
          <cell r="CG833">
            <v>0</v>
          </cell>
        </row>
        <row r="834">
          <cell r="CG834">
            <v>0</v>
          </cell>
        </row>
        <row r="835">
          <cell r="CG835">
            <v>0</v>
          </cell>
        </row>
        <row r="836">
          <cell r="CG836">
            <v>0</v>
          </cell>
        </row>
        <row r="837">
          <cell r="CG837">
            <v>0</v>
          </cell>
        </row>
        <row r="838">
          <cell r="CG838">
            <v>0</v>
          </cell>
        </row>
        <row r="839">
          <cell r="CG839">
            <v>0</v>
          </cell>
        </row>
        <row r="840">
          <cell r="CG840">
            <v>0</v>
          </cell>
        </row>
        <row r="841">
          <cell r="CG841">
            <v>0</v>
          </cell>
        </row>
        <row r="842">
          <cell r="CG842">
            <v>0</v>
          </cell>
        </row>
        <row r="843">
          <cell r="CG843">
            <v>0</v>
          </cell>
        </row>
        <row r="844">
          <cell r="CG844">
            <v>0</v>
          </cell>
        </row>
        <row r="845">
          <cell r="CG845">
            <v>0</v>
          </cell>
        </row>
        <row r="846">
          <cell r="CG846">
            <v>0</v>
          </cell>
        </row>
        <row r="847">
          <cell r="CG847">
            <v>0</v>
          </cell>
        </row>
        <row r="848">
          <cell r="CG848">
            <v>0</v>
          </cell>
        </row>
        <row r="849">
          <cell r="CG849">
            <v>0</v>
          </cell>
        </row>
        <row r="850">
          <cell r="CG850">
            <v>0</v>
          </cell>
        </row>
        <row r="851">
          <cell r="CG851">
            <v>0</v>
          </cell>
        </row>
        <row r="852">
          <cell r="CG852">
            <v>0</v>
          </cell>
        </row>
        <row r="853">
          <cell r="CG853">
            <v>0</v>
          </cell>
        </row>
        <row r="854">
          <cell r="CG854">
            <v>0</v>
          </cell>
        </row>
        <row r="855">
          <cell r="CG855">
            <v>0</v>
          </cell>
        </row>
        <row r="856">
          <cell r="CG856">
            <v>0</v>
          </cell>
        </row>
        <row r="857">
          <cell r="CG857">
            <v>0</v>
          </cell>
        </row>
        <row r="858">
          <cell r="CG858">
            <v>0</v>
          </cell>
        </row>
        <row r="859">
          <cell r="CG859">
            <v>0</v>
          </cell>
        </row>
        <row r="860">
          <cell r="CG860">
            <v>0</v>
          </cell>
        </row>
        <row r="861">
          <cell r="CG861">
            <v>0</v>
          </cell>
        </row>
        <row r="862">
          <cell r="CG862">
            <v>0</v>
          </cell>
        </row>
        <row r="863">
          <cell r="CG863">
            <v>0</v>
          </cell>
        </row>
        <row r="864">
          <cell r="CG864">
            <v>0</v>
          </cell>
        </row>
        <row r="865">
          <cell r="CG865">
            <v>0</v>
          </cell>
        </row>
        <row r="866">
          <cell r="CG866">
            <v>0</v>
          </cell>
        </row>
        <row r="867">
          <cell r="CG867">
            <v>0</v>
          </cell>
        </row>
        <row r="868">
          <cell r="CG868">
            <v>0</v>
          </cell>
        </row>
        <row r="869">
          <cell r="CG869">
            <v>0</v>
          </cell>
        </row>
        <row r="870">
          <cell r="CG870">
            <v>0</v>
          </cell>
        </row>
        <row r="871">
          <cell r="CG871">
            <v>0</v>
          </cell>
        </row>
        <row r="872">
          <cell r="CG872">
            <v>0</v>
          </cell>
        </row>
        <row r="873">
          <cell r="CG873">
            <v>0</v>
          </cell>
        </row>
        <row r="874">
          <cell r="CG874">
            <v>0</v>
          </cell>
        </row>
        <row r="875">
          <cell r="CG875">
            <v>0</v>
          </cell>
        </row>
        <row r="876">
          <cell r="CG876">
            <v>0</v>
          </cell>
        </row>
        <row r="877">
          <cell r="CG877">
            <v>0</v>
          </cell>
        </row>
        <row r="878">
          <cell r="CG878">
            <v>0</v>
          </cell>
        </row>
        <row r="879">
          <cell r="CG879">
            <v>0</v>
          </cell>
        </row>
        <row r="880">
          <cell r="CG880">
            <v>0</v>
          </cell>
        </row>
        <row r="881">
          <cell r="CG881">
            <v>0</v>
          </cell>
        </row>
        <row r="882">
          <cell r="CG882">
            <v>0</v>
          </cell>
        </row>
        <row r="883">
          <cell r="CG883">
            <v>0</v>
          </cell>
        </row>
        <row r="884">
          <cell r="CG884">
            <v>0</v>
          </cell>
        </row>
        <row r="885">
          <cell r="CG885">
            <v>0</v>
          </cell>
        </row>
        <row r="886">
          <cell r="CG886">
            <v>0</v>
          </cell>
        </row>
        <row r="887">
          <cell r="CG887">
            <v>0</v>
          </cell>
        </row>
        <row r="888">
          <cell r="CG888">
            <v>0</v>
          </cell>
        </row>
        <row r="889">
          <cell r="CG889">
            <v>0</v>
          </cell>
        </row>
        <row r="890">
          <cell r="CG890">
            <v>0</v>
          </cell>
        </row>
        <row r="891">
          <cell r="CG891">
            <v>0</v>
          </cell>
        </row>
        <row r="892">
          <cell r="CG892">
            <v>0</v>
          </cell>
        </row>
        <row r="893">
          <cell r="CG893">
            <v>0</v>
          </cell>
        </row>
        <row r="894">
          <cell r="CG894">
            <v>0</v>
          </cell>
        </row>
        <row r="895">
          <cell r="CG895">
            <v>0</v>
          </cell>
        </row>
        <row r="896">
          <cell r="CG896">
            <v>261200000</v>
          </cell>
        </row>
        <row r="897">
          <cell r="CG897">
            <v>0</v>
          </cell>
        </row>
        <row r="898">
          <cell r="CG898">
            <v>0</v>
          </cell>
        </row>
        <row r="899">
          <cell r="CG899">
            <v>0</v>
          </cell>
        </row>
        <row r="900">
          <cell r="CG900">
            <v>0</v>
          </cell>
        </row>
        <row r="901">
          <cell r="CG901">
            <v>0</v>
          </cell>
        </row>
        <row r="902">
          <cell r="CG902">
            <v>0</v>
          </cell>
        </row>
        <row r="903">
          <cell r="CG903">
            <v>18096000</v>
          </cell>
        </row>
        <row r="904">
          <cell r="CG904">
            <v>14556752</v>
          </cell>
        </row>
        <row r="905">
          <cell r="CG905">
            <v>0</v>
          </cell>
        </row>
        <row r="906">
          <cell r="CG906">
            <v>0</v>
          </cell>
        </row>
        <row r="907">
          <cell r="CG907">
            <v>0</v>
          </cell>
        </row>
        <row r="908">
          <cell r="CG908">
            <v>0</v>
          </cell>
        </row>
        <row r="909">
          <cell r="CG909">
            <v>0</v>
          </cell>
        </row>
        <row r="910">
          <cell r="CG910">
            <v>13200000</v>
          </cell>
        </row>
        <row r="911">
          <cell r="CG911">
            <v>0</v>
          </cell>
        </row>
        <row r="912">
          <cell r="CG912">
            <v>4300000</v>
          </cell>
        </row>
        <row r="913">
          <cell r="CG913">
            <v>12009000</v>
          </cell>
        </row>
        <row r="914">
          <cell r="CG914">
            <v>11069902.719999999</v>
          </cell>
        </row>
        <row r="915">
          <cell r="CG915">
            <v>24232174.720000006</v>
          </cell>
        </row>
        <row r="916">
          <cell r="CG916">
            <v>0</v>
          </cell>
        </row>
        <row r="917">
          <cell r="CG917">
            <v>0</v>
          </cell>
        </row>
        <row r="918">
          <cell r="CG918">
            <v>0</v>
          </cell>
        </row>
        <row r="919">
          <cell r="CG919">
            <v>0</v>
          </cell>
        </row>
        <row r="920">
          <cell r="CG920">
            <v>5200000</v>
          </cell>
        </row>
        <row r="921">
          <cell r="CG921">
            <v>0</v>
          </cell>
        </row>
        <row r="922">
          <cell r="CG922">
            <v>4000000</v>
          </cell>
        </row>
        <row r="923">
          <cell r="CG923">
            <v>0</v>
          </cell>
        </row>
        <row r="924">
          <cell r="CG924">
            <v>9424800</v>
          </cell>
        </row>
        <row r="925">
          <cell r="CG925">
            <v>0</v>
          </cell>
        </row>
        <row r="926">
          <cell r="CG926">
            <v>0</v>
          </cell>
        </row>
        <row r="927">
          <cell r="CG927">
            <v>0</v>
          </cell>
        </row>
        <row r="928">
          <cell r="CG928">
            <v>66693000</v>
          </cell>
        </row>
        <row r="929">
          <cell r="CG929">
            <v>0</v>
          </cell>
        </row>
        <row r="930">
          <cell r="CG930">
            <v>27840000</v>
          </cell>
        </row>
        <row r="931">
          <cell r="CG931">
            <v>15000000</v>
          </cell>
        </row>
        <row r="932">
          <cell r="CG932">
            <v>12</v>
          </cell>
        </row>
        <row r="933">
          <cell r="CG933">
            <v>0</v>
          </cell>
        </row>
        <row r="934">
          <cell r="CG934">
            <v>0</v>
          </cell>
        </row>
        <row r="935">
          <cell r="CG935">
            <v>0</v>
          </cell>
        </row>
        <row r="936">
          <cell r="CG936">
            <v>35432760</v>
          </cell>
        </row>
        <row r="937">
          <cell r="CG937">
            <v>0</v>
          </cell>
        </row>
        <row r="938">
          <cell r="CG938">
            <v>0</v>
          </cell>
        </row>
        <row r="939">
          <cell r="CG939">
            <v>6801096</v>
          </cell>
        </row>
        <row r="940">
          <cell r="CG940">
            <v>0</v>
          </cell>
        </row>
        <row r="941">
          <cell r="CG941">
            <v>0</v>
          </cell>
        </row>
        <row r="942">
          <cell r="CG942">
            <v>0</v>
          </cell>
        </row>
        <row r="943">
          <cell r="CG943">
            <v>0</v>
          </cell>
        </row>
        <row r="944">
          <cell r="CG944">
            <v>0</v>
          </cell>
        </row>
        <row r="945">
          <cell r="CG945">
            <v>5601024</v>
          </cell>
        </row>
        <row r="946">
          <cell r="CG946">
            <v>0</v>
          </cell>
        </row>
        <row r="947">
          <cell r="CG947">
            <v>9178400</v>
          </cell>
        </row>
        <row r="948">
          <cell r="CG948">
            <v>0</v>
          </cell>
        </row>
        <row r="949">
          <cell r="CG949">
            <v>0</v>
          </cell>
        </row>
        <row r="950">
          <cell r="CG950">
            <v>0</v>
          </cell>
        </row>
        <row r="951">
          <cell r="CG951">
            <v>0</v>
          </cell>
        </row>
        <row r="952">
          <cell r="CG952">
            <v>0</v>
          </cell>
        </row>
        <row r="953">
          <cell r="CG953">
            <v>0</v>
          </cell>
        </row>
        <row r="954">
          <cell r="CG954">
            <v>0</v>
          </cell>
        </row>
        <row r="955">
          <cell r="CG955">
            <v>0</v>
          </cell>
        </row>
        <row r="956">
          <cell r="CG956">
            <v>0</v>
          </cell>
        </row>
        <row r="957">
          <cell r="CG957">
            <v>0</v>
          </cell>
        </row>
        <row r="958">
          <cell r="CG958">
            <v>0</v>
          </cell>
        </row>
        <row r="959">
          <cell r="CG959">
            <v>0</v>
          </cell>
        </row>
        <row r="960">
          <cell r="CG960">
            <v>0</v>
          </cell>
        </row>
        <row r="961">
          <cell r="CG961">
            <v>0</v>
          </cell>
        </row>
        <row r="962">
          <cell r="CG962">
            <v>0</v>
          </cell>
        </row>
        <row r="963">
          <cell r="CG963">
            <v>0</v>
          </cell>
        </row>
        <row r="964">
          <cell r="CG964">
            <v>0</v>
          </cell>
        </row>
        <row r="965">
          <cell r="CG965">
            <v>0</v>
          </cell>
        </row>
        <row r="966">
          <cell r="CG966">
            <v>0</v>
          </cell>
        </row>
        <row r="967">
          <cell r="CG967">
            <v>0</v>
          </cell>
        </row>
        <row r="968">
          <cell r="CG968">
            <v>0</v>
          </cell>
        </row>
        <row r="969">
          <cell r="CG969">
            <v>0</v>
          </cell>
        </row>
        <row r="970">
          <cell r="CG970">
            <v>0</v>
          </cell>
        </row>
        <row r="971">
          <cell r="CG971">
            <v>0</v>
          </cell>
        </row>
        <row r="972">
          <cell r="CG972">
            <v>0</v>
          </cell>
        </row>
        <row r="973">
          <cell r="CG973">
            <v>0</v>
          </cell>
        </row>
        <row r="974">
          <cell r="CG974">
            <v>0</v>
          </cell>
        </row>
        <row r="975">
          <cell r="CG975">
            <v>0</v>
          </cell>
        </row>
        <row r="976">
          <cell r="CG976">
            <v>0</v>
          </cell>
        </row>
        <row r="977">
          <cell r="CG977">
            <v>13976382</v>
          </cell>
        </row>
        <row r="978">
          <cell r="CG978">
            <v>0</v>
          </cell>
        </row>
        <row r="979">
          <cell r="CG979">
            <v>0</v>
          </cell>
        </row>
        <row r="980">
          <cell r="CG980">
            <v>0</v>
          </cell>
        </row>
        <row r="981">
          <cell r="CG981">
            <v>0</v>
          </cell>
        </row>
        <row r="982">
          <cell r="CG982">
            <v>0</v>
          </cell>
        </row>
        <row r="983">
          <cell r="CG983">
            <v>0</v>
          </cell>
        </row>
        <row r="984">
          <cell r="CG984">
            <v>0</v>
          </cell>
        </row>
        <row r="985">
          <cell r="CG985">
            <v>0</v>
          </cell>
        </row>
        <row r="986">
          <cell r="CG986">
            <v>0</v>
          </cell>
        </row>
        <row r="987">
          <cell r="CG987">
            <v>0</v>
          </cell>
        </row>
        <row r="988">
          <cell r="CG988">
            <v>0</v>
          </cell>
        </row>
        <row r="989">
          <cell r="CG989">
            <v>0</v>
          </cell>
        </row>
        <row r="990">
          <cell r="CG990">
            <v>0</v>
          </cell>
        </row>
        <row r="991">
          <cell r="CG991">
            <v>0</v>
          </cell>
        </row>
        <row r="992">
          <cell r="CG992">
            <v>0</v>
          </cell>
        </row>
        <row r="993">
          <cell r="CG993">
            <v>0</v>
          </cell>
        </row>
        <row r="994">
          <cell r="CG994">
            <v>0</v>
          </cell>
        </row>
        <row r="995">
          <cell r="CG995">
            <v>0</v>
          </cell>
        </row>
        <row r="996">
          <cell r="CG996">
            <v>0</v>
          </cell>
        </row>
        <row r="997">
          <cell r="CG997">
            <v>0</v>
          </cell>
        </row>
        <row r="998">
          <cell r="CG998">
            <v>0</v>
          </cell>
        </row>
        <row r="999">
          <cell r="CG999">
            <v>0</v>
          </cell>
        </row>
        <row r="1000">
          <cell r="CG1000">
            <v>0</v>
          </cell>
        </row>
        <row r="1001">
          <cell r="CG1001">
            <v>0</v>
          </cell>
        </row>
        <row r="1002">
          <cell r="CG1002">
            <v>30900000</v>
          </cell>
        </row>
        <row r="1003">
          <cell r="CG1003">
            <v>0</v>
          </cell>
        </row>
        <row r="1004">
          <cell r="CG1004">
            <v>0</v>
          </cell>
        </row>
        <row r="1005">
          <cell r="CG1005">
            <v>0</v>
          </cell>
        </row>
        <row r="1006">
          <cell r="CG1006">
            <v>1372800</v>
          </cell>
        </row>
        <row r="1007">
          <cell r="CG1007">
            <v>0</v>
          </cell>
        </row>
        <row r="1008">
          <cell r="CG1008">
            <v>0</v>
          </cell>
        </row>
        <row r="1009">
          <cell r="CG1009">
            <v>0</v>
          </cell>
        </row>
        <row r="1010">
          <cell r="CG1010">
            <v>3369600</v>
          </cell>
        </row>
        <row r="1011">
          <cell r="CG1011">
            <v>0</v>
          </cell>
        </row>
        <row r="1012">
          <cell r="CG1012">
            <v>6240000</v>
          </cell>
        </row>
        <row r="1013">
          <cell r="CG1013">
            <v>0</v>
          </cell>
        </row>
        <row r="1014">
          <cell r="CG1014">
            <v>9449264</v>
          </cell>
        </row>
        <row r="1015">
          <cell r="CG1015">
            <v>0</v>
          </cell>
        </row>
        <row r="1016">
          <cell r="CG1016">
            <v>0</v>
          </cell>
        </row>
        <row r="1017">
          <cell r="CG1017">
            <v>0</v>
          </cell>
        </row>
        <row r="1018">
          <cell r="CG1018">
            <v>0</v>
          </cell>
        </row>
        <row r="1019">
          <cell r="CG1019">
            <v>0</v>
          </cell>
        </row>
        <row r="1020">
          <cell r="CG1020">
            <v>0</v>
          </cell>
        </row>
        <row r="1021">
          <cell r="CG1021">
            <v>0</v>
          </cell>
        </row>
        <row r="1022">
          <cell r="CG1022">
            <v>0</v>
          </cell>
        </row>
        <row r="1023">
          <cell r="CG1023">
            <v>0</v>
          </cell>
        </row>
        <row r="1024">
          <cell r="CG1024">
            <v>10937781</v>
          </cell>
        </row>
        <row r="1025">
          <cell r="CG1025">
            <v>0</v>
          </cell>
        </row>
        <row r="1026">
          <cell r="CG1026">
            <v>0</v>
          </cell>
        </row>
        <row r="1027">
          <cell r="CG1027">
            <v>0</v>
          </cell>
        </row>
        <row r="1028">
          <cell r="CG1028">
            <v>0</v>
          </cell>
        </row>
        <row r="1029">
          <cell r="CG1029">
            <v>0</v>
          </cell>
        </row>
        <row r="1030">
          <cell r="CG1030">
            <v>0</v>
          </cell>
        </row>
        <row r="1031">
          <cell r="CG1031">
            <v>0</v>
          </cell>
        </row>
        <row r="1032">
          <cell r="CG1032">
            <v>14157786</v>
          </cell>
        </row>
        <row r="1033">
          <cell r="CG1033">
            <v>0</v>
          </cell>
        </row>
        <row r="1034">
          <cell r="CG1034">
            <v>5285280</v>
          </cell>
        </row>
        <row r="1035">
          <cell r="CG1035">
            <v>0</v>
          </cell>
        </row>
        <row r="1036">
          <cell r="CG1036">
            <v>13192290</v>
          </cell>
        </row>
        <row r="1037">
          <cell r="CG1037">
            <v>0</v>
          </cell>
        </row>
        <row r="1038">
          <cell r="CG1038">
            <v>0</v>
          </cell>
        </row>
        <row r="1039">
          <cell r="CG1039">
            <v>0</v>
          </cell>
        </row>
        <row r="1040">
          <cell r="CG1040">
            <v>24234192</v>
          </cell>
        </row>
        <row r="1041">
          <cell r="CG1041">
            <v>0</v>
          </cell>
        </row>
        <row r="1042">
          <cell r="CG1042">
            <v>0</v>
          </cell>
        </row>
        <row r="1043">
          <cell r="CG1043">
            <v>0</v>
          </cell>
        </row>
        <row r="1044">
          <cell r="CG1044">
            <v>37064052</v>
          </cell>
        </row>
        <row r="1045">
          <cell r="CG1045">
            <v>0</v>
          </cell>
        </row>
        <row r="1046">
          <cell r="CG1046">
            <v>0</v>
          </cell>
        </row>
        <row r="1047">
          <cell r="CG1047">
            <v>0</v>
          </cell>
        </row>
        <row r="1048">
          <cell r="CG1048">
            <v>0</v>
          </cell>
        </row>
        <row r="1049">
          <cell r="CG1049">
            <v>0</v>
          </cell>
        </row>
        <row r="1050">
          <cell r="CG1050">
            <v>0</v>
          </cell>
        </row>
        <row r="1051">
          <cell r="CG1051">
            <v>0</v>
          </cell>
        </row>
        <row r="1052">
          <cell r="CG1052">
            <v>1372800</v>
          </cell>
        </row>
        <row r="1053">
          <cell r="CG1053">
            <v>0</v>
          </cell>
        </row>
        <row r="1054">
          <cell r="CG1054">
            <v>23776896</v>
          </cell>
        </row>
        <row r="1055">
          <cell r="CG1055">
            <v>0</v>
          </cell>
        </row>
        <row r="1056">
          <cell r="CG1056">
            <v>0</v>
          </cell>
        </row>
        <row r="1057">
          <cell r="CG1057">
            <v>0</v>
          </cell>
        </row>
        <row r="1058">
          <cell r="CG1058">
            <v>25668000</v>
          </cell>
        </row>
        <row r="1059">
          <cell r="CG1059">
            <v>0</v>
          </cell>
        </row>
        <row r="1060">
          <cell r="CG1060">
            <v>0</v>
          </cell>
        </row>
        <row r="1061">
          <cell r="CG1061">
            <v>0</v>
          </cell>
        </row>
        <row r="1062">
          <cell r="CG1062">
            <v>12156000</v>
          </cell>
        </row>
        <row r="1063">
          <cell r="CG1063">
            <v>0</v>
          </cell>
        </row>
        <row r="1064">
          <cell r="CG1064">
            <v>0</v>
          </cell>
        </row>
        <row r="1065">
          <cell r="CG1065">
            <v>0</v>
          </cell>
        </row>
        <row r="1066">
          <cell r="CG1066">
            <v>0</v>
          </cell>
        </row>
        <row r="1067">
          <cell r="CG1067">
            <v>0</v>
          </cell>
        </row>
        <row r="1068">
          <cell r="CG1068">
            <v>0</v>
          </cell>
        </row>
        <row r="1069">
          <cell r="CG1069">
            <v>0</v>
          </cell>
        </row>
        <row r="1070">
          <cell r="CG1070">
            <v>0</v>
          </cell>
        </row>
        <row r="1071">
          <cell r="CG1071">
            <v>0</v>
          </cell>
        </row>
        <row r="1072">
          <cell r="CG1072">
            <v>0</v>
          </cell>
        </row>
        <row r="1073">
          <cell r="CG1073">
            <v>145577219</v>
          </cell>
        </row>
        <row r="1074">
          <cell r="CG1074">
            <v>900000</v>
          </cell>
        </row>
        <row r="1075">
          <cell r="CG1075">
            <v>3250000</v>
          </cell>
        </row>
        <row r="1076">
          <cell r="CG1076">
            <v>0</v>
          </cell>
        </row>
        <row r="1077">
          <cell r="CG1077">
            <v>0</v>
          </cell>
        </row>
        <row r="1078">
          <cell r="CG1078">
            <v>0</v>
          </cell>
        </row>
        <row r="1079">
          <cell r="CG1079">
            <v>0</v>
          </cell>
        </row>
        <row r="1080">
          <cell r="CG1080">
            <v>0</v>
          </cell>
        </row>
        <row r="1081">
          <cell r="CG1081">
            <v>0</v>
          </cell>
        </row>
        <row r="1082">
          <cell r="CG1082">
            <v>0</v>
          </cell>
        </row>
        <row r="1083">
          <cell r="CG1083">
            <v>0</v>
          </cell>
        </row>
        <row r="1084">
          <cell r="CG1084">
            <v>0</v>
          </cell>
        </row>
        <row r="1085">
          <cell r="CG1085">
            <v>0</v>
          </cell>
        </row>
        <row r="1086">
          <cell r="CG1086">
            <v>0</v>
          </cell>
        </row>
        <row r="1087">
          <cell r="CG1087">
            <v>0</v>
          </cell>
        </row>
        <row r="1088">
          <cell r="CG1088">
            <v>0</v>
          </cell>
        </row>
        <row r="1089">
          <cell r="CG1089">
            <v>0</v>
          </cell>
        </row>
        <row r="1090">
          <cell r="CG1090">
            <v>0</v>
          </cell>
        </row>
        <row r="1091">
          <cell r="CG1091">
            <v>0</v>
          </cell>
        </row>
        <row r="1092">
          <cell r="CG1092">
            <v>0</v>
          </cell>
        </row>
        <row r="1093">
          <cell r="CG1093">
            <v>0</v>
          </cell>
        </row>
        <row r="1094">
          <cell r="CG1094">
            <v>0</v>
          </cell>
        </row>
        <row r="1095">
          <cell r="CG1095">
            <v>8191386</v>
          </cell>
        </row>
        <row r="1096">
          <cell r="CG1096">
            <v>0</v>
          </cell>
        </row>
        <row r="1097">
          <cell r="CG1097">
            <v>0</v>
          </cell>
        </row>
        <row r="1098">
          <cell r="CG1098">
            <v>0</v>
          </cell>
        </row>
        <row r="1099">
          <cell r="CG1099">
            <v>0</v>
          </cell>
        </row>
        <row r="1100">
          <cell r="CG1100">
            <v>0</v>
          </cell>
        </row>
        <row r="1101">
          <cell r="CG1101">
            <v>0</v>
          </cell>
        </row>
        <row r="1102">
          <cell r="CG1102">
            <v>0</v>
          </cell>
        </row>
        <row r="1103">
          <cell r="CG1103">
            <v>0</v>
          </cell>
        </row>
        <row r="1104">
          <cell r="CG1104">
            <v>0</v>
          </cell>
        </row>
        <row r="1105">
          <cell r="CG1105">
            <v>0</v>
          </cell>
        </row>
        <row r="1106">
          <cell r="CG1106">
            <v>0</v>
          </cell>
        </row>
        <row r="1107">
          <cell r="CG1107">
            <v>0</v>
          </cell>
        </row>
        <row r="1108">
          <cell r="CG1108">
            <v>0</v>
          </cell>
        </row>
        <row r="1109">
          <cell r="CG1109">
            <v>0</v>
          </cell>
        </row>
        <row r="1110">
          <cell r="CG1110">
            <v>0</v>
          </cell>
        </row>
        <row r="1111">
          <cell r="CG1111">
            <v>0</v>
          </cell>
        </row>
        <row r="1112">
          <cell r="CG1112">
            <v>0</v>
          </cell>
        </row>
        <row r="1113">
          <cell r="CG1113">
            <v>0</v>
          </cell>
        </row>
        <row r="1114">
          <cell r="CG1114">
            <v>0</v>
          </cell>
        </row>
        <row r="1115">
          <cell r="CG1115">
            <v>0</v>
          </cell>
        </row>
        <row r="1116">
          <cell r="CG1116">
            <v>0</v>
          </cell>
        </row>
        <row r="1117">
          <cell r="CG1117">
            <v>0</v>
          </cell>
        </row>
        <row r="1118">
          <cell r="CG1118">
            <v>0</v>
          </cell>
        </row>
        <row r="1119">
          <cell r="CG1119">
            <v>0</v>
          </cell>
        </row>
        <row r="1120">
          <cell r="CG1120">
            <v>0</v>
          </cell>
        </row>
        <row r="1121">
          <cell r="CG1121">
            <v>0</v>
          </cell>
        </row>
        <row r="1122">
          <cell r="CG1122">
            <v>0</v>
          </cell>
        </row>
        <row r="1123">
          <cell r="CG1123">
            <v>0</v>
          </cell>
        </row>
        <row r="1124">
          <cell r="CG1124">
            <v>0</v>
          </cell>
        </row>
        <row r="1125">
          <cell r="CG1125">
            <v>0</v>
          </cell>
        </row>
        <row r="1126">
          <cell r="CG1126">
            <v>0</v>
          </cell>
        </row>
        <row r="1127">
          <cell r="CG1127">
            <v>0</v>
          </cell>
        </row>
        <row r="1128">
          <cell r="CG1128">
            <v>0</v>
          </cell>
        </row>
        <row r="1129">
          <cell r="CG1129">
            <v>0</v>
          </cell>
        </row>
        <row r="1130">
          <cell r="CG1130">
            <v>0</v>
          </cell>
        </row>
        <row r="1131">
          <cell r="CG1131">
            <v>0</v>
          </cell>
        </row>
        <row r="1132">
          <cell r="CG1132">
            <v>0</v>
          </cell>
        </row>
        <row r="1133">
          <cell r="CG1133">
            <v>0</v>
          </cell>
        </row>
        <row r="1134">
          <cell r="CG1134">
            <v>0</v>
          </cell>
        </row>
        <row r="1135">
          <cell r="CG1135">
            <v>0</v>
          </cell>
        </row>
        <row r="1136">
          <cell r="CG1136">
            <v>0</v>
          </cell>
        </row>
        <row r="1137">
          <cell r="CG1137">
            <v>0</v>
          </cell>
        </row>
        <row r="1138">
          <cell r="CG1138">
            <v>0</v>
          </cell>
        </row>
        <row r="1139">
          <cell r="CG1139">
            <v>0</v>
          </cell>
        </row>
        <row r="1140">
          <cell r="CG1140">
            <v>0</v>
          </cell>
        </row>
        <row r="1141">
          <cell r="CG1141">
            <v>0</v>
          </cell>
        </row>
        <row r="1142">
          <cell r="CG1142">
            <v>0</v>
          </cell>
        </row>
        <row r="1143">
          <cell r="CG1143">
            <v>0</v>
          </cell>
        </row>
        <row r="1144">
          <cell r="CG1144">
            <v>0</v>
          </cell>
        </row>
        <row r="1145">
          <cell r="CG1145">
            <v>0</v>
          </cell>
        </row>
        <row r="1146">
          <cell r="CG1146">
            <v>0</v>
          </cell>
        </row>
        <row r="1147">
          <cell r="CG1147">
            <v>0</v>
          </cell>
        </row>
        <row r="1148">
          <cell r="CG1148">
            <v>0</v>
          </cell>
        </row>
        <row r="1149">
          <cell r="CG1149">
            <v>0</v>
          </cell>
        </row>
        <row r="1150">
          <cell r="CG1150">
            <v>0</v>
          </cell>
        </row>
        <row r="1151">
          <cell r="CG1151">
            <v>0</v>
          </cell>
        </row>
        <row r="1152">
          <cell r="CG1152">
            <v>0</v>
          </cell>
        </row>
        <row r="1153">
          <cell r="CG1153">
            <v>0</v>
          </cell>
        </row>
        <row r="1154">
          <cell r="CG1154">
            <v>0</v>
          </cell>
        </row>
        <row r="1155">
          <cell r="CG1155">
            <v>0</v>
          </cell>
        </row>
        <row r="1156">
          <cell r="CG1156">
            <v>0</v>
          </cell>
        </row>
        <row r="1157">
          <cell r="CG1157">
            <v>0</v>
          </cell>
        </row>
        <row r="1158">
          <cell r="CG1158">
            <v>0</v>
          </cell>
        </row>
        <row r="1159">
          <cell r="CG1159">
            <v>0</v>
          </cell>
        </row>
        <row r="1160">
          <cell r="CG1160">
            <v>0</v>
          </cell>
        </row>
        <row r="1161">
          <cell r="CG1161">
            <v>0</v>
          </cell>
        </row>
        <row r="1162">
          <cell r="CG1162">
            <v>0</v>
          </cell>
        </row>
        <row r="1163">
          <cell r="CG1163">
            <v>0</v>
          </cell>
        </row>
        <row r="1164">
          <cell r="CG1164">
            <v>0</v>
          </cell>
        </row>
        <row r="1165">
          <cell r="CG1165">
            <v>0</v>
          </cell>
        </row>
        <row r="1166">
          <cell r="CG1166">
            <v>0</v>
          </cell>
        </row>
        <row r="1167">
          <cell r="CG1167">
            <v>0</v>
          </cell>
        </row>
        <row r="1168">
          <cell r="CG1168">
            <v>0</v>
          </cell>
        </row>
        <row r="1169">
          <cell r="CG1169">
            <v>0</v>
          </cell>
        </row>
        <row r="1170">
          <cell r="CG1170">
            <v>0</v>
          </cell>
        </row>
        <row r="1171">
          <cell r="CG1171">
            <v>0</v>
          </cell>
        </row>
        <row r="1172">
          <cell r="CG1172">
            <v>0</v>
          </cell>
        </row>
        <row r="1173">
          <cell r="CG1173">
            <v>0</v>
          </cell>
        </row>
        <row r="1174">
          <cell r="CG1174">
            <v>0</v>
          </cell>
        </row>
        <row r="1175">
          <cell r="CG1175">
            <v>0</v>
          </cell>
        </row>
        <row r="1176">
          <cell r="CG1176">
            <v>0</v>
          </cell>
        </row>
        <row r="1177">
          <cell r="CG1177">
            <v>0</v>
          </cell>
        </row>
        <row r="1178">
          <cell r="CG1178">
            <v>0</v>
          </cell>
        </row>
        <row r="1179">
          <cell r="CG1179">
            <v>0</v>
          </cell>
        </row>
        <row r="1180">
          <cell r="CG1180">
            <v>0</v>
          </cell>
        </row>
        <row r="1181">
          <cell r="CG1181">
            <v>0</v>
          </cell>
        </row>
        <row r="1182">
          <cell r="CG1182">
            <v>0</v>
          </cell>
        </row>
        <row r="1183">
          <cell r="CG1183">
            <v>0</v>
          </cell>
        </row>
        <row r="1184">
          <cell r="CG1184">
            <v>0</v>
          </cell>
        </row>
        <row r="1185">
          <cell r="CG1185">
            <v>0</v>
          </cell>
        </row>
        <row r="1186">
          <cell r="CG1186">
            <v>0</v>
          </cell>
        </row>
        <row r="1187">
          <cell r="CG1187">
            <v>0</v>
          </cell>
        </row>
        <row r="1188">
          <cell r="CG1188">
            <v>0</v>
          </cell>
        </row>
        <row r="1189">
          <cell r="CG1189">
            <v>0</v>
          </cell>
        </row>
        <row r="1190">
          <cell r="CG1190">
            <v>0</v>
          </cell>
        </row>
        <row r="1191">
          <cell r="CG1191">
            <v>0</v>
          </cell>
        </row>
        <row r="1192">
          <cell r="CG1192">
            <v>0</v>
          </cell>
        </row>
        <row r="1193">
          <cell r="CG1193">
            <v>0</v>
          </cell>
        </row>
        <row r="1194">
          <cell r="CG1194">
            <v>0</v>
          </cell>
        </row>
        <row r="1195">
          <cell r="CG1195">
            <v>0</v>
          </cell>
        </row>
        <row r="1196">
          <cell r="CG1196">
            <v>0</v>
          </cell>
        </row>
        <row r="1197">
          <cell r="CG1197">
            <v>0</v>
          </cell>
        </row>
        <row r="1198">
          <cell r="CG1198">
            <v>0</v>
          </cell>
        </row>
        <row r="1199">
          <cell r="CG1199">
            <v>0</v>
          </cell>
        </row>
        <row r="1200">
          <cell r="CG1200">
            <v>0</v>
          </cell>
        </row>
        <row r="1201">
          <cell r="CG1201">
            <v>0</v>
          </cell>
        </row>
        <row r="1202">
          <cell r="CG1202">
            <v>0</v>
          </cell>
        </row>
        <row r="1203">
          <cell r="CG1203">
            <v>0</v>
          </cell>
        </row>
        <row r="1204">
          <cell r="CG1204">
            <v>0</v>
          </cell>
        </row>
        <row r="1205">
          <cell r="CG1205">
            <v>0</v>
          </cell>
        </row>
        <row r="1206">
          <cell r="CG1206">
            <v>0</v>
          </cell>
        </row>
        <row r="1207">
          <cell r="CG1207">
            <v>0</v>
          </cell>
        </row>
        <row r="1208">
          <cell r="CG1208">
            <v>0</v>
          </cell>
        </row>
        <row r="1209">
          <cell r="CG1209">
            <v>0</v>
          </cell>
        </row>
        <row r="1210">
          <cell r="CG1210">
            <v>0</v>
          </cell>
        </row>
        <row r="1211">
          <cell r="CG1211">
            <v>0</v>
          </cell>
        </row>
        <row r="1212">
          <cell r="CG1212">
            <v>0</v>
          </cell>
        </row>
        <row r="1213">
          <cell r="CG1213">
            <v>0</v>
          </cell>
        </row>
        <row r="1214">
          <cell r="CG1214">
            <v>0</v>
          </cell>
        </row>
        <row r="1215">
          <cell r="CG1215">
            <v>0</v>
          </cell>
        </row>
        <row r="1216">
          <cell r="CG1216">
            <v>0</v>
          </cell>
        </row>
        <row r="1217">
          <cell r="CG1217">
            <v>0</v>
          </cell>
        </row>
        <row r="1218">
          <cell r="CG1218">
            <v>0</v>
          </cell>
        </row>
        <row r="1219">
          <cell r="CG1219">
            <v>0</v>
          </cell>
        </row>
        <row r="1220">
          <cell r="CG1220">
            <v>0</v>
          </cell>
        </row>
        <row r="1221">
          <cell r="CG1221">
            <v>0</v>
          </cell>
        </row>
        <row r="1222">
          <cell r="CG1222">
            <v>0</v>
          </cell>
        </row>
        <row r="1223">
          <cell r="CG1223">
            <v>0</v>
          </cell>
        </row>
        <row r="1224">
          <cell r="CG1224">
            <v>0</v>
          </cell>
        </row>
        <row r="1225">
          <cell r="CG1225">
            <v>0</v>
          </cell>
        </row>
        <row r="1226">
          <cell r="CG1226">
            <v>0</v>
          </cell>
        </row>
        <row r="1227">
          <cell r="CG1227">
            <v>0</v>
          </cell>
        </row>
        <row r="1228">
          <cell r="CG1228">
            <v>0</v>
          </cell>
        </row>
        <row r="1229">
          <cell r="CG1229">
            <v>0</v>
          </cell>
        </row>
        <row r="1230">
          <cell r="CG1230">
            <v>0</v>
          </cell>
        </row>
        <row r="1231">
          <cell r="CG1231">
            <v>0</v>
          </cell>
        </row>
        <row r="1232">
          <cell r="CG1232">
            <v>0</v>
          </cell>
        </row>
        <row r="1233">
          <cell r="CG1233">
            <v>0</v>
          </cell>
        </row>
        <row r="1234">
          <cell r="CG1234">
            <v>0</v>
          </cell>
        </row>
        <row r="1235">
          <cell r="CG1235">
            <v>0</v>
          </cell>
        </row>
        <row r="1236">
          <cell r="CG1236">
            <v>0</v>
          </cell>
        </row>
        <row r="1237">
          <cell r="CG1237">
            <v>0</v>
          </cell>
        </row>
        <row r="1238">
          <cell r="CG1238">
            <v>0</v>
          </cell>
        </row>
        <row r="1239">
          <cell r="CG1239">
            <v>0</v>
          </cell>
        </row>
        <row r="1240">
          <cell r="CG1240">
            <v>0</v>
          </cell>
        </row>
        <row r="1241">
          <cell r="CG1241">
            <v>0</v>
          </cell>
        </row>
        <row r="1242">
          <cell r="CG1242">
            <v>0</v>
          </cell>
        </row>
        <row r="1243">
          <cell r="CG1243">
            <v>0</v>
          </cell>
        </row>
        <row r="1244">
          <cell r="CG1244">
            <v>0</v>
          </cell>
        </row>
        <row r="1245">
          <cell r="CG1245">
            <v>0</v>
          </cell>
        </row>
        <row r="1246">
          <cell r="CG1246">
            <v>0</v>
          </cell>
        </row>
        <row r="1247">
          <cell r="CG1247">
            <v>0</v>
          </cell>
        </row>
        <row r="1248">
          <cell r="CG1248">
            <v>0</v>
          </cell>
        </row>
        <row r="1249">
          <cell r="CG1249">
            <v>0</v>
          </cell>
        </row>
        <row r="1250">
          <cell r="CG1250">
            <v>0</v>
          </cell>
        </row>
        <row r="1251">
          <cell r="CG1251">
            <v>0</v>
          </cell>
        </row>
        <row r="1252">
          <cell r="CG1252">
            <v>0</v>
          </cell>
        </row>
        <row r="1253">
          <cell r="CG1253">
            <v>0</v>
          </cell>
        </row>
        <row r="1254">
          <cell r="CG1254">
            <v>0</v>
          </cell>
        </row>
        <row r="1255">
          <cell r="CG1255">
            <v>0</v>
          </cell>
        </row>
        <row r="1256">
          <cell r="CG1256">
            <v>0</v>
          </cell>
        </row>
        <row r="1257">
          <cell r="CG1257">
            <v>0</v>
          </cell>
        </row>
        <row r="1258">
          <cell r="CG1258">
            <v>3118080</v>
          </cell>
        </row>
        <row r="1259">
          <cell r="CG1259">
            <v>0</v>
          </cell>
        </row>
        <row r="1260">
          <cell r="CG1260">
            <v>0</v>
          </cell>
        </row>
        <row r="1261">
          <cell r="CG1261">
            <v>0</v>
          </cell>
        </row>
        <row r="1262">
          <cell r="CG1262">
            <v>0</v>
          </cell>
        </row>
        <row r="1263">
          <cell r="CG1263">
            <v>0</v>
          </cell>
        </row>
        <row r="1264">
          <cell r="CG1264">
            <v>0</v>
          </cell>
        </row>
        <row r="1265">
          <cell r="CG1265">
            <v>0</v>
          </cell>
        </row>
        <row r="1266">
          <cell r="CG1266">
            <v>0</v>
          </cell>
        </row>
        <row r="1267">
          <cell r="CG1267">
            <v>0</v>
          </cell>
        </row>
        <row r="1268">
          <cell r="CG1268">
            <v>0</v>
          </cell>
        </row>
        <row r="1269">
          <cell r="CG1269">
            <v>0</v>
          </cell>
        </row>
        <row r="1270">
          <cell r="CG1270">
            <v>0</v>
          </cell>
        </row>
        <row r="1271">
          <cell r="CG1271">
            <v>0</v>
          </cell>
        </row>
        <row r="1272">
          <cell r="CG1272">
            <v>0</v>
          </cell>
        </row>
        <row r="1273">
          <cell r="CG1273">
            <v>0</v>
          </cell>
        </row>
        <row r="1274">
          <cell r="CG1274">
            <v>0</v>
          </cell>
        </row>
        <row r="1275">
          <cell r="CG1275">
            <v>0</v>
          </cell>
        </row>
        <row r="1276">
          <cell r="CG1276">
            <v>0</v>
          </cell>
        </row>
        <row r="1277">
          <cell r="CG1277">
            <v>0</v>
          </cell>
        </row>
        <row r="1278">
          <cell r="CG1278">
            <v>0</v>
          </cell>
        </row>
        <row r="1279">
          <cell r="CG1279">
            <v>0</v>
          </cell>
        </row>
        <row r="1280">
          <cell r="CG1280">
            <v>0</v>
          </cell>
        </row>
        <row r="1281">
          <cell r="CG1281">
            <v>0</v>
          </cell>
        </row>
        <row r="1282">
          <cell r="CG1282">
            <v>0</v>
          </cell>
        </row>
        <row r="1283">
          <cell r="CG1283">
            <v>0</v>
          </cell>
        </row>
        <row r="1284">
          <cell r="CG1284">
            <v>0</v>
          </cell>
        </row>
        <row r="1285">
          <cell r="CG1285">
            <v>0</v>
          </cell>
        </row>
        <row r="1286">
          <cell r="CG1286">
            <v>0</v>
          </cell>
        </row>
        <row r="1287">
          <cell r="CG1287">
            <v>0</v>
          </cell>
        </row>
        <row r="1288">
          <cell r="CG1288">
            <v>0</v>
          </cell>
        </row>
        <row r="1289">
          <cell r="CG1289">
            <v>0</v>
          </cell>
        </row>
        <row r="1290">
          <cell r="CG1290">
            <v>0</v>
          </cell>
        </row>
        <row r="1291">
          <cell r="CG1291">
            <v>0</v>
          </cell>
        </row>
        <row r="1292">
          <cell r="CG1292">
            <v>0</v>
          </cell>
        </row>
        <row r="1293">
          <cell r="CG1293">
            <v>0</v>
          </cell>
        </row>
        <row r="1294">
          <cell r="CG1294">
            <v>0</v>
          </cell>
        </row>
        <row r="1295">
          <cell r="CG1295">
            <v>0</v>
          </cell>
        </row>
        <row r="1296">
          <cell r="CG1296">
            <v>0</v>
          </cell>
        </row>
        <row r="1297">
          <cell r="CG1297">
            <v>0</v>
          </cell>
        </row>
        <row r="1298">
          <cell r="CG1298">
            <v>0</v>
          </cell>
        </row>
        <row r="1299">
          <cell r="CG1299">
            <v>0</v>
          </cell>
        </row>
        <row r="1300">
          <cell r="CG1300">
            <v>0</v>
          </cell>
        </row>
        <row r="1301">
          <cell r="CG1301">
            <v>0</v>
          </cell>
        </row>
        <row r="1302">
          <cell r="CG1302">
            <v>0</v>
          </cell>
        </row>
        <row r="1303">
          <cell r="CG1303">
            <v>0</v>
          </cell>
        </row>
        <row r="1304">
          <cell r="CG1304">
            <v>0</v>
          </cell>
        </row>
        <row r="1305">
          <cell r="CG1305">
            <v>0</v>
          </cell>
        </row>
        <row r="1306">
          <cell r="CG1306">
            <v>0</v>
          </cell>
        </row>
        <row r="1307">
          <cell r="CG1307">
            <v>0</v>
          </cell>
        </row>
        <row r="1308">
          <cell r="CG1308">
            <v>0</v>
          </cell>
        </row>
        <row r="1309">
          <cell r="CG1309">
            <v>0</v>
          </cell>
        </row>
        <row r="1310">
          <cell r="CG1310">
            <v>0</v>
          </cell>
        </row>
        <row r="1311">
          <cell r="CG1311">
            <v>0</v>
          </cell>
        </row>
        <row r="1312">
          <cell r="CG1312">
            <v>0</v>
          </cell>
        </row>
        <row r="1313">
          <cell r="CG1313">
            <v>0</v>
          </cell>
        </row>
        <row r="1314">
          <cell r="CG1314">
            <v>0</v>
          </cell>
        </row>
        <row r="1315">
          <cell r="CG1315">
            <v>0</v>
          </cell>
        </row>
        <row r="1316">
          <cell r="CG1316">
            <v>0</v>
          </cell>
        </row>
        <row r="1317">
          <cell r="CG1317">
            <v>0</v>
          </cell>
        </row>
        <row r="1318">
          <cell r="CG1318">
            <v>0</v>
          </cell>
        </row>
        <row r="1319">
          <cell r="CG1319">
            <v>0</v>
          </cell>
        </row>
        <row r="1320">
          <cell r="CG1320">
            <v>5467960</v>
          </cell>
        </row>
        <row r="1321">
          <cell r="CG1321">
            <v>0</v>
          </cell>
        </row>
        <row r="1322">
          <cell r="CG1322">
            <v>0</v>
          </cell>
        </row>
        <row r="1323">
          <cell r="CG1323">
            <v>0</v>
          </cell>
        </row>
        <row r="1324">
          <cell r="CG1324">
            <v>4100970</v>
          </cell>
        </row>
        <row r="1325">
          <cell r="CG1325">
            <v>0</v>
          </cell>
        </row>
        <row r="1326">
          <cell r="CG1326">
            <v>0</v>
          </cell>
        </row>
        <row r="1327">
          <cell r="CG1327">
            <v>0</v>
          </cell>
        </row>
        <row r="1328">
          <cell r="CG1328">
            <v>0</v>
          </cell>
        </row>
        <row r="1329">
          <cell r="CG1329">
            <v>0</v>
          </cell>
        </row>
        <row r="1330">
          <cell r="CG1330">
            <v>0</v>
          </cell>
        </row>
        <row r="1331">
          <cell r="CG1331">
            <v>0</v>
          </cell>
        </row>
        <row r="1332">
          <cell r="CG1332">
            <v>4100970</v>
          </cell>
        </row>
        <row r="1333">
          <cell r="CG1333">
            <v>0</v>
          </cell>
        </row>
        <row r="1334">
          <cell r="CG1334">
            <v>0</v>
          </cell>
        </row>
        <row r="1335">
          <cell r="CG1335">
            <v>0</v>
          </cell>
        </row>
        <row r="1336">
          <cell r="CG1336">
            <v>0</v>
          </cell>
        </row>
        <row r="1337">
          <cell r="CG1337">
            <v>0</v>
          </cell>
        </row>
        <row r="1338">
          <cell r="CG1338">
            <v>0</v>
          </cell>
        </row>
        <row r="1339">
          <cell r="CG1339">
            <v>0</v>
          </cell>
        </row>
        <row r="1340">
          <cell r="CG1340">
            <v>1366990</v>
          </cell>
        </row>
        <row r="1341">
          <cell r="CG1341">
            <v>0</v>
          </cell>
        </row>
        <row r="1342">
          <cell r="CG1342">
            <v>0</v>
          </cell>
        </row>
        <row r="1343">
          <cell r="CG1343">
            <v>0</v>
          </cell>
        </row>
        <row r="1344">
          <cell r="CG1344">
            <v>0</v>
          </cell>
        </row>
        <row r="1345">
          <cell r="CG1345">
            <v>0</v>
          </cell>
        </row>
        <row r="1346">
          <cell r="CG1346">
            <v>0</v>
          </cell>
        </row>
        <row r="1347">
          <cell r="CG1347">
            <v>0</v>
          </cell>
        </row>
        <row r="1348">
          <cell r="CG1348">
            <v>0</v>
          </cell>
        </row>
        <row r="1349">
          <cell r="CG1349">
            <v>0</v>
          </cell>
        </row>
        <row r="1350">
          <cell r="CG1350">
            <v>0</v>
          </cell>
        </row>
        <row r="1351">
          <cell r="CG1351">
            <v>0</v>
          </cell>
        </row>
        <row r="1352">
          <cell r="CG1352">
            <v>1366990</v>
          </cell>
        </row>
        <row r="1353">
          <cell r="CG1353">
            <v>0</v>
          </cell>
        </row>
        <row r="1354">
          <cell r="CG1354">
            <v>0</v>
          </cell>
        </row>
        <row r="1355">
          <cell r="CG1355">
            <v>0</v>
          </cell>
        </row>
        <row r="1356">
          <cell r="CG1356">
            <v>1366990</v>
          </cell>
        </row>
        <row r="1357">
          <cell r="CG1357">
            <v>0</v>
          </cell>
        </row>
        <row r="1358">
          <cell r="CG1358">
            <v>0</v>
          </cell>
        </row>
        <row r="1359">
          <cell r="CG1359">
            <v>0</v>
          </cell>
        </row>
        <row r="1360">
          <cell r="CG1360">
            <v>0</v>
          </cell>
        </row>
        <row r="1361">
          <cell r="CG1361">
            <v>0</v>
          </cell>
        </row>
        <row r="1362">
          <cell r="CG1362">
            <v>0</v>
          </cell>
        </row>
        <row r="1363">
          <cell r="CG1363">
            <v>0</v>
          </cell>
        </row>
        <row r="1364">
          <cell r="CG1364">
            <v>2733980</v>
          </cell>
        </row>
        <row r="1365">
          <cell r="CG1365">
            <v>0</v>
          </cell>
        </row>
        <row r="1366">
          <cell r="CG1366">
            <v>0</v>
          </cell>
        </row>
        <row r="1367">
          <cell r="CG1367">
            <v>0</v>
          </cell>
        </row>
        <row r="1368">
          <cell r="CG1368">
            <v>0</v>
          </cell>
        </row>
        <row r="1369">
          <cell r="CG1369">
            <v>0</v>
          </cell>
        </row>
        <row r="1370">
          <cell r="CG1370">
            <v>1366990</v>
          </cell>
        </row>
        <row r="1371">
          <cell r="CG1371">
            <v>0</v>
          </cell>
        </row>
        <row r="1372">
          <cell r="CG1372">
            <v>0</v>
          </cell>
        </row>
        <row r="1373">
          <cell r="CG1373">
            <v>0</v>
          </cell>
        </row>
        <row r="1374">
          <cell r="CG1374">
            <v>0</v>
          </cell>
        </row>
        <row r="1375">
          <cell r="CG1375">
            <v>0</v>
          </cell>
        </row>
        <row r="1376">
          <cell r="CG1376">
            <v>0</v>
          </cell>
        </row>
        <row r="1377">
          <cell r="CG1377">
            <v>0</v>
          </cell>
        </row>
        <row r="1378">
          <cell r="CG1378">
            <v>1366990</v>
          </cell>
        </row>
        <row r="1379">
          <cell r="CG1379">
            <v>0</v>
          </cell>
        </row>
        <row r="1380">
          <cell r="CG1380">
            <v>0</v>
          </cell>
        </row>
        <row r="1381">
          <cell r="CG1381">
            <v>0</v>
          </cell>
        </row>
        <row r="1382">
          <cell r="CG1382">
            <v>0</v>
          </cell>
        </row>
        <row r="1383">
          <cell r="CG1383">
            <v>1366990</v>
          </cell>
        </row>
        <row r="1384">
          <cell r="CG1384">
            <v>0</v>
          </cell>
        </row>
        <row r="1385">
          <cell r="CG1385">
            <v>0</v>
          </cell>
        </row>
        <row r="1386">
          <cell r="CG1386">
            <v>1366990</v>
          </cell>
        </row>
        <row r="1387">
          <cell r="CG1387">
            <v>5467960</v>
          </cell>
        </row>
        <row r="1388">
          <cell r="CG1388">
            <v>0</v>
          </cell>
        </row>
        <row r="1389">
          <cell r="CG1389">
            <v>0</v>
          </cell>
        </row>
        <row r="1390">
          <cell r="CG1390">
            <v>2733980</v>
          </cell>
        </row>
        <row r="1391">
          <cell r="CG1391">
            <v>0</v>
          </cell>
        </row>
        <row r="1392">
          <cell r="CG1392">
            <v>0</v>
          </cell>
        </row>
        <row r="1393">
          <cell r="CG1393">
            <v>0</v>
          </cell>
        </row>
        <row r="1394">
          <cell r="CG1394">
            <v>4100970</v>
          </cell>
        </row>
        <row r="1395">
          <cell r="CG1395">
            <v>0</v>
          </cell>
        </row>
        <row r="1396">
          <cell r="CG1396">
            <v>10935920</v>
          </cell>
        </row>
        <row r="1397">
          <cell r="CG1397">
            <v>4100970</v>
          </cell>
        </row>
        <row r="1398">
          <cell r="CG1398">
            <v>0</v>
          </cell>
        </row>
        <row r="1399">
          <cell r="CG1399">
            <v>0</v>
          </cell>
        </row>
        <row r="1400">
          <cell r="CG1400">
            <v>4100970</v>
          </cell>
        </row>
        <row r="1401">
          <cell r="CG1401">
            <v>5467960</v>
          </cell>
        </row>
        <row r="1402">
          <cell r="CG1402">
            <v>4100970</v>
          </cell>
        </row>
        <row r="1403">
          <cell r="CG1403">
            <v>0</v>
          </cell>
        </row>
        <row r="1404">
          <cell r="CG1404">
            <v>2079100</v>
          </cell>
        </row>
        <row r="1405">
          <cell r="CG1405">
            <v>0</v>
          </cell>
        </row>
        <row r="1406">
          <cell r="CG1406">
            <v>1366990</v>
          </cell>
        </row>
        <row r="1407">
          <cell r="CG1407">
            <v>1366990</v>
          </cell>
        </row>
        <row r="1408">
          <cell r="CG1408">
            <v>16403880</v>
          </cell>
        </row>
        <row r="1409">
          <cell r="CG1409">
            <v>1366990</v>
          </cell>
        </row>
        <row r="1410">
          <cell r="CG1410">
            <v>2733980</v>
          </cell>
        </row>
        <row r="1411">
          <cell r="CG1411">
            <v>1366990</v>
          </cell>
        </row>
        <row r="1412">
          <cell r="CG1412">
            <v>0</v>
          </cell>
        </row>
        <row r="1413">
          <cell r="CG1413">
            <v>0</v>
          </cell>
        </row>
        <row r="1414">
          <cell r="CG1414">
            <v>29959296</v>
          </cell>
        </row>
        <row r="1415">
          <cell r="CG1415">
            <v>0</v>
          </cell>
        </row>
        <row r="1416">
          <cell r="CG1416">
            <v>0</v>
          </cell>
        </row>
        <row r="1417">
          <cell r="CG1417">
            <v>0</v>
          </cell>
        </row>
        <row r="1418">
          <cell r="CG1418">
            <v>0</v>
          </cell>
        </row>
        <row r="1419">
          <cell r="CG1419">
            <v>0</v>
          </cell>
        </row>
        <row r="1420">
          <cell r="CG1420">
            <v>0</v>
          </cell>
        </row>
        <row r="1421">
          <cell r="CG1421">
            <v>0</v>
          </cell>
        </row>
        <row r="1422">
          <cell r="CG1422">
            <v>0</v>
          </cell>
        </row>
        <row r="1423">
          <cell r="CG1423">
            <v>0</v>
          </cell>
        </row>
        <row r="1424">
          <cell r="CG1424">
            <v>0</v>
          </cell>
        </row>
        <row r="1425">
          <cell r="CG1425">
            <v>0</v>
          </cell>
        </row>
        <row r="1426">
          <cell r="CG1426">
            <v>0</v>
          </cell>
        </row>
        <row r="1427">
          <cell r="CG1427">
            <v>0</v>
          </cell>
        </row>
        <row r="1428">
          <cell r="CG1428">
            <v>0</v>
          </cell>
        </row>
        <row r="1429">
          <cell r="CG1429">
            <v>0</v>
          </cell>
        </row>
        <row r="1430">
          <cell r="CG1430">
            <v>0</v>
          </cell>
        </row>
        <row r="1431">
          <cell r="CG1431">
            <v>0</v>
          </cell>
        </row>
        <row r="1432">
          <cell r="CG1432">
            <v>0</v>
          </cell>
        </row>
        <row r="1433">
          <cell r="CG1433">
            <v>0</v>
          </cell>
        </row>
        <row r="1434">
          <cell r="CG1434">
            <v>0</v>
          </cell>
        </row>
        <row r="1435">
          <cell r="CG1435">
            <v>0</v>
          </cell>
        </row>
        <row r="1436">
          <cell r="CG1436">
            <v>0</v>
          </cell>
        </row>
        <row r="1437">
          <cell r="CG1437">
            <v>0</v>
          </cell>
        </row>
        <row r="1438">
          <cell r="CG1438">
            <v>0</v>
          </cell>
        </row>
        <row r="1439">
          <cell r="CG1439">
            <v>0</v>
          </cell>
        </row>
        <row r="1440">
          <cell r="CG1440">
            <v>0</v>
          </cell>
        </row>
        <row r="1441">
          <cell r="CG1441">
            <v>0</v>
          </cell>
        </row>
        <row r="1442">
          <cell r="CG1442">
            <v>0</v>
          </cell>
        </row>
        <row r="1443">
          <cell r="CG1443">
            <v>0</v>
          </cell>
        </row>
        <row r="1444">
          <cell r="CG1444">
            <v>0</v>
          </cell>
        </row>
        <row r="1445">
          <cell r="CG1445">
            <v>0</v>
          </cell>
        </row>
        <row r="1446">
          <cell r="CG1446">
            <v>0</v>
          </cell>
        </row>
        <row r="1447">
          <cell r="CG1447">
            <v>0</v>
          </cell>
        </row>
        <row r="1448">
          <cell r="CG1448">
            <v>0</v>
          </cell>
        </row>
        <row r="1449">
          <cell r="CG1449">
            <v>0</v>
          </cell>
        </row>
        <row r="1450">
          <cell r="CG1450">
            <v>0</v>
          </cell>
        </row>
        <row r="1451">
          <cell r="CG1451">
            <v>0</v>
          </cell>
        </row>
        <row r="1452">
          <cell r="CG1452">
            <v>0</v>
          </cell>
        </row>
        <row r="1453">
          <cell r="CG1453">
            <v>0</v>
          </cell>
        </row>
        <row r="1454">
          <cell r="CG1454">
            <v>0</v>
          </cell>
        </row>
        <row r="1455">
          <cell r="CG1455">
            <v>0</v>
          </cell>
        </row>
        <row r="1456">
          <cell r="CG1456">
            <v>0</v>
          </cell>
        </row>
        <row r="1457">
          <cell r="CG1457">
            <v>0</v>
          </cell>
        </row>
        <row r="1458">
          <cell r="CG1458">
            <v>0</v>
          </cell>
        </row>
        <row r="1459">
          <cell r="CG1459">
            <v>0</v>
          </cell>
        </row>
        <row r="1460">
          <cell r="CG1460">
            <v>0</v>
          </cell>
        </row>
        <row r="1461">
          <cell r="CG1461">
            <v>0</v>
          </cell>
        </row>
        <row r="1462">
          <cell r="CG1462">
            <v>0</v>
          </cell>
        </row>
        <row r="1463">
          <cell r="CG1463">
            <v>0</v>
          </cell>
        </row>
        <row r="1464">
          <cell r="CG1464">
            <v>0</v>
          </cell>
        </row>
        <row r="1465">
          <cell r="CG1465">
            <v>0</v>
          </cell>
        </row>
        <row r="1466">
          <cell r="CG1466">
            <v>0</v>
          </cell>
        </row>
        <row r="1467">
          <cell r="CG1467">
            <v>0</v>
          </cell>
        </row>
        <row r="1468">
          <cell r="CG1468">
            <v>0</v>
          </cell>
        </row>
        <row r="1469">
          <cell r="CG1469">
            <v>0</v>
          </cell>
        </row>
        <row r="1470">
          <cell r="CG1470">
            <v>0</v>
          </cell>
        </row>
        <row r="1471">
          <cell r="CG1471">
            <v>0</v>
          </cell>
        </row>
        <row r="1472">
          <cell r="CG1472">
            <v>0</v>
          </cell>
        </row>
        <row r="1473">
          <cell r="CG1473">
            <v>0</v>
          </cell>
        </row>
        <row r="1474">
          <cell r="CG1474">
            <v>0</v>
          </cell>
        </row>
        <row r="1475">
          <cell r="CG1475">
            <v>0</v>
          </cell>
        </row>
        <row r="1476">
          <cell r="CG1476">
            <v>0</v>
          </cell>
        </row>
        <row r="1477">
          <cell r="CG1477">
            <v>0</v>
          </cell>
        </row>
        <row r="1478">
          <cell r="CG1478">
            <v>0</v>
          </cell>
        </row>
        <row r="1479">
          <cell r="CG1479">
            <v>0</v>
          </cell>
        </row>
        <row r="1480">
          <cell r="CG1480">
            <v>0</v>
          </cell>
        </row>
        <row r="1481">
          <cell r="CG1481">
            <v>0</v>
          </cell>
        </row>
        <row r="1482">
          <cell r="CG1482">
            <v>0</v>
          </cell>
        </row>
        <row r="1483">
          <cell r="CG1483">
            <v>0</v>
          </cell>
        </row>
        <row r="1484">
          <cell r="CG1484">
            <v>0</v>
          </cell>
        </row>
        <row r="1485">
          <cell r="CG1485">
            <v>0</v>
          </cell>
        </row>
        <row r="1486">
          <cell r="CG1486">
            <v>0</v>
          </cell>
        </row>
        <row r="1487">
          <cell r="CG1487">
            <v>0</v>
          </cell>
        </row>
        <row r="1488">
          <cell r="CG1488">
            <v>0</v>
          </cell>
        </row>
        <row r="1489">
          <cell r="CG1489">
            <v>0</v>
          </cell>
        </row>
        <row r="1490">
          <cell r="CG1490">
            <v>0</v>
          </cell>
        </row>
        <row r="1491">
          <cell r="CG1491">
            <v>0</v>
          </cell>
        </row>
        <row r="1492">
          <cell r="CG1492">
            <v>0</v>
          </cell>
        </row>
        <row r="1493">
          <cell r="CG1493">
            <v>0</v>
          </cell>
        </row>
        <row r="1494">
          <cell r="CG1494">
            <v>0</v>
          </cell>
        </row>
        <row r="1495">
          <cell r="CG1495">
            <v>0</v>
          </cell>
        </row>
        <row r="1496">
          <cell r="CG1496">
            <v>0</v>
          </cell>
        </row>
        <row r="1497">
          <cell r="CG1497">
            <v>0</v>
          </cell>
        </row>
        <row r="1498">
          <cell r="CG1498">
            <v>0</v>
          </cell>
        </row>
        <row r="1499">
          <cell r="CG1499">
            <v>0</v>
          </cell>
        </row>
        <row r="1500">
          <cell r="CG1500">
            <v>0</v>
          </cell>
        </row>
        <row r="1501">
          <cell r="CG1501">
            <v>0</v>
          </cell>
        </row>
        <row r="1502">
          <cell r="CG1502">
            <v>0</v>
          </cell>
        </row>
        <row r="1503">
          <cell r="CG1503">
            <v>0</v>
          </cell>
        </row>
        <row r="1504">
          <cell r="CG1504">
            <v>0</v>
          </cell>
        </row>
        <row r="1505">
          <cell r="CG1505">
            <v>0</v>
          </cell>
        </row>
        <row r="1506">
          <cell r="CG1506">
            <v>0</v>
          </cell>
        </row>
        <row r="1507">
          <cell r="CG1507">
            <v>0</v>
          </cell>
        </row>
        <row r="1508">
          <cell r="CG1508">
            <v>0</v>
          </cell>
        </row>
        <row r="1509">
          <cell r="CG1509">
            <v>0</v>
          </cell>
        </row>
        <row r="1510">
          <cell r="CG1510">
            <v>0</v>
          </cell>
        </row>
        <row r="1511">
          <cell r="CG1511">
            <v>0</v>
          </cell>
        </row>
        <row r="1512">
          <cell r="CG1512">
            <v>0</v>
          </cell>
        </row>
        <row r="1513">
          <cell r="CG1513">
            <v>0</v>
          </cell>
        </row>
        <row r="1514">
          <cell r="CG1514">
            <v>0</v>
          </cell>
        </row>
        <row r="1515">
          <cell r="CG1515">
            <v>0</v>
          </cell>
        </row>
        <row r="1516">
          <cell r="CG1516">
            <v>0</v>
          </cell>
        </row>
        <row r="1517">
          <cell r="CG1517">
            <v>0</v>
          </cell>
        </row>
        <row r="1518">
          <cell r="CG1518">
            <v>0</v>
          </cell>
        </row>
        <row r="1519">
          <cell r="CG1519">
            <v>0</v>
          </cell>
        </row>
        <row r="1520">
          <cell r="CG1520">
            <v>0</v>
          </cell>
        </row>
        <row r="1521">
          <cell r="CG1521">
            <v>0</v>
          </cell>
        </row>
        <row r="1522">
          <cell r="CG1522">
            <v>0</v>
          </cell>
        </row>
        <row r="1523">
          <cell r="CG1523">
            <v>0</v>
          </cell>
        </row>
        <row r="1524">
          <cell r="CG1524">
            <v>0</v>
          </cell>
        </row>
        <row r="1525">
          <cell r="CG1525">
            <v>0</v>
          </cell>
        </row>
        <row r="1526">
          <cell r="CG1526">
            <v>0</v>
          </cell>
        </row>
        <row r="1527">
          <cell r="CG1527">
            <v>0</v>
          </cell>
        </row>
        <row r="1528">
          <cell r="CG1528">
            <v>0</v>
          </cell>
        </row>
        <row r="1529">
          <cell r="CG1529">
            <v>0</v>
          </cell>
        </row>
        <row r="1530">
          <cell r="CG1530">
            <v>0</v>
          </cell>
        </row>
        <row r="1531">
          <cell r="CG1531">
            <v>0</v>
          </cell>
        </row>
        <row r="1532">
          <cell r="CG1532">
            <v>0</v>
          </cell>
        </row>
        <row r="1533">
          <cell r="CG1533">
            <v>0</v>
          </cell>
        </row>
        <row r="1534">
          <cell r="CG1534">
            <v>0</v>
          </cell>
        </row>
        <row r="1535">
          <cell r="CG1535">
            <v>0</v>
          </cell>
        </row>
        <row r="1536">
          <cell r="CG1536">
            <v>0</v>
          </cell>
        </row>
        <row r="1537">
          <cell r="CG1537">
            <v>0</v>
          </cell>
        </row>
        <row r="1538">
          <cell r="CG1538">
            <v>0</v>
          </cell>
        </row>
        <row r="1539">
          <cell r="CG1539">
            <v>0</v>
          </cell>
        </row>
        <row r="1540">
          <cell r="CG1540">
            <v>0</v>
          </cell>
        </row>
        <row r="1541">
          <cell r="CG1541">
            <v>0</v>
          </cell>
        </row>
        <row r="1542">
          <cell r="CG1542">
            <v>0</v>
          </cell>
        </row>
        <row r="1543">
          <cell r="CG1543">
            <v>0</v>
          </cell>
        </row>
        <row r="1544">
          <cell r="CG1544">
            <v>0</v>
          </cell>
        </row>
        <row r="1545">
          <cell r="CG1545">
            <v>736320</v>
          </cell>
        </row>
        <row r="1546">
          <cell r="CG1546">
            <v>201679838.33920002</v>
          </cell>
        </row>
        <row r="1547">
          <cell r="CG1547">
            <v>0</v>
          </cell>
        </row>
        <row r="1548">
          <cell r="CG1548">
            <v>0</v>
          </cell>
        </row>
        <row r="1549">
          <cell r="CG1549">
            <v>0</v>
          </cell>
        </row>
        <row r="1550">
          <cell r="CG1550">
            <v>0</v>
          </cell>
        </row>
        <row r="1551">
          <cell r="CG1551">
            <v>0</v>
          </cell>
        </row>
        <row r="1552">
          <cell r="CG1552">
            <v>0</v>
          </cell>
        </row>
        <row r="1553">
          <cell r="CG1553">
            <v>0</v>
          </cell>
        </row>
        <row r="1554">
          <cell r="CG1554">
            <v>2049964.6</v>
          </cell>
        </row>
        <row r="1555">
          <cell r="CG1555">
            <v>0</v>
          </cell>
        </row>
        <row r="1556">
          <cell r="CG1556">
            <v>0</v>
          </cell>
        </row>
        <row r="1557">
          <cell r="CG1557">
            <v>0</v>
          </cell>
        </row>
        <row r="1558">
          <cell r="CG1558">
            <v>0</v>
          </cell>
        </row>
        <row r="1559">
          <cell r="CG1559">
            <v>0</v>
          </cell>
        </row>
        <row r="1560">
          <cell r="CG1560">
            <v>0</v>
          </cell>
        </row>
        <row r="1561">
          <cell r="CG1561">
            <v>0</v>
          </cell>
        </row>
        <row r="1562">
          <cell r="CG1562">
            <v>1302080</v>
          </cell>
        </row>
        <row r="1563">
          <cell r="CG1563">
            <v>0</v>
          </cell>
        </row>
        <row r="1564">
          <cell r="CG1564">
            <v>0</v>
          </cell>
        </row>
        <row r="1565">
          <cell r="CG1565">
            <v>0</v>
          </cell>
        </row>
        <row r="1566">
          <cell r="CG1566">
            <v>0</v>
          </cell>
        </row>
        <row r="1567">
          <cell r="CG1567">
            <v>0</v>
          </cell>
        </row>
        <row r="1568">
          <cell r="CG1568">
            <v>0</v>
          </cell>
        </row>
        <row r="1569">
          <cell r="CG1569">
            <v>0</v>
          </cell>
        </row>
        <row r="1570">
          <cell r="CG1570">
            <v>0</v>
          </cell>
        </row>
        <row r="1571">
          <cell r="CG1571">
            <v>0</v>
          </cell>
        </row>
        <row r="1572">
          <cell r="CG1572">
            <v>0</v>
          </cell>
        </row>
        <row r="1573">
          <cell r="CG1573">
            <v>0</v>
          </cell>
        </row>
        <row r="1574">
          <cell r="CG1574">
            <v>0</v>
          </cell>
        </row>
        <row r="1575">
          <cell r="CG1575">
            <v>0</v>
          </cell>
        </row>
        <row r="1576">
          <cell r="CG1576">
            <v>0</v>
          </cell>
        </row>
        <row r="1577">
          <cell r="CG1577">
            <v>0</v>
          </cell>
        </row>
        <row r="1578">
          <cell r="CG1578">
            <v>0</v>
          </cell>
        </row>
        <row r="1579">
          <cell r="CG1579">
            <v>0</v>
          </cell>
        </row>
        <row r="1580">
          <cell r="CG1580">
            <v>0</v>
          </cell>
        </row>
        <row r="1581">
          <cell r="CG1581">
            <v>0</v>
          </cell>
        </row>
        <row r="1582">
          <cell r="CG1582">
            <v>7238400</v>
          </cell>
        </row>
        <row r="1583">
          <cell r="CG1583">
            <v>0</v>
          </cell>
        </row>
        <row r="1584">
          <cell r="CG1584">
            <v>0</v>
          </cell>
        </row>
        <row r="1585">
          <cell r="CG1585">
            <v>0</v>
          </cell>
        </row>
        <row r="1586">
          <cell r="CG1586">
            <v>6739200</v>
          </cell>
        </row>
        <row r="1587">
          <cell r="CG1587">
            <v>0</v>
          </cell>
        </row>
        <row r="1588">
          <cell r="CG1588">
            <v>0</v>
          </cell>
        </row>
        <row r="1589">
          <cell r="CG1589">
            <v>0</v>
          </cell>
        </row>
        <row r="1590">
          <cell r="CG1590">
            <v>69829164.23999998</v>
          </cell>
        </row>
        <row r="1591">
          <cell r="CG1591">
            <v>0</v>
          </cell>
        </row>
        <row r="1592">
          <cell r="CG1592">
            <v>0</v>
          </cell>
        </row>
        <row r="1593">
          <cell r="CG1593">
            <v>0</v>
          </cell>
        </row>
        <row r="1594">
          <cell r="CG1594">
            <v>90000</v>
          </cell>
        </row>
        <row r="1595">
          <cell r="CG1595">
            <v>0</v>
          </cell>
        </row>
        <row r="1596">
          <cell r="CG1596">
            <v>0</v>
          </cell>
        </row>
        <row r="1597">
          <cell r="CG1597">
            <v>0</v>
          </cell>
        </row>
        <row r="1598">
          <cell r="CG1598">
            <v>2359392.36</v>
          </cell>
        </row>
        <row r="1599">
          <cell r="CG1599">
            <v>29165761.920000002</v>
          </cell>
        </row>
        <row r="1600">
          <cell r="CG1600">
            <v>0</v>
          </cell>
        </row>
        <row r="1601">
          <cell r="CG1601">
            <v>0</v>
          </cell>
        </row>
        <row r="1602">
          <cell r="CG1602">
            <v>0</v>
          </cell>
        </row>
        <row r="1603">
          <cell r="CG1603">
            <v>0</v>
          </cell>
        </row>
        <row r="1604">
          <cell r="CG1604">
            <v>0</v>
          </cell>
        </row>
        <row r="1605">
          <cell r="CG1605">
            <v>0</v>
          </cell>
        </row>
        <row r="1606">
          <cell r="CG1606">
            <v>0</v>
          </cell>
        </row>
        <row r="1607">
          <cell r="CG1607">
            <v>0</v>
          </cell>
        </row>
        <row r="1608">
          <cell r="CG1608">
            <v>0</v>
          </cell>
        </row>
        <row r="1609">
          <cell r="CG1609">
            <v>0</v>
          </cell>
        </row>
        <row r="1610">
          <cell r="CG1610">
            <v>0</v>
          </cell>
        </row>
        <row r="1611">
          <cell r="CG1611">
            <v>0</v>
          </cell>
        </row>
        <row r="1612">
          <cell r="CG1612">
            <v>0</v>
          </cell>
        </row>
        <row r="1613">
          <cell r="CG1613">
            <v>217152</v>
          </cell>
        </row>
        <row r="1614">
          <cell r="CG1614">
            <v>0</v>
          </cell>
        </row>
        <row r="1615">
          <cell r="CG1615">
            <v>735336</v>
          </cell>
        </row>
        <row r="1616">
          <cell r="CG1616">
            <v>0</v>
          </cell>
        </row>
        <row r="1617">
          <cell r="CG1617">
            <v>0</v>
          </cell>
        </row>
        <row r="1618">
          <cell r="CG1618">
            <v>0</v>
          </cell>
        </row>
        <row r="1619">
          <cell r="CG1619">
            <v>0</v>
          </cell>
        </row>
        <row r="1620">
          <cell r="CG1620">
            <v>0</v>
          </cell>
        </row>
        <row r="1621">
          <cell r="CG1621">
            <v>1161432</v>
          </cell>
        </row>
        <row r="1622">
          <cell r="CG1622">
            <v>0</v>
          </cell>
        </row>
        <row r="1623">
          <cell r="CG1623">
            <v>0</v>
          </cell>
        </row>
        <row r="1624">
          <cell r="CG1624">
            <v>0</v>
          </cell>
        </row>
        <row r="1625">
          <cell r="CG1625">
            <v>0</v>
          </cell>
        </row>
        <row r="1626">
          <cell r="CG1626">
            <v>0</v>
          </cell>
        </row>
        <row r="1627">
          <cell r="CG1627">
            <v>0</v>
          </cell>
        </row>
        <row r="1628">
          <cell r="CG1628">
            <v>0</v>
          </cell>
        </row>
        <row r="1629">
          <cell r="CG1629">
            <v>0</v>
          </cell>
        </row>
        <row r="1630">
          <cell r="CG1630">
            <v>0</v>
          </cell>
        </row>
        <row r="1631">
          <cell r="CG1631">
            <v>0</v>
          </cell>
        </row>
        <row r="1632">
          <cell r="CG1632">
            <v>0</v>
          </cell>
        </row>
        <row r="1633">
          <cell r="CG1633">
            <v>0</v>
          </cell>
        </row>
        <row r="1634">
          <cell r="CG1634">
            <v>0</v>
          </cell>
        </row>
        <row r="1635">
          <cell r="CG1635">
            <v>0</v>
          </cell>
        </row>
        <row r="1636">
          <cell r="CG1636">
            <v>0</v>
          </cell>
        </row>
        <row r="1637">
          <cell r="CG1637">
            <v>0</v>
          </cell>
        </row>
        <row r="1638">
          <cell r="CG1638">
            <v>0</v>
          </cell>
        </row>
        <row r="1639">
          <cell r="CG1639">
            <v>0</v>
          </cell>
        </row>
        <row r="1640">
          <cell r="CG1640">
            <v>0</v>
          </cell>
        </row>
        <row r="1641">
          <cell r="CG1641">
            <v>0</v>
          </cell>
        </row>
        <row r="1642">
          <cell r="CG1642">
            <v>0</v>
          </cell>
        </row>
        <row r="1643">
          <cell r="CG1643">
            <v>0</v>
          </cell>
        </row>
        <row r="1644">
          <cell r="CG1644">
            <v>0</v>
          </cell>
        </row>
        <row r="1645">
          <cell r="CG1645">
            <v>0</v>
          </cell>
        </row>
        <row r="1646">
          <cell r="CG1646">
            <v>0</v>
          </cell>
        </row>
        <row r="1647">
          <cell r="CG1647">
            <v>0</v>
          </cell>
        </row>
        <row r="1648">
          <cell r="CG1648">
            <v>0</v>
          </cell>
        </row>
        <row r="1649">
          <cell r="CG1649">
            <v>0</v>
          </cell>
        </row>
        <row r="1650">
          <cell r="CG1650">
            <v>0</v>
          </cell>
        </row>
        <row r="1651">
          <cell r="CG1651">
            <v>0</v>
          </cell>
        </row>
        <row r="1652">
          <cell r="CG1652">
            <v>0</v>
          </cell>
        </row>
        <row r="1653">
          <cell r="CG1653">
            <v>0</v>
          </cell>
        </row>
        <row r="1654">
          <cell r="CG1654">
            <v>0</v>
          </cell>
        </row>
        <row r="1655">
          <cell r="CG1655">
            <v>0</v>
          </cell>
        </row>
        <row r="1656">
          <cell r="CG1656">
            <v>0</v>
          </cell>
        </row>
        <row r="1657">
          <cell r="CG1657">
            <v>0</v>
          </cell>
        </row>
        <row r="1658">
          <cell r="CG1658">
            <v>0</v>
          </cell>
        </row>
        <row r="1659">
          <cell r="CG1659">
            <v>0</v>
          </cell>
        </row>
        <row r="1660">
          <cell r="CG1660">
            <v>1692840</v>
          </cell>
        </row>
        <row r="1661">
          <cell r="CG1661">
            <v>0</v>
          </cell>
        </row>
        <row r="1662">
          <cell r="CG1662">
            <v>0</v>
          </cell>
        </row>
        <row r="1663">
          <cell r="CG1663">
            <v>0</v>
          </cell>
        </row>
        <row r="1664">
          <cell r="CG1664">
            <v>0</v>
          </cell>
        </row>
        <row r="1665">
          <cell r="CG1665">
            <v>0</v>
          </cell>
        </row>
        <row r="1666">
          <cell r="CG1666">
            <v>0</v>
          </cell>
        </row>
        <row r="1667">
          <cell r="CG1667">
            <v>0</v>
          </cell>
        </row>
        <row r="1668">
          <cell r="CG1668">
            <v>2312496</v>
          </cell>
        </row>
        <row r="1669">
          <cell r="CG1669">
            <v>0</v>
          </cell>
        </row>
        <row r="1670">
          <cell r="CG1670">
            <v>0</v>
          </cell>
        </row>
        <row r="1671">
          <cell r="CG1671">
            <v>0</v>
          </cell>
        </row>
        <row r="1672">
          <cell r="CG1672">
            <v>0</v>
          </cell>
        </row>
        <row r="1673">
          <cell r="CG1673">
            <v>0</v>
          </cell>
        </row>
        <row r="1674">
          <cell r="CG1674">
            <v>1543296</v>
          </cell>
        </row>
        <row r="1675">
          <cell r="CG1675">
            <v>0</v>
          </cell>
        </row>
        <row r="1676">
          <cell r="CG1676">
            <v>0</v>
          </cell>
        </row>
        <row r="1677">
          <cell r="CG1677">
            <v>0</v>
          </cell>
        </row>
        <row r="1678">
          <cell r="CG1678">
            <v>0</v>
          </cell>
        </row>
        <row r="1679">
          <cell r="CG1679">
            <v>0</v>
          </cell>
        </row>
        <row r="1680">
          <cell r="CG1680">
            <v>0</v>
          </cell>
        </row>
        <row r="1681">
          <cell r="CG1681">
            <v>0</v>
          </cell>
        </row>
        <row r="1682">
          <cell r="CG1682">
            <v>0</v>
          </cell>
        </row>
        <row r="1683">
          <cell r="CG1683">
            <v>0</v>
          </cell>
        </row>
        <row r="1684">
          <cell r="CG1684">
            <v>651456</v>
          </cell>
        </row>
        <row r="1685">
          <cell r="CG1685">
            <v>0</v>
          </cell>
        </row>
        <row r="1686">
          <cell r="CG1686">
            <v>0</v>
          </cell>
        </row>
        <row r="1687">
          <cell r="CG1687">
            <v>0</v>
          </cell>
        </row>
        <row r="1688">
          <cell r="CG1688">
            <v>0</v>
          </cell>
        </row>
        <row r="1689">
          <cell r="CG1689">
            <v>0</v>
          </cell>
        </row>
        <row r="1690">
          <cell r="CG1690">
            <v>0</v>
          </cell>
        </row>
        <row r="1691">
          <cell r="CG1691">
            <v>0</v>
          </cell>
        </row>
        <row r="1692">
          <cell r="CG1692">
            <v>1196460</v>
          </cell>
        </row>
        <row r="1693">
          <cell r="CG1693">
            <v>0</v>
          </cell>
        </row>
        <row r="1694">
          <cell r="CG1694">
            <v>0</v>
          </cell>
        </row>
        <row r="1695">
          <cell r="CG1695">
            <v>0</v>
          </cell>
        </row>
        <row r="1696">
          <cell r="CG1696">
            <v>0</v>
          </cell>
        </row>
        <row r="1697">
          <cell r="CG1697">
            <v>0</v>
          </cell>
        </row>
        <row r="1698">
          <cell r="CG1698">
            <v>0</v>
          </cell>
        </row>
        <row r="1699">
          <cell r="CG1699">
            <v>0</v>
          </cell>
        </row>
        <row r="1700">
          <cell r="CG1700">
            <v>0</v>
          </cell>
        </row>
        <row r="1701">
          <cell r="CG1701">
            <v>0</v>
          </cell>
        </row>
        <row r="1702">
          <cell r="CG1702">
            <v>0</v>
          </cell>
        </row>
        <row r="1703">
          <cell r="CG1703">
            <v>0</v>
          </cell>
        </row>
        <row r="1704">
          <cell r="CG1704">
            <v>0</v>
          </cell>
        </row>
        <row r="1705">
          <cell r="CG1705">
            <v>0</v>
          </cell>
        </row>
        <row r="1706">
          <cell r="CG1706">
            <v>0</v>
          </cell>
        </row>
        <row r="1707">
          <cell r="CG1707">
            <v>0</v>
          </cell>
        </row>
        <row r="1708">
          <cell r="CG1708">
            <v>0</v>
          </cell>
        </row>
        <row r="1709">
          <cell r="CG1709">
            <v>0</v>
          </cell>
        </row>
        <row r="1710">
          <cell r="CG1710">
            <v>0</v>
          </cell>
        </row>
        <row r="1711">
          <cell r="CG1711">
            <v>0</v>
          </cell>
        </row>
        <row r="1712">
          <cell r="CG1712">
            <v>0</v>
          </cell>
        </row>
        <row r="1713">
          <cell r="CG1713">
            <v>0</v>
          </cell>
        </row>
        <row r="1714">
          <cell r="CG1714">
            <v>0</v>
          </cell>
        </row>
        <row r="1715">
          <cell r="CG1715">
            <v>0</v>
          </cell>
        </row>
        <row r="1716">
          <cell r="CG1716">
            <v>0</v>
          </cell>
        </row>
        <row r="1717">
          <cell r="CG1717">
            <v>0</v>
          </cell>
        </row>
        <row r="1718">
          <cell r="CG1718">
            <v>0</v>
          </cell>
        </row>
        <row r="1719">
          <cell r="CG1719">
            <v>0</v>
          </cell>
        </row>
        <row r="1720">
          <cell r="CG1720">
            <v>0</v>
          </cell>
        </row>
        <row r="1721">
          <cell r="CG1721">
            <v>0</v>
          </cell>
        </row>
        <row r="1722">
          <cell r="CG1722">
            <v>0</v>
          </cell>
        </row>
        <row r="1723">
          <cell r="CG1723">
            <v>0</v>
          </cell>
        </row>
        <row r="1724">
          <cell r="CG1724">
            <v>0</v>
          </cell>
        </row>
        <row r="1725">
          <cell r="CG1725">
            <v>0</v>
          </cell>
        </row>
        <row r="1726">
          <cell r="CG1726">
            <v>0</v>
          </cell>
        </row>
        <row r="1727">
          <cell r="CG1727">
            <v>0</v>
          </cell>
        </row>
        <row r="1728">
          <cell r="CG1728">
            <v>0</v>
          </cell>
        </row>
        <row r="1729">
          <cell r="CG1729">
            <v>0</v>
          </cell>
        </row>
        <row r="1730">
          <cell r="CG1730">
            <v>0</v>
          </cell>
        </row>
        <row r="1731">
          <cell r="CG1731">
            <v>0</v>
          </cell>
        </row>
        <row r="1732">
          <cell r="CG1732">
            <v>67046424</v>
          </cell>
        </row>
        <row r="1733">
          <cell r="CG1733">
            <v>12299868</v>
          </cell>
        </row>
        <row r="1734">
          <cell r="CG1734">
            <v>1123200</v>
          </cell>
        </row>
        <row r="1735">
          <cell r="CG1735">
            <v>0</v>
          </cell>
        </row>
        <row r="1736">
          <cell r="CG1736">
            <v>0</v>
          </cell>
        </row>
        <row r="1737">
          <cell r="CG1737">
            <v>1148160</v>
          </cell>
        </row>
        <row r="1738">
          <cell r="CG1738">
            <v>1148160</v>
          </cell>
        </row>
        <row r="1739">
          <cell r="CG1739">
            <v>0</v>
          </cell>
        </row>
        <row r="1740">
          <cell r="CG1740">
            <v>0</v>
          </cell>
        </row>
        <row r="1741">
          <cell r="CG1741">
            <v>0</v>
          </cell>
        </row>
        <row r="1742">
          <cell r="CG1742">
            <v>0</v>
          </cell>
        </row>
        <row r="1743">
          <cell r="CG1743">
            <v>0</v>
          </cell>
        </row>
        <row r="1744">
          <cell r="CG1744">
            <v>0</v>
          </cell>
        </row>
        <row r="1745">
          <cell r="CG1745">
            <v>0</v>
          </cell>
        </row>
        <row r="1746">
          <cell r="CG1746">
            <v>0</v>
          </cell>
        </row>
        <row r="1747">
          <cell r="CG1747">
            <v>0</v>
          </cell>
        </row>
        <row r="1748">
          <cell r="CG1748">
            <v>9690396</v>
          </cell>
        </row>
        <row r="1749">
          <cell r="CG1749">
            <v>0</v>
          </cell>
        </row>
        <row r="1750">
          <cell r="CG1750">
            <v>0</v>
          </cell>
        </row>
        <row r="1751">
          <cell r="CG1751">
            <v>0</v>
          </cell>
        </row>
        <row r="1752">
          <cell r="CG1752">
            <v>0</v>
          </cell>
        </row>
        <row r="1753">
          <cell r="CG1753">
            <v>0</v>
          </cell>
        </row>
        <row r="1754">
          <cell r="CG1754">
            <v>0</v>
          </cell>
        </row>
        <row r="1755">
          <cell r="CG1755">
            <v>0</v>
          </cell>
        </row>
        <row r="1756">
          <cell r="CG1756">
            <v>0</v>
          </cell>
        </row>
        <row r="1757">
          <cell r="CG1757">
            <v>0</v>
          </cell>
        </row>
        <row r="1758">
          <cell r="CG1758">
            <v>0</v>
          </cell>
        </row>
        <row r="1759">
          <cell r="CG1759">
            <v>0</v>
          </cell>
        </row>
        <row r="1760">
          <cell r="CG1760">
            <v>20068020</v>
          </cell>
        </row>
        <row r="1761">
          <cell r="CG1761">
            <v>1355328</v>
          </cell>
        </row>
        <row r="1762">
          <cell r="CG1762">
            <v>0</v>
          </cell>
        </row>
        <row r="1763">
          <cell r="CG1763">
            <v>1233180</v>
          </cell>
        </row>
        <row r="1764">
          <cell r="CG1764">
            <v>1098900</v>
          </cell>
        </row>
        <row r="1765">
          <cell r="CG1765">
            <v>0</v>
          </cell>
        </row>
        <row r="1766">
          <cell r="CG1766">
            <v>0</v>
          </cell>
        </row>
        <row r="1767">
          <cell r="CG1767">
            <v>1636656</v>
          </cell>
        </row>
        <row r="1768">
          <cell r="CG1768">
            <v>0</v>
          </cell>
        </row>
        <row r="1769">
          <cell r="CG1769">
            <v>1251432</v>
          </cell>
        </row>
        <row r="1770">
          <cell r="CG1770">
            <v>7293684</v>
          </cell>
        </row>
        <row r="1771">
          <cell r="CG1771">
            <v>5172132</v>
          </cell>
        </row>
        <row r="1772">
          <cell r="CG1772">
            <v>874020</v>
          </cell>
        </row>
        <row r="1773">
          <cell r="CG1773">
            <v>878400</v>
          </cell>
        </row>
        <row r="1774">
          <cell r="CG1774">
            <v>0</v>
          </cell>
        </row>
        <row r="1775">
          <cell r="CG1775">
            <v>1209696</v>
          </cell>
        </row>
        <row r="1776">
          <cell r="CG1776">
            <v>1001772</v>
          </cell>
        </row>
        <row r="1777">
          <cell r="CG1777">
            <v>742056</v>
          </cell>
        </row>
        <row r="1778">
          <cell r="CG1778">
            <v>0</v>
          </cell>
        </row>
        <row r="1779">
          <cell r="CG1779">
            <v>0</v>
          </cell>
        </row>
        <row r="1780">
          <cell r="CG1780">
            <v>0</v>
          </cell>
        </row>
        <row r="1781">
          <cell r="CG1781">
            <v>0</v>
          </cell>
        </row>
        <row r="1782">
          <cell r="CG1782">
            <v>0</v>
          </cell>
        </row>
        <row r="1783">
          <cell r="CG1783">
            <v>0</v>
          </cell>
        </row>
        <row r="1784">
          <cell r="CG1784">
            <v>51108576</v>
          </cell>
        </row>
        <row r="1785">
          <cell r="CG1785">
            <v>0</v>
          </cell>
        </row>
        <row r="1786">
          <cell r="CG1786">
            <v>0</v>
          </cell>
        </row>
        <row r="1787">
          <cell r="CG1787">
            <v>0</v>
          </cell>
        </row>
        <row r="1788">
          <cell r="CG1788">
            <v>0</v>
          </cell>
        </row>
        <row r="1789">
          <cell r="CG1789">
            <v>0</v>
          </cell>
        </row>
        <row r="1790">
          <cell r="CG1790">
            <v>0</v>
          </cell>
        </row>
        <row r="1791">
          <cell r="CG1791">
            <v>0</v>
          </cell>
        </row>
        <row r="1792">
          <cell r="CG1792">
            <v>0</v>
          </cell>
        </row>
        <row r="1793">
          <cell r="CG1793">
            <v>0</v>
          </cell>
        </row>
        <row r="1794">
          <cell r="CG1794">
            <v>1331208</v>
          </cell>
        </row>
        <row r="1795">
          <cell r="CG1795">
            <v>0</v>
          </cell>
        </row>
        <row r="1796">
          <cell r="CG1796">
            <v>0</v>
          </cell>
        </row>
        <row r="1797">
          <cell r="CG1797">
            <v>0</v>
          </cell>
        </row>
        <row r="1798">
          <cell r="CG1798">
            <v>0</v>
          </cell>
        </row>
        <row r="1799">
          <cell r="CG1799">
            <v>0</v>
          </cell>
        </row>
        <row r="1800">
          <cell r="CG1800">
            <v>0</v>
          </cell>
        </row>
        <row r="1801">
          <cell r="CG1801">
            <v>0</v>
          </cell>
        </row>
        <row r="1802">
          <cell r="CG1802">
            <v>0</v>
          </cell>
        </row>
        <row r="1803">
          <cell r="CG1803">
            <v>0</v>
          </cell>
        </row>
        <row r="1804">
          <cell r="CG1804">
            <v>1534788</v>
          </cell>
        </row>
        <row r="1805">
          <cell r="CG1805">
            <v>0</v>
          </cell>
        </row>
        <row r="1806">
          <cell r="CG1806">
            <v>0</v>
          </cell>
        </row>
        <row r="1807">
          <cell r="CG1807">
            <v>0</v>
          </cell>
        </row>
        <row r="1808">
          <cell r="CG1808">
            <v>0</v>
          </cell>
        </row>
        <row r="1809">
          <cell r="CG1809">
            <v>0</v>
          </cell>
        </row>
        <row r="1810">
          <cell r="CG1810">
            <v>0</v>
          </cell>
        </row>
        <row r="1811">
          <cell r="CG1811">
            <v>0</v>
          </cell>
        </row>
        <row r="1812">
          <cell r="CG1812">
            <v>3583124</v>
          </cell>
        </row>
        <row r="1813">
          <cell r="CG1813">
            <v>0</v>
          </cell>
        </row>
        <row r="1814">
          <cell r="CG1814">
            <v>0</v>
          </cell>
        </row>
        <row r="1815">
          <cell r="CG1815">
            <v>0</v>
          </cell>
        </row>
        <row r="1816">
          <cell r="CG1816">
            <v>0</v>
          </cell>
        </row>
        <row r="1817">
          <cell r="CG1817">
            <v>0</v>
          </cell>
        </row>
        <row r="1818">
          <cell r="CG1818">
            <v>0</v>
          </cell>
        </row>
        <row r="1819">
          <cell r="CG1819">
            <v>0</v>
          </cell>
        </row>
        <row r="1820">
          <cell r="CG1820">
            <v>0</v>
          </cell>
        </row>
        <row r="1821">
          <cell r="CG1821">
            <v>0</v>
          </cell>
        </row>
        <row r="1822">
          <cell r="CG1822">
            <v>0</v>
          </cell>
        </row>
        <row r="1823">
          <cell r="CG1823">
            <v>0</v>
          </cell>
        </row>
        <row r="1824">
          <cell r="CG1824">
            <v>0</v>
          </cell>
        </row>
        <row r="1825">
          <cell r="CG1825">
            <v>0</v>
          </cell>
        </row>
        <row r="1826">
          <cell r="CG1826">
            <v>0</v>
          </cell>
        </row>
        <row r="1827">
          <cell r="CG1827">
            <v>0</v>
          </cell>
        </row>
        <row r="1828">
          <cell r="CG1828">
            <v>0</v>
          </cell>
        </row>
        <row r="1829">
          <cell r="CG1829">
            <v>0</v>
          </cell>
        </row>
        <row r="1830">
          <cell r="CG1830">
            <v>0</v>
          </cell>
        </row>
        <row r="1831">
          <cell r="CG1831">
            <v>0</v>
          </cell>
        </row>
        <row r="1832">
          <cell r="CG1832">
            <v>0</v>
          </cell>
        </row>
        <row r="1833">
          <cell r="CG1833">
            <v>0</v>
          </cell>
        </row>
        <row r="1834">
          <cell r="CG1834">
            <v>0</v>
          </cell>
        </row>
        <row r="1835">
          <cell r="CG1835">
            <v>0</v>
          </cell>
        </row>
        <row r="1836">
          <cell r="CG1836">
            <v>0</v>
          </cell>
        </row>
        <row r="1837">
          <cell r="CG1837">
            <v>0</v>
          </cell>
        </row>
        <row r="1838">
          <cell r="CG1838">
            <v>0</v>
          </cell>
        </row>
        <row r="1839">
          <cell r="CG1839">
            <v>0</v>
          </cell>
        </row>
        <row r="1840">
          <cell r="CG1840">
            <v>0</v>
          </cell>
        </row>
        <row r="1841">
          <cell r="CG1841">
            <v>0</v>
          </cell>
        </row>
        <row r="1842">
          <cell r="CG1842">
            <v>0</v>
          </cell>
        </row>
        <row r="1843">
          <cell r="CG1843">
            <v>0</v>
          </cell>
        </row>
        <row r="1844">
          <cell r="CG1844">
            <v>0</v>
          </cell>
        </row>
        <row r="1845">
          <cell r="CG1845">
            <v>0</v>
          </cell>
        </row>
        <row r="1846">
          <cell r="CG1846">
            <v>0</v>
          </cell>
        </row>
        <row r="1847">
          <cell r="CG1847">
            <v>0</v>
          </cell>
        </row>
        <row r="1848">
          <cell r="CG1848">
            <v>0</v>
          </cell>
        </row>
        <row r="1849">
          <cell r="CG1849">
            <v>0</v>
          </cell>
        </row>
        <row r="1850">
          <cell r="CG1850">
            <v>9388656</v>
          </cell>
        </row>
        <row r="1851">
          <cell r="CG1851">
            <v>518401454</v>
          </cell>
        </row>
        <row r="1852">
          <cell r="CG1852">
            <v>23296792</v>
          </cell>
        </row>
        <row r="1853">
          <cell r="CG1853">
            <v>0</v>
          </cell>
        </row>
        <row r="1854">
          <cell r="CG1854">
            <v>740359979.34371173</v>
          </cell>
        </row>
        <row r="1855">
          <cell r="CG1855">
            <v>306154795.11000001</v>
          </cell>
        </row>
        <row r="1856">
          <cell r="CG1856">
            <v>1155443809</v>
          </cell>
        </row>
        <row r="1857">
          <cell r="CG1857">
            <v>15898632</v>
          </cell>
        </row>
        <row r="1858">
          <cell r="CG1858">
            <v>0</v>
          </cell>
        </row>
        <row r="1859">
          <cell r="CG1859">
            <v>0</v>
          </cell>
        </row>
        <row r="1860">
          <cell r="CG1860">
            <v>5198112</v>
          </cell>
        </row>
        <row r="1861">
          <cell r="CG1861">
            <v>2271828</v>
          </cell>
        </row>
        <row r="1862">
          <cell r="CG1862">
            <v>529836</v>
          </cell>
        </row>
        <row r="1863">
          <cell r="CG1863">
            <v>0</v>
          </cell>
        </row>
        <row r="1864">
          <cell r="CG1864">
            <v>0</v>
          </cell>
        </row>
        <row r="1865">
          <cell r="CG1865">
            <v>0</v>
          </cell>
        </row>
        <row r="1866">
          <cell r="CG1866">
            <v>1224528</v>
          </cell>
        </row>
        <row r="1867">
          <cell r="CG1867">
            <v>0</v>
          </cell>
        </row>
        <row r="1868">
          <cell r="CG1868">
            <v>0</v>
          </cell>
        </row>
        <row r="1869">
          <cell r="CG1869">
            <v>0</v>
          </cell>
        </row>
        <row r="1870">
          <cell r="CG1870">
            <v>0</v>
          </cell>
        </row>
        <row r="1871">
          <cell r="CG1871">
            <v>0</v>
          </cell>
        </row>
        <row r="1872">
          <cell r="CG1872">
            <v>0</v>
          </cell>
        </row>
        <row r="1873">
          <cell r="CG1873">
            <v>0</v>
          </cell>
        </row>
        <row r="1874">
          <cell r="CG1874">
            <v>0</v>
          </cell>
        </row>
        <row r="1875">
          <cell r="CG1875">
            <v>0</v>
          </cell>
        </row>
        <row r="1876">
          <cell r="CG1876">
            <v>564264</v>
          </cell>
        </row>
        <row r="1877">
          <cell r="CG1877">
            <v>0</v>
          </cell>
        </row>
        <row r="1878">
          <cell r="CG1878">
            <v>0</v>
          </cell>
        </row>
        <row r="1879">
          <cell r="CG1879">
            <v>0</v>
          </cell>
        </row>
        <row r="1880">
          <cell r="CG1880">
            <v>0</v>
          </cell>
        </row>
        <row r="1881">
          <cell r="CG1881">
            <v>505116</v>
          </cell>
        </row>
        <row r="1882">
          <cell r="CG1882">
            <v>0</v>
          </cell>
        </row>
        <row r="1883">
          <cell r="CG1883">
            <v>0</v>
          </cell>
        </row>
        <row r="1884">
          <cell r="CG1884">
            <v>0</v>
          </cell>
        </row>
        <row r="1885">
          <cell r="CG1885">
            <v>884820</v>
          </cell>
        </row>
        <row r="1886">
          <cell r="CG1886">
            <v>0</v>
          </cell>
        </row>
        <row r="1887">
          <cell r="CG1887">
            <v>0</v>
          </cell>
        </row>
        <row r="1888">
          <cell r="CG1888">
            <v>2686104</v>
          </cell>
        </row>
        <row r="1889">
          <cell r="CG1889">
            <v>857652</v>
          </cell>
        </row>
        <row r="1890">
          <cell r="CG1890">
            <v>291396</v>
          </cell>
        </row>
        <row r="1891">
          <cell r="CG1891">
            <v>478104</v>
          </cell>
        </row>
        <row r="1892">
          <cell r="CG1892">
            <v>707172</v>
          </cell>
        </row>
        <row r="1893">
          <cell r="CG1893">
            <v>0</v>
          </cell>
        </row>
        <row r="1894">
          <cell r="CG1894">
            <v>0</v>
          </cell>
        </row>
        <row r="1895">
          <cell r="CG1895">
            <v>980004</v>
          </cell>
        </row>
        <row r="1896">
          <cell r="CG1896">
            <v>0</v>
          </cell>
        </row>
        <row r="1897">
          <cell r="CG1897">
            <v>2093208</v>
          </cell>
        </row>
        <row r="1898">
          <cell r="CG1898">
            <v>818004</v>
          </cell>
        </row>
        <row r="1899">
          <cell r="CG1899">
            <v>672096</v>
          </cell>
        </row>
        <row r="1900">
          <cell r="CG1900">
            <v>967836</v>
          </cell>
        </row>
        <row r="1901">
          <cell r="CG1901">
            <v>1019376</v>
          </cell>
        </row>
        <row r="1902">
          <cell r="CG1902">
            <v>0</v>
          </cell>
        </row>
        <row r="1903">
          <cell r="CG1903">
            <v>735924</v>
          </cell>
        </row>
        <row r="1904">
          <cell r="CG1904">
            <v>1030656</v>
          </cell>
        </row>
        <row r="1905">
          <cell r="CG1905">
            <v>977976</v>
          </cell>
        </row>
        <row r="1906">
          <cell r="CG1906">
            <v>0</v>
          </cell>
        </row>
        <row r="1907">
          <cell r="CG1907">
            <v>0</v>
          </cell>
        </row>
        <row r="1908">
          <cell r="CG1908">
            <v>0</v>
          </cell>
        </row>
        <row r="1909">
          <cell r="CG1909">
            <v>0</v>
          </cell>
        </row>
        <row r="1910">
          <cell r="CG1910">
            <v>0</v>
          </cell>
        </row>
        <row r="1911">
          <cell r="CG1911">
            <v>0</v>
          </cell>
        </row>
        <row r="1912">
          <cell r="CG1912">
            <v>0</v>
          </cell>
        </row>
        <row r="1913">
          <cell r="CG1913">
            <v>23109612</v>
          </cell>
        </row>
        <row r="1914">
          <cell r="CG1914">
            <v>0</v>
          </cell>
        </row>
        <row r="1915">
          <cell r="CG1915">
            <v>0</v>
          </cell>
        </row>
        <row r="1916">
          <cell r="CG1916">
            <v>0</v>
          </cell>
        </row>
        <row r="1917">
          <cell r="CG1917">
            <v>0</v>
          </cell>
        </row>
        <row r="1918">
          <cell r="CG1918">
            <v>0</v>
          </cell>
        </row>
        <row r="1919">
          <cell r="CG1919">
            <v>0</v>
          </cell>
        </row>
        <row r="1920">
          <cell r="CG1920">
            <v>0</v>
          </cell>
        </row>
        <row r="1921">
          <cell r="CG1921">
            <v>0</v>
          </cell>
        </row>
        <row r="1922">
          <cell r="CG1922">
            <v>0</v>
          </cell>
        </row>
        <row r="1923">
          <cell r="CG1923">
            <v>0</v>
          </cell>
        </row>
        <row r="1924">
          <cell r="CG1924">
            <v>0</v>
          </cell>
        </row>
        <row r="1925">
          <cell r="CG1925">
            <v>0</v>
          </cell>
        </row>
        <row r="1926">
          <cell r="CG1926">
            <v>0</v>
          </cell>
        </row>
        <row r="1927">
          <cell r="CG1927">
            <v>0</v>
          </cell>
        </row>
        <row r="1928">
          <cell r="CG1928">
            <v>0</v>
          </cell>
        </row>
        <row r="1929">
          <cell r="CG1929">
            <v>0</v>
          </cell>
        </row>
        <row r="1930">
          <cell r="CG1930">
            <v>0</v>
          </cell>
        </row>
        <row r="1931">
          <cell r="CG1931">
            <v>0</v>
          </cell>
        </row>
        <row r="1932">
          <cell r="CG1932">
            <v>0</v>
          </cell>
        </row>
        <row r="1933">
          <cell r="CG1933">
            <v>0</v>
          </cell>
        </row>
        <row r="1934">
          <cell r="CG1934">
            <v>0</v>
          </cell>
        </row>
        <row r="1935">
          <cell r="CG1935">
            <v>0</v>
          </cell>
        </row>
        <row r="1936">
          <cell r="CG1936">
            <v>0</v>
          </cell>
        </row>
        <row r="1937">
          <cell r="CG1937">
            <v>0</v>
          </cell>
        </row>
        <row r="1938">
          <cell r="CG1938">
            <v>0</v>
          </cell>
        </row>
        <row r="1939">
          <cell r="CG1939">
            <v>0</v>
          </cell>
        </row>
        <row r="1940">
          <cell r="CG1940">
            <v>0</v>
          </cell>
        </row>
        <row r="1941">
          <cell r="CG1941">
            <v>0</v>
          </cell>
        </row>
        <row r="1942">
          <cell r="CG1942">
            <v>8295288</v>
          </cell>
        </row>
        <row r="1943">
          <cell r="CG1943">
            <v>12427128</v>
          </cell>
        </row>
        <row r="1944">
          <cell r="CG1944">
            <v>1830420</v>
          </cell>
        </row>
        <row r="1945">
          <cell r="CG1945">
            <v>0</v>
          </cell>
        </row>
        <row r="1946">
          <cell r="CG1946">
            <v>0</v>
          </cell>
        </row>
        <row r="1947">
          <cell r="CG1947">
            <v>4844412</v>
          </cell>
        </row>
        <row r="1948">
          <cell r="CG1948">
            <v>6414384</v>
          </cell>
        </row>
        <row r="1949">
          <cell r="CG1949">
            <v>0</v>
          </cell>
        </row>
        <row r="1950">
          <cell r="CG1950">
            <v>0</v>
          </cell>
        </row>
        <row r="1951">
          <cell r="CG1951">
            <v>0</v>
          </cell>
        </row>
        <row r="1952">
          <cell r="CG1952">
            <v>0</v>
          </cell>
        </row>
        <row r="1953">
          <cell r="CG1953">
            <v>0</v>
          </cell>
        </row>
        <row r="1954">
          <cell r="CG1954">
            <v>0</v>
          </cell>
        </row>
        <row r="1955">
          <cell r="CG1955">
            <v>0</v>
          </cell>
        </row>
        <row r="1956">
          <cell r="CG1956">
            <v>0</v>
          </cell>
        </row>
        <row r="1957">
          <cell r="CG1957">
            <v>0</v>
          </cell>
        </row>
        <row r="1958">
          <cell r="CG1958">
            <v>1564056</v>
          </cell>
        </row>
        <row r="1959">
          <cell r="CG1959">
            <v>0</v>
          </cell>
        </row>
        <row r="1960">
          <cell r="CG1960">
            <v>0</v>
          </cell>
        </row>
        <row r="1961">
          <cell r="CG1961">
            <v>0</v>
          </cell>
        </row>
        <row r="1962">
          <cell r="CG1962">
            <v>0</v>
          </cell>
        </row>
        <row r="1963">
          <cell r="CG1963">
            <v>0</v>
          </cell>
        </row>
        <row r="1964">
          <cell r="CG1964">
            <v>0</v>
          </cell>
        </row>
        <row r="1965">
          <cell r="CG1965">
            <v>0</v>
          </cell>
        </row>
        <row r="1966">
          <cell r="CG1966">
            <v>0</v>
          </cell>
        </row>
        <row r="1967">
          <cell r="CG1967">
            <v>0</v>
          </cell>
        </row>
        <row r="1968">
          <cell r="CG1968">
            <v>0</v>
          </cell>
        </row>
        <row r="1969">
          <cell r="CG1969">
            <v>0</v>
          </cell>
        </row>
        <row r="1970">
          <cell r="CG1970">
            <v>7583952</v>
          </cell>
        </row>
        <row r="1971">
          <cell r="CG1971">
            <v>6010152</v>
          </cell>
        </row>
        <row r="1972">
          <cell r="CG1972">
            <v>800796</v>
          </cell>
        </row>
        <row r="1973">
          <cell r="CG1973">
            <v>3794688</v>
          </cell>
        </row>
        <row r="1974">
          <cell r="CG1974">
            <v>18413232</v>
          </cell>
        </row>
        <row r="1975">
          <cell r="CG1975">
            <v>0</v>
          </cell>
        </row>
        <row r="1976">
          <cell r="CG1976">
            <v>0</v>
          </cell>
        </row>
        <row r="1977">
          <cell r="CG1977">
            <v>5181948</v>
          </cell>
        </row>
        <row r="1978">
          <cell r="CG1978">
            <v>0</v>
          </cell>
        </row>
        <row r="1979">
          <cell r="CG1979">
            <v>5547192</v>
          </cell>
        </row>
        <row r="1980">
          <cell r="CG1980">
            <v>8929224</v>
          </cell>
        </row>
        <row r="1981">
          <cell r="CG1981">
            <v>15118956</v>
          </cell>
        </row>
        <row r="1982">
          <cell r="CG1982">
            <v>2485584</v>
          </cell>
        </row>
        <row r="1983">
          <cell r="CG1983">
            <v>5005680</v>
          </cell>
        </row>
        <row r="1984">
          <cell r="CG1984">
            <v>0</v>
          </cell>
        </row>
        <row r="1985">
          <cell r="CG1985">
            <v>5559660</v>
          </cell>
        </row>
        <row r="1986">
          <cell r="CG1986">
            <v>3204276</v>
          </cell>
        </row>
        <row r="1987">
          <cell r="CG1987">
            <v>5984772</v>
          </cell>
        </row>
        <row r="1988">
          <cell r="CG1988">
            <v>0</v>
          </cell>
        </row>
        <row r="1989">
          <cell r="CG1989">
            <v>0</v>
          </cell>
        </row>
        <row r="1990">
          <cell r="CG1990">
            <v>0</v>
          </cell>
        </row>
        <row r="1991">
          <cell r="CG1991">
            <v>0</v>
          </cell>
        </row>
        <row r="1992">
          <cell r="CG1992">
            <v>0</v>
          </cell>
        </row>
        <row r="1993">
          <cell r="CG1993">
            <v>0</v>
          </cell>
        </row>
        <row r="1994">
          <cell r="CG1994">
            <v>0</v>
          </cell>
        </row>
        <row r="1995">
          <cell r="CG1995">
            <v>46952496</v>
          </cell>
        </row>
        <row r="1996">
          <cell r="CG1996">
            <v>0</v>
          </cell>
        </row>
        <row r="1997">
          <cell r="CG1997">
            <v>0</v>
          </cell>
        </row>
        <row r="1998">
          <cell r="CG1998">
            <v>0</v>
          </cell>
        </row>
        <row r="1999">
          <cell r="CG1999">
            <v>0</v>
          </cell>
        </row>
        <row r="2000">
          <cell r="CG2000">
            <v>0</v>
          </cell>
        </row>
        <row r="2001">
          <cell r="CG2001">
            <v>0</v>
          </cell>
        </row>
        <row r="2002">
          <cell r="CG2002">
            <v>0</v>
          </cell>
        </row>
        <row r="2003">
          <cell r="CG2003">
            <v>0</v>
          </cell>
        </row>
        <row r="2004">
          <cell r="CG2004">
            <v>0</v>
          </cell>
        </row>
        <row r="2005">
          <cell r="CG2005">
            <v>0</v>
          </cell>
        </row>
        <row r="2006">
          <cell r="CG2006">
            <v>0</v>
          </cell>
        </row>
        <row r="2007">
          <cell r="CG2007">
            <v>0</v>
          </cell>
        </row>
        <row r="2008">
          <cell r="CG2008">
            <v>0</v>
          </cell>
        </row>
        <row r="2009">
          <cell r="CG2009">
            <v>0</v>
          </cell>
        </row>
        <row r="2010">
          <cell r="CG2010">
            <v>0</v>
          </cell>
        </row>
        <row r="2011">
          <cell r="CG2011">
            <v>0</v>
          </cell>
        </row>
        <row r="2012">
          <cell r="CG2012">
            <v>0</v>
          </cell>
        </row>
        <row r="2013">
          <cell r="CG2013">
            <v>0</v>
          </cell>
        </row>
        <row r="2014">
          <cell r="CG2014">
            <v>0</v>
          </cell>
        </row>
        <row r="2015">
          <cell r="CG2015">
            <v>0</v>
          </cell>
        </row>
        <row r="2016">
          <cell r="CG2016">
            <v>0</v>
          </cell>
        </row>
        <row r="2017">
          <cell r="CG2017">
            <v>0</v>
          </cell>
        </row>
        <row r="2018">
          <cell r="CG2018">
            <v>0</v>
          </cell>
        </row>
        <row r="2019">
          <cell r="CG2019">
            <v>0</v>
          </cell>
        </row>
        <row r="2020">
          <cell r="CG2020">
            <v>0</v>
          </cell>
        </row>
        <row r="2021">
          <cell r="CG2021">
            <v>0</v>
          </cell>
        </row>
        <row r="2022">
          <cell r="CG2022">
            <v>0</v>
          </cell>
        </row>
        <row r="2023">
          <cell r="CG2023">
            <v>0</v>
          </cell>
        </row>
        <row r="2024">
          <cell r="CG2024">
            <v>103916208</v>
          </cell>
        </row>
        <row r="2025">
          <cell r="CG2025">
            <v>13518864</v>
          </cell>
        </row>
        <row r="2026">
          <cell r="CG2026">
            <v>0</v>
          </cell>
        </row>
        <row r="2027">
          <cell r="CG2027">
            <v>0</v>
          </cell>
        </row>
        <row r="2028">
          <cell r="CG2028">
            <v>25311360</v>
          </cell>
        </row>
        <row r="2029">
          <cell r="CG2029">
            <v>0</v>
          </cell>
        </row>
        <row r="2030">
          <cell r="CG2030">
            <v>4506672</v>
          </cell>
        </row>
        <row r="2031">
          <cell r="CG2031">
            <v>1507884</v>
          </cell>
        </row>
        <row r="2032">
          <cell r="CG2032">
            <v>13526232</v>
          </cell>
        </row>
        <row r="2033">
          <cell r="CG2033">
            <v>1507884</v>
          </cell>
        </row>
        <row r="2034">
          <cell r="CG2034">
            <v>289152</v>
          </cell>
        </row>
        <row r="2035">
          <cell r="CG2035">
            <v>1507884</v>
          </cell>
        </row>
        <row r="2036">
          <cell r="CG2036">
            <v>5202852</v>
          </cell>
        </row>
        <row r="2037">
          <cell r="CG2037">
            <v>0</v>
          </cell>
        </row>
        <row r="2038">
          <cell r="CG2038">
            <v>25573476</v>
          </cell>
        </row>
        <row r="2039">
          <cell r="CG2039">
            <v>1507884</v>
          </cell>
        </row>
        <row r="2040">
          <cell r="CG2040">
            <v>0</v>
          </cell>
        </row>
        <row r="2041">
          <cell r="CG2041">
            <v>2784096</v>
          </cell>
        </row>
        <row r="2042">
          <cell r="CG2042">
            <v>1507884</v>
          </cell>
        </row>
        <row r="2043">
          <cell r="CG2043">
            <v>3896004</v>
          </cell>
        </row>
        <row r="2044">
          <cell r="CG2044">
            <v>1507884</v>
          </cell>
        </row>
        <row r="2045">
          <cell r="CG2045">
            <v>0</v>
          </cell>
        </row>
        <row r="2046">
          <cell r="CG2046">
            <v>0</v>
          </cell>
        </row>
        <row r="2047">
          <cell r="CG2047">
            <v>0</v>
          </cell>
        </row>
        <row r="2048">
          <cell r="CG2048">
            <v>3494400</v>
          </cell>
        </row>
        <row r="2049">
          <cell r="CG2049">
            <v>0</v>
          </cell>
        </row>
        <row r="2050">
          <cell r="CG2050">
            <v>0</v>
          </cell>
        </row>
        <row r="2051">
          <cell r="CG2051">
            <v>3494400</v>
          </cell>
        </row>
        <row r="2052">
          <cell r="CG2052">
            <v>0</v>
          </cell>
        </row>
        <row r="2053">
          <cell r="CG2053">
            <v>0</v>
          </cell>
        </row>
        <row r="2054">
          <cell r="CG2054">
            <v>1372800</v>
          </cell>
        </row>
        <row r="2055">
          <cell r="CG2055">
            <v>935664</v>
          </cell>
        </row>
        <row r="2056">
          <cell r="CG2056">
            <v>2265468</v>
          </cell>
        </row>
        <row r="2057">
          <cell r="CG2057">
            <v>1507884</v>
          </cell>
        </row>
        <row r="2058">
          <cell r="CG2058">
            <v>0</v>
          </cell>
        </row>
        <row r="2059">
          <cell r="CG2059">
            <v>8161008</v>
          </cell>
        </row>
        <row r="2060">
          <cell r="CG2060">
            <v>0</v>
          </cell>
        </row>
        <row r="2061">
          <cell r="CG2061">
            <v>0</v>
          </cell>
        </row>
        <row r="2062">
          <cell r="CG2062">
            <v>0</v>
          </cell>
        </row>
        <row r="2063">
          <cell r="CG2063">
            <v>0</v>
          </cell>
        </row>
        <row r="2064">
          <cell r="CG2064">
            <v>0</v>
          </cell>
        </row>
        <row r="2065">
          <cell r="CG2065">
            <v>0</v>
          </cell>
        </row>
        <row r="2066">
          <cell r="CG2066">
            <v>9994272</v>
          </cell>
        </row>
        <row r="2067">
          <cell r="CG2067">
            <v>0</v>
          </cell>
        </row>
        <row r="2068">
          <cell r="CG2068">
            <v>0</v>
          </cell>
        </row>
        <row r="2069">
          <cell r="CG2069">
            <v>0</v>
          </cell>
        </row>
        <row r="2070">
          <cell r="CG2070">
            <v>0</v>
          </cell>
        </row>
        <row r="2071">
          <cell r="CG2071">
            <v>0</v>
          </cell>
        </row>
        <row r="2072">
          <cell r="CG2072">
            <v>0</v>
          </cell>
        </row>
        <row r="2073">
          <cell r="CG2073">
            <v>0</v>
          </cell>
        </row>
        <row r="2074">
          <cell r="CG2074">
            <v>0</v>
          </cell>
        </row>
        <row r="2075">
          <cell r="CG2075">
            <v>0</v>
          </cell>
        </row>
        <row r="2076">
          <cell r="CG2076">
            <v>0</v>
          </cell>
        </row>
        <row r="2077">
          <cell r="CG2077">
            <v>0</v>
          </cell>
        </row>
        <row r="2078">
          <cell r="CG2078">
            <v>0</v>
          </cell>
        </row>
        <row r="2079">
          <cell r="CG2079">
            <v>0</v>
          </cell>
        </row>
        <row r="2080">
          <cell r="CG2080">
            <v>0</v>
          </cell>
        </row>
        <row r="2081">
          <cell r="CG2081">
            <v>0</v>
          </cell>
        </row>
        <row r="2082">
          <cell r="CG2082">
            <v>0</v>
          </cell>
        </row>
        <row r="2083">
          <cell r="CG2083">
            <v>0</v>
          </cell>
        </row>
        <row r="2084">
          <cell r="CG2084">
            <v>0</v>
          </cell>
        </row>
        <row r="2085">
          <cell r="CG2085">
            <v>0</v>
          </cell>
        </row>
        <row r="2086">
          <cell r="CG2086">
            <v>0</v>
          </cell>
        </row>
        <row r="2087">
          <cell r="CG2087">
            <v>0</v>
          </cell>
        </row>
        <row r="2088">
          <cell r="CG2088">
            <v>0</v>
          </cell>
        </row>
        <row r="2089">
          <cell r="CG2089">
            <v>0</v>
          </cell>
        </row>
        <row r="2090">
          <cell r="CG2090">
            <v>0</v>
          </cell>
        </row>
        <row r="2091">
          <cell r="CG2091">
            <v>63114192</v>
          </cell>
        </row>
        <row r="2092">
          <cell r="CG2092">
            <v>3838212</v>
          </cell>
        </row>
        <row r="2093">
          <cell r="CG2093">
            <v>0</v>
          </cell>
        </row>
        <row r="2094">
          <cell r="CG2094">
            <v>71085264</v>
          </cell>
        </row>
        <row r="2095">
          <cell r="CG2095">
            <v>1376388</v>
          </cell>
        </row>
        <row r="2096">
          <cell r="CG2096">
            <v>562776</v>
          </cell>
        </row>
        <row r="2097">
          <cell r="CG2097">
            <v>6056544</v>
          </cell>
        </row>
        <row r="2098">
          <cell r="CG2098">
            <v>0</v>
          </cell>
        </row>
        <row r="2099">
          <cell r="CG2099">
            <v>13366488</v>
          </cell>
        </row>
        <row r="2100">
          <cell r="CG2100">
            <v>0</v>
          </cell>
        </row>
        <row r="2101">
          <cell r="CG2101">
            <v>77166996</v>
          </cell>
        </row>
        <row r="2102">
          <cell r="CG2102">
            <v>4582752</v>
          </cell>
        </row>
        <row r="2103">
          <cell r="CG2103">
            <v>4577112</v>
          </cell>
        </row>
        <row r="2104">
          <cell r="CG2104">
            <v>36715824</v>
          </cell>
        </row>
        <row r="2105">
          <cell r="CG2105">
            <v>0</v>
          </cell>
        </row>
        <row r="2106">
          <cell r="CG2106">
            <v>0</v>
          </cell>
        </row>
        <row r="2107">
          <cell r="CG2107">
            <v>0</v>
          </cell>
        </row>
        <row r="2108">
          <cell r="CG2108">
            <v>0</v>
          </cell>
        </row>
        <row r="2109">
          <cell r="CG2109">
            <v>44841132</v>
          </cell>
        </row>
        <row r="2110">
          <cell r="CG2110">
            <v>1314576</v>
          </cell>
        </row>
        <row r="2111">
          <cell r="CG2111">
            <v>0</v>
          </cell>
        </row>
        <row r="2112">
          <cell r="CG2112">
            <v>5963244</v>
          </cell>
        </row>
        <row r="2113">
          <cell r="CG2113">
            <v>0</v>
          </cell>
        </row>
        <row r="2114">
          <cell r="CG2114">
            <v>0</v>
          </cell>
        </row>
        <row r="2115">
          <cell r="CG2115">
            <v>30998160</v>
          </cell>
        </row>
        <row r="2116">
          <cell r="CG2116">
            <v>1361304</v>
          </cell>
        </row>
        <row r="2117">
          <cell r="CG2117">
            <v>0</v>
          </cell>
        </row>
        <row r="2118">
          <cell r="CG2118">
            <v>28928616</v>
          </cell>
        </row>
        <row r="2119">
          <cell r="CG2119">
            <v>1362948</v>
          </cell>
        </row>
        <row r="2120">
          <cell r="CG2120">
            <v>241656</v>
          </cell>
        </row>
        <row r="2121">
          <cell r="CG2121">
            <v>26973636</v>
          </cell>
        </row>
        <row r="2122">
          <cell r="CG2122">
            <v>1375560</v>
          </cell>
        </row>
        <row r="2123">
          <cell r="CG2123">
            <v>0</v>
          </cell>
        </row>
        <row r="2124">
          <cell r="CG2124">
            <v>34940280</v>
          </cell>
        </row>
        <row r="2125">
          <cell r="CG2125">
            <v>0</v>
          </cell>
        </row>
        <row r="2126">
          <cell r="CG2126">
            <v>0</v>
          </cell>
        </row>
        <row r="2127">
          <cell r="CG2127">
            <v>37706988</v>
          </cell>
        </row>
        <row r="2128">
          <cell r="CG2128">
            <v>1366152</v>
          </cell>
        </row>
        <row r="2129">
          <cell r="CG2129">
            <v>0</v>
          </cell>
        </row>
        <row r="2130">
          <cell r="CG2130">
            <v>3031536</v>
          </cell>
        </row>
        <row r="2131">
          <cell r="CG2131">
            <v>0</v>
          </cell>
        </row>
        <row r="2132">
          <cell r="CG2132">
            <v>38418036</v>
          </cell>
        </row>
        <row r="2133">
          <cell r="CG2133">
            <v>1361304</v>
          </cell>
        </row>
        <row r="2134">
          <cell r="CG2134">
            <v>0</v>
          </cell>
        </row>
        <row r="2135">
          <cell r="CG2135">
            <v>16299504</v>
          </cell>
        </row>
        <row r="2136">
          <cell r="CG2136">
            <v>1011180</v>
          </cell>
        </row>
        <row r="2137">
          <cell r="CG2137">
            <v>0</v>
          </cell>
        </row>
        <row r="2138">
          <cell r="CG2138">
            <v>20374968</v>
          </cell>
        </row>
        <row r="2139">
          <cell r="CG2139">
            <v>0</v>
          </cell>
        </row>
        <row r="2140">
          <cell r="CG2140">
            <v>0</v>
          </cell>
        </row>
        <row r="2141">
          <cell r="CG2141">
            <v>6713412</v>
          </cell>
        </row>
        <row r="2142">
          <cell r="CG2142">
            <v>1384524</v>
          </cell>
        </row>
        <row r="2143">
          <cell r="CG2143">
            <v>0</v>
          </cell>
        </row>
        <row r="2144">
          <cell r="CG2144">
            <v>0</v>
          </cell>
        </row>
        <row r="2145">
          <cell r="CG2145">
            <v>1400088</v>
          </cell>
        </row>
        <row r="2146">
          <cell r="CG2146">
            <v>21044412</v>
          </cell>
        </row>
        <row r="2147">
          <cell r="CG2147">
            <v>0</v>
          </cell>
        </row>
        <row r="2148">
          <cell r="CG2148">
            <v>0</v>
          </cell>
        </row>
        <row r="2149">
          <cell r="CG2149">
            <v>279704468</v>
          </cell>
        </row>
        <row r="2150">
          <cell r="CG2150">
            <v>1360740</v>
          </cell>
        </row>
        <row r="2151">
          <cell r="CG2151">
            <v>0</v>
          </cell>
        </row>
        <row r="2152">
          <cell r="CG2152">
            <v>0</v>
          </cell>
        </row>
        <row r="2153">
          <cell r="CG2153">
            <v>0</v>
          </cell>
        </row>
        <row r="2154">
          <cell r="CG2154">
            <v>0</v>
          </cell>
        </row>
        <row r="2155">
          <cell r="CG2155">
            <v>0</v>
          </cell>
        </row>
        <row r="2156">
          <cell r="CG2156">
            <v>6172068</v>
          </cell>
        </row>
        <row r="2157">
          <cell r="CG2157">
            <v>1042692</v>
          </cell>
        </row>
        <row r="2158">
          <cell r="CG2158">
            <v>2067192</v>
          </cell>
        </row>
        <row r="2159">
          <cell r="CG2159">
            <v>0</v>
          </cell>
        </row>
        <row r="2160">
          <cell r="CG2160">
            <v>2753844</v>
          </cell>
        </row>
        <row r="2161">
          <cell r="CG2161">
            <v>1031232</v>
          </cell>
        </row>
        <row r="2162">
          <cell r="CG2162">
            <v>1027860</v>
          </cell>
        </row>
        <row r="2163">
          <cell r="CG2163">
            <v>0</v>
          </cell>
        </row>
        <row r="2164">
          <cell r="CG2164">
            <v>0</v>
          </cell>
        </row>
        <row r="2165">
          <cell r="CG2165">
            <v>1944564</v>
          </cell>
        </row>
        <row r="2166">
          <cell r="CG2166">
            <v>7251696</v>
          </cell>
        </row>
        <row r="2167">
          <cell r="CG2167">
            <v>1362384</v>
          </cell>
        </row>
        <row r="2168">
          <cell r="CG2168">
            <v>1379196</v>
          </cell>
        </row>
        <row r="2169">
          <cell r="CG2169">
            <v>1030596</v>
          </cell>
        </row>
        <row r="2170">
          <cell r="CG2170">
            <v>1375824</v>
          </cell>
        </row>
        <row r="2171">
          <cell r="CG2171">
            <v>1030296</v>
          </cell>
        </row>
        <row r="2172">
          <cell r="CG2172">
            <v>3523788</v>
          </cell>
        </row>
        <row r="2173">
          <cell r="CG2173">
            <v>1973640</v>
          </cell>
        </row>
        <row r="2174">
          <cell r="CG2174">
            <v>3875880</v>
          </cell>
        </row>
        <row r="2175">
          <cell r="CG2175">
            <v>3515892</v>
          </cell>
        </row>
        <row r="2176">
          <cell r="CG2176">
            <v>2407320</v>
          </cell>
        </row>
        <row r="2177">
          <cell r="CG2177">
            <v>2403564</v>
          </cell>
        </row>
        <row r="2178">
          <cell r="CG2178">
            <v>14632200</v>
          </cell>
        </row>
        <row r="2179">
          <cell r="CG2179">
            <v>10756989.333333334</v>
          </cell>
        </row>
        <row r="2180">
          <cell r="CG2180">
            <v>8551705.301030878</v>
          </cell>
        </row>
        <row r="2181">
          <cell r="CG2181">
            <v>10756992</v>
          </cell>
        </row>
        <row r="2182">
          <cell r="CG2182">
            <v>8551705.301030878</v>
          </cell>
        </row>
        <row r="2183">
          <cell r="CG2183">
            <v>10756992</v>
          </cell>
        </row>
        <row r="2184">
          <cell r="CG2184">
            <v>12496296</v>
          </cell>
        </row>
        <row r="2185">
          <cell r="CG2185">
            <v>4129530.6966955201</v>
          </cell>
        </row>
        <row r="2186">
          <cell r="CG2186">
            <v>3251598.9737759996</v>
          </cell>
        </row>
        <row r="2187">
          <cell r="CG2187">
            <v>9754796.921327997</v>
          </cell>
        </row>
        <row r="2188">
          <cell r="CG2188">
            <v>0</v>
          </cell>
        </row>
        <row r="2189">
          <cell r="CG2189">
            <v>8551705.301030878</v>
          </cell>
        </row>
        <row r="2190">
          <cell r="CG2190">
            <v>8551705.301030878</v>
          </cell>
        </row>
        <row r="2191">
          <cell r="CG2191">
            <v>8551705.301030878</v>
          </cell>
        </row>
        <row r="2192">
          <cell r="CG2192">
            <v>0</v>
          </cell>
        </row>
        <row r="2193">
          <cell r="CG2193">
            <v>9852344.8905412816</v>
          </cell>
        </row>
        <row r="2194">
          <cell r="CG2194">
            <v>8551705.301030878</v>
          </cell>
        </row>
        <row r="2195">
          <cell r="CG2195">
            <v>0</v>
          </cell>
        </row>
        <row r="2196">
          <cell r="CG2196">
            <v>0</v>
          </cell>
        </row>
        <row r="2197">
          <cell r="CG2197">
            <v>0</v>
          </cell>
        </row>
        <row r="2198">
          <cell r="CG2198">
            <v>0</v>
          </cell>
        </row>
        <row r="2199">
          <cell r="CG2199">
            <v>0</v>
          </cell>
        </row>
        <row r="2200">
          <cell r="CG2200">
            <v>0</v>
          </cell>
        </row>
        <row r="2201">
          <cell r="CG2201">
            <v>0</v>
          </cell>
        </row>
        <row r="2202">
          <cell r="CG2202">
            <v>0</v>
          </cell>
        </row>
        <row r="2203">
          <cell r="CG2203">
            <v>0</v>
          </cell>
        </row>
        <row r="2204">
          <cell r="CG2204">
            <v>0</v>
          </cell>
        </row>
        <row r="2205">
          <cell r="CG2205">
            <v>0</v>
          </cell>
        </row>
        <row r="2206">
          <cell r="CG2206">
            <v>53986812</v>
          </cell>
        </row>
        <row r="2207">
          <cell r="CG2207">
            <v>20180964</v>
          </cell>
        </row>
        <row r="2208">
          <cell r="CG2208">
            <v>0</v>
          </cell>
        </row>
        <row r="2209">
          <cell r="CG2209">
            <v>1680000</v>
          </cell>
        </row>
        <row r="2210">
          <cell r="CG2210">
            <v>21405792</v>
          </cell>
        </row>
        <row r="2211">
          <cell r="CG2211">
            <v>10756992</v>
          </cell>
        </row>
        <row r="2212">
          <cell r="CG2212">
            <v>0</v>
          </cell>
        </row>
        <row r="2213">
          <cell r="CG2213">
            <v>22649856</v>
          </cell>
        </row>
        <row r="2214">
          <cell r="CG2214">
            <v>0</v>
          </cell>
        </row>
        <row r="2215">
          <cell r="CG2215">
            <v>17859240</v>
          </cell>
        </row>
        <row r="2216">
          <cell r="CG2216">
            <v>16507344</v>
          </cell>
        </row>
        <row r="2217">
          <cell r="CG2217">
            <v>13632168</v>
          </cell>
        </row>
        <row r="2218">
          <cell r="CG2218">
            <v>15513456</v>
          </cell>
        </row>
        <row r="2219">
          <cell r="CG2219">
            <v>13632168</v>
          </cell>
        </row>
        <row r="2220">
          <cell r="CG2220">
            <v>0</v>
          </cell>
        </row>
        <row r="2221">
          <cell r="CG2221">
            <v>22649856</v>
          </cell>
        </row>
        <row r="2222">
          <cell r="CG2222">
            <v>13632168</v>
          </cell>
        </row>
        <row r="2223">
          <cell r="CG2223">
            <v>13632168</v>
          </cell>
        </row>
        <row r="2224">
          <cell r="CG2224">
            <v>0</v>
          </cell>
        </row>
        <row r="2225">
          <cell r="CG2225">
            <v>0</v>
          </cell>
        </row>
        <row r="2226">
          <cell r="CG2226">
            <v>0</v>
          </cell>
        </row>
        <row r="2227">
          <cell r="CG2227">
            <v>0</v>
          </cell>
        </row>
        <row r="2228">
          <cell r="CG2228">
            <v>0</v>
          </cell>
        </row>
        <row r="2229">
          <cell r="CG2229">
            <v>0</v>
          </cell>
        </row>
        <row r="2230">
          <cell r="CG2230">
            <v>0</v>
          </cell>
        </row>
        <row r="2231">
          <cell r="CG2231">
            <v>0</v>
          </cell>
        </row>
        <row r="2232">
          <cell r="CG2232">
            <v>0</v>
          </cell>
        </row>
        <row r="2233">
          <cell r="CG2233">
            <v>0</v>
          </cell>
        </row>
        <row r="2234">
          <cell r="CG2234">
            <v>0</v>
          </cell>
        </row>
        <row r="2235">
          <cell r="CG2235">
            <v>0</v>
          </cell>
        </row>
        <row r="2236">
          <cell r="CG2236">
            <v>0</v>
          </cell>
        </row>
        <row r="2237">
          <cell r="CG2237">
            <v>0</v>
          </cell>
        </row>
        <row r="2238">
          <cell r="CG2238">
            <v>0</v>
          </cell>
        </row>
        <row r="2239">
          <cell r="CG2239">
            <v>0</v>
          </cell>
        </row>
        <row r="2240">
          <cell r="CG2240">
            <v>0</v>
          </cell>
        </row>
        <row r="2241">
          <cell r="CG2241">
            <v>0</v>
          </cell>
        </row>
        <row r="2242">
          <cell r="CG2242">
            <v>0</v>
          </cell>
        </row>
        <row r="2243">
          <cell r="CG2243">
            <v>0</v>
          </cell>
        </row>
        <row r="2244">
          <cell r="CG2244">
            <v>0</v>
          </cell>
        </row>
        <row r="2245">
          <cell r="CG2245">
            <v>18530613.333333332</v>
          </cell>
        </row>
        <row r="2246">
          <cell r="CG2246">
            <v>18530613.333333332</v>
          </cell>
        </row>
        <row r="2247">
          <cell r="CG2247">
            <v>0</v>
          </cell>
        </row>
        <row r="2248">
          <cell r="CG2248">
            <v>0</v>
          </cell>
        </row>
        <row r="2249">
          <cell r="CG2249">
            <v>0</v>
          </cell>
        </row>
        <row r="2250">
          <cell r="CG2250">
            <v>0</v>
          </cell>
        </row>
        <row r="2251">
          <cell r="CG2251">
            <v>0</v>
          </cell>
        </row>
        <row r="2252">
          <cell r="CG2252">
            <v>0</v>
          </cell>
        </row>
        <row r="2253">
          <cell r="CG2253">
            <v>0</v>
          </cell>
        </row>
        <row r="2254">
          <cell r="CG2254">
            <v>0</v>
          </cell>
        </row>
        <row r="2255">
          <cell r="CG2255">
            <v>0</v>
          </cell>
        </row>
        <row r="2256">
          <cell r="CG2256">
            <v>145317996</v>
          </cell>
        </row>
        <row r="2257">
          <cell r="CG2257">
            <v>0</v>
          </cell>
        </row>
        <row r="2258">
          <cell r="CG2258">
            <v>0</v>
          </cell>
        </row>
        <row r="2259">
          <cell r="CG2259">
            <v>0</v>
          </cell>
        </row>
        <row r="2260">
          <cell r="CG2260">
            <v>11012702.4</v>
          </cell>
        </row>
        <row r="2261">
          <cell r="CG2261">
            <v>0</v>
          </cell>
        </row>
        <row r="2262">
          <cell r="CG2262">
            <v>0</v>
          </cell>
        </row>
        <row r="2263">
          <cell r="CG2263">
            <v>304819</v>
          </cell>
        </row>
        <row r="2264">
          <cell r="CG2264">
            <v>0</v>
          </cell>
        </row>
        <row r="2265">
          <cell r="CG2265">
            <v>0</v>
          </cell>
        </row>
        <row r="2266">
          <cell r="CG2266">
            <v>716545.91999999993</v>
          </cell>
        </row>
        <row r="2267">
          <cell r="CG2267">
            <v>0</v>
          </cell>
        </row>
        <row r="2268">
          <cell r="CG2268">
            <v>0</v>
          </cell>
        </row>
        <row r="2269">
          <cell r="CG2269">
            <v>0</v>
          </cell>
        </row>
        <row r="2270">
          <cell r="CG2270">
            <v>0</v>
          </cell>
        </row>
        <row r="2271">
          <cell r="CG2271">
            <v>0</v>
          </cell>
        </row>
        <row r="2272">
          <cell r="CG2272">
            <v>0</v>
          </cell>
        </row>
        <row r="2273">
          <cell r="CG2273">
            <v>0</v>
          </cell>
        </row>
        <row r="2274">
          <cell r="CG2274">
            <v>0</v>
          </cell>
        </row>
        <row r="2275">
          <cell r="CG2275">
            <v>0</v>
          </cell>
        </row>
        <row r="2276">
          <cell r="CG2276">
            <v>111385.60000000001</v>
          </cell>
        </row>
        <row r="2277">
          <cell r="CG2277">
            <v>0</v>
          </cell>
        </row>
        <row r="2278">
          <cell r="CG2278">
            <v>0</v>
          </cell>
        </row>
        <row r="2279">
          <cell r="CG2279">
            <v>29770</v>
          </cell>
        </row>
        <row r="2280">
          <cell r="CG2280">
            <v>0</v>
          </cell>
        </row>
        <row r="2281">
          <cell r="CG2281">
            <v>0</v>
          </cell>
        </row>
        <row r="2282">
          <cell r="CG2282">
            <v>0</v>
          </cell>
        </row>
        <row r="2283">
          <cell r="CG2283">
            <v>0</v>
          </cell>
        </row>
        <row r="2284">
          <cell r="CG2284">
            <v>0</v>
          </cell>
        </row>
        <row r="2285">
          <cell r="CG2285">
            <v>0</v>
          </cell>
        </row>
        <row r="2286">
          <cell r="CG2286">
            <v>0</v>
          </cell>
        </row>
        <row r="2287">
          <cell r="CG2287">
            <v>0</v>
          </cell>
        </row>
        <row r="2288">
          <cell r="CG2288">
            <v>11025950.079999996</v>
          </cell>
        </row>
        <row r="2289">
          <cell r="CG2289">
            <v>11349381.6</v>
          </cell>
        </row>
        <row r="2290">
          <cell r="CG2290">
            <v>545896</v>
          </cell>
        </row>
        <row r="2291">
          <cell r="CG2291">
            <v>458548</v>
          </cell>
        </row>
        <row r="2292">
          <cell r="CG2292">
            <v>4516656.0399999991</v>
          </cell>
        </row>
        <row r="2293">
          <cell r="CG2293">
            <v>16372.24</v>
          </cell>
        </row>
        <row r="2294">
          <cell r="CG2294">
            <v>0</v>
          </cell>
        </row>
        <row r="2295">
          <cell r="CG2295">
            <v>3484354.6400000006</v>
          </cell>
        </row>
        <row r="2296">
          <cell r="CG2296">
            <v>6496</v>
          </cell>
        </row>
        <row r="2297">
          <cell r="CG2297">
            <v>5044624.4399999995</v>
          </cell>
        </row>
        <row r="2298">
          <cell r="CG2298">
            <v>8095820.4000000004</v>
          </cell>
        </row>
        <row r="2299">
          <cell r="CG2299">
            <v>2310491.48</v>
          </cell>
        </row>
        <row r="2300">
          <cell r="CG2300">
            <v>1892862.24</v>
          </cell>
        </row>
        <row r="2301">
          <cell r="CG2301">
            <v>11833075.52</v>
          </cell>
        </row>
        <row r="2302">
          <cell r="CG2302">
            <v>490312.28</v>
          </cell>
        </row>
        <row r="2303">
          <cell r="CG2303">
            <v>2680635.8800000004</v>
          </cell>
        </row>
        <row r="2304">
          <cell r="CG2304">
            <v>3048686.48</v>
          </cell>
        </row>
        <row r="2305">
          <cell r="CG2305">
            <v>2388546.7199999997</v>
          </cell>
        </row>
        <row r="2306">
          <cell r="CG2306">
            <v>153052.72</v>
          </cell>
        </row>
        <row r="2307">
          <cell r="CG2307">
            <v>107955.4</v>
          </cell>
        </row>
        <row r="2308">
          <cell r="CG2308">
            <v>887</v>
          </cell>
        </row>
        <row r="2309">
          <cell r="CG2309">
            <v>0</v>
          </cell>
        </row>
        <row r="2310">
          <cell r="CG2310">
            <v>1435</v>
          </cell>
        </row>
        <row r="2311">
          <cell r="CG2311">
            <v>6372532.1600000011</v>
          </cell>
        </row>
        <row r="2312">
          <cell r="CG2312">
            <v>1698659.7600000002</v>
          </cell>
        </row>
        <row r="2313">
          <cell r="CG2313">
            <v>109521.4</v>
          </cell>
        </row>
        <row r="2314">
          <cell r="CG2314">
            <v>581595.48</v>
          </cell>
        </row>
        <row r="2315">
          <cell r="CG2315">
            <v>1862460.44</v>
          </cell>
        </row>
        <row r="2316">
          <cell r="CG2316">
            <v>56859.720000000008</v>
          </cell>
        </row>
        <row r="2317">
          <cell r="CG2317">
            <v>81478.399999999994</v>
          </cell>
        </row>
        <row r="2318">
          <cell r="CG2318">
            <v>524199.36000000004</v>
          </cell>
        </row>
        <row r="2319">
          <cell r="CG2319">
            <v>288315.68</v>
          </cell>
        </row>
        <row r="2320">
          <cell r="CG2320">
            <v>615709.68000000005</v>
          </cell>
        </row>
        <row r="2321">
          <cell r="CG2321">
            <v>1509968.56</v>
          </cell>
        </row>
        <row r="2322">
          <cell r="CG2322">
            <v>499944.44000000006</v>
          </cell>
        </row>
        <row r="2323">
          <cell r="CG2323">
            <v>56858.559999999998</v>
          </cell>
        </row>
        <row r="2324">
          <cell r="CG2324">
            <v>684947.52</v>
          </cell>
        </row>
        <row r="2325">
          <cell r="CG2325">
            <v>4768918.919999999</v>
          </cell>
        </row>
        <row r="2326">
          <cell r="CG2326">
            <v>33853426.519999996</v>
          </cell>
        </row>
        <row r="2327">
          <cell r="CG2327">
            <v>0</v>
          </cell>
        </row>
        <row r="2328">
          <cell r="CG2328">
            <v>11607600</v>
          </cell>
        </row>
        <row r="2329">
          <cell r="CG2329">
            <v>32716800</v>
          </cell>
        </row>
        <row r="2330">
          <cell r="CG2330">
            <v>354429.64</v>
          </cell>
        </row>
        <row r="2331">
          <cell r="CG2331">
            <v>813840.56</v>
          </cell>
        </row>
        <row r="2332">
          <cell r="CG2332">
            <v>7082708.2800000003</v>
          </cell>
        </row>
        <row r="2333">
          <cell r="CG2333">
            <v>11639645.720000001</v>
          </cell>
        </row>
        <row r="2334">
          <cell r="CG2334">
            <v>3739788.08</v>
          </cell>
        </row>
        <row r="2335">
          <cell r="CG2335">
            <v>7309557.919999999</v>
          </cell>
        </row>
        <row r="2336">
          <cell r="CG2336">
            <v>1965216.3199999998</v>
          </cell>
        </row>
        <row r="2337">
          <cell r="CG2337">
            <v>362916.44</v>
          </cell>
        </row>
        <row r="2338">
          <cell r="CG2338">
            <v>87258.68</v>
          </cell>
        </row>
        <row r="2339">
          <cell r="CG2339">
            <v>40907.4</v>
          </cell>
        </row>
        <row r="2340">
          <cell r="CG2340">
            <v>144000</v>
          </cell>
        </row>
        <row r="2341">
          <cell r="CG2341">
            <v>296</v>
          </cell>
        </row>
        <row r="2342">
          <cell r="CG2342">
            <v>576163.88</v>
          </cell>
        </row>
        <row r="2343">
          <cell r="CG2343">
            <v>120000</v>
          </cell>
        </row>
        <row r="2344">
          <cell r="CG2344">
            <v>0</v>
          </cell>
        </row>
        <row r="2345">
          <cell r="CG2345">
            <v>0</v>
          </cell>
        </row>
        <row r="2346">
          <cell r="CG2346">
            <v>0</v>
          </cell>
        </row>
        <row r="2347">
          <cell r="CG2347">
            <v>0</v>
          </cell>
        </row>
        <row r="2348">
          <cell r="CG2348">
            <v>0</v>
          </cell>
        </row>
        <row r="2349">
          <cell r="CG2349">
            <v>0</v>
          </cell>
        </row>
        <row r="2350">
          <cell r="CG2350">
            <v>0</v>
          </cell>
        </row>
        <row r="2351">
          <cell r="CG2351">
            <v>0</v>
          </cell>
        </row>
        <row r="2352">
          <cell r="CG2352">
            <v>0</v>
          </cell>
        </row>
        <row r="2353">
          <cell r="CG2353">
            <v>0</v>
          </cell>
        </row>
        <row r="2354">
          <cell r="CG2354">
            <v>0</v>
          </cell>
        </row>
        <row r="2355">
          <cell r="CG2355">
            <v>0</v>
          </cell>
        </row>
        <row r="2356">
          <cell r="CG2356">
            <v>0</v>
          </cell>
        </row>
        <row r="2357">
          <cell r="CG2357">
            <v>0</v>
          </cell>
        </row>
        <row r="2358">
          <cell r="CG2358">
            <v>0</v>
          </cell>
        </row>
        <row r="2359">
          <cell r="CG2359">
            <v>0</v>
          </cell>
        </row>
        <row r="2360">
          <cell r="CG2360">
            <v>120000</v>
          </cell>
        </row>
        <row r="2361">
          <cell r="CG2361">
            <v>120000</v>
          </cell>
        </row>
        <row r="2362">
          <cell r="CG2362">
            <v>0</v>
          </cell>
        </row>
        <row r="2363">
          <cell r="CG2363">
            <v>0</v>
          </cell>
        </row>
        <row r="2364">
          <cell r="CG2364">
            <v>120000</v>
          </cell>
        </row>
        <row r="2365">
          <cell r="CG2365">
            <v>0</v>
          </cell>
        </row>
        <row r="2366">
          <cell r="CG2366">
            <v>120000</v>
          </cell>
        </row>
        <row r="2367">
          <cell r="CG2367">
            <v>0</v>
          </cell>
        </row>
        <row r="2368">
          <cell r="CG2368">
            <v>120000</v>
          </cell>
        </row>
        <row r="2369">
          <cell r="CG2369">
            <v>120000</v>
          </cell>
        </row>
        <row r="2370">
          <cell r="CG2370">
            <v>120000</v>
          </cell>
        </row>
        <row r="2371">
          <cell r="CG2371">
            <v>120000</v>
          </cell>
        </row>
        <row r="2372">
          <cell r="CG2372">
            <v>120000</v>
          </cell>
        </row>
        <row r="2373">
          <cell r="CG2373">
            <v>0</v>
          </cell>
        </row>
        <row r="2374">
          <cell r="CG2374">
            <v>120000</v>
          </cell>
        </row>
        <row r="2375">
          <cell r="CG2375">
            <v>120000</v>
          </cell>
        </row>
        <row r="2376">
          <cell r="CG2376">
            <v>120000</v>
          </cell>
        </row>
        <row r="2377">
          <cell r="CG2377">
            <v>0</v>
          </cell>
        </row>
        <row r="2378">
          <cell r="CG2378">
            <v>0</v>
          </cell>
        </row>
        <row r="2379">
          <cell r="CG2379">
            <v>0</v>
          </cell>
        </row>
        <row r="2380">
          <cell r="CG2380">
            <v>0</v>
          </cell>
        </row>
        <row r="2381">
          <cell r="CG2381">
            <v>0</v>
          </cell>
        </row>
        <row r="2382">
          <cell r="CG2382">
            <v>0</v>
          </cell>
        </row>
        <row r="2383">
          <cell r="CG2383">
            <v>0</v>
          </cell>
        </row>
        <row r="2384">
          <cell r="CG2384">
            <v>1680000</v>
          </cell>
        </row>
        <row r="2385">
          <cell r="CG2385">
            <v>0</v>
          </cell>
        </row>
        <row r="2386">
          <cell r="CG2386">
            <v>0</v>
          </cell>
        </row>
        <row r="2387">
          <cell r="CG2387">
            <v>0</v>
          </cell>
        </row>
        <row r="2388">
          <cell r="CG2388">
            <v>0</v>
          </cell>
        </row>
        <row r="2389">
          <cell r="CG2389">
            <v>0</v>
          </cell>
        </row>
        <row r="2390">
          <cell r="CG2390">
            <v>0</v>
          </cell>
        </row>
        <row r="2391">
          <cell r="CG2391">
            <v>0</v>
          </cell>
        </row>
        <row r="2392">
          <cell r="CG2392">
            <v>0</v>
          </cell>
        </row>
        <row r="2393">
          <cell r="CG2393">
            <v>0</v>
          </cell>
        </row>
        <row r="2394">
          <cell r="CG2394">
            <v>0</v>
          </cell>
        </row>
        <row r="2395">
          <cell r="CG2395">
            <v>0</v>
          </cell>
        </row>
        <row r="2396">
          <cell r="CG2396">
            <v>0</v>
          </cell>
        </row>
        <row r="2397">
          <cell r="CG2397">
            <v>0</v>
          </cell>
        </row>
        <row r="2398">
          <cell r="CG2398">
            <v>0</v>
          </cell>
        </row>
        <row r="2399">
          <cell r="CG2399">
            <v>0</v>
          </cell>
        </row>
        <row r="2400">
          <cell r="CG2400">
            <v>0</v>
          </cell>
        </row>
        <row r="2401">
          <cell r="CG2401">
            <v>0</v>
          </cell>
        </row>
        <row r="2402">
          <cell r="CG2402">
            <v>0</v>
          </cell>
        </row>
        <row r="2403">
          <cell r="CG2403">
            <v>0</v>
          </cell>
        </row>
        <row r="2404">
          <cell r="CG2404">
            <v>0</v>
          </cell>
        </row>
        <row r="2405">
          <cell r="CG2405">
            <v>0</v>
          </cell>
        </row>
        <row r="2406">
          <cell r="CG2406">
            <v>0</v>
          </cell>
        </row>
        <row r="2407">
          <cell r="CG2407">
            <v>0</v>
          </cell>
        </row>
        <row r="2408">
          <cell r="CG2408">
            <v>0</v>
          </cell>
        </row>
        <row r="2409">
          <cell r="CG2409">
            <v>0</v>
          </cell>
        </row>
        <row r="2410">
          <cell r="CG2410">
            <v>0</v>
          </cell>
        </row>
        <row r="2411">
          <cell r="CG2411">
            <v>0</v>
          </cell>
        </row>
        <row r="2412">
          <cell r="CG2412">
            <v>0</v>
          </cell>
        </row>
        <row r="2413">
          <cell r="CG2413">
            <v>18858744</v>
          </cell>
        </row>
        <row r="2414">
          <cell r="CG2414">
            <v>4104000</v>
          </cell>
        </row>
        <row r="2415">
          <cell r="CG2415">
            <v>3946224</v>
          </cell>
        </row>
        <row r="2416">
          <cell r="CG2416">
            <v>0</v>
          </cell>
        </row>
        <row r="2417">
          <cell r="CG2417">
            <v>3828000</v>
          </cell>
        </row>
        <row r="2418">
          <cell r="CG2418">
            <v>242004</v>
          </cell>
        </row>
        <row r="2419">
          <cell r="CG2419">
            <v>8568000</v>
          </cell>
        </row>
        <row r="2420">
          <cell r="CG2420">
            <v>3826668</v>
          </cell>
        </row>
        <row r="2421">
          <cell r="CG2421">
            <v>2693616</v>
          </cell>
        </row>
        <row r="2422">
          <cell r="CG2422">
            <v>819900</v>
          </cell>
        </row>
        <row r="2423">
          <cell r="CG2423">
            <v>135000</v>
          </cell>
        </row>
        <row r="2424">
          <cell r="CG2424">
            <v>3565656</v>
          </cell>
        </row>
        <row r="2425">
          <cell r="CG2425">
            <v>3022764</v>
          </cell>
        </row>
        <row r="2426">
          <cell r="CG2426">
            <v>3022764</v>
          </cell>
        </row>
        <row r="2427">
          <cell r="CG2427">
            <v>1346808</v>
          </cell>
        </row>
        <row r="2428">
          <cell r="CG2428">
            <v>3588120</v>
          </cell>
        </row>
        <row r="2429">
          <cell r="CG2429">
            <v>6464472</v>
          </cell>
        </row>
        <row r="2430">
          <cell r="CG2430">
            <v>0</v>
          </cell>
        </row>
        <row r="2431">
          <cell r="CG2431">
            <v>4200000</v>
          </cell>
        </row>
        <row r="2432">
          <cell r="CG2432">
            <v>0</v>
          </cell>
        </row>
        <row r="2433">
          <cell r="CG2433">
            <v>0</v>
          </cell>
        </row>
        <row r="2434">
          <cell r="CG2434">
            <v>0</v>
          </cell>
        </row>
        <row r="2435">
          <cell r="CG2435">
            <v>105696</v>
          </cell>
        </row>
        <row r="2436">
          <cell r="CG2436">
            <v>0</v>
          </cell>
        </row>
        <row r="2437">
          <cell r="CG2437">
            <v>0</v>
          </cell>
        </row>
        <row r="2438">
          <cell r="CG2438">
            <v>0</v>
          </cell>
        </row>
        <row r="2439">
          <cell r="CG2439">
            <v>0</v>
          </cell>
        </row>
        <row r="2440">
          <cell r="CG2440">
            <v>0</v>
          </cell>
        </row>
        <row r="2441">
          <cell r="CG2441">
            <v>6684396</v>
          </cell>
        </row>
        <row r="2442">
          <cell r="CG2442">
            <v>5097492</v>
          </cell>
        </row>
        <row r="2443">
          <cell r="CG2443">
            <v>0</v>
          </cell>
        </row>
        <row r="2444">
          <cell r="CG2444">
            <v>248964</v>
          </cell>
        </row>
        <row r="2445">
          <cell r="CG2445">
            <v>4907796</v>
          </cell>
        </row>
        <row r="2446">
          <cell r="CG2446">
            <v>542904</v>
          </cell>
        </row>
        <row r="2447">
          <cell r="CG2447">
            <v>0</v>
          </cell>
        </row>
        <row r="2448">
          <cell r="CG2448">
            <v>8081628</v>
          </cell>
        </row>
        <row r="2449">
          <cell r="CG2449">
            <v>0</v>
          </cell>
        </row>
        <row r="2450">
          <cell r="CG2450">
            <v>4264908</v>
          </cell>
        </row>
        <row r="2451">
          <cell r="CG2451">
            <v>6059964</v>
          </cell>
        </row>
        <row r="2452">
          <cell r="CG2452">
            <v>5842380</v>
          </cell>
        </row>
        <row r="2453">
          <cell r="CG2453">
            <v>2874612</v>
          </cell>
        </row>
        <row r="2454">
          <cell r="CG2454">
            <v>3593148</v>
          </cell>
        </row>
        <row r="2455">
          <cell r="CG2455">
            <v>191700</v>
          </cell>
        </row>
        <row r="2456">
          <cell r="CG2456">
            <v>4673040</v>
          </cell>
        </row>
        <row r="2457">
          <cell r="CG2457">
            <v>3188580</v>
          </cell>
        </row>
        <row r="2458">
          <cell r="CG2458">
            <v>2696940</v>
          </cell>
        </row>
        <row r="2459">
          <cell r="CG2459">
            <v>0</v>
          </cell>
        </row>
        <row r="2460">
          <cell r="CG2460">
            <v>542904</v>
          </cell>
        </row>
        <row r="2461">
          <cell r="CG2461">
            <v>0</v>
          </cell>
        </row>
        <row r="2462">
          <cell r="CG2462">
            <v>0</v>
          </cell>
        </row>
        <row r="2463">
          <cell r="CG2463">
            <v>0</v>
          </cell>
        </row>
        <row r="2464">
          <cell r="CG2464">
            <v>251676</v>
          </cell>
        </row>
        <row r="2465">
          <cell r="CG2465">
            <v>8905620</v>
          </cell>
        </row>
        <row r="2466">
          <cell r="CG2466">
            <v>216996</v>
          </cell>
        </row>
        <row r="2467">
          <cell r="CG2467">
            <v>0</v>
          </cell>
        </row>
        <row r="2468">
          <cell r="CG2468">
            <v>0</v>
          </cell>
        </row>
        <row r="2469">
          <cell r="CG2469">
            <v>1862064</v>
          </cell>
        </row>
        <row r="2470">
          <cell r="CG2470">
            <v>3236508</v>
          </cell>
        </row>
        <row r="2471">
          <cell r="CG2471">
            <v>0</v>
          </cell>
        </row>
        <row r="2472">
          <cell r="CG2472">
            <v>5069592</v>
          </cell>
        </row>
        <row r="2473">
          <cell r="CG2473">
            <v>4905492</v>
          </cell>
        </row>
        <row r="2474">
          <cell r="CG2474">
            <v>7518960</v>
          </cell>
        </row>
        <row r="2475">
          <cell r="CG2475">
            <v>0</v>
          </cell>
        </row>
        <row r="2476">
          <cell r="CG2476">
            <v>1025904</v>
          </cell>
        </row>
        <row r="2477">
          <cell r="CG2477">
            <v>15608844</v>
          </cell>
        </row>
        <row r="2478">
          <cell r="CG2478">
            <v>4905036</v>
          </cell>
        </row>
        <row r="2479">
          <cell r="CG2479">
            <v>2140044</v>
          </cell>
        </row>
        <row r="2480">
          <cell r="CG2480">
            <v>240936</v>
          </cell>
        </row>
        <row r="2481">
          <cell r="CG2481">
            <v>271452</v>
          </cell>
        </row>
        <row r="2482">
          <cell r="CG2482">
            <v>0</v>
          </cell>
        </row>
        <row r="2483">
          <cell r="CG2483">
            <v>667584</v>
          </cell>
        </row>
        <row r="2484">
          <cell r="CG2484">
            <v>0</v>
          </cell>
        </row>
        <row r="2485">
          <cell r="CG2485">
            <v>7265844</v>
          </cell>
        </row>
        <row r="2486">
          <cell r="CG2486">
            <v>383796</v>
          </cell>
        </row>
        <row r="2487">
          <cell r="CG2487">
            <v>2161152</v>
          </cell>
        </row>
        <row r="2488">
          <cell r="CG2488">
            <v>4343064</v>
          </cell>
        </row>
        <row r="2489">
          <cell r="CG2489">
            <v>0</v>
          </cell>
        </row>
        <row r="2490">
          <cell r="CG2490">
            <v>3162816</v>
          </cell>
        </row>
        <row r="2491">
          <cell r="CG2491">
            <v>0</v>
          </cell>
        </row>
        <row r="2492">
          <cell r="CG2492">
            <v>1116120</v>
          </cell>
        </row>
        <row r="2493">
          <cell r="CG2493">
            <v>0</v>
          </cell>
        </row>
        <row r="2494">
          <cell r="CG2494">
            <v>0</v>
          </cell>
        </row>
        <row r="2495">
          <cell r="CG2495">
            <v>1241484</v>
          </cell>
        </row>
        <row r="2496">
          <cell r="CG2496">
            <v>0</v>
          </cell>
        </row>
        <row r="2497">
          <cell r="CG2497">
            <v>0</v>
          </cell>
        </row>
        <row r="2498">
          <cell r="CG2498">
            <v>0</v>
          </cell>
        </row>
        <row r="2499">
          <cell r="CG2499">
            <v>0</v>
          </cell>
        </row>
        <row r="2500">
          <cell r="CG2500">
            <v>0</v>
          </cell>
        </row>
        <row r="2501">
          <cell r="CG2501">
            <v>0</v>
          </cell>
        </row>
        <row r="2502">
          <cell r="CG2502">
            <v>0</v>
          </cell>
        </row>
        <row r="2503">
          <cell r="CG2503">
            <v>0</v>
          </cell>
        </row>
        <row r="2504">
          <cell r="CG2504">
            <v>0</v>
          </cell>
        </row>
        <row r="2505">
          <cell r="CG2505">
            <v>0</v>
          </cell>
        </row>
        <row r="2506">
          <cell r="CG2506">
            <v>0</v>
          </cell>
        </row>
        <row r="2507">
          <cell r="CG2507">
            <v>0</v>
          </cell>
        </row>
        <row r="2508">
          <cell r="CG2508">
            <v>0</v>
          </cell>
        </row>
        <row r="2509">
          <cell r="CG2509">
            <v>0</v>
          </cell>
        </row>
        <row r="2510">
          <cell r="CG2510">
            <v>0</v>
          </cell>
        </row>
        <row r="2511">
          <cell r="CG2511">
            <v>62400</v>
          </cell>
        </row>
        <row r="2512">
          <cell r="CG2512">
            <v>0</v>
          </cell>
        </row>
        <row r="2513">
          <cell r="CG2513">
            <v>0</v>
          </cell>
        </row>
        <row r="2514">
          <cell r="CG2514">
            <v>0</v>
          </cell>
        </row>
        <row r="2515">
          <cell r="CG2515">
            <v>0</v>
          </cell>
        </row>
        <row r="2516">
          <cell r="CG2516">
            <v>0</v>
          </cell>
        </row>
        <row r="2517">
          <cell r="CG2517">
            <v>0</v>
          </cell>
        </row>
        <row r="2518">
          <cell r="CG2518">
            <v>0</v>
          </cell>
        </row>
        <row r="2519">
          <cell r="CG2519">
            <v>0</v>
          </cell>
        </row>
        <row r="2520">
          <cell r="CG2520">
            <v>0</v>
          </cell>
        </row>
        <row r="2521">
          <cell r="CG2521">
            <v>0</v>
          </cell>
        </row>
        <row r="2522">
          <cell r="CG2522">
            <v>0</v>
          </cell>
        </row>
        <row r="2523">
          <cell r="CG2523">
            <v>0</v>
          </cell>
        </row>
        <row r="2524">
          <cell r="CG2524">
            <v>0</v>
          </cell>
        </row>
        <row r="2525">
          <cell r="CG2525">
            <v>0</v>
          </cell>
        </row>
        <row r="2526">
          <cell r="CG2526">
            <v>0</v>
          </cell>
        </row>
        <row r="2527">
          <cell r="CG2527">
            <v>0</v>
          </cell>
        </row>
        <row r="2528">
          <cell r="CG2528">
            <v>0</v>
          </cell>
        </row>
        <row r="2529">
          <cell r="CG2529">
            <v>0</v>
          </cell>
        </row>
        <row r="2530">
          <cell r="CG2530">
            <v>0</v>
          </cell>
        </row>
        <row r="2531">
          <cell r="CG2531">
            <v>0</v>
          </cell>
        </row>
        <row r="2532">
          <cell r="CG2532">
            <v>0</v>
          </cell>
        </row>
        <row r="2533">
          <cell r="CG2533">
            <v>0</v>
          </cell>
        </row>
        <row r="2534">
          <cell r="CG2534">
            <v>0</v>
          </cell>
        </row>
        <row r="2535">
          <cell r="CG2535">
            <v>0</v>
          </cell>
        </row>
        <row r="2536">
          <cell r="CG2536">
            <v>0</v>
          </cell>
        </row>
        <row r="2537">
          <cell r="CG2537">
            <v>0</v>
          </cell>
        </row>
        <row r="2538">
          <cell r="CG2538">
            <v>0</v>
          </cell>
        </row>
        <row r="2539">
          <cell r="CG2539">
            <v>0</v>
          </cell>
        </row>
        <row r="2540">
          <cell r="CG2540">
            <v>0</v>
          </cell>
        </row>
        <row r="2541">
          <cell r="CG2541">
            <v>0</v>
          </cell>
        </row>
        <row r="2542">
          <cell r="CG2542">
            <v>0</v>
          </cell>
        </row>
        <row r="2543">
          <cell r="CG2543">
            <v>0</v>
          </cell>
        </row>
        <row r="2544">
          <cell r="CG2544">
            <v>0</v>
          </cell>
        </row>
        <row r="2545">
          <cell r="CG2545">
            <v>0</v>
          </cell>
        </row>
        <row r="2546">
          <cell r="CG2546">
            <v>0</v>
          </cell>
        </row>
        <row r="2547">
          <cell r="CG2547">
            <v>0</v>
          </cell>
        </row>
        <row r="2548">
          <cell r="CG2548">
            <v>1846512</v>
          </cell>
        </row>
        <row r="2549">
          <cell r="CG2549">
            <v>0</v>
          </cell>
        </row>
        <row r="2550">
          <cell r="CG2550">
            <v>0</v>
          </cell>
        </row>
        <row r="2551">
          <cell r="CG2551">
            <v>0</v>
          </cell>
        </row>
        <row r="2552">
          <cell r="CG2552">
            <v>0</v>
          </cell>
        </row>
        <row r="2553">
          <cell r="CG2553">
            <v>0</v>
          </cell>
        </row>
        <row r="2554">
          <cell r="CG2554">
            <v>0</v>
          </cell>
        </row>
        <row r="2555">
          <cell r="CG2555">
            <v>0</v>
          </cell>
        </row>
        <row r="2556">
          <cell r="CG2556">
            <v>0</v>
          </cell>
        </row>
        <row r="2557">
          <cell r="CG2557">
            <v>0</v>
          </cell>
        </row>
        <row r="2558">
          <cell r="CG2558">
            <v>0</v>
          </cell>
        </row>
        <row r="2559">
          <cell r="CG2559">
            <v>0</v>
          </cell>
        </row>
        <row r="2560">
          <cell r="CG2560">
            <v>0</v>
          </cell>
        </row>
        <row r="2561">
          <cell r="CG2561">
            <v>0</v>
          </cell>
        </row>
        <row r="2562">
          <cell r="CG2562">
            <v>0</v>
          </cell>
        </row>
        <row r="2563">
          <cell r="CG2563">
            <v>0</v>
          </cell>
        </row>
        <row r="2564">
          <cell r="CG2564">
            <v>0</v>
          </cell>
        </row>
        <row r="2565">
          <cell r="CG2565">
            <v>0</v>
          </cell>
        </row>
        <row r="2566">
          <cell r="CG2566">
            <v>0</v>
          </cell>
        </row>
        <row r="2567">
          <cell r="CG2567">
            <v>0</v>
          </cell>
        </row>
        <row r="2568">
          <cell r="CG2568">
            <v>0</v>
          </cell>
        </row>
        <row r="2569">
          <cell r="CG2569">
            <v>0</v>
          </cell>
        </row>
        <row r="2570">
          <cell r="CG2570">
            <v>0</v>
          </cell>
        </row>
        <row r="2571">
          <cell r="CG2571">
            <v>0</v>
          </cell>
        </row>
        <row r="2572">
          <cell r="CG2572">
            <v>0</v>
          </cell>
        </row>
        <row r="2573">
          <cell r="CG2573">
            <v>0</v>
          </cell>
        </row>
        <row r="2574">
          <cell r="CG2574">
            <v>0</v>
          </cell>
        </row>
        <row r="2575">
          <cell r="CG2575">
            <v>0</v>
          </cell>
        </row>
        <row r="2576">
          <cell r="CG2576">
            <v>0</v>
          </cell>
        </row>
        <row r="2577">
          <cell r="CG2577">
            <v>0</v>
          </cell>
        </row>
        <row r="2578">
          <cell r="CG2578">
            <v>0</v>
          </cell>
        </row>
        <row r="2579">
          <cell r="CG2579">
            <v>0</v>
          </cell>
        </row>
        <row r="2580">
          <cell r="CG2580">
            <v>0</v>
          </cell>
        </row>
        <row r="2581">
          <cell r="CG2581">
            <v>0</v>
          </cell>
        </row>
        <row r="2582">
          <cell r="CG2582">
            <v>0</v>
          </cell>
        </row>
        <row r="2583">
          <cell r="CG2583">
            <v>0</v>
          </cell>
        </row>
        <row r="2584">
          <cell r="CG2584">
            <v>0</v>
          </cell>
        </row>
        <row r="2585">
          <cell r="CG2585">
            <v>0</v>
          </cell>
        </row>
        <row r="2586">
          <cell r="CG2586">
            <v>0</v>
          </cell>
        </row>
        <row r="2587">
          <cell r="CG2587">
            <v>0</v>
          </cell>
        </row>
        <row r="2588">
          <cell r="CG2588">
            <v>0</v>
          </cell>
        </row>
        <row r="2589">
          <cell r="CG2589">
            <v>0</v>
          </cell>
        </row>
        <row r="2590">
          <cell r="CG2590">
            <v>0</v>
          </cell>
        </row>
        <row r="2591">
          <cell r="CG2591">
            <v>0</v>
          </cell>
        </row>
        <row r="2592">
          <cell r="CG2592">
            <v>0</v>
          </cell>
        </row>
        <row r="2593">
          <cell r="CG2593">
            <v>0</v>
          </cell>
        </row>
        <row r="2594">
          <cell r="CG2594">
            <v>0</v>
          </cell>
        </row>
        <row r="2595">
          <cell r="CG2595">
            <v>0</v>
          </cell>
        </row>
        <row r="2596">
          <cell r="CG2596">
            <v>0</v>
          </cell>
        </row>
        <row r="2597">
          <cell r="CG2597">
            <v>0</v>
          </cell>
        </row>
        <row r="2598">
          <cell r="CG2598">
            <v>0</v>
          </cell>
        </row>
        <row r="2599">
          <cell r="CG2599">
            <v>0</v>
          </cell>
        </row>
        <row r="2600">
          <cell r="CG2600">
            <v>0</v>
          </cell>
        </row>
        <row r="2601">
          <cell r="CG2601">
            <v>0</v>
          </cell>
        </row>
        <row r="2602">
          <cell r="CG2602">
            <v>0</v>
          </cell>
        </row>
        <row r="2603">
          <cell r="CG2603">
            <v>0</v>
          </cell>
        </row>
        <row r="2604">
          <cell r="CG2604">
            <v>0</v>
          </cell>
        </row>
        <row r="2605">
          <cell r="CG2605">
            <v>0</v>
          </cell>
        </row>
        <row r="2606">
          <cell r="CG2606">
            <v>0</v>
          </cell>
        </row>
        <row r="2607">
          <cell r="CG2607">
            <v>0</v>
          </cell>
        </row>
        <row r="2608">
          <cell r="CG2608">
            <v>0</v>
          </cell>
        </row>
        <row r="2609">
          <cell r="CG2609">
            <v>0</v>
          </cell>
        </row>
        <row r="2610">
          <cell r="CG2610">
            <v>0</v>
          </cell>
        </row>
        <row r="2611">
          <cell r="CG2611">
            <v>0</v>
          </cell>
        </row>
        <row r="2612">
          <cell r="CG2612">
            <v>0</v>
          </cell>
        </row>
        <row r="2613">
          <cell r="CG2613">
            <v>0</v>
          </cell>
        </row>
        <row r="2614">
          <cell r="CG2614">
            <v>0</v>
          </cell>
        </row>
        <row r="2615">
          <cell r="CG2615">
            <v>0</v>
          </cell>
        </row>
        <row r="2616">
          <cell r="CG2616">
            <v>15591840</v>
          </cell>
        </row>
        <row r="2617">
          <cell r="CG2617">
            <v>0</v>
          </cell>
        </row>
        <row r="2618">
          <cell r="CG2618">
            <v>0</v>
          </cell>
        </row>
        <row r="2619">
          <cell r="CG2619">
            <v>0</v>
          </cell>
        </row>
        <row r="2620">
          <cell r="CG2620">
            <v>0</v>
          </cell>
        </row>
        <row r="2621">
          <cell r="CG2621">
            <v>0</v>
          </cell>
        </row>
        <row r="2622">
          <cell r="CG2622">
            <v>0</v>
          </cell>
        </row>
        <row r="2623">
          <cell r="CG2623">
            <v>0</v>
          </cell>
        </row>
        <row r="2624">
          <cell r="CG2624">
            <v>0</v>
          </cell>
        </row>
        <row r="2625">
          <cell r="CG2625">
            <v>0</v>
          </cell>
        </row>
        <row r="2626">
          <cell r="CG2626">
            <v>0</v>
          </cell>
        </row>
        <row r="2627">
          <cell r="CG2627">
            <v>12396249.84</v>
          </cell>
        </row>
        <row r="2628">
          <cell r="CG2628">
            <v>0</v>
          </cell>
        </row>
        <row r="2629">
          <cell r="CG2629">
            <v>0</v>
          </cell>
        </row>
        <row r="2630">
          <cell r="CG2630">
            <v>0</v>
          </cell>
        </row>
        <row r="2631">
          <cell r="CG2631">
            <v>0</v>
          </cell>
        </row>
        <row r="2632">
          <cell r="CG2632">
            <v>0</v>
          </cell>
        </row>
        <row r="2633">
          <cell r="CG2633">
            <v>0</v>
          </cell>
        </row>
        <row r="2634">
          <cell r="CG2634">
            <v>0</v>
          </cell>
        </row>
        <row r="2635">
          <cell r="CG2635">
            <v>0</v>
          </cell>
        </row>
        <row r="2636">
          <cell r="CG2636">
            <v>0</v>
          </cell>
        </row>
        <row r="2637">
          <cell r="CG2637">
            <v>0</v>
          </cell>
        </row>
        <row r="2638">
          <cell r="CG2638">
            <v>114214968</v>
          </cell>
        </row>
        <row r="2639">
          <cell r="CG2639">
            <v>0</v>
          </cell>
        </row>
        <row r="2640">
          <cell r="CG2640">
            <v>0</v>
          </cell>
        </row>
        <row r="2641">
          <cell r="CG2641">
            <v>0</v>
          </cell>
        </row>
        <row r="2642">
          <cell r="CG2642">
            <v>0</v>
          </cell>
        </row>
        <row r="2643">
          <cell r="CG2643">
            <v>0</v>
          </cell>
        </row>
        <row r="2644">
          <cell r="CG2644">
            <v>0</v>
          </cell>
        </row>
        <row r="2645">
          <cell r="CG2645">
            <v>0</v>
          </cell>
        </row>
        <row r="2646">
          <cell r="CG2646">
            <v>0</v>
          </cell>
        </row>
        <row r="2647">
          <cell r="CG2647">
            <v>0</v>
          </cell>
        </row>
        <row r="2648">
          <cell r="CG2648">
            <v>0</v>
          </cell>
        </row>
        <row r="2649">
          <cell r="CG2649">
            <v>0</v>
          </cell>
        </row>
        <row r="2650">
          <cell r="CG2650">
            <v>0</v>
          </cell>
        </row>
        <row r="2651">
          <cell r="CG2651">
            <v>0</v>
          </cell>
        </row>
        <row r="2652">
          <cell r="CG2652">
            <v>0</v>
          </cell>
        </row>
        <row r="2653">
          <cell r="CG2653">
            <v>0</v>
          </cell>
        </row>
        <row r="2654">
          <cell r="CG2654">
            <v>0</v>
          </cell>
        </row>
        <row r="2655">
          <cell r="CG2655">
            <v>0</v>
          </cell>
        </row>
        <row r="2656">
          <cell r="CG2656">
            <v>0</v>
          </cell>
        </row>
        <row r="2657">
          <cell r="CG2657">
            <v>0</v>
          </cell>
        </row>
        <row r="2658">
          <cell r="CG2658">
            <v>0</v>
          </cell>
        </row>
        <row r="2659">
          <cell r="CG2659">
            <v>0</v>
          </cell>
        </row>
        <row r="2660">
          <cell r="CG2660">
            <v>0</v>
          </cell>
        </row>
        <row r="2661">
          <cell r="CG2661">
            <v>0</v>
          </cell>
        </row>
        <row r="2662">
          <cell r="CG2662">
            <v>0</v>
          </cell>
        </row>
        <row r="2663">
          <cell r="CG2663">
            <v>0</v>
          </cell>
        </row>
        <row r="2664">
          <cell r="CG2664">
            <v>0</v>
          </cell>
        </row>
        <row r="2665">
          <cell r="CG2665">
            <v>0</v>
          </cell>
        </row>
        <row r="2666">
          <cell r="CG2666">
            <v>0</v>
          </cell>
        </row>
        <row r="2667">
          <cell r="CG2667">
            <v>0</v>
          </cell>
        </row>
        <row r="2668">
          <cell r="CG2668">
            <v>0</v>
          </cell>
        </row>
        <row r="2669">
          <cell r="CG2669">
            <v>0</v>
          </cell>
        </row>
        <row r="2670">
          <cell r="CG2670">
            <v>0</v>
          </cell>
        </row>
        <row r="2671">
          <cell r="CG2671">
            <v>0</v>
          </cell>
        </row>
        <row r="2672">
          <cell r="CG2672">
            <v>0</v>
          </cell>
        </row>
        <row r="2673">
          <cell r="CG2673">
            <v>0</v>
          </cell>
        </row>
        <row r="2674">
          <cell r="CG2674">
            <v>0</v>
          </cell>
        </row>
        <row r="2675">
          <cell r="CG2675">
            <v>0</v>
          </cell>
        </row>
        <row r="2676">
          <cell r="CG2676">
            <v>0</v>
          </cell>
        </row>
        <row r="2677">
          <cell r="CG2677">
            <v>0</v>
          </cell>
        </row>
        <row r="2678">
          <cell r="CG2678">
            <v>0</v>
          </cell>
        </row>
        <row r="2679">
          <cell r="CG2679">
            <v>0</v>
          </cell>
        </row>
        <row r="2680">
          <cell r="CG2680">
            <v>0</v>
          </cell>
        </row>
        <row r="2681">
          <cell r="CG2681">
            <v>0</v>
          </cell>
        </row>
        <row r="2682">
          <cell r="CG2682">
            <v>0</v>
          </cell>
        </row>
        <row r="2683">
          <cell r="CG2683">
            <v>0</v>
          </cell>
        </row>
        <row r="2684">
          <cell r="CG2684">
            <v>0</v>
          </cell>
        </row>
        <row r="2685">
          <cell r="CG2685">
            <v>0</v>
          </cell>
        </row>
        <row r="2686">
          <cell r="CG2686">
            <v>0</v>
          </cell>
        </row>
        <row r="2687">
          <cell r="CG2687">
            <v>1015589.12</v>
          </cell>
        </row>
        <row r="2688">
          <cell r="CG2688">
            <v>136731.91999999998</v>
          </cell>
        </row>
        <row r="2689">
          <cell r="CG2689">
            <v>0</v>
          </cell>
        </row>
        <row r="2690">
          <cell r="CG2690">
            <v>0</v>
          </cell>
        </row>
        <row r="2691">
          <cell r="CG2691">
            <v>0</v>
          </cell>
        </row>
        <row r="2692">
          <cell r="CG2692">
            <v>0</v>
          </cell>
        </row>
        <row r="2693">
          <cell r="CG2693">
            <v>0</v>
          </cell>
        </row>
        <row r="2694">
          <cell r="CG2694">
            <v>0</v>
          </cell>
        </row>
        <row r="2695">
          <cell r="CG2695">
            <v>0</v>
          </cell>
        </row>
        <row r="2696">
          <cell r="CG2696">
            <v>74750</v>
          </cell>
        </row>
        <row r="2697">
          <cell r="CG2697">
            <v>0</v>
          </cell>
        </row>
        <row r="2698">
          <cell r="CG2698">
            <v>10030.800000000001</v>
          </cell>
        </row>
        <row r="2699">
          <cell r="CG2699">
            <v>0</v>
          </cell>
        </row>
        <row r="2700">
          <cell r="CG2700">
            <v>32769.360000000001</v>
          </cell>
        </row>
        <row r="2701">
          <cell r="CG2701">
            <v>0</v>
          </cell>
        </row>
        <row r="2702">
          <cell r="CG2702">
            <v>0</v>
          </cell>
        </row>
        <row r="2703">
          <cell r="CG2703">
            <v>0</v>
          </cell>
        </row>
        <row r="2704">
          <cell r="CG2704">
            <v>0</v>
          </cell>
        </row>
        <row r="2705">
          <cell r="CG2705">
            <v>0</v>
          </cell>
        </row>
        <row r="2706">
          <cell r="CG2706">
            <v>0</v>
          </cell>
        </row>
        <row r="2707">
          <cell r="CG2707">
            <v>0</v>
          </cell>
        </row>
        <row r="2708">
          <cell r="CG2708">
            <v>0</v>
          </cell>
        </row>
        <row r="2709">
          <cell r="CG2709">
            <v>0</v>
          </cell>
        </row>
        <row r="2710">
          <cell r="CG2710">
            <v>0</v>
          </cell>
        </row>
        <row r="2711">
          <cell r="CG2711">
            <v>0</v>
          </cell>
        </row>
        <row r="2712">
          <cell r="CG2712">
            <v>0</v>
          </cell>
        </row>
        <row r="2713">
          <cell r="CG2713">
            <v>0</v>
          </cell>
        </row>
        <row r="2714">
          <cell r="CG2714">
            <v>0</v>
          </cell>
        </row>
        <row r="2715">
          <cell r="CG2715">
            <v>0</v>
          </cell>
        </row>
        <row r="2716">
          <cell r="CG2716">
            <v>0</v>
          </cell>
        </row>
        <row r="2717">
          <cell r="CG2717">
            <v>1816464</v>
          </cell>
        </row>
        <row r="2718">
          <cell r="CG2718">
            <v>0</v>
          </cell>
        </row>
        <row r="2719">
          <cell r="CG2719">
            <v>0</v>
          </cell>
        </row>
        <row r="2720">
          <cell r="CG2720">
            <v>94640</v>
          </cell>
        </row>
        <row r="2721">
          <cell r="CG2721">
            <v>0</v>
          </cell>
        </row>
        <row r="2722">
          <cell r="CG2722">
            <v>0</v>
          </cell>
        </row>
        <row r="2723">
          <cell r="CG2723">
            <v>94640</v>
          </cell>
        </row>
        <row r="2724">
          <cell r="CG2724">
            <v>0</v>
          </cell>
        </row>
        <row r="2725">
          <cell r="CG2725">
            <v>0</v>
          </cell>
        </row>
        <row r="2726">
          <cell r="CG2726">
            <v>0</v>
          </cell>
        </row>
        <row r="2727">
          <cell r="CG2727">
            <v>0</v>
          </cell>
        </row>
        <row r="2728">
          <cell r="CG2728">
            <v>0</v>
          </cell>
        </row>
        <row r="2729">
          <cell r="CG2729">
            <v>0</v>
          </cell>
        </row>
        <row r="2730">
          <cell r="CG2730">
            <v>0</v>
          </cell>
        </row>
        <row r="2731">
          <cell r="CG2731">
            <v>0</v>
          </cell>
        </row>
        <row r="2732">
          <cell r="CG2732">
            <v>0</v>
          </cell>
        </row>
        <row r="2733">
          <cell r="CG2733">
            <v>0</v>
          </cell>
        </row>
        <row r="2734">
          <cell r="CG2734">
            <v>94640</v>
          </cell>
        </row>
        <row r="2735">
          <cell r="CG2735">
            <v>94640</v>
          </cell>
        </row>
        <row r="2736">
          <cell r="CG2736">
            <v>94640</v>
          </cell>
        </row>
        <row r="2737">
          <cell r="CG2737">
            <v>94640</v>
          </cell>
        </row>
        <row r="2738">
          <cell r="CG2738">
            <v>96096</v>
          </cell>
        </row>
        <row r="2739">
          <cell r="CG2739">
            <v>0</v>
          </cell>
        </row>
        <row r="2740">
          <cell r="CG2740">
            <v>96096</v>
          </cell>
        </row>
        <row r="2741">
          <cell r="CG2741">
            <v>0</v>
          </cell>
        </row>
        <row r="2742">
          <cell r="CG2742">
            <v>94640</v>
          </cell>
        </row>
        <row r="2743">
          <cell r="CG2743">
            <v>98904</v>
          </cell>
        </row>
        <row r="2744">
          <cell r="CG2744">
            <v>96096</v>
          </cell>
        </row>
        <row r="2745">
          <cell r="CG2745">
            <v>94640</v>
          </cell>
        </row>
        <row r="2746">
          <cell r="CG2746">
            <v>94640</v>
          </cell>
        </row>
        <row r="2747">
          <cell r="CG2747">
            <v>0</v>
          </cell>
        </row>
        <row r="2748">
          <cell r="CG2748">
            <v>94640</v>
          </cell>
        </row>
        <row r="2749">
          <cell r="CG2749">
            <v>103688</v>
          </cell>
        </row>
        <row r="2750">
          <cell r="CG2750">
            <v>94640</v>
          </cell>
        </row>
        <row r="2751">
          <cell r="CG2751">
            <v>4646961.28</v>
          </cell>
        </row>
        <row r="2752">
          <cell r="CG2752">
            <v>0</v>
          </cell>
        </row>
        <row r="2753">
          <cell r="CG2753">
            <v>0</v>
          </cell>
        </row>
        <row r="2754">
          <cell r="CG2754">
            <v>0</v>
          </cell>
        </row>
        <row r="2755">
          <cell r="CG2755">
            <v>0</v>
          </cell>
        </row>
        <row r="2756">
          <cell r="CG2756">
            <v>0</v>
          </cell>
        </row>
        <row r="2757">
          <cell r="CG2757">
            <v>0</v>
          </cell>
        </row>
        <row r="2758">
          <cell r="CG2758">
            <v>0</v>
          </cell>
        </row>
        <row r="2759">
          <cell r="CG2759">
            <v>0</v>
          </cell>
        </row>
        <row r="2760">
          <cell r="CG2760">
            <v>0</v>
          </cell>
        </row>
        <row r="2761">
          <cell r="CG2761">
            <v>0</v>
          </cell>
        </row>
        <row r="2762">
          <cell r="CG2762">
            <v>0</v>
          </cell>
        </row>
        <row r="2763">
          <cell r="CG2763">
            <v>0</v>
          </cell>
        </row>
        <row r="2764">
          <cell r="CG2764">
            <v>0</v>
          </cell>
        </row>
        <row r="2765">
          <cell r="CG2765">
            <v>0</v>
          </cell>
        </row>
        <row r="2766">
          <cell r="CG2766">
            <v>0</v>
          </cell>
        </row>
        <row r="2767">
          <cell r="CG2767">
            <v>0</v>
          </cell>
        </row>
        <row r="2768">
          <cell r="CG2768">
            <v>0</v>
          </cell>
        </row>
        <row r="2769">
          <cell r="CG2769">
            <v>0</v>
          </cell>
        </row>
        <row r="2770">
          <cell r="CG2770">
            <v>0</v>
          </cell>
        </row>
        <row r="2771">
          <cell r="CG2771">
            <v>0</v>
          </cell>
        </row>
        <row r="2772">
          <cell r="CG2772">
            <v>0</v>
          </cell>
        </row>
        <row r="2773">
          <cell r="CG2773">
            <v>0</v>
          </cell>
        </row>
        <row r="2774">
          <cell r="CG2774">
            <v>0</v>
          </cell>
        </row>
        <row r="2775">
          <cell r="CG2775">
            <v>0</v>
          </cell>
        </row>
        <row r="2776">
          <cell r="CG2776">
            <v>0</v>
          </cell>
        </row>
        <row r="2777">
          <cell r="CG2777">
            <v>0</v>
          </cell>
        </row>
        <row r="2778">
          <cell r="CG2778">
            <v>0</v>
          </cell>
        </row>
        <row r="2779">
          <cell r="CG2779">
            <v>0</v>
          </cell>
        </row>
        <row r="2780">
          <cell r="CG2780">
            <v>0</v>
          </cell>
        </row>
        <row r="2781">
          <cell r="CG2781">
            <v>0</v>
          </cell>
        </row>
        <row r="2782">
          <cell r="CG2782">
            <v>0</v>
          </cell>
        </row>
        <row r="2783">
          <cell r="CG2783">
            <v>0</v>
          </cell>
        </row>
        <row r="2784">
          <cell r="CG2784">
            <v>0</v>
          </cell>
        </row>
        <row r="2785">
          <cell r="CG2785">
            <v>0</v>
          </cell>
        </row>
        <row r="2786">
          <cell r="CG2786">
            <v>0</v>
          </cell>
        </row>
        <row r="2787">
          <cell r="CG2787">
            <v>0</v>
          </cell>
        </row>
        <row r="2788">
          <cell r="CG2788">
            <v>0</v>
          </cell>
        </row>
        <row r="2789">
          <cell r="CG2789">
            <v>0</v>
          </cell>
        </row>
        <row r="2790">
          <cell r="CG2790">
            <v>0</v>
          </cell>
        </row>
        <row r="2791">
          <cell r="CG2791">
            <v>0</v>
          </cell>
        </row>
        <row r="2792">
          <cell r="CG2792">
            <v>0</v>
          </cell>
        </row>
        <row r="2793">
          <cell r="CG2793">
            <v>0</v>
          </cell>
        </row>
        <row r="2794">
          <cell r="CG2794">
            <v>0</v>
          </cell>
        </row>
        <row r="2795">
          <cell r="CG2795">
            <v>0</v>
          </cell>
        </row>
        <row r="2796">
          <cell r="CG2796">
            <v>0</v>
          </cell>
        </row>
        <row r="2797">
          <cell r="CG2797">
            <v>0</v>
          </cell>
        </row>
        <row r="2798">
          <cell r="CG2798">
            <v>0</v>
          </cell>
        </row>
        <row r="2799">
          <cell r="CG2799">
            <v>0</v>
          </cell>
        </row>
        <row r="2800">
          <cell r="CG2800">
            <v>0</v>
          </cell>
        </row>
        <row r="2801">
          <cell r="CG2801">
            <v>0</v>
          </cell>
        </row>
        <row r="2802">
          <cell r="CG2802">
            <v>0</v>
          </cell>
        </row>
        <row r="2803">
          <cell r="CG2803">
            <v>0</v>
          </cell>
        </row>
        <row r="2804">
          <cell r="CG2804">
            <v>10088</v>
          </cell>
        </row>
        <row r="2805">
          <cell r="CG2805">
            <v>17472</v>
          </cell>
        </row>
        <row r="2806">
          <cell r="CG2806">
            <v>0</v>
          </cell>
        </row>
        <row r="2807">
          <cell r="CG2807">
            <v>3640</v>
          </cell>
        </row>
        <row r="2808">
          <cell r="CG2808">
            <v>66248</v>
          </cell>
        </row>
        <row r="2809">
          <cell r="CG2809">
            <v>0</v>
          </cell>
        </row>
        <row r="2810">
          <cell r="CG2810">
            <v>17160</v>
          </cell>
        </row>
        <row r="2811">
          <cell r="CG2811">
            <v>0</v>
          </cell>
        </row>
        <row r="2812">
          <cell r="CG2812">
            <v>50544</v>
          </cell>
        </row>
        <row r="2813">
          <cell r="CG2813">
            <v>219700</v>
          </cell>
        </row>
        <row r="2814">
          <cell r="CG2814">
            <v>30576</v>
          </cell>
        </row>
        <row r="2815">
          <cell r="CG2815">
            <v>7384</v>
          </cell>
        </row>
        <row r="2816">
          <cell r="CG2816">
            <v>38012</v>
          </cell>
        </row>
        <row r="2817">
          <cell r="CG2817">
            <v>0</v>
          </cell>
        </row>
        <row r="2818">
          <cell r="CG2818">
            <v>12480</v>
          </cell>
        </row>
        <row r="2819">
          <cell r="CG2819">
            <v>54288</v>
          </cell>
        </row>
        <row r="2820">
          <cell r="CG2820">
            <v>4368</v>
          </cell>
        </row>
        <row r="2821">
          <cell r="CG2821">
            <v>248316.64000000004</v>
          </cell>
        </row>
        <row r="2822">
          <cell r="CG2822">
            <v>0</v>
          </cell>
        </row>
        <row r="2823">
          <cell r="CG2823">
            <v>0</v>
          </cell>
        </row>
        <row r="2824">
          <cell r="CG2824">
            <v>0</v>
          </cell>
        </row>
        <row r="2825">
          <cell r="CG2825">
            <v>0</v>
          </cell>
        </row>
        <row r="2826">
          <cell r="CG2826">
            <v>0</v>
          </cell>
        </row>
        <row r="2827">
          <cell r="CG2827">
            <v>310800</v>
          </cell>
        </row>
        <row r="2828">
          <cell r="CG2828">
            <v>7963044</v>
          </cell>
        </row>
        <row r="2829">
          <cell r="CG2829">
            <v>0</v>
          </cell>
        </row>
        <row r="2830">
          <cell r="CG2830">
            <v>0</v>
          </cell>
        </row>
        <row r="2831">
          <cell r="CG2831">
            <v>0</v>
          </cell>
        </row>
        <row r="2832">
          <cell r="CG2832">
            <v>0</v>
          </cell>
        </row>
        <row r="2833">
          <cell r="CG2833">
            <v>0</v>
          </cell>
        </row>
        <row r="2834">
          <cell r="CG2834">
            <v>0</v>
          </cell>
        </row>
        <row r="2835">
          <cell r="CG2835">
            <v>104100</v>
          </cell>
        </row>
        <row r="2836">
          <cell r="CG2836">
            <v>0</v>
          </cell>
        </row>
        <row r="2837">
          <cell r="CG2837">
            <v>0</v>
          </cell>
        </row>
        <row r="2838">
          <cell r="CG2838">
            <v>49712</v>
          </cell>
        </row>
        <row r="2839">
          <cell r="CG2839">
            <v>0</v>
          </cell>
        </row>
        <row r="2840">
          <cell r="CG2840">
            <v>0</v>
          </cell>
        </row>
        <row r="2841">
          <cell r="CG2841">
            <v>0</v>
          </cell>
        </row>
        <row r="2842">
          <cell r="CG2842">
            <v>0</v>
          </cell>
        </row>
        <row r="2843">
          <cell r="CG2843">
            <v>0</v>
          </cell>
        </row>
        <row r="2844">
          <cell r="CG2844">
            <v>0</v>
          </cell>
        </row>
        <row r="2845">
          <cell r="CG2845">
            <v>0</v>
          </cell>
        </row>
        <row r="2846">
          <cell r="CG2846">
            <v>0</v>
          </cell>
        </row>
        <row r="2847">
          <cell r="CG2847">
            <v>0</v>
          </cell>
        </row>
        <row r="2848">
          <cell r="CG2848">
            <v>0</v>
          </cell>
        </row>
        <row r="2849">
          <cell r="CG2849">
            <v>0</v>
          </cell>
        </row>
        <row r="2850">
          <cell r="CG2850">
            <v>0</v>
          </cell>
        </row>
        <row r="2851">
          <cell r="CG2851">
            <v>0</v>
          </cell>
        </row>
        <row r="2852">
          <cell r="CG2852">
            <v>0</v>
          </cell>
        </row>
        <row r="2853">
          <cell r="CG2853">
            <v>0</v>
          </cell>
        </row>
        <row r="2854">
          <cell r="CG2854">
            <v>0</v>
          </cell>
        </row>
        <row r="2855">
          <cell r="CG2855">
            <v>0</v>
          </cell>
        </row>
        <row r="2856">
          <cell r="CG2856">
            <v>0</v>
          </cell>
        </row>
        <row r="2857">
          <cell r="CG2857">
            <v>13770208</v>
          </cell>
        </row>
        <row r="2858">
          <cell r="CG2858">
            <v>0</v>
          </cell>
        </row>
        <row r="2859">
          <cell r="CG2859">
            <v>0</v>
          </cell>
        </row>
        <row r="2860">
          <cell r="CG2860">
            <v>0</v>
          </cell>
        </row>
        <row r="2861">
          <cell r="CG2861">
            <v>0</v>
          </cell>
        </row>
        <row r="2862">
          <cell r="CG2862">
            <v>0</v>
          </cell>
        </row>
        <row r="2863">
          <cell r="CG2863">
            <v>0</v>
          </cell>
        </row>
        <row r="2864">
          <cell r="CG2864">
            <v>0</v>
          </cell>
        </row>
        <row r="2865">
          <cell r="CG2865">
            <v>0</v>
          </cell>
        </row>
        <row r="2866">
          <cell r="CG2866">
            <v>0</v>
          </cell>
        </row>
        <row r="2867">
          <cell r="CG2867">
            <v>0</v>
          </cell>
        </row>
        <row r="2868">
          <cell r="CG2868">
            <v>0</v>
          </cell>
        </row>
        <row r="2869">
          <cell r="CG2869">
            <v>0</v>
          </cell>
        </row>
        <row r="2870">
          <cell r="CG2870">
            <v>0</v>
          </cell>
        </row>
        <row r="2871">
          <cell r="CG2871">
            <v>0</v>
          </cell>
        </row>
        <row r="2872">
          <cell r="CG2872">
            <v>0</v>
          </cell>
        </row>
        <row r="2873">
          <cell r="CG2873">
            <v>0</v>
          </cell>
        </row>
        <row r="2874">
          <cell r="CG2874">
            <v>0</v>
          </cell>
        </row>
        <row r="2875">
          <cell r="CG2875">
            <v>0</v>
          </cell>
        </row>
        <row r="2876">
          <cell r="CG2876">
            <v>0</v>
          </cell>
        </row>
        <row r="2877">
          <cell r="CG2877">
            <v>0</v>
          </cell>
        </row>
        <row r="2878">
          <cell r="CG2878">
            <v>0</v>
          </cell>
        </row>
        <row r="2879">
          <cell r="CG2879">
            <v>0</v>
          </cell>
        </row>
        <row r="2880">
          <cell r="CG2880">
            <v>0</v>
          </cell>
        </row>
        <row r="2881">
          <cell r="CG2881">
            <v>0</v>
          </cell>
        </row>
        <row r="2882">
          <cell r="CG2882">
            <v>0</v>
          </cell>
        </row>
        <row r="2883">
          <cell r="CG2883">
            <v>0</v>
          </cell>
        </row>
        <row r="2884">
          <cell r="CG2884">
            <v>0</v>
          </cell>
        </row>
        <row r="2885">
          <cell r="CG2885">
            <v>0</v>
          </cell>
        </row>
        <row r="2886">
          <cell r="CG2886">
            <v>0</v>
          </cell>
        </row>
        <row r="2887">
          <cell r="CG2887">
            <v>0</v>
          </cell>
        </row>
        <row r="2888">
          <cell r="CG2888">
            <v>0</v>
          </cell>
        </row>
        <row r="2889">
          <cell r="CG2889">
            <v>0</v>
          </cell>
        </row>
        <row r="2890">
          <cell r="CG2890">
            <v>0</v>
          </cell>
        </row>
        <row r="2891">
          <cell r="CG2891">
            <v>0</v>
          </cell>
        </row>
        <row r="2892">
          <cell r="CG2892">
            <v>0</v>
          </cell>
        </row>
        <row r="2893">
          <cell r="CG2893">
            <v>0</v>
          </cell>
        </row>
        <row r="2894">
          <cell r="CG2894">
            <v>0</v>
          </cell>
        </row>
        <row r="2895">
          <cell r="CG2895">
            <v>0</v>
          </cell>
        </row>
        <row r="2896">
          <cell r="CG2896">
            <v>0</v>
          </cell>
        </row>
        <row r="2897">
          <cell r="CG2897">
            <v>0</v>
          </cell>
        </row>
        <row r="2898">
          <cell r="CG2898">
            <v>0</v>
          </cell>
        </row>
        <row r="2899">
          <cell r="CG2899">
            <v>0</v>
          </cell>
        </row>
        <row r="2900">
          <cell r="CG2900">
            <v>0</v>
          </cell>
        </row>
        <row r="2901">
          <cell r="CG2901">
            <v>0</v>
          </cell>
        </row>
        <row r="2902">
          <cell r="CG2902">
            <v>0</v>
          </cell>
        </row>
        <row r="2903">
          <cell r="CG2903">
            <v>0</v>
          </cell>
        </row>
        <row r="2904">
          <cell r="CG2904">
            <v>0</v>
          </cell>
        </row>
        <row r="2905">
          <cell r="CG2905">
            <v>0</v>
          </cell>
        </row>
        <row r="2906">
          <cell r="CG2906">
            <v>0</v>
          </cell>
        </row>
        <row r="2907">
          <cell r="CG2907">
            <v>0</v>
          </cell>
        </row>
        <row r="2908">
          <cell r="CG2908">
            <v>0</v>
          </cell>
        </row>
        <row r="2909">
          <cell r="CG2909">
            <v>0</v>
          </cell>
        </row>
        <row r="2910">
          <cell r="CG2910">
            <v>0</v>
          </cell>
        </row>
        <row r="2911">
          <cell r="CG2911">
            <v>0</v>
          </cell>
        </row>
        <row r="2912">
          <cell r="CG2912">
            <v>0</v>
          </cell>
        </row>
        <row r="2913">
          <cell r="CG2913">
            <v>0</v>
          </cell>
        </row>
        <row r="2914">
          <cell r="CG2914">
            <v>0</v>
          </cell>
        </row>
        <row r="2915">
          <cell r="CG2915">
            <v>0</v>
          </cell>
        </row>
        <row r="2916">
          <cell r="CG2916">
            <v>0</v>
          </cell>
        </row>
        <row r="2917">
          <cell r="CG2917">
            <v>0</v>
          </cell>
        </row>
        <row r="2918">
          <cell r="CG2918">
            <v>0</v>
          </cell>
        </row>
        <row r="2919">
          <cell r="CG2919">
            <v>0</v>
          </cell>
        </row>
        <row r="2920">
          <cell r="CG2920">
            <v>0</v>
          </cell>
        </row>
        <row r="2921">
          <cell r="CG2921">
            <v>0</v>
          </cell>
        </row>
        <row r="2922">
          <cell r="CG2922">
            <v>0</v>
          </cell>
        </row>
        <row r="2923">
          <cell r="CG2923">
            <v>0</v>
          </cell>
        </row>
        <row r="2924">
          <cell r="CG2924">
            <v>0</v>
          </cell>
        </row>
        <row r="2925">
          <cell r="CG2925">
            <v>0</v>
          </cell>
        </row>
        <row r="2926">
          <cell r="CG2926">
            <v>0</v>
          </cell>
        </row>
        <row r="2927">
          <cell r="CG2927">
            <v>13525200</v>
          </cell>
        </row>
        <row r="2928">
          <cell r="CG2928">
            <v>0</v>
          </cell>
        </row>
        <row r="2929">
          <cell r="CG2929">
            <v>0</v>
          </cell>
        </row>
        <row r="2930">
          <cell r="CG2930">
            <v>0</v>
          </cell>
        </row>
        <row r="2931">
          <cell r="CG2931">
            <v>3384440</v>
          </cell>
        </row>
        <row r="2932">
          <cell r="CG2932">
            <v>0</v>
          </cell>
        </row>
        <row r="2933">
          <cell r="CG2933">
            <v>858000</v>
          </cell>
        </row>
        <row r="2934">
          <cell r="CG2934">
            <v>0</v>
          </cell>
        </row>
        <row r="2935">
          <cell r="CG2935">
            <v>0</v>
          </cell>
        </row>
        <row r="2936">
          <cell r="CG2936">
            <v>0</v>
          </cell>
        </row>
        <row r="2937">
          <cell r="CG2937">
            <v>4680000</v>
          </cell>
        </row>
        <row r="2938">
          <cell r="CG2938">
            <v>0</v>
          </cell>
        </row>
        <row r="2939">
          <cell r="CG2939">
            <v>6864000</v>
          </cell>
        </row>
        <row r="2940">
          <cell r="CG2940">
            <v>0</v>
          </cell>
        </row>
        <row r="2941">
          <cell r="CG2941">
            <v>858000</v>
          </cell>
        </row>
        <row r="2942">
          <cell r="CG2942">
            <v>0</v>
          </cell>
        </row>
        <row r="2943">
          <cell r="CG2943">
            <v>0</v>
          </cell>
        </row>
        <row r="2944">
          <cell r="CG2944">
            <v>0</v>
          </cell>
        </row>
        <row r="2945">
          <cell r="CG2945">
            <v>9828000</v>
          </cell>
        </row>
        <row r="2946">
          <cell r="CG2946">
            <v>0</v>
          </cell>
        </row>
        <row r="2947">
          <cell r="CG2947">
            <v>0</v>
          </cell>
        </row>
        <row r="2948">
          <cell r="CG2948">
            <v>0</v>
          </cell>
        </row>
        <row r="2949">
          <cell r="CG2949">
            <v>0</v>
          </cell>
        </row>
        <row r="2950">
          <cell r="CG2950">
            <v>0</v>
          </cell>
        </row>
        <row r="2951">
          <cell r="CG2951">
            <v>0</v>
          </cell>
        </row>
        <row r="2952">
          <cell r="CG2952">
            <v>0</v>
          </cell>
        </row>
        <row r="2953">
          <cell r="CG2953">
            <v>0</v>
          </cell>
        </row>
        <row r="2954">
          <cell r="CG2954">
            <v>0</v>
          </cell>
        </row>
        <row r="2955">
          <cell r="CG2955">
            <v>0</v>
          </cell>
        </row>
        <row r="2956">
          <cell r="CG2956">
            <v>0</v>
          </cell>
        </row>
        <row r="2957">
          <cell r="CG2957">
            <v>0</v>
          </cell>
        </row>
        <row r="2958">
          <cell r="CG2958">
            <v>0</v>
          </cell>
        </row>
        <row r="2959">
          <cell r="CG2959">
            <v>0</v>
          </cell>
        </row>
        <row r="2960">
          <cell r="CG2960">
            <v>0</v>
          </cell>
        </row>
        <row r="2961">
          <cell r="CG2961">
            <v>0</v>
          </cell>
        </row>
        <row r="2962">
          <cell r="CG2962">
            <v>0</v>
          </cell>
        </row>
        <row r="2963">
          <cell r="CG2963">
            <v>0</v>
          </cell>
        </row>
        <row r="2964">
          <cell r="CG2964">
            <v>0</v>
          </cell>
        </row>
        <row r="2965">
          <cell r="CG2965">
            <v>0</v>
          </cell>
        </row>
        <row r="2966">
          <cell r="CG2966">
            <v>0</v>
          </cell>
        </row>
        <row r="2967">
          <cell r="CG2967">
            <v>0</v>
          </cell>
        </row>
        <row r="2968">
          <cell r="CG2968">
            <v>0</v>
          </cell>
        </row>
        <row r="2969">
          <cell r="CG2969">
            <v>0</v>
          </cell>
        </row>
        <row r="2970">
          <cell r="CG2970">
            <v>0</v>
          </cell>
        </row>
        <row r="2971">
          <cell r="CG2971">
            <v>0</v>
          </cell>
        </row>
        <row r="2972">
          <cell r="CG2972">
            <v>0</v>
          </cell>
        </row>
        <row r="2973">
          <cell r="CG2973">
            <v>0</v>
          </cell>
        </row>
        <row r="2974">
          <cell r="CG2974">
            <v>0</v>
          </cell>
        </row>
        <row r="2975">
          <cell r="CG2975">
            <v>0</v>
          </cell>
        </row>
        <row r="2976">
          <cell r="CG2976">
            <v>0</v>
          </cell>
        </row>
        <row r="2977">
          <cell r="CG2977">
            <v>0</v>
          </cell>
        </row>
        <row r="2978">
          <cell r="CG2978">
            <v>0</v>
          </cell>
        </row>
        <row r="2979">
          <cell r="CG2979">
            <v>0</v>
          </cell>
        </row>
        <row r="2980">
          <cell r="CG2980">
            <v>0</v>
          </cell>
        </row>
        <row r="2981">
          <cell r="CG2981">
            <v>0</v>
          </cell>
        </row>
        <row r="2982">
          <cell r="CG2982">
            <v>0</v>
          </cell>
        </row>
        <row r="2983">
          <cell r="CG2983">
            <v>0</v>
          </cell>
        </row>
        <row r="2984">
          <cell r="CG2984">
            <v>15712803</v>
          </cell>
        </row>
        <row r="2985">
          <cell r="CG2985">
            <v>0</v>
          </cell>
        </row>
        <row r="2986">
          <cell r="CG2986">
            <v>11032803</v>
          </cell>
        </row>
        <row r="2987">
          <cell r="CG2987">
            <v>0</v>
          </cell>
        </row>
        <row r="2988">
          <cell r="CG2988">
            <v>936000</v>
          </cell>
        </row>
        <row r="2989">
          <cell r="CG2989">
            <v>0</v>
          </cell>
        </row>
        <row r="2990">
          <cell r="CG2990">
            <v>1248000</v>
          </cell>
        </row>
        <row r="2991">
          <cell r="CG2991">
            <v>0</v>
          </cell>
        </row>
        <row r="2992">
          <cell r="CG2992">
            <v>11032803</v>
          </cell>
        </row>
        <row r="2993">
          <cell r="CG2993">
            <v>1872000</v>
          </cell>
        </row>
        <row r="2994">
          <cell r="CG2994">
            <v>0</v>
          </cell>
        </row>
        <row r="2995">
          <cell r="CG2995">
            <v>0</v>
          </cell>
        </row>
        <row r="2996">
          <cell r="CG2996">
            <v>6084000</v>
          </cell>
        </row>
        <row r="2997">
          <cell r="CG2997">
            <v>0</v>
          </cell>
        </row>
        <row r="2998">
          <cell r="CG2998">
            <v>8225097</v>
          </cell>
        </row>
        <row r="2999">
          <cell r="CG2999">
            <v>0</v>
          </cell>
        </row>
        <row r="3000">
          <cell r="CG3000">
            <v>858000</v>
          </cell>
        </row>
        <row r="3001">
          <cell r="CG3001">
            <v>0</v>
          </cell>
        </row>
        <row r="3002">
          <cell r="CG3002">
            <v>858000</v>
          </cell>
        </row>
        <row r="3003">
          <cell r="CG3003">
            <v>858000</v>
          </cell>
        </row>
        <row r="3004">
          <cell r="CG3004">
            <v>8225097</v>
          </cell>
        </row>
        <row r="3005">
          <cell r="CG3005">
            <v>0</v>
          </cell>
        </row>
        <row r="3006">
          <cell r="CG3006">
            <v>6942000</v>
          </cell>
        </row>
        <row r="3007">
          <cell r="CG3007">
            <v>936000</v>
          </cell>
        </row>
        <row r="3008">
          <cell r="CG3008">
            <v>4945314</v>
          </cell>
        </row>
        <row r="3009">
          <cell r="CG3009">
            <v>0</v>
          </cell>
        </row>
        <row r="3010">
          <cell r="CG3010">
            <v>11890803</v>
          </cell>
        </row>
        <row r="3011">
          <cell r="CG3011">
            <v>0</v>
          </cell>
        </row>
        <row r="3012">
          <cell r="CG3012">
            <v>0</v>
          </cell>
        </row>
        <row r="3013">
          <cell r="CG3013">
            <v>0</v>
          </cell>
        </row>
        <row r="3014">
          <cell r="CG3014">
            <v>6864000</v>
          </cell>
        </row>
        <row r="3015">
          <cell r="CG3015">
            <v>0</v>
          </cell>
        </row>
        <row r="3016">
          <cell r="CG3016">
            <v>858000</v>
          </cell>
        </row>
        <row r="3017">
          <cell r="CG3017">
            <v>0</v>
          </cell>
        </row>
        <row r="3018">
          <cell r="CG3018">
            <v>936000</v>
          </cell>
        </row>
        <row r="3019">
          <cell r="CG3019">
            <v>0</v>
          </cell>
        </row>
        <row r="3020">
          <cell r="CG3020">
            <v>2730000</v>
          </cell>
        </row>
        <row r="3021">
          <cell r="CG3021">
            <v>1801800</v>
          </cell>
        </row>
        <row r="3022">
          <cell r="CG3022">
            <v>0</v>
          </cell>
        </row>
        <row r="3023">
          <cell r="CG3023">
            <v>0</v>
          </cell>
        </row>
        <row r="3024">
          <cell r="CG3024">
            <v>2566200</v>
          </cell>
        </row>
        <row r="3025">
          <cell r="CG3025">
            <v>2566200</v>
          </cell>
        </row>
        <row r="3026">
          <cell r="CG3026">
            <v>2566200</v>
          </cell>
        </row>
        <row r="3027">
          <cell r="CG3027">
            <v>9890400</v>
          </cell>
        </row>
        <row r="3028">
          <cell r="CG3028">
            <v>0</v>
          </cell>
        </row>
        <row r="3029">
          <cell r="CG3029">
            <v>0</v>
          </cell>
        </row>
        <row r="3030">
          <cell r="CG3030">
            <v>0</v>
          </cell>
        </row>
        <row r="3031">
          <cell r="CG3031">
            <v>0</v>
          </cell>
        </row>
        <row r="3032">
          <cell r="CG3032">
            <v>0</v>
          </cell>
        </row>
        <row r="3033">
          <cell r="CG3033">
            <v>0</v>
          </cell>
        </row>
        <row r="3034">
          <cell r="CG3034">
            <v>4531800</v>
          </cell>
        </row>
        <row r="3035">
          <cell r="CG3035">
            <v>0</v>
          </cell>
        </row>
        <row r="3036">
          <cell r="CG3036">
            <v>8190000</v>
          </cell>
        </row>
        <row r="3037">
          <cell r="CG3037">
            <v>0</v>
          </cell>
        </row>
        <row r="3038">
          <cell r="CG3038">
            <v>0</v>
          </cell>
        </row>
        <row r="3039">
          <cell r="CG3039">
            <v>0</v>
          </cell>
        </row>
        <row r="3040">
          <cell r="CG3040">
            <v>0</v>
          </cell>
        </row>
        <row r="3041">
          <cell r="CG3041">
            <v>0</v>
          </cell>
        </row>
        <row r="3042">
          <cell r="CG3042">
            <v>0</v>
          </cell>
        </row>
        <row r="3043">
          <cell r="CG3043">
            <v>2566200</v>
          </cell>
        </row>
        <row r="3044">
          <cell r="CG3044">
            <v>0</v>
          </cell>
        </row>
        <row r="3045">
          <cell r="CG3045">
            <v>0</v>
          </cell>
        </row>
        <row r="3046">
          <cell r="CG3046">
            <v>12667200</v>
          </cell>
        </row>
        <row r="3047">
          <cell r="CG3047">
            <v>0</v>
          </cell>
        </row>
        <row r="3048">
          <cell r="CG3048">
            <v>0</v>
          </cell>
        </row>
        <row r="3049">
          <cell r="CG3049">
            <v>3898128</v>
          </cell>
        </row>
        <row r="3050">
          <cell r="CG3050">
            <v>0</v>
          </cell>
        </row>
        <row r="3051">
          <cell r="CG3051">
            <v>7098000</v>
          </cell>
        </row>
        <row r="3052">
          <cell r="CG3052">
            <v>0</v>
          </cell>
        </row>
        <row r="3053">
          <cell r="CG3053">
            <v>0</v>
          </cell>
        </row>
        <row r="3054">
          <cell r="CG3054">
            <v>0</v>
          </cell>
        </row>
        <row r="3055">
          <cell r="CG3055">
            <v>0</v>
          </cell>
        </row>
        <row r="3056">
          <cell r="CG3056">
            <v>6408498</v>
          </cell>
        </row>
        <row r="3057">
          <cell r="CG3057">
            <v>0</v>
          </cell>
        </row>
        <row r="3058">
          <cell r="CG3058">
            <v>873612</v>
          </cell>
        </row>
        <row r="3059">
          <cell r="CG3059">
            <v>0</v>
          </cell>
        </row>
        <row r="3060">
          <cell r="CG3060">
            <v>418020</v>
          </cell>
        </row>
        <row r="3061">
          <cell r="CG3061">
            <v>5570418</v>
          </cell>
        </row>
        <row r="3062">
          <cell r="CG3062">
            <v>7702730</v>
          </cell>
        </row>
        <row r="3063">
          <cell r="CG3063">
            <v>0</v>
          </cell>
        </row>
        <row r="3064">
          <cell r="CG3064">
            <v>0</v>
          </cell>
        </row>
        <row r="3065">
          <cell r="CG3065">
            <v>4607712</v>
          </cell>
        </row>
        <row r="3066">
          <cell r="CG3066">
            <v>5662710</v>
          </cell>
        </row>
        <row r="3067">
          <cell r="CG3067">
            <v>2555154</v>
          </cell>
        </row>
        <row r="3068">
          <cell r="CG3068">
            <v>0</v>
          </cell>
        </row>
        <row r="3069">
          <cell r="CG3069">
            <v>0</v>
          </cell>
        </row>
        <row r="3070">
          <cell r="CG3070">
            <v>0</v>
          </cell>
        </row>
        <row r="3071">
          <cell r="CG3071">
            <v>0</v>
          </cell>
        </row>
        <row r="3072">
          <cell r="CG3072">
            <v>0</v>
          </cell>
        </row>
        <row r="3073">
          <cell r="CG3073">
            <v>0</v>
          </cell>
        </row>
        <row r="3074">
          <cell r="CG3074">
            <v>0</v>
          </cell>
        </row>
        <row r="3075">
          <cell r="CG3075">
            <v>0</v>
          </cell>
        </row>
        <row r="3076">
          <cell r="CG3076">
            <v>0</v>
          </cell>
        </row>
        <row r="3077">
          <cell r="CG3077">
            <v>0</v>
          </cell>
        </row>
        <row r="3078">
          <cell r="CG3078">
            <v>0</v>
          </cell>
        </row>
        <row r="3079">
          <cell r="CG3079">
            <v>0</v>
          </cell>
        </row>
        <row r="3080">
          <cell r="CG3080">
            <v>0</v>
          </cell>
        </row>
        <row r="3081">
          <cell r="CG3081">
            <v>0</v>
          </cell>
        </row>
        <row r="3082">
          <cell r="CG3082">
            <v>0</v>
          </cell>
        </row>
        <row r="3083">
          <cell r="CG3083">
            <v>0</v>
          </cell>
        </row>
        <row r="3084">
          <cell r="CG3084">
            <v>11927617</v>
          </cell>
        </row>
        <row r="3085">
          <cell r="CG3085">
            <v>7690606</v>
          </cell>
        </row>
        <row r="3086">
          <cell r="CG3086">
            <v>0</v>
          </cell>
        </row>
        <row r="3087">
          <cell r="CG3087">
            <v>658020</v>
          </cell>
        </row>
        <row r="3088">
          <cell r="CG3088">
            <v>14369195</v>
          </cell>
        </row>
        <row r="3089">
          <cell r="CG3089">
            <v>0</v>
          </cell>
        </row>
        <row r="3090">
          <cell r="CG3090">
            <v>5110782</v>
          </cell>
        </row>
        <row r="3091">
          <cell r="CG3091">
            <v>5866561</v>
          </cell>
        </row>
        <row r="3092">
          <cell r="CG3092">
            <v>0</v>
          </cell>
        </row>
        <row r="3093">
          <cell r="CG3093">
            <v>5410620</v>
          </cell>
        </row>
        <row r="3094">
          <cell r="CG3094">
            <v>5533597</v>
          </cell>
        </row>
        <row r="3095">
          <cell r="CG3095">
            <v>10215103</v>
          </cell>
        </row>
        <row r="3096">
          <cell r="CG3096">
            <v>1960032</v>
          </cell>
        </row>
        <row r="3097">
          <cell r="CG3097">
            <v>6100615</v>
          </cell>
        </row>
        <row r="3098">
          <cell r="CG3098">
            <v>0</v>
          </cell>
        </row>
        <row r="3099">
          <cell r="CG3099">
            <v>5885383</v>
          </cell>
        </row>
        <row r="3100">
          <cell r="CG3100">
            <v>3380832</v>
          </cell>
        </row>
        <row r="3101">
          <cell r="CG3101">
            <v>3862944</v>
          </cell>
        </row>
        <row r="3102">
          <cell r="CG3102">
            <v>6922113</v>
          </cell>
        </row>
        <row r="3103">
          <cell r="CG3103">
            <v>912036</v>
          </cell>
        </row>
        <row r="3104">
          <cell r="CG3104">
            <v>0</v>
          </cell>
        </row>
        <row r="3105">
          <cell r="CG3105">
            <v>0</v>
          </cell>
        </row>
        <row r="3106">
          <cell r="CG3106">
            <v>456018</v>
          </cell>
        </row>
        <row r="3107">
          <cell r="CG3107">
            <v>1206852</v>
          </cell>
        </row>
        <row r="3108">
          <cell r="CG3108">
            <v>114006</v>
          </cell>
        </row>
        <row r="3109">
          <cell r="CG3109">
            <v>14228776</v>
          </cell>
        </row>
        <row r="3110">
          <cell r="CG3110">
            <v>152004</v>
          </cell>
        </row>
        <row r="3111">
          <cell r="CG3111">
            <v>182406</v>
          </cell>
        </row>
        <row r="3112">
          <cell r="CG3112">
            <v>152004</v>
          </cell>
        </row>
        <row r="3113">
          <cell r="CG3113">
            <v>152004</v>
          </cell>
        </row>
        <row r="3114">
          <cell r="CG3114">
            <v>182406</v>
          </cell>
        </row>
        <row r="3115">
          <cell r="CG3115">
            <v>456018</v>
          </cell>
        </row>
        <row r="3116">
          <cell r="CG3116">
            <v>5316606</v>
          </cell>
        </row>
        <row r="3117">
          <cell r="CG3117">
            <v>456018</v>
          </cell>
        </row>
        <row r="3118">
          <cell r="CG3118">
            <v>8459766</v>
          </cell>
        </row>
        <row r="3119">
          <cell r="CG3119">
            <v>342012</v>
          </cell>
        </row>
        <row r="3120">
          <cell r="CG3120">
            <v>494022</v>
          </cell>
        </row>
        <row r="3121">
          <cell r="CG3121">
            <v>342012</v>
          </cell>
        </row>
        <row r="3122">
          <cell r="CG3122">
            <v>760032</v>
          </cell>
        </row>
        <row r="3123">
          <cell r="CG3123">
            <v>0</v>
          </cell>
        </row>
        <row r="3124">
          <cell r="CG3124">
            <v>0</v>
          </cell>
        </row>
        <row r="3125">
          <cell r="CG3125">
            <v>8695380</v>
          </cell>
        </row>
        <row r="3126">
          <cell r="CG3126">
            <v>273612</v>
          </cell>
        </row>
        <row r="3127">
          <cell r="CG3127">
            <v>114006</v>
          </cell>
        </row>
        <row r="3128">
          <cell r="CG3128">
            <v>2819718</v>
          </cell>
        </row>
        <row r="3129">
          <cell r="CG3129">
            <v>114006</v>
          </cell>
        </row>
        <row r="3130">
          <cell r="CG3130">
            <v>0</v>
          </cell>
        </row>
        <row r="3131">
          <cell r="CG3131">
            <v>5419861</v>
          </cell>
        </row>
        <row r="3132">
          <cell r="CG3132">
            <v>114006</v>
          </cell>
        </row>
        <row r="3133">
          <cell r="CG3133">
            <v>8695380</v>
          </cell>
        </row>
        <row r="3134">
          <cell r="CG3134">
            <v>6159876</v>
          </cell>
        </row>
        <row r="3135">
          <cell r="CG3135">
            <v>1672068</v>
          </cell>
        </row>
        <row r="3136">
          <cell r="CG3136">
            <v>798036</v>
          </cell>
        </row>
        <row r="3137">
          <cell r="CG3137">
            <v>1109646</v>
          </cell>
        </row>
        <row r="3138">
          <cell r="CG3138">
            <v>1275631</v>
          </cell>
        </row>
        <row r="3139">
          <cell r="CG3139">
            <v>810391</v>
          </cell>
        </row>
        <row r="3140">
          <cell r="CG3140">
            <v>0</v>
          </cell>
        </row>
        <row r="3141">
          <cell r="CG3141">
            <v>197277</v>
          </cell>
        </row>
        <row r="3142">
          <cell r="CG3142">
            <v>0</v>
          </cell>
        </row>
        <row r="3143">
          <cell r="CG3143">
            <v>0</v>
          </cell>
        </row>
        <row r="3144">
          <cell r="CG3144">
            <v>646954</v>
          </cell>
        </row>
        <row r="3145">
          <cell r="CG3145">
            <v>0</v>
          </cell>
        </row>
        <row r="3146">
          <cell r="CG3146">
            <v>0</v>
          </cell>
        </row>
        <row r="3147">
          <cell r="CG3147">
            <v>0</v>
          </cell>
        </row>
        <row r="3148">
          <cell r="CG3148">
            <v>0</v>
          </cell>
        </row>
        <row r="3149">
          <cell r="CG3149">
            <v>0</v>
          </cell>
        </row>
        <row r="3150">
          <cell r="CG3150">
            <v>0</v>
          </cell>
        </row>
        <row r="3151">
          <cell r="CG3151">
            <v>0</v>
          </cell>
        </row>
        <row r="3152">
          <cell r="CG3152">
            <v>0</v>
          </cell>
        </row>
        <row r="3153">
          <cell r="CG3153">
            <v>0</v>
          </cell>
        </row>
        <row r="3154">
          <cell r="CG3154">
            <v>646954</v>
          </cell>
        </row>
        <row r="3155">
          <cell r="CG3155">
            <v>0</v>
          </cell>
        </row>
        <row r="3156">
          <cell r="CG3156">
            <v>0</v>
          </cell>
        </row>
        <row r="3157">
          <cell r="CG3157">
            <v>0</v>
          </cell>
        </row>
        <row r="3158">
          <cell r="CG3158">
            <v>0</v>
          </cell>
        </row>
        <row r="3159">
          <cell r="CG3159">
            <v>0</v>
          </cell>
        </row>
        <row r="3160">
          <cell r="CG3160">
            <v>0</v>
          </cell>
        </row>
        <row r="3161">
          <cell r="CG3161">
            <v>0</v>
          </cell>
        </row>
        <row r="3162">
          <cell r="CG3162">
            <v>0</v>
          </cell>
        </row>
        <row r="3163">
          <cell r="CG3163">
            <v>0</v>
          </cell>
        </row>
        <row r="3164">
          <cell r="CG3164">
            <v>0</v>
          </cell>
        </row>
        <row r="3165">
          <cell r="CG3165">
            <v>0</v>
          </cell>
        </row>
        <row r="3166">
          <cell r="CG3166">
            <v>1642560</v>
          </cell>
        </row>
        <row r="3167">
          <cell r="CG3167">
            <v>1945304</v>
          </cell>
        </row>
        <row r="3168">
          <cell r="CG3168">
            <v>197277</v>
          </cell>
        </row>
        <row r="3169">
          <cell r="CG3169">
            <v>197277</v>
          </cell>
        </row>
        <row r="3170">
          <cell r="CG3170">
            <v>798327</v>
          </cell>
        </row>
        <row r="3171">
          <cell r="CG3171">
            <v>197277</v>
          </cell>
        </row>
        <row r="3172">
          <cell r="CG3172">
            <v>0</v>
          </cell>
        </row>
        <row r="3173">
          <cell r="CG3173">
            <v>798327</v>
          </cell>
        </row>
        <row r="3174">
          <cell r="CG3174">
            <v>197277</v>
          </cell>
        </row>
        <row r="3175">
          <cell r="CG3175">
            <v>1096632</v>
          </cell>
        </row>
        <row r="3176">
          <cell r="CG3176">
            <v>1248005</v>
          </cell>
        </row>
        <row r="3177">
          <cell r="CG3177">
            <v>646954</v>
          </cell>
        </row>
        <row r="3178">
          <cell r="CG3178">
            <v>646954</v>
          </cell>
        </row>
        <row r="3179">
          <cell r="CG3179">
            <v>646954</v>
          </cell>
        </row>
        <row r="3180">
          <cell r="CG3180">
            <v>0</v>
          </cell>
        </row>
        <row r="3181">
          <cell r="CG3181">
            <v>647527</v>
          </cell>
        </row>
        <row r="3182">
          <cell r="CG3182">
            <v>394553</v>
          </cell>
        </row>
        <row r="3183">
          <cell r="CG3183">
            <v>197277</v>
          </cell>
        </row>
        <row r="3184">
          <cell r="CG3184">
            <v>609836</v>
          </cell>
        </row>
        <row r="3185">
          <cell r="CG3185">
            <v>0</v>
          </cell>
        </row>
        <row r="3186">
          <cell r="CG3186">
            <v>0</v>
          </cell>
        </row>
        <row r="3187">
          <cell r="CG3187">
            <v>0</v>
          </cell>
        </row>
        <row r="3188">
          <cell r="CG3188">
            <v>0</v>
          </cell>
        </row>
        <row r="3189">
          <cell r="CG3189">
            <v>798327</v>
          </cell>
        </row>
        <row r="3190">
          <cell r="CG3190">
            <v>197277</v>
          </cell>
        </row>
        <row r="3191">
          <cell r="CG3191">
            <v>197277</v>
          </cell>
        </row>
        <row r="3192">
          <cell r="CG3192">
            <v>2847104</v>
          </cell>
        </row>
        <row r="3193">
          <cell r="CG3193">
            <v>0</v>
          </cell>
        </row>
        <row r="3194">
          <cell r="CG3194">
            <v>0</v>
          </cell>
        </row>
        <row r="3195">
          <cell r="CG3195">
            <v>0</v>
          </cell>
        </row>
        <row r="3196">
          <cell r="CG3196">
            <v>0</v>
          </cell>
        </row>
        <row r="3197">
          <cell r="CG3197">
            <v>0</v>
          </cell>
        </row>
        <row r="3198">
          <cell r="CG3198">
            <v>1999592</v>
          </cell>
        </row>
        <row r="3199">
          <cell r="CG3199">
            <v>2177519</v>
          </cell>
        </row>
        <row r="3200">
          <cell r="CG3200">
            <v>0</v>
          </cell>
        </row>
        <row r="3201">
          <cell r="CG3201">
            <v>449677</v>
          </cell>
        </row>
        <row r="3202">
          <cell r="CG3202">
            <v>1984495</v>
          </cell>
        </row>
        <row r="3203">
          <cell r="CG3203">
            <v>197277</v>
          </cell>
        </row>
        <row r="3204">
          <cell r="CG3204">
            <v>635463</v>
          </cell>
        </row>
        <row r="3205">
          <cell r="CG3205">
            <v>0</v>
          </cell>
        </row>
        <row r="3206">
          <cell r="CG3206">
            <v>0</v>
          </cell>
        </row>
        <row r="3207">
          <cell r="CG3207">
            <v>0</v>
          </cell>
        </row>
        <row r="3208">
          <cell r="CG3208">
            <v>0</v>
          </cell>
        </row>
        <row r="3209">
          <cell r="CG3209">
            <v>185786</v>
          </cell>
        </row>
        <row r="3210">
          <cell r="CG3210">
            <v>449677</v>
          </cell>
        </row>
        <row r="3211">
          <cell r="CG3211">
            <v>0</v>
          </cell>
        </row>
        <row r="3212">
          <cell r="CG3212">
            <v>197277</v>
          </cell>
        </row>
        <row r="3213">
          <cell r="CG3213">
            <v>197277</v>
          </cell>
        </row>
        <row r="3214">
          <cell r="CG3214">
            <v>0</v>
          </cell>
        </row>
        <row r="3215">
          <cell r="CG3215">
            <v>0</v>
          </cell>
        </row>
        <row r="3216">
          <cell r="CG3216">
            <v>0</v>
          </cell>
        </row>
        <row r="3217">
          <cell r="CG3217">
            <v>0</v>
          </cell>
        </row>
        <row r="3218">
          <cell r="CG3218">
            <v>0</v>
          </cell>
        </row>
        <row r="3219">
          <cell r="CG3219">
            <v>0</v>
          </cell>
        </row>
        <row r="3220">
          <cell r="CG3220">
            <v>12326944</v>
          </cell>
        </row>
        <row r="3221">
          <cell r="CG3221">
            <v>0</v>
          </cell>
        </row>
        <row r="3222">
          <cell r="CG3222">
            <v>0</v>
          </cell>
        </row>
        <row r="3223">
          <cell r="CG3223">
            <v>579999</v>
          </cell>
        </row>
        <row r="3224">
          <cell r="CG3224">
            <v>21226527</v>
          </cell>
        </row>
        <row r="3225">
          <cell r="CG3225">
            <v>0</v>
          </cell>
        </row>
        <row r="3226">
          <cell r="CG3226">
            <v>0</v>
          </cell>
        </row>
        <row r="3227">
          <cell r="CG3227">
            <v>0</v>
          </cell>
        </row>
        <row r="3228">
          <cell r="CG3228">
            <v>0</v>
          </cell>
        </row>
        <row r="3229">
          <cell r="CG3229">
            <v>0</v>
          </cell>
        </row>
        <row r="3230">
          <cell r="CG3230">
            <v>0</v>
          </cell>
        </row>
        <row r="3231">
          <cell r="CG3231">
            <v>1896453</v>
          </cell>
        </row>
        <row r="3232">
          <cell r="CG3232">
            <v>0</v>
          </cell>
        </row>
        <row r="3233">
          <cell r="CG3233">
            <v>0</v>
          </cell>
        </row>
        <row r="3234">
          <cell r="CG3234">
            <v>0</v>
          </cell>
        </row>
        <row r="3235">
          <cell r="CG3235">
            <v>0</v>
          </cell>
        </row>
        <row r="3236">
          <cell r="CG3236">
            <v>0</v>
          </cell>
        </row>
        <row r="3237">
          <cell r="CG3237">
            <v>0</v>
          </cell>
        </row>
        <row r="3238">
          <cell r="CG3238">
            <v>0</v>
          </cell>
        </row>
        <row r="3239">
          <cell r="CG3239">
            <v>0</v>
          </cell>
        </row>
        <row r="3240">
          <cell r="CG3240">
            <v>0</v>
          </cell>
        </row>
        <row r="3241">
          <cell r="CG3241">
            <v>0</v>
          </cell>
        </row>
        <row r="3242">
          <cell r="CG3242">
            <v>0</v>
          </cell>
        </row>
        <row r="3243">
          <cell r="CG3243">
            <v>0</v>
          </cell>
        </row>
        <row r="3244">
          <cell r="CG3244">
            <v>0</v>
          </cell>
        </row>
        <row r="3245">
          <cell r="CG3245">
            <v>1896453</v>
          </cell>
        </row>
        <row r="3246">
          <cell r="CG3246">
            <v>0</v>
          </cell>
        </row>
        <row r="3247">
          <cell r="CG3247">
            <v>0</v>
          </cell>
        </row>
        <row r="3248">
          <cell r="CG3248">
            <v>1896453</v>
          </cell>
        </row>
        <row r="3249">
          <cell r="CG3249">
            <v>0</v>
          </cell>
        </row>
        <row r="3250">
          <cell r="CG3250">
            <v>0</v>
          </cell>
        </row>
        <row r="3251">
          <cell r="CG3251">
            <v>1896453</v>
          </cell>
        </row>
        <row r="3252">
          <cell r="CG3252">
            <v>0</v>
          </cell>
        </row>
        <row r="3253">
          <cell r="CG3253">
            <v>1896453</v>
          </cell>
        </row>
        <row r="3254">
          <cell r="CG3254">
            <v>0</v>
          </cell>
        </row>
        <row r="3255">
          <cell r="CG3255">
            <v>0</v>
          </cell>
        </row>
        <row r="3256">
          <cell r="CG3256">
            <v>0</v>
          </cell>
        </row>
        <row r="3257">
          <cell r="CG3257">
            <v>1896453</v>
          </cell>
        </row>
        <row r="3258">
          <cell r="CG3258">
            <v>0</v>
          </cell>
        </row>
        <row r="3259">
          <cell r="CG3259">
            <v>0</v>
          </cell>
        </row>
        <row r="3260">
          <cell r="CG3260">
            <v>0</v>
          </cell>
        </row>
        <row r="3261">
          <cell r="CG3261">
            <v>4082567</v>
          </cell>
        </row>
        <row r="3262">
          <cell r="CG3262">
            <v>0</v>
          </cell>
        </row>
        <row r="3263">
          <cell r="CG3263">
            <v>0</v>
          </cell>
        </row>
        <row r="3264">
          <cell r="CG3264">
            <v>7574483</v>
          </cell>
        </row>
        <row r="3265">
          <cell r="CG3265">
            <v>0</v>
          </cell>
        </row>
        <row r="3266">
          <cell r="CG3266">
            <v>0</v>
          </cell>
        </row>
        <row r="3267">
          <cell r="CG3267">
            <v>0</v>
          </cell>
        </row>
        <row r="3268">
          <cell r="CG3268">
            <v>0</v>
          </cell>
        </row>
        <row r="3269">
          <cell r="CG3269">
            <v>0</v>
          </cell>
        </row>
        <row r="3270">
          <cell r="CG3270">
            <v>0</v>
          </cell>
        </row>
        <row r="3271">
          <cell r="CG3271">
            <v>0</v>
          </cell>
        </row>
        <row r="3272">
          <cell r="CG3272">
            <v>0</v>
          </cell>
        </row>
        <row r="3273">
          <cell r="CG3273">
            <v>0</v>
          </cell>
        </row>
        <row r="3274">
          <cell r="CG3274">
            <v>0</v>
          </cell>
        </row>
        <row r="3275">
          <cell r="CG3275">
            <v>0</v>
          </cell>
        </row>
        <row r="3276">
          <cell r="CG3276">
            <v>1896453</v>
          </cell>
        </row>
        <row r="3277">
          <cell r="CG3277">
            <v>0</v>
          </cell>
        </row>
        <row r="3278">
          <cell r="CG3278">
            <v>9771926</v>
          </cell>
        </row>
        <row r="3279">
          <cell r="CG3279">
            <v>0</v>
          </cell>
        </row>
        <row r="3280">
          <cell r="CG3280">
            <v>2844680</v>
          </cell>
        </row>
        <row r="3281">
          <cell r="CG3281">
            <v>0</v>
          </cell>
        </row>
        <row r="3282">
          <cell r="CG3282">
            <v>0</v>
          </cell>
        </row>
        <row r="3283">
          <cell r="CG3283">
            <v>0</v>
          </cell>
        </row>
        <row r="3284">
          <cell r="CG3284">
            <v>2824149</v>
          </cell>
        </row>
        <row r="3285">
          <cell r="CG3285">
            <v>0</v>
          </cell>
        </row>
        <row r="3286">
          <cell r="CG3286">
            <v>3772376</v>
          </cell>
        </row>
        <row r="3287">
          <cell r="CG3287">
            <v>0</v>
          </cell>
        </row>
        <row r="3288">
          <cell r="CG3288">
            <v>0</v>
          </cell>
        </row>
        <row r="3289">
          <cell r="CG3289">
            <v>0</v>
          </cell>
        </row>
        <row r="3290">
          <cell r="CG3290">
            <v>26679662</v>
          </cell>
        </row>
        <row r="3291">
          <cell r="CG3291">
            <v>0</v>
          </cell>
        </row>
        <row r="3292">
          <cell r="CG3292">
            <v>0</v>
          </cell>
        </row>
        <row r="3293">
          <cell r="CG3293">
            <v>0</v>
          </cell>
        </row>
        <row r="3294">
          <cell r="CG3294">
            <v>18309929</v>
          </cell>
        </row>
        <row r="3295">
          <cell r="CG3295">
            <v>0</v>
          </cell>
        </row>
        <row r="3296">
          <cell r="CG3296">
            <v>0</v>
          </cell>
        </row>
        <row r="3297">
          <cell r="CG3297">
            <v>0</v>
          </cell>
        </row>
        <row r="3298">
          <cell r="CG3298">
            <v>0</v>
          </cell>
        </row>
        <row r="3299">
          <cell r="CG3299">
            <v>0</v>
          </cell>
        </row>
        <row r="3300">
          <cell r="CG3300">
            <v>0</v>
          </cell>
        </row>
        <row r="3301">
          <cell r="CG3301">
            <v>0</v>
          </cell>
        </row>
        <row r="3302">
          <cell r="CG3302">
            <v>18828299</v>
          </cell>
        </row>
        <row r="3303">
          <cell r="CG3303">
            <v>0</v>
          </cell>
        </row>
        <row r="3304">
          <cell r="CG3304">
            <v>0</v>
          </cell>
        </row>
        <row r="3305">
          <cell r="CG3305">
            <v>0</v>
          </cell>
        </row>
        <row r="3306">
          <cell r="CG3306">
            <v>2844680</v>
          </cell>
        </row>
        <row r="3307">
          <cell r="CG3307">
            <v>0</v>
          </cell>
        </row>
        <row r="3308">
          <cell r="CG3308">
            <v>0</v>
          </cell>
        </row>
        <row r="3309">
          <cell r="CG3309">
            <v>0</v>
          </cell>
        </row>
        <row r="3310">
          <cell r="CG3310">
            <v>0</v>
          </cell>
        </row>
        <row r="3311">
          <cell r="CG3311">
            <v>0</v>
          </cell>
        </row>
        <row r="3312">
          <cell r="CG3312">
            <v>20133382</v>
          </cell>
        </row>
        <row r="3313">
          <cell r="CG3313">
            <v>0</v>
          </cell>
        </row>
        <row r="3314">
          <cell r="CG3314">
            <v>0</v>
          </cell>
        </row>
        <row r="3315">
          <cell r="CG3315">
            <v>0</v>
          </cell>
        </row>
        <row r="3316">
          <cell r="CG3316">
            <v>0</v>
          </cell>
        </row>
        <row r="3317">
          <cell r="CG3317">
            <v>0</v>
          </cell>
        </row>
        <row r="3318">
          <cell r="CG3318">
            <v>0</v>
          </cell>
        </row>
        <row r="3319">
          <cell r="CG3319">
            <v>0</v>
          </cell>
        </row>
        <row r="3320">
          <cell r="CG3320">
            <v>21691176</v>
          </cell>
        </row>
        <row r="3321">
          <cell r="CG3321">
            <v>0</v>
          </cell>
        </row>
        <row r="3322">
          <cell r="CG3322">
            <v>0</v>
          </cell>
        </row>
        <row r="3323">
          <cell r="CG3323">
            <v>0</v>
          </cell>
        </row>
        <row r="3324">
          <cell r="CG3324">
            <v>15983623</v>
          </cell>
        </row>
        <row r="3325">
          <cell r="CG3325">
            <v>0</v>
          </cell>
        </row>
        <row r="3326">
          <cell r="CG3326">
            <v>0</v>
          </cell>
        </row>
        <row r="3327">
          <cell r="CG3327">
            <v>0</v>
          </cell>
        </row>
        <row r="3328">
          <cell r="CG3328">
            <v>9780703</v>
          </cell>
        </row>
        <row r="3329">
          <cell r="CG3329">
            <v>0</v>
          </cell>
        </row>
        <row r="3330">
          <cell r="CG3330">
            <v>0</v>
          </cell>
        </row>
        <row r="3331">
          <cell r="CG3331">
            <v>0</v>
          </cell>
        </row>
        <row r="3332">
          <cell r="CG3332">
            <v>6927245</v>
          </cell>
        </row>
        <row r="3333">
          <cell r="CG3333">
            <v>0</v>
          </cell>
        </row>
        <row r="3334">
          <cell r="CG3334">
            <v>0</v>
          </cell>
        </row>
        <row r="3335">
          <cell r="CG3335">
            <v>0</v>
          </cell>
        </row>
        <row r="3336">
          <cell r="CG3336">
            <v>12864845</v>
          </cell>
        </row>
        <row r="3337">
          <cell r="CG3337">
            <v>0</v>
          </cell>
        </row>
        <row r="3338">
          <cell r="CG3338">
            <v>0</v>
          </cell>
        </row>
        <row r="3339">
          <cell r="CG3339">
            <v>0</v>
          </cell>
        </row>
        <row r="3340">
          <cell r="CG3340">
            <v>0</v>
          </cell>
        </row>
        <row r="3341">
          <cell r="CG3341">
            <v>0</v>
          </cell>
        </row>
        <row r="3342">
          <cell r="CG3342">
            <v>13263840</v>
          </cell>
        </row>
        <row r="3343">
          <cell r="CG3343">
            <v>0</v>
          </cell>
        </row>
        <row r="3344">
          <cell r="CG3344">
            <v>0</v>
          </cell>
        </row>
        <row r="3345">
          <cell r="CG3345">
            <v>0</v>
          </cell>
        </row>
        <row r="3346">
          <cell r="CG3346">
            <v>9230036</v>
          </cell>
        </row>
        <row r="3347">
          <cell r="CG3347">
            <v>0</v>
          </cell>
        </row>
        <row r="3348">
          <cell r="CG3348">
            <v>0</v>
          </cell>
        </row>
        <row r="3349">
          <cell r="CG3349">
            <v>0</v>
          </cell>
        </row>
        <row r="3350">
          <cell r="CG3350">
            <v>5362080</v>
          </cell>
        </row>
        <row r="3351">
          <cell r="CG3351">
            <v>0</v>
          </cell>
        </row>
        <row r="3352">
          <cell r="CG3352">
            <v>0</v>
          </cell>
        </row>
        <row r="3353">
          <cell r="CG3353">
            <v>0</v>
          </cell>
        </row>
        <row r="3354">
          <cell r="CG3354">
            <v>2473493</v>
          </cell>
        </row>
        <row r="3355">
          <cell r="CG3355">
            <v>11251465</v>
          </cell>
        </row>
        <row r="3356">
          <cell r="CG3356">
            <v>0</v>
          </cell>
        </row>
        <row r="3357">
          <cell r="CG3357">
            <v>0</v>
          </cell>
        </row>
        <row r="3358">
          <cell r="CG3358">
            <v>5139435</v>
          </cell>
        </row>
        <row r="3359">
          <cell r="CG3359">
            <v>4837753</v>
          </cell>
        </row>
        <row r="3360">
          <cell r="CG3360">
            <v>4191208</v>
          </cell>
        </row>
        <row r="3361">
          <cell r="CG3361">
            <v>398303</v>
          </cell>
        </row>
        <row r="3362">
          <cell r="CG3362">
            <v>52419072</v>
          </cell>
        </row>
        <row r="3363">
          <cell r="CG3363">
            <v>398303</v>
          </cell>
        </row>
        <row r="3364">
          <cell r="CG3364">
            <v>398303</v>
          </cell>
        </row>
        <row r="3365">
          <cell r="CG3365">
            <v>398303</v>
          </cell>
        </row>
        <row r="3366">
          <cell r="CG3366">
            <v>661939</v>
          </cell>
        </row>
        <row r="3367">
          <cell r="CG3367">
            <v>0</v>
          </cell>
        </row>
        <row r="3368">
          <cell r="CG3368">
            <v>1896353</v>
          </cell>
        </row>
        <row r="3369">
          <cell r="CG3369">
            <v>1896455</v>
          </cell>
        </row>
        <row r="3370">
          <cell r="CG3370">
            <v>9250743</v>
          </cell>
        </row>
        <row r="3371">
          <cell r="CG3371">
            <v>6266498</v>
          </cell>
        </row>
        <row r="3372">
          <cell r="CG3372">
            <v>10871240</v>
          </cell>
        </row>
        <row r="3373">
          <cell r="CG3373">
            <v>10871240</v>
          </cell>
        </row>
        <row r="3374">
          <cell r="CG3374">
            <v>46415575</v>
          </cell>
        </row>
        <row r="3375">
          <cell r="CG3375">
            <v>0</v>
          </cell>
        </row>
        <row r="3376">
          <cell r="CG3376">
            <v>0</v>
          </cell>
        </row>
        <row r="3377">
          <cell r="CG3377">
            <v>612812</v>
          </cell>
        </row>
        <row r="3378">
          <cell r="CG3378">
            <v>2509267</v>
          </cell>
        </row>
        <row r="3379">
          <cell r="CG3379">
            <v>3146248</v>
          </cell>
        </row>
        <row r="3380">
          <cell r="CG3380">
            <v>29627639</v>
          </cell>
        </row>
        <row r="3381">
          <cell r="CG3381">
            <v>2866171</v>
          </cell>
        </row>
        <row r="3382">
          <cell r="CG3382">
            <v>8470891</v>
          </cell>
        </row>
        <row r="3383">
          <cell r="CG3383">
            <v>0</v>
          </cell>
        </row>
        <row r="3384">
          <cell r="CG3384">
            <v>8232355</v>
          </cell>
        </row>
        <row r="3385">
          <cell r="CG3385">
            <v>2473493</v>
          </cell>
        </row>
        <row r="3386">
          <cell r="CG3386">
            <v>388781794</v>
          </cell>
        </row>
        <row r="3387">
          <cell r="CG3387">
            <v>161162048</v>
          </cell>
        </row>
        <row r="3388">
          <cell r="CG3388">
            <v>8274926</v>
          </cell>
        </row>
        <row r="3389">
          <cell r="CG3389">
            <v>12765222</v>
          </cell>
        </row>
        <row r="3390">
          <cell r="CG3390">
            <v>6000000</v>
          </cell>
        </row>
        <row r="3391">
          <cell r="CG3391">
            <v>2895360</v>
          </cell>
        </row>
        <row r="3392">
          <cell r="CG3392">
            <v>2895360</v>
          </cell>
        </row>
        <row r="3393">
          <cell r="CG3393">
            <v>2895360</v>
          </cell>
        </row>
        <row r="3394">
          <cell r="CG3394">
            <v>0</v>
          </cell>
        </row>
        <row r="3395">
          <cell r="CG3395">
            <v>0</v>
          </cell>
        </row>
        <row r="3396">
          <cell r="CG3396">
            <v>2895360</v>
          </cell>
        </row>
        <row r="3397">
          <cell r="CG3397">
            <v>2895360</v>
          </cell>
        </row>
        <row r="3398">
          <cell r="CG3398">
            <v>0</v>
          </cell>
        </row>
        <row r="3399">
          <cell r="CG3399">
            <v>0</v>
          </cell>
        </row>
        <row r="3400">
          <cell r="CG3400">
            <v>2895360</v>
          </cell>
        </row>
        <row r="3401">
          <cell r="CG3401">
            <v>0</v>
          </cell>
        </row>
        <row r="3402">
          <cell r="CG3402">
            <v>0</v>
          </cell>
        </row>
        <row r="3403">
          <cell r="CG3403">
            <v>0</v>
          </cell>
        </row>
        <row r="3404">
          <cell r="CG3404">
            <v>0</v>
          </cell>
        </row>
        <row r="3405">
          <cell r="CG3405">
            <v>0</v>
          </cell>
        </row>
        <row r="3406">
          <cell r="CG3406">
            <v>2895360</v>
          </cell>
        </row>
        <row r="3407">
          <cell r="CG3407">
            <v>2895360</v>
          </cell>
        </row>
        <row r="3408">
          <cell r="CG3408">
            <v>0</v>
          </cell>
        </row>
        <row r="3409">
          <cell r="CG3409">
            <v>0</v>
          </cell>
        </row>
        <row r="3410">
          <cell r="CG3410">
            <v>0</v>
          </cell>
        </row>
        <row r="3411">
          <cell r="CG3411">
            <v>0</v>
          </cell>
        </row>
        <row r="3412">
          <cell r="CG3412">
            <v>0</v>
          </cell>
        </row>
        <row r="3413">
          <cell r="CG3413">
            <v>0</v>
          </cell>
        </row>
        <row r="3414">
          <cell r="CG3414">
            <v>0</v>
          </cell>
        </row>
        <row r="3415">
          <cell r="CG3415">
            <v>0</v>
          </cell>
        </row>
        <row r="3416">
          <cell r="CG3416">
            <v>0</v>
          </cell>
        </row>
        <row r="3417">
          <cell r="CG3417">
            <v>0</v>
          </cell>
        </row>
        <row r="3418">
          <cell r="CG3418">
            <v>0</v>
          </cell>
        </row>
        <row r="3419">
          <cell r="CG3419">
            <v>5790720</v>
          </cell>
        </row>
        <row r="3420">
          <cell r="CG3420">
            <v>2895360</v>
          </cell>
        </row>
        <row r="3421">
          <cell r="CG3421">
            <v>1447680</v>
          </cell>
        </row>
        <row r="3422">
          <cell r="CG3422">
            <v>1447680</v>
          </cell>
        </row>
        <row r="3423">
          <cell r="CG3423">
            <v>2895360</v>
          </cell>
        </row>
        <row r="3424">
          <cell r="CG3424">
            <v>0</v>
          </cell>
        </row>
        <row r="3425">
          <cell r="CG3425">
            <v>2895360</v>
          </cell>
        </row>
        <row r="3426">
          <cell r="CG3426">
            <v>5790720</v>
          </cell>
        </row>
        <row r="3427">
          <cell r="CG3427">
            <v>0</v>
          </cell>
        </row>
        <row r="3428">
          <cell r="CG3428">
            <v>2895360</v>
          </cell>
        </row>
        <row r="3429">
          <cell r="CG3429">
            <v>2895360</v>
          </cell>
        </row>
        <row r="3430">
          <cell r="CG3430">
            <v>2895360</v>
          </cell>
        </row>
        <row r="3431">
          <cell r="CG3431">
            <v>2895360</v>
          </cell>
        </row>
        <row r="3432">
          <cell r="CG3432">
            <v>2895360</v>
          </cell>
        </row>
        <row r="3433">
          <cell r="CG3433">
            <v>0</v>
          </cell>
        </row>
        <row r="3434">
          <cell r="CG3434">
            <v>2895360</v>
          </cell>
        </row>
        <row r="3435">
          <cell r="CG3435">
            <v>2895360</v>
          </cell>
        </row>
        <row r="3436">
          <cell r="CG3436">
            <v>2895360</v>
          </cell>
        </row>
        <row r="3437">
          <cell r="CG3437">
            <v>2895360</v>
          </cell>
        </row>
        <row r="3438">
          <cell r="CG3438">
            <v>1477680</v>
          </cell>
        </row>
        <row r="3439">
          <cell r="CG3439">
            <v>0</v>
          </cell>
        </row>
        <row r="3440">
          <cell r="CG3440">
            <v>0</v>
          </cell>
        </row>
        <row r="3441">
          <cell r="CG3441">
            <v>1477680</v>
          </cell>
        </row>
        <row r="3442">
          <cell r="CG3442">
            <v>2895360</v>
          </cell>
        </row>
        <row r="3443">
          <cell r="CG3443">
            <v>1477680</v>
          </cell>
        </row>
        <row r="3444">
          <cell r="CG3444">
            <v>5790720</v>
          </cell>
        </row>
        <row r="3445">
          <cell r="CG3445">
            <v>0</v>
          </cell>
        </row>
        <row r="3446">
          <cell r="CG3446">
            <v>0</v>
          </cell>
        </row>
        <row r="3447">
          <cell r="CG3447">
            <v>0</v>
          </cell>
        </row>
        <row r="3448">
          <cell r="CG3448">
            <v>0</v>
          </cell>
        </row>
        <row r="3449">
          <cell r="CG3449">
            <v>0</v>
          </cell>
        </row>
        <row r="3450">
          <cell r="CG3450">
            <v>0</v>
          </cell>
        </row>
        <row r="3451">
          <cell r="CG3451">
            <v>0</v>
          </cell>
        </row>
        <row r="3452">
          <cell r="CG3452">
            <v>0</v>
          </cell>
        </row>
        <row r="3453">
          <cell r="CG3453">
            <v>2895360</v>
          </cell>
        </row>
        <row r="3454">
          <cell r="CG3454">
            <v>0</v>
          </cell>
        </row>
        <row r="3455">
          <cell r="CG3455">
            <v>0</v>
          </cell>
        </row>
        <row r="3456">
          <cell r="CG3456">
            <v>0</v>
          </cell>
        </row>
        <row r="3457">
          <cell r="CG3457">
            <v>0</v>
          </cell>
        </row>
        <row r="3458">
          <cell r="CG3458">
            <v>0</v>
          </cell>
        </row>
        <row r="3459">
          <cell r="CG3459">
            <v>29580000</v>
          </cell>
        </row>
        <row r="3460">
          <cell r="CG3460">
            <v>2895360</v>
          </cell>
        </row>
        <row r="3461">
          <cell r="CG3461">
            <v>0</v>
          </cell>
        </row>
        <row r="3462">
          <cell r="CG3462">
            <v>0</v>
          </cell>
        </row>
        <row r="3463">
          <cell r="CG3463">
            <v>0</v>
          </cell>
        </row>
        <row r="3464">
          <cell r="CG3464">
            <v>0</v>
          </cell>
        </row>
        <row r="3465">
          <cell r="CG3465">
            <v>0</v>
          </cell>
        </row>
        <row r="3466">
          <cell r="CG3466">
            <v>0</v>
          </cell>
        </row>
        <row r="3467">
          <cell r="CG3467">
            <v>0</v>
          </cell>
        </row>
        <row r="3468">
          <cell r="CG3468">
            <v>2895360</v>
          </cell>
        </row>
        <row r="3469">
          <cell r="CG3469">
            <v>2895360</v>
          </cell>
        </row>
        <row r="3470">
          <cell r="CG3470">
            <v>0</v>
          </cell>
        </row>
        <row r="3471">
          <cell r="CG3471">
            <v>0</v>
          </cell>
        </row>
        <row r="3472">
          <cell r="CG3472">
            <v>0</v>
          </cell>
        </row>
        <row r="3473">
          <cell r="CG3473">
            <v>0</v>
          </cell>
        </row>
        <row r="3474">
          <cell r="CG3474">
            <v>0</v>
          </cell>
        </row>
        <row r="3475">
          <cell r="CG3475">
            <v>0</v>
          </cell>
        </row>
        <row r="3476">
          <cell r="CG3476">
            <v>0</v>
          </cell>
        </row>
        <row r="3477">
          <cell r="CG3477">
            <v>0</v>
          </cell>
        </row>
        <row r="3478">
          <cell r="CG3478">
            <v>0</v>
          </cell>
        </row>
        <row r="3479">
          <cell r="CG3479">
            <v>0</v>
          </cell>
        </row>
        <row r="3480">
          <cell r="CG3480">
            <v>0</v>
          </cell>
        </row>
        <row r="3481">
          <cell r="CG3481">
            <v>0</v>
          </cell>
        </row>
        <row r="3482">
          <cell r="CG3482">
            <v>0</v>
          </cell>
        </row>
        <row r="3483">
          <cell r="CG3483">
            <v>0</v>
          </cell>
        </row>
        <row r="3484">
          <cell r="CG3484">
            <v>0</v>
          </cell>
        </row>
        <row r="3485">
          <cell r="CG3485">
            <v>0</v>
          </cell>
        </row>
        <row r="3486">
          <cell r="CG3486">
            <v>0</v>
          </cell>
        </row>
        <row r="3487">
          <cell r="CG3487">
            <v>0</v>
          </cell>
        </row>
        <row r="3488">
          <cell r="CG3488">
            <v>0</v>
          </cell>
        </row>
        <row r="3489">
          <cell r="CG3489">
            <v>120000</v>
          </cell>
        </row>
        <row r="3490">
          <cell r="CG3490">
            <v>0</v>
          </cell>
        </row>
        <row r="3491">
          <cell r="CG3491">
            <v>0</v>
          </cell>
        </row>
        <row r="3492">
          <cell r="CG3492">
            <v>0</v>
          </cell>
        </row>
        <row r="3493">
          <cell r="CG3493">
            <v>0</v>
          </cell>
        </row>
        <row r="3494">
          <cell r="CG3494">
            <v>0</v>
          </cell>
        </row>
        <row r="3495">
          <cell r="CG3495">
            <v>0</v>
          </cell>
        </row>
        <row r="3496">
          <cell r="CG3496">
            <v>0</v>
          </cell>
        </row>
        <row r="3497">
          <cell r="CG3497">
            <v>0</v>
          </cell>
        </row>
        <row r="3498">
          <cell r="CG3498">
            <v>0</v>
          </cell>
        </row>
        <row r="3499">
          <cell r="CG3499">
            <v>0</v>
          </cell>
        </row>
        <row r="3500">
          <cell r="CG3500">
            <v>0</v>
          </cell>
        </row>
        <row r="3501">
          <cell r="CG3501">
            <v>240000</v>
          </cell>
        </row>
        <row r="3502">
          <cell r="CG3502">
            <v>240000</v>
          </cell>
        </row>
        <row r="3503">
          <cell r="CG3503">
            <v>0</v>
          </cell>
        </row>
        <row r="3504">
          <cell r="CG3504">
            <v>0</v>
          </cell>
        </row>
        <row r="3505">
          <cell r="CG3505">
            <v>0</v>
          </cell>
        </row>
        <row r="3506">
          <cell r="CG3506">
            <v>0</v>
          </cell>
        </row>
        <row r="3507">
          <cell r="CG3507">
            <v>0</v>
          </cell>
        </row>
        <row r="3508">
          <cell r="CG3508">
            <v>120000</v>
          </cell>
        </row>
        <row r="3509">
          <cell r="CG3509">
            <v>0</v>
          </cell>
        </row>
        <row r="3510">
          <cell r="CG3510">
            <v>120000</v>
          </cell>
        </row>
        <row r="3511">
          <cell r="CG3511">
            <v>360000</v>
          </cell>
        </row>
        <row r="3512">
          <cell r="CG3512">
            <v>0</v>
          </cell>
        </row>
        <row r="3513">
          <cell r="CG3513">
            <v>0</v>
          </cell>
        </row>
        <row r="3514">
          <cell r="CG3514">
            <v>0</v>
          </cell>
        </row>
        <row r="3515">
          <cell r="CG3515">
            <v>0</v>
          </cell>
        </row>
        <row r="3516">
          <cell r="CG3516">
            <v>120000</v>
          </cell>
        </row>
        <row r="3517">
          <cell r="CG3517">
            <v>160000</v>
          </cell>
        </row>
        <row r="3518">
          <cell r="CG3518">
            <v>0</v>
          </cell>
        </row>
        <row r="3519">
          <cell r="CG3519">
            <v>0</v>
          </cell>
        </row>
        <row r="3520">
          <cell r="CG3520">
            <v>0</v>
          </cell>
        </row>
        <row r="3521">
          <cell r="CG3521">
            <v>0</v>
          </cell>
        </row>
        <row r="3522">
          <cell r="CG3522">
            <v>0</v>
          </cell>
        </row>
        <row r="3523">
          <cell r="CG3523">
            <v>0</v>
          </cell>
        </row>
        <row r="3524">
          <cell r="CG3524">
            <v>0</v>
          </cell>
        </row>
        <row r="3525">
          <cell r="CG3525">
            <v>0</v>
          </cell>
        </row>
        <row r="3526">
          <cell r="CG3526">
            <v>1320000</v>
          </cell>
        </row>
        <row r="3527">
          <cell r="CG3527">
            <v>0</v>
          </cell>
        </row>
        <row r="3528">
          <cell r="CG3528">
            <v>0</v>
          </cell>
        </row>
        <row r="3529">
          <cell r="CG3529">
            <v>0</v>
          </cell>
        </row>
        <row r="3530">
          <cell r="CG3530">
            <v>0</v>
          </cell>
        </row>
        <row r="3531">
          <cell r="CG3531">
            <v>0</v>
          </cell>
        </row>
        <row r="3532">
          <cell r="CG3532">
            <v>0</v>
          </cell>
        </row>
        <row r="3533">
          <cell r="CG3533">
            <v>0</v>
          </cell>
        </row>
        <row r="3534">
          <cell r="CG3534">
            <v>0</v>
          </cell>
        </row>
        <row r="3535">
          <cell r="CG3535">
            <v>0</v>
          </cell>
        </row>
        <row r="3536">
          <cell r="CG3536">
            <v>0</v>
          </cell>
        </row>
        <row r="3537">
          <cell r="CG3537">
            <v>0</v>
          </cell>
        </row>
        <row r="3538">
          <cell r="CG3538">
            <v>0</v>
          </cell>
        </row>
        <row r="3539">
          <cell r="CG3539">
            <v>0</v>
          </cell>
        </row>
        <row r="3540">
          <cell r="CG3540">
            <v>0</v>
          </cell>
        </row>
        <row r="3541">
          <cell r="CG3541">
            <v>0</v>
          </cell>
        </row>
        <row r="3542">
          <cell r="CG3542">
            <v>0</v>
          </cell>
        </row>
        <row r="3543">
          <cell r="CG3543">
            <v>0</v>
          </cell>
        </row>
        <row r="3544">
          <cell r="CG3544">
            <v>0</v>
          </cell>
        </row>
        <row r="3545">
          <cell r="CG3545">
            <v>0</v>
          </cell>
        </row>
        <row r="3546">
          <cell r="CG3546">
            <v>0</v>
          </cell>
        </row>
        <row r="3547">
          <cell r="CG3547">
            <v>0</v>
          </cell>
        </row>
        <row r="3548">
          <cell r="CG3548">
            <v>0</v>
          </cell>
        </row>
        <row r="3549">
          <cell r="CG3549">
            <v>0</v>
          </cell>
        </row>
        <row r="3550">
          <cell r="CG3550">
            <v>0</v>
          </cell>
        </row>
        <row r="3551">
          <cell r="CG3551">
            <v>0</v>
          </cell>
        </row>
        <row r="3552">
          <cell r="CG3552">
            <v>0</v>
          </cell>
        </row>
        <row r="3553">
          <cell r="CG3553">
            <v>0</v>
          </cell>
        </row>
        <row r="3554">
          <cell r="CG3554">
            <v>0</v>
          </cell>
        </row>
        <row r="3555">
          <cell r="CG3555">
            <v>1800000</v>
          </cell>
        </row>
        <row r="3556">
          <cell r="CG3556">
            <v>0</v>
          </cell>
        </row>
        <row r="3557">
          <cell r="CG3557">
            <v>300000</v>
          </cell>
        </row>
        <row r="3558">
          <cell r="CG3558">
            <v>0</v>
          </cell>
        </row>
        <row r="3559">
          <cell r="CG3559">
            <v>0</v>
          </cell>
        </row>
        <row r="3560">
          <cell r="CG3560">
            <v>300000</v>
          </cell>
        </row>
        <row r="3561">
          <cell r="CG3561">
            <v>600000</v>
          </cell>
        </row>
        <row r="3562">
          <cell r="CG3562">
            <v>0</v>
          </cell>
        </row>
        <row r="3563">
          <cell r="CG3563">
            <v>0</v>
          </cell>
        </row>
        <row r="3564">
          <cell r="CG3564">
            <v>0</v>
          </cell>
        </row>
        <row r="3565">
          <cell r="CG3565">
            <v>0</v>
          </cell>
        </row>
        <row r="3566">
          <cell r="CG3566">
            <v>0</v>
          </cell>
        </row>
        <row r="3567">
          <cell r="CG3567">
            <v>0</v>
          </cell>
        </row>
        <row r="3568">
          <cell r="CG3568">
            <v>0</v>
          </cell>
        </row>
        <row r="3569">
          <cell r="CG3569">
            <v>300000</v>
          </cell>
        </row>
        <row r="3570">
          <cell r="CG3570">
            <v>0</v>
          </cell>
        </row>
        <row r="3571">
          <cell r="CG3571">
            <v>0</v>
          </cell>
        </row>
        <row r="3572">
          <cell r="CG3572">
            <v>0</v>
          </cell>
        </row>
        <row r="3573">
          <cell r="CG3573">
            <v>0</v>
          </cell>
        </row>
        <row r="3574">
          <cell r="CG3574">
            <v>0</v>
          </cell>
        </row>
        <row r="3575">
          <cell r="CG3575">
            <v>0</v>
          </cell>
        </row>
        <row r="3576">
          <cell r="CG3576">
            <v>0</v>
          </cell>
        </row>
        <row r="3577">
          <cell r="CG3577">
            <v>0</v>
          </cell>
        </row>
        <row r="3578">
          <cell r="CG3578">
            <v>0</v>
          </cell>
        </row>
        <row r="3579">
          <cell r="CG3579">
            <v>0</v>
          </cell>
        </row>
        <row r="3580">
          <cell r="CG3580">
            <v>0</v>
          </cell>
        </row>
        <row r="3581">
          <cell r="CG3581">
            <v>0</v>
          </cell>
        </row>
        <row r="3582">
          <cell r="CG3582">
            <v>0</v>
          </cell>
        </row>
        <row r="3583">
          <cell r="CG3583">
            <v>3900000</v>
          </cell>
        </row>
        <row r="3584">
          <cell r="CG3584">
            <v>400000</v>
          </cell>
        </row>
        <row r="3585">
          <cell r="CG3585">
            <v>0</v>
          </cell>
        </row>
        <row r="3586">
          <cell r="CG3586">
            <v>600000</v>
          </cell>
        </row>
        <row r="3587">
          <cell r="CG3587">
            <v>400000</v>
          </cell>
        </row>
        <row r="3588">
          <cell r="CG3588">
            <v>0</v>
          </cell>
        </row>
        <row r="3589">
          <cell r="CG3589">
            <v>0</v>
          </cell>
        </row>
        <row r="3590">
          <cell r="CG3590">
            <v>3900000</v>
          </cell>
        </row>
        <row r="3591">
          <cell r="CG3591">
            <v>0</v>
          </cell>
        </row>
        <row r="3592">
          <cell r="CG3592">
            <v>600000</v>
          </cell>
        </row>
        <row r="3593">
          <cell r="CG3593">
            <v>600000</v>
          </cell>
        </row>
        <row r="3594">
          <cell r="CG3594">
            <v>2400000</v>
          </cell>
        </row>
        <row r="3595">
          <cell r="CG3595">
            <v>300000</v>
          </cell>
        </row>
        <row r="3596">
          <cell r="CG3596">
            <v>600000</v>
          </cell>
        </row>
        <row r="3597">
          <cell r="CG3597">
            <v>0</v>
          </cell>
        </row>
        <row r="3598">
          <cell r="CG3598">
            <v>600000</v>
          </cell>
        </row>
        <row r="3599">
          <cell r="CG3599">
            <v>1200000</v>
          </cell>
        </row>
        <row r="3600">
          <cell r="CG3600">
            <v>300000</v>
          </cell>
        </row>
        <row r="3601">
          <cell r="CG3601">
            <v>0</v>
          </cell>
        </row>
        <row r="3602">
          <cell r="CG3602">
            <v>0</v>
          </cell>
        </row>
        <row r="3603">
          <cell r="CG3603">
            <v>0</v>
          </cell>
        </row>
        <row r="3604">
          <cell r="CG3604">
            <v>0</v>
          </cell>
        </row>
        <row r="3605">
          <cell r="CG3605">
            <v>0</v>
          </cell>
        </row>
        <row r="3606">
          <cell r="CG3606">
            <v>600000</v>
          </cell>
        </row>
        <row r="3607">
          <cell r="CG3607">
            <v>0</v>
          </cell>
        </row>
        <row r="3608">
          <cell r="CG3608">
            <v>24000000</v>
          </cell>
        </row>
        <row r="3609">
          <cell r="CG3609">
            <v>0</v>
          </cell>
        </row>
        <row r="3610">
          <cell r="CG3610">
            <v>0</v>
          </cell>
        </row>
        <row r="3611">
          <cell r="CG3611">
            <v>0</v>
          </cell>
        </row>
        <row r="3612">
          <cell r="CG3612">
            <v>0</v>
          </cell>
        </row>
        <row r="3613">
          <cell r="CG3613">
            <v>0</v>
          </cell>
        </row>
        <row r="3614">
          <cell r="CG3614">
            <v>300000</v>
          </cell>
        </row>
        <row r="3615">
          <cell r="CG3615">
            <v>6000000</v>
          </cell>
        </row>
        <row r="3616">
          <cell r="CG3616">
            <v>0</v>
          </cell>
        </row>
        <row r="3617">
          <cell r="CG3617">
            <v>0</v>
          </cell>
        </row>
        <row r="3618">
          <cell r="CG3618">
            <v>0</v>
          </cell>
        </row>
        <row r="3619">
          <cell r="CG3619">
            <v>0</v>
          </cell>
        </row>
        <row r="3620">
          <cell r="CG3620">
            <v>0</v>
          </cell>
        </row>
        <row r="3621">
          <cell r="CG3621">
            <v>0</v>
          </cell>
        </row>
        <row r="3622">
          <cell r="CG3622">
            <v>0</v>
          </cell>
        </row>
        <row r="3623">
          <cell r="CG3623">
            <v>0</v>
          </cell>
        </row>
        <row r="3624">
          <cell r="CG3624">
            <v>0</v>
          </cell>
        </row>
        <row r="3625">
          <cell r="CG3625">
            <v>0</v>
          </cell>
        </row>
        <row r="3626">
          <cell r="CG3626">
            <v>0</v>
          </cell>
        </row>
        <row r="3627">
          <cell r="CG3627">
            <v>0</v>
          </cell>
        </row>
        <row r="3628">
          <cell r="CG3628">
            <v>0</v>
          </cell>
        </row>
        <row r="3629">
          <cell r="CG3629">
            <v>0</v>
          </cell>
        </row>
        <row r="3630">
          <cell r="CG3630">
            <v>0</v>
          </cell>
        </row>
        <row r="3631">
          <cell r="CG3631">
            <v>0</v>
          </cell>
        </row>
        <row r="3632">
          <cell r="CG3632">
            <v>0</v>
          </cell>
        </row>
        <row r="3633">
          <cell r="CG3633">
            <v>0</v>
          </cell>
        </row>
        <row r="3634">
          <cell r="CG3634">
            <v>0</v>
          </cell>
        </row>
        <row r="3635">
          <cell r="CG3635">
            <v>0</v>
          </cell>
        </row>
        <row r="3636">
          <cell r="CG3636">
            <v>0</v>
          </cell>
        </row>
        <row r="3637">
          <cell r="CG3637">
            <v>0</v>
          </cell>
        </row>
        <row r="3638">
          <cell r="CG3638">
            <v>901650</v>
          </cell>
        </row>
        <row r="3639">
          <cell r="CG3639">
            <v>0</v>
          </cell>
        </row>
        <row r="3640">
          <cell r="CG3640">
            <v>0</v>
          </cell>
        </row>
        <row r="3641">
          <cell r="CG3641">
            <v>0</v>
          </cell>
        </row>
        <row r="3642">
          <cell r="CG3642">
            <v>0</v>
          </cell>
        </row>
        <row r="3643">
          <cell r="CG3643">
            <v>0</v>
          </cell>
        </row>
        <row r="3644">
          <cell r="CG3644">
            <v>0</v>
          </cell>
        </row>
        <row r="3645">
          <cell r="CG3645">
            <v>0</v>
          </cell>
        </row>
        <row r="3646">
          <cell r="CG3646">
            <v>0</v>
          </cell>
        </row>
        <row r="3647">
          <cell r="CG3647">
            <v>0</v>
          </cell>
        </row>
        <row r="3648">
          <cell r="CG3648">
            <v>0</v>
          </cell>
        </row>
        <row r="3649">
          <cell r="CG3649">
            <v>0</v>
          </cell>
        </row>
        <row r="3650">
          <cell r="CG3650">
            <v>0</v>
          </cell>
        </row>
        <row r="3651">
          <cell r="CG3651">
            <v>0</v>
          </cell>
        </row>
        <row r="3652">
          <cell r="CG3652">
            <v>0</v>
          </cell>
        </row>
        <row r="3653">
          <cell r="CG3653">
            <v>0</v>
          </cell>
        </row>
        <row r="3654">
          <cell r="CG3654">
            <v>0</v>
          </cell>
        </row>
        <row r="3655">
          <cell r="CG3655">
            <v>0</v>
          </cell>
        </row>
        <row r="3656">
          <cell r="CG3656">
            <v>0</v>
          </cell>
        </row>
        <row r="3657">
          <cell r="CG3657">
            <v>0</v>
          </cell>
        </row>
        <row r="3658">
          <cell r="CG3658">
            <v>0</v>
          </cell>
        </row>
        <row r="3659">
          <cell r="CG3659">
            <v>0</v>
          </cell>
        </row>
        <row r="3660">
          <cell r="CG3660">
            <v>0</v>
          </cell>
        </row>
        <row r="3661">
          <cell r="CG3661">
            <v>0</v>
          </cell>
        </row>
        <row r="3662">
          <cell r="CG3662">
            <v>0</v>
          </cell>
        </row>
        <row r="3663">
          <cell r="CG3663">
            <v>0</v>
          </cell>
        </row>
        <row r="3664">
          <cell r="CG3664">
            <v>0</v>
          </cell>
        </row>
        <row r="3665">
          <cell r="CG3665">
            <v>0</v>
          </cell>
        </row>
        <row r="3666">
          <cell r="CG3666">
            <v>0</v>
          </cell>
        </row>
        <row r="3667">
          <cell r="CG3667">
            <v>0</v>
          </cell>
        </row>
        <row r="3668">
          <cell r="CG3668">
            <v>0</v>
          </cell>
        </row>
        <row r="3669">
          <cell r="CG3669">
            <v>676239</v>
          </cell>
        </row>
        <row r="3670">
          <cell r="CG3670">
            <v>2286048</v>
          </cell>
        </row>
        <row r="3671">
          <cell r="CG3671">
            <v>161009</v>
          </cell>
        </row>
        <row r="3672">
          <cell r="CG3672">
            <v>338121</v>
          </cell>
        </row>
        <row r="3673">
          <cell r="CG3673">
            <v>238464</v>
          </cell>
        </row>
        <row r="3674">
          <cell r="CG3674">
            <v>0</v>
          </cell>
        </row>
        <row r="3675">
          <cell r="CG3675">
            <v>0</v>
          </cell>
        </row>
        <row r="3676">
          <cell r="CG3676">
            <v>0</v>
          </cell>
        </row>
        <row r="3677">
          <cell r="CG3677">
            <v>141840</v>
          </cell>
        </row>
        <row r="3678">
          <cell r="CG3678">
            <v>147588</v>
          </cell>
        </row>
        <row r="3679">
          <cell r="CG3679">
            <v>0</v>
          </cell>
        </row>
        <row r="3680">
          <cell r="CG3680">
            <v>0</v>
          </cell>
        </row>
        <row r="3681">
          <cell r="CG3681">
            <v>0</v>
          </cell>
        </row>
        <row r="3682">
          <cell r="CG3682">
            <v>0</v>
          </cell>
        </row>
        <row r="3683">
          <cell r="CG3683">
            <v>0</v>
          </cell>
        </row>
        <row r="3684">
          <cell r="CG3684">
            <v>0</v>
          </cell>
        </row>
        <row r="3685">
          <cell r="CG3685">
            <v>338121</v>
          </cell>
        </row>
        <row r="3686">
          <cell r="CG3686">
            <v>139716</v>
          </cell>
        </row>
        <row r="3687">
          <cell r="CG3687">
            <v>0</v>
          </cell>
        </row>
        <row r="3688">
          <cell r="CG3688">
            <v>0</v>
          </cell>
        </row>
        <row r="3689">
          <cell r="CG3689">
            <v>0</v>
          </cell>
        </row>
        <row r="3690">
          <cell r="CG3690">
            <v>0</v>
          </cell>
        </row>
        <row r="3691">
          <cell r="CG3691">
            <v>440092</v>
          </cell>
        </row>
        <row r="3692">
          <cell r="CG3692">
            <v>0</v>
          </cell>
        </row>
        <row r="3693">
          <cell r="CG3693">
            <v>241272</v>
          </cell>
        </row>
        <row r="3694">
          <cell r="CG3694">
            <v>231852</v>
          </cell>
        </row>
        <row r="3695">
          <cell r="CG3695">
            <v>67896</v>
          </cell>
        </row>
        <row r="3696">
          <cell r="CG3696">
            <v>0</v>
          </cell>
        </row>
        <row r="3697">
          <cell r="CG3697">
            <v>338121</v>
          </cell>
        </row>
        <row r="3698">
          <cell r="CG3698">
            <v>254124</v>
          </cell>
        </row>
        <row r="3699">
          <cell r="CG3699">
            <v>0</v>
          </cell>
        </row>
        <row r="3700">
          <cell r="CG3700">
            <v>338121</v>
          </cell>
        </row>
        <row r="3701">
          <cell r="CG3701">
            <v>135084</v>
          </cell>
        </row>
        <row r="3702">
          <cell r="CG3702">
            <v>0</v>
          </cell>
        </row>
        <row r="3703">
          <cell r="CG3703">
            <v>338121</v>
          </cell>
        </row>
        <row r="3704">
          <cell r="CG3704">
            <v>167448</v>
          </cell>
        </row>
        <row r="3705">
          <cell r="CG3705">
            <v>0</v>
          </cell>
        </row>
        <row r="3706">
          <cell r="CG3706">
            <v>0</v>
          </cell>
        </row>
        <row r="3707">
          <cell r="CG3707">
            <v>0</v>
          </cell>
        </row>
        <row r="3708">
          <cell r="CG3708">
            <v>338121</v>
          </cell>
        </row>
        <row r="3709">
          <cell r="CG3709">
            <v>400476</v>
          </cell>
        </row>
        <row r="3710">
          <cell r="CG3710">
            <v>0</v>
          </cell>
        </row>
        <row r="3711">
          <cell r="CG3711">
            <v>338121</v>
          </cell>
        </row>
        <row r="3712">
          <cell r="CG3712">
            <v>775646</v>
          </cell>
        </row>
        <row r="3713">
          <cell r="CG3713">
            <v>0</v>
          </cell>
        </row>
        <row r="3714">
          <cell r="CG3714">
            <v>676239</v>
          </cell>
        </row>
        <row r="3715">
          <cell r="CG3715">
            <v>0</v>
          </cell>
        </row>
        <row r="3716">
          <cell r="CG3716">
            <v>0</v>
          </cell>
        </row>
        <row r="3717">
          <cell r="CG3717">
            <v>5869330</v>
          </cell>
        </row>
        <row r="3718">
          <cell r="CG3718">
            <v>508791</v>
          </cell>
        </row>
        <row r="3719">
          <cell r="CG3719">
            <v>0</v>
          </cell>
        </row>
        <row r="3720">
          <cell r="CG3720">
            <v>269988</v>
          </cell>
        </row>
        <row r="3721">
          <cell r="CG3721">
            <v>8430973</v>
          </cell>
        </row>
        <row r="3722">
          <cell r="CG3722">
            <v>5209649</v>
          </cell>
        </row>
        <row r="3723">
          <cell r="CG3723">
            <v>253088</v>
          </cell>
        </row>
        <row r="3724">
          <cell r="CG3724">
            <v>1851086</v>
          </cell>
        </row>
        <row r="3725">
          <cell r="CG3725">
            <v>4563875</v>
          </cell>
        </row>
        <row r="3726">
          <cell r="CG3726">
            <v>483027</v>
          </cell>
        </row>
        <row r="3727">
          <cell r="CG3727">
            <v>0</v>
          </cell>
        </row>
        <row r="3728">
          <cell r="CG3728">
            <v>0</v>
          </cell>
        </row>
        <row r="3729">
          <cell r="CG3729">
            <v>0</v>
          </cell>
        </row>
        <row r="3730">
          <cell r="CG3730">
            <v>193212</v>
          </cell>
        </row>
        <row r="3731">
          <cell r="CG3731">
            <v>2236000</v>
          </cell>
        </row>
        <row r="3732">
          <cell r="CG3732">
            <v>1070431</v>
          </cell>
        </row>
        <row r="3733">
          <cell r="CG3733">
            <v>154572</v>
          </cell>
        </row>
        <row r="3734">
          <cell r="CG3734">
            <v>0</v>
          </cell>
        </row>
        <row r="3735">
          <cell r="CG3735">
            <v>0</v>
          </cell>
        </row>
        <row r="3736">
          <cell r="CG3736">
            <v>0</v>
          </cell>
        </row>
        <row r="3737">
          <cell r="CG3737">
            <v>589764</v>
          </cell>
        </row>
        <row r="3738">
          <cell r="CG3738">
            <v>0</v>
          </cell>
        </row>
        <row r="3739">
          <cell r="CG3739">
            <v>2153032</v>
          </cell>
        </row>
        <row r="3740">
          <cell r="CG3740">
            <v>1777238</v>
          </cell>
        </row>
        <row r="3741">
          <cell r="CG3741">
            <v>215040</v>
          </cell>
        </row>
        <row r="3742">
          <cell r="CG3742">
            <v>5284357</v>
          </cell>
        </row>
        <row r="3743">
          <cell r="CG3743">
            <v>4569863</v>
          </cell>
        </row>
        <row r="3744">
          <cell r="CG3744">
            <v>8736406</v>
          </cell>
        </row>
        <row r="3745">
          <cell r="CG3745">
            <v>5457891</v>
          </cell>
        </row>
        <row r="3746">
          <cell r="CG3746">
            <v>2160231</v>
          </cell>
        </row>
        <row r="3747">
          <cell r="CG3747">
            <v>5581082</v>
          </cell>
        </row>
        <row r="3748">
          <cell r="CG3748">
            <v>555036</v>
          </cell>
        </row>
        <row r="3749">
          <cell r="CG3749">
            <v>0</v>
          </cell>
        </row>
        <row r="3750">
          <cell r="CG3750">
            <v>988312</v>
          </cell>
        </row>
        <row r="3751">
          <cell r="CG3751">
            <v>6075692</v>
          </cell>
        </row>
        <row r="3752">
          <cell r="CG3752">
            <v>269988</v>
          </cell>
        </row>
        <row r="3753">
          <cell r="CG3753">
            <v>1039458</v>
          </cell>
        </row>
        <row r="3754">
          <cell r="CG3754">
            <v>43500</v>
          </cell>
        </row>
        <row r="3755">
          <cell r="CG3755">
            <v>0</v>
          </cell>
        </row>
        <row r="3756">
          <cell r="CG3756">
            <v>276420</v>
          </cell>
        </row>
        <row r="3757">
          <cell r="CG3757">
            <v>0</v>
          </cell>
        </row>
        <row r="3758">
          <cell r="CG3758">
            <v>0</v>
          </cell>
        </row>
        <row r="3759">
          <cell r="CG3759">
            <v>34404</v>
          </cell>
        </row>
        <row r="3760">
          <cell r="CG3760">
            <v>0</v>
          </cell>
        </row>
        <row r="3761">
          <cell r="CG3761">
            <v>0</v>
          </cell>
        </row>
        <row r="3762">
          <cell r="CG3762">
            <v>0</v>
          </cell>
        </row>
        <row r="3763">
          <cell r="CG3763">
            <v>0</v>
          </cell>
        </row>
        <row r="3764">
          <cell r="CG3764">
            <v>56652</v>
          </cell>
        </row>
        <row r="3765">
          <cell r="CG3765">
            <v>0</v>
          </cell>
        </row>
        <row r="3766">
          <cell r="CG3766">
            <v>0</v>
          </cell>
        </row>
        <row r="3767">
          <cell r="CG3767">
            <v>0</v>
          </cell>
        </row>
        <row r="3768">
          <cell r="CG3768">
            <v>10000</v>
          </cell>
        </row>
        <row r="3769">
          <cell r="CG3769">
            <v>58488</v>
          </cell>
        </row>
        <row r="3770">
          <cell r="CG3770">
            <v>48000</v>
          </cell>
        </row>
        <row r="3771">
          <cell r="CG3771">
            <v>0</v>
          </cell>
        </row>
        <row r="3772">
          <cell r="CG3772">
            <v>0</v>
          </cell>
        </row>
        <row r="3773">
          <cell r="CG3773">
            <v>0</v>
          </cell>
        </row>
        <row r="3774">
          <cell r="CG3774">
            <v>0</v>
          </cell>
        </row>
        <row r="3775">
          <cell r="CG3775">
            <v>4000</v>
          </cell>
        </row>
        <row r="3776">
          <cell r="CG3776">
            <v>0</v>
          </cell>
        </row>
        <row r="3777">
          <cell r="CG3777">
            <v>0</v>
          </cell>
        </row>
        <row r="3778">
          <cell r="CG3778">
            <v>0</v>
          </cell>
        </row>
        <row r="3779">
          <cell r="CG3779">
            <v>0</v>
          </cell>
        </row>
        <row r="3780">
          <cell r="CG3780">
            <v>0</v>
          </cell>
        </row>
        <row r="3781">
          <cell r="CG3781">
            <v>0</v>
          </cell>
        </row>
        <row r="3782">
          <cell r="CG3782">
            <v>0</v>
          </cell>
        </row>
        <row r="3783">
          <cell r="CG3783">
            <v>0</v>
          </cell>
        </row>
        <row r="3784">
          <cell r="CG3784">
            <v>0</v>
          </cell>
        </row>
        <row r="3785">
          <cell r="CG3785">
            <v>0</v>
          </cell>
        </row>
        <row r="3786">
          <cell r="CG3786">
            <v>0</v>
          </cell>
        </row>
        <row r="3787">
          <cell r="CG3787">
            <v>0</v>
          </cell>
        </row>
        <row r="3788">
          <cell r="CG3788">
            <v>0</v>
          </cell>
        </row>
        <row r="3789">
          <cell r="CG3789">
            <v>0</v>
          </cell>
        </row>
        <row r="3790">
          <cell r="CG3790">
            <v>0</v>
          </cell>
        </row>
        <row r="3791">
          <cell r="CG3791">
            <v>0</v>
          </cell>
        </row>
        <row r="3792">
          <cell r="CG3792">
            <v>0</v>
          </cell>
        </row>
        <row r="3793">
          <cell r="CG3793">
            <v>0</v>
          </cell>
        </row>
        <row r="3794">
          <cell r="CG3794">
            <v>0</v>
          </cell>
        </row>
        <row r="3795">
          <cell r="CG3795">
            <v>0</v>
          </cell>
        </row>
        <row r="3796">
          <cell r="CG3796">
            <v>0</v>
          </cell>
        </row>
        <row r="3797">
          <cell r="CG3797">
            <v>0</v>
          </cell>
        </row>
        <row r="3798">
          <cell r="CG3798">
            <v>0</v>
          </cell>
        </row>
        <row r="3799">
          <cell r="CG3799">
            <v>0</v>
          </cell>
        </row>
        <row r="3800">
          <cell r="CG3800">
            <v>0</v>
          </cell>
        </row>
        <row r="3801">
          <cell r="CG3801">
            <v>0</v>
          </cell>
        </row>
        <row r="3802">
          <cell r="CG3802">
            <v>0</v>
          </cell>
        </row>
        <row r="3803">
          <cell r="CG3803">
            <v>0</v>
          </cell>
        </row>
        <row r="3804">
          <cell r="CG3804">
            <v>0</v>
          </cell>
        </row>
        <row r="3805">
          <cell r="CG3805">
            <v>0</v>
          </cell>
        </row>
        <row r="3806">
          <cell r="CG3806">
            <v>0</v>
          </cell>
        </row>
        <row r="3807">
          <cell r="CG3807">
            <v>0</v>
          </cell>
        </row>
        <row r="3808">
          <cell r="CG3808">
            <v>0</v>
          </cell>
        </row>
        <row r="3809">
          <cell r="CG3809">
            <v>0</v>
          </cell>
        </row>
        <row r="3810">
          <cell r="CG3810">
            <v>0</v>
          </cell>
        </row>
        <row r="3811">
          <cell r="CG3811">
            <v>0</v>
          </cell>
        </row>
        <row r="3812">
          <cell r="CG3812">
            <v>0</v>
          </cell>
        </row>
        <row r="3813">
          <cell r="CG3813">
            <v>0</v>
          </cell>
        </row>
        <row r="3814">
          <cell r="CG3814">
            <v>0</v>
          </cell>
        </row>
        <row r="3815">
          <cell r="CG3815">
            <v>0</v>
          </cell>
        </row>
        <row r="3816">
          <cell r="CG3816">
            <v>0</v>
          </cell>
        </row>
        <row r="3817">
          <cell r="CG3817">
            <v>3822</v>
          </cell>
        </row>
        <row r="3818">
          <cell r="CG3818">
            <v>0</v>
          </cell>
        </row>
        <row r="3819">
          <cell r="CG3819">
            <v>0</v>
          </cell>
        </row>
        <row r="3820">
          <cell r="CG3820">
            <v>0</v>
          </cell>
        </row>
        <row r="3821">
          <cell r="CG3821">
            <v>0</v>
          </cell>
        </row>
        <row r="3822">
          <cell r="CG3822">
            <v>0</v>
          </cell>
        </row>
        <row r="3823">
          <cell r="CG3823">
            <v>0</v>
          </cell>
        </row>
        <row r="3824">
          <cell r="CG3824">
            <v>398544</v>
          </cell>
        </row>
        <row r="3825">
          <cell r="CG3825">
            <v>0</v>
          </cell>
        </row>
        <row r="3826">
          <cell r="CG3826">
            <v>473340</v>
          </cell>
        </row>
        <row r="3827">
          <cell r="CG3827">
            <v>199248</v>
          </cell>
        </row>
        <row r="3828">
          <cell r="CG3828">
            <v>363179</v>
          </cell>
        </row>
        <row r="3829">
          <cell r="CG3829">
            <v>110388</v>
          </cell>
        </row>
        <row r="3830">
          <cell r="CG3830">
            <v>240348</v>
          </cell>
        </row>
        <row r="3831">
          <cell r="CG3831">
            <v>0</v>
          </cell>
        </row>
        <row r="3832">
          <cell r="CG3832">
            <v>64464</v>
          </cell>
        </row>
        <row r="3833">
          <cell r="CG3833">
            <v>0</v>
          </cell>
        </row>
        <row r="3834">
          <cell r="CG3834">
            <v>0</v>
          </cell>
        </row>
        <row r="3835">
          <cell r="CG3835">
            <v>65592</v>
          </cell>
        </row>
        <row r="3836">
          <cell r="CG3836">
            <v>86016</v>
          </cell>
        </row>
        <row r="3837">
          <cell r="CG3837">
            <v>19320</v>
          </cell>
        </row>
        <row r="3838">
          <cell r="CG3838">
            <v>0</v>
          </cell>
        </row>
        <row r="3839">
          <cell r="CG3839">
            <v>35064</v>
          </cell>
        </row>
        <row r="3840">
          <cell r="CG3840">
            <v>0</v>
          </cell>
        </row>
        <row r="3841">
          <cell r="CG3841">
            <v>0</v>
          </cell>
        </row>
        <row r="3842">
          <cell r="CG3842">
            <v>33252</v>
          </cell>
        </row>
        <row r="3843">
          <cell r="CG3843">
            <v>0</v>
          </cell>
        </row>
        <row r="3844">
          <cell r="CG3844">
            <v>0</v>
          </cell>
        </row>
        <row r="3845">
          <cell r="CG3845">
            <v>0</v>
          </cell>
        </row>
        <row r="3846">
          <cell r="CG3846">
            <v>194974</v>
          </cell>
        </row>
        <row r="3847">
          <cell r="CG3847">
            <v>0</v>
          </cell>
        </row>
        <row r="3848">
          <cell r="CG3848">
            <v>97692</v>
          </cell>
        </row>
        <row r="3849">
          <cell r="CG3849">
            <v>16000</v>
          </cell>
        </row>
        <row r="3850">
          <cell r="CG3850">
            <v>0</v>
          </cell>
        </row>
        <row r="3851">
          <cell r="CG3851">
            <v>0</v>
          </cell>
        </row>
        <row r="3852">
          <cell r="CG3852">
            <v>58848</v>
          </cell>
        </row>
        <row r="3853">
          <cell r="CG3853">
            <v>0</v>
          </cell>
        </row>
        <row r="3854">
          <cell r="CG3854">
            <v>458763</v>
          </cell>
        </row>
        <row r="3855">
          <cell r="CG3855">
            <v>0</v>
          </cell>
        </row>
        <row r="3856">
          <cell r="CG3856">
            <v>35088</v>
          </cell>
        </row>
        <row r="3857">
          <cell r="CG3857">
            <v>0</v>
          </cell>
        </row>
        <row r="3858">
          <cell r="CG3858">
            <v>108960</v>
          </cell>
        </row>
        <row r="3859">
          <cell r="CG3859">
            <v>0</v>
          </cell>
        </row>
        <row r="3860">
          <cell r="CG3860">
            <v>229680</v>
          </cell>
        </row>
        <row r="3861">
          <cell r="CG3861">
            <v>14000</v>
          </cell>
        </row>
        <row r="3862">
          <cell r="CG3862">
            <v>71682</v>
          </cell>
        </row>
        <row r="3863">
          <cell r="CG3863">
            <v>48228</v>
          </cell>
        </row>
        <row r="3864">
          <cell r="CG3864">
            <v>221700</v>
          </cell>
        </row>
        <row r="3865">
          <cell r="CG3865">
            <v>10000</v>
          </cell>
        </row>
        <row r="3866">
          <cell r="CG3866">
            <v>329730</v>
          </cell>
        </row>
        <row r="3867">
          <cell r="CG3867">
            <v>47436</v>
          </cell>
        </row>
        <row r="3868">
          <cell r="CG3868">
            <v>5734</v>
          </cell>
        </row>
        <row r="3869">
          <cell r="CG3869">
            <v>0</v>
          </cell>
        </row>
        <row r="3870">
          <cell r="CG3870">
            <v>71682</v>
          </cell>
        </row>
        <row r="3871">
          <cell r="CG3871">
            <v>28128</v>
          </cell>
        </row>
        <row r="3872">
          <cell r="CG3872">
            <v>114108</v>
          </cell>
        </row>
        <row r="3873">
          <cell r="CG3873">
            <v>0</v>
          </cell>
        </row>
        <row r="3874">
          <cell r="CG3874">
            <v>0</v>
          </cell>
        </row>
        <row r="3875">
          <cell r="CG3875">
            <v>0</v>
          </cell>
        </row>
        <row r="3876">
          <cell r="CG3876">
            <v>71682</v>
          </cell>
        </row>
        <row r="3877">
          <cell r="CG3877">
            <v>37980</v>
          </cell>
        </row>
        <row r="3878">
          <cell r="CG3878">
            <v>796248</v>
          </cell>
        </row>
        <row r="3879">
          <cell r="CG3879">
            <v>0</v>
          </cell>
        </row>
        <row r="3880">
          <cell r="CG3880">
            <v>39696</v>
          </cell>
        </row>
        <row r="3881">
          <cell r="CG3881">
            <v>230508</v>
          </cell>
        </row>
        <row r="3882">
          <cell r="CG3882">
            <v>0</v>
          </cell>
        </row>
        <row r="3883">
          <cell r="CG3883">
            <v>0</v>
          </cell>
        </row>
        <row r="3884">
          <cell r="CG3884">
            <v>103221</v>
          </cell>
        </row>
        <row r="3885">
          <cell r="CG3885">
            <v>0</v>
          </cell>
        </row>
        <row r="3886">
          <cell r="CG3886">
            <v>0</v>
          </cell>
        </row>
        <row r="3887">
          <cell r="CG3887">
            <v>0</v>
          </cell>
        </row>
        <row r="3888">
          <cell r="CG3888">
            <v>4265137.0000000009</v>
          </cell>
        </row>
        <row r="3889">
          <cell r="CG3889">
            <v>160563</v>
          </cell>
        </row>
        <row r="3890">
          <cell r="CG3890">
            <v>0</v>
          </cell>
        </row>
        <row r="3891">
          <cell r="CG3891">
            <v>78720</v>
          </cell>
        </row>
        <row r="3892">
          <cell r="CG3892">
            <v>2576697</v>
          </cell>
        </row>
        <row r="3893">
          <cell r="CG3893">
            <v>2412783</v>
          </cell>
        </row>
        <row r="3894">
          <cell r="CG3894">
            <v>516108</v>
          </cell>
        </row>
        <row r="3895">
          <cell r="CG3895">
            <v>286728</v>
          </cell>
        </row>
        <row r="3896">
          <cell r="CG3896">
            <v>1701230</v>
          </cell>
        </row>
        <row r="3897">
          <cell r="CG3897">
            <v>195024</v>
          </cell>
        </row>
        <row r="3898">
          <cell r="CG3898">
            <v>17808</v>
          </cell>
        </row>
        <row r="3899">
          <cell r="CG3899">
            <v>0</v>
          </cell>
        </row>
        <row r="3900">
          <cell r="CG3900">
            <v>0</v>
          </cell>
        </row>
        <row r="3901">
          <cell r="CG3901">
            <v>30000</v>
          </cell>
        </row>
        <row r="3902">
          <cell r="CG3902">
            <v>344070</v>
          </cell>
        </row>
        <row r="3903">
          <cell r="CG3903">
            <v>757438</v>
          </cell>
        </row>
        <row r="3904">
          <cell r="CG3904">
            <v>367008</v>
          </cell>
        </row>
        <row r="3905">
          <cell r="CG3905">
            <v>0</v>
          </cell>
        </row>
        <row r="3906">
          <cell r="CG3906">
            <v>0</v>
          </cell>
        </row>
        <row r="3907">
          <cell r="CG3907">
            <v>93132</v>
          </cell>
        </row>
        <row r="3908">
          <cell r="CG3908">
            <v>139632</v>
          </cell>
        </row>
        <row r="3909">
          <cell r="CG3909">
            <v>302666</v>
          </cell>
        </row>
        <row r="3910">
          <cell r="CG3910">
            <v>506550</v>
          </cell>
        </row>
        <row r="3911">
          <cell r="CG3911">
            <v>562094</v>
          </cell>
        </row>
        <row r="3912">
          <cell r="CG3912">
            <v>520752</v>
          </cell>
        </row>
        <row r="3913">
          <cell r="CG3913">
            <v>1705056</v>
          </cell>
        </row>
        <row r="3914">
          <cell r="CG3914">
            <v>619325</v>
          </cell>
        </row>
        <row r="3915">
          <cell r="CG3915">
            <v>2913117</v>
          </cell>
        </row>
        <row r="3916">
          <cell r="CG3916">
            <v>821942</v>
          </cell>
        </row>
        <row r="3917">
          <cell r="CG3917">
            <v>663290</v>
          </cell>
        </row>
        <row r="3918">
          <cell r="CG3918">
            <v>2226000</v>
          </cell>
        </row>
        <row r="3919">
          <cell r="CG3919">
            <v>695760</v>
          </cell>
        </row>
        <row r="3920">
          <cell r="CG3920">
            <v>50856</v>
          </cell>
        </row>
        <row r="3921">
          <cell r="CG3921">
            <v>458760</v>
          </cell>
        </row>
        <row r="3922">
          <cell r="CG3922">
            <v>2523168</v>
          </cell>
        </row>
        <row r="3923">
          <cell r="CG3923">
            <v>138252</v>
          </cell>
        </row>
        <row r="3924">
          <cell r="CG3924">
            <v>376332</v>
          </cell>
        </row>
        <row r="3925">
          <cell r="CG3925">
            <v>496392</v>
          </cell>
        </row>
        <row r="3926">
          <cell r="CG3926">
            <v>0</v>
          </cell>
        </row>
        <row r="3927">
          <cell r="CG3927">
            <v>0</v>
          </cell>
        </row>
        <row r="3928">
          <cell r="CG3928">
            <v>0</v>
          </cell>
        </row>
        <row r="3929">
          <cell r="CG3929">
            <v>0</v>
          </cell>
        </row>
        <row r="3930">
          <cell r="CG3930">
            <v>0</v>
          </cell>
        </row>
        <row r="3931">
          <cell r="CG3931">
            <v>0</v>
          </cell>
        </row>
        <row r="3932">
          <cell r="CG3932">
            <v>0</v>
          </cell>
        </row>
        <row r="3933">
          <cell r="CG3933">
            <v>0</v>
          </cell>
        </row>
        <row r="3934">
          <cell r="CG3934">
            <v>0</v>
          </cell>
        </row>
        <row r="3935">
          <cell r="CG3935">
            <v>0</v>
          </cell>
        </row>
        <row r="3936">
          <cell r="CG3936">
            <v>0</v>
          </cell>
        </row>
        <row r="3937">
          <cell r="CG3937">
            <v>0</v>
          </cell>
        </row>
        <row r="3938">
          <cell r="CG3938">
            <v>0</v>
          </cell>
        </row>
        <row r="3939">
          <cell r="CG3939">
            <v>0</v>
          </cell>
        </row>
        <row r="3940">
          <cell r="CG3940">
            <v>0</v>
          </cell>
        </row>
        <row r="3941">
          <cell r="CG3941">
            <v>0</v>
          </cell>
        </row>
        <row r="3942">
          <cell r="CG3942">
            <v>0</v>
          </cell>
        </row>
        <row r="3943">
          <cell r="CG3943">
            <v>0</v>
          </cell>
        </row>
        <row r="3944">
          <cell r="CG3944">
            <v>516552</v>
          </cell>
        </row>
        <row r="3945">
          <cell r="CG3945">
            <v>0</v>
          </cell>
        </row>
        <row r="3946">
          <cell r="CG3946">
            <v>0</v>
          </cell>
        </row>
        <row r="3947">
          <cell r="CG3947">
            <v>0</v>
          </cell>
        </row>
        <row r="3948">
          <cell r="CG3948">
            <v>0</v>
          </cell>
        </row>
        <row r="3949">
          <cell r="CG3949">
            <v>0</v>
          </cell>
        </row>
        <row r="3950">
          <cell r="CG3950">
            <v>0</v>
          </cell>
        </row>
        <row r="3951">
          <cell r="CG3951">
            <v>0</v>
          </cell>
        </row>
        <row r="3952">
          <cell r="CG3952">
            <v>1380000</v>
          </cell>
        </row>
        <row r="3953">
          <cell r="CG3953">
            <v>0</v>
          </cell>
        </row>
        <row r="3954">
          <cell r="CG3954">
            <v>0</v>
          </cell>
        </row>
        <row r="3955">
          <cell r="CG3955">
            <v>0</v>
          </cell>
        </row>
        <row r="3956">
          <cell r="CG3956">
            <v>0</v>
          </cell>
        </row>
        <row r="3957">
          <cell r="CG3957">
            <v>0</v>
          </cell>
        </row>
        <row r="3958">
          <cell r="CG3958">
            <v>0</v>
          </cell>
        </row>
        <row r="3959">
          <cell r="CG3959">
            <v>0</v>
          </cell>
        </row>
        <row r="3960">
          <cell r="CG3960">
            <v>0</v>
          </cell>
        </row>
        <row r="3961">
          <cell r="CG3961">
            <v>0</v>
          </cell>
        </row>
        <row r="3962">
          <cell r="CG3962">
            <v>0</v>
          </cell>
        </row>
        <row r="3963">
          <cell r="CG3963">
            <v>0</v>
          </cell>
        </row>
        <row r="3964">
          <cell r="CG3964">
            <v>1549656</v>
          </cell>
        </row>
        <row r="3965">
          <cell r="CG3965">
            <v>0</v>
          </cell>
        </row>
        <row r="3966">
          <cell r="CG3966">
            <v>0</v>
          </cell>
        </row>
        <row r="3967">
          <cell r="CG3967">
            <v>0</v>
          </cell>
        </row>
        <row r="3968">
          <cell r="CG3968">
            <v>0</v>
          </cell>
        </row>
        <row r="3969">
          <cell r="CG3969">
            <v>0</v>
          </cell>
        </row>
        <row r="3970">
          <cell r="CG3970">
            <v>0</v>
          </cell>
        </row>
        <row r="3971">
          <cell r="CG3971">
            <v>0</v>
          </cell>
        </row>
        <row r="3972">
          <cell r="CG3972">
            <v>0</v>
          </cell>
        </row>
        <row r="3973">
          <cell r="CG3973">
            <v>0</v>
          </cell>
        </row>
        <row r="3974">
          <cell r="CG3974">
            <v>0</v>
          </cell>
        </row>
        <row r="3975">
          <cell r="CG3975">
            <v>0</v>
          </cell>
        </row>
        <row r="3976">
          <cell r="CG3976">
            <v>0</v>
          </cell>
        </row>
        <row r="3977">
          <cell r="CG3977">
            <v>0</v>
          </cell>
        </row>
        <row r="3978">
          <cell r="CG3978">
            <v>1460253</v>
          </cell>
        </row>
        <row r="3979">
          <cell r="CG3979">
            <v>0</v>
          </cell>
        </row>
        <row r="3980">
          <cell r="CG3980">
            <v>715224</v>
          </cell>
        </row>
        <row r="3981">
          <cell r="CG3981">
            <v>0</v>
          </cell>
        </row>
        <row r="3982">
          <cell r="CG3982">
            <v>2920500</v>
          </cell>
        </row>
        <row r="3983">
          <cell r="CG3983">
            <v>0</v>
          </cell>
        </row>
        <row r="3984">
          <cell r="CG3984">
            <v>0</v>
          </cell>
        </row>
        <row r="3985">
          <cell r="CG3985">
            <v>0</v>
          </cell>
        </row>
        <row r="3986">
          <cell r="CG3986">
            <v>40793226</v>
          </cell>
        </row>
        <row r="3987">
          <cell r="CG3987">
            <v>2066208</v>
          </cell>
        </row>
        <row r="3988">
          <cell r="CG3988">
            <v>0</v>
          </cell>
        </row>
        <row r="3989">
          <cell r="CG3989">
            <v>1549656</v>
          </cell>
        </row>
        <row r="3990">
          <cell r="CG3990">
            <v>6896953</v>
          </cell>
        </row>
        <row r="3991">
          <cell r="CG3991">
            <v>4052946</v>
          </cell>
        </row>
        <row r="3992">
          <cell r="CG3992">
            <v>1549656</v>
          </cell>
        </row>
        <row r="3993">
          <cell r="CG3993">
            <v>1490052</v>
          </cell>
        </row>
        <row r="3994">
          <cell r="CG3994">
            <v>0</v>
          </cell>
        </row>
        <row r="3995">
          <cell r="CG3995">
            <v>5165520</v>
          </cell>
        </row>
        <row r="3996">
          <cell r="CG3996">
            <v>0</v>
          </cell>
        </row>
        <row r="3997">
          <cell r="CG3997">
            <v>0</v>
          </cell>
        </row>
        <row r="3998">
          <cell r="CG3998">
            <v>0</v>
          </cell>
        </row>
        <row r="3999">
          <cell r="CG3999">
            <v>503340</v>
          </cell>
        </row>
        <row r="4000">
          <cell r="CG4000">
            <v>993368</v>
          </cell>
        </row>
        <row r="4001">
          <cell r="CG4001">
            <v>1549656</v>
          </cell>
        </row>
        <row r="4002">
          <cell r="CG4002">
            <v>1251648</v>
          </cell>
        </row>
        <row r="4003">
          <cell r="CG4003">
            <v>922000</v>
          </cell>
        </row>
        <row r="4004">
          <cell r="CG4004">
            <v>1033104</v>
          </cell>
        </row>
        <row r="4005">
          <cell r="CG4005">
            <v>0</v>
          </cell>
        </row>
        <row r="4006">
          <cell r="CG4006">
            <v>536424</v>
          </cell>
        </row>
        <row r="4007">
          <cell r="CG4007">
            <v>3273746</v>
          </cell>
        </row>
        <row r="4008">
          <cell r="CG4008">
            <v>7952511</v>
          </cell>
        </row>
        <row r="4009">
          <cell r="CG4009">
            <v>7231728</v>
          </cell>
        </row>
        <row r="4010">
          <cell r="CG4010">
            <v>2479332</v>
          </cell>
        </row>
        <row r="4011">
          <cell r="CG4011">
            <v>3685369</v>
          </cell>
        </row>
        <row r="4012">
          <cell r="CG4012">
            <v>2066208</v>
          </cell>
        </row>
        <row r="4013">
          <cell r="CG4013">
            <v>20721677</v>
          </cell>
        </row>
        <row r="4014">
          <cell r="CG4014">
            <v>10082696</v>
          </cell>
        </row>
        <row r="4015">
          <cell r="CG4015">
            <v>0</v>
          </cell>
        </row>
        <row r="4016">
          <cell r="CG4016">
            <v>1986736</v>
          </cell>
        </row>
        <row r="4017">
          <cell r="CG4017">
            <v>2960237</v>
          </cell>
        </row>
        <row r="4018">
          <cell r="CG4018">
            <v>0</v>
          </cell>
        </row>
        <row r="4019">
          <cell r="CG4019">
            <v>546353</v>
          </cell>
        </row>
        <row r="4020">
          <cell r="CG4020">
            <v>923833</v>
          </cell>
        </row>
        <row r="4021">
          <cell r="CG4021">
            <v>1490052</v>
          </cell>
        </row>
        <row r="4022">
          <cell r="CG4022">
            <v>1490052</v>
          </cell>
        </row>
        <row r="4023">
          <cell r="CG4023">
            <v>0</v>
          </cell>
        </row>
        <row r="4024">
          <cell r="CG4024">
            <v>0</v>
          </cell>
        </row>
        <row r="4025">
          <cell r="CG4025">
            <v>307536</v>
          </cell>
        </row>
        <row r="4026">
          <cell r="CG4026">
            <v>206244</v>
          </cell>
        </row>
        <row r="4027">
          <cell r="CG4027">
            <v>16739</v>
          </cell>
        </row>
        <row r="4028">
          <cell r="CG4028">
            <v>54984</v>
          </cell>
        </row>
        <row r="4029">
          <cell r="CG4029">
            <v>0</v>
          </cell>
        </row>
        <row r="4030">
          <cell r="CG4030">
            <v>49608</v>
          </cell>
        </row>
        <row r="4031">
          <cell r="CG4031">
            <v>0</v>
          </cell>
        </row>
        <row r="4032">
          <cell r="CG4032">
            <v>153300</v>
          </cell>
        </row>
        <row r="4033">
          <cell r="CG4033">
            <v>0</v>
          </cell>
        </row>
        <row r="4034">
          <cell r="CG4034">
            <v>0</v>
          </cell>
        </row>
        <row r="4035">
          <cell r="CG4035">
            <v>0</v>
          </cell>
        </row>
        <row r="4036">
          <cell r="CG4036">
            <v>133908</v>
          </cell>
        </row>
        <row r="4037">
          <cell r="CG4037">
            <v>59844</v>
          </cell>
        </row>
        <row r="4038">
          <cell r="CG4038">
            <v>212028</v>
          </cell>
        </row>
        <row r="4039">
          <cell r="CG4039">
            <v>111240</v>
          </cell>
        </row>
        <row r="4040">
          <cell r="CG4040">
            <v>624912</v>
          </cell>
        </row>
        <row r="4041">
          <cell r="CG4041">
            <v>45756</v>
          </cell>
        </row>
        <row r="4042">
          <cell r="CG4042">
            <v>0</v>
          </cell>
        </row>
        <row r="4043">
          <cell r="CG4043">
            <v>33480</v>
          </cell>
        </row>
        <row r="4044">
          <cell r="CG4044">
            <v>222000</v>
          </cell>
        </row>
        <row r="4045">
          <cell r="CG4045">
            <v>0</v>
          </cell>
        </row>
        <row r="4046">
          <cell r="CG4046">
            <v>0</v>
          </cell>
        </row>
        <row r="4047">
          <cell r="CG4047">
            <v>0</v>
          </cell>
        </row>
        <row r="4048">
          <cell r="CG4048">
            <v>16739</v>
          </cell>
        </row>
        <row r="4049">
          <cell r="CG4049">
            <v>0</v>
          </cell>
        </row>
        <row r="4050">
          <cell r="CG4050">
            <v>0</v>
          </cell>
        </row>
        <row r="4051">
          <cell r="CG4051">
            <v>16739</v>
          </cell>
        </row>
        <row r="4052">
          <cell r="CG4052">
            <v>0</v>
          </cell>
        </row>
        <row r="4053">
          <cell r="CG4053">
            <v>0</v>
          </cell>
        </row>
        <row r="4054">
          <cell r="CG4054">
            <v>0</v>
          </cell>
        </row>
        <row r="4055">
          <cell r="CG4055">
            <v>0</v>
          </cell>
        </row>
        <row r="4056">
          <cell r="CG4056">
            <v>0</v>
          </cell>
        </row>
        <row r="4057">
          <cell r="CG4057">
            <v>0</v>
          </cell>
        </row>
        <row r="4058">
          <cell r="CG4058">
            <v>0</v>
          </cell>
        </row>
        <row r="4059">
          <cell r="CG4059">
            <v>0</v>
          </cell>
        </row>
        <row r="4060">
          <cell r="CG4060">
            <v>0</v>
          </cell>
        </row>
        <row r="4061">
          <cell r="CG4061">
            <v>0</v>
          </cell>
        </row>
        <row r="4062">
          <cell r="CG4062">
            <v>0</v>
          </cell>
        </row>
        <row r="4063">
          <cell r="CG4063">
            <v>0</v>
          </cell>
        </row>
        <row r="4064">
          <cell r="CG4064">
            <v>7439</v>
          </cell>
        </row>
        <row r="4065">
          <cell r="CG4065">
            <v>0</v>
          </cell>
        </row>
        <row r="4066">
          <cell r="CG4066">
            <v>0</v>
          </cell>
        </row>
        <row r="4067">
          <cell r="CG4067">
            <v>0</v>
          </cell>
        </row>
        <row r="4068">
          <cell r="CG4068">
            <v>0</v>
          </cell>
        </row>
        <row r="4069">
          <cell r="CG4069">
            <v>0</v>
          </cell>
        </row>
        <row r="4070">
          <cell r="CG4070">
            <v>0</v>
          </cell>
        </row>
        <row r="4071">
          <cell r="CG4071">
            <v>0</v>
          </cell>
        </row>
        <row r="4072">
          <cell r="CG4072">
            <v>0</v>
          </cell>
        </row>
        <row r="4073">
          <cell r="CG4073">
            <v>0</v>
          </cell>
        </row>
        <row r="4074">
          <cell r="CG4074">
            <v>0</v>
          </cell>
        </row>
        <row r="4075">
          <cell r="CG4075">
            <v>0</v>
          </cell>
        </row>
        <row r="4076">
          <cell r="CG4076">
            <v>0</v>
          </cell>
        </row>
        <row r="4077">
          <cell r="CG4077">
            <v>0</v>
          </cell>
        </row>
        <row r="4078">
          <cell r="CG4078">
            <v>0</v>
          </cell>
        </row>
        <row r="4079">
          <cell r="CG4079">
            <v>0</v>
          </cell>
        </row>
        <row r="4080">
          <cell r="CG4080">
            <v>0</v>
          </cell>
        </row>
        <row r="4081">
          <cell r="CG4081">
            <v>111240</v>
          </cell>
        </row>
        <row r="4082">
          <cell r="CG4082">
            <v>119628</v>
          </cell>
        </row>
        <row r="4083">
          <cell r="CG4083">
            <v>0</v>
          </cell>
        </row>
        <row r="4084">
          <cell r="CG4084">
            <v>0</v>
          </cell>
        </row>
        <row r="4085">
          <cell r="CG4085">
            <v>0</v>
          </cell>
        </row>
        <row r="4086">
          <cell r="CG4086">
            <v>0</v>
          </cell>
        </row>
        <row r="4087">
          <cell r="CG4087">
            <v>0</v>
          </cell>
        </row>
        <row r="4088">
          <cell r="CG4088">
            <v>0</v>
          </cell>
        </row>
        <row r="4089">
          <cell r="CG4089">
            <v>0</v>
          </cell>
        </row>
        <row r="4090">
          <cell r="CG4090">
            <v>0</v>
          </cell>
        </row>
        <row r="4091">
          <cell r="CG4091">
            <v>0</v>
          </cell>
        </row>
        <row r="4092">
          <cell r="CG4092">
            <v>0</v>
          </cell>
        </row>
        <row r="4093">
          <cell r="CG4093">
            <v>2845584</v>
          </cell>
        </row>
        <row r="4094">
          <cell r="CG4094">
            <v>0</v>
          </cell>
        </row>
        <row r="4095">
          <cell r="CG4095">
            <v>1225080</v>
          </cell>
        </row>
        <row r="4096">
          <cell r="CG4096">
            <v>471084</v>
          </cell>
        </row>
        <row r="4097">
          <cell r="CG4097">
            <v>390573</v>
          </cell>
        </row>
        <row r="4098">
          <cell r="CG4098">
            <v>205224</v>
          </cell>
        </row>
        <row r="4099">
          <cell r="CG4099">
            <v>1292076</v>
          </cell>
        </row>
        <row r="4100">
          <cell r="CG4100">
            <v>557960</v>
          </cell>
        </row>
        <row r="4101">
          <cell r="CG4101">
            <v>148908</v>
          </cell>
        </row>
        <row r="4102">
          <cell r="CG4102">
            <v>46284</v>
          </cell>
        </row>
        <row r="4103">
          <cell r="CG4103">
            <v>0</v>
          </cell>
        </row>
        <row r="4104">
          <cell r="CG4104">
            <v>162900</v>
          </cell>
        </row>
        <row r="4105">
          <cell r="CG4105">
            <v>2789796</v>
          </cell>
        </row>
        <row r="4106">
          <cell r="CG4106">
            <v>82128</v>
          </cell>
        </row>
        <row r="4107">
          <cell r="CG4107">
            <v>371760</v>
          </cell>
        </row>
        <row r="4108">
          <cell r="CG4108">
            <v>364536</v>
          </cell>
        </row>
        <row r="4109">
          <cell r="CG4109">
            <v>11160</v>
          </cell>
        </row>
        <row r="4110">
          <cell r="CG4110">
            <v>0</v>
          </cell>
        </row>
        <row r="4111">
          <cell r="CG4111">
            <v>0</v>
          </cell>
        </row>
        <row r="4112">
          <cell r="CG4112">
            <v>0</v>
          </cell>
        </row>
        <row r="4113">
          <cell r="CG4113">
            <v>0</v>
          </cell>
        </row>
        <row r="4114">
          <cell r="CG4114">
            <v>0</v>
          </cell>
        </row>
        <row r="4115">
          <cell r="CG4115">
            <v>1227504</v>
          </cell>
        </row>
        <row r="4116">
          <cell r="CG4116">
            <v>0</v>
          </cell>
        </row>
        <row r="4117">
          <cell r="CG4117">
            <v>214464</v>
          </cell>
        </row>
        <row r="4118">
          <cell r="CG4118">
            <v>122752</v>
          </cell>
        </row>
        <row r="4119">
          <cell r="CG4119">
            <v>401736</v>
          </cell>
        </row>
        <row r="4120">
          <cell r="CG4120">
            <v>0</v>
          </cell>
        </row>
        <row r="4121">
          <cell r="CG4121">
            <v>154464</v>
          </cell>
        </row>
        <row r="4122">
          <cell r="CG4122">
            <v>0</v>
          </cell>
        </row>
        <row r="4123">
          <cell r="CG4123">
            <v>1450692</v>
          </cell>
        </row>
        <row r="4124">
          <cell r="CG4124">
            <v>99996</v>
          </cell>
        </row>
        <row r="4125">
          <cell r="CG4125">
            <v>107028</v>
          </cell>
        </row>
        <row r="4126">
          <cell r="CG4126">
            <v>44636</v>
          </cell>
        </row>
        <row r="4127">
          <cell r="CG4127">
            <v>808044</v>
          </cell>
        </row>
        <row r="4128">
          <cell r="CG4128">
            <v>0</v>
          </cell>
        </row>
        <row r="4129">
          <cell r="CG4129">
            <v>430668</v>
          </cell>
        </row>
        <row r="4130">
          <cell r="CG4130">
            <v>223188</v>
          </cell>
        </row>
        <row r="4131">
          <cell r="CG4131">
            <v>435191</v>
          </cell>
        </row>
        <row r="4132">
          <cell r="CG4132">
            <v>72888</v>
          </cell>
        </row>
        <row r="4133">
          <cell r="CG4133">
            <v>306880</v>
          </cell>
        </row>
        <row r="4134">
          <cell r="CG4134">
            <v>334776</v>
          </cell>
        </row>
        <row r="4135">
          <cell r="CG4135">
            <v>200865</v>
          </cell>
        </row>
        <row r="4136">
          <cell r="CG4136">
            <v>95076</v>
          </cell>
        </row>
        <row r="4137">
          <cell r="CG4137">
            <v>16739</v>
          </cell>
        </row>
        <row r="4138">
          <cell r="CG4138">
            <v>0</v>
          </cell>
        </row>
        <row r="4139">
          <cell r="CG4139">
            <v>334779</v>
          </cell>
        </row>
        <row r="4140">
          <cell r="CG4140">
            <v>51528</v>
          </cell>
        </row>
        <row r="4141">
          <cell r="CG4141">
            <v>350352</v>
          </cell>
        </row>
        <row r="4142">
          <cell r="CG4142">
            <v>238064</v>
          </cell>
        </row>
        <row r="4143">
          <cell r="CG4143">
            <v>14879</v>
          </cell>
        </row>
        <row r="4144">
          <cell r="CG4144">
            <v>0</v>
          </cell>
        </row>
        <row r="4145">
          <cell r="CG4145">
            <v>111591</v>
          </cell>
        </row>
        <row r="4146">
          <cell r="CG4146">
            <v>54852</v>
          </cell>
        </row>
        <row r="4147">
          <cell r="CG4147">
            <v>1118964</v>
          </cell>
        </row>
        <row r="4148">
          <cell r="CG4148">
            <v>0</v>
          </cell>
        </row>
        <row r="4149">
          <cell r="CG4149">
            <v>99945</v>
          </cell>
        </row>
        <row r="4150">
          <cell r="CG4150">
            <v>236556</v>
          </cell>
        </row>
        <row r="4151">
          <cell r="CG4151">
            <v>0</v>
          </cell>
        </row>
        <row r="4152">
          <cell r="CG4152">
            <v>0</v>
          </cell>
        </row>
        <row r="4153">
          <cell r="CG4153">
            <v>209235</v>
          </cell>
        </row>
        <row r="4154">
          <cell r="CG4154">
            <v>0</v>
          </cell>
        </row>
        <row r="4155">
          <cell r="CG4155">
            <v>0</v>
          </cell>
        </row>
        <row r="4156">
          <cell r="CG4156">
            <v>0</v>
          </cell>
        </row>
        <row r="4157">
          <cell r="CG4157">
            <v>4686852</v>
          </cell>
        </row>
        <row r="4158">
          <cell r="CG4158">
            <v>105082</v>
          </cell>
        </row>
        <row r="4159">
          <cell r="CG4159">
            <v>0</v>
          </cell>
        </row>
        <row r="4160">
          <cell r="CG4160">
            <v>62148</v>
          </cell>
        </row>
        <row r="4161">
          <cell r="CG4161">
            <v>3039945</v>
          </cell>
        </row>
        <row r="4162">
          <cell r="CG4162">
            <v>5800000</v>
          </cell>
        </row>
        <row r="4163">
          <cell r="CG4163">
            <v>4213368</v>
          </cell>
        </row>
        <row r="4164">
          <cell r="CG4164">
            <v>864835</v>
          </cell>
        </row>
        <row r="4165">
          <cell r="CG4165">
            <v>3782958</v>
          </cell>
        </row>
        <row r="4166">
          <cell r="CG4166">
            <v>479652</v>
          </cell>
        </row>
        <row r="4167">
          <cell r="CG4167">
            <v>5580</v>
          </cell>
        </row>
        <row r="4168">
          <cell r="CG4168">
            <v>0</v>
          </cell>
        </row>
        <row r="4169">
          <cell r="CG4169">
            <v>0</v>
          </cell>
        </row>
        <row r="4170">
          <cell r="CG4170">
            <v>130190</v>
          </cell>
        </row>
        <row r="4171">
          <cell r="CG4171">
            <v>1339104</v>
          </cell>
        </row>
        <row r="4172">
          <cell r="CG4172">
            <v>2640000</v>
          </cell>
        </row>
        <row r="4173">
          <cell r="CG4173">
            <v>604457</v>
          </cell>
        </row>
        <row r="4174">
          <cell r="CG4174">
            <v>83688</v>
          </cell>
        </row>
        <row r="4175">
          <cell r="CG4175">
            <v>167388</v>
          </cell>
        </row>
        <row r="4176">
          <cell r="CG4176">
            <v>215712</v>
          </cell>
        </row>
        <row r="4177">
          <cell r="CG4177">
            <v>223188</v>
          </cell>
        </row>
        <row r="4178">
          <cell r="CG4178">
            <v>729064</v>
          </cell>
        </row>
        <row r="4179">
          <cell r="CG4179">
            <v>1672017</v>
          </cell>
        </row>
        <row r="4180">
          <cell r="CG4180">
            <v>1076766</v>
          </cell>
        </row>
        <row r="4181">
          <cell r="CG4181">
            <v>1610100</v>
          </cell>
        </row>
        <row r="4182">
          <cell r="CG4182">
            <v>4650254</v>
          </cell>
        </row>
        <row r="4183">
          <cell r="CG4183">
            <v>2957182</v>
          </cell>
        </row>
        <row r="4184">
          <cell r="CG4184">
            <v>7299215</v>
          </cell>
        </row>
        <row r="4185">
          <cell r="CG4185">
            <v>3600000</v>
          </cell>
        </row>
        <row r="4186">
          <cell r="CG4186">
            <v>1928676</v>
          </cell>
        </row>
        <row r="4187">
          <cell r="CG4187">
            <v>2098853</v>
          </cell>
        </row>
        <row r="4188">
          <cell r="CG4188">
            <v>2901384</v>
          </cell>
        </row>
        <row r="4189">
          <cell r="CG4189">
            <v>853116</v>
          </cell>
        </row>
        <row r="4190">
          <cell r="CG4190">
            <v>781140</v>
          </cell>
        </row>
        <row r="4191">
          <cell r="CG4191">
            <v>5935020</v>
          </cell>
        </row>
        <row r="4192">
          <cell r="CG4192">
            <v>274740</v>
          </cell>
        </row>
        <row r="4193">
          <cell r="CG4193">
            <v>622116</v>
          </cell>
        </row>
        <row r="4194">
          <cell r="CG4194">
            <v>0</v>
          </cell>
        </row>
        <row r="4195">
          <cell r="CG4195">
            <v>0</v>
          </cell>
        </row>
        <row r="4196">
          <cell r="CG4196">
            <v>0</v>
          </cell>
        </row>
        <row r="4197">
          <cell r="CG4197">
            <v>0</v>
          </cell>
        </row>
        <row r="4198">
          <cell r="CG4198">
            <v>0</v>
          </cell>
        </row>
        <row r="4199">
          <cell r="CG4199">
            <v>0</v>
          </cell>
        </row>
        <row r="4200">
          <cell r="CG4200">
            <v>0</v>
          </cell>
        </row>
        <row r="4201">
          <cell r="CG4201">
            <v>0</v>
          </cell>
        </row>
        <row r="4202">
          <cell r="CG4202">
            <v>0</v>
          </cell>
        </row>
        <row r="4203">
          <cell r="CG4203">
            <v>0</v>
          </cell>
        </row>
        <row r="4204">
          <cell r="CG4204">
            <v>0</v>
          </cell>
        </row>
        <row r="4205">
          <cell r="CG4205">
            <v>0</v>
          </cell>
        </row>
        <row r="4206">
          <cell r="CG4206">
            <v>0</v>
          </cell>
        </row>
        <row r="4207">
          <cell r="CG4207">
            <v>0</v>
          </cell>
        </row>
        <row r="4208">
          <cell r="CG4208">
            <v>0</v>
          </cell>
        </row>
        <row r="4209">
          <cell r="CG4209">
            <v>0</v>
          </cell>
        </row>
        <row r="4210">
          <cell r="CG4210">
            <v>0</v>
          </cell>
        </row>
        <row r="4211">
          <cell r="CG4211">
            <v>0</v>
          </cell>
        </row>
        <row r="4212">
          <cell r="CG4212">
            <v>0</v>
          </cell>
        </row>
        <row r="4213">
          <cell r="CG4213">
            <v>0</v>
          </cell>
        </row>
        <row r="4214">
          <cell r="CG4214">
            <v>0</v>
          </cell>
        </row>
        <row r="4215">
          <cell r="CG4215">
            <v>0</v>
          </cell>
        </row>
        <row r="4216">
          <cell r="CG4216">
            <v>0</v>
          </cell>
        </row>
        <row r="4217">
          <cell r="CG4217">
            <v>0</v>
          </cell>
        </row>
        <row r="4218">
          <cell r="CG4218">
            <v>0</v>
          </cell>
        </row>
        <row r="4219">
          <cell r="CG4219">
            <v>0</v>
          </cell>
        </row>
        <row r="4220">
          <cell r="CG4220">
            <v>0</v>
          </cell>
        </row>
        <row r="4221">
          <cell r="CG4221">
            <v>0</v>
          </cell>
        </row>
        <row r="4222">
          <cell r="CG4222">
            <v>0</v>
          </cell>
        </row>
        <row r="4223">
          <cell r="CG4223">
            <v>0</v>
          </cell>
        </row>
        <row r="4224">
          <cell r="CG4224">
            <v>0</v>
          </cell>
        </row>
        <row r="4225">
          <cell r="CG4225">
            <v>0</v>
          </cell>
        </row>
        <row r="4226">
          <cell r="CG4226">
            <v>0</v>
          </cell>
        </row>
        <row r="4227">
          <cell r="CG4227">
            <v>0</v>
          </cell>
        </row>
        <row r="4228">
          <cell r="CG4228">
            <v>0</v>
          </cell>
        </row>
        <row r="4229">
          <cell r="CG4229">
            <v>0</v>
          </cell>
        </row>
        <row r="4230">
          <cell r="CG4230">
            <v>0</v>
          </cell>
        </row>
        <row r="4231">
          <cell r="CG4231">
            <v>0</v>
          </cell>
        </row>
        <row r="4232">
          <cell r="CG4232">
            <v>0</v>
          </cell>
        </row>
        <row r="4233">
          <cell r="CG4233">
            <v>0</v>
          </cell>
        </row>
        <row r="4234">
          <cell r="CG4234">
            <v>0</v>
          </cell>
        </row>
        <row r="4235">
          <cell r="CG4235">
            <v>0</v>
          </cell>
        </row>
        <row r="4236">
          <cell r="CG4236">
            <v>0</v>
          </cell>
        </row>
        <row r="4237">
          <cell r="CG4237">
            <v>0</v>
          </cell>
        </row>
        <row r="4238">
          <cell r="CG4238">
            <v>0</v>
          </cell>
        </row>
        <row r="4239">
          <cell r="CG4239">
            <v>0</v>
          </cell>
        </row>
        <row r="4240">
          <cell r="CG4240">
            <v>0</v>
          </cell>
        </row>
        <row r="4241">
          <cell r="CG4241">
            <v>0</v>
          </cell>
        </row>
        <row r="4242">
          <cell r="CG4242">
            <v>0</v>
          </cell>
        </row>
        <row r="4243">
          <cell r="CG4243">
            <v>0</v>
          </cell>
        </row>
        <row r="4244">
          <cell r="CG4244">
            <v>0</v>
          </cell>
        </row>
        <row r="4245">
          <cell r="CG4245">
            <v>0</v>
          </cell>
        </row>
        <row r="4246">
          <cell r="CG4246">
            <v>0</v>
          </cell>
        </row>
        <row r="4247">
          <cell r="CG4247">
            <v>0</v>
          </cell>
        </row>
        <row r="4248">
          <cell r="CG4248">
            <v>0</v>
          </cell>
        </row>
        <row r="4249">
          <cell r="CG4249">
            <v>0</v>
          </cell>
        </row>
        <row r="4250">
          <cell r="CG4250">
            <v>0</v>
          </cell>
        </row>
        <row r="4251">
          <cell r="CG4251">
            <v>0</v>
          </cell>
        </row>
        <row r="4252">
          <cell r="CG4252">
            <v>0</v>
          </cell>
        </row>
        <row r="4253">
          <cell r="CG4253">
            <v>0</v>
          </cell>
        </row>
        <row r="4254">
          <cell r="CG4254">
            <v>0</v>
          </cell>
        </row>
        <row r="4255">
          <cell r="CG4255">
            <v>0</v>
          </cell>
        </row>
        <row r="4256">
          <cell r="CG4256">
            <v>0</v>
          </cell>
        </row>
        <row r="4257">
          <cell r="CG4257">
            <v>0</v>
          </cell>
        </row>
        <row r="4258">
          <cell r="CG4258">
            <v>0</v>
          </cell>
        </row>
        <row r="4259">
          <cell r="CG4259">
            <v>0</v>
          </cell>
        </row>
        <row r="4260">
          <cell r="CG4260">
            <v>0</v>
          </cell>
        </row>
        <row r="4261">
          <cell r="CG4261">
            <v>0</v>
          </cell>
        </row>
        <row r="4262">
          <cell r="CG4262">
            <v>0</v>
          </cell>
        </row>
        <row r="4263">
          <cell r="CG4263">
            <v>0</v>
          </cell>
        </row>
        <row r="4264">
          <cell r="CG4264">
            <v>0</v>
          </cell>
        </row>
        <row r="4265">
          <cell r="CG4265">
            <v>0</v>
          </cell>
        </row>
        <row r="4266">
          <cell r="CG4266">
            <v>0</v>
          </cell>
        </row>
        <row r="4267">
          <cell r="CG4267">
            <v>0</v>
          </cell>
        </row>
        <row r="4268">
          <cell r="CG4268">
            <v>0</v>
          </cell>
        </row>
        <row r="4269">
          <cell r="CG4269">
            <v>0</v>
          </cell>
        </row>
        <row r="4270">
          <cell r="CG4270">
            <v>0</v>
          </cell>
        </row>
        <row r="4271">
          <cell r="CG4271">
            <v>0</v>
          </cell>
        </row>
        <row r="4272">
          <cell r="CG4272">
            <v>0</v>
          </cell>
        </row>
        <row r="4273">
          <cell r="CG4273">
            <v>0</v>
          </cell>
        </row>
        <row r="4274">
          <cell r="CG4274">
            <v>0</v>
          </cell>
        </row>
        <row r="4275">
          <cell r="CG4275">
            <v>0</v>
          </cell>
        </row>
        <row r="4276">
          <cell r="CG4276">
            <v>0</v>
          </cell>
        </row>
        <row r="4277">
          <cell r="CG4277">
            <v>0</v>
          </cell>
        </row>
        <row r="4278">
          <cell r="CG4278">
            <v>0</v>
          </cell>
        </row>
        <row r="4279">
          <cell r="CG4279">
            <v>0</v>
          </cell>
        </row>
        <row r="4280">
          <cell r="CG4280">
            <v>0</v>
          </cell>
        </row>
        <row r="4281">
          <cell r="CG4281">
            <v>0</v>
          </cell>
        </row>
        <row r="4282">
          <cell r="CG4282">
            <v>0</v>
          </cell>
        </row>
        <row r="4283">
          <cell r="CG4283">
            <v>0</v>
          </cell>
        </row>
        <row r="4284">
          <cell r="CG4284">
            <v>0</v>
          </cell>
        </row>
        <row r="4285">
          <cell r="CG4285">
            <v>0</v>
          </cell>
        </row>
        <row r="4286">
          <cell r="CG4286">
            <v>0</v>
          </cell>
        </row>
        <row r="4287">
          <cell r="CG4287">
            <v>0</v>
          </cell>
        </row>
        <row r="4288">
          <cell r="CG4288">
            <v>0</v>
          </cell>
        </row>
        <row r="4289">
          <cell r="CG4289">
            <v>0</v>
          </cell>
        </row>
        <row r="4290">
          <cell r="CG4290">
            <v>0</v>
          </cell>
        </row>
        <row r="4291">
          <cell r="CG4291">
            <v>0</v>
          </cell>
        </row>
        <row r="4292">
          <cell r="CG4292">
            <v>0</v>
          </cell>
        </row>
        <row r="4293">
          <cell r="CG4293">
            <v>0</v>
          </cell>
        </row>
        <row r="4294">
          <cell r="CG4294">
            <v>0</v>
          </cell>
        </row>
        <row r="4295">
          <cell r="CG4295">
            <v>0</v>
          </cell>
        </row>
        <row r="4296">
          <cell r="CG4296">
            <v>0</v>
          </cell>
        </row>
        <row r="4297">
          <cell r="CG4297">
            <v>0</v>
          </cell>
        </row>
        <row r="4298">
          <cell r="CG4298">
            <v>0</v>
          </cell>
        </row>
        <row r="4299">
          <cell r="CG4299">
            <v>0</v>
          </cell>
        </row>
        <row r="4300">
          <cell r="CG4300">
            <v>0</v>
          </cell>
        </row>
        <row r="4301">
          <cell r="CG4301">
            <v>0</v>
          </cell>
        </row>
        <row r="4302">
          <cell r="CG4302">
            <v>0</v>
          </cell>
        </row>
        <row r="4303">
          <cell r="CG4303">
            <v>0</v>
          </cell>
        </row>
        <row r="4304">
          <cell r="CG4304">
            <v>0</v>
          </cell>
        </row>
        <row r="4305">
          <cell r="CG4305">
            <v>0</v>
          </cell>
        </row>
        <row r="4306">
          <cell r="CG4306">
            <v>0</v>
          </cell>
        </row>
        <row r="4307">
          <cell r="CG4307">
            <v>0</v>
          </cell>
        </row>
        <row r="4308">
          <cell r="CG4308">
            <v>0</v>
          </cell>
        </row>
        <row r="4309">
          <cell r="CG4309">
            <v>0</v>
          </cell>
        </row>
        <row r="4310">
          <cell r="CG4310">
            <v>0</v>
          </cell>
        </row>
        <row r="4311">
          <cell r="CG4311">
            <v>0</v>
          </cell>
        </row>
        <row r="4312">
          <cell r="CG4312">
            <v>0</v>
          </cell>
        </row>
        <row r="4313">
          <cell r="CG4313">
            <v>0</v>
          </cell>
        </row>
        <row r="4314">
          <cell r="CG4314">
            <v>0</v>
          </cell>
        </row>
        <row r="4315">
          <cell r="CG4315">
            <v>0</v>
          </cell>
        </row>
        <row r="4316">
          <cell r="CG4316">
            <v>0</v>
          </cell>
        </row>
        <row r="4317">
          <cell r="CG4317">
            <v>0</v>
          </cell>
        </row>
        <row r="4318">
          <cell r="CG4318">
            <v>0</v>
          </cell>
        </row>
        <row r="4319">
          <cell r="CG4319">
            <v>0</v>
          </cell>
        </row>
        <row r="4320">
          <cell r="CG4320">
            <v>0</v>
          </cell>
        </row>
        <row r="4321">
          <cell r="CG4321">
            <v>0</v>
          </cell>
        </row>
        <row r="4322">
          <cell r="CG4322">
            <v>0</v>
          </cell>
        </row>
        <row r="4323">
          <cell r="CG4323">
            <v>0</v>
          </cell>
        </row>
        <row r="4324">
          <cell r="CG4324">
            <v>0</v>
          </cell>
        </row>
        <row r="4325">
          <cell r="CG4325">
            <v>0</v>
          </cell>
        </row>
        <row r="4326">
          <cell r="CG4326">
            <v>0</v>
          </cell>
        </row>
        <row r="4327">
          <cell r="CG4327">
            <v>0</v>
          </cell>
        </row>
        <row r="4328">
          <cell r="CG4328">
            <v>0</v>
          </cell>
        </row>
        <row r="4329">
          <cell r="CG4329">
            <v>0</v>
          </cell>
        </row>
        <row r="4330">
          <cell r="CG4330">
            <v>0</v>
          </cell>
        </row>
        <row r="4331">
          <cell r="CG4331">
            <v>0</v>
          </cell>
        </row>
        <row r="4332">
          <cell r="CG4332">
            <v>0</v>
          </cell>
        </row>
        <row r="4333">
          <cell r="CG4333">
            <v>0</v>
          </cell>
        </row>
        <row r="4334">
          <cell r="CG4334">
            <v>0</v>
          </cell>
        </row>
        <row r="4335">
          <cell r="CG4335">
            <v>0</v>
          </cell>
        </row>
        <row r="4336">
          <cell r="CG4336">
            <v>0</v>
          </cell>
        </row>
        <row r="4337">
          <cell r="CG4337">
            <v>0</v>
          </cell>
        </row>
        <row r="4338">
          <cell r="CG4338">
            <v>0</v>
          </cell>
        </row>
        <row r="4339">
          <cell r="CG4339">
            <v>0</v>
          </cell>
        </row>
        <row r="4340">
          <cell r="CG4340">
            <v>0</v>
          </cell>
        </row>
        <row r="4341">
          <cell r="CG4341">
            <v>0</v>
          </cell>
        </row>
        <row r="4342">
          <cell r="CG4342">
            <v>0</v>
          </cell>
        </row>
        <row r="4343">
          <cell r="CG4343">
            <v>0</v>
          </cell>
        </row>
        <row r="4344">
          <cell r="CG4344">
            <v>0</v>
          </cell>
        </row>
        <row r="4345">
          <cell r="CG4345">
            <v>0</v>
          </cell>
        </row>
        <row r="4346">
          <cell r="CG4346">
            <v>517550</v>
          </cell>
        </row>
        <row r="4347">
          <cell r="CG4347">
            <v>0</v>
          </cell>
        </row>
        <row r="4348">
          <cell r="CG4348">
            <v>0</v>
          </cell>
        </row>
        <row r="4349">
          <cell r="CG4349">
            <v>0</v>
          </cell>
        </row>
        <row r="4350">
          <cell r="CG4350">
            <v>0</v>
          </cell>
        </row>
        <row r="4351">
          <cell r="CG4351">
            <v>0</v>
          </cell>
        </row>
        <row r="4352">
          <cell r="CG4352">
            <v>0</v>
          </cell>
        </row>
        <row r="4353">
          <cell r="CG4353">
            <v>0</v>
          </cell>
        </row>
        <row r="4354">
          <cell r="CG4354">
            <v>0</v>
          </cell>
        </row>
        <row r="4355">
          <cell r="CG4355">
            <v>0</v>
          </cell>
        </row>
        <row r="4356">
          <cell r="CG4356">
            <v>0</v>
          </cell>
        </row>
        <row r="4357">
          <cell r="CG4357">
            <v>0</v>
          </cell>
        </row>
        <row r="4358">
          <cell r="CG4358">
            <v>0</v>
          </cell>
        </row>
        <row r="4359">
          <cell r="CG4359">
            <v>0</v>
          </cell>
        </row>
        <row r="4360">
          <cell r="CG4360">
            <v>0</v>
          </cell>
        </row>
        <row r="4361">
          <cell r="CG4361">
            <v>0</v>
          </cell>
        </row>
        <row r="4362">
          <cell r="CG4362">
            <v>0</v>
          </cell>
        </row>
        <row r="4363">
          <cell r="CG4363">
            <v>0</v>
          </cell>
        </row>
        <row r="4364">
          <cell r="CG4364">
            <v>0</v>
          </cell>
        </row>
        <row r="4365">
          <cell r="CG4365">
            <v>0</v>
          </cell>
        </row>
        <row r="4366">
          <cell r="CG4366">
            <v>0</v>
          </cell>
        </row>
        <row r="4367">
          <cell r="CG4367">
            <v>0</v>
          </cell>
        </row>
        <row r="4368">
          <cell r="CG4368">
            <v>0</v>
          </cell>
        </row>
        <row r="4369">
          <cell r="CG4369">
            <v>0</v>
          </cell>
        </row>
        <row r="4370">
          <cell r="CG4370">
            <v>0</v>
          </cell>
        </row>
        <row r="4371">
          <cell r="CG4371">
            <v>0</v>
          </cell>
        </row>
        <row r="4372">
          <cell r="CG4372">
            <v>0</v>
          </cell>
        </row>
        <row r="4373">
          <cell r="CG4373">
            <v>0</v>
          </cell>
        </row>
        <row r="4374">
          <cell r="CG4374">
            <v>0</v>
          </cell>
        </row>
        <row r="4375">
          <cell r="CG4375">
            <v>0</v>
          </cell>
        </row>
        <row r="4376">
          <cell r="CG4376">
            <v>0</v>
          </cell>
        </row>
        <row r="4377">
          <cell r="CG4377">
            <v>0</v>
          </cell>
        </row>
        <row r="4378">
          <cell r="CG4378">
            <v>0</v>
          </cell>
        </row>
        <row r="4379">
          <cell r="CG4379">
            <v>0</v>
          </cell>
        </row>
        <row r="4380">
          <cell r="CG4380">
            <v>0</v>
          </cell>
        </row>
        <row r="4381">
          <cell r="CG4381">
            <v>0</v>
          </cell>
        </row>
        <row r="4382">
          <cell r="CG4382">
            <v>0</v>
          </cell>
        </row>
        <row r="4383">
          <cell r="CG4383">
            <v>0</v>
          </cell>
        </row>
        <row r="4384">
          <cell r="CG4384">
            <v>0</v>
          </cell>
        </row>
        <row r="4385">
          <cell r="CG4385">
            <v>0</v>
          </cell>
        </row>
        <row r="4386">
          <cell r="CG4386">
            <v>0</v>
          </cell>
        </row>
        <row r="4387">
          <cell r="CG4387">
            <v>0</v>
          </cell>
        </row>
        <row r="4388">
          <cell r="CG4388">
            <v>0</v>
          </cell>
        </row>
        <row r="4389">
          <cell r="CG4389">
            <v>0</v>
          </cell>
        </row>
        <row r="4390">
          <cell r="CG4390">
            <v>0</v>
          </cell>
        </row>
        <row r="4391">
          <cell r="CG4391">
            <v>0</v>
          </cell>
        </row>
        <row r="4392">
          <cell r="CG4392">
            <v>0</v>
          </cell>
        </row>
        <row r="4393">
          <cell r="CG4393">
            <v>0</v>
          </cell>
        </row>
        <row r="4394">
          <cell r="CG4394">
            <v>0</v>
          </cell>
        </row>
        <row r="4395">
          <cell r="CG4395">
            <v>0</v>
          </cell>
        </row>
        <row r="4396">
          <cell r="CG4396">
            <v>0</v>
          </cell>
        </row>
        <row r="4397">
          <cell r="CG4397">
            <v>0</v>
          </cell>
        </row>
        <row r="4398">
          <cell r="CG4398">
            <v>0</v>
          </cell>
        </row>
        <row r="4399">
          <cell r="CG4399">
            <v>0</v>
          </cell>
        </row>
        <row r="4400">
          <cell r="CG4400">
            <v>0</v>
          </cell>
        </row>
        <row r="4401">
          <cell r="CG4401">
            <v>0</v>
          </cell>
        </row>
        <row r="4402">
          <cell r="CG4402">
            <v>0</v>
          </cell>
        </row>
        <row r="4403">
          <cell r="CG4403">
            <v>0</v>
          </cell>
        </row>
        <row r="4404">
          <cell r="CG4404">
            <v>0</v>
          </cell>
        </row>
        <row r="4405">
          <cell r="CG4405">
            <v>0</v>
          </cell>
        </row>
        <row r="4406">
          <cell r="CG4406">
            <v>0</v>
          </cell>
        </row>
        <row r="4407">
          <cell r="CG4407">
            <v>0</v>
          </cell>
        </row>
        <row r="4408">
          <cell r="CG4408">
            <v>0</v>
          </cell>
        </row>
        <row r="4409">
          <cell r="CG4409">
            <v>0</v>
          </cell>
        </row>
        <row r="4410">
          <cell r="CG4410">
            <v>0</v>
          </cell>
        </row>
        <row r="4411">
          <cell r="CG4411">
            <v>0</v>
          </cell>
        </row>
        <row r="4412">
          <cell r="CG4412">
            <v>0</v>
          </cell>
        </row>
        <row r="4413">
          <cell r="CG4413">
            <v>0</v>
          </cell>
        </row>
        <row r="4414">
          <cell r="CG4414">
            <v>0</v>
          </cell>
        </row>
        <row r="4415">
          <cell r="CG4415">
            <v>0</v>
          </cell>
        </row>
        <row r="4416">
          <cell r="CG4416">
            <v>0</v>
          </cell>
        </row>
        <row r="4417">
          <cell r="CG4417">
            <v>0</v>
          </cell>
        </row>
        <row r="4418">
          <cell r="CG4418">
            <v>0</v>
          </cell>
        </row>
        <row r="4419">
          <cell r="CG4419">
            <v>0</v>
          </cell>
        </row>
        <row r="4420">
          <cell r="CG4420">
            <v>0</v>
          </cell>
        </row>
        <row r="4421">
          <cell r="CG4421">
            <v>0</v>
          </cell>
        </row>
        <row r="4422">
          <cell r="CG4422">
            <v>0</v>
          </cell>
        </row>
        <row r="4423">
          <cell r="CG4423">
            <v>0</v>
          </cell>
        </row>
        <row r="4424">
          <cell r="CG4424">
            <v>0</v>
          </cell>
        </row>
        <row r="4425">
          <cell r="CG4425">
            <v>0</v>
          </cell>
        </row>
        <row r="4426">
          <cell r="CG4426">
            <v>0</v>
          </cell>
        </row>
        <row r="4427">
          <cell r="CG4427">
            <v>0</v>
          </cell>
        </row>
        <row r="4428">
          <cell r="CG4428">
            <v>0</v>
          </cell>
        </row>
        <row r="4429">
          <cell r="CG4429">
            <v>0</v>
          </cell>
        </row>
        <row r="4430">
          <cell r="CG4430">
            <v>0</v>
          </cell>
        </row>
        <row r="4431">
          <cell r="CG4431">
            <v>0</v>
          </cell>
        </row>
        <row r="4432">
          <cell r="CG4432">
            <v>0</v>
          </cell>
        </row>
        <row r="4433">
          <cell r="CG4433">
            <v>0</v>
          </cell>
        </row>
        <row r="4434">
          <cell r="CG4434">
            <v>0</v>
          </cell>
        </row>
        <row r="4435">
          <cell r="CG4435">
            <v>0</v>
          </cell>
        </row>
        <row r="4436">
          <cell r="CG4436">
            <v>0</v>
          </cell>
        </row>
        <row r="4437">
          <cell r="CG4437">
            <v>0</v>
          </cell>
        </row>
        <row r="4438">
          <cell r="CG4438">
            <v>0</v>
          </cell>
        </row>
        <row r="4439">
          <cell r="CG4439">
            <v>0</v>
          </cell>
        </row>
        <row r="4440">
          <cell r="CG4440">
            <v>0</v>
          </cell>
        </row>
        <row r="4441">
          <cell r="CG4441">
            <v>0</v>
          </cell>
        </row>
        <row r="4442">
          <cell r="CG4442">
            <v>0</v>
          </cell>
        </row>
        <row r="4443">
          <cell r="CG4443">
            <v>0</v>
          </cell>
        </row>
        <row r="4444">
          <cell r="CG4444">
            <v>0</v>
          </cell>
        </row>
        <row r="4445">
          <cell r="CG4445">
            <v>0</v>
          </cell>
        </row>
        <row r="4446">
          <cell r="CG4446">
            <v>0</v>
          </cell>
        </row>
        <row r="4447">
          <cell r="CG4447">
            <v>0</v>
          </cell>
        </row>
        <row r="4448">
          <cell r="CG4448">
            <v>0</v>
          </cell>
        </row>
        <row r="4449">
          <cell r="CG4449">
            <v>0</v>
          </cell>
        </row>
        <row r="4450">
          <cell r="CG4450">
            <v>0</v>
          </cell>
        </row>
        <row r="4451">
          <cell r="CG4451">
            <v>0</v>
          </cell>
        </row>
        <row r="4452">
          <cell r="CG4452">
            <v>0</v>
          </cell>
        </row>
        <row r="4453">
          <cell r="CG4453">
            <v>0</v>
          </cell>
        </row>
        <row r="4454">
          <cell r="CG4454">
            <v>0</v>
          </cell>
        </row>
        <row r="4455">
          <cell r="CG4455">
            <v>0</v>
          </cell>
        </row>
        <row r="4456">
          <cell r="CG4456">
            <v>0</v>
          </cell>
        </row>
        <row r="4457">
          <cell r="CG4457">
            <v>0</v>
          </cell>
        </row>
        <row r="4458">
          <cell r="CG4458">
            <v>0</v>
          </cell>
        </row>
        <row r="4459">
          <cell r="CG4459">
            <v>0</v>
          </cell>
        </row>
        <row r="4460">
          <cell r="CG4460">
            <v>0</v>
          </cell>
        </row>
        <row r="4461">
          <cell r="CG4461">
            <v>0</v>
          </cell>
        </row>
        <row r="4462">
          <cell r="CG4462">
            <v>0</v>
          </cell>
        </row>
        <row r="4463">
          <cell r="CG4463">
            <v>0</v>
          </cell>
        </row>
        <row r="4464">
          <cell r="CG4464">
            <v>0</v>
          </cell>
        </row>
        <row r="4465">
          <cell r="CG4465">
            <v>0</v>
          </cell>
        </row>
        <row r="4466">
          <cell r="CG4466">
            <v>0</v>
          </cell>
        </row>
        <row r="4467">
          <cell r="CG4467">
            <v>0</v>
          </cell>
        </row>
        <row r="4468">
          <cell r="CG4468">
            <v>0</v>
          </cell>
        </row>
        <row r="4469">
          <cell r="CG4469">
            <v>0</v>
          </cell>
        </row>
        <row r="4470">
          <cell r="CG4470">
            <v>0</v>
          </cell>
        </row>
        <row r="4471">
          <cell r="CG4471">
            <v>0</v>
          </cell>
        </row>
        <row r="4472">
          <cell r="CG4472">
            <v>0</v>
          </cell>
        </row>
        <row r="4473">
          <cell r="CG4473">
            <v>0</v>
          </cell>
        </row>
        <row r="4474">
          <cell r="CG4474">
            <v>0</v>
          </cell>
        </row>
        <row r="4475">
          <cell r="CG4475">
            <v>0</v>
          </cell>
        </row>
        <row r="4476">
          <cell r="CG4476">
            <v>0</v>
          </cell>
        </row>
        <row r="4477">
          <cell r="CG4477">
            <v>0</v>
          </cell>
        </row>
        <row r="4478">
          <cell r="CG4478">
            <v>0</v>
          </cell>
        </row>
        <row r="4479">
          <cell r="CG4479">
            <v>0</v>
          </cell>
        </row>
        <row r="4480">
          <cell r="CG4480">
            <v>0</v>
          </cell>
        </row>
        <row r="4481">
          <cell r="CG4481">
            <v>0</v>
          </cell>
        </row>
        <row r="4482">
          <cell r="CG4482">
            <v>0</v>
          </cell>
        </row>
        <row r="4483">
          <cell r="CG4483">
            <v>0</v>
          </cell>
        </row>
        <row r="4484">
          <cell r="CG4484">
            <v>0</v>
          </cell>
        </row>
        <row r="4485">
          <cell r="CG4485">
            <v>0</v>
          </cell>
        </row>
        <row r="4486">
          <cell r="CG4486">
            <v>0</v>
          </cell>
        </row>
        <row r="4487">
          <cell r="CG4487">
            <v>0</v>
          </cell>
        </row>
        <row r="4488">
          <cell r="CG4488">
            <v>0</v>
          </cell>
        </row>
        <row r="4489">
          <cell r="CG4489">
            <v>0</v>
          </cell>
        </row>
        <row r="4490">
          <cell r="CG4490">
            <v>0</v>
          </cell>
        </row>
        <row r="4491">
          <cell r="CG4491">
            <v>0</v>
          </cell>
        </row>
        <row r="4492">
          <cell r="CG4492">
            <v>79840226</v>
          </cell>
        </row>
        <row r="4493">
          <cell r="CG4493">
            <v>0</v>
          </cell>
        </row>
        <row r="4494">
          <cell r="CG4494">
            <v>0</v>
          </cell>
        </row>
        <row r="4495">
          <cell r="CG4495">
            <v>0</v>
          </cell>
        </row>
        <row r="4496">
          <cell r="CG4496">
            <v>0</v>
          </cell>
        </row>
        <row r="4497">
          <cell r="CG4497">
            <v>0</v>
          </cell>
        </row>
        <row r="4498">
          <cell r="CG4498">
            <v>0</v>
          </cell>
        </row>
        <row r="4499">
          <cell r="CG4499">
            <v>0</v>
          </cell>
        </row>
        <row r="4500">
          <cell r="CG4500">
            <v>0</v>
          </cell>
        </row>
        <row r="4501">
          <cell r="CG4501">
            <v>0</v>
          </cell>
        </row>
        <row r="4502">
          <cell r="CG4502">
            <v>0</v>
          </cell>
        </row>
        <row r="4503">
          <cell r="CG4503">
            <v>0</v>
          </cell>
        </row>
        <row r="4504">
          <cell r="CG4504">
            <v>0</v>
          </cell>
        </row>
        <row r="4505">
          <cell r="CG4505">
            <v>0</v>
          </cell>
        </row>
        <row r="4506">
          <cell r="CG4506">
            <v>0</v>
          </cell>
        </row>
        <row r="4507">
          <cell r="CG4507">
            <v>0</v>
          </cell>
        </row>
        <row r="4508">
          <cell r="CG4508">
            <v>0</v>
          </cell>
        </row>
        <row r="4509">
          <cell r="CG4509">
            <v>0</v>
          </cell>
        </row>
        <row r="4510">
          <cell r="CG4510">
            <v>0</v>
          </cell>
        </row>
        <row r="4511">
          <cell r="CG4511">
            <v>0</v>
          </cell>
        </row>
        <row r="4512">
          <cell r="CG4512">
            <v>0</v>
          </cell>
        </row>
        <row r="4513">
          <cell r="CG4513">
            <v>0</v>
          </cell>
        </row>
        <row r="4514">
          <cell r="CG4514">
            <v>0</v>
          </cell>
        </row>
        <row r="4515">
          <cell r="CG4515">
            <v>0</v>
          </cell>
        </row>
        <row r="4516">
          <cell r="CG4516">
            <v>0</v>
          </cell>
        </row>
        <row r="4517">
          <cell r="CG4517">
            <v>0</v>
          </cell>
        </row>
        <row r="4518">
          <cell r="CG4518">
            <v>0</v>
          </cell>
        </row>
        <row r="4519">
          <cell r="CG4519">
            <v>0</v>
          </cell>
        </row>
        <row r="4520">
          <cell r="CG4520">
            <v>0</v>
          </cell>
        </row>
        <row r="4521">
          <cell r="CG4521">
            <v>0</v>
          </cell>
        </row>
        <row r="4522">
          <cell r="CG4522">
            <v>0</v>
          </cell>
        </row>
        <row r="4523">
          <cell r="CG4523">
            <v>0</v>
          </cell>
        </row>
        <row r="4524">
          <cell r="CG4524">
            <v>0</v>
          </cell>
        </row>
        <row r="4525">
          <cell r="CG4525">
            <v>0</v>
          </cell>
        </row>
        <row r="4526">
          <cell r="CG4526">
            <v>0</v>
          </cell>
        </row>
        <row r="4527">
          <cell r="CG4527">
            <v>0</v>
          </cell>
        </row>
        <row r="4528">
          <cell r="CG4528">
            <v>0</v>
          </cell>
        </row>
        <row r="4529">
          <cell r="CG4529">
            <v>0</v>
          </cell>
        </row>
        <row r="4530">
          <cell r="CG4530">
            <v>0</v>
          </cell>
        </row>
        <row r="4531">
          <cell r="CG4531">
            <v>0</v>
          </cell>
        </row>
        <row r="4532">
          <cell r="CG4532">
            <v>0</v>
          </cell>
        </row>
        <row r="4533">
          <cell r="CG4533">
            <v>0</v>
          </cell>
        </row>
        <row r="4534">
          <cell r="CG4534">
            <v>0</v>
          </cell>
        </row>
        <row r="4535">
          <cell r="CG4535">
            <v>0</v>
          </cell>
        </row>
        <row r="4536">
          <cell r="CG4536">
            <v>0</v>
          </cell>
        </row>
        <row r="4537">
          <cell r="CG4537">
            <v>0</v>
          </cell>
        </row>
        <row r="4538">
          <cell r="CG4538">
            <v>0</v>
          </cell>
        </row>
        <row r="4539">
          <cell r="CG4539">
            <v>0</v>
          </cell>
        </row>
        <row r="4540">
          <cell r="CG4540">
            <v>0</v>
          </cell>
        </row>
        <row r="4541">
          <cell r="CG4541">
            <v>0</v>
          </cell>
        </row>
        <row r="4542">
          <cell r="CG4542">
            <v>0</v>
          </cell>
        </row>
        <row r="4543">
          <cell r="CG4543">
            <v>0</v>
          </cell>
        </row>
        <row r="4544">
          <cell r="CG4544">
            <v>0</v>
          </cell>
        </row>
        <row r="4545">
          <cell r="CG4545">
            <v>0</v>
          </cell>
        </row>
        <row r="4546">
          <cell r="CG4546">
            <v>0</v>
          </cell>
        </row>
        <row r="4547">
          <cell r="CG4547">
            <v>0</v>
          </cell>
        </row>
        <row r="4548">
          <cell r="CG4548">
            <v>0</v>
          </cell>
        </row>
        <row r="4549">
          <cell r="CG4549">
            <v>0</v>
          </cell>
        </row>
        <row r="4550">
          <cell r="CG4550">
            <v>0</v>
          </cell>
        </row>
        <row r="4551">
          <cell r="CG4551">
            <v>0</v>
          </cell>
        </row>
        <row r="4552">
          <cell r="CG4552">
            <v>0</v>
          </cell>
        </row>
        <row r="4553">
          <cell r="CG4553">
            <v>0</v>
          </cell>
        </row>
        <row r="4554">
          <cell r="CG4554">
            <v>0</v>
          </cell>
        </row>
        <row r="4555">
          <cell r="CG4555">
            <v>0</v>
          </cell>
        </row>
        <row r="4556">
          <cell r="CG4556">
            <v>0</v>
          </cell>
        </row>
        <row r="4557">
          <cell r="CG4557">
            <v>0</v>
          </cell>
        </row>
        <row r="4558">
          <cell r="CG4558">
            <v>0</v>
          </cell>
        </row>
        <row r="4559">
          <cell r="CG4559">
            <v>0</v>
          </cell>
        </row>
        <row r="4560">
          <cell r="CG4560">
            <v>0</v>
          </cell>
        </row>
        <row r="4561">
          <cell r="CG4561">
            <v>0</v>
          </cell>
        </row>
        <row r="4562">
          <cell r="CG4562">
            <v>0</v>
          </cell>
        </row>
        <row r="4563">
          <cell r="CG4563">
            <v>0</v>
          </cell>
        </row>
        <row r="4564">
          <cell r="CG4564">
            <v>0</v>
          </cell>
        </row>
        <row r="4565">
          <cell r="CG4565">
            <v>0</v>
          </cell>
        </row>
        <row r="4566">
          <cell r="CG4566">
            <v>0</v>
          </cell>
        </row>
        <row r="4567">
          <cell r="CG4567">
            <v>0</v>
          </cell>
        </row>
        <row r="4568">
          <cell r="CG4568">
            <v>0</v>
          </cell>
        </row>
        <row r="4569">
          <cell r="CG4569">
            <v>0</v>
          </cell>
        </row>
        <row r="4570">
          <cell r="CG4570">
            <v>0</v>
          </cell>
        </row>
        <row r="4571">
          <cell r="CG4571">
            <v>0</v>
          </cell>
        </row>
        <row r="4572">
          <cell r="CG4572">
            <v>0</v>
          </cell>
        </row>
        <row r="4573">
          <cell r="CG4573">
            <v>0</v>
          </cell>
        </row>
        <row r="4574">
          <cell r="CG4574">
            <v>0</v>
          </cell>
        </row>
        <row r="4575">
          <cell r="CG4575">
            <v>0</v>
          </cell>
        </row>
        <row r="4576">
          <cell r="CG4576">
            <v>0</v>
          </cell>
        </row>
        <row r="4577">
          <cell r="CG4577">
            <v>0</v>
          </cell>
        </row>
        <row r="4578">
          <cell r="CG4578">
            <v>0</v>
          </cell>
        </row>
        <row r="4579">
          <cell r="CG4579">
            <v>0</v>
          </cell>
        </row>
        <row r="4580">
          <cell r="CG4580">
            <v>0</v>
          </cell>
        </row>
        <row r="4581">
          <cell r="CG4581">
            <v>0</v>
          </cell>
        </row>
        <row r="4582">
          <cell r="CG4582">
            <v>0</v>
          </cell>
        </row>
        <row r="4583">
          <cell r="CG4583">
            <v>0</v>
          </cell>
        </row>
        <row r="4584">
          <cell r="CG4584">
            <v>0</v>
          </cell>
        </row>
        <row r="4585">
          <cell r="CG4585">
            <v>0</v>
          </cell>
        </row>
        <row r="4586">
          <cell r="CG4586">
            <v>0</v>
          </cell>
        </row>
        <row r="4587">
          <cell r="CG4587">
            <v>0</v>
          </cell>
        </row>
        <row r="4588">
          <cell r="CG4588">
            <v>0</v>
          </cell>
        </row>
        <row r="4589">
          <cell r="CG4589">
            <v>0</v>
          </cell>
        </row>
        <row r="4590">
          <cell r="CG4590">
            <v>0</v>
          </cell>
        </row>
        <row r="4591">
          <cell r="CG4591">
            <v>0</v>
          </cell>
        </row>
        <row r="4592">
          <cell r="CG4592">
            <v>0</v>
          </cell>
        </row>
        <row r="4593">
          <cell r="CG4593">
            <v>0</v>
          </cell>
        </row>
        <row r="4594">
          <cell r="CG4594">
            <v>0</v>
          </cell>
        </row>
        <row r="4595">
          <cell r="CG4595">
            <v>0</v>
          </cell>
        </row>
        <row r="4596">
          <cell r="CG4596">
            <v>0</v>
          </cell>
        </row>
        <row r="4597">
          <cell r="CG4597">
            <v>0</v>
          </cell>
        </row>
        <row r="4598">
          <cell r="CG4598">
            <v>0</v>
          </cell>
        </row>
        <row r="4599">
          <cell r="CG4599">
            <v>0</v>
          </cell>
        </row>
        <row r="4600">
          <cell r="CG4600">
            <v>0</v>
          </cell>
        </row>
        <row r="4601">
          <cell r="CG4601">
            <v>0</v>
          </cell>
        </row>
        <row r="4602">
          <cell r="CG4602">
            <v>0</v>
          </cell>
        </row>
        <row r="4603">
          <cell r="CG4603">
            <v>0</v>
          </cell>
        </row>
        <row r="4604">
          <cell r="CG4604">
            <v>0</v>
          </cell>
        </row>
        <row r="4605">
          <cell r="CG4605">
            <v>0</v>
          </cell>
        </row>
        <row r="4606">
          <cell r="CG4606">
            <v>0</v>
          </cell>
        </row>
        <row r="4607">
          <cell r="CG4607">
            <v>0</v>
          </cell>
        </row>
        <row r="4608">
          <cell r="CG4608">
            <v>0</v>
          </cell>
        </row>
        <row r="4609">
          <cell r="CG4609">
            <v>0</v>
          </cell>
        </row>
        <row r="4610">
          <cell r="CG4610">
            <v>0</v>
          </cell>
        </row>
        <row r="4611">
          <cell r="CG4611">
            <v>0</v>
          </cell>
        </row>
        <row r="4612">
          <cell r="CG4612">
            <v>0</v>
          </cell>
        </row>
        <row r="4613">
          <cell r="CG4613">
            <v>0</v>
          </cell>
        </row>
        <row r="4614">
          <cell r="CG4614">
            <v>0</v>
          </cell>
        </row>
        <row r="4615">
          <cell r="CG4615">
            <v>0</v>
          </cell>
        </row>
        <row r="4616">
          <cell r="CG4616">
            <v>0</v>
          </cell>
        </row>
        <row r="4617">
          <cell r="CG4617">
            <v>0</v>
          </cell>
        </row>
        <row r="4618">
          <cell r="CG4618">
            <v>0</v>
          </cell>
        </row>
        <row r="4619">
          <cell r="CG4619">
            <v>0</v>
          </cell>
        </row>
        <row r="4620">
          <cell r="CG4620">
            <v>0</v>
          </cell>
        </row>
        <row r="4621">
          <cell r="CG4621">
            <v>0</v>
          </cell>
        </row>
        <row r="4622">
          <cell r="CG4622">
            <v>0</v>
          </cell>
        </row>
        <row r="4623">
          <cell r="CG4623">
            <v>0</v>
          </cell>
        </row>
        <row r="4624">
          <cell r="CG4624">
            <v>0</v>
          </cell>
        </row>
        <row r="4625">
          <cell r="CG4625">
            <v>0</v>
          </cell>
        </row>
        <row r="4626">
          <cell r="CG4626">
            <v>0</v>
          </cell>
        </row>
        <row r="4627">
          <cell r="CG4627">
            <v>0</v>
          </cell>
        </row>
        <row r="4628">
          <cell r="CG4628">
            <v>0</v>
          </cell>
        </row>
        <row r="4629">
          <cell r="CG4629">
            <v>0</v>
          </cell>
        </row>
        <row r="4630">
          <cell r="CG4630">
            <v>0</v>
          </cell>
        </row>
        <row r="4631">
          <cell r="CG4631">
            <v>0</v>
          </cell>
        </row>
        <row r="4632">
          <cell r="CG4632">
            <v>0</v>
          </cell>
        </row>
        <row r="4633">
          <cell r="CG4633">
            <v>0</v>
          </cell>
        </row>
        <row r="4634">
          <cell r="CG4634">
            <v>68382956</v>
          </cell>
        </row>
        <row r="4635">
          <cell r="CG4635">
            <v>0</v>
          </cell>
        </row>
        <row r="4636">
          <cell r="CG4636">
            <v>0</v>
          </cell>
        </row>
        <row r="4637">
          <cell r="CG4637">
            <v>0</v>
          </cell>
        </row>
        <row r="4638">
          <cell r="CG4638">
            <v>0</v>
          </cell>
        </row>
        <row r="4639">
          <cell r="CG4639">
            <v>0</v>
          </cell>
        </row>
        <row r="4640">
          <cell r="CG4640">
            <v>0</v>
          </cell>
        </row>
        <row r="4641">
          <cell r="CG4641">
            <v>0</v>
          </cell>
        </row>
        <row r="4642">
          <cell r="CG4642">
            <v>0</v>
          </cell>
        </row>
        <row r="4643">
          <cell r="CG4643">
            <v>0</v>
          </cell>
        </row>
        <row r="4644">
          <cell r="CG4644">
            <v>0</v>
          </cell>
        </row>
        <row r="4645">
          <cell r="CG4645">
            <v>0</v>
          </cell>
        </row>
        <row r="4646">
          <cell r="CG4646">
            <v>0</v>
          </cell>
        </row>
        <row r="4647">
          <cell r="CG4647">
            <v>0</v>
          </cell>
        </row>
        <row r="4648">
          <cell r="CG4648">
            <v>0</v>
          </cell>
        </row>
        <row r="4649">
          <cell r="CG4649">
            <v>0</v>
          </cell>
        </row>
        <row r="4650">
          <cell r="CG4650">
            <v>0</v>
          </cell>
        </row>
        <row r="4651">
          <cell r="CG4651">
            <v>0</v>
          </cell>
        </row>
        <row r="4652">
          <cell r="CG4652">
            <v>0</v>
          </cell>
        </row>
        <row r="4653">
          <cell r="CG4653">
            <v>0</v>
          </cell>
        </row>
        <row r="4654">
          <cell r="CG4654">
            <v>0</v>
          </cell>
        </row>
        <row r="4655">
          <cell r="CG4655">
            <v>0</v>
          </cell>
        </row>
        <row r="4656">
          <cell r="CG4656">
            <v>0</v>
          </cell>
        </row>
        <row r="4657">
          <cell r="CG4657">
            <v>0</v>
          </cell>
        </row>
        <row r="4658">
          <cell r="CG4658">
            <v>0</v>
          </cell>
        </row>
        <row r="4659">
          <cell r="CG4659">
            <v>0</v>
          </cell>
        </row>
        <row r="4660">
          <cell r="CG4660">
            <v>0</v>
          </cell>
        </row>
        <row r="4661">
          <cell r="CG4661">
            <v>0</v>
          </cell>
        </row>
        <row r="4662">
          <cell r="CG4662">
            <v>0</v>
          </cell>
        </row>
        <row r="4663">
          <cell r="CG4663">
            <v>0</v>
          </cell>
        </row>
        <row r="4664">
          <cell r="CG4664">
            <v>0</v>
          </cell>
        </row>
        <row r="4665">
          <cell r="CG4665">
            <v>0</v>
          </cell>
        </row>
        <row r="4666">
          <cell r="CG4666">
            <v>0</v>
          </cell>
        </row>
        <row r="4667">
          <cell r="CG4667">
            <v>0</v>
          </cell>
        </row>
        <row r="4668">
          <cell r="CG4668">
            <v>0</v>
          </cell>
        </row>
        <row r="4669">
          <cell r="CG4669">
            <v>0</v>
          </cell>
        </row>
        <row r="4670">
          <cell r="CG4670">
            <v>0</v>
          </cell>
        </row>
        <row r="4671">
          <cell r="CG4671">
            <v>0</v>
          </cell>
        </row>
        <row r="4672">
          <cell r="CG4672">
            <v>0</v>
          </cell>
        </row>
        <row r="4673">
          <cell r="CG4673">
            <v>0</v>
          </cell>
        </row>
        <row r="4674">
          <cell r="CG4674">
            <v>0</v>
          </cell>
        </row>
        <row r="4675">
          <cell r="CG4675">
            <v>0</v>
          </cell>
        </row>
        <row r="4676">
          <cell r="CG4676">
            <v>0</v>
          </cell>
        </row>
        <row r="4677">
          <cell r="CG4677">
            <v>0</v>
          </cell>
        </row>
        <row r="4678">
          <cell r="CG4678">
            <v>0</v>
          </cell>
        </row>
        <row r="4679">
          <cell r="CG4679">
            <v>0</v>
          </cell>
        </row>
        <row r="4680">
          <cell r="CG4680">
            <v>0</v>
          </cell>
        </row>
        <row r="4681">
          <cell r="CG4681">
            <v>0</v>
          </cell>
        </row>
        <row r="4682">
          <cell r="CG4682">
            <v>0</v>
          </cell>
        </row>
        <row r="4683">
          <cell r="CG4683">
            <v>0</v>
          </cell>
        </row>
        <row r="4684">
          <cell r="CG4684">
            <v>0</v>
          </cell>
        </row>
        <row r="4685">
          <cell r="CG4685">
            <v>0</v>
          </cell>
        </row>
        <row r="4686">
          <cell r="CG4686">
            <v>0</v>
          </cell>
        </row>
        <row r="4687">
          <cell r="CG4687">
            <v>0</v>
          </cell>
        </row>
        <row r="4688">
          <cell r="CG4688">
            <v>0</v>
          </cell>
        </row>
        <row r="4689">
          <cell r="CG4689">
            <v>0</v>
          </cell>
        </row>
        <row r="4690">
          <cell r="CG4690">
            <v>0</v>
          </cell>
        </row>
        <row r="4691">
          <cell r="CG4691">
            <v>0</v>
          </cell>
        </row>
        <row r="4692">
          <cell r="CG4692">
            <v>0</v>
          </cell>
        </row>
        <row r="4693">
          <cell r="CG4693">
            <v>0</v>
          </cell>
        </row>
        <row r="4694">
          <cell r="CG4694">
            <v>0</v>
          </cell>
        </row>
        <row r="4695">
          <cell r="CG4695">
            <v>0</v>
          </cell>
        </row>
        <row r="4696">
          <cell r="CG4696">
            <v>0</v>
          </cell>
        </row>
        <row r="4697">
          <cell r="CG4697">
            <v>0</v>
          </cell>
        </row>
        <row r="4698">
          <cell r="CG4698">
            <v>0</v>
          </cell>
        </row>
        <row r="4699">
          <cell r="CG4699">
            <v>0</v>
          </cell>
        </row>
        <row r="4700">
          <cell r="CG4700">
            <v>0</v>
          </cell>
        </row>
        <row r="4701">
          <cell r="CG4701">
            <v>0</v>
          </cell>
        </row>
        <row r="4702">
          <cell r="CG4702">
            <v>0</v>
          </cell>
        </row>
        <row r="4703">
          <cell r="CG4703">
            <v>0</v>
          </cell>
        </row>
        <row r="4704">
          <cell r="CG4704">
            <v>0</v>
          </cell>
        </row>
        <row r="4705">
          <cell r="CG4705">
            <v>0</v>
          </cell>
        </row>
        <row r="4706">
          <cell r="CG4706">
            <v>0</v>
          </cell>
        </row>
        <row r="4707">
          <cell r="CG4707">
            <v>0</v>
          </cell>
        </row>
        <row r="4708">
          <cell r="CG4708">
            <v>0</v>
          </cell>
        </row>
        <row r="4709">
          <cell r="CG4709">
            <v>0</v>
          </cell>
        </row>
        <row r="4710">
          <cell r="CG4710">
            <v>0</v>
          </cell>
        </row>
        <row r="4711">
          <cell r="CG4711">
            <v>0</v>
          </cell>
        </row>
        <row r="4712">
          <cell r="CG4712">
            <v>0</v>
          </cell>
        </row>
        <row r="4713">
          <cell r="CG4713">
            <v>0</v>
          </cell>
        </row>
        <row r="4714">
          <cell r="CG4714">
            <v>0</v>
          </cell>
        </row>
        <row r="4715">
          <cell r="CG4715">
            <v>0</v>
          </cell>
        </row>
        <row r="4716">
          <cell r="CG4716">
            <v>0</v>
          </cell>
        </row>
        <row r="4717">
          <cell r="CG4717">
            <v>0</v>
          </cell>
        </row>
        <row r="4718">
          <cell r="CG4718">
            <v>0</v>
          </cell>
        </row>
        <row r="4719">
          <cell r="CG4719">
            <v>0</v>
          </cell>
        </row>
        <row r="4720">
          <cell r="CG4720">
            <v>0</v>
          </cell>
        </row>
        <row r="4721">
          <cell r="CG4721">
            <v>0</v>
          </cell>
        </row>
        <row r="4722">
          <cell r="CG4722">
            <v>0</v>
          </cell>
        </row>
        <row r="4723">
          <cell r="CG4723">
            <v>0</v>
          </cell>
        </row>
        <row r="4724">
          <cell r="CG4724">
            <v>0</v>
          </cell>
        </row>
        <row r="4725">
          <cell r="CG4725">
            <v>0</v>
          </cell>
        </row>
        <row r="4726">
          <cell r="CG4726">
            <v>0</v>
          </cell>
        </row>
        <row r="4727">
          <cell r="CG4727">
            <v>0</v>
          </cell>
        </row>
        <row r="4728">
          <cell r="CG4728">
            <v>0</v>
          </cell>
        </row>
        <row r="4729">
          <cell r="CG4729">
            <v>0</v>
          </cell>
        </row>
        <row r="4730">
          <cell r="CG4730">
            <v>0</v>
          </cell>
        </row>
        <row r="4731">
          <cell r="CG4731">
            <v>0</v>
          </cell>
        </row>
        <row r="4732">
          <cell r="CG4732">
            <v>0</v>
          </cell>
        </row>
        <row r="4733">
          <cell r="CG4733">
            <v>0</v>
          </cell>
        </row>
        <row r="4734">
          <cell r="CG4734">
            <v>0</v>
          </cell>
        </row>
        <row r="4735">
          <cell r="CG4735">
            <v>0</v>
          </cell>
        </row>
        <row r="4736">
          <cell r="CG4736">
            <v>0</v>
          </cell>
        </row>
        <row r="4737">
          <cell r="CG4737">
            <v>0</v>
          </cell>
        </row>
        <row r="4738">
          <cell r="CG4738">
            <v>0</v>
          </cell>
        </row>
        <row r="4739">
          <cell r="CG4739">
            <v>0</v>
          </cell>
        </row>
        <row r="4740">
          <cell r="CG4740">
            <v>0</v>
          </cell>
        </row>
        <row r="4741">
          <cell r="CG4741">
            <v>0</v>
          </cell>
        </row>
        <row r="4742">
          <cell r="CG4742">
            <v>0</v>
          </cell>
        </row>
        <row r="4743">
          <cell r="CG4743">
            <v>0</v>
          </cell>
        </row>
        <row r="4744">
          <cell r="CG4744">
            <v>0</v>
          </cell>
        </row>
        <row r="4745">
          <cell r="CG4745">
            <v>0</v>
          </cell>
        </row>
        <row r="4746">
          <cell r="CG4746">
            <v>0</v>
          </cell>
        </row>
        <row r="4747">
          <cell r="CG4747">
            <v>0</v>
          </cell>
        </row>
        <row r="4748">
          <cell r="CG4748">
            <v>0</v>
          </cell>
        </row>
        <row r="4749">
          <cell r="CG4749">
            <v>0</v>
          </cell>
        </row>
        <row r="4750">
          <cell r="CG4750">
            <v>0</v>
          </cell>
        </row>
        <row r="4751">
          <cell r="CG4751">
            <v>0</v>
          </cell>
        </row>
        <row r="4752">
          <cell r="CG4752">
            <v>0</v>
          </cell>
        </row>
        <row r="4753">
          <cell r="CG4753">
            <v>3935750</v>
          </cell>
        </row>
        <row r="4754">
          <cell r="CG4754">
            <v>0</v>
          </cell>
        </row>
        <row r="4755">
          <cell r="CG4755">
            <v>0</v>
          </cell>
        </row>
        <row r="4756">
          <cell r="CG4756">
            <v>0</v>
          </cell>
        </row>
        <row r="4757">
          <cell r="CG4757">
            <v>0</v>
          </cell>
        </row>
        <row r="4758">
          <cell r="CG4758">
            <v>0</v>
          </cell>
        </row>
        <row r="4759">
          <cell r="CG4759">
            <v>0</v>
          </cell>
        </row>
        <row r="4760">
          <cell r="CG4760">
            <v>0</v>
          </cell>
        </row>
        <row r="4761">
          <cell r="CG4761">
            <v>0</v>
          </cell>
        </row>
        <row r="4762">
          <cell r="CG4762">
            <v>0</v>
          </cell>
        </row>
        <row r="4763">
          <cell r="CG4763">
            <v>0</v>
          </cell>
        </row>
        <row r="4764">
          <cell r="CG4764">
            <v>0</v>
          </cell>
        </row>
        <row r="4765">
          <cell r="CG4765">
            <v>0</v>
          </cell>
        </row>
        <row r="4766">
          <cell r="CG4766">
            <v>0</v>
          </cell>
        </row>
        <row r="4767">
          <cell r="CG4767">
            <v>0</v>
          </cell>
        </row>
        <row r="4768">
          <cell r="CG4768">
            <v>0</v>
          </cell>
        </row>
        <row r="4769">
          <cell r="CG4769">
            <v>0</v>
          </cell>
        </row>
        <row r="4770">
          <cell r="CG4770">
            <v>0</v>
          </cell>
        </row>
        <row r="4771">
          <cell r="CG4771">
            <v>0</v>
          </cell>
        </row>
        <row r="4772">
          <cell r="CG4772">
            <v>0</v>
          </cell>
        </row>
        <row r="4773">
          <cell r="CG4773">
            <v>0</v>
          </cell>
        </row>
        <row r="4774">
          <cell r="CG4774">
            <v>0</v>
          </cell>
        </row>
        <row r="4775">
          <cell r="CG4775">
            <v>0</v>
          </cell>
        </row>
        <row r="4776">
          <cell r="CG4776">
            <v>0</v>
          </cell>
        </row>
        <row r="4777">
          <cell r="CG4777">
            <v>0</v>
          </cell>
        </row>
        <row r="4778">
          <cell r="CG4778">
            <v>0</v>
          </cell>
        </row>
        <row r="4779">
          <cell r="CG4779">
            <v>0</v>
          </cell>
        </row>
        <row r="4780">
          <cell r="CG4780">
            <v>5268795</v>
          </cell>
        </row>
        <row r="4781">
          <cell r="CG4781">
            <v>0</v>
          </cell>
        </row>
        <row r="4782">
          <cell r="CG4782">
            <v>0</v>
          </cell>
        </row>
        <row r="4783">
          <cell r="CG4783">
            <v>0</v>
          </cell>
        </row>
        <row r="4784">
          <cell r="CG4784">
            <v>0</v>
          </cell>
        </row>
        <row r="4785">
          <cell r="CG4785">
            <v>0</v>
          </cell>
        </row>
        <row r="4786">
          <cell r="CG4786">
            <v>0</v>
          </cell>
        </row>
        <row r="4787">
          <cell r="CG4787">
            <v>0</v>
          </cell>
        </row>
        <row r="4788">
          <cell r="CG4788">
            <v>0</v>
          </cell>
        </row>
        <row r="4789">
          <cell r="CG4789">
            <v>0</v>
          </cell>
        </row>
        <row r="4790">
          <cell r="CG4790">
            <v>0</v>
          </cell>
        </row>
        <row r="4791">
          <cell r="CG4791">
            <v>0</v>
          </cell>
        </row>
        <row r="4792">
          <cell r="CG4792">
            <v>0</v>
          </cell>
        </row>
        <row r="4793">
          <cell r="CG4793">
            <v>0</v>
          </cell>
        </row>
        <row r="4794">
          <cell r="CG4794">
            <v>0</v>
          </cell>
        </row>
        <row r="4795">
          <cell r="CG4795">
            <v>0</v>
          </cell>
        </row>
        <row r="4796">
          <cell r="CG4796">
            <v>0</v>
          </cell>
        </row>
        <row r="4797">
          <cell r="CG4797">
            <v>0</v>
          </cell>
        </row>
        <row r="4798">
          <cell r="CG4798">
            <v>0</v>
          </cell>
        </row>
        <row r="4799">
          <cell r="CG4799">
            <v>0</v>
          </cell>
        </row>
        <row r="4800">
          <cell r="CG4800">
            <v>0</v>
          </cell>
        </row>
        <row r="4801">
          <cell r="CG4801">
            <v>0</v>
          </cell>
        </row>
        <row r="4802">
          <cell r="CG4802">
            <v>0</v>
          </cell>
        </row>
        <row r="4803">
          <cell r="CG4803">
            <v>0</v>
          </cell>
        </row>
        <row r="4804">
          <cell r="CG4804">
            <v>0</v>
          </cell>
        </row>
        <row r="4805">
          <cell r="CG4805">
            <v>0</v>
          </cell>
        </row>
        <row r="4806">
          <cell r="CG4806">
            <v>0</v>
          </cell>
        </row>
        <row r="4807">
          <cell r="CG4807">
            <v>0</v>
          </cell>
        </row>
        <row r="4808">
          <cell r="CG4808">
            <v>0</v>
          </cell>
        </row>
        <row r="4809">
          <cell r="CG4809">
            <v>0</v>
          </cell>
        </row>
        <row r="4810">
          <cell r="CG4810">
            <v>0</v>
          </cell>
        </row>
        <row r="4811">
          <cell r="CG4811">
            <v>0</v>
          </cell>
        </row>
        <row r="4812">
          <cell r="CG4812">
            <v>0</v>
          </cell>
        </row>
        <row r="4813">
          <cell r="CG4813">
            <v>0</v>
          </cell>
        </row>
        <row r="4814">
          <cell r="CG4814">
            <v>0</v>
          </cell>
        </row>
        <row r="4815">
          <cell r="CG4815">
            <v>0</v>
          </cell>
        </row>
        <row r="4816">
          <cell r="CG4816">
            <v>0</v>
          </cell>
        </row>
        <row r="4817">
          <cell r="CG4817">
            <v>0</v>
          </cell>
        </row>
        <row r="4818">
          <cell r="CG4818">
            <v>0</v>
          </cell>
        </row>
        <row r="4819">
          <cell r="CG4819">
            <v>0</v>
          </cell>
        </row>
        <row r="4820">
          <cell r="CG4820">
            <v>0</v>
          </cell>
        </row>
        <row r="4821">
          <cell r="CG4821">
            <v>0</v>
          </cell>
        </row>
        <row r="4822">
          <cell r="CG4822">
            <v>0</v>
          </cell>
        </row>
        <row r="4823">
          <cell r="CG4823">
            <v>0</v>
          </cell>
        </row>
        <row r="4824">
          <cell r="CG4824">
            <v>0</v>
          </cell>
        </row>
        <row r="4825">
          <cell r="CG4825">
            <v>0</v>
          </cell>
        </row>
        <row r="4826">
          <cell r="CG4826">
            <v>0</v>
          </cell>
        </row>
        <row r="4827">
          <cell r="CG4827">
            <v>0</v>
          </cell>
        </row>
        <row r="4828">
          <cell r="CG4828">
            <v>0</v>
          </cell>
        </row>
        <row r="4829">
          <cell r="CG4829">
            <v>0</v>
          </cell>
        </row>
        <row r="4830">
          <cell r="CG4830">
            <v>0</v>
          </cell>
        </row>
        <row r="4831">
          <cell r="CG4831">
            <v>0</v>
          </cell>
        </row>
        <row r="4832">
          <cell r="CG4832">
            <v>0</v>
          </cell>
        </row>
        <row r="4833">
          <cell r="CG4833">
            <v>0</v>
          </cell>
        </row>
        <row r="4834">
          <cell r="CG4834">
            <v>0</v>
          </cell>
        </row>
        <row r="4835">
          <cell r="CG4835">
            <v>0</v>
          </cell>
        </row>
        <row r="4836">
          <cell r="CG4836">
            <v>0</v>
          </cell>
        </row>
        <row r="4837">
          <cell r="CG4837">
            <v>0</v>
          </cell>
        </row>
        <row r="4838">
          <cell r="CG4838">
            <v>0</v>
          </cell>
        </row>
        <row r="4839">
          <cell r="CG4839">
            <v>0</v>
          </cell>
        </row>
        <row r="4840">
          <cell r="CG4840">
            <v>0</v>
          </cell>
        </row>
        <row r="4841">
          <cell r="CG4841">
            <v>0</v>
          </cell>
        </row>
        <row r="4842">
          <cell r="CG4842">
            <v>0</v>
          </cell>
        </row>
        <row r="4843">
          <cell r="CG4843">
            <v>0</v>
          </cell>
        </row>
        <row r="4844">
          <cell r="CG4844">
            <v>0</v>
          </cell>
        </row>
        <row r="4845">
          <cell r="CG4845">
            <v>0</v>
          </cell>
        </row>
        <row r="4846">
          <cell r="CG4846">
            <v>0</v>
          </cell>
        </row>
        <row r="4847">
          <cell r="CG4847">
            <v>0</v>
          </cell>
        </row>
        <row r="4848">
          <cell r="CG4848">
            <v>0</v>
          </cell>
        </row>
        <row r="4849">
          <cell r="CG4849">
            <v>0</v>
          </cell>
        </row>
        <row r="4850">
          <cell r="CG4850">
            <v>0</v>
          </cell>
        </row>
        <row r="4851">
          <cell r="CG4851">
            <v>0</v>
          </cell>
        </row>
        <row r="4852">
          <cell r="CG4852">
            <v>0</v>
          </cell>
        </row>
        <row r="4853">
          <cell r="CG4853">
            <v>0</v>
          </cell>
        </row>
        <row r="4854">
          <cell r="CG4854">
            <v>0</v>
          </cell>
        </row>
        <row r="4855">
          <cell r="CG4855">
            <v>0</v>
          </cell>
        </row>
        <row r="4856">
          <cell r="CG4856">
            <v>0</v>
          </cell>
        </row>
        <row r="4857">
          <cell r="CG4857">
            <v>0</v>
          </cell>
        </row>
        <row r="4858">
          <cell r="CG4858">
            <v>0</v>
          </cell>
        </row>
        <row r="4859">
          <cell r="CG4859">
            <v>0</v>
          </cell>
        </row>
        <row r="4860">
          <cell r="CG4860">
            <v>0</v>
          </cell>
        </row>
        <row r="4861">
          <cell r="CG4861">
            <v>0</v>
          </cell>
        </row>
        <row r="4862">
          <cell r="CG4862">
            <v>0</v>
          </cell>
        </row>
        <row r="4863">
          <cell r="CG4863">
            <v>0</v>
          </cell>
        </row>
        <row r="4864">
          <cell r="CG4864">
            <v>0</v>
          </cell>
        </row>
        <row r="4865">
          <cell r="CG4865">
            <v>0</v>
          </cell>
        </row>
        <row r="4866">
          <cell r="CG4866">
            <v>0</v>
          </cell>
        </row>
        <row r="4867">
          <cell r="CG4867">
            <v>0</v>
          </cell>
        </row>
        <row r="4868">
          <cell r="CG4868">
            <v>0</v>
          </cell>
        </row>
        <row r="4869">
          <cell r="CG4869">
            <v>0</v>
          </cell>
        </row>
        <row r="4870">
          <cell r="CG4870">
            <v>0</v>
          </cell>
        </row>
        <row r="4871">
          <cell r="CG4871">
            <v>0</v>
          </cell>
        </row>
        <row r="4872">
          <cell r="CG4872">
            <v>0</v>
          </cell>
        </row>
        <row r="4873">
          <cell r="CG4873">
            <v>0</v>
          </cell>
        </row>
        <row r="4874">
          <cell r="CG4874">
            <v>0</v>
          </cell>
        </row>
        <row r="4875">
          <cell r="CG4875">
            <v>0</v>
          </cell>
        </row>
        <row r="4876">
          <cell r="CG4876">
            <v>0</v>
          </cell>
        </row>
        <row r="4877">
          <cell r="CG4877">
            <v>0</v>
          </cell>
        </row>
        <row r="4878">
          <cell r="CG4878">
            <v>0</v>
          </cell>
        </row>
        <row r="4879">
          <cell r="CG4879">
            <v>0</v>
          </cell>
        </row>
        <row r="4880">
          <cell r="CG4880">
            <v>0</v>
          </cell>
        </row>
        <row r="4881">
          <cell r="CG4881">
            <v>0</v>
          </cell>
        </row>
        <row r="4882">
          <cell r="CG4882">
            <v>0</v>
          </cell>
        </row>
        <row r="4883">
          <cell r="CG4883">
            <v>0</v>
          </cell>
        </row>
        <row r="4884">
          <cell r="CG4884">
            <v>0</v>
          </cell>
        </row>
        <row r="4885">
          <cell r="CG4885">
            <v>0</v>
          </cell>
        </row>
        <row r="4886">
          <cell r="CG4886">
            <v>0</v>
          </cell>
        </row>
        <row r="4887">
          <cell r="CG4887">
            <v>0</v>
          </cell>
        </row>
        <row r="4888">
          <cell r="CG4888">
            <v>0</v>
          </cell>
        </row>
        <row r="4889">
          <cell r="CG4889">
            <v>0</v>
          </cell>
        </row>
        <row r="4890">
          <cell r="CG4890">
            <v>0</v>
          </cell>
        </row>
        <row r="4891">
          <cell r="CG4891">
            <v>0</v>
          </cell>
        </row>
        <row r="4892">
          <cell r="CG4892">
            <v>0</v>
          </cell>
        </row>
        <row r="4893">
          <cell r="CG4893">
            <v>0</v>
          </cell>
        </row>
        <row r="4894">
          <cell r="CG4894">
            <v>0</v>
          </cell>
        </row>
        <row r="4895">
          <cell r="CG4895">
            <v>0</v>
          </cell>
        </row>
        <row r="4896">
          <cell r="CG4896">
            <v>0</v>
          </cell>
        </row>
        <row r="4897">
          <cell r="CG4897">
            <v>0</v>
          </cell>
        </row>
        <row r="4898">
          <cell r="CG4898">
            <v>0</v>
          </cell>
        </row>
        <row r="4899">
          <cell r="CG4899">
            <v>0</v>
          </cell>
        </row>
        <row r="4900">
          <cell r="CG4900">
            <v>0</v>
          </cell>
        </row>
        <row r="4901">
          <cell r="CG4901">
            <v>0</v>
          </cell>
        </row>
        <row r="4902">
          <cell r="CG4902">
            <v>0</v>
          </cell>
        </row>
        <row r="4903">
          <cell r="CG4903">
            <v>0</v>
          </cell>
        </row>
        <row r="4904">
          <cell r="CG4904">
            <v>0</v>
          </cell>
        </row>
        <row r="4905">
          <cell r="CG4905">
            <v>0</v>
          </cell>
        </row>
        <row r="4906">
          <cell r="CG4906">
            <v>0</v>
          </cell>
        </row>
        <row r="4907">
          <cell r="CG4907">
            <v>0</v>
          </cell>
        </row>
        <row r="4908">
          <cell r="CG4908">
            <v>0</v>
          </cell>
        </row>
        <row r="4909">
          <cell r="CG4909">
            <v>0</v>
          </cell>
        </row>
        <row r="4910">
          <cell r="CG4910">
            <v>0</v>
          </cell>
        </row>
        <row r="4911">
          <cell r="CG4911">
            <v>0</v>
          </cell>
        </row>
        <row r="4912">
          <cell r="CG4912">
            <v>0</v>
          </cell>
        </row>
        <row r="4913">
          <cell r="CG4913">
            <v>0</v>
          </cell>
        </row>
        <row r="4914">
          <cell r="CG4914">
            <v>0</v>
          </cell>
        </row>
        <row r="4915">
          <cell r="CG4915">
            <v>0</v>
          </cell>
        </row>
        <row r="4916">
          <cell r="CG4916">
            <v>0</v>
          </cell>
        </row>
        <row r="4917">
          <cell r="CG4917">
            <v>0</v>
          </cell>
        </row>
        <row r="4918">
          <cell r="CG4918">
            <v>0</v>
          </cell>
        </row>
        <row r="4919">
          <cell r="CG4919">
            <v>0</v>
          </cell>
        </row>
        <row r="4920">
          <cell r="CG4920">
            <v>0</v>
          </cell>
        </row>
        <row r="4921">
          <cell r="CG4921">
            <v>0</v>
          </cell>
        </row>
        <row r="4922">
          <cell r="CG4922">
            <v>0</v>
          </cell>
        </row>
        <row r="4923">
          <cell r="CG4923">
            <v>0</v>
          </cell>
        </row>
        <row r="4924">
          <cell r="CG4924">
            <v>0</v>
          </cell>
        </row>
        <row r="4925">
          <cell r="CG4925">
            <v>0</v>
          </cell>
        </row>
        <row r="4926">
          <cell r="CG4926">
            <v>0</v>
          </cell>
        </row>
        <row r="4927">
          <cell r="CG4927">
            <v>0</v>
          </cell>
        </row>
        <row r="4928">
          <cell r="CG4928">
            <v>0</v>
          </cell>
        </row>
        <row r="4929">
          <cell r="CG4929">
            <v>0</v>
          </cell>
        </row>
        <row r="4930">
          <cell r="CG4930">
            <v>0</v>
          </cell>
        </row>
        <row r="4931">
          <cell r="CG4931">
            <v>0</v>
          </cell>
        </row>
        <row r="4932">
          <cell r="CG4932">
            <v>0</v>
          </cell>
        </row>
        <row r="4933">
          <cell r="CG4933">
            <v>0</v>
          </cell>
        </row>
        <row r="4934">
          <cell r="CG4934">
            <v>0</v>
          </cell>
        </row>
        <row r="4935">
          <cell r="CG4935">
            <v>0</v>
          </cell>
        </row>
        <row r="4936">
          <cell r="CG4936">
            <v>0</v>
          </cell>
        </row>
        <row r="4937">
          <cell r="CG4937">
            <v>0</v>
          </cell>
        </row>
        <row r="4938">
          <cell r="CG4938">
            <v>0</v>
          </cell>
        </row>
        <row r="4939">
          <cell r="CG4939">
            <v>0</v>
          </cell>
        </row>
        <row r="4940">
          <cell r="CG4940">
            <v>0</v>
          </cell>
        </row>
        <row r="4941">
          <cell r="CG4941">
            <v>0</v>
          </cell>
        </row>
        <row r="4942">
          <cell r="CG4942">
            <v>0</v>
          </cell>
        </row>
        <row r="4943">
          <cell r="CG4943">
            <v>0</v>
          </cell>
        </row>
        <row r="4944">
          <cell r="CG4944">
            <v>0</v>
          </cell>
        </row>
        <row r="4945">
          <cell r="CG4945">
            <v>0</v>
          </cell>
        </row>
        <row r="4946">
          <cell r="CG4946">
            <v>0</v>
          </cell>
        </row>
        <row r="4947">
          <cell r="CG4947">
            <v>0</v>
          </cell>
        </row>
        <row r="4948">
          <cell r="CG4948">
            <v>0</v>
          </cell>
        </row>
        <row r="4949">
          <cell r="CG4949">
            <v>0</v>
          </cell>
        </row>
        <row r="4950">
          <cell r="CG4950">
            <v>0</v>
          </cell>
        </row>
        <row r="4951">
          <cell r="CG4951">
            <v>0</v>
          </cell>
        </row>
        <row r="4952">
          <cell r="CG4952">
            <v>0</v>
          </cell>
        </row>
        <row r="4953">
          <cell r="CG4953">
            <v>0</v>
          </cell>
        </row>
        <row r="4954">
          <cell r="CG4954">
            <v>0</v>
          </cell>
        </row>
        <row r="4955">
          <cell r="CG4955">
            <v>0</v>
          </cell>
        </row>
        <row r="4956">
          <cell r="CG4956">
            <v>0</v>
          </cell>
        </row>
        <row r="4957">
          <cell r="CG4957">
            <v>0</v>
          </cell>
        </row>
        <row r="4958">
          <cell r="CG4958">
            <v>0</v>
          </cell>
        </row>
        <row r="4959">
          <cell r="CG4959">
            <v>0</v>
          </cell>
        </row>
        <row r="4960">
          <cell r="CG4960">
            <v>0</v>
          </cell>
        </row>
        <row r="4961">
          <cell r="CG4961">
            <v>0</v>
          </cell>
        </row>
        <row r="4962">
          <cell r="CG4962">
            <v>0</v>
          </cell>
        </row>
        <row r="4963">
          <cell r="CG4963">
            <v>0</v>
          </cell>
        </row>
        <row r="4964">
          <cell r="CG4964">
            <v>0</v>
          </cell>
        </row>
        <row r="4965">
          <cell r="CG4965">
            <v>0</v>
          </cell>
        </row>
        <row r="4966">
          <cell r="CG4966">
            <v>0</v>
          </cell>
        </row>
        <row r="4967">
          <cell r="CG4967">
            <v>0</v>
          </cell>
        </row>
        <row r="4968">
          <cell r="CG4968">
            <v>0</v>
          </cell>
        </row>
        <row r="4969">
          <cell r="CG4969">
            <v>0</v>
          </cell>
        </row>
        <row r="4970">
          <cell r="CG4970">
            <v>0</v>
          </cell>
        </row>
        <row r="4971">
          <cell r="CG4971">
            <v>0</v>
          </cell>
        </row>
        <row r="4972">
          <cell r="CG4972">
            <v>0</v>
          </cell>
        </row>
        <row r="4973">
          <cell r="CG4973">
            <v>0</v>
          </cell>
        </row>
        <row r="4974">
          <cell r="CG4974">
            <v>0</v>
          </cell>
        </row>
        <row r="4975">
          <cell r="CG4975">
            <v>0</v>
          </cell>
        </row>
        <row r="4976">
          <cell r="CG4976">
            <v>0</v>
          </cell>
        </row>
        <row r="4977">
          <cell r="CG4977">
            <v>0</v>
          </cell>
        </row>
        <row r="4978">
          <cell r="CG4978">
            <v>0</v>
          </cell>
        </row>
        <row r="4979">
          <cell r="CG4979">
            <v>0</v>
          </cell>
        </row>
        <row r="4980">
          <cell r="CG4980">
            <v>0</v>
          </cell>
        </row>
        <row r="4981">
          <cell r="CG4981">
            <v>0</v>
          </cell>
        </row>
        <row r="4982">
          <cell r="CG4982">
            <v>0</v>
          </cell>
        </row>
        <row r="4983">
          <cell r="CG4983">
            <v>0</v>
          </cell>
        </row>
        <row r="4984">
          <cell r="CG4984">
            <v>0</v>
          </cell>
        </row>
        <row r="4985">
          <cell r="CG4985">
            <v>0</v>
          </cell>
        </row>
        <row r="4986">
          <cell r="CG4986">
            <v>0</v>
          </cell>
        </row>
        <row r="4987">
          <cell r="CG4987">
            <v>0</v>
          </cell>
        </row>
        <row r="4988">
          <cell r="CG4988">
            <v>0</v>
          </cell>
        </row>
        <row r="4989">
          <cell r="CG4989">
            <v>0</v>
          </cell>
        </row>
        <row r="4990">
          <cell r="CG4990">
            <v>0</v>
          </cell>
        </row>
        <row r="4991">
          <cell r="CG4991">
            <v>0</v>
          </cell>
        </row>
        <row r="4992">
          <cell r="CG4992">
            <v>0</v>
          </cell>
        </row>
        <row r="4993">
          <cell r="CG4993">
            <v>0</v>
          </cell>
        </row>
        <row r="4994">
          <cell r="CG4994">
            <v>0</v>
          </cell>
        </row>
        <row r="4995">
          <cell r="CG4995">
            <v>0</v>
          </cell>
        </row>
        <row r="4996">
          <cell r="CG4996">
            <v>0</v>
          </cell>
        </row>
        <row r="4997">
          <cell r="CG4997">
            <v>0</v>
          </cell>
        </row>
        <row r="4998">
          <cell r="CG4998">
            <v>0</v>
          </cell>
        </row>
        <row r="4999">
          <cell r="CG4999">
            <v>0</v>
          </cell>
        </row>
        <row r="5000">
          <cell r="CG5000">
            <v>0</v>
          </cell>
        </row>
        <row r="5001">
          <cell r="CG5001">
            <v>0</v>
          </cell>
        </row>
        <row r="5002">
          <cell r="CG5002">
            <v>0</v>
          </cell>
        </row>
        <row r="5003">
          <cell r="CG5003">
            <v>0</v>
          </cell>
        </row>
        <row r="5004">
          <cell r="CG5004">
            <v>0</v>
          </cell>
        </row>
        <row r="5005">
          <cell r="CG5005">
            <v>0</v>
          </cell>
        </row>
        <row r="5006">
          <cell r="CG5006">
            <v>0</v>
          </cell>
        </row>
        <row r="5007">
          <cell r="CG5007">
            <v>0</v>
          </cell>
        </row>
        <row r="5008">
          <cell r="CG5008">
            <v>0</v>
          </cell>
        </row>
        <row r="5009">
          <cell r="CG5009">
            <v>0</v>
          </cell>
        </row>
        <row r="5010">
          <cell r="CG5010">
            <v>0</v>
          </cell>
        </row>
        <row r="5011">
          <cell r="CG5011">
            <v>0</v>
          </cell>
        </row>
        <row r="5012">
          <cell r="CG5012">
            <v>0</v>
          </cell>
        </row>
        <row r="5013">
          <cell r="CG5013">
            <v>0</v>
          </cell>
        </row>
        <row r="5014">
          <cell r="CG5014">
            <v>0</v>
          </cell>
        </row>
        <row r="5015">
          <cell r="CG5015">
            <v>0</v>
          </cell>
        </row>
        <row r="5016">
          <cell r="CG5016">
            <v>0</v>
          </cell>
        </row>
        <row r="5017">
          <cell r="CG5017">
            <v>0</v>
          </cell>
        </row>
        <row r="5018">
          <cell r="CG5018">
            <v>0</v>
          </cell>
        </row>
        <row r="5019">
          <cell r="CG5019">
            <v>0</v>
          </cell>
        </row>
        <row r="5020">
          <cell r="CG5020">
            <v>0</v>
          </cell>
        </row>
        <row r="5021">
          <cell r="CG5021">
            <v>0</v>
          </cell>
        </row>
        <row r="5022">
          <cell r="CG5022">
            <v>0</v>
          </cell>
        </row>
        <row r="5023">
          <cell r="CG5023">
            <v>0</v>
          </cell>
        </row>
        <row r="5024">
          <cell r="CG5024">
            <v>0</v>
          </cell>
        </row>
        <row r="5025">
          <cell r="CG5025">
            <v>0</v>
          </cell>
        </row>
        <row r="5026">
          <cell r="CG5026">
            <v>0</v>
          </cell>
        </row>
        <row r="5027">
          <cell r="CG5027">
            <v>0</v>
          </cell>
        </row>
        <row r="5028">
          <cell r="CG5028">
            <v>0</v>
          </cell>
        </row>
        <row r="5029">
          <cell r="CG5029">
            <v>0</v>
          </cell>
        </row>
        <row r="5030">
          <cell r="CG5030">
            <v>0</v>
          </cell>
        </row>
        <row r="5031">
          <cell r="CG5031">
            <v>0</v>
          </cell>
        </row>
        <row r="5032">
          <cell r="CG5032">
            <v>0</v>
          </cell>
        </row>
        <row r="5033">
          <cell r="CG5033">
            <v>0</v>
          </cell>
        </row>
        <row r="5034">
          <cell r="CG5034">
            <v>0</v>
          </cell>
        </row>
        <row r="5035">
          <cell r="CG5035">
            <v>0</v>
          </cell>
        </row>
        <row r="5036">
          <cell r="CG5036">
            <v>0</v>
          </cell>
        </row>
        <row r="5037">
          <cell r="CG5037">
            <v>0</v>
          </cell>
        </row>
        <row r="5038">
          <cell r="CG5038">
            <v>0</v>
          </cell>
        </row>
        <row r="5039">
          <cell r="CG5039">
            <v>0</v>
          </cell>
        </row>
        <row r="5040">
          <cell r="CG5040">
            <v>0</v>
          </cell>
        </row>
        <row r="5041">
          <cell r="CG5041">
            <v>0</v>
          </cell>
        </row>
        <row r="5042">
          <cell r="CG5042">
            <v>0</v>
          </cell>
        </row>
        <row r="5043">
          <cell r="CG5043">
            <v>0</v>
          </cell>
        </row>
        <row r="5044">
          <cell r="CG5044">
            <v>0</v>
          </cell>
        </row>
        <row r="5045">
          <cell r="CG5045">
            <v>0</v>
          </cell>
        </row>
        <row r="5046">
          <cell r="CG5046">
            <v>0</v>
          </cell>
        </row>
        <row r="5047">
          <cell r="CG5047">
            <v>0</v>
          </cell>
        </row>
        <row r="5048">
          <cell r="CG5048">
            <v>0</v>
          </cell>
        </row>
        <row r="5049">
          <cell r="CG5049">
            <v>0</v>
          </cell>
        </row>
        <row r="5050">
          <cell r="CG5050">
            <v>0</v>
          </cell>
        </row>
        <row r="5051">
          <cell r="CG5051">
            <v>0</v>
          </cell>
        </row>
        <row r="5052">
          <cell r="CG5052">
            <v>0</v>
          </cell>
        </row>
        <row r="5053">
          <cell r="CG5053">
            <v>0</v>
          </cell>
        </row>
        <row r="5054">
          <cell r="CG5054">
            <v>0</v>
          </cell>
        </row>
        <row r="5055">
          <cell r="CG5055">
            <v>0</v>
          </cell>
        </row>
        <row r="5056">
          <cell r="CG5056">
            <v>0</v>
          </cell>
        </row>
        <row r="5057">
          <cell r="CG5057">
            <v>0</v>
          </cell>
        </row>
        <row r="5058">
          <cell r="CG5058">
            <v>0</v>
          </cell>
        </row>
        <row r="5059">
          <cell r="CG5059">
            <v>0</v>
          </cell>
        </row>
        <row r="5060">
          <cell r="CG5060">
            <v>0</v>
          </cell>
        </row>
        <row r="5061">
          <cell r="CG5061">
            <v>0</v>
          </cell>
        </row>
        <row r="5062">
          <cell r="CG5062">
            <v>0</v>
          </cell>
        </row>
        <row r="5063">
          <cell r="CG5063">
            <v>0</v>
          </cell>
        </row>
        <row r="5064">
          <cell r="CG5064">
            <v>0</v>
          </cell>
        </row>
        <row r="5065">
          <cell r="CG5065">
            <v>0</v>
          </cell>
        </row>
        <row r="5066">
          <cell r="CG5066">
            <v>0</v>
          </cell>
        </row>
        <row r="5067">
          <cell r="CG5067">
            <v>0</v>
          </cell>
        </row>
        <row r="5068">
          <cell r="CG5068">
            <v>0</v>
          </cell>
        </row>
        <row r="5069">
          <cell r="CG5069">
            <v>0</v>
          </cell>
        </row>
        <row r="5070">
          <cell r="CG5070">
            <v>0</v>
          </cell>
        </row>
        <row r="5071">
          <cell r="CG5071">
            <v>0</v>
          </cell>
        </row>
        <row r="5072">
          <cell r="CG5072">
            <v>0</v>
          </cell>
        </row>
        <row r="5073">
          <cell r="CG5073">
            <v>0</v>
          </cell>
        </row>
        <row r="5074">
          <cell r="CG5074">
            <v>0</v>
          </cell>
        </row>
        <row r="5075">
          <cell r="CG5075">
            <v>0</v>
          </cell>
        </row>
        <row r="5076">
          <cell r="CG5076">
            <v>0</v>
          </cell>
        </row>
        <row r="5077">
          <cell r="CG5077">
            <v>0</v>
          </cell>
        </row>
        <row r="5078">
          <cell r="CG5078">
            <v>0</v>
          </cell>
        </row>
        <row r="5079">
          <cell r="CG5079">
            <v>0</v>
          </cell>
        </row>
        <row r="5080">
          <cell r="CG5080">
            <v>0</v>
          </cell>
        </row>
        <row r="5081">
          <cell r="CG5081">
            <v>0</v>
          </cell>
        </row>
        <row r="5082">
          <cell r="CG5082">
            <v>0</v>
          </cell>
        </row>
        <row r="5083">
          <cell r="CG5083">
            <v>0</v>
          </cell>
        </row>
        <row r="5084">
          <cell r="CG5084">
            <v>0</v>
          </cell>
        </row>
        <row r="5085">
          <cell r="CG5085">
            <v>0</v>
          </cell>
        </row>
        <row r="5086">
          <cell r="CG5086">
            <v>0</v>
          </cell>
        </row>
        <row r="5087">
          <cell r="CG5087">
            <v>0</v>
          </cell>
        </row>
        <row r="5088">
          <cell r="CG5088">
            <v>0</v>
          </cell>
        </row>
        <row r="5089">
          <cell r="CG5089">
            <v>0</v>
          </cell>
        </row>
        <row r="5090">
          <cell r="CG5090">
            <v>0</v>
          </cell>
        </row>
        <row r="5091">
          <cell r="CG5091">
            <v>0</v>
          </cell>
        </row>
        <row r="5092">
          <cell r="CG5092">
            <v>0</v>
          </cell>
        </row>
        <row r="5093">
          <cell r="CG5093">
            <v>0</v>
          </cell>
        </row>
        <row r="5094">
          <cell r="CG5094">
            <v>0</v>
          </cell>
        </row>
        <row r="5095">
          <cell r="CG5095">
            <v>0</v>
          </cell>
        </row>
        <row r="5096">
          <cell r="CG5096">
            <v>0</v>
          </cell>
        </row>
        <row r="5097">
          <cell r="CG5097">
            <v>0</v>
          </cell>
        </row>
        <row r="5098">
          <cell r="CG5098">
            <v>0</v>
          </cell>
        </row>
        <row r="5099">
          <cell r="CG5099">
            <v>0</v>
          </cell>
        </row>
        <row r="5100">
          <cell r="CG5100">
            <v>0</v>
          </cell>
        </row>
        <row r="5101">
          <cell r="CG5101">
            <v>0</v>
          </cell>
        </row>
        <row r="5102">
          <cell r="CG5102">
            <v>0</v>
          </cell>
        </row>
        <row r="5103">
          <cell r="CG5103">
            <v>0</v>
          </cell>
        </row>
        <row r="5104">
          <cell r="CG5104">
            <v>0</v>
          </cell>
        </row>
        <row r="5105">
          <cell r="CG5105">
            <v>0</v>
          </cell>
        </row>
        <row r="5106">
          <cell r="CG5106">
            <v>0</v>
          </cell>
        </row>
        <row r="5107">
          <cell r="CG5107">
            <v>0</v>
          </cell>
        </row>
        <row r="5108">
          <cell r="CG5108">
            <v>0</v>
          </cell>
        </row>
        <row r="5109">
          <cell r="CG5109">
            <v>0</v>
          </cell>
        </row>
        <row r="5110">
          <cell r="CG5110">
            <v>0</v>
          </cell>
        </row>
        <row r="5111">
          <cell r="CG5111">
            <v>0</v>
          </cell>
        </row>
        <row r="5112">
          <cell r="CG5112">
            <v>0</v>
          </cell>
        </row>
        <row r="5113">
          <cell r="CG5113">
            <v>0</v>
          </cell>
        </row>
        <row r="5114">
          <cell r="CG5114">
            <v>0</v>
          </cell>
        </row>
        <row r="5115">
          <cell r="CG5115">
            <v>0</v>
          </cell>
        </row>
        <row r="5116">
          <cell r="CG5116">
            <v>0</v>
          </cell>
        </row>
        <row r="5117">
          <cell r="CG5117">
            <v>0</v>
          </cell>
        </row>
        <row r="5118">
          <cell r="CG5118">
            <v>0</v>
          </cell>
        </row>
        <row r="5119">
          <cell r="CG5119">
            <v>0</v>
          </cell>
        </row>
        <row r="5120">
          <cell r="CG5120">
            <v>0</v>
          </cell>
        </row>
        <row r="5121">
          <cell r="CG5121">
            <v>0</v>
          </cell>
        </row>
        <row r="5122">
          <cell r="CG5122">
            <v>0</v>
          </cell>
        </row>
        <row r="5123">
          <cell r="CG5123">
            <v>0</v>
          </cell>
        </row>
        <row r="5124">
          <cell r="CG5124">
            <v>0</v>
          </cell>
        </row>
        <row r="5125">
          <cell r="CG5125">
            <v>0</v>
          </cell>
        </row>
        <row r="5126">
          <cell r="CG5126">
            <v>0</v>
          </cell>
        </row>
        <row r="5127">
          <cell r="CG5127">
            <v>0</v>
          </cell>
        </row>
        <row r="5128">
          <cell r="CG5128">
            <v>0</v>
          </cell>
        </row>
        <row r="5129">
          <cell r="CG5129">
            <v>0</v>
          </cell>
        </row>
        <row r="5130">
          <cell r="CG5130">
            <v>0</v>
          </cell>
        </row>
        <row r="5131">
          <cell r="CG5131">
            <v>0</v>
          </cell>
        </row>
        <row r="5132">
          <cell r="CG5132">
            <v>0</v>
          </cell>
        </row>
        <row r="5133">
          <cell r="CG5133">
            <v>0</v>
          </cell>
        </row>
        <row r="5134">
          <cell r="CG5134">
            <v>0</v>
          </cell>
        </row>
        <row r="5135">
          <cell r="CG5135">
            <v>0</v>
          </cell>
        </row>
        <row r="5136">
          <cell r="CG5136">
            <v>0</v>
          </cell>
        </row>
        <row r="5137">
          <cell r="CG5137">
            <v>0</v>
          </cell>
        </row>
        <row r="5138">
          <cell r="CG5138">
            <v>0</v>
          </cell>
        </row>
        <row r="5139">
          <cell r="CG5139">
            <v>0</v>
          </cell>
        </row>
        <row r="5140">
          <cell r="CG5140">
            <v>0</v>
          </cell>
        </row>
        <row r="5141">
          <cell r="CG5141">
            <v>0</v>
          </cell>
        </row>
        <row r="5142">
          <cell r="CG5142">
            <v>0</v>
          </cell>
        </row>
        <row r="5143">
          <cell r="CG5143">
            <v>0</v>
          </cell>
        </row>
        <row r="5144">
          <cell r="CG5144">
            <v>0</v>
          </cell>
        </row>
        <row r="5145">
          <cell r="CG5145">
            <v>0</v>
          </cell>
        </row>
        <row r="5146">
          <cell r="CG5146">
            <v>0</v>
          </cell>
        </row>
        <row r="5147">
          <cell r="CG5147">
            <v>0</v>
          </cell>
        </row>
        <row r="5148">
          <cell r="CG5148">
            <v>0</v>
          </cell>
        </row>
        <row r="5149">
          <cell r="CG5149">
            <v>0</v>
          </cell>
        </row>
        <row r="5150">
          <cell r="CG5150">
            <v>0</v>
          </cell>
        </row>
        <row r="5151">
          <cell r="CG5151">
            <v>0</v>
          </cell>
        </row>
        <row r="5152">
          <cell r="CG5152">
            <v>0</v>
          </cell>
        </row>
        <row r="5153">
          <cell r="CG5153">
            <v>0</v>
          </cell>
        </row>
        <row r="5154">
          <cell r="CG5154">
            <v>0</v>
          </cell>
        </row>
        <row r="5155">
          <cell r="CG5155">
            <v>0</v>
          </cell>
        </row>
        <row r="5156">
          <cell r="CG5156">
            <v>0</v>
          </cell>
        </row>
        <row r="5157">
          <cell r="CG5157">
            <v>0</v>
          </cell>
        </row>
        <row r="5158">
          <cell r="CG5158">
            <v>0</v>
          </cell>
        </row>
        <row r="5159">
          <cell r="CG5159">
            <v>0</v>
          </cell>
        </row>
        <row r="5160">
          <cell r="CG5160">
            <v>0</v>
          </cell>
        </row>
        <row r="5161">
          <cell r="CG5161">
            <v>0</v>
          </cell>
        </row>
        <row r="5162">
          <cell r="CG5162">
            <v>0</v>
          </cell>
        </row>
        <row r="5163">
          <cell r="CG5163">
            <v>0</v>
          </cell>
        </row>
        <row r="5164">
          <cell r="CG5164">
            <v>0</v>
          </cell>
        </row>
        <row r="5165">
          <cell r="CG5165">
            <v>0</v>
          </cell>
        </row>
        <row r="5166">
          <cell r="CG5166">
            <v>0</v>
          </cell>
        </row>
        <row r="5167">
          <cell r="CG5167">
            <v>0</v>
          </cell>
        </row>
        <row r="5168">
          <cell r="CG5168">
            <v>0</v>
          </cell>
        </row>
        <row r="5169">
          <cell r="CG5169">
            <v>0</v>
          </cell>
        </row>
        <row r="5170">
          <cell r="CG5170">
            <v>0</v>
          </cell>
        </row>
        <row r="5171">
          <cell r="CG5171">
            <v>0</v>
          </cell>
        </row>
        <row r="5172">
          <cell r="CG5172">
            <v>0</v>
          </cell>
        </row>
        <row r="5173">
          <cell r="CG5173">
            <v>0</v>
          </cell>
        </row>
        <row r="5174">
          <cell r="CG5174">
            <v>0</v>
          </cell>
        </row>
        <row r="5175">
          <cell r="CG5175">
            <v>0</v>
          </cell>
        </row>
        <row r="5176">
          <cell r="CG5176">
            <v>0</v>
          </cell>
        </row>
        <row r="5177">
          <cell r="CG5177">
            <v>0</v>
          </cell>
        </row>
        <row r="5178">
          <cell r="CG5178">
            <v>0</v>
          </cell>
        </row>
        <row r="5179">
          <cell r="CG5179">
            <v>0</v>
          </cell>
        </row>
        <row r="5180">
          <cell r="CG5180">
            <v>0</v>
          </cell>
        </row>
        <row r="5181">
          <cell r="CG5181">
            <v>0</v>
          </cell>
        </row>
        <row r="5182">
          <cell r="CG5182">
            <v>0</v>
          </cell>
        </row>
        <row r="5183">
          <cell r="CG5183">
            <v>0</v>
          </cell>
        </row>
        <row r="5184">
          <cell r="CG5184">
            <v>0</v>
          </cell>
        </row>
        <row r="5185">
          <cell r="CG5185">
            <v>0</v>
          </cell>
        </row>
        <row r="5186">
          <cell r="CG5186">
            <v>0</v>
          </cell>
        </row>
        <row r="5187">
          <cell r="CG5187">
            <v>0</v>
          </cell>
        </row>
        <row r="5188">
          <cell r="CG5188">
            <v>0</v>
          </cell>
        </row>
        <row r="5189">
          <cell r="CG5189">
            <v>0</v>
          </cell>
        </row>
        <row r="5190">
          <cell r="CG5190">
            <v>0</v>
          </cell>
        </row>
        <row r="5191">
          <cell r="CG5191">
            <v>0</v>
          </cell>
        </row>
        <row r="5192">
          <cell r="CG5192">
            <v>0</v>
          </cell>
        </row>
        <row r="5193">
          <cell r="CG5193">
            <v>0</v>
          </cell>
        </row>
        <row r="5194">
          <cell r="CG5194">
            <v>0</v>
          </cell>
        </row>
        <row r="5195">
          <cell r="CG5195">
            <v>0</v>
          </cell>
        </row>
        <row r="5196">
          <cell r="CG5196">
            <v>0</v>
          </cell>
        </row>
        <row r="5197">
          <cell r="CG5197">
            <v>0</v>
          </cell>
        </row>
        <row r="5198">
          <cell r="CG5198">
            <v>0</v>
          </cell>
        </row>
        <row r="5199">
          <cell r="CG5199">
            <v>0</v>
          </cell>
        </row>
        <row r="5200">
          <cell r="CG5200">
            <v>0</v>
          </cell>
        </row>
        <row r="5201">
          <cell r="CG5201">
            <v>0</v>
          </cell>
        </row>
        <row r="5202">
          <cell r="CG5202">
            <v>0</v>
          </cell>
        </row>
        <row r="5203">
          <cell r="CG5203">
            <v>0</v>
          </cell>
        </row>
        <row r="5204">
          <cell r="CG5204">
            <v>0</v>
          </cell>
        </row>
        <row r="5205">
          <cell r="CG5205">
            <v>0</v>
          </cell>
        </row>
        <row r="5206">
          <cell r="CG5206">
            <v>0</v>
          </cell>
        </row>
        <row r="5207">
          <cell r="CG5207">
            <v>0</v>
          </cell>
        </row>
        <row r="5208">
          <cell r="CG5208">
            <v>0</v>
          </cell>
        </row>
        <row r="5209">
          <cell r="CG5209">
            <v>0</v>
          </cell>
        </row>
        <row r="5210">
          <cell r="CG5210">
            <v>0</v>
          </cell>
        </row>
        <row r="5211">
          <cell r="CG5211">
            <v>0</v>
          </cell>
        </row>
        <row r="5212">
          <cell r="CG5212">
            <v>0</v>
          </cell>
        </row>
        <row r="5213">
          <cell r="CG5213">
            <v>0</v>
          </cell>
        </row>
        <row r="5214">
          <cell r="CG5214">
            <v>0</v>
          </cell>
        </row>
        <row r="5215">
          <cell r="CG5215">
            <v>0</v>
          </cell>
        </row>
        <row r="5216">
          <cell r="CG5216">
            <v>0</v>
          </cell>
        </row>
        <row r="5217">
          <cell r="CG5217">
            <v>0</v>
          </cell>
        </row>
        <row r="5218">
          <cell r="CG5218">
            <v>0</v>
          </cell>
        </row>
        <row r="5219">
          <cell r="CG5219">
            <v>0</v>
          </cell>
        </row>
        <row r="5220">
          <cell r="CG5220">
            <v>0</v>
          </cell>
        </row>
        <row r="5221">
          <cell r="CG5221">
            <v>0</v>
          </cell>
        </row>
        <row r="5222">
          <cell r="CG5222">
            <v>0</v>
          </cell>
        </row>
        <row r="5223">
          <cell r="CG5223">
            <v>0</v>
          </cell>
        </row>
        <row r="5224">
          <cell r="CG5224">
            <v>0</v>
          </cell>
        </row>
        <row r="5225">
          <cell r="CG5225">
            <v>0</v>
          </cell>
        </row>
        <row r="5226">
          <cell r="CG5226">
            <v>0</v>
          </cell>
        </row>
        <row r="5227">
          <cell r="CG5227">
            <v>0</v>
          </cell>
        </row>
        <row r="5228">
          <cell r="CG5228">
            <v>0</v>
          </cell>
        </row>
        <row r="5229">
          <cell r="CG5229">
            <v>0</v>
          </cell>
        </row>
        <row r="5230">
          <cell r="CG5230">
            <v>0</v>
          </cell>
        </row>
        <row r="5231">
          <cell r="CG5231">
            <v>0</v>
          </cell>
        </row>
        <row r="5232">
          <cell r="CG5232">
            <v>0</v>
          </cell>
        </row>
        <row r="5233">
          <cell r="CG5233">
            <v>0</v>
          </cell>
        </row>
        <row r="5234">
          <cell r="CG5234">
            <v>0</v>
          </cell>
        </row>
        <row r="5235">
          <cell r="CG5235">
            <v>0</v>
          </cell>
        </row>
        <row r="5236">
          <cell r="CG5236">
            <v>0</v>
          </cell>
        </row>
        <row r="5237">
          <cell r="CG5237">
            <v>0</v>
          </cell>
        </row>
        <row r="5238">
          <cell r="CG5238">
            <v>0</v>
          </cell>
        </row>
        <row r="5239">
          <cell r="CG5239">
            <v>0</v>
          </cell>
        </row>
        <row r="5240">
          <cell r="CG5240">
            <v>0</v>
          </cell>
        </row>
        <row r="5241">
          <cell r="CG5241">
            <v>0</v>
          </cell>
        </row>
        <row r="5242">
          <cell r="CG5242">
            <v>0</v>
          </cell>
        </row>
        <row r="5243">
          <cell r="CG5243">
            <v>0</v>
          </cell>
        </row>
        <row r="5244">
          <cell r="CG5244">
            <v>0</v>
          </cell>
        </row>
        <row r="5245">
          <cell r="CG5245">
            <v>0</v>
          </cell>
        </row>
        <row r="5246">
          <cell r="CG5246">
            <v>0</v>
          </cell>
        </row>
        <row r="5247">
          <cell r="CG5247">
            <v>0</v>
          </cell>
        </row>
        <row r="5248">
          <cell r="CG5248">
            <v>0</v>
          </cell>
        </row>
        <row r="5249">
          <cell r="CG5249">
            <v>0</v>
          </cell>
        </row>
        <row r="5250">
          <cell r="CG5250">
            <v>0</v>
          </cell>
        </row>
        <row r="5251">
          <cell r="CG5251">
            <v>0</v>
          </cell>
        </row>
        <row r="5252">
          <cell r="CG5252">
            <v>0</v>
          </cell>
        </row>
        <row r="5253">
          <cell r="CG5253">
            <v>0</v>
          </cell>
        </row>
        <row r="5254">
          <cell r="CG5254">
            <v>0</v>
          </cell>
        </row>
        <row r="5255">
          <cell r="CG5255">
            <v>0</v>
          </cell>
        </row>
        <row r="5256">
          <cell r="CG5256">
            <v>0</v>
          </cell>
        </row>
        <row r="5257">
          <cell r="CG5257">
            <v>0</v>
          </cell>
        </row>
        <row r="5258">
          <cell r="CG5258">
            <v>0</v>
          </cell>
        </row>
        <row r="5259">
          <cell r="CG5259">
            <v>0</v>
          </cell>
        </row>
        <row r="5260">
          <cell r="CG5260">
            <v>0</v>
          </cell>
        </row>
        <row r="5261">
          <cell r="CG5261">
            <v>0</v>
          </cell>
        </row>
        <row r="5262">
          <cell r="CG5262">
            <v>0</v>
          </cell>
        </row>
        <row r="5263">
          <cell r="CG5263">
            <v>0</v>
          </cell>
        </row>
        <row r="5264">
          <cell r="CG5264">
            <v>0</v>
          </cell>
        </row>
        <row r="5265">
          <cell r="CG5265">
            <v>0</v>
          </cell>
        </row>
        <row r="5266">
          <cell r="CG5266">
            <v>0</v>
          </cell>
        </row>
        <row r="5267">
          <cell r="CG5267">
            <v>0</v>
          </cell>
        </row>
        <row r="5268">
          <cell r="CG5268">
            <v>0</v>
          </cell>
        </row>
        <row r="5269">
          <cell r="CG5269">
            <v>0</v>
          </cell>
        </row>
        <row r="5270">
          <cell r="CG5270">
            <v>0</v>
          </cell>
        </row>
        <row r="5271">
          <cell r="CG5271">
            <v>0</v>
          </cell>
        </row>
        <row r="5272">
          <cell r="CG5272">
            <v>0</v>
          </cell>
        </row>
        <row r="5273">
          <cell r="CG5273">
            <v>0</v>
          </cell>
        </row>
        <row r="5274">
          <cell r="CG5274">
            <v>0</v>
          </cell>
        </row>
        <row r="5275">
          <cell r="CG5275">
            <v>0</v>
          </cell>
        </row>
        <row r="5276">
          <cell r="CG5276">
            <v>0</v>
          </cell>
        </row>
        <row r="5277">
          <cell r="CG5277">
            <v>0</v>
          </cell>
        </row>
        <row r="5278">
          <cell r="CG5278">
            <v>0</v>
          </cell>
        </row>
        <row r="5279">
          <cell r="CG5279">
            <v>0</v>
          </cell>
        </row>
        <row r="5280">
          <cell r="CG5280">
            <v>0</v>
          </cell>
        </row>
        <row r="5281">
          <cell r="CG5281">
            <v>0</v>
          </cell>
        </row>
        <row r="5282">
          <cell r="CG5282">
            <v>0</v>
          </cell>
        </row>
        <row r="5283">
          <cell r="CG5283">
            <v>0</v>
          </cell>
        </row>
        <row r="5284">
          <cell r="CG5284">
            <v>0</v>
          </cell>
        </row>
        <row r="5285">
          <cell r="CG5285">
            <v>0</v>
          </cell>
        </row>
        <row r="5286">
          <cell r="CG5286">
            <v>0</v>
          </cell>
        </row>
        <row r="5287">
          <cell r="CG5287">
            <v>0</v>
          </cell>
        </row>
        <row r="5288">
          <cell r="CG5288">
            <v>0</v>
          </cell>
        </row>
        <row r="5289">
          <cell r="CG5289">
            <v>0</v>
          </cell>
        </row>
        <row r="5290">
          <cell r="CG5290">
            <v>0</v>
          </cell>
        </row>
        <row r="5291">
          <cell r="CG5291">
            <v>0</v>
          </cell>
        </row>
        <row r="5292">
          <cell r="CG5292">
            <v>0</v>
          </cell>
        </row>
        <row r="5293">
          <cell r="CG5293">
            <v>0</v>
          </cell>
        </row>
        <row r="5294">
          <cell r="CG5294">
            <v>0</v>
          </cell>
        </row>
        <row r="5295">
          <cell r="CG5295">
            <v>0</v>
          </cell>
        </row>
        <row r="5296">
          <cell r="CG5296">
            <v>0</v>
          </cell>
        </row>
        <row r="5297">
          <cell r="CG5297">
            <v>0</v>
          </cell>
        </row>
        <row r="5298">
          <cell r="CG5298">
            <v>0</v>
          </cell>
        </row>
        <row r="5299">
          <cell r="CG5299">
            <v>0</v>
          </cell>
        </row>
        <row r="5300">
          <cell r="CG5300">
            <v>0</v>
          </cell>
        </row>
        <row r="5301">
          <cell r="CG5301">
            <v>0</v>
          </cell>
        </row>
        <row r="5302">
          <cell r="CG5302">
            <v>0</v>
          </cell>
        </row>
        <row r="5303">
          <cell r="CG5303">
            <v>0</v>
          </cell>
        </row>
        <row r="5304">
          <cell r="CG5304">
            <v>0</v>
          </cell>
        </row>
        <row r="5305">
          <cell r="CG5305">
            <v>0</v>
          </cell>
        </row>
        <row r="5306">
          <cell r="CG5306">
            <v>0</v>
          </cell>
        </row>
        <row r="5307">
          <cell r="CG5307">
            <v>0</v>
          </cell>
        </row>
        <row r="5308">
          <cell r="CG5308">
            <v>0</v>
          </cell>
        </row>
        <row r="5309">
          <cell r="CG5309">
            <v>0</v>
          </cell>
        </row>
        <row r="5310">
          <cell r="CG5310">
            <v>0</v>
          </cell>
        </row>
        <row r="5311">
          <cell r="CG5311">
            <v>0</v>
          </cell>
        </row>
        <row r="5312">
          <cell r="CG5312">
            <v>0</v>
          </cell>
        </row>
        <row r="5313">
          <cell r="CG5313">
            <v>0</v>
          </cell>
        </row>
        <row r="5314">
          <cell r="CG5314">
            <v>0</v>
          </cell>
        </row>
        <row r="5315">
          <cell r="CG5315">
            <v>0</v>
          </cell>
        </row>
        <row r="5316">
          <cell r="CG5316">
            <v>0</v>
          </cell>
        </row>
        <row r="5317">
          <cell r="CG5317">
            <v>0</v>
          </cell>
        </row>
        <row r="5318">
          <cell r="CG5318">
            <v>0</v>
          </cell>
        </row>
        <row r="5319">
          <cell r="CG5319">
            <v>0</v>
          </cell>
        </row>
        <row r="5320">
          <cell r="CG5320">
            <v>0</v>
          </cell>
        </row>
        <row r="5321">
          <cell r="CG5321">
            <v>0</v>
          </cell>
        </row>
        <row r="5322">
          <cell r="CG5322">
            <v>0</v>
          </cell>
        </row>
        <row r="5323">
          <cell r="CG5323">
            <v>0</v>
          </cell>
        </row>
        <row r="5324">
          <cell r="CG5324">
            <v>0</v>
          </cell>
        </row>
        <row r="5325">
          <cell r="CG5325">
            <v>0</v>
          </cell>
        </row>
        <row r="5326">
          <cell r="CG5326">
            <v>0</v>
          </cell>
        </row>
        <row r="5327">
          <cell r="CG5327">
            <v>0</v>
          </cell>
        </row>
        <row r="5328">
          <cell r="CG5328">
            <v>168292.8</v>
          </cell>
        </row>
        <row r="5329">
          <cell r="CG5329">
            <v>0</v>
          </cell>
        </row>
        <row r="5330">
          <cell r="CG5330">
            <v>0</v>
          </cell>
        </row>
        <row r="5331">
          <cell r="CG5331">
            <v>0</v>
          </cell>
        </row>
        <row r="5332">
          <cell r="CG5332">
            <v>0</v>
          </cell>
        </row>
        <row r="5333">
          <cell r="CG5333">
            <v>0</v>
          </cell>
        </row>
        <row r="5334">
          <cell r="CG5334">
            <v>0</v>
          </cell>
        </row>
        <row r="5335">
          <cell r="CG5335">
            <v>0</v>
          </cell>
        </row>
        <row r="5336">
          <cell r="CG5336">
            <v>0</v>
          </cell>
        </row>
        <row r="5337">
          <cell r="CG5337">
            <v>0</v>
          </cell>
        </row>
        <row r="5338">
          <cell r="CG5338">
            <v>0</v>
          </cell>
        </row>
        <row r="5339">
          <cell r="CG5339">
            <v>0</v>
          </cell>
        </row>
        <row r="5340">
          <cell r="CG5340">
            <v>0</v>
          </cell>
        </row>
        <row r="5341">
          <cell r="CG5341">
            <v>0</v>
          </cell>
        </row>
        <row r="5342">
          <cell r="CG5342">
            <v>0</v>
          </cell>
        </row>
        <row r="5343">
          <cell r="CG5343">
            <v>180960</v>
          </cell>
        </row>
        <row r="5344">
          <cell r="CG5344">
            <v>0</v>
          </cell>
        </row>
        <row r="5345">
          <cell r="CG5345">
            <v>0</v>
          </cell>
        </row>
        <row r="5346">
          <cell r="CG5346">
            <v>0</v>
          </cell>
        </row>
        <row r="5347">
          <cell r="CG5347">
            <v>0</v>
          </cell>
        </row>
        <row r="5348">
          <cell r="CG5348">
            <v>0</v>
          </cell>
        </row>
        <row r="5349">
          <cell r="CG5349">
            <v>0</v>
          </cell>
        </row>
        <row r="5350">
          <cell r="CG5350">
            <v>0</v>
          </cell>
        </row>
        <row r="5351">
          <cell r="CG5351">
            <v>0</v>
          </cell>
        </row>
        <row r="5352">
          <cell r="CG5352">
            <v>0</v>
          </cell>
        </row>
        <row r="5353">
          <cell r="CG5353">
            <v>0</v>
          </cell>
        </row>
        <row r="5354">
          <cell r="CG5354">
            <v>0</v>
          </cell>
        </row>
        <row r="5355">
          <cell r="CG5355">
            <v>0</v>
          </cell>
        </row>
        <row r="5356">
          <cell r="CG5356">
            <v>0</v>
          </cell>
        </row>
        <row r="5357">
          <cell r="CG5357">
            <v>0</v>
          </cell>
        </row>
        <row r="5358">
          <cell r="CG5358">
            <v>0</v>
          </cell>
        </row>
        <row r="5359">
          <cell r="CG5359">
            <v>0</v>
          </cell>
        </row>
        <row r="5360">
          <cell r="CG5360">
            <v>0</v>
          </cell>
        </row>
        <row r="5361">
          <cell r="CG5361">
            <v>0</v>
          </cell>
        </row>
        <row r="5362">
          <cell r="CG5362">
            <v>0</v>
          </cell>
        </row>
        <row r="5363">
          <cell r="CG5363">
            <v>0</v>
          </cell>
        </row>
        <row r="5364">
          <cell r="CG5364">
            <v>0</v>
          </cell>
        </row>
        <row r="5365">
          <cell r="CG5365">
            <v>0</v>
          </cell>
        </row>
        <row r="5366">
          <cell r="CG5366">
            <v>0</v>
          </cell>
        </row>
        <row r="5367">
          <cell r="CG5367">
            <v>0</v>
          </cell>
        </row>
        <row r="5368">
          <cell r="CG5368">
            <v>0</v>
          </cell>
        </row>
        <row r="5369">
          <cell r="CG5369">
            <v>0</v>
          </cell>
        </row>
        <row r="5370">
          <cell r="CG5370">
            <v>0</v>
          </cell>
        </row>
        <row r="5371">
          <cell r="CG5371">
            <v>0</v>
          </cell>
        </row>
        <row r="5372">
          <cell r="CG5372">
            <v>0</v>
          </cell>
        </row>
        <row r="5373">
          <cell r="CG5373">
            <v>0</v>
          </cell>
        </row>
        <row r="5374">
          <cell r="CG5374">
            <v>0</v>
          </cell>
        </row>
        <row r="5375">
          <cell r="CG5375">
            <v>0</v>
          </cell>
        </row>
        <row r="5376">
          <cell r="CG5376">
            <v>0</v>
          </cell>
        </row>
        <row r="5377">
          <cell r="CG5377">
            <v>0</v>
          </cell>
        </row>
        <row r="5378">
          <cell r="CG5378">
            <v>0</v>
          </cell>
        </row>
        <row r="5379">
          <cell r="CG5379">
            <v>0</v>
          </cell>
        </row>
        <row r="5380">
          <cell r="CG5380">
            <v>0</v>
          </cell>
        </row>
        <row r="5381">
          <cell r="CG5381">
            <v>0</v>
          </cell>
        </row>
        <row r="5382">
          <cell r="CG5382">
            <v>0</v>
          </cell>
        </row>
        <row r="5383">
          <cell r="CG5383">
            <v>0</v>
          </cell>
        </row>
        <row r="5384">
          <cell r="CG5384">
            <v>0</v>
          </cell>
        </row>
        <row r="5385">
          <cell r="CG5385">
            <v>0</v>
          </cell>
        </row>
        <row r="5386">
          <cell r="CG5386">
            <v>0</v>
          </cell>
        </row>
        <row r="5387">
          <cell r="CG5387">
            <v>0</v>
          </cell>
        </row>
        <row r="5388">
          <cell r="CG5388">
            <v>0</v>
          </cell>
        </row>
        <row r="5389">
          <cell r="CG5389">
            <v>0</v>
          </cell>
        </row>
        <row r="5390">
          <cell r="CG5390">
            <v>0</v>
          </cell>
        </row>
        <row r="5391">
          <cell r="CG5391">
            <v>0</v>
          </cell>
        </row>
        <row r="5392">
          <cell r="CG5392">
            <v>0</v>
          </cell>
        </row>
        <row r="5393">
          <cell r="CG5393">
            <v>0</v>
          </cell>
        </row>
        <row r="5394">
          <cell r="CG5394">
            <v>0</v>
          </cell>
        </row>
        <row r="5395">
          <cell r="CG5395">
            <v>0</v>
          </cell>
        </row>
        <row r="5396">
          <cell r="CG5396">
            <v>0</v>
          </cell>
        </row>
        <row r="5397">
          <cell r="CG5397">
            <v>0</v>
          </cell>
        </row>
        <row r="5398">
          <cell r="CG5398">
            <v>735410</v>
          </cell>
        </row>
        <row r="5399">
          <cell r="CG5399">
            <v>0</v>
          </cell>
        </row>
        <row r="5400">
          <cell r="CG5400">
            <v>0</v>
          </cell>
        </row>
        <row r="5401">
          <cell r="CG5401">
            <v>0</v>
          </cell>
        </row>
        <row r="5402">
          <cell r="CG5402">
            <v>180960</v>
          </cell>
        </row>
        <row r="5403">
          <cell r="CG5403">
            <v>0</v>
          </cell>
        </row>
        <row r="5404">
          <cell r="CG5404">
            <v>0</v>
          </cell>
        </row>
        <row r="5405">
          <cell r="CG5405">
            <v>0</v>
          </cell>
        </row>
        <row r="5406">
          <cell r="CG5406">
            <v>0</v>
          </cell>
        </row>
        <row r="5407">
          <cell r="CG5407">
            <v>0</v>
          </cell>
        </row>
        <row r="5408">
          <cell r="CG5408">
            <v>0</v>
          </cell>
        </row>
        <row r="5409">
          <cell r="CG5409">
            <v>0</v>
          </cell>
        </row>
        <row r="5410">
          <cell r="CG5410">
            <v>305760</v>
          </cell>
        </row>
        <row r="5411">
          <cell r="CG5411">
            <v>0</v>
          </cell>
        </row>
        <row r="5412">
          <cell r="CG5412">
            <v>0</v>
          </cell>
        </row>
        <row r="5413">
          <cell r="CG5413">
            <v>0</v>
          </cell>
        </row>
        <row r="5414">
          <cell r="CG5414">
            <v>0</v>
          </cell>
        </row>
        <row r="5415">
          <cell r="CG5415">
            <v>0</v>
          </cell>
        </row>
        <row r="5416">
          <cell r="CG5416">
            <v>0</v>
          </cell>
        </row>
        <row r="5417">
          <cell r="CG5417">
            <v>0</v>
          </cell>
        </row>
        <row r="5418">
          <cell r="CG5418">
            <v>0</v>
          </cell>
        </row>
        <row r="5419">
          <cell r="CG5419">
            <v>0</v>
          </cell>
        </row>
        <row r="5420">
          <cell r="CG5420">
            <v>180960</v>
          </cell>
        </row>
        <row r="5421">
          <cell r="CG5421">
            <v>0</v>
          </cell>
        </row>
        <row r="5422">
          <cell r="CG5422">
            <v>0</v>
          </cell>
        </row>
        <row r="5423">
          <cell r="CG5423">
            <v>0</v>
          </cell>
        </row>
        <row r="5424">
          <cell r="CG5424">
            <v>0</v>
          </cell>
        </row>
        <row r="5425">
          <cell r="CG5425">
            <v>0</v>
          </cell>
        </row>
        <row r="5426">
          <cell r="CG5426">
            <v>0</v>
          </cell>
        </row>
        <row r="5427">
          <cell r="CG5427">
            <v>0</v>
          </cell>
        </row>
        <row r="5428">
          <cell r="CG5428">
            <v>322920</v>
          </cell>
        </row>
        <row r="5429">
          <cell r="CG5429">
            <v>0</v>
          </cell>
        </row>
        <row r="5430">
          <cell r="CG5430">
            <v>0</v>
          </cell>
        </row>
        <row r="5431">
          <cell r="CG5431">
            <v>0</v>
          </cell>
        </row>
        <row r="5432">
          <cell r="CG5432">
            <v>180960</v>
          </cell>
        </row>
        <row r="5433">
          <cell r="CG5433">
            <v>0</v>
          </cell>
        </row>
        <row r="5434">
          <cell r="CG5434">
            <v>0</v>
          </cell>
        </row>
        <row r="5435">
          <cell r="CG5435">
            <v>0</v>
          </cell>
        </row>
        <row r="5436">
          <cell r="CG5436">
            <v>180960</v>
          </cell>
        </row>
        <row r="5437">
          <cell r="CG5437">
            <v>0</v>
          </cell>
        </row>
        <row r="5438">
          <cell r="CG5438">
            <v>0</v>
          </cell>
        </row>
        <row r="5439">
          <cell r="CG5439">
            <v>0</v>
          </cell>
        </row>
        <row r="5440">
          <cell r="CG5440">
            <v>28184</v>
          </cell>
        </row>
        <row r="5441">
          <cell r="CG5441">
            <v>0</v>
          </cell>
        </row>
        <row r="5442">
          <cell r="CG5442">
            <v>0</v>
          </cell>
        </row>
        <row r="5443">
          <cell r="CG5443">
            <v>0</v>
          </cell>
        </row>
        <row r="5444">
          <cell r="CG5444">
            <v>389979.2</v>
          </cell>
        </row>
        <row r="5445">
          <cell r="CG5445">
            <v>0</v>
          </cell>
        </row>
        <row r="5446">
          <cell r="CG5446">
            <v>0</v>
          </cell>
        </row>
        <row r="5447">
          <cell r="CG5447">
            <v>0</v>
          </cell>
        </row>
        <row r="5448">
          <cell r="CG5448">
            <v>0</v>
          </cell>
        </row>
        <row r="5449">
          <cell r="CG5449">
            <v>0</v>
          </cell>
        </row>
        <row r="5450">
          <cell r="CG5450">
            <v>427419.2</v>
          </cell>
        </row>
        <row r="5451">
          <cell r="CG5451">
            <v>0</v>
          </cell>
        </row>
        <row r="5452">
          <cell r="CG5452">
            <v>0</v>
          </cell>
        </row>
        <row r="5453">
          <cell r="CG5453">
            <v>0</v>
          </cell>
        </row>
        <row r="5454">
          <cell r="CG5454">
            <v>272480</v>
          </cell>
        </row>
        <row r="5455">
          <cell r="CG5455">
            <v>0</v>
          </cell>
        </row>
        <row r="5456">
          <cell r="CG5456">
            <v>0</v>
          </cell>
        </row>
        <row r="5457">
          <cell r="CG5457">
            <v>0</v>
          </cell>
        </row>
        <row r="5458">
          <cell r="CG5458">
            <v>381499.04000000004</v>
          </cell>
        </row>
        <row r="5459">
          <cell r="CG5459">
            <v>0</v>
          </cell>
        </row>
        <row r="5460">
          <cell r="CG5460">
            <v>0</v>
          </cell>
        </row>
        <row r="5461">
          <cell r="CG5461">
            <v>0</v>
          </cell>
        </row>
        <row r="5462">
          <cell r="CG5462">
            <v>763481</v>
          </cell>
        </row>
        <row r="5463">
          <cell r="CG5463">
            <v>798547.35999999987</v>
          </cell>
        </row>
        <row r="5464">
          <cell r="CG5464">
            <v>0</v>
          </cell>
        </row>
        <row r="5465">
          <cell r="CG5465">
            <v>0</v>
          </cell>
        </row>
        <row r="5466">
          <cell r="CG5466">
            <v>313040</v>
          </cell>
        </row>
        <row r="5467">
          <cell r="CG5467">
            <v>861938</v>
          </cell>
        </row>
        <row r="5468">
          <cell r="CG5468">
            <v>3415549.2799999993</v>
          </cell>
        </row>
        <row r="5469">
          <cell r="CG5469">
            <v>354815.76</v>
          </cell>
        </row>
        <row r="5470">
          <cell r="CG5470">
            <v>1650000</v>
          </cell>
        </row>
        <row r="5471">
          <cell r="CG5471">
            <v>0</v>
          </cell>
        </row>
        <row r="5472">
          <cell r="CG5472">
            <v>0</v>
          </cell>
        </row>
        <row r="5473">
          <cell r="CG5473">
            <v>0</v>
          </cell>
        </row>
        <row r="5474">
          <cell r="CG5474">
            <v>14262050</v>
          </cell>
        </row>
        <row r="5475">
          <cell r="CG5475">
            <v>0</v>
          </cell>
        </row>
        <row r="5476">
          <cell r="CG5476">
            <v>0</v>
          </cell>
        </row>
        <row r="5477">
          <cell r="CG5477">
            <v>74273.679999999993</v>
          </cell>
        </row>
        <row r="5478">
          <cell r="CG5478">
            <v>197496</v>
          </cell>
        </row>
        <row r="5479">
          <cell r="CG5479">
            <v>1007760</v>
          </cell>
        </row>
        <row r="5480">
          <cell r="CG5480">
            <v>0</v>
          </cell>
        </row>
        <row r="5481">
          <cell r="CG5481">
            <v>0</v>
          </cell>
        </row>
        <row r="5482">
          <cell r="CG5482">
            <v>349252.8</v>
          </cell>
        </row>
        <row r="5483">
          <cell r="CG5483">
            <v>0</v>
          </cell>
        </row>
        <row r="5484">
          <cell r="CG5484">
            <v>0</v>
          </cell>
        </row>
        <row r="5485">
          <cell r="CG5485">
            <v>29120</v>
          </cell>
        </row>
        <row r="5486">
          <cell r="CG5486">
            <v>140058.88</v>
          </cell>
        </row>
        <row r="5487">
          <cell r="CG5487">
            <v>166400</v>
          </cell>
        </row>
        <row r="5488">
          <cell r="CG5488">
            <v>3184896</v>
          </cell>
        </row>
        <row r="5489">
          <cell r="CG5489">
            <v>31200</v>
          </cell>
        </row>
        <row r="5490">
          <cell r="CG5490">
            <v>0</v>
          </cell>
        </row>
        <row r="5491">
          <cell r="CG5491">
            <v>0</v>
          </cell>
        </row>
        <row r="5492">
          <cell r="CG5492">
            <v>0</v>
          </cell>
        </row>
        <row r="5493">
          <cell r="CG5493">
            <v>150280</v>
          </cell>
        </row>
        <row r="5494">
          <cell r="CG5494">
            <v>0</v>
          </cell>
        </row>
        <row r="5495">
          <cell r="CG5495">
            <v>0</v>
          </cell>
        </row>
        <row r="5496">
          <cell r="CG5496">
            <v>0</v>
          </cell>
        </row>
        <row r="5497">
          <cell r="CG5497">
            <v>0</v>
          </cell>
        </row>
        <row r="5498">
          <cell r="CG5498">
            <v>0</v>
          </cell>
        </row>
        <row r="5499">
          <cell r="CG5499">
            <v>0</v>
          </cell>
        </row>
        <row r="5500">
          <cell r="CG5500">
            <v>0</v>
          </cell>
        </row>
        <row r="5501">
          <cell r="CG5501">
            <v>0</v>
          </cell>
        </row>
        <row r="5502">
          <cell r="CG5502">
            <v>0</v>
          </cell>
        </row>
        <row r="5503">
          <cell r="CG5503">
            <v>0</v>
          </cell>
        </row>
        <row r="5504">
          <cell r="CG5504">
            <v>0</v>
          </cell>
        </row>
        <row r="5505">
          <cell r="CG5505">
            <v>0</v>
          </cell>
        </row>
        <row r="5506">
          <cell r="CG5506">
            <v>0</v>
          </cell>
        </row>
        <row r="5507">
          <cell r="CG5507">
            <v>0</v>
          </cell>
        </row>
        <row r="5508">
          <cell r="CG5508">
            <v>0</v>
          </cell>
        </row>
        <row r="5509">
          <cell r="CG5509">
            <v>0</v>
          </cell>
        </row>
        <row r="5510">
          <cell r="CG5510">
            <v>0</v>
          </cell>
        </row>
        <row r="5511">
          <cell r="CG5511">
            <v>0</v>
          </cell>
        </row>
        <row r="5512">
          <cell r="CG5512">
            <v>0</v>
          </cell>
        </row>
        <row r="5513">
          <cell r="CG5513">
            <v>0</v>
          </cell>
        </row>
        <row r="5514">
          <cell r="CG5514">
            <v>0</v>
          </cell>
        </row>
        <row r="5515">
          <cell r="CG5515">
            <v>254826.00000000003</v>
          </cell>
        </row>
        <row r="5516">
          <cell r="CG5516">
            <v>0</v>
          </cell>
        </row>
        <row r="5517">
          <cell r="CG5517">
            <v>0</v>
          </cell>
        </row>
        <row r="5518">
          <cell r="CG5518">
            <v>0</v>
          </cell>
        </row>
        <row r="5519">
          <cell r="CG5519">
            <v>0</v>
          </cell>
        </row>
        <row r="5520">
          <cell r="CG5520">
            <v>0</v>
          </cell>
        </row>
        <row r="5521">
          <cell r="CG5521">
            <v>0</v>
          </cell>
        </row>
        <row r="5522">
          <cell r="CG5522">
            <v>0</v>
          </cell>
        </row>
        <row r="5523">
          <cell r="CG5523">
            <v>0</v>
          </cell>
        </row>
        <row r="5524">
          <cell r="CG5524">
            <v>0</v>
          </cell>
        </row>
        <row r="5525">
          <cell r="CG5525">
            <v>0</v>
          </cell>
        </row>
        <row r="5526">
          <cell r="CG5526">
            <v>0</v>
          </cell>
        </row>
        <row r="5527">
          <cell r="CG5527">
            <v>600000</v>
          </cell>
        </row>
        <row r="5528">
          <cell r="CG5528">
            <v>0</v>
          </cell>
        </row>
        <row r="5529">
          <cell r="CG5529">
            <v>0</v>
          </cell>
        </row>
        <row r="5530">
          <cell r="CG5530">
            <v>0</v>
          </cell>
        </row>
        <row r="5531">
          <cell r="CG5531">
            <v>360000</v>
          </cell>
        </row>
        <row r="5532">
          <cell r="CG5532">
            <v>0</v>
          </cell>
        </row>
        <row r="5533">
          <cell r="CG5533">
            <v>0</v>
          </cell>
        </row>
        <row r="5534">
          <cell r="CG5534">
            <v>0</v>
          </cell>
        </row>
        <row r="5535">
          <cell r="CG5535">
            <v>600000</v>
          </cell>
        </row>
        <row r="5536">
          <cell r="CG5536">
            <v>0</v>
          </cell>
        </row>
        <row r="5537">
          <cell r="CG5537">
            <v>0</v>
          </cell>
        </row>
        <row r="5538">
          <cell r="CG5538">
            <v>0</v>
          </cell>
        </row>
        <row r="5539">
          <cell r="CG5539">
            <v>360000</v>
          </cell>
        </row>
        <row r="5540">
          <cell r="CG5540">
            <v>0</v>
          </cell>
        </row>
        <row r="5541">
          <cell r="CG5541">
            <v>0</v>
          </cell>
        </row>
        <row r="5542">
          <cell r="CG5542">
            <v>0</v>
          </cell>
        </row>
        <row r="5543">
          <cell r="CG5543">
            <v>0</v>
          </cell>
        </row>
        <row r="5544">
          <cell r="CG5544">
            <v>0</v>
          </cell>
        </row>
        <row r="5545">
          <cell r="CG5545">
            <v>0</v>
          </cell>
        </row>
        <row r="5546">
          <cell r="CG5546">
            <v>0</v>
          </cell>
        </row>
        <row r="5547">
          <cell r="CG5547">
            <v>346886</v>
          </cell>
        </row>
        <row r="5548">
          <cell r="CG5548">
            <v>0</v>
          </cell>
        </row>
        <row r="5549">
          <cell r="CG5549">
            <v>0</v>
          </cell>
        </row>
        <row r="5550">
          <cell r="CG5550">
            <v>0</v>
          </cell>
        </row>
        <row r="5551">
          <cell r="CG5551">
            <v>0</v>
          </cell>
        </row>
        <row r="5552">
          <cell r="CG5552">
            <v>0</v>
          </cell>
        </row>
        <row r="5553">
          <cell r="CG5553">
            <v>0</v>
          </cell>
        </row>
        <row r="5554">
          <cell r="CG5554">
            <v>0</v>
          </cell>
        </row>
        <row r="5555">
          <cell r="CG5555">
            <v>0</v>
          </cell>
        </row>
        <row r="5556">
          <cell r="CG5556">
            <v>0</v>
          </cell>
        </row>
        <row r="5557">
          <cell r="CG5557">
            <v>0</v>
          </cell>
        </row>
        <row r="5558">
          <cell r="CG5558">
            <v>0</v>
          </cell>
        </row>
        <row r="5559">
          <cell r="CG5559">
            <v>0</v>
          </cell>
        </row>
        <row r="5560">
          <cell r="CG5560">
            <v>0</v>
          </cell>
        </row>
        <row r="5561">
          <cell r="CG5561">
            <v>0</v>
          </cell>
        </row>
        <row r="5562">
          <cell r="CG5562">
            <v>0</v>
          </cell>
        </row>
        <row r="5563">
          <cell r="CG5563">
            <v>0</v>
          </cell>
        </row>
        <row r="5564">
          <cell r="CG5564">
            <v>0</v>
          </cell>
        </row>
        <row r="5565">
          <cell r="CG5565">
            <v>0</v>
          </cell>
        </row>
        <row r="5566">
          <cell r="CG5566">
            <v>0</v>
          </cell>
        </row>
        <row r="5567">
          <cell r="CG5567">
            <v>0</v>
          </cell>
        </row>
        <row r="5568">
          <cell r="CG5568">
            <v>0</v>
          </cell>
        </row>
        <row r="5569">
          <cell r="CG5569">
            <v>6000000</v>
          </cell>
        </row>
        <row r="5570">
          <cell r="CG5570">
            <v>47950</v>
          </cell>
        </row>
        <row r="5571">
          <cell r="CG5571">
            <v>0</v>
          </cell>
        </row>
        <row r="5572">
          <cell r="CG5572">
            <v>0</v>
          </cell>
        </row>
        <row r="5573">
          <cell r="CG5573">
            <v>0</v>
          </cell>
        </row>
        <row r="5574">
          <cell r="CG5574">
            <v>6000000</v>
          </cell>
        </row>
        <row r="5575">
          <cell r="CG5575">
            <v>0</v>
          </cell>
        </row>
        <row r="5576">
          <cell r="CG5576">
            <v>0</v>
          </cell>
        </row>
        <row r="5577">
          <cell r="CG5577">
            <v>244888.00000000003</v>
          </cell>
        </row>
        <row r="5578">
          <cell r="CG5578">
            <v>0</v>
          </cell>
        </row>
        <row r="5579">
          <cell r="CG5579">
            <v>0</v>
          </cell>
        </row>
        <row r="5580">
          <cell r="CG5580">
            <v>0</v>
          </cell>
        </row>
        <row r="5581">
          <cell r="CG5581">
            <v>0</v>
          </cell>
        </row>
        <row r="5582">
          <cell r="CG5582">
            <v>0</v>
          </cell>
        </row>
        <row r="5583">
          <cell r="CG5583">
            <v>0</v>
          </cell>
        </row>
        <row r="5584">
          <cell r="CG5584">
            <v>0</v>
          </cell>
        </row>
        <row r="5585">
          <cell r="CG5585">
            <v>0</v>
          </cell>
        </row>
        <row r="5586">
          <cell r="CG5586">
            <v>0</v>
          </cell>
        </row>
        <row r="5587">
          <cell r="CG5587">
            <v>0</v>
          </cell>
        </row>
        <row r="5588">
          <cell r="CG5588">
            <v>0</v>
          </cell>
        </row>
        <row r="5589">
          <cell r="CG5589">
            <v>360000</v>
          </cell>
        </row>
        <row r="5590">
          <cell r="CG5590">
            <v>0</v>
          </cell>
        </row>
        <row r="5591">
          <cell r="CG5591">
            <v>0</v>
          </cell>
        </row>
        <row r="5592">
          <cell r="CG5592">
            <v>600000</v>
          </cell>
        </row>
        <row r="5593">
          <cell r="CG5593">
            <v>34200</v>
          </cell>
        </row>
        <row r="5594">
          <cell r="CG5594">
            <v>840000</v>
          </cell>
        </row>
        <row r="5595">
          <cell r="CG5595">
            <v>253100</v>
          </cell>
        </row>
        <row r="5596">
          <cell r="CG5596">
            <v>0</v>
          </cell>
        </row>
        <row r="5597">
          <cell r="CG5597">
            <v>0</v>
          </cell>
        </row>
        <row r="5598">
          <cell r="CG5598">
            <v>0</v>
          </cell>
        </row>
        <row r="5599">
          <cell r="CG5599">
            <v>0</v>
          </cell>
        </row>
        <row r="5600">
          <cell r="CG5600">
            <v>600000</v>
          </cell>
        </row>
        <row r="5601">
          <cell r="CG5601">
            <v>0</v>
          </cell>
        </row>
        <row r="5602">
          <cell r="CG5602">
            <v>0</v>
          </cell>
        </row>
        <row r="5603">
          <cell r="CG5603">
            <v>0</v>
          </cell>
        </row>
        <row r="5604">
          <cell r="CG5604">
            <v>0</v>
          </cell>
        </row>
        <row r="5605">
          <cell r="CG5605">
            <v>0</v>
          </cell>
        </row>
        <row r="5606">
          <cell r="CG5606">
            <v>10365167.730522111</v>
          </cell>
        </row>
        <row r="5607">
          <cell r="CG5607">
            <v>0</v>
          </cell>
        </row>
        <row r="5608">
          <cell r="CG5608">
            <v>0</v>
          </cell>
        </row>
        <row r="5609">
          <cell r="CG5609">
            <v>0</v>
          </cell>
        </row>
        <row r="5610">
          <cell r="CG5610">
            <v>0</v>
          </cell>
        </row>
        <row r="5611">
          <cell r="CG5611">
            <v>0</v>
          </cell>
        </row>
        <row r="5612">
          <cell r="CG5612">
            <v>0</v>
          </cell>
        </row>
        <row r="5613">
          <cell r="CG5613">
            <v>0</v>
          </cell>
        </row>
        <row r="5614">
          <cell r="CG5614">
            <v>6204714.0768719083</v>
          </cell>
        </row>
        <row r="5615">
          <cell r="CG5615">
            <v>0</v>
          </cell>
        </row>
        <row r="5616">
          <cell r="CG5616">
            <v>0</v>
          </cell>
        </row>
        <row r="5617">
          <cell r="CG5617">
            <v>0</v>
          </cell>
        </row>
        <row r="5618">
          <cell r="CG5618">
            <v>0</v>
          </cell>
        </row>
        <row r="5619">
          <cell r="CG5619">
            <v>0</v>
          </cell>
        </row>
        <row r="5620">
          <cell r="CG5620">
            <v>500025.02637499943</v>
          </cell>
        </row>
        <row r="5621">
          <cell r="CG5621">
            <v>0</v>
          </cell>
        </row>
        <row r="5622">
          <cell r="CG5622">
            <v>0</v>
          </cell>
        </row>
        <row r="5623">
          <cell r="CG5623">
            <v>0</v>
          </cell>
        </row>
        <row r="5624">
          <cell r="CG5624">
            <v>0</v>
          </cell>
        </row>
        <row r="5625">
          <cell r="CG5625">
            <v>0</v>
          </cell>
        </row>
        <row r="5626">
          <cell r="CG5626">
            <v>162382.04320000004</v>
          </cell>
        </row>
        <row r="5627">
          <cell r="CG5627">
            <v>0</v>
          </cell>
        </row>
        <row r="5628">
          <cell r="CG5628">
            <v>0</v>
          </cell>
        </row>
        <row r="5629">
          <cell r="CG5629">
            <v>0</v>
          </cell>
        </row>
        <row r="5630">
          <cell r="CG5630">
            <v>0</v>
          </cell>
        </row>
        <row r="5631">
          <cell r="CG5631">
            <v>0</v>
          </cell>
        </row>
        <row r="5632">
          <cell r="CG5632">
            <v>562535.52353107801</v>
          </cell>
        </row>
        <row r="5633">
          <cell r="CG5633">
            <v>0</v>
          </cell>
        </row>
        <row r="5634">
          <cell r="CG5634">
            <v>0</v>
          </cell>
        </row>
        <row r="5635">
          <cell r="CG5635">
            <v>0</v>
          </cell>
        </row>
        <row r="5636">
          <cell r="CG5636">
            <v>1921245.5205929198</v>
          </cell>
        </row>
        <row r="5637">
          <cell r="CG5637">
            <v>0</v>
          </cell>
        </row>
        <row r="5638">
          <cell r="CG5638">
            <v>0</v>
          </cell>
        </row>
        <row r="5639">
          <cell r="CG5639">
            <v>0</v>
          </cell>
        </row>
        <row r="5640">
          <cell r="CG5640">
            <v>0</v>
          </cell>
        </row>
        <row r="5641">
          <cell r="CG5641">
            <v>0</v>
          </cell>
        </row>
        <row r="5642">
          <cell r="CG5642">
            <v>0</v>
          </cell>
        </row>
        <row r="5643">
          <cell r="CG5643">
            <v>0</v>
          </cell>
        </row>
        <row r="5644">
          <cell r="CG5644">
            <v>0</v>
          </cell>
        </row>
        <row r="5645">
          <cell r="CG5645">
            <v>0</v>
          </cell>
        </row>
        <row r="5646">
          <cell r="CG5646">
            <v>0</v>
          </cell>
        </row>
        <row r="5647">
          <cell r="CG5647">
            <v>0</v>
          </cell>
        </row>
        <row r="5648">
          <cell r="CG5648">
            <v>0</v>
          </cell>
        </row>
        <row r="5649">
          <cell r="CG5649">
            <v>0</v>
          </cell>
        </row>
        <row r="5650">
          <cell r="CG5650">
            <v>0</v>
          </cell>
        </row>
        <row r="5651">
          <cell r="CG5651">
            <v>0</v>
          </cell>
        </row>
        <row r="5652">
          <cell r="CG5652">
            <v>0</v>
          </cell>
        </row>
        <row r="5653">
          <cell r="CG5653">
            <v>0</v>
          </cell>
        </row>
        <row r="5654">
          <cell r="CG5654">
            <v>0</v>
          </cell>
        </row>
        <row r="5655">
          <cell r="CG5655">
            <v>0</v>
          </cell>
        </row>
        <row r="5656">
          <cell r="CG5656">
            <v>0</v>
          </cell>
        </row>
        <row r="5657">
          <cell r="CG5657">
            <v>0</v>
          </cell>
        </row>
        <row r="5658">
          <cell r="CG5658">
            <v>0</v>
          </cell>
        </row>
        <row r="5659">
          <cell r="CG5659">
            <v>0</v>
          </cell>
        </row>
        <row r="5660">
          <cell r="CG5660">
            <v>0</v>
          </cell>
        </row>
        <row r="5661">
          <cell r="CG5661">
            <v>0</v>
          </cell>
        </row>
        <row r="5662">
          <cell r="CG5662">
            <v>0</v>
          </cell>
        </row>
        <row r="5663">
          <cell r="CG5663">
            <v>0</v>
          </cell>
        </row>
        <row r="5664">
          <cell r="CG5664">
            <v>0</v>
          </cell>
        </row>
        <row r="5665">
          <cell r="CG5665">
            <v>0</v>
          </cell>
        </row>
        <row r="5666">
          <cell r="CG5666">
            <v>0</v>
          </cell>
        </row>
        <row r="5667">
          <cell r="CG5667">
            <v>0</v>
          </cell>
        </row>
        <row r="5668">
          <cell r="CG5668">
            <v>0</v>
          </cell>
        </row>
        <row r="5669">
          <cell r="CG5669">
            <v>0</v>
          </cell>
        </row>
        <row r="5670">
          <cell r="CG5670">
            <v>0</v>
          </cell>
        </row>
        <row r="5671">
          <cell r="CG5671">
            <v>0</v>
          </cell>
        </row>
        <row r="5672">
          <cell r="CG5672">
            <v>0</v>
          </cell>
        </row>
        <row r="5673">
          <cell r="CG5673">
            <v>0</v>
          </cell>
        </row>
        <row r="5674">
          <cell r="CG5674">
            <v>0</v>
          </cell>
        </row>
        <row r="5675">
          <cell r="CG5675">
            <v>0</v>
          </cell>
        </row>
        <row r="5676">
          <cell r="CG5676">
            <v>0</v>
          </cell>
        </row>
        <row r="5677">
          <cell r="CG5677">
            <v>0</v>
          </cell>
        </row>
        <row r="5678">
          <cell r="CG5678">
            <v>0</v>
          </cell>
        </row>
        <row r="5679">
          <cell r="CG5679">
            <v>0</v>
          </cell>
        </row>
        <row r="5680">
          <cell r="CG5680">
            <v>0</v>
          </cell>
        </row>
        <row r="5681">
          <cell r="CG5681">
            <v>0</v>
          </cell>
        </row>
        <row r="5682">
          <cell r="CG5682">
            <v>0</v>
          </cell>
        </row>
        <row r="5683">
          <cell r="CG5683">
            <v>0</v>
          </cell>
        </row>
        <row r="5684">
          <cell r="CG5684">
            <v>0</v>
          </cell>
        </row>
        <row r="5685">
          <cell r="CG5685">
            <v>0</v>
          </cell>
        </row>
        <row r="5686">
          <cell r="CG5686">
            <v>0</v>
          </cell>
        </row>
        <row r="5687">
          <cell r="CG5687">
            <v>0</v>
          </cell>
        </row>
        <row r="5688">
          <cell r="CG5688">
            <v>0</v>
          </cell>
        </row>
        <row r="5689">
          <cell r="CG5689">
            <v>0</v>
          </cell>
        </row>
        <row r="5690">
          <cell r="CG5690">
            <v>0</v>
          </cell>
        </row>
        <row r="5691">
          <cell r="CG5691">
            <v>0</v>
          </cell>
        </row>
        <row r="5692">
          <cell r="CG5692">
            <v>0</v>
          </cell>
        </row>
        <row r="5693">
          <cell r="CG5693">
            <v>0</v>
          </cell>
        </row>
        <row r="5694">
          <cell r="CG5694">
            <v>4181898.0128446906</v>
          </cell>
        </row>
        <row r="5695">
          <cell r="CG5695">
            <v>0</v>
          </cell>
        </row>
        <row r="5696">
          <cell r="CG5696">
            <v>0</v>
          </cell>
        </row>
        <row r="5697">
          <cell r="CG5697">
            <v>0</v>
          </cell>
        </row>
        <row r="5698">
          <cell r="CG5698">
            <v>0</v>
          </cell>
        </row>
        <row r="5699">
          <cell r="CG5699">
            <v>0</v>
          </cell>
        </row>
        <row r="5700">
          <cell r="CG5700">
            <v>0</v>
          </cell>
        </row>
        <row r="5701">
          <cell r="CG5701">
            <v>0</v>
          </cell>
        </row>
        <row r="5702">
          <cell r="CG5702">
            <v>0</v>
          </cell>
        </row>
        <row r="5703">
          <cell r="CG5703">
            <v>0</v>
          </cell>
        </row>
        <row r="5704">
          <cell r="CG5704">
            <v>0</v>
          </cell>
        </row>
        <row r="5705">
          <cell r="CG5705">
            <v>0</v>
          </cell>
        </row>
        <row r="5706">
          <cell r="CG5706">
            <v>0</v>
          </cell>
        </row>
        <row r="5707">
          <cell r="CG5707">
            <v>0</v>
          </cell>
        </row>
        <row r="5708">
          <cell r="CG5708">
            <v>0</v>
          </cell>
        </row>
        <row r="5709">
          <cell r="CG5709">
            <v>0</v>
          </cell>
        </row>
        <row r="5710">
          <cell r="CG5710">
            <v>0</v>
          </cell>
        </row>
        <row r="5711">
          <cell r="CG5711">
            <v>0</v>
          </cell>
        </row>
        <row r="5712">
          <cell r="CG5712">
            <v>0</v>
          </cell>
        </row>
        <row r="5713">
          <cell r="CG5713">
            <v>0</v>
          </cell>
        </row>
        <row r="5714">
          <cell r="CG5714">
            <v>0</v>
          </cell>
        </row>
        <row r="5715">
          <cell r="CG5715">
            <v>0</v>
          </cell>
        </row>
        <row r="5716">
          <cell r="CG5716">
            <v>0</v>
          </cell>
        </row>
        <row r="5717">
          <cell r="CG5717">
            <v>0</v>
          </cell>
        </row>
        <row r="5718">
          <cell r="CG5718">
            <v>0</v>
          </cell>
        </row>
        <row r="5719">
          <cell r="CG5719">
            <v>0</v>
          </cell>
        </row>
        <row r="5720">
          <cell r="CG5720">
            <v>0</v>
          </cell>
        </row>
        <row r="5721">
          <cell r="CG5721">
            <v>0</v>
          </cell>
        </row>
        <row r="5722">
          <cell r="CG5722">
            <v>0</v>
          </cell>
        </row>
        <row r="5723">
          <cell r="CG5723">
            <v>0</v>
          </cell>
        </row>
        <row r="5724">
          <cell r="CG5724">
            <v>0</v>
          </cell>
        </row>
        <row r="5725">
          <cell r="CG5725">
            <v>0</v>
          </cell>
        </row>
        <row r="5726">
          <cell r="CG5726">
            <v>0</v>
          </cell>
        </row>
        <row r="5727">
          <cell r="CG5727">
            <v>0</v>
          </cell>
        </row>
        <row r="5728">
          <cell r="CG5728">
            <v>0</v>
          </cell>
        </row>
        <row r="5729">
          <cell r="CG5729">
            <v>0</v>
          </cell>
        </row>
        <row r="5730">
          <cell r="CG5730">
            <v>0</v>
          </cell>
        </row>
        <row r="5731">
          <cell r="CG5731">
            <v>0</v>
          </cell>
        </row>
        <row r="5732">
          <cell r="CG5732">
            <v>0</v>
          </cell>
        </row>
        <row r="5733">
          <cell r="CG5733">
            <v>0</v>
          </cell>
        </row>
        <row r="5734">
          <cell r="CG5734">
            <v>748712.07496333634</v>
          </cell>
        </row>
        <row r="5735">
          <cell r="CG5735">
            <v>0</v>
          </cell>
        </row>
        <row r="5736">
          <cell r="CG5736">
            <v>0</v>
          </cell>
        </row>
        <row r="5737">
          <cell r="CG5737">
            <v>0</v>
          </cell>
        </row>
        <row r="5738">
          <cell r="CG5738">
            <v>0</v>
          </cell>
        </row>
        <row r="5739">
          <cell r="CG5739">
            <v>0</v>
          </cell>
        </row>
        <row r="5740">
          <cell r="CG5740">
            <v>0</v>
          </cell>
        </row>
        <row r="5741">
          <cell r="CG5741">
            <v>0</v>
          </cell>
        </row>
        <row r="5742">
          <cell r="CG5742">
            <v>0</v>
          </cell>
        </row>
        <row r="5743">
          <cell r="CG5743">
            <v>0</v>
          </cell>
        </row>
        <row r="5744">
          <cell r="CG5744">
            <v>0</v>
          </cell>
        </row>
        <row r="5745">
          <cell r="CG5745">
            <v>0</v>
          </cell>
        </row>
        <row r="5746">
          <cell r="CG5746">
            <v>3371247.1249158154</v>
          </cell>
        </row>
        <row r="5747">
          <cell r="CG5747">
            <v>0</v>
          </cell>
        </row>
        <row r="5748">
          <cell r="CG5748">
            <v>0</v>
          </cell>
        </row>
        <row r="5749">
          <cell r="CG5749">
            <v>0</v>
          </cell>
        </row>
        <row r="5750">
          <cell r="CG5750">
            <v>0</v>
          </cell>
        </row>
        <row r="5751">
          <cell r="CG5751">
            <v>0</v>
          </cell>
        </row>
        <row r="5752">
          <cell r="CG5752">
            <v>0</v>
          </cell>
        </row>
        <row r="5753">
          <cell r="CG5753">
            <v>0</v>
          </cell>
        </row>
        <row r="5754">
          <cell r="CG5754">
            <v>1605948.8239566451</v>
          </cell>
        </row>
        <row r="5755">
          <cell r="CG5755">
            <v>0</v>
          </cell>
        </row>
        <row r="5756">
          <cell r="CG5756">
            <v>0</v>
          </cell>
        </row>
        <row r="5757">
          <cell r="CG5757">
            <v>0</v>
          </cell>
        </row>
        <row r="5758">
          <cell r="CG5758">
            <v>0</v>
          </cell>
        </row>
        <row r="5759">
          <cell r="CG5759">
            <v>0</v>
          </cell>
        </row>
        <row r="5760">
          <cell r="CG5760">
            <v>0</v>
          </cell>
        </row>
        <row r="5761">
          <cell r="CG5761">
            <v>0</v>
          </cell>
        </row>
        <row r="5762">
          <cell r="CG5762">
            <v>0</v>
          </cell>
        </row>
        <row r="5763">
          <cell r="CG5763">
            <v>0</v>
          </cell>
        </row>
        <row r="5764">
          <cell r="CG5764">
            <v>0</v>
          </cell>
        </row>
        <row r="5765">
          <cell r="CG5765">
            <v>0</v>
          </cell>
        </row>
        <row r="5766">
          <cell r="CG5766">
            <v>0</v>
          </cell>
        </row>
        <row r="5767">
          <cell r="CG5767">
            <v>0</v>
          </cell>
        </row>
        <row r="5768">
          <cell r="CG5768">
            <v>0</v>
          </cell>
        </row>
        <row r="5769">
          <cell r="CG5769">
            <v>0</v>
          </cell>
        </row>
        <row r="5770">
          <cell r="CG5770">
            <v>2007497.9297128441</v>
          </cell>
        </row>
        <row r="5771">
          <cell r="CG5771">
            <v>0</v>
          </cell>
        </row>
        <row r="5772">
          <cell r="CG5772">
            <v>0</v>
          </cell>
        </row>
        <row r="5773">
          <cell r="CG5773">
            <v>0</v>
          </cell>
        </row>
        <row r="5774">
          <cell r="CG5774">
            <v>6843.9072000000024</v>
          </cell>
        </row>
        <row r="5775">
          <cell r="CG5775">
            <v>0</v>
          </cell>
        </row>
        <row r="5776">
          <cell r="CG5776">
            <v>0</v>
          </cell>
        </row>
        <row r="5777">
          <cell r="CG5777">
            <v>0</v>
          </cell>
        </row>
        <row r="5778">
          <cell r="CG5778">
            <v>0</v>
          </cell>
        </row>
        <row r="5779">
          <cell r="CG5779">
            <v>0</v>
          </cell>
        </row>
        <row r="5780">
          <cell r="CG5780">
            <v>0</v>
          </cell>
        </row>
        <row r="5781">
          <cell r="CG5781">
            <v>0</v>
          </cell>
        </row>
        <row r="5782">
          <cell r="CG5782">
            <v>0</v>
          </cell>
        </row>
        <row r="5783">
          <cell r="CG5783">
            <v>0</v>
          </cell>
        </row>
        <row r="5784">
          <cell r="CG5784">
            <v>0</v>
          </cell>
        </row>
        <row r="5785">
          <cell r="CG5785">
            <v>0</v>
          </cell>
        </row>
        <row r="5786">
          <cell r="CG5786">
            <v>0</v>
          </cell>
        </row>
        <row r="5787">
          <cell r="CG5787">
            <v>0</v>
          </cell>
        </row>
        <row r="5788">
          <cell r="CG5788">
            <v>0</v>
          </cell>
        </row>
        <row r="5789">
          <cell r="CG5789">
            <v>0</v>
          </cell>
        </row>
        <row r="5790">
          <cell r="CG5790">
            <v>2109005.0915393359</v>
          </cell>
        </row>
        <row r="5791">
          <cell r="CG5791">
            <v>0</v>
          </cell>
        </row>
        <row r="5792">
          <cell r="CG5792">
            <v>0</v>
          </cell>
        </row>
        <row r="5793">
          <cell r="CG5793">
            <v>0</v>
          </cell>
        </row>
        <row r="5794">
          <cell r="CG5794">
            <v>0</v>
          </cell>
        </row>
        <row r="5795">
          <cell r="CG5795">
            <v>0</v>
          </cell>
        </row>
        <row r="5796">
          <cell r="CG5796">
            <v>0</v>
          </cell>
        </row>
        <row r="5797">
          <cell r="CG5797">
            <v>0</v>
          </cell>
        </row>
        <row r="5798">
          <cell r="CG5798">
            <v>151092.44292093787</v>
          </cell>
        </row>
        <row r="5799">
          <cell r="CG5799">
            <v>0</v>
          </cell>
        </row>
        <row r="5800">
          <cell r="CG5800">
            <v>0</v>
          </cell>
        </row>
        <row r="5801">
          <cell r="CG5801">
            <v>0</v>
          </cell>
        </row>
        <row r="5802">
          <cell r="CG5802">
            <v>0</v>
          </cell>
        </row>
        <row r="5803">
          <cell r="CG5803">
            <v>0</v>
          </cell>
        </row>
        <row r="5804">
          <cell r="CG5804">
            <v>0</v>
          </cell>
        </row>
        <row r="5805">
          <cell r="CG5805">
            <v>0</v>
          </cell>
        </row>
        <row r="5806">
          <cell r="CG5806">
            <v>1523843.2170099018</v>
          </cell>
        </row>
        <row r="5807">
          <cell r="CG5807">
            <v>0</v>
          </cell>
        </row>
        <row r="5808">
          <cell r="CG5808">
            <v>0</v>
          </cell>
        </row>
        <row r="5809">
          <cell r="CG5809">
            <v>0</v>
          </cell>
        </row>
        <row r="5810">
          <cell r="CG5810">
            <v>0</v>
          </cell>
        </row>
        <row r="5811">
          <cell r="CG5811">
            <v>0</v>
          </cell>
        </row>
        <row r="5812">
          <cell r="CG5812">
            <v>0</v>
          </cell>
        </row>
        <row r="5813">
          <cell r="CG5813">
            <v>0</v>
          </cell>
        </row>
        <row r="5814">
          <cell r="CG5814">
            <v>1206039.1876859171</v>
          </cell>
        </row>
        <row r="5815">
          <cell r="CG5815">
            <v>0</v>
          </cell>
        </row>
        <row r="5816">
          <cell r="CG5816">
            <v>0</v>
          </cell>
        </row>
        <row r="5817">
          <cell r="CG5817">
            <v>0</v>
          </cell>
        </row>
        <row r="5818">
          <cell r="CG5818">
            <v>0</v>
          </cell>
        </row>
        <row r="5819">
          <cell r="CG5819">
            <v>0</v>
          </cell>
        </row>
        <row r="5820">
          <cell r="CG5820">
            <v>0</v>
          </cell>
        </row>
        <row r="5821">
          <cell r="CG5821">
            <v>0</v>
          </cell>
        </row>
        <row r="5822">
          <cell r="CG5822">
            <v>1503923.7593180556</v>
          </cell>
        </row>
        <row r="5823">
          <cell r="CG5823">
            <v>0</v>
          </cell>
        </row>
        <row r="5824">
          <cell r="CG5824">
            <v>0</v>
          </cell>
        </row>
        <row r="5825">
          <cell r="CG5825">
            <v>0</v>
          </cell>
        </row>
        <row r="5826">
          <cell r="CG5826">
            <v>0</v>
          </cell>
        </row>
        <row r="5827">
          <cell r="CG5827">
            <v>0</v>
          </cell>
        </row>
        <row r="5828">
          <cell r="CG5828">
            <v>0</v>
          </cell>
        </row>
        <row r="5829">
          <cell r="CG5829">
            <v>0</v>
          </cell>
        </row>
        <row r="5830">
          <cell r="CG5830">
            <v>781809.39564351866</v>
          </cell>
        </row>
        <row r="5831">
          <cell r="CG5831">
            <v>0</v>
          </cell>
        </row>
        <row r="5832">
          <cell r="CG5832">
            <v>0</v>
          </cell>
        </row>
        <row r="5833">
          <cell r="CG5833">
            <v>0</v>
          </cell>
        </row>
        <row r="5834">
          <cell r="CG5834">
            <v>0</v>
          </cell>
        </row>
        <row r="5835">
          <cell r="CG5835">
            <v>0</v>
          </cell>
        </row>
        <row r="5836">
          <cell r="CG5836">
            <v>0</v>
          </cell>
        </row>
        <row r="5837">
          <cell r="CG5837">
            <v>0</v>
          </cell>
        </row>
        <row r="5838">
          <cell r="CG5838">
            <v>1544142.7446717741</v>
          </cell>
        </row>
        <row r="5839">
          <cell r="CG5839">
            <v>0</v>
          </cell>
        </row>
        <row r="5840">
          <cell r="CG5840">
            <v>0</v>
          </cell>
        </row>
        <row r="5841">
          <cell r="CG5841">
            <v>0</v>
          </cell>
        </row>
        <row r="5842">
          <cell r="CG5842">
            <v>0</v>
          </cell>
        </row>
        <row r="5843">
          <cell r="CG5843">
            <v>0</v>
          </cell>
        </row>
        <row r="5844">
          <cell r="CG5844">
            <v>0</v>
          </cell>
        </row>
        <row r="5845">
          <cell r="CG5845">
            <v>0</v>
          </cell>
        </row>
        <row r="5846">
          <cell r="CG5846">
            <v>0</v>
          </cell>
        </row>
        <row r="5847">
          <cell r="CG5847">
            <v>0</v>
          </cell>
        </row>
        <row r="5848">
          <cell r="CG5848">
            <v>0</v>
          </cell>
        </row>
        <row r="5849">
          <cell r="CG5849">
            <v>0</v>
          </cell>
        </row>
        <row r="5850">
          <cell r="CG5850">
            <v>2672269.7762151132</v>
          </cell>
        </row>
        <row r="5851">
          <cell r="CG5851">
            <v>0</v>
          </cell>
        </row>
        <row r="5852">
          <cell r="CG5852">
            <v>0</v>
          </cell>
        </row>
        <row r="5853">
          <cell r="CG5853">
            <v>0</v>
          </cell>
        </row>
        <row r="5854">
          <cell r="CG5854">
            <v>0</v>
          </cell>
        </row>
        <row r="5855">
          <cell r="CG5855">
            <v>0</v>
          </cell>
        </row>
        <row r="5856">
          <cell r="CG5856">
            <v>0</v>
          </cell>
        </row>
        <row r="5857">
          <cell r="CG5857">
            <v>0</v>
          </cell>
        </row>
        <row r="5858">
          <cell r="CG5858">
            <v>968913.81847439881</v>
          </cell>
        </row>
        <row r="5859">
          <cell r="CG5859">
            <v>0</v>
          </cell>
        </row>
        <row r="5860">
          <cell r="CG5860">
            <v>0</v>
          </cell>
        </row>
        <row r="5861">
          <cell r="CG5861">
            <v>0</v>
          </cell>
        </row>
        <row r="5862">
          <cell r="CG5862">
            <v>0</v>
          </cell>
        </row>
        <row r="5863">
          <cell r="CG5863">
            <v>0</v>
          </cell>
        </row>
        <row r="5864">
          <cell r="CG5864">
            <v>0</v>
          </cell>
        </row>
        <row r="5865">
          <cell r="CG5865">
            <v>0</v>
          </cell>
        </row>
        <row r="5866">
          <cell r="CG5866">
            <v>1407484.3785708013</v>
          </cell>
        </row>
        <row r="5867">
          <cell r="CG5867">
            <v>0</v>
          </cell>
        </row>
        <row r="5868">
          <cell r="CG5868">
            <v>0</v>
          </cell>
        </row>
        <row r="5869">
          <cell r="CG5869">
            <v>0</v>
          </cell>
        </row>
        <row r="5870">
          <cell r="CG5870">
            <v>0</v>
          </cell>
        </row>
        <row r="5871">
          <cell r="CG5871">
            <v>0</v>
          </cell>
        </row>
        <row r="5872">
          <cell r="CG5872">
            <v>0</v>
          </cell>
        </row>
        <row r="5873">
          <cell r="CG5873">
            <v>0</v>
          </cell>
        </row>
        <row r="5874">
          <cell r="CG5874">
            <v>0</v>
          </cell>
        </row>
        <row r="5875">
          <cell r="CG5875">
            <v>0</v>
          </cell>
        </row>
        <row r="5876">
          <cell r="CG5876">
            <v>0</v>
          </cell>
        </row>
        <row r="5877">
          <cell r="CG5877">
            <v>0</v>
          </cell>
        </row>
        <row r="5878">
          <cell r="CG5878">
            <v>0</v>
          </cell>
        </row>
        <row r="5879">
          <cell r="CG5879">
            <v>0</v>
          </cell>
        </row>
        <row r="5880">
          <cell r="CG5880">
            <v>0</v>
          </cell>
        </row>
        <row r="5881">
          <cell r="CG5881">
            <v>0</v>
          </cell>
        </row>
        <row r="5882">
          <cell r="CG5882">
            <v>0</v>
          </cell>
        </row>
        <row r="5883">
          <cell r="CG5883">
            <v>0</v>
          </cell>
        </row>
        <row r="5884">
          <cell r="CG5884">
            <v>0</v>
          </cell>
        </row>
        <row r="5885">
          <cell r="CG5885">
            <v>0</v>
          </cell>
        </row>
        <row r="5886">
          <cell r="CG5886">
            <v>0</v>
          </cell>
        </row>
        <row r="5887">
          <cell r="CG5887">
            <v>0</v>
          </cell>
        </row>
        <row r="5888">
          <cell r="CG5888">
            <v>0</v>
          </cell>
        </row>
        <row r="5889">
          <cell r="CG5889">
            <v>0</v>
          </cell>
        </row>
        <row r="5890">
          <cell r="CG5890">
            <v>0</v>
          </cell>
        </row>
        <row r="5891">
          <cell r="CG5891">
            <v>0</v>
          </cell>
        </row>
        <row r="5892">
          <cell r="CG5892">
            <v>0</v>
          </cell>
        </row>
        <row r="5893">
          <cell r="CG5893">
            <v>0</v>
          </cell>
        </row>
        <row r="5894">
          <cell r="CG5894">
            <v>0</v>
          </cell>
        </row>
        <row r="5895">
          <cell r="CG5895">
            <v>0</v>
          </cell>
        </row>
        <row r="5896">
          <cell r="CG5896">
            <v>0</v>
          </cell>
        </row>
        <row r="5897">
          <cell r="CG5897">
            <v>0</v>
          </cell>
        </row>
        <row r="5898">
          <cell r="CG5898">
            <v>0</v>
          </cell>
        </row>
        <row r="5899">
          <cell r="CG5899">
            <v>0</v>
          </cell>
        </row>
        <row r="5900">
          <cell r="CG5900">
            <v>0</v>
          </cell>
        </row>
        <row r="5901">
          <cell r="CG5901">
            <v>0</v>
          </cell>
        </row>
        <row r="5902">
          <cell r="CG5902">
            <v>73789094.133970037</v>
          </cell>
        </row>
        <row r="5903">
          <cell r="CG5903">
            <v>0</v>
          </cell>
        </row>
        <row r="5904">
          <cell r="CG5904">
            <v>0</v>
          </cell>
        </row>
        <row r="5905">
          <cell r="CG5905">
            <v>0</v>
          </cell>
        </row>
        <row r="5906">
          <cell r="CG5906">
            <v>0</v>
          </cell>
        </row>
        <row r="5907">
          <cell r="CG5907">
            <v>0</v>
          </cell>
        </row>
        <row r="5908">
          <cell r="CG5908">
            <v>0</v>
          </cell>
        </row>
        <row r="5909">
          <cell r="CG5909">
            <v>0</v>
          </cell>
        </row>
        <row r="5910">
          <cell r="CG5910">
            <v>0</v>
          </cell>
        </row>
        <row r="5911">
          <cell r="CG5911">
            <v>0</v>
          </cell>
        </row>
        <row r="5912">
          <cell r="CG5912">
            <v>0</v>
          </cell>
        </row>
        <row r="5913">
          <cell r="CG5913">
            <v>0</v>
          </cell>
        </row>
        <row r="5914">
          <cell r="CG5914">
            <v>0</v>
          </cell>
        </row>
        <row r="5915">
          <cell r="CG5915">
            <v>0</v>
          </cell>
        </row>
        <row r="5916">
          <cell r="CG5916">
            <v>0</v>
          </cell>
        </row>
        <row r="5917">
          <cell r="CG5917">
            <v>0</v>
          </cell>
        </row>
        <row r="5918">
          <cell r="CG5918">
            <v>0</v>
          </cell>
        </row>
        <row r="5919">
          <cell r="CG5919">
            <v>0</v>
          </cell>
        </row>
        <row r="5920">
          <cell r="CG5920">
            <v>0</v>
          </cell>
        </row>
        <row r="5921">
          <cell r="CG5921">
            <v>0</v>
          </cell>
        </row>
        <row r="5922">
          <cell r="CG5922">
            <v>0</v>
          </cell>
        </row>
        <row r="5923">
          <cell r="CG5923">
            <v>0</v>
          </cell>
        </row>
        <row r="5924">
          <cell r="CG5924">
            <v>0</v>
          </cell>
        </row>
        <row r="5925">
          <cell r="CG5925">
            <v>0</v>
          </cell>
        </row>
        <row r="5926">
          <cell r="CG5926">
            <v>0</v>
          </cell>
        </row>
        <row r="5927">
          <cell r="CG5927">
            <v>0</v>
          </cell>
        </row>
        <row r="5928">
          <cell r="CG5928">
            <v>0</v>
          </cell>
        </row>
        <row r="5929">
          <cell r="CG5929">
            <v>0</v>
          </cell>
        </row>
        <row r="5930">
          <cell r="CG5930">
            <v>0</v>
          </cell>
        </row>
        <row r="5931">
          <cell r="CG5931">
            <v>0</v>
          </cell>
        </row>
        <row r="5932">
          <cell r="CG5932">
            <v>680828.56692574685</v>
          </cell>
        </row>
        <row r="5933">
          <cell r="CG5933">
            <v>0</v>
          </cell>
        </row>
        <row r="5934">
          <cell r="CG5934">
            <v>0</v>
          </cell>
        </row>
        <row r="5935">
          <cell r="CG5935">
            <v>0</v>
          </cell>
        </row>
        <row r="5936">
          <cell r="CG5936">
            <v>0</v>
          </cell>
        </row>
        <row r="5937">
          <cell r="CG5937">
            <v>0</v>
          </cell>
        </row>
        <row r="5938">
          <cell r="CG5938">
            <v>0</v>
          </cell>
        </row>
        <row r="5939">
          <cell r="CG5939">
            <v>0</v>
          </cell>
        </row>
        <row r="5940">
          <cell r="CG5940">
            <v>0</v>
          </cell>
        </row>
        <row r="5941">
          <cell r="CG5941">
            <v>0</v>
          </cell>
        </row>
        <row r="5942">
          <cell r="CG5942">
            <v>0</v>
          </cell>
        </row>
        <row r="5943">
          <cell r="CG5943">
            <v>0</v>
          </cell>
        </row>
        <row r="5944">
          <cell r="CG5944">
            <v>0</v>
          </cell>
        </row>
        <row r="5945">
          <cell r="CG5945">
            <v>0</v>
          </cell>
        </row>
        <row r="5946">
          <cell r="CG5946">
            <v>4724972.381082355</v>
          </cell>
        </row>
        <row r="5947">
          <cell r="CG5947">
            <v>0</v>
          </cell>
        </row>
        <row r="5948">
          <cell r="CG5948">
            <v>0</v>
          </cell>
        </row>
        <row r="5949">
          <cell r="CG5949">
            <v>0</v>
          </cell>
        </row>
        <row r="5950">
          <cell r="CG5950">
            <v>0</v>
          </cell>
        </row>
        <row r="5951">
          <cell r="CG5951">
            <v>0</v>
          </cell>
        </row>
        <row r="5952">
          <cell r="CG5952">
            <v>0</v>
          </cell>
        </row>
        <row r="5953">
          <cell r="CG5953">
            <v>0</v>
          </cell>
        </row>
        <row r="5954">
          <cell r="CG5954">
            <v>3582500.9431058825</v>
          </cell>
        </row>
        <row r="5955">
          <cell r="CG5955">
            <v>0</v>
          </cell>
        </row>
        <row r="5956">
          <cell r="CG5956">
            <v>0</v>
          </cell>
        </row>
        <row r="5957">
          <cell r="CG5957">
            <v>0</v>
          </cell>
        </row>
        <row r="5958">
          <cell r="CG5958">
            <v>0</v>
          </cell>
        </row>
        <row r="5959">
          <cell r="CG5959">
            <v>0</v>
          </cell>
        </row>
        <row r="5960">
          <cell r="CG5960">
            <v>107821.33440000001</v>
          </cell>
        </row>
        <row r="5961">
          <cell r="CG5961">
            <v>0</v>
          </cell>
        </row>
        <row r="5962">
          <cell r="CG5962">
            <v>0</v>
          </cell>
        </row>
        <row r="5963">
          <cell r="CG5963">
            <v>0</v>
          </cell>
        </row>
        <row r="5964">
          <cell r="CG5964">
            <v>0</v>
          </cell>
        </row>
        <row r="5965">
          <cell r="CG5965">
            <v>0</v>
          </cell>
        </row>
        <row r="5966">
          <cell r="CG5966">
            <v>0</v>
          </cell>
        </row>
        <row r="5967">
          <cell r="CG5967">
            <v>0</v>
          </cell>
        </row>
        <row r="5968">
          <cell r="CG5968">
            <v>0</v>
          </cell>
        </row>
        <row r="5969">
          <cell r="CG5969">
            <v>0</v>
          </cell>
        </row>
        <row r="5970">
          <cell r="CG5970">
            <v>0</v>
          </cell>
        </row>
        <row r="5971">
          <cell r="CG5971">
            <v>0</v>
          </cell>
        </row>
        <row r="5972">
          <cell r="CG5972">
            <v>184726.46400000007</v>
          </cell>
        </row>
        <row r="5973">
          <cell r="CG5973">
            <v>0</v>
          </cell>
        </row>
        <row r="5974">
          <cell r="CG5974">
            <v>0</v>
          </cell>
        </row>
        <row r="5975">
          <cell r="CG5975">
            <v>0</v>
          </cell>
        </row>
        <row r="5976">
          <cell r="CG5976">
            <v>387744.86400000006</v>
          </cell>
        </row>
        <row r="5977">
          <cell r="CG5977">
            <v>0</v>
          </cell>
        </row>
        <row r="5978">
          <cell r="CG5978">
            <v>0</v>
          </cell>
        </row>
        <row r="5979">
          <cell r="CG5979">
            <v>0</v>
          </cell>
        </row>
        <row r="5980">
          <cell r="CG5980">
            <v>0</v>
          </cell>
        </row>
        <row r="5981">
          <cell r="CG5981">
            <v>0</v>
          </cell>
        </row>
        <row r="5982">
          <cell r="CG5982">
            <v>0</v>
          </cell>
        </row>
        <row r="5983">
          <cell r="CG5983">
            <v>0</v>
          </cell>
        </row>
        <row r="5984">
          <cell r="CG5984">
            <v>0</v>
          </cell>
        </row>
        <row r="5985">
          <cell r="CG5985">
            <v>0</v>
          </cell>
        </row>
        <row r="5986">
          <cell r="CG5986">
            <v>0</v>
          </cell>
        </row>
        <row r="5987">
          <cell r="CG5987">
            <v>0</v>
          </cell>
        </row>
        <row r="5988">
          <cell r="CG5988">
            <v>0</v>
          </cell>
        </row>
        <row r="5989">
          <cell r="CG5989">
            <v>0</v>
          </cell>
        </row>
        <row r="5990">
          <cell r="CG5990">
            <v>0</v>
          </cell>
        </row>
        <row r="5991">
          <cell r="CG5991">
            <v>0</v>
          </cell>
        </row>
        <row r="5992">
          <cell r="CG5992">
            <v>0</v>
          </cell>
        </row>
        <row r="5993">
          <cell r="CG5993">
            <v>0</v>
          </cell>
        </row>
        <row r="5994">
          <cell r="CG5994">
            <v>0</v>
          </cell>
        </row>
        <row r="5995">
          <cell r="CG5995">
            <v>0</v>
          </cell>
        </row>
        <row r="5996">
          <cell r="CG5996">
            <v>0</v>
          </cell>
        </row>
        <row r="5997">
          <cell r="CG5997">
            <v>0</v>
          </cell>
        </row>
        <row r="5998">
          <cell r="CG5998">
            <v>0</v>
          </cell>
        </row>
        <row r="5999">
          <cell r="CG5999">
            <v>0</v>
          </cell>
        </row>
        <row r="6000">
          <cell r="CG6000">
            <v>0</v>
          </cell>
        </row>
        <row r="6001">
          <cell r="CG6001">
            <v>0</v>
          </cell>
        </row>
        <row r="6002">
          <cell r="CG6002">
            <v>0</v>
          </cell>
        </row>
        <row r="6003">
          <cell r="CG6003">
            <v>0</v>
          </cell>
        </row>
        <row r="6004">
          <cell r="CG6004">
            <v>0</v>
          </cell>
        </row>
        <row r="6005">
          <cell r="CG6005">
            <v>0</v>
          </cell>
        </row>
        <row r="6006">
          <cell r="CG6006">
            <v>0</v>
          </cell>
        </row>
        <row r="6007">
          <cell r="CG6007">
            <v>0</v>
          </cell>
        </row>
        <row r="6008">
          <cell r="CG6008">
            <v>0</v>
          </cell>
        </row>
        <row r="6009">
          <cell r="CG6009">
            <v>0</v>
          </cell>
        </row>
        <row r="6010">
          <cell r="CG6010">
            <v>0</v>
          </cell>
        </row>
        <row r="6011">
          <cell r="CG6011">
            <v>0</v>
          </cell>
        </row>
        <row r="6012">
          <cell r="CG6012">
            <v>0</v>
          </cell>
        </row>
        <row r="6013">
          <cell r="CG6013">
            <v>0</v>
          </cell>
        </row>
        <row r="6014">
          <cell r="CG6014">
            <v>0</v>
          </cell>
        </row>
        <row r="6015">
          <cell r="CG6015">
            <v>0</v>
          </cell>
        </row>
        <row r="6016">
          <cell r="CG6016">
            <v>0</v>
          </cell>
        </row>
        <row r="6017">
          <cell r="CG6017">
            <v>0</v>
          </cell>
        </row>
        <row r="6018">
          <cell r="CG6018">
            <v>0</v>
          </cell>
        </row>
        <row r="6019">
          <cell r="CG6019">
            <v>0</v>
          </cell>
        </row>
        <row r="6020">
          <cell r="CG6020">
            <v>0</v>
          </cell>
        </row>
        <row r="6021">
          <cell r="CG6021">
            <v>0</v>
          </cell>
        </row>
        <row r="6022">
          <cell r="CG6022">
            <v>0</v>
          </cell>
        </row>
        <row r="6023">
          <cell r="CG6023">
            <v>0</v>
          </cell>
        </row>
        <row r="6024">
          <cell r="CG6024">
            <v>0</v>
          </cell>
        </row>
        <row r="6025">
          <cell r="CG6025">
            <v>0</v>
          </cell>
        </row>
        <row r="6026">
          <cell r="CG6026">
            <v>0</v>
          </cell>
        </row>
        <row r="6027">
          <cell r="CG6027">
            <v>0</v>
          </cell>
        </row>
        <row r="6028">
          <cell r="CG6028">
            <v>0</v>
          </cell>
        </row>
        <row r="6029">
          <cell r="CG6029">
            <v>0</v>
          </cell>
        </row>
        <row r="6030">
          <cell r="CG6030">
            <v>0</v>
          </cell>
        </row>
        <row r="6031">
          <cell r="CG6031">
            <v>0</v>
          </cell>
        </row>
        <row r="6032">
          <cell r="CG6032">
            <v>0</v>
          </cell>
        </row>
        <row r="6033">
          <cell r="CG6033">
            <v>0</v>
          </cell>
        </row>
        <row r="6034">
          <cell r="CG6034">
            <v>2065018.0824</v>
          </cell>
        </row>
        <row r="6035">
          <cell r="CG6035">
            <v>0</v>
          </cell>
        </row>
        <row r="6036">
          <cell r="CG6036">
            <v>0</v>
          </cell>
        </row>
        <row r="6037">
          <cell r="CG6037">
            <v>0</v>
          </cell>
        </row>
        <row r="6038">
          <cell r="CG6038">
            <v>0</v>
          </cell>
        </row>
        <row r="6039">
          <cell r="CG6039">
            <v>0</v>
          </cell>
        </row>
        <row r="6040">
          <cell r="CG6040">
            <v>0</v>
          </cell>
        </row>
        <row r="6041">
          <cell r="CG6041">
            <v>0</v>
          </cell>
        </row>
        <row r="6042">
          <cell r="CG6042">
            <v>0</v>
          </cell>
        </row>
        <row r="6043">
          <cell r="CG6043">
            <v>0</v>
          </cell>
        </row>
        <row r="6044">
          <cell r="CG6044">
            <v>0</v>
          </cell>
        </row>
        <row r="6045">
          <cell r="CG6045">
            <v>0</v>
          </cell>
        </row>
        <row r="6046">
          <cell r="CG6046">
            <v>0</v>
          </cell>
        </row>
        <row r="6047">
          <cell r="CG6047">
            <v>0</v>
          </cell>
        </row>
        <row r="6048">
          <cell r="CG6048">
            <v>0</v>
          </cell>
        </row>
        <row r="6049">
          <cell r="CG6049">
            <v>0</v>
          </cell>
        </row>
        <row r="6050">
          <cell r="CG6050">
            <v>0</v>
          </cell>
        </row>
        <row r="6051">
          <cell r="CG6051">
            <v>0</v>
          </cell>
        </row>
        <row r="6052">
          <cell r="CG6052">
            <v>0</v>
          </cell>
        </row>
        <row r="6053">
          <cell r="CG6053">
            <v>0</v>
          </cell>
        </row>
        <row r="6054">
          <cell r="CG6054">
            <v>0</v>
          </cell>
        </row>
        <row r="6055">
          <cell r="CG6055">
            <v>0</v>
          </cell>
        </row>
        <row r="6056">
          <cell r="CG6056">
            <v>0</v>
          </cell>
        </row>
        <row r="6057">
          <cell r="CG6057">
            <v>0</v>
          </cell>
        </row>
        <row r="6058">
          <cell r="CG6058">
            <v>0</v>
          </cell>
        </row>
        <row r="6059">
          <cell r="CG6059">
            <v>0</v>
          </cell>
        </row>
        <row r="6060">
          <cell r="CG6060">
            <v>0</v>
          </cell>
        </row>
        <row r="6061">
          <cell r="CG6061">
            <v>0</v>
          </cell>
        </row>
        <row r="6062">
          <cell r="CG6062">
            <v>0</v>
          </cell>
        </row>
        <row r="6063">
          <cell r="CG6063">
            <v>0</v>
          </cell>
        </row>
        <row r="6064">
          <cell r="CG6064">
            <v>0</v>
          </cell>
        </row>
        <row r="6065">
          <cell r="CG6065">
            <v>0</v>
          </cell>
        </row>
        <row r="6066">
          <cell r="CG6066">
            <v>0</v>
          </cell>
        </row>
        <row r="6067">
          <cell r="CG6067">
            <v>0</v>
          </cell>
        </row>
        <row r="6068">
          <cell r="CG6068">
            <v>0</v>
          </cell>
        </row>
        <row r="6069">
          <cell r="CG6069">
            <v>0</v>
          </cell>
        </row>
        <row r="6070">
          <cell r="CG6070">
            <v>0</v>
          </cell>
        </row>
        <row r="6071">
          <cell r="CG6071">
            <v>0</v>
          </cell>
        </row>
        <row r="6072">
          <cell r="CG6072">
            <v>0</v>
          </cell>
        </row>
        <row r="6073">
          <cell r="CG6073">
            <v>0</v>
          </cell>
        </row>
        <row r="6074">
          <cell r="CG6074">
            <v>108857.58</v>
          </cell>
        </row>
        <row r="6075">
          <cell r="CG6075">
            <v>0</v>
          </cell>
        </row>
        <row r="6076">
          <cell r="CG6076">
            <v>0</v>
          </cell>
        </row>
        <row r="6077">
          <cell r="CG6077">
            <v>0</v>
          </cell>
        </row>
        <row r="6078">
          <cell r="CG6078">
            <v>0</v>
          </cell>
        </row>
        <row r="6079">
          <cell r="CG6079">
            <v>0</v>
          </cell>
        </row>
        <row r="6080">
          <cell r="CG6080">
            <v>0</v>
          </cell>
        </row>
        <row r="6081">
          <cell r="CG6081">
            <v>0</v>
          </cell>
        </row>
        <row r="6082">
          <cell r="CG6082">
            <v>0</v>
          </cell>
        </row>
        <row r="6083">
          <cell r="CG6083">
            <v>0</v>
          </cell>
        </row>
        <row r="6084">
          <cell r="CG6084">
            <v>0</v>
          </cell>
        </row>
        <row r="6085">
          <cell r="CG6085">
            <v>0</v>
          </cell>
        </row>
        <row r="6086">
          <cell r="CG6086">
            <v>1379146.8600000006</v>
          </cell>
        </row>
        <row r="6087">
          <cell r="CG6087">
            <v>0</v>
          </cell>
        </row>
        <row r="6088">
          <cell r="CG6088">
            <v>0</v>
          </cell>
        </row>
        <row r="6089">
          <cell r="CG6089">
            <v>0</v>
          </cell>
        </row>
        <row r="6090">
          <cell r="CG6090">
            <v>0</v>
          </cell>
        </row>
        <row r="6091">
          <cell r="CG6091">
            <v>0</v>
          </cell>
        </row>
        <row r="6092">
          <cell r="CG6092">
            <v>0</v>
          </cell>
        </row>
        <row r="6093">
          <cell r="CG6093">
            <v>0</v>
          </cell>
        </row>
        <row r="6094">
          <cell r="CG6094">
            <v>1033804.8240000004</v>
          </cell>
        </row>
        <row r="6095">
          <cell r="CG6095">
            <v>0</v>
          </cell>
        </row>
        <row r="6096">
          <cell r="CG6096">
            <v>0</v>
          </cell>
        </row>
        <row r="6097">
          <cell r="CG6097">
            <v>0</v>
          </cell>
        </row>
        <row r="6098">
          <cell r="CG6098">
            <v>0</v>
          </cell>
        </row>
        <row r="6099">
          <cell r="CG6099">
            <v>0</v>
          </cell>
        </row>
        <row r="6100">
          <cell r="CG6100">
            <v>0</v>
          </cell>
        </row>
        <row r="6101">
          <cell r="CG6101">
            <v>0</v>
          </cell>
        </row>
        <row r="6102">
          <cell r="CG6102">
            <v>0</v>
          </cell>
        </row>
        <row r="6103">
          <cell r="CG6103">
            <v>0</v>
          </cell>
        </row>
        <row r="6104">
          <cell r="CG6104">
            <v>0</v>
          </cell>
        </row>
        <row r="6105">
          <cell r="CG6105">
            <v>0</v>
          </cell>
        </row>
        <row r="6106">
          <cell r="CG6106">
            <v>0</v>
          </cell>
        </row>
        <row r="6107">
          <cell r="CG6107">
            <v>0</v>
          </cell>
        </row>
        <row r="6108">
          <cell r="CG6108">
            <v>0</v>
          </cell>
        </row>
        <row r="6109">
          <cell r="CG6109">
            <v>0</v>
          </cell>
        </row>
        <row r="6110">
          <cell r="CG6110">
            <v>1010774.8174588237</v>
          </cell>
        </row>
        <row r="6111">
          <cell r="CG6111">
            <v>0</v>
          </cell>
        </row>
        <row r="6112">
          <cell r="CG6112">
            <v>0</v>
          </cell>
        </row>
        <row r="6113">
          <cell r="CG6113">
            <v>0</v>
          </cell>
        </row>
        <row r="6114">
          <cell r="CG6114">
            <v>0</v>
          </cell>
        </row>
        <row r="6115">
          <cell r="CG6115">
            <v>0</v>
          </cell>
        </row>
        <row r="6116">
          <cell r="CG6116">
            <v>0</v>
          </cell>
        </row>
        <row r="6117">
          <cell r="CG6117">
            <v>0</v>
          </cell>
        </row>
        <row r="6118">
          <cell r="CG6118">
            <v>0</v>
          </cell>
        </row>
        <row r="6119">
          <cell r="CG6119">
            <v>0</v>
          </cell>
        </row>
        <row r="6120">
          <cell r="CG6120">
            <v>0</v>
          </cell>
        </row>
        <row r="6121">
          <cell r="CG6121">
            <v>0</v>
          </cell>
        </row>
        <row r="6122">
          <cell r="CG6122">
            <v>0</v>
          </cell>
        </row>
        <row r="6123">
          <cell r="CG6123">
            <v>0</v>
          </cell>
        </row>
        <row r="6124">
          <cell r="CG6124">
            <v>0</v>
          </cell>
        </row>
        <row r="6125">
          <cell r="CG6125">
            <v>0</v>
          </cell>
        </row>
        <row r="6126">
          <cell r="CG6126">
            <v>0</v>
          </cell>
        </row>
        <row r="6127">
          <cell r="CG6127">
            <v>0</v>
          </cell>
        </row>
        <row r="6128">
          <cell r="CG6128">
            <v>0</v>
          </cell>
        </row>
        <row r="6129">
          <cell r="CG6129">
            <v>0</v>
          </cell>
        </row>
        <row r="6130">
          <cell r="CG6130">
            <v>808828.67520000006</v>
          </cell>
        </row>
        <row r="6131">
          <cell r="CG6131">
            <v>0</v>
          </cell>
        </row>
        <row r="6132">
          <cell r="CG6132">
            <v>0</v>
          </cell>
        </row>
        <row r="6133">
          <cell r="CG6133">
            <v>0</v>
          </cell>
        </row>
        <row r="6134">
          <cell r="CG6134">
            <v>0</v>
          </cell>
        </row>
        <row r="6135">
          <cell r="CG6135">
            <v>0</v>
          </cell>
        </row>
        <row r="6136">
          <cell r="CG6136">
            <v>0</v>
          </cell>
        </row>
        <row r="6137">
          <cell r="CG6137">
            <v>0</v>
          </cell>
        </row>
        <row r="6138">
          <cell r="CG6138">
            <v>0</v>
          </cell>
        </row>
        <row r="6139">
          <cell r="CG6139">
            <v>0</v>
          </cell>
        </row>
        <row r="6140">
          <cell r="CG6140">
            <v>0</v>
          </cell>
        </row>
        <row r="6141">
          <cell r="CG6141">
            <v>0</v>
          </cell>
        </row>
        <row r="6142">
          <cell r="CG6142">
            <v>0</v>
          </cell>
        </row>
        <row r="6143">
          <cell r="CG6143">
            <v>0</v>
          </cell>
        </row>
        <row r="6144">
          <cell r="CG6144">
            <v>0</v>
          </cell>
        </row>
        <row r="6145">
          <cell r="CG6145">
            <v>0</v>
          </cell>
        </row>
        <row r="6146">
          <cell r="CG6146">
            <v>940653.63600000052</v>
          </cell>
        </row>
        <row r="6147">
          <cell r="CG6147">
            <v>0</v>
          </cell>
        </row>
        <row r="6148">
          <cell r="CG6148">
            <v>0</v>
          </cell>
        </row>
        <row r="6149">
          <cell r="CG6149">
            <v>0</v>
          </cell>
        </row>
        <row r="6150">
          <cell r="CG6150">
            <v>0</v>
          </cell>
        </row>
        <row r="6151">
          <cell r="CG6151">
            <v>0</v>
          </cell>
        </row>
        <row r="6152">
          <cell r="CG6152">
            <v>0</v>
          </cell>
        </row>
        <row r="6153">
          <cell r="CG6153">
            <v>0</v>
          </cell>
        </row>
        <row r="6154">
          <cell r="CG6154">
            <v>1156908.7608</v>
          </cell>
        </row>
        <row r="6155">
          <cell r="CG6155">
            <v>0</v>
          </cell>
        </row>
        <row r="6156">
          <cell r="CG6156">
            <v>0</v>
          </cell>
        </row>
        <row r="6157">
          <cell r="CG6157">
            <v>0</v>
          </cell>
        </row>
        <row r="6158">
          <cell r="CG6158">
            <v>0</v>
          </cell>
        </row>
        <row r="6159">
          <cell r="CG6159">
            <v>0</v>
          </cell>
        </row>
        <row r="6160">
          <cell r="CG6160">
            <v>0</v>
          </cell>
        </row>
        <row r="6161">
          <cell r="CG6161">
            <v>0</v>
          </cell>
        </row>
        <row r="6162">
          <cell r="CG6162">
            <v>1056970.9800000004</v>
          </cell>
        </row>
        <row r="6163">
          <cell r="CG6163">
            <v>0</v>
          </cell>
        </row>
        <row r="6164">
          <cell r="CG6164">
            <v>0</v>
          </cell>
        </row>
        <row r="6165">
          <cell r="CG6165">
            <v>0</v>
          </cell>
        </row>
        <row r="6166">
          <cell r="CG6166">
            <v>0</v>
          </cell>
        </row>
        <row r="6167">
          <cell r="CG6167">
            <v>0</v>
          </cell>
        </row>
        <row r="6168">
          <cell r="CG6168">
            <v>0</v>
          </cell>
        </row>
        <row r="6169">
          <cell r="CG6169">
            <v>0</v>
          </cell>
        </row>
        <row r="6170">
          <cell r="CG6170">
            <v>308578.82640000008</v>
          </cell>
        </row>
        <row r="6171">
          <cell r="CG6171">
            <v>0</v>
          </cell>
        </row>
        <row r="6172">
          <cell r="CG6172">
            <v>0</v>
          </cell>
        </row>
        <row r="6173">
          <cell r="CG6173">
            <v>0</v>
          </cell>
        </row>
        <row r="6174">
          <cell r="CG6174">
            <v>0</v>
          </cell>
        </row>
        <row r="6175">
          <cell r="CG6175">
            <v>0</v>
          </cell>
        </row>
        <row r="6176">
          <cell r="CG6176">
            <v>0</v>
          </cell>
        </row>
        <row r="6177">
          <cell r="CG6177">
            <v>0</v>
          </cell>
        </row>
        <row r="6178">
          <cell r="CG6178">
            <v>1098495.1536000005</v>
          </cell>
        </row>
        <row r="6179">
          <cell r="CG6179">
            <v>0</v>
          </cell>
        </row>
        <row r="6180">
          <cell r="CG6180">
            <v>0</v>
          </cell>
        </row>
        <row r="6181">
          <cell r="CG6181">
            <v>0</v>
          </cell>
        </row>
        <row r="6182">
          <cell r="CG6182">
            <v>0</v>
          </cell>
        </row>
        <row r="6183">
          <cell r="CG6183">
            <v>0</v>
          </cell>
        </row>
        <row r="6184">
          <cell r="CG6184">
            <v>0</v>
          </cell>
        </row>
        <row r="6185">
          <cell r="CG6185">
            <v>0</v>
          </cell>
        </row>
        <row r="6186">
          <cell r="CG6186">
            <v>0</v>
          </cell>
        </row>
        <row r="6187">
          <cell r="CG6187">
            <v>0</v>
          </cell>
        </row>
        <row r="6188">
          <cell r="CG6188">
            <v>0</v>
          </cell>
        </row>
        <row r="6189">
          <cell r="CG6189">
            <v>0</v>
          </cell>
        </row>
        <row r="6190">
          <cell r="CG6190">
            <v>846782.25840000005</v>
          </cell>
        </row>
        <row r="6191">
          <cell r="CG6191">
            <v>0</v>
          </cell>
        </row>
        <row r="6192">
          <cell r="CG6192">
            <v>0</v>
          </cell>
        </row>
        <row r="6193">
          <cell r="CG6193">
            <v>0</v>
          </cell>
        </row>
        <row r="6194">
          <cell r="CG6194">
            <v>0</v>
          </cell>
        </row>
        <row r="6195">
          <cell r="CG6195">
            <v>0</v>
          </cell>
        </row>
        <row r="6196">
          <cell r="CG6196">
            <v>0</v>
          </cell>
        </row>
        <row r="6197">
          <cell r="CG6197">
            <v>0</v>
          </cell>
        </row>
        <row r="6198">
          <cell r="CG6198">
            <v>574767.08456470608</v>
          </cell>
        </row>
        <row r="6199">
          <cell r="CG6199">
            <v>0</v>
          </cell>
        </row>
        <row r="6200">
          <cell r="CG6200">
            <v>0</v>
          </cell>
        </row>
        <row r="6201">
          <cell r="CG6201">
            <v>0</v>
          </cell>
        </row>
        <row r="6202">
          <cell r="CG6202">
            <v>0</v>
          </cell>
        </row>
        <row r="6203">
          <cell r="CG6203">
            <v>0</v>
          </cell>
        </row>
        <row r="6204">
          <cell r="CG6204">
            <v>0</v>
          </cell>
        </row>
        <row r="6205">
          <cell r="CG6205">
            <v>0</v>
          </cell>
        </row>
        <row r="6206">
          <cell r="CG6206">
            <v>397002.88955294137</v>
          </cell>
        </row>
        <row r="6207">
          <cell r="CG6207">
            <v>0</v>
          </cell>
        </row>
        <row r="6208">
          <cell r="CG6208">
            <v>0</v>
          </cell>
        </row>
        <row r="6209">
          <cell r="CG6209">
            <v>0</v>
          </cell>
        </row>
        <row r="6210">
          <cell r="CG6210">
            <v>0</v>
          </cell>
        </row>
        <row r="6211">
          <cell r="CG6211">
            <v>0</v>
          </cell>
        </row>
        <row r="6212">
          <cell r="CG6212">
            <v>0</v>
          </cell>
        </row>
        <row r="6213">
          <cell r="CG6213">
            <v>0</v>
          </cell>
        </row>
        <row r="6214">
          <cell r="CG6214">
            <v>0</v>
          </cell>
        </row>
        <row r="6215">
          <cell r="CG6215">
            <v>0</v>
          </cell>
        </row>
        <row r="6216">
          <cell r="CG6216">
            <v>0</v>
          </cell>
        </row>
        <row r="6217">
          <cell r="CG6217">
            <v>0</v>
          </cell>
        </row>
        <row r="6218">
          <cell r="CG6218">
            <v>0</v>
          </cell>
        </row>
        <row r="6219">
          <cell r="CG6219">
            <v>0</v>
          </cell>
        </row>
        <row r="6220">
          <cell r="CG6220">
            <v>0</v>
          </cell>
        </row>
        <row r="6221">
          <cell r="CG6221">
            <v>0</v>
          </cell>
        </row>
        <row r="6222">
          <cell r="CG6222">
            <v>0</v>
          </cell>
        </row>
        <row r="6223">
          <cell r="CG6223">
            <v>0</v>
          </cell>
        </row>
        <row r="6224">
          <cell r="CG6224">
            <v>0</v>
          </cell>
        </row>
        <row r="6225">
          <cell r="CG6225">
            <v>0</v>
          </cell>
        </row>
        <row r="6226">
          <cell r="CG6226">
            <v>0</v>
          </cell>
        </row>
        <row r="6227">
          <cell r="CG6227">
            <v>0</v>
          </cell>
        </row>
        <row r="6228">
          <cell r="CG6228">
            <v>0</v>
          </cell>
        </row>
        <row r="6229">
          <cell r="CG6229">
            <v>0</v>
          </cell>
        </row>
        <row r="6230">
          <cell r="CG6230">
            <v>0</v>
          </cell>
        </row>
        <row r="6231">
          <cell r="CG6231">
            <v>0</v>
          </cell>
        </row>
        <row r="6232">
          <cell r="CG6232">
            <v>0</v>
          </cell>
        </row>
        <row r="6233">
          <cell r="CG6233">
            <v>0</v>
          </cell>
        </row>
        <row r="6234">
          <cell r="CG6234">
            <v>0</v>
          </cell>
        </row>
        <row r="6235">
          <cell r="CG6235">
            <v>0</v>
          </cell>
        </row>
        <row r="6236">
          <cell r="CG6236">
            <v>0</v>
          </cell>
        </row>
        <row r="6237">
          <cell r="CG6237">
            <v>0</v>
          </cell>
        </row>
        <row r="6238">
          <cell r="CG6238">
            <v>0</v>
          </cell>
        </row>
        <row r="6239">
          <cell r="CG6239">
            <v>0</v>
          </cell>
        </row>
        <row r="6240">
          <cell r="CG6240">
            <v>0</v>
          </cell>
        </row>
        <row r="6241">
          <cell r="CG6241">
            <v>0</v>
          </cell>
        </row>
        <row r="6242">
          <cell r="CG6242">
            <v>25778232.685552951</v>
          </cell>
        </row>
        <row r="6243">
          <cell r="CG6243">
            <v>0</v>
          </cell>
        </row>
        <row r="6244">
          <cell r="CG6244">
            <v>0</v>
          </cell>
        </row>
        <row r="6245">
          <cell r="CG6245">
            <v>0</v>
          </cell>
        </row>
        <row r="6246">
          <cell r="CG6246">
            <v>0</v>
          </cell>
        </row>
        <row r="6247">
          <cell r="CG6247">
            <v>0</v>
          </cell>
        </row>
        <row r="6248">
          <cell r="CG6248">
            <v>0</v>
          </cell>
        </row>
        <row r="6249">
          <cell r="CG6249">
            <v>0</v>
          </cell>
        </row>
        <row r="6250">
          <cell r="CG6250">
            <v>0</v>
          </cell>
        </row>
        <row r="6251">
          <cell r="CG6251">
            <v>0</v>
          </cell>
        </row>
        <row r="6252">
          <cell r="CG6252">
            <v>0</v>
          </cell>
        </row>
        <row r="6253">
          <cell r="CG6253">
            <v>0</v>
          </cell>
        </row>
        <row r="6254">
          <cell r="CG6254">
            <v>0</v>
          </cell>
        </row>
        <row r="6255">
          <cell r="CG6255">
            <v>0</v>
          </cell>
        </row>
        <row r="6256">
          <cell r="CG6256">
            <v>0</v>
          </cell>
        </row>
        <row r="6257">
          <cell r="CG6257">
            <v>0</v>
          </cell>
        </row>
        <row r="6258">
          <cell r="CG6258">
            <v>0</v>
          </cell>
        </row>
        <row r="6259">
          <cell r="CG6259">
            <v>0</v>
          </cell>
        </row>
        <row r="6260">
          <cell r="CG6260">
            <v>0</v>
          </cell>
        </row>
        <row r="6261">
          <cell r="CG6261">
            <v>0</v>
          </cell>
        </row>
        <row r="6262">
          <cell r="CG6262">
            <v>0</v>
          </cell>
        </row>
        <row r="6263">
          <cell r="CG6263">
            <v>0</v>
          </cell>
        </row>
        <row r="6264">
          <cell r="CG6264">
            <v>0</v>
          </cell>
        </row>
        <row r="6265">
          <cell r="CG6265">
            <v>0</v>
          </cell>
        </row>
        <row r="6266">
          <cell r="CG6266">
            <v>0</v>
          </cell>
        </row>
        <row r="6267">
          <cell r="CG6267">
            <v>0</v>
          </cell>
        </row>
        <row r="6268">
          <cell r="CG6268">
            <v>0</v>
          </cell>
        </row>
        <row r="6269">
          <cell r="CG6269">
            <v>0</v>
          </cell>
        </row>
        <row r="6270">
          <cell r="CG6270">
            <v>0</v>
          </cell>
        </row>
        <row r="6271">
          <cell r="CG6271">
            <v>0</v>
          </cell>
        </row>
        <row r="6272">
          <cell r="CG6272">
            <v>448135.87397647061</v>
          </cell>
        </row>
        <row r="6273">
          <cell r="CG6273">
            <v>0</v>
          </cell>
        </row>
        <row r="6274">
          <cell r="CG6274">
            <v>0</v>
          </cell>
        </row>
        <row r="6275">
          <cell r="CG6275">
            <v>0</v>
          </cell>
        </row>
        <row r="6276">
          <cell r="CG6276">
            <v>0</v>
          </cell>
        </row>
        <row r="6277">
          <cell r="CG6277">
            <v>0</v>
          </cell>
        </row>
        <row r="6278">
          <cell r="CG6278">
            <v>0</v>
          </cell>
        </row>
        <row r="6279">
          <cell r="CG6279">
            <v>0</v>
          </cell>
        </row>
        <row r="6280">
          <cell r="CG6280">
            <v>0</v>
          </cell>
        </row>
        <row r="6281">
          <cell r="CG6281">
            <v>0</v>
          </cell>
        </row>
        <row r="6282">
          <cell r="CG6282">
            <v>0</v>
          </cell>
        </row>
        <row r="6283">
          <cell r="CG6283">
            <v>0</v>
          </cell>
        </row>
        <row r="6284">
          <cell r="CG6284">
            <v>0</v>
          </cell>
        </row>
        <row r="6285">
          <cell r="CG6285">
            <v>0</v>
          </cell>
        </row>
        <row r="6286">
          <cell r="CG6286">
            <v>121502782.99273816</v>
          </cell>
        </row>
        <row r="6287">
          <cell r="CG6287">
            <v>0</v>
          </cell>
        </row>
        <row r="6288">
          <cell r="CG6288">
            <v>0</v>
          </cell>
        </row>
        <row r="6289">
          <cell r="CG6289">
            <v>0</v>
          </cell>
        </row>
        <row r="6290">
          <cell r="CG6290">
            <v>7058347.9498851253</v>
          </cell>
        </row>
        <row r="6291">
          <cell r="CG6291">
            <v>0</v>
          </cell>
        </row>
        <row r="6292">
          <cell r="CG6292">
            <v>0</v>
          </cell>
        </row>
        <row r="6293">
          <cell r="CG6293">
            <v>0</v>
          </cell>
        </row>
        <row r="6294">
          <cell r="CG6294">
            <v>3650958.4799999995</v>
          </cell>
        </row>
        <row r="6295">
          <cell r="CG6295">
            <v>0</v>
          </cell>
        </row>
        <row r="6296">
          <cell r="CG6296">
            <v>7885386.4338539066</v>
          </cell>
        </row>
        <row r="6297">
          <cell r="CG6297">
            <v>0</v>
          </cell>
        </row>
        <row r="6298">
          <cell r="CG6298">
            <v>0</v>
          </cell>
        </row>
        <row r="6299">
          <cell r="CG6299">
            <v>0</v>
          </cell>
        </row>
        <row r="6300">
          <cell r="CG6300">
            <v>0</v>
          </cell>
        </row>
        <row r="6301">
          <cell r="CG6301">
            <v>0</v>
          </cell>
        </row>
        <row r="6302">
          <cell r="CG6302">
            <v>0</v>
          </cell>
        </row>
        <row r="6303">
          <cell r="CG6303">
            <v>0</v>
          </cell>
        </row>
        <row r="6304">
          <cell r="CG6304">
            <v>0</v>
          </cell>
        </row>
        <row r="6305">
          <cell r="CG6305">
            <v>0</v>
          </cell>
        </row>
        <row r="6306">
          <cell r="CG6306">
            <v>470232.71344452869</v>
          </cell>
        </row>
        <row r="6307">
          <cell r="CG6307">
            <v>0</v>
          </cell>
        </row>
        <row r="6308">
          <cell r="CG6308">
            <v>0</v>
          </cell>
        </row>
        <row r="6309">
          <cell r="CG6309">
            <v>0</v>
          </cell>
        </row>
        <row r="6310">
          <cell r="CG6310">
            <v>0</v>
          </cell>
        </row>
        <row r="6311">
          <cell r="CG6311">
            <v>0</v>
          </cell>
        </row>
        <row r="6312">
          <cell r="CG6312">
            <v>564662.13705864642</v>
          </cell>
        </row>
        <row r="6313">
          <cell r="CG6313">
            <v>0</v>
          </cell>
        </row>
        <row r="6314">
          <cell r="CG6314">
            <v>0</v>
          </cell>
        </row>
        <row r="6315">
          <cell r="CG6315">
            <v>0</v>
          </cell>
        </row>
        <row r="6316">
          <cell r="CG6316">
            <v>678780.96000000008</v>
          </cell>
        </row>
        <row r="6317">
          <cell r="CG6317">
            <v>0</v>
          </cell>
        </row>
        <row r="6318">
          <cell r="CG6318">
            <v>3586168.1566133695</v>
          </cell>
        </row>
        <row r="6319">
          <cell r="CG6319">
            <v>0</v>
          </cell>
        </row>
        <row r="6320">
          <cell r="CG6320">
            <v>0</v>
          </cell>
        </row>
        <row r="6321">
          <cell r="CG6321">
            <v>0</v>
          </cell>
        </row>
        <row r="6322">
          <cell r="CG6322">
            <v>0</v>
          </cell>
        </row>
        <row r="6323">
          <cell r="CG6323">
            <v>0</v>
          </cell>
        </row>
        <row r="6324">
          <cell r="CG6324">
            <v>0</v>
          </cell>
        </row>
        <row r="6325">
          <cell r="CG6325">
            <v>0</v>
          </cell>
        </row>
        <row r="6326">
          <cell r="CG6326">
            <v>0</v>
          </cell>
        </row>
        <row r="6327">
          <cell r="CG6327">
            <v>0</v>
          </cell>
        </row>
        <row r="6328">
          <cell r="CG6328">
            <v>0</v>
          </cell>
        </row>
        <row r="6329">
          <cell r="CG6329">
            <v>0</v>
          </cell>
        </row>
        <row r="6330">
          <cell r="CG6330">
            <v>0</v>
          </cell>
        </row>
        <row r="6331">
          <cell r="CG6331">
            <v>0</v>
          </cell>
        </row>
        <row r="6332">
          <cell r="CG6332">
            <v>54287.999999999978</v>
          </cell>
        </row>
        <row r="6333">
          <cell r="CG6333">
            <v>0</v>
          </cell>
        </row>
        <row r="6334">
          <cell r="CG6334">
            <v>0</v>
          </cell>
        </row>
        <row r="6335">
          <cell r="CG6335">
            <v>0</v>
          </cell>
        </row>
        <row r="6336">
          <cell r="CG6336">
            <v>0</v>
          </cell>
        </row>
        <row r="6337">
          <cell r="CG6337">
            <v>0</v>
          </cell>
        </row>
        <row r="6338">
          <cell r="CG6338">
            <v>0</v>
          </cell>
        </row>
        <row r="6339">
          <cell r="CG6339">
            <v>0</v>
          </cell>
        </row>
        <row r="6340">
          <cell r="CG6340">
            <v>0</v>
          </cell>
        </row>
        <row r="6341">
          <cell r="CG6341">
            <v>0</v>
          </cell>
        </row>
        <row r="6342">
          <cell r="CG6342">
            <v>0</v>
          </cell>
        </row>
        <row r="6343">
          <cell r="CG6343">
            <v>0</v>
          </cell>
        </row>
        <row r="6344">
          <cell r="CG6344">
            <v>0</v>
          </cell>
        </row>
        <row r="6345">
          <cell r="CG6345">
            <v>0</v>
          </cell>
        </row>
        <row r="6346">
          <cell r="CG6346">
            <v>0</v>
          </cell>
        </row>
        <row r="6347">
          <cell r="CG6347">
            <v>0</v>
          </cell>
        </row>
        <row r="6348">
          <cell r="CG6348">
            <v>0</v>
          </cell>
        </row>
        <row r="6349">
          <cell r="CG6349">
            <v>0</v>
          </cell>
        </row>
        <row r="6350">
          <cell r="CG6350">
            <v>0</v>
          </cell>
        </row>
        <row r="6351">
          <cell r="CG6351">
            <v>0</v>
          </cell>
        </row>
        <row r="6352">
          <cell r="CG6352">
            <v>0</v>
          </cell>
        </row>
        <row r="6353">
          <cell r="CG6353">
            <v>0</v>
          </cell>
        </row>
        <row r="6354">
          <cell r="CG6354">
            <v>0</v>
          </cell>
        </row>
        <row r="6355">
          <cell r="CG6355">
            <v>0</v>
          </cell>
        </row>
        <row r="6356">
          <cell r="CG6356">
            <v>0</v>
          </cell>
        </row>
        <row r="6357">
          <cell r="CG6357">
            <v>0</v>
          </cell>
        </row>
        <row r="6358">
          <cell r="CG6358">
            <v>0</v>
          </cell>
        </row>
        <row r="6359">
          <cell r="CG6359">
            <v>0</v>
          </cell>
        </row>
        <row r="6360">
          <cell r="CG6360">
            <v>0</v>
          </cell>
        </row>
        <row r="6361">
          <cell r="CG6361">
            <v>0</v>
          </cell>
        </row>
        <row r="6362">
          <cell r="CG6362">
            <v>0</v>
          </cell>
        </row>
        <row r="6363">
          <cell r="CG6363">
            <v>0</v>
          </cell>
        </row>
        <row r="6364">
          <cell r="CG6364">
            <v>0</v>
          </cell>
        </row>
        <row r="6365">
          <cell r="CG6365">
            <v>0</v>
          </cell>
        </row>
        <row r="6366">
          <cell r="CG6366">
            <v>0</v>
          </cell>
        </row>
        <row r="6367">
          <cell r="CG6367">
            <v>0</v>
          </cell>
        </row>
        <row r="6368">
          <cell r="CG6368">
            <v>0</v>
          </cell>
        </row>
        <row r="6369">
          <cell r="CG6369">
            <v>0</v>
          </cell>
        </row>
        <row r="6370">
          <cell r="CG6370">
            <v>0</v>
          </cell>
        </row>
        <row r="6371">
          <cell r="CG6371">
            <v>0</v>
          </cell>
        </row>
        <row r="6372">
          <cell r="CG6372">
            <v>0</v>
          </cell>
        </row>
        <row r="6373">
          <cell r="CG6373">
            <v>0</v>
          </cell>
        </row>
        <row r="6374">
          <cell r="CG6374">
            <v>25043224.769377895</v>
          </cell>
        </row>
        <row r="6375">
          <cell r="CG6375">
            <v>0</v>
          </cell>
        </row>
        <row r="6376">
          <cell r="CG6376">
            <v>0</v>
          </cell>
        </row>
        <row r="6377">
          <cell r="CG6377">
            <v>0</v>
          </cell>
        </row>
        <row r="6378">
          <cell r="CG6378">
            <v>0</v>
          </cell>
        </row>
        <row r="6379">
          <cell r="CG6379">
            <v>0</v>
          </cell>
        </row>
        <row r="6380">
          <cell r="CG6380">
            <v>0</v>
          </cell>
        </row>
        <row r="6381">
          <cell r="CG6381">
            <v>0</v>
          </cell>
        </row>
        <row r="6382">
          <cell r="CG6382">
            <v>0</v>
          </cell>
        </row>
        <row r="6383">
          <cell r="CG6383">
            <v>0</v>
          </cell>
        </row>
        <row r="6384">
          <cell r="CG6384">
            <v>0</v>
          </cell>
        </row>
        <row r="6385">
          <cell r="CG6385">
            <v>0</v>
          </cell>
        </row>
        <row r="6386">
          <cell r="CG6386">
            <v>0</v>
          </cell>
        </row>
        <row r="6387">
          <cell r="CG6387">
            <v>0</v>
          </cell>
        </row>
        <row r="6388">
          <cell r="CG6388">
            <v>0</v>
          </cell>
        </row>
        <row r="6389">
          <cell r="CG6389">
            <v>0</v>
          </cell>
        </row>
        <row r="6390">
          <cell r="CG6390">
            <v>0</v>
          </cell>
        </row>
        <row r="6391">
          <cell r="CG6391">
            <v>0</v>
          </cell>
        </row>
        <row r="6392">
          <cell r="CG6392">
            <v>0</v>
          </cell>
        </row>
        <row r="6393">
          <cell r="CG6393">
            <v>0</v>
          </cell>
        </row>
        <row r="6394">
          <cell r="CG6394">
            <v>0</v>
          </cell>
        </row>
        <row r="6395">
          <cell r="CG6395">
            <v>0</v>
          </cell>
        </row>
        <row r="6396">
          <cell r="CG6396">
            <v>0</v>
          </cell>
        </row>
        <row r="6397">
          <cell r="CG6397">
            <v>0</v>
          </cell>
        </row>
        <row r="6398">
          <cell r="CG6398">
            <v>0</v>
          </cell>
        </row>
        <row r="6399">
          <cell r="CG6399">
            <v>0</v>
          </cell>
        </row>
        <row r="6400">
          <cell r="CG6400">
            <v>0</v>
          </cell>
        </row>
        <row r="6401">
          <cell r="CG6401">
            <v>0</v>
          </cell>
        </row>
        <row r="6402">
          <cell r="CG6402">
            <v>0</v>
          </cell>
        </row>
        <row r="6403">
          <cell r="CG6403">
            <v>0</v>
          </cell>
        </row>
        <row r="6404">
          <cell r="CG6404">
            <v>0</v>
          </cell>
        </row>
        <row r="6405">
          <cell r="CG6405">
            <v>0</v>
          </cell>
        </row>
        <row r="6406">
          <cell r="CG6406">
            <v>0</v>
          </cell>
        </row>
        <row r="6407">
          <cell r="CG6407">
            <v>0</v>
          </cell>
        </row>
        <row r="6408">
          <cell r="CG6408">
            <v>0</v>
          </cell>
        </row>
        <row r="6409">
          <cell r="CG6409">
            <v>0</v>
          </cell>
        </row>
        <row r="6410">
          <cell r="CG6410">
            <v>0</v>
          </cell>
        </row>
        <row r="6411">
          <cell r="CG6411">
            <v>0</v>
          </cell>
        </row>
        <row r="6412">
          <cell r="CG6412">
            <v>0</v>
          </cell>
        </row>
        <row r="6413">
          <cell r="CG6413">
            <v>0</v>
          </cell>
        </row>
        <row r="6414">
          <cell r="CG6414">
            <v>498847.13585864642</v>
          </cell>
        </row>
        <row r="6415">
          <cell r="CG6415">
            <v>0</v>
          </cell>
        </row>
        <row r="6416">
          <cell r="CG6416">
            <v>0</v>
          </cell>
        </row>
        <row r="6417">
          <cell r="CG6417">
            <v>0</v>
          </cell>
        </row>
        <row r="6418">
          <cell r="CG6418">
            <v>0</v>
          </cell>
        </row>
        <row r="6419">
          <cell r="CG6419">
            <v>0</v>
          </cell>
        </row>
        <row r="6420">
          <cell r="CG6420">
            <v>0</v>
          </cell>
        </row>
        <row r="6421">
          <cell r="CG6421">
            <v>0</v>
          </cell>
        </row>
        <row r="6422">
          <cell r="CG6422">
            <v>0</v>
          </cell>
        </row>
        <row r="6423">
          <cell r="CG6423">
            <v>0</v>
          </cell>
        </row>
        <row r="6424">
          <cell r="CG6424">
            <v>0</v>
          </cell>
        </row>
        <row r="6425">
          <cell r="CG6425">
            <v>0</v>
          </cell>
        </row>
        <row r="6426">
          <cell r="CG6426">
            <v>57702474.07160978</v>
          </cell>
        </row>
        <row r="6427">
          <cell r="CG6427">
            <v>0</v>
          </cell>
        </row>
        <row r="6428">
          <cell r="CG6428">
            <v>0</v>
          </cell>
        </row>
        <row r="6429">
          <cell r="CG6429">
            <v>0</v>
          </cell>
        </row>
        <row r="6430">
          <cell r="CG6430">
            <v>0</v>
          </cell>
        </row>
        <row r="6431">
          <cell r="CG6431">
            <v>0</v>
          </cell>
        </row>
        <row r="6432">
          <cell r="CG6432">
            <v>0</v>
          </cell>
        </row>
        <row r="6433">
          <cell r="CG6433">
            <v>0</v>
          </cell>
        </row>
        <row r="6434">
          <cell r="CG6434">
            <v>36823203.073523857</v>
          </cell>
        </row>
        <row r="6435">
          <cell r="CG6435">
            <v>0</v>
          </cell>
        </row>
        <row r="6436">
          <cell r="CG6436">
            <v>0</v>
          </cell>
        </row>
        <row r="6437">
          <cell r="CG6437">
            <v>0</v>
          </cell>
        </row>
        <row r="6438">
          <cell r="CG6438">
            <v>0</v>
          </cell>
        </row>
        <row r="6439">
          <cell r="CG6439">
            <v>0</v>
          </cell>
        </row>
        <row r="6440">
          <cell r="CG6440">
            <v>0</v>
          </cell>
        </row>
        <row r="6441">
          <cell r="CG6441">
            <v>0</v>
          </cell>
        </row>
        <row r="6442">
          <cell r="CG6442">
            <v>0</v>
          </cell>
        </row>
        <row r="6443">
          <cell r="CG6443">
            <v>0</v>
          </cell>
        </row>
        <row r="6444">
          <cell r="CG6444">
            <v>0</v>
          </cell>
        </row>
        <row r="6445">
          <cell r="CG6445">
            <v>0</v>
          </cell>
        </row>
        <row r="6446">
          <cell r="CG6446">
            <v>0</v>
          </cell>
        </row>
        <row r="6447">
          <cell r="CG6447">
            <v>0</v>
          </cell>
        </row>
        <row r="6448">
          <cell r="CG6448">
            <v>0</v>
          </cell>
        </row>
        <row r="6449">
          <cell r="CG6449">
            <v>0</v>
          </cell>
        </row>
        <row r="6450">
          <cell r="CG6450">
            <v>36070670.914688371</v>
          </cell>
        </row>
        <row r="6451">
          <cell r="CG6451">
            <v>0</v>
          </cell>
        </row>
        <row r="6452">
          <cell r="CG6452">
            <v>0</v>
          </cell>
        </row>
        <row r="6453">
          <cell r="CG6453">
            <v>0</v>
          </cell>
        </row>
        <row r="6454">
          <cell r="CG6454">
            <v>0</v>
          </cell>
        </row>
        <row r="6455">
          <cell r="CG6455">
            <v>0</v>
          </cell>
        </row>
        <row r="6456">
          <cell r="CG6456">
            <v>0</v>
          </cell>
        </row>
        <row r="6457">
          <cell r="CG6457">
            <v>0</v>
          </cell>
        </row>
        <row r="6458">
          <cell r="CG6458">
            <v>0</v>
          </cell>
        </row>
        <row r="6459">
          <cell r="CG6459">
            <v>0</v>
          </cell>
        </row>
        <row r="6460">
          <cell r="CG6460">
            <v>0</v>
          </cell>
        </row>
        <row r="6461">
          <cell r="CG6461">
            <v>0</v>
          </cell>
        </row>
        <row r="6462">
          <cell r="CG6462">
            <v>0</v>
          </cell>
        </row>
        <row r="6463">
          <cell r="CG6463">
            <v>0</v>
          </cell>
        </row>
        <row r="6464">
          <cell r="CG6464">
            <v>0</v>
          </cell>
        </row>
        <row r="6465">
          <cell r="CG6465">
            <v>0</v>
          </cell>
        </row>
        <row r="6466">
          <cell r="CG6466">
            <v>0</v>
          </cell>
        </row>
        <row r="6467">
          <cell r="CG6467">
            <v>0</v>
          </cell>
        </row>
        <row r="6468">
          <cell r="CG6468">
            <v>0</v>
          </cell>
        </row>
        <row r="6469">
          <cell r="CG6469">
            <v>0</v>
          </cell>
        </row>
        <row r="6470">
          <cell r="CG6470">
            <v>21738636.76821157</v>
          </cell>
        </row>
        <row r="6471">
          <cell r="CG6471">
            <v>0</v>
          </cell>
        </row>
        <row r="6472">
          <cell r="CG6472">
            <v>0</v>
          </cell>
        </row>
        <row r="6473">
          <cell r="CG6473">
            <v>0</v>
          </cell>
        </row>
        <row r="6474">
          <cell r="CG6474">
            <v>0</v>
          </cell>
        </row>
        <row r="6475">
          <cell r="CG6475">
            <v>0</v>
          </cell>
        </row>
        <row r="6476">
          <cell r="CG6476">
            <v>0</v>
          </cell>
        </row>
        <row r="6477">
          <cell r="CG6477">
            <v>0</v>
          </cell>
        </row>
        <row r="6478">
          <cell r="CG6478">
            <v>682655.32812788896</v>
          </cell>
        </row>
        <row r="6479">
          <cell r="CG6479">
            <v>0</v>
          </cell>
        </row>
        <row r="6480">
          <cell r="CG6480">
            <v>0</v>
          </cell>
        </row>
        <row r="6481">
          <cell r="CG6481">
            <v>0</v>
          </cell>
        </row>
        <row r="6482">
          <cell r="CG6482">
            <v>0</v>
          </cell>
        </row>
        <row r="6483">
          <cell r="CG6483">
            <v>0</v>
          </cell>
        </row>
        <row r="6484">
          <cell r="CG6484">
            <v>0</v>
          </cell>
        </row>
        <row r="6485">
          <cell r="CG6485">
            <v>0</v>
          </cell>
        </row>
        <row r="6486">
          <cell r="CG6486">
            <v>27901368.255579021</v>
          </cell>
        </row>
        <row r="6487">
          <cell r="CG6487">
            <v>0</v>
          </cell>
        </row>
        <row r="6488">
          <cell r="CG6488">
            <v>0</v>
          </cell>
        </row>
        <row r="6489">
          <cell r="CG6489">
            <v>0</v>
          </cell>
        </row>
        <row r="6490">
          <cell r="CG6490">
            <v>0</v>
          </cell>
        </row>
        <row r="6491">
          <cell r="CG6491">
            <v>0</v>
          </cell>
        </row>
        <row r="6492">
          <cell r="CG6492">
            <v>0</v>
          </cell>
        </row>
        <row r="6493">
          <cell r="CG6493">
            <v>0</v>
          </cell>
        </row>
        <row r="6494">
          <cell r="CG6494">
            <v>15488297.872987626</v>
          </cell>
        </row>
        <row r="6495">
          <cell r="CG6495">
            <v>0</v>
          </cell>
        </row>
        <row r="6496">
          <cell r="CG6496">
            <v>0</v>
          </cell>
        </row>
        <row r="6497">
          <cell r="CG6497">
            <v>0</v>
          </cell>
        </row>
        <row r="6498">
          <cell r="CG6498">
            <v>0</v>
          </cell>
        </row>
        <row r="6499">
          <cell r="CG6499">
            <v>0</v>
          </cell>
        </row>
        <row r="6500">
          <cell r="CG6500">
            <v>0</v>
          </cell>
        </row>
        <row r="6501">
          <cell r="CG6501">
            <v>0</v>
          </cell>
        </row>
        <row r="6502">
          <cell r="CG6502">
            <v>20784762.843972448</v>
          </cell>
        </row>
        <row r="6503">
          <cell r="CG6503">
            <v>0</v>
          </cell>
        </row>
        <row r="6504">
          <cell r="CG6504">
            <v>0</v>
          </cell>
        </row>
        <row r="6505">
          <cell r="CG6505">
            <v>0</v>
          </cell>
        </row>
        <row r="6506">
          <cell r="CG6506">
            <v>0</v>
          </cell>
        </row>
        <row r="6507">
          <cell r="CG6507">
            <v>0</v>
          </cell>
        </row>
        <row r="6508">
          <cell r="CG6508">
            <v>0</v>
          </cell>
        </row>
        <row r="6509">
          <cell r="CG6509">
            <v>0</v>
          </cell>
        </row>
        <row r="6510">
          <cell r="CG6510">
            <v>9818872.8438318092</v>
          </cell>
        </row>
        <row r="6511">
          <cell r="CG6511">
            <v>0</v>
          </cell>
        </row>
        <row r="6512">
          <cell r="CG6512">
            <v>0</v>
          </cell>
        </row>
        <row r="6513">
          <cell r="CG6513">
            <v>0</v>
          </cell>
        </row>
        <row r="6514">
          <cell r="CG6514">
            <v>0</v>
          </cell>
        </row>
        <row r="6515">
          <cell r="CG6515">
            <v>0</v>
          </cell>
        </row>
        <row r="6516">
          <cell r="CG6516">
            <v>0</v>
          </cell>
        </row>
        <row r="6517">
          <cell r="CG6517">
            <v>0</v>
          </cell>
        </row>
        <row r="6518">
          <cell r="CG6518">
            <v>12433623.527185498</v>
          </cell>
        </row>
        <row r="6519">
          <cell r="CG6519">
            <v>0</v>
          </cell>
        </row>
        <row r="6520">
          <cell r="CG6520">
            <v>0</v>
          </cell>
        </row>
        <row r="6521">
          <cell r="CG6521">
            <v>0</v>
          </cell>
        </row>
        <row r="6522">
          <cell r="CG6522">
            <v>0</v>
          </cell>
        </row>
        <row r="6523">
          <cell r="CG6523">
            <v>0</v>
          </cell>
        </row>
        <row r="6524">
          <cell r="CG6524">
            <v>0</v>
          </cell>
        </row>
        <row r="6525">
          <cell r="CG6525">
            <v>0</v>
          </cell>
        </row>
        <row r="6526">
          <cell r="CG6526">
            <v>0</v>
          </cell>
        </row>
        <row r="6527">
          <cell r="CG6527">
            <v>0</v>
          </cell>
        </row>
        <row r="6528">
          <cell r="CG6528">
            <v>0</v>
          </cell>
        </row>
        <row r="6529">
          <cell r="CG6529">
            <v>0</v>
          </cell>
        </row>
        <row r="6530">
          <cell r="CG6530">
            <v>14164731.648996728</v>
          </cell>
        </row>
        <row r="6531">
          <cell r="CG6531">
            <v>0</v>
          </cell>
        </row>
        <row r="6532">
          <cell r="CG6532">
            <v>0</v>
          </cell>
        </row>
        <row r="6533">
          <cell r="CG6533">
            <v>0</v>
          </cell>
        </row>
        <row r="6534">
          <cell r="CG6534">
            <v>0</v>
          </cell>
        </row>
        <row r="6535">
          <cell r="CG6535">
            <v>0</v>
          </cell>
        </row>
        <row r="6536">
          <cell r="CG6536">
            <v>0</v>
          </cell>
        </row>
        <row r="6537">
          <cell r="CG6537">
            <v>0</v>
          </cell>
        </row>
        <row r="6538">
          <cell r="CG6538">
            <v>9264042.0614728723</v>
          </cell>
        </row>
        <row r="6539">
          <cell r="CG6539">
            <v>0</v>
          </cell>
        </row>
        <row r="6540">
          <cell r="CG6540">
            <v>0</v>
          </cell>
        </row>
        <row r="6541">
          <cell r="CG6541">
            <v>0</v>
          </cell>
        </row>
        <row r="6542">
          <cell r="CG6542">
            <v>0</v>
          </cell>
        </row>
        <row r="6543">
          <cell r="CG6543">
            <v>0</v>
          </cell>
        </row>
        <row r="6544">
          <cell r="CG6544">
            <v>0</v>
          </cell>
        </row>
        <row r="6545">
          <cell r="CG6545">
            <v>0</v>
          </cell>
        </row>
        <row r="6546">
          <cell r="CG6546">
            <v>4566142.6795479804</v>
          </cell>
        </row>
        <row r="6547">
          <cell r="CG6547">
            <v>0</v>
          </cell>
        </row>
        <row r="6548">
          <cell r="CG6548">
            <v>0</v>
          </cell>
        </row>
        <row r="6549">
          <cell r="CG6549">
            <v>0</v>
          </cell>
        </row>
        <row r="6550">
          <cell r="CG6550">
            <v>0</v>
          </cell>
        </row>
        <row r="6551">
          <cell r="CG6551">
            <v>0</v>
          </cell>
        </row>
        <row r="6552">
          <cell r="CG6552">
            <v>0</v>
          </cell>
        </row>
        <row r="6553">
          <cell r="CG6553">
            <v>0</v>
          </cell>
        </row>
        <row r="6554">
          <cell r="CG6554">
            <v>464202.77708221186</v>
          </cell>
        </row>
        <row r="6555">
          <cell r="CG6555">
            <v>0</v>
          </cell>
        </row>
        <row r="6556">
          <cell r="CG6556">
            <v>194091.27483870959</v>
          </cell>
        </row>
        <row r="6557">
          <cell r="CG6557">
            <v>0</v>
          </cell>
        </row>
        <row r="6558">
          <cell r="CG6558">
            <v>430705.04783301696</v>
          </cell>
        </row>
        <row r="6559">
          <cell r="CG6559">
            <v>0</v>
          </cell>
        </row>
        <row r="6560">
          <cell r="CG6560">
            <v>379369.39595944696</v>
          </cell>
        </row>
        <row r="6561">
          <cell r="CG6561">
            <v>0</v>
          </cell>
        </row>
        <row r="6562">
          <cell r="CG6562">
            <v>658233.18473344331</v>
          </cell>
        </row>
        <row r="6563">
          <cell r="CG6563">
            <v>0</v>
          </cell>
        </row>
        <row r="6564">
          <cell r="CG6564">
            <v>6163896.6026838915</v>
          </cell>
        </row>
        <row r="6565">
          <cell r="CG6565">
            <v>0</v>
          </cell>
        </row>
        <row r="6566">
          <cell r="CG6566">
            <v>1977792.2766431917</v>
          </cell>
        </row>
        <row r="6567">
          <cell r="CG6567">
            <v>0</v>
          </cell>
        </row>
        <row r="6568">
          <cell r="CG6568">
            <v>453776.7224697388</v>
          </cell>
        </row>
        <row r="6569">
          <cell r="CG6569">
            <v>0</v>
          </cell>
        </row>
        <row r="6570">
          <cell r="CG6570">
            <v>6393085.4502248615</v>
          </cell>
        </row>
        <row r="6571">
          <cell r="CG6571">
            <v>0</v>
          </cell>
        </row>
        <row r="6572">
          <cell r="CG6572">
            <v>772008.06419839337</v>
          </cell>
        </row>
        <row r="6573">
          <cell r="CG6573">
            <v>0</v>
          </cell>
        </row>
        <row r="6574">
          <cell r="CG6574">
            <v>1679583.1795713732</v>
          </cell>
        </row>
        <row r="6575">
          <cell r="CG6575">
            <v>0</v>
          </cell>
        </row>
        <row r="6576">
          <cell r="CG6576">
            <v>3522733.280665528</v>
          </cell>
        </row>
        <row r="6577">
          <cell r="CG6577">
            <v>0</v>
          </cell>
        </row>
        <row r="6578">
          <cell r="CG6578">
            <v>785502.78009782056</v>
          </cell>
        </row>
        <row r="6579">
          <cell r="CG6579">
            <v>0</v>
          </cell>
        </row>
        <row r="6580">
          <cell r="CG6580">
            <v>1262116.9706279277</v>
          </cell>
        </row>
        <row r="6581">
          <cell r="CG6581">
            <v>0</v>
          </cell>
        </row>
        <row r="6582">
          <cell r="CG6582">
            <v>2623592.828099777</v>
          </cell>
        </row>
        <row r="6583">
          <cell r="CG6583">
            <v>0</v>
          </cell>
        </row>
        <row r="6584">
          <cell r="CG6584">
            <v>4098018.136009736</v>
          </cell>
        </row>
        <row r="6585">
          <cell r="CG6585">
            <v>0</v>
          </cell>
        </row>
        <row r="6586">
          <cell r="CG6586">
            <v>604275.10944552789</v>
          </cell>
        </row>
        <row r="6587">
          <cell r="CG6587">
            <v>7132980</v>
          </cell>
        </row>
        <row r="6588">
          <cell r="CG6588">
            <v>8143146.0924916565</v>
          </cell>
        </row>
        <row r="6589">
          <cell r="CG6589">
            <v>4783968</v>
          </cell>
        </row>
        <row r="6590">
          <cell r="CG6590">
            <v>6776793.2697029924</v>
          </cell>
        </row>
        <row r="6591">
          <cell r="CG6591">
            <v>0</v>
          </cell>
        </row>
        <row r="6592">
          <cell r="CG6592">
            <v>21181213.416952826</v>
          </cell>
        </row>
        <row r="6593">
          <cell r="CG6593">
            <v>555672</v>
          </cell>
        </row>
        <row r="6594">
          <cell r="CG6594">
            <v>578312.21817511506</v>
          </cell>
        </row>
        <row r="6595">
          <cell r="CG6595">
            <v>22776</v>
          </cell>
        </row>
        <row r="6596">
          <cell r="CG6596">
            <v>647023.0748814838</v>
          </cell>
        </row>
        <row r="6597">
          <cell r="CG6597">
            <v>6513816</v>
          </cell>
        </row>
        <row r="6598">
          <cell r="CG6598">
            <v>15681085.723203924</v>
          </cell>
        </row>
        <row r="6599">
          <cell r="CG6599">
            <v>0</v>
          </cell>
        </row>
        <row r="6600">
          <cell r="CG6600">
            <v>3386995.1278414209</v>
          </cell>
        </row>
        <row r="6601">
          <cell r="CG6601">
            <v>0</v>
          </cell>
        </row>
        <row r="6602">
          <cell r="CG6602">
            <v>1881335.6276882864</v>
          </cell>
        </row>
        <row r="6603">
          <cell r="CG6603">
            <v>0</v>
          </cell>
        </row>
        <row r="6604">
          <cell r="CG6604">
            <v>2149610.1661421382</v>
          </cell>
        </row>
        <row r="6605">
          <cell r="CG6605">
            <v>0</v>
          </cell>
        </row>
        <row r="6606">
          <cell r="CG6606">
            <v>56553730.423224255</v>
          </cell>
        </row>
        <row r="6607">
          <cell r="CG6607">
            <v>0</v>
          </cell>
        </row>
        <row r="6608">
          <cell r="CG6608">
            <v>1032585.5009464024</v>
          </cell>
        </row>
        <row r="6609">
          <cell r="CG6609">
            <v>0</v>
          </cell>
        </row>
        <row r="6610">
          <cell r="CG6610">
            <v>2691837.326237787</v>
          </cell>
        </row>
        <row r="6611">
          <cell r="CG6611">
            <v>0</v>
          </cell>
        </row>
        <row r="6612">
          <cell r="CG6612">
            <v>5896658.2567184009</v>
          </cell>
        </row>
        <row r="6613">
          <cell r="CG6613">
            <v>0</v>
          </cell>
        </row>
        <row r="6614">
          <cell r="CG6614">
            <v>1014029.4177451102</v>
          </cell>
        </row>
        <row r="6615">
          <cell r="CG6615">
            <v>0</v>
          </cell>
        </row>
        <row r="6616">
          <cell r="CG6616">
            <v>74296252.236740515</v>
          </cell>
        </row>
        <row r="6617">
          <cell r="CG6617">
            <v>0</v>
          </cell>
        </row>
        <row r="6618">
          <cell r="CG6618">
            <v>327642.54423706804</v>
          </cell>
        </row>
        <row r="6619">
          <cell r="CG6619">
            <v>0</v>
          </cell>
        </row>
        <row r="6620">
          <cell r="CG6620">
            <v>646463.9016099053</v>
          </cell>
        </row>
        <row r="6621">
          <cell r="CG6621">
            <v>0</v>
          </cell>
        </row>
        <row r="6622">
          <cell r="CG6622">
            <v>100529.56495483867</v>
          </cell>
        </row>
        <row r="6623">
          <cell r="CG6623">
            <v>0</v>
          </cell>
        </row>
        <row r="6624">
          <cell r="CG6624">
            <v>160324.46962580638</v>
          </cell>
        </row>
        <row r="6625">
          <cell r="CG6625">
            <v>1424212.4000000001</v>
          </cell>
        </row>
        <row r="6626">
          <cell r="CG6626">
            <v>63288.160000000011</v>
          </cell>
        </row>
        <row r="6627">
          <cell r="CG6627">
            <v>470037.3600000001</v>
          </cell>
        </row>
        <row r="6628">
          <cell r="CG6628">
            <v>149186.95999999996</v>
          </cell>
        </row>
        <row r="6629">
          <cell r="CG6629">
            <v>0</v>
          </cell>
        </row>
        <row r="6630">
          <cell r="CG6630">
            <v>0</v>
          </cell>
        </row>
        <row r="6631">
          <cell r="CG6631">
            <v>20639.840000000007</v>
          </cell>
        </row>
        <row r="6632">
          <cell r="CG6632">
            <v>0</v>
          </cell>
        </row>
        <row r="6633">
          <cell r="CG6633">
            <v>0</v>
          </cell>
        </row>
        <row r="6634">
          <cell r="CG6634">
            <v>0</v>
          </cell>
        </row>
        <row r="6635">
          <cell r="CG6635">
            <v>44700</v>
          </cell>
        </row>
        <row r="6636">
          <cell r="CG6636">
            <v>0</v>
          </cell>
        </row>
        <row r="6637">
          <cell r="CG6637">
            <v>60304.999999999993</v>
          </cell>
        </row>
        <row r="6638">
          <cell r="CG6638">
            <v>56903.600000000013</v>
          </cell>
        </row>
        <row r="6639">
          <cell r="CG6639">
            <v>35641.840000000011</v>
          </cell>
        </row>
        <row r="6640">
          <cell r="CG6640">
            <v>111479.67999999998</v>
          </cell>
        </row>
        <row r="6641">
          <cell r="CG6641">
            <v>144734.72</v>
          </cell>
        </row>
        <row r="6642">
          <cell r="CG6642">
            <v>0</v>
          </cell>
        </row>
        <row r="6643">
          <cell r="CG6643">
            <v>0</v>
          </cell>
        </row>
        <row r="6644">
          <cell r="CG6644">
            <v>0</v>
          </cell>
        </row>
        <row r="6645">
          <cell r="CG6645">
            <v>0</v>
          </cell>
        </row>
        <row r="6646">
          <cell r="CG6646">
            <v>0</v>
          </cell>
        </row>
        <row r="6647">
          <cell r="CG6647">
            <v>0</v>
          </cell>
        </row>
        <row r="6648">
          <cell r="CG6648">
            <v>0</v>
          </cell>
        </row>
        <row r="6649">
          <cell r="CG6649">
            <v>0</v>
          </cell>
        </row>
        <row r="6650">
          <cell r="CG6650">
            <v>0</v>
          </cell>
        </row>
        <row r="6651">
          <cell r="CG6651">
            <v>0</v>
          </cell>
        </row>
        <row r="6652">
          <cell r="CG6652">
            <v>0</v>
          </cell>
        </row>
        <row r="6653">
          <cell r="CG6653">
            <v>0</v>
          </cell>
        </row>
        <row r="6654">
          <cell r="CG6654">
            <v>36195.12000000001</v>
          </cell>
        </row>
        <row r="6655">
          <cell r="CG6655">
            <v>0</v>
          </cell>
        </row>
        <row r="6656">
          <cell r="CG6656">
            <v>0</v>
          </cell>
        </row>
        <row r="6657">
          <cell r="CG6657">
            <v>0</v>
          </cell>
        </row>
        <row r="6658">
          <cell r="CG6658">
            <v>0</v>
          </cell>
        </row>
        <row r="6659">
          <cell r="CG6659">
            <v>0</v>
          </cell>
        </row>
        <row r="6660">
          <cell r="CG6660">
            <v>0</v>
          </cell>
        </row>
        <row r="6661">
          <cell r="CG6661">
            <v>0</v>
          </cell>
        </row>
        <row r="6662">
          <cell r="CG6662">
            <v>0</v>
          </cell>
        </row>
        <row r="6663">
          <cell r="CG6663">
            <v>0</v>
          </cell>
        </row>
        <row r="6664">
          <cell r="CG6664">
            <v>0</v>
          </cell>
        </row>
        <row r="6665">
          <cell r="CG6665">
            <v>0</v>
          </cell>
        </row>
        <row r="6666">
          <cell r="CG6666">
            <v>0</v>
          </cell>
        </row>
        <row r="6667">
          <cell r="CG6667">
            <v>0</v>
          </cell>
        </row>
        <row r="6668">
          <cell r="CG6668">
            <v>0</v>
          </cell>
        </row>
        <row r="6669">
          <cell r="CG6669">
            <v>357517.68000000011</v>
          </cell>
        </row>
        <row r="6670">
          <cell r="CG6670">
            <v>0</v>
          </cell>
        </row>
        <row r="6671">
          <cell r="CG6671">
            <v>0</v>
          </cell>
        </row>
        <row r="6672">
          <cell r="CG6672">
            <v>0</v>
          </cell>
        </row>
        <row r="6673">
          <cell r="CG6673">
            <v>2606860.8800000004</v>
          </cell>
        </row>
        <row r="6674">
          <cell r="CG6674">
            <v>113424.48000000004</v>
          </cell>
        </row>
        <row r="6675">
          <cell r="CG6675">
            <v>97922.239999999991</v>
          </cell>
        </row>
        <row r="6676">
          <cell r="CG6676">
            <v>87373.519999999975</v>
          </cell>
        </row>
        <row r="6677">
          <cell r="CG6677">
            <v>2166140.0800000005</v>
          </cell>
        </row>
        <row r="6678">
          <cell r="CG6678">
            <v>0</v>
          </cell>
        </row>
        <row r="6679">
          <cell r="CG6679">
            <v>39768.560000000019</v>
          </cell>
        </row>
        <row r="6680">
          <cell r="CG6680">
            <v>39769.599999999984</v>
          </cell>
        </row>
        <row r="6681">
          <cell r="CG6681">
            <v>31148.000000000004</v>
          </cell>
        </row>
        <row r="6682">
          <cell r="CG6682">
            <v>0</v>
          </cell>
        </row>
        <row r="6683">
          <cell r="CG6683">
            <v>17888</v>
          </cell>
        </row>
        <row r="6684">
          <cell r="CG6684">
            <v>0</v>
          </cell>
        </row>
        <row r="6685">
          <cell r="CG6685">
            <v>2301629.2000000002</v>
          </cell>
        </row>
        <row r="6686">
          <cell r="CG6686">
            <v>24131.119999999999</v>
          </cell>
        </row>
        <row r="6687">
          <cell r="CG6687">
            <v>105270.87999999999</v>
          </cell>
        </row>
        <row r="6688">
          <cell r="CG6688">
            <v>55216.72</v>
          </cell>
        </row>
        <row r="6689">
          <cell r="CG6689">
            <v>0</v>
          </cell>
        </row>
        <row r="6690">
          <cell r="CG6690">
            <v>0</v>
          </cell>
        </row>
        <row r="6691">
          <cell r="CG6691">
            <v>0</v>
          </cell>
        </row>
        <row r="6692">
          <cell r="CG6692">
            <v>0</v>
          </cell>
        </row>
        <row r="6693">
          <cell r="CG6693">
            <v>1350282.96</v>
          </cell>
        </row>
        <row r="6694">
          <cell r="CG6694">
            <v>0</v>
          </cell>
        </row>
        <row r="6695">
          <cell r="CG6695">
            <v>1700.0000000000002</v>
          </cell>
        </row>
        <row r="6696">
          <cell r="CG6696">
            <v>0</v>
          </cell>
        </row>
        <row r="6697">
          <cell r="CG6697">
            <v>0</v>
          </cell>
        </row>
        <row r="6698">
          <cell r="CG6698">
            <v>0</v>
          </cell>
        </row>
        <row r="6699">
          <cell r="CG6699">
            <v>0</v>
          </cell>
        </row>
        <row r="6700">
          <cell r="CG6700">
            <v>0</v>
          </cell>
        </row>
        <row r="6701">
          <cell r="CG6701">
            <v>2537432.56</v>
          </cell>
        </row>
        <row r="6702">
          <cell r="CG6702">
            <v>0</v>
          </cell>
        </row>
        <row r="6703">
          <cell r="CG6703">
            <v>0</v>
          </cell>
        </row>
        <row r="6704">
          <cell r="CG6704">
            <v>0</v>
          </cell>
        </row>
        <row r="6705">
          <cell r="CG6705">
            <v>1675458.7200000004</v>
          </cell>
        </row>
        <row r="6706">
          <cell r="CG6706">
            <v>0</v>
          </cell>
        </row>
        <row r="6707">
          <cell r="CG6707">
            <v>57616.000000000007</v>
          </cell>
        </row>
        <row r="6708">
          <cell r="CG6708">
            <v>0</v>
          </cell>
        </row>
        <row r="6709">
          <cell r="CG6709">
            <v>823264.00000000012</v>
          </cell>
        </row>
        <row r="6710">
          <cell r="CG6710">
            <v>0</v>
          </cell>
        </row>
        <row r="6711">
          <cell r="CG6711">
            <v>1400.0000000000002</v>
          </cell>
        </row>
        <row r="6712">
          <cell r="CG6712">
            <v>0</v>
          </cell>
        </row>
        <row r="6713">
          <cell r="CG6713">
            <v>1392933.36</v>
          </cell>
        </row>
        <row r="6714">
          <cell r="CG6714">
            <v>0</v>
          </cell>
        </row>
        <row r="6715">
          <cell r="CG6715">
            <v>0</v>
          </cell>
        </row>
        <row r="6716">
          <cell r="CG6716">
            <v>0</v>
          </cell>
        </row>
        <row r="6717">
          <cell r="CG6717">
            <v>952333.19999999984</v>
          </cell>
        </row>
        <row r="6718">
          <cell r="CG6718">
            <v>0</v>
          </cell>
        </row>
        <row r="6719">
          <cell r="CG6719">
            <v>0</v>
          </cell>
        </row>
        <row r="6720">
          <cell r="CG6720">
            <v>0</v>
          </cell>
        </row>
        <row r="6721">
          <cell r="CG6721">
            <v>0</v>
          </cell>
        </row>
        <row r="6722">
          <cell r="CG6722">
            <v>0</v>
          </cell>
        </row>
        <row r="6723">
          <cell r="CG6723">
            <v>1229652.3199999998</v>
          </cell>
        </row>
        <row r="6724">
          <cell r="CG6724">
            <v>0</v>
          </cell>
        </row>
        <row r="6725">
          <cell r="CG6725">
            <v>4472</v>
          </cell>
        </row>
        <row r="6726">
          <cell r="CG6726">
            <v>0</v>
          </cell>
        </row>
        <row r="6727">
          <cell r="CG6727">
            <v>405033.19999999995</v>
          </cell>
        </row>
        <row r="6728">
          <cell r="CG6728">
            <v>1248</v>
          </cell>
        </row>
        <row r="6729">
          <cell r="CG6729">
            <v>55207.360000000008</v>
          </cell>
        </row>
        <row r="6730">
          <cell r="CG6730">
            <v>0</v>
          </cell>
        </row>
        <row r="6731">
          <cell r="CG6731">
            <v>647691.20000000019</v>
          </cell>
        </row>
        <row r="6732">
          <cell r="CG6732">
            <v>0</v>
          </cell>
        </row>
        <row r="6733">
          <cell r="CG6733">
            <v>0</v>
          </cell>
        </row>
        <row r="6734">
          <cell r="CG6734">
            <v>0</v>
          </cell>
        </row>
        <row r="6735">
          <cell r="CG6735">
            <v>0</v>
          </cell>
        </row>
        <row r="6736">
          <cell r="CG6736">
            <v>125716.24</v>
          </cell>
        </row>
        <row r="6737">
          <cell r="CG6737">
            <v>32310.720000000005</v>
          </cell>
        </row>
        <row r="6738">
          <cell r="CG6738">
            <v>70929.040000000008</v>
          </cell>
        </row>
        <row r="6739">
          <cell r="CG6739">
            <v>138000</v>
          </cell>
        </row>
        <row r="6740">
          <cell r="CG6740">
            <v>2099613.36</v>
          </cell>
        </row>
        <row r="6741">
          <cell r="CG6741">
            <v>2210288.08</v>
          </cell>
        </row>
        <row r="6742">
          <cell r="CG6742">
            <v>42381.04</v>
          </cell>
        </row>
        <row r="6743">
          <cell r="CG6743">
            <v>240038.24000000002</v>
          </cell>
        </row>
        <row r="6744">
          <cell r="CG6744">
            <v>0</v>
          </cell>
        </row>
        <row r="6745">
          <cell r="CG6745">
            <v>263328</v>
          </cell>
        </row>
        <row r="6746">
          <cell r="CG6746">
            <v>960996.4</v>
          </cell>
        </row>
        <row r="6747">
          <cell r="CG6747">
            <v>76786.319999999992</v>
          </cell>
        </row>
        <row r="6748">
          <cell r="CG6748">
            <v>56570.799999999981</v>
          </cell>
        </row>
        <row r="6749">
          <cell r="CG6749">
            <v>311730.64000000007</v>
          </cell>
        </row>
        <row r="6750">
          <cell r="CG6750">
            <v>454217.92</v>
          </cell>
        </row>
        <row r="6751">
          <cell r="CG6751">
            <v>734728.80000000016</v>
          </cell>
        </row>
        <row r="6752">
          <cell r="CG6752">
            <v>510255.2</v>
          </cell>
        </row>
        <row r="6753">
          <cell r="CG6753">
            <v>158642.63999999998</v>
          </cell>
        </row>
        <row r="6754">
          <cell r="CG6754">
            <v>168093.12</v>
          </cell>
        </row>
        <row r="6755">
          <cell r="CG6755">
            <v>529943.44000000018</v>
          </cell>
        </row>
        <row r="6756">
          <cell r="CG6756">
            <v>394191.2</v>
          </cell>
        </row>
        <row r="6757">
          <cell r="CG6757">
            <v>339777.36</v>
          </cell>
        </row>
        <row r="6758">
          <cell r="CG6758">
            <v>0</v>
          </cell>
        </row>
        <row r="6759">
          <cell r="CG6759">
            <v>215553.52000000005</v>
          </cell>
        </row>
        <row r="6760">
          <cell r="CG6760">
            <v>312313.04000000004</v>
          </cell>
        </row>
        <row r="6761">
          <cell r="CG6761">
            <v>235294.79999999996</v>
          </cell>
        </row>
        <row r="6762">
          <cell r="CG6762">
            <v>810563.5199999999</v>
          </cell>
        </row>
        <row r="6763">
          <cell r="CG6763">
            <v>28517432.320000011</v>
          </cell>
        </row>
        <row r="6764">
          <cell r="CG6764">
            <v>937312.47999999986</v>
          </cell>
        </row>
        <row r="6765">
          <cell r="CG6765">
            <v>1811392.9600000002</v>
          </cell>
        </row>
        <row r="6766">
          <cell r="CG6766">
            <v>552000</v>
          </cell>
        </row>
        <row r="6767">
          <cell r="CG6767">
            <v>119608.32000000001</v>
          </cell>
        </row>
        <row r="6768">
          <cell r="CG6768">
            <v>70706.48</v>
          </cell>
        </row>
        <row r="6769">
          <cell r="CG6769">
            <v>14962.479999999996</v>
          </cell>
        </row>
        <row r="6770">
          <cell r="CG6770">
            <v>7327.8400000000011</v>
          </cell>
        </row>
        <row r="6771">
          <cell r="CG6771">
            <v>1700.4000000000003</v>
          </cell>
        </row>
        <row r="6772">
          <cell r="CG6772">
            <v>8168.1600000000008</v>
          </cell>
        </row>
        <row r="6773">
          <cell r="CG6773">
            <v>6624000</v>
          </cell>
        </row>
        <row r="6774">
          <cell r="CG6774">
            <v>0</v>
          </cell>
        </row>
        <row r="6775">
          <cell r="CG6775">
            <v>7440000</v>
          </cell>
        </row>
        <row r="6776">
          <cell r="CG6776">
            <v>0</v>
          </cell>
        </row>
        <row r="6777">
          <cell r="CG6777">
            <v>0</v>
          </cell>
        </row>
        <row r="6778">
          <cell r="CG6778">
            <v>0</v>
          </cell>
        </row>
        <row r="6779">
          <cell r="CG6779">
            <v>0</v>
          </cell>
        </row>
        <row r="6780">
          <cell r="CG6780">
            <v>0</v>
          </cell>
        </row>
        <row r="6781">
          <cell r="CG6781">
            <v>0</v>
          </cell>
        </row>
        <row r="6782">
          <cell r="CG6782">
            <v>0</v>
          </cell>
        </row>
        <row r="6783">
          <cell r="CG6783">
            <v>0</v>
          </cell>
        </row>
        <row r="6784">
          <cell r="CG6784">
            <v>0</v>
          </cell>
        </row>
        <row r="6785">
          <cell r="CG6785">
            <v>0</v>
          </cell>
        </row>
        <row r="6786">
          <cell r="CG6786">
            <v>0</v>
          </cell>
        </row>
        <row r="6787">
          <cell r="CG6787">
            <v>0</v>
          </cell>
        </row>
        <row r="6788">
          <cell r="CG6788">
            <v>0</v>
          </cell>
        </row>
        <row r="6789">
          <cell r="CG6789">
            <v>0</v>
          </cell>
        </row>
        <row r="6790">
          <cell r="CG6790">
            <v>0</v>
          </cell>
        </row>
        <row r="6791">
          <cell r="CG6791">
            <v>0</v>
          </cell>
        </row>
        <row r="6792">
          <cell r="CG6792">
            <v>0</v>
          </cell>
        </row>
        <row r="6793">
          <cell r="CG6793">
            <v>0</v>
          </cell>
        </row>
        <row r="6794">
          <cell r="CG6794">
            <v>1860000</v>
          </cell>
        </row>
        <row r="6795">
          <cell r="CG6795">
            <v>0</v>
          </cell>
        </row>
        <row r="6796">
          <cell r="CG6796">
            <v>0</v>
          </cell>
        </row>
        <row r="6797">
          <cell r="CG6797">
            <v>0</v>
          </cell>
        </row>
        <row r="6798">
          <cell r="CG6798">
            <v>0</v>
          </cell>
        </row>
        <row r="6799">
          <cell r="CG6799">
            <v>0</v>
          </cell>
        </row>
        <row r="6800">
          <cell r="CG6800">
            <v>0</v>
          </cell>
        </row>
        <row r="6801">
          <cell r="CG6801">
            <v>0</v>
          </cell>
        </row>
        <row r="6802">
          <cell r="CG6802">
            <v>0</v>
          </cell>
        </row>
        <row r="6803">
          <cell r="CG6803">
            <v>0</v>
          </cell>
        </row>
        <row r="6804">
          <cell r="CG6804">
            <v>0</v>
          </cell>
        </row>
        <row r="6805">
          <cell r="CG6805">
            <v>0</v>
          </cell>
        </row>
        <row r="6806">
          <cell r="CG6806">
            <v>0</v>
          </cell>
        </row>
        <row r="6807">
          <cell r="CG6807">
            <v>0</v>
          </cell>
        </row>
        <row r="6808">
          <cell r="CG6808">
            <v>0</v>
          </cell>
        </row>
        <row r="6809">
          <cell r="CG6809">
            <v>0</v>
          </cell>
        </row>
        <row r="6810">
          <cell r="CG6810">
            <v>0</v>
          </cell>
        </row>
        <row r="6811">
          <cell r="CG6811">
            <v>0</v>
          </cell>
        </row>
        <row r="6812">
          <cell r="CG6812">
            <v>0</v>
          </cell>
        </row>
        <row r="6813">
          <cell r="CG6813">
            <v>0</v>
          </cell>
        </row>
        <row r="6814">
          <cell r="CG6814">
            <v>0</v>
          </cell>
        </row>
        <row r="6815">
          <cell r="CG6815">
            <v>0</v>
          </cell>
        </row>
        <row r="6816">
          <cell r="CG6816">
            <v>0</v>
          </cell>
        </row>
        <row r="6817">
          <cell r="CG6817">
            <v>0</v>
          </cell>
        </row>
        <row r="6818">
          <cell r="CG6818">
            <v>0</v>
          </cell>
        </row>
        <row r="6819">
          <cell r="CG6819">
            <v>0</v>
          </cell>
        </row>
        <row r="6820">
          <cell r="CG6820">
            <v>0</v>
          </cell>
        </row>
        <row r="6821">
          <cell r="CG6821">
            <v>0</v>
          </cell>
        </row>
        <row r="6822">
          <cell r="CG6822">
            <v>0</v>
          </cell>
        </row>
        <row r="6823">
          <cell r="CG6823">
            <v>0</v>
          </cell>
        </row>
        <row r="6824">
          <cell r="CG6824">
            <v>0</v>
          </cell>
        </row>
        <row r="6825">
          <cell r="CG6825">
            <v>0</v>
          </cell>
        </row>
        <row r="6826">
          <cell r="CG6826">
            <v>0</v>
          </cell>
        </row>
        <row r="6827">
          <cell r="CG6827">
            <v>0</v>
          </cell>
        </row>
        <row r="6828">
          <cell r="CG6828">
            <v>0</v>
          </cell>
        </row>
        <row r="6829">
          <cell r="CG6829">
            <v>0</v>
          </cell>
        </row>
        <row r="6830">
          <cell r="CG6830">
            <v>0</v>
          </cell>
        </row>
        <row r="6831">
          <cell r="CG6831">
            <v>0</v>
          </cell>
        </row>
        <row r="6832">
          <cell r="CG6832">
            <v>0</v>
          </cell>
        </row>
        <row r="6833">
          <cell r="CG6833">
            <v>0</v>
          </cell>
        </row>
        <row r="6834">
          <cell r="CG6834">
            <v>0</v>
          </cell>
        </row>
        <row r="6835">
          <cell r="CG6835">
            <v>0</v>
          </cell>
        </row>
        <row r="6836">
          <cell r="CG6836">
            <v>0</v>
          </cell>
        </row>
        <row r="6837">
          <cell r="CG6837">
            <v>0</v>
          </cell>
        </row>
        <row r="6838">
          <cell r="CG6838">
            <v>1752000</v>
          </cell>
        </row>
        <row r="6839">
          <cell r="CG6839">
            <v>0</v>
          </cell>
        </row>
        <row r="6840">
          <cell r="CG6840">
            <v>4416000</v>
          </cell>
        </row>
        <row r="6841">
          <cell r="CG6841">
            <v>0</v>
          </cell>
        </row>
        <row r="6842">
          <cell r="CG6842">
            <v>0</v>
          </cell>
        </row>
        <row r="6843">
          <cell r="CG6843">
            <v>1752000</v>
          </cell>
        </row>
        <row r="6844">
          <cell r="CG6844">
            <v>0</v>
          </cell>
        </row>
        <row r="6845">
          <cell r="CG6845">
            <v>1224000</v>
          </cell>
        </row>
        <row r="6846">
          <cell r="CG6846">
            <v>0</v>
          </cell>
        </row>
        <row r="6847">
          <cell r="CG6847">
            <v>0</v>
          </cell>
        </row>
        <row r="6848">
          <cell r="CG6848">
            <v>0</v>
          </cell>
        </row>
        <row r="6849">
          <cell r="CG6849">
            <v>0</v>
          </cell>
        </row>
        <row r="6850">
          <cell r="CG6850">
            <v>0</v>
          </cell>
        </row>
        <row r="6851">
          <cell r="CG6851">
            <v>0</v>
          </cell>
        </row>
        <row r="6852">
          <cell r="CG6852">
            <v>0</v>
          </cell>
        </row>
        <row r="6853">
          <cell r="CG6853">
            <v>0</v>
          </cell>
        </row>
        <row r="6854">
          <cell r="CG6854">
            <v>2040000</v>
          </cell>
        </row>
        <row r="6855">
          <cell r="CG6855">
            <v>0</v>
          </cell>
        </row>
        <row r="6856">
          <cell r="CG6856">
            <v>1224000</v>
          </cell>
        </row>
        <row r="6857">
          <cell r="CG6857">
            <v>0</v>
          </cell>
        </row>
        <row r="6858">
          <cell r="CG6858">
            <v>0</v>
          </cell>
        </row>
        <row r="6859">
          <cell r="CG6859">
            <v>0</v>
          </cell>
        </row>
        <row r="6860">
          <cell r="CG6860">
            <v>0</v>
          </cell>
        </row>
        <row r="6861">
          <cell r="CG6861">
            <v>0</v>
          </cell>
        </row>
        <row r="6862">
          <cell r="CG6862">
            <v>0</v>
          </cell>
        </row>
        <row r="6863">
          <cell r="CG6863">
            <v>0</v>
          </cell>
        </row>
        <row r="6864">
          <cell r="CG6864">
            <v>0</v>
          </cell>
        </row>
        <row r="6865">
          <cell r="CG6865">
            <v>0</v>
          </cell>
        </row>
        <row r="6866">
          <cell r="CG6866">
            <v>0</v>
          </cell>
        </row>
        <row r="6867">
          <cell r="CG6867">
            <v>0</v>
          </cell>
        </row>
        <row r="6868">
          <cell r="CG6868">
            <v>0</v>
          </cell>
        </row>
        <row r="6869">
          <cell r="CG6869">
            <v>0</v>
          </cell>
        </row>
        <row r="6870">
          <cell r="CG6870">
            <v>0</v>
          </cell>
        </row>
        <row r="6871">
          <cell r="CG6871">
            <v>0</v>
          </cell>
        </row>
        <row r="6872">
          <cell r="CG6872">
            <v>0</v>
          </cell>
        </row>
        <row r="6873">
          <cell r="CG6873">
            <v>0</v>
          </cell>
        </row>
        <row r="6874">
          <cell r="CG6874">
            <v>1752000</v>
          </cell>
        </row>
        <row r="6875">
          <cell r="CG6875">
            <v>0</v>
          </cell>
        </row>
        <row r="6876">
          <cell r="CG6876">
            <v>1224000</v>
          </cell>
        </row>
        <row r="6877">
          <cell r="CG6877">
            <v>0</v>
          </cell>
        </row>
        <row r="6878">
          <cell r="CG6878">
            <v>0</v>
          </cell>
        </row>
        <row r="6879">
          <cell r="CG6879">
            <v>1224000</v>
          </cell>
        </row>
        <row r="6880">
          <cell r="CG6880">
            <v>0</v>
          </cell>
        </row>
        <row r="6881">
          <cell r="CG6881">
            <v>0</v>
          </cell>
        </row>
        <row r="6882">
          <cell r="CG6882">
            <v>0</v>
          </cell>
        </row>
        <row r="6883">
          <cell r="CG6883">
            <v>0</v>
          </cell>
        </row>
        <row r="6884">
          <cell r="CG6884">
            <v>0</v>
          </cell>
        </row>
        <row r="6885">
          <cell r="CG6885">
            <v>0</v>
          </cell>
        </row>
        <row r="6886">
          <cell r="CG6886">
            <v>1224000</v>
          </cell>
        </row>
        <row r="6887">
          <cell r="CG6887">
            <v>0</v>
          </cell>
        </row>
        <row r="6888">
          <cell r="CG6888">
            <v>0</v>
          </cell>
        </row>
        <row r="6889">
          <cell r="CG6889">
            <v>3024000</v>
          </cell>
        </row>
        <row r="6890">
          <cell r="CG6890">
            <v>0</v>
          </cell>
        </row>
        <row r="6891">
          <cell r="CG6891">
            <v>0</v>
          </cell>
        </row>
        <row r="6892">
          <cell r="CG6892">
            <v>0</v>
          </cell>
        </row>
        <row r="6893">
          <cell r="CG6893">
            <v>0</v>
          </cell>
        </row>
        <row r="6894">
          <cell r="CG6894">
            <v>1752000</v>
          </cell>
        </row>
        <row r="6895">
          <cell r="CG6895">
            <v>0</v>
          </cell>
        </row>
        <row r="6896">
          <cell r="CG6896">
            <v>1224000</v>
          </cell>
        </row>
        <row r="6897">
          <cell r="CG6897">
            <v>0</v>
          </cell>
        </row>
        <row r="6898">
          <cell r="CG6898">
            <v>0</v>
          </cell>
        </row>
        <row r="6899">
          <cell r="CG6899">
            <v>0</v>
          </cell>
        </row>
        <row r="6900">
          <cell r="CG6900">
            <v>0</v>
          </cell>
        </row>
        <row r="6901">
          <cell r="CG6901">
            <v>0</v>
          </cell>
        </row>
        <row r="6902">
          <cell r="CG6902">
            <v>1752000</v>
          </cell>
        </row>
        <row r="6903">
          <cell r="CG6903">
            <v>0</v>
          </cell>
        </row>
        <row r="6904">
          <cell r="CG6904">
            <v>0</v>
          </cell>
        </row>
        <row r="6905">
          <cell r="CG6905">
            <v>0</v>
          </cell>
        </row>
        <row r="6906">
          <cell r="CG6906">
            <v>0</v>
          </cell>
        </row>
        <row r="6907">
          <cell r="CG6907">
            <v>1164000</v>
          </cell>
        </row>
        <row r="6908">
          <cell r="CG6908">
            <v>0</v>
          </cell>
        </row>
        <row r="6909">
          <cell r="CG6909">
            <v>1224000</v>
          </cell>
        </row>
        <row r="6910">
          <cell r="CG6910">
            <v>0</v>
          </cell>
        </row>
        <row r="6911">
          <cell r="CG6911">
            <v>0</v>
          </cell>
        </row>
        <row r="6912">
          <cell r="CG6912">
            <v>1464000</v>
          </cell>
        </row>
        <row r="6913">
          <cell r="CG6913">
            <v>0</v>
          </cell>
        </row>
        <row r="6914">
          <cell r="CG6914">
            <v>0</v>
          </cell>
        </row>
        <row r="6915">
          <cell r="CG6915">
            <v>0</v>
          </cell>
        </row>
        <row r="6916">
          <cell r="CG6916">
            <v>0</v>
          </cell>
        </row>
        <row r="6917">
          <cell r="CG6917">
            <v>31956000</v>
          </cell>
        </row>
        <row r="6918">
          <cell r="CG6918">
            <v>0</v>
          </cell>
        </row>
        <row r="6919">
          <cell r="CG6919">
            <v>0</v>
          </cell>
        </row>
        <row r="6920">
          <cell r="CG6920">
            <v>0</v>
          </cell>
        </row>
        <row r="6921">
          <cell r="CG6921">
            <v>0</v>
          </cell>
        </row>
        <row r="6922">
          <cell r="CG6922">
            <v>1980000</v>
          </cell>
        </row>
        <row r="6923">
          <cell r="CG6923">
            <v>756000</v>
          </cell>
        </row>
        <row r="6924">
          <cell r="CG6924">
            <v>0</v>
          </cell>
        </row>
        <row r="6925">
          <cell r="CG6925">
            <v>4308000</v>
          </cell>
        </row>
        <row r="6926">
          <cell r="CG6926">
            <v>0</v>
          </cell>
        </row>
        <row r="6927">
          <cell r="CG6927">
            <v>0</v>
          </cell>
        </row>
        <row r="6928">
          <cell r="CG6928">
            <v>0</v>
          </cell>
        </row>
        <row r="6929">
          <cell r="CG6929">
            <v>0</v>
          </cell>
        </row>
        <row r="6930">
          <cell r="CG6930">
            <v>0</v>
          </cell>
        </row>
        <row r="6931">
          <cell r="CG6931">
            <v>0</v>
          </cell>
        </row>
        <row r="6932">
          <cell r="CG6932">
            <v>0</v>
          </cell>
        </row>
        <row r="6933">
          <cell r="CG6933">
            <v>3960000</v>
          </cell>
        </row>
        <row r="6934">
          <cell r="CG6934">
            <v>1344000</v>
          </cell>
        </row>
        <row r="6935">
          <cell r="CG6935">
            <v>1980000</v>
          </cell>
        </row>
        <row r="6936">
          <cell r="CG6936">
            <v>0</v>
          </cell>
        </row>
        <row r="6937">
          <cell r="CG6937">
            <v>0</v>
          </cell>
        </row>
        <row r="6938">
          <cell r="CG6938">
            <v>0</v>
          </cell>
        </row>
        <row r="6939">
          <cell r="CG6939">
            <v>0</v>
          </cell>
        </row>
        <row r="6940">
          <cell r="CG6940">
            <v>0</v>
          </cell>
        </row>
        <row r="6941">
          <cell r="CG6941">
            <v>0</v>
          </cell>
        </row>
        <row r="6942">
          <cell r="CG6942">
            <v>5124000</v>
          </cell>
        </row>
        <row r="6943">
          <cell r="CG6943">
            <v>1980000</v>
          </cell>
        </row>
        <row r="6944">
          <cell r="CG6944">
            <v>0</v>
          </cell>
        </row>
        <row r="6945">
          <cell r="CG6945">
            <v>0</v>
          </cell>
        </row>
        <row r="6946">
          <cell r="CG6946">
            <v>0</v>
          </cell>
        </row>
        <row r="6947">
          <cell r="CG6947">
            <v>1980000</v>
          </cell>
        </row>
        <row r="6948">
          <cell r="CG6948">
            <v>4368000</v>
          </cell>
        </row>
        <row r="6949">
          <cell r="CG6949">
            <v>0</v>
          </cell>
        </row>
        <row r="6950">
          <cell r="CG6950">
            <v>1980000</v>
          </cell>
        </row>
        <row r="6951">
          <cell r="CG6951">
            <v>0</v>
          </cell>
        </row>
        <row r="6952">
          <cell r="CG6952">
            <v>0</v>
          </cell>
        </row>
        <row r="6953">
          <cell r="CG6953">
            <v>0</v>
          </cell>
        </row>
        <row r="6954">
          <cell r="CG6954">
            <v>0</v>
          </cell>
        </row>
        <row r="6955">
          <cell r="CG6955">
            <v>0</v>
          </cell>
        </row>
        <row r="6956">
          <cell r="CG6956">
            <v>0</v>
          </cell>
        </row>
        <row r="6957">
          <cell r="CG6957">
            <v>0</v>
          </cell>
        </row>
        <row r="6958">
          <cell r="CG6958">
            <v>0</v>
          </cell>
        </row>
        <row r="6959">
          <cell r="CG6959">
            <v>0</v>
          </cell>
        </row>
        <row r="6960">
          <cell r="CG6960">
            <v>56244</v>
          </cell>
        </row>
        <row r="6961">
          <cell r="CG6961">
            <v>0</v>
          </cell>
        </row>
        <row r="6962">
          <cell r="CG6962">
            <v>0</v>
          </cell>
        </row>
        <row r="6963">
          <cell r="CG6963">
            <v>0</v>
          </cell>
        </row>
        <row r="6964">
          <cell r="CG6964">
            <v>19000</v>
          </cell>
        </row>
        <row r="6965">
          <cell r="CG6965">
            <v>0</v>
          </cell>
        </row>
        <row r="6966">
          <cell r="CG6966">
            <v>0</v>
          </cell>
        </row>
        <row r="6967">
          <cell r="CG6967">
            <v>0</v>
          </cell>
        </row>
        <row r="6968">
          <cell r="CG6968">
            <v>0</v>
          </cell>
        </row>
        <row r="6969">
          <cell r="CG6969">
            <v>0</v>
          </cell>
        </row>
        <row r="6970">
          <cell r="CG6970">
            <v>0</v>
          </cell>
        </row>
        <row r="6971">
          <cell r="CG6971">
            <v>0</v>
          </cell>
        </row>
        <row r="6972">
          <cell r="CG6972">
            <v>0</v>
          </cell>
        </row>
        <row r="6973">
          <cell r="CG6973">
            <v>6875</v>
          </cell>
        </row>
        <row r="6974">
          <cell r="CG6974">
            <v>0</v>
          </cell>
        </row>
        <row r="6975">
          <cell r="CG6975">
            <v>0</v>
          </cell>
        </row>
        <row r="6976">
          <cell r="CG6976">
            <v>0</v>
          </cell>
        </row>
        <row r="6977">
          <cell r="CG6977">
            <v>0</v>
          </cell>
        </row>
        <row r="6978">
          <cell r="CG6978">
            <v>0</v>
          </cell>
        </row>
        <row r="6979">
          <cell r="CG6979">
            <v>0</v>
          </cell>
        </row>
        <row r="6980">
          <cell r="CG6980">
            <v>0</v>
          </cell>
        </row>
        <row r="6981">
          <cell r="CG6981">
            <v>0</v>
          </cell>
        </row>
        <row r="6982">
          <cell r="CG6982">
            <v>0</v>
          </cell>
        </row>
        <row r="6983">
          <cell r="CG6983">
            <v>0</v>
          </cell>
        </row>
        <row r="6984">
          <cell r="CG6984">
            <v>0</v>
          </cell>
        </row>
        <row r="6985">
          <cell r="CG6985">
            <v>0</v>
          </cell>
        </row>
        <row r="6986">
          <cell r="CG6986">
            <v>0</v>
          </cell>
        </row>
        <row r="6987">
          <cell r="CG6987">
            <v>0</v>
          </cell>
        </row>
        <row r="6988">
          <cell r="CG6988">
            <v>0</v>
          </cell>
        </row>
        <row r="6989">
          <cell r="CG6989">
            <v>0</v>
          </cell>
        </row>
        <row r="6990">
          <cell r="CG6990">
            <v>0</v>
          </cell>
        </row>
        <row r="6991">
          <cell r="CG6991">
            <v>0</v>
          </cell>
        </row>
        <row r="6992">
          <cell r="CG6992">
            <v>0</v>
          </cell>
        </row>
        <row r="6993">
          <cell r="CG6993">
            <v>0</v>
          </cell>
        </row>
        <row r="6994">
          <cell r="CG6994">
            <v>0</v>
          </cell>
        </row>
        <row r="6995">
          <cell r="CG6995">
            <v>0</v>
          </cell>
        </row>
        <row r="6996">
          <cell r="CG6996">
            <v>0</v>
          </cell>
        </row>
        <row r="6997">
          <cell r="CG6997">
            <v>0</v>
          </cell>
        </row>
        <row r="6998">
          <cell r="CG6998">
            <v>0</v>
          </cell>
        </row>
        <row r="6999">
          <cell r="CG6999">
            <v>0</v>
          </cell>
        </row>
        <row r="7000">
          <cell r="CG7000">
            <v>0</v>
          </cell>
        </row>
        <row r="7001">
          <cell r="CG7001">
            <v>0</v>
          </cell>
        </row>
        <row r="7002">
          <cell r="CG7002">
            <v>0</v>
          </cell>
        </row>
        <row r="7003">
          <cell r="CG7003">
            <v>0</v>
          </cell>
        </row>
        <row r="7004">
          <cell r="CG7004">
            <v>0</v>
          </cell>
        </row>
        <row r="7005">
          <cell r="CG7005">
            <v>0</v>
          </cell>
        </row>
        <row r="7006">
          <cell r="CG7006">
            <v>0</v>
          </cell>
        </row>
        <row r="7007">
          <cell r="CG7007">
            <v>0</v>
          </cell>
        </row>
        <row r="7008">
          <cell r="CG7008">
            <v>0</v>
          </cell>
        </row>
        <row r="7009">
          <cell r="CG7009">
            <v>0</v>
          </cell>
        </row>
        <row r="7010">
          <cell r="CG7010">
            <v>0</v>
          </cell>
        </row>
        <row r="7011">
          <cell r="CG7011">
            <v>0</v>
          </cell>
        </row>
        <row r="7012">
          <cell r="CG7012">
            <v>0</v>
          </cell>
        </row>
        <row r="7013">
          <cell r="CG7013">
            <v>0</v>
          </cell>
        </row>
        <row r="7014">
          <cell r="CG7014">
            <v>0</v>
          </cell>
        </row>
        <row r="7015">
          <cell r="CG7015">
            <v>0</v>
          </cell>
        </row>
        <row r="7016">
          <cell r="CG7016">
            <v>0</v>
          </cell>
        </row>
        <row r="7017">
          <cell r="CG7017">
            <v>0</v>
          </cell>
        </row>
        <row r="7018">
          <cell r="CG7018">
            <v>0</v>
          </cell>
        </row>
        <row r="7019">
          <cell r="CG7019">
            <v>0</v>
          </cell>
        </row>
        <row r="7020">
          <cell r="CG7020">
            <v>0</v>
          </cell>
        </row>
        <row r="7021">
          <cell r="CG7021">
            <v>0</v>
          </cell>
        </row>
        <row r="7022">
          <cell r="CG7022">
            <v>0</v>
          </cell>
        </row>
        <row r="7023">
          <cell r="CG7023">
            <v>0</v>
          </cell>
        </row>
        <row r="7024">
          <cell r="CG7024">
            <v>0</v>
          </cell>
        </row>
        <row r="7025">
          <cell r="CG7025">
            <v>0</v>
          </cell>
        </row>
        <row r="7026">
          <cell r="CG7026">
            <v>0</v>
          </cell>
        </row>
        <row r="7027">
          <cell r="CG7027">
            <v>0</v>
          </cell>
        </row>
        <row r="7028">
          <cell r="CG7028">
            <v>0</v>
          </cell>
        </row>
        <row r="7029">
          <cell r="CG7029">
            <v>0</v>
          </cell>
        </row>
        <row r="7030">
          <cell r="CG7030">
            <v>204000</v>
          </cell>
        </row>
        <row r="7031">
          <cell r="CG7031">
            <v>21450</v>
          </cell>
        </row>
        <row r="7032">
          <cell r="CG7032">
            <v>125124</v>
          </cell>
        </row>
        <row r="7033">
          <cell r="CG7033">
            <v>1433796</v>
          </cell>
        </row>
        <row r="7034">
          <cell r="CG7034">
            <v>450000</v>
          </cell>
        </row>
        <row r="7035">
          <cell r="CG7035">
            <v>8250</v>
          </cell>
        </row>
        <row r="7036">
          <cell r="CG7036">
            <v>32868</v>
          </cell>
        </row>
        <row r="7037">
          <cell r="CG7037">
            <v>240000</v>
          </cell>
        </row>
        <row r="7038">
          <cell r="CG7038">
            <v>8800</v>
          </cell>
        </row>
        <row r="7039">
          <cell r="CG7039">
            <v>0</v>
          </cell>
        </row>
        <row r="7040">
          <cell r="CG7040">
            <v>0</v>
          </cell>
        </row>
        <row r="7041">
          <cell r="CG7041">
            <v>0</v>
          </cell>
        </row>
        <row r="7042">
          <cell r="CG7042">
            <v>30000</v>
          </cell>
        </row>
        <row r="7043">
          <cell r="CG7043">
            <v>0</v>
          </cell>
        </row>
        <row r="7044">
          <cell r="CG7044">
            <v>7150</v>
          </cell>
        </row>
        <row r="7045">
          <cell r="CG7045">
            <v>0</v>
          </cell>
        </row>
        <row r="7046">
          <cell r="CG7046">
            <v>0</v>
          </cell>
        </row>
        <row r="7047">
          <cell r="CG7047">
            <v>0</v>
          </cell>
        </row>
        <row r="7048">
          <cell r="CG7048">
            <v>0</v>
          </cell>
        </row>
        <row r="7049">
          <cell r="CG7049">
            <v>0</v>
          </cell>
        </row>
        <row r="7050">
          <cell r="CG7050">
            <v>0</v>
          </cell>
        </row>
        <row r="7051">
          <cell r="CG7051">
            <v>0</v>
          </cell>
        </row>
        <row r="7052">
          <cell r="CG7052">
            <v>360000</v>
          </cell>
        </row>
        <row r="7053">
          <cell r="CG7053">
            <v>0</v>
          </cell>
        </row>
        <row r="7054">
          <cell r="CG7054">
            <v>29125</v>
          </cell>
        </row>
        <row r="7055">
          <cell r="CG7055">
            <v>0</v>
          </cell>
        </row>
        <row r="7056">
          <cell r="CG7056">
            <v>0</v>
          </cell>
        </row>
        <row r="7057">
          <cell r="CG7057">
            <v>0</v>
          </cell>
        </row>
        <row r="7058">
          <cell r="CG7058">
            <v>0</v>
          </cell>
        </row>
        <row r="7059">
          <cell r="CG7059">
            <v>0</v>
          </cell>
        </row>
        <row r="7060">
          <cell r="CG7060">
            <v>216000</v>
          </cell>
        </row>
        <row r="7061">
          <cell r="CG7061">
            <v>0</v>
          </cell>
        </row>
        <row r="7062">
          <cell r="CG7062">
            <v>0</v>
          </cell>
        </row>
        <row r="7063">
          <cell r="CG7063">
            <v>96000</v>
          </cell>
        </row>
        <row r="7064">
          <cell r="CG7064">
            <v>0</v>
          </cell>
        </row>
        <row r="7065">
          <cell r="CG7065">
            <v>0</v>
          </cell>
        </row>
        <row r="7066">
          <cell r="CG7066">
            <v>0</v>
          </cell>
        </row>
        <row r="7067">
          <cell r="CG7067">
            <v>0</v>
          </cell>
        </row>
        <row r="7068">
          <cell r="CG7068">
            <v>120000</v>
          </cell>
        </row>
        <row r="7069">
          <cell r="CG7069">
            <v>17394</v>
          </cell>
        </row>
        <row r="7070">
          <cell r="CG7070">
            <v>1963500</v>
          </cell>
        </row>
        <row r="7071">
          <cell r="CG7071">
            <v>79752</v>
          </cell>
        </row>
        <row r="7072">
          <cell r="CG7072">
            <v>1200000</v>
          </cell>
        </row>
        <row r="7073">
          <cell r="CG7073">
            <v>0</v>
          </cell>
        </row>
        <row r="7074">
          <cell r="CG7074">
            <v>57504</v>
          </cell>
        </row>
        <row r="7075">
          <cell r="CG7075">
            <v>0</v>
          </cell>
        </row>
        <row r="7076">
          <cell r="CG7076">
            <v>54000</v>
          </cell>
        </row>
        <row r="7077">
          <cell r="CG7077">
            <v>0</v>
          </cell>
        </row>
        <row r="7078">
          <cell r="CG7078">
            <v>27805</v>
          </cell>
        </row>
        <row r="7079">
          <cell r="CG7079">
            <v>192000</v>
          </cell>
        </row>
        <row r="7080">
          <cell r="CG7080">
            <v>0</v>
          </cell>
        </row>
        <row r="7081">
          <cell r="CG7081">
            <v>0</v>
          </cell>
        </row>
        <row r="7082">
          <cell r="CG7082">
            <v>36000</v>
          </cell>
        </row>
        <row r="7083">
          <cell r="CG7083">
            <v>0</v>
          </cell>
        </row>
        <row r="7084">
          <cell r="CG7084">
            <v>0</v>
          </cell>
        </row>
        <row r="7085">
          <cell r="CG7085">
            <v>0</v>
          </cell>
        </row>
        <row r="7086">
          <cell r="CG7086">
            <v>119688</v>
          </cell>
        </row>
        <row r="7087">
          <cell r="CG7087">
            <v>0</v>
          </cell>
        </row>
        <row r="7088">
          <cell r="CG7088">
            <v>0</v>
          </cell>
        </row>
        <row r="7089">
          <cell r="CG7089">
            <v>0</v>
          </cell>
        </row>
        <row r="7090">
          <cell r="CG7090">
            <v>60000</v>
          </cell>
        </row>
        <row r="7091">
          <cell r="CG7091">
            <v>0</v>
          </cell>
        </row>
        <row r="7092">
          <cell r="CG7092">
            <v>0</v>
          </cell>
        </row>
        <row r="7093">
          <cell r="CG7093">
            <v>0</v>
          </cell>
        </row>
        <row r="7094">
          <cell r="CG7094">
            <v>2577657</v>
          </cell>
        </row>
        <row r="7095">
          <cell r="CG7095">
            <v>113916</v>
          </cell>
        </row>
        <row r="7096">
          <cell r="CG7096">
            <v>108000</v>
          </cell>
        </row>
        <row r="7097">
          <cell r="CG7097">
            <v>168000</v>
          </cell>
        </row>
        <row r="7098">
          <cell r="CG7098">
            <v>436000</v>
          </cell>
        </row>
        <row r="7099">
          <cell r="CG7099">
            <v>11122452</v>
          </cell>
        </row>
        <row r="7100">
          <cell r="CG7100">
            <v>52248</v>
          </cell>
        </row>
        <row r="7101">
          <cell r="CG7101">
            <v>465432</v>
          </cell>
        </row>
        <row r="7102">
          <cell r="CG7102">
            <v>120000</v>
          </cell>
        </row>
        <row r="7103">
          <cell r="CG7103">
            <v>696000</v>
          </cell>
        </row>
        <row r="7104">
          <cell r="CG7104">
            <v>192528</v>
          </cell>
        </row>
        <row r="7105">
          <cell r="CG7105">
            <v>0</v>
          </cell>
        </row>
        <row r="7106">
          <cell r="CG7106">
            <v>56880</v>
          </cell>
        </row>
        <row r="7107">
          <cell r="CG7107">
            <v>96000</v>
          </cell>
        </row>
        <row r="7108">
          <cell r="CG7108">
            <v>758004</v>
          </cell>
        </row>
        <row r="7109">
          <cell r="CG7109">
            <v>967464</v>
          </cell>
        </row>
        <row r="7110">
          <cell r="CG7110">
            <v>1674816</v>
          </cell>
        </row>
        <row r="7111">
          <cell r="CG7111">
            <v>240000</v>
          </cell>
        </row>
        <row r="7112">
          <cell r="CG7112">
            <v>180000</v>
          </cell>
        </row>
        <row r="7113">
          <cell r="CG7113">
            <v>391296</v>
          </cell>
        </row>
        <row r="7114">
          <cell r="CG7114">
            <v>360000</v>
          </cell>
        </row>
        <row r="7115">
          <cell r="CG7115">
            <v>303348</v>
          </cell>
        </row>
        <row r="7116">
          <cell r="CG7116">
            <v>210828</v>
          </cell>
        </row>
        <row r="7117">
          <cell r="CG7117">
            <v>120000</v>
          </cell>
        </row>
        <row r="7118">
          <cell r="CG7118">
            <v>132000</v>
          </cell>
        </row>
        <row r="7119">
          <cell r="CG7119">
            <v>177684</v>
          </cell>
        </row>
        <row r="7120">
          <cell r="CG7120">
            <v>877500</v>
          </cell>
        </row>
        <row r="7121">
          <cell r="CG7121">
            <v>392412</v>
          </cell>
        </row>
        <row r="7122">
          <cell r="CG7122">
            <v>3840000</v>
          </cell>
        </row>
        <row r="7123">
          <cell r="CG7123">
            <v>84528</v>
          </cell>
        </row>
        <row r="7124">
          <cell r="CG7124">
            <v>141984</v>
          </cell>
        </row>
        <row r="7125">
          <cell r="CG7125">
            <v>115200</v>
          </cell>
        </row>
        <row r="7126">
          <cell r="CG7126">
            <v>118380</v>
          </cell>
        </row>
        <row r="7127">
          <cell r="CG7127">
            <v>7741</v>
          </cell>
        </row>
        <row r="7128">
          <cell r="CG7128">
            <v>547632</v>
          </cell>
        </row>
        <row r="7129">
          <cell r="CG7129">
            <v>867012</v>
          </cell>
        </row>
        <row r="7130">
          <cell r="CG7130">
            <v>65964</v>
          </cell>
        </row>
        <row r="7131">
          <cell r="CG7131">
            <v>58680</v>
          </cell>
        </row>
        <row r="7132">
          <cell r="CG7132">
            <v>870000</v>
          </cell>
        </row>
        <row r="7133">
          <cell r="CG7133">
            <v>0</v>
          </cell>
        </row>
        <row r="7134">
          <cell r="CG7134">
            <v>122316</v>
          </cell>
        </row>
        <row r="7135">
          <cell r="CG7135">
            <v>498000</v>
          </cell>
        </row>
        <row r="7136">
          <cell r="CG7136">
            <v>0</v>
          </cell>
        </row>
        <row r="7137">
          <cell r="CG7137">
            <v>96000</v>
          </cell>
        </row>
        <row r="7138">
          <cell r="CG7138">
            <v>0</v>
          </cell>
        </row>
        <row r="7139">
          <cell r="CG7139">
            <v>0</v>
          </cell>
        </row>
        <row r="7140">
          <cell r="CG7140">
            <v>0</v>
          </cell>
        </row>
        <row r="7141">
          <cell r="CG7141">
            <v>0</v>
          </cell>
        </row>
        <row r="7142">
          <cell r="CG7142">
            <v>0</v>
          </cell>
        </row>
        <row r="7143">
          <cell r="CG7143">
            <v>0</v>
          </cell>
        </row>
        <row r="7144">
          <cell r="CG7144">
            <v>0</v>
          </cell>
        </row>
        <row r="7145">
          <cell r="CG7145">
            <v>0</v>
          </cell>
        </row>
        <row r="7146">
          <cell r="CG7146">
            <v>0</v>
          </cell>
        </row>
        <row r="7147">
          <cell r="CG7147">
            <v>0</v>
          </cell>
        </row>
        <row r="7148">
          <cell r="CG7148">
            <v>95148</v>
          </cell>
        </row>
        <row r="7149">
          <cell r="CG7149">
            <v>360000</v>
          </cell>
        </row>
        <row r="7150">
          <cell r="CG7150">
            <v>0</v>
          </cell>
        </row>
        <row r="7151">
          <cell r="CG7151">
            <v>0</v>
          </cell>
        </row>
        <row r="7152">
          <cell r="CG7152">
            <v>0</v>
          </cell>
        </row>
        <row r="7153">
          <cell r="CG7153">
            <v>0</v>
          </cell>
        </row>
        <row r="7154">
          <cell r="CG7154">
            <v>0</v>
          </cell>
        </row>
        <row r="7155">
          <cell r="CG7155">
            <v>0</v>
          </cell>
        </row>
        <row r="7156">
          <cell r="CG7156">
            <v>0</v>
          </cell>
        </row>
        <row r="7157">
          <cell r="CG7157">
            <v>0</v>
          </cell>
        </row>
        <row r="7158">
          <cell r="CG7158">
            <v>0</v>
          </cell>
        </row>
        <row r="7159">
          <cell r="CG7159">
            <v>0</v>
          </cell>
        </row>
        <row r="7160">
          <cell r="CG7160">
            <v>0</v>
          </cell>
        </row>
        <row r="7161">
          <cell r="CG7161">
            <v>0</v>
          </cell>
        </row>
        <row r="7162">
          <cell r="CG7162">
            <v>0</v>
          </cell>
        </row>
        <row r="7163">
          <cell r="CG7163">
            <v>0</v>
          </cell>
        </row>
        <row r="7164">
          <cell r="CG7164">
            <v>0</v>
          </cell>
        </row>
        <row r="7165">
          <cell r="CG7165">
            <v>0</v>
          </cell>
        </row>
        <row r="7166">
          <cell r="CG7166">
            <v>0</v>
          </cell>
        </row>
        <row r="7167">
          <cell r="CG7167">
            <v>0</v>
          </cell>
        </row>
        <row r="7168">
          <cell r="CG7168">
            <v>0</v>
          </cell>
        </row>
        <row r="7169">
          <cell r="CG7169">
            <v>0</v>
          </cell>
        </row>
        <row r="7170">
          <cell r="CG7170">
            <v>0</v>
          </cell>
        </row>
        <row r="7171">
          <cell r="CG7171">
            <v>0</v>
          </cell>
        </row>
        <row r="7172">
          <cell r="CG7172">
            <v>0</v>
          </cell>
        </row>
        <row r="7173">
          <cell r="CG7173">
            <v>133200</v>
          </cell>
        </row>
        <row r="7174">
          <cell r="CG7174">
            <v>0</v>
          </cell>
        </row>
        <row r="7175">
          <cell r="CG7175">
            <v>0</v>
          </cell>
        </row>
        <row r="7176">
          <cell r="CG7176">
            <v>0</v>
          </cell>
        </row>
        <row r="7177">
          <cell r="CG7177">
            <v>0</v>
          </cell>
        </row>
        <row r="7178">
          <cell r="CG7178">
            <v>0</v>
          </cell>
        </row>
        <row r="7179">
          <cell r="CG7179">
            <v>0</v>
          </cell>
        </row>
        <row r="7180">
          <cell r="CG7180">
            <v>0</v>
          </cell>
        </row>
        <row r="7181">
          <cell r="CG7181">
            <v>0</v>
          </cell>
        </row>
        <row r="7182">
          <cell r="CG7182">
            <v>0</v>
          </cell>
        </row>
        <row r="7183">
          <cell r="CG7183">
            <v>24000</v>
          </cell>
        </row>
        <row r="7184">
          <cell r="CG7184">
            <v>35748</v>
          </cell>
        </row>
        <row r="7185">
          <cell r="CG7185">
            <v>0</v>
          </cell>
        </row>
        <row r="7186">
          <cell r="CG7186">
            <v>0</v>
          </cell>
        </row>
        <row r="7187">
          <cell r="CG7187">
            <v>0</v>
          </cell>
        </row>
        <row r="7188">
          <cell r="CG7188">
            <v>0</v>
          </cell>
        </row>
        <row r="7189">
          <cell r="CG7189">
            <v>0</v>
          </cell>
        </row>
        <row r="7190">
          <cell r="CG7190">
            <v>0</v>
          </cell>
        </row>
        <row r="7191">
          <cell r="CG7191">
            <v>0</v>
          </cell>
        </row>
        <row r="7192">
          <cell r="CG7192">
            <v>0</v>
          </cell>
        </row>
        <row r="7193">
          <cell r="CG7193">
            <v>0</v>
          </cell>
        </row>
        <row r="7194">
          <cell r="CG7194">
            <v>0</v>
          </cell>
        </row>
        <row r="7195">
          <cell r="CG7195">
            <v>0</v>
          </cell>
        </row>
        <row r="7196">
          <cell r="CG7196">
            <v>0</v>
          </cell>
        </row>
        <row r="7197">
          <cell r="CG7197">
            <v>0</v>
          </cell>
        </row>
        <row r="7198">
          <cell r="CG7198">
            <v>0</v>
          </cell>
        </row>
        <row r="7199">
          <cell r="CG7199">
            <v>0</v>
          </cell>
        </row>
        <row r="7200">
          <cell r="CG7200">
            <v>0</v>
          </cell>
        </row>
        <row r="7201">
          <cell r="CG7201">
            <v>0</v>
          </cell>
        </row>
        <row r="7202">
          <cell r="CG7202">
            <v>286000</v>
          </cell>
        </row>
        <row r="7203">
          <cell r="CG7203">
            <v>0</v>
          </cell>
        </row>
        <row r="7204">
          <cell r="CG7204">
            <v>24000</v>
          </cell>
        </row>
        <row r="7205">
          <cell r="CG7205">
            <v>96000</v>
          </cell>
        </row>
        <row r="7206">
          <cell r="CG7206">
            <v>300000</v>
          </cell>
        </row>
        <row r="7207">
          <cell r="CG7207">
            <v>0</v>
          </cell>
        </row>
        <row r="7208">
          <cell r="CG7208">
            <v>24000</v>
          </cell>
        </row>
        <row r="7209">
          <cell r="CG7209">
            <v>330000</v>
          </cell>
        </row>
        <row r="7210">
          <cell r="CG7210">
            <v>0</v>
          </cell>
        </row>
        <row r="7211">
          <cell r="CG7211">
            <v>0</v>
          </cell>
        </row>
        <row r="7212">
          <cell r="CG7212">
            <v>24000</v>
          </cell>
        </row>
        <row r="7213">
          <cell r="CG7213">
            <v>0</v>
          </cell>
        </row>
        <row r="7214">
          <cell r="CG7214">
            <v>600000</v>
          </cell>
        </row>
        <row r="7215">
          <cell r="CG7215">
            <v>24000</v>
          </cell>
        </row>
        <row r="7216">
          <cell r="CG7216">
            <v>0</v>
          </cell>
        </row>
        <row r="7217">
          <cell r="CG7217">
            <v>348000</v>
          </cell>
        </row>
        <row r="7218">
          <cell r="CG7218">
            <v>0</v>
          </cell>
        </row>
        <row r="7219">
          <cell r="CG7219">
            <v>0</v>
          </cell>
        </row>
        <row r="7220">
          <cell r="CG7220">
            <v>0</v>
          </cell>
        </row>
        <row r="7221">
          <cell r="CG7221">
            <v>0</v>
          </cell>
        </row>
        <row r="7222">
          <cell r="CG7222">
            <v>0</v>
          </cell>
        </row>
        <row r="7223">
          <cell r="CG7223">
            <v>0</v>
          </cell>
        </row>
        <row r="7224">
          <cell r="CG7224">
            <v>600000</v>
          </cell>
        </row>
        <row r="7225">
          <cell r="CG7225">
            <v>0</v>
          </cell>
        </row>
        <row r="7226">
          <cell r="CG7226">
            <v>0</v>
          </cell>
        </row>
        <row r="7227">
          <cell r="CG7227">
            <v>126000</v>
          </cell>
        </row>
        <row r="7228">
          <cell r="CG7228">
            <v>0</v>
          </cell>
        </row>
        <row r="7229">
          <cell r="CG7229">
            <v>0</v>
          </cell>
        </row>
        <row r="7230">
          <cell r="CG7230">
            <v>0</v>
          </cell>
        </row>
        <row r="7231">
          <cell r="CG7231">
            <v>0</v>
          </cell>
        </row>
        <row r="7232">
          <cell r="CG7232">
            <v>720000</v>
          </cell>
        </row>
        <row r="7233">
          <cell r="CG7233">
            <v>0</v>
          </cell>
        </row>
        <row r="7234">
          <cell r="CG7234">
            <v>0</v>
          </cell>
        </row>
        <row r="7235">
          <cell r="CG7235">
            <v>128000</v>
          </cell>
        </row>
        <row r="7236">
          <cell r="CG7236">
            <v>799536</v>
          </cell>
        </row>
        <row r="7237">
          <cell r="CG7237">
            <v>24000</v>
          </cell>
        </row>
        <row r="7238">
          <cell r="CG7238">
            <v>369516</v>
          </cell>
        </row>
        <row r="7239">
          <cell r="CG7239">
            <v>32000</v>
          </cell>
        </row>
        <row r="7240">
          <cell r="CG7240">
            <v>34920</v>
          </cell>
        </row>
        <row r="7241">
          <cell r="CG7241">
            <v>0</v>
          </cell>
        </row>
        <row r="7242">
          <cell r="CG7242">
            <v>60000</v>
          </cell>
        </row>
        <row r="7243">
          <cell r="CG7243">
            <v>104000</v>
          </cell>
        </row>
        <row r="7244">
          <cell r="CG7244">
            <v>600000</v>
          </cell>
        </row>
        <row r="7245">
          <cell r="CG7245">
            <v>0</v>
          </cell>
        </row>
        <row r="7246">
          <cell r="CG7246">
            <v>0</v>
          </cell>
        </row>
        <row r="7247">
          <cell r="CG7247">
            <v>64000</v>
          </cell>
        </row>
        <row r="7248">
          <cell r="CG7248">
            <v>600000</v>
          </cell>
        </row>
        <row r="7249">
          <cell r="CG7249">
            <v>0</v>
          </cell>
        </row>
        <row r="7250">
          <cell r="CG7250">
            <v>15000</v>
          </cell>
        </row>
        <row r="7251">
          <cell r="CG7251">
            <v>348000</v>
          </cell>
        </row>
        <row r="7252">
          <cell r="CG7252">
            <v>0</v>
          </cell>
        </row>
        <row r="7253">
          <cell r="CG7253">
            <v>0</v>
          </cell>
        </row>
        <row r="7254">
          <cell r="CG7254">
            <v>125000</v>
          </cell>
        </row>
        <row r="7255">
          <cell r="CG7255">
            <v>0</v>
          </cell>
        </row>
        <row r="7256">
          <cell r="CG7256">
            <v>0</v>
          </cell>
        </row>
        <row r="7257">
          <cell r="CG7257">
            <v>48000</v>
          </cell>
        </row>
        <row r="7258">
          <cell r="CG7258">
            <v>150000</v>
          </cell>
        </row>
        <row r="7259">
          <cell r="CG7259">
            <v>0</v>
          </cell>
        </row>
        <row r="7260">
          <cell r="CG7260">
            <v>0</v>
          </cell>
        </row>
        <row r="7261">
          <cell r="CG7261">
            <v>64000</v>
          </cell>
        </row>
        <row r="7262">
          <cell r="CG7262">
            <v>180000</v>
          </cell>
        </row>
        <row r="7263">
          <cell r="CG7263">
            <v>0</v>
          </cell>
        </row>
        <row r="7264">
          <cell r="CG7264">
            <v>24000</v>
          </cell>
        </row>
        <row r="7265">
          <cell r="CG7265">
            <v>56000</v>
          </cell>
        </row>
        <row r="7266">
          <cell r="CG7266">
            <v>14349000</v>
          </cell>
        </row>
        <row r="7267">
          <cell r="CG7267">
            <v>97200</v>
          </cell>
        </row>
        <row r="7268">
          <cell r="CG7268">
            <v>54000</v>
          </cell>
        </row>
        <row r="7269">
          <cell r="CG7269">
            <v>54000</v>
          </cell>
        </row>
        <row r="7270">
          <cell r="CG7270">
            <v>270000</v>
          </cell>
        </row>
        <row r="7271">
          <cell r="CG7271">
            <v>2741040</v>
          </cell>
        </row>
        <row r="7272">
          <cell r="CG7272">
            <v>0</v>
          </cell>
        </row>
        <row r="7273">
          <cell r="CG7273">
            <v>1850000</v>
          </cell>
        </row>
        <row r="7274">
          <cell r="CG7274">
            <v>3060000</v>
          </cell>
        </row>
        <row r="7275">
          <cell r="CG7275">
            <v>4770704</v>
          </cell>
        </row>
        <row r="7276">
          <cell r="CG7276">
            <v>50000</v>
          </cell>
        </row>
        <row r="7277">
          <cell r="CG7277">
            <v>120000</v>
          </cell>
        </row>
        <row r="7278">
          <cell r="CG7278">
            <v>373500</v>
          </cell>
        </row>
        <row r="7279">
          <cell r="CG7279">
            <v>24000</v>
          </cell>
        </row>
        <row r="7280">
          <cell r="CG7280">
            <v>264000</v>
          </cell>
        </row>
        <row r="7281">
          <cell r="CG7281">
            <v>2460000</v>
          </cell>
        </row>
        <row r="7282">
          <cell r="CG7282">
            <v>332580</v>
          </cell>
        </row>
        <row r="7283">
          <cell r="CG7283">
            <v>624000</v>
          </cell>
        </row>
        <row r="7284">
          <cell r="CG7284">
            <v>606636</v>
          </cell>
        </row>
        <row r="7285">
          <cell r="CG7285">
            <v>900000</v>
          </cell>
        </row>
        <row r="7286">
          <cell r="CG7286">
            <v>28000</v>
          </cell>
        </row>
        <row r="7287">
          <cell r="CG7287">
            <v>192000</v>
          </cell>
        </row>
        <row r="7288">
          <cell r="CG7288">
            <v>972000</v>
          </cell>
        </row>
        <row r="7289">
          <cell r="CG7289">
            <v>2754000</v>
          </cell>
        </row>
        <row r="7290">
          <cell r="CG7290">
            <v>2280000</v>
          </cell>
        </row>
        <row r="7291">
          <cell r="CG7291">
            <v>1899295</v>
          </cell>
        </row>
        <row r="7292">
          <cell r="CG7292">
            <v>648000</v>
          </cell>
        </row>
        <row r="7293">
          <cell r="CG7293">
            <v>4437370</v>
          </cell>
        </row>
        <row r="7294">
          <cell r="CG7294">
            <v>240000</v>
          </cell>
        </row>
        <row r="7295">
          <cell r="CG7295">
            <v>96000</v>
          </cell>
        </row>
        <row r="7296">
          <cell r="CG7296">
            <v>0</v>
          </cell>
        </row>
        <row r="7297">
          <cell r="CG7297">
            <v>250560</v>
          </cell>
        </row>
        <row r="7298">
          <cell r="CG7298">
            <v>1080000</v>
          </cell>
        </row>
        <row r="7299">
          <cell r="CG7299">
            <v>312000</v>
          </cell>
        </row>
        <row r="7300">
          <cell r="CG7300">
            <v>1896000</v>
          </cell>
        </row>
        <row r="7301">
          <cell r="CG7301">
            <v>10000</v>
          </cell>
        </row>
        <row r="7302">
          <cell r="CG7302">
            <v>2280000</v>
          </cell>
        </row>
        <row r="7303">
          <cell r="CG7303">
            <v>35828</v>
          </cell>
        </row>
        <row r="7304">
          <cell r="CG7304">
            <v>0</v>
          </cell>
        </row>
        <row r="7305">
          <cell r="CG7305">
            <v>0</v>
          </cell>
        </row>
        <row r="7306">
          <cell r="CG7306">
            <v>0</v>
          </cell>
        </row>
        <row r="7307">
          <cell r="CG7307">
            <v>0</v>
          </cell>
        </row>
        <row r="7308">
          <cell r="CG7308">
            <v>8424</v>
          </cell>
        </row>
        <row r="7309">
          <cell r="CG7309">
            <v>0</v>
          </cell>
        </row>
        <row r="7310">
          <cell r="CG7310">
            <v>0</v>
          </cell>
        </row>
        <row r="7311">
          <cell r="CG7311">
            <v>0</v>
          </cell>
        </row>
        <row r="7312">
          <cell r="CG7312">
            <v>0</v>
          </cell>
        </row>
        <row r="7313">
          <cell r="CG7313">
            <v>0</v>
          </cell>
        </row>
        <row r="7314">
          <cell r="CG7314">
            <v>0</v>
          </cell>
        </row>
        <row r="7315">
          <cell r="CG7315">
            <v>0</v>
          </cell>
        </row>
        <row r="7316">
          <cell r="CG7316">
            <v>0</v>
          </cell>
        </row>
        <row r="7317">
          <cell r="CG7317">
            <v>0</v>
          </cell>
        </row>
        <row r="7318">
          <cell r="CG7318">
            <v>0</v>
          </cell>
        </row>
        <row r="7319">
          <cell r="CG7319">
            <v>0</v>
          </cell>
        </row>
        <row r="7320">
          <cell r="CG7320">
            <v>0</v>
          </cell>
        </row>
        <row r="7321">
          <cell r="CG7321">
            <v>0</v>
          </cell>
        </row>
        <row r="7322">
          <cell r="CG7322">
            <v>0</v>
          </cell>
        </row>
        <row r="7323">
          <cell r="CG7323">
            <v>0</v>
          </cell>
        </row>
        <row r="7324">
          <cell r="CG7324">
            <v>0</v>
          </cell>
        </row>
        <row r="7325">
          <cell r="CG7325">
            <v>0</v>
          </cell>
        </row>
        <row r="7326">
          <cell r="CG7326">
            <v>0</v>
          </cell>
        </row>
        <row r="7327">
          <cell r="CG7327">
            <v>0</v>
          </cell>
        </row>
        <row r="7328">
          <cell r="CG7328">
            <v>0</v>
          </cell>
        </row>
        <row r="7329">
          <cell r="CG7329">
            <v>0</v>
          </cell>
        </row>
        <row r="7330">
          <cell r="CG7330">
            <v>0</v>
          </cell>
        </row>
        <row r="7331">
          <cell r="CG7331">
            <v>0</v>
          </cell>
        </row>
        <row r="7332">
          <cell r="CG7332">
            <v>0</v>
          </cell>
        </row>
        <row r="7333">
          <cell r="CG7333">
            <v>0</v>
          </cell>
        </row>
        <row r="7334">
          <cell r="CG7334">
            <v>0</v>
          </cell>
        </row>
        <row r="7335">
          <cell r="CG7335">
            <v>0</v>
          </cell>
        </row>
        <row r="7336">
          <cell r="CG7336">
            <v>0</v>
          </cell>
        </row>
        <row r="7337">
          <cell r="CG7337">
            <v>0</v>
          </cell>
        </row>
        <row r="7338">
          <cell r="CG7338">
            <v>0</v>
          </cell>
        </row>
        <row r="7339">
          <cell r="CG7339">
            <v>0</v>
          </cell>
        </row>
        <row r="7340">
          <cell r="CG7340">
            <v>0</v>
          </cell>
        </row>
        <row r="7341">
          <cell r="CG7341">
            <v>0</v>
          </cell>
        </row>
        <row r="7342">
          <cell r="CG7342">
            <v>0</v>
          </cell>
        </row>
        <row r="7343">
          <cell r="CG7343">
            <v>0</v>
          </cell>
        </row>
        <row r="7344">
          <cell r="CG7344">
            <v>0</v>
          </cell>
        </row>
        <row r="7345">
          <cell r="CG7345">
            <v>0</v>
          </cell>
        </row>
        <row r="7346">
          <cell r="CG7346">
            <v>0</v>
          </cell>
        </row>
        <row r="7347">
          <cell r="CG7347">
            <v>0</v>
          </cell>
        </row>
        <row r="7348">
          <cell r="CG7348">
            <v>0</v>
          </cell>
        </row>
        <row r="7349">
          <cell r="CG7349">
            <v>0</v>
          </cell>
        </row>
        <row r="7350">
          <cell r="CG7350">
            <v>0</v>
          </cell>
        </row>
        <row r="7351">
          <cell r="CG7351">
            <v>0</v>
          </cell>
        </row>
        <row r="7352">
          <cell r="CG7352">
            <v>0</v>
          </cell>
        </row>
        <row r="7353">
          <cell r="CG7353">
            <v>0</v>
          </cell>
        </row>
        <row r="7354">
          <cell r="CG7354">
            <v>0</v>
          </cell>
        </row>
        <row r="7355">
          <cell r="CG7355">
            <v>0</v>
          </cell>
        </row>
        <row r="7356">
          <cell r="CG7356">
            <v>0</v>
          </cell>
        </row>
        <row r="7357">
          <cell r="CG7357">
            <v>0</v>
          </cell>
        </row>
        <row r="7358">
          <cell r="CG7358">
            <v>0</v>
          </cell>
        </row>
        <row r="7359">
          <cell r="CG7359">
            <v>0</v>
          </cell>
        </row>
        <row r="7360">
          <cell r="CG7360">
            <v>0</v>
          </cell>
        </row>
        <row r="7361">
          <cell r="CG7361">
            <v>0</v>
          </cell>
        </row>
        <row r="7362">
          <cell r="CG7362">
            <v>0</v>
          </cell>
        </row>
        <row r="7363">
          <cell r="CG7363">
            <v>0</v>
          </cell>
        </row>
        <row r="7364">
          <cell r="CG7364">
            <v>0</v>
          </cell>
        </row>
        <row r="7365">
          <cell r="CG7365">
            <v>0</v>
          </cell>
        </row>
        <row r="7366">
          <cell r="CG7366">
            <v>0</v>
          </cell>
        </row>
        <row r="7367">
          <cell r="CG7367">
            <v>0</v>
          </cell>
        </row>
        <row r="7368">
          <cell r="CG7368">
            <v>0</v>
          </cell>
        </row>
        <row r="7369">
          <cell r="CG7369">
            <v>0</v>
          </cell>
        </row>
        <row r="7370">
          <cell r="CG7370">
            <v>0</v>
          </cell>
        </row>
        <row r="7371">
          <cell r="CG7371">
            <v>0</v>
          </cell>
        </row>
        <row r="7372">
          <cell r="CG7372">
            <v>0</v>
          </cell>
        </row>
        <row r="7373">
          <cell r="CG7373">
            <v>0</v>
          </cell>
        </row>
        <row r="7374">
          <cell r="CG7374">
            <v>0</v>
          </cell>
        </row>
        <row r="7375">
          <cell r="CG7375">
            <v>0</v>
          </cell>
        </row>
        <row r="7376">
          <cell r="CG7376">
            <v>0</v>
          </cell>
        </row>
        <row r="7377">
          <cell r="CG7377">
            <v>3432</v>
          </cell>
        </row>
        <row r="7378">
          <cell r="CG7378">
            <v>0</v>
          </cell>
        </row>
        <row r="7379">
          <cell r="CG7379">
            <v>12271.999999999998</v>
          </cell>
        </row>
        <row r="7380">
          <cell r="CG7380">
            <v>0</v>
          </cell>
        </row>
        <row r="7381">
          <cell r="CG7381">
            <v>0</v>
          </cell>
        </row>
        <row r="7382">
          <cell r="CG7382">
            <v>0</v>
          </cell>
        </row>
        <row r="7383">
          <cell r="CG7383">
            <v>0</v>
          </cell>
        </row>
        <row r="7384">
          <cell r="CG7384">
            <v>0</v>
          </cell>
        </row>
        <row r="7385">
          <cell r="CG7385">
            <v>0</v>
          </cell>
        </row>
        <row r="7386">
          <cell r="CG7386">
            <v>0</v>
          </cell>
        </row>
        <row r="7387">
          <cell r="CG7387">
            <v>4056</v>
          </cell>
        </row>
        <row r="7388">
          <cell r="CG7388">
            <v>0</v>
          </cell>
        </row>
        <row r="7389">
          <cell r="CG7389">
            <v>0</v>
          </cell>
        </row>
        <row r="7390">
          <cell r="CG7390">
            <v>0</v>
          </cell>
        </row>
        <row r="7391">
          <cell r="CG7391">
            <v>0</v>
          </cell>
        </row>
        <row r="7392">
          <cell r="CG7392">
            <v>0</v>
          </cell>
        </row>
        <row r="7393">
          <cell r="CG7393">
            <v>0</v>
          </cell>
        </row>
        <row r="7394">
          <cell r="CG7394">
            <v>0</v>
          </cell>
        </row>
        <row r="7395">
          <cell r="CG7395">
            <v>4680</v>
          </cell>
        </row>
        <row r="7396">
          <cell r="CG7396">
            <v>0</v>
          </cell>
        </row>
        <row r="7397">
          <cell r="CG7397">
            <v>0</v>
          </cell>
        </row>
        <row r="7398">
          <cell r="CG7398">
            <v>0</v>
          </cell>
        </row>
        <row r="7399">
          <cell r="CG7399">
            <v>0</v>
          </cell>
        </row>
        <row r="7400">
          <cell r="CG7400">
            <v>0</v>
          </cell>
        </row>
        <row r="7401">
          <cell r="CG7401">
            <v>0</v>
          </cell>
        </row>
        <row r="7402">
          <cell r="CG7402">
            <v>0</v>
          </cell>
        </row>
        <row r="7403">
          <cell r="CG7403">
            <v>0</v>
          </cell>
        </row>
        <row r="7404">
          <cell r="CG7404">
            <v>0</v>
          </cell>
        </row>
        <row r="7405">
          <cell r="CG7405">
            <v>0</v>
          </cell>
        </row>
        <row r="7406">
          <cell r="CG7406">
            <v>0</v>
          </cell>
        </row>
        <row r="7407">
          <cell r="CG7407">
            <v>0</v>
          </cell>
        </row>
        <row r="7408">
          <cell r="CG7408">
            <v>0</v>
          </cell>
        </row>
        <row r="7409">
          <cell r="CG7409">
            <v>2079.9999999999995</v>
          </cell>
        </row>
        <row r="7410">
          <cell r="CG7410">
            <v>0</v>
          </cell>
        </row>
        <row r="7411">
          <cell r="CG7411">
            <v>0</v>
          </cell>
        </row>
        <row r="7412">
          <cell r="CG7412">
            <v>0</v>
          </cell>
        </row>
        <row r="7413">
          <cell r="CG7413">
            <v>0</v>
          </cell>
        </row>
        <row r="7414">
          <cell r="CG7414">
            <v>0</v>
          </cell>
        </row>
        <row r="7415">
          <cell r="CG7415">
            <v>942146.39999999979</v>
          </cell>
        </row>
        <row r="7416">
          <cell r="CG7416">
            <v>0</v>
          </cell>
        </row>
        <row r="7417">
          <cell r="CG7417">
            <v>0</v>
          </cell>
        </row>
        <row r="7418">
          <cell r="CG7418">
            <v>0</v>
          </cell>
        </row>
        <row r="7419">
          <cell r="CG7419">
            <v>1039.9999999999998</v>
          </cell>
        </row>
        <row r="7420">
          <cell r="CG7420">
            <v>0</v>
          </cell>
        </row>
        <row r="7421">
          <cell r="CG7421">
            <v>0</v>
          </cell>
        </row>
        <row r="7422">
          <cell r="CG7422">
            <v>0</v>
          </cell>
        </row>
        <row r="7423">
          <cell r="CG7423">
            <v>0</v>
          </cell>
        </row>
        <row r="7424">
          <cell r="CG7424">
            <v>0</v>
          </cell>
        </row>
        <row r="7425">
          <cell r="CG7425">
            <v>0</v>
          </cell>
        </row>
        <row r="7426">
          <cell r="CG7426">
            <v>0</v>
          </cell>
        </row>
        <row r="7427">
          <cell r="CG7427">
            <v>0</v>
          </cell>
        </row>
        <row r="7428">
          <cell r="CG7428">
            <v>0</v>
          </cell>
        </row>
        <row r="7429">
          <cell r="CG7429">
            <v>0</v>
          </cell>
        </row>
        <row r="7430">
          <cell r="CG7430">
            <v>0</v>
          </cell>
        </row>
        <row r="7431">
          <cell r="CG7431">
            <v>0</v>
          </cell>
        </row>
        <row r="7432">
          <cell r="CG7432">
            <v>0</v>
          </cell>
        </row>
        <row r="7433">
          <cell r="CG7433">
            <v>256464</v>
          </cell>
        </row>
        <row r="7434">
          <cell r="CG7434">
            <v>0</v>
          </cell>
        </row>
        <row r="7435">
          <cell r="CG7435">
            <v>0</v>
          </cell>
        </row>
        <row r="7436">
          <cell r="CG7436">
            <v>0</v>
          </cell>
        </row>
        <row r="7437">
          <cell r="CG7437">
            <v>5616</v>
          </cell>
        </row>
        <row r="7438">
          <cell r="CG7438">
            <v>0</v>
          </cell>
        </row>
        <row r="7439">
          <cell r="CG7439">
            <v>0</v>
          </cell>
        </row>
        <row r="7440">
          <cell r="CG7440">
            <v>0</v>
          </cell>
        </row>
        <row r="7441">
          <cell r="CG7441">
            <v>46621.119999999995</v>
          </cell>
        </row>
        <row r="7442">
          <cell r="CG7442">
            <v>3952.0000000000014</v>
          </cell>
        </row>
        <row r="7443">
          <cell r="CG7443">
            <v>0</v>
          </cell>
        </row>
        <row r="7444">
          <cell r="CG7444">
            <v>16536</v>
          </cell>
        </row>
        <row r="7445">
          <cell r="CG7445">
            <v>3719.0400000000004</v>
          </cell>
        </row>
        <row r="7446">
          <cell r="CG7446">
            <v>4056</v>
          </cell>
        </row>
        <row r="7447">
          <cell r="CG7447">
            <v>0</v>
          </cell>
        </row>
        <row r="7448">
          <cell r="CG7448">
            <v>0</v>
          </cell>
        </row>
        <row r="7449">
          <cell r="CG7449">
            <v>0</v>
          </cell>
        </row>
        <row r="7450">
          <cell r="CG7450">
            <v>0</v>
          </cell>
        </row>
        <row r="7451">
          <cell r="CG7451">
            <v>678.08</v>
          </cell>
        </row>
        <row r="7452">
          <cell r="CG7452">
            <v>12000</v>
          </cell>
        </row>
        <row r="7453">
          <cell r="CG7453">
            <v>0</v>
          </cell>
        </row>
        <row r="7454">
          <cell r="CG7454">
            <v>12583.999999999998</v>
          </cell>
        </row>
        <row r="7455">
          <cell r="CG7455">
            <v>5200</v>
          </cell>
        </row>
        <row r="7456">
          <cell r="CG7456">
            <v>5062.72</v>
          </cell>
        </row>
        <row r="7457">
          <cell r="CG7457">
            <v>0</v>
          </cell>
        </row>
        <row r="7458">
          <cell r="CG7458">
            <v>0</v>
          </cell>
        </row>
        <row r="7459">
          <cell r="CG7459">
            <v>0</v>
          </cell>
        </row>
        <row r="7460">
          <cell r="CG7460">
            <v>0</v>
          </cell>
        </row>
        <row r="7461">
          <cell r="CG7461">
            <v>78886.079999999973</v>
          </cell>
        </row>
        <row r="7462">
          <cell r="CG7462">
            <v>4159.9999999999991</v>
          </cell>
        </row>
        <row r="7463">
          <cell r="CG7463">
            <v>28897.439999999991</v>
          </cell>
        </row>
        <row r="7464">
          <cell r="CG7464">
            <v>27431.039999999994</v>
          </cell>
        </row>
        <row r="7465">
          <cell r="CG7465">
            <v>23870.079999999991</v>
          </cell>
        </row>
        <row r="7466">
          <cell r="CG7466">
            <v>0</v>
          </cell>
        </row>
        <row r="7467">
          <cell r="CG7467">
            <v>0</v>
          </cell>
        </row>
        <row r="7468">
          <cell r="CG7468">
            <v>3590.0799999999995</v>
          </cell>
        </row>
        <row r="7469">
          <cell r="CG7469">
            <v>0</v>
          </cell>
        </row>
        <row r="7470">
          <cell r="CG7470">
            <v>0</v>
          </cell>
        </row>
        <row r="7471">
          <cell r="CG7471">
            <v>0</v>
          </cell>
        </row>
        <row r="7472">
          <cell r="CG7472">
            <v>1560</v>
          </cell>
        </row>
        <row r="7473">
          <cell r="CG7473">
            <v>0</v>
          </cell>
        </row>
        <row r="7474">
          <cell r="CG7474">
            <v>0</v>
          </cell>
        </row>
        <row r="7475">
          <cell r="CG7475">
            <v>0</v>
          </cell>
        </row>
        <row r="7476">
          <cell r="CG7476">
            <v>0</v>
          </cell>
        </row>
        <row r="7477">
          <cell r="CG7477">
            <v>0</v>
          </cell>
        </row>
        <row r="7478">
          <cell r="CG7478">
            <v>0</v>
          </cell>
        </row>
        <row r="7479">
          <cell r="CG7479">
            <v>0</v>
          </cell>
        </row>
        <row r="7480">
          <cell r="CG7480">
            <v>0</v>
          </cell>
        </row>
        <row r="7481">
          <cell r="CG7481">
            <v>0</v>
          </cell>
        </row>
        <row r="7482">
          <cell r="CG7482">
            <v>0</v>
          </cell>
        </row>
        <row r="7483">
          <cell r="CG7483">
            <v>0</v>
          </cell>
        </row>
        <row r="7484">
          <cell r="CG7484">
            <v>0</v>
          </cell>
        </row>
        <row r="7485">
          <cell r="CG7485">
            <v>0</v>
          </cell>
        </row>
        <row r="7486">
          <cell r="CG7486">
            <v>0</v>
          </cell>
        </row>
        <row r="7487">
          <cell r="CG7487">
            <v>0</v>
          </cell>
        </row>
        <row r="7488">
          <cell r="CG7488">
            <v>0</v>
          </cell>
        </row>
        <row r="7489">
          <cell r="CG7489">
            <v>0</v>
          </cell>
        </row>
        <row r="7490">
          <cell r="CG7490">
            <v>0</v>
          </cell>
        </row>
        <row r="7491">
          <cell r="CG7491">
            <v>0</v>
          </cell>
        </row>
        <row r="7492">
          <cell r="CG7492">
            <v>0</v>
          </cell>
        </row>
        <row r="7493">
          <cell r="CG7493">
            <v>0</v>
          </cell>
        </row>
        <row r="7494">
          <cell r="CG7494">
            <v>0</v>
          </cell>
        </row>
        <row r="7495">
          <cell r="CG7495">
            <v>0</v>
          </cell>
        </row>
        <row r="7496">
          <cell r="CG7496">
            <v>0</v>
          </cell>
        </row>
        <row r="7497">
          <cell r="CG7497">
            <v>0</v>
          </cell>
        </row>
        <row r="7498">
          <cell r="CG7498">
            <v>0</v>
          </cell>
        </row>
        <row r="7499">
          <cell r="CG7499">
            <v>0</v>
          </cell>
        </row>
        <row r="7500">
          <cell r="CG7500">
            <v>0</v>
          </cell>
        </row>
        <row r="7501">
          <cell r="CG7501">
            <v>0</v>
          </cell>
        </row>
        <row r="7502">
          <cell r="CG7502">
            <v>0</v>
          </cell>
        </row>
        <row r="7503">
          <cell r="CG7503">
            <v>0</v>
          </cell>
        </row>
        <row r="7504">
          <cell r="CG7504">
            <v>0</v>
          </cell>
        </row>
        <row r="7505">
          <cell r="CG7505">
            <v>0</v>
          </cell>
        </row>
        <row r="7506">
          <cell r="CG7506">
            <v>0</v>
          </cell>
        </row>
        <row r="7507">
          <cell r="CG7507">
            <v>0</v>
          </cell>
        </row>
        <row r="7508">
          <cell r="CG7508">
            <v>0</v>
          </cell>
        </row>
        <row r="7509">
          <cell r="CG7509">
            <v>0</v>
          </cell>
        </row>
        <row r="7510">
          <cell r="CG7510">
            <v>0</v>
          </cell>
        </row>
        <row r="7511">
          <cell r="CG7511">
            <v>0</v>
          </cell>
        </row>
        <row r="7512">
          <cell r="CG7512">
            <v>0</v>
          </cell>
        </row>
        <row r="7513">
          <cell r="CG7513">
            <v>0</v>
          </cell>
        </row>
        <row r="7514">
          <cell r="CG7514">
            <v>0</v>
          </cell>
        </row>
        <row r="7515">
          <cell r="CG7515">
            <v>0</v>
          </cell>
        </row>
        <row r="7516">
          <cell r="CG7516">
            <v>0</v>
          </cell>
        </row>
        <row r="7517">
          <cell r="CG7517">
            <v>0</v>
          </cell>
        </row>
        <row r="7518">
          <cell r="CG7518">
            <v>0</v>
          </cell>
        </row>
        <row r="7519">
          <cell r="CG7519">
            <v>0</v>
          </cell>
        </row>
        <row r="7520">
          <cell r="CG7520">
            <v>0</v>
          </cell>
        </row>
        <row r="7521">
          <cell r="CG7521">
            <v>0</v>
          </cell>
        </row>
        <row r="7522">
          <cell r="CG7522">
            <v>0</v>
          </cell>
        </row>
        <row r="7523">
          <cell r="CG7523">
            <v>0</v>
          </cell>
        </row>
        <row r="7524">
          <cell r="CG7524">
            <v>0</v>
          </cell>
        </row>
        <row r="7525">
          <cell r="CG7525">
            <v>0</v>
          </cell>
        </row>
        <row r="7526">
          <cell r="CG7526">
            <v>0</v>
          </cell>
        </row>
        <row r="7527">
          <cell r="CG7527">
            <v>0</v>
          </cell>
        </row>
        <row r="7528">
          <cell r="CG7528">
            <v>0</v>
          </cell>
        </row>
        <row r="7529">
          <cell r="CG7529">
            <v>0</v>
          </cell>
        </row>
        <row r="7530">
          <cell r="CG7530">
            <v>0</v>
          </cell>
        </row>
        <row r="7531">
          <cell r="CG7531">
            <v>0</v>
          </cell>
        </row>
        <row r="7532">
          <cell r="CG7532">
            <v>0</v>
          </cell>
        </row>
        <row r="7533">
          <cell r="CG7533">
            <v>0</v>
          </cell>
        </row>
        <row r="7534">
          <cell r="CG7534">
            <v>0</v>
          </cell>
        </row>
        <row r="7535">
          <cell r="CG7535">
            <v>0</v>
          </cell>
        </row>
        <row r="7536">
          <cell r="CG7536">
            <v>0</v>
          </cell>
        </row>
        <row r="7537">
          <cell r="CG7537">
            <v>0</v>
          </cell>
        </row>
        <row r="7538">
          <cell r="CG7538">
            <v>0</v>
          </cell>
        </row>
        <row r="7539">
          <cell r="CG7539">
            <v>0</v>
          </cell>
        </row>
        <row r="7540">
          <cell r="CG7540">
            <v>0</v>
          </cell>
        </row>
        <row r="7541">
          <cell r="CG7541">
            <v>0</v>
          </cell>
        </row>
        <row r="7542">
          <cell r="CG7542">
            <v>0</v>
          </cell>
        </row>
        <row r="7543">
          <cell r="CG7543">
            <v>280626</v>
          </cell>
        </row>
        <row r="7544">
          <cell r="CG7544">
            <v>0</v>
          </cell>
        </row>
        <row r="7545">
          <cell r="CG7545">
            <v>0</v>
          </cell>
        </row>
        <row r="7546">
          <cell r="CG7546">
            <v>0</v>
          </cell>
        </row>
        <row r="7547">
          <cell r="CG7547">
            <v>0</v>
          </cell>
        </row>
        <row r="7548">
          <cell r="CG7548">
            <v>0</v>
          </cell>
        </row>
        <row r="7549">
          <cell r="CG7549">
            <v>0</v>
          </cell>
        </row>
        <row r="7550">
          <cell r="CG7550">
            <v>0</v>
          </cell>
        </row>
        <row r="7551">
          <cell r="CG7551">
            <v>0</v>
          </cell>
        </row>
        <row r="7552">
          <cell r="CG7552">
            <v>0</v>
          </cell>
        </row>
        <row r="7553">
          <cell r="CG7553">
            <v>0</v>
          </cell>
        </row>
        <row r="7554">
          <cell r="CG7554">
            <v>0</v>
          </cell>
        </row>
        <row r="7555">
          <cell r="CG7555">
            <v>0</v>
          </cell>
        </row>
        <row r="7556">
          <cell r="CG7556">
            <v>0</v>
          </cell>
        </row>
        <row r="7557">
          <cell r="CG7557">
            <v>0</v>
          </cell>
        </row>
        <row r="7558">
          <cell r="CG7558">
            <v>0</v>
          </cell>
        </row>
        <row r="7559">
          <cell r="CG7559">
            <v>280626</v>
          </cell>
        </row>
        <row r="7560">
          <cell r="CG7560">
            <v>0</v>
          </cell>
        </row>
        <row r="7561">
          <cell r="CG7561">
            <v>0</v>
          </cell>
        </row>
        <row r="7562">
          <cell r="CG7562">
            <v>0</v>
          </cell>
        </row>
        <row r="7563">
          <cell r="CG7563">
            <v>0</v>
          </cell>
        </row>
        <row r="7564">
          <cell r="CG7564">
            <v>0</v>
          </cell>
        </row>
        <row r="7565">
          <cell r="CG7565">
            <v>0</v>
          </cell>
        </row>
        <row r="7566">
          <cell r="CG7566">
            <v>0</v>
          </cell>
        </row>
        <row r="7567">
          <cell r="CG7567">
            <v>0</v>
          </cell>
        </row>
        <row r="7568">
          <cell r="CG7568">
            <v>0</v>
          </cell>
        </row>
        <row r="7569">
          <cell r="CG7569">
            <v>0</v>
          </cell>
        </row>
        <row r="7570">
          <cell r="CG7570">
            <v>0</v>
          </cell>
        </row>
        <row r="7571">
          <cell r="CG7571">
            <v>0</v>
          </cell>
        </row>
        <row r="7572">
          <cell r="CG7572">
            <v>0</v>
          </cell>
        </row>
        <row r="7573">
          <cell r="CG7573">
            <v>0</v>
          </cell>
        </row>
        <row r="7574">
          <cell r="CG7574">
            <v>0</v>
          </cell>
        </row>
        <row r="7575">
          <cell r="CG7575">
            <v>0</v>
          </cell>
        </row>
        <row r="7576">
          <cell r="CG7576">
            <v>0</v>
          </cell>
        </row>
        <row r="7577">
          <cell r="CG7577">
            <v>0</v>
          </cell>
        </row>
        <row r="7578">
          <cell r="CG7578">
            <v>280626</v>
          </cell>
        </row>
        <row r="7579">
          <cell r="CG7579">
            <v>0</v>
          </cell>
        </row>
        <row r="7580">
          <cell r="CG7580">
            <v>280626</v>
          </cell>
        </row>
        <row r="7581">
          <cell r="CG7581">
            <v>280626</v>
          </cell>
        </row>
        <row r="7582">
          <cell r="CG7582">
            <v>0</v>
          </cell>
        </row>
        <row r="7583">
          <cell r="CG7583">
            <v>0</v>
          </cell>
        </row>
        <row r="7584">
          <cell r="CG7584">
            <v>0</v>
          </cell>
        </row>
        <row r="7585">
          <cell r="CG7585">
            <v>0</v>
          </cell>
        </row>
        <row r="7586">
          <cell r="CG7586">
            <v>0</v>
          </cell>
        </row>
        <row r="7587">
          <cell r="CG7587">
            <v>0</v>
          </cell>
        </row>
        <row r="7588">
          <cell r="CG7588">
            <v>0</v>
          </cell>
        </row>
        <row r="7589">
          <cell r="CG7589">
            <v>0</v>
          </cell>
        </row>
        <row r="7590">
          <cell r="CG7590">
            <v>0</v>
          </cell>
        </row>
        <row r="7591">
          <cell r="CG7591">
            <v>0</v>
          </cell>
        </row>
        <row r="7592">
          <cell r="CG7592">
            <v>0</v>
          </cell>
        </row>
        <row r="7593">
          <cell r="CG7593">
            <v>0</v>
          </cell>
        </row>
        <row r="7594">
          <cell r="CG7594">
            <v>0</v>
          </cell>
        </row>
        <row r="7595">
          <cell r="CG7595">
            <v>0</v>
          </cell>
        </row>
        <row r="7596">
          <cell r="CG7596">
            <v>0</v>
          </cell>
        </row>
        <row r="7597">
          <cell r="CG7597">
            <v>0</v>
          </cell>
        </row>
        <row r="7598">
          <cell r="CG7598">
            <v>0</v>
          </cell>
        </row>
        <row r="7599">
          <cell r="CG7599">
            <v>0</v>
          </cell>
        </row>
        <row r="7600">
          <cell r="CG7600">
            <v>0</v>
          </cell>
        </row>
        <row r="7601">
          <cell r="CG7601">
            <v>0</v>
          </cell>
        </row>
        <row r="7602">
          <cell r="CG7602">
            <v>0</v>
          </cell>
        </row>
        <row r="7603">
          <cell r="CG7603">
            <v>0</v>
          </cell>
        </row>
        <row r="7604">
          <cell r="CG7604">
            <v>0</v>
          </cell>
        </row>
        <row r="7605">
          <cell r="CG7605">
            <v>0</v>
          </cell>
        </row>
        <row r="7606">
          <cell r="CG7606">
            <v>0</v>
          </cell>
        </row>
        <row r="7607">
          <cell r="CG7607">
            <v>0</v>
          </cell>
        </row>
        <row r="7608">
          <cell r="CG7608">
            <v>0</v>
          </cell>
        </row>
        <row r="7609">
          <cell r="CG7609">
            <v>0</v>
          </cell>
        </row>
        <row r="7610">
          <cell r="CG7610">
            <v>0</v>
          </cell>
        </row>
        <row r="7611">
          <cell r="CG7611">
            <v>0</v>
          </cell>
        </row>
        <row r="7612">
          <cell r="CG7612">
            <v>0</v>
          </cell>
        </row>
        <row r="7613">
          <cell r="CG7613">
            <v>0</v>
          </cell>
        </row>
        <row r="7614">
          <cell r="CG7614">
            <v>0</v>
          </cell>
        </row>
        <row r="7615">
          <cell r="CG7615">
            <v>0</v>
          </cell>
        </row>
        <row r="7616">
          <cell r="CG7616">
            <v>0</v>
          </cell>
        </row>
        <row r="7617">
          <cell r="CG7617">
            <v>0</v>
          </cell>
        </row>
        <row r="7618">
          <cell r="CG7618">
            <v>0</v>
          </cell>
        </row>
        <row r="7619">
          <cell r="CG7619">
            <v>0</v>
          </cell>
        </row>
        <row r="7620">
          <cell r="CG7620">
            <v>0</v>
          </cell>
        </row>
        <row r="7621">
          <cell r="CG7621">
            <v>0</v>
          </cell>
        </row>
        <row r="7622">
          <cell r="CG7622">
            <v>0</v>
          </cell>
        </row>
        <row r="7623">
          <cell r="CG7623">
            <v>0</v>
          </cell>
        </row>
        <row r="7624">
          <cell r="CG7624">
            <v>0</v>
          </cell>
        </row>
        <row r="7625">
          <cell r="CG7625">
            <v>0</v>
          </cell>
        </row>
        <row r="7626">
          <cell r="CG7626">
            <v>0</v>
          </cell>
        </row>
        <row r="7627">
          <cell r="CG7627">
            <v>0</v>
          </cell>
        </row>
        <row r="7628">
          <cell r="CG7628">
            <v>0</v>
          </cell>
        </row>
        <row r="7629">
          <cell r="CG7629">
            <v>0</v>
          </cell>
        </row>
        <row r="7630">
          <cell r="CG7630">
            <v>0</v>
          </cell>
        </row>
        <row r="7631">
          <cell r="CG7631">
            <v>0</v>
          </cell>
        </row>
        <row r="7632">
          <cell r="CG7632">
            <v>0</v>
          </cell>
        </row>
        <row r="7633">
          <cell r="CG7633">
            <v>0</v>
          </cell>
        </row>
        <row r="7634">
          <cell r="CG7634">
            <v>0</v>
          </cell>
        </row>
        <row r="7635">
          <cell r="CG7635">
            <v>0</v>
          </cell>
        </row>
        <row r="7636">
          <cell r="CG7636">
            <v>0</v>
          </cell>
        </row>
        <row r="7637">
          <cell r="CG7637">
            <v>0</v>
          </cell>
        </row>
        <row r="7638">
          <cell r="CG7638">
            <v>0</v>
          </cell>
        </row>
        <row r="7639">
          <cell r="CG7639">
            <v>0</v>
          </cell>
        </row>
        <row r="7640">
          <cell r="CG7640">
            <v>0</v>
          </cell>
        </row>
        <row r="7641">
          <cell r="CG7641">
            <v>0</v>
          </cell>
        </row>
        <row r="7642">
          <cell r="CG7642">
            <v>0</v>
          </cell>
        </row>
        <row r="7643">
          <cell r="CG7643">
            <v>0</v>
          </cell>
        </row>
        <row r="7644">
          <cell r="CG7644">
            <v>0</v>
          </cell>
        </row>
        <row r="7645">
          <cell r="CG7645">
            <v>0</v>
          </cell>
        </row>
        <row r="7646">
          <cell r="CG7646">
            <v>0</v>
          </cell>
        </row>
        <row r="7647">
          <cell r="CG7647">
            <v>0</v>
          </cell>
        </row>
        <row r="7648">
          <cell r="CG7648">
            <v>0</v>
          </cell>
        </row>
        <row r="7649">
          <cell r="CG7649">
            <v>0</v>
          </cell>
        </row>
        <row r="7650">
          <cell r="CG7650">
            <v>0</v>
          </cell>
        </row>
        <row r="7651">
          <cell r="CG7651">
            <v>0</v>
          </cell>
        </row>
        <row r="7652">
          <cell r="CG7652">
            <v>0</v>
          </cell>
        </row>
        <row r="7653">
          <cell r="CG7653">
            <v>0</v>
          </cell>
        </row>
        <row r="7654">
          <cell r="CG7654">
            <v>0</v>
          </cell>
        </row>
        <row r="7655">
          <cell r="CG7655">
            <v>0</v>
          </cell>
        </row>
        <row r="7656">
          <cell r="CG7656">
            <v>0</v>
          </cell>
        </row>
        <row r="7657">
          <cell r="CG7657">
            <v>0</v>
          </cell>
        </row>
        <row r="7658">
          <cell r="CG7658">
            <v>0</v>
          </cell>
        </row>
        <row r="7659">
          <cell r="CG7659">
            <v>0</v>
          </cell>
        </row>
        <row r="7660">
          <cell r="CG7660">
            <v>0</v>
          </cell>
        </row>
        <row r="7661">
          <cell r="CG7661">
            <v>0</v>
          </cell>
        </row>
        <row r="7662">
          <cell r="CG7662">
            <v>0</v>
          </cell>
        </row>
        <row r="7663">
          <cell r="CG7663">
            <v>0</v>
          </cell>
        </row>
        <row r="7664">
          <cell r="CG7664">
            <v>0</v>
          </cell>
        </row>
        <row r="7665">
          <cell r="CG7665">
            <v>0</v>
          </cell>
        </row>
        <row r="7666">
          <cell r="CG7666">
            <v>0</v>
          </cell>
        </row>
        <row r="7667">
          <cell r="CG7667">
            <v>0</v>
          </cell>
        </row>
        <row r="7668">
          <cell r="CG7668">
            <v>0</v>
          </cell>
        </row>
        <row r="7669">
          <cell r="CG7669">
            <v>0</v>
          </cell>
        </row>
        <row r="7670">
          <cell r="CG7670">
            <v>0</v>
          </cell>
        </row>
        <row r="7671">
          <cell r="CG7671">
            <v>0</v>
          </cell>
        </row>
        <row r="7672">
          <cell r="CG7672">
            <v>0</v>
          </cell>
        </row>
        <row r="7673">
          <cell r="CG7673">
            <v>0</v>
          </cell>
        </row>
        <row r="7674">
          <cell r="CG7674">
            <v>0</v>
          </cell>
        </row>
        <row r="7675">
          <cell r="CG7675">
            <v>0</v>
          </cell>
        </row>
        <row r="7676">
          <cell r="CG7676">
            <v>0</v>
          </cell>
        </row>
        <row r="7677">
          <cell r="CG7677">
            <v>0</v>
          </cell>
        </row>
        <row r="7678">
          <cell r="CG7678">
            <v>0</v>
          </cell>
        </row>
        <row r="7679">
          <cell r="CG7679">
            <v>0</v>
          </cell>
        </row>
        <row r="7680">
          <cell r="CG7680">
            <v>0</v>
          </cell>
        </row>
        <row r="7681">
          <cell r="CG7681">
            <v>0</v>
          </cell>
        </row>
        <row r="7682">
          <cell r="CG7682">
            <v>0</v>
          </cell>
        </row>
        <row r="7683">
          <cell r="CG7683">
            <v>0</v>
          </cell>
        </row>
        <row r="7684">
          <cell r="CG7684">
            <v>0</v>
          </cell>
        </row>
        <row r="7685">
          <cell r="CG7685">
            <v>0</v>
          </cell>
        </row>
        <row r="7686">
          <cell r="CG7686">
            <v>0</v>
          </cell>
        </row>
        <row r="7687">
          <cell r="CG7687">
            <v>0</v>
          </cell>
        </row>
        <row r="7688">
          <cell r="CG7688">
            <v>0</v>
          </cell>
        </row>
        <row r="7689">
          <cell r="CG7689">
            <v>0</v>
          </cell>
        </row>
        <row r="7690">
          <cell r="CG7690">
            <v>0</v>
          </cell>
        </row>
        <row r="7691">
          <cell r="CG7691">
            <v>0</v>
          </cell>
        </row>
        <row r="7692">
          <cell r="CG7692">
            <v>0</v>
          </cell>
        </row>
        <row r="7693">
          <cell r="CG7693">
            <v>0</v>
          </cell>
        </row>
        <row r="7694">
          <cell r="CG7694">
            <v>0</v>
          </cell>
        </row>
        <row r="7695">
          <cell r="CG7695">
            <v>0</v>
          </cell>
        </row>
        <row r="7696">
          <cell r="CG7696">
            <v>0</v>
          </cell>
        </row>
        <row r="7697">
          <cell r="CG7697">
            <v>0</v>
          </cell>
        </row>
        <row r="7698">
          <cell r="CG7698">
            <v>0</v>
          </cell>
        </row>
        <row r="7699">
          <cell r="CG7699">
            <v>0</v>
          </cell>
        </row>
        <row r="7700">
          <cell r="CG7700">
            <v>0</v>
          </cell>
        </row>
        <row r="7701">
          <cell r="CG7701">
            <v>0</v>
          </cell>
        </row>
        <row r="7702">
          <cell r="CG7702">
            <v>0</v>
          </cell>
        </row>
        <row r="7703">
          <cell r="CG7703">
            <v>0</v>
          </cell>
        </row>
        <row r="7704">
          <cell r="CG7704">
            <v>0</v>
          </cell>
        </row>
        <row r="7705">
          <cell r="CG7705">
            <v>0</v>
          </cell>
        </row>
        <row r="7706">
          <cell r="CG7706">
            <v>0</v>
          </cell>
        </row>
        <row r="7707">
          <cell r="CG7707">
            <v>0</v>
          </cell>
        </row>
        <row r="7708">
          <cell r="CG7708">
            <v>0</v>
          </cell>
        </row>
        <row r="7709">
          <cell r="CG7709">
            <v>0</v>
          </cell>
        </row>
        <row r="7710">
          <cell r="CG7710">
            <v>0</v>
          </cell>
        </row>
        <row r="7711">
          <cell r="CG7711">
            <v>0</v>
          </cell>
        </row>
        <row r="7712">
          <cell r="CG7712">
            <v>0</v>
          </cell>
        </row>
        <row r="7713">
          <cell r="CG7713">
            <v>0</v>
          </cell>
        </row>
        <row r="7714">
          <cell r="CG7714">
            <v>0</v>
          </cell>
        </row>
        <row r="7715">
          <cell r="CG7715">
            <v>0</v>
          </cell>
        </row>
        <row r="7716">
          <cell r="CG7716">
            <v>0</v>
          </cell>
        </row>
        <row r="7717">
          <cell r="CG7717">
            <v>0</v>
          </cell>
        </row>
        <row r="7718">
          <cell r="CG7718">
            <v>0</v>
          </cell>
        </row>
        <row r="7719">
          <cell r="CG7719">
            <v>0</v>
          </cell>
        </row>
        <row r="7720">
          <cell r="CG7720">
            <v>0</v>
          </cell>
        </row>
        <row r="7721">
          <cell r="CG7721">
            <v>0</v>
          </cell>
        </row>
        <row r="7722">
          <cell r="CG7722">
            <v>0</v>
          </cell>
        </row>
        <row r="7723">
          <cell r="CG7723">
            <v>0</v>
          </cell>
        </row>
        <row r="7724">
          <cell r="CG7724">
            <v>0</v>
          </cell>
        </row>
        <row r="7725">
          <cell r="CG7725">
            <v>0</v>
          </cell>
        </row>
        <row r="7726">
          <cell r="CG7726">
            <v>0</v>
          </cell>
        </row>
        <row r="7727">
          <cell r="CG7727">
            <v>0</v>
          </cell>
        </row>
        <row r="7728">
          <cell r="CG7728">
            <v>0</v>
          </cell>
        </row>
        <row r="7729">
          <cell r="CG7729">
            <v>0</v>
          </cell>
        </row>
        <row r="7730">
          <cell r="CG7730">
            <v>0</v>
          </cell>
        </row>
        <row r="7731">
          <cell r="CG7731">
            <v>0</v>
          </cell>
        </row>
        <row r="7732">
          <cell r="CG7732">
            <v>0</v>
          </cell>
        </row>
        <row r="7733">
          <cell r="CG7733">
            <v>0</v>
          </cell>
        </row>
        <row r="7734">
          <cell r="CG7734">
            <v>18608004</v>
          </cell>
        </row>
        <row r="7735">
          <cell r="CG7735">
            <v>0</v>
          </cell>
        </row>
        <row r="7736">
          <cell r="CG7736">
            <v>0</v>
          </cell>
        </row>
        <row r="7737">
          <cell r="CG7737">
            <v>0</v>
          </cell>
        </row>
        <row r="7738">
          <cell r="CG7738">
            <v>0</v>
          </cell>
        </row>
        <row r="7739">
          <cell r="CG7739">
            <v>0</v>
          </cell>
        </row>
        <row r="7740">
          <cell r="CG7740">
            <v>0</v>
          </cell>
        </row>
        <row r="7741">
          <cell r="CG7741">
            <v>0</v>
          </cell>
        </row>
        <row r="7742">
          <cell r="CG7742">
            <v>0</v>
          </cell>
        </row>
        <row r="7743">
          <cell r="CG7743">
            <v>0</v>
          </cell>
        </row>
        <row r="7744">
          <cell r="CG7744">
            <v>0</v>
          </cell>
        </row>
        <row r="7745">
          <cell r="CG7745">
            <v>0</v>
          </cell>
        </row>
        <row r="7746">
          <cell r="CG7746">
            <v>0</v>
          </cell>
        </row>
        <row r="7747">
          <cell r="CG7747">
            <v>0</v>
          </cell>
        </row>
        <row r="7748">
          <cell r="CG7748">
            <v>0</v>
          </cell>
        </row>
        <row r="7749">
          <cell r="CG7749">
            <v>0</v>
          </cell>
        </row>
        <row r="7750">
          <cell r="CG7750">
            <v>0</v>
          </cell>
        </row>
        <row r="7751">
          <cell r="CG7751">
            <v>0</v>
          </cell>
        </row>
        <row r="7752">
          <cell r="CG7752">
            <v>0</v>
          </cell>
        </row>
        <row r="7753">
          <cell r="CG7753">
            <v>0</v>
          </cell>
        </row>
        <row r="7754">
          <cell r="CG7754">
            <v>0</v>
          </cell>
        </row>
        <row r="7755">
          <cell r="CG7755">
            <v>0</v>
          </cell>
        </row>
        <row r="7756">
          <cell r="CG7756">
            <v>0</v>
          </cell>
        </row>
        <row r="7757">
          <cell r="CG7757">
            <v>0</v>
          </cell>
        </row>
        <row r="7758">
          <cell r="CG7758">
            <v>0</v>
          </cell>
        </row>
        <row r="7759">
          <cell r="CG7759">
            <v>0</v>
          </cell>
        </row>
        <row r="7760">
          <cell r="CG7760">
            <v>0</v>
          </cell>
        </row>
        <row r="7761">
          <cell r="CG7761">
            <v>0</v>
          </cell>
        </row>
        <row r="7762">
          <cell r="CG7762">
            <v>0</v>
          </cell>
        </row>
        <row r="7763">
          <cell r="CG7763">
            <v>0</v>
          </cell>
        </row>
        <row r="7764">
          <cell r="CG7764">
            <v>0</v>
          </cell>
        </row>
        <row r="7765">
          <cell r="CG7765">
            <v>0</v>
          </cell>
        </row>
        <row r="7766">
          <cell r="CG7766">
            <v>0</v>
          </cell>
        </row>
        <row r="7767">
          <cell r="CG7767">
            <v>0</v>
          </cell>
        </row>
        <row r="7768">
          <cell r="CG7768">
            <v>0</v>
          </cell>
        </row>
        <row r="7769">
          <cell r="CG7769">
            <v>0</v>
          </cell>
        </row>
        <row r="7770">
          <cell r="CG7770">
            <v>0</v>
          </cell>
        </row>
        <row r="7771">
          <cell r="CG7771">
            <v>0</v>
          </cell>
        </row>
        <row r="7772">
          <cell r="CG7772">
            <v>0</v>
          </cell>
        </row>
        <row r="7773">
          <cell r="CG7773">
            <v>47736000</v>
          </cell>
        </row>
        <row r="7774">
          <cell r="CG7774">
            <v>0</v>
          </cell>
        </row>
        <row r="7775">
          <cell r="CG7775">
            <v>0</v>
          </cell>
        </row>
        <row r="7776">
          <cell r="CG7776">
            <v>0</v>
          </cell>
        </row>
        <row r="7777">
          <cell r="CG7777">
            <v>0</v>
          </cell>
        </row>
        <row r="7778">
          <cell r="CG7778">
            <v>21498140</v>
          </cell>
        </row>
        <row r="7779">
          <cell r="CG7779">
            <v>0</v>
          </cell>
        </row>
        <row r="7780">
          <cell r="CG7780">
            <v>0</v>
          </cell>
        </row>
        <row r="7781">
          <cell r="CG7781">
            <v>0</v>
          </cell>
        </row>
        <row r="7782">
          <cell r="CG7782">
            <v>0</v>
          </cell>
        </row>
        <row r="7783">
          <cell r="CG7783">
            <v>0</v>
          </cell>
        </row>
        <row r="7784">
          <cell r="CG7784">
            <v>0</v>
          </cell>
        </row>
        <row r="7785">
          <cell r="CG7785">
            <v>0</v>
          </cell>
        </row>
        <row r="7786">
          <cell r="CG7786">
            <v>0</v>
          </cell>
        </row>
        <row r="7787">
          <cell r="CG7787">
            <v>0</v>
          </cell>
        </row>
        <row r="7788">
          <cell r="CG7788">
            <v>0</v>
          </cell>
        </row>
        <row r="7789">
          <cell r="CG7789">
            <v>0</v>
          </cell>
        </row>
        <row r="7790">
          <cell r="CG7790">
            <v>0</v>
          </cell>
        </row>
        <row r="7791">
          <cell r="CG7791">
            <v>0</v>
          </cell>
        </row>
        <row r="7792">
          <cell r="CG7792">
            <v>27900180</v>
          </cell>
        </row>
        <row r="7793">
          <cell r="CG7793">
            <v>13976382</v>
          </cell>
        </row>
        <row r="7794">
          <cell r="CG7794">
            <v>0</v>
          </cell>
        </row>
        <row r="7795">
          <cell r="CG7795">
            <v>0</v>
          </cell>
        </row>
        <row r="7796">
          <cell r="CG7796">
            <v>0</v>
          </cell>
        </row>
        <row r="7797">
          <cell r="CG7797">
            <v>0</v>
          </cell>
        </row>
        <row r="7798">
          <cell r="CG7798">
            <v>0</v>
          </cell>
        </row>
        <row r="7799">
          <cell r="CG7799">
            <v>0</v>
          </cell>
        </row>
        <row r="7800">
          <cell r="CG7800">
            <v>0</v>
          </cell>
        </row>
        <row r="7801">
          <cell r="CG7801">
            <v>0</v>
          </cell>
        </row>
        <row r="7802">
          <cell r="CG7802">
            <v>0</v>
          </cell>
        </row>
        <row r="7803">
          <cell r="CG7803">
            <v>0</v>
          </cell>
        </row>
        <row r="7804">
          <cell r="CG7804">
            <v>0</v>
          </cell>
        </row>
        <row r="7805">
          <cell r="CG7805">
            <v>0</v>
          </cell>
        </row>
        <row r="7806">
          <cell r="CG7806">
            <v>0</v>
          </cell>
        </row>
        <row r="7807">
          <cell r="CG7807">
            <v>0</v>
          </cell>
        </row>
        <row r="7808">
          <cell r="CG7808">
            <v>0</v>
          </cell>
        </row>
        <row r="7809">
          <cell r="CG7809">
            <v>0</v>
          </cell>
        </row>
        <row r="7810">
          <cell r="CG7810">
            <v>0</v>
          </cell>
        </row>
        <row r="7811">
          <cell r="CG7811">
            <v>0</v>
          </cell>
        </row>
        <row r="7812">
          <cell r="CG7812">
            <v>320000</v>
          </cell>
        </row>
        <row r="7813">
          <cell r="CG7813">
            <v>0</v>
          </cell>
        </row>
        <row r="7814">
          <cell r="CG7814">
            <v>0</v>
          </cell>
        </row>
        <row r="7815">
          <cell r="CG7815">
            <v>0</v>
          </cell>
        </row>
        <row r="7816">
          <cell r="CG7816">
            <v>6369792</v>
          </cell>
        </row>
        <row r="7817">
          <cell r="CG7817">
            <v>0</v>
          </cell>
        </row>
        <row r="7818">
          <cell r="CG7818">
            <v>0</v>
          </cell>
        </row>
        <row r="7819">
          <cell r="CG7819">
            <v>0</v>
          </cell>
        </row>
        <row r="7820">
          <cell r="CG7820">
            <v>0</v>
          </cell>
        </row>
        <row r="7821">
          <cell r="CG7821">
            <v>0</v>
          </cell>
        </row>
        <row r="7822">
          <cell r="CG7822">
            <v>0</v>
          </cell>
        </row>
        <row r="7823">
          <cell r="CG7823">
            <v>0</v>
          </cell>
        </row>
        <row r="7824">
          <cell r="CG7824">
            <v>0</v>
          </cell>
        </row>
        <row r="7825">
          <cell r="CG7825">
            <v>0</v>
          </cell>
        </row>
        <row r="7826">
          <cell r="CG7826">
            <v>0</v>
          </cell>
        </row>
        <row r="7827">
          <cell r="CG7827">
            <v>0</v>
          </cell>
        </row>
        <row r="7828">
          <cell r="CG7828">
            <v>0</v>
          </cell>
        </row>
        <row r="7829">
          <cell r="CG7829">
            <v>0</v>
          </cell>
        </row>
        <row r="7830">
          <cell r="CG7830">
            <v>0</v>
          </cell>
        </row>
        <row r="7831">
          <cell r="CG7831">
            <v>0</v>
          </cell>
        </row>
        <row r="7832">
          <cell r="CG7832">
            <v>0</v>
          </cell>
        </row>
        <row r="7833">
          <cell r="CG7833">
            <v>3184896</v>
          </cell>
        </row>
        <row r="7834">
          <cell r="CG7834">
            <v>0</v>
          </cell>
        </row>
        <row r="7835">
          <cell r="CG7835">
            <v>0</v>
          </cell>
        </row>
        <row r="7836">
          <cell r="CG7836">
            <v>0</v>
          </cell>
        </row>
        <row r="7837">
          <cell r="CG7837">
            <v>0</v>
          </cell>
        </row>
        <row r="7838">
          <cell r="CG7838">
            <v>0</v>
          </cell>
        </row>
        <row r="7839">
          <cell r="CG7839">
            <v>0</v>
          </cell>
        </row>
        <row r="7840">
          <cell r="CG7840">
            <v>0</v>
          </cell>
        </row>
        <row r="7841">
          <cell r="CG7841">
            <v>0</v>
          </cell>
        </row>
        <row r="7842">
          <cell r="CG7842">
            <v>3184896</v>
          </cell>
        </row>
        <row r="7843">
          <cell r="CG7843">
            <v>0</v>
          </cell>
        </row>
        <row r="7844">
          <cell r="CG7844">
            <v>0</v>
          </cell>
        </row>
        <row r="7845">
          <cell r="CG7845">
            <v>0</v>
          </cell>
        </row>
        <row r="7846">
          <cell r="CG7846">
            <v>0</v>
          </cell>
        </row>
        <row r="7847">
          <cell r="CG7847">
            <v>0</v>
          </cell>
        </row>
        <row r="7848">
          <cell r="CG7848">
            <v>0</v>
          </cell>
        </row>
        <row r="7849">
          <cell r="CG7849">
            <v>0</v>
          </cell>
        </row>
        <row r="7850">
          <cell r="CG7850">
            <v>0</v>
          </cell>
        </row>
        <row r="7851">
          <cell r="CG7851">
            <v>0</v>
          </cell>
        </row>
        <row r="7852">
          <cell r="CG7852">
            <v>0</v>
          </cell>
        </row>
        <row r="7853">
          <cell r="CG7853">
            <v>0</v>
          </cell>
        </row>
        <row r="7854">
          <cell r="CG7854">
            <v>0</v>
          </cell>
        </row>
        <row r="7855">
          <cell r="CG7855">
            <v>0</v>
          </cell>
        </row>
        <row r="7856">
          <cell r="CG7856">
            <v>0</v>
          </cell>
        </row>
        <row r="7857">
          <cell r="CG7857">
            <v>0</v>
          </cell>
        </row>
        <row r="7858">
          <cell r="CG7858">
            <v>0</v>
          </cell>
        </row>
        <row r="7859">
          <cell r="CG7859">
            <v>0</v>
          </cell>
        </row>
        <row r="7860">
          <cell r="CG7860">
            <v>0</v>
          </cell>
        </row>
        <row r="7861">
          <cell r="CG7861">
            <v>0</v>
          </cell>
        </row>
        <row r="7862">
          <cell r="CG7862">
            <v>0</v>
          </cell>
        </row>
        <row r="7863">
          <cell r="CG7863">
            <v>0</v>
          </cell>
        </row>
        <row r="7864">
          <cell r="CG7864">
            <v>0</v>
          </cell>
        </row>
        <row r="7865">
          <cell r="CG7865">
            <v>0</v>
          </cell>
        </row>
        <row r="7866">
          <cell r="CG7866">
            <v>0</v>
          </cell>
        </row>
        <row r="7867">
          <cell r="CG7867">
            <v>0</v>
          </cell>
        </row>
        <row r="7868">
          <cell r="CG7868">
            <v>0</v>
          </cell>
        </row>
        <row r="7869">
          <cell r="CG7869">
            <v>0</v>
          </cell>
        </row>
        <row r="7870">
          <cell r="CG7870">
            <v>0</v>
          </cell>
        </row>
        <row r="7871">
          <cell r="CG7871">
            <v>0</v>
          </cell>
        </row>
        <row r="7872">
          <cell r="CG7872">
            <v>0</v>
          </cell>
        </row>
        <row r="7873">
          <cell r="CG7873">
            <v>0</v>
          </cell>
        </row>
        <row r="7874">
          <cell r="CG7874">
            <v>0</v>
          </cell>
        </row>
        <row r="7875">
          <cell r="CG7875">
            <v>0</v>
          </cell>
        </row>
        <row r="7876">
          <cell r="CG7876">
            <v>0</v>
          </cell>
        </row>
        <row r="7877">
          <cell r="CG7877">
            <v>0</v>
          </cell>
        </row>
        <row r="7878">
          <cell r="CG7878">
            <v>0</v>
          </cell>
        </row>
        <row r="7879">
          <cell r="CG7879">
            <v>0</v>
          </cell>
        </row>
        <row r="7880">
          <cell r="CG7880">
            <v>0</v>
          </cell>
        </row>
        <row r="7881">
          <cell r="CG7881">
            <v>0</v>
          </cell>
        </row>
        <row r="7882">
          <cell r="CG7882">
            <v>0</v>
          </cell>
        </row>
        <row r="7883">
          <cell r="CG7883">
            <v>0</v>
          </cell>
        </row>
        <row r="7884">
          <cell r="CG7884">
            <v>0</v>
          </cell>
        </row>
        <row r="7885">
          <cell r="CG7885">
            <v>0</v>
          </cell>
        </row>
        <row r="7886">
          <cell r="CG7886">
            <v>0</v>
          </cell>
        </row>
        <row r="7887">
          <cell r="CG7887">
            <v>0</v>
          </cell>
        </row>
        <row r="7888">
          <cell r="CG7888">
            <v>0</v>
          </cell>
        </row>
        <row r="7889">
          <cell r="CG7889">
            <v>0</v>
          </cell>
        </row>
        <row r="7890">
          <cell r="CG7890">
            <v>0</v>
          </cell>
        </row>
        <row r="7891">
          <cell r="CG7891">
            <v>0</v>
          </cell>
        </row>
        <row r="7892">
          <cell r="CG7892">
            <v>0</v>
          </cell>
        </row>
        <row r="7893">
          <cell r="CG7893">
            <v>0</v>
          </cell>
        </row>
        <row r="7894">
          <cell r="CG7894">
            <v>0</v>
          </cell>
        </row>
        <row r="7895">
          <cell r="CG7895">
            <v>0</v>
          </cell>
        </row>
        <row r="7896">
          <cell r="CG7896">
            <v>12299868</v>
          </cell>
        </row>
        <row r="7897">
          <cell r="CG7897">
            <v>0</v>
          </cell>
        </row>
        <row r="7898">
          <cell r="CG7898">
            <v>0</v>
          </cell>
        </row>
        <row r="7899">
          <cell r="CG7899">
            <v>0</v>
          </cell>
        </row>
        <row r="7900">
          <cell r="CG7900">
            <v>0</v>
          </cell>
        </row>
        <row r="7901">
          <cell r="CG7901">
            <v>0</v>
          </cell>
        </row>
        <row r="7902">
          <cell r="CG7902">
            <v>0</v>
          </cell>
        </row>
        <row r="7903">
          <cell r="CG7903">
            <v>0</v>
          </cell>
        </row>
        <row r="7904">
          <cell r="CG7904">
            <v>0</v>
          </cell>
        </row>
        <row r="7905">
          <cell r="CG7905">
            <v>0</v>
          </cell>
        </row>
        <row r="7906">
          <cell r="CG7906">
            <v>0</v>
          </cell>
        </row>
        <row r="7907">
          <cell r="CG7907">
            <v>0</v>
          </cell>
        </row>
        <row r="7908">
          <cell r="CG7908">
            <v>0</v>
          </cell>
        </row>
        <row r="7909">
          <cell r="CG7909">
            <v>0</v>
          </cell>
        </row>
        <row r="7910">
          <cell r="CG7910">
            <v>18706536</v>
          </cell>
        </row>
        <row r="7911">
          <cell r="CG7911">
            <v>9690396</v>
          </cell>
        </row>
        <row r="7912">
          <cell r="CG7912">
            <v>0</v>
          </cell>
        </row>
        <row r="7913">
          <cell r="CG7913">
            <v>0</v>
          </cell>
        </row>
        <row r="7914">
          <cell r="CG7914">
            <v>0</v>
          </cell>
        </row>
        <row r="7915">
          <cell r="CG7915">
            <v>0</v>
          </cell>
        </row>
        <row r="7916">
          <cell r="CG7916">
            <v>0</v>
          </cell>
        </row>
        <row r="7917">
          <cell r="CG7917">
            <v>0</v>
          </cell>
        </row>
        <row r="7918">
          <cell r="CG7918">
            <v>0</v>
          </cell>
        </row>
        <row r="7919">
          <cell r="CG7919">
            <v>0</v>
          </cell>
        </row>
        <row r="7920">
          <cell r="CG7920">
            <v>0</v>
          </cell>
        </row>
        <row r="7921">
          <cell r="CG7921">
            <v>0</v>
          </cell>
        </row>
        <row r="7922">
          <cell r="CG7922">
            <v>0</v>
          </cell>
        </row>
        <row r="7923">
          <cell r="CG7923">
            <v>0</v>
          </cell>
        </row>
        <row r="7924">
          <cell r="CG7924">
            <v>0</v>
          </cell>
        </row>
        <row r="7925">
          <cell r="CG7925">
            <v>0</v>
          </cell>
        </row>
        <row r="7926">
          <cell r="CG7926">
            <v>0</v>
          </cell>
        </row>
        <row r="7927">
          <cell r="CG7927">
            <v>0</v>
          </cell>
        </row>
        <row r="7928">
          <cell r="CG7928">
            <v>0</v>
          </cell>
        </row>
        <row r="7929">
          <cell r="CG7929">
            <v>0</v>
          </cell>
        </row>
        <row r="7930">
          <cell r="CG7930">
            <v>0</v>
          </cell>
        </row>
        <row r="7931">
          <cell r="CG7931">
            <v>0</v>
          </cell>
        </row>
        <row r="7932">
          <cell r="CG7932">
            <v>0</v>
          </cell>
        </row>
        <row r="7933">
          <cell r="CG7933">
            <v>0</v>
          </cell>
        </row>
        <row r="7934">
          <cell r="CG7934">
            <v>0</v>
          </cell>
        </row>
        <row r="7935">
          <cell r="CG7935">
            <v>0</v>
          </cell>
        </row>
        <row r="7936">
          <cell r="CG7936">
            <v>0</v>
          </cell>
        </row>
        <row r="7937">
          <cell r="CG7937">
            <v>0</v>
          </cell>
        </row>
        <row r="7938">
          <cell r="CG7938">
            <v>0</v>
          </cell>
        </row>
        <row r="7939">
          <cell r="CG7939">
            <v>0</v>
          </cell>
        </row>
        <row r="7940">
          <cell r="CG7940">
            <v>0</v>
          </cell>
        </row>
        <row r="7941">
          <cell r="CG7941">
            <v>0</v>
          </cell>
        </row>
        <row r="7942">
          <cell r="CG7942">
            <v>0</v>
          </cell>
        </row>
        <row r="7943">
          <cell r="CG7943">
            <v>0</v>
          </cell>
        </row>
        <row r="7944">
          <cell r="CG7944">
            <v>0</v>
          </cell>
        </row>
        <row r="7945">
          <cell r="CG7945">
            <v>0</v>
          </cell>
        </row>
        <row r="7946">
          <cell r="CG7946">
            <v>0</v>
          </cell>
        </row>
        <row r="7947">
          <cell r="CG7947">
            <v>0</v>
          </cell>
        </row>
        <row r="7948">
          <cell r="CG7948">
            <v>0</v>
          </cell>
        </row>
        <row r="7949">
          <cell r="CG7949">
            <v>0</v>
          </cell>
        </row>
        <row r="7950">
          <cell r="CG7950">
            <v>0</v>
          </cell>
        </row>
        <row r="7951">
          <cell r="CG7951">
            <v>0</v>
          </cell>
        </row>
        <row r="7952">
          <cell r="CG7952">
            <v>0</v>
          </cell>
        </row>
        <row r="7953">
          <cell r="CG7953">
            <v>0</v>
          </cell>
        </row>
        <row r="7954">
          <cell r="CG7954">
            <v>0</v>
          </cell>
        </row>
        <row r="7955">
          <cell r="CG7955">
            <v>0</v>
          </cell>
        </row>
        <row r="7956">
          <cell r="CG7956">
            <v>0</v>
          </cell>
        </row>
        <row r="7957">
          <cell r="CG7957">
            <v>0</v>
          </cell>
        </row>
        <row r="7958">
          <cell r="CG7958">
            <v>0</v>
          </cell>
        </row>
        <row r="7959">
          <cell r="CG7959">
            <v>0</v>
          </cell>
        </row>
        <row r="7960">
          <cell r="CG7960">
            <v>0</v>
          </cell>
        </row>
        <row r="7961">
          <cell r="CG7961">
            <v>0</v>
          </cell>
        </row>
        <row r="7962">
          <cell r="CG7962">
            <v>0</v>
          </cell>
        </row>
        <row r="7963">
          <cell r="CG7963">
            <v>0</v>
          </cell>
        </row>
        <row r="7964">
          <cell r="CG7964">
            <v>0</v>
          </cell>
        </row>
        <row r="7965">
          <cell r="CG7965">
            <v>0</v>
          </cell>
        </row>
        <row r="7966">
          <cell r="CG7966">
            <v>0</v>
          </cell>
        </row>
        <row r="7967">
          <cell r="CG7967">
            <v>0</v>
          </cell>
        </row>
        <row r="7968">
          <cell r="CG7968">
            <v>0</v>
          </cell>
        </row>
        <row r="7969">
          <cell r="CG7969">
            <v>789143744.77677941</v>
          </cell>
        </row>
        <row r="7970">
          <cell r="CG7970">
            <v>0</v>
          </cell>
        </row>
        <row r="7971">
          <cell r="CG7971">
            <v>9600000</v>
          </cell>
        </row>
        <row r="7972">
          <cell r="CG7972">
            <v>0</v>
          </cell>
        </row>
        <row r="7973">
          <cell r="CG7973">
            <v>0</v>
          </cell>
        </row>
        <row r="7974">
          <cell r="CG7974">
            <v>2271828</v>
          </cell>
        </row>
        <row r="7975">
          <cell r="CG7975">
            <v>0</v>
          </cell>
        </row>
        <row r="7976">
          <cell r="CG7976">
            <v>0</v>
          </cell>
        </row>
        <row r="7977">
          <cell r="CG7977">
            <v>0</v>
          </cell>
        </row>
        <row r="7978">
          <cell r="CG7978">
            <v>0</v>
          </cell>
        </row>
        <row r="7979">
          <cell r="CG7979">
            <v>0</v>
          </cell>
        </row>
        <row r="7980">
          <cell r="CG7980">
            <v>0</v>
          </cell>
        </row>
        <row r="7981">
          <cell r="CG7981">
            <v>0</v>
          </cell>
        </row>
        <row r="7982">
          <cell r="CG7982">
            <v>0</v>
          </cell>
        </row>
        <row r="7983">
          <cell r="CG7983">
            <v>0</v>
          </cell>
        </row>
        <row r="7984">
          <cell r="CG7984">
            <v>0</v>
          </cell>
        </row>
        <row r="7985">
          <cell r="CG7985">
            <v>0</v>
          </cell>
        </row>
        <row r="7986">
          <cell r="CG7986">
            <v>0</v>
          </cell>
        </row>
        <row r="7987">
          <cell r="CG7987">
            <v>0</v>
          </cell>
        </row>
        <row r="7988">
          <cell r="CG7988">
            <v>2593440</v>
          </cell>
        </row>
        <row r="7989">
          <cell r="CG7989">
            <v>564264</v>
          </cell>
        </row>
        <row r="7990">
          <cell r="CG7990">
            <v>0</v>
          </cell>
        </row>
        <row r="7991">
          <cell r="CG7991">
            <v>0</v>
          </cell>
        </row>
        <row r="7992">
          <cell r="CG7992">
            <v>0</v>
          </cell>
        </row>
        <row r="7993">
          <cell r="CG7993">
            <v>0</v>
          </cell>
        </row>
        <row r="7994">
          <cell r="CG7994">
            <v>0</v>
          </cell>
        </row>
        <row r="7995">
          <cell r="CG7995">
            <v>0</v>
          </cell>
        </row>
        <row r="7996">
          <cell r="CG7996">
            <v>0</v>
          </cell>
        </row>
        <row r="7997">
          <cell r="CG7997">
            <v>0</v>
          </cell>
        </row>
        <row r="7998">
          <cell r="CG7998">
            <v>0</v>
          </cell>
        </row>
        <row r="7999">
          <cell r="CG7999">
            <v>0</v>
          </cell>
        </row>
        <row r="8000">
          <cell r="CG8000">
            <v>0</v>
          </cell>
        </row>
        <row r="8001">
          <cell r="CG8001">
            <v>0</v>
          </cell>
        </row>
        <row r="8002">
          <cell r="CG8002">
            <v>0</v>
          </cell>
        </row>
        <row r="8003">
          <cell r="CG8003">
            <v>0</v>
          </cell>
        </row>
        <row r="8004">
          <cell r="CG8004">
            <v>0</v>
          </cell>
        </row>
        <row r="8005">
          <cell r="CG8005">
            <v>0</v>
          </cell>
        </row>
        <row r="8006">
          <cell r="CG8006">
            <v>0</v>
          </cell>
        </row>
        <row r="8007">
          <cell r="CG8007">
            <v>0</v>
          </cell>
        </row>
        <row r="8008">
          <cell r="CG8008">
            <v>0</v>
          </cell>
        </row>
        <row r="8009">
          <cell r="CG8009">
            <v>0</v>
          </cell>
        </row>
        <row r="8010">
          <cell r="CG8010">
            <v>0</v>
          </cell>
        </row>
        <row r="8011">
          <cell r="CG8011">
            <v>0</v>
          </cell>
        </row>
        <row r="8012">
          <cell r="CG8012">
            <v>0</v>
          </cell>
        </row>
        <row r="8013">
          <cell r="CG8013">
            <v>12427128</v>
          </cell>
        </row>
        <row r="8014">
          <cell r="CG8014">
            <v>0</v>
          </cell>
        </row>
        <row r="8015">
          <cell r="CG8015">
            <v>0</v>
          </cell>
        </row>
        <row r="8016">
          <cell r="CG8016">
            <v>0</v>
          </cell>
        </row>
        <row r="8017">
          <cell r="CG8017">
            <v>0</v>
          </cell>
        </row>
        <row r="8018">
          <cell r="CG8018">
            <v>0</v>
          </cell>
        </row>
        <row r="8019">
          <cell r="CG8019">
            <v>0</v>
          </cell>
        </row>
        <row r="8020">
          <cell r="CG8020">
            <v>0</v>
          </cell>
        </row>
        <row r="8021">
          <cell r="CG8021">
            <v>0</v>
          </cell>
        </row>
        <row r="8022">
          <cell r="CG8022">
            <v>0</v>
          </cell>
        </row>
        <row r="8023">
          <cell r="CG8023">
            <v>0</v>
          </cell>
        </row>
        <row r="8024">
          <cell r="CG8024">
            <v>0</v>
          </cell>
        </row>
        <row r="8025">
          <cell r="CG8025">
            <v>0</v>
          </cell>
        </row>
        <row r="8026">
          <cell r="CG8026">
            <v>0</v>
          </cell>
        </row>
        <row r="8027">
          <cell r="CG8027">
            <v>5070960</v>
          </cell>
        </row>
        <row r="8028">
          <cell r="CG8028">
            <v>1564056</v>
          </cell>
        </row>
        <row r="8029">
          <cell r="CG8029">
            <v>0</v>
          </cell>
        </row>
        <row r="8030">
          <cell r="CG8030">
            <v>0</v>
          </cell>
        </row>
        <row r="8031">
          <cell r="CG8031">
            <v>0</v>
          </cell>
        </row>
        <row r="8032">
          <cell r="CG8032">
            <v>0</v>
          </cell>
        </row>
        <row r="8033">
          <cell r="CG8033">
            <v>0</v>
          </cell>
        </row>
        <row r="8034">
          <cell r="CG8034">
            <v>0</v>
          </cell>
        </row>
        <row r="8035">
          <cell r="CG8035">
            <v>0</v>
          </cell>
        </row>
        <row r="8036">
          <cell r="CG8036">
            <v>0</v>
          </cell>
        </row>
        <row r="8037">
          <cell r="CG8037">
            <v>0</v>
          </cell>
        </row>
        <row r="8038">
          <cell r="CG8038">
            <v>0</v>
          </cell>
        </row>
        <row r="8039">
          <cell r="CG8039">
            <v>0</v>
          </cell>
        </row>
        <row r="8040">
          <cell r="CG8040">
            <v>0</v>
          </cell>
        </row>
        <row r="8041">
          <cell r="CG8041">
            <v>0</v>
          </cell>
        </row>
        <row r="8042">
          <cell r="CG8042">
            <v>0</v>
          </cell>
        </row>
        <row r="8043">
          <cell r="CG8043">
            <v>0</v>
          </cell>
        </row>
        <row r="8044">
          <cell r="CG8044">
            <v>0</v>
          </cell>
        </row>
        <row r="8045">
          <cell r="CG8045">
            <v>0</v>
          </cell>
        </row>
        <row r="8046">
          <cell r="CG8046">
            <v>0</v>
          </cell>
        </row>
        <row r="8047">
          <cell r="CG8047">
            <v>0</v>
          </cell>
        </row>
        <row r="8048">
          <cell r="CG8048">
            <v>0</v>
          </cell>
        </row>
        <row r="8049">
          <cell r="CG8049">
            <v>0</v>
          </cell>
        </row>
        <row r="8050">
          <cell r="CG8050">
            <v>0</v>
          </cell>
        </row>
        <row r="8051">
          <cell r="CG8051">
            <v>0</v>
          </cell>
        </row>
        <row r="8052">
          <cell r="CG8052">
            <v>31112964</v>
          </cell>
        </row>
        <row r="8053">
          <cell r="CG8053">
            <v>0</v>
          </cell>
        </row>
        <row r="8054">
          <cell r="CG8054">
            <v>0</v>
          </cell>
        </row>
        <row r="8055">
          <cell r="CG8055">
            <v>0</v>
          </cell>
        </row>
        <row r="8056">
          <cell r="CG8056">
            <v>0</v>
          </cell>
        </row>
        <row r="8057">
          <cell r="CG8057">
            <v>0</v>
          </cell>
        </row>
        <row r="8058">
          <cell r="CG8058">
            <v>0</v>
          </cell>
        </row>
        <row r="8059">
          <cell r="CG8059">
            <v>0</v>
          </cell>
        </row>
        <row r="8060">
          <cell r="CG8060">
            <v>0</v>
          </cell>
        </row>
        <row r="8061">
          <cell r="CG8061">
            <v>0</v>
          </cell>
        </row>
        <row r="8062">
          <cell r="CG8062">
            <v>0</v>
          </cell>
        </row>
        <row r="8063">
          <cell r="CG8063">
            <v>0</v>
          </cell>
        </row>
        <row r="8064">
          <cell r="CG8064">
            <v>0</v>
          </cell>
        </row>
        <row r="8065">
          <cell r="CG8065">
            <v>0</v>
          </cell>
        </row>
        <row r="8066">
          <cell r="CG8066">
            <v>15166968</v>
          </cell>
        </row>
        <row r="8067">
          <cell r="CG8067">
            <v>9865656</v>
          </cell>
        </row>
        <row r="8068">
          <cell r="CG8068">
            <v>1362396</v>
          </cell>
        </row>
        <row r="8069">
          <cell r="CG8069">
            <v>0</v>
          </cell>
        </row>
        <row r="8070">
          <cell r="CG8070">
            <v>0</v>
          </cell>
        </row>
        <row r="8071">
          <cell r="CG8071">
            <v>0</v>
          </cell>
        </row>
        <row r="8072">
          <cell r="CG8072">
            <v>5364540</v>
          </cell>
        </row>
        <row r="8073">
          <cell r="CG8073">
            <v>0</v>
          </cell>
        </row>
        <row r="8074">
          <cell r="CG8074">
            <v>0</v>
          </cell>
        </row>
        <row r="8075">
          <cell r="CG8075">
            <v>0</v>
          </cell>
        </row>
        <row r="8076">
          <cell r="CG8076">
            <v>0</v>
          </cell>
        </row>
        <row r="8077">
          <cell r="CG8077">
            <v>0</v>
          </cell>
        </row>
        <row r="8078">
          <cell r="CG8078">
            <v>0</v>
          </cell>
        </row>
        <row r="8079">
          <cell r="CG8079">
            <v>0</v>
          </cell>
        </row>
        <row r="8080">
          <cell r="CG8080">
            <v>0</v>
          </cell>
        </row>
        <row r="8081">
          <cell r="CG8081">
            <v>0</v>
          </cell>
        </row>
        <row r="8082">
          <cell r="CG8082">
            <v>0</v>
          </cell>
        </row>
        <row r="8083">
          <cell r="CG8083">
            <v>0</v>
          </cell>
        </row>
        <row r="8084">
          <cell r="CG8084">
            <v>0</v>
          </cell>
        </row>
        <row r="8085">
          <cell r="CG8085">
            <v>3337836</v>
          </cell>
        </row>
        <row r="8086">
          <cell r="CG8086">
            <v>1361304</v>
          </cell>
        </row>
        <row r="8087">
          <cell r="CG8087">
            <v>1360740</v>
          </cell>
        </row>
        <row r="8088">
          <cell r="CG8088">
            <v>0</v>
          </cell>
        </row>
        <row r="8089">
          <cell r="CG8089">
            <v>0</v>
          </cell>
        </row>
        <row r="8090">
          <cell r="CG8090">
            <v>0</v>
          </cell>
        </row>
        <row r="8091">
          <cell r="CG8091">
            <v>1057.3</v>
          </cell>
        </row>
        <row r="8092">
          <cell r="CG8092">
            <v>0</v>
          </cell>
        </row>
        <row r="8093">
          <cell r="CG8093">
            <v>0</v>
          </cell>
        </row>
        <row r="8094">
          <cell r="CG8094">
            <v>0</v>
          </cell>
        </row>
        <row r="8095">
          <cell r="CG8095">
            <v>0</v>
          </cell>
        </row>
        <row r="8096">
          <cell r="CG8096">
            <v>0</v>
          </cell>
        </row>
        <row r="8097">
          <cell r="CG8097">
            <v>0</v>
          </cell>
        </row>
        <row r="8098">
          <cell r="CG8098">
            <v>0</v>
          </cell>
        </row>
        <row r="8099">
          <cell r="CG8099">
            <v>0</v>
          </cell>
        </row>
        <row r="8100">
          <cell r="CG8100">
            <v>0</v>
          </cell>
        </row>
        <row r="8101">
          <cell r="CG8101">
            <v>0</v>
          </cell>
        </row>
        <row r="8102">
          <cell r="CG8102">
            <v>0</v>
          </cell>
        </row>
        <row r="8103">
          <cell r="CG8103">
            <v>0</v>
          </cell>
        </row>
        <row r="8104">
          <cell r="CG8104">
            <v>0</v>
          </cell>
        </row>
        <row r="8105">
          <cell r="CG8105">
            <v>0</v>
          </cell>
        </row>
        <row r="8106">
          <cell r="CG8106">
            <v>0</v>
          </cell>
        </row>
        <row r="8107">
          <cell r="CG8107">
            <v>0</v>
          </cell>
        </row>
        <row r="8108">
          <cell r="CG8108">
            <v>30520</v>
          </cell>
        </row>
        <row r="8109">
          <cell r="CG8109">
            <v>0</v>
          </cell>
        </row>
        <row r="8110">
          <cell r="CG8110">
            <v>4905</v>
          </cell>
        </row>
        <row r="8111">
          <cell r="CG8111">
            <v>0</v>
          </cell>
        </row>
        <row r="8112">
          <cell r="CG8112">
            <v>0</v>
          </cell>
        </row>
        <row r="8113">
          <cell r="CG8113">
            <v>0</v>
          </cell>
        </row>
        <row r="8114">
          <cell r="CG8114">
            <v>0</v>
          </cell>
        </row>
        <row r="8115">
          <cell r="CG8115">
            <v>0</v>
          </cell>
        </row>
        <row r="8116">
          <cell r="CG8116">
            <v>0</v>
          </cell>
        </row>
        <row r="8117">
          <cell r="CG8117">
            <v>0</v>
          </cell>
        </row>
        <row r="8118">
          <cell r="CG8118">
            <v>0</v>
          </cell>
        </row>
        <row r="8119">
          <cell r="CG8119">
            <v>5450</v>
          </cell>
        </row>
        <row r="8120">
          <cell r="CG8120">
            <v>0</v>
          </cell>
        </row>
        <row r="8121">
          <cell r="CG8121">
            <v>0</v>
          </cell>
        </row>
        <row r="8122">
          <cell r="CG8122">
            <v>7630</v>
          </cell>
        </row>
        <row r="8123">
          <cell r="CG8123">
            <v>0</v>
          </cell>
        </row>
        <row r="8124">
          <cell r="CG8124">
            <v>331097.56070000003</v>
          </cell>
        </row>
        <row r="8125">
          <cell r="CG8125">
            <v>142989.96049999999</v>
          </cell>
        </row>
        <row r="8126">
          <cell r="CG8126">
            <v>0</v>
          </cell>
        </row>
        <row r="8127">
          <cell r="CG8127">
            <v>12036882.142600002</v>
          </cell>
        </row>
        <row r="8128">
          <cell r="CG8128">
            <v>0</v>
          </cell>
        </row>
        <row r="8129">
          <cell r="CG8129">
            <v>0</v>
          </cell>
        </row>
        <row r="8130">
          <cell r="CG8130">
            <v>0</v>
          </cell>
        </row>
        <row r="8131">
          <cell r="CG8131">
            <v>0</v>
          </cell>
        </row>
        <row r="8132">
          <cell r="CG8132">
            <v>0</v>
          </cell>
        </row>
        <row r="8133">
          <cell r="CG8133">
            <v>0</v>
          </cell>
        </row>
        <row r="8134">
          <cell r="CG8134">
            <v>0</v>
          </cell>
        </row>
        <row r="8135">
          <cell r="CG8135">
            <v>0</v>
          </cell>
        </row>
        <row r="8136">
          <cell r="CG8136">
            <v>0</v>
          </cell>
        </row>
        <row r="8137">
          <cell r="CG8137">
            <v>0</v>
          </cell>
        </row>
        <row r="8138">
          <cell r="CG8138">
            <v>0</v>
          </cell>
        </row>
        <row r="8139">
          <cell r="CG8139">
            <v>0</v>
          </cell>
        </row>
        <row r="8140">
          <cell r="CG8140">
            <v>0</v>
          </cell>
        </row>
        <row r="8141">
          <cell r="CG8141">
            <v>0</v>
          </cell>
        </row>
        <row r="8142">
          <cell r="CG8142">
            <v>0</v>
          </cell>
        </row>
        <row r="8143">
          <cell r="CG8143">
            <v>0</v>
          </cell>
        </row>
        <row r="8144">
          <cell r="CG8144">
            <v>0</v>
          </cell>
        </row>
        <row r="8145">
          <cell r="CG8145">
            <v>0</v>
          </cell>
        </row>
        <row r="8146">
          <cell r="CG8146">
            <v>0</v>
          </cell>
        </row>
        <row r="8147">
          <cell r="CG8147">
            <v>0</v>
          </cell>
        </row>
        <row r="8148">
          <cell r="CG8148">
            <v>0</v>
          </cell>
        </row>
        <row r="8149">
          <cell r="CG8149">
            <v>0</v>
          </cell>
        </row>
        <row r="8150">
          <cell r="CG8150">
            <v>0</v>
          </cell>
        </row>
        <row r="8151">
          <cell r="CG8151">
            <v>0</v>
          </cell>
        </row>
        <row r="8152">
          <cell r="CG8152">
            <v>0</v>
          </cell>
        </row>
        <row r="8153">
          <cell r="CG8153">
            <v>0</v>
          </cell>
        </row>
        <row r="8154">
          <cell r="CG8154">
            <v>0</v>
          </cell>
        </row>
        <row r="8155">
          <cell r="CG8155">
            <v>0</v>
          </cell>
        </row>
        <row r="8156">
          <cell r="CG8156">
            <v>0</v>
          </cell>
        </row>
        <row r="8157">
          <cell r="CG8157">
            <v>0</v>
          </cell>
        </row>
        <row r="8158">
          <cell r="CG8158">
            <v>0</v>
          </cell>
        </row>
        <row r="8159">
          <cell r="CG8159">
            <v>0</v>
          </cell>
        </row>
        <row r="8160">
          <cell r="CG8160">
            <v>0</v>
          </cell>
        </row>
        <row r="8161">
          <cell r="CG8161">
            <v>0</v>
          </cell>
        </row>
        <row r="8162">
          <cell r="CG8162">
            <v>0</v>
          </cell>
        </row>
        <row r="8163">
          <cell r="CG8163">
            <v>0</v>
          </cell>
        </row>
        <row r="8164">
          <cell r="CG8164">
            <v>0</v>
          </cell>
        </row>
        <row r="8165">
          <cell r="CG8165">
            <v>0</v>
          </cell>
        </row>
        <row r="8166">
          <cell r="CG8166">
            <v>0</v>
          </cell>
        </row>
        <row r="8167">
          <cell r="CG8167">
            <v>0</v>
          </cell>
        </row>
        <row r="8168">
          <cell r="CG8168">
            <v>12647004</v>
          </cell>
        </row>
        <row r="8169">
          <cell r="CG8169">
            <v>1286004</v>
          </cell>
        </row>
        <row r="8170">
          <cell r="CG8170">
            <v>0</v>
          </cell>
        </row>
        <row r="8171">
          <cell r="CG8171">
            <v>0</v>
          </cell>
        </row>
        <row r="8172">
          <cell r="CG8172">
            <v>0</v>
          </cell>
        </row>
        <row r="8173">
          <cell r="CG8173">
            <v>0</v>
          </cell>
        </row>
        <row r="8174">
          <cell r="CG8174">
            <v>0</v>
          </cell>
        </row>
        <row r="8175">
          <cell r="CG8175">
            <v>0</v>
          </cell>
        </row>
        <row r="8176">
          <cell r="CG8176">
            <v>0</v>
          </cell>
        </row>
        <row r="8177">
          <cell r="CG8177">
            <v>0</v>
          </cell>
        </row>
        <row r="8178">
          <cell r="CG8178">
            <v>0</v>
          </cell>
        </row>
        <row r="8179">
          <cell r="CG8179">
            <v>0</v>
          </cell>
        </row>
        <row r="8180">
          <cell r="CG8180">
            <v>0</v>
          </cell>
        </row>
        <row r="8181">
          <cell r="CG8181">
            <v>0</v>
          </cell>
        </row>
        <row r="8182">
          <cell r="CG8182">
            <v>0</v>
          </cell>
        </row>
        <row r="8183">
          <cell r="CG8183">
            <v>696000</v>
          </cell>
        </row>
        <row r="8184">
          <cell r="CG8184">
            <v>738000</v>
          </cell>
        </row>
        <row r="8185">
          <cell r="CG8185">
            <v>5943996</v>
          </cell>
        </row>
        <row r="8186">
          <cell r="CG8186">
            <v>42000</v>
          </cell>
        </row>
        <row r="8187">
          <cell r="CG8187">
            <v>0</v>
          </cell>
        </row>
        <row r="8188">
          <cell r="CG8188">
            <v>32004</v>
          </cell>
        </row>
        <row r="8189">
          <cell r="CG8189">
            <v>0</v>
          </cell>
        </row>
        <row r="8190">
          <cell r="CG8190">
            <v>0</v>
          </cell>
        </row>
        <row r="8191">
          <cell r="CG8191">
            <v>158004</v>
          </cell>
        </row>
        <row r="8192">
          <cell r="CG8192">
            <v>0</v>
          </cell>
        </row>
        <row r="8193">
          <cell r="CG8193">
            <v>11004</v>
          </cell>
        </row>
        <row r="8194">
          <cell r="CG8194">
            <v>4446996</v>
          </cell>
        </row>
        <row r="8195">
          <cell r="CG8195">
            <v>21000</v>
          </cell>
        </row>
        <row r="8196">
          <cell r="CG8196">
            <v>0</v>
          </cell>
        </row>
        <row r="8197">
          <cell r="CG8197">
            <v>263004</v>
          </cell>
        </row>
        <row r="8198">
          <cell r="CG8198">
            <v>0</v>
          </cell>
        </row>
        <row r="8199">
          <cell r="CG8199">
            <v>0</v>
          </cell>
        </row>
        <row r="8200">
          <cell r="CG8200">
            <v>63000</v>
          </cell>
        </row>
        <row r="8201">
          <cell r="CG8201">
            <v>42000</v>
          </cell>
        </row>
        <row r="8202">
          <cell r="CG8202">
            <v>63000</v>
          </cell>
        </row>
        <row r="8203">
          <cell r="CG8203">
            <v>0</v>
          </cell>
        </row>
        <row r="8204">
          <cell r="CG8204">
            <v>0</v>
          </cell>
        </row>
        <row r="8205">
          <cell r="CG8205">
            <v>2919000</v>
          </cell>
        </row>
        <row r="8206">
          <cell r="CG8206">
            <v>443004</v>
          </cell>
        </row>
        <row r="8207">
          <cell r="CG8207">
            <v>130807428</v>
          </cell>
        </row>
        <row r="8208">
          <cell r="CG8208">
            <v>0</v>
          </cell>
        </row>
        <row r="8209">
          <cell r="CG8209">
            <v>0</v>
          </cell>
        </row>
        <row r="8210">
          <cell r="CG8210">
            <v>0</v>
          </cell>
        </row>
        <row r="8211">
          <cell r="CG8211">
            <v>0</v>
          </cell>
        </row>
        <row r="8212">
          <cell r="CG8212">
            <v>0</v>
          </cell>
        </row>
        <row r="8213">
          <cell r="CG8213">
            <v>0</v>
          </cell>
        </row>
        <row r="8214">
          <cell r="CG8214">
            <v>0</v>
          </cell>
        </row>
        <row r="8215">
          <cell r="CG8215">
            <v>0</v>
          </cell>
        </row>
        <row r="8216">
          <cell r="CG8216">
            <v>0</v>
          </cell>
        </row>
        <row r="8217">
          <cell r="CG8217">
            <v>0</v>
          </cell>
        </row>
        <row r="8218">
          <cell r="CG8218">
            <v>0</v>
          </cell>
        </row>
        <row r="8219">
          <cell r="CG8219">
            <v>0</v>
          </cell>
        </row>
        <row r="8220">
          <cell r="CG8220">
            <v>0</v>
          </cell>
        </row>
        <row r="8221">
          <cell r="CG8221">
            <v>0</v>
          </cell>
        </row>
        <row r="8222">
          <cell r="CG8222">
            <v>0</v>
          </cell>
        </row>
        <row r="8223">
          <cell r="CG8223">
            <v>0</v>
          </cell>
        </row>
        <row r="8224">
          <cell r="CG8224">
            <v>32280000</v>
          </cell>
        </row>
        <row r="8225">
          <cell r="CG8225">
            <v>18600000</v>
          </cell>
        </row>
        <row r="8226">
          <cell r="CG8226">
            <v>0</v>
          </cell>
        </row>
        <row r="8227">
          <cell r="CG8227">
            <v>0</v>
          </cell>
        </row>
        <row r="8228">
          <cell r="CG8228">
            <v>25440000</v>
          </cell>
        </row>
        <row r="8229">
          <cell r="CG8229">
            <v>0</v>
          </cell>
        </row>
        <row r="8230">
          <cell r="CG8230">
            <v>12156000</v>
          </cell>
        </row>
        <row r="8231">
          <cell r="CG8231">
            <v>0</v>
          </cell>
        </row>
        <row r="8232">
          <cell r="CG8232">
            <v>15180000</v>
          </cell>
        </row>
        <row r="8233">
          <cell r="CG8233">
            <v>12156000</v>
          </cell>
        </row>
        <row r="8234">
          <cell r="CG8234">
            <v>9108000</v>
          </cell>
        </row>
        <row r="8235">
          <cell r="CG8235">
            <v>3036000</v>
          </cell>
        </row>
        <row r="8236">
          <cell r="CG8236">
            <v>5880000</v>
          </cell>
        </row>
        <row r="8237">
          <cell r="CG8237">
            <v>0</v>
          </cell>
        </row>
        <row r="8238">
          <cell r="CG8238">
            <v>8736000</v>
          </cell>
        </row>
        <row r="8239">
          <cell r="CG8239">
            <v>5880000</v>
          </cell>
        </row>
        <row r="8240">
          <cell r="CG8240">
            <v>5880000</v>
          </cell>
        </row>
        <row r="8241">
          <cell r="CG8241">
            <v>0</v>
          </cell>
        </row>
        <row r="8242">
          <cell r="CG8242">
            <v>0</v>
          </cell>
        </row>
        <row r="8243">
          <cell r="CG8243">
            <v>0</v>
          </cell>
        </row>
        <row r="8244">
          <cell r="CG8244">
            <v>14916000</v>
          </cell>
        </row>
        <row r="8245">
          <cell r="CG8245">
            <v>30756000</v>
          </cell>
        </row>
        <row r="8246">
          <cell r="CG8246">
            <v>0</v>
          </cell>
        </row>
        <row r="8247">
          <cell r="CG8247">
            <v>10836384</v>
          </cell>
        </row>
        <row r="8248">
          <cell r="CG8248">
            <v>0</v>
          </cell>
        </row>
        <row r="8249">
          <cell r="CG8249">
            <v>0</v>
          </cell>
        </row>
        <row r="8250">
          <cell r="CG8250">
            <v>0</v>
          </cell>
        </row>
        <row r="8251">
          <cell r="CG8251">
            <v>0</v>
          </cell>
        </row>
        <row r="8252">
          <cell r="CG8252">
            <v>0</v>
          </cell>
        </row>
        <row r="8253">
          <cell r="CG8253">
            <v>0</v>
          </cell>
        </row>
        <row r="8254">
          <cell r="CG8254">
            <v>0</v>
          </cell>
        </row>
        <row r="8255">
          <cell r="CG8255">
            <v>0</v>
          </cell>
        </row>
        <row r="8256">
          <cell r="CG8256">
            <v>0</v>
          </cell>
        </row>
        <row r="8257">
          <cell r="CG8257">
            <v>0</v>
          </cell>
        </row>
        <row r="8258">
          <cell r="CG8258">
            <v>0</v>
          </cell>
        </row>
        <row r="8259">
          <cell r="CG8259">
            <v>0</v>
          </cell>
        </row>
        <row r="8260">
          <cell r="CG8260">
            <v>0</v>
          </cell>
        </row>
        <row r="8261">
          <cell r="CG8261">
            <v>4618113</v>
          </cell>
        </row>
        <row r="8262">
          <cell r="CG8262">
            <v>858000</v>
          </cell>
        </row>
        <row r="8263">
          <cell r="CG8263">
            <v>0</v>
          </cell>
        </row>
        <row r="8264">
          <cell r="CG8264">
            <v>0</v>
          </cell>
        </row>
        <row r="8265">
          <cell r="CG8265">
            <v>0</v>
          </cell>
        </row>
        <row r="8266">
          <cell r="CG8266">
            <v>0</v>
          </cell>
        </row>
        <row r="8267">
          <cell r="CG8267">
            <v>0</v>
          </cell>
        </row>
        <row r="8268">
          <cell r="CG8268">
            <v>0</v>
          </cell>
        </row>
        <row r="8269">
          <cell r="CG8269">
            <v>0</v>
          </cell>
        </row>
        <row r="8270">
          <cell r="CG8270">
            <v>0</v>
          </cell>
        </row>
        <row r="8271">
          <cell r="CG8271">
            <v>0</v>
          </cell>
        </row>
        <row r="8272">
          <cell r="CG8272">
            <v>0</v>
          </cell>
        </row>
        <row r="8273">
          <cell r="CG8273">
            <v>0</v>
          </cell>
        </row>
        <row r="8274">
          <cell r="CG8274">
            <v>0</v>
          </cell>
        </row>
        <row r="8275">
          <cell r="CG8275">
            <v>0</v>
          </cell>
        </row>
        <row r="8276">
          <cell r="CG8276">
            <v>0</v>
          </cell>
        </row>
        <row r="8277">
          <cell r="CG8277">
            <v>0</v>
          </cell>
        </row>
        <row r="8278">
          <cell r="CG8278">
            <v>0</v>
          </cell>
        </row>
        <row r="8279">
          <cell r="CG8279">
            <v>0</v>
          </cell>
        </row>
        <row r="8280">
          <cell r="CG8280">
            <v>4368000</v>
          </cell>
        </row>
        <row r="8281">
          <cell r="CG8281">
            <v>0</v>
          </cell>
        </row>
        <row r="8282">
          <cell r="CG8282">
            <v>0</v>
          </cell>
        </row>
        <row r="8283">
          <cell r="CG8283">
            <v>0</v>
          </cell>
        </row>
        <row r="8284">
          <cell r="CG8284">
            <v>0</v>
          </cell>
        </row>
        <row r="8285">
          <cell r="CG8285">
            <v>0</v>
          </cell>
        </row>
        <row r="8286">
          <cell r="CG8286">
            <v>15046672</v>
          </cell>
        </row>
        <row r="8287">
          <cell r="CG8287">
            <v>0</v>
          </cell>
        </row>
        <row r="8288">
          <cell r="CG8288">
            <v>0</v>
          </cell>
        </row>
        <row r="8289">
          <cell r="CG8289">
            <v>0</v>
          </cell>
        </row>
        <row r="8290">
          <cell r="CG8290">
            <v>0</v>
          </cell>
        </row>
        <row r="8291">
          <cell r="CG8291">
            <v>0</v>
          </cell>
        </row>
        <row r="8292">
          <cell r="CG8292">
            <v>0</v>
          </cell>
        </row>
        <row r="8293">
          <cell r="CG8293">
            <v>0</v>
          </cell>
        </row>
        <row r="8294">
          <cell r="CG8294">
            <v>0</v>
          </cell>
        </row>
        <row r="8295">
          <cell r="CG8295">
            <v>0</v>
          </cell>
        </row>
        <row r="8296">
          <cell r="CG8296">
            <v>0</v>
          </cell>
        </row>
        <row r="8297">
          <cell r="CG8297">
            <v>0</v>
          </cell>
        </row>
        <row r="8298">
          <cell r="CG8298">
            <v>0</v>
          </cell>
        </row>
        <row r="8299">
          <cell r="CG8299">
            <v>0</v>
          </cell>
        </row>
        <row r="8300">
          <cell r="CG8300">
            <v>2181285</v>
          </cell>
        </row>
        <row r="8301">
          <cell r="CG8301">
            <v>6441515</v>
          </cell>
        </row>
        <row r="8302">
          <cell r="CG8302">
            <v>0</v>
          </cell>
        </row>
        <row r="8303">
          <cell r="CG8303">
            <v>0</v>
          </cell>
        </row>
        <row r="8304">
          <cell r="CG8304">
            <v>0</v>
          </cell>
        </row>
        <row r="8305">
          <cell r="CG8305">
            <v>0</v>
          </cell>
        </row>
        <row r="8306">
          <cell r="CG8306">
            <v>0</v>
          </cell>
        </row>
        <row r="8307">
          <cell r="CG8307">
            <v>0</v>
          </cell>
        </row>
        <row r="8308">
          <cell r="CG8308">
            <v>0</v>
          </cell>
        </row>
        <row r="8309">
          <cell r="CG8309">
            <v>0</v>
          </cell>
        </row>
        <row r="8310">
          <cell r="CG8310">
            <v>0</v>
          </cell>
        </row>
        <row r="8311">
          <cell r="CG8311">
            <v>0</v>
          </cell>
        </row>
        <row r="8312">
          <cell r="CG8312">
            <v>0</v>
          </cell>
        </row>
        <row r="8313">
          <cell r="CG8313">
            <v>0</v>
          </cell>
        </row>
        <row r="8314">
          <cell r="CG8314">
            <v>0</v>
          </cell>
        </row>
        <row r="8315">
          <cell r="CG8315">
            <v>0</v>
          </cell>
        </row>
        <row r="8316">
          <cell r="CG8316">
            <v>0</v>
          </cell>
        </row>
        <row r="8317">
          <cell r="CG8317">
            <v>0</v>
          </cell>
        </row>
        <row r="8318">
          <cell r="CG8318">
            <v>0</v>
          </cell>
        </row>
        <row r="8319">
          <cell r="CG8319">
            <v>8429364</v>
          </cell>
        </row>
        <row r="8320">
          <cell r="CG8320">
            <v>418020</v>
          </cell>
        </row>
        <row r="8321">
          <cell r="CG8321">
            <v>114006</v>
          </cell>
        </row>
        <row r="8322">
          <cell r="CG8322">
            <v>152004</v>
          </cell>
        </row>
        <row r="8323">
          <cell r="CG8323">
            <v>273612</v>
          </cell>
        </row>
        <row r="8324">
          <cell r="CG8324">
            <v>579999</v>
          </cell>
        </row>
        <row r="8325">
          <cell r="CG8325">
            <v>0</v>
          </cell>
        </row>
        <row r="8326">
          <cell r="CG8326">
            <v>0</v>
          </cell>
        </row>
        <row r="8327">
          <cell r="CG8327">
            <v>0</v>
          </cell>
        </row>
        <row r="8328">
          <cell r="CG8328">
            <v>0</v>
          </cell>
        </row>
        <row r="8329">
          <cell r="CG8329">
            <v>0</v>
          </cell>
        </row>
        <row r="8330">
          <cell r="CG8330">
            <v>0</v>
          </cell>
        </row>
        <row r="8331">
          <cell r="CG8331">
            <v>0</v>
          </cell>
        </row>
        <row r="8332">
          <cell r="CG8332">
            <v>0</v>
          </cell>
        </row>
        <row r="8333">
          <cell r="CG8333">
            <v>0</v>
          </cell>
        </row>
        <row r="8334">
          <cell r="CG8334">
            <v>0</v>
          </cell>
        </row>
        <row r="8335">
          <cell r="CG8335">
            <v>0</v>
          </cell>
        </row>
        <row r="8336">
          <cell r="CG8336">
            <v>0</v>
          </cell>
        </row>
        <row r="8337">
          <cell r="CG8337">
            <v>0</v>
          </cell>
        </row>
        <row r="8338">
          <cell r="CG8338">
            <v>0</v>
          </cell>
        </row>
        <row r="8339">
          <cell r="CG8339">
            <v>0</v>
          </cell>
        </row>
        <row r="8340">
          <cell r="CG8340">
            <v>0</v>
          </cell>
        </row>
        <row r="8341">
          <cell r="CG8341">
            <v>0</v>
          </cell>
        </row>
        <row r="8342">
          <cell r="CG8342">
            <v>0</v>
          </cell>
        </row>
        <row r="8343">
          <cell r="CG8343">
            <v>0</v>
          </cell>
        </row>
        <row r="8344">
          <cell r="CG8344">
            <v>0</v>
          </cell>
        </row>
        <row r="8345">
          <cell r="CG8345">
            <v>0</v>
          </cell>
        </row>
        <row r="8346">
          <cell r="CG8346">
            <v>0</v>
          </cell>
        </row>
        <row r="8347">
          <cell r="CG8347">
            <v>0</v>
          </cell>
        </row>
        <row r="8348">
          <cell r="CG8348">
            <v>0</v>
          </cell>
        </row>
        <row r="8349">
          <cell r="CG8349">
            <v>0</v>
          </cell>
        </row>
        <row r="8350">
          <cell r="CG8350">
            <v>0</v>
          </cell>
        </row>
        <row r="8351">
          <cell r="CG8351">
            <v>0</v>
          </cell>
        </row>
        <row r="8352">
          <cell r="CG8352">
            <v>0</v>
          </cell>
        </row>
        <row r="8353">
          <cell r="CG8353">
            <v>0</v>
          </cell>
        </row>
        <row r="8354">
          <cell r="CG8354">
            <v>0</v>
          </cell>
        </row>
        <row r="8355">
          <cell r="CG8355">
            <v>0</v>
          </cell>
        </row>
        <row r="8356">
          <cell r="CG8356">
            <v>0</v>
          </cell>
        </row>
        <row r="8357">
          <cell r="CG8357">
            <v>0</v>
          </cell>
        </row>
        <row r="8358">
          <cell r="CG8358">
            <v>3424680</v>
          </cell>
        </row>
        <row r="8359">
          <cell r="CG8359">
            <v>1226544</v>
          </cell>
        </row>
        <row r="8360">
          <cell r="CG8360">
            <v>0</v>
          </cell>
        </row>
        <row r="8361">
          <cell r="CG8361">
            <v>1226544</v>
          </cell>
        </row>
        <row r="8362">
          <cell r="CG8362">
            <v>15449939</v>
          </cell>
        </row>
        <row r="8363">
          <cell r="CG8363">
            <v>0</v>
          </cell>
        </row>
        <row r="8364">
          <cell r="CG8364">
            <v>1200000</v>
          </cell>
        </row>
        <row r="8365">
          <cell r="CG8365">
            <v>0</v>
          </cell>
        </row>
        <row r="8366">
          <cell r="CG8366">
            <v>0</v>
          </cell>
        </row>
        <row r="8367">
          <cell r="CG8367">
            <v>0</v>
          </cell>
        </row>
        <row r="8368">
          <cell r="CG8368">
            <v>0</v>
          </cell>
        </row>
        <row r="8369">
          <cell r="CG8369">
            <v>0</v>
          </cell>
        </row>
        <row r="8370">
          <cell r="CG8370">
            <v>0</v>
          </cell>
        </row>
        <row r="8371">
          <cell r="CG8371">
            <v>0</v>
          </cell>
        </row>
        <row r="8372">
          <cell r="CG8372">
            <v>0</v>
          </cell>
        </row>
        <row r="8373">
          <cell r="CG8373">
            <v>0</v>
          </cell>
        </row>
        <row r="8374">
          <cell r="CG8374">
            <v>0</v>
          </cell>
        </row>
        <row r="8375">
          <cell r="CG8375">
            <v>0</v>
          </cell>
        </row>
        <row r="8376">
          <cell r="CG8376">
            <v>0</v>
          </cell>
        </row>
        <row r="8377">
          <cell r="CG8377">
            <v>0</v>
          </cell>
        </row>
        <row r="8378">
          <cell r="CG8378">
            <v>1200000</v>
          </cell>
        </row>
        <row r="8379">
          <cell r="CG8379">
            <v>1200000</v>
          </cell>
        </row>
        <row r="8380">
          <cell r="CG8380">
            <v>0</v>
          </cell>
        </row>
        <row r="8381">
          <cell r="CG8381">
            <v>0</v>
          </cell>
        </row>
        <row r="8382">
          <cell r="CG8382">
            <v>0</v>
          </cell>
        </row>
        <row r="8383">
          <cell r="CG8383">
            <v>0</v>
          </cell>
        </row>
        <row r="8384">
          <cell r="CG8384">
            <v>0</v>
          </cell>
        </row>
        <row r="8385">
          <cell r="CG8385">
            <v>0</v>
          </cell>
        </row>
        <row r="8386">
          <cell r="CG8386">
            <v>0</v>
          </cell>
        </row>
        <row r="8387">
          <cell r="CG8387">
            <v>0</v>
          </cell>
        </row>
        <row r="8388">
          <cell r="CG8388">
            <v>0</v>
          </cell>
        </row>
        <row r="8389">
          <cell r="CG8389">
            <v>0</v>
          </cell>
        </row>
        <row r="8390">
          <cell r="CG8390">
            <v>0</v>
          </cell>
        </row>
        <row r="8391">
          <cell r="CG8391">
            <v>0</v>
          </cell>
        </row>
        <row r="8392">
          <cell r="CG8392">
            <v>0</v>
          </cell>
        </row>
        <row r="8393">
          <cell r="CG8393">
            <v>0</v>
          </cell>
        </row>
        <row r="8394">
          <cell r="CG8394">
            <v>0</v>
          </cell>
        </row>
        <row r="8395">
          <cell r="CG8395">
            <v>0</v>
          </cell>
        </row>
        <row r="8396">
          <cell r="CG8396">
            <v>0</v>
          </cell>
        </row>
        <row r="8397">
          <cell r="CG8397">
            <v>0</v>
          </cell>
        </row>
        <row r="8398">
          <cell r="CG8398">
            <v>0</v>
          </cell>
        </row>
        <row r="8399">
          <cell r="CG8399">
            <v>0</v>
          </cell>
        </row>
        <row r="8400">
          <cell r="CG8400">
            <v>0</v>
          </cell>
        </row>
        <row r="8401">
          <cell r="CG8401">
            <v>0</v>
          </cell>
        </row>
        <row r="8402">
          <cell r="CG8402">
            <v>0</v>
          </cell>
        </row>
        <row r="8403">
          <cell r="CG8403">
            <v>0</v>
          </cell>
        </row>
        <row r="8404">
          <cell r="CG8404">
            <v>0</v>
          </cell>
        </row>
        <row r="8405">
          <cell r="CG8405">
            <v>0</v>
          </cell>
        </row>
        <row r="8406">
          <cell r="CG8406">
            <v>0</v>
          </cell>
        </row>
        <row r="8407">
          <cell r="CG8407">
            <v>0</v>
          </cell>
        </row>
        <row r="8408">
          <cell r="CG8408">
            <v>0</v>
          </cell>
        </row>
        <row r="8409">
          <cell r="CG8409">
            <v>0</v>
          </cell>
        </row>
        <row r="8410">
          <cell r="CG8410">
            <v>0</v>
          </cell>
        </row>
        <row r="8411">
          <cell r="CG8411">
            <v>0</v>
          </cell>
        </row>
        <row r="8412">
          <cell r="CG8412">
            <v>0</v>
          </cell>
        </row>
        <row r="8413">
          <cell r="CG8413">
            <v>0</v>
          </cell>
        </row>
        <row r="8414">
          <cell r="CG8414">
            <v>0</v>
          </cell>
        </row>
        <row r="8415">
          <cell r="CG8415">
            <v>0</v>
          </cell>
        </row>
        <row r="8416">
          <cell r="CG8416">
            <v>0</v>
          </cell>
        </row>
        <row r="8417">
          <cell r="CG8417">
            <v>0</v>
          </cell>
        </row>
        <row r="8418">
          <cell r="CG8418">
            <v>0</v>
          </cell>
        </row>
        <row r="8419">
          <cell r="CG8419">
            <v>0</v>
          </cell>
        </row>
        <row r="8420">
          <cell r="CG8420">
            <v>0</v>
          </cell>
        </row>
        <row r="8421">
          <cell r="CG8421">
            <v>0</v>
          </cell>
        </row>
        <row r="8422">
          <cell r="CG8422">
            <v>0</v>
          </cell>
        </row>
        <row r="8423">
          <cell r="CG8423">
            <v>0</v>
          </cell>
        </row>
        <row r="8424">
          <cell r="CG8424">
            <v>0</v>
          </cell>
        </row>
        <row r="8425">
          <cell r="CG8425">
            <v>0</v>
          </cell>
        </row>
        <row r="8426">
          <cell r="CG8426">
            <v>0</v>
          </cell>
        </row>
        <row r="8427">
          <cell r="CG8427">
            <v>0</v>
          </cell>
        </row>
        <row r="8428">
          <cell r="CG8428">
            <v>0</v>
          </cell>
        </row>
        <row r="8429">
          <cell r="CG8429">
            <v>0</v>
          </cell>
        </row>
        <row r="8430">
          <cell r="CG8430">
            <v>0</v>
          </cell>
        </row>
        <row r="8431">
          <cell r="CG8431">
            <v>0</v>
          </cell>
        </row>
        <row r="8432">
          <cell r="CG8432">
            <v>0</v>
          </cell>
        </row>
        <row r="8433">
          <cell r="CG8433">
            <v>0</v>
          </cell>
        </row>
        <row r="8434">
          <cell r="CG8434">
            <v>0</v>
          </cell>
        </row>
        <row r="8435">
          <cell r="CG8435">
            <v>0</v>
          </cell>
        </row>
        <row r="8436">
          <cell r="CG8436">
            <v>0</v>
          </cell>
        </row>
        <row r="8437">
          <cell r="CG8437">
            <v>618130</v>
          </cell>
        </row>
        <row r="8438">
          <cell r="CG8438">
            <v>8563191</v>
          </cell>
        </row>
        <row r="8439">
          <cell r="CG8439">
            <v>1595772</v>
          </cell>
        </row>
        <row r="8440">
          <cell r="CG8440">
            <v>375000</v>
          </cell>
        </row>
        <row r="8441">
          <cell r="CG8441">
            <v>375000</v>
          </cell>
        </row>
        <row r="8442">
          <cell r="CG8442">
            <v>0</v>
          </cell>
        </row>
        <row r="8443">
          <cell r="CG8443">
            <v>0</v>
          </cell>
        </row>
        <row r="8444">
          <cell r="CG8444">
            <v>0</v>
          </cell>
        </row>
        <row r="8445">
          <cell r="CG8445">
            <v>0</v>
          </cell>
        </row>
        <row r="8446">
          <cell r="CG8446">
            <v>0</v>
          </cell>
        </row>
        <row r="8447">
          <cell r="CG8447">
            <v>0</v>
          </cell>
        </row>
        <row r="8448">
          <cell r="CG8448">
            <v>0</v>
          </cell>
        </row>
        <row r="8449">
          <cell r="CG8449">
            <v>0</v>
          </cell>
        </row>
        <row r="8450">
          <cell r="CG8450">
            <v>0</v>
          </cell>
        </row>
        <row r="8451">
          <cell r="CG8451">
            <v>0</v>
          </cell>
        </row>
        <row r="8452">
          <cell r="CG8452">
            <v>0</v>
          </cell>
        </row>
        <row r="8453">
          <cell r="CG8453">
            <v>0</v>
          </cell>
        </row>
        <row r="8454">
          <cell r="CG8454">
            <v>0</v>
          </cell>
        </row>
        <row r="8455">
          <cell r="CG8455">
            <v>0</v>
          </cell>
        </row>
        <row r="8456">
          <cell r="CG8456">
            <v>0</v>
          </cell>
        </row>
        <row r="8457">
          <cell r="CG8457">
            <v>0</v>
          </cell>
        </row>
        <row r="8458">
          <cell r="CG8458">
            <v>0</v>
          </cell>
        </row>
        <row r="8459">
          <cell r="CG8459">
            <v>0</v>
          </cell>
        </row>
        <row r="8460">
          <cell r="CG8460">
            <v>0</v>
          </cell>
        </row>
        <row r="8461">
          <cell r="CG8461">
            <v>0</v>
          </cell>
        </row>
        <row r="8462">
          <cell r="CG8462">
            <v>259680</v>
          </cell>
        </row>
        <row r="8463">
          <cell r="CG8463">
            <v>0</v>
          </cell>
        </row>
        <row r="8464">
          <cell r="CG8464">
            <v>0</v>
          </cell>
        </row>
        <row r="8465">
          <cell r="CG8465">
            <v>0</v>
          </cell>
        </row>
        <row r="8466">
          <cell r="CG8466">
            <v>0</v>
          </cell>
        </row>
        <row r="8467">
          <cell r="CG8467">
            <v>0</v>
          </cell>
        </row>
        <row r="8468">
          <cell r="CG8468">
            <v>0</v>
          </cell>
        </row>
        <row r="8469">
          <cell r="CG8469">
            <v>0</v>
          </cell>
        </row>
        <row r="8470">
          <cell r="CG8470">
            <v>0</v>
          </cell>
        </row>
        <row r="8471">
          <cell r="CG8471">
            <v>0</v>
          </cell>
        </row>
        <row r="8472">
          <cell r="CG8472">
            <v>0</v>
          </cell>
        </row>
        <row r="8473">
          <cell r="CG8473">
            <v>0</v>
          </cell>
        </row>
        <row r="8474">
          <cell r="CG8474">
            <v>0</v>
          </cell>
        </row>
        <row r="8475">
          <cell r="CG8475">
            <v>0</v>
          </cell>
        </row>
        <row r="8476">
          <cell r="CG8476">
            <v>0</v>
          </cell>
        </row>
        <row r="8477">
          <cell r="CG8477">
            <v>0</v>
          </cell>
        </row>
        <row r="8478">
          <cell r="CG8478">
            <v>6796252</v>
          </cell>
        </row>
        <row r="8479">
          <cell r="CG8479">
            <v>573444</v>
          </cell>
        </row>
        <row r="8480">
          <cell r="CG8480">
            <v>143361</v>
          </cell>
        </row>
        <row r="8481">
          <cell r="CG8481">
            <v>121692</v>
          </cell>
        </row>
        <row r="8482">
          <cell r="CG8482">
            <v>0</v>
          </cell>
        </row>
        <row r="8483">
          <cell r="CG8483">
            <v>0</v>
          </cell>
        </row>
        <row r="8484">
          <cell r="CG8484">
            <v>0</v>
          </cell>
        </row>
        <row r="8485">
          <cell r="CG8485">
            <v>0</v>
          </cell>
        </row>
        <row r="8486">
          <cell r="CG8486">
            <v>0</v>
          </cell>
        </row>
        <row r="8487">
          <cell r="CG8487">
            <v>0</v>
          </cell>
        </row>
        <row r="8488">
          <cell r="CG8488">
            <v>0</v>
          </cell>
        </row>
        <row r="8489">
          <cell r="CG8489">
            <v>0</v>
          </cell>
        </row>
        <row r="8490">
          <cell r="CG8490">
            <v>0</v>
          </cell>
        </row>
        <row r="8491">
          <cell r="CG8491">
            <v>0</v>
          </cell>
        </row>
        <row r="8492">
          <cell r="CG8492">
            <v>0</v>
          </cell>
        </row>
        <row r="8493">
          <cell r="CG8493">
            <v>0</v>
          </cell>
        </row>
        <row r="8494">
          <cell r="CG8494">
            <v>0</v>
          </cell>
        </row>
        <row r="8495">
          <cell r="CG8495">
            <v>0</v>
          </cell>
        </row>
        <row r="8496">
          <cell r="CG8496">
            <v>0</v>
          </cell>
        </row>
        <row r="8497">
          <cell r="CG8497">
            <v>0</v>
          </cell>
        </row>
        <row r="8498">
          <cell r="CG8498">
            <v>0</v>
          </cell>
        </row>
        <row r="8499">
          <cell r="CG8499">
            <v>0</v>
          </cell>
        </row>
        <row r="8500">
          <cell r="CG8500">
            <v>0</v>
          </cell>
        </row>
        <row r="8501">
          <cell r="CG8501">
            <v>0</v>
          </cell>
        </row>
        <row r="8502">
          <cell r="CG8502">
            <v>0</v>
          </cell>
        </row>
        <row r="8503">
          <cell r="CG8503">
            <v>0</v>
          </cell>
        </row>
        <row r="8504">
          <cell r="CG8504">
            <v>0</v>
          </cell>
        </row>
        <row r="8505">
          <cell r="CG8505">
            <v>0</v>
          </cell>
        </row>
        <row r="8506">
          <cell r="CG8506">
            <v>0</v>
          </cell>
        </row>
        <row r="8507">
          <cell r="CG8507">
            <v>0</v>
          </cell>
        </row>
        <row r="8508">
          <cell r="CG8508">
            <v>0</v>
          </cell>
        </row>
        <row r="8509">
          <cell r="CG8509">
            <v>0</v>
          </cell>
        </row>
        <row r="8510">
          <cell r="CG8510">
            <v>0</v>
          </cell>
        </row>
        <row r="8511">
          <cell r="CG8511">
            <v>0</v>
          </cell>
        </row>
        <row r="8512">
          <cell r="CG8512">
            <v>0</v>
          </cell>
        </row>
        <row r="8513">
          <cell r="CG8513">
            <v>0</v>
          </cell>
        </row>
        <row r="8514">
          <cell r="CG8514">
            <v>0</v>
          </cell>
        </row>
        <row r="8515">
          <cell r="CG8515">
            <v>0</v>
          </cell>
        </row>
        <row r="8516">
          <cell r="CG8516">
            <v>0</v>
          </cell>
        </row>
        <row r="8517">
          <cell r="CG8517">
            <v>1032648</v>
          </cell>
        </row>
        <row r="8518">
          <cell r="CG8518">
            <v>4130592</v>
          </cell>
        </row>
        <row r="8519">
          <cell r="CG8519">
            <v>0</v>
          </cell>
        </row>
        <row r="8520">
          <cell r="CG8520">
            <v>926787</v>
          </cell>
        </row>
        <row r="8521">
          <cell r="CG8521">
            <v>0</v>
          </cell>
        </row>
        <row r="8522">
          <cell r="CG8522">
            <v>0</v>
          </cell>
        </row>
        <row r="8523">
          <cell r="CG8523">
            <v>0</v>
          </cell>
        </row>
        <row r="8524">
          <cell r="CG8524">
            <v>0</v>
          </cell>
        </row>
        <row r="8525">
          <cell r="CG8525">
            <v>0</v>
          </cell>
        </row>
        <row r="8526">
          <cell r="CG8526">
            <v>0</v>
          </cell>
        </row>
        <row r="8527">
          <cell r="CG8527">
            <v>0</v>
          </cell>
        </row>
        <row r="8528">
          <cell r="CG8528">
            <v>0</v>
          </cell>
        </row>
        <row r="8529">
          <cell r="CG8529">
            <v>0</v>
          </cell>
        </row>
        <row r="8530">
          <cell r="CG8530">
            <v>0</v>
          </cell>
        </row>
        <row r="8531">
          <cell r="CG8531">
            <v>0</v>
          </cell>
        </row>
        <row r="8532">
          <cell r="CG8532">
            <v>0</v>
          </cell>
        </row>
        <row r="8533">
          <cell r="CG8533">
            <v>0</v>
          </cell>
        </row>
        <row r="8534">
          <cell r="CG8534">
            <v>0</v>
          </cell>
        </row>
        <row r="8535">
          <cell r="CG8535">
            <v>0</v>
          </cell>
        </row>
        <row r="8536">
          <cell r="CG8536">
            <v>0</v>
          </cell>
        </row>
        <row r="8537">
          <cell r="CG8537">
            <v>0</v>
          </cell>
        </row>
        <row r="8538">
          <cell r="CG8538">
            <v>0</v>
          </cell>
        </row>
        <row r="8539">
          <cell r="CG8539">
            <v>0</v>
          </cell>
        </row>
        <row r="8540">
          <cell r="CG8540">
            <v>0</v>
          </cell>
        </row>
        <row r="8541">
          <cell r="CG8541">
            <v>0</v>
          </cell>
        </row>
        <row r="8542">
          <cell r="CG8542">
            <v>409824</v>
          </cell>
        </row>
        <row r="8543">
          <cell r="CG8543">
            <v>0</v>
          </cell>
        </row>
        <row r="8544">
          <cell r="CG8544">
            <v>0</v>
          </cell>
        </row>
        <row r="8545">
          <cell r="CG8545">
            <v>0</v>
          </cell>
        </row>
        <row r="8546">
          <cell r="CG8546">
            <v>0</v>
          </cell>
        </row>
        <row r="8547">
          <cell r="CG8547">
            <v>0</v>
          </cell>
        </row>
        <row r="8548">
          <cell r="CG8548">
            <v>0</v>
          </cell>
        </row>
        <row r="8549">
          <cell r="CG8549">
            <v>0</v>
          </cell>
        </row>
        <row r="8550">
          <cell r="CG8550">
            <v>0</v>
          </cell>
        </row>
        <row r="8551">
          <cell r="CG8551">
            <v>0</v>
          </cell>
        </row>
        <row r="8552">
          <cell r="CG8552">
            <v>0</v>
          </cell>
        </row>
        <row r="8553">
          <cell r="CG8553">
            <v>0</v>
          </cell>
        </row>
        <row r="8554">
          <cell r="CG8554">
            <v>1170426</v>
          </cell>
        </row>
        <row r="8555">
          <cell r="CG8555">
            <v>0</v>
          </cell>
        </row>
        <row r="8556">
          <cell r="CG8556">
            <v>0</v>
          </cell>
        </row>
        <row r="8557">
          <cell r="CG8557">
            <v>852451</v>
          </cell>
        </row>
        <row r="8558">
          <cell r="CG8558">
            <v>3723143</v>
          </cell>
        </row>
        <row r="8559">
          <cell r="CG8559">
            <v>2901384</v>
          </cell>
        </row>
        <row r="8560">
          <cell r="CG8560">
            <v>848928</v>
          </cell>
        </row>
        <row r="8561">
          <cell r="CG8561">
            <v>0</v>
          </cell>
        </row>
        <row r="8562">
          <cell r="CG8562">
            <v>0</v>
          </cell>
        </row>
        <row r="8563">
          <cell r="CG8563">
            <v>0</v>
          </cell>
        </row>
        <row r="8564">
          <cell r="CG8564">
            <v>0</v>
          </cell>
        </row>
        <row r="8565">
          <cell r="CG8565">
            <v>0</v>
          </cell>
        </row>
        <row r="8566">
          <cell r="CG8566">
            <v>0</v>
          </cell>
        </row>
        <row r="8567">
          <cell r="CG8567">
            <v>0</v>
          </cell>
        </row>
        <row r="8568">
          <cell r="CG8568">
            <v>0</v>
          </cell>
        </row>
        <row r="8569">
          <cell r="CG8569">
            <v>0</v>
          </cell>
        </row>
        <row r="8570">
          <cell r="CG8570">
            <v>0</v>
          </cell>
        </row>
        <row r="8571">
          <cell r="CG8571">
            <v>0</v>
          </cell>
        </row>
        <row r="8572">
          <cell r="CG8572">
            <v>0</v>
          </cell>
        </row>
        <row r="8573">
          <cell r="CG8573">
            <v>0</v>
          </cell>
        </row>
        <row r="8574">
          <cell r="CG8574">
            <v>0</v>
          </cell>
        </row>
        <row r="8575">
          <cell r="CG8575">
            <v>0</v>
          </cell>
        </row>
        <row r="8576">
          <cell r="CG8576">
            <v>0</v>
          </cell>
        </row>
        <row r="8577">
          <cell r="CG8577">
            <v>0</v>
          </cell>
        </row>
        <row r="8578">
          <cell r="CG8578">
            <v>0</v>
          </cell>
        </row>
        <row r="8579">
          <cell r="CG8579">
            <v>0</v>
          </cell>
        </row>
        <row r="8580">
          <cell r="CG8580">
            <v>0</v>
          </cell>
        </row>
        <row r="8581">
          <cell r="CG8581">
            <v>0</v>
          </cell>
        </row>
        <row r="8582">
          <cell r="CG8582">
            <v>0</v>
          </cell>
        </row>
        <row r="8583">
          <cell r="CG8583">
            <v>0</v>
          </cell>
        </row>
        <row r="8584">
          <cell r="CG8584">
            <v>0</v>
          </cell>
        </row>
        <row r="8585">
          <cell r="CG8585">
            <v>0</v>
          </cell>
        </row>
        <row r="8586">
          <cell r="CG8586">
            <v>0</v>
          </cell>
        </row>
        <row r="8587">
          <cell r="CG8587">
            <v>0</v>
          </cell>
        </row>
        <row r="8588">
          <cell r="CG8588">
            <v>0</v>
          </cell>
        </row>
        <row r="8589">
          <cell r="CG8589">
            <v>0</v>
          </cell>
        </row>
        <row r="8590">
          <cell r="CG8590">
            <v>0</v>
          </cell>
        </row>
        <row r="8591">
          <cell r="CG8591">
            <v>0</v>
          </cell>
        </row>
        <row r="8592">
          <cell r="CG8592">
            <v>0</v>
          </cell>
        </row>
        <row r="8593">
          <cell r="CG8593">
            <v>0</v>
          </cell>
        </row>
        <row r="8594">
          <cell r="CG8594">
            <v>0</v>
          </cell>
        </row>
        <row r="8595">
          <cell r="CG8595">
            <v>0</v>
          </cell>
        </row>
        <row r="8596">
          <cell r="CG8596">
            <v>0</v>
          </cell>
        </row>
        <row r="8597">
          <cell r="CG8597">
            <v>0</v>
          </cell>
        </row>
        <row r="8598">
          <cell r="CG8598">
            <v>0</v>
          </cell>
        </row>
        <row r="8599">
          <cell r="CG8599">
            <v>0</v>
          </cell>
        </row>
        <row r="8600">
          <cell r="CG8600">
            <v>0</v>
          </cell>
        </row>
        <row r="8601">
          <cell r="CG8601">
            <v>0</v>
          </cell>
        </row>
        <row r="8602">
          <cell r="CG8602">
            <v>0</v>
          </cell>
        </row>
        <row r="8603">
          <cell r="CG8603">
            <v>0</v>
          </cell>
        </row>
        <row r="8604">
          <cell r="CG8604">
            <v>0</v>
          </cell>
        </row>
        <row r="8605">
          <cell r="CG8605">
            <v>0</v>
          </cell>
        </row>
        <row r="8606">
          <cell r="CG8606">
            <v>0</v>
          </cell>
        </row>
        <row r="8607">
          <cell r="CG8607">
            <v>0</v>
          </cell>
        </row>
        <row r="8608">
          <cell r="CG8608">
            <v>0</v>
          </cell>
        </row>
        <row r="8609">
          <cell r="CG8609">
            <v>0</v>
          </cell>
        </row>
        <row r="8610">
          <cell r="CG8610">
            <v>0</v>
          </cell>
        </row>
        <row r="8611">
          <cell r="CG8611">
            <v>0</v>
          </cell>
        </row>
        <row r="8612">
          <cell r="CG8612">
            <v>0</v>
          </cell>
        </row>
        <row r="8613">
          <cell r="CG8613">
            <v>0</v>
          </cell>
        </row>
        <row r="8614">
          <cell r="CG8614">
            <v>0</v>
          </cell>
        </row>
        <row r="8615">
          <cell r="CG8615">
            <v>0</v>
          </cell>
        </row>
        <row r="8616">
          <cell r="CG8616">
            <v>0</v>
          </cell>
        </row>
        <row r="8617">
          <cell r="CG8617">
            <v>0</v>
          </cell>
        </row>
        <row r="8618">
          <cell r="CG8618">
            <v>0</v>
          </cell>
        </row>
        <row r="8619">
          <cell r="CG8619">
            <v>0</v>
          </cell>
        </row>
        <row r="8620">
          <cell r="CG8620">
            <v>0</v>
          </cell>
        </row>
        <row r="8621">
          <cell r="CG8621">
            <v>0</v>
          </cell>
        </row>
        <row r="8622">
          <cell r="CG8622">
            <v>0</v>
          </cell>
        </row>
        <row r="8623">
          <cell r="CG8623">
            <v>0</v>
          </cell>
        </row>
        <row r="8624">
          <cell r="CG8624">
            <v>0</v>
          </cell>
        </row>
        <row r="8625">
          <cell r="CG8625">
            <v>0</v>
          </cell>
        </row>
        <row r="8626">
          <cell r="CG8626">
            <v>0</v>
          </cell>
        </row>
        <row r="8627">
          <cell r="CG8627">
            <v>0</v>
          </cell>
        </row>
        <row r="8628">
          <cell r="CG8628">
            <v>0</v>
          </cell>
        </row>
        <row r="8629">
          <cell r="CG8629">
            <v>0</v>
          </cell>
        </row>
        <row r="8630">
          <cell r="CG8630">
            <v>0</v>
          </cell>
        </row>
        <row r="8631">
          <cell r="CG8631">
            <v>0</v>
          </cell>
        </row>
        <row r="8632">
          <cell r="CG8632">
            <v>0</v>
          </cell>
        </row>
        <row r="8633">
          <cell r="CG8633">
            <v>0</v>
          </cell>
        </row>
        <row r="8634">
          <cell r="CG8634">
            <v>0</v>
          </cell>
        </row>
        <row r="8635">
          <cell r="CG8635">
            <v>0</v>
          </cell>
        </row>
        <row r="8636">
          <cell r="CG8636">
            <v>0</v>
          </cell>
        </row>
        <row r="8637">
          <cell r="CG8637">
            <v>0</v>
          </cell>
        </row>
        <row r="8638">
          <cell r="CG8638">
            <v>0</v>
          </cell>
        </row>
        <row r="8639">
          <cell r="CG8639">
            <v>0</v>
          </cell>
        </row>
        <row r="8640">
          <cell r="CG8640">
            <v>0</v>
          </cell>
        </row>
        <row r="8641">
          <cell r="CG8641">
            <v>0</v>
          </cell>
        </row>
        <row r="8642">
          <cell r="CG8642">
            <v>0</v>
          </cell>
        </row>
        <row r="8643">
          <cell r="CG8643">
            <v>0</v>
          </cell>
        </row>
        <row r="8644">
          <cell r="CG8644">
            <v>0</v>
          </cell>
        </row>
        <row r="8645">
          <cell r="CG8645">
            <v>0</v>
          </cell>
        </row>
        <row r="8646">
          <cell r="CG8646">
            <v>0</v>
          </cell>
        </row>
        <row r="8647">
          <cell r="CG8647">
            <v>0</v>
          </cell>
        </row>
        <row r="8648">
          <cell r="CG8648">
            <v>0</v>
          </cell>
        </row>
        <row r="8649">
          <cell r="CG8649">
            <v>0</v>
          </cell>
        </row>
        <row r="8650">
          <cell r="CG8650">
            <v>0</v>
          </cell>
        </row>
        <row r="8651">
          <cell r="CG8651">
            <v>0</v>
          </cell>
        </row>
        <row r="8652">
          <cell r="CG8652">
            <v>0</v>
          </cell>
        </row>
        <row r="8653">
          <cell r="CG8653">
            <v>0</v>
          </cell>
        </row>
        <row r="8654">
          <cell r="CG8654">
            <v>0</v>
          </cell>
        </row>
        <row r="8655">
          <cell r="CG8655">
            <v>0</v>
          </cell>
        </row>
        <row r="8656">
          <cell r="CG8656">
            <v>0</v>
          </cell>
        </row>
        <row r="8657">
          <cell r="CG8657">
            <v>0</v>
          </cell>
        </row>
        <row r="8658">
          <cell r="CG8658">
            <v>0</v>
          </cell>
        </row>
        <row r="8659">
          <cell r="CG8659">
            <v>0</v>
          </cell>
        </row>
        <row r="8660">
          <cell r="CG8660">
            <v>0</v>
          </cell>
        </row>
        <row r="8661">
          <cell r="CG8661">
            <v>0</v>
          </cell>
        </row>
        <row r="8662">
          <cell r="CG8662">
            <v>0</v>
          </cell>
        </row>
        <row r="8663">
          <cell r="CG8663">
            <v>0</v>
          </cell>
        </row>
        <row r="8664">
          <cell r="CG8664">
            <v>0</v>
          </cell>
        </row>
        <row r="8665">
          <cell r="CG8665">
            <v>0</v>
          </cell>
        </row>
        <row r="8666">
          <cell r="CG8666">
            <v>0</v>
          </cell>
        </row>
        <row r="8667">
          <cell r="CG8667">
            <v>0</v>
          </cell>
        </row>
        <row r="8668">
          <cell r="CG8668">
            <v>0</v>
          </cell>
        </row>
        <row r="8669">
          <cell r="CG8669">
            <v>0</v>
          </cell>
        </row>
        <row r="8670">
          <cell r="CG8670">
            <v>0</v>
          </cell>
        </row>
        <row r="8671">
          <cell r="CG8671">
            <v>0</v>
          </cell>
        </row>
        <row r="8672">
          <cell r="CG8672">
            <v>0</v>
          </cell>
        </row>
        <row r="8673">
          <cell r="CG8673">
            <v>0</v>
          </cell>
        </row>
        <row r="8674">
          <cell r="CG8674">
            <v>0</v>
          </cell>
        </row>
        <row r="8675">
          <cell r="CG8675">
            <v>0</v>
          </cell>
        </row>
        <row r="8676">
          <cell r="CG8676">
            <v>0</v>
          </cell>
        </row>
        <row r="8677">
          <cell r="CG8677">
            <v>0</v>
          </cell>
        </row>
        <row r="8678">
          <cell r="CG8678">
            <v>0</v>
          </cell>
        </row>
        <row r="8679">
          <cell r="CG8679">
            <v>0</v>
          </cell>
        </row>
        <row r="8680">
          <cell r="CG8680">
            <v>0</v>
          </cell>
        </row>
        <row r="8681">
          <cell r="CG8681">
            <v>0</v>
          </cell>
        </row>
        <row r="8682">
          <cell r="CG8682">
            <v>0</v>
          </cell>
        </row>
        <row r="8683">
          <cell r="CG8683">
            <v>0</v>
          </cell>
        </row>
        <row r="8684">
          <cell r="CG8684">
            <v>0</v>
          </cell>
        </row>
        <row r="8685">
          <cell r="CG8685">
            <v>0</v>
          </cell>
        </row>
        <row r="8686">
          <cell r="CG8686">
            <v>0</v>
          </cell>
        </row>
        <row r="8687">
          <cell r="CG8687">
            <v>0</v>
          </cell>
        </row>
        <row r="8688">
          <cell r="CG8688">
            <v>0</v>
          </cell>
        </row>
        <row r="8689">
          <cell r="CG8689">
            <v>0</v>
          </cell>
        </row>
        <row r="8690">
          <cell r="CG8690">
            <v>0</v>
          </cell>
        </row>
        <row r="8691">
          <cell r="CG8691">
            <v>0</v>
          </cell>
        </row>
        <row r="8692">
          <cell r="CG8692">
            <v>0</v>
          </cell>
        </row>
        <row r="8693">
          <cell r="CG8693">
            <v>0</v>
          </cell>
        </row>
        <row r="8694">
          <cell r="CG8694">
            <v>0</v>
          </cell>
        </row>
        <row r="8695">
          <cell r="CG8695">
            <v>0</v>
          </cell>
        </row>
        <row r="8696">
          <cell r="CG8696">
            <v>0</v>
          </cell>
        </row>
        <row r="8697">
          <cell r="CG8697">
            <v>0</v>
          </cell>
        </row>
        <row r="8698">
          <cell r="CG8698">
            <v>0</v>
          </cell>
        </row>
        <row r="8699">
          <cell r="CG8699">
            <v>0</v>
          </cell>
        </row>
        <row r="8700">
          <cell r="CG8700">
            <v>0</v>
          </cell>
        </row>
        <row r="8701">
          <cell r="CG8701">
            <v>0</v>
          </cell>
        </row>
        <row r="8702">
          <cell r="CG8702">
            <v>0</v>
          </cell>
        </row>
        <row r="8703">
          <cell r="CG8703">
            <v>0</v>
          </cell>
        </row>
        <row r="8704">
          <cell r="CG8704">
            <v>0</v>
          </cell>
        </row>
        <row r="8705">
          <cell r="CG8705">
            <v>0</v>
          </cell>
        </row>
        <row r="8706">
          <cell r="CG8706">
            <v>0</v>
          </cell>
        </row>
        <row r="8707">
          <cell r="CG8707">
            <v>0</v>
          </cell>
        </row>
        <row r="8708">
          <cell r="CG8708">
            <v>0</v>
          </cell>
        </row>
        <row r="8709">
          <cell r="CG8709">
            <v>0</v>
          </cell>
        </row>
        <row r="8710">
          <cell r="CG8710">
            <v>0</v>
          </cell>
        </row>
        <row r="8711">
          <cell r="CG8711">
            <v>0</v>
          </cell>
        </row>
        <row r="8712">
          <cell r="CG8712">
            <v>0</v>
          </cell>
        </row>
        <row r="8713">
          <cell r="CG8713">
            <v>0</v>
          </cell>
        </row>
        <row r="8714">
          <cell r="CG8714">
            <v>0</v>
          </cell>
        </row>
        <row r="8715">
          <cell r="CG8715">
            <v>0</v>
          </cell>
        </row>
        <row r="8716">
          <cell r="CG8716">
            <v>0</v>
          </cell>
        </row>
        <row r="8717">
          <cell r="CG8717">
            <v>0</v>
          </cell>
        </row>
        <row r="8718">
          <cell r="CG8718">
            <v>0</v>
          </cell>
        </row>
        <row r="8719">
          <cell r="CG8719">
            <v>0</v>
          </cell>
        </row>
        <row r="8720">
          <cell r="CG8720">
            <v>0</v>
          </cell>
        </row>
        <row r="8721">
          <cell r="CG8721">
            <v>0</v>
          </cell>
        </row>
        <row r="8722">
          <cell r="CG8722">
            <v>0</v>
          </cell>
        </row>
        <row r="8723">
          <cell r="CG8723">
            <v>0</v>
          </cell>
        </row>
        <row r="8724">
          <cell r="CG8724">
            <v>0</v>
          </cell>
        </row>
        <row r="8725">
          <cell r="CG8725">
            <v>0</v>
          </cell>
        </row>
        <row r="8726">
          <cell r="CG8726">
            <v>0</v>
          </cell>
        </row>
        <row r="8727">
          <cell r="CG8727">
            <v>0</v>
          </cell>
        </row>
        <row r="8728">
          <cell r="CG8728">
            <v>0</v>
          </cell>
        </row>
        <row r="8729">
          <cell r="CG8729">
            <v>0</v>
          </cell>
        </row>
        <row r="8730">
          <cell r="CG8730">
            <v>0</v>
          </cell>
        </row>
        <row r="8731">
          <cell r="CG8731">
            <v>0</v>
          </cell>
        </row>
        <row r="8732">
          <cell r="CG8732">
            <v>0</v>
          </cell>
        </row>
        <row r="8733">
          <cell r="CG8733">
            <v>0</v>
          </cell>
        </row>
        <row r="8734">
          <cell r="CG8734">
            <v>0</v>
          </cell>
        </row>
        <row r="8735">
          <cell r="CG8735">
            <v>0</v>
          </cell>
        </row>
        <row r="8736">
          <cell r="CG8736">
            <v>0</v>
          </cell>
        </row>
        <row r="8737">
          <cell r="CG8737">
            <v>0</v>
          </cell>
        </row>
        <row r="8738">
          <cell r="CG8738">
            <v>0</v>
          </cell>
        </row>
        <row r="8739">
          <cell r="CG8739">
            <v>0</v>
          </cell>
        </row>
        <row r="8740">
          <cell r="CG8740">
            <v>0</v>
          </cell>
        </row>
        <row r="8741">
          <cell r="CG8741">
            <v>0</v>
          </cell>
        </row>
        <row r="8742">
          <cell r="CG8742">
            <v>0</v>
          </cell>
        </row>
        <row r="8743">
          <cell r="CG8743">
            <v>0</v>
          </cell>
        </row>
        <row r="8744">
          <cell r="CG8744">
            <v>0</v>
          </cell>
        </row>
        <row r="8745">
          <cell r="CG8745">
            <v>0</v>
          </cell>
        </row>
        <row r="8746">
          <cell r="CG8746">
            <v>0</v>
          </cell>
        </row>
        <row r="8747">
          <cell r="CG8747">
            <v>0</v>
          </cell>
        </row>
        <row r="8748">
          <cell r="CG8748">
            <v>0</v>
          </cell>
        </row>
        <row r="8749">
          <cell r="CG8749">
            <v>0</v>
          </cell>
        </row>
        <row r="8750">
          <cell r="CG8750">
            <v>0</v>
          </cell>
        </row>
        <row r="8751">
          <cell r="CG8751">
            <v>0</v>
          </cell>
        </row>
        <row r="8752">
          <cell r="CG8752">
            <v>0</v>
          </cell>
        </row>
        <row r="8753">
          <cell r="CG8753">
            <v>0</v>
          </cell>
        </row>
        <row r="8754">
          <cell r="CG8754">
            <v>0</v>
          </cell>
        </row>
        <row r="8755">
          <cell r="CG8755">
            <v>0</v>
          </cell>
        </row>
        <row r="8756">
          <cell r="CG8756">
            <v>0</v>
          </cell>
        </row>
        <row r="8757">
          <cell r="CG8757">
            <v>0</v>
          </cell>
        </row>
        <row r="8758">
          <cell r="CG8758">
            <v>0</v>
          </cell>
        </row>
        <row r="8759">
          <cell r="CG8759">
            <v>0</v>
          </cell>
        </row>
        <row r="8760">
          <cell r="CG8760">
            <v>0</v>
          </cell>
        </row>
        <row r="8761">
          <cell r="CG8761">
            <v>0</v>
          </cell>
        </row>
        <row r="8762">
          <cell r="CG8762">
            <v>0</v>
          </cell>
        </row>
        <row r="8763">
          <cell r="CG8763">
            <v>0</v>
          </cell>
        </row>
        <row r="8764">
          <cell r="CG8764">
            <v>0</v>
          </cell>
        </row>
        <row r="8765">
          <cell r="CG8765">
            <v>0</v>
          </cell>
        </row>
        <row r="8766">
          <cell r="CG8766">
            <v>0</v>
          </cell>
        </row>
        <row r="8767">
          <cell r="CG8767">
            <v>0</v>
          </cell>
        </row>
        <row r="8768">
          <cell r="CG8768">
            <v>0</v>
          </cell>
        </row>
        <row r="8769">
          <cell r="CG8769">
            <v>0</v>
          </cell>
        </row>
        <row r="8770">
          <cell r="CG8770">
            <v>0</v>
          </cell>
        </row>
        <row r="8771">
          <cell r="CG8771">
            <v>0</v>
          </cell>
        </row>
        <row r="8772">
          <cell r="CG8772">
            <v>0</v>
          </cell>
        </row>
        <row r="8773">
          <cell r="CG8773">
            <v>0</v>
          </cell>
        </row>
        <row r="8774">
          <cell r="CG8774">
            <v>0</v>
          </cell>
        </row>
        <row r="8775">
          <cell r="CG8775">
            <v>0</v>
          </cell>
        </row>
        <row r="8776">
          <cell r="CG8776">
            <v>0</v>
          </cell>
        </row>
        <row r="8777">
          <cell r="CG8777">
            <v>0</v>
          </cell>
        </row>
        <row r="8778">
          <cell r="CG8778">
            <v>0</v>
          </cell>
        </row>
        <row r="8779">
          <cell r="CG8779">
            <v>0</v>
          </cell>
        </row>
        <row r="8780">
          <cell r="CG8780">
            <v>0</v>
          </cell>
        </row>
        <row r="8781">
          <cell r="CG8781">
            <v>0</v>
          </cell>
        </row>
        <row r="8782">
          <cell r="CG8782">
            <v>0</v>
          </cell>
        </row>
        <row r="8783">
          <cell r="CG8783">
            <v>0</v>
          </cell>
        </row>
        <row r="8784">
          <cell r="CG8784">
            <v>0</v>
          </cell>
        </row>
        <row r="8785">
          <cell r="CG8785">
            <v>0</v>
          </cell>
        </row>
        <row r="8786">
          <cell r="CG8786">
            <v>0</v>
          </cell>
        </row>
        <row r="8787">
          <cell r="CG8787">
            <v>0</v>
          </cell>
        </row>
        <row r="8788">
          <cell r="CG8788">
            <v>0</v>
          </cell>
        </row>
        <row r="8789">
          <cell r="CG8789">
            <v>0</v>
          </cell>
        </row>
        <row r="8790">
          <cell r="CG8790">
            <v>0</v>
          </cell>
        </row>
        <row r="8791">
          <cell r="CG8791">
            <v>0</v>
          </cell>
        </row>
        <row r="8792">
          <cell r="CG8792">
            <v>0</v>
          </cell>
        </row>
        <row r="8793">
          <cell r="CG8793">
            <v>0</v>
          </cell>
        </row>
        <row r="8794">
          <cell r="CG8794">
            <v>0</v>
          </cell>
        </row>
        <row r="8795">
          <cell r="CG8795">
            <v>0</v>
          </cell>
        </row>
        <row r="8796">
          <cell r="CG8796">
            <v>0</v>
          </cell>
        </row>
        <row r="8797">
          <cell r="CG8797">
            <v>0</v>
          </cell>
        </row>
        <row r="8798">
          <cell r="CG8798">
            <v>0</v>
          </cell>
        </row>
        <row r="8799">
          <cell r="CG8799">
            <v>0</v>
          </cell>
        </row>
        <row r="8800">
          <cell r="CG8800">
            <v>0</v>
          </cell>
        </row>
        <row r="8801">
          <cell r="CG8801">
            <v>0</v>
          </cell>
        </row>
        <row r="8802">
          <cell r="CG8802">
            <v>76706760</v>
          </cell>
        </row>
        <row r="8803">
          <cell r="CG8803">
            <v>0</v>
          </cell>
        </row>
        <row r="8804">
          <cell r="CG8804">
            <v>0</v>
          </cell>
        </row>
        <row r="8805">
          <cell r="CG8805">
            <v>0</v>
          </cell>
        </row>
        <row r="8806">
          <cell r="CG8806">
            <v>0</v>
          </cell>
        </row>
        <row r="8807">
          <cell r="CG8807">
            <v>0</v>
          </cell>
        </row>
        <row r="8808">
          <cell r="CG8808">
            <v>0</v>
          </cell>
        </row>
        <row r="8809">
          <cell r="CG8809">
            <v>0</v>
          </cell>
        </row>
        <row r="8810">
          <cell r="CG8810">
            <v>0</v>
          </cell>
        </row>
        <row r="8811">
          <cell r="CG8811">
            <v>0</v>
          </cell>
        </row>
        <row r="8812">
          <cell r="CG8812">
            <v>0</v>
          </cell>
        </row>
        <row r="8813">
          <cell r="CG8813">
            <v>0</v>
          </cell>
        </row>
        <row r="8814">
          <cell r="CG8814">
            <v>0</v>
          </cell>
        </row>
        <row r="8815">
          <cell r="CG8815">
            <v>0</v>
          </cell>
        </row>
        <row r="8816">
          <cell r="CG8816">
            <v>25549439</v>
          </cell>
        </row>
        <row r="8817">
          <cell r="CG8817">
            <v>25549439</v>
          </cell>
        </row>
        <row r="8818">
          <cell r="CG8818">
            <v>21589233</v>
          </cell>
        </row>
        <row r="8819">
          <cell r="CG8819">
            <v>13020458</v>
          </cell>
        </row>
        <row r="8820">
          <cell r="CG8820">
            <v>0</v>
          </cell>
        </row>
        <row r="8821">
          <cell r="CG8821">
            <v>0</v>
          </cell>
        </row>
        <row r="8822">
          <cell r="CG8822">
            <v>22741583</v>
          </cell>
        </row>
        <row r="8823">
          <cell r="CG8823">
            <v>0</v>
          </cell>
        </row>
        <row r="8824">
          <cell r="CG8824">
            <v>10784529</v>
          </cell>
        </row>
        <row r="8825">
          <cell r="CG8825">
            <v>0</v>
          </cell>
        </row>
        <row r="8826">
          <cell r="CG8826">
            <v>12013396</v>
          </cell>
        </row>
        <row r="8827">
          <cell r="CG8827">
            <v>11838287</v>
          </cell>
        </row>
        <row r="8828">
          <cell r="CG8828">
            <v>17689522</v>
          </cell>
        </row>
        <row r="8829">
          <cell r="CG8829">
            <v>1473728</v>
          </cell>
        </row>
        <row r="8830">
          <cell r="CG8830">
            <v>9610955</v>
          </cell>
        </row>
        <row r="8831">
          <cell r="CG8831">
            <v>0</v>
          </cell>
        </row>
        <row r="8832">
          <cell r="CG8832">
            <v>7967531</v>
          </cell>
        </row>
        <row r="8833">
          <cell r="CG8833">
            <v>1753973</v>
          </cell>
        </row>
        <row r="8834">
          <cell r="CG8834">
            <v>2090547</v>
          </cell>
        </row>
        <row r="8835">
          <cell r="CG8835">
            <v>0</v>
          </cell>
        </row>
        <row r="8836">
          <cell r="CG8836">
            <v>0</v>
          </cell>
        </row>
        <row r="8837">
          <cell r="CG8837">
            <v>0</v>
          </cell>
        </row>
        <row r="8838">
          <cell r="CG8838">
            <v>0</v>
          </cell>
        </row>
        <row r="8839">
          <cell r="CG8839">
            <v>0</v>
          </cell>
        </row>
        <row r="8840">
          <cell r="CG8840">
            <v>0</v>
          </cell>
        </row>
        <row r="8841">
          <cell r="CG8841">
            <v>0</v>
          </cell>
        </row>
        <row r="8842">
          <cell r="CG8842">
            <v>0</v>
          </cell>
        </row>
        <row r="8843">
          <cell r="CG8843">
            <v>0</v>
          </cell>
        </row>
        <row r="8844">
          <cell r="CG8844">
            <v>0</v>
          </cell>
        </row>
        <row r="8845">
          <cell r="CG8845">
            <v>0</v>
          </cell>
        </row>
        <row r="8846">
          <cell r="CG8846">
            <v>0</v>
          </cell>
        </row>
        <row r="8847">
          <cell r="CG8847">
            <v>0</v>
          </cell>
        </row>
        <row r="8848">
          <cell r="CG8848">
            <v>0</v>
          </cell>
        </row>
        <row r="8849">
          <cell r="CG8849">
            <v>0</v>
          </cell>
        </row>
        <row r="8850">
          <cell r="CG8850">
            <v>0</v>
          </cell>
        </row>
        <row r="8851">
          <cell r="CG8851">
            <v>0</v>
          </cell>
        </row>
        <row r="8852">
          <cell r="CG8852">
            <v>0</v>
          </cell>
        </row>
        <row r="8853">
          <cell r="CG8853">
            <v>0</v>
          </cell>
        </row>
        <row r="8854">
          <cell r="CG8854">
            <v>0</v>
          </cell>
        </row>
        <row r="8855">
          <cell r="CG8855">
            <v>0</v>
          </cell>
        </row>
        <row r="8856">
          <cell r="CG8856">
            <v>0</v>
          </cell>
        </row>
        <row r="8857">
          <cell r="CG8857">
            <v>0</v>
          </cell>
        </row>
        <row r="8858">
          <cell r="CG8858">
            <v>0</v>
          </cell>
        </row>
        <row r="8859">
          <cell r="CG8859">
            <v>0</v>
          </cell>
        </row>
        <row r="8860">
          <cell r="CG8860">
            <v>0</v>
          </cell>
        </row>
        <row r="8861">
          <cell r="CG8861">
            <v>0</v>
          </cell>
        </row>
        <row r="8862">
          <cell r="CG8862">
            <v>0</v>
          </cell>
        </row>
        <row r="8863">
          <cell r="CG8863">
            <v>0</v>
          </cell>
        </row>
        <row r="8864">
          <cell r="CG8864">
            <v>0</v>
          </cell>
        </row>
        <row r="8865">
          <cell r="CG8865">
            <v>0</v>
          </cell>
        </row>
        <row r="8866">
          <cell r="CG8866">
            <v>0</v>
          </cell>
        </row>
        <row r="8867">
          <cell r="CG8867">
            <v>0</v>
          </cell>
        </row>
        <row r="8868">
          <cell r="CG8868">
            <v>0</v>
          </cell>
        </row>
        <row r="8869">
          <cell r="CG8869">
            <v>0</v>
          </cell>
        </row>
        <row r="8870">
          <cell r="CG8870">
            <v>0</v>
          </cell>
        </row>
        <row r="8871">
          <cell r="CG8871">
            <v>491000</v>
          </cell>
        </row>
        <row r="8872">
          <cell r="CG8872">
            <v>0</v>
          </cell>
        </row>
        <row r="8873">
          <cell r="CG8873">
            <v>0</v>
          </cell>
        </row>
        <row r="8874">
          <cell r="CG8874">
            <v>0</v>
          </cell>
        </row>
        <row r="8875">
          <cell r="CG8875">
            <v>0</v>
          </cell>
        </row>
        <row r="8876">
          <cell r="CG8876">
            <v>0</v>
          </cell>
        </row>
        <row r="8877">
          <cell r="CG8877">
            <v>0</v>
          </cell>
        </row>
        <row r="8878">
          <cell r="CG8878">
            <v>0</v>
          </cell>
        </row>
        <row r="8879">
          <cell r="CG8879">
            <v>0</v>
          </cell>
        </row>
        <row r="8880">
          <cell r="CG8880">
            <v>0</v>
          </cell>
        </row>
        <row r="8881">
          <cell r="CG8881">
            <v>0</v>
          </cell>
        </row>
        <row r="8882">
          <cell r="CG8882">
            <v>0</v>
          </cell>
        </row>
        <row r="8883">
          <cell r="CG8883">
            <v>0</v>
          </cell>
        </row>
        <row r="8884">
          <cell r="CG8884">
            <v>0</v>
          </cell>
        </row>
        <row r="8885">
          <cell r="CG8885">
            <v>0</v>
          </cell>
        </row>
        <row r="8886">
          <cell r="CG8886">
            <v>0</v>
          </cell>
        </row>
        <row r="8887">
          <cell r="CG8887">
            <v>0</v>
          </cell>
        </row>
        <row r="8888">
          <cell r="CG8888">
            <v>0</v>
          </cell>
        </row>
        <row r="8889">
          <cell r="CG8889">
            <v>0</v>
          </cell>
        </row>
        <row r="8890">
          <cell r="CG8890">
            <v>0</v>
          </cell>
        </row>
        <row r="8891">
          <cell r="CG8891">
            <v>0</v>
          </cell>
        </row>
        <row r="8892">
          <cell r="CG8892">
            <v>0</v>
          </cell>
        </row>
        <row r="8893">
          <cell r="CG8893">
            <v>0</v>
          </cell>
        </row>
        <row r="8894">
          <cell r="CG8894">
            <v>0</v>
          </cell>
        </row>
        <row r="8895">
          <cell r="CG8895">
            <v>0</v>
          </cell>
        </row>
        <row r="8896">
          <cell r="CG8896">
            <v>0</v>
          </cell>
        </row>
        <row r="8897">
          <cell r="CG8897">
            <v>1864532.0000000002</v>
          </cell>
        </row>
        <row r="8898">
          <cell r="CG8898">
            <v>0</v>
          </cell>
        </row>
        <row r="8899">
          <cell r="CG8899">
            <v>194844</v>
          </cell>
        </row>
        <row r="8900">
          <cell r="CG8900">
            <v>0</v>
          </cell>
        </row>
        <row r="8901">
          <cell r="CG8901">
            <v>236733</v>
          </cell>
        </row>
        <row r="8902">
          <cell r="CG8902">
            <v>0</v>
          </cell>
        </row>
        <row r="8903">
          <cell r="CG8903">
            <v>0</v>
          </cell>
        </row>
        <row r="8904">
          <cell r="CG8904">
            <v>0</v>
          </cell>
        </row>
        <row r="8905">
          <cell r="CG8905">
            <v>0</v>
          </cell>
        </row>
        <row r="8906">
          <cell r="CG8906">
            <v>0</v>
          </cell>
        </row>
        <row r="8907">
          <cell r="CG8907">
            <v>0</v>
          </cell>
        </row>
        <row r="8908">
          <cell r="CG8908">
            <v>0</v>
          </cell>
        </row>
        <row r="8909">
          <cell r="CG8909">
            <v>229999.99999999997</v>
          </cell>
        </row>
        <row r="8910">
          <cell r="CG8910">
            <v>1150080</v>
          </cell>
        </row>
        <row r="8911">
          <cell r="CG8911">
            <v>0</v>
          </cell>
        </row>
        <row r="8912">
          <cell r="CG8912">
            <v>0</v>
          </cell>
        </row>
        <row r="8913">
          <cell r="CG8913">
            <v>0</v>
          </cell>
        </row>
        <row r="8914">
          <cell r="CG8914">
            <v>0</v>
          </cell>
        </row>
        <row r="8915">
          <cell r="CG8915">
            <v>0</v>
          </cell>
        </row>
        <row r="8916">
          <cell r="CG8916">
            <v>0</v>
          </cell>
        </row>
        <row r="8917">
          <cell r="CG8917">
            <v>0</v>
          </cell>
        </row>
        <row r="8918">
          <cell r="CG8918">
            <v>0</v>
          </cell>
        </row>
        <row r="8919">
          <cell r="CG8919">
            <v>0</v>
          </cell>
        </row>
        <row r="8920">
          <cell r="CG8920">
            <v>0</v>
          </cell>
        </row>
        <row r="8921">
          <cell r="CG8921">
            <v>0</v>
          </cell>
        </row>
        <row r="8922">
          <cell r="CG8922">
            <v>0</v>
          </cell>
        </row>
        <row r="8923">
          <cell r="CG8923">
            <v>0</v>
          </cell>
        </row>
        <row r="8924">
          <cell r="CG8924">
            <v>0</v>
          </cell>
        </row>
        <row r="8925">
          <cell r="CG8925">
            <v>0</v>
          </cell>
        </row>
        <row r="8926">
          <cell r="CG8926">
            <v>0</v>
          </cell>
        </row>
        <row r="8927">
          <cell r="CG8927">
            <v>0</v>
          </cell>
        </row>
        <row r="8928">
          <cell r="CG8928">
            <v>0</v>
          </cell>
        </row>
        <row r="8929">
          <cell r="CG8929">
            <v>0</v>
          </cell>
        </row>
        <row r="8930">
          <cell r="CG8930">
            <v>0</v>
          </cell>
        </row>
        <row r="8931">
          <cell r="CG8931">
            <v>0</v>
          </cell>
        </row>
        <row r="8932">
          <cell r="CG8932">
            <v>0</v>
          </cell>
        </row>
        <row r="8933">
          <cell r="CG8933">
            <v>0</v>
          </cell>
        </row>
        <row r="8934">
          <cell r="CG8934">
            <v>0</v>
          </cell>
        </row>
        <row r="8935">
          <cell r="CG8935">
            <v>0</v>
          </cell>
        </row>
        <row r="8936">
          <cell r="CG8936">
            <v>0</v>
          </cell>
        </row>
        <row r="8937">
          <cell r="CG8937">
            <v>0</v>
          </cell>
        </row>
        <row r="8938">
          <cell r="CG8938">
            <v>0</v>
          </cell>
        </row>
        <row r="8939">
          <cell r="CG8939">
            <v>0</v>
          </cell>
        </row>
        <row r="8940">
          <cell r="CG8940">
            <v>0</v>
          </cell>
        </row>
        <row r="8941">
          <cell r="CG8941">
            <v>0</v>
          </cell>
        </row>
        <row r="8942">
          <cell r="CG8942">
            <v>0</v>
          </cell>
        </row>
        <row r="8943">
          <cell r="CG8943">
            <v>0</v>
          </cell>
        </row>
        <row r="8944">
          <cell r="CG8944">
            <v>0</v>
          </cell>
        </row>
        <row r="8945">
          <cell r="CG8945">
            <v>0</v>
          </cell>
        </row>
        <row r="8946">
          <cell r="CG8946">
            <v>2028323.7892590028</v>
          </cell>
        </row>
        <row r="8947">
          <cell r="CG8947">
            <v>0</v>
          </cell>
        </row>
        <row r="8948">
          <cell r="CG8948">
            <v>0</v>
          </cell>
        </row>
        <row r="8949">
          <cell r="CG8949">
            <v>0</v>
          </cell>
        </row>
        <row r="8950">
          <cell r="CG8950">
            <v>0</v>
          </cell>
        </row>
        <row r="8951">
          <cell r="CG8951">
            <v>0</v>
          </cell>
        </row>
        <row r="8952">
          <cell r="CG8952">
            <v>0</v>
          </cell>
        </row>
        <row r="8953">
          <cell r="CG8953">
            <v>0</v>
          </cell>
        </row>
        <row r="8954">
          <cell r="CG8954">
            <v>0</v>
          </cell>
        </row>
        <row r="8955">
          <cell r="CG8955">
            <v>0</v>
          </cell>
        </row>
        <row r="8956">
          <cell r="CG8956">
            <v>0</v>
          </cell>
        </row>
        <row r="8957">
          <cell r="CG8957">
            <v>0</v>
          </cell>
        </row>
        <row r="8958">
          <cell r="CG8958">
            <v>0</v>
          </cell>
        </row>
        <row r="8959">
          <cell r="CG8959">
            <v>0</v>
          </cell>
        </row>
        <row r="8960">
          <cell r="CG8960">
            <v>0</v>
          </cell>
        </row>
        <row r="8961">
          <cell r="CG8961">
            <v>0</v>
          </cell>
        </row>
        <row r="8962">
          <cell r="CG8962">
            <v>0</v>
          </cell>
        </row>
        <row r="8963">
          <cell r="CG8963">
            <v>0</v>
          </cell>
        </row>
        <row r="8964">
          <cell r="CG8964">
            <v>0</v>
          </cell>
        </row>
        <row r="8965">
          <cell r="CG8965">
            <v>0</v>
          </cell>
        </row>
        <row r="8966">
          <cell r="CG8966">
            <v>0</v>
          </cell>
        </row>
        <row r="8967">
          <cell r="CG8967">
            <v>0</v>
          </cell>
        </row>
        <row r="8968">
          <cell r="CG8968">
            <v>0</v>
          </cell>
        </row>
        <row r="8969">
          <cell r="CG8969">
            <v>0</v>
          </cell>
        </row>
        <row r="8970">
          <cell r="CG8970">
            <v>0</v>
          </cell>
        </row>
        <row r="8971">
          <cell r="CG8971">
            <v>0</v>
          </cell>
        </row>
        <row r="8972">
          <cell r="CG8972">
            <v>0</v>
          </cell>
        </row>
        <row r="8973">
          <cell r="CG8973">
            <v>0</v>
          </cell>
        </row>
        <row r="8974">
          <cell r="CG8974">
            <v>0</v>
          </cell>
        </row>
        <row r="8975">
          <cell r="CG8975">
            <v>0</v>
          </cell>
        </row>
        <row r="8976">
          <cell r="CG8976">
            <v>0</v>
          </cell>
        </row>
        <row r="8977">
          <cell r="CG8977">
            <v>0</v>
          </cell>
        </row>
        <row r="8978">
          <cell r="CG8978">
            <v>0</v>
          </cell>
        </row>
        <row r="8979">
          <cell r="CG8979">
            <v>0</v>
          </cell>
        </row>
        <row r="8980">
          <cell r="CG8980">
            <v>0</v>
          </cell>
        </row>
        <row r="8981">
          <cell r="CG8981">
            <v>0</v>
          </cell>
        </row>
        <row r="8982">
          <cell r="CG8982">
            <v>0</v>
          </cell>
        </row>
        <row r="8983">
          <cell r="CG8983">
            <v>0</v>
          </cell>
        </row>
        <row r="8984">
          <cell r="CG8984">
            <v>0</v>
          </cell>
        </row>
        <row r="8985">
          <cell r="CG8985">
            <v>0</v>
          </cell>
        </row>
        <row r="8986">
          <cell r="CG8986">
            <v>0</v>
          </cell>
        </row>
        <row r="8987">
          <cell r="CG8987">
            <v>0</v>
          </cell>
        </row>
        <row r="8988">
          <cell r="CG8988">
            <v>0</v>
          </cell>
        </row>
        <row r="8989">
          <cell r="CG8989">
            <v>0</v>
          </cell>
        </row>
        <row r="8990">
          <cell r="CG8990">
            <v>0</v>
          </cell>
        </row>
        <row r="8991">
          <cell r="CG8991">
            <v>0</v>
          </cell>
        </row>
        <row r="8992">
          <cell r="CG8992">
            <v>0</v>
          </cell>
        </row>
        <row r="8993">
          <cell r="CG8993">
            <v>0</v>
          </cell>
        </row>
        <row r="8994">
          <cell r="CG8994">
            <v>0</v>
          </cell>
        </row>
        <row r="8995">
          <cell r="CG8995">
            <v>0</v>
          </cell>
        </row>
        <row r="8996">
          <cell r="CG8996">
            <v>0</v>
          </cell>
        </row>
        <row r="8997">
          <cell r="CG8997">
            <v>0</v>
          </cell>
        </row>
        <row r="8998">
          <cell r="CG8998">
            <v>0</v>
          </cell>
        </row>
        <row r="8999">
          <cell r="CG8999">
            <v>0</v>
          </cell>
        </row>
        <row r="9000">
          <cell r="CG9000">
            <v>0</v>
          </cell>
        </row>
        <row r="9001">
          <cell r="CG9001">
            <v>0</v>
          </cell>
        </row>
        <row r="9002">
          <cell r="CG9002">
            <v>0</v>
          </cell>
        </row>
        <row r="9003">
          <cell r="CG9003">
            <v>0</v>
          </cell>
        </row>
        <row r="9004">
          <cell r="CG9004">
            <v>0</v>
          </cell>
        </row>
        <row r="9005">
          <cell r="CG9005">
            <v>0</v>
          </cell>
        </row>
        <row r="9006">
          <cell r="CG9006">
            <v>0</v>
          </cell>
        </row>
        <row r="9007">
          <cell r="CG9007">
            <v>0</v>
          </cell>
        </row>
        <row r="9008">
          <cell r="CG9008">
            <v>0</v>
          </cell>
        </row>
        <row r="9009">
          <cell r="CG9009">
            <v>0</v>
          </cell>
        </row>
        <row r="9010">
          <cell r="CG9010">
            <v>0</v>
          </cell>
        </row>
        <row r="9011">
          <cell r="CG9011">
            <v>0</v>
          </cell>
        </row>
        <row r="9012">
          <cell r="CG9012">
            <v>0</v>
          </cell>
        </row>
        <row r="9013">
          <cell r="CG9013">
            <v>0</v>
          </cell>
        </row>
        <row r="9014">
          <cell r="CG9014">
            <v>0</v>
          </cell>
        </row>
        <row r="9015">
          <cell r="CG9015">
            <v>0</v>
          </cell>
        </row>
        <row r="9016">
          <cell r="CG9016">
            <v>0</v>
          </cell>
        </row>
        <row r="9017">
          <cell r="CG9017">
            <v>0</v>
          </cell>
        </row>
        <row r="9018">
          <cell r="CG9018">
            <v>0</v>
          </cell>
        </row>
        <row r="9019">
          <cell r="CG9019">
            <v>0</v>
          </cell>
        </row>
        <row r="9020">
          <cell r="CG9020">
            <v>0</v>
          </cell>
        </row>
        <row r="9021">
          <cell r="CG9021">
            <v>0</v>
          </cell>
        </row>
        <row r="9022">
          <cell r="CG9022">
            <v>0</v>
          </cell>
        </row>
        <row r="9023">
          <cell r="CG9023">
            <v>0</v>
          </cell>
        </row>
        <row r="9024">
          <cell r="CG9024">
            <v>1293937.1272941183</v>
          </cell>
        </row>
        <row r="9025">
          <cell r="CG9025">
            <v>0</v>
          </cell>
        </row>
        <row r="9026">
          <cell r="CG9026">
            <v>0</v>
          </cell>
        </row>
        <row r="9027">
          <cell r="CG9027">
            <v>0</v>
          </cell>
        </row>
        <row r="9028">
          <cell r="CG9028">
            <v>0</v>
          </cell>
        </row>
        <row r="9029">
          <cell r="CG9029">
            <v>0</v>
          </cell>
        </row>
        <row r="9030">
          <cell r="CG9030">
            <v>0</v>
          </cell>
        </row>
        <row r="9031">
          <cell r="CG9031">
            <v>0</v>
          </cell>
        </row>
        <row r="9032">
          <cell r="CG9032">
            <v>0</v>
          </cell>
        </row>
        <row r="9033">
          <cell r="CG9033">
            <v>0</v>
          </cell>
        </row>
        <row r="9034">
          <cell r="CG9034">
            <v>0</v>
          </cell>
        </row>
        <row r="9035">
          <cell r="CG9035">
            <v>0</v>
          </cell>
        </row>
        <row r="9036">
          <cell r="CG9036">
            <v>0</v>
          </cell>
        </row>
        <row r="9037">
          <cell r="CG9037">
            <v>0</v>
          </cell>
        </row>
        <row r="9038">
          <cell r="CG9038">
            <v>0</v>
          </cell>
        </row>
        <row r="9039">
          <cell r="CG9039">
            <v>0</v>
          </cell>
        </row>
        <row r="9040">
          <cell r="CG9040">
            <v>0</v>
          </cell>
        </row>
        <row r="9041">
          <cell r="CG9041">
            <v>0</v>
          </cell>
        </row>
        <row r="9042">
          <cell r="CG9042">
            <v>0</v>
          </cell>
        </row>
        <row r="9043">
          <cell r="CG9043">
            <v>0</v>
          </cell>
        </row>
        <row r="9044">
          <cell r="CG9044">
            <v>0</v>
          </cell>
        </row>
        <row r="9045">
          <cell r="CG9045">
            <v>0</v>
          </cell>
        </row>
        <row r="9046">
          <cell r="CG9046">
            <v>0</v>
          </cell>
        </row>
        <row r="9047">
          <cell r="CG9047">
            <v>0</v>
          </cell>
        </row>
        <row r="9048">
          <cell r="CG9048">
            <v>0</v>
          </cell>
        </row>
        <row r="9049">
          <cell r="CG9049">
            <v>0</v>
          </cell>
        </row>
        <row r="9050">
          <cell r="CG9050">
            <v>0</v>
          </cell>
        </row>
        <row r="9051">
          <cell r="CG9051">
            <v>0</v>
          </cell>
        </row>
        <row r="9052">
          <cell r="CG9052">
            <v>0</v>
          </cell>
        </row>
        <row r="9053">
          <cell r="CG9053">
            <v>0</v>
          </cell>
        </row>
        <row r="9054">
          <cell r="CG9054">
            <v>0</v>
          </cell>
        </row>
        <row r="9055">
          <cell r="CG9055">
            <v>0</v>
          </cell>
        </row>
        <row r="9056">
          <cell r="CG9056">
            <v>0</v>
          </cell>
        </row>
        <row r="9057">
          <cell r="CG9057">
            <v>0</v>
          </cell>
        </row>
        <row r="9058">
          <cell r="CG9058">
            <v>0</v>
          </cell>
        </row>
        <row r="9059">
          <cell r="CG9059">
            <v>0</v>
          </cell>
        </row>
        <row r="9060">
          <cell r="CG9060">
            <v>0</v>
          </cell>
        </row>
        <row r="9061">
          <cell r="CG9061">
            <v>0</v>
          </cell>
        </row>
        <row r="9062">
          <cell r="CG9062">
            <v>0</v>
          </cell>
        </row>
        <row r="9063">
          <cell r="CG9063">
            <v>0</v>
          </cell>
        </row>
        <row r="9064">
          <cell r="CG9064">
            <v>0</v>
          </cell>
        </row>
        <row r="9065">
          <cell r="CG9065">
            <v>0</v>
          </cell>
        </row>
        <row r="9066">
          <cell r="CG9066">
            <v>0</v>
          </cell>
        </row>
        <row r="9067">
          <cell r="CG9067">
            <v>0</v>
          </cell>
        </row>
        <row r="9068">
          <cell r="CG9068">
            <v>0</v>
          </cell>
        </row>
        <row r="9069">
          <cell r="CG9069">
            <v>0</v>
          </cell>
        </row>
        <row r="9070">
          <cell r="CG9070">
            <v>0</v>
          </cell>
        </row>
        <row r="9071">
          <cell r="CG9071">
            <v>0</v>
          </cell>
        </row>
        <row r="9072">
          <cell r="CG9072">
            <v>2781479.7149567995</v>
          </cell>
        </row>
        <row r="9073">
          <cell r="CG9073">
            <v>0</v>
          </cell>
        </row>
        <row r="9074">
          <cell r="CG9074">
            <v>85565198.869224072</v>
          </cell>
        </row>
        <row r="9075">
          <cell r="CG9075">
            <v>0</v>
          </cell>
        </row>
        <row r="9076">
          <cell r="CG9076">
            <v>0</v>
          </cell>
        </row>
        <row r="9077">
          <cell r="CG9077">
            <v>0</v>
          </cell>
        </row>
        <row r="9078">
          <cell r="CG9078">
            <v>0</v>
          </cell>
        </row>
        <row r="9079">
          <cell r="CG9079">
            <v>0</v>
          </cell>
        </row>
        <row r="9080">
          <cell r="CG9080">
            <v>0</v>
          </cell>
        </row>
        <row r="9081">
          <cell r="CG9081">
            <v>0</v>
          </cell>
        </row>
        <row r="9082">
          <cell r="CG9082">
            <v>0</v>
          </cell>
        </row>
        <row r="9083">
          <cell r="CG9083">
            <v>0</v>
          </cell>
        </row>
        <row r="9084">
          <cell r="CG9084">
            <v>0</v>
          </cell>
        </row>
        <row r="9085">
          <cell r="CG9085">
            <v>0</v>
          </cell>
        </row>
        <row r="9086">
          <cell r="CG9086">
            <v>0</v>
          </cell>
        </row>
        <row r="9087">
          <cell r="CG9087">
            <v>0</v>
          </cell>
        </row>
        <row r="9088">
          <cell r="CG9088">
            <v>0</v>
          </cell>
        </row>
        <row r="9089">
          <cell r="CG9089">
            <v>0</v>
          </cell>
        </row>
        <row r="9090">
          <cell r="CG9090">
            <v>0</v>
          </cell>
        </row>
        <row r="9091">
          <cell r="CG9091">
            <v>0</v>
          </cell>
        </row>
        <row r="9092">
          <cell r="CG9092">
            <v>0</v>
          </cell>
        </row>
        <row r="9093">
          <cell r="CG9093">
            <v>0</v>
          </cell>
        </row>
        <row r="9094">
          <cell r="CG9094">
            <v>0</v>
          </cell>
        </row>
        <row r="9095">
          <cell r="CG9095">
            <v>0</v>
          </cell>
        </row>
        <row r="9096">
          <cell r="CG9096">
            <v>0</v>
          </cell>
        </row>
        <row r="9097">
          <cell r="CG9097">
            <v>0</v>
          </cell>
        </row>
        <row r="9098">
          <cell r="CG9098">
            <v>0</v>
          </cell>
        </row>
        <row r="9099">
          <cell r="CG9099">
            <v>0</v>
          </cell>
        </row>
        <row r="9100">
          <cell r="CG9100">
            <v>0</v>
          </cell>
        </row>
        <row r="9101">
          <cell r="CG9101">
            <v>0</v>
          </cell>
        </row>
        <row r="9102">
          <cell r="CG9102">
            <v>40964530.576367892</v>
          </cell>
        </row>
        <row r="9103">
          <cell r="CG9103">
            <v>0</v>
          </cell>
        </row>
        <row r="9104">
          <cell r="CG9104">
            <v>19544413.394687995</v>
          </cell>
        </row>
        <row r="9105">
          <cell r="CG9105">
            <v>0</v>
          </cell>
        </row>
        <row r="9106">
          <cell r="CG9106">
            <v>9081239.1960575972</v>
          </cell>
        </row>
        <row r="9107">
          <cell r="CG9107">
            <v>0</v>
          </cell>
        </row>
        <row r="9108">
          <cell r="CG9108">
            <v>6922452.6953924196</v>
          </cell>
        </row>
        <row r="9109">
          <cell r="CG9109">
            <v>0</v>
          </cell>
        </row>
        <row r="9110">
          <cell r="CG9110">
            <v>0</v>
          </cell>
        </row>
        <row r="9111">
          <cell r="CG9111">
            <v>0</v>
          </cell>
        </row>
        <row r="9112">
          <cell r="CG9112">
            <v>0</v>
          </cell>
        </row>
        <row r="9113">
          <cell r="CG9113">
            <v>0</v>
          </cell>
        </row>
        <row r="9114">
          <cell r="CG9114">
            <v>8895612.7428758722</v>
          </cell>
        </row>
        <row r="9115">
          <cell r="CG9115">
            <v>0</v>
          </cell>
        </row>
        <row r="9116">
          <cell r="CG9116">
            <v>0</v>
          </cell>
        </row>
        <row r="9117">
          <cell r="CG9117">
            <v>0</v>
          </cell>
        </row>
        <row r="9118">
          <cell r="CG9118">
            <v>2736625.2466175994</v>
          </cell>
        </row>
        <row r="9119">
          <cell r="CG9119">
            <v>0</v>
          </cell>
        </row>
        <row r="9120">
          <cell r="CG9120">
            <v>0</v>
          </cell>
        </row>
        <row r="9121">
          <cell r="CG9121">
            <v>0</v>
          </cell>
        </row>
        <row r="9122">
          <cell r="CG9122">
            <v>3563108.2167341472</v>
          </cell>
        </row>
        <row r="9123">
          <cell r="CG9123">
            <v>0</v>
          </cell>
        </row>
        <row r="9124">
          <cell r="CG9124">
            <v>5186208.3826175984</v>
          </cell>
        </row>
        <row r="9125">
          <cell r="CG9125">
            <v>0</v>
          </cell>
        </row>
        <row r="9126">
          <cell r="CG9126">
            <v>429168.09461759991</v>
          </cell>
        </row>
        <row r="9127">
          <cell r="CG9127">
            <v>0</v>
          </cell>
        </row>
        <row r="9128">
          <cell r="CG9128">
            <v>429168.09461759991</v>
          </cell>
        </row>
        <row r="9129">
          <cell r="CG9129">
            <v>0</v>
          </cell>
        </row>
        <row r="9130">
          <cell r="CG9130">
            <v>4018748.5618175981</v>
          </cell>
        </row>
        <row r="9131">
          <cell r="CG9131">
            <v>0</v>
          </cell>
        </row>
        <row r="9132">
          <cell r="CG9132">
            <v>0</v>
          </cell>
        </row>
        <row r="9133">
          <cell r="CG9133">
            <v>0</v>
          </cell>
        </row>
        <row r="9134">
          <cell r="CG9134">
            <v>8719504.861017596</v>
          </cell>
        </row>
        <row r="9135">
          <cell r="CG9135">
            <v>0</v>
          </cell>
        </row>
        <row r="9136">
          <cell r="CG9136">
            <v>429168.09461759991</v>
          </cell>
        </row>
        <row r="9137">
          <cell r="CG9137">
            <v>0</v>
          </cell>
        </row>
        <row r="9138">
          <cell r="CG9138">
            <v>429168.09461759991</v>
          </cell>
        </row>
        <row r="9139">
          <cell r="CG9139">
            <v>0</v>
          </cell>
        </row>
        <row r="9140">
          <cell r="CG9140">
            <v>260455.72799999989</v>
          </cell>
        </row>
        <row r="9141">
          <cell r="CG9141">
            <v>0</v>
          </cell>
        </row>
        <row r="9142">
          <cell r="CG9142">
            <v>849081.29756401828</v>
          </cell>
        </row>
        <row r="9143">
          <cell r="CG9143">
            <v>0</v>
          </cell>
        </row>
        <row r="9144">
          <cell r="CG9144">
            <v>0</v>
          </cell>
        </row>
        <row r="9145">
          <cell r="CG9145">
            <v>0</v>
          </cell>
        </row>
        <row r="9146">
          <cell r="CG9146">
            <v>469756.30396756605</v>
          </cell>
        </row>
        <row r="9147">
          <cell r="CG9147">
            <v>0</v>
          </cell>
        </row>
        <row r="9148">
          <cell r="CG9148">
            <v>485282.7330371823</v>
          </cell>
        </row>
        <row r="9149">
          <cell r="CG9149">
            <v>19085.664000000001</v>
          </cell>
        </row>
        <row r="9150">
          <cell r="CG9150">
            <v>660033.90960000001</v>
          </cell>
        </row>
        <row r="9151">
          <cell r="CG9151">
            <v>116642.23999999998</v>
          </cell>
        </row>
        <row r="9152">
          <cell r="CG9152">
            <v>0</v>
          </cell>
        </row>
        <row r="9153">
          <cell r="CG9153">
            <v>0</v>
          </cell>
        </row>
        <row r="9154">
          <cell r="CG9154">
            <v>0</v>
          </cell>
        </row>
        <row r="9155">
          <cell r="CG9155">
            <v>14143.999999999998</v>
          </cell>
        </row>
        <row r="9156">
          <cell r="CG9156">
            <v>0</v>
          </cell>
        </row>
        <row r="9157">
          <cell r="CG9157">
            <v>0</v>
          </cell>
        </row>
        <row r="9158">
          <cell r="CG9158">
            <v>0</v>
          </cell>
        </row>
        <row r="9159">
          <cell r="CG9159">
            <v>0</v>
          </cell>
        </row>
        <row r="9160">
          <cell r="CG9160">
            <v>0</v>
          </cell>
        </row>
        <row r="9161">
          <cell r="CG9161">
            <v>0</v>
          </cell>
        </row>
        <row r="9162">
          <cell r="CG9162">
            <v>0</v>
          </cell>
        </row>
        <row r="9163">
          <cell r="CG9163">
            <v>0</v>
          </cell>
        </row>
        <row r="9164">
          <cell r="CG9164">
            <v>227592.5496</v>
          </cell>
        </row>
        <row r="9165">
          <cell r="CG9165">
            <v>106085.84480000001</v>
          </cell>
        </row>
        <row r="9166">
          <cell r="CG9166">
            <v>222243.11200000008</v>
          </cell>
        </row>
        <row r="9167">
          <cell r="CG9167">
            <v>21611.200000000008</v>
          </cell>
        </row>
        <row r="9168">
          <cell r="CG9168">
            <v>0</v>
          </cell>
        </row>
        <row r="9169">
          <cell r="CG9169">
            <v>41444</v>
          </cell>
        </row>
        <row r="9170">
          <cell r="CG9170">
            <v>453081.8240000002</v>
          </cell>
        </row>
        <row r="9171">
          <cell r="CG9171">
            <v>0</v>
          </cell>
        </row>
        <row r="9172">
          <cell r="CG9172">
            <v>0</v>
          </cell>
        </row>
        <row r="9173">
          <cell r="CG9173">
            <v>0</v>
          </cell>
        </row>
        <row r="9174">
          <cell r="CG9174">
            <v>0</v>
          </cell>
        </row>
        <row r="9175">
          <cell r="CG9175">
            <v>208.00000000000003</v>
          </cell>
        </row>
        <row r="9176">
          <cell r="CG9176">
            <v>34885.801599999992</v>
          </cell>
        </row>
        <row r="9177">
          <cell r="CG9177">
            <v>0</v>
          </cell>
        </row>
        <row r="9178">
          <cell r="CG9178">
            <v>0</v>
          </cell>
        </row>
        <row r="9179">
          <cell r="CG9179">
            <v>0</v>
          </cell>
        </row>
        <row r="9180">
          <cell r="CG9180">
            <v>0</v>
          </cell>
        </row>
        <row r="9181">
          <cell r="CG9181">
            <v>5521.3600000000015</v>
          </cell>
        </row>
        <row r="9182">
          <cell r="CG9182">
            <v>0</v>
          </cell>
        </row>
        <row r="9183">
          <cell r="CG9183">
            <v>675227.45679999993</v>
          </cell>
        </row>
        <row r="9184">
          <cell r="CG9184">
            <v>1058456.0539999998</v>
          </cell>
        </row>
        <row r="9185">
          <cell r="CG9185">
            <v>0</v>
          </cell>
        </row>
        <row r="9186">
          <cell r="CG9186">
            <v>57960</v>
          </cell>
        </row>
        <row r="9187">
          <cell r="CG9187">
            <v>58932.546399999985</v>
          </cell>
        </row>
        <row r="9188">
          <cell r="CG9188">
            <v>0</v>
          </cell>
        </row>
        <row r="9189">
          <cell r="CG9189">
            <v>0</v>
          </cell>
        </row>
        <row r="9190">
          <cell r="CG9190">
            <v>0</v>
          </cell>
        </row>
        <row r="9191">
          <cell r="CG9191">
            <v>0</v>
          </cell>
        </row>
        <row r="9192">
          <cell r="CG9192">
            <v>1464000</v>
          </cell>
        </row>
        <row r="9193">
          <cell r="CG9193">
            <v>0</v>
          </cell>
        </row>
        <row r="9194">
          <cell r="CG9194">
            <v>0</v>
          </cell>
        </row>
        <row r="9195">
          <cell r="CG9195">
            <v>1164000</v>
          </cell>
        </row>
        <row r="9196">
          <cell r="CG9196">
            <v>1752000</v>
          </cell>
        </row>
        <row r="9197">
          <cell r="CG9197">
            <v>0</v>
          </cell>
        </row>
        <row r="9198">
          <cell r="CG9198">
            <v>0</v>
          </cell>
        </row>
        <row r="9199">
          <cell r="CG9199">
            <v>0</v>
          </cell>
        </row>
        <row r="9200">
          <cell r="CG9200">
            <v>0</v>
          </cell>
        </row>
        <row r="9201">
          <cell r="CG9201">
            <v>0</v>
          </cell>
        </row>
        <row r="9202">
          <cell r="CG9202">
            <v>0</v>
          </cell>
        </row>
        <row r="9203">
          <cell r="CG9203">
            <v>0</v>
          </cell>
        </row>
        <row r="9204">
          <cell r="CG9204">
            <v>0</v>
          </cell>
        </row>
        <row r="9205">
          <cell r="CG9205">
            <v>0</v>
          </cell>
        </row>
        <row r="9206">
          <cell r="CG9206">
            <v>0</v>
          </cell>
        </row>
        <row r="9207">
          <cell r="CG9207">
            <v>0</v>
          </cell>
        </row>
        <row r="9208">
          <cell r="CG9208">
            <v>6276000</v>
          </cell>
        </row>
        <row r="9209">
          <cell r="CG9209">
            <v>14448000</v>
          </cell>
        </row>
        <row r="9210">
          <cell r="CG9210">
            <v>0</v>
          </cell>
        </row>
        <row r="9211">
          <cell r="CG9211">
            <v>0</v>
          </cell>
        </row>
        <row r="9212">
          <cell r="CG9212">
            <v>0</v>
          </cell>
        </row>
        <row r="9213">
          <cell r="CG9213">
            <v>135000</v>
          </cell>
        </row>
        <row r="9214">
          <cell r="CG9214">
            <v>0</v>
          </cell>
        </row>
        <row r="9215">
          <cell r="CG9215">
            <v>0</v>
          </cell>
        </row>
        <row r="9216">
          <cell r="CG9216">
            <v>0</v>
          </cell>
        </row>
        <row r="9217">
          <cell r="CG9217">
            <v>0</v>
          </cell>
        </row>
        <row r="9218">
          <cell r="CG9218">
            <v>0</v>
          </cell>
        </row>
        <row r="9219">
          <cell r="CG9219">
            <v>0</v>
          </cell>
        </row>
        <row r="9220">
          <cell r="CG9220">
            <v>0</v>
          </cell>
        </row>
        <row r="9221">
          <cell r="CG9221">
            <v>0</v>
          </cell>
        </row>
        <row r="9222">
          <cell r="CG9222">
            <v>0</v>
          </cell>
        </row>
        <row r="9223">
          <cell r="CG9223">
            <v>0</v>
          </cell>
        </row>
        <row r="9224">
          <cell r="CG9224">
            <v>0</v>
          </cell>
        </row>
        <row r="9225">
          <cell r="CG9225">
            <v>0</v>
          </cell>
        </row>
        <row r="9226">
          <cell r="CG9226">
            <v>0</v>
          </cell>
        </row>
        <row r="9227">
          <cell r="CG9227">
            <v>0</v>
          </cell>
        </row>
        <row r="9228">
          <cell r="CG9228">
            <v>9000</v>
          </cell>
        </row>
        <row r="9229">
          <cell r="CG9229">
            <v>0</v>
          </cell>
        </row>
        <row r="9230">
          <cell r="CG9230">
            <v>120000</v>
          </cell>
        </row>
        <row r="9231">
          <cell r="CG9231">
            <v>206856</v>
          </cell>
        </row>
        <row r="9232">
          <cell r="CG9232">
            <v>0</v>
          </cell>
        </row>
        <row r="9233">
          <cell r="CG9233">
            <v>0</v>
          </cell>
        </row>
        <row r="9234">
          <cell r="CG9234">
            <v>0</v>
          </cell>
        </row>
        <row r="9235">
          <cell r="CG9235">
            <v>0</v>
          </cell>
        </row>
        <row r="9236">
          <cell r="CG9236">
            <v>60000</v>
          </cell>
        </row>
        <row r="9237">
          <cell r="CG9237">
            <v>0</v>
          </cell>
        </row>
        <row r="9238">
          <cell r="CG9238">
            <v>10500</v>
          </cell>
        </row>
        <row r="9239">
          <cell r="CG9239">
            <v>870000</v>
          </cell>
        </row>
        <row r="9240">
          <cell r="CG9240">
            <v>645756</v>
          </cell>
        </row>
        <row r="9241">
          <cell r="CG9241">
            <v>0</v>
          </cell>
        </row>
        <row r="9242">
          <cell r="CG9242">
            <v>32400</v>
          </cell>
        </row>
        <row r="9243">
          <cell r="CG9243">
            <v>0</v>
          </cell>
        </row>
        <row r="9244">
          <cell r="CG9244">
            <v>4050</v>
          </cell>
        </row>
        <row r="9245">
          <cell r="CG9245">
            <v>1680000</v>
          </cell>
        </row>
        <row r="9246">
          <cell r="CG9246">
            <v>0</v>
          </cell>
        </row>
        <row r="9247">
          <cell r="CG9247">
            <v>0</v>
          </cell>
        </row>
        <row r="9248">
          <cell r="CG9248">
            <v>47500</v>
          </cell>
        </row>
        <row r="9249">
          <cell r="CG9249">
            <v>1014000</v>
          </cell>
        </row>
        <row r="9250">
          <cell r="CG9250">
            <v>84000</v>
          </cell>
        </row>
        <row r="9251">
          <cell r="CG9251">
            <v>1042008</v>
          </cell>
        </row>
        <row r="9252">
          <cell r="CG9252">
            <v>555000</v>
          </cell>
        </row>
        <row r="9253">
          <cell r="CG9253">
            <v>666000</v>
          </cell>
        </row>
        <row r="9254">
          <cell r="CG9254">
            <v>60000</v>
          </cell>
        </row>
        <row r="9255">
          <cell r="CG9255">
            <v>0</v>
          </cell>
        </row>
        <row r="9256">
          <cell r="CG9256">
            <v>0</v>
          </cell>
        </row>
        <row r="9257">
          <cell r="CG9257">
            <v>0</v>
          </cell>
        </row>
        <row r="9258">
          <cell r="CG9258">
            <v>0</v>
          </cell>
        </row>
        <row r="9259">
          <cell r="CG9259">
            <v>0</v>
          </cell>
        </row>
        <row r="9260">
          <cell r="CG9260">
            <v>0</v>
          </cell>
        </row>
        <row r="9261">
          <cell r="CG9261">
            <v>0</v>
          </cell>
        </row>
        <row r="9262">
          <cell r="CG9262">
            <v>0</v>
          </cell>
        </row>
        <row r="9263">
          <cell r="CG9263">
            <v>0</v>
          </cell>
        </row>
        <row r="9264">
          <cell r="CG9264">
            <v>0</v>
          </cell>
        </row>
        <row r="9265">
          <cell r="CG9265">
            <v>0</v>
          </cell>
        </row>
        <row r="9266">
          <cell r="CG9266">
            <v>0</v>
          </cell>
        </row>
        <row r="9267">
          <cell r="CG9267">
            <v>0</v>
          </cell>
        </row>
        <row r="9268">
          <cell r="CG9268">
            <v>0</v>
          </cell>
        </row>
        <row r="9269">
          <cell r="CG9269">
            <v>252000</v>
          </cell>
        </row>
        <row r="9270">
          <cell r="CG9270">
            <v>1152000</v>
          </cell>
        </row>
        <row r="9271">
          <cell r="CG9271">
            <v>216000</v>
          </cell>
        </row>
        <row r="9272">
          <cell r="CG9272">
            <v>0</v>
          </cell>
        </row>
        <row r="9273">
          <cell r="CG9273">
            <v>0</v>
          </cell>
        </row>
        <row r="9274">
          <cell r="CG9274">
            <v>687516</v>
          </cell>
        </row>
        <row r="9275">
          <cell r="CG9275">
            <v>0</v>
          </cell>
        </row>
        <row r="9276">
          <cell r="CG9276">
            <v>240000</v>
          </cell>
        </row>
        <row r="9277">
          <cell r="CG9277">
            <v>0</v>
          </cell>
        </row>
        <row r="9278">
          <cell r="CG9278">
            <v>168000</v>
          </cell>
        </row>
        <row r="9279">
          <cell r="CG9279">
            <v>744000</v>
          </cell>
        </row>
        <row r="9280">
          <cell r="CG9280">
            <v>120000</v>
          </cell>
        </row>
        <row r="9281">
          <cell r="CG9281">
            <v>60000</v>
          </cell>
        </row>
        <row r="9282">
          <cell r="CG9282">
            <v>120000</v>
          </cell>
        </row>
        <row r="9283">
          <cell r="CG9283">
            <v>0</v>
          </cell>
        </row>
        <row r="9284">
          <cell r="CG9284">
            <v>168000</v>
          </cell>
        </row>
        <row r="9285">
          <cell r="CG9285">
            <v>318000</v>
          </cell>
        </row>
        <row r="9286">
          <cell r="CG9286">
            <v>60000</v>
          </cell>
        </row>
        <row r="9287">
          <cell r="CG9287">
            <v>5512000</v>
          </cell>
        </row>
        <row r="9288">
          <cell r="CG9288">
            <v>3240000</v>
          </cell>
        </row>
        <row r="9289">
          <cell r="CG9289">
            <v>0</v>
          </cell>
        </row>
        <row r="9290">
          <cell r="CG9290">
            <v>240000</v>
          </cell>
        </row>
        <row r="9291">
          <cell r="CG9291">
            <v>0</v>
          </cell>
        </row>
        <row r="9292">
          <cell r="CG9292">
            <v>0</v>
          </cell>
        </row>
        <row r="9293">
          <cell r="CG9293">
            <v>0</v>
          </cell>
        </row>
        <row r="9294">
          <cell r="CG9294">
            <v>0</v>
          </cell>
        </row>
        <row r="9295">
          <cell r="CG9295">
            <v>0</v>
          </cell>
        </row>
        <row r="9296">
          <cell r="CG9296">
            <v>0</v>
          </cell>
        </row>
        <row r="9297">
          <cell r="CG9297">
            <v>0</v>
          </cell>
        </row>
        <row r="9298">
          <cell r="CG9298">
            <v>0</v>
          </cell>
        </row>
        <row r="9299">
          <cell r="CG9299">
            <v>0</v>
          </cell>
        </row>
        <row r="9300">
          <cell r="CG9300">
            <v>0</v>
          </cell>
        </row>
        <row r="9301">
          <cell r="CG9301">
            <v>0</v>
          </cell>
        </row>
        <row r="9302">
          <cell r="CG9302">
            <v>0</v>
          </cell>
        </row>
        <row r="9303">
          <cell r="CG9303">
            <v>0</v>
          </cell>
        </row>
        <row r="9304">
          <cell r="CG9304">
            <v>0</v>
          </cell>
        </row>
        <row r="9305">
          <cell r="CG9305">
            <v>0</v>
          </cell>
        </row>
        <row r="9306">
          <cell r="CG9306">
            <v>0</v>
          </cell>
        </row>
        <row r="9307">
          <cell r="CG9307">
            <v>0</v>
          </cell>
        </row>
        <row r="9308">
          <cell r="CG9308">
            <v>0</v>
          </cell>
        </row>
        <row r="9309">
          <cell r="CG9309">
            <v>0</v>
          </cell>
        </row>
        <row r="9310">
          <cell r="CG9310">
            <v>0</v>
          </cell>
        </row>
        <row r="9311">
          <cell r="CG9311">
            <v>0</v>
          </cell>
        </row>
        <row r="9312">
          <cell r="CG9312">
            <v>0</v>
          </cell>
        </row>
        <row r="9313">
          <cell r="CG9313">
            <v>41600</v>
          </cell>
        </row>
        <row r="9314">
          <cell r="CG9314">
            <v>0</v>
          </cell>
        </row>
        <row r="9315">
          <cell r="CG9315">
            <v>0</v>
          </cell>
        </row>
        <row r="9316">
          <cell r="CG9316">
            <v>0</v>
          </cell>
        </row>
        <row r="9317">
          <cell r="CG9317">
            <v>0</v>
          </cell>
        </row>
        <row r="9318">
          <cell r="CG9318">
            <v>0</v>
          </cell>
        </row>
        <row r="9319">
          <cell r="CG9319">
            <v>0</v>
          </cell>
        </row>
        <row r="9320">
          <cell r="CG9320">
            <v>25376.000000000004</v>
          </cell>
        </row>
        <row r="9321">
          <cell r="CG9321">
            <v>0</v>
          </cell>
        </row>
        <row r="9322">
          <cell r="CG9322">
            <v>0</v>
          </cell>
        </row>
        <row r="9323">
          <cell r="CG9323">
            <v>0</v>
          </cell>
        </row>
        <row r="9324">
          <cell r="CG9324">
            <v>0</v>
          </cell>
        </row>
        <row r="9325">
          <cell r="CG9325">
            <v>0</v>
          </cell>
        </row>
        <row r="9326">
          <cell r="CG9326">
            <v>35830.080000000002</v>
          </cell>
        </row>
        <row r="9327">
          <cell r="CG9327">
            <v>4368</v>
          </cell>
        </row>
        <row r="9328">
          <cell r="CG9328">
            <v>0</v>
          </cell>
        </row>
        <row r="9329">
          <cell r="CG9329">
            <v>15862.08</v>
          </cell>
        </row>
        <row r="9330">
          <cell r="CG9330">
            <v>0</v>
          </cell>
        </row>
        <row r="9331">
          <cell r="CG9331">
            <v>0</v>
          </cell>
        </row>
        <row r="9332">
          <cell r="CG9332">
            <v>0</v>
          </cell>
        </row>
        <row r="9333">
          <cell r="CG9333">
            <v>0</v>
          </cell>
        </row>
        <row r="9334">
          <cell r="CG9334">
            <v>0</v>
          </cell>
        </row>
        <row r="9335">
          <cell r="CG9335">
            <v>0</v>
          </cell>
        </row>
        <row r="9336">
          <cell r="CG9336">
            <v>0</v>
          </cell>
        </row>
        <row r="9337">
          <cell r="CG9337">
            <v>0</v>
          </cell>
        </row>
        <row r="9338">
          <cell r="CG9338">
            <v>0</v>
          </cell>
        </row>
        <row r="9339">
          <cell r="CG9339">
            <v>0</v>
          </cell>
        </row>
        <row r="9340">
          <cell r="CG9340">
            <v>0</v>
          </cell>
        </row>
        <row r="9341">
          <cell r="CG9341">
            <v>0</v>
          </cell>
        </row>
        <row r="9342">
          <cell r="CG9342">
            <v>0</v>
          </cell>
        </row>
        <row r="9343">
          <cell r="CG9343">
            <v>0</v>
          </cell>
        </row>
        <row r="9344">
          <cell r="CG9344">
            <v>0</v>
          </cell>
        </row>
        <row r="9345">
          <cell r="CG9345">
            <v>0</v>
          </cell>
        </row>
        <row r="9346">
          <cell r="CG9346">
            <v>0</v>
          </cell>
        </row>
        <row r="9347">
          <cell r="CG9347">
            <v>0</v>
          </cell>
        </row>
        <row r="9348">
          <cell r="CG9348">
            <v>0</v>
          </cell>
        </row>
        <row r="9349">
          <cell r="CG9349">
            <v>0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Hoja1"/>
      <sheetName val="Hoja2"/>
      <sheetName val="ORIGINAL"/>
      <sheetName val="CC_CTAS"/>
      <sheetName val="indice"/>
      <sheetName val="VVV"/>
    </sheetNames>
    <sheetDataSet>
      <sheetData sheetId="0"/>
      <sheetData sheetId="1">
        <row r="3">
          <cell r="N3">
            <v>30120</v>
          </cell>
          <cell r="O3" t="str">
            <v>Administración</v>
          </cell>
        </row>
        <row r="4">
          <cell r="N4">
            <v>30125</v>
          </cell>
          <cell r="O4" t="str">
            <v>Administración</v>
          </cell>
        </row>
        <row r="5">
          <cell r="N5">
            <v>30130</v>
          </cell>
          <cell r="O5" t="str">
            <v>Administración</v>
          </cell>
        </row>
        <row r="6">
          <cell r="N6">
            <v>30140</v>
          </cell>
          <cell r="O6" t="str">
            <v>Administración</v>
          </cell>
        </row>
        <row r="7">
          <cell r="N7">
            <v>30150</v>
          </cell>
          <cell r="O7" t="str">
            <v>Administración</v>
          </cell>
        </row>
        <row r="8">
          <cell r="N8">
            <v>30160</v>
          </cell>
          <cell r="O8" t="str">
            <v>Administración</v>
          </cell>
        </row>
        <row r="9">
          <cell r="N9">
            <v>30170</v>
          </cell>
          <cell r="O9" t="str">
            <v>Administración</v>
          </cell>
        </row>
        <row r="10">
          <cell r="N10">
            <v>30180</v>
          </cell>
          <cell r="O10" t="str">
            <v>Administración</v>
          </cell>
        </row>
        <row r="11">
          <cell r="N11">
            <v>30190</v>
          </cell>
          <cell r="O11" t="str">
            <v>Administración</v>
          </cell>
        </row>
        <row r="12">
          <cell r="N12">
            <v>10111001</v>
          </cell>
          <cell r="O12" t="str">
            <v>Administración</v>
          </cell>
        </row>
        <row r="13">
          <cell r="N13">
            <v>10111201</v>
          </cell>
          <cell r="O13" t="str">
            <v>Administración</v>
          </cell>
        </row>
        <row r="14">
          <cell r="N14">
            <v>10111301</v>
          </cell>
          <cell r="O14" t="str">
            <v>Administración</v>
          </cell>
        </row>
        <row r="15">
          <cell r="N15">
            <v>10111501</v>
          </cell>
          <cell r="O15" t="str">
            <v>Administración</v>
          </cell>
        </row>
        <row r="16">
          <cell r="N16">
            <v>10111801</v>
          </cell>
          <cell r="O16" t="str">
            <v>Administración</v>
          </cell>
        </row>
        <row r="17">
          <cell r="N17">
            <v>10111901</v>
          </cell>
          <cell r="O17" t="str">
            <v>Administración</v>
          </cell>
        </row>
        <row r="18">
          <cell r="N18">
            <v>10112001</v>
          </cell>
          <cell r="O18" t="str">
            <v>Administración</v>
          </cell>
        </row>
        <row r="19">
          <cell r="N19">
            <v>10112101</v>
          </cell>
          <cell r="O19" t="str">
            <v>Administración</v>
          </cell>
        </row>
        <row r="20">
          <cell r="N20">
            <v>10112301</v>
          </cell>
          <cell r="O20" t="str">
            <v>Administración</v>
          </cell>
        </row>
        <row r="21">
          <cell r="N21">
            <v>10112401</v>
          </cell>
          <cell r="O21" t="str">
            <v>Administración</v>
          </cell>
        </row>
        <row r="22">
          <cell r="N22">
            <v>10112601</v>
          </cell>
          <cell r="O22" t="str">
            <v>Administración</v>
          </cell>
        </row>
        <row r="23">
          <cell r="N23">
            <v>10112701</v>
          </cell>
          <cell r="O23" t="str">
            <v>Administración</v>
          </cell>
        </row>
        <row r="24">
          <cell r="N24">
            <v>10112801</v>
          </cell>
          <cell r="O24" t="str">
            <v>Administración</v>
          </cell>
        </row>
        <row r="25">
          <cell r="N25">
            <v>10112901</v>
          </cell>
          <cell r="O25" t="str">
            <v>Administración</v>
          </cell>
        </row>
        <row r="26">
          <cell r="N26">
            <v>10113001</v>
          </cell>
          <cell r="O26" t="str">
            <v>Administración</v>
          </cell>
        </row>
        <row r="27">
          <cell r="N27">
            <v>10113005</v>
          </cell>
          <cell r="O27" t="str">
            <v>Administración</v>
          </cell>
        </row>
        <row r="28">
          <cell r="N28">
            <v>10113101</v>
          </cell>
          <cell r="O28" t="str">
            <v>Administración</v>
          </cell>
        </row>
        <row r="29">
          <cell r="N29">
            <v>10113105</v>
          </cell>
          <cell r="O29" t="str">
            <v>Administración</v>
          </cell>
        </row>
        <row r="30">
          <cell r="N30">
            <v>10211001</v>
          </cell>
          <cell r="O30" t="str">
            <v>Administración</v>
          </cell>
        </row>
        <row r="31">
          <cell r="N31">
            <v>10311001</v>
          </cell>
          <cell r="O31" t="str">
            <v>Administración</v>
          </cell>
        </row>
        <row r="32">
          <cell r="N32">
            <v>10311101</v>
          </cell>
          <cell r="O32" t="str">
            <v>Administración</v>
          </cell>
        </row>
        <row r="33">
          <cell r="N33">
            <v>10311201</v>
          </cell>
          <cell r="O33" t="str">
            <v>Administración</v>
          </cell>
        </row>
        <row r="34">
          <cell r="N34">
            <v>10411001</v>
          </cell>
          <cell r="O34" t="str">
            <v>Administración</v>
          </cell>
        </row>
        <row r="35">
          <cell r="N35">
            <v>10412001</v>
          </cell>
          <cell r="O35" t="str">
            <v>Administración</v>
          </cell>
        </row>
        <row r="36">
          <cell r="N36">
            <v>10511001</v>
          </cell>
          <cell r="O36" t="str">
            <v>Administración</v>
          </cell>
        </row>
        <row r="37">
          <cell r="N37">
            <v>10512001</v>
          </cell>
          <cell r="O37" t="str">
            <v>Administración</v>
          </cell>
        </row>
        <row r="38">
          <cell r="N38">
            <v>10611001</v>
          </cell>
          <cell r="O38" t="str">
            <v>Administración</v>
          </cell>
        </row>
        <row r="39">
          <cell r="N39">
            <v>10711001</v>
          </cell>
          <cell r="O39" t="str">
            <v>Administración</v>
          </cell>
        </row>
        <row r="40">
          <cell r="N40">
            <v>10811001</v>
          </cell>
          <cell r="O40" t="str">
            <v>Administración</v>
          </cell>
        </row>
        <row r="41">
          <cell r="N41">
            <v>10911001</v>
          </cell>
          <cell r="O41" t="str">
            <v>Administración</v>
          </cell>
        </row>
        <row r="42">
          <cell r="N42">
            <v>11011001</v>
          </cell>
          <cell r="O42" t="str">
            <v>Administración</v>
          </cell>
        </row>
        <row r="43">
          <cell r="N43">
            <v>11011101</v>
          </cell>
          <cell r="O43" t="str">
            <v>Administración</v>
          </cell>
        </row>
        <row r="44">
          <cell r="N44">
            <v>11211001</v>
          </cell>
          <cell r="O44" t="str">
            <v>Administración</v>
          </cell>
        </row>
        <row r="45">
          <cell r="N45">
            <v>11311001</v>
          </cell>
          <cell r="O45" t="str">
            <v>Administración</v>
          </cell>
        </row>
        <row r="46">
          <cell r="N46">
            <v>11411001</v>
          </cell>
          <cell r="O46" t="str">
            <v>Administración</v>
          </cell>
        </row>
        <row r="47">
          <cell r="N47">
            <v>20101010</v>
          </cell>
          <cell r="O47" t="str">
            <v>Administración</v>
          </cell>
        </row>
        <row r="48">
          <cell r="N48">
            <v>20102010</v>
          </cell>
          <cell r="O48" t="str">
            <v>Administración</v>
          </cell>
        </row>
        <row r="49">
          <cell r="N49">
            <v>20102051</v>
          </cell>
          <cell r="O49" t="str">
            <v>Administración</v>
          </cell>
        </row>
        <row r="50">
          <cell r="N50">
            <v>20102052</v>
          </cell>
          <cell r="O50" t="str">
            <v>Administración</v>
          </cell>
        </row>
        <row r="51">
          <cell r="N51">
            <v>20103010</v>
          </cell>
          <cell r="O51" t="str">
            <v>Administración</v>
          </cell>
        </row>
        <row r="52">
          <cell r="N52">
            <v>20104010</v>
          </cell>
          <cell r="O52" t="str">
            <v>Administración</v>
          </cell>
        </row>
        <row r="53">
          <cell r="N53">
            <v>20105010</v>
          </cell>
          <cell r="O53" t="str">
            <v>Administración</v>
          </cell>
        </row>
        <row r="54">
          <cell r="N54">
            <v>20106010</v>
          </cell>
          <cell r="O54" t="str">
            <v>Administración</v>
          </cell>
        </row>
        <row r="55">
          <cell r="N55">
            <v>20201010</v>
          </cell>
          <cell r="O55" t="str">
            <v>Administración</v>
          </cell>
        </row>
        <row r="56">
          <cell r="N56">
            <v>20202001</v>
          </cell>
          <cell r="O56" t="str">
            <v>Administración</v>
          </cell>
        </row>
        <row r="57">
          <cell r="N57">
            <v>20202010</v>
          </cell>
          <cell r="O57" t="str">
            <v>Administración</v>
          </cell>
        </row>
        <row r="58">
          <cell r="N58">
            <v>20202011</v>
          </cell>
          <cell r="O58" t="str">
            <v>Administración</v>
          </cell>
        </row>
        <row r="59">
          <cell r="N59">
            <v>20202012</v>
          </cell>
          <cell r="O59" t="str">
            <v>Administración</v>
          </cell>
        </row>
        <row r="60">
          <cell r="N60">
            <v>20202013</v>
          </cell>
          <cell r="O60" t="str">
            <v>Administración</v>
          </cell>
        </row>
        <row r="61">
          <cell r="N61">
            <v>20202014</v>
          </cell>
          <cell r="O61" t="str">
            <v>Administración</v>
          </cell>
        </row>
        <row r="62">
          <cell r="N62">
            <v>20202051</v>
          </cell>
          <cell r="O62" t="str">
            <v>Administración</v>
          </cell>
        </row>
        <row r="63">
          <cell r="N63">
            <v>20202052</v>
          </cell>
          <cell r="O63" t="str">
            <v>Administración</v>
          </cell>
        </row>
        <row r="64">
          <cell r="N64">
            <v>20203010</v>
          </cell>
          <cell r="O64" t="str">
            <v>Administración</v>
          </cell>
        </row>
        <row r="65">
          <cell r="N65">
            <v>20204010</v>
          </cell>
          <cell r="O65" t="str">
            <v>Administración</v>
          </cell>
        </row>
        <row r="66">
          <cell r="N66">
            <v>20301010</v>
          </cell>
          <cell r="O66" t="str">
            <v>Administración</v>
          </cell>
        </row>
        <row r="67">
          <cell r="N67">
            <v>20302010</v>
          </cell>
          <cell r="O67" t="str">
            <v>Administración</v>
          </cell>
        </row>
        <row r="68">
          <cell r="N68">
            <v>20303010</v>
          </cell>
          <cell r="O68" t="str">
            <v>Administración</v>
          </cell>
        </row>
        <row r="69">
          <cell r="N69">
            <v>20304010</v>
          </cell>
          <cell r="O69" t="str">
            <v>Administración</v>
          </cell>
        </row>
        <row r="70">
          <cell r="N70">
            <v>20305010</v>
          </cell>
          <cell r="O70" t="str">
            <v>Administración</v>
          </cell>
        </row>
        <row r="71">
          <cell r="N71">
            <v>20305051</v>
          </cell>
          <cell r="O71" t="str">
            <v>Administración</v>
          </cell>
        </row>
        <row r="72">
          <cell r="N72">
            <v>20305052</v>
          </cell>
          <cell r="O72" t="str">
            <v>Administración</v>
          </cell>
        </row>
        <row r="73">
          <cell r="N73">
            <v>20501010</v>
          </cell>
          <cell r="O73" t="str">
            <v>Administración</v>
          </cell>
        </row>
        <row r="74">
          <cell r="N74">
            <v>20502010</v>
          </cell>
          <cell r="O74" t="str">
            <v>Administración</v>
          </cell>
        </row>
        <row r="75">
          <cell r="N75">
            <v>20503010</v>
          </cell>
          <cell r="O75" t="str">
            <v>Administración</v>
          </cell>
        </row>
        <row r="76">
          <cell r="N76">
            <v>20504010</v>
          </cell>
          <cell r="O76" t="str">
            <v>Administración</v>
          </cell>
        </row>
        <row r="77">
          <cell r="N77">
            <v>20505010</v>
          </cell>
          <cell r="O77" t="str">
            <v>Administración</v>
          </cell>
        </row>
        <row r="78">
          <cell r="N78">
            <v>20506010</v>
          </cell>
          <cell r="O78" t="str">
            <v>Administración</v>
          </cell>
        </row>
        <row r="79">
          <cell r="N79">
            <v>20506011</v>
          </cell>
          <cell r="O79" t="str">
            <v>Administración</v>
          </cell>
        </row>
        <row r="80">
          <cell r="N80">
            <v>20510010</v>
          </cell>
          <cell r="O80" t="str">
            <v>Administración</v>
          </cell>
        </row>
        <row r="81">
          <cell r="N81">
            <v>20601010</v>
          </cell>
          <cell r="O81" t="str">
            <v>Administración</v>
          </cell>
        </row>
        <row r="82">
          <cell r="N82">
            <v>20601011</v>
          </cell>
          <cell r="O82" t="str">
            <v>Administración</v>
          </cell>
        </row>
        <row r="83">
          <cell r="N83">
            <v>20602010</v>
          </cell>
          <cell r="O83" t="str">
            <v>Administración</v>
          </cell>
        </row>
        <row r="84">
          <cell r="N84">
            <v>20603010</v>
          </cell>
          <cell r="O84" t="str">
            <v>Administración</v>
          </cell>
        </row>
        <row r="85">
          <cell r="N85">
            <v>20604010</v>
          </cell>
          <cell r="O85" t="str">
            <v>Administración</v>
          </cell>
        </row>
        <row r="86">
          <cell r="N86">
            <v>20605010</v>
          </cell>
          <cell r="O86" t="str">
            <v>Administración</v>
          </cell>
        </row>
        <row r="87">
          <cell r="N87">
            <v>10111002</v>
          </cell>
          <cell r="O87" t="str">
            <v>Administración</v>
          </cell>
        </row>
        <row r="88">
          <cell r="N88">
            <v>10112602</v>
          </cell>
          <cell r="O88" t="str">
            <v>Administración</v>
          </cell>
        </row>
        <row r="89">
          <cell r="N89">
            <v>10112702</v>
          </cell>
          <cell r="O89" t="str">
            <v>Administración</v>
          </cell>
        </row>
        <row r="90">
          <cell r="N90">
            <v>10112802</v>
          </cell>
          <cell r="O90" t="str">
            <v>Administración</v>
          </cell>
        </row>
        <row r="91">
          <cell r="N91">
            <v>10211002</v>
          </cell>
          <cell r="O91" t="str">
            <v>Administración</v>
          </cell>
        </row>
        <row r="92">
          <cell r="N92">
            <v>10311002</v>
          </cell>
          <cell r="O92" t="str">
            <v>Administración</v>
          </cell>
        </row>
        <row r="93">
          <cell r="N93">
            <v>10411002</v>
          </cell>
          <cell r="O93" t="str">
            <v>Administración</v>
          </cell>
        </row>
        <row r="94">
          <cell r="N94">
            <v>10412002</v>
          </cell>
          <cell r="O94" t="str">
            <v>Administración</v>
          </cell>
        </row>
        <row r="95">
          <cell r="N95">
            <v>10511002</v>
          </cell>
          <cell r="O95" t="str">
            <v>Administración</v>
          </cell>
        </row>
        <row r="96">
          <cell r="N96">
            <v>10512002</v>
          </cell>
          <cell r="O96" t="str">
            <v>Administración</v>
          </cell>
        </row>
        <row r="97">
          <cell r="N97">
            <v>10611002</v>
          </cell>
          <cell r="O97" t="str">
            <v>Administración</v>
          </cell>
        </row>
        <row r="98">
          <cell r="N98">
            <v>10711002</v>
          </cell>
          <cell r="O98" t="str">
            <v>Administración</v>
          </cell>
        </row>
        <row r="99">
          <cell r="N99">
            <v>10811002</v>
          </cell>
          <cell r="O99" t="str">
            <v>Administración</v>
          </cell>
        </row>
        <row r="100">
          <cell r="N100">
            <v>10911002</v>
          </cell>
          <cell r="O100" t="str">
            <v>Administración</v>
          </cell>
        </row>
        <row r="101">
          <cell r="N101">
            <v>11011002</v>
          </cell>
          <cell r="O101" t="str">
            <v>Administración</v>
          </cell>
        </row>
        <row r="102">
          <cell r="N102">
            <v>11211002</v>
          </cell>
          <cell r="O102" t="str">
            <v>Administración</v>
          </cell>
        </row>
        <row r="103">
          <cell r="N103">
            <v>11311002</v>
          </cell>
          <cell r="O103" t="str">
            <v>Administración</v>
          </cell>
        </row>
        <row r="104">
          <cell r="N104">
            <v>11411002</v>
          </cell>
          <cell r="O104" t="str">
            <v>Administración</v>
          </cell>
        </row>
        <row r="105">
          <cell r="N105">
            <v>10111401</v>
          </cell>
          <cell r="O105" t="str">
            <v>Administración</v>
          </cell>
        </row>
        <row r="106">
          <cell r="N106">
            <v>10111601</v>
          </cell>
          <cell r="O106" t="str">
            <v>Administración</v>
          </cell>
        </row>
        <row r="107">
          <cell r="N107">
            <v>10111701</v>
          </cell>
          <cell r="O107" t="str">
            <v>Administración</v>
          </cell>
        </row>
        <row r="108">
          <cell r="N108">
            <v>10111005</v>
          </cell>
          <cell r="O108" t="str">
            <v>Administración</v>
          </cell>
        </row>
        <row r="109">
          <cell r="N109">
            <v>10111205</v>
          </cell>
          <cell r="O109" t="str">
            <v>Administración</v>
          </cell>
        </row>
        <row r="110">
          <cell r="N110">
            <v>10111705</v>
          </cell>
          <cell r="O110" t="str">
            <v>Administración</v>
          </cell>
        </row>
        <row r="111">
          <cell r="N111">
            <v>10111905</v>
          </cell>
          <cell r="O111" t="str">
            <v>Administración</v>
          </cell>
        </row>
        <row r="112">
          <cell r="N112">
            <v>10112105</v>
          </cell>
          <cell r="O112" t="str">
            <v>Administración</v>
          </cell>
        </row>
        <row r="113">
          <cell r="N113">
            <v>10112305</v>
          </cell>
          <cell r="O113" t="str">
            <v>Administración</v>
          </cell>
        </row>
        <row r="114">
          <cell r="N114">
            <v>10112605</v>
          </cell>
          <cell r="O114" t="str">
            <v>Administración</v>
          </cell>
        </row>
        <row r="115">
          <cell r="N115">
            <v>10112705</v>
          </cell>
          <cell r="O115" t="str">
            <v>Administración</v>
          </cell>
        </row>
        <row r="116">
          <cell r="N116">
            <v>10211005</v>
          </cell>
          <cell r="O116" t="str">
            <v>Administración</v>
          </cell>
        </row>
        <row r="117">
          <cell r="N117">
            <v>10311005</v>
          </cell>
          <cell r="O117" t="str">
            <v>Administración</v>
          </cell>
        </row>
        <row r="118">
          <cell r="N118">
            <v>10411005</v>
          </cell>
          <cell r="O118" t="str">
            <v>Administración</v>
          </cell>
        </row>
        <row r="119">
          <cell r="N119">
            <v>10412005</v>
          </cell>
          <cell r="O119" t="str">
            <v>Administración</v>
          </cell>
        </row>
        <row r="120">
          <cell r="N120">
            <v>10511005</v>
          </cell>
          <cell r="O120" t="str">
            <v>Administración</v>
          </cell>
        </row>
        <row r="121">
          <cell r="N121">
            <v>10512005</v>
          </cell>
          <cell r="O121" t="str">
            <v>Administración</v>
          </cell>
        </row>
        <row r="122">
          <cell r="N122">
            <v>10611005</v>
          </cell>
          <cell r="O122" t="str">
            <v>Administración</v>
          </cell>
        </row>
        <row r="123">
          <cell r="N123">
            <v>10711005</v>
          </cell>
          <cell r="O123" t="str">
            <v>Administración</v>
          </cell>
        </row>
        <row r="124">
          <cell r="N124">
            <v>10811005</v>
          </cell>
          <cell r="O124" t="str">
            <v>Administración</v>
          </cell>
        </row>
        <row r="125">
          <cell r="N125">
            <v>10911005</v>
          </cell>
          <cell r="O125" t="str">
            <v>Administración</v>
          </cell>
        </row>
        <row r="126">
          <cell r="N126">
            <v>11011005</v>
          </cell>
          <cell r="O126" t="str">
            <v>Administración</v>
          </cell>
        </row>
        <row r="127">
          <cell r="N127">
            <v>11211005</v>
          </cell>
          <cell r="O127" t="str">
            <v>Administración</v>
          </cell>
        </row>
        <row r="128">
          <cell r="N128">
            <v>11311005</v>
          </cell>
          <cell r="O128" t="str">
            <v>Administración</v>
          </cell>
        </row>
        <row r="129">
          <cell r="N129">
            <v>11411005</v>
          </cell>
          <cell r="O129" t="str">
            <v>Administración</v>
          </cell>
        </row>
        <row r="130">
          <cell r="N130" t="str">
            <v>SALUD</v>
          </cell>
        </row>
        <row r="131">
          <cell r="N131">
            <v>10113003</v>
          </cell>
          <cell r="O131" t="str">
            <v>Salud</v>
          </cell>
        </row>
        <row r="132">
          <cell r="N132">
            <v>10113103</v>
          </cell>
          <cell r="O132" t="str">
            <v>Salud</v>
          </cell>
        </row>
        <row r="133">
          <cell r="N133">
            <v>10113203</v>
          </cell>
          <cell r="O133" t="str">
            <v>Salud</v>
          </cell>
        </row>
        <row r="134">
          <cell r="N134">
            <v>10151001</v>
          </cell>
          <cell r="O134" t="str">
            <v>Salud</v>
          </cell>
        </row>
        <row r="135">
          <cell r="N135">
            <v>10151003</v>
          </cell>
          <cell r="O135" t="str">
            <v>Salud</v>
          </cell>
        </row>
        <row r="136">
          <cell r="N136">
            <v>10151201</v>
          </cell>
          <cell r="O136" t="str">
            <v>Salud</v>
          </cell>
        </row>
        <row r="137">
          <cell r="N137">
            <v>10151203</v>
          </cell>
          <cell r="O137" t="str">
            <v>Salud</v>
          </cell>
        </row>
        <row r="138">
          <cell r="N138">
            <v>10151401</v>
          </cell>
          <cell r="O138" t="str">
            <v>Salud</v>
          </cell>
        </row>
        <row r="139">
          <cell r="N139">
            <v>10151403</v>
          </cell>
          <cell r="O139" t="str">
            <v>Salud</v>
          </cell>
        </row>
        <row r="140">
          <cell r="N140">
            <v>10151501</v>
          </cell>
          <cell r="O140" t="str">
            <v>Salud</v>
          </cell>
        </row>
        <row r="141">
          <cell r="N141">
            <v>10151503</v>
          </cell>
          <cell r="O141" t="str">
            <v>Salud</v>
          </cell>
        </row>
        <row r="142">
          <cell r="N142">
            <v>10151601</v>
          </cell>
          <cell r="O142" t="str">
            <v>Salud</v>
          </cell>
        </row>
        <row r="143">
          <cell r="N143">
            <v>10151603</v>
          </cell>
          <cell r="O143" t="str">
            <v>Salud</v>
          </cell>
        </row>
        <row r="144">
          <cell r="N144">
            <v>10151701</v>
          </cell>
          <cell r="O144" t="str">
            <v>Salud</v>
          </cell>
        </row>
        <row r="145">
          <cell r="N145">
            <v>10151703</v>
          </cell>
          <cell r="O145" t="str">
            <v>Salud</v>
          </cell>
        </row>
        <row r="146">
          <cell r="N146">
            <v>10151801</v>
          </cell>
          <cell r="O146" t="str">
            <v>Salud</v>
          </cell>
        </row>
        <row r="147">
          <cell r="N147">
            <v>10151803</v>
          </cell>
          <cell r="O147" t="str">
            <v>Salud</v>
          </cell>
        </row>
        <row r="148">
          <cell r="N148">
            <v>10151901</v>
          </cell>
          <cell r="O148" t="str">
            <v>Salud</v>
          </cell>
        </row>
        <row r="149">
          <cell r="N149">
            <v>10151903</v>
          </cell>
          <cell r="O149" t="str">
            <v>Salud</v>
          </cell>
        </row>
        <row r="150">
          <cell r="N150">
            <v>10152001</v>
          </cell>
          <cell r="O150" t="str">
            <v>Salud</v>
          </cell>
        </row>
        <row r="151">
          <cell r="N151">
            <v>10152003</v>
          </cell>
          <cell r="O151" t="str">
            <v>Salud</v>
          </cell>
        </row>
        <row r="152">
          <cell r="N152">
            <v>10152501</v>
          </cell>
          <cell r="O152" t="str">
            <v>Salud</v>
          </cell>
        </row>
        <row r="153">
          <cell r="N153">
            <v>10152503</v>
          </cell>
          <cell r="O153" t="str">
            <v>Salud</v>
          </cell>
        </row>
        <row r="154">
          <cell r="N154">
            <v>10153001</v>
          </cell>
          <cell r="O154" t="str">
            <v>Salud</v>
          </cell>
        </row>
        <row r="155">
          <cell r="N155">
            <v>10153003</v>
          </cell>
          <cell r="O155" t="str">
            <v>Salud</v>
          </cell>
        </row>
        <row r="156">
          <cell r="N156">
            <v>10451001</v>
          </cell>
          <cell r="O156" t="str">
            <v>Salud</v>
          </cell>
        </row>
        <row r="157">
          <cell r="N157">
            <v>10451003</v>
          </cell>
          <cell r="O157" t="str">
            <v>Salud</v>
          </cell>
        </row>
        <row r="158">
          <cell r="N158">
            <v>10111403</v>
          </cell>
          <cell r="O158" t="str">
            <v>Salud</v>
          </cell>
        </row>
        <row r="159">
          <cell r="N159">
            <v>10111603</v>
          </cell>
          <cell r="O159" t="str">
            <v>Salud</v>
          </cell>
        </row>
        <row r="160">
          <cell r="N160">
            <v>10111703</v>
          </cell>
          <cell r="O160" t="str">
            <v>Salud</v>
          </cell>
        </row>
        <row r="161">
          <cell r="N161">
            <v>10111003</v>
          </cell>
          <cell r="O161" t="str">
            <v>Salud</v>
          </cell>
        </row>
        <row r="162">
          <cell r="N162">
            <v>10111203</v>
          </cell>
          <cell r="O162" t="str">
            <v>Salud</v>
          </cell>
        </row>
        <row r="163">
          <cell r="N163">
            <v>10111303</v>
          </cell>
          <cell r="O163" t="str">
            <v>Salud</v>
          </cell>
        </row>
        <row r="164">
          <cell r="N164">
            <v>10111503</v>
          </cell>
          <cell r="O164" t="str">
            <v>Salud</v>
          </cell>
        </row>
        <row r="165">
          <cell r="N165">
            <v>10111803</v>
          </cell>
          <cell r="O165" t="str">
            <v>Salud</v>
          </cell>
        </row>
        <row r="166">
          <cell r="N166">
            <v>10111903</v>
          </cell>
          <cell r="O166" t="str">
            <v>Salud</v>
          </cell>
        </row>
        <row r="167">
          <cell r="N167">
            <v>10112003</v>
          </cell>
          <cell r="O167" t="str">
            <v>Salud</v>
          </cell>
        </row>
        <row r="168">
          <cell r="N168">
            <v>10112103</v>
          </cell>
          <cell r="O168" t="str">
            <v>Salud</v>
          </cell>
        </row>
        <row r="169">
          <cell r="N169">
            <v>10112303</v>
          </cell>
          <cell r="O169" t="str">
            <v>Salud</v>
          </cell>
        </row>
        <row r="170">
          <cell r="N170">
            <v>10112403</v>
          </cell>
          <cell r="O170" t="str">
            <v>Salud</v>
          </cell>
        </row>
        <row r="171">
          <cell r="N171">
            <v>10112603</v>
          </cell>
          <cell r="O171" t="str">
            <v>Salud</v>
          </cell>
        </row>
        <row r="172">
          <cell r="N172">
            <v>10112703</v>
          </cell>
          <cell r="O172" t="str">
            <v>Salud</v>
          </cell>
        </row>
        <row r="173">
          <cell r="N173">
            <v>10211003</v>
          </cell>
          <cell r="O173" t="str">
            <v>Salud</v>
          </cell>
        </row>
        <row r="174">
          <cell r="N174">
            <v>10311003</v>
          </cell>
          <cell r="O174" t="str">
            <v>Salud</v>
          </cell>
        </row>
        <row r="175">
          <cell r="N175">
            <v>10311103</v>
          </cell>
          <cell r="O175" t="str">
            <v>Salud</v>
          </cell>
        </row>
        <row r="176">
          <cell r="N176">
            <v>10311203</v>
          </cell>
          <cell r="O176" t="str">
            <v>Salud</v>
          </cell>
        </row>
        <row r="177">
          <cell r="N177">
            <v>10411003</v>
          </cell>
          <cell r="O177" t="str">
            <v>Salud</v>
          </cell>
        </row>
        <row r="178">
          <cell r="N178">
            <v>10412003</v>
          </cell>
          <cell r="O178" t="str">
            <v>Salud</v>
          </cell>
        </row>
        <row r="179">
          <cell r="N179">
            <v>10511003</v>
          </cell>
          <cell r="O179" t="str">
            <v>Salud</v>
          </cell>
        </row>
        <row r="180">
          <cell r="N180">
            <v>10512003</v>
          </cell>
          <cell r="O180" t="str">
            <v>Salud</v>
          </cell>
        </row>
        <row r="181">
          <cell r="N181">
            <v>10611003</v>
          </cell>
          <cell r="O181" t="str">
            <v>Salud</v>
          </cell>
        </row>
        <row r="182">
          <cell r="N182">
            <v>10711003</v>
          </cell>
          <cell r="O182" t="str">
            <v>Salud</v>
          </cell>
        </row>
        <row r="183">
          <cell r="N183">
            <v>10811003</v>
          </cell>
          <cell r="O183" t="str">
            <v>Salud</v>
          </cell>
        </row>
        <row r="184">
          <cell r="N184">
            <v>10911003</v>
          </cell>
          <cell r="O184" t="str">
            <v>Salud</v>
          </cell>
        </row>
        <row r="185">
          <cell r="N185">
            <v>11011003</v>
          </cell>
          <cell r="O185" t="str">
            <v>Salud</v>
          </cell>
        </row>
        <row r="186">
          <cell r="N186">
            <v>11011103</v>
          </cell>
          <cell r="O186" t="str">
            <v>Salud</v>
          </cell>
        </row>
        <row r="187">
          <cell r="N187">
            <v>11211003</v>
          </cell>
          <cell r="O187" t="str">
            <v>Salud</v>
          </cell>
        </row>
        <row r="188">
          <cell r="N188">
            <v>11311003</v>
          </cell>
          <cell r="O188" t="str">
            <v>Salud</v>
          </cell>
        </row>
        <row r="189">
          <cell r="N189">
            <v>11411003</v>
          </cell>
          <cell r="O189" t="str">
            <v>Salud</v>
          </cell>
        </row>
        <row r="190">
          <cell r="N190" t="str">
            <v>VENTAS</v>
          </cell>
        </row>
        <row r="191">
          <cell r="N191">
            <v>10111004</v>
          </cell>
          <cell r="O191" t="str">
            <v>Comercial</v>
          </cell>
        </row>
        <row r="192">
          <cell r="N192">
            <v>10111204</v>
          </cell>
          <cell r="O192" t="str">
            <v>Comercial</v>
          </cell>
        </row>
        <row r="193">
          <cell r="N193">
            <v>10111304</v>
          </cell>
          <cell r="O193" t="str">
            <v>Comercial</v>
          </cell>
        </row>
        <row r="194">
          <cell r="N194">
            <v>10111404</v>
          </cell>
          <cell r="O194" t="str">
            <v>Comercial</v>
          </cell>
        </row>
        <row r="195">
          <cell r="N195">
            <v>10111504</v>
          </cell>
          <cell r="O195" t="str">
            <v>Comercial</v>
          </cell>
        </row>
        <row r="196">
          <cell r="N196">
            <v>10111604</v>
          </cell>
          <cell r="O196" t="str">
            <v>Comercial</v>
          </cell>
        </row>
        <row r="197">
          <cell r="N197">
            <v>10111704</v>
          </cell>
          <cell r="O197" t="str">
            <v>Comercial</v>
          </cell>
        </row>
        <row r="198">
          <cell r="N198">
            <v>10111804</v>
          </cell>
          <cell r="O198" t="str">
            <v>Comercial</v>
          </cell>
        </row>
        <row r="199">
          <cell r="N199">
            <v>10111904</v>
          </cell>
          <cell r="O199" t="str">
            <v>Comercial</v>
          </cell>
        </row>
        <row r="200">
          <cell r="N200">
            <v>10112004</v>
          </cell>
          <cell r="O200" t="str">
            <v>Comercial</v>
          </cell>
        </row>
        <row r="201">
          <cell r="N201">
            <v>10112104</v>
          </cell>
          <cell r="O201" t="str">
            <v>Comercial</v>
          </cell>
        </row>
        <row r="202">
          <cell r="N202">
            <v>10112304</v>
          </cell>
          <cell r="O202" t="str">
            <v>Comercial</v>
          </cell>
        </row>
        <row r="203">
          <cell r="N203">
            <v>10112404</v>
          </cell>
          <cell r="O203" t="str">
            <v>Comercial</v>
          </cell>
        </row>
        <row r="204">
          <cell r="N204">
            <v>10112604</v>
          </cell>
          <cell r="O204" t="str">
            <v>Comercial</v>
          </cell>
        </row>
        <row r="205">
          <cell r="N205">
            <v>10112704</v>
          </cell>
          <cell r="O205" t="str">
            <v>Comercial</v>
          </cell>
        </row>
        <row r="206">
          <cell r="N206">
            <v>10113004</v>
          </cell>
          <cell r="O206" t="str">
            <v>Comercial</v>
          </cell>
        </row>
        <row r="207">
          <cell r="N207">
            <v>10113104</v>
          </cell>
          <cell r="O207" t="str">
            <v>Comercial</v>
          </cell>
        </row>
        <row r="208">
          <cell r="N208">
            <v>10211004</v>
          </cell>
          <cell r="O208" t="str">
            <v>Comercial</v>
          </cell>
        </row>
        <row r="209">
          <cell r="N209">
            <v>10311004</v>
          </cell>
          <cell r="O209" t="str">
            <v>Comercial</v>
          </cell>
        </row>
        <row r="210">
          <cell r="N210">
            <v>10311104</v>
          </cell>
          <cell r="O210" t="str">
            <v>Comercial</v>
          </cell>
        </row>
        <row r="211">
          <cell r="N211">
            <v>10311204</v>
          </cell>
          <cell r="O211" t="str">
            <v>Comercial</v>
          </cell>
        </row>
        <row r="212">
          <cell r="N212">
            <v>10411004</v>
          </cell>
          <cell r="O212" t="str">
            <v>Comercial</v>
          </cell>
        </row>
        <row r="213">
          <cell r="N213">
            <v>10412004</v>
          </cell>
          <cell r="O213" t="str">
            <v>Comercial</v>
          </cell>
        </row>
        <row r="214">
          <cell r="N214">
            <v>10511004</v>
          </cell>
          <cell r="O214" t="str">
            <v>Comercial</v>
          </cell>
        </row>
        <row r="215">
          <cell r="N215">
            <v>10512004</v>
          </cell>
          <cell r="O215" t="str">
            <v>Comercial</v>
          </cell>
        </row>
        <row r="216">
          <cell r="N216">
            <v>10611004</v>
          </cell>
          <cell r="O216" t="str">
            <v>Comercial</v>
          </cell>
        </row>
        <row r="217">
          <cell r="N217">
            <v>10711004</v>
          </cell>
          <cell r="O217" t="str">
            <v>Comercial</v>
          </cell>
        </row>
        <row r="218">
          <cell r="N218">
            <v>10811004</v>
          </cell>
          <cell r="O218" t="str">
            <v>Comercial</v>
          </cell>
        </row>
        <row r="219">
          <cell r="N219">
            <v>10911004</v>
          </cell>
          <cell r="O219" t="str">
            <v>Comercial</v>
          </cell>
        </row>
        <row r="220">
          <cell r="N220">
            <v>11011004</v>
          </cell>
          <cell r="O220" t="str">
            <v>Comercial</v>
          </cell>
        </row>
        <row r="221">
          <cell r="N221">
            <v>11011104</v>
          </cell>
          <cell r="O221" t="str">
            <v>Comercial</v>
          </cell>
        </row>
        <row r="222">
          <cell r="N222">
            <v>11211004</v>
          </cell>
          <cell r="O222" t="str">
            <v>Comercial</v>
          </cell>
        </row>
        <row r="223">
          <cell r="N223">
            <v>11311004</v>
          </cell>
          <cell r="O223" t="str">
            <v>Comercial</v>
          </cell>
        </row>
        <row r="224">
          <cell r="N224">
            <v>11411004</v>
          </cell>
          <cell r="O224" t="str">
            <v>Comercial</v>
          </cell>
        </row>
        <row r="225">
          <cell r="N225">
            <v>20701010</v>
          </cell>
          <cell r="O225" t="str">
            <v>Comercial</v>
          </cell>
        </row>
        <row r="226">
          <cell r="N226">
            <v>20701011</v>
          </cell>
          <cell r="O226" t="str">
            <v>Comercial</v>
          </cell>
        </row>
        <row r="227">
          <cell r="N227">
            <v>20701012</v>
          </cell>
          <cell r="O227" t="str">
            <v>Comercial</v>
          </cell>
        </row>
        <row r="228">
          <cell r="N228">
            <v>20701051</v>
          </cell>
          <cell r="O228" t="str">
            <v>Comercial</v>
          </cell>
        </row>
        <row r="229">
          <cell r="N229">
            <v>20701052</v>
          </cell>
          <cell r="O229" t="str">
            <v>Comercial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Dibulla"/>
      <sheetName val="Santa Marta"/>
      <sheetName val="Aporte Socios"/>
      <sheetName val="Activar Dibulla"/>
      <sheetName val="Amort-Periodo Improd"/>
      <sheetName val="Amort-Software"/>
      <sheetName val="Amort.Improd Otros Socios"/>
      <sheetName val="Hoja1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">
          <cell r="D7" t="str">
            <v/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GENERAL2005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SOS1"/>
      <sheetName val="Hoja1 (2)"/>
      <sheetName val="POS (3)"/>
      <sheetName val="Hoja1"/>
      <sheetName val="POS (2)"/>
      <sheetName val="PARASERV"/>
      <sheetName val="POS"/>
      <sheetName val="ACTICOS"/>
      <sheetName val="REQUE"/>
      <sheetName val="Hoja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rementos"/>
      <sheetName val="coef_y_CC"/>
      <sheetName val="tablas"/>
      <sheetName val="MENUCERO"/>
      <sheetName val="consultacc"/>
      <sheetName val="consultaccupa2"/>
      <sheetName val="SEDAF"/>
      <sheetName val="arch_base"/>
      <sheetName val="upa"/>
      <sheetName val="upa2"/>
      <sheetName val="vacantes"/>
      <sheetName val="cadvacantes"/>
      <sheetName val="vac_rep"/>
      <sheetName val="cadvac_rep"/>
      <sheetName val="admnovedades"/>
      <sheetName val="basenovedades"/>
      <sheetName val="Activa_novedades"/>
      <sheetName val="creareg_Plaza"/>
      <sheetName val="creareg_Cargo"/>
      <sheetName val="creareg_CargoCadvac"/>
      <sheetName val="T_cadenasvac"/>
      <sheetName val="elimina_reg"/>
      <sheetName val="modif_reg"/>
      <sheetName val="modif_reg_NS"/>
      <sheetName val="modif_reg_CC"/>
      <sheetName val="modif_reg_Cargo"/>
      <sheetName val="intermed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U4" t="str">
            <v>Cad. Vac.SEDE TULUA</v>
          </cell>
        </row>
        <row r="5">
          <cell r="U5" t="str">
            <v>ComercialSEDE CARTAGO</v>
          </cell>
        </row>
        <row r="6">
          <cell r="U6" t="str">
            <v>ComercialSEDE BUENAVENTURA</v>
          </cell>
        </row>
        <row r="7">
          <cell r="U7" t="str">
            <v>AdministraciónSEDE RISARALDA</v>
          </cell>
        </row>
        <row r="8">
          <cell r="U8" t="str">
            <v>ComercialSEDE CALI</v>
          </cell>
        </row>
        <row r="9">
          <cell r="U9" t="str">
            <v>ComercialSEDE CALI</v>
          </cell>
        </row>
        <row r="10">
          <cell r="U10" t="str">
            <v>AdministraciónSEDE PALMIRA</v>
          </cell>
        </row>
        <row r="11">
          <cell r="U11" t="str">
            <v>AdministraciónSEDE PALMIRA</v>
          </cell>
        </row>
        <row r="12">
          <cell r="U12" t="str">
            <v>SaludSEDE PALMIRA</v>
          </cell>
        </row>
        <row r="13">
          <cell r="U13" t="str">
            <v>Cad. Vac.SEDE PALMIRA</v>
          </cell>
        </row>
        <row r="14">
          <cell r="U14" t="str">
            <v>ComercialSEDE CALI</v>
          </cell>
        </row>
        <row r="15">
          <cell r="U15" t="str">
            <v>ComercialSEDE CALI</v>
          </cell>
        </row>
        <row r="16">
          <cell r="U16" t="str">
            <v>ComercialSEDE CALI</v>
          </cell>
        </row>
        <row r="17">
          <cell r="U17" t="str">
            <v>ComercialSEDE CALI</v>
          </cell>
        </row>
        <row r="18">
          <cell r="U18" t="str">
            <v>ComercialSEDE CALI</v>
          </cell>
        </row>
        <row r="19">
          <cell r="U19" t="str">
            <v>ComercialSEDE CALI</v>
          </cell>
        </row>
        <row r="20">
          <cell r="U20" t="str">
            <v>ComercialSEDE CALI</v>
          </cell>
        </row>
        <row r="21">
          <cell r="U21" t="str">
            <v>ComercialSEDE CALI</v>
          </cell>
        </row>
        <row r="22">
          <cell r="U22" t="str">
            <v>ComercialSEDE CALI</v>
          </cell>
        </row>
        <row r="23">
          <cell r="U23" t="str">
            <v>ComercialSEDE CALI</v>
          </cell>
        </row>
        <row r="24">
          <cell r="U24" t="str">
            <v>ComercialSEDE CALI</v>
          </cell>
        </row>
        <row r="25">
          <cell r="U25" t="str">
            <v>ComercialSEDE CALI</v>
          </cell>
        </row>
        <row r="26">
          <cell r="U26" t="str">
            <v>ComercialSEDE CALI</v>
          </cell>
        </row>
        <row r="27">
          <cell r="U27" t="str">
            <v>AdministraciónSEDE CALI</v>
          </cell>
        </row>
        <row r="28">
          <cell r="U28" t="str">
            <v>ComercialSEDE CALI</v>
          </cell>
        </row>
        <row r="29">
          <cell r="U29" t="str">
            <v>SaludSEDE NACIONAL</v>
          </cell>
        </row>
        <row r="30">
          <cell r="U30" t="str">
            <v>SaludSEDE NACIONAL</v>
          </cell>
        </row>
        <row r="31">
          <cell r="U31" t="str">
            <v>AdministraciónSEDE NACIONAL</v>
          </cell>
        </row>
        <row r="32">
          <cell r="U32" t="str">
            <v>AdministraciónSEDE NACIONAL</v>
          </cell>
        </row>
        <row r="33">
          <cell r="U33" t="str">
            <v>SaludSEDE NACIONAL</v>
          </cell>
        </row>
        <row r="34">
          <cell r="U34" t="str">
            <v>SaludSEDE NACIONAL</v>
          </cell>
        </row>
        <row r="35">
          <cell r="U35" t="str">
            <v>SaludSEDE NACIONAL</v>
          </cell>
        </row>
        <row r="36">
          <cell r="U36" t="str">
            <v>Cad. Vac.SEDE NACIONAL</v>
          </cell>
        </row>
        <row r="37">
          <cell r="U37" t="str">
            <v>AdministraciónSEDE NACIONAL</v>
          </cell>
        </row>
        <row r="38">
          <cell r="U38" t="str">
            <v>Cad. Vac.SEDE NACIONAL</v>
          </cell>
        </row>
        <row r="39">
          <cell r="U39" t="str">
            <v>AdministraciónSEDE NACIONAL</v>
          </cell>
        </row>
        <row r="40">
          <cell r="U40" t="str">
            <v>Cad. Vac.SEDE NACIONAL</v>
          </cell>
        </row>
        <row r="41">
          <cell r="U41" t="str">
            <v>AdministraciónSEDE NACIONAL</v>
          </cell>
        </row>
        <row r="42">
          <cell r="U42" t="str">
            <v>Cad. Vac.SEDE NACIONAL</v>
          </cell>
        </row>
        <row r="43">
          <cell r="U43" t="str">
            <v>Cad. Vac.SEDE CALI</v>
          </cell>
        </row>
        <row r="44">
          <cell r="U44" t="str">
            <v>AdministraciónSEDE NACIONAL</v>
          </cell>
        </row>
        <row r="45">
          <cell r="U45" t="str">
            <v>Cad. Vac.SEDE NACIONAL</v>
          </cell>
        </row>
        <row r="46">
          <cell r="U46" t="str">
            <v>Cad. Vac.SEDE NACIONAL</v>
          </cell>
        </row>
        <row r="47">
          <cell r="U47" t="str">
            <v>Cad. Vac.SEDE BUENAVENTURA</v>
          </cell>
        </row>
        <row r="48">
          <cell r="U48" t="str">
            <v>ComercialSEDE CALDAS</v>
          </cell>
        </row>
        <row r="49">
          <cell r="U49" t="str">
            <v>ComercialSEDE QUINDIO</v>
          </cell>
        </row>
        <row r="50">
          <cell r="U50" t="str">
            <v>ComercialSEDE QUINDIO</v>
          </cell>
        </row>
        <row r="51">
          <cell r="U51" t="str">
            <v>ComercialSEDE RISARALDA</v>
          </cell>
        </row>
        <row r="52">
          <cell r="U52" t="str">
            <v>ComercialSEDE RISARALDA</v>
          </cell>
        </row>
        <row r="53">
          <cell r="U53" t="str">
            <v>ComercialSEDE RISARALDA</v>
          </cell>
        </row>
        <row r="54">
          <cell r="U54" t="str">
            <v>ComercialSEDE RISARALDA</v>
          </cell>
        </row>
        <row r="55">
          <cell r="U55" t="str">
            <v>ComercialSEDE CALDAS</v>
          </cell>
        </row>
        <row r="56">
          <cell r="U56" t="str">
            <v>ComercialSEDE CALDAS</v>
          </cell>
        </row>
        <row r="57">
          <cell r="U57" t="str">
            <v>AdministraciónSEDE CALDAS</v>
          </cell>
        </row>
        <row r="58">
          <cell r="U58" t="str">
            <v>ComercialSEDE CALDAS</v>
          </cell>
        </row>
        <row r="59">
          <cell r="U59" t="str">
            <v>ComercialSEDE CALDAS</v>
          </cell>
        </row>
        <row r="60">
          <cell r="U60" t="str">
            <v>ComercialSEDE QUINDIO</v>
          </cell>
        </row>
        <row r="61">
          <cell r="U61" t="str">
            <v>ComercialSEDE QUINDIO</v>
          </cell>
        </row>
        <row r="62">
          <cell r="U62" t="str">
            <v>ComercialSEDE CAUCA</v>
          </cell>
        </row>
        <row r="63">
          <cell r="U63" t="str">
            <v>ComercialSEDE CAUCA</v>
          </cell>
        </row>
        <row r="64">
          <cell r="U64" t="str">
            <v>ComercialSEDE CAUCA</v>
          </cell>
        </row>
        <row r="65">
          <cell r="U65" t="str">
            <v>AdministraciónSEDE HUILA</v>
          </cell>
        </row>
        <row r="66">
          <cell r="U66" t="str">
            <v>SaludSEDE HUILA</v>
          </cell>
        </row>
        <row r="67">
          <cell r="U67" t="str">
            <v>ComercialSEDE HUILA</v>
          </cell>
        </row>
        <row r="68">
          <cell r="U68" t="str">
            <v>ComercialSEDE HUILA</v>
          </cell>
        </row>
        <row r="69">
          <cell r="U69" t="str">
            <v>Cad. Vac.SEDE CALI</v>
          </cell>
        </row>
        <row r="70">
          <cell r="U70" t="str">
            <v>Cad. Vac.SEDE CALI</v>
          </cell>
        </row>
        <row r="71">
          <cell r="U71" t="str">
            <v>Cad. Vac.SEDE CALI</v>
          </cell>
        </row>
        <row r="72">
          <cell r="U72" t="str">
            <v>Cad. Vac.SEDE CALI</v>
          </cell>
        </row>
        <row r="73">
          <cell r="U73" t="str">
            <v>ComercialSEDE BOGOTA</v>
          </cell>
        </row>
        <row r="74">
          <cell r="U74" t="str">
            <v>AdministraciónSEDE BOGOTA</v>
          </cell>
        </row>
        <row r="75">
          <cell r="U75" t="str">
            <v>SaludSEDE NACIONAL</v>
          </cell>
        </row>
        <row r="76">
          <cell r="U76" t="str">
            <v>SaludSEDE NACIONAL</v>
          </cell>
        </row>
        <row r="77">
          <cell r="U77" t="str">
            <v>Cad. Vac.SEDE NACIONAL</v>
          </cell>
        </row>
        <row r="78">
          <cell r="U78" t="str">
            <v>ComercialSEDE RISARALDA</v>
          </cell>
        </row>
        <row r="79">
          <cell r="U79" t="str">
            <v>Cad. Vac.SEDE CALI</v>
          </cell>
        </row>
        <row r="80">
          <cell r="U80" t="str">
            <v>ComercialSEDE BUENAVENTURA</v>
          </cell>
        </row>
        <row r="81">
          <cell r="U81" t="str">
            <v>Cad. Vac.SEDE CALI</v>
          </cell>
        </row>
        <row r="82">
          <cell r="U82" t="str">
            <v>Cad. Vac.SEDE NACIONAL</v>
          </cell>
        </row>
        <row r="83">
          <cell r="U83" t="str">
            <v>Cad. Vac.SEDE NACIONAL</v>
          </cell>
        </row>
        <row r="84">
          <cell r="U84" t="str">
            <v>Cad. Vac.SEDE NACIONAL</v>
          </cell>
        </row>
        <row r="85">
          <cell r="U85" t="str">
            <v>Cad. Vac.SEDE NACIONAL</v>
          </cell>
        </row>
        <row r="86">
          <cell r="U86" t="str">
            <v>Cad. Vac.SEDE PALMIRA</v>
          </cell>
        </row>
        <row r="87">
          <cell r="U87" t="str">
            <v>Cad. Vac.SEDE PALMIRA</v>
          </cell>
        </row>
        <row r="88">
          <cell r="U88" t="str">
            <v>Cad. Vac.SEDE PALMIRA</v>
          </cell>
        </row>
        <row r="89">
          <cell r="U89" t="str">
            <v>Cad. Vac.SEDE NACIONAL</v>
          </cell>
        </row>
        <row r="90">
          <cell r="U90" t="str">
            <v>Cad. Vac.SEDE NACIONAL</v>
          </cell>
        </row>
        <row r="91">
          <cell r="U91" t="str">
            <v>Cad. Vac.SEDE NACIONAL</v>
          </cell>
        </row>
        <row r="92">
          <cell r="U92" t="str">
            <v>Cad. Vac.SEDE NACIONAL</v>
          </cell>
        </row>
        <row r="93">
          <cell r="U93" t="str">
            <v>AdministraciónSEDE NACIONAL</v>
          </cell>
        </row>
        <row r="94">
          <cell r="U94" t="str">
            <v>AdministraciónSEDE NACIONAL</v>
          </cell>
        </row>
        <row r="95">
          <cell r="U95" t="str">
            <v>Cad. Vac.SEDE CALI</v>
          </cell>
        </row>
        <row r="96">
          <cell r="U96" t="str">
            <v>AdministraciónSEDE NACIONAL</v>
          </cell>
        </row>
        <row r="97">
          <cell r="U97" t="str">
            <v>AdministraciónSEDE CALI</v>
          </cell>
        </row>
        <row r="98">
          <cell r="U98" t="str">
            <v>Cad. Vac.SEDE NACIONAL</v>
          </cell>
        </row>
        <row r="99">
          <cell r="U99" t="str">
            <v>Cad. Vac.SEDE PALMIRA</v>
          </cell>
        </row>
        <row r="100">
          <cell r="U100" t="str">
            <v>SaludSEDE CALI</v>
          </cell>
        </row>
        <row r="101">
          <cell r="U101" t="str">
            <v>SaludSEDE CALI</v>
          </cell>
        </row>
        <row r="102">
          <cell r="U102" t="str">
            <v>AdministraciónSEDE NACIONAL</v>
          </cell>
        </row>
        <row r="103">
          <cell r="U103" t="str">
            <v>SaludSEDE CAUCA</v>
          </cell>
        </row>
        <row r="104">
          <cell r="U104" t="str">
            <v>SaludSEDE CALI</v>
          </cell>
        </row>
        <row r="105">
          <cell r="U105" t="str">
            <v>ComercialSEDE RISARALDA</v>
          </cell>
        </row>
        <row r="106">
          <cell r="U106" t="str">
            <v>ComercialSEDE RISARALDA</v>
          </cell>
        </row>
        <row r="107">
          <cell r="U107" t="str">
            <v>ComercialSEDE RISARALDA</v>
          </cell>
        </row>
        <row r="108">
          <cell r="U108" t="str">
            <v>Cad. Vac.SEDE BUGA</v>
          </cell>
        </row>
        <row r="109">
          <cell r="U109" t="str">
            <v>Cad. Vac.SEDE CALI</v>
          </cell>
        </row>
        <row r="110">
          <cell r="U110" t="str">
            <v>ComercialSEDE BUGA</v>
          </cell>
        </row>
        <row r="111">
          <cell r="U111" t="str">
            <v>Cad. Vac.SEDE CALI</v>
          </cell>
        </row>
        <row r="112">
          <cell r="U112" t="str">
            <v>ComercialSEDE CALI</v>
          </cell>
        </row>
        <row r="113">
          <cell r="U113" t="str">
            <v>ComercialSEDE CALI</v>
          </cell>
        </row>
        <row r="114">
          <cell r="U114" t="str">
            <v>Cad. Vac.SEDE NACIONAL</v>
          </cell>
        </row>
        <row r="115">
          <cell r="U115" t="str">
            <v>Cad. Vac.SEDE NACIONAL</v>
          </cell>
        </row>
        <row r="116">
          <cell r="U116" t="str">
            <v>Cad. Vac.SEDE CALI</v>
          </cell>
        </row>
        <row r="117">
          <cell r="U117" t="str">
            <v>AdministraciónSEDE NACIONAL</v>
          </cell>
        </row>
        <row r="118">
          <cell r="U118" t="str">
            <v>ComercialSEDE CALI</v>
          </cell>
        </row>
        <row r="119">
          <cell r="U119" t="str">
            <v>ComercialSEDE CALI</v>
          </cell>
        </row>
        <row r="120">
          <cell r="U120" t="str">
            <v>Cad. Vac.SEDE QUINDIO</v>
          </cell>
        </row>
        <row r="121">
          <cell r="U121" t="str">
            <v>Cad. Vac.SEDE BOGOTA</v>
          </cell>
        </row>
        <row r="122">
          <cell r="U122" t="str">
            <v>Cad. Vac.SEDE BUGA</v>
          </cell>
        </row>
        <row r="123">
          <cell r="U123" t="str">
            <v>Cad. Vac.SEDE CARTAGO</v>
          </cell>
        </row>
        <row r="124">
          <cell r="U124" t="str">
            <v>Cad. Vac.SEDE PALMIRA</v>
          </cell>
        </row>
        <row r="125">
          <cell r="U125" t="str">
            <v>Cad. Vac.SEDE RISARALDA</v>
          </cell>
        </row>
        <row r="126">
          <cell r="U126" t="str">
            <v>Cad. Vac.SEDE TULUA</v>
          </cell>
        </row>
        <row r="127">
          <cell r="U127" t="str">
            <v>Cad. Vac.SEDE BUENAVENTURA</v>
          </cell>
        </row>
        <row r="128">
          <cell r="U128" t="str">
            <v>Cad. Vac.SEDE CALDAS</v>
          </cell>
        </row>
        <row r="129">
          <cell r="U129" t="str">
            <v>Cad. Vac.SEDE CAUCA</v>
          </cell>
        </row>
        <row r="130">
          <cell r="U130" t="str">
            <v>Cad. Vac.SEDE NACIONAL</v>
          </cell>
        </row>
        <row r="131">
          <cell r="U131" t="str">
            <v>Cad. Vac.SEDE NARIÑO</v>
          </cell>
        </row>
        <row r="132">
          <cell r="U132" t="str">
            <v>Cad. Vac.SEDE NACIONAL</v>
          </cell>
        </row>
        <row r="133">
          <cell r="U133" t="str">
            <v>Cad. Vac.SEDE NACIONAL</v>
          </cell>
        </row>
        <row r="134">
          <cell r="U134" t="str">
            <v>Cad. Vac.SEDE NACIONAL</v>
          </cell>
        </row>
        <row r="135">
          <cell r="U135" t="str">
            <v>Cad. Vac.SEDE NACIONAL</v>
          </cell>
        </row>
        <row r="136">
          <cell r="U136" t="str">
            <v>Cad. Vac.SEDE NACIONAL</v>
          </cell>
        </row>
        <row r="137">
          <cell r="U137" t="str">
            <v>Cad. Vac.SEDE NACIONAL</v>
          </cell>
        </row>
        <row r="138">
          <cell r="U138" t="str">
            <v>Cad. Vac.SEDE NACIONAL</v>
          </cell>
        </row>
        <row r="139">
          <cell r="U139" t="str">
            <v>Cad. Vac.SEDE NACIONAL</v>
          </cell>
        </row>
        <row r="140">
          <cell r="U140" t="str">
            <v>Cad. Vac.SEDE NACIONAL</v>
          </cell>
        </row>
        <row r="141">
          <cell r="U141" t="str">
            <v>Cad. Vac.SEDE NACIONAL</v>
          </cell>
        </row>
        <row r="142">
          <cell r="U142" t="str">
            <v>Cad. Vac.SEDE BOGOTA</v>
          </cell>
        </row>
        <row r="143">
          <cell r="U143" t="str">
            <v>Cad. Vac.SEDE CAUCA</v>
          </cell>
        </row>
        <row r="144">
          <cell r="U144" t="str">
            <v>Cad. Vac.SEDE QUINDIO</v>
          </cell>
        </row>
        <row r="145">
          <cell r="U145" t="str">
            <v>ComercialSEDE CALI</v>
          </cell>
        </row>
        <row r="146">
          <cell r="U146" t="str">
            <v>AdministraciónSEDE NACIONAL</v>
          </cell>
        </row>
        <row r="147">
          <cell r="U147" t="str">
            <v>AdministraciónSEDE TULUA</v>
          </cell>
        </row>
        <row r="148">
          <cell r="U148" t="str">
            <v>SaludSEDE NACIONAL</v>
          </cell>
        </row>
        <row r="149">
          <cell r="U149" t="str">
            <v>ComercialSEDE BUENAVENTURA</v>
          </cell>
        </row>
        <row r="150">
          <cell r="U150" t="str">
            <v>AdministraciónSEDE NACIONAL</v>
          </cell>
        </row>
        <row r="151">
          <cell r="U151" t="str">
            <v>SaludSEDE NACIONAL</v>
          </cell>
        </row>
        <row r="152">
          <cell r="U152" t="str">
            <v>Cad. Vac.SEDE NACIONAL</v>
          </cell>
        </row>
        <row r="153">
          <cell r="U153" t="str">
            <v>ComercialSEDE CALI</v>
          </cell>
        </row>
        <row r="154">
          <cell r="U154" t="str">
            <v>ComercialSEDE QUINDIO</v>
          </cell>
        </row>
        <row r="155">
          <cell r="U155" t="str">
            <v>ComercialSEDE CALI</v>
          </cell>
        </row>
        <row r="156">
          <cell r="U156" t="str">
            <v>AdministraciónSEDE NACIONAL</v>
          </cell>
        </row>
        <row r="157">
          <cell r="U157" t="str">
            <v>AdministraciónSEDE NACIONAL</v>
          </cell>
        </row>
        <row r="158">
          <cell r="U158" t="str">
            <v>AdministraciónSEDE PALMIRA</v>
          </cell>
        </row>
        <row r="159">
          <cell r="U159" t="str">
            <v>AdministraciónSEDE NACIONAL</v>
          </cell>
        </row>
        <row r="160">
          <cell r="U160" t="str">
            <v>ComercialSEDE BUGA</v>
          </cell>
        </row>
        <row r="161">
          <cell r="U161" t="str">
            <v>ComercialSEDE TULUA</v>
          </cell>
        </row>
        <row r="162">
          <cell r="U162" t="str">
            <v>ComercialSEDE TULUA</v>
          </cell>
        </row>
        <row r="163">
          <cell r="U163" t="str">
            <v>AdministraciónSEDE NACIONAL</v>
          </cell>
        </row>
        <row r="164">
          <cell r="U164" t="str">
            <v>ComercialSEDE PALMIRA</v>
          </cell>
        </row>
        <row r="165">
          <cell r="U165" t="str">
            <v>ComercialSEDE QUINDIO</v>
          </cell>
        </row>
        <row r="166">
          <cell r="U166" t="str">
            <v>ComercialSEDE RISARALDA</v>
          </cell>
        </row>
        <row r="167">
          <cell r="U167" t="str">
            <v>AdministraciónSEDE QUINDIO</v>
          </cell>
        </row>
        <row r="168">
          <cell r="U168" t="str">
            <v>AdministraciónSEDE NACIONAL</v>
          </cell>
        </row>
        <row r="169">
          <cell r="U169" t="str">
            <v>ComercialSEDE QUINDIO</v>
          </cell>
        </row>
        <row r="170">
          <cell r="U170" t="str">
            <v>SaludSEDE RISARALDA</v>
          </cell>
        </row>
        <row r="171">
          <cell r="U171" t="str">
            <v>SaludSEDE RISARALDA</v>
          </cell>
        </row>
        <row r="172">
          <cell r="U172" t="str">
            <v>ComercialSEDE RISARALDA</v>
          </cell>
        </row>
        <row r="173">
          <cell r="U173" t="str">
            <v>ComercialSEDE RISARALDA</v>
          </cell>
        </row>
        <row r="174">
          <cell r="U174" t="str">
            <v>ComercialSEDE CARTAGO</v>
          </cell>
        </row>
        <row r="175">
          <cell r="U175" t="str">
            <v>SaludSEDE RISARALDA</v>
          </cell>
        </row>
        <row r="176">
          <cell r="U176" t="str">
            <v>ComercialSEDE RISARALDA</v>
          </cell>
        </row>
        <row r="177">
          <cell r="U177" t="str">
            <v>SaludSEDE RISARALDA</v>
          </cell>
        </row>
        <row r="178">
          <cell r="U178" t="str">
            <v>ComercialSEDE RISARALDA</v>
          </cell>
        </row>
        <row r="179">
          <cell r="U179" t="str">
            <v>SaludSEDE NACIONAL</v>
          </cell>
        </row>
        <row r="180">
          <cell r="U180" t="str">
            <v>SaludSEDE RISARALDA</v>
          </cell>
        </row>
        <row r="181">
          <cell r="U181" t="str">
            <v>ComercialSEDE RISARALDA</v>
          </cell>
        </row>
        <row r="182">
          <cell r="U182" t="str">
            <v>ComercialSEDE CALDAS</v>
          </cell>
        </row>
        <row r="183">
          <cell r="U183" t="str">
            <v>AdministraciónSEDE CALDAS</v>
          </cell>
        </row>
        <row r="184">
          <cell r="U184" t="str">
            <v>ComercialSEDE CALDAS</v>
          </cell>
        </row>
        <row r="185">
          <cell r="U185" t="str">
            <v>SaludSEDE CALDAS</v>
          </cell>
        </row>
        <row r="186">
          <cell r="U186" t="str">
            <v>AdministraciónSEDE CARTAGO</v>
          </cell>
        </row>
        <row r="187">
          <cell r="U187" t="str">
            <v>ComercialSEDE NACIONAL</v>
          </cell>
        </row>
        <row r="188">
          <cell r="U188" t="str">
            <v>AdministraciónSEDE CARTAGO</v>
          </cell>
        </row>
        <row r="189">
          <cell r="U189" t="str">
            <v>ComercialSEDE CALDAS</v>
          </cell>
        </row>
        <row r="190">
          <cell r="U190" t="str">
            <v>ComercialSEDE CALDAS</v>
          </cell>
        </row>
        <row r="191">
          <cell r="U191" t="str">
            <v>ComercialSEDE CALDAS</v>
          </cell>
        </row>
        <row r="192">
          <cell r="U192" t="str">
            <v>ComercialSEDE CALI</v>
          </cell>
        </row>
        <row r="193">
          <cell r="U193" t="str">
            <v>SaludSEDE CALI</v>
          </cell>
        </row>
        <row r="194">
          <cell r="U194" t="str">
            <v>ComercialSEDE CALI</v>
          </cell>
        </row>
        <row r="195">
          <cell r="U195" t="str">
            <v>AdministraciónSEDE NACIONAL</v>
          </cell>
        </row>
        <row r="196">
          <cell r="U196" t="str">
            <v>AdministraciónSEDE NACIONAL</v>
          </cell>
        </row>
        <row r="197">
          <cell r="U197" t="str">
            <v>ComercialSEDE PALMIRA</v>
          </cell>
        </row>
        <row r="198">
          <cell r="U198" t="str">
            <v>AdministraciónSEDE NACIONAL</v>
          </cell>
        </row>
        <row r="199">
          <cell r="U199" t="str">
            <v>SaludSEDE NACIONAL</v>
          </cell>
        </row>
        <row r="200">
          <cell r="U200" t="str">
            <v>AdministraciónSEDE NACIONAL</v>
          </cell>
        </row>
        <row r="201">
          <cell r="U201" t="str">
            <v>ComercialSEDE CALI</v>
          </cell>
        </row>
        <row r="202">
          <cell r="U202" t="str">
            <v>ComercialSEDE NARIÑO</v>
          </cell>
        </row>
        <row r="203">
          <cell r="U203" t="str">
            <v>ComercialSEDE TULUA</v>
          </cell>
        </row>
        <row r="204">
          <cell r="U204" t="str">
            <v>ComercialSEDE BOGOTA</v>
          </cell>
        </row>
        <row r="205">
          <cell r="U205" t="str">
            <v>SaludSEDE NACIONAL</v>
          </cell>
        </row>
        <row r="206">
          <cell r="U206" t="str">
            <v>SaludSEDE NACIONAL</v>
          </cell>
        </row>
        <row r="207">
          <cell r="U207" t="str">
            <v>AdministraciónSEDE NACIONAL</v>
          </cell>
        </row>
        <row r="208">
          <cell r="U208" t="str">
            <v>SaludSEDE NACIONAL</v>
          </cell>
        </row>
        <row r="209">
          <cell r="U209" t="str">
            <v>AdministraciónSEDE NACIONAL</v>
          </cell>
        </row>
        <row r="210">
          <cell r="U210" t="str">
            <v>SaludSEDE NACIONAL</v>
          </cell>
        </row>
        <row r="211">
          <cell r="U211" t="str">
            <v>SaludSEDE NACIONAL</v>
          </cell>
        </row>
        <row r="212">
          <cell r="U212" t="str">
            <v>AdministraciónSEDE NACIONAL</v>
          </cell>
        </row>
        <row r="213">
          <cell r="U213" t="str">
            <v>AdministraciónSEDE PALMIRA</v>
          </cell>
        </row>
        <row r="214">
          <cell r="U214" t="str">
            <v>ComercialSEDE NACIONAL</v>
          </cell>
        </row>
        <row r="215">
          <cell r="U215" t="str">
            <v>AdministraciónSEDE NACIONAL</v>
          </cell>
        </row>
        <row r="216">
          <cell r="U216" t="str">
            <v>ComercialSEDE PALMIRA</v>
          </cell>
        </row>
        <row r="217">
          <cell r="U217" t="str">
            <v>AdministraciónSEDE NACIONAL</v>
          </cell>
        </row>
        <row r="218">
          <cell r="U218" t="str">
            <v>ComercialSEDE TULUA</v>
          </cell>
        </row>
        <row r="219">
          <cell r="U219" t="str">
            <v>ComercialSEDE TULUA</v>
          </cell>
        </row>
        <row r="220">
          <cell r="U220" t="str">
            <v>AdministraciónSEDE NACIONAL</v>
          </cell>
        </row>
        <row r="221">
          <cell r="U221" t="str">
            <v>ComercialSEDE CALI</v>
          </cell>
        </row>
        <row r="222">
          <cell r="U222" t="str">
            <v>SaludSEDE CALI</v>
          </cell>
        </row>
        <row r="223">
          <cell r="U223" t="str">
            <v>ComercialSEDE BUGA</v>
          </cell>
        </row>
        <row r="224">
          <cell r="U224" t="str">
            <v>SaludSEDE CALI</v>
          </cell>
        </row>
        <row r="225">
          <cell r="U225" t="str">
            <v>AdministraciónSEDE TULUA</v>
          </cell>
        </row>
        <row r="226">
          <cell r="U226" t="str">
            <v>SaludSEDE NACIONAL</v>
          </cell>
        </row>
        <row r="227">
          <cell r="U227" t="str">
            <v>ComercialSEDE BUGA</v>
          </cell>
        </row>
        <row r="228">
          <cell r="U228" t="str">
            <v>ComercialSEDE BUGA</v>
          </cell>
        </row>
        <row r="229">
          <cell r="U229" t="str">
            <v>AdministraciónSEDE NACIONAL</v>
          </cell>
        </row>
        <row r="230">
          <cell r="U230" t="str">
            <v>AdministraciónSEDE BUENAVENTURA</v>
          </cell>
        </row>
        <row r="231">
          <cell r="U231" t="str">
            <v>ComercialSEDE CALDAS</v>
          </cell>
        </row>
        <row r="232">
          <cell r="U232" t="str">
            <v>ComercialSEDE RISARALDA</v>
          </cell>
        </row>
        <row r="233">
          <cell r="U233" t="str">
            <v>ComercialSEDE CALI</v>
          </cell>
        </row>
        <row r="234">
          <cell r="U234" t="str">
            <v>SaludSEDE CARTAGO</v>
          </cell>
        </row>
        <row r="235">
          <cell r="U235" t="str">
            <v>ComercialSEDE CARTAGO</v>
          </cell>
        </row>
        <row r="236">
          <cell r="U236" t="str">
            <v>SaludSEDE NACIONAL</v>
          </cell>
        </row>
        <row r="237">
          <cell r="U237" t="str">
            <v>ComercialSEDE CARTAGO</v>
          </cell>
        </row>
        <row r="238">
          <cell r="U238" t="str">
            <v>ComercialSEDE CARTAGO</v>
          </cell>
        </row>
        <row r="239">
          <cell r="U239" t="str">
            <v>SaludSEDE PALMIRA</v>
          </cell>
        </row>
        <row r="240">
          <cell r="U240" t="str">
            <v>SaludSEDE PALMIRA</v>
          </cell>
        </row>
        <row r="241">
          <cell r="U241" t="str">
            <v>AdministraciónSEDE PALMIRA</v>
          </cell>
        </row>
        <row r="242">
          <cell r="U242" t="str">
            <v>AdministraciónSEDE NACIONAL</v>
          </cell>
        </row>
        <row r="243">
          <cell r="U243" t="str">
            <v>AdministraciónSEDE NACIONAL</v>
          </cell>
        </row>
        <row r="244">
          <cell r="U244" t="str">
            <v>AdministraciónSEDE NACIONAL</v>
          </cell>
        </row>
        <row r="245">
          <cell r="U245" t="str">
            <v>ComercialSEDE CALI</v>
          </cell>
        </row>
        <row r="246">
          <cell r="U246" t="str">
            <v>AdministraciónSEDE NACIONAL</v>
          </cell>
        </row>
        <row r="247">
          <cell r="U247" t="str">
            <v>AdministraciónSEDE CALI</v>
          </cell>
        </row>
        <row r="248">
          <cell r="U248" t="str">
            <v>ComercialSEDE CALI</v>
          </cell>
        </row>
        <row r="249">
          <cell r="U249" t="str">
            <v>AdministraciónSEDE NACIONAL</v>
          </cell>
        </row>
        <row r="250">
          <cell r="U250" t="str">
            <v>SaludSEDE BUENAVENTURA</v>
          </cell>
        </row>
        <row r="251">
          <cell r="U251" t="str">
            <v>ComercialSEDE BUENAVENTURA</v>
          </cell>
        </row>
        <row r="252">
          <cell r="U252" t="str">
            <v>AdministraciónSEDE NACIONAL</v>
          </cell>
        </row>
        <row r="253">
          <cell r="U253" t="str">
            <v>SaludSEDE CALI</v>
          </cell>
        </row>
        <row r="254">
          <cell r="U254" t="str">
            <v>ComercialSEDE CALI</v>
          </cell>
        </row>
        <row r="255">
          <cell r="U255" t="str">
            <v>SaludSEDE CALI</v>
          </cell>
        </row>
        <row r="256">
          <cell r="U256" t="str">
            <v>ComercialSEDE CALI</v>
          </cell>
        </row>
        <row r="257">
          <cell r="U257" t="str">
            <v>ComercialSEDE CALI</v>
          </cell>
        </row>
        <row r="258">
          <cell r="U258" t="str">
            <v>SaludSEDE NACIONAL</v>
          </cell>
        </row>
        <row r="259">
          <cell r="U259" t="str">
            <v>ComercialSEDE CALI</v>
          </cell>
        </row>
        <row r="260">
          <cell r="U260" t="str">
            <v>AdministraciónSEDE NACIONAL</v>
          </cell>
        </row>
        <row r="261">
          <cell r="U261" t="str">
            <v>ComercialSEDE CALI</v>
          </cell>
        </row>
        <row r="262">
          <cell r="U262" t="str">
            <v>ComercialSEDE CALI</v>
          </cell>
        </row>
        <row r="263">
          <cell r="U263" t="str">
            <v>SaludSEDE CALI</v>
          </cell>
        </row>
        <row r="264">
          <cell r="U264" t="str">
            <v>SaludSEDE QUINDIO</v>
          </cell>
        </row>
        <row r="265">
          <cell r="U265" t="str">
            <v>SaludSEDE NACIONAL</v>
          </cell>
        </row>
        <row r="266">
          <cell r="U266" t="str">
            <v>SaludSEDE CALI</v>
          </cell>
        </row>
        <row r="267">
          <cell r="U267" t="str">
            <v>SaludSEDE NACIONAL</v>
          </cell>
        </row>
        <row r="268">
          <cell r="U268" t="str">
            <v>AdministraciónSEDE NACIONAL</v>
          </cell>
        </row>
        <row r="269">
          <cell r="U269" t="str">
            <v>AdministraciónSEDE NACIONAL</v>
          </cell>
        </row>
        <row r="270">
          <cell r="U270" t="str">
            <v>SaludSEDE NACIONAL</v>
          </cell>
        </row>
        <row r="271">
          <cell r="U271" t="str">
            <v>SaludSEDE CALI</v>
          </cell>
        </row>
        <row r="272">
          <cell r="U272" t="str">
            <v>SaludSEDE NACIONAL</v>
          </cell>
        </row>
        <row r="273">
          <cell r="U273" t="str">
            <v>ComercialSEDE CALI</v>
          </cell>
        </row>
        <row r="274">
          <cell r="U274" t="str">
            <v>AdministraciónSEDE CALI</v>
          </cell>
        </row>
        <row r="275">
          <cell r="U275" t="str">
            <v>AdministraciónSEDE CALI</v>
          </cell>
        </row>
        <row r="276">
          <cell r="U276" t="str">
            <v>ComercialSEDE CALI</v>
          </cell>
        </row>
        <row r="277">
          <cell r="U277" t="str">
            <v>ComercialSEDE CALI</v>
          </cell>
        </row>
        <row r="278">
          <cell r="U278" t="str">
            <v>AdministraciónSEDE NACIONAL</v>
          </cell>
        </row>
        <row r="279">
          <cell r="U279" t="str">
            <v>AdministraciónSEDE NACIONAL</v>
          </cell>
        </row>
        <row r="280">
          <cell r="U280" t="str">
            <v>ComercialSEDE CALI</v>
          </cell>
        </row>
        <row r="281">
          <cell r="U281" t="str">
            <v>AdministraciónSEDE NACIONAL</v>
          </cell>
        </row>
        <row r="282">
          <cell r="U282" t="str">
            <v>AdministraciónSEDE NACIONAL</v>
          </cell>
        </row>
        <row r="283">
          <cell r="U283" t="str">
            <v>ComercialSEDE NACIONAL</v>
          </cell>
        </row>
        <row r="284">
          <cell r="U284" t="str">
            <v>AdministraciónSEDE NACIONAL</v>
          </cell>
        </row>
        <row r="285">
          <cell r="U285" t="str">
            <v>SaludSEDE NACIONAL</v>
          </cell>
        </row>
        <row r="286">
          <cell r="U286" t="str">
            <v>SaludSEDE NACIONAL</v>
          </cell>
        </row>
        <row r="287">
          <cell r="U287" t="str">
            <v>AdministraciónSEDE CALI</v>
          </cell>
        </row>
        <row r="288">
          <cell r="U288" t="str">
            <v>AdministraciónSEDE NACIONAL</v>
          </cell>
        </row>
        <row r="289">
          <cell r="U289" t="str">
            <v>AdministraciónSEDE NACIONAL</v>
          </cell>
        </row>
        <row r="290">
          <cell r="U290" t="str">
            <v>ComercialSEDE CALI</v>
          </cell>
        </row>
        <row r="291">
          <cell r="U291" t="str">
            <v>AdministraciónSEDE NACIONAL</v>
          </cell>
        </row>
        <row r="292">
          <cell r="U292" t="str">
            <v>SaludSEDE NACIONAL</v>
          </cell>
        </row>
        <row r="293">
          <cell r="U293" t="str">
            <v>AdministraciónSEDE NACIONAL</v>
          </cell>
        </row>
        <row r="294">
          <cell r="U294" t="str">
            <v>SaludSEDE NACIONAL</v>
          </cell>
        </row>
        <row r="295">
          <cell r="U295" t="str">
            <v>ComercialSEDE CALI</v>
          </cell>
        </row>
        <row r="296">
          <cell r="U296" t="str">
            <v>AdministraciónSEDE NACIONAL</v>
          </cell>
        </row>
        <row r="297">
          <cell r="U297" t="str">
            <v>ComercialSEDE CALI</v>
          </cell>
        </row>
        <row r="298">
          <cell r="U298" t="str">
            <v>AdministraciónSEDE NACIONAL</v>
          </cell>
        </row>
        <row r="299">
          <cell r="U299" t="str">
            <v>AdministraciónSEDE NACIONAL</v>
          </cell>
        </row>
        <row r="300">
          <cell r="U300" t="str">
            <v>AdministraciónSEDE NACIONAL</v>
          </cell>
        </row>
        <row r="301">
          <cell r="U301" t="str">
            <v>ComercialSEDE CALI</v>
          </cell>
        </row>
        <row r="302">
          <cell r="U302" t="str">
            <v>ComercialSEDE CALI</v>
          </cell>
        </row>
        <row r="303">
          <cell r="U303" t="str">
            <v>SaludSEDE NACIONAL</v>
          </cell>
        </row>
        <row r="304">
          <cell r="U304" t="str">
            <v>AdministraciónSEDE NACIONAL</v>
          </cell>
        </row>
        <row r="305">
          <cell r="U305" t="str">
            <v>SaludSEDE NACIONAL</v>
          </cell>
        </row>
        <row r="306">
          <cell r="U306" t="str">
            <v>AdministraciónSEDE NACIONAL</v>
          </cell>
        </row>
        <row r="307">
          <cell r="U307" t="str">
            <v>ComercialSEDE HUILA</v>
          </cell>
        </row>
        <row r="308">
          <cell r="U308" t="str">
            <v>AdministraciónSEDE NACIONAL</v>
          </cell>
        </row>
        <row r="309">
          <cell r="U309" t="str">
            <v>ComercialSEDE CALI</v>
          </cell>
        </row>
        <row r="310">
          <cell r="U310" t="str">
            <v>AdministraciónSEDE NACIONAL</v>
          </cell>
        </row>
        <row r="311">
          <cell r="U311" t="str">
            <v>AdministraciónSEDE NACIONAL</v>
          </cell>
        </row>
        <row r="312">
          <cell r="U312" t="str">
            <v>AdministraciónSEDE NACIONAL</v>
          </cell>
        </row>
        <row r="313">
          <cell r="U313" t="str">
            <v>AdministraciónSEDE NACIONAL</v>
          </cell>
        </row>
        <row r="314">
          <cell r="U314" t="str">
            <v>AdministraciónSEDE NACIONAL</v>
          </cell>
        </row>
        <row r="315">
          <cell r="U315" t="str">
            <v>SaludSEDE NACIONAL</v>
          </cell>
        </row>
        <row r="316">
          <cell r="U316" t="str">
            <v>AdministraciónSEDE NACIONAL</v>
          </cell>
        </row>
        <row r="317">
          <cell r="U317" t="str">
            <v>AdministraciónSEDE NACIONAL</v>
          </cell>
        </row>
        <row r="318">
          <cell r="U318" t="str">
            <v>ComercialSEDE PALMIRA</v>
          </cell>
        </row>
        <row r="319">
          <cell r="U319" t="str">
            <v>AdministraciónSEDE NACIONAL</v>
          </cell>
        </row>
        <row r="320">
          <cell r="U320" t="str">
            <v>SaludSEDE PALMIRA</v>
          </cell>
        </row>
        <row r="321">
          <cell r="U321" t="str">
            <v>AdministraciónSEDE NACIONAL</v>
          </cell>
        </row>
        <row r="322">
          <cell r="U322" t="str">
            <v>AdministraciónSEDE NACIONAL</v>
          </cell>
        </row>
        <row r="323">
          <cell r="U323" t="str">
            <v>ComercialSEDE CALI</v>
          </cell>
        </row>
        <row r="324">
          <cell r="U324" t="str">
            <v>SaludSEDE NACIONAL</v>
          </cell>
        </row>
        <row r="325">
          <cell r="U325" t="str">
            <v>AdministraciónSEDE NACIONAL</v>
          </cell>
        </row>
        <row r="326">
          <cell r="U326" t="str">
            <v>SaludSEDE NACIONAL</v>
          </cell>
        </row>
        <row r="327">
          <cell r="U327" t="str">
            <v>AdministraciónSEDE NACIONAL</v>
          </cell>
        </row>
        <row r="328">
          <cell r="U328" t="str">
            <v>AdministraciónSEDE NACIONAL</v>
          </cell>
        </row>
        <row r="329">
          <cell r="U329" t="str">
            <v>AdministraciónSEDE NACIONAL</v>
          </cell>
        </row>
        <row r="330">
          <cell r="U330" t="str">
            <v>AdministraciónSEDE NACIONAL</v>
          </cell>
        </row>
        <row r="331">
          <cell r="U331" t="str">
            <v>AdministraciónSEDE NACIONAL</v>
          </cell>
        </row>
        <row r="332">
          <cell r="U332" t="str">
            <v>AdministraciónSEDE NACIONAL</v>
          </cell>
        </row>
        <row r="333">
          <cell r="U333" t="str">
            <v>AdministraciónSEDE NACIONAL</v>
          </cell>
        </row>
        <row r="334">
          <cell r="U334" t="str">
            <v>ComercialSEDE BUENAVENTURA</v>
          </cell>
        </row>
        <row r="335">
          <cell r="U335" t="str">
            <v>AdministraciónSEDE BUENAVENTURA</v>
          </cell>
        </row>
        <row r="336">
          <cell r="U336" t="str">
            <v>AdministraciónSEDE NACIONAL</v>
          </cell>
        </row>
        <row r="337">
          <cell r="U337" t="str">
            <v>ComercialSEDE QUINDIO</v>
          </cell>
        </row>
        <row r="338">
          <cell r="U338" t="str">
            <v>ComercialSEDE BUENAVENTURA</v>
          </cell>
        </row>
        <row r="339">
          <cell r="U339" t="str">
            <v>SaludSEDE NACIONAL</v>
          </cell>
        </row>
        <row r="340">
          <cell r="U340" t="str">
            <v>ComercialSEDE QUINDIO</v>
          </cell>
        </row>
        <row r="341">
          <cell r="U341" t="str">
            <v>ComercialSEDE RISARALDA</v>
          </cell>
        </row>
        <row r="342">
          <cell r="U342" t="str">
            <v>ComercialSEDE RISARALDA</v>
          </cell>
        </row>
        <row r="343">
          <cell r="U343" t="str">
            <v>ComercialSEDE RISARALDA</v>
          </cell>
        </row>
        <row r="344">
          <cell r="U344" t="str">
            <v>ComercialSEDE RISARALDA</v>
          </cell>
        </row>
        <row r="345">
          <cell r="U345" t="str">
            <v>ComercialSEDE RISARALDA</v>
          </cell>
        </row>
        <row r="346">
          <cell r="U346" t="str">
            <v>AdministraciónSEDE NACIONAL</v>
          </cell>
        </row>
        <row r="347">
          <cell r="U347" t="str">
            <v>ComercialSEDE CAUCA</v>
          </cell>
        </row>
        <row r="348">
          <cell r="U348" t="str">
            <v>ComercialSEDE CALDAS</v>
          </cell>
        </row>
        <row r="349">
          <cell r="U349" t="str">
            <v>ComercialSEDE CALDAS</v>
          </cell>
        </row>
        <row r="350">
          <cell r="U350" t="str">
            <v>ComercialSEDE CALI</v>
          </cell>
        </row>
        <row r="351">
          <cell r="U351" t="str">
            <v>SaludSEDE RISARALDA</v>
          </cell>
        </row>
        <row r="352">
          <cell r="U352" t="str">
            <v>AdministraciónSEDE QUINDIO</v>
          </cell>
        </row>
        <row r="353">
          <cell r="U353" t="str">
            <v>ComercialSEDE QUINDIO</v>
          </cell>
        </row>
        <row r="354">
          <cell r="U354" t="str">
            <v>ComercialSEDE QUINDIO</v>
          </cell>
        </row>
        <row r="355">
          <cell r="U355" t="str">
            <v>ComercialSEDE QUINDIO</v>
          </cell>
        </row>
        <row r="356">
          <cell r="U356" t="str">
            <v>SaludSEDE NACIONAL</v>
          </cell>
        </row>
        <row r="357">
          <cell r="U357" t="str">
            <v>ComercialSEDE CALI</v>
          </cell>
        </row>
        <row r="358">
          <cell r="U358" t="str">
            <v>ComercialSEDE CALDAS</v>
          </cell>
        </row>
        <row r="359">
          <cell r="U359" t="str">
            <v>ComercialSEDE RISARALDA</v>
          </cell>
        </row>
        <row r="360">
          <cell r="U360" t="str">
            <v>ComercialSEDE CALDAS</v>
          </cell>
        </row>
        <row r="361">
          <cell r="U361" t="str">
            <v>SaludSEDE CALDAS</v>
          </cell>
        </row>
        <row r="362">
          <cell r="U362" t="str">
            <v>ComercialSEDE RISARALDA</v>
          </cell>
        </row>
        <row r="363">
          <cell r="U363" t="str">
            <v>ComercialSEDE CALI</v>
          </cell>
        </row>
        <row r="364">
          <cell r="U364" t="str">
            <v>ComercialSEDE RISARALDA</v>
          </cell>
        </row>
        <row r="365">
          <cell r="U365" t="str">
            <v>ComercialSEDE RISARALDA</v>
          </cell>
        </row>
        <row r="366">
          <cell r="U366" t="str">
            <v>ComercialSEDE CALDAS</v>
          </cell>
        </row>
        <row r="367">
          <cell r="U367" t="str">
            <v>SaludSEDE BUGA</v>
          </cell>
        </row>
        <row r="368">
          <cell r="U368" t="str">
            <v>AdministraciónSEDE CAUCA</v>
          </cell>
        </row>
        <row r="369">
          <cell r="U369" t="str">
            <v>Cad. Vac.SEDE CALI</v>
          </cell>
        </row>
        <row r="370">
          <cell r="U370" t="str">
            <v>AdministraciónSEDE NACIONAL</v>
          </cell>
        </row>
        <row r="371">
          <cell r="U371" t="str">
            <v>SaludSEDE CAUCA</v>
          </cell>
        </row>
        <row r="372">
          <cell r="U372" t="str">
            <v>ComercialSEDE CAUCA</v>
          </cell>
        </row>
        <row r="373">
          <cell r="U373" t="str">
            <v>SaludSEDE NACIONAL</v>
          </cell>
        </row>
        <row r="374">
          <cell r="U374" t="str">
            <v>SaludSEDE CALI</v>
          </cell>
        </row>
        <row r="375">
          <cell r="U375" t="str">
            <v>ComercialSEDE CALI</v>
          </cell>
        </row>
        <row r="376">
          <cell r="U376" t="str">
            <v>AdministraciónSEDE NACIONAL</v>
          </cell>
        </row>
        <row r="377">
          <cell r="U377" t="str">
            <v>SaludSEDE CALI</v>
          </cell>
        </row>
        <row r="378">
          <cell r="U378" t="str">
            <v>ComercialSEDE PALMIRA</v>
          </cell>
        </row>
        <row r="379">
          <cell r="U379" t="str">
            <v>ComercialSEDE CALI</v>
          </cell>
        </row>
        <row r="380">
          <cell r="U380" t="str">
            <v>AdministraciónSEDE CALI</v>
          </cell>
        </row>
        <row r="381">
          <cell r="U381" t="str">
            <v>AdministraciónSEDE CARTAGO</v>
          </cell>
        </row>
        <row r="382">
          <cell r="U382" t="str">
            <v>Cad. Vac.SEDE HUILA</v>
          </cell>
        </row>
        <row r="383">
          <cell r="U383" t="str">
            <v>ComercialSEDE HUILA</v>
          </cell>
        </row>
        <row r="384">
          <cell r="U384" t="str">
            <v>ComercialSEDE CALI</v>
          </cell>
        </row>
        <row r="385">
          <cell r="U385" t="str">
            <v>AdministraciónSEDE NACIONAL</v>
          </cell>
        </row>
        <row r="386">
          <cell r="U386" t="str">
            <v>AdministraciónSEDE NACIONAL</v>
          </cell>
        </row>
        <row r="387">
          <cell r="U387" t="str">
            <v>SaludSEDE CALI</v>
          </cell>
        </row>
        <row r="388">
          <cell r="U388" t="str">
            <v>ComercialSEDE CALI</v>
          </cell>
        </row>
        <row r="389">
          <cell r="U389" t="str">
            <v>SaludSEDE CALI</v>
          </cell>
        </row>
        <row r="390">
          <cell r="U390" t="str">
            <v>Cad. Vac.SEDE NACIONAL</v>
          </cell>
        </row>
        <row r="391">
          <cell r="U391" t="str">
            <v>AdministraciónSEDE NACIONAL</v>
          </cell>
        </row>
        <row r="392">
          <cell r="U392" t="str">
            <v>AdministraciónSEDE NACIONAL</v>
          </cell>
        </row>
        <row r="393">
          <cell r="U393" t="str">
            <v>AdministraciónSEDE NACIONAL</v>
          </cell>
        </row>
        <row r="394">
          <cell r="U394" t="str">
            <v>AdministraciónSEDE NACIONAL</v>
          </cell>
        </row>
        <row r="395">
          <cell r="U395" t="str">
            <v>AdministraciónSEDE NACIONAL</v>
          </cell>
        </row>
        <row r="396">
          <cell r="U396" t="str">
            <v>AdministraciónSEDE CALI</v>
          </cell>
        </row>
        <row r="397">
          <cell r="U397" t="str">
            <v>Cad. Vac.SEDE NACIONAL</v>
          </cell>
        </row>
        <row r="398">
          <cell r="U398" t="str">
            <v>AdministraciónSEDE CARTAGO</v>
          </cell>
        </row>
        <row r="399">
          <cell r="U399" t="str">
            <v>ComercialSEDE CALI</v>
          </cell>
        </row>
        <row r="400">
          <cell r="U400" t="str">
            <v>AdministraciónSEDE NACIONAL</v>
          </cell>
        </row>
        <row r="401">
          <cell r="U401" t="str">
            <v>AdministraciónSEDE NACIONAL</v>
          </cell>
        </row>
        <row r="402">
          <cell r="U402" t="str">
            <v>AdministraciónSEDE BUENAVENTURA</v>
          </cell>
        </row>
        <row r="403">
          <cell r="U403" t="str">
            <v>ComercialSEDE BUGA</v>
          </cell>
        </row>
        <row r="404">
          <cell r="U404" t="str">
            <v>AdministraciónSEDE BUGA</v>
          </cell>
        </row>
        <row r="405">
          <cell r="U405" t="str">
            <v>AdministraciónSEDE NACIONAL</v>
          </cell>
        </row>
        <row r="406">
          <cell r="U406" t="str">
            <v>AdministraciónSEDE NACIONAL</v>
          </cell>
        </row>
        <row r="407">
          <cell r="U407" t="str">
            <v>SaludSEDE PALMIRA</v>
          </cell>
        </row>
        <row r="408">
          <cell r="U408" t="str">
            <v>AdministraciónSEDE NACIONAL</v>
          </cell>
        </row>
        <row r="409">
          <cell r="U409" t="str">
            <v>AdministraciónSEDE NACIONAL</v>
          </cell>
        </row>
        <row r="410">
          <cell r="U410" t="str">
            <v>SaludSEDE NACIONAL</v>
          </cell>
        </row>
        <row r="411">
          <cell r="U411" t="str">
            <v>ComercialSEDE NACIONAL</v>
          </cell>
        </row>
        <row r="412">
          <cell r="U412" t="str">
            <v>ComercialSEDE PALMIRA</v>
          </cell>
        </row>
        <row r="413">
          <cell r="U413" t="str">
            <v>ComercialSEDE CALI</v>
          </cell>
        </row>
        <row r="414">
          <cell r="U414" t="str">
            <v>ComercialSEDE PALMIRA</v>
          </cell>
        </row>
        <row r="415">
          <cell r="U415" t="str">
            <v>SaludSEDE PALMIRA</v>
          </cell>
        </row>
        <row r="416">
          <cell r="U416" t="str">
            <v>ComercialSEDE PALMIRA</v>
          </cell>
        </row>
        <row r="417">
          <cell r="U417" t="str">
            <v>ComercialSEDE PALMIRA</v>
          </cell>
        </row>
        <row r="418">
          <cell r="U418" t="str">
            <v>AdministraciónSEDE PALMIRA</v>
          </cell>
        </row>
        <row r="419">
          <cell r="U419" t="str">
            <v>SaludSEDE PALMIRA</v>
          </cell>
        </row>
        <row r="420">
          <cell r="U420" t="str">
            <v>SaludSEDE PALMIRA</v>
          </cell>
        </row>
        <row r="421">
          <cell r="U421" t="str">
            <v>ComercialSEDE CALI</v>
          </cell>
        </row>
        <row r="422">
          <cell r="U422" t="str">
            <v>AdministraciónSEDE NACIONAL</v>
          </cell>
        </row>
        <row r="423">
          <cell r="U423" t="str">
            <v>SaludSEDE CALI</v>
          </cell>
        </row>
        <row r="424">
          <cell r="U424" t="str">
            <v>SaludSEDE QUINDIO</v>
          </cell>
        </row>
        <row r="425">
          <cell r="U425" t="str">
            <v>ComercialSEDE CALI</v>
          </cell>
        </row>
        <row r="426">
          <cell r="U426" t="str">
            <v>ComercialSEDE TULUA</v>
          </cell>
        </row>
        <row r="427">
          <cell r="U427" t="str">
            <v>AdministraciónSEDE NACIONAL</v>
          </cell>
        </row>
        <row r="428">
          <cell r="U428" t="str">
            <v>SaludSEDE CARTAGO</v>
          </cell>
        </row>
        <row r="429">
          <cell r="U429" t="str">
            <v>AdministraciónSEDE CALI</v>
          </cell>
        </row>
        <row r="430">
          <cell r="U430" t="str">
            <v>AdministraciónSEDE CALDAS</v>
          </cell>
        </row>
        <row r="431">
          <cell r="U431" t="str">
            <v>AdministraciónSEDE CALDAS</v>
          </cell>
        </row>
        <row r="432">
          <cell r="U432" t="str">
            <v>SaludSEDE CALDAS</v>
          </cell>
        </row>
        <row r="433">
          <cell r="U433" t="str">
            <v>ComercialSEDE CALDAS</v>
          </cell>
        </row>
        <row r="434">
          <cell r="U434" t="str">
            <v>SaludSEDE CALI</v>
          </cell>
        </row>
        <row r="435">
          <cell r="U435" t="str">
            <v>ComercialSEDE CALDAS</v>
          </cell>
        </row>
        <row r="436">
          <cell r="U436" t="str">
            <v>SaludSEDE NACIONAL</v>
          </cell>
        </row>
        <row r="437">
          <cell r="U437" t="str">
            <v>ComercialSEDE CALDAS</v>
          </cell>
        </row>
        <row r="438">
          <cell r="U438" t="str">
            <v>ComercialSEDE CALDAS</v>
          </cell>
        </row>
        <row r="439">
          <cell r="U439" t="str">
            <v>ComercialSEDE CALDAS</v>
          </cell>
        </row>
        <row r="440">
          <cell r="U440" t="str">
            <v>AdministraciónSEDE CALDAS</v>
          </cell>
        </row>
        <row r="441">
          <cell r="U441" t="str">
            <v>AdministraciónSEDE CALDAS</v>
          </cell>
        </row>
        <row r="442">
          <cell r="U442" t="str">
            <v>ComercialSEDE CALDAS</v>
          </cell>
        </row>
        <row r="443">
          <cell r="U443" t="str">
            <v>SaludSEDE RISARALDA</v>
          </cell>
        </row>
        <row r="444">
          <cell r="U444" t="str">
            <v>ComercialSEDE CAUCA</v>
          </cell>
        </row>
        <row r="445">
          <cell r="U445" t="str">
            <v>Cad. Vac.SEDE CALDAS</v>
          </cell>
        </row>
        <row r="446">
          <cell r="U446" t="str">
            <v>ComercialSEDE CALDAS</v>
          </cell>
        </row>
        <row r="447">
          <cell r="U447" t="str">
            <v>SaludSEDE RISARALDA</v>
          </cell>
        </row>
        <row r="448">
          <cell r="U448" t="str">
            <v>AdministraciónSEDE NACIONAL</v>
          </cell>
        </row>
        <row r="449">
          <cell r="U449" t="str">
            <v>SaludSEDE RISARALDA</v>
          </cell>
        </row>
        <row r="450">
          <cell r="U450" t="str">
            <v>SaludSEDE CALI</v>
          </cell>
        </row>
        <row r="451">
          <cell r="U451" t="str">
            <v>ComercialSEDE CALDAS</v>
          </cell>
        </row>
        <row r="452">
          <cell r="U452" t="str">
            <v>SaludSEDE CALDAS</v>
          </cell>
        </row>
        <row r="453">
          <cell r="U453" t="str">
            <v>AdministraciónSEDE CALDAS</v>
          </cell>
        </row>
        <row r="454">
          <cell r="U454" t="str">
            <v>ComercialSEDE CALDAS</v>
          </cell>
        </row>
        <row r="455">
          <cell r="U455" t="str">
            <v>SaludSEDE CALDAS</v>
          </cell>
        </row>
        <row r="456">
          <cell r="U456" t="str">
            <v>ComercialSEDE NARIÑO</v>
          </cell>
        </row>
        <row r="457">
          <cell r="U457" t="str">
            <v>ComercialSEDE PALMIRA</v>
          </cell>
        </row>
        <row r="458">
          <cell r="U458" t="str">
            <v>SaludSEDE CALI</v>
          </cell>
        </row>
        <row r="459">
          <cell r="U459" t="str">
            <v>AdministraciónSEDE PALMIRA</v>
          </cell>
        </row>
        <row r="460">
          <cell r="U460" t="str">
            <v>ComercialSEDE CALI</v>
          </cell>
        </row>
        <row r="461">
          <cell r="U461" t="str">
            <v>ComercialSEDE BUGA</v>
          </cell>
        </row>
        <row r="462">
          <cell r="U462" t="str">
            <v>ComercialSEDE CALI</v>
          </cell>
        </row>
        <row r="463">
          <cell r="U463" t="str">
            <v>AdministraciónSEDE NACIONAL</v>
          </cell>
        </row>
        <row r="464">
          <cell r="U464" t="str">
            <v>AdministraciónSEDE NACIONAL</v>
          </cell>
        </row>
        <row r="465">
          <cell r="U465" t="str">
            <v>SaludSEDE CALI</v>
          </cell>
        </row>
        <row r="466">
          <cell r="U466" t="str">
            <v>ComercialSEDE CALI</v>
          </cell>
        </row>
        <row r="467">
          <cell r="U467" t="str">
            <v>SaludSEDE TULUA</v>
          </cell>
        </row>
        <row r="468">
          <cell r="U468" t="str">
            <v>ComercialSEDE PALMIRA</v>
          </cell>
        </row>
        <row r="469">
          <cell r="U469" t="str">
            <v>ComercialSEDE CALI</v>
          </cell>
        </row>
        <row r="470">
          <cell r="U470" t="str">
            <v>ComercialSEDE CALI</v>
          </cell>
        </row>
        <row r="471">
          <cell r="U471" t="str">
            <v>SaludSEDE NACIONAL</v>
          </cell>
        </row>
        <row r="472">
          <cell r="U472" t="str">
            <v>AdministraciónSEDE NACIONAL</v>
          </cell>
        </row>
        <row r="473">
          <cell r="U473" t="str">
            <v>SaludSEDE CALI</v>
          </cell>
        </row>
        <row r="474">
          <cell r="U474" t="str">
            <v>ComercialSEDE CALI</v>
          </cell>
        </row>
        <row r="475">
          <cell r="U475" t="str">
            <v>SaludSEDE NACIONAL</v>
          </cell>
        </row>
        <row r="476">
          <cell r="U476" t="str">
            <v>SaludSEDE CALI</v>
          </cell>
        </row>
        <row r="477">
          <cell r="U477" t="str">
            <v>Cad. Vac.SEDE NACIONAL</v>
          </cell>
        </row>
        <row r="478">
          <cell r="U478" t="str">
            <v>Cad. Vac.SEDE NACIONAL</v>
          </cell>
        </row>
        <row r="479">
          <cell r="U479" t="str">
            <v>AdministraciónSEDE NACIONAL</v>
          </cell>
        </row>
        <row r="480">
          <cell r="U480" t="str">
            <v>ComercialSEDE CALI</v>
          </cell>
        </row>
        <row r="481">
          <cell r="U481" t="str">
            <v>ComercialSEDE BUENAVENTURA</v>
          </cell>
        </row>
        <row r="482">
          <cell r="U482" t="str">
            <v>ComercialSEDE CALI</v>
          </cell>
        </row>
        <row r="483">
          <cell r="U483" t="str">
            <v>ComercialSEDE CARTAGO</v>
          </cell>
        </row>
        <row r="484">
          <cell r="U484" t="str">
            <v>SaludSEDE CARTAGO</v>
          </cell>
        </row>
        <row r="485">
          <cell r="U485" t="str">
            <v>ComercialSEDE CARTAGO</v>
          </cell>
        </row>
        <row r="486">
          <cell r="U486" t="str">
            <v>ComercialSEDE RISARALDA</v>
          </cell>
        </row>
        <row r="487">
          <cell r="U487" t="str">
            <v>ComercialSEDE CARTAGO</v>
          </cell>
        </row>
        <row r="488">
          <cell r="U488" t="str">
            <v>SaludSEDE CARTAGO</v>
          </cell>
        </row>
        <row r="489">
          <cell r="U489" t="str">
            <v>SaludSEDE NACIONAL</v>
          </cell>
        </row>
        <row r="490">
          <cell r="U490" t="str">
            <v>ComercialSEDE CARTAGO</v>
          </cell>
        </row>
        <row r="491">
          <cell r="U491" t="str">
            <v>ComercialSEDE CARTAGO</v>
          </cell>
        </row>
        <row r="492">
          <cell r="U492" t="str">
            <v>Cad. Vac.SEDE CARTAGO</v>
          </cell>
        </row>
        <row r="493">
          <cell r="U493" t="str">
            <v>ComercialSEDE CARTAGO</v>
          </cell>
        </row>
        <row r="494">
          <cell r="U494" t="str">
            <v>AdministraciónSEDE NACIONAL</v>
          </cell>
        </row>
        <row r="495">
          <cell r="U495" t="str">
            <v>AdministraciónSEDE CARTAGO</v>
          </cell>
        </row>
        <row r="496">
          <cell r="U496" t="str">
            <v>AdministraciónSEDE CARTAGO</v>
          </cell>
        </row>
        <row r="497">
          <cell r="U497" t="str">
            <v>ComercialSEDE CARTAGO</v>
          </cell>
        </row>
        <row r="498">
          <cell r="U498" t="str">
            <v>AdministraciónSEDE NACIONAL</v>
          </cell>
        </row>
        <row r="499">
          <cell r="U499" t="str">
            <v>AdministraciónSEDE NACIONAL</v>
          </cell>
        </row>
        <row r="500">
          <cell r="U500" t="str">
            <v>SaludSEDE CALI</v>
          </cell>
        </row>
        <row r="501">
          <cell r="U501" t="str">
            <v>AdministraciónSEDE NACIONAL</v>
          </cell>
        </row>
        <row r="502">
          <cell r="U502" t="str">
            <v>ComercialSEDE CALI</v>
          </cell>
        </row>
        <row r="503">
          <cell r="U503" t="str">
            <v>AdministraciónSEDE NACIONAL</v>
          </cell>
        </row>
        <row r="504">
          <cell r="U504" t="str">
            <v>AdministraciónSEDE NACIONAL</v>
          </cell>
        </row>
        <row r="505">
          <cell r="U505" t="str">
            <v>AdministraciónSEDE CALI</v>
          </cell>
        </row>
        <row r="506">
          <cell r="U506" t="str">
            <v>ComercialSEDE CALI</v>
          </cell>
        </row>
        <row r="507">
          <cell r="U507" t="str">
            <v>ComercialSEDE CALI</v>
          </cell>
        </row>
        <row r="508">
          <cell r="U508" t="str">
            <v>AdministraciónSEDE NACIONAL</v>
          </cell>
        </row>
        <row r="509">
          <cell r="U509" t="str">
            <v>AdministraciónSEDE NACIONAL</v>
          </cell>
        </row>
        <row r="510">
          <cell r="U510" t="str">
            <v>AdministraciónSEDE NACIONAL</v>
          </cell>
        </row>
        <row r="511">
          <cell r="U511" t="str">
            <v>AdministraciónSEDE NACIONAL</v>
          </cell>
        </row>
        <row r="512">
          <cell r="U512" t="str">
            <v>AdministraciónSEDE CALI</v>
          </cell>
        </row>
        <row r="513">
          <cell r="U513" t="str">
            <v>AdministraciónSEDE NACIONAL</v>
          </cell>
        </row>
        <row r="514">
          <cell r="U514" t="str">
            <v>SaludSEDE NACIONAL</v>
          </cell>
        </row>
        <row r="515">
          <cell r="U515" t="str">
            <v>ComercialSEDE CALI</v>
          </cell>
        </row>
        <row r="516">
          <cell r="U516" t="str">
            <v>AdministraciónSEDE NACIONAL</v>
          </cell>
        </row>
        <row r="517">
          <cell r="U517" t="str">
            <v>ComercialSEDE CALI</v>
          </cell>
        </row>
        <row r="518">
          <cell r="U518" t="str">
            <v>Cad. Vac.SEDE NACIONAL</v>
          </cell>
        </row>
        <row r="519">
          <cell r="U519" t="str">
            <v>AdministraciónSEDE NACIONAL</v>
          </cell>
        </row>
        <row r="520">
          <cell r="U520" t="str">
            <v>SaludSEDE NACIONAL</v>
          </cell>
        </row>
        <row r="521">
          <cell r="U521" t="str">
            <v>SaludSEDE NACIONAL</v>
          </cell>
        </row>
        <row r="522">
          <cell r="U522" t="str">
            <v>AdministraciónSEDE NACIONAL</v>
          </cell>
        </row>
        <row r="523">
          <cell r="U523" t="str">
            <v>AdministraciónSEDE CALI</v>
          </cell>
        </row>
        <row r="524">
          <cell r="U524" t="str">
            <v>AdministraciónSEDE NACIONAL</v>
          </cell>
        </row>
        <row r="525">
          <cell r="U525" t="str">
            <v>AdministraciónSEDE NACIONAL</v>
          </cell>
        </row>
        <row r="526">
          <cell r="U526" t="str">
            <v>AdministraciónSEDE NACIONAL</v>
          </cell>
        </row>
        <row r="527">
          <cell r="U527" t="str">
            <v>Cad. Vac.SEDE CALI</v>
          </cell>
        </row>
        <row r="528">
          <cell r="U528" t="str">
            <v>ComercialSEDE NACIONAL</v>
          </cell>
        </row>
        <row r="529">
          <cell r="U529" t="str">
            <v>AdministraciónSEDE NACIONAL</v>
          </cell>
        </row>
        <row r="530">
          <cell r="U530" t="str">
            <v>ComercialSEDE NACIONAL</v>
          </cell>
        </row>
        <row r="531">
          <cell r="U531" t="str">
            <v>AdministraciónSEDE NACIONAL</v>
          </cell>
        </row>
        <row r="532">
          <cell r="U532" t="str">
            <v>AdministraciónSEDE NACIONAL</v>
          </cell>
        </row>
        <row r="533">
          <cell r="U533" t="str">
            <v>ComercialSEDE BUENAVENTURA</v>
          </cell>
        </row>
        <row r="534">
          <cell r="U534" t="str">
            <v>SaludSEDE NACIONAL</v>
          </cell>
        </row>
        <row r="535">
          <cell r="U535" t="str">
            <v>ComercialSEDE PALMIRA</v>
          </cell>
        </row>
        <row r="536">
          <cell r="U536" t="str">
            <v>ComercialSEDE BUGA</v>
          </cell>
        </row>
        <row r="537">
          <cell r="U537" t="str">
            <v>ComercialSEDE BUGA</v>
          </cell>
        </row>
        <row r="538">
          <cell r="U538" t="str">
            <v>ComercialSEDE BUGA</v>
          </cell>
        </row>
        <row r="539">
          <cell r="U539" t="str">
            <v>AdministraciónSEDE BUGA</v>
          </cell>
        </row>
        <row r="540">
          <cell r="U540" t="str">
            <v>AdministraciónSEDE NACIONAL</v>
          </cell>
        </row>
        <row r="541">
          <cell r="U541" t="str">
            <v>AdministraciónSEDE BUGA</v>
          </cell>
        </row>
        <row r="542">
          <cell r="U542" t="str">
            <v>SaludSEDE NACIONAL</v>
          </cell>
        </row>
        <row r="543">
          <cell r="U543" t="str">
            <v>AdministraciónSEDE NACIONAL</v>
          </cell>
        </row>
        <row r="544">
          <cell r="U544" t="str">
            <v>AdministraciónSEDE NACIONAL</v>
          </cell>
        </row>
        <row r="545">
          <cell r="U545" t="str">
            <v>AdministraciónSEDE NACIONAL</v>
          </cell>
        </row>
        <row r="546">
          <cell r="U546" t="str">
            <v>AdministraciónSEDE NACIONAL</v>
          </cell>
        </row>
        <row r="547">
          <cell r="U547" t="str">
            <v>ComercialSEDE NACIONAL</v>
          </cell>
        </row>
        <row r="548">
          <cell r="U548" t="str">
            <v>AdministraciónSEDE NACIONAL</v>
          </cell>
        </row>
        <row r="549">
          <cell r="U549" t="str">
            <v>ComercialSEDE NACIONAL</v>
          </cell>
        </row>
        <row r="550">
          <cell r="U550" t="str">
            <v>AdministraciónSEDE TULUA</v>
          </cell>
        </row>
        <row r="551">
          <cell r="U551" t="str">
            <v>AdministraciónSEDE NACIONAL</v>
          </cell>
        </row>
        <row r="552">
          <cell r="U552" t="str">
            <v>ComercialSEDE CALI</v>
          </cell>
        </row>
        <row r="553">
          <cell r="U553" t="str">
            <v>AdministraciónSEDE NACIONAL</v>
          </cell>
        </row>
        <row r="554">
          <cell r="U554" t="str">
            <v>ComercialSEDE CALI</v>
          </cell>
        </row>
        <row r="555">
          <cell r="U555" t="str">
            <v>ComercialSEDE CALI</v>
          </cell>
        </row>
        <row r="556">
          <cell r="U556" t="str">
            <v>ComercialSEDE CALI</v>
          </cell>
        </row>
        <row r="557">
          <cell r="U557" t="str">
            <v>ComercialSEDE CALI</v>
          </cell>
        </row>
        <row r="558">
          <cell r="U558" t="str">
            <v>ComercialSEDE CALI</v>
          </cell>
        </row>
        <row r="559">
          <cell r="U559" t="str">
            <v>ComercialSEDE CALI</v>
          </cell>
        </row>
        <row r="560">
          <cell r="U560" t="str">
            <v>AdministraciónSEDE NACIONAL</v>
          </cell>
        </row>
        <row r="561">
          <cell r="U561" t="str">
            <v>AdministraciónSEDE NACIONAL</v>
          </cell>
        </row>
        <row r="562">
          <cell r="U562" t="str">
            <v>ComercialSEDE CALI</v>
          </cell>
        </row>
        <row r="563">
          <cell r="U563" t="str">
            <v>ComercialSEDE CALI</v>
          </cell>
        </row>
        <row r="564">
          <cell r="U564" t="str">
            <v>AdministraciónSEDE CALI</v>
          </cell>
        </row>
        <row r="565">
          <cell r="U565" t="str">
            <v>ComercialSEDE CALI</v>
          </cell>
        </row>
        <row r="566">
          <cell r="U566" t="str">
            <v>AdministraciónSEDE NACIONAL</v>
          </cell>
        </row>
        <row r="567">
          <cell r="U567" t="str">
            <v>SaludSEDE NACIONAL</v>
          </cell>
        </row>
        <row r="568">
          <cell r="U568" t="str">
            <v>AdministraciónSEDE CALI</v>
          </cell>
        </row>
        <row r="569">
          <cell r="U569" t="str">
            <v>ComercialSEDE CALI</v>
          </cell>
        </row>
        <row r="570">
          <cell r="U570" t="str">
            <v>ComercialSEDE CALI</v>
          </cell>
        </row>
        <row r="571">
          <cell r="U571" t="str">
            <v>Cad. Vac.SEDE NACIONAL</v>
          </cell>
        </row>
        <row r="572">
          <cell r="U572" t="str">
            <v>SaludSEDE NACIONAL</v>
          </cell>
        </row>
        <row r="573">
          <cell r="U573" t="str">
            <v>ComercialSEDE CALI</v>
          </cell>
        </row>
        <row r="574">
          <cell r="U574" t="str">
            <v>ComercialSEDE CALI</v>
          </cell>
        </row>
        <row r="575">
          <cell r="U575" t="str">
            <v>ComercialSEDE CALI</v>
          </cell>
        </row>
        <row r="576">
          <cell r="U576" t="str">
            <v>ComercialSEDE CALI</v>
          </cell>
        </row>
        <row r="577">
          <cell r="U577" t="str">
            <v>ComercialSEDE CALI</v>
          </cell>
        </row>
        <row r="578">
          <cell r="U578" t="str">
            <v>AdministraciónSEDE NACIONAL</v>
          </cell>
        </row>
        <row r="579">
          <cell r="U579" t="str">
            <v>AdministraciónSEDE NACIONAL</v>
          </cell>
        </row>
        <row r="580">
          <cell r="U580" t="str">
            <v>AdministraciónSEDE NACIONAL</v>
          </cell>
        </row>
        <row r="581">
          <cell r="U581" t="str">
            <v>ComercialSEDE CALI</v>
          </cell>
        </row>
        <row r="582">
          <cell r="U582" t="str">
            <v>ComercialSEDE NACIONAL</v>
          </cell>
        </row>
        <row r="583">
          <cell r="U583" t="str">
            <v>AdministraciónSEDE CALI</v>
          </cell>
        </row>
        <row r="584">
          <cell r="U584" t="str">
            <v>ComercialSEDE CALI</v>
          </cell>
        </row>
        <row r="585">
          <cell r="U585" t="str">
            <v>AdministraciónSEDE NACIONAL</v>
          </cell>
        </row>
        <row r="586">
          <cell r="U586" t="str">
            <v>SaludSEDE NACIONAL</v>
          </cell>
        </row>
        <row r="587">
          <cell r="U587" t="str">
            <v>AdministraciónSEDE NACIONAL</v>
          </cell>
        </row>
        <row r="588">
          <cell r="U588" t="str">
            <v>AdministraciónSEDE NACIONAL</v>
          </cell>
        </row>
        <row r="589">
          <cell r="U589" t="str">
            <v>SaludSEDE NACIONAL</v>
          </cell>
        </row>
        <row r="590">
          <cell r="U590" t="str">
            <v>SaludSEDE CALI</v>
          </cell>
        </row>
        <row r="591">
          <cell r="U591" t="str">
            <v>AdministraciónSEDE NACIONAL</v>
          </cell>
        </row>
        <row r="592">
          <cell r="U592" t="str">
            <v>AdministraciónSEDE NACIONAL</v>
          </cell>
        </row>
        <row r="593">
          <cell r="U593" t="str">
            <v>ComercialSEDE CALI</v>
          </cell>
        </row>
        <row r="594">
          <cell r="U594" t="str">
            <v>ComercialSEDE CALI</v>
          </cell>
        </row>
        <row r="595">
          <cell r="U595" t="str">
            <v>SaludSEDE NACIONAL</v>
          </cell>
        </row>
        <row r="596">
          <cell r="U596" t="str">
            <v>SaludSEDE NACIONAL</v>
          </cell>
        </row>
        <row r="597">
          <cell r="U597" t="str">
            <v>AdministraciónSEDE CALI</v>
          </cell>
        </row>
        <row r="598">
          <cell r="U598" t="str">
            <v>SaludSEDE CALI</v>
          </cell>
        </row>
        <row r="599">
          <cell r="U599" t="str">
            <v>AdministraciónSEDE CALI</v>
          </cell>
        </row>
        <row r="600">
          <cell r="U600" t="str">
            <v>ComercialSEDE CALI</v>
          </cell>
        </row>
        <row r="601">
          <cell r="U601" t="str">
            <v>AdministraciónSEDE NACIONAL</v>
          </cell>
        </row>
        <row r="602">
          <cell r="U602" t="str">
            <v>AdministraciónSEDE NACIONAL</v>
          </cell>
        </row>
        <row r="603">
          <cell r="U603" t="str">
            <v>ComercialSEDE CALI</v>
          </cell>
        </row>
        <row r="604">
          <cell r="U604" t="str">
            <v>SaludSEDE CALI</v>
          </cell>
        </row>
        <row r="605">
          <cell r="U605" t="str">
            <v>AdministraciónSEDE NACIONAL</v>
          </cell>
        </row>
        <row r="606">
          <cell r="U606" t="str">
            <v>AdministraciónSEDE NACIONAL</v>
          </cell>
        </row>
        <row r="607">
          <cell r="U607" t="str">
            <v>AdministraciónSEDE NACIONAL</v>
          </cell>
        </row>
        <row r="608">
          <cell r="U608" t="str">
            <v>AdministraciónSEDE NACIONAL</v>
          </cell>
        </row>
        <row r="609">
          <cell r="U609" t="str">
            <v>Cad. Vac.SEDE NACIONAL</v>
          </cell>
        </row>
        <row r="610">
          <cell r="U610" t="str">
            <v>SaludSEDE CALI</v>
          </cell>
        </row>
        <row r="611">
          <cell r="U611" t="str">
            <v>ComercialSEDE CALI</v>
          </cell>
        </row>
        <row r="612">
          <cell r="U612" t="str">
            <v>SaludSEDE QUINDIO</v>
          </cell>
        </row>
        <row r="613">
          <cell r="U613" t="str">
            <v>AdministraciónSEDE RISARALDA</v>
          </cell>
        </row>
        <row r="614">
          <cell r="U614" t="str">
            <v>AdministraciónSEDE CAUCA</v>
          </cell>
        </row>
        <row r="615">
          <cell r="U615" t="str">
            <v>ComercialSEDE CAUCA</v>
          </cell>
        </row>
        <row r="616">
          <cell r="U616" t="str">
            <v>AdministraciónSEDE CAUCA</v>
          </cell>
        </row>
        <row r="617">
          <cell r="U617" t="str">
            <v>SaludSEDE NACIONAL</v>
          </cell>
        </row>
        <row r="618">
          <cell r="U618" t="str">
            <v>SaludSEDE CAUCA</v>
          </cell>
        </row>
        <row r="619">
          <cell r="U619" t="str">
            <v>SaludSEDE NACIONAL</v>
          </cell>
        </row>
        <row r="620">
          <cell r="U620" t="str">
            <v>SaludSEDE NACIONAL</v>
          </cell>
        </row>
        <row r="621">
          <cell r="U621" t="str">
            <v>ComercialSEDE CALI</v>
          </cell>
        </row>
        <row r="622">
          <cell r="U622" t="str">
            <v>ComercialSEDE CALI</v>
          </cell>
        </row>
        <row r="623">
          <cell r="U623" t="str">
            <v>SaludSEDE CALI</v>
          </cell>
        </row>
        <row r="624">
          <cell r="U624" t="str">
            <v>ComercialSEDE CALI</v>
          </cell>
        </row>
        <row r="625">
          <cell r="U625" t="str">
            <v>SaludSEDE NACIONAL</v>
          </cell>
        </row>
        <row r="626">
          <cell r="U626" t="str">
            <v>AdministraciónSEDE CAUCA</v>
          </cell>
        </row>
        <row r="627">
          <cell r="U627" t="str">
            <v>SaludSEDE CALI</v>
          </cell>
        </row>
        <row r="628">
          <cell r="U628" t="str">
            <v>SaludSEDE NACIONAL</v>
          </cell>
        </row>
        <row r="629">
          <cell r="U629" t="str">
            <v>ComercialSEDE CAUCA</v>
          </cell>
        </row>
        <row r="630">
          <cell r="U630" t="str">
            <v>ComercialSEDE CAUCA</v>
          </cell>
        </row>
        <row r="631">
          <cell r="U631" t="str">
            <v>SaludSEDE CAUCA</v>
          </cell>
        </row>
        <row r="632">
          <cell r="U632" t="str">
            <v>SaludSEDE CALI</v>
          </cell>
        </row>
        <row r="633">
          <cell r="U633" t="str">
            <v>SaludSEDE CAUCA</v>
          </cell>
        </row>
        <row r="634">
          <cell r="U634" t="str">
            <v>ComercialSEDE CAUCA</v>
          </cell>
        </row>
        <row r="635">
          <cell r="U635" t="str">
            <v>AdministraciónSEDE NACIONAL</v>
          </cell>
        </row>
        <row r="636">
          <cell r="U636" t="str">
            <v>ComercialSEDE CALI</v>
          </cell>
        </row>
        <row r="637">
          <cell r="U637" t="str">
            <v>ComercialSEDE CALI</v>
          </cell>
        </row>
        <row r="638">
          <cell r="U638" t="str">
            <v>ComercialSEDE CALI</v>
          </cell>
        </row>
        <row r="639">
          <cell r="U639" t="str">
            <v>SaludSEDE CALI</v>
          </cell>
        </row>
        <row r="640">
          <cell r="U640" t="str">
            <v>ComercialSEDE CALI</v>
          </cell>
        </row>
        <row r="641">
          <cell r="U641" t="str">
            <v>SaludSEDE CALI</v>
          </cell>
        </row>
        <row r="642">
          <cell r="U642" t="str">
            <v>ComercialSEDE CALI</v>
          </cell>
        </row>
        <row r="643">
          <cell r="U643" t="str">
            <v>AdministraciónSEDE CALI</v>
          </cell>
        </row>
        <row r="644">
          <cell r="U644" t="str">
            <v>ComercialSEDE CALI</v>
          </cell>
        </row>
        <row r="645">
          <cell r="U645" t="str">
            <v>AdministraciónSEDE NACIONAL</v>
          </cell>
        </row>
        <row r="646">
          <cell r="U646" t="str">
            <v>ComercialSEDE CAUCA</v>
          </cell>
        </row>
        <row r="647">
          <cell r="U647" t="str">
            <v>ComercialSEDE CALI</v>
          </cell>
        </row>
        <row r="648">
          <cell r="U648" t="str">
            <v>AdministraciónSEDE RISARALDA</v>
          </cell>
        </row>
        <row r="649">
          <cell r="U649" t="str">
            <v>AdministraciónSEDE NACIONAL</v>
          </cell>
        </row>
        <row r="650">
          <cell r="U650" t="str">
            <v>ComercialSEDE HUILA</v>
          </cell>
        </row>
        <row r="651">
          <cell r="U651" t="str">
            <v>AdministraciónSEDE PALMIRA</v>
          </cell>
        </row>
        <row r="652">
          <cell r="U652" t="str">
            <v>ComercialSEDE HUILA</v>
          </cell>
        </row>
        <row r="653">
          <cell r="U653" t="str">
            <v>ComercialSEDE HUILA</v>
          </cell>
        </row>
        <row r="654">
          <cell r="U654" t="str">
            <v>AdministraciónSEDE NARIÑO</v>
          </cell>
        </row>
        <row r="655">
          <cell r="U655" t="str">
            <v>SaludSEDE NARIÑO</v>
          </cell>
        </row>
        <row r="656">
          <cell r="U656" t="str">
            <v>ComercialSEDE NARIÑO</v>
          </cell>
        </row>
        <row r="657">
          <cell r="U657" t="str">
            <v>ComercialSEDE CALI</v>
          </cell>
        </row>
        <row r="658">
          <cell r="U658" t="str">
            <v>AdministraciónSEDE NACIONAL</v>
          </cell>
        </row>
        <row r="659">
          <cell r="U659" t="str">
            <v>SaludSEDE NACIONAL</v>
          </cell>
        </row>
        <row r="660">
          <cell r="U660" t="str">
            <v>AdministraciónSEDE NACIONAL</v>
          </cell>
        </row>
        <row r="661">
          <cell r="U661" t="str">
            <v>ComercialSEDE BUENAVENTURA</v>
          </cell>
        </row>
        <row r="662">
          <cell r="U662" t="str">
            <v>ComercialSEDE BUENAVENTURA</v>
          </cell>
        </row>
        <row r="663">
          <cell r="U663" t="str">
            <v>AdministraciónSEDE BUENAVENTURA</v>
          </cell>
        </row>
        <row r="664">
          <cell r="U664" t="str">
            <v>ComercialSEDE BUENAVENTURA</v>
          </cell>
        </row>
        <row r="665">
          <cell r="U665" t="str">
            <v>ComercialSEDE BUENAVENTURA</v>
          </cell>
        </row>
        <row r="666">
          <cell r="U666" t="str">
            <v>AdministraciónSEDE NACIONAL</v>
          </cell>
        </row>
        <row r="667">
          <cell r="U667" t="str">
            <v>AdministraciónSEDE NACIONAL</v>
          </cell>
        </row>
        <row r="668">
          <cell r="U668" t="str">
            <v>AdministraciónSEDE NACIONAL</v>
          </cell>
        </row>
        <row r="669">
          <cell r="U669" t="str">
            <v>AdministraciónSEDE CALI</v>
          </cell>
        </row>
        <row r="670">
          <cell r="U670" t="str">
            <v>SaludSEDE CALI</v>
          </cell>
        </row>
        <row r="671">
          <cell r="U671" t="str">
            <v>Cad. Vac.SEDE NACIONAL</v>
          </cell>
        </row>
        <row r="672">
          <cell r="U672" t="str">
            <v>AdministraciónSEDE NACIONAL</v>
          </cell>
        </row>
        <row r="673">
          <cell r="U673" t="str">
            <v>AdministraciónSEDE NACIONAL</v>
          </cell>
        </row>
        <row r="674">
          <cell r="U674" t="str">
            <v>ComercialSEDE CALI</v>
          </cell>
        </row>
        <row r="675">
          <cell r="U675" t="str">
            <v>AdministraciónSEDE TULUA</v>
          </cell>
        </row>
        <row r="676">
          <cell r="U676" t="str">
            <v>AdministraciónSEDE NACIONAL</v>
          </cell>
        </row>
        <row r="677">
          <cell r="U677" t="str">
            <v>AdministraciónSEDE BUGA</v>
          </cell>
        </row>
        <row r="678">
          <cell r="U678" t="str">
            <v>ComercialSEDE BUGA</v>
          </cell>
        </row>
        <row r="679">
          <cell r="U679" t="str">
            <v>SaludSEDE BUGA</v>
          </cell>
        </row>
        <row r="680">
          <cell r="U680" t="str">
            <v>AdministraciónSEDE NACIONAL</v>
          </cell>
        </row>
        <row r="681">
          <cell r="U681" t="str">
            <v>ComercialSEDE BUGA</v>
          </cell>
        </row>
        <row r="682">
          <cell r="U682" t="str">
            <v>ComercialSEDE PALMIRA</v>
          </cell>
        </row>
        <row r="683">
          <cell r="U683" t="str">
            <v>SaludSEDE NACIONAL</v>
          </cell>
        </row>
        <row r="684">
          <cell r="U684" t="str">
            <v>SaludSEDE NACIONAL</v>
          </cell>
        </row>
        <row r="685">
          <cell r="U685" t="str">
            <v>SaludSEDE BUGA</v>
          </cell>
        </row>
        <row r="686">
          <cell r="U686" t="str">
            <v>AdministraciónSEDE BUGA</v>
          </cell>
        </row>
        <row r="687">
          <cell r="U687" t="str">
            <v>AdministraciónSEDE BUGA</v>
          </cell>
        </row>
        <row r="688">
          <cell r="U688" t="str">
            <v>AdministraciónSEDE NACIONAL</v>
          </cell>
        </row>
        <row r="689">
          <cell r="U689" t="str">
            <v>AdministraciónSEDE NACIONAL</v>
          </cell>
        </row>
        <row r="690">
          <cell r="U690" t="str">
            <v>AdministraciónSEDE NACIONAL</v>
          </cell>
        </row>
        <row r="691">
          <cell r="U691" t="str">
            <v>ComercialSEDE TULUA</v>
          </cell>
        </row>
        <row r="692">
          <cell r="U692" t="str">
            <v>ComercialSEDE CALI</v>
          </cell>
        </row>
        <row r="693">
          <cell r="U693" t="str">
            <v>ComercialSEDE CALI</v>
          </cell>
        </row>
        <row r="694">
          <cell r="U694" t="str">
            <v>ComercialSEDE CALI</v>
          </cell>
        </row>
        <row r="695">
          <cell r="U695" t="str">
            <v>ComercialSEDE CALDAS</v>
          </cell>
        </row>
        <row r="696">
          <cell r="U696" t="str">
            <v>AdministraciónSEDE NACIONAL</v>
          </cell>
        </row>
        <row r="697">
          <cell r="U697" t="str">
            <v>AdministraciónSEDE NACIONAL</v>
          </cell>
        </row>
        <row r="698">
          <cell r="U698" t="str">
            <v>AdministraciónSEDE NACIONAL</v>
          </cell>
        </row>
        <row r="699">
          <cell r="U699" t="str">
            <v>ComercialSEDE BOGOTA</v>
          </cell>
        </row>
        <row r="700">
          <cell r="U700" t="str">
            <v>SaludSEDE BUENAVENTURA</v>
          </cell>
        </row>
        <row r="701">
          <cell r="U701" t="str">
            <v>AdministraciónSEDE BUENAVENTURA</v>
          </cell>
        </row>
        <row r="702">
          <cell r="U702" t="str">
            <v>ComercialSEDE QUINDIO</v>
          </cell>
        </row>
        <row r="703">
          <cell r="U703" t="str">
            <v>AdministraciónSEDE QUINDIO</v>
          </cell>
        </row>
        <row r="704">
          <cell r="U704" t="str">
            <v>ComercialSEDE QUINDIO</v>
          </cell>
        </row>
        <row r="705">
          <cell r="U705" t="str">
            <v>AdministraciónSEDE NACIONAL</v>
          </cell>
        </row>
        <row r="706">
          <cell r="U706" t="str">
            <v>AdministraciónSEDE NACIONAL</v>
          </cell>
        </row>
        <row r="707">
          <cell r="U707" t="str">
            <v>SaludSEDE NACIONAL</v>
          </cell>
        </row>
        <row r="708">
          <cell r="U708" t="str">
            <v>SaludSEDE QUINDIO</v>
          </cell>
        </row>
        <row r="709">
          <cell r="U709" t="str">
            <v>AdministraciónSEDE QUINDIO</v>
          </cell>
        </row>
        <row r="710">
          <cell r="U710" t="str">
            <v>AdministraciónSEDE QUINDIO</v>
          </cell>
        </row>
        <row r="711">
          <cell r="U711" t="str">
            <v>ComercialSEDE QUINDIO</v>
          </cell>
        </row>
        <row r="712">
          <cell r="U712" t="str">
            <v>ComercialSEDE QUINDIO</v>
          </cell>
        </row>
        <row r="713">
          <cell r="U713" t="str">
            <v>AdministraciónSEDE NACIONAL</v>
          </cell>
        </row>
        <row r="714">
          <cell r="U714" t="str">
            <v>ComercialSEDE RISARALDA</v>
          </cell>
        </row>
        <row r="715">
          <cell r="U715" t="str">
            <v>AdministraciónSEDE RISARALDA</v>
          </cell>
        </row>
        <row r="716">
          <cell r="U716" t="str">
            <v>ComercialSEDE RISARALDA</v>
          </cell>
        </row>
        <row r="717">
          <cell r="U717" t="str">
            <v>AdministraciónSEDE RISARALDA</v>
          </cell>
        </row>
        <row r="718">
          <cell r="U718" t="str">
            <v>ComercialSEDE RISARALDA</v>
          </cell>
        </row>
        <row r="719">
          <cell r="U719" t="str">
            <v>ComercialSEDE RISARALDA</v>
          </cell>
        </row>
        <row r="720">
          <cell r="U720" t="str">
            <v>ComercialSEDE RISARALDA</v>
          </cell>
        </row>
        <row r="721">
          <cell r="U721" t="str">
            <v>ComercialSEDE RISARALDA</v>
          </cell>
        </row>
        <row r="722">
          <cell r="U722" t="str">
            <v>SaludSEDE RISARALDA</v>
          </cell>
        </row>
        <row r="723">
          <cell r="U723" t="str">
            <v>AdministraciónSEDE RISARALDA</v>
          </cell>
        </row>
        <row r="724">
          <cell r="U724" t="str">
            <v>AdministraciónSEDE CARTAGO</v>
          </cell>
        </row>
        <row r="725">
          <cell r="U725" t="str">
            <v>AdministraciónSEDE RISARALDA</v>
          </cell>
        </row>
        <row r="726">
          <cell r="U726" t="str">
            <v>SaludSEDE NACIONAL</v>
          </cell>
        </row>
        <row r="727">
          <cell r="U727" t="str">
            <v>AdministraciónSEDE RISARALDA</v>
          </cell>
        </row>
        <row r="728">
          <cell r="U728" t="str">
            <v>ComercialSEDE RISARALDA</v>
          </cell>
        </row>
        <row r="729">
          <cell r="U729" t="str">
            <v>AdministraciónSEDE RISARALDA</v>
          </cell>
        </row>
        <row r="730">
          <cell r="U730" t="str">
            <v>AdministraciónSEDE RISARALDA</v>
          </cell>
        </row>
        <row r="731">
          <cell r="U731" t="str">
            <v>AdministraciónSEDE RISARALDA</v>
          </cell>
        </row>
        <row r="732">
          <cell r="U732" t="str">
            <v>Cad. Vac.SEDE RISARALDA</v>
          </cell>
        </row>
        <row r="733">
          <cell r="U733" t="str">
            <v>ComercialSEDE PALMIRA</v>
          </cell>
        </row>
        <row r="734">
          <cell r="U734" t="str">
            <v>SaludSEDE NACIONAL</v>
          </cell>
        </row>
        <row r="735">
          <cell r="U735" t="str">
            <v>ComercialSEDE CALI</v>
          </cell>
        </row>
        <row r="736">
          <cell r="U736" t="str">
            <v>ComercialSEDE RISARALDA</v>
          </cell>
        </row>
        <row r="737">
          <cell r="U737" t="str">
            <v>AdministraciónSEDE NACIONAL</v>
          </cell>
        </row>
        <row r="738">
          <cell r="U738" t="str">
            <v>SaludSEDE CALI</v>
          </cell>
        </row>
        <row r="739">
          <cell r="U739" t="str">
            <v>AdministraciónSEDE CAUCA</v>
          </cell>
        </row>
        <row r="740">
          <cell r="U740" t="str">
            <v>AdministraciónSEDE NACIONAL</v>
          </cell>
        </row>
        <row r="741">
          <cell r="U741" t="str">
            <v>SaludSEDE CALI</v>
          </cell>
        </row>
        <row r="742">
          <cell r="U742" t="str">
            <v>ComercialSEDE RISARALDA</v>
          </cell>
        </row>
        <row r="743">
          <cell r="U743" t="str">
            <v>AdministraciónSEDE BOGOTA</v>
          </cell>
        </row>
        <row r="744">
          <cell r="U744" t="str">
            <v>SaludSEDE CALI</v>
          </cell>
        </row>
        <row r="745">
          <cell r="U745" t="str">
            <v>AdministraciónSEDE BOGOTA</v>
          </cell>
        </row>
        <row r="746">
          <cell r="U746" t="str">
            <v>SaludSEDE NACIONAL</v>
          </cell>
        </row>
        <row r="747">
          <cell r="U747" t="str">
            <v>ComercialSEDE CALI</v>
          </cell>
        </row>
        <row r="748">
          <cell r="U748" t="str">
            <v>ComercialSEDE CARTAGO</v>
          </cell>
        </row>
        <row r="749">
          <cell r="U749" t="str">
            <v>AdministraciónSEDE NACIONAL</v>
          </cell>
        </row>
        <row r="750">
          <cell r="U750" t="str">
            <v>SaludSEDE CALI</v>
          </cell>
        </row>
        <row r="751">
          <cell r="U751" t="str">
            <v>ComercialSEDE CALI</v>
          </cell>
        </row>
        <row r="752">
          <cell r="U752" t="str">
            <v>ComercialSEDE CALI</v>
          </cell>
        </row>
        <row r="753">
          <cell r="U753" t="str">
            <v>ComercialSEDE QUINDIO</v>
          </cell>
        </row>
        <row r="754">
          <cell r="U754" t="str">
            <v>ComercialSEDE TULUA</v>
          </cell>
        </row>
        <row r="755">
          <cell r="U755" t="str">
            <v>ComercialSEDE NACIONAL</v>
          </cell>
        </row>
        <row r="756">
          <cell r="U756" t="str">
            <v>Cad. Vac.SEDE HUILA</v>
          </cell>
        </row>
        <row r="757">
          <cell r="U757" t="str">
            <v>ComercialSEDE HUILA</v>
          </cell>
        </row>
        <row r="758">
          <cell r="U758" t="str">
            <v>SaludSEDE HUILA</v>
          </cell>
        </row>
        <row r="759">
          <cell r="U759" t="str">
            <v>ComercialSEDE HUILA</v>
          </cell>
        </row>
        <row r="760">
          <cell r="U760" t="str">
            <v>ComercialSEDE BUENAVENTURA</v>
          </cell>
        </row>
        <row r="761">
          <cell r="U761" t="str">
            <v>ComercialSEDE NARIÑO</v>
          </cell>
        </row>
        <row r="762">
          <cell r="U762" t="str">
            <v>ComercialSEDE NARIÑO</v>
          </cell>
        </row>
        <row r="763">
          <cell r="U763" t="str">
            <v>SaludSEDE NARIÑO</v>
          </cell>
        </row>
        <row r="764">
          <cell r="U764" t="str">
            <v>ComercialSEDE NARIÑO</v>
          </cell>
        </row>
        <row r="765">
          <cell r="U765" t="str">
            <v>ComercialSEDE NARIÑO</v>
          </cell>
        </row>
        <row r="766">
          <cell r="U766" t="str">
            <v>AdministraciónSEDE NACIONAL</v>
          </cell>
        </row>
        <row r="767">
          <cell r="U767" t="str">
            <v>SaludSEDE CALI</v>
          </cell>
        </row>
        <row r="768">
          <cell r="U768" t="str">
            <v>AdministraciónSEDE NACIONAL</v>
          </cell>
        </row>
        <row r="769">
          <cell r="U769" t="str">
            <v>SaludSEDE CALI</v>
          </cell>
        </row>
        <row r="770">
          <cell r="U770" t="str">
            <v>SaludSEDE CALI</v>
          </cell>
        </row>
        <row r="771">
          <cell r="U771" t="str">
            <v>ComercialSEDE CALI</v>
          </cell>
        </row>
        <row r="772">
          <cell r="U772" t="str">
            <v>AdministraciónSEDE HUILA</v>
          </cell>
        </row>
        <row r="773">
          <cell r="U773" t="str">
            <v>SaludSEDE CALI</v>
          </cell>
        </row>
        <row r="774">
          <cell r="U774" t="str">
            <v>SaludSEDE NACIONAL</v>
          </cell>
        </row>
        <row r="775">
          <cell r="U775" t="str">
            <v>SaludSEDE CALI</v>
          </cell>
        </row>
        <row r="776">
          <cell r="U776" t="str">
            <v>SaludSEDE NACIONAL</v>
          </cell>
        </row>
        <row r="777">
          <cell r="U777" t="str">
            <v>SaludSEDE TULUA</v>
          </cell>
        </row>
        <row r="778">
          <cell r="U778" t="str">
            <v>AdministraciónSEDE NACIONAL</v>
          </cell>
        </row>
        <row r="779">
          <cell r="U779" t="str">
            <v>ComercialSEDE TULUA</v>
          </cell>
        </row>
        <row r="780">
          <cell r="U780" t="str">
            <v>ComercialSEDE BUGA</v>
          </cell>
        </row>
        <row r="781">
          <cell r="U781" t="str">
            <v>AdministraciónSEDE TULUA</v>
          </cell>
        </row>
        <row r="782">
          <cell r="U782" t="str">
            <v>SaludSEDE TULUA</v>
          </cell>
        </row>
        <row r="783">
          <cell r="U783" t="str">
            <v>AdministraciónSEDE NACIONAL</v>
          </cell>
        </row>
        <row r="784">
          <cell r="U784" t="str">
            <v>ComercialSEDE BUENAVENTURA</v>
          </cell>
        </row>
        <row r="785">
          <cell r="U785" t="str">
            <v>AdministraciónSEDE BUENAVENTURA</v>
          </cell>
        </row>
        <row r="786">
          <cell r="U786" t="str">
            <v>ComercialSEDE BUENAVENTURA</v>
          </cell>
        </row>
        <row r="787">
          <cell r="U787" t="str">
            <v>SaludSEDE NACIONAL</v>
          </cell>
        </row>
        <row r="788">
          <cell r="U788" t="str">
            <v>SaludSEDE CALI</v>
          </cell>
        </row>
        <row r="789">
          <cell r="U789" t="str">
            <v>ComercialSEDE PALMIRA</v>
          </cell>
        </row>
        <row r="790">
          <cell r="U790" t="str">
            <v>AdministraciónSEDE NACIONAL</v>
          </cell>
        </row>
        <row r="791">
          <cell r="U791" t="str">
            <v>ComercialSEDE CALI</v>
          </cell>
        </row>
        <row r="792">
          <cell r="U792" t="str">
            <v>SaludSEDE PALMIRA</v>
          </cell>
        </row>
        <row r="793">
          <cell r="U793" t="str">
            <v>AdministraciónSEDE PALMIRA</v>
          </cell>
        </row>
        <row r="794">
          <cell r="U794" t="str">
            <v>SaludSEDE NACIONAL</v>
          </cell>
        </row>
        <row r="795">
          <cell r="U795" t="str">
            <v>SaludSEDE CALI</v>
          </cell>
        </row>
        <row r="796">
          <cell r="U796" t="str">
            <v>Cad. Vac.SEDE CALI</v>
          </cell>
        </row>
        <row r="797">
          <cell r="U797" t="str">
            <v>ComercialSEDE PALMIRA</v>
          </cell>
        </row>
        <row r="798">
          <cell r="U798" t="str">
            <v>ComercialSEDE PALMIRA</v>
          </cell>
        </row>
        <row r="799">
          <cell r="U799" t="str">
            <v>ComercialSEDE PALMIRA</v>
          </cell>
        </row>
        <row r="800">
          <cell r="U800" t="str">
            <v>AdministraciónSEDE PALMIRA</v>
          </cell>
        </row>
        <row r="801">
          <cell r="U801" t="str">
            <v>SaludSEDE NACIONAL</v>
          </cell>
        </row>
        <row r="802">
          <cell r="U802" t="str">
            <v>AdministraciónSEDE NACIONAL</v>
          </cell>
        </row>
        <row r="803">
          <cell r="U803" t="str">
            <v>SaludSEDE CALI</v>
          </cell>
        </row>
        <row r="804">
          <cell r="U804" t="str">
            <v>SaludSEDE CALI</v>
          </cell>
        </row>
        <row r="805">
          <cell r="U805" t="str">
            <v>SaludSEDE NACIONAL</v>
          </cell>
        </row>
        <row r="806">
          <cell r="U806" t="str">
            <v>ComercialSEDE CALI</v>
          </cell>
        </row>
        <row r="807">
          <cell r="U807" t="str">
            <v>SaludSEDE NACIONAL</v>
          </cell>
        </row>
        <row r="808">
          <cell r="U808" t="str">
            <v>ComercialSEDE CALI</v>
          </cell>
        </row>
        <row r="809">
          <cell r="U809" t="str">
            <v>AdministraciónSEDE NACIONAL</v>
          </cell>
        </row>
        <row r="810">
          <cell r="U810" t="str">
            <v>SaludSEDE BOGOTA</v>
          </cell>
        </row>
        <row r="811">
          <cell r="U811" t="str">
            <v>AdministraciónSEDE NACIONAL</v>
          </cell>
        </row>
        <row r="812">
          <cell r="U812" t="str">
            <v>AdministraciónSEDE NACIONAL</v>
          </cell>
        </row>
        <row r="813">
          <cell r="U813" t="str">
            <v>ComercialSEDE CALI</v>
          </cell>
        </row>
        <row r="814">
          <cell r="U814" t="str">
            <v>SaludSEDE NACIONAL</v>
          </cell>
        </row>
        <row r="815">
          <cell r="U815" t="str">
            <v>SaludSEDE NACIONAL</v>
          </cell>
        </row>
        <row r="816">
          <cell r="U816" t="str">
            <v>ComercialSEDE NACIONAL</v>
          </cell>
        </row>
        <row r="817">
          <cell r="U817" t="str">
            <v>ComercialSEDE CARTAGO</v>
          </cell>
        </row>
        <row r="818">
          <cell r="U818" t="str">
            <v>AdministraciónSEDE NACIONAL</v>
          </cell>
        </row>
        <row r="819">
          <cell r="U819" t="str">
            <v>AdministraciónSEDE CALI</v>
          </cell>
        </row>
        <row r="820">
          <cell r="U820" t="str">
            <v>SaludSEDE CALI</v>
          </cell>
        </row>
        <row r="821">
          <cell r="U821" t="str">
            <v>SaludSEDE NACIONAL</v>
          </cell>
        </row>
        <row r="822">
          <cell r="U822" t="str">
            <v>AdministraciónSEDE NACIONAL</v>
          </cell>
        </row>
        <row r="823">
          <cell r="U823" t="str">
            <v>AdministraciónSEDE NACIONAL</v>
          </cell>
        </row>
        <row r="824">
          <cell r="U824" t="str">
            <v>AdministraciónSEDE NACIONAL</v>
          </cell>
        </row>
        <row r="825">
          <cell r="U825" t="str">
            <v>AdministraciónSEDE CALI</v>
          </cell>
        </row>
        <row r="826">
          <cell r="U826" t="str">
            <v>AdministraciónSEDE NACIONAL</v>
          </cell>
        </row>
        <row r="827">
          <cell r="U827" t="str">
            <v>ComercialSEDE CALI</v>
          </cell>
        </row>
        <row r="828">
          <cell r="U828" t="str">
            <v>SaludSEDE NACIONAL</v>
          </cell>
        </row>
        <row r="829">
          <cell r="U829" t="str">
            <v>SaludSEDE CALI</v>
          </cell>
        </row>
        <row r="830">
          <cell r="U830" t="str">
            <v>AdministraciónSEDE NACIONAL</v>
          </cell>
        </row>
        <row r="831">
          <cell r="U831" t="str">
            <v>SaludSEDE NACIONAL</v>
          </cell>
        </row>
        <row r="832">
          <cell r="U832" t="str">
            <v>SaludSEDE NACIONAL</v>
          </cell>
        </row>
        <row r="833">
          <cell r="U833" t="str">
            <v>AdministraciónSEDE CALI</v>
          </cell>
        </row>
        <row r="834">
          <cell r="U834" t="str">
            <v>AdministraciónSEDE NACIONAL</v>
          </cell>
        </row>
        <row r="835">
          <cell r="U835" t="str">
            <v>SaludSEDE CALI</v>
          </cell>
        </row>
        <row r="836">
          <cell r="U836" t="str">
            <v>AdministraciónSEDE NACIONAL</v>
          </cell>
        </row>
        <row r="837">
          <cell r="U837" t="str">
            <v>AdministraciónSEDE NACIONAL</v>
          </cell>
        </row>
        <row r="838">
          <cell r="U838" t="str">
            <v>AdministraciónSEDE NACIONAL</v>
          </cell>
        </row>
        <row r="839">
          <cell r="U839" t="str">
            <v>SaludSEDE NACIONAL</v>
          </cell>
        </row>
        <row r="840">
          <cell r="U840" t="str">
            <v>AdministraciónSEDE NACIONAL</v>
          </cell>
        </row>
        <row r="841">
          <cell r="U841" t="str">
            <v>ComercialSEDE CALI</v>
          </cell>
        </row>
        <row r="842">
          <cell r="U842" t="str">
            <v>SaludSEDE NACIONAL</v>
          </cell>
        </row>
        <row r="843">
          <cell r="U843" t="str">
            <v>AdministraciónSEDE NACIONAL</v>
          </cell>
        </row>
        <row r="844">
          <cell r="U844" t="str">
            <v>AdministraciónSEDE NACIONAL</v>
          </cell>
        </row>
        <row r="845">
          <cell r="U845" t="str">
            <v>AdministraciónSEDE NACIONAL</v>
          </cell>
        </row>
        <row r="846">
          <cell r="U846" t="str">
            <v>ComercialSEDE CALI</v>
          </cell>
        </row>
        <row r="847">
          <cell r="U847" t="str">
            <v>SaludSEDE CALI</v>
          </cell>
        </row>
        <row r="848">
          <cell r="U848" t="str">
            <v>ComercialSEDE PALMIRA</v>
          </cell>
        </row>
        <row r="849">
          <cell r="U849" t="str">
            <v>ComercialSEDE PALMIRA</v>
          </cell>
        </row>
        <row r="850">
          <cell r="U850" t="str">
            <v>Cad. Vac.SEDE NACIONAL</v>
          </cell>
        </row>
        <row r="851">
          <cell r="U851" t="str">
            <v>ComercialSEDE PALMIRA</v>
          </cell>
        </row>
        <row r="852">
          <cell r="U852" t="str">
            <v>ComercialSEDE NACIONAL</v>
          </cell>
        </row>
        <row r="853">
          <cell r="U853" t="str">
            <v>ComercialSEDE PALMIRA</v>
          </cell>
        </row>
        <row r="854">
          <cell r="U854" t="str">
            <v>ComercialSEDE CALI</v>
          </cell>
        </row>
        <row r="855">
          <cell r="U855" t="str">
            <v>SaludSEDE CALI</v>
          </cell>
        </row>
        <row r="856">
          <cell r="U856" t="str">
            <v>ComercialSEDE CALI</v>
          </cell>
        </row>
        <row r="857">
          <cell r="U857" t="str">
            <v>AdministraciónSEDE NACIONAL</v>
          </cell>
        </row>
        <row r="858">
          <cell r="U858" t="str">
            <v>SaludSEDE NACIONAL</v>
          </cell>
        </row>
        <row r="859">
          <cell r="U859" t="str">
            <v>AdministraciónSEDE NACIONAL</v>
          </cell>
        </row>
        <row r="860">
          <cell r="U860" t="str">
            <v>ComercialSEDE NACIONAL</v>
          </cell>
        </row>
        <row r="861">
          <cell r="U861" t="str">
            <v>AdministraciónSEDE NACIONAL</v>
          </cell>
        </row>
        <row r="862">
          <cell r="U862" t="str">
            <v>SaludSEDE CALI</v>
          </cell>
        </row>
        <row r="863">
          <cell r="U863" t="str">
            <v>SaludSEDE CALI</v>
          </cell>
        </row>
        <row r="864">
          <cell r="U864" t="str">
            <v>AdministraciónSEDE CALDAS</v>
          </cell>
        </row>
        <row r="865">
          <cell r="U865" t="str">
            <v>SaludSEDE CALI</v>
          </cell>
        </row>
        <row r="866">
          <cell r="U866" t="str">
            <v>AdministraciónSEDE NACIONAL</v>
          </cell>
        </row>
        <row r="867">
          <cell r="U867" t="str">
            <v>AdministraciónSEDE NACIONAL</v>
          </cell>
        </row>
        <row r="868">
          <cell r="U868" t="str">
            <v>SaludSEDE CALI</v>
          </cell>
        </row>
        <row r="869">
          <cell r="U869" t="str">
            <v>AdministraciónSEDE NACIONAL</v>
          </cell>
        </row>
        <row r="870">
          <cell r="U870" t="str">
            <v>ComercialSEDE CAUCA</v>
          </cell>
        </row>
        <row r="871">
          <cell r="U871" t="str">
            <v>AdministraciónSEDE NACIONAL</v>
          </cell>
        </row>
        <row r="872">
          <cell r="U872" t="str">
            <v>SaludSEDE NACIONAL</v>
          </cell>
        </row>
        <row r="873">
          <cell r="U873" t="str">
            <v>AdministraciónSEDE NACIONAL</v>
          </cell>
        </row>
        <row r="874">
          <cell r="U874" t="str">
            <v>AdministraciónSEDE NACIONAL</v>
          </cell>
        </row>
        <row r="875">
          <cell r="U875" t="str">
            <v>AdministraciónSEDE NACIONAL</v>
          </cell>
        </row>
        <row r="876">
          <cell r="U876" t="str">
            <v>SaludSEDE NACIONAL</v>
          </cell>
        </row>
        <row r="877">
          <cell r="U877" t="str">
            <v>SaludSEDE NACIONAL</v>
          </cell>
        </row>
        <row r="878">
          <cell r="U878" t="str">
            <v>Cad. Vac.SEDE CALI</v>
          </cell>
        </row>
        <row r="879">
          <cell r="U879" t="str">
            <v>AdministraciónSEDE NACIONAL</v>
          </cell>
        </row>
        <row r="880">
          <cell r="U880" t="str">
            <v>ComercialSEDE CALI</v>
          </cell>
        </row>
        <row r="881">
          <cell r="U881" t="str">
            <v>ComercialSEDE CALI</v>
          </cell>
        </row>
        <row r="882">
          <cell r="U882" t="str">
            <v>AdministraciónSEDE NACIONAL</v>
          </cell>
        </row>
        <row r="883">
          <cell r="U883" t="str">
            <v>SaludSEDE CALI</v>
          </cell>
        </row>
        <row r="884">
          <cell r="U884" t="str">
            <v>ComercialSEDE PALMIRA</v>
          </cell>
        </row>
        <row r="885">
          <cell r="U885" t="str">
            <v>ComercialSEDE CALI</v>
          </cell>
        </row>
        <row r="886">
          <cell r="U886" t="str">
            <v>AdministraciónSEDE NACIONAL</v>
          </cell>
        </row>
        <row r="887">
          <cell r="U887" t="str">
            <v>ComercialSEDE CALI</v>
          </cell>
        </row>
        <row r="888">
          <cell r="U888" t="str">
            <v>AdministraciónSEDE NACIONAL</v>
          </cell>
        </row>
        <row r="889">
          <cell r="U889" t="str">
            <v>AdministraciónSEDE NACIONAL</v>
          </cell>
        </row>
        <row r="890">
          <cell r="U890" t="str">
            <v>SaludSEDE CALI</v>
          </cell>
        </row>
        <row r="891">
          <cell r="U891" t="str">
            <v>ComercialSEDE NACIONAL</v>
          </cell>
        </row>
        <row r="892">
          <cell r="U892" t="str">
            <v>AdministraciónSEDE NACIONAL</v>
          </cell>
        </row>
        <row r="893">
          <cell r="U893" t="str">
            <v>Cad. Vac.SEDE NACIONAL</v>
          </cell>
        </row>
        <row r="894">
          <cell r="U894" t="str">
            <v>SaludSEDE CALI</v>
          </cell>
        </row>
        <row r="895">
          <cell r="U895" t="str">
            <v>AdministraciónSEDE NACIONAL</v>
          </cell>
        </row>
        <row r="896">
          <cell r="U896" t="str">
            <v>SaludSEDE CALI</v>
          </cell>
        </row>
        <row r="897">
          <cell r="U897" t="str">
            <v>AdministraciónSEDE NACIONAL</v>
          </cell>
        </row>
        <row r="898">
          <cell r="U898" t="str">
            <v>AdministraciónSEDE NACIONAL</v>
          </cell>
        </row>
        <row r="899">
          <cell r="U899" t="str">
            <v>AdministraciónSEDE NACIONAL</v>
          </cell>
        </row>
        <row r="900">
          <cell r="U900" t="str">
            <v>ComercialSEDE NACIONAL</v>
          </cell>
        </row>
        <row r="901">
          <cell r="U901" t="str">
            <v>ComercialSEDE CALI</v>
          </cell>
        </row>
        <row r="902">
          <cell r="U902" t="str">
            <v>AdministraciónSEDE NACIONAL</v>
          </cell>
        </row>
        <row r="903">
          <cell r="U903" t="str">
            <v>AdministraciónSEDE CALI</v>
          </cell>
        </row>
        <row r="904">
          <cell r="U904" t="str">
            <v>AdministraciónSEDE NACIONAL</v>
          </cell>
        </row>
        <row r="905">
          <cell r="U905" t="str">
            <v>SaludSEDE NACIONAL</v>
          </cell>
        </row>
        <row r="906">
          <cell r="U906" t="str">
            <v>SaludSEDE NACIONAL</v>
          </cell>
        </row>
        <row r="907">
          <cell r="U907" t="str">
            <v>AdministraciónSEDE NACIONAL</v>
          </cell>
        </row>
        <row r="908">
          <cell r="U908" t="str">
            <v>AdministraciónSEDE NACIONAL</v>
          </cell>
        </row>
        <row r="909">
          <cell r="U909" t="str">
            <v>SaludSEDE CALI</v>
          </cell>
        </row>
        <row r="910">
          <cell r="U910" t="str">
            <v>AdministraciónSEDE CALI</v>
          </cell>
        </row>
        <row r="911">
          <cell r="U911" t="str">
            <v>Cad. Vac.SEDE NACIONAL</v>
          </cell>
        </row>
        <row r="912">
          <cell r="U912" t="str">
            <v>ComercialSEDE CALI</v>
          </cell>
        </row>
        <row r="913">
          <cell r="U913" t="str">
            <v>AdministraciónSEDE NACIONAL</v>
          </cell>
        </row>
        <row r="914">
          <cell r="U914" t="str">
            <v>ComercialSEDE CALI</v>
          </cell>
        </row>
        <row r="915">
          <cell r="U915" t="str">
            <v>AdministraciónSEDE NACIONAL</v>
          </cell>
        </row>
        <row r="916">
          <cell r="U916" t="str">
            <v>AdministraciónSEDE CALI</v>
          </cell>
        </row>
        <row r="917">
          <cell r="U917" t="str">
            <v>AdministraciónSEDE NACIONAL</v>
          </cell>
        </row>
        <row r="918">
          <cell r="U918" t="str">
            <v>AdministraciónSEDE NACIONAL</v>
          </cell>
        </row>
        <row r="919">
          <cell r="U919" t="str">
            <v>AdministraciónSEDE NACIONAL</v>
          </cell>
        </row>
        <row r="920">
          <cell r="U920" t="str">
            <v>AdministraciónSEDE NACIONAL</v>
          </cell>
        </row>
        <row r="921">
          <cell r="U921" t="str">
            <v>ComercialSEDE CALI</v>
          </cell>
        </row>
        <row r="922">
          <cell r="U922" t="str">
            <v>SaludSEDE CALI</v>
          </cell>
        </row>
        <row r="923">
          <cell r="U923" t="str">
            <v>AdministraciónSEDE NACIONAL</v>
          </cell>
        </row>
        <row r="924">
          <cell r="U924" t="str">
            <v>ComercialSEDE CALI</v>
          </cell>
        </row>
        <row r="925">
          <cell r="U925" t="str">
            <v>SaludSEDE NACIONAL</v>
          </cell>
        </row>
        <row r="926">
          <cell r="U926" t="str">
            <v>AdministraciónSEDE NACIONAL</v>
          </cell>
        </row>
        <row r="927">
          <cell r="U927" t="str">
            <v>SaludSEDE CALI</v>
          </cell>
        </row>
        <row r="928">
          <cell r="U928" t="str">
            <v>SaludSEDE NACIONAL</v>
          </cell>
        </row>
        <row r="929">
          <cell r="U929" t="str">
            <v>ComercialSEDE CALI</v>
          </cell>
        </row>
        <row r="930">
          <cell r="U930" t="str">
            <v>ComercialSEDE CALI</v>
          </cell>
        </row>
        <row r="931">
          <cell r="U931" t="str">
            <v>AdministraciónSEDE NACIONAL</v>
          </cell>
        </row>
        <row r="932">
          <cell r="U932" t="str">
            <v>ComercialSEDE NACIONAL</v>
          </cell>
        </row>
        <row r="933">
          <cell r="U933" t="str">
            <v>AdministraciónSEDE NACIONAL</v>
          </cell>
        </row>
        <row r="934">
          <cell r="U934" t="str">
            <v>SaludSEDE CALI</v>
          </cell>
        </row>
        <row r="935">
          <cell r="U935" t="str">
            <v>AdministraciónSEDE NACIONAL</v>
          </cell>
        </row>
        <row r="936">
          <cell r="U936" t="str">
            <v>AdministraciónSEDE CALI</v>
          </cell>
        </row>
        <row r="937">
          <cell r="U937" t="str">
            <v>SaludSEDE NACIONAL</v>
          </cell>
        </row>
        <row r="938">
          <cell r="U938" t="str">
            <v>SaludSEDE CALI</v>
          </cell>
        </row>
        <row r="939">
          <cell r="U939" t="str">
            <v>SaludSEDE CALI</v>
          </cell>
        </row>
        <row r="940">
          <cell r="U940" t="str">
            <v>ComercialSEDE BUENAVENTURA</v>
          </cell>
        </row>
        <row r="941">
          <cell r="U941" t="str">
            <v>SaludSEDE NACIONAL</v>
          </cell>
        </row>
        <row r="942">
          <cell r="U942" t="str">
            <v>ComercialSEDE CALDAS</v>
          </cell>
        </row>
        <row r="943">
          <cell r="U943" t="str">
            <v>ComercialSEDE CALDAS</v>
          </cell>
        </row>
        <row r="944">
          <cell r="U944" t="str">
            <v>ComercialSEDE CALDAS</v>
          </cell>
        </row>
        <row r="945">
          <cell r="U945" t="str">
            <v>ComercialSEDE CALDAS</v>
          </cell>
        </row>
        <row r="946">
          <cell r="U946" t="str">
            <v>ComercialSEDE CALDAS</v>
          </cell>
        </row>
        <row r="947">
          <cell r="U947" t="str">
            <v>AdministraciónSEDE NACIONAL</v>
          </cell>
        </row>
        <row r="948">
          <cell r="U948" t="str">
            <v>AdministraciónSEDE NACIONAL</v>
          </cell>
        </row>
        <row r="949">
          <cell r="U949" t="str">
            <v>SaludSEDE NACIONAL</v>
          </cell>
        </row>
        <row r="950">
          <cell r="U950" t="str">
            <v>AdministraciónSEDE CAUCA</v>
          </cell>
        </row>
        <row r="951">
          <cell r="U951" t="str">
            <v>ComercialSEDE CAUCA</v>
          </cell>
        </row>
        <row r="952">
          <cell r="U952" t="str">
            <v>SaludSEDE NARIÑO</v>
          </cell>
        </row>
        <row r="953">
          <cell r="U953" t="str">
            <v>AdministraciónSEDE NACIONAL</v>
          </cell>
        </row>
        <row r="954">
          <cell r="U954" t="str">
            <v>SaludSEDE NACIONAL</v>
          </cell>
        </row>
        <row r="955">
          <cell r="U955" t="str">
            <v>ComercialSEDE TULUA</v>
          </cell>
        </row>
        <row r="956">
          <cell r="U956" t="str">
            <v>SaludSEDE NACIONAL</v>
          </cell>
        </row>
        <row r="957">
          <cell r="U957" t="str">
            <v>ComercialSEDE QUINDIO</v>
          </cell>
        </row>
        <row r="958">
          <cell r="U958" t="str">
            <v>SaludSEDE NACIONAL</v>
          </cell>
        </row>
        <row r="959">
          <cell r="U959" t="str">
            <v>AdministraciónSEDE NACIONAL</v>
          </cell>
        </row>
        <row r="960">
          <cell r="U960" t="str">
            <v>SaludSEDE CALI</v>
          </cell>
        </row>
        <row r="961">
          <cell r="U961" t="str">
            <v>ComercialSEDE TULUA</v>
          </cell>
        </row>
        <row r="962">
          <cell r="U962" t="str">
            <v>ComercialSEDE CAUCA</v>
          </cell>
        </row>
        <row r="963">
          <cell r="U963" t="str">
            <v>ComercialSEDE HUILA</v>
          </cell>
        </row>
        <row r="964">
          <cell r="U964" t="str">
            <v>SaludSEDE CALI</v>
          </cell>
        </row>
        <row r="965">
          <cell r="U965" t="str">
            <v>AdministraciónSEDE NACIONAL</v>
          </cell>
        </row>
        <row r="966">
          <cell r="U966" t="str">
            <v>AdministraciónSEDE NACIONAL</v>
          </cell>
        </row>
        <row r="967">
          <cell r="U967" t="str">
            <v>SaludSEDE BOGOTA</v>
          </cell>
        </row>
        <row r="968">
          <cell r="U968" t="str">
            <v>Cad. Vac.SEDE NACIONAL</v>
          </cell>
        </row>
        <row r="969">
          <cell r="U969" t="str">
            <v>ComercialSEDE CALI</v>
          </cell>
        </row>
        <row r="970">
          <cell r="U970" t="str">
            <v>AdministraciónSEDE NACIONAL</v>
          </cell>
        </row>
        <row r="971">
          <cell r="U971" t="str">
            <v>ComercialSEDE NARIÑO</v>
          </cell>
        </row>
        <row r="972">
          <cell r="U972" t="str">
            <v>ComercialSEDE QUINDIO</v>
          </cell>
        </row>
        <row r="973">
          <cell r="U973" t="str">
            <v>ComercialSEDE NARIÑO</v>
          </cell>
        </row>
        <row r="974">
          <cell r="U974" t="str">
            <v>SaludSEDE NACIONAL</v>
          </cell>
        </row>
        <row r="975">
          <cell r="U975" t="str">
            <v>SaludSEDE CALI</v>
          </cell>
        </row>
        <row r="976">
          <cell r="U976" t="str">
            <v>AdministraciónSEDE NACIONAL</v>
          </cell>
        </row>
        <row r="977">
          <cell r="U977" t="str">
            <v>AdministraciónSEDE NACIONAL</v>
          </cell>
        </row>
        <row r="978">
          <cell r="U978" t="str">
            <v>SaludSEDE NACIONAL</v>
          </cell>
        </row>
        <row r="979">
          <cell r="U979" t="str">
            <v>ComercialSEDE CALI</v>
          </cell>
        </row>
        <row r="980">
          <cell r="U980" t="str">
            <v>ComercialSEDE TULUA</v>
          </cell>
        </row>
        <row r="981">
          <cell r="U981" t="str">
            <v>AdministraciónSEDE NACIONAL</v>
          </cell>
        </row>
        <row r="982">
          <cell r="U982" t="str">
            <v>ComercialSEDE QUINDIO</v>
          </cell>
        </row>
        <row r="983">
          <cell r="U983" t="str">
            <v>SaludSEDE NACIONAL</v>
          </cell>
        </row>
        <row r="984">
          <cell r="U984" t="str">
            <v>AdministraciónSEDE NACIONAL</v>
          </cell>
        </row>
        <row r="985">
          <cell r="U985" t="str">
            <v>SaludSEDE PALMIRA</v>
          </cell>
        </row>
        <row r="986">
          <cell r="U986" t="str">
            <v>SaludSEDE NACIONAL</v>
          </cell>
        </row>
        <row r="987">
          <cell r="U987" t="str">
            <v>AdministraciónSEDE BUGA</v>
          </cell>
        </row>
        <row r="988">
          <cell r="U988" t="str">
            <v>ComercialSEDE CALI</v>
          </cell>
        </row>
        <row r="989">
          <cell r="U989" t="str">
            <v>ComercialSEDE CALI</v>
          </cell>
        </row>
        <row r="990">
          <cell r="U990" t="str">
            <v>ComercialSEDE PALMIRA</v>
          </cell>
        </row>
        <row r="991">
          <cell r="U991" t="str">
            <v>SaludSEDE CALI</v>
          </cell>
        </row>
        <row r="992">
          <cell r="U992" t="str">
            <v>ComercialSEDE PALMIRA</v>
          </cell>
        </row>
        <row r="993">
          <cell r="U993" t="str">
            <v>ComercialSEDE PALMIRA</v>
          </cell>
        </row>
        <row r="994">
          <cell r="U994" t="str">
            <v>ComercialSEDE PALMIRA</v>
          </cell>
        </row>
        <row r="995">
          <cell r="U995" t="str">
            <v>ComercialSEDE PALMIRA</v>
          </cell>
        </row>
        <row r="996">
          <cell r="U996" t="str">
            <v>ComercialSEDE CALI</v>
          </cell>
        </row>
        <row r="997">
          <cell r="U997" t="str">
            <v>AdministraciónSEDE TULUA</v>
          </cell>
        </row>
        <row r="998">
          <cell r="U998" t="str">
            <v>ComercialSEDE CALI</v>
          </cell>
        </row>
        <row r="999">
          <cell r="U999" t="str">
            <v>ComercialSEDE TULUA</v>
          </cell>
        </row>
        <row r="1000">
          <cell r="U1000" t="str">
            <v>SaludSEDE CALI</v>
          </cell>
        </row>
        <row r="1001">
          <cell r="U1001" t="str">
            <v>AdministraciónSEDE NACIONAL</v>
          </cell>
        </row>
        <row r="1002">
          <cell r="U1002" t="str">
            <v>ComercialSEDE CALI</v>
          </cell>
        </row>
        <row r="1003">
          <cell r="U1003" t="str">
            <v>SaludSEDE PALMIRA</v>
          </cell>
        </row>
        <row r="1004">
          <cell r="U1004" t="str">
            <v>AdministraciónSEDE NACIONAL</v>
          </cell>
        </row>
        <row r="1005">
          <cell r="U1005" t="str">
            <v>ComercialSEDE CALI</v>
          </cell>
        </row>
        <row r="1006">
          <cell r="U1006" t="str">
            <v>AdministraciónSEDE NACIONAL</v>
          </cell>
        </row>
        <row r="1007">
          <cell r="U1007" t="str">
            <v>ComercialSEDE NACIONAL</v>
          </cell>
        </row>
        <row r="1008">
          <cell r="U1008" t="str">
            <v>AdministraciónSEDE NACIONAL</v>
          </cell>
        </row>
        <row r="1009">
          <cell r="U1009" t="str">
            <v>SaludSEDE NACIONAL</v>
          </cell>
        </row>
        <row r="1010">
          <cell r="U1010" t="str">
            <v>SaludSEDE NACIONAL</v>
          </cell>
        </row>
        <row r="1011">
          <cell r="U1011" t="str">
            <v>ComercialSEDE CALI</v>
          </cell>
        </row>
        <row r="1012">
          <cell r="U1012" t="str">
            <v>AdministraciónSEDE NACIONAL</v>
          </cell>
        </row>
        <row r="1013">
          <cell r="U1013" t="str">
            <v>AdministraciónSEDE NACIONAL</v>
          </cell>
        </row>
        <row r="1014">
          <cell r="U1014" t="str">
            <v>AdministraciónSEDE NACIONAL</v>
          </cell>
        </row>
        <row r="1015">
          <cell r="U1015" t="str">
            <v>AdministraciónSEDE NACIONAL</v>
          </cell>
        </row>
        <row r="1016">
          <cell r="U1016" t="str">
            <v>ComercialSEDE TULUA</v>
          </cell>
        </row>
        <row r="1017">
          <cell r="U1017" t="str">
            <v>AdministraciónSEDE NACIONAL</v>
          </cell>
        </row>
        <row r="1018">
          <cell r="U1018" t="str">
            <v>AdministraciónSEDE NACIONAL</v>
          </cell>
        </row>
        <row r="1019">
          <cell r="U1019" t="str">
            <v>SaludSEDE NACIONAL</v>
          </cell>
        </row>
        <row r="1020">
          <cell r="U1020" t="str">
            <v>AdministraciónSEDE NACIONAL</v>
          </cell>
        </row>
        <row r="1021">
          <cell r="U1021" t="str">
            <v>ComercialSEDE CALI</v>
          </cell>
        </row>
        <row r="1022">
          <cell r="U1022" t="str">
            <v>ComercialSEDE CALI</v>
          </cell>
        </row>
        <row r="1023">
          <cell r="U1023" t="str">
            <v>ComercialSEDE CALI</v>
          </cell>
        </row>
        <row r="1024">
          <cell r="U1024" t="str">
            <v>AdministraciónSEDE NACIONAL</v>
          </cell>
        </row>
        <row r="1025">
          <cell r="U1025" t="str">
            <v>AdministraciónSEDE NACIONAL</v>
          </cell>
        </row>
        <row r="1026">
          <cell r="U1026" t="str">
            <v>SaludSEDE NACIONAL</v>
          </cell>
        </row>
        <row r="1027">
          <cell r="U1027" t="str">
            <v>AdministraciónSEDE NACIONAL</v>
          </cell>
        </row>
        <row r="1028">
          <cell r="U1028" t="str">
            <v>ComercialSEDE CALI</v>
          </cell>
        </row>
        <row r="1029">
          <cell r="U1029" t="str">
            <v>AdministraciónSEDE NACIONAL</v>
          </cell>
        </row>
        <row r="1030">
          <cell r="U1030" t="str">
            <v>SaludSEDE NACIONAL</v>
          </cell>
        </row>
        <row r="1031">
          <cell r="U1031" t="str">
            <v>AdministraciónSEDE NACIONAL</v>
          </cell>
        </row>
        <row r="1032">
          <cell r="U1032" t="str">
            <v>AdministraciónSEDE NACIONAL</v>
          </cell>
        </row>
        <row r="1033">
          <cell r="U1033" t="str">
            <v>SaludSEDE NACIONAL</v>
          </cell>
        </row>
        <row r="1034">
          <cell r="U1034" t="str">
            <v>ComercialSEDE CALI</v>
          </cell>
        </row>
        <row r="1035">
          <cell r="U1035" t="str">
            <v>ComercialSEDE CALI</v>
          </cell>
        </row>
        <row r="1036">
          <cell r="U1036" t="str">
            <v>SaludSEDE NACIONAL</v>
          </cell>
        </row>
        <row r="1037">
          <cell r="U1037" t="str">
            <v>AdministraciónSEDE NACIONAL</v>
          </cell>
        </row>
        <row r="1038">
          <cell r="U1038" t="str">
            <v>SaludSEDE NACIONAL</v>
          </cell>
        </row>
        <row r="1039">
          <cell r="U1039" t="str">
            <v>AdministraciónSEDE NACIONAL</v>
          </cell>
        </row>
        <row r="1040">
          <cell r="U1040" t="str">
            <v>AdministraciónSEDE NACIONAL</v>
          </cell>
        </row>
        <row r="1041">
          <cell r="U1041" t="str">
            <v>AdministraciónSEDE NACIONAL</v>
          </cell>
        </row>
        <row r="1042">
          <cell r="U1042" t="str">
            <v>AdministraciónSEDE NACIONAL</v>
          </cell>
        </row>
        <row r="1043">
          <cell r="U1043" t="str">
            <v>ComercialSEDE CALI</v>
          </cell>
        </row>
        <row r="1044">
          <cell r="U1044" t="str">
            <v>ComercialSEDE BUGA</v>
          </cell>
        </row>
        <row r="1045">
          <cell r="U1045" t="str">
            <v>AdministraciónSEDE NACIONAL</v>
          </cell>
        </row>
        <row r="1046">
          <cell r="U1046" t="str">
            <v>ComercialSEDE BUGA</v>
          </cell>
        </row>
        <row r="1047">
          <cell r="U1047" t="str">
            <v>SaludSEDE NACIONAL</v>
          </cell>
        </row>
        <row r="1048">
          <cell r="U1048" t="str">
            <v>AdministraciónSEDE NACIONAL</v>
          </cell>
        </row>
        <row r="1049">
          <cell r="U1049" t="str">
            <v>SaludSEDE NACIONAL</v>
          </cell>
        </row>
        <row r="1050">
          <cell r="U1050" t="str">
            <v>AdministraciónSEDE NACIONAL</v>
          </cell>
        </row>
        <row r="1051">
          <cell r="U1051" t="str">
            <v>SaludSEDE NACIONAL</v>
          </cell>
        </row>
        <row r="1052">
          <cell r="U1052" t="str">
            <v>AdministraciónSEDE NACIONAL</v>
          </cell>
        </row>
        <row r="1053">
          <cell r="U1053" t="str">
            <v>SaludSEDE NACIONAL</v>
          </cell>
        </row>
        <row r="1054">
          <cell r="U1054" t="str">
            <v>SaludSEDE CALI</v>
          </cell>
        </row>
        <row r="1055">
          <cell r="U1055" t="str">
            <v>SaludSEDE CALI</v>
          </cell>
        </row>
        <row r="1056">
          <cell r="U1056" t="str">
            <v>AdministraciónSEDE NACIONAL</v>
          </cell>
        </row>
        <row r="1057">
          <cell r="U1057" t="str">
            <v>AdministraciónSEDE NACIONAL</v>
          </cell>
        </row>
        <row r="1058">
          <cell r="U1058" t="str">
            <v>AdministraciónSEDE NACIONAL</v>
          </cell>
        </row>
        <row r="1059">
          <cell r="U1059" t="str">
            <v>AdministraciónSEDE NACIONAL</v>
          </cell>
        </row>
        <row r="1060">
          <cell r="U1060" t="str">
            <v>AdministraciónSEDE NACIONAL</v>
          </cell>
        </row>
        <row r="1061">
          <cell r="U1061" t="str">
            <v>AdministraciónSEDE NACIONAL</v>
          </cell>
        </row>
        <row r="1062">
          <cell r="U1062" t="str">
            <v>AdministraciónSEDE NACIONAL</v>
          </cell>
        </row>
        <row r="1063">
          <cell r="U1063" t="str">
            <v>SaludSEDE CALI</v>
          </cell>
        </row>
        <row r="1064">
          <cell r="U1064" t="str">
            <v>SaludSEDE CALI</v>
          </cell>
        </row>
        <row r="1065">
          <cell r="U1065" t="str">
            <v>Cad. Vac.SEDE NACIONAL</v>
          </cell>
        </row>
        <row r="1066">
          <cell r="U1066" t="str">
            <v>AdministraciónSEDE NACIONAL</v>
          </cell>
        </row>
        <row r="1067">
          <cell r="U1067" t="str">
            <v>SaludSEDE NACIONAL</v>
          </cell>
        </row>
        <row r="1068">
          <cell r="U1068" t="str">
            <v>AdministraciónSEDE NACIONAL</v>
          </cell>
        </row>
        <row r="1069">
          <cell r="U1069" t="str">
            <v>AdministraciónSEDE NACIONAL</v>
          </cell>
        </row>
        <row r="1070">
          <cell r="U1070" t="str">
            <v>AdministraciónSEDE NACIONAL</v>
          </cell>
        </row>
        <row r="1071">
          <cell r="U1071" t="str">
            <v>AdministraciónSEDE NACIONAL</v>
          </cell>
        </row>
        <row r="1072">
          <cell r="U1072" t="str">
            <v>AdministraciónSEDE NACIONAL</v>
          </cell>
        </row>
        <row r="1073">
          <cell r="U1073" t="str">
            <v>AdministraciónSEDE NACIONAL</v>
          </cell>
        </row>
        <row r="1074">
          <cell r="U1074" t="str">
            <v>ComercialSEDE NARIÑO</v>
          </cell>
        </row>
        <row r="1075">
          <cell r="U1075" t="str">
            <v>ComercialSEDE CALI</v>
          </cell>
        </row>
        <row r="1076">
          <cell r="U1076" t="str">
            <v>AdministraciónSEDE CALDAS</v>
          </cell>
        </row>
        <row r="1077">
          <cell r="U1077" t="str">
            <v>AdministraciónSEDE CALI</v>
          </cell>
        </row>
        <row r="1078">
          <cell r="U1078" t="str">
            <v>ComercialSEDE CALI</v>
          </cell>
        </row>
        <row r="1079">
          <cell r="U1079" t="str">
            <v>AdministraciónSEDE NARIÑO</v>
          </cell>
        </row>
        <row r="1080">
          <cell r="U1080" t="str">
            <v>AdministraciónSEDE RISARALDA</v>
          </cell>
        </row>
        <row r="1081">
          <cell r="U1081" t="str">
            <v>AdministraciónSEDE RISARALDA</v>
          </cell>
        </row>
        <row r="1082">
          <cell r="U1082" t="str">
            <v>AdministraciónSEDE QUINDIO</v>
          </cell>
        </row>
        <row r="1083">
          <cell r="U1083" t="str">
            <v>ComercialSEDE NACIONAL</v>
          </cell>
        </row>
        <row r="1084">
          <cell r="U1084" t="str">
            <v>SaludSEDE NACIONAL</v>
          </cell>
        </row>
        <row r="1085">
          <cell r="U1085" t="str">
            <v>AdministraciónSEDE NACIONAL</v>
          </cell>
        </row>
        <row r="1086">
          <cell r="U1086" t="str">
            <v>SaludSEDE PALMIRA</v>
          </cell>
        </row>
        <row r="1087">
          <cell r="U1087" t="str">
            <v>ComercialSEDE CAUCA</v>
          </cell>
        </row>
        <row r="1088">
          <cell r="U1088" t="str">
            <v>AdministraciónSEDE NACIONAL</v>
          </cell>
        </row>
        <row r="1089">
          <cell r="U1089" t="str">
            <v>AdministraciónSEDE NACIONAL</v>
          </cell>
        </row>
        <row r="1090">
          <cell r="U1090" t="str">
            <v>Cad. Vac.SEDE NACIONAL</v>
          </cell>
        </row>
        <row r="1091">
          <cell r="U1091" t="str">
            <v>AdministraciónSEDE NACIONAL</v>
          </cell>
        </row>
        <row r="1092">
          <cell r="U1092" t="str">
            <v>SaludSEDE NACIONAL</v>
          </cell>
        </row>
        <row r="1093">
          <cell r="U1093" t="str">
            <v>AdministraciónSEDE NACIONAL</v>
          </cell>
        </row>
        <row r="1094">
          <cell r="U1094" t="str">
            <v>AdministraciónSEDE NACIONAL</v>
          </cell>
        </row>
        <row r="1095">
          <cell r="U1095" t="str">
            <v>AdministraciónSEDE CALI</v>
          </cell>
        </row>
        <row r="1096">
          <cell r="U1096" t="str">
            <v>SaludSEDE CALI</v>
          </cell>
        </row>
        <row r="1097">
          <cell r="U1097" t="str">
            <v>AdministraciónSEDE NACIONAL</v>
          </cell>
        </row>
        <row r="1098">
          <cell r="U1098" t="str">
            <v>AdministraciónSEDE NACIONAL</v>
          </cell>
        </row>
        <row r="1099">
          <cell r="U1099" t="str">
            <v>AdministraciónSEDE NACIONAL</v>
          </cell>
        </row>
        <row r="1100">
          <cell r="U1100" t="str">
            <v>SaludSEDE NACIONAL</v>
          </cell>
        </row>
        <row r="1101">
          <cell r="U1101" t="str">
            <v>SaludSEDE NACIONAL</v>
          </cell>
        </row>
        <row r="1102">
          <cell r="U1102" t="str">
            <v>AdministraciónSEDE NACIONAL</v>
          </cell>
        </row>
        <row r="1103">
          <cell r="U1103" t="str">
            <v>AdministraciónSEDE NACIONAL</v>
          </cell>
        </row>
        <row r="1104">
          <cell r="U1104" t="str">
            <v>AdministraciónSEDE NACIONAL</v>
          </cell>
        </row>
        <row r="1105">
          <cell r="U1105" t="str">
            <v>SaludSEDE CALI</v>
          </cell>
        </row>
        <row r="1106">
          <cell r="U1106" t="str">
            <v>ComercialSEDE CALI</v>
          </cell>
        </row>
        <row r="1107">
          <cell r="U1107" t="str">
            <v>SaludSEDE NACIONAL</v>
          </cell>
        </row>
        <row r="1108">
          <cell r="U1108" t="str">
            <v>SaludSEDE NACIONAL</v>
          </cell>
        </row>
        <row r="1109">
          <cell r="U1109" t="str">
            <v>AdministraciónSEDE NACIONAL</v>
          </cell>
        </row>
        <row r="1110">
          <cell r="U1110" t="str">
            <v>AdministraciónSEDE NACIONAL</v>
          </cell>
        </row>
        <row r="1111">
          <cell r="U1111" t="str">
            <v>AdministraciónSEDE NACIONAL</v>
          </cell>
        </row>
        <row r="1112">
          <cell r="U1112" t="str">
            <v>AdministraciónSEDE NACIONAL</v>
          </cell>
        </row>
        <row r="1113">
          <cell r="U1113" t="str">
            <v>SaludSEDE CALI</v>
          </cell>
        </row>
        <row r="1114">
          <cell r="U1114" t="str">
            <v>SaludSEDE NACIONAL</v>
          </cell>
        </row>
        <row r="1115">
          <cell r="U1115" t="str">
            <v>SaludSEDE NACIONAL</v>
          </cell>
        </row>
        <row r="1116">
          <cell r="U1116" t="str">
            <v>AdministraciónSEDE NACIONAL</v>
          </cell>
        </row>
        <row r="1117">
          <cell r="U1117" t="str">
            <v>AdministraciónSEDE NACIONAL</v>
          </cell>
        </row>
        <row r="1118">
          <cell r="U1118" t="str">
            <v>AdministraciónSEDE NACIONAL</v>
          </cell>
        </row>
        <row r="1119">
          <cell r="U1119" t="str">
            <v>Cad. Vac.</v>
          </cell>
        </row>
        <row r="1120">
          <cell r="U1120" t="str">
            <v>Cad. Vac.</v>
          </cell>
        </row>
        <row r="1121">
          <cell r="U1121" t="str">
            <v>Cad. Vac.</v>
          </cell>
        </row>
        <row r="1122">
          <cell r="U1122" t="str">
            <v>Cad. Vac.</v>
          </cell>
        </row>
        <row r="1123">
          <cell r="U1123" t="str">
            <v>Cad. Vac.</v>
          </cell>
        </row>
        <row r="1124">
          <cell r="U1124" t="str">
            <v>Cad. Vac.</v>
          </cell>
        </row>
        <row r="1125">
          <cell r="U1125" t="str">
            <v>Cad. Vac.</v>
          </cell>
        </row>
        <row r="1126">
          <cell r="U1126" t="str">
            <v>Cad. Vac.</v>
          </cell>
        </row>
        <row r="1127">
          <cell r="U1127" t="str">
            <v>Cad. Vac.</v>
          </cell>
        </row>
        <row r="1128">
          <cell r="U1128" t="str">
            <v>Cad. Vac.</v>
          </cell>
        </row>
        <row r="1129">
          <cell r="U1129" t="str">
            <v>Cad. Vac.</v>
          </cell>
        </row>
        <row r="1130">
          <cell r="U1130" t="str">
            <v>Cad. Vac.</v>
          </cell>
        </row>
        <row r="1131">
          <cell r="U1131" t="str">
            <v>Cad. Vac.</v>
          </cell>
        </row>
        <row r="1132">
          <cell r="U1132" t="str">
            <v>Cad. Vac.</v>
          </cell>
        </row>
        <row r="1133">
          <cell r="U1133" t="str">
            <v>Cad. Vac.</v>
          </cell>
        </row>
        <row r="1134">
          <cell r="U1134" t="str">
            <v>Cad. Vac.</v>
          </cell>
        </row>
        <row r="1135">
          <cell r="U1135" t="str">
            <v>Cad. Vac.</v>
          </cell>
        </row>
        <row r="1136">
          <cell r="U1136" t="str">
            <v>Cad. Vac.</v>
          </cell>
        </row>
        <row r="1137">
          <cell r="U1137" t="str">
            <v>Cad. Vac.</v>
          </cell>
        </row>
        <row r="1138">
          <cell r="U1138" t="str">
            <v>Cad. Vac.</v>
          </cell>
        </row>
        <row r="1139">
          <cell r="U1139" t="str">
            <v>Cad. Vac.</v>
          </cell>
        </row>
        <row r="1140">
          <cell r="U1140" t="str">
            <v>Cad. Vac.</v>
          </cell>
        </row>
        <row r="1141">
          <cell r="U1141" t="str">
            <v>Cad. Vac.</v>
          </cell>
        </row>
        <row r="1142">
          <cell r="U1142" t="str">
            <v>Cad. Vac.</v>
          </cell>
        </row>
        <row r="1143">
          <cell r="U1143" t="str">
            <v>Cad. Vac.</v>
          </cell>
        </row>
        <row r="1144">
          <cell r="U1144" t="str">
            <v>Cad. Vac.</v>
          </cell>
        </row>
        <row r="1145">
          <cell r="U1145" t="str">
            <v>Cad. Vac.</v>
          </cell>
        </row>
        <row r="1146">
          <cell r="U1146" t="str">
            <v>Cad. Vac.</v>
          </cell>
        </row>
        <row r="1147">
          <cell r="U1147" t="str">
            <v>Cad. Vac.</v>
          </cell>
        </row>
        <row r="1148">
          <cell r="U1148" t="str">
            <v>Cad. Vac.</v>
          </cell>
        </row>
        <row r="1149">
          <cell r="U1149" t="str">
            <v>Cad. Vac.</v>
          </cell>
        </row>
        <row r="1150">
          <cell r="U1150" t="str">
            <v>Cad. Vac.</v>
          </cell>
        </row>
        <row r="1151">
          <cell r="U1151" t="str">
            <v>Cad. Vac.</v>
          </cell>
        </row>
        <row r="1152">
          <cell r="U1152" t="str">
            <v>Cad. Vac.</v>
          </cell>
        </row>
        <row r="1153">
          <cell r="U1153" t="str">
            <v>Cad. Vac.</v>
          </cell>
        </row>
        <row r="1154">
          <cell r="U1154" t="str">
            <v>Cad. Vac.</v>
          </cell>
        </row>
        <row r="1155">
          <cell r="U1155" t="str">
            <v>Cad. Vac.</v>
          </cell>
        </row>
        <row r="1156">
          <cell r="U1156" t="str">
            <v>Cad. Vac.</v>
          </cell>
        </row>
        <row r="1157">
          <cell r="U1157" t="str">
            <v>Cad. Vac.</v>
          </cell>
        </row>
        <row r="1158">
          <cell r="U1158" t="str">
            <v>Cad. Vac.</v>
          </cell>
        </row>
        <row r="1159">
          <cell r="U1159" t="str">
            <v>Cad. Vac.</v>
          </cell>
        </row>
        <row r="1160">
          <cell r="U1160" t="str">
            <v>Cad. Vac.</v>
          </cell>
        </row>
        <row r="1161">
          <cell r="U1161" t="str">
            <v>Cad. Vac.</v>
          </cell>
        </row>
        <row r="1162">
          <cell r="U1162" t="str">
            <v>Cad. Vac.</v>
          </cell>
        </row>
        <row r="1163">
          <cell r="U1163" t="str">
            <v>Cad. Vac.</v>
          </cell>
        </row>
        <row r="1164">
          <cell r="U1164" t="str">
            <v>Cad. Vac.</v>
          </cell>
        </row>
        <row r="1165">
          <cell r="U1165" t="str">
            <v>Cad. Vac.</v>
          </cell>
        </row>
        <row r="1166">
          <cell r="U1166" t="str">
            <v>Cad. Vac.</v>
          </cell>
        </row>
        <row r="1167">
          <cell r="U1167" t="str">
            <v>Cad. Vac.</v>
          </cell>
        </row>
        <row r="1168">
          <cell r="U1168" t="str">
            <v>Cad. Vac.</v>
          </cell>
        </row>
        <row r="1169">
          <cell r="U1169" t="str">
            <v>Cad. Vac.</v>
          </cell>
        </row>
        <row r="1170">
          <cell r="U1170" t="str">
            <v>Cad. Vac.</v>
          </cell>
        </row>
        <row r="1171">
          <cell r="U1171" t="str">
            <v>Cad. Vac.</v>
          </cell>
        </row>
        <row r="1172">
          <cell r="U1172" t="str">
            <v>Cad. Vac.</v>
          </cell>
        </row>
        <row r="1173">
          <cell r="U1173" t="str">
            <v>Cad. Vac.</v>
          </cell>
        </row>
        <row r="1174">
          <cell r="U1174" t="str">
            <v>Cad. Vac.</v>
          </cell>
        </row>
        <row r="1175">
          <cell r="U1175" t="str">
            <v>Cad. Vac.</v>
          </cell>
        </row>
        <row r="1176">
          <cell r="U1176" t="str">
            <v>Cad. Vac.</v>
          </cell>
        </row>
        <row r="1177">
          <cell r="U1177" t="str">
            <v>Cad. Vac.</v>
          </cell>
        </row>
        <row r="1178">
          <cell r="U1178" t="str">
            <v>Cad. Vac.</v>
          </cell>
        </row>
        <row r="1179">
          <cell r="U1179" t="str">
            <v>Cad. Vac.</v>
          </cell>
        </row>
        <row r="1180">
          <cell r="U1180" t="str">
            <v>Cad. Vac.</v>
          </cell>
        </row>
        <row r="1181">
          <cell r="U1181" t="str">
            <v>Cad. Vac.</v>
          </cell>
        </row>
        <row r="1182">
          <cell r="U1182" t="str">
            <v>Cad. Vac.</v>
          </cell>
        </row>
        <row r="1183">
          <cell r="U1183" t="str">
            <v>Cad. Vac.</v>
          </cell>
        </row>
        <row r="1184">
          <cell r="U1184" t="str">
            <v>Cad. Vac.</v>
          </cell>
        </row>
        <row r="1185">
          <cell r="U1185" t="str">
            <v>Cad. Vac.</v>
          </cell>
        </row>
        <row r="1186">
          <cell r="U1186" t="str">
            <v>Cad. Vac.</v>
          </cell>
        </row>
        <row r="1187">
          <cell r="U1187" t="str">
            <v>Cad. Vac.</v>
          </cell>
        </row>
        <row r="1188">
          <cell r="U1188" t="str">
            <v>Cad. Vac.</v>
          </cell>
        </row>
        <row r="1189">
          <cell r="U1189" t="str">
            <v>Cad. Vac.</v>
          </cell>
        </row>
        <row r="1190">
          <cell r="U1190" t="str">
            <v>Cad. Vac.</v>
          </cell>
        </row>
        <row r="1191">
          <cell r="U1191" t="str">
            <v>Cad. Vac.</v>
          </cell>
        </row>
        <row r="1192">
          <cell r="U1192" t="str">
            <v>Cad. Vac.</v>
          </cell>
        </row>
        <row r="1193">
          <cell r="U1193" t="str">
            <v>Cad. Vac.</v>
          </cell>
        </row>
        <row r="1194">
          <cell r="U1194" t="str">
            <v>Cad. Vac.</v>
          </cell>
        </row>
        <row r="1195">
          <cell r="U1195" t="str">
            <v>Cad. Vac.</v>
          </cell>
        </row>
        <row r="1196">
          <cell r="U1196" t="str">
            <v>Cad. Vac.</v>
          </cell>
        </row>
        <row r="1197">
          <cell r="U1197" t="str">
            <v>Cad. Vac.</v>
          </cell>
        </row>
        <row r="1198">
          <cell r="U1198" t="str">
            <v>Cad. Vac.</v>
          </cell>
        </row>
        <row r="1199">
          <cell r="U1199" t="str">
            <v>Cad. Vac.</v>
          </cell>
        </row>
        <row r="1200">
          <cell r="U1200" t="str">
            <v>Cad. Vac.</v>
          </cell>
        </row>
        <row r="1201">
          <cell r="U1201" t="str">
            <v>Cad. Vac.</v>
          </cell>
        </row>
        <row r="1202">
          <cell r="U1202" t="str">
            <v>Cad. Vac.</v>
          </cell>
        </row>
        <row r="1203">
          <cell r="U1203" t="str">
            <v>Cad. Vac.</v>
          </cell>
        </row>
        <row r="1204">
          <cell r="U1204" t="str">
            <v>Cad. Vac.</v>
          </cell>
        </row>
        <row r="1205">
          <cell r="U1205" t="str">
            <v>Cad. Vac.</v>
          </cell>
        </row>
        <row r="1206">
          <cell r="U1206" t="str">
            <v>Cad. Vac.</v>
          </cell>
        </row>
        <row r="1207">
          <cell r="U1207" t="str">
            <v>Cad. Vac.</v>
          </cell>
        </row>
        <row r="1208">
          <cell r="U1208" t="str">
            <v>Cad. Vac.</v>
          </cell>
        </row>
        <row r="1209">
          <cell r="U1209" t="str">
            <v>Cad. Vac.</v>
          </cell>
        </row>
        <row r="1210">
          <cell r="U1210" t="str">
            <v>Cad. Vac.</v>
          </cell>
        </row>
        <row r="1211">
          <cell r="U1211" t="str">
            <v>Cad. Vac.</v>
          </cell>
        </row>
        <row r="1212">
          <cell r="U1212" t="str">
            <v>Cad. Vac.</v>
          </cell>
        </row>
        <row r="1213">
          <cell r="U1213" t="str">
            <v>Cad. Vac.</v>
          </cell>
        </row>
        <row r="1214">
          <cell r="U1214" t="str">
            <v>Cad. Vac.</v>
          </cell>
        </row>
        <row r="1215">
          <cell r="U1215" t="str">
            <v>Cad. Vac.</v>
          </cell>
        </row>
        <row r="1216">
          <cell r="U1216" t="str">
            <v>Cad. Vac.</v>
          </cell>
        </row>
        <row r="1217">
          <cell r="U1217" t="str">
            <v>Cad. Vac.</v>
          </cell>
        </row>
        <row r="1218">
          <cell r="U1218" t="str">
            <v>Cad. Vac.</v>
          </cell>
        </row>
        <row r="1219">
          <cell r="U1219" t="str">
            <v>Cad. Vac.</v>
          </cell>
        </row>
        <row r="1220">
          <cell r="U1220" t="str">
            <v>Cad. Vac.</v>
          </cell>
        </row>
        <row r="1221">
          <cell r="U1221" t="str">
            <v>Cad. Vac.</v>
          </cell>
        </row>
        <row r="1222">
          <cell r="U1222" t="str">
            <v>Cad. Vac.</v>
          </cell>
        </row>
        <row r="1223">
          <cell r="U1223" t="str">
            <v>Cad. Vac.</v>
          </cell>
        </row>
        <row r="1224">
          <cell r="U1224" t="str">
            <v>Cad. Vac.</v>
          </cell>
        </row>
        <row r="1225">
          <cell r="U1225" t="str">
            <v>Cad. Vac.</v>
          </cell>
        </row>
        <row r="1226">
          <cell r="U1226" t="str">
            <v>Cad. Vac.</v>
          </cell>
        </row>
        <row r="1227">
          <cell r="U1227" t="str">
            <v>Cad. Vac.</v>
          </cell>
        </row>
        <row r="1228">
          <cell r="U1228" t="str">
            <v>Cad. Vac.</v>
          </cell>
        </row>
        <row r="1229">
          <cell r="U1229" t="str">
            <v>Cad. Vac.</v>
          </cell>
        </row>
        <row r="1230">
          <cell r="U1230" t="str">
            <v>Cad. Vac.</v>
          </cell>
        </row>
        <row r="1231">
          <cell r="U1231" t="str">
            <v>Cad. Vac.</v>
          </cell>
        </row>
        <row r="1232">
          <cell r="U1232" t="str">
            <v>Cad. Vac.</v>
          </cell>
        </row>
        <row r="1233">
          <cell r="U1233" t="str">
            <v>Cad. Vac.</v>
          </cell>
        </row>
        <row r="1234">
          <cell r="U1234" t="str">
            <v>Cad. Vac.</v>
          </cell>
        </row>
        <row r="1235">
          <cell r="U1235" t="str">
            <v>Cad. Vac.</v>
          </cell>
        </row>
        <row r="1236">
          <cell r="U1236" t="str">
            <v>Cad. Vac.</v>
          </cell>
        </row>
        <row r="1237">
          <cell r="U1237" t="str">
            <v>Cad. Vac.</v>
          </cell>
        </row>
        <row r="1238">
          <cell r="U1238" t="str">
            <v>Cad. Vac.</v>
          </cell>
        </row>
        <row r="1239">
          <cell r="U1239" t="str">
            <v>Cad. Vac.</v>
          </cell>
        </row>
        <row r="1240">
          <cell r="U1240" t="str">
            <v>Cad. Vac.</v>
          </cell>
        </row>
        <row r="1241">
          <cell r="U1241" t="str">
            <v>Cad. Vac.</v>
          </cell>
        </row>
        <row r="1242">
          <cell r="U1242" t="str">
            <v>Cad. Vac.</v>
          </cell>
        </row>
        <row r="1243">
          <cell r="U1243" t="str">
            <v>Cad. Vac.</v>
          </cell>
        </row>
        <row r="1244">
          <cell r="U1244" t="str">
            <v>Cad. Vac.</v>
          </cell>
        </row>
        <row r="1245">
          <cell r="U1245" t="str">
            <v>Cad. Vac.</v>
          </cell>
        </row>
        <row r="1246">
          <cell r="U1246" t="str">
            <v>Cad. Vac.</v>
          </cell>
        </row>
        <row r="1247">
          <cell r="U1247" t="str">
            <v>Cad. Vac.</v>
          </cell>
        </row>
        <row r="1248">
          <cell r="U1248" t="str">
            <v>Cad. Vac.</v>
          </cell>
        </row>
        <row r="1249">
          <cell r="U1249" t="str">
            <v>Cad. Vac.</v>
          </cell>
        </row>
        <row r="1250">
          <cell r="U1250" t="str">
            <v>Cad. Vac.</v>
          </cell>
        </row>
        <row r="1251">
          <cell r="U1251" t="str">
            <v>Cad. Vac.</v>
          </cell>
        </row>
        <row r="1252">
          <cell r="U1252" t="str">
            <v>Cad. Vac.</v>
          </cell>
        </row>
        <row r="1253">
          <cell r="U1253" t="str">
            <v>Cad. Vac.</v>
          </cell>
        </row>
        <row r="1254">
          <cell r="U1254" t="str">
            <v>Cad. Vac.</v>
          </cell>
        </row>
        <row r="1255">
          <cell r="U1255" t="str">
            <v>Cad. Vac.</v>
          </cell>
        </row>
        <row r="1256">
          <cell r="U1256" t="str">
            <v>Cad. Vac.</v>
          </cell>
        </row>
        <row r="1257">
          <cell r="U1257" t="str">
            <v>Cad. Vac.</v>
          </cell>
        </row>
        <row r="1258">
          <cell r="U1258" t="str">
            <v>Cad. Vac.</v>
          </cell>
        </row>
        <row r="1259">
          <cell r="U1259" t="str">
            <v>Cad. Vac.</v>
          </cell>
        </row>
        <row r="1260">
          <cell r="U1260" t="str">
            <v>Cad. Vac.</v>
          </cell>
        </row>
        <row r="1261">
          <cell r="U1261" t="str">
            <v>Cad. Vac.</v>
          </cell>
        </row>
        <row r="1262">
          <cell r="U1262" t="str">
            <v>Cad. Vac.</v>
          </cell>
        </row>
        <row r="1263">
          <cell r="U1263" t="str">
            <v>Cad. Vac.</v>
          </cell>
        </row>
        <row r="1264">
          <cell r="U1264" t="str">
            <v>Cad. Vac.</v>
          </cell>
        </row>
        <row r="1265">
          <cell r="U1265" t="str">
            <v>Cad. Vac.</v>
          </cell>
        </row>
        <row r="1266">
          <cell r="U1266" t="str">
            <v>Cad. Vac.</v>
          </cell>
        </row>
        <row r="1267">
          <cell r="U1267" t="str">
            <v>Cad. Vac.</v>
          </cell>
        </row>
        <row r="1268">
          <cell r="U1268" t="str">
            <v>Cad. Vac.</v>
          </cell>
        </row>
        <row r="1269">
          <cell r="U1269" t="str">
            <v>Cad. Vac.</v>
          </cell>
        </row>
        <row r="1270">
          <cell r="U1270" t="str">
            <v>Cad. Vac.</v>
          </cell>
        </row>
        <row r="1271">
          <cell r="U1271" t="str">
            <v>Cad. Vac.</v>
          </cell>
        </row>
        <row r="1272">
          <cell r="U1272" t="str">
            <v>Cad. Vac.</v>
          </cell>
        </row>
        <row r="1273">
          <cell r="U1273" t="str">
            <v>Cad. Vac.</v>
          </cell>
        </row>
        <row r="1274">
          <cell r="U1274" t="str">
            <v>Cad. Vac.</v>
          </cell>
        </row>
        <row r="1275">
          <cell r="U1275" t="str">
            <v>Cad. Vac.</v>
          </cell>
        </row>
        <row r="1276">
          <cell r="U1276" t="str">
            <v>Cad. Vac.</v>
          </cell>
        </row>
        <row r="1277">
          <cell r="U1277" t="str">
            <v>Cad. Vac.</v>
          </cell>
        </row>
        <row r="1278">
          <cell r="U1278" t="str">
            <v>Cad. Vac.</v>
          </cell>
        </row>
        <row r="1279">
          <cell r="U1279" t="str">
            <v>Cad. Vac.</v>
          </cell>
        </row>
        <row r="1280">
          <cell r="U1280" t="str">
            <v>Cad. Vac.</v>
          </cell>
        </row>
        <row r="1281">
          <cell r="U1281" t="str">
            <v>Cad. Vac.</v>
          </cell>
        </row>
        <row r="1282">
          <cell r="U1282" t="str">
            <v>Cad. Vac.</v>
          </cell>
        </row>
        <row r="1283">
          <cell r="U1283" t="str">
            <v>Cad. Vac.</v>
          </cell>
        </row>
        <row r="1284">
          <cell r="U1284" t="str">
            <v>Cad. Vac.</v>
          </cell>
        </row>
        <row r="1285">
          <cell r="U1285" t="str">
            <v>Cad. Vac.</v>
          </cell>
        </row>
        <row r="1286">
          <cell r="U1286" t="str">
            <v>Cad. Vac.</v>
          </cell>
        </row>
        <row r="1287">
          <cell r="U1287" t="str">
            <v>Cad. Vac.</v>
          </cell>
        </row>
        <row r="1288">
          <cell r="U1288" t="str">
            <v>Cad. Vac.</v>
          </cell>
        </row>
        <row r="1289">
          <cell r="U1289" t="str">
            <v>Cad. Vac.</v>
          </cell>
        </row>
        <row r="1290">
          <cell r="U1290" t="str">
            <v>Cad. Vac.</v>
          </cell>
        </row>
        <row r="1291">
          <cell r="U1291" t="str">
            <v>Cad. Vac.</v>
          </cell>
        </row>
        <row r="1292">
          <cell r="U1292" t="str">
            <v>Cad. Vac.</v>
          </cell>
        </row>
        <row r="1293">
          <cell r="U1293" t="str">
            <v>Cad. Vac.</v>
          </cell>
        </row>
        <row r="1294">
          <cell r="U1294" t="str">
            <v>Cad. Vac.</v>
          </cell>
        </row>
        <row r="1295">
          <cell r="U1295" t="str">
            <v>Cad. Vac.</v>
          </cell>
        </row>
        <row r="1296">
          <cell r="U1296" t="str">
            <v>Cad. Vac.</v>
          </cell>
        </row>
        <row r="1297">
          <cell r="U1297" t="str">
            <v>Cad. Vac.</v>
          </cell>
        </row>
        <row r="1298">
          <cell r="U1298" t="str">
            <v>Cad. Vac.</v>
          </cell>
        </row>
        <row r="1299">
          <cell r="U1299" t="str">
            <v>Cad. Vac.</v>
          </cell>
        </row>
        <row r="1300">
          <cell r="U1300" t="str">
            <v>Cad. Vac.</v>
          </cell>
        </row>
        <row r="1301">
          <cell r="U1301" t="str">
            <v>Cad. Vac.</v>
          </cell>
        </row>
        <row r="1302">
          <cell r="U1302" t="str">
            <v>Cad. Vac.</v>
          </cell>
        </row>
        <row r="1303">
          <cell r="U1303" t="str">
            <v>Cad. Vac.</v>
          </cell>
        </row>
        <row r="1304">
          <cell r="U1304" t="str">
            <v>Cad. Vac.</v>
          </cell>
        </row>
        <row r="1305">
          <cell r="U1305" t="str">
            <v>Cad. Vac.</v>
          </cell>
        </row>
        <row r="1306">
          <cell r="U1306" t="str">
            <v>Cad. Vac.</v>
          </cell>
        </row>
        <row r="1307">
          <cell r="U1307" t="str">
            <v>Cad. Vac.</v>
          </cell>
        </row>
        <row r="1308">
          <cell r="U1308" t="str">
            <v>Cad. Vac.</v>
          </cell>
        </row>
        <row r="1309">
          <cell r="U1309" t="str">
            <v>Cad. Vac.</v>
          </cell>
        </row>
        <row r="1310">
          <cell r="U1310" t="str">
            <v>Cad. Vac.</v>
          </cell>
        </row>
        <row r="1311">
          <cell r="U1311" t="str">
            <v>Cad. Vac.</v>
          </cell>
        </row>
        <row r="1312">
          <cell r="U1312" t="str">
            <v>Cad. Vac.</v>
          </cell>
        </row>
        <row r="1313">
          <cell r="U1313" t="str">
            <v>Cad. Vac.</v>
          </cell>
        </row>
        <row r="1314">
          <cell r="U1314" t="str">
            <v>Cad. Vac.</v>
          </cell>
        </row>
        <row r="1315">
          <cell r="U1315" t="str">
            <v>Cad. Vac.</v>
          </cell>
        </row>
        <row r="1316">
          <cell r="U1316" t="str">
            <v>Cad. Vac.</v>
          </cell>
        </row>
        <row r="1317">
          <cell r="U1317" t="str">
            <v>Cad. Vac.</v>
          </cell>
        </row>
        <row r="1318">
          <cell r="U1318" t="str">
            <v>Cad. Vac.</v>
          </cell>
        </row>
        <row r="1319">
          <cell r="U1319" t="str">
            <v>Cad. Vac.</v>
          </cell>
        </row>
        <row r="1320">
          <cell r="U1320" t="str">
            <v>Cad. Vac.</v>
          </cell>
        </row>
        <row r="1321">
          <cell r="U1321" t="str">
            <v>Cad. Vac.</v>
          </cell>
        </row>
        <row r="1322">
          <cell r="U1322" t="str">
            <v>Cad. Vac.</v>
          </cell>
        </row>
        <row r="1323">
          <cell r="U1323" t="str">
            <v>Cad. Vac.</v>
          </cell>
        </row>
        <row r="1324">
          <cell r="U1324" t="str">
            <v>Cad. Vac.</v>
          </cell>
        </row>
        <row r="1325">
          <cell r="U1325" t="str">
            <v>Cad. Vac.</v>
          </cell>
        </row>
        <row r="1326">
          <cell r="U1326" t="str">
            <v>Cad. Vac.</v>
          </cell>
        </row>
        <row r="1327">
          <cell r="U1327" t="str">
            <v>Cad. Vac.</v>
          </cell>
        </row>
        <row r="1328">
          <cell r="U1328" t="str">
            <v>Cad. Vac.</v>
          </cell>
        </row>
        <row r="1329">
          <cell r="U1329" t="str">
            <v>Cad. Vac.</v>
          </cell>
        </row>
        <row r="1330">
          <cell r="U1330" t="str">
            <v>Cad. Vac.</v>
          </cell>
        </row>
        <row r="1331">
          <cell r="U1331" t="str">
            <v>Cad. Vac.</v>
          </cell>
        </row>
        <row r="1332">
          <cell r="U1332" t="str">
            <v>Cad. Vac.</v>
          </cell>
        </row>
        <row r="1333">
          <cell r="U1333" t="str">
            <v>Cad. Vac.</v>
          </cell>
        </row>
        <row r="1334">
          <cell r="U1334" t="str">
            <v>Cad. Vac.</v>
          </cell>
        </row>
        <row r="1335">
          <cell r="U1335" t="str">
            <v>Cad. Vac.</v>
          </cell>
        </row>
        <row r="1336">
          <cell r="U1336" t="str">
            <v>Cad. Vac.</v>
          </cell>
        </row>
        <row r="1337">
          <cell r="U1337" t="str">
            <v>Cad. Vac.</v>
          </cell>
        </row>
        <row r="1338">
          <cell r="U1338" t="str">
            <v>Cad. Vac.</v>
          </cell>
        </row>
        <row r="1339">
          <cell r="U1339" t="str">
            <v>Cad. Vac.</v>
          </cell>
        </row>
        <row r="1340">
          <cell r="U1340" t="str">
            <v>Cad. Vac.</v>
          </cell>
        </row>
        <row r="1341">
          <cell r="U1341" t="str">
            <v>Cad. Vac.</v>
          </cell>
        </row>
        <row r="1342">
          <cell r="U1342" t="str">
            <v>Cad. Vac.</v>
          </cell>
        </row>
        <row r="1343">
          <cell r="U1343" t="str">
            <v>Cad. Vac.</v>
          </cell>
        </row>
        <row r="1344">
          <cell r="U1344" t="str">
            <v>Cad. Vac.</v>
          </cell>
        </row>
        <row r="1345">
          <cell r="U1345" t="str">
            <v>Cad. Vac.</v>
          </cell>
        </row>
        <row r="1346">
          <cell r="U1346" t="str">
            <v>Cad. Vac.</v>
          </cell>
        </row>
        <row r="1347">
          <cell r="U1347" t="str">
            <v>Cad. Vac.</v>
          </cell>
        </row>
        <row r="1348">
          <cell r="U1348" t="str">
            <v>Cad. Vac.</v>
          </cell>
        </row>
        <row r="1349">
          <cell r="U1349" t="str">
            <v>Cad. Vac.</v>
          </cell>
        </row>
        <row r="1350">
          <cell r="U1350" t="str">
            <v>Cad. Vac.</v>
          </cell>
        </row>
        <row r="1351">
          <cell r="U1351" t="str">
            <v>Cad. Vac.</v>
          </cell>
        </row>
        <row r="1352">
          <cell r="U1352" t="str">
            <v>Cad. Vac.</v>
          </cell>
        </row>
        <row r="1353">
          <cell r="U1353" t="str">
            <v>Cad. Vac.</v>
          </cell>
        </row>
        <row r="1354">
          <cell r="U1354" t="str">
            <v>Cad. Vac.</v>
          </cell>
        </row>
        <row r="1355">
          <cell r="U1355" t="str">
            <v>Cad. Vac.</v>
          </cell>
        </row>
        <row r="1356">
          <cell r="U1356" t="str">
            <v>Cad. Vac.</v>
          </cell>
        </row>
        <row r="1357">
          <cell r="U1357" t="str">
            <v>Cad. Vac.</v>
          </cell>
        </row>
        <row r="1358">
          <cell r="U1358" t="str">
            <v>Cad. Vac.</v>
          </cell>
        </row>
        <row r="1359">
          <cell r="U1359" t="str">
            <v>Cad. Vac.</v>
          </cell>
        </row>
        <row r="1360">
          <cell r="U1360" t="str">
            <v>Cad. Vac.</v>
          </cell>
        </row>
        <row r="1361">
          <cell r="U1361" t="str">
            <v>Cad. Vac.</v>
          </cell>
        </row>
        <row r="1362">
          <cell r="U1362" t="str">
            <v>Cad. Vac.</v>
          </cell>
        </row>
        <row r="1363">
          <cell r="U1363" t="str">
            <v>Cad. Vac.</v>
          </cell>
        </row>
        <row r="1364">
          <cell r="U1364" t="str">
            <v>Cad. Vac.</v>
          </cell>
        </row>
        <row r="1365">
          <cell r="U1365" t="str">
            <v>Cad. Vac.</v>
          </cell>
        </row>
        <row r="1366">
          <cell r="U1366" t="str">
            <v>Cad. Vac.</v>
          </cell>
        </row>
        <row r="1367">
          <cell r="U1367" t="str">
            <v>Cad. Vac.</v>
          </cell>
        </row>
        <row r="1368">
          <cell r="U1368" t="str">
            <v>Cad. Vac.</v>
          </cell>
        </row>
        <row r="1369">
          <cell r="U1369" t="str">
            <v>Cad. Vac.</v>
          </cell>
        </row>
        <row r="1370">
          <cell r="U1370" t="str">
            <v>Cad. Vac.</v>
          </cell>
        </row>
        <row r="1371">
          <cell r="U1371" t="str">
            <v>Cad. Vac.</v>
          </cell>
        </row>
        <row r="1372">
          <cell r="U1372" t="str">
            <v>Cad. Vac.</v>
          </cell>
        </row>
        <row r="1373">
          <cell r="U1373" t="str">
            <v>Cad. Vac.</v>
          </cell>
        </row>
        <row r="1374">
          <cell r="U1374" t="str">
            <v>Cad. Vac.</v>
          </cell>
        </row>
        <row r="1375">
          <cell r="U1375" t="str">
            <v>Cad. Vac.</v>
          </cell>
        </row>
        <row r="1376">
          <cell r="U1376" t="str">
            <v>Cad. Vac.</v>
          </cell>
        </row>
        <row r="1377">
          <cell r="U1377" t="str">
            <v>Cad. Vac.</v>
          </cell>
        </row>
        <row r="1378">
          <cell r="U1378" t="str">
            <v>Cad. Vac.</v>
          </cell>
        </row>
        <row r="1379">
          <cell r="U1379" t="str">
            <v>Cad. Vac.</v>
          </cell>
        </row>
        <row r="1380">
          <cell r="U1380" t="str">
            <v>Cad. Vac.</v>
          </cell>
        </row>
        <row r="1381">
          <cell r="U1381" t="str">
            <v>Cad. Vac.</v>
          </cell>
        </row>
        <row r="1382">
          <cell r="U1382" t="str">
            <v>Cad. Vac.</v>
          </cell>
        </row>
        <row r="1383">
          <cell r="U1383" t="str">
            <v>Cad. Vac.</v>
          </cell>
        </row>
        <row r="1384">
          <cell r="U1384" t="str">
            <v>Cad. Vac.</v>
          </cell>
        </row>
        <row r="1385">
          <cell r="U1385" t="str">
            <v>Cad. Vac.</v>
          </cell>
        </row>
        <row r="1386">
          <cell r="U1386" t="str">
            <v>Cad. Vac.</v>
          </cell>
        </row>
        <row r="1387">
          <cell r="U1387" t="str">
            <v>Cad. Vac.</v>
          </cell>
        </row>
        <row r="1388">
          <cell r="U1388" t="str">
            <v>Cad. Vac.</v>
          </cell>
        </row>
        <row r="1389">
          <cell r="U1389" t="str">
            <v>Cad. Vac.</v>
          </cell>
        </row>
        <row r="1390">
          <cell r="U1390" t="str">
            <v>Cad. Vac.</v>
          </cell>
        </row>
        <row r="1391">
          <cell r="U1391" t="str">
            <v>Cad. Vac.</v>
          </cell>
        </row>
        <row r="1392">
          <cell r="U1392" t="str">
            <v>Cad. Vac.</v>
          </cell>
        </row>
        <row r="1393">
          <cell r="U1393" t="str">
            <v>Cad. Vac.</v>
          </cell>
        </row>
        <row r="1394">
          <cell r="U1394" t="str">
            <v>Cad. Vac.</v>
          </cell>
        </row>
        <row r="1395">
          <cell r="U1395" t="str">
            <v>Cad. Vac.</v>
          </cell>
        </row>
        <row r="1396">
          <cell r="U1396" t="str">
            <v>Cad. Vac.</v>
          </cell>
        </row>
        <row r="1397">
          <cell r="U1397" t="str">
            <v>Cad. Vac.</v>
          </cell>
        </row>
        <row r="1398">
          <cell r="U1398" t="str">
            <v>Cad. Vac.</v>
          </cell>
        </row>
        <row r="1399">
          <cell r="U1399" t="str">
            <v>Cad. Vac.</v>
          </cell>
        </row>
        <row r="1400">
          <cell r="U1400" t="str">
            <v>Cad. Vac.</v>
          </cell>
        </row>
        <row r="1401">
          <cell r="U1401" t="str">
            <v>Cad. Vac.</v>
          </cell>
        </row>
        <row r="1402">
          <cell r="U1402" t="str">
            <v>Cad. Vac.</v>
          </cell>
        </row>
        <row r="1403">
          <cell r="U1403" t="str">
            <v>Cad. Vac.</v>
          </cell>
        </row>
        <row r="1404">
          <cell r="U1404" t="str">
            <v>Cad. Vac.</v>
          </cell>
        </row>
        <row r="1405">
          <cell r="U1405" t="str">
            <v>Cad. Vac.</v>
          </cell>
        </row>
        <row r="1406">
          <cell r="U1406" t="str">
            <v>Cad. Vac.</v>
          </cell>
        </row>
        <row r="1407">
          <cell r="U1407" t="str">
            <v>Cad. Vac.</v>
          </cell>
        </row>
        <row r="1408">
          <cell r="U1408" t="str">
            <v>Cad. Vac.</v>
          </cell>
        </row>
        <row r="1409">
          <cell r="U1409" t="str">
            <v>Cad. Vac.</v>
          </cell>
        </row>
        <row r="1410">
          <cell r="U1410" t="str">
            <v>Cad. Vac.</v>
          </cell>
        </row>
        <row r="1411">
          <cell r="U1411" t="str">
            <v>Cad. Vac.</v>
          </cell>
        </row>
        <row r="1412">
          <cell r="U1412" t="str">
            <v>Cad. Vac.</v>
          </cell>
        </row>
        <row r="1413">
          <cell r="U1413" t="str">
            <v>Cad. Vac.</v>
          </cell>
        </row>
        <row r="1414">
          <cell r="U1414" t="str">
            <v>Cad. Vac.</v>
          </cell>
        </row>
        <row r="1415">
          <cell r="U1415" t="str">
            <v>Cad. Vac.</v>
          </cell>
        </row>
        <row r="1416">
          <cell r="U1416" t="str">
            <v>Cad. Vac.</v>
          </cell>
        </row>
        <row r="1417">
          <cell r="U1417" t="str">
            <v>Cad. Vac.</v>
          </cell>
        </row>
        <row r="1418">
          <cell r="U1418" t="str">
            <v>Cad. Vac.</v>
          </cell>
        </row>
        <row r="1419">
          <cell r="U1419" t="str">
            <v>Cad. Vac.</v>
          </cell>
        </row>
        <row r="1420">
          <cell r="U1420" t="str">
            <v>Cad. Vac.</v>
          </cell>
        </row>
        <row r="1421">
          <cell r="U1421" t="str">
            <v>Cad. Vac.</v>
          </cell>
        </row>
        <row r="1422">
          <cell r="U1422" t="str">
            <v>Cad. Vac.</v>
          </cell>
        </row>
        <row r="1423">
          <cell r="U1423" t="str">
            <v>Cad. Vac.</v>
          </cell>
        </row>
        <row r="1424">
          <cell r="U1424" t="str">
            <v>Cad. Vac.</v>
          </cell>
        </row>
        <row r="1425">
          <cell r="U1425" t="str">
            <v>Cad. Vac.</v>
          </cell>
        </row>
        <row r="1426">
          <cell r="U1426" t="str">
            <v>Cad. Vac.</v>
          </cell>
        </row>
        <row r="1427">
          <cell r="U1427" t="str">
            <v>Cad. Vac.</v>
          </cell>
        </row>
        <row r="1428">
          <cell r="U1428" t="str">
            <v>Cad. Vac.</v>
          </cell>
        </row>
        <row r="1429">
          <cell r="U1429" t="str">
            <v>Cad. Vac.</v>
          </cell>
        </row>
        <row r="1430">
          <cell r="U1430" t="str">
            <v>Cad. Vac.</v>
          </cell>
        </row>
        <row r="1431">
          <cell r="U1431" t="str">
            <v>Cad. Vac.</v>
          </cell>
        </row>
        <row r="1432">
          <cell r="U1432" t="str">
            <v>Cad. Vac.</v>
          </cell>
        </row>
        <row r="1433">
          <cell r="U1433" t="str">
            <v>Cad. Vac.</v>
          </cell>
        </row>
        <row r="1434">
          <cell r="U1434" t="str">
            <v>Cad. Vac.</v>
          </cell>
        </row>
        <row r="1435">
          <cell r="U1435" t="str">
            <v>Cad. Vac.</v>
          </cell>
        </row>
        <row r="1436">
          <cell r="U1436" t="str">
            <v>Cad. Vac.</v>
          </cell>
        </row>
        <row r="1437">
          <cell r="U1437" t="str">
            <v>Cad. Vac.</v>
          </cell>
        </row>
        <row r="1438">
          <cell r="U1438" t="str">
            <v>Cad. Vac.</v>
          </cell>
        </row>
        <row r="1439">
          <cell r="U1439" t="str">
            <v>Cad. Vac.</v>
          </cell>
        </row>
        <row r="1440">
          <cell r="U1440" t="str">
            <v>Cad. Vac.</v>
          </cell>
        </row>
        <row r="1441">
          <cell r="U1441" t="str">
            <v>Cad. Vac.</v>
          </cell>
        </row>
        <row r="1442">
          <cell r="U1442" t="str">
            <v>Cad. Vac.</v>
          </cell>
        </row>
        <row r="1443">
          <cell r="U1443" t="str">
            <v>Cad. Vac.</v>
          </cell>
        </row>
        <row r="1444">
          <cell r="U1444" t="str">
            <v>Cad. Vac.</v>
          </cell>
        </row>
        <row r="1445">
          <cell r="U1445" t="str">
            <v>Cad. Vac.</v>
          </cell>
        </row>
        <row r="1446">
          <cell r="U1446" t="str">
            <v>Cad. Vac.</v>
          </cell>
        </row>
        <row r="1447">
          <cell r="U1447" t="str">
            <v>Cad. Vac.</v>
          </cell>
        </row>
        <row r="1448">
          <cell r="U1448" t="str">
            <v>Cad. Vac.</v>
          </cell>
        </row>
        <row r="1449">
          <cell r="U1449" t="str">
            <v>Cad. Vac.</v>
          </cell>
        </row>
        <row r="1450">
          <cell r="U1450" t="str">
            <v>Cad. Vac.</v>
          </cell>
        </row>
        <row r="1451">
          <cell r="U1451" t="str">
            <v>Cad. Vac.</v>
          </cell>
        </row>
        <row r="1452">
          <cell r="U1452" t="str">
            <v>Cad. Vac.</v>
          </cell>
        </row>
        <row r="1453">
          <cell r="U1453" t="str">
            <v>Cad. Vac.</v>
          </cell>
        </row>
        <row r="1454">
          <cell r="U1454" t="str">
            <v>Cad. Vac.</v>
          </cell>
        </row>
        <row r="1455">
          <cell r="U1455" t="str">
            <v>Cad. Vac.</v>
          </cell>
        </row>
        <row r="1456">
          <cell r="U1456" t="str">
            <v>Cad. Vac.</v>
          </cell>
        </row>
        <row r="1457">
          <cell r="U1457" t="str">
            <v>Cad. Vac.</v>
          </cell>
        </row>
        <row r="1458">
          <cell r="U1458" t="str">
            <v>Cad. Vac.</v>
          </cell>
        </row>
        <row r="1459">
          <cell r="U1459" t="str">
            <v>Cad. Vac.</v>
          </cell>
        </row>
        <row r="1460">
          <cell r="U1460" t="str">
            <v>Cad. Vac.</v>
          </cell>
        </row>
        <row r="1461">
          <cell r="U1461" t="str">
            <v>Cad. Vac.</v>
          </cell>
        </row>
        <row r="1462">
          <cell r="U1462" t="str">
            <v>Cad. Vac.</v>
          </cell>
        </row>
        <row r="1463">
          <cell r="U1463" t="str">
            <v>Cad. Vac.</v>
          </cell>
        </row>
        <row r="1464">
          <cell r="U1464" t="str">
            <v>Cad. Vac.</v>
          </cell>
        </row>
        <row r="1465">
          <cell r="U1465" t="str">
            <v>Cad. Vac.</v>
          </cell>
        </row>
        <row r="1466">
          <cell r="U1466" t="str">
            <v>Cad. Vac.</v>
          </cell>
        </row>
        <row r="1467">
          <cell r="U1467" t="str">
            <v>Cad. Vac.</v>
          </cell>
        </row>
        <row r="1468">
          <cell r="U1468" t="str">
            <v>Cad. Vac.</v>
          </cell>
        </row>
        <row r="1469">
          <cell r="U1469" t="str">
            <v>Cad. Vac.</v>
          </cell>
        </row>
        <row r="1470">
          <cell r="U1470" t="str">
            <v>Cad. Vac.</v>
          </cell>
        </row>
        <row r="1471">
          <cell r="U1471" t="str">
            <v>Cad. Vac.</v>
          </cell>
        </row>
        <row r="1472">
          <cell r="U1472" t="str">
            <v>Cad. Vac.</v>
          </cell>
        </row>
        <row r="1473">
          <cell r="U1473" t="str">
            <v>Cad. Vac.</v>
          </cell>
        </row>
        <row r="1474">
          <cell r="U1474" t="str">
            <v>Cad. Vac.</v>
          </cell>
        </row>
        <row r="1475">
          <cell r="U1475" t="str">
            <v>Cad. Vac.</v>
          </cell>
        </row>
        <row r="1476">
          <cell r="U1476" t="str">
            <v>Cad. Vac.</v>
          </cell>
        </row>
        <row r="1477">
          <cell r="U1477" t="str">
            <v>Cad. Vac.</v>
          </cell>
        </row>
        <row r="1478">
          <cell r="U1478" t="str">
            <v>Cad. Vac.</v>
          </cell>
        </row>
        <row r="1479">
          <cell r="U1479" t="str">
            <v>Cad. Vac.</v>
          </cell>
        </row>
        <row r="1480">
          <cell r="U1480" t="str">
            <v>Cad. Vac.</v>
          </cell>
        </row>
        <row r="1481">
          <cell r="U1481" t="str">
            <v>Cad. Vac.</v>
          </cell>
        </row>
        <row r="1482">
          <cell r="U1482" t="str">
            <v>Cad. Vac.</v>
          </cell>
        </row>
        <row r="1483">
          <cell r="U1483" t="str">
            <v>Cad. Vac.</v>
          </cell>
        </row>
        <row r="1484">
          <cell r="U1484" t="str">
            <v>Cad. Vac.</v>
          </cell>
        </row>
        <row r="1485">
          <cell r="U1485" t="str">
            <v>Cad. Vac.</v>
          </cell>
        </row>
        <row r="1486">
          <cell r="U1486" t="str">
            <v>Cad. Vac.</v>
          </cell>
        </row>
        <row r="1487">
          <cell r="U1487" t="str">
            <v>Cad. Vac.</v>
          </cell>
        </row>
        <row r="1488">
          <cell r="U1488" t="str">
            <v>Cad. Vac.</v>
          </cell>
        </row>
        <row r="1489">
          <cell r="U1489" t="str">
            <v>Cad. Vac.</v>
          </cell>
        </row>
        <row r="1490">
          <cell r="U1490" t="str">
            <v>Cad. Vac.</v>
          </cell>
        </row>
        <row r="1491">
          <cell r="U1491" t="str">
            <v>Cad. Vac.</v>
          </cell>
        </row>
        <row r="1492">
          <cell r="U1492" t="str">
            <v>Cad. Vac.</v>
          </cell>
        </row>
        <row r="1493">
          <cell r="U1493" t="str">
            <v>Cad. Vac.</v>
          </cell>
        </row>
        <row r="1494">
          <cell r="U1494" t="str">
            <v>Cad. Vac.</v>
          </cell>
        </row>
        <row r="1495">
          <cell r="U1495" t="str">
            <v>Cad. Vac.</v>
          </cell>
        </row>
        <row r="1496">
          <cell r="U1496" t="str">
            <v>Cad. Vac.</v>
          </cell>
        </row>
        <row r="1497">
          <cell r="U1497" t="str">
            <v>Cad. Vac.</v>
          </cell>
        </row>
        <row r="1498">
          <cell r="U1498" t="str">
            <v>Cad. Vac.</v>
          </cell>
        </row>
        <row r="1499">
          <cell r="U1499" t="str">
            <v>Cad. Vac.</v>
          </cell>
        </row>
        <row r="1500">
          <cell r="U1500" t="str">
            <v>Cad. Vac.</v>
          </cell>
        </row>
        <row r="1501">
          <cell r="U1501" t="str">
            <v>Cad. Vac.</v>
          </cell>
        </row>
        <row r="1502">
          <cell r="U1502" t="str">
            <v>Cad. Vac.</v>
          </cell>
        </row>
        <row r="1503">
          <cell r="U1503" t="str">
            <v>Cad. Vac.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calendario"/>
      <sheetName val="menucero"/>
      <sheetName val="indiceRP"/>
      <sheetName val="menu_ini"/>
      <sheetName val="PptoxC_costos"/>
      <sheetName val="EjxC_costos"/>
      <sheetName val="Ficha_ppto"/>
      <sheetName val="Ficha_ppto_Cap"/>
      <sheetName val="Hoja ayuda_Capac"/>
      <sheetName val="Ficha_ppto_Esc"/>
      <sheetName val="Hoja ayuda_Esc"/>
      <sheetName val="PptoAcumxC_costos"/>
      <sheetName val="Rep_comparat"/>
    </sheetNames>
    <sheetDataSet>
      <sheetData sheetId="0" refreshError="1">
        <row r="3">
          <cell r="D3" t="str">
            <v>%Var.Poblac</v>
          </cell>
        </row>
        <row r="4">
          <cell r="D4" t="str">
            <v>%Var.UPC</v>
          </cell>
        </row>
        <row r="5">
          <cell r="D5" t="str">
            <v>% IPC</v>
          </cell>
        </row>
        <row r="6">
          <cell r="D6" t="str">
            <v>% IPP</v>
          </cell>
        </row>
        <row r="7">
          <cell r="D7" t="str">
            <v>% Dev</v>
          </cell>
        </row>
        <row r="8">
          <cell r="D8" t="str">
            <v>% Cero</v>
          </cell>
        </row>
        <row r="10">
          <cell r="E10">
            <v>-5.5E-2</v>
          </cell>
        </row>
        <row r="11">
          <cell r="E11">
            <v>-0.05</v>
          </cell>
        </row>
        <row r="12">
          <cell r="B12" t="str">
            <v>uniforme</v>
          </cell>
          <cell r="E12">
            <v>-4.4999999999999998E-2</v>
          </cell>
        </row>
        <row r="13">
          <cell r="B13" t="str">
            <v>serie historica</v>
          </cell>
          <cell r="E13">
            <v>-0.04</v>
          </cell>
        </row>
        <row r="14">
          <cell r="B14" t="str">
            <v>por meses</v>
          </cell>
          <cell r="E14">
            <v>-3.5000000000000003E-2</v>
          </cell>
        </row>
        <row r="15">
          <cell r="B15" t="str">
            <v>Presupuesto</v>
          </cell>
          <cell r="E15">
            <v>-0.03</v>
          </cell>
        </row>
        <row r="16">
          <cell r="B16" t="str">
            <v>Ejecución</v>
          </cell>
          <cell r="E16">
            <v>-2.5000000000000001E-2</v>
          </cell>
        </row>
        <row r="17">
          <cell r="E17">
            <v>-0.02</v>
          </cell>
        </row>
        <row r="18">
          <cell r="E18">
            <v>-1.4999999999999999E-2</v>
          </cell>
        </row>
        <row r="19">
          <cell r="E19">
            <v>-0.01</v>
          </cell>
        </row>
        <row r="20">
          <cell r="E20">
            <v>-5.0000000000000001E-3</v>
          </cell>
        </row>
        <row r="21">
          <cell r="E21">
            <v>0</v>
          </cell>
        </row>
        <row r="22">
          <cell r="E22">
            <v>5.0000000000000001E-3</v>
          </cell>
        </row>
        <row r="23">
          <cell r="E23">
            <v>0.01</v>
          </cell>
        </row>
        <row r="24">
          <cell r="E24">
            <v>1.4999999999999999E-2</v>
          </cell>
        </row>
        <row r="25">
          <cell r="E25">
            <v>0.02</v>
          </cell>
        </row>
        <row r="26">
          <cell r="E26">
            <v>2.5000000000000001E-2</v>
          </cell>
        </row>
        <row r="27">
          <cell r="E27">
            <v>0.03</v>
          </cell>
        </row>
        <row r="28">
          <cell r="E28">
            <v>3.5000000000000003E-2</v>
          </cell>
        </row>
        <row r="29">
          <cell r="E29">
            <v>0.04</v>
          </cell>
        </row>
        <row r="30">
          <cell r="E30">
            <v>4.4999999999999998E-2</v>
          </cell>
        </row>
        <row r="31">
          <cell r="E31">
            <v>0.05</v>
          </cell>
        </row>
        <row r="32">
          <cell r="E32">
            <v>0.1</v>
          </cell>
        </row>
        <row r="33">
          <cell r="E33">
            <v>0.2</v>
          </cell>
        </row>
        <row r="34">
          <cell r="E34">
            <v>0.3</v>
          </cell>
        </row>
        <row r="35">
          <cell r="E35">
            <v>0.4</v>
          </cell>
        </row>
        <row r="36">
          <cell r="E36">
            <v>0.5</v>
          </cell>
        </row>
        <row r="37">
          <cell r="E37">
            <v>0.6</v>
          </cell>
        </row>
        <row r="38">
          <cell r="E38">
            <v>0.7</v>
          </cell>
        </row>
        <row r="39">
          <cell r="E39">
            <v>0.8</v>
          </cell>
        </row>
        <row r="40">
          <cell r="E40">
            <v>0.9</v>
          </cell>
        </row>
        <row r="41">
          <cell r="E41">
            <v>1</v>
          </cell>
        </row>
      </sheetData>
      <sheetData sheetId="1"/>
      <sheetData sheetId="2"/>
      <sheetData sheetId="3" refreshError="1">
        <row r="7">
          <cell r="B7" t="str">
            <v>Dotacion personal / Admon</v>
          </cell>
        </row>
        <row r="8">
          <cell r="B8" t="str">
            <v xml:space="preserve">  Gastos deportivos y de recreacion / Admon</v>
          </cell>
        </row>
        <row r="9">
          <cell r="B9" t="str">
            <v xml:space="preserve">  Gastos medicos y medicamentos / Admon</v>
          </cell>
        </row>
        <row r="10">
          <cell r="B10" t="str">
            <v xml:space="preserve">  Celebraciones al personal (Otros) / Admon</v>
          </cell>
        </row>
        <row r="11">
          <cell r="B11" t="str">
            <v>Dotacion personal / Ventas</v>
          </cell>
        </row>
        <row r="12">
          <cell r="B12" t="str">
            <v xml:space="preserve">  Gastos deportivos y de recreacion / Ventas</v>
          </cell>
        </row>
        <row r="13">
          <cell r="B13" t="str">
            <v xml:space="preserve">  Gastos medicos y medicamentos / Ventas</v>
          </cell>
        </row>
        <row r="14">
          <cell r="B14" t="str">
            <v xml:space="preserve">  Celebraciones al personal (Otros) / Ventas</v>
          </cell>
        </row>
        <row r="15">
          <cell r="B15" t="str">
            <v/>
          </cell>
        </row>
        <row r="16">
          <cell r="B16" t="str">
            <v/>
          </cell>
        </row>
        <row r="17">
          <cell r="B17" t="str">
            <v/>
          </cell>
        </row>
        <row r="18">
          <cell r="B18" t="str">
            <v/>
          </cell>
        </row>
        <row r="19">
          <cell r="B19" t="str">
            <v/>
          </cell>
        </row>
        <row r="20">
          <cell r="B20" t="str">
            <v/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/>
          </cell>
        </row>
        <row r="27">
          <cell r="B27" t="str">
            <v/>
          </cell>
        </row>
        <row r="28">
          <cell r="B28" t="str">
            <v/>
          </cell>
        </row>
        <row r="29">
          <cell r="B29" t="str">
            <v/>
          </cell>
        </row>
        <row r="30">
          <cell r="B30" t="str">
            <v/>
          </cell>
        </row>
        <row r="31">
          <cell r="B31" t="str">
            <v/>
          </cell>
        </row>
        <row r="32">
          <cell r="B32" t="str">
            <v/>
          </cell>
        </row>
        <row r="33">
          <cell r="B33" t="str">
            <v/>
          </cell>
        </row>
        <row r="34">
          <cell r="B34" t="str">
            <v/>
          </cell>
        </row>
        <row r="35">
          <cell r="B35" t="str">
            <v/>
          </cell>
        </row>
        <row r="36">
          <cell r="B36" t="str">
            <v/>
          </cell>
        </row>
        <row r="37">
          <cell r="B37" t="str">
            <v/>
          </cell>
        </row>
        <row r="38">
          <cell r="B38" t="str">
            <v/>
          </cell>
        </row>
        <row r="39">
          <cell r="B39" t="str">
            <v/>
          </cell>
        </row>
        <row r="40">
          <cell r="B40" t="str">
            <v/>
          </cell>
        </row>
        <row r="41">
          <cell r="B41" t="str">
            <v/>
          </cell>
        </row>
        <row r="42">
          <cell r="B42" t="str">
            <v/>
          </cell>
        </row>
        <row r="43">
          <cell r="B43" t="str">
            <v/>
          </cell>
        </row>
        <row r="44">
          <cell r="B44" t="str">
            <v/>
          </cell>
        </row>
        <row r="45">
          <cell r="B45" t="str">
            <v/>
          </cell>
        </row>
        <row r="46">
          <cell r="B46" t="str">
            <v/>
          </cell>
        </row>
      </sheetData>
      <sheetData sheetId="4"/>
      <sheetData sheetId="5" refreshError="1">
        <row r="13">
          <cell r="D13" t="str">
            <v xml:space="preserve">      ADMINISTRATIVA VERSALLES</v>
          </cell>
        </row>
        <row r="14">
          <cell r="D14" t="str">
            <v xml:space="preserve">      FINANCIERA VERSALLES</v>
          </cell>
        </row>
        <row r="15">
          <cell r="D15" t="str">
            <v xml:space="preserve">    SALUD VERSALLES</v>
          </cell>
        </row>
        <row r="16">
          <cell r="D16" t="str">
            <v xml:space="preserve">      SERVICIO AL CLIENTE VERSALLES</v>
          </cell>
        </row>
        <row r="17">
          <cell r="D17" t="str">
            <v xml:space="preserve">       ADMINISTRATIVA IMBANACO</v>
          </cell>
        </row>
        <row r="18">
          <cell r="D18" t="str">
            <v xml:space="preserve">    SALUD IMBANACO</v>
          </cell>
        </row>
        <row r="19">
          <cell r="D19" t="str">
            <v xml:space="preserve">       SERVICIO AL CLIENTE IMBANACO</v>
          </cell>
        </row>
        <row r="20">
          <cell r="D20" t="str">
            <v xml:space="preserve">      ADMINISTRATIVA YUMBO</v>
          </cell>
        </row>
        <row r="21">
          <cell r="D21" t="str">
            <v xml:space="preserve">    SALUD YUMBO</v>
          </cell>
        </row>
        <row r="22">
          <cell r="D22" t="str">
            <v xml:space="preserve">      ADMINISTRATIVA SANTANDER DE QUILICHAO</v>
          </cell>
        </row>
        <row r="23">
          <cell r="D23" t="str">
            <v xml:space="preserve">    SALUD SANTANDER DE QUILICHAO</v>
          </cell>
        </row>
        <row r="24">
          <cell r="D24" t="str">
            <v xml:space="preserve">      ADMINISTRATIVA VALLE DEL LILI</v>
          </cell>
        </row>
        <row r="25">
          <cell r="D25" t="str">
            <v xml:space="preserve">    SALUD VALLE DEL LILI</v>
          </cell>
        </row>
        <row r="26">
          <cell r="D26" t="str">
            <v xml:space="preserve">      ADMINISTRATIVA PARQUE INDUSTRIAL</v>
          </cell>
        </row>
        <row r="27">
          <cell r="D27" t="str">
            <v xml:space="preserve">    SALUD PARQUE INDUSTRIAL</v>
          </cell>
        </row>
        <row r="28">
          <cell r="D28" t="str">
            <v xml:space="preserve">      ADMINISTRATIVA PUERTO TEJADA</v>
          </cell>
        </row>
        <row r="29">
          <cell r="D29" t="str">
            <v xml:space="preserve">    SALUD PUERTO TEJADA</v>
          </cell>
        </row>
        <row r="30">
          <cell r="D30" t="str">
            <v xml:space="preserve">      SERVICIO AL CLIENTE PUERTO TEJADA</v>
          </cell>
        </row>
        <row r="31">
          <cell r="D31" t="str">
            <v xml:space="preserve">      ADMINISTRATIVA JAMUNDI</v>
          </cell>
        </row>
        <row r="32">
          <cell r="D32" t="str">
            <v xml:space="preserve">    SALUD JAMUNDI</v>
          </cell>
        </row>
        <row r="33">
          <cell r="D33" t="str">
            <v xml:space="preserve">      ADMINISTRATIVA CANDELARIA</v>
          </cell>
        </row>
        <row r="34">
          <cell r="D34" t="str">
            <v xml:space="preserve">    SALUD CANDELARIA</v>
          </cell>
        </row>
        <row r="35">
          <cell r="D35" t="str">
            <v xml:space="preserve">      SERVICIO AL CLIENTE CANDELARIA</v>
          </cell>
        </row>
        <row r="36">
          <cell r="D36" t="str">
            <v xml:space="preserve">      ADMINISTRATIVA LA CABANA</v>
          </cell>
        </row>
        <row r="37">
          <cell r="D37" t="str">
            <v xml:space="preserve">    SALUD LA CABANA</v>
          </cell>
        </row>
        <row r="38">
          <cell r="D38" t="str">
            <v xml:space="preserve">      ADMINISTRATIVA PROPAL</v>
          </cell>
        </row>
        <row r="39">
          <cell r="D39" t="str">
            <v xml:space="preserve">    SALUD PROPAL</v>
          </cell>
        </row>
        <row r="40">
          <cell r="D40" t="str">
            <v xml:space="preserve">      SERVICIO AL CLIENTE PROPAL</v>
          </cell>
        </row>
        <row r="41">
          <cell r="D41" t="str">
            <v xml:space="preserve">      ADMINISTRATIVA CARVAJAL</v>
          </cell>
        </row>
        <row r="42">
          <cell r="D42" t="str">
            <v xml:space="preserve">    SALUD CARVAJAL</v>
          </cell>
        </row>
        <row r="43">
          <cell r="D43" t="str">
            <v xml:space="preserve">      SERVICIO AL CLIENTE CARVAJAL</v>
          </cell>
        </row>
        <row r="44">
          <cell r="D44" t="str">
            <v xml:space="preserve">      ADMINISTRATIVA CLINICA DE LOS REMEDIOS</v>
          </cell>
        </row>
        <row r="45">
          <cell r="D45" t="str">
            <v xml:space="preserve">    SALUD CLINICA DE LOS REMEDIOS</v>
          </cell>
        </row>
        <row r="46">
          <cell r="D46" t="str">
            <v xml:space="preserve">      ADMINISTRATIVA CLINICA DE OCCIDENTE</v>
          </cell>
        </row>
        <row r="47">
          <cell r="D47" t="str">
            <v xml:space="preserve">      FINANCIERA CLINICA DE OCCIDENTE</v>
          </cell>
        </row>
        <row r="48">
          <cell r="D48" t="str">
            <v xml:space="preserve">    SALUD CLINICA DE OCCIDENTE</v>
          </cell>
        </row>
        <row r="49">
          <cell r="D49" t="str">
            <v xml:space="preserve">      SERVICIO AL CLIENTE CLINICA DE OCCIDENTE</v>
          </cell>
        </row>
        <row r="50">
          <cell r="D50" t="str">
            <v xml:space="preserve">      ADMINISTRATIVA INGENIO MAYAGUEZ</v>
          </cell>
        </row>
        <row r="51">
          <cell r="D51" t="str">
            <v xml:space="preserve">      FINANCIERA INGENIO MAYAGUEZ</v>
          </cell>
        </row>
        <row r="52">
          <cell r="D52" t="str">
            <v xml:space="preserve">    SALUD INGENIO MAYAGUEZ</v>
          </cell>
        </row>
        <row r="53">
          <cell r="D53" t="str">
            <v xml:space="preserve">      SERVICIO AL CLIENTE INGENIO MAYAGUEZ</v>
          </cell>
        </row>
        <row r="54">
          <cell r="D54" t="str">
            <v xml:space="preserve">      ADMINISTRATIVA CARRERA PRIMERA</v>
          </cell>
        </row>
        <row r="55">
          <cell r="D55" t="str">
            <v xml:space="preserve">      SALUD CARRERA PRIMERA</v>
          </cell>
        </row>
        <row r="56">
          <cell r="D56" t="str">
            <v xml:space="preserve">      SERVICIO AL CLIENTE CARRERA PRIMERA</v>
          </cell>
        </row>
        <row r="57">
          <cell r="D57" t="str">
            <v>ADMINISTRATIVA CARRERA 66</v>
          </cell>
        </row>
        <row r="58">
          <cell r="D58" t="str">
            <v>SALUD CARRERA 66</v>
          </cell>
        </row>
        <row r="59">
          <cell r="D59" t="str">
            <v>SERVICIO AL CLIENTE CARRERA 66</v>
          </cell>
        </row>
        <row r="60">
          <cell r="D60" t="str">
            <v xml:space="preserve">      SALUD BANCO DE OCCIDENTE</v>
          </cell>
        </row>
        <row r="61">
          <cell r="D61" t="str">
            <v xml:space="preserve">      ADMINISTRACION CAS VERSALLES</v>
          </cell>
        </row>
        <row r="62">
          <cell r="D62" t="str">
            <v xml:space="preserve">      SALUD CAS VERSALLES</v>
          </cell>
        </row>
        <row r="63">
          <cell r="D63" t="str">
            <v xml:space="preserve">      ADMINISTRACION CAS IMBANACO</v>
          </cell>
        </row>
        <row r="64">
          <cell r="D64" t="str">
            <v xml:space="preserve">      SALUD CAS IMBANACO</v>
          </cell>
        </row>
        <row r="65">
          <cell r="D65" t="str">
            <v xml:space="preserve">      ADMINISTRACION CAS SANTANDER DE QUILICHAO</v>
          </cell>
        </row>
        <row r="66">
          <cell r="D66" t="str">
            <v xml:space="preserve">      SALUD CAS SANTANDER DE QUILICHAO</v>
          </cell>
        </row>
        <row r="67">
          <cell r="D67" t="str">
            <v xml:space="preserve">      ADMINISTRACION CAS VALLE DEL LILI</v>
          </cell>
        </row>
        <row r="68">
          <cell r="D68" t="str">
            <v xml:space="preserve">      SALUD CAS VALLE DEL LILI</v>
          </cell>
        </row>
        <row r="69">
          <cell r="D69" t="str">
            <v xml:space="preserve">      ADMINISTRACION CAS PARQUE INDUSTRIAL</v>
          </cell>
        </row>
        <row r="70">
          <cell r="D70" t="str">
            <v xml:space="preserve">      SALUD CAS PARQUE INDUSTRIAL</v>
          </cell>
        </row>
        <row r="71">
          <cell r="D71" t="str">
            <v xml:space="preserve">      ADMINISTRACION CAS PUERTO TEJADA</v>
          </cell>
        </row>
        <row r="72">
          <cell r="D72" t="str">
            <v xml:space="preserve">      SALUD CAS PUERTO TEJADA</v>
          </cell>
        </row>
        <row r="73">
          <cell r="D73" t="str">
            <v xml:space="preserve">      ADMINISTRACION CAS JAMUNDI</v>
          </cell>
        </row>
        <row r="74">
          <cell r="D74" t="str">
            <v xml:space="preserve">      SALUD CAS JAMUNDI</v>
          </cell>
        </row>
        <row r="75">
          <cell r="D75" t="str">
            <v xml:space="preserve">      ADMINISTRACION CAS CANDELARIA</v>
          </cell>
        </row>
        <row r="76">
          <cell r="D76" t="str">
            <v xml:space="preserve">      SALUD CAS CANDELARIA</v>
          </cell>
        </row>
        <row r="77">
          <cell r="D77" t="str">
            <v xml:space="preserve">      ADMINISTRACION CAS INGENIO LA CABANA</v>
          </cell>
        </row>
        <row r="78">
          <cell r="D78" t="str">
            <v xml:space="preserve">      SALUD CAS INGENIO LA CABANA</v>
          </cell>
        </row>
        <row r="79">
          <cell r="D79" t="str">
            <v xml:space="preserve">      ADMINISTRACION CAS YUMBO</v>
          </cell>
        </row>
        <row r="80">
          <cell r="D80" t="str">
            <v xml:space="preserve">      SALUD CAS YUMBO</v>
          </cell>
        </row>
        <row r="81">
          <cell r="D81" t="str">
            <v xml:space="preserve">      ADMINISTRACION CAS PROVIDENCIA</v>
          </cell>
        </row>
        <row r="82">
          <cell r="D82" t="str">
            <v xml:space="preserve">      SALUD CAS PROVIDENCIA</v>
          </cell>
        </row>
        <row r="83">
          <cell r="D83" t="str">
            <v xml:space="preserve">    ADMINISTRATIVA RISARALDA</v>
          </cell>
        </row>
        <row r="84">
          <cell r="D84" t="str">
            <v xml:space="preserve">    FINANCIERA RISARALDA</v>
          </cell>
        </row>
        <row r="85">
          <cell r="D85" t="str">
            <v xml:space="preserve">  SALUD RISARALDA</v>
          </cell>
        </row>
        <row r="86">
          <cell r="D86" t="str">
            <v xml:space="preserve">    SERVICIO AL CLIENTE RISARALDA</v>
          </cell>
        </row>
        <row r="87">
          <cell r="D87" t="str">
            <v xml:space="preserve">      ADMINISTRATIVA MANIZALES</v>
          </cell>
        </row>
        <row r="88">
          <cell r="D88" t="str">
            <v xml:space="preserve">      FINANCIERA MANIZALES</v>
          </cell>
        </row>
        <row r="89">
          <cell r="D89" t="str">
            <v xml:space="preserve">    SALUD MANIZALES</v>
          </cell>
        </row>
        <row r="90">
          <cell r="D90" t="str">
            <v xml:space="preserve">      SERVICIO AL CLIENTE MANIZALES</v>
          </cell>
        </row>
        <row r="91">
          <cell r="D91" t="str">
            <v xml:space="preserve">      ADMINISTRATIVA CHINCHINA</v>
          </cell>
        </row>
        <row r="92">
          <cell r="D92" t="str">
            <v xml:space="preserve">    SALUD CHINCHINA</v>
          </cell>
        </row>
        <row r="93">
          <cell r="D93" t="str">
            <v xml:space="preserve">      ADMINISTRATIVA LA DORADA</v>
          </cell>
        </row>
        <row r="94">
          <cell r="D94" t="str">
            <v xml:space="preserve">    SALUD LA DORADA</v>
          </cell>
        </row>
        <row r="95">
          <cell r="D95" t="str">
            <v xml:space="preserve">      ADMINISTRATIVA PALMIRA</v>
          </cell>
        </row>
        <row r="96">
          <cell r="D96" t="str">
            <v xml:space="preserve">      FINANCIERA PALMIRA</v>
          </cell>
        </row>
        <row r="97">
          <cell r="D97" t="str">
            <v xml:space="preserve">    SALUD PALMIRA</v>
          </cell>
        </row>
        <row r="98">
          <cell r="D98" t="str">
            <v xml:space="preserve">      SERVICIO AL CLIENTE PALMIRA</v>
          </cell>
        </row>
        <row r="99">
          <cell r="D99" t="str">
            <v xml:space="preserve">      ADMINISTRATIVA FLORIDA</v>
          </cell>
        </row>
        <row r="100">
          <cell r="D100" t="str">
            <v xml:space="preserve">      FINANCIERA FLORIDA</v>
          </cell>
        </row>
        <row r="101">
          <cell r="D101" t="str">
            <v xml:space="preserve">    SALUD FLORIDA</v>
          </cell>
        </row>
        <row r="102">
          <cell r="D102" t="str">
            <v xml:space="preserve">      SERVICIO AL CLIENTE FLORIDA</v>
          </cell>
        </row>
        <row r="103">
          <cell r="D103" t="str">
            <v xml:space="preserve">    ADMINISTRATIVA CAS INGENIO DEL CAUCA</v>
          </cell>
        </row>
        <row r="104">
          <cell r="D104" t="str">
            <v xml:space="preserve">    SALUD CAS INGENIO DEL CAUCA</v>
          </cell>
        </row>
        <row r="105">
          <cell r="D105" t="str">
            <v xml:space="preserve">      ADMINISTRATIVA TULUA</v>
          </cell>
        </row>
        <row r="106">
          <cell r="D106" t="str">
            <v xml:space="preserve">      FINANCIERA TULUA</v>
          </cell>
        </row>
        <row r="107">
          <cell r="D107" t="str">
            <v xml:space="preserve">    SALUD TULUA</v>
          </cell>
        </row>
        <row r="108">
          <cell r="D108" t="str">
            <v xml:space="preserve">      SERVICIO AL CLIENTE TULUA</v>
          </cell>
        </row>
        <row r="109">
          <cell r="D109" t="str">
            <v xml:space="preserve">      ADMINISTRATIVA ROLDANILLO</v>
          </cell>
        </row>
        <row r="110">
          <cell r="D110" t="str">
            <v xml:space="preserve">      FINANCIERA ROLDANILLO</v>
          </cell>
        </row>
        <row r="111">
          <cell r="D111" t="str">
            <v xml:space="preserve">    SALUD ROLDANILLO</v>
          </cell>
        </row>
        <row r="112">
          <cell r="D112" t="str">
            <v xml:space="preserve">      SERVICIO AL CLIENTE ROLDANILLO</v>
          </cell>
        </row>
        <row r="113">
          <cell r="D113" t="str">
            <v xml:space="preserve">    ADMINISTRATIVA CARTAGO</v>
          </cell>
        </row>
        <row r="114">
          <cell r="D114" t="str">
            <v xml:space="preserve">    FINANCIERA CARTAGO</v>
          </cell>
        </row>
        <row r="115">
          <cell r="D115" t="str">
            <v xml:space="preserve">  SALUD CARTAGO</v>
          </cell>
        </row>
        <row r="116">
          <cell r="D116" t="str">
            <v xml:space="preserve">    SERVICIO AL CLIENTE CARTAGO</v>
          </cell>
        </row>
        <row r="117">
          <cell r="D117" t="str">
            <v xml:space="preserve">    ADMINISTRATIVA BUGA</v>
          </cell>
        </row>
        <row r="118">
          <cell r="D118" t="str">
            <v xml:space="preserve">    FINANCIERA BUGA</v>
          </cell>
        </row>
        <row r="119">
          <cell r="D119" t="str">
            <v xml:space="preserve">  SALUD BUGA</v>
          </cell>
        </row>
        <row r="120">
          <cell r="D120" t="str">
            <v xml:space="preserve">    SERVICIO AL CLIENTE BUGA</v>
          </cell>
        </row>
        <row r="121">
          <cell r="D121" t="str">
            <v xml:space="preserve">    ADMINISTRATIVA BUENAVENTURA</v>
          </cell>
        </row>
        <row r="122">
          <cell r="D122" t="str">
            <v xml:space="preserve">    FINANCIERA BUENAVENTURA</v>
          </cell>
        </row>
        <row r="123">
          <cell r="D123" t="str">
            <v xml:space="preserve">  SALUD BUENAVENTURA</v>
          </cell>
        </row>
        <row r="124">
          <cell r="D124" t="str">
            <v xml:space="preserve">    SERVICIO AL CLIENTE BUENAVENTURA</v>
          </cell>
        </row>
        <row r="125">
          <cell r="D125" t="str">
            <v xml:space="preserve">    ADMINISTRATIVA BOGOTA</v>
          </cell>
        </row>
        <row r="126">
          <cell r="D126" t="str">
            <v xml:space="preserve">    FINANCIERA BOGOTA</v>
          </cell>
        </row>
        <row r="127">
          <cell r="D127" t="str">
            <v xml:space="preserve">  SALUD BOGOTA</v>
          </cell>
        </row>
        <row r="128">
          <cell r="D128" t="str">
            <v xml:space="preserve">    SERVICIO AL CLIENTE BOGOTA</v>
          </cell>
        </row>
        <row r="129">
          <cell r="D129" t="str">
            <v xml:space="preserve">      ADMINISTRATIVA ARMENIA</v>
          </cell>
        </row>
        <row r="130">
          <cell r="D130" t="str">
            <v xml:space="preserve">      FINANCIERA ARMENIA</v>
          </cell>
        </row>
        <row r="131">
          <cell r="D131" t="str">
            <v xml:space="preserve">    SALUD ARMENIA</v>
          </cell>
        </row>
        <row r="132">
          <cell r="D132" t="str">
            <v xml:space="preserve">      SERVICIO AL CLIENTE ARMENIA</v>
          </cell>
        </row>
        <row r="133">
          <cell r="D133" t="str">
            <v xml:space="preserve">      ADMINISTRATIVA SEVILLA</v>
          </cell>
        </row>
        <row r="134">
          <cell r="D134" t="str">
            <v xml:space="preserve">    SALUD SEVILLA</v>
          </cell>
        </row>
        <row r="135">
          <cell r="D135" t="str">
            <v xml:space="preserve">    ADMINISTRATIVA CAUCA</v>
          </cell>
        </row>
        <row r="136">
          <cell r="D136" t="str">
            <v xml:space="preserve">    FINANCIERA CAUCA</v>
          </cell>
        </row>
        <row r="137">
          <cell r="D137" t="str">
            <v xml:space="preserve">  SALUD CAUCA</v>
          </cell>
        </row>
        <row r="138">
          <cell r="D138" t="str">
            <v xml:space="preserve">    SERVICIO AL CLIENTE CAUCA</v>
          </cell>
        </row>
        <row r="139">
          <cell r="D139" t="str">
            <v xml:space="preserve">    ADMINISTRATIVA NARINO</v>
          </cell>
        </row>
        <row r="140">
          <cell r="D140" t="str">
            <v xml:space="preserve">    FINANCIERA NARINO</v>
          </cell>
        </row>
        <row r="141">
          <cell r="D141" t="str">
            <v xml:space="preserve">  SALUD NARINO</v>
          </cell>
        </row>
        <row r="142">
          <cell r="D142" t="str">
            <v xml:space="preserve">    SERVICIO AL CLIENTE NARINO</v>
          </cell>
        </row>
        <row r="143">
          <cell r="D143" t="str">
            <v xml:space="preserve">    ADMINISTRATIVA HUILA</v>
          </cell>
        </row>
        <row r="144">
          <cell r="D144" t="str">
            <v xml:space="preserve">    FINANCIERA HUILA</v>
          </cell>
        </row>
        <row r="145">
          <cell r="D145" t="str">
            <v xml:space="preserve">  SALUD HUILA</v>
          </cell>
        </row>
        <row r="146">
          <cell r="D146" t="str">
            <v xml:space="preserve">    SERVICIO AL CLIENTE HUILA</v>
          </cell>
        </row>
        <row r="147">
          <cell r="D147" t="str">
            <v xml:space="preserve">      PLANEACION ADMINISTRATIVA</v>
          </cell>
        </row>
        <row r="148">
          <cell r="D148" t="str">
            <v xml:space="preserve">      COORDINACION 1 ESTUDIOS Y CALIDAD</v>
          </cell>
        </row>
        <row r="149">
          <cell r="D149" t="str">
            <v xml:space="preserve">      COORDINACION 2 DESARROLLO ORGANIZACIONAL</v>
          </cell>
        </row>
        <row r="150">
          <cell r="D150" t="str">
            <v xml:space="preserve">    SERVICIO AL CLIENTE</v>
          </cell>
        </row>
        <row r="151">
          <cell r="D151" t="str">
            <v xml:space="preserve">    JURIDICO</v>
          </cell>
        </row>
        <row r="152">
          <cell r="D152" t="str">
            <v xml:space="preserve">    SUBGERENCIA ADMINISTRATIVA</v>
          </cell>
        </row>
        <row r="153">
          <cell r="D153" t="str">
            <v xml:space="preserve">      JEFATURA GESTION HUMANA</v>
          </cell>
        </row>
        <row r="154">
          <cell r="D154" t="str">
            <v>CAPACITACION Y DESARROLLO</v>
          </cell>
        </row>
        <row r="155">
          <cell r="D155" t="str">
            <v xml:space="preserve">      CONTRATACION</v>
          </cell>
        </row>
        <row r="156">
          <cell r="D156" t="str">
            <v xml:space="preserve">      NOMINA</v>
          </cell>
        </row>
        <row r="157">
          <cell r="D157" t="str">
            <v xml:space="preserve">      SELECCION</v>
          </cell>
        </row>
        <row r="158">
          <cell r="D158" t="str">
            <v xml:space="preserve">      BIENESTAR SOCIAL Y SALUD OCUPACIONAL</v>
          </cell>
        </row>
        <row r="159">
          <cell r="D159" t="str">
            <v xml:space="preserve">    SERVICIOS GENERALES</v>
          </cell>
        </row>
        <row r="160">
          <cell r="D160" t="str">
            <v xml:space="preserve">    CENTRO DE DOCUMENTACION</v>
          </cell>
        </row>
        <row r="161">
          <cell r="D161" t="str">
            <v xml:space="preserve">    CONTABILIDAD</v>
          </cell>
        </row>
        <row r="162">
          <cell r="D162" t="str">
            <v xml:space="preserve">    TESORERIA</v>
          </cell>
        </row>
        <row r="163">
          <cell r="D163" t="str">
            <v xml:space="preserve">    CARTERA</v>
          </cell>
        </row>
        <row r="164">
          <cell r="D164" t="str">
            <v xml:space="preserve">      DIRECCION NACIONAL DE OPERACIONES ADMINISTRA</v>
          </cell>
        </row>
        <row r="165">
          <cell r="D165" t="str">
            <v xml:space="preserve">      COORDINACION DE APORTES</v>
          </cell>
        </row>
        <row r="166">
          <cell r="D166" t="str">
            <v xml:space="preserve">      COORDINACION DE REGISTRO</v>
          </cell>
        </row>
        <row r="167">
          <cell r="D167" t="str">
            <v xml:space="preserve">    SUBGERENCIA DE SALUD</v>
          </cell>
        </row>
        <row r="168">
          <cell r="D168" t="str">
            <v xml:space="preserve">    AUDITORIA EN SALUD</v>
          </cell>
        </row>
        <row r="169">
          <cell r="D169" t="str">
            <v xml:space="preserve">    RED DE SERVICIOS</v>
          </cell>
        </row>
        <row r="170">
          <cell r="D170" t="str">
            <v xml:space="preserve">      CUENTAS MEDICAS ADMINISTRATIVA</v>
          </cell>
        </row>
        <row r="171">
          <cell r="D171" t="str">
            <v xml:space="preserve">    EPIDEMIOLOGIA Y SALUD PUBLICA</v>
          </cell>
        </row>
        <row r="172">
          <cell r="D172" t="str">
            <v xml:space="preserve">      MEDICINA DEL TRABAJO</v>
          </cell>
        </row>
        <row r="173">
          <cell r="D173" t="str">
            <v xml:space="preserve">      UNIDAD DE MEDICINA DEL TRABAJO (UMT)</v>
          </cell>
        </row>
        <row r="174">
          <cell r="D174" t="str">
            <v>JEFATURA PLANES COMPLEMENTARIOS</v>
          </cell>
        </row>
        <row r="175">
          <cell r="D175" t="str">
            <v xml:space="preserve">    SUBGERENCIA SISTEMAS</v>
          </cell>
        </row>
        <row r="176">
          <cell r="D176" t="str">
            <v xml:space="preserve">    REDES Y TELECOMUNICACIONES</v>
          </cell>
        </row>
        <row r="177">
          <cell r="D177" t="str">
            <v xml:space="preserve">    SOPORTE TECNICO</v>
          </cell>
        </row>
        <row r="178">
          <cell r="D178" t="str">
            <v xml:space="preserve">    SISTEMAS OPERACIONES</v>
          </cell>
        </row>
        <row r="179">
          <cell r="D179" t="str">
            <v xml:space="preserve">    SISTEMAS SALUD</v>
          </cell>
        </row>
        <row r="180">
          <cell r="D180" t="str">
            <v/>
          </cell>
        </row>
        <row r="181">
          <cell r="D181" t="str">
            <v/>
          </cell>
        </row>
        <row r="182">
          <cell r="D182" t="str">
            <v/>
          </cell>
        </row>
        <row r="183">
          <cell r="D183" t="str">
            <v/>
          </cell>
        </row>
        <row r="184">
          <cell r="D184" t="str">
            <v/>
          </cell>
        </row>
        <row r="185">
          <cell r="D185" t="str">
            <v/>
          </cell>
        </row>
        <row r="186">
          <cell r="D186" t="str">
            <v/>
          </cell>
        </row>
        <row r="187">
          <cell r="D187" t="str">
            <v/>
          </cell>
        </row>
        <row r="188">
          <cell r="D188" t="str">
            <v/>
          </cell>
        </row>
        <row r="189">
          <cell r="D189" t="str">
            <v/>
          </cell>
        </row>
        <row r="190">
          <cell r="D190" t="str">
            <v/>
          </cell>
        </row>
        <row r="191">
          <cell r="D191" t="str">
            <v/>
          </cell>
        </row>
        <row r="192">
          <cell r="D192" t="str">
            <v/>
          </cell>
        </row>
        <row r="193">
          <cell r="D193" t="str">
            <v/>
          </cell>
        </row>
        <row r="194">
          <cell r="D194" t="str">
            <v/>
          </cell>
        </row>
        <row r="195">
          <cell r="D195" t="str">
            <v/>
          </cell>
        </row>
        <row r="196">
          <cell r="D196" t="str">
            <v/>
          </cell>
        </row>
        <row r="197">
          <cell r="D197" t="str">
            <v/>
          </cell>
        </row>
        <row r="198">
          <cell r="D198" t="str">
            <v/>
          </cell>
        </row>
        <row r="199">
          <cell r="D199" t="str">
            <v/>
          </cell>
        </row>
        <row r="200">
          <cell r="D200" t="str">
            <v/>
          </cell>
        </row>
        <row r="201">
          <cell r="D201" t="str">
            <v/>
          </cell>
        </row>
        <row r="202">
          <cell r="D202" t="str">
            <v/>
          </cell>
        </row>
        <row r="203">
          <cell r="D203" t="str">
            <v/>
          </cell>
        </row>
        <row r="204">
          <cell r="D204" t="str">
            <v/>
          </cell>
        </row>
        <row r="205">
          <cell r="D205" t="str">
            <v/>
          </cell>
        </row>
        <row r="206">
          <cell r="D206" t="str">
            <v/>
          </cell>
        </row>
        <row r="207">
          <cell r="D207" t="str">
            <v/>
          </cell>
        </row>
        <row r="208">
          <cell r="D208" t="str">
            <v/>
          </cell>
        </row>
        <row r="209">
          <cell r="D209" t="str">
            <v/>
          </cell>
        </row>
        <row r="210">
          <cell r="D210" t="str">
            <v/>
          </cell>
        </row>
        <row r="211">
          <cell r="D211" t="str">
            <v/>
          </cell>
        </row>
        <row r="212">
          <cell r="D212" t="str">
            <v/>
          </cell>
        </row>
        <row r="213">
          <cell r="D213" t="str">
            <v/>
          </cell>
        </row>
        <row r="214">
          <cell r="D214" t="str">
            <v/>
          </cell>
        </row>
        <row r="215">
          <cell r="D215" t="str">
            <v/>
          </cell>
        </row>
        <row r="216">
          <cell r="D216" t="str">
            <v/>
          </cell>
        </row>
        <row r="217">
          <cell r="D217" t="str">
            <v/>
          </cell>
        </row>
        <row r="218">
          <cell r="D218" t="str">
            <v/>
          </cell>
        </row>
        <row r="219">
          <cell r="D219" t="str">
            <v/>
          </cell>
        </row>
        <row r="220">
          <cell r="D220" t="str">
            <v/>
          </cell>
        </row>
        <row r="221">
          <cell r="D221" t="str">
            <v/>
          </cell>
        </row>
        <row r="222">
          <cell r="D222" t="str">
            <v/>
          </cell>
        </row>
        <row r="223">
          <cell r="D223" t="str">
            <v/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SOS1"/>
      <sheetName val="Hoja1 (2)"/>
      <sheetName val="POS (3)"/>
      <sheetName val="Hoja1"/>
      <sheetName val="POS (2)"/>
      <sheetName val="PARASERV"/>
      <sheetName val="POS"/>
      <sheetName val="ACTICOS"/>
      <sheetName val="REQUE"/>
      <sheetName val="Hoja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e SEPT 2021"/>
      <sheetName val="bce SEPT 2020"/>
      <sheetName val="ESF SEPT 2021"/>
      <sheetName val="ERI SEPT 2021"/>
      <sheetName val="Notas SEPT 2021"/>
    </sheetNames>
    <sheetDataSet>
      <sheetData sheetId="0" refreshError="1">
        <row r="6">
          <cell r="A6">
            <v>1</v>
          </cell>
          <cell r="B6" t="str">
            <v>ACTIVO</v>
          </cell>
          <cell r="C6">
            <v>47378772502.089996</v>
          </cell>
          <cell r="D6">
            <v>14245371074.82</v>
          </cell>
          <cell r="E6">
            <v>16303718312.9</v>
          </cell>
          <cell r="F6">
            <v>45320425264.010002</v>
          </cell>
          <cell r="G6">
            <v>4557991750.8500004</v>
          </cell>
        </row>
        <row r="7">
          <cell r="A7">
            <v>11</v>
          </cell>
          <cell r="B7" t="str">
            <v>EFECTIVO Y EQUIVALENTES AL EFECTIVO</v>
          </cell>
          <cell r="C7">
            <v>18895892425.93</v>
          </cell>
          <cell r="D7">
            <v>1627164965.1300001</v>
          </cell>
          <cell r="E7">
            <v>3316091187.0599999</v>
          </cell>
          <cell r="F7">
            <v>17206966204</v>
          </cell>
          <cell r="G7">
            <v>21764957954.849998</v>
          </cell>
        </row>
        <row r="8">
          <cell r="A8">
            <v>1105</v>
          </cell>
          <cell r="B8" t="str">
            <v>CAJA</v>
          </cell>
          <cell r="C8">
            <v>85835898</v>
          </cell>
          <cell r="D8">
            <v>44197792</v>
          </cell>
          <cell r="E8">
            <v>49876548</v>
          </cell>
          <cell r="F8">
            <v>80157142</v>
          </cell>
        </row>
        <row r="9">
          <cell r="A9">
            <v>110501</v>
          </cell>
          <cell r="B9" t="str">
            <v>CAJA PRINCIPAL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A10">
            <v>11050101</v>
          </cell>
          <cell r="B10" t="str">
            <v>CAJA PRINCIPAL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1105010101</v>
          </cell>
          <cell r="B11" t="str">
            <v>Caja Principal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110502</v>
          </cell>
          <cell r="B12" t="str">
            <v>Caja Menor</v>
          </cell>
          <cell r="C12">
            <v>85835898</v>
          </cell>
          <cell r="D12">
            <v>44197792</v>
          </cell>
          <cell r="E12">
            <v>49876548</v>
          </cell>
          <cell r="F12">
            <v>80157142</v>
          </cell>
        </row>
        <row r="13">
          <cell r="A13">
            <v>11050201</v>
          </cell>
          <cell r="B13" t="str">
            <v>CAJA MENOR</v>
          </cell>
          <cell r="C13">
            <v>85835898</v>
          </cell>
          <cell r="D13">
            <v>44197792</v>
          </cell>
          <cell r="E13">
            <v>49876548</v>
          </cell>
          <cell r="F13">
            <v>80157142</v>
          </cell>
        </row>
        <row r="14">
          <cell r="A14">
            <v>1105020105</v>
          </cell>
          <cell r="B14" t="str">
            <v>Ecosistema Ciénaga Grande</v>
          </cell>
          <cell r="C14">
            <v>2975940</v>
          </cell>
          <cell r="D14">
            <v>0</v>
          </cell>
          <cell r="E14">
            <v>0</v>
          </cell>
          <cell r="F14">
            <v>2975940</v>
          </cell>
        </row>
        <row r="15">
          <cell r="A15">
            <v>1105020106</v>
          </cell>
          <cell r="B15" t="str">
            <v>Ecosistema Valles y Colinas</v>
          </cell>
          <cell r="C15">
            <v>4500000</v>
          </cell>
          <cell r="D15">
            <v>0</v>
          </cell>
          <cell r="E15">
            <v>378989</v>
          </cell>
          <cell r="F15">
            <v>4121011</v>
          </cell>
        </row>
        <row r="16">
          <cell r="A16">
            <v>1105020107</v>
          </cell>
          <cell r="B16" t="str">
            <v>Ecosistema Humedales del Sur</v>
          </cell>
          <cell r="C16">
            <v>3302065</v>
          </cell>
          <cell r="D16">
            <v>0</v>
          </cell>
          <cell r="E16">
            <v>0</v>
          </cell>
          <cell r="F16">
            <v>3302065</v>
          </cell>
        </row>
        <row r="17">
          <cell r="A17">
            <v>1105020108</v>
          </cell>
          <cell r="B17" t="str">
            <v>Ecosistema Zonas Costeras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1105020109</v>
          </cell>
          <cell r="B18" t="str">
            <v>Ecosistema Sierra Nevada</v>
          </cell>
          <cell r="C18">
            <v>4500000</v>
          </cell>
          <cell r="D18">
            <v>0</v>
          </cell>
          <cell r="E18">
            <v>0</v>
          </cell>
          <cell r="F18">
            <v>4500000</v>
          </cell>
        </row>
        <row r="19">
          <cell r="A19">
            <v>1105020113</v>
          </cell>
          <cell r="B19" t="str">
            <v>Programa Educacion Ambiental</v>
          </cell>
          <cell r="C19">
            <v>5000000</v>
          </cell>
          <cell r="D19">
            <v>0</v>
          </cell>
          <cell r="E19">
            <v>4576457</v>
          </cell>
          <cell r="F19">
            <v>423543</v>
          </cell>
        </row>
        <row r="20">
          <cell r="A20">
            <v>1105020114</v>
          </cell>
          <cell r="B20" t="str">
            <v>Red de monitoreo calidad del aire</v>
          </cell>
          <cell r="C20">
            <v>5000000</v>
          </cell>
          <cell r="D20">
            <v>4600676</v>
          </cell>
          <cell r="E20">
            <v>4600676</v>
          </cell>
          <cell r="F20">
            <v>5000000</v>
          </cell>
        </row>
        <row r="21">
          <cell r="A21">
            <v>1105020116</v>
          </cell>
          <cell r="B21" t="str">
            <v>Secretaria General</v>
          </cell>
          <cell r="C21">
            <v>48100000</v>
          </cell>
          <cell r="D21">
            <v>34615737</v>
          </cell>
          <cell r="E21">
            <v>36461550</v>
          </cell>
          <cell r="F21">
            <v>46254187</v>
          </cell>
        </row>
        <row r="22">
          <cell r="A22">
            <v>1105020117</v>
          </cell>
          <cell r="B22" t="str">
            <v>Caja menor Subdireccion Tecnica</v>
          </cell>
          <cell r="C22">
            <v>2457893</v>
          </cell>
          <cell r="D22">
            <v>4981379</v>
          </cell>
          <cell r="E22">
            <v>2439272</v>
          </cell>
          <cell r="F22">
            <v>5000000</v>
          </cell>
        </row>
        <row r="23">
          <cell r="A23">
            <v>1105020118</v>
          </cell>
          <cell r="B23" t="str">
            <v>Planeacion</v>
          </cell>
          <cell r="C23">
            <v>5000000</v>
          </cell>
          <cell r="D23">
            <v>0</v>
          </cell>
          <cell r="E23">
            <v>0</v>
          </cell>
          <cell r="F23">
            <v>5000000</v>
          </cell>
        </row>
        <row r="24">
          <cell r="A24">
            <v>1105020121</v>
          </cell>
          <cell r="B24" t="str">
            <v>Subdirección de Gestion Ambiental</v>
          </cell>
          <cell r="C24">
            <v>5000000</v>
          </cell>
          <cell r="D24">
            <v>0</v>
          </cell>
          <cell r="E24">
            <v>1419604</v>
          </cell>
          <cell r="F24">
            <v>3580396</v>
          </cell>
        </row>
        <row r="25">
          <cell r="A25">
            <v>1110</v>
          </cell>
          <cell r="B25" t="str">
            <v>DEPOSITOS EN INSTITUCIONES FINANCIERAS</v>
          </cell>
          <cell r="C25">
            <v>18810056527.93</v>
          </cell>
          <cell r="D25">
            <v>1582967173.1300001</v>
          </cell>
          <cell r="E25">
            <v>3266214639.0599999</v>
          </cell>
          <cell r="F25">
            <v>17126809062</v>
          </cell>
        </row>
        <row r="26">
          <cell r="A26">
            <v>111005</v>
          </cell>
          <cell r="B26" t="str">
            <v>CUENTA CORRIENTE</v>
          </cell>
          <cell r="C26">
            <v>14039165207.73</v>
          </cell>
          <cell r="D26">
            <v>1181432519.71</v>
          </cell>
          <cell r="E26">
            <v>3213948324.5500002</v>
          </cell>
          <cell r="F26">
            <v>12006649402.889999</v>
          </cell>
        </row>
        <row r="27">
          <cell r="A27">
            <v>11100501</v>
          </cell>
          <cell r="B27" t="str">
            <v>BANCO POPULAR</v>
          </cell>
          <cell r="C27">
            <v>610632686.98000002</v>
          </cell>
          <cell r="D27">
            <v>718524960</v>
          </cell>
          <cell r="E27">
            <v>933114876.14999998</v>
          </cell>
          <cell r="F27">
            <v>396042770.82999998</v>
          </cell>
        </row>
        <row r="28">
          <cell r="A28">
            <v>1110050106</v>
          </cell>
          <cell r="B28" t="str">
            <v>Cta.Cte. 400-02150-7</v>
          </cell>
          <cell r="C28">
            <v>610632686.98000002</v>
          </cell>
          <cell r="D28">
            <v>718524960</v>
          </cell>
          <cell r="E28">
            <v>933114876.14999998</v>
          </cell>
          <cell r="F28">
            <v>396042770.82999998</v>
          </cell>
        </row>
        <row r="29">
          <cell r="A29">
            <v>11100502</v>
          </cell>
          <cell r="B29" t="str">
            <v>BANCO AGRARIO DE COLOMBIA</v>
          </cell>
          <cell r="C29">
            <v>1808777635.9300001</v>
          </cell>
          <cell r="D29">
            <v>32369804</v>
          </cell>
          <cell r="E29">
            <v>0</v>
          </cell>
          <cell r="F29">
            <v>1841147439.9300001</v>
          </cell>
        </row>
        <row r="30">
          <cell r="A30">
            <v>1110050201</v>
          </cell>
          <cell r="B30" t="str">
            <v>Cta.Cte. 04210-001904-3</v>
          </cell>
          <cell r="C30">
            <v>1036267529.9299999</v>
          </cell>
          <cell r="D30">
            <v>32369804</v>
          </cell>
          <cell r="E30">
            <v>0</v>
          </cell>
          <cell r="F30">
            <v>1068637333.9299999</v>
          </cell>
        </row>
        <row r="31">
          <cell r="A31">
            <v>1110050202</v>
          </cell>
          <cell r="B31" t="str">
            <v>Cta.Cte. 0-4240-001127-8 S/TASA PIV</v>
          </cell>
          <cell r="C31">
            <v>772510106</v>
          </cell>
          <cell r="D31">
            <v>0</v>
          </cell>
          <cell r="E31">
            <v>0</v>
          </cell>
          <cell r="F31">
            <v>772510106</v>
          </cell>
        </row>
        <row r="32">
          <cell r="A32">
            <v>11100503</v>
          </cell>
          <cell r="B32" t="str">
            <v>BANCO DAVIVIENDA</v>
          </cell>
          <cell r="C32">
            <v>150509153.46000001</v>
          </cell>
          <cell r="D32">
            <v>0</v>
          </cell>
          <cell r="E32">
            <v>0</v>
          </cell>
          <cell r="F32">
            <v>150509153.46000001</v>
          </cell>
        </row>
        <row r="33">
          <cell r="A33">
            <v>1110050301</v>
          </cell>
          <cell r="B33" t="str">
            <v>Cta.Cte. 341-04802-3</v>
          </cell>
          <cell r="C33">
            <v>150509153.46000001</v>
          </cell>
          <cell r="D33">
            <v>0</v>
          </cell>
          <cell r="E33">
            <v>0</v>
          </cell>
          <cell r="F33">
            <v>150509153.46000001</v>
          </cell>
        </row>
        <row r="34">
          <cell r="A34">
            <v>11100506</v>
          </cell>
          <cell r="B34" t="str">
            <v>BANCOLOMBIA</v>
          </cell>
          <cell r="C34">
            <v>441670663.16000003</v>
          </cell>
          <cell r="D34">
            <v>79293842</v>
          </cell>
          <cell r="E34">
            <v>82677.39</v>
          </cell>
          <cell r="F34">
            <v>520881827.76999998</v>
          </cell>
        </row>
        <row r="35">
          <cell r="A35">
            <v>1110050602</v>
          </cell>
          <cell r="B35" t="str">
            <v>Cta.Cte. 516-015667-13</v>
          </cell>
          <cell r="C35">
            <v>441670663.16000003</v>
          </cell>
          <cell r="D35">
            <v>79293842</v>
          </cell>
          <cell r="E35">
            <v>82677.39</v>
          </cell>
          <cell r="F35">
            <v>520881827.76999998</v>
          </cell>
        </row>
        <row r="36">
          <cell r="A36">
            <v>11100508</v>
          </cell>
          <cell r="B36" t="str">
            <v>BANCO BBVA</v>
          </cell>
          <cell r="C36">
            <v>5584797791.5799999</v>
          </cell>
          <cell r="D36">
            <v>201398035.36000001</v>
          </cell>
          <cell r="E36">
            <v>2113000565.26</v>
          </cell>
          <cell r="F36">
            <v>3673195261.6799998</v>
          </cell>
        </row>
        <row r="37">
          <cell r="A37">
            <v>1110050801</v>
          </cell>
          <cell r="B37" t="str">
            <v>Cta.Cte. 518-00079-9</v>
          </cell>
          <cell r="C37">
            <v>5472352105.3900003</v>
          </cell>
          <cell r="D37">
            <v>201398035.36000001</v>
          </cell>
          <cell r="E37">
            <v>2113000565.26</v>
          </cell>
          <cell r="F37">
            <v>3560749575.4899998</v>
          </cell>
        </row>
        <row r="38">
          <cell r="A38">
            <v>1110050806</v>
          </cell>
          <cell r="B38" t="str">
            <v>Cta.Cte.  BBVA 805-003498 Sobretasa Amb.</v>
          </cell>
          <cell r="C38">
            <v>112445686.19</v>
          </cell>
          <cell r="D38">
            <v>0</v>
          </cell>
          <cell r="E38">
            <v>0</v>
          </cell>
          <cell r="F38">
            <v>112445686.19</v>
          </cell>
        </row>
        <row r="39">
          <cell r="A39">
            <v>11100590</v>
          </cell>
          <cell r="B39" t="str">
            <v>RECURSOS CON DESTINACION ESPECIFICA CUENTA CORRIENTE</v>
          </cell>
          <cell r="C39">
            <v>5442777276.6199999</v>
          </cell>
          <cell r="D39">
            <v>149845878.34999999</v>
          </cell>
          <cell r="E39">
            <v>167750205.75</v>
          </cell>
          <cell r="F39">
            <v>5424872949.2200003</v>
          </cell>
        </row>
        <row r="40">
          <cell r="A40">
            <v>1110059001</v>
          </cell>
          <cell r="B40" t="str">
            <v>BBVA 518-00182-1 Uso de Agua</v>
          </cell>
          <cell r="C40">
            <v>2607669384.23</v>
          </cell>
          <cell r="D40">
            <v>65261075.700000003</v>
          </cell>
          <cell r="E40">
            <v>26581188.129999999</v>
          </cell>
          <cell r="F40">
            <v>2646349271.8000002</v>
          </cell>
        </row>
        <row r="41">
          <cell r="A41">
            <v>1110059002</v>
          </cell>
          <cell r="B41" t="str">
            <v>BBVA 518-00731-5 Red Monitoreo</v>
          </cell>
          <cell r="C41">
            <v>334584962.10000002</v>
          </cell>
          <cell r="D41">
            <v>0</v>
          </cell>
          <cell r="E41">
            <v>56995292.520000003</v>
          </cell>
          <cell r="F41">
            <v>277589669.57999998</v>
          </cell>
        </row>
        <row r="42">
          <cell r="A42">
            <v>1110059006</v>
          </cell>
          <cell r="B42" t="str">
            <v>OCCIDENTE 870-93111-0 Conv. INVIAS 01221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A43">
            <v>1110059007</v>
          </cell>
          <cell r="B43" t="str">
            <v>POPULAR 400-02017-8</v>
          </cell>
          <cell r="C43">
            <v>0</v>
          </cell>
          <cell r="D43">
            <v>80314256</v>
          </cell>
          <cell r="E43">
            <v>80314256</v>
          </cell>
          <cell r="F43">
            <v>0</v>
          </cell>
        </row>
        <row r="44">
          <cell r="A44">
            <v>1110059008</v>
          </cell>
          <cell r="B44" t="str">
            <v>POPULAR 400-02018-6</v>
          </cell>
          <cell r="C44">
            <v>0</v>
          </cell>
          <cell r="D44">
            <v>3859469.1</v>
          </cell>
          <cell r="E44">
            <v>3859469.1</v>
          </cell>
          <cell r="F44">
            <v>0</v>
          </cell>
        </row>
        <row r="45">
          <cell r="A45">
            <v>1110059009</v>
          </cell>
          <cell r="B45" t="str">
            <v>OCCIDENTE 870-941747 Conv. INVIAS 776-2021</v>
          </cell>
          <cell r="C45">
            <v>2500522930.29</v>
          </cell>
          <cell r="D45">
            <v>411077.55</v>
          </cell>
          <cell r="E45">
            <v>0</v>
          </cell>
          <cell r="F45">
            <v>2500934007.8400002</v>
          </cell>
        </row>
        <row r="46">
          <cell r="A46">
            <v>111006</v>
          </cell>
          <cell r="B46" t="str">
            <v>CUENTA DE AHORRO</v>
          </cell>
          <cell r="C46">
            <v>4770891320.1999998</v>
          </cell>
          <cell r="D46">
            <v>401534653.42000002</v>
          </cell>
          <cell r="E46">
            <v>52266314.509999998</v>
          </cell>
          <cell r="F46">
            <v>5120159659.1099997</v>
          </cell>
        </row>
        <row r="47">
          <cell r="A47">
            <v>11100603</v>
          </cell>
          <cell r="B47" t="str">
            <v>DAVIVIENDA</v>
          </cell>
          <cell r="C47">
            <v>1569338129.3800001</v>
          </cell>
          <cell r="D47">
            <v>55818603.520000003</v>
          </cell>
          <cell r="E47">
            <v>9513298.5800000001</v>
          </cell>
          <cell r="F47">
            <v>1615643434.3199999</v>
          </cell>
        </row>
        <row r="48">
          <cell r="A48">
            <v>1110060301</v>
          </cell>
          <cell r="B48" t="str">
            <v>Cta.Ahorro 116605752-9 s-amb El Reten</v>
          </cell>
          <cell r="C48">
            <v>135871387.77000001</v>
          </cell>
          <cell r="D48">
            <v>11141.45</v>
          </cell>
          <cell r="E48">
            <v>0</v>
          </cell>
          <cell r="F48">
            <v>135882529.22</v>
          </cell>
        </row>
        <row r="49">
          <cell r="A49">
            <v>1110060302</v>
          </cell>
          <cell r="B49" t="str">
            <v>Cta.Ahorro 1171-0005-8538 CONV.526-2016 MINAMBIENTE</v>
          </cell>
          <cell r="C49">
            <v>92167.13</v>
          </cell>
          <cell r="D49">
            <v>7.55</v>
          </cell>
          <cell r="E49">
            <v>0</v>
          </cell>
          <cell r="F49">
            <v>92174.68</v>
          </cell>
        </row>
        <row r="50">
          <cell r="A50">
            <v>1110060303</v>
          </cell>
          <cell r="B50" t="str">
            <v>Cta.Ahorro 1171-0009-1794 TRANSFER. SECTOR ELECTRICO</v>
          </cell>
          <cell r="C50">
            <v>1433374574.48</v>
          </cell>
          <cell r="D50">
            <v>55807454.520000003</v>
          </cell>
          <cell r="E50">
            <v>9513298.5800000001</v>
          </cell>
          <cell r="F50">
            <v>1479668730.4200001</v>
          </cell>
        </row>
        <row r="51">
          <cell r="A51">
            <v>11100604</v>
          </cell>
          <cell r="B51" t="str">
            <v>BANCO BBVA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1110060408</v>
          </cell>
          <cell r="B52" t="str">
            <v>Cta.Ahorro 719-04408-3 Sob.Amb.Plato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1110060409</v>
          </cell>
          <cell r="B53" t="str">
            <v>Cta.Ahorro 375-19332-3 Sob. Amb. Reten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11100605</v>
          </cell>
          <cell r="B54" t="str">
            <v>BANCO AGRARIO DE COLOMBIA</v>
          </cell>
          <cell r="C54">
            <v>22563475</v>
          </cell>
          <cell r="D54">
            <v>5560</v>
          </cell>
          <cell r="E54">
            <v>0</v>
          </cell>
          <cell r="F54">
            <v>22569035</v>
          </cell>
        </row>
        <row r="55">
          <cell r="A55">
            <v>1110060501</v>
          </cell>
          <cell r="B55" t="str">
            <v>Cta.Ahorro 0-4212-012693-2 Aracataca</v>
          </cell>
          <cell r="C55">
            <v>115</v>
          </cell>
          <cell r="D55">
            <v>0</v>
          </cell>
          <cell r="E55">
            <v>0</v>
          </cell>
          <cell r="F55">
            <v>115</v>
          </cell>
        </row>
        <row r="56">
          <cell r="A56">
            <v>1110060503</v>
          </cell>
          <cell r="B56" t="str">
            <v>Cta.Ahorro 4-4209-300836-1 Cienaga</v>
          </cell>
          <cell r="C56">
            <v>22501799</v>
          </cell>
          <cell r="D56">
            <v>5546</v>
          </cell>
          <cell r="E56">
            <v>0</v>
          </cell>
          <cell r="F56">
            <v>22507345</v>
          </cell>
        </row>
        <row r="57">
          <cell r="A57">
            <v>1110060504</v>
          </cell>
          <cell r="B57" t="str">
            <v>Cta.Ahorro 4-4263-2-03278-4</v>
          </cell>
          <cell r="C57">
            <v>61561</v>
          </cell>
          <cell r="D57">
            <v>14</v>
          </cell>
          <cell r="E57">
            <v>0</v>
          </cell>
          <cell r="F57">
            <v>61575</v>
          </cell>
        </row>
        <row r="58">
          <cell r="A58">
            <v>11100606</v>
          </cell>
          <cell r="B58" t="str">
            <v>BANCO DE OCCIDENTE</v>
          </cell>
          <cell r="C58">
            <v>190639179.19999999</v>
          </cell>
          <cell r="D58">
            <v>3057492.31</v>
          </cell>
          <cell r="E58">
            <v>76464.639999999999</v>
          </cell>
          <cell r="F58">
            <v>193620206.87</v>
          </cell>
        </row>
        <row r="59">
          <cell r="A59">
            <v>1110060601</v>
          </cell>
          <cell r="B59" t="str">
            <v>Cta.Ahorro No. 870-84028-7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1110060602</v>
          </cell>
          <cell r="B60" t="str">
            <v>Cta.Ahorro 870-84415-6 Sobretasa Peaje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1110060603</v>
          </cell>
          <cell r="B61" t="str">
            <v>Cta.Ahorro 870-92779-5 Convenio Tay.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1110060604</v>
          </cell>
          <cell r="B62" t="str">
            <v>Cta.Ahorro 870-93200-1 USO AGUA</v>
          </cell>
          <cell r="C62">
            <v>190639179.19999999</v>
          </cell>
          <cell r="D62">
            <v>3057492.31</v>
          </cell>
          <cell r="E62">
            <v>76464.639999999999</v>
          </cell>
          <cell r="F62">
            <v>193620206.87</v>
          </cell>
        </row>
        <row r="63">
          <cell r="A63">
            <v>11100608</v>
          </cell>
          <cell r="B63" t="str">
            <v>BANCO DE BOGOTA</v>
          </cell>
          <cell r="C63">
            <v>1416550487.8</v>
          </cell>
          <cell r="D63">
            <v>37390744</v>
          </cell>
          <cell r="E63">
            <v>94427</v>
          </cell>
          <cell r="F63">
            <v>1453846804.8</v>
          </cell>
        </row>
        <row r="64">
          <cell r="A64">
            <v>1110060801</v>
          </cell>
          <cell r="B64" t="str">
            <v>Cta.Ahorro 220188411 Sobretasa Amb.</v>
          </cell>
          <cell r="C64">
            <v>126881279</v>
          </cell>
          <cell r="D64">
            <v>10573</v>
          </cell>
          <cell r="E64">
            <v>0</v>
          </cell>
          <cell r="F64">
            <v>126891852</v>
          </cell>
        </row>
        <row r="65">
          <cell r="A65">
            <v>1110060802</v>
          </cell>
          <cell r="B65" t="str">
            <v>CTA AH 221128077 SOBRE TASA AMB</v>
          </cell>
          <cell r="C65">
            <v>1289669208.8</v>
          </cell>
          <cell r="D65">
            <v>37380171</v>
          </cell>
          <cell r="E65">
            <v>94427</v>
          </cell>
          <cell r="F65">
            <v>1326954952.8</v>
          </cell>
        </row>
        <row r="66">
          <cell r="A66">
            <v>11100609</v>
          </cell>
          <cell r="B66" t="str">
            <v>BANCOLOMBIA</v>
          </cell>
          <cell r="C66">
            <v>90360793.799999997</v>
          </cell>
          <cell r="D66">
            <v>2262486.23</v>
          </cell>
          <cell r="E66">
            <v>0</v>
          </cell>
          <cell r="F66">
            <v>92623280.030000001</v>
          </cell>
        </row>
        <row r="67">
          <cell r="A67">
            <v>1110060901</v>
          </cell>
          <cell r="B67" t="str">
            <v>Cta.Ahorro 516-591064-11 FCA</v>
          </cell>
          <cell r="C67">
            <v>5902.43</v>
          </cell>
          <cell r="D67">
            <v>0</v>
          </cell>
          <cell r="E67">
            <v>0</v>
          </cell>
          <cell r="F67">
            <v>5902.43</v>
          </cell>
        </row>
        <row r="68">
          <cell r="A68">
            <v>1110060902</v>
          </cell>
          <cell r="B68" t="str">
            <v>Cta.Ahorro 512-938672-95 Sob.Amb.Tenerife</v>
          </cell>
          <cell r="C68">
            <v>90354891.370000005</v>
          </cell>
          <cell r="D68">
            <v>2262486.23</v>
          </cell>
          <cell r="E68">
            <v>0</v>
          </cell>
          <cell r="F68">
            <v>92617377.599999994</v>
          </cell>
        </row>
        <row r="69">
          <cell r="A69">
            <v>11100610</v>
          </cell>
          <cell r="B69" t="str">
            <v>BANCO CAJA SOCIAL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>
            <v>1110061002</v>
          </cell>
          <cell r="B70" t="str">
            <v>Cta.Ahorro 24053815466 CONV DPS-CORPAMAG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11100690</v>
          </cell>
          <cell r="B71" t="str">
            <v>RECURSOS CON DESTINACION ESPECIFICA CUENTA DE AHORRO</v>
          </cell>
          <cell r="C71">
            <v>1481439255.02</v>
          </cell>
          <cell r="D71">
            <v>302999767.36000001</v>
          </cell>
          <cell r="E71">
            <v>42582124.289999999</v>
          </cell>
          <cell r="F71">
            <v>1741856898.0899999</v>
          </cell>
        </row>
        <row r="72">
          <cell r="A72">
            <v>1110069001</v>
          </cell>
          <cell r="B72" t="str">
            <v>BBVA 518-30515-6 Tasa Retributiva</v>
          </cell>
          <cell r="C72">
            <v>140398643.81999999</v>
          </cell>
          <cell r="D72">
            <v>32056206.34</v>
          </cell>
          <cell r="E72">
            <v>42494918</v>
          </cell>
          <cell r="F72">
            <v>129959932.16</v>
          </cell>
        </row>
        <row r="73">
          <cell r="A73">
            <v>1110069003</v>
          </cell>
          <cell r="B73" t="str">
            <v>DAVIVIENDA 117100072075 CONV.769 ADR</v>
          </cell>
          <cell r="C73">
            <v>2523007.86</v>
          </cell>
          <cell r="D73">
            <v>1059.2</v>
          </cell>
          <cell r="E73">
            <v>5421.8</v>
          </cell>
          <cell r="F73">
            <v>2518645.2599999998</v>
          </cell>
        </row>
        <row r="74">
          <cell r="A74">
            <v>1110069004</v>
          </cell>
          <cell r="B74" t="str">
            <v>DAVIVIENDA 117100073578  CV.517 ADR</v>
          </cell>
          <cell r="C74">
            <v>3392871.85</v>
          </cell>
          <cell r="D74">
            <v>278.18</v>
          </cell>
          <cell r="E74">
            <v>1716.42</v>
          </cell>
          <cell r="F74">
            <v>3391433.61</v>
          </cell>
        </row>
        <row r="75">
          <cell r="A75">
            <v>1110069006</v>
          </cell>
          <cell r="B75" t="str">
            <v>COLPATRIA 7172005471 CV 198/17 CORPOCESAR</v>
          </cell>
          <cell r="C75">
            <v>82672985.650000006</v>
          </cell>
          <cell r="D75">
            <v>701.22</v>
          </cell>
          <cell r="E75">
            <v>49.27</v>
          </cell>
          <cell r="F75">
            <v>82673637.599999994</v>
          </cell>
        </row>
        <row r="76">
          <cell r="A76">
            <v>1110069008</v>
          </cell>
          <cell r="B76" t="str">
            <v>DAVIVIENDA CTA AH 117170037404 TASA FORESTAL</v>
          </cell>
          <cell r="C76">
            <v>30623087</v>
          </cell>
          <cell r="D76">
            <v>2510.87</v>
          </cell>
          <cell r="E76">
            <v>80018.8</v>
          </cell>
          <cell r="F76">
            <v>30545579.07</v>
          </cell>
        </row>
        <row r="77">
          <cell r="A77">
            <v>1110069009</v>
          </cell>
          <cell r="B77" t="str">
            <v>DAVIVIENDA 117169998715 CV. INVIAS 1271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1110069010</v>
          </cell>
          <cell r="B78" t="str">
            <v>DAVIVIENDA CTA AH 117100092909 TUA</v>
          </cell>
          <cell r="C78">
            <v>556809266.73000002</v>
          </cell>
          <cell r="D78">
            <v>170703235.84</v>
          </cell>
          <cell r="E78">
            <v>0</v>
          </cell>
          <cell r="F78">
            <v>727512502.57000005</v>
          </cell>
        </row>
        <row r="79">
          <cell r="A79">
            <v>1110069011</v>
          </cell>
          <cell r="B79" t="str">
            <v>DAVIVIENDA CTA AH 117100092917 TASA RETRIBUTIVA</v>
          </cell>
          <cell r="C79">
            <v>665019392.11000001</v>
          </cell>
          <cell r="D79">
            <v>100235775.70999999</v>
          </cell>
          <cell r="E79">
            <v>0</v>
          </cell>
          <cell r="F79">
            <v>765255167.82000005</v>
          </cell>
        </row>
        <row r="80">
          <cell r="A80">
            <v>1132</v>
          </cell>
          <cell r="B80" t="str">
            <v>EFECTIVO DE USO RESTRINGIDO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113210</v>
          </cell>
          <cell r="B81" t="str">
            <v>Depositos en instituciones financieras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11321001</v>
          </cell>
          <cell r="B82" t="str">
            <v>CUENTAS CORRIENTES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</row>
        <row r="83">
          <cell r="A83">
            <v>1132100101</v>
          </cell>
          <cell r="B83" t="str">
            <v>BBVA 518-00182-1 Uso de Agua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</row>
        <row r="84">
          <cell r="A84">
            <v>1132100102</v>
          </cell>
          <cell r="B84" t="str">
            <v>BBVA 518-00731-5 Red Monitoreo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</row>
        <row r="85">
          <cell r="A85">
            <v>1132100103</v>
          </cell>
          <cell r="B85" t="str">
            <v>BBVA 844-000182 Conv. INCODER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</row>
        <row r="86">
          <cell r="A86">
            <v>1132100104</v>
          </cell>
          <cell r="B86" t="str">
            <v>BBVA 844-000331 Conv. INVIAS D.CLARIN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</row>
        <row r="87">
          <cell r="A87">
            <v>1132100105</v>
          </cell>
          <cell r="B87" t="str">
            <v>BBVA 844-000372 Conv. MADS 618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</row>
        <row r="88">
          <cell r="A88">
            <v>1132100106</v>
          </cell>
          <cell r="B88" t="str">
            <v>OCCIDENTE 870-93111-0 Conv. INVIAS 01221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1132100107</v>
          </cell>
          <cell r="B89" t="str">
            <v>POPULAR 400-02017-8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1132100108</v>
          </cell>
          <cell r="B90" t="str">
            <v>POPULAR 400-02018-6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</row>
        <row r="91">
          <cell r="A91">
            <v>11321002</v>
          </cell>
          <cell r="B91" t="str">
            <v>CUENTAS AHORRO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</row>
        <row r="92">
          <cell r="A92">
            <v>1132100201</v>
          </cell>
          <cell r="B92" t="str">
            <v>BBVA 518-30515-6 Tasa Retributiva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</row>
        <row r="93">
          <cell r="A93">
            <v>1132100202</v>
          </cell>
          <cell r="B93" t="str">
            <v>BBVA 844-001099 CONVENIO UAC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>
            <v>1132100203</v>
          </cell>
          <cell r="B94" t="str">
            <v>DAVIVIENDA 117100072075 CONV.769 ADR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</row>
        <row r="95">
          <cell r="A95">
            <v>1132100204</v>
          </cell>
          <cell r="B95" t="str">
            <v>DAVIVIENDA 117100073578  CV.517 ADR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1132100206</v>
          </cell>
          <cell r="B96" t="str">
            <v>BCO COLPATRIA CTA AH 7172005471 CONV 198/17 CORPOCESAR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1132100208</v>
          </cell>
          <cell r="B97" t="str">
            <v>DAVIVIENDA CTA AH 117170037404 TASA FORESTAL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</row>
        <row r="98">
          <cell r="A98">
            <v>1133</v>
          </cell>
          <cell r="B98" t="str">
            <v>EQUIVALENTES AL EFECTIVO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113308</v>
          </cell>
          <cell r="B99" t="str">
            <v>RECURSOS ENTREGADOS EN ADMINISTRACION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</row>
        <row r="100">
          <cell r="A100">
            <v>11330801</v>
          </cell>
          <cell r="B100" t="str">
            <v>RECURSOS ENTREGADOS EN ADMINISTRACION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1133080101</v>
          </cell>
          <cell r="B101" t="str">
            <v>Recursos Entregados en Administracion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13</v>
          </cell>
          <cell r="B102" t="str">
            <v>CUENTAS POR COBRAR</v>
          </cell>
          <cell r="C102">
            <v>17508128313.380001</v>
          </cell>
          <cell r="D102">
            <v>3056052799.7199998</v>
          </cell>
          <cell r="E102">
            <v>3643638231.6300001</v>
          </cell>
          <cell r="F102">
            <v>16920542881.469999</v>
          </cell>
        </row>
        <row r="103">
          <cell r="A103">
            <v>1311</v>
          </cell>
          <cell r="B103" t="str">
            <v>CONTRIBUCIONES, TASAS E INGRESOS NO TRIBUTARIOS</v>
          </cell>
          <cell r="C103">
            <v>18400290219.830002</v>
          </cell>
          <cell r="D103">
            <v>2089899638.1600001</v>
          </cell>
          <cell r="E103">
            <v>2420629513.6300001</v>
          </cell>
          <cell r="F103">
            <v>18069560344.360001</v>
          </cell>
        </row>
        <row r="104">
          <cell r="A104">
            <v>131101</v>
          </cell>
          <cell r="B104" t="str">
            <v>TASAS</v>
          </cell>
          <cell r="C104">
            <v>17681851442.48</v>
          </cell>
          <cell r="D104">
            <v>1791517500.1600001</v>
          </cell>
          <cell r="E104">
            <v>2122682885.3099999</v>
          </cell>
          <cell r="F104">
            <v>17350686057.330002</v>
          </cell>
        </row>
        <row r="105">
          <cell r="A105">
            <v>13110101</v>
          </cell>
          <cell r="B105" t="str">
            <v>TASA POR UTILIZACION DE RECURSOS NATURALES</v>
          </cell>
          <cell r="C105">
            <v>4764301889.0799999</v>
          </cell>
          <cell r="D105">
            <v>10964234.18</v>
          </cell>
          <cell r="E105">
            <v>227341450.38999999</v>
          </cell>
          <cell r="F105">
            <v>4547924672.8699999</v>
          </cell>
        </row>
        <row r="106">
          <cell r="A106">
            <v>1311010101</v>
          </cell>
          <cell r="B106" t="str">
            <v>Uso de Aguas</v>
          </cell>
          <cell r="C106">
            <v>4746532766.1599998</v>
          </cell>
          <cell r="D106">
            <v>10964234.18</v>
          </cell>
          <cell r="E106">
            <v>227309450.38999999</v>
          </cell>
          <cell r="F106">
            <v>4530187549.9499998</v>
          </cell>
        </row>
        <row r="107">
          <cell r="A107">
            <v>1311010102</v>
          </cell>
          <cell r="B107" t="str">
            <v>Salvoconducto Movilizacion Forestal</v>
          </cell>
          <cell r="C107">
            <v>32000</v>
          </cell>
          <cell r="D107">
            <v>0</v>
          </cell>
          <cell r="E107">
            <v>32000</v>
          </cell>
          <cell r="F107">
            <v>0</v>
          </cell>
        </row>
        <row r="108">
          <cell r="A108">
            <v>1311010103</v>
          </cell>
          <cell r="B108" t="str">
            <v>Movilizacion fauna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</row>
        <row r="109">
          <cell r="A109">
            <v>1311010104</v>
          </cell>
          <cell r="B109" t="str">
            <v>Tasa Aprovechamiento Forestal</v>
          </cell>
          <cell r="C109">
            <v>17737122.920000002</v>
          </cell>
          <cell r="D109">
            <v>0</v>
          </cell>
          <cell r="E109">
            <v>0</v>
          </cell>
          <cell r="F109">
            <v>17737122.920000002</v>
          </cell>
        </row>
        <row r="110">
          <cell r="A110">
            <v>13110102</v>
          </cell>
          <cell r="B110" t="str">
            <v>TASA POR CONTAMINACION DE RECURSOS</v>
          </cell>
          <cell r="C110">
            <v>12641080461.559999</v>
          </cell>
          <cell r="D110">
            <v>1780553265.98</v>
          </cell>
          <cell r="E110">
            <v>1893383956.9200001</v>
          </cell>
          <cell r="F110">
            <v>12528249770.620001</v>
          </cell>
        </row>
        <row r="111">
          <cell r="A111">
            <v>1311010201</v>
          </cell>
          <cell r="B111" t="str">
            <v>Emisiones Atmosfericas de Fuentes Moviles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</row>
        <row r="112">
          <cell r="A112">
            <v>1311010202</v>
          </cell>
          <cell r="B112" t="str">
            <v>Tasa Retributiva</v>
          </cell>
          <cell r="C112">
            <v>12641080461.559999</v>
          </cell>
          <cell r="D112">
            <v>30436365.98</v>
          </cell>
          <cell r="E112">
            <v>143267056.91999999</v>
          </cell>
          <cell r="F112">
            <v>12528249770.620001</v>
          </cell>
        </row>
        <row r="113">
          <cell r="A113">
            <v>1311010203</v>
          </cell>
          <cell r="B113" t="str">
            <v>Sobretasa al Peaje 5%</v>
          </cell>
          <cell r="C113">
            <v>0</v>
          </cell>
          <cell r="D113">
            <v>928743400</v>
          </cell>
          <cell r="E113">
            <v>928743400</v>
          </cell>
          <cell r="F113">
            <v>0</v>
          </cell>
        </row>
        <row r="114">
          <cell r="A114">
            <v>1311010204</v>
          </cell>
          <cell r="B114" t="str">
            <v>Sobretasa al Peaje 3%</v>
          </cell>
          <cell r="C114">
            <v>0</v>
          </cell>
          <cell r="D114">
            <v>521313300</v>
          </cell>
          <cell r="E114">
            <v>521313300</v>
          </cell>
          <cell r="F114">
            <v>0</v>
          </cell>
        </row>
        <row r="115">
          <cell r="A115">
            <v>1311010205</v>
          </cell>
          <cell r="B115" t="str">
            <v>Sobretasa al Peaje Tucurinca 8%</v>
          </cell>
          <cell r="C115">
            <v>0</v>
          </cell>
          <cell r="D115">
            <v>300060200</v>
          </cell>
          <cell r="E115">
            <v>300060200</v>
          </cell>
          <cell r="F115">
            <v>0</v>
          </cell>
        </row>
        <row r="116">
          <cell r="A116">
            <v>13110103</v>
          </cell>
          <cell r="B116" t="str">
            <v xml:space="preserve">TASA DE SEGUIMIENTO </v>
          </cell>
          <cell r="C116">
            <v>276469091.83999997</v>
          </cell>
          <cell r="D116">
            <v>0</v>
          </cell>
          <cell r="E116">
            <v>1957478</v>
          </cell>
          <cell r="F116">
            <v>274511613.83999997</v>
          </cell>
        </row>
        <row r="117">
          <cell r="A117">
            <v>1311010301</v>
          </cell>
          <cell r="B117" t="str">
            <v>Seguimiento de instrumentos de control y manejo amb.</v>
          </cell>
          <cell r="C117">
            <v>276469091.83999997</v>
          </cell>
          <cell r="D117">
            <v>0</v>
          </cell>
          <cell r="E117">
            <v>1957478</v>
          </cell>
          <cell r="F117">
            <v>274511613.83999997</v>
          </cell>
        </row>
        <row r="118">
          <cell r="A118">
            <v>131102</v>
          </cell>
          <cell r="B118" t="str">
            <v>MULTAS Y SANCIONES</v>
          </cell>
          <cell r="C118">
            <v>183447270</v>
          </cell>
          <cell r="D118">
            <v>0</v>
          </cell>
          <cell r="E118">
            <v>0</v>
          </cell>
          <cell r="F118">
            <v>183447270</v>
          </cell>
        </row>
        <row r="119">
          <cell r="A119">
            <v>13110201</v>
          </cell>
          <cell r="B119" t="str">
            <v>MULTAS Y SANCIONES</v>
          </cell>
          <cell r="C119">
            <v>183447270</v>
          </cell>
          <cell r="D119">
            <v>0</v>
          </cell>
          <cell r="E119">
            <v>0</v>
          </cell>
          <cell r="F119">
            <v>183447270</v>
          </cell>
        </row>
        <row r="120">
          <cell r="A120">
            <v>1311020101</v>
          </cell>
          <cell r="B120" t="str">
            <v>Multas y Sanciones</v>
          </cell>
          <cell r="C120">
            <v>183447270</v>
          </cell>
          <cell r="D120">
            <v>0</v>
          </cell>
          <cell r="E120">
            <v>0</v>
          </cell>
          <cell r="F120">
            <v>183447270</v>
          </cell>
        </row>
        <row r="121">
          <cell r="A121">
            <v>131103</v>
          </cell>
          <cell r="B121" t="str">
            <v>INTERESES</v>
          </cell>
          <cell r="C121">
            <v>93349094.349999994</v>
          </cell>
          <cell r="D121">
            <v>27125632</v>
          </cell>
          <cell r="E121">
            <v>27379716.32</v>
          </cell>
          <cell r="F121">
            <v>93095010.030000001</v>
          </cell>
        </row>
        <row r="122">
          <cell r="A122">
            <v>13110301</v>
          </cell>
          <cell r="B122" t="str">
            <v>INTERESES SOBRETASA AMBIENTAL AL PREDIAL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</row>
        <row r="123">
          <cell r="A123">
            <v>1311030101</v>
          </cell>
          <cell r="B123" t="str">
            <v>Intereses sobretasa ambiental al predial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</row>
        <row r="124">
          <cell r="A124">
            <v>13110302</v>
          </cell>
          <cell r="B124" t="str">
            <v>TASA RETRIBUTIVA</v>
          </cell>
          <cell r="C124">
            <v>88805161</v>
          </cell>
          <cell r="D124">
            <v>33653</v>
          </cell>
          <cell r="E124">
            <v>33653</v>
          </cell>
          <cell r="F124">
            <v>88805161</v>
          </cell>
        </row>
        <row r="125">
          <cell r="A125">
            <v>1311030201</v>
          </cell>
          <cell r="B125" t="str">
            <v>Tasa Retributiva</v>
          </cell>
          <cell r="C125">
            <v>88805161</v>
          </cell>
          <cell r="D125">
            <v>33653</v>
          </cell>
          <cell r="E125">
            <v>33653</v>
          </cell>
          <cell r="F125">
            <v>88805161</v>
          </cell>
        </row>
        <row r="126">
          <cell r="A126">
            <v>13110303</v>
          </cell>
          <cell r="B126" t="str">
            <v>SEGUIMIENTO E INSTRUMENTOS DE CONTROL</v>
          </cell>
          <cell r="C126">
            <v>1010415</v>
          </cell>
          <cell r="D126">
            <v>89710</v>
          </cell>
          <cell r="E126">
            <v>151942</v>
          </cell>
          <cell r="F126">
            <v>948183</v>
          </cell>
        </row>
        <row r="127">
          <cell r="A127">
            <v>1311030301</v>
          </cell>
          <cell r="B127" t="str">
            <v>Seguimiento e instrumentos de control</v>
          </cell>
          <cell r="C127">
            <v>1010415</v>
          </cell>
          <cell r="D127">
            <v>89710</v>
          </cell>
          <cell r="E127">
            <v>151942</v>
          </cell>
          <cell r="F127">
            <v>948183</v>
          </cell>
        </row>
        <row r="128">
          <cell r="A128">
            <v>13110304</v>
          </cell>
          <cell r="B128" t="str">
            <v>TASA POR USO DE AGUA</v>
          </cell>
          <cell r="C128">
            <v>3533518.35</v>
          </cell>
          <cell r="D128">
            <v>27002269</v>
          </cell>
          <cell r="E128">
            <v>27194121.32</v>
          </cell>
          <cell r="F128">
            <v>3341666.03</v>
          </cell>
        </row>
        <row r="129">
          <cell r="A129">
            <v>1311030401</v>
          </cell>
          <cell r="B129" t="str">
            <v>Tasa por uso de agua</v>
          </cell>
          <cell r="C129">
            <v>3533518.35</v>
          </cell>
          <cell r="D129">
            <v>27002269</v>
          </cell>
          <cell r="E129">
            <v>27194121.32</v>
          </cell>
          <cell r="F129">
            <v>3341666.03</v>
          </cell>
        </row>
        <row r="130">
          <cell r="A130">
            <v>13110306</v>
          </cell>
          <cell r="B130" t="str">
            <v>APROVECHAMIENTO FORESTAL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</row>
        <row r="131">
          <cell r="A131">
            <v>1311030601</v>
          </cell>
          <cell r="B131" t="str">
            <v>Intereses Aprovechamiento Forestal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</row>
        <row r="132">
          <cell r="A132">
            <v>131118</v>
          </cell>
          <cell r="B132" t="str">
            <v>LICENCIAS</v>
          </cell>
          <cell r="C132">
            <v>2941336</v>
          </cell>
          <cell r="D132">
            <v>103524818</v>
          </cell>
          <cell r="E132">
            <v>102835224</v>
          </cell>
          <cell r="F132">
            <v>3630930</v>
          </cell>
        </row>
        <row r="133">
          <cell r="A133">
            <v>13111801</v>
          </cell>
          <cell r="B133" t="str">
            <v>LICENCIAS AMBIENTALES</v>
          </cell>
          <cell r="C133">
            <v>2941306</v>
          </cell>
          <cell r="D133">
            <v>47727536</v>
          </cell>
          <cell r="E133">
            <v>47727536</v>
          </cell>
          <cell r="F133">
            <v>2941306</v>
          </cell>
        </row>
        <row r="134">
          <cell r="A134">
            <v>1311180101</v>
          </cell>
          <cell r="B134" t="str">
            <v>Licencias Ambientales</v>
          </cell>
          <cell r="C134">
            <v>2941306</v>
          </cell>
          <cell r="D134">
            <v>47727536</v>
          </cell>
          <cell r="E134">
            <v>47727536</v>
          </cell>
          <cell r="F134">
            <v>2941306</v>
          </cell>
        </row>
        <row r="135">
          <cell r="A135">
            <v>13111802</v>
          </cell>
          <cell r="B135" t="str">
            <v>EVALUACIONES DE PERMISOS AMBIENTALES</v>
          </cell>
          <cell r="C135">
            <v>30</v>
          </cell>
          <cell r="D135">
            <v>55797282</v>
          </cell>
          <cell r="E135">
            <v>55107688</v>
          </cell>
          <cell r="F135">
            <v>689624</v>
          </cell>
        </row>
        <row r="136">
          <cell r="A136">
            <v>1311180201</v>
          </cell>
          <cell r="B136" t="str">
            <v>Evaluaciones Uso de Agua</v>
          </cell>
          <cell r="C136">
            <v>30</v>
          </cell>
          <cell r="D136">
            <v>21687646</v>
          </cell>
          <cell r="E136">
            <v>21687616</v>
          </cell>
          <cell r="F136">
            <v>60</v>
          </cell>
        </row>
        <row r="137">
          <cell r="A137">
            <v>1311180202</v>
          </cell>
          <cell r="B137" t="str">
            <v>Vertimientos</v>
          </cell>
          <cell r="C137">
            <v>0</v>
          </cell>
          <cell r="D137">
            <v>8290621</v>
          </cell>
          <cell r="E137">
            <v>8290621</v>
          </cell>
          <cell r="F137">
            <v>0</v>
          </cell>
        </row>
        <row r="138">
          <cell r="A138">
            <v>1311180204</v>
          </cell>
          <cell r="B138" t="str">
            <v>Aprovechamiento Forestal</v>
          </cell>
          <cell r="C138">
            <v>0</v>
          </cell>
          <cell r="D138">
            <v>3403303</v>
          </cell>
          <cell r="E138">
            <v>3403303</v>
          </cell>
          <cell r="F138">
            <v>0</v>
          </cell>
        </row>
        <row r="139">
          <cell r="A139">
            <v>1311180205</v>
          </cell>
          <cell r="B139" t="str">
            <v>Planes de Manejo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</row>
        <row r="140">
          <cell r="A140">
            <v>1311180206</v>
          </cell>
          <cell r="B140" t="str">
            <v>Emisiones Atmosfericas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</row>
        <row r="141">
          <cell r="A141">
            <v>1311180207</v>
          </cell>
          <cell r="B141" t="str">
            <v>Ocupacion de Cauce</v>
          </cell>
          <cell r="C141">
            <v>0</v>
          </cell>
          <cell r="D141">
            <v>16146940</v>
          </cell>
          <cell r="E141">
            <v>16146940</v>
          </cell>
          <cell r="F141">
            <v>0</v>
          </cell>
        </row>
        <row r="142">
          <cell r="A142">
            <v>1311180210</v>
          </cell>
          <cell r="B142" t="str">
            <v>Prospeccion y Exploracion</v>
          </cell>
          <cell r="C142">
            <v>0</v>
          </cell>
          <cell r="D142">
            <v>6268772</v>
          </cell>
          <cell r="E142">
            <v>5579208</v>
          </cell>
          <cell r="F142">
            <v>689564</v>
          </cell>
        </row>
        <row r="143">
          <cell r="A143">
            <v>131126</v>
          </cell>
          <cell r="B143" t="str">
            <v>SOBRETASA AMBIENTAL</v>
          </cell>
          <cell r="C143">
            <v>0</v>
          </cell>
          <cell r="D143">
            <v>112046006</v>
          </cell>
          <cell r="E143">
            <v>112046006</v>
          </cell>
          <cell r="F143">
            <v>0</v>
          </cell>
        </row>
        <row r="144">
          <cell r="A144">
            <v>13112601</v>
          </cell>
          <cell r="B144" t="str">
            <v>SOBRE TASA AMBIENTAL AL IMPTO PREDIAL</v>
          </cell>
          <cell r="C144">
            <v>0</v>
          </cell>
          <cell r="D144">
            <v>112046006</v>
          </cell>
          <cell r="E144">
            <v>112046006</v>
          </cell>
          <cell r="F144">
            <v>0</v>
          </cell>
        </row>
        <row r="145">
          <cell r="A145">
            <v>1311260101</v>
          </cell>
          <cell r="B145" t="str">
            <v>Sobre Tasa Ambiental al Impto. Predial V.Actual</v>
          </cell>
          <cell r="C145">
            <v>0</v>
          </cell>
          <cell r="D145">
            <v>81413004</v>
          </cell>
          <cell r="E145">
            <v>81413004</v>
          </cell>
          <cell r="F145">
            <v>0</v>
          </cell>
        </row>
        <row r="146">
          <cell r="A146">
            <v>1311260102</v>
          </cell>
          <cell r="B146" t="str">
            <v>Sobre Tasa Ambiental V.Anteior</v>
          </cell>
          <cell r="C146">
            <v>0</v>
          </cell>
          <cell r="D146">
            <v>30633002</v>
          </cell>
          <cell r="E146">
            <v>30633002</v>
          </cell>
          <cell r="F146">
            <v>0</v>
          </cell>
        </row>
        <row r="147">
          <cell r="A147">
            <v>131127</v>
          </cell>
          <cell r="B147" t="str">
            <v>CONTRIBUCIONES</v>
          </cell>
          <cell r="C147">
            <v>0</v>
          </cell>
          <cell r="D147">
            <v>55685682</v>
          </cell>
          <cell r="E147">
            <v>55685682</v>
          </cell>
          <cell r="F147">
            <v>0</v>
          </cell>
        </row>
        <row r="148">
          <cell r="A148">
            <v>13112701</v>
          </cell>
          <cell r="B148" t="str">
            <v>CONTRIBUCIONES</v>
          </cell>
          <cell r="C148">
            <v>0</v>
          </cell>
          <cell r="D148">
            <v>55685682</v>
          </cell>
          <cell r="E148">
            <v>55685682</v>
          </cell>
          <cell r="F148">
            <v>0</v>
          </cell>
        </row>
        <row r="149">
          <cell r="A149">
            <v>1311270101</v>
          </cell>
          <cell r="B149" t="str">
            <v>Contribuciones Sector Electrico</v>
          </cell>
          <cell r="C149">
            <v>0</v>
          </cell>
          <cell r="D149">
            <v>55685682</v>
          </cell>
          <cell r="E149">
            <v>55685682</v>
          </cell>
          <cell r="F149">
            <v>0</v>
          </cell>
        </row>
        <row r="150">
          <cell r="A150">
            <v>131190</v>
          </cell>
          <cell r="B150" t="str">
            <v>OTRAS CONTRIBUCIONES, TASAS E INGRESOS NO TRIBUTARIOS</v>
          </cell>
          <cell r="C150">
            <v>438701077</v>
          </cell>
          <cell r="D150">
            <v>0</v>
          </cell>
          <cell r="E150">
            <v>0</v>
          </cell>
          <cell r="F150">
            <v>438701077</v>
          </cell>
        </row>
        <row r="151">
          <cell r="A151">
            <v>13119001</v>
          </cell>
          <cell r="B151" t="str">
            <v>OTRAS CUENTAS POR COBRAR POR INGRESOS NO TRIBUTARIOS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</row>
        <row r="152">
          <cell r="A152">
            <v>1311900101</v>
          </cell>
          <cell r="B152" t="str">
            <v>Fotocopias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13119002</v>
          </cell>
          <cell r="B153" t="str">
            <v>CONVENIOS</v>
          </cell>
          <cell r="C153">
            <v>438701077</v>
          </cell>
          <cell r="D153">
            <v>0</v>
          </cell>
          <cell r="E153">
            <v>0</v>
          </cell>
          <cell r="F153">
            <v>438701077</v>
          </cell>
        </row>
        <row r="154">
          <cell r="A154">
            <v>1311900201</v>
          </cell>
          <cell r="B154" t="str">
            <v>Convenio Red de Monitoreo Ambiental</v>
          </cell>
          <cell r="C154">
            <v>438701077</v>
          </cell>
          <cell r="D154">
            <v>0</v>
          </cell>
          <cell r="E154">
            <v>0</v>
          </cell>
          <cell r="F154">
            <v>438701077</v>
          </cell>
        </row>
        <row r="155">
          <cell r="A155">
            <v>1337</v>
          </cell>
          <cell r="B155" t="str">
            <v>TRANSFERENCIAS POR COBRAR</v>
          </cell>
          <cell r="C155">
            <v>207066276.28999999</v>
          </cell>
          <cell r="D155">
            <v>380235602</v>
          </cell>
          <cell r="E155">
            <v>390734234</v>
          </cell>
          <cell r="F155">
            <v>196567644.28999999</v>
          </cell>
        </row>
        <row r="156">
          <cell r="A156">
            <v>133712</v>
          </cell>
          <cell r="B156" t="str">
            <v>OTRAS TRANSFERENCIAS</v>
          </cell>
          <cell r="C156">
            <v>207066276.28999999</v>
          </cell>
          <cell r="D156">
            <v>380235602</v>
          </cell>
          <cell r="E156">
            <v>390734234</v>
          </cell>
          <cell r="F156">
            <v>196567644.28999999</v>
          </cell>
        </row>
        <row r="157">
          <cell r="A157">
            <v>13371201</v>
          </cell>
          <cell r="B157" t="str">
            <v>PARA PROYECTOS DE INVERSION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1337120101</v>
          </cell>
          <cell r="B158" t="str">
            <v>Proyectos de Inversion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13371202</v>
          </cell>
          <cell r="B159" t="str">
            <v>OTRAS TRANSFERENCIAS POR COBRAR PORCENTAJE AMBIENTAL SOBRE EL TOTAL RECAUDADO</v>
          </cell>
          <cell r="C159">
            <v>207066276.28999999</v>
          </cell>
          <cell r="D159">
            <v>5405323</v>
          </cell>
          <cell r="E159">
            <v>15903955</v>
          </cell>
          <cell r="F159">
            <v>196567644.28999999</v>
          </cell>
        </row>
        <row r="160">
          <cell r="A160">
            <v>1337120201</v>
          </cell>
          <cell r="B160" t="str">
            <v>Otras Transferencias Por Cobrar Porcentaje Ambiental Sobre El Total Recaudado-V ACTUAL</v>
          </cell>
          <cell r="C160">
            <v>10498632.359999999</v>
          </cell>
          <cell r="D160">
            <v>5405323</v>
          </cell>
          <cell r="E160">
            <v>15903955</v>
          </cell>
          <cell r="F160">
            <v>0.36</v>
          </cell>
        </row>
        <row r="161">
          <cell r="A161">
            <v>1337120202</v>
          </cell>
          <cell r="B161" t="str">
            <v>Otras Transferencias Por Cobrar Porcentaje Ambiental Sobre El Total Recaudado-V ANTERIOR</v>
          </cell>
          <cell r="C161">
            <v>196567643.93000001</v>
          </cell>
          <cell r="D161">
            <v>0</v>
          </cell>
          <cell r="E161">
            <v>0</v>
          </cell>
          <cell r="F161">
            <v>196567643.93000001</v>
          </cell>
        </row>
        <row r="162">
          <cell r="A162">
            <v>13371203</v>
          </cell>
          <cell r="B162" t="str">
            <v>REGALIAS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1337120302</v>
          </cell>
          <cell r="B163" t="str">
            <v>PROYECTOS DE DESARROLLO REGIONAL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</row>
        <row r="164">
          <cell r="A164">
            <v>13371204</v>
          </cell>
          <cell r="B164" t="str">
            <v>PARA FUNCIONAMIENTO GASTOS DE PERSONAL</v>
          </cell>
          <cell r="C164">
            <v>0</v>
          </cell>
          <cell r="D164">
            <v>374830279</v>
          </cell>
          <cell r="E164">
            <v>374830279</v>
          </cell>
          <cell r="F164">
            <v>0</v>
          </cell>
        </row>
        <row r="165">
          <cell r="A165">
            <v>1337120401</v>
          </cell>
          <cell r="B165" t="str">
            <v>Gastos de Personal</v>
          </cell>
          <cell r="C165">
            <v>0</v>
          </cell>
          <cell r="D165">
            <v>374830279</v>
          </cell>
          <cell r="E165">
            <v>374830279</v>
          </cell>
          <cell r="F165">
            <v>0</v>
          </cell>
        </row>
        <row r="166">
          <cell r="A166">
            <v>1384</v>
          </cell>
          <cell r="B166" t="str">
            <v>OTRAS CUENTAS POR COBRAR</v>
          </cell>
          <cell r="C166">
            <v>3291199173.52</v>
          </cell>
          <cell r="D166">
            <v>575762029.92999995</v>
          </cell>
          <cell r="E166">
            <v>832274484</v>
          </cell>
          <cell r="F166">
            <v>3034686719.4499998</v>
          </cell>
        </row>
        <row r="167">
          <cell r="A167">
            <v>138410</v>
          </cell>
          <cell r="B167" t="str">
            <v>DERECHOS COBRADOS POR TERCEROS</v>
          </cell>
          <cell r="C167">
            <v>2347476011.48</v>
          </cell>
          <cell r="D167">
            <v>112046006</v>
          </cell>
          <cell r="E167">
            <v>110021082</v>
          </cell>
          <cell r="F167">
            <v>2349500935.48</v>
          </cell>
        </row>
        <row r="168">
          <cell r="A168">
            <v>13841001</v>
          </cell>
          <cell r="B168" t="str">
            <v>RECAUDO DE LA SOBRETASA AMBIENTAL</v>
          </cell>
          <cell r="C168">
            <v>2347476011.48</v>
          </cell>
          <cell r="D168">
            <v>112046006</v>
          </cell>
          <cell r="E168">
            <v>110021082</v>
          </cell>
          <cell r="F168">
            <v>2349500935.48</v>
          </cell>
        </row>
        <row r="169">
          <cell r="A169">
            <v>1384100101</v>
          </cell>
          <cell r="B169" t="str">
            <v>Recaudo De La Sobretasa Ambiental Vigencia ACTUAL</v>
          </cell>
          <cell r="C169">
            <v>1506147097</v>
          </cell>
          <cell r="D169">
            <v>72666934</v>
          </cell>
          <cell r="E169">
            <v>72666924</v>
          </cell>
          <cell r="F169">
            <v>1506147107</v>
          </cell>
        </row>
        <row r="170">
          <cell r="A170">
            <v>1384100102</v>
          </cell>
          <cell r="B170" t="str">
            <v>Recaudo De La Sobretasa Ambiental Vigencia ANTERIOR</v>
          </cell>
          <cell r="C170">
            <v>841254708.48000002</v>
          </cell>
          <cell r="D170">
            <v>30633002</v>
          </cell>
          <cell r="E170">
            <v>30896128</v>
          </cell>
          <cell r="F170">
            <v>840991582.48000002</v>
          </cell>
        </row>
        <row r="171">
          <cell r="A171">
            <v>1384100103</v>
          </cell>
          <cell r="B171" t="str">
            <v>Recaudo Vigencia ACTUAL RURAL De La S.tasa Ambiental</v>
          </cell>
          <cell r="C171">
            <v>0</v>
          </cell>
          <cell r="D171">
            <v>2677930</v>
          </cell>
          <cell r="E171">
            <v>2677930</v>
          </cell>
          <cell r="F171">
            <v>0</v>
          </cell>
        </row>
        <row r="172">
          <cell r="A172">
            <v>1384100104</v>
          </cell>
          <cell r="B172" t="str">
            <v>Recaudo Vigencia ACTUAL URBANA De La S.tasa Ambiental</v>
          </cell>
          <cell r="C172">
            <v>74206</v>
          </cell>
          <cell r="D172">
            <v>6068140</v>
          </cell>
          <cell r="E172">
            <v>3780100</v>
          </cell>
          <cell r="F172">
            <v>2362246</v>
          </cell>
        </row>
        <row r="173">
          <cell r="A173">
            <v>138421</v>
          </cell>
          <cell r="B173" t="str">
            <v>INDEMNIZACIONES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</row>
        <row r="174">
          <cell r="A174">
            <v>13842101</v>
          </cell>
          <cell r="B174" t="str">
            <v>INDEMNIZACIONES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</row>
        <row r="175">
          <cell r="A175">
            <v>1384210101</v>
          </cell>
          <cell r="B175" t="str">
            <v>Indemnizaciones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</row>
        <row r="176">
          <cell r="A176">
            <v>138426</v>
          </cell>
          <cell r="B176" t="str">
            <v>PAGO POR CUENTA DE TERCEROS</v>
          </cell>
          <cell r="C176">
            <v>112151948.97</v>
          </cell>
          <cell r="D176">
            <v>9222187</v>
          </cell>
          <cell r="E176">
            <v>8170515</v>
          </cell>
          <cell r="F176">
            <v>113203620.97</v>
          </cell>
        </row>
        <row r="177">
          <cell r="A177">
            <v>13842601</v>
          </cell>
          <cell r="B177" t="str">
            <v>INCAPACIDADES - EPS</v>
          </cell>
          <cell r="C177">
            <v>112151948.97</v>
          </cell>
          <cell r="D177">
            <v>9222187</v>
          </cell>
          <cell r="E177">
            <v>8170515</v>
          </cell>
          <cell r="F177">
            <v>113203620.97</v>
          </cell>
        </row>
        <row r="178">
          <cell r="A178">
            <v>1384260101</v>
          </cell>
          <cell r="B178" t="str">
            <v>Incapacidades - EPS</v>
          </cell>
          <cell r="C178">
            <v>112151948.97</v>
          </cell>
          <cell r="D178">
            <v>9222187</v>
          </cell>
          <cell r="E178">
            <v>8170515</v>
          </cell>
          <cell r="F178">
            <v>113203620.97</v>
          </cell>
        </row>
        <row r="179">
          <cell r="A179">
            <v>1384260102</v>
          </cell>
          <cell r="B179" t="str">
            <v>Incapacidades - ARL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</row>
        <row r="180">
          <cell r="A180">
            <v>138435</v>
          </cell>
          <cell r="B180" t="str">
            <v>Otros Intereses de mora</v>
          </cell>
          <cell r="C180">
            <v>141986945.13999999</v>
          </cell>
          <cell r="D180">
            <v>1326448</v>
          </cell>
          <cell r="E180">
            <v>1326448</v>
          </cell>
          <cell r="F180">
            <v>141986945.13999999</v>
          </cell>
        </row>
        <row r="181">
          <cell r="A181">
            <v>13843501</v>
          </cell>
          <cell r="B181" t="str">
            <v>INTERESES DE MORA PORCENTAJE AMBIENTAL</v>
          </cell>
          <cell r="C181">
            <v>35894729.859999999</v>
          </cell>
          <cell r="D181">
            <v>0</v>
          </cell>
          <cell r="E181">
            <v>0</v>
          </cell>
          <cell r="F181">
            <v>35894729.859999999</v>
          </cell>
        </row>
        <row r="182">
          <cell r="A182">
            <v>1384350101</v>
          </cell>
          <cell r="B182" t="str">
            <v>Intereses De Mora Porcentaje Ambiental A Cargo Del Municipio</v>
          </cell>
          <cell r="C182">
            <v>35894729.859999999</v>
          </cell>
          <cell r="D182">
            <v>0</v>
          </cell>
          <cell r="E182">
            <v>0</v>
          </cell>
          <cell r="F182">
            <v>35894729.859999999</v>
          </cell>
        </row>
        <row r="183">
          <cell r="A183">
            <v>13843502</v>
          </cell>
          <cell r="B183" t="str">
            <v>INTERESES DE MORA SOBRETASA AMBIENTAL</v>
          </cell>
          <cell r="C183">
            <v>106092215.28</v>
          </cell>
          <cell r="D183">
            <v>1326448</v>
          </cell>
          <cell r="E183">
            <v>1326448</v>
          </cell>
          <cell r="F183">
            <v>106092215.28</v>
          </cell>
        </row>
        <row r="184">
          <cell r="A184">
            <v>1384350201</v>
          </cell>
          <cell r="B184" t="str">
            <v>Intereses De Mora Sobretasa Ambiental A Cargo Del Municipio</v>
          </cell>
          <cell r="C184">
            <v>81909231.5</v>
          </cell>
          <cell r="D184">
            <v>1326448</v>
          </cell>
          <cell r="E184">
            <v>1326448</v>
          </cell>
          <cell r="F184">
            <v>81909231.5</v>
          </cell>
        </row>
        <row r="185">
          <cell r="A185">
            <v>1384350202</v>
          </cell>
          <cell r="B185" t="str">
            <v>Intereses De Mora Sobretasa Ambiental A Cargo Del Contribuyente</v>
          </cell>
          <cell r="C185">
            <v>24182983.780000001</v>
          </cell>
          <cell r="D185">
            <v>0</v>
          </cell>
          <cell r="E185">
            <v>0</v>
          </cell>
          <cell r="F185">
            <v>24182983.780000001</v>
          </cell>
        </row>
        <row r="186">
          <cell r="A186">
            <v>138490</v>
          </cell>
          <cell r="B186" t="str">
            <v>OTRAS CUENTAS POR COBRAR</v>
          </cell>
          <cell r="C186">
            <v>689584267.92999995</v>
          </cell>
          <cell r="D186">
            <v>453167388.93000001</v>
          </cell>
          <cell r="E186">
            <v>712756439</v>
          </cell>
          <cell r="F186">
            <v>429995217.86000001</v>
          </cell>
        </row>
        <row r="187">
          <cell r="A187">
            <v>13849001</v>
          </cell>
          <cell r="B187" t="str">
            <v>OTRAS CUENTAS POR COBRAR</v>
          </cell>
          <cell r="C187">
            <v>689584267.92999995</v>
          </cell>
          <cell r="D187">
            <v>453167388.93000001</v>
          </cell>
          <cell r="E187">
            <v>712756439</v>
          </cell>
          <cell r="F187">
            <v>429995217.86000001</v>
          </cell>
        </row>
        <row r="188">
          <cell r="A188">
            <v>1384900101</v>
          </cell>
          <cell r="B188" t="str">
            <v>Otras Cuentas por Cobrar</v>
          </cell>
          <cell r="C188">
            <v>8785498.8800000008</v>
          </cell>
          <cell r="D188">
            <v>33304659</v>
          </cell>
          <cell r="E188">
            <v>31957668</v>
          </cell>
          <cell r="F188">
            <v>10132489.880000001</v>
          </cell>
        </row>
        <row r="189">
          <cell r="A189">
            <v>1384900102</v>
          </cell>
          <cell r="B189" t="str">
            <v>retenciones SGR</v>
          </cell>
          <cell r="C189">
            <v>680798769.04999995</v>
          </cell>
          <cell r="D189">
            <v>419862729.93000001</v>
          </cell>
          <cell r="E189">
            <v>680798771</v>
          </cell>
          <cell r="F189">
            <v>419862727.98000002</v>
          </cell>
        </row>
        <row r="190">
          <cell r="A190">
            <v>1385</v>
          </cell>
          <cell r="B190" t="str">
            <v>CUENTAS POR COBRAR DE DIFICIL RECAUDO</v>
          </cell>
          <cell r="C190">
            <v>2717139.57</v>
          </cell>
          <cell r="D190">
            <v>0</v>
          </cell>
          <cell r="E190">
            <v>0</v>
          </cell>
          <cell r="F190">
            <v>2717139.57</v>
          </cell>
        </row>
        <row r="191">
          <cell r="A191">
            <v>138515</v>
          </cell>
          <cell r="B191" t="str">
            <v>Contribuciones, Tasas e Ingresos no tributarios</v>
          </cell>
          <cell r="C191">
            <v>2717139.57</v>
          </cell>
          <cell r="D191">
            <v>0</v>
          </cell>
          <cell r="E191">
            <v>0</v>
          </cell>
          <cell r="F191">
            <v>2717139.57</v>
          </cell>
        </row>
        <row r="192">
          <cell r="A192">
            <v>13851501</v>
          </cell>
          <cell r="B192" t="str">
            <v>INGRESOS NO TRIBUTARIOS</v>
          </cell>
          <cell r="C192">
            <v>2717139.57</v>
          </cell>
          <cell r="D192">
            <v>0</v>
          </cell>
          <cell r="E192">
            <v>0</v>
          </cell>
          <cell r="F192">
            <v>2717139.57</v>
          </cell>
        </row>
        <row r="193">
          <cell r="A193">
            <v>1385150102</v>
          </cell>
          <cell r="B193" t="str">
            <v>Movilizacion fauna</v>
          </cell>
          <cell r="C193">
            <v>805540</v>
          </cell>
          <cell r="D193">
            <v>0</v>
          </cell>
          <cell r="E193">
            <v>0</v>
          </cell>
          <cell r="F193">
            <v>805540</v>
          </cell>
        </row>
        <row r="194">
          <cell r="A194">
            <v>1385150103</v>
          </cell>
          <cell r="B194" t="str">
            <v>Tasa por contaminación de recusos naturales</v>
          </cell>
          <cell r="C194">
            <v>1911599.57</v>
          </cell>
          <cell r="D194">
            <v>0</v>
          </cell>
          <cell r="E194">
            <v>0</v>
          </cell>
          <cell r="F194">
            <v>1911599.57</v>
          </cell>
        </row>
        <row r="195">
          <cell r="A195">
            <v>1386</v>
          </cell>
          <cell r="B195" t="str">
            <v>DETERIORO ACUMULADO DE CUENTAS POR COBRAR</v>
          </cell>
          <cell r="C195">
            <v>-4393144495.8299999</v>
          </cell>
          <cell r="D195">
            <v>10155529.630000001</v>
          </cell>
          <cell r="E195">
            <v>0</v>
          </cell>
          <cell r="F195">
            <v>-4382988966.1999998</v>
          </cell>
        </row>
        <row r="196">
          <cell r="A196">
            <v>138614</v>
          </cell>
          <cell r="B196" t="str">
            <v>Contribuciones, Tasas e Ingresos No Tributarios</v>
          </cell>
          <cell r="C196">
            <v>-4373476083.8299999</v>
          </cell>
          <cell r="D196">
            <v>10155529.630000001</v>
          </cell>
          <cell r="E196">
            <v>0</v>
          </cell>
          <cell r="F196">
            <v>-4363320554.1999998</v>
          </cell>
        </row>
        <row r="197">
          <cell r="A197">
            <v>13861401</v>
          </cell>
          <cell r="B197" t="str">
            <v>Deterioro de dedudores Tasa de Uso de Agua</v>
          </cell>
          <cell r="C197">
            <v>-1319388827.71</v>
          </cell>
          <cell r="D197">
            <v>8257913.4100000001</v>
          </cell>
          <cell r="E197">
            <v>0</v>
          </cell>
          <cell r="F197">
            <v>-1311130914.3</v>
          </cell>
        </row>
        <row r="198">
          <cell r="A198">
            <v>1386140101</v>
          </cell>
          <cell r="B198" t="str">
            <v>Deterioro de dedudores Tasa de Uso de Agua</v>
          </cell>
          <cell r="C198">
            <v>-1319388827.71</v>
          </cell>
          <cell r="D198">
            <v>8257913.4100000001</v>
          </cell>
          <cell r="E198">
            <v>0</v>
          </cell>
          <cell r="F198">
            <v>-1311130914.3</v>
          </cell>
        </row>
        <row r="199">
          <cell r="A199">
            <v>13861402</v>
          </cell>
          <cell r="B199" t="str">
            <v>Deterioro de dedudores Tasa Retributiva</v>
          </cell>
          <cell r="C199">
            <v>-2852820726.8299999</v>
          </cell>
          <cell r="D199">
            <v>1735715.22</v>
          </cell>
          <cell r="E199">
            <v>0</v>
          </cell>
          <cell r="F199">
            <v>-2851085011.6100001</v>
          </cell>
        </row>
        <row r="200">
          <cell r="A200">
            <v>1386140201</v>
          </cell>
          <cell r="B200" t="str">
            <v>Deterioro de dedudores Tasa Retributiva</v>
          </cell>
          <cell r="C200">
            <v>-2852820726.8299999</v>
          </cell>
          <cell r="D200">
            <v>1735715.22</v>
          </cell>
          <cell r="E200">
            <v>0</v>
          </cell>
          <cell r="F200">
            <v>-2851085011.6100001</v>
          </cell>
        </row>
        <row r="201">
          <cell r="A201">
            <v>13861403</v>
          </cell>
          <cell r="B201" t="str">
            <v>Deterioro de dedudores Tasa de Seguimiento</v>
          </cell>
          <cell r="C201">
            <v>-50123451.609999999</v>
          </cell>
          <cell r="D201">
            <v>161901</v>
          </cell>
          <cell r="E201">
            <v>0</v>
          </cell>
          <cell r="F201">
            <v>-49961550.609999999</v>
          </cell>
        </row>
        <row r="202">
          <cell r="A202">
            <v>1386140301</v>
          </cell>
          <cell r="B202" t="str">
            <v>Deterioro de dedudores Tasa de Seguimiento</v>
          </cell>
          <cell r="C202">
            <v>-50123451.609999999</v>
          </cell>
          <cell r="D202">
            <v>161901</v>
          </cell>
          <cell r="E202">
            <v>0</v>
          </cell>
          <cell r="F202">
            <v>-49961550.609999999</v>
          </cell>
        </row>
        <row r="203">
          <cell r="A203">
            <v>13861404</v>
          </cell>
          <cell r="B203" t="str">
            <v>Deterioro de dedudores Tasa de Movilización de fauna</v>
          </cell>
          <cell r="C203">
            <v>-177064</v>
          </cell>
          <cell r="D203">
            <v>0</v>
          </cell>
          <cell r="E203">
            <v>0</v>
          </cell>
          <cell r="F203">
            <v>-177064</v>
          </cell>
        </row>
        <row r="204">
          <cell r="A204">
            <v>1386140401</v>
          </cell>
          <cell r="B204" t="str">
            <v>Deterioro de dedudores Tasa de Movilización de fauna</v>
          </cell>
          <cell r="C204">
            <v>-177064</v>
          </cell>
          <cell r="D204">
            <v>0</v>
          </cell>
          <cell r="E204">
            <v>0</v>
          </cell>
          <cell r="F204">
            <v>-177064</v>
          </cell>
        </row>
        <row r="205">
          <cell r="A205">
            <v>13861405</v>
          </cell>
          <cell r="B205" t="str">
            <v>Deterioro Tasa Retributiva menor cuantía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</row>
        <row r="206">
          <cell r="A206">
            <v>1386140501</v>
          </cell>
          <cell r="B206" t="str">
            <v>Deterioro Tasa Retributiva menor cuantía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>
            <v>13861406</v>
          </cell>
          <cell r="B207" t="str">
            <v>Deterioro Seguimiento menor cuantía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</row>
        <row r="208">
          <cell r="A208">
            <v>1386140601</v>
          </cell>
          <cell r="B208" t="str">
            <v>Deterioro Seguimiento menor cuantía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>
            <v>13861407</v>
          </cell>
          <cell r="B209" t="str">
            <v>Deterioro TUA menor cuantía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</row>
        <row r="210">
          <cell r="A210">
            <v>1386140701</v>
          </cell>
          <cell r="B210" t="str">
            <v>Deterioro TUA menor cuantía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13861408</v>
          </cell>
          <cell r="B211" t="str">
            <v>Deterioro Multas</v>
          </cell>
          <cell r="C211">
            <v>-71782966.469999999</v>
          </cell>
          <cell r="D211">
            <v>0</v>
          </cell>
          <cell r="E211">
            <v>0</v>
          </cell>
          <cell r="F211">
            <v>-71782966.469999999</v>
          </cell>
        </row>
        <row r="212">
          <cell r="A212">
            <v>1386140801</v>
          </cell>
          <cell r="B212" t="str">
            <v>Deterioro de dedudores Multas</v>
          </cell>
          <cell r="C212">
            <v>-71782966.469999999</v>
          </cell>
          <cell r="D212">
            <v>0</v>
          </cell>
          <cell r="E212">
            <v>0</v>
          </cell>
          <cell r="F212">
            <v>-71782966.469999999</v>
          </cell>
        </row>
        <row r="213">
          <cell r="A213">
            <v>13861409</v>
          </cell>
          <cell r="B213" t="str">
            <v>Deterioro Licencias Ambientales</v>
          </cell>
          <cell r="C213">
            <v>-1150933.83</v>
          </cell>
          <cell r="D213">
            <v>0</v>
          </cell>
          <cell r="E213">
            <v>0</v>
          </cell>
          <cell r="F213">
            <v>-1150933.83</v>
          </cell>
        </row>
        <row r="214">
          <cell r="A214">
            <v>1386140901</v>
          </cell>
          <cell r="B214" t="str">
            <v>Deterioro de dedudores Licencias</v>
          </cell>
          <cell r="C214">
            <v>-1150933.83</v>
          </cell>
          <cell r="D214">
            <v>0</v>
          </cell>
          <cell r="E214">
            <v>0</v>
          </cell>
          <cell r="F214">
            <v>-1150933.83</v>
          </cell>
        </row>
        <row r="215">
          <cell r="A215">
            <v>13861410</v>
          </cell>
          <cell r="B215" t="str">
            <v>Deterioro Porcentaje Ambiental</v>
          </cell>
          <cell r="C215">
            <v>-9779155</v>
          </cell>
          <cell r="D215">
            <v>0</v>
          </cell>
          <cell r="E215">
            <v>0</v>
          </cell>
          <cell r="F215">
            <v>-9779155</v>
          </cell>
        </row>
        <row r="216">
          <cell r="A216">
            <v>1386141001</v>
          </cell>
          <cell r="B216" t="str">
            <v>Deterioro Porcentaje Ambiental</v>
          </cell>
          <cell r="C216">
            <v>-9779155</v>
          </cell>
          <cell r="D216">
            <v>0</v>
          </cell>
          <cell r="E216">
            <v>0</v>
          </cell>
          <cell r="F216">
            <v>-9779155</v>
          </cell>
        </row>
        <row r="217">
          <cell r="A217">
            <v>13861411</v>
          </cell>
          <cell r="B217" t="str">
            <v>Deterioro Sobretasa Ambiental</v>
          </cell>
          <cell r="C217">
            <v>-68252958.379999995</v>
          </cell>
          <cell r="D217">
            <v>0</v>
          </cell>
          <cell r="E217">
            <v>0</v>
          </cell>
          <cell r="F217">
            <v>-68252958.379999995</v>
          </cell>
        </row>
        <row r="218">
          <cell r="A218">
            <v>1386141101</v>
          </cell>
          <cell r="B218" t="str">
            <v>Deterioro Sobretasa Ambiental</v>
          </cell>
          <cell r="C218">
            <v>-68252958.379999995</v>
          </cell>
          <cell r="D218">
            <v>0</v>
          </cell>
          <cell r="E218">
            <v>0</v>
          </cell>
          <cell r="F218">
            <v>-68252958.379999995</v>
          </cell>
        </row>
        <row r="219">
          <cell r="A219">
            <v>13861412</v>
          </cell>
          <cell r="B219" t="str">
            <v>Deterioro Sobretasa Menor Cuantia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</row>
        <row r="220">
          <cell r="A220">
            <v>1386141201</v>
          </cell>
          <cell r="B220" t="str">
            <v>Deterioro Sobretasa Menor Cuantia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</row>
        <row r="221">
          <cell r="A221">
            <v>138690</v>
          </cell>
          <cell r="B221" t="str">
            <v>Otras cuentas por cobrar</v>
          </cell>
          <cell r="C221">
            <v>-19668412</v>
          </cell>
          <cell r="D221">
            <v>0</v>
          </cell>
          <cell r="E221">
            <v>0</v>
          </cell>
          <cell r="F221">
            <v>-19668412</v>
          </cell>
        </row>
        <row r="222">
          <cell r="A222">
            <v>13869001</v>
          </cell>
          <cell r="B222" t="str">
            <v>Incapacidades</v>
          </cell>
          <cell r="C222">
            <v>-19668412</v>
          </cell>
          <cell r="D222">
            <v>0</v>
          </cell>
          <cell r="E222">
            <v>0</v>
          </cell>
          <cell r="F222">
            <v>-19668412</v>
          </cell>
        </row>
        <row r="223">
          <cell r="A223">
            <v>1386900101</v>
          </cell>
          <cell r="B223" t="str">
            <v>Incapacidades</v>
          </cell>
          <cell r="C223">
            <v>-19668412</v>
          </cell>
          <cell r="D223">
            <v>0</v>
          </cell>
          <cell r="E223">
            <v>0</v>
          </cell>
          <cell r="F223">
            <v>-19668412</v>
          </cell>
        </row>
        <row r="224">
          <cell r="A224">
            <v>15</v>
          </cell>
          <cell r="B224" t="str">
            <v>INVENTARIOS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</row>
        <row r="225">
          <cell r="A225">
            <v>1514</v>
          </cell>
          <cell r="B225" t="str">
            <v>MATERIALES Y SUMINISTROS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151409</v>
          </cell>
          <cell r="B226" t="str">
            <v>REPUESTOS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15140901</v>
          </cell>
          <cell r="B227" t="str">
            <v>REPUESTOS ELECTRÓNICOS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</row>
        <row r="228">
          <cell r="A228">
            <v>1514090101</v>
          </cell>
          <cell r="B228" t="str">
            <v>RPTOS ESTACIÒN DE MONITOREO C.A.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</row>
        <row r="229">
          <cell r="A229">
            <v>16</v>
          </cell>
          <cell r="B229" t="str">
            <v xml:space="preserve">PROPIEDAD PLANTA Y EQUIPO                         </v>
          </cell>
          <cell r="C229">
            <v>4080932196.9099998</v>
          </cell>
          <cell r="D229">
            <v>23715660</v>
          </cell>
          <cell r="E229">
            <v>57078322</v>
          </cell>
          <cell r="F229">
            <v>4047569534.9099998</v>
          </cell>
        </row>
        <row r="230">
          <cell r="A230">
            <v>1605</v>
          </cell>
          <cell r="B230" t="str">
            <v xml:space="preserve">TERRENOS                                          </v>
          </cell>
          <cell r="C230">
            <v>443870229.82999998</v>
          </cell>
          <cell r="D230">
            <v>0</v>
          </cell>
          <cell r="E230">
            <v>0</v>
          </cell>
          <cell r="F230">
            <v>443870229.82999998</v>
          </cell>
        </row>
        <row r="231">
          <cell r="A231">
            <v>160501</v>
          </cell>
          <cell r="B231" t="str">
            <v xml:space="preserve">URBANOS                                           </v>
          </cell>
          <cell r="C231">
            <v>267133769.83000001</v>
          </cell>
          <cell r="D231">
            <v>0</v>
          </cell>
          <cell r="E231">
            <v>0</v>
          </cell>
          <cell r="F231">
            <v>267133769.83000001</v>
          </cell>
        </row>
        <row r="232">
          <cell r="A232">
            <v>16050101</v>
          </cell>
          <cell r="B232" t="str">
            <v>URBANOS</v>
          </cell>
          <cell r="C232">
            <v>267133769.83000001</v>
          </cell>
          <cell r="D232">
            <v>0</v>
          </cell>
          <cell r="E232">
            <v>0</v>
          </cell>
          <cell r="F232">
            <v>267133769.83000001</v>
          </cell>
        </row>
        <row r="233">
          <cell r="A233">
            <v>1605010101</v>
          </cell>
          <cell r="B233" t="str">
            <v>Urbanos</v>
          </cell>
          <cell r="C233">
            <v>267133769.83000001</v>
          </cell>
          <cell r="D233">
            <v>0</v>
          </cell>
          <cell r="E233">
            <v>0</v>
          </cell>
          <cell r="F233">
            <v>267133769.83000001</v>
          </cell>
        </row>
        <row r="234">
          <cell r="A234">
            <v>160503</v>
          </cell>
          <cell r="B234" t="str">
            <v>TERRENOS CON DESTINACION AMBIENTAL</v>
          </cell>
          <cell r="C234">
            <v>176736460</v>
          </cell>
          <cell r="D234">
            <v>0</v>
          </cell>
          <cell r="E234">
            <v>0</v>
          </cell>
          <cell r="F234">
            <v>176736460</v>
          </cell>
        </row>
        <row r="235">
          <cell r="A235">
            <v>16050301</v>
          </cell>
          <cell r="B235" t="str">
            <v>TERRENOS CON DESTINACION AMBIENTAL</v>
          </cell>
          <cell r="C235">
            <v>176736460</v>
          </cell>
          <cell r="D235">
            <v>0</v>
          </cell>
          <cell r="E235">
            <v>0</v>
          </cell>
          <cell r="F235">
            <v>176736460</v>
          </cell>
        </row>
        <row r="236">
          <cell r="A236">
            <v>1605030101</v>
          </cell>
          <cell r="B236" t="str">
            <v>Terrenos con destinacion ambiental</v>
          </cell>
          <cell r="C236">
            <v>176736460</v>
          </cell>
          <cell r="D236">
            <v>0</v>
          </cell>
          <cell r="E236">
            <v>0</v>
          </cell>
          <cell r="F236">
            <v>176736460</v>
          </cell>
        </row>
        <row r="237">
          <cell r="A237">
            <v>1635</v>
          </cell>
          <cell r="B237" t="str">
            <v>BIENES MUEBLES EN BODEGA</v>
          </cell>
          <cell r="C237">
            <v>0</v>
          </cell>
          <cell r="D237">
            <v>11139045</v>
          </cell>
          <cell r="E237">
            <v>11139045</v>
          </cell>
          <cell r="F237">
            <v>0</v>
          </cell>
        </row>
        <row r="238">
          <cell r="A238">
            <v>163501</v>
          </cell>
          <cell r="B238" t="str">
            <v>MAQUINARIA Y EQUIPO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16350102</v>
          </cell>
          <cell r="B239" t="str">
            <v>MAQUINARIA Y EQUIPO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1635010208</v>
          </cell>
          <cell r="B240" t="str">
            <v>Equipos y Maquinas para construcción e inst.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163502</v>
          </cell>
          <cell r="B241" t="str">
            <v>EQUIPO MEDICO Y CIENTIFICO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2">
          <cell r="A242">
            <v>16350202</v>
          </cell>
          <cell r="B242" t="str">
            <v>EQUIPO CIENTIFICO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</row>
        <row r="243">
          <cell r="A243">
            <v>1635020210</v>
          </cell>
          <cell r="B243" t="str">
            <v>Equipos y Maquinas para laboratorio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1635020299</v>
          </cell>
          <cell r="B244" t="str">
            <v>IVA Equipos y Maquinas para laboratorio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</row>
        <row r="245">
          <cell r="A245">
            <v>163503</v>
          </cell>
          <cell r="B245" t="str">
            <v>MUEBLES, ENSERES Y EQUIPOS DE OFICINA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</row>
        <row r="246">
          <cell r="A246">
            <v>16350302</v>
          </cell>
          <cell r="B246" t="str">
            <v>MUEBLES, ENSERES Y EQUIPOS DE OFICINA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>
            <v>1635030212</v>
          </cell>
          <cell r="B247" t="str">
            <v>Equipos para Oficina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>
            <v>1635030218</v>
          </cell>
          <cell r="B248" t="str">
            <v>Mobiliario y Enseres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>
            <v>1635030299</v>
          </cell>
          <cell r="B249" t="str">
            <v>IVA Muebles y Enseres y Equipos de Oficina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163504</v>
          </cell>
          <cell r="B250" t="str">
            <v>EQUIPOS DE COMUNICACION Y COMPUTACION</v>
          </cell>
          <cell r="C250">
            <v>0</v>
          </cell>
          <cell r="D250">
            <v>1293570</v>
          </cell>
          <cell r="E250">
            <v>1293570</v>
          </cell>
          <cell r="F250">
            <v>0</v>
          </cell>
        </row>
        <row r="251">
          <cell r="A251">
            <v>16350402</v>
          </cell>
          <cell r="B251" t="str">
            <v>EQUIPOS DE COMUNICACION Y COMPUTACION</v>
          </cell>
          <cell r="C251">
            <v>0</v>
          </cell>
          <cell r="D251">
            <v>1293570</v>
          </cell>
          <cell r="E251">
            <v>1293570</v>
          </cell>
          <cell r="F251">
            <v>0</v>
          </cell>
        </row>
        <row r="252">
          <cell r="A252">
            <v>1635040207</v>
          </cell>
          <cell r="B252" t="str">
            <v>Equipos y Maquinas para Comunicación</v>
          </cell>
          <cell r="C252">
            <v>0</v>
          </cell>
          <cell r="D252">
            <v>1293570</v>
          </cell>
          <cell r="E252">
            <v>1293570</v>
          </cell>
          <cell r="F252">
            <v>0</v>
          </cell>
        </row>
        <row r="253">
          <cell r="A253">
            <v>1635040222</v>
          </cell>
          <cell r="B253" t="str">
            <v>Equipo de Computacion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4">
          <cell r="A254">
            <v>1635040299</v>
          </cell>
          <cell r="B254" t="str">
            <v>IVA Equipo de Comunicacion y Computacion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</row>
        <row r="255">
          <cell r="A255">
            <v>163505</v>
          </cell>
          <cell r="B255" t="str">
            <v>EQUIPO DE TRANSPORTE TRACCION Y ELEVACION</v>
          </cell>
          <cell r="C255">
            <v>0</v>
          </cell>
          <cell r="D255">
            <v>9845475</v>
          </cell>
          <cell r="E255">
            <v>9845475</v>
          </cell>
          <cell r="F255">
            <v>0</v>
          </cell>
        </row>
        <row r="256">
          <cell r="A256">
            <v>16350502</v>
          </cell>
          <cell r="B256" t="str">
            <v>EQUIPO DE TRANSPORTE TRACCION Y ELEVACION</v>
          </cell>
          <cell r="C256">
            <v>0</v>
          </cell>
          <cell r="D256">
            <v>9845475</v>
          </cell>
          <cell r="E256">
            <v>9845475</v>
          </cell>
          <cell r="F256">
            <v>0</v>
          </cell>
        </row>
        <row r="257">
          <cell r="A257">
            <v>1635050213</v>
          </cell>
          <cell r="B257" t="str">
            <v>Equipo de transporte tracción y elevacion</v>
          </cell>
          <cell r="C257">
            <v>0</v>
          </cell>
          <cell r="D257">
            <v>8273508.4800000004</v>
          </cell>
          <cell r="E257">
            <v>9845475</v>
          </cell>
          <cell r="F257">
            <v>-1571966.52</v>
          </cell>
        </row>
        <row r="258">
          <cell r="A258">
            <v>1635050299</v>
          </cell>
          <cell r="B258" t="str">
            <v>IVA Muebles y Enseres y Equipos de Oficina</v>
          </cell>
          <cell r="C258">
            <v>0</v>
          </cell>
          <cell r="D258">
            <v>1571966.52</v>
          </cell>
          <cell r="E258">
            <v>0</v>
          </cell>
          <cell r="F258">
            <v>1571966.52</v>
          </cell>
        </row>
        <row r="259">
          <cell r="A259">
            <v>163511</v>
          </cell>
          <cell r="B259" t="str">
            <v>EQUIPO DE COMEDOR COCINA DESPENSA Y DESPENSA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>
            <v>16351101</v>
          </cell>
          <cell r="B260" t="str">
            <v>EQUIPO DE COMEDOR COCINA DESPENSA Y DESPENSA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>
            <v>1635110101</v>
          </cell>
          <cell r="B261" t="str">
            <v>Equipo de Comedor Cocina y Despensa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1635110199</v>
          </cell>
          <cell r="B262" t="str">
            <v>IVA Equipo de Comedor Cocina y Despensa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1640</v>
          </cell>
          <cell r="B263" t="str">
            <v>EDIFICACIONES</v>
          </cell>
          <cell r="C263">
            <v>1498862230.1700001</v>
          </cell>
          <cell r="D263">
            <v>0</v>
          </cell>
          <cell r="E263">
            <v>0</v>
          </cell>
          <cell r="F263">
            <v>1498862230.1700001</v>
          </cell>
        </row>
        <row r="264">
          <cell r="A264">
            <v>164001</v>
          </cell>
          <cell r="B264" t="str">
            <v>EDIFICIOS Y CASAS</v>
          </cell>
          <cell r="C264">
            <v>1498862230.1700001</v>
          </cell>
          <cell r="D264">
            <v>0</v>
          </cell>
          <cell r="E264">
            <v>0</v>
          </cell>
          <cell r="F264">
            <v>1498862230.1700001</v>
          </cell>
        </row>
        <row r="265">
          <cell r="A265">
            <v>16400101</v>
          </cell>
          <cell r="B265" t="str">
            <v>EDIFICIOS</v>
          </cell>
          <cell r="C265">
            <v>1498862230.1700001</v>
          </cell>
          <cell r="D265">
            <v>0</v>
          </cell>
          <cell r="E265">
            <v>0</v>
          </cell>
          <cell r="F265">
            <v>1498862230.1700001</v>
          </cell>
        </row>
        <row r="266">
          <cell r="A266">
            <v>1640010101</v>
          </cell>
          <cell r="B266" t="str">
            <v>Edificio-sede CORPAMAG-</v>
          </cell>
          <cell r="C266">
            <v>1478862230.1700001</v>
          </cell>
          <cell r="D266">
            <v>0</v>
          </cell>
          <cell r="E266">
            <v>0</v>
          </cell>
          <cell r="F266">
            <v>1478862230.1700001</v>
          </cell>
        </row>
        <row r="267">
          <cell r="A267">
            <v>1640010102</v>
          </cell>
          <cell r="B267" t="str">
            <v>CASETA PARA ESTACIÓN DE MONITOREO</v>
          </cell>
          <cell r="C267">
            <v>20000000</v>
          </cell>
          <cell r="D267">
            <v>0</v>
          </cell>
          <cell r="E267">
            <v>0</v>
          </cell>
          <cell r="F267">
            <v>20000000</v>
          </cell>
        </row>
        <row r="268">
          <cell r="A268">
            <v>1655</v>
          </cell>
          <cell r="B268" t="str">
            <v>MAQUINARIA Y EQUIPO</v>
          </cell>
          <cell r="C268">
            <v>2072312.69</v>
          </cell>
          <cell r="D268">
            <v>0</v>
          </cell>
          <cell r="E268">
            <v>0</v>
          </cell>
          <cell r="F268">
            <v>2072312.69</v>
          </cell>
        </row>
        <row r="269">
          <cell r="A269">
            <v>165501</v>
          </cell>
          <cell r="B269" t="str">
            <v>EQUIPO DE CONSTRUCCION</v>
          </cell>
          <cell r="C269">
            <v>2072312.69</v>
          </cell>
          <cell r="D269">
            <v>0</v>
          </cell>
          <cell r="E269">
            <v>0</v>
          </cell>
          <cell r="F269">
            <v>2072312.69</v>
          </cell>
        </row>
        <row r="270">
          <cell r="A270">
            <v>16550101</v>
          </cell>
          <cell r="B270" t="str">
            <v>EQUIPO DE CONSTRUCCION</v>
          </cell>
          <cell r="C270">
            <v>2072312.69</v>
          </cell>
          <cell r="D270">
            <v>0</v>
          </cell>
          <cell r="E270">
            <v>0</v>
          </cell>
          <cell r="F270">
            <v>2072312.69</v>
          </cell>
        </row>
        <row r="271">
          <cell r="A271">
            <v>1655010101</v>
          </cell>
          <cell r="B271" t="str">
            <v>Equipos y Maquinaria para construccion</v>
          </cell>
          <cell r="C271">
            <v>2072312.69</v>
          </cell>
          <cell r="D271">
            <v>0</v>
          </cell>
          <cell r="E271">
            <v>0</v>
          </cell>
          <cell r="F271">
            <v>2072312.69</v>
          </cell>
        </row>
        <row r="272">
          <cell r="A272">
            <v>1660</v>
          </cell>
          <cell r="B272" t="str">
            <v>EQUIPO MEDICO Y CIENTIFICO</v>
          </cell>
          <cell r="C272">
            <v>2360806059.4000001</v>
          </cell>
          <cell r="D272">
            <v>0</v>
          </cell>
          <cell r="E272">
            <v>0</v>
          </cell>
          <cell r="F272">
            <v>2360806059.4000001</v>
          </cell>
        </row>
        <row r="273">
          <cell r="A273">
            <v>166001</v>
          </cell>
          <cell r="B273" t="str">
            <v>EQUIPO DE INVESTIGACION</v>
          </cell>
          <cell r="C273">
            <v>2333663823.79</v>
          </cell>
          <cell r="D273">
            <v>0</v>
          </cell>
          <cell r="E273">
            <v>0</v>
          </cell>
          <cell r="F273">
            <v>2333663823.79</v>
          </cell>
        </row>
        <row r="274">
          <cell r="A274">
            <v>16600101</v>
          </cell>
          <cell r="B274" t="str">
            <v>EQUIPO DE INVESTIGACION</v>
          </cell>
          <cell r="C274">
            <v>2333663823.79</v>
          </cell>
          <cell r="D274">
            <v>0</v>
          </cell>
          <cell r="E274">
            <v>0</v>
          </cell>
          <cell r="F274">
            <v>2333663823.79</v>
          </cell>
        </row>
        <row r="275">
          <cell r="A275">
            <v>1660010101</v>
          </cell>
          <cell r="B275" t="str">
            <v>Equipo de Investigacion</v>
          </cell>
          <cell r="C275">
            <v>2333663823.79</v>
          </cell>
          <cell r="D275">
            <v>0</v>
          </cell>
          <cell r="E275">
            <v>0</v>
          </cell>
          <cell r="F275">
            <v>2333663823.79</v>
          </cell>
        </row>
        <row r="276">
          <cell r="A276">
            <v>166090</v>
          </cell>
          <cell r="B276" t="str">
            <v>Otro Equipo Medico y Cientifico</v>
          </cell>
          <cell r="C276">
            <v>27142235.609999999</v>
          </cell>
          <cell r="D276">
            <v>0</v>
          </cell>
          <cell r="E276">
            <v>0</v>
          </cell>
          <cell r="F276">
            <v>27142235.609999999</v>
          </cell>
        </row>
        <row r="277">
          <cell r="A277">
            <v>16609001</v>
          </cell>
          <cell r="B277" t="str">
            <v>Otro Equipo Medico y Cientifico</v>
          </cell>
          <cell r="C277">
            <v>27142235.609999999</v>
          </cell>
          <cell r="D277">
            <v>0</v>
          </cell>
          <cell r="E277">
            <v>0</v>
          </cell>
          <cell r="F277">
            <v>27142235.609999999</v>
          </cell>
        </row>
        <row r="278">
          <cell r="A278">
            <v>1660900101</v>
          </cell>
          <cell r="B278" t="str">
            <v>Otro Equipo Medico y Cientifico</v>
          </cell>
          <cell r="C278">
            <v>27142235.609999999</v>
          </cell>
          <cell r="D278">
            <v>0</v>
          </cell>
          <cell r="E278">
            <v>0</v>
          </cell>
          <cell r="F278">
            <v>27142235.609999999</v>
          </cell>
        </row>
        <row r="279">
          <cell r="A279">
            <v>1665</v>
          </cell>
          <cell r="B279" t="str">
            <v>MUEBLES, ENSERES Y EQUIPOS DE OFICINA</v>
          </cell>
          <cell r="C279">
            <v>413276475.19999999</v>
          </cell>
          <cell r="D279">
            <v>0</v>
          </cell>
          <cell r="E279">
            <v>0</v>
          </cell>
          <cell r="F279">
            <v>413276475.19999999</v>
          </cell>
        </row>
        <row r="280">
          <cell r="A280">
            <v>166501</v>
          </cell>
          <cell r="B280" t="str">
            <v>MUEBLES Y ENSERES</v>
          </cell>
          <cell r="C280">
            <v>388726717.00999999</v>
          </cell>
          <cell r="D280">
            <v>0</v>
          </cell>
          <cell r="E280">
            <v>0</v>
          </cell>
          <cell r="F280">
            <v>388726717.00999999</v>
          </cell>
        </row>
        <row r="281">
          <cell r="A281">
            <v>16650101</v>
          </cell>
          <cell r="B281" t="str">
            <v>MUEBLES Y ENSERES</v>
          </cell>
          <cell r="C281">
            <v>388726717.00999999</v>
          </cell>
          <cell r="D281">
            <v>0</v>
          </cell>
          <cell r="E281">
            <v>0</v>
          </cell>
          <cell r="F281">
            <v>388726717.00999999</v>
          </cell>
        </row>
        <row r="282">
          <cell r="A282">
            <v>1665010101</v>
          </cell>
          <cell r="B282" t="str">
            <v>Mobiliario y Enseres</v>
          </cell>
          <cell r="C282">
            <v>388726717.00999999</v>
          </cell>
          <cell r="D282">
            <v>0</v>
          </cell>
          <cell r="E282">
            <v>0</v>
          </cell>
          <cell r="F282">
            <v>388726717.00999999</v>
          </cell>
        </row>
        <row r="283">
          <cell r="A283">
            <v>166502</v>
          </cell>
          <cell r="B283" t="str">
            <v>EQUIPO Y MAQUINA DE OFICINA</v>
          </cell>
          <cell r="C283">
            <v>24549758.190000001</v>
          </cell>
          <cell r="D283">
            <v>0</v>
          </cell>
          <cell r="E283">
            <v>0</v>
          </cell>
          <cell r="F283">
            <v>24549758.190000001</v>
          </cell>
        </row>
        <row r="284">
          <cell r="A284">
            <v>16650201</v>
          </cell>
          <cell r="B284" t="str">
            <v>EQUIPO Y MAQUINA DE OFICINA</v>
          </cell>
          <cell r="C284">
            <v>24549758.190000001</v>
          </cell>
          <cell r="D284">
            <v>0</v>
          </cell>
          <cell r="E284">
            <v>0</v>
          </cell>
          <cell r="F284">
            <v>24549758.190000001</v>
          </cell>
        </row>
        <row r="285">
          <cell r="A285">
            <v>1665020101</v>
          </cell>
          <cell r="B285" t="str">
            <v>Equipo y maquinas para oficina</v>
          </cell>
          <cell r="C285">
            <v>24549758.190000001</v>
          </cell>
          <cell r="D285">
            <v>0</v>
          </cell>
          <cell r="E285">
            <v>0</v>
          </cell>
          <cell r="F285">
            <v>24549758.190000001</v>
          </cell>
        </row>
        <row r="286">
          <cell r="A286">
            <v>1670</v>
          </cell>
          <cell r="B286" t="str">
            <v>EQUIPOS DE COMUNICACION Y COMPUTACION</v>
          </cell>
          <cell r="C286">
            <v>752990462.47000003</v>
          </cell>
          <cell r="D286">
            <v>1293570</v>
          </cell>
          <cell r="E286">
            <v>1437570</v>
          </cell>
          <cell r="F286">
            <v>752846462.47000003</v>
          </cell>
        </row>
        <row r="287">
          <cell r="A287">
            <v>167001</v>
          </cell>
          <cell r="B287" t="str">
            <v>EQUIPOS DE COMUNICACION</v>
          </cell>
          <cell r="C287">
            <v>58099735.219999999</v>
          </cell>
          <cell r="D287">
            <v>1293570</v>
          </cell>
          <cell r="E287">
            <v>1437570</v>
          </cell>
          <cell r="F287">
            <v>57955735.219999999</v>
          </cell>
        </row>
        <row r="288">
          <cell r="A288">
            <v>16700101</v>
          </cell>
          <cell r="B288" t="str">
            <v>EQUIPOS DE COMUNICACION</v>
          </cell>
          <cell r="C288">
            <v>58099735.219999999</v>
          </cell>
          <cell r="D288">
            <v>1293570</v>
          </cell>
          <cell r="E288">
            <v>1437570</v>
          </cell>
          <cell r="F288">
            <v>57955735.219999999</v>
          </cell>
        </row>
        <row r="289">
          <cell r="A289">
            <v>1670010101</v>
          </cell>
          <cell r="B289" t="str">
            <v>Equipos y Maquinas para comunicacion</v>
          </cell>
          <cell r="C289">
            <v>58099735.219999999</v>
          </cell>
          <cell r="D289">
            <v>1293570</v>
          </cell>
          <cell r="E289">
            <v>1437570</v>
          </cell>
          <cell r="F289">
            <v>57955735.219999999</v>
          </cell>
        </row>
        <row r="290">
          <cell r="A290">
            <v>167002</v>
          </cell>
          <cell r="B290" t="str">
            <v>EQUIPOS DE COMPUTACION</v>
          </cell>
          <cell r="C290">
            <v>694890727.25</v>
          </cell>
          <cell r="D290">
            <v>0</v>
          </cell>
          <cell r="E290">
            <v>0</v>
          </cell>
          <cell r="F290">
            <v>694890727.25</v>
          </cell>
        </row>
        <row r="291">
          <cell r="A291">
            <v>16700201</v>
          </cell>
          <cell r="B291" t="str">
            <v>EQUIPOS DE COMPUTACION</v>
          </cell>
          <cell r="C291">
            <v>694890727.25</v>
          </cell>
          <cell r="D291">
            <v>0</v>
          </cell>
          <cell r="E291">
            <v>0</v>
          </cell>
          <cell r="F291">
            <v>694890727.25</v>
          </cell>
        </row>
        <row r="292">
          <cell r="A292">
            <v>1670020101</v>
          </cell>
          <cell r="B292" t="str">
            <v>Equipo de Computacion</v>
          </cell>
          <cell r="C292">
            <v>694890727.25</v>
          </cell>
          <cell r="D292">
            <v>0</v>
          </cell>
          <cell r="E292">
            <v>0</v>
          </cell>
          <cell r="F292">
            <v>694890727.25</v>
          </cell>
        </row>
        <row r="293">
          <cell r="A293">
            <v>1675</v>
          </cell>
          <cell r="B293" t="str">
            <v>EQUIPO DE TRANSPORTE, TRACCION Y ELEVACION</v>
          </cell>
          <cell r="C293">
            <v>403690755.81999999</v>
          </cell>
          <cell r="D293">
            <v>9845475</v>
          </cell>
          <cell r="E293">
            <v>0</v>
          </cell>
          <cell r="F293">
            <v>413536230.81999999</v>
          </cell>
        </row>
        <row r="294">
          <cell r="A294">
            <v>167502</v>
          </cell>
          <cell r="B294" t="str">
            <v>TERRESTRE</v>
          </cell>
          <cell r="C294">
            <v>402399174.42000002</v>
          </cell>
          <cell r="D294">
            <v>9845475</v>
          </cell>
          <cell r="E294">
            <v>0</v>
          </cell>
          <cell r="F294">
            <v>412244649.42000002</v>
          </cell>
        </row>
        <row r="295">
          <cell r="A295">
            <v>16750201</v>
          </cell>
          <cell r="B295" t="str">
            <v>TERRESTRE</v>
          </cell>
          <cell r="C295">
            <v>402399174.42000002</v>
          </cell>
          <cell r="D295">
            <v>9845475</v>
          </cell>
          <cell r="E295">
            <v>0</v>
          </cell>
          <cell r="F295">
            <v>412244649.42000002</v>
          </cell>
        </row>
        <row r="296">
          <cell r="A296">
            <v>1675020101</v>
          </cell>
          <cell r="B296" t="str">
            <v>Equipos y Maquinas para transporte</v>
          </cell>
          <cell r="C296">
            <v>402399174.42000002</v>
          </cell>
          <cell r="D296">
            <v>9845475</v>
          </cell>
          <cell r="E296">
            <v>0</v>
          </cell>
          <cell r="F296">
            <v>412244649.42000002</v>
          </cell>
        </row>
        <row r="297">
          <cell r="A297">
            <v>167504</v>
          </cell>
          <cell r="B297" t="str">
            <v>MARITIMO Y FLUVIAL</v>
          </cell>
          <cell r="C297">
            <v>1291581.3999999999</v>
          </cell>
          <cell r="D297">
            <v>0</v>
          </cell>
          <cell r="E297">
            <v>0</v>
          </cell>
          <cell r="F297">
            <v>1291581.3999999999</v>
          </cell>
        </row>
        <row r="298">
          <cell r="A298">
            <v>16750401</v>
          </cell>
          <cell r="B298" t="str">
            <v>MARITIMO Y FLUVIAL</v>
          </cell>
          <cell r="C298">
            <v>1291581.3999999999</v>
          </cell>
          <cell r="D298">
            <v>0</v>
          </cell>
          <cell r="E298">
            <v>0</v>
          </cell>
          <cell r="F298">
            <v>1291581.3999999999</v>
          </cell>
        </row>
        <row r="299">
          <cell r="A299">
            <v>1675040101</v>
          </cell>
          <cell r="B299" t="str">
            <v>Equipos y maq.para transporte maritimo</v>
          </cell>
          <cell r="C299">
            <v>1291581.3999999999</v>
          </cell>
          <cell r="D299">
            <v>0</v>
          </cell>
          <cell r="E299">
            <v>0</v>
          </cell>
          <cell r="F299">
            <v>1291581.3999999999</v>
          </cell>
        </row>
        <row r="300">
          <cell r="A300">
            <v>1680</v>
          </cell>
          <cell r="B300" t="str">
            <v>EQUIPO DE COMEDOR, COCINA, DESPENSA Y HOTELERIA</v>
          </cell>
          <cell r="C300">
            <v>1638710</v>
          </cell>
          <cell r="D300">
            <v>0</v>
          </cell>
          <cell r="E300">
            <v>0</v>
          </cell>
          <cell r="F300">
            <v>1638710</v>
          </cell>
        </row>
        <row r="301">
          <cell r="A301">
            <v>168002</v>
          </cell>
          <cell r="B301" t="str">
            <v>EQUIPO DE RESTAURANTE Y CAFETERIA</v>
          </cell>
          <cell r="C301">
            <v>1638710</v>
          </cell>
          <cell r="D301">
            <v>0</v>
          </cell>
          <cell r="E301">
            <v>0</v>
          </cell>
          <cell r="F301">
            <v>1638710</v>
          </cell>
        </row>
        <row r="302">
          <cell r="A302">
            <v>16800201</v>
          </cell>
          <cell r="B302" t="str">
            <v>MAQUINARIA Y EQUIPO DE RESTAURANTE</v>
          </cell>
          <cell r="C302">
            <v>1638710</v>
          </cell>
          <cell r="D302">
            <v>0</v>
          </cell>
          <cell r="E302">
            <v>0</v>
          </cell>
          <cell r="F302">
            <v>1638710</v>
          </cell>
        </row>
        <row r="303">
          <cell r="A303">
            <v>1680020101</v>
          </cell>
          <cell r="B303" t="str">
            <v>Maquinaria y Equipo de Restaurante</v>
          </cell>
          <cell r="C303">
            <v>1638710</v>
          </cell>
          <cell r="D303">
            <v>0</v>
          </cell>
          <cell r="E303">
            <v>0</v>
          </cell>
          <cell r="F303">
            <v>1638710</v>
          </cell>
        </row>
        <row r="304">
          <cell r="A304">
            <v>1685</v>
          </cell>
          <cell r="B304" t="str">
            <v>DEPRECIACION ACUMULADA DE PROPIEDADES PLANTA Y EQUIPO (CR)</v>
          </cell>
          <cell r="C304">
            <v>-1796275038.6700001</v>
          </cell>
          <cell r="D304">
            <v>1437570</v>
          </cell>
          <cell r="E304">
            <v>44501707</v>
          </cell>
          <cell r="F304">
            <v>-1839339175.6700001</v>
          </cell>
        </row>
        <row r="305">
          <cell r="A305">
            <v>168501</v>
          </cell>
          <cell r="B305" t="str">
            <v>EDIFICACIONES</v>
          </cell>
          <cell r="C305">
            <v>-125643825</v>
          </cell>
          <cell r="D305">
            <v>0</v>
          </cell>
          <cell r="E305">
            <v>2882832</v>
          </cell>
          <cell r="F305">
            <v>-128526657</v>
          </cell>
        </row>
        <row r="306">
          <cell r="A306">
            <v>16850101</v>
          </cell>
          <cell r="B306" t="str">
            <v>EDIFICACIONES</v>
          </cell>
          <cell r="C306">
            <v>-125643825</v>
          </cell>
          <cell r="D306">
            <v>0</v>
          </cell>
          <cell r="E306">
            <v>2882832</v>
          </cell>
          <cell r="F306">
            <v>-128526657</v>
          </cell>
        </row>
        <row r="307">
          <cell r="A307">
            <v>1685010101</v>
          </cell>
          <cell r="B307" t="str">
            <v>Depreciacion Acumulada edificio sede</v>
          </cell>
          <cell r="C307">
            <v>-125643825</v>
          </cell>
          <cell r="D307">
            <v>0</v>
          </cell>
          <cell r="E307">
            <v>2882832</v>
          </cell>
          <cell r="F307">
            <v>-128526657</v>
          </cell>
        </row>
        <row r="308">
          <cell r="A308">
            <v>168504</v>
          </cell>
          <cell r="B308" t="str">
            <v>MAQUINARIA Y EQUIPO</v>
          </cell>
          <cell r="C308">
            <v>-980452</v>
          </cell>
          <cell r="D308">
            <v>0</v>
          </cell>
          <cell r="E308">
            <v>22283</v>
          </cell>
          <cell r="F308">
            <v>-1002735</v>
          </cell>
        </row>
        <row r="309">
          <cell r="A309">
            <v>16850401</v>
          </cell>
          <cell r="B309" t="str">
            <v>D.A. MAQUINARIA Y EQUIPO</v>
          </cell>
          <cell r="C309">
            <v>-980452</v>
          </cell>
          <cell r="D309">
            <v>0</v>
          </cell>
          <cell r="E309">
            <v>22283</v>
          </cell>
          <cell r="F309">
            <v>-1002735</v>
          </cell>
        </row>
        <row r="310">
          <cell r="A310">
            <v>1685040101</v>
          </cell>
          <cell r="B310" t="str">
            <v>Depreciación Acumulada maquinaria y equipo</v>
          </cell>
          <cell r="C310">
            <v>-980452</v>
          </cell>
          <cell r="D310">
            <v>0</v>
          </cell>
          <cell r="E310">
            <v>22283</v>
          </cell>
          <cell r="F310">
            <v>-1002735</v>
          </cell>
        </row>
        <row r="311">
          <cell r="A311">
            <v>168505</v>
          </cell>
          <cell r="B311" t="str">
            <v>EQUIPO MEDICO Y CIENTIFICO</v>
          </cell>
          <cell r="C311">
            <v>-826576812.88</v>
          </cell>
          <cell r="D311">
            <v>0</v>
          </cell>
          <cell r="E311">
            <v>20782364</v>
          </cell>
          <cell r="F311">
            <v>-847359176.88</v>
          </cell>
        </row>
        <row r="312">
          <cell r="A312">
            <v>16850501</v>
          </cell>
          <cell r="B312" t="str">
            <v>D.A. EQUIPO MEDICO Y CIENTIFICO</v>
          </cell>
          <cell r="C312">
            <v>-826576812.88</v>
          </cell>
          <cell r="D312">
            <v>0</v>
          </cell>
          <cell r="E312">
            <v>20782364</v>
          </cell>
          <cell r="F312">
            <v>-847359176.88</v>
          </cell>
        </row>
        <row r="313">
          <cell r="A313">
            <v>1685050101</v>
          </cell>
          <cell r="B313" t="str">
            <v>D.A. Equipo Medico y cientifico</v>
          </cell>
          <cell r="C313">
            <v>-826576812.88</v>
          </cell>
          <cell r="D313">
            <v>0</v>
          </cell>
          <cell r="E313">
            <v>20782364</v>
          </cell>
          <cell r="F313">
            <v>-847359176.88</v>
          </cell>
        </row>
        <row r="314">
          <cell r="A314">
            <v>1685050102</v>
          </cell>
          <cell r="B314" t="str">
            <v>Equipo medico y cientifico de uso permante sin contraprestación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>
            <v>168506</v>
          </cell>
          <cell r="B315" t="str">
            <v>MUEBLES, ENSERES Y EQUIPOS DE OFICINA</v>
          </cell>
          <cell r="C315">
            <v>-174366275.41</v>
          </cell>
          <cell r="D315">
            <v>0</v>
          </cell>
          <cell r="E315">
            <v>4048292</v>
          </cell>
          <cell r="F315">
            <v>-178414567.41</v>
          </cell>
        </row>
        <row r="316">
          <cell r="A316">
            <v>16850601</v>
          </cell>
          <cell r="B316" t="str">
            <v>D.A. MUEBLES, ENSERES Y EQUIPO DE OFICINA</v>
          </cell>
          <cell r="C316">
            <v>-174366275.41</v>
          </cell>
          <cell r="D316">
            <v>0</v>
          </cell>
          <cell r="E316">
            <v>4048292</v>
          </cell>
          <cell r="F316">
            <v>-178414567.41</v>
          </cell>
        </row>
        <row r="317">
          <cell r="A317">
            <v>1685060101</v>
          </cell>
          <cell r="B317" t="str">
            <v>D.A. Muebles, enseres y equipo de oficina</v>
          </cell>
          <cell r="C317">
            <v>-174366275.41</v>
          </cell>
          <cell r="D317">
            <v>0</v>
          </cell>
          <cell r="E317">
            <v>4048292</v>
          </cell>
          <cell r="F317">
            <v>-178414567.41</v>
          </cell>
        </row>
        <row r="318">
          <cell r="A318">
            <v>168507</v>
          </cell>
          <cell r="B318" t="str">
            <v>EQUIPO DE COMUNICACION Y COMPUTACION</v>
          </cell>
          <cell r="C318">
            <v>-535229660.05000001</v>
          </cell>
          <cell r="D318">
            <v>1437570</v>
          </cell>
          <cell r="E318">
            <v>13670806</v>
          </cell>
          <cell r="F318">
            <v>-547462896.04999995</v>
          </cell>
        </row>
        <row r="319">
          <cell r="A319">
            <v>16850701</v>
          </cell>
          <cell r="B319" t="str">
            <v>EQUIPO DE COMUNICACION</v>
          </cell>
          <cell r="C319">
            <v>-46054142.960000001</v>
          </cell>
          <cell r="D319">
            <v>1437570</v>
          </cell>
          <cell r="E319">
            <v>1124688</v>
          </cell>
          <cell r="F319">
            <v>-45741260.960000001</v>
          </cell>
        </row>
        <row r="320">
          <cell r="A320">
            <v>1685070101</v>
          </cell>
          <cell r="B320" t="str">
            <v>D.A. Equipo de Comunicacion</v>
          </cell>
          <cell r="C320">
            <v>-46054142.960000001</v>
          </cell>
          <cell r="D320">
            <v>1437570</v>
          </cell>
          <cell r="E320">
            <v>1124688</v>
          </cell>
          <cell r="F320">
            <v>-45741260.960000001</v>
          </cell>
        </row>
        <row r="321">
          <cell r="A321">
            <v>16850702</v>
          </cell>
          <cell r="B321" t="str">
            <v>EQUIPO DE COMPUTACION</v>
          </cell>
          <cell r="C321">
            <v>-489175517.08999997</v>
          </cell>
          <cell r="D321">
            <v>0</v>
          </cell>
          <cell r="E321">
            <v>12546118</v>
          </cell>
          <cell r="F321">
            <v>-501721635.08999997</v>
          </cell>
        </row>
        <row r="322">
          <cell r="A322">
            <v>1685070201</v>
          </cell>
          <cell r="B322" t="str">
            <v>D.A. Equipo de Computacion</v>
          </cell>
          <cell r="C322">
            <v>-489175517.08999997</v>
          </cell>
          <cell r="D322">
            <v>0</v>
          </cell>
          <cell r="E322">
            <v>12546118</v>
          </cell>
          <cell r="F322">
            <v>-501721635.08999997</v>
          </cell>
        </row>
        <row r="323">
          <cell r="A323">
            <v>168508</v>
          </cell>
          <cell r="B323" t="str">
            <v>EQUIPO DE TRANSPORTE TRACCION Y ELEVACION</v>
          </cell>
          <cell r="C323">
            <v>-133018549.33</v>
          </cell>
          <cell r="D323">
            <v>0</v>
          </cell>
          <cell r="E323">
            <v>3081470</v>
          </cell>
          <cell r="F323">
            <v>-136100019.33000001</v>
          </cell>
        </row>
        <row r="324">
          <cell r="A324">
            <v>16850801</v>
          </cell>
          <cell r="B324" t="str">
            <v>EQUIPO DE TRANSPORTE TRACCION Y ELEVACION</v>
          </cell>
          <cell r="C324">
            <v>-133018549.33</v>
          </cell>
          <cell r="D324">
            <v>0</v>
          </cell>
          <cell r="E324">
            <v>3081470</v>
          </cell>
          <cell r="F324">
            <v>-136100019.33000001</v>
          </cell>
        </row>
        <row r="325">
          <cell r="A325">
            <v>1685080101</v>
          </cell>
          <cell r="B325" t="str">
            <v>D.A. Equipo de Transporte, traccion y elevacion</v>
          </cell>
          <cell r="C325">
            <v>-133018549.33</v>
          </cell>
          <cell r="D325">
            <v>0</v>
          </cell>
          <cell r="E325">
            <v>3081470</v>
          </cell>
          <cell r="F325">
            <v>-136100019.33000001</v>
          </cell>
        </row>
        <row r="326">
          <cell r="A326">
            <v>168509</v>
          </cell>
          <cell r="B326" t="str">
            <v>EQUIPO DE COMEDOR, COCINA, DESPENSA Y HOTELERIA</v>
          </cell>
          <cell r="C326">
            <v>-459464</v>
          </cell>
          <cell r="D326">
            <v>0</v>
          </cell>
          <cell r="E326">
            <v>13660</v>
          </cell>
          <cell r="F326">
            <v>-473124</v>
          </cell>
        </row>
        <row r="327">
          <cell r="A327">
            <v>16850901</v>
          </cell>
          <cell r="B327" t="str">
            <v>EQUIPO DE COMEDOR, COCINA, DESPENSA Y HOTELERIA</v>
          </cell>
          <cell r="C327">
            <v>-459464</v>
          </cell>
          <cell r="D327">
            <v>0</v>
          </cell>
          <cell r="E327">
            <v>13660</v>
          </cell>
          <cell r="F327">
            <v>-473124</v>
          </cell>
        </row>
        <row r="328">
          <cell r="A328">
            <v>1685090101</v>
          </cell>
          <cell r="B328" t="str">
            <v xml:space="preserve">Equipo de Comedor Cocina Despensa y Hoteleria </v>
          </cell>
          <cell r="C328">
            <v>-459464</v>
          </cell>
          <cell r="D328">
            <v>0</v>
          </cell>
          <cell r="E328">
            <v>13660</v>
          </cell>
          <cell r="F328">
            <v>-473124</v>
          </cell>
        </row>
        <row r="329">
          <cell r="A329">
            <v>19</v>
          </cell>
          <cell r="B329" t="str">
            <v>OTROS ACTIVOS</v>
          </cell>
          <cell r="C329">
            <v>6893819565.8699999</v>
          </cell>
          <cell r="D329">
            <v>9538437649.9699993</v>
          </cell>
          <cell r="E329">
            <v>9286910572.2099991</v>
          </cell>
          <cell r="F329">
            <v>7145346643.6300001</v>
          </cell>
        </row>
        <row r="330">
          <cell r="A330">
            <v>1906</v>
          </cell>
          <cell r="B330" t="str">
            <v>AVANCES Y ANTICIPOS ENTREGADOS</v>
          </cell>
          <cell r="C330">
            <v>1444666901.1900001</v>
          </cell>
          <cell r="D330">
            <v>598660339</v>
          </cell>
          <cell r="E330">
            <v>159979646.78</v>
          </cell>
          <cell r="F330">
            <v>1883347593.4100001</v>
          </cell>
        </row>
        <row r="331">
          <cell r="A331">
            <v>190601</v>
          </cell>
          <cell r="B331" t="str">
            <v>ANTICIPOS SOBRE CONVENIOS Y ACUERDOS</v>
          </cell>
          <cell r="C331">
            <v>47737620</v>
          </cell>
          <cell r="D331">
            <v>0</v>
          </cell>
          <cell r="E331">
            <v>0</v>
          </cell>
          <cell r="F331">
            <v>47737620</v>
          </cell>
        </row>
        <row r="332">
          <cell r="A332">
            <v>19060101</v>
          </cell>
          <cell r="B332" t="str">
            <v>ANTICIPOS SOBRE CONVENIOS Y ACUERDOS</v>
          </cell>
          <cell r="C332">
            <v>47737620</v>
          </cell>
          <cell r="D332">
            <v>0</v>
          </cell>
          <cell r="E332">
            <v>0</v>
          </cell>
          <cell r="F332">
            <v>47737620</v>
          </cell>
        </row>
        <row r="333">
          <cell r="A333">
            <v>1906010101</v>
          </cell>
          <cell r="B333" t="str">
            <v>Anticipos sobre Convenios y Acuerdos</v>
          </cell>
          <cell r="C333">
            <v>47737620</v>
          </cell>
          <cell r="D333">
            <v>0</v>
          </cell>
          <cell r="E333">
            <v>0</v>
          </cell>
          <cell r="F333">
            <v>47737620</v>
          </cell>
        </row>
        <row r="334">
          <cell r="A334">
            <v>190603</v>
          </cell>
          <cell r="B334" t="str">
            <v>AVANCES PARA VIATICOS Y GASTOS DE VIAJE</v>
          </cell>
          <cell r="C334">
            <v>76795772</v>
          </cell>
          <cell r="D334">
            <v>98685739</v>
          </cell>
          <cell r="E334">
            <v>82896718</v>
          </cell>
          <cell r="F334">
            <v>92584793</v>
          </cell>
        </row>
        <row r="335">
          <cell r="A335">
            <v>19060301</v>
          </cell>
          <cell r="B335" t="str">
            <v>VIATICOS</v>
          </cell>
          <cell r="C335">
            <v>76795772</v>
          </cell>
          <cell r="D335">
            <v>98685739</v>
          </cell>
          <cell r="E335">
            <v>82896718</v>
          </cell>
          <cell r="F335">
            <v>92584793</v>
          </cell>
        </row>
        <row r="336">
          <cell r="A336">
            <v>1906030101</v>
          </cell>
          <cell r="B336" t="str">
            <v>Avance para Viáticos y Gastos de Viaje al interior</v>
          </cell>
          <cell r="C336">
            <v>76795772</v>
          </cell>
          <cell r="D336">
            <v>98685739</v>
          </cell>
          <cell r="E336">
            <v>82896718</v>
          </cell>
          <cell r="F336">
            <v>92584793</v>
          </cell>
        </row>
        <row r="337">
          <cell r="A337">
            <v>190604</v>
          </cell>
          <cell r="B337" t="str">
            <v>ANTICIPO PARA ADQUISICION DE BIENES Y SERVICIOS</v>
          </cell>
          <cell r="C337">
            <v>1307934844</v>
          </cell>
          <cell r="D337">
            <v>499974600</v>
          </cell>
          <cell r="E337">
            <v>70216428</v>
          </cell>
          <cell r="F337">
            <v>1737693016</v>
          </cell>
        </row>
        <row r="338">
          <cell r="A338">
            <v>19060401</v>
          </cell>
          <cell r="B338" t="str">
            <v>ANTICIPO PARA ADQUISICION DE BIENES Y SERVICIOS</v>
          </cell>
          <cell r="C338">
            <v>1307934844</v>
          </cell>
          <cell r="D338">
            <v>499974600</v>
          </cell>
          <cell r="E338">
            <v>70216428</v>
          </cell>
          <cell r="F338">
            <v>1737693016</v>
          </cell>
        </row>
        <row r="339">
          <cell r="A339">
            <v>1906040101</v>
          </cell>
          <cell r="B339" t="str">
            <v>Anticipo por adquisicion de bienes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</row>
        <row r="340">
          <cell r="A340">
            <v>1906040102</v>
          </cell>
          <cell r="B340" t="str">
            <v>Anticipo por adquisicion de servicios</v>
          </cell>
          <cell r="C340">
            <v>1307934844</v>
          </cell>
          <cell r="D340">
            <v>499974600</v>
          </cell>
          <cell r="E340">
            <v>70216428</v>
          </cell>
          <cell r="F340">
            <v>1737693016</v>
          </cell>
        </row>
        <row r="341">
          <cell r="A341">
            <v>190690</v>
          </cell>
          <cell r="B341" t="str">
            <v>OTROS AVANCES Y ANTICIPOS</v>
          </cell>
          <cell r="C341">
            <v>12198665.189999999</v>
          </cell>
          <cell r="D341">
            <v>0</v>
          </cell>
          <cell r="E341">
            <v>6866500.7800000003</v>
          </cell>
          <cell r="F341">
            <v>5332164.41</v>
          </cell>
        </row>
        <row r="342">
          <cell r="A342">
            <v>19069001</v>
          </cell>
          <cell r="B342" t="str">
            <v>ANTICIPOS PARA PROYECTOS DE INVERSION</v>
          </cell>
          <cell r="C342">
            <v>12198665.189999999</v>
          </cell>
          <cell r="D342">
            <v>0</v>
          </cell>
          <cell r="E342">
            <v>6866500.7800000003</v>
          </cell>
          <cell r="F342">
            <v>5332164.41</v>
          </cell>
        </row>
        <row r="343">
          <cell r="A343">
            <v>1906900102</v>
          </cell>
          <cell r="B343" t="str">
            <v>Anticipos para Proyectos de inversion</v>
          </cell>
          <cell r="C343">
            <v>12198665.189999999</v>
          </cell>
          <cell r="D343">
            <v>0</v>
          </cell>
          <cell r="E343">
            <v>6866500.7800000003</v>
          </cell>
          <cell r="F343">
            <v>5332164.41</v>
          </cell>
        </row>
        <row r="344">
          <cell r="A344">
            <v>1908</v>
          </cell>
          <cell r="B344" t="str">
            <v>RECURSOS ENTREGADOS EN ADMINISTRACIÒN</v>
          </cell>
          <cell r="C344">
            <v>4794425398.1800003</v>
          </cell>
          <cell r="D344">
            <v>8939777310.9699993</v>
          </cell>
          <cell r="E344">
            <v>9126930925.4300003</v>
          </cell>
          <cell r="F344">
            <v>4607271783.7200003</v>
          </cell>
        </row>
        <row r="345">
          <cell r="A345">
            <v>190801</v>
          </cell>
          <cell r="B345" t="str">
            <v>EN ADMINISTRACION</v>
          </cell>
          <cell r="C345">
            <v>49280031.869999997</v>
          </cell>
          <cell r="D345">
            <v>4573984486.9200001</v>
          </cell>
          <cell r="E345">
            <v>4573984485.9200001</v>
          </cell>
          <cell r="F345">
            <v>49280032.869999997</v>
          </cell>
        </row>
        <row r="346">
          <cell r="A346">
            <v>19080101</v>
          </cell>
          <cell r="B346" t="str">
            <v>EN ADMINISTRACION</v>
          </cell>
          <cell r="C346">
            <v>49280031.869999997</v>
          </cell>
          <cell r="D346">
            <v>4573984486.9200001</v>
          </cell>
          <cell r="E346">
            <v>4573984485.9200001</v>
          </cell>
          <cell r="F346">
            <v>49280032.869999997</v>
          </cell>
        </row>
        <row r="347">
          <cell r="A347">
            <v>1908010101</v>
          </cell>
          <cell r="B347" t="str">
            <v>En administracion</v>
          </cell>
          <cell r="C347">
            <v>49280033</v>
          </cell>
          <cell r="D347">
            <v>0</v>
          </cell>
          <cell r="E347">
            <v>0</v>
          </cell>
          <cell r="F347">
            <v>49280033</v>
          </cell>
        </row>
        <row r="348">
          <cell r="A348">
            <v>1908010103</v>
          </cell>
          <cell r="B348" t="str">
            <v>Asignacion para la Inversion Regional</v>
          </cell>
          <cell r="C348">
            <v>-1.1299999999999999</v>
          </cell>
          <cell r="D348">
            <v>4573984486.9200001</v>
          </cell>
          <cell r="E348">
            <v>4573984485.9200001</v>
          </cell>
          <cell r="F348">
            <v>-0.13</v>
          </cell>
        </row>
        <row r="349">
          <cell r="A349">
            <v>190803</v>
          </cell>
          <cell r="B349" t="str">
            <v>ENCARGO FIDUCIARIO-FIDUCIA DE ADMINISTRACION Y PAGOS</v>
          </cell>
          <cell r="C349">
            <v>4745145366.3100004</v>
          </cell>
          <cell r="D349">
            <v>4365792824.0500002</v>
          </cell>
          <cell r="E349">
            <v>4552946439.5100002</v>
          </cell>
          <cell r="F349">
            <v>4557991750.8500004</v>
          </cell>
        </row>
        <row r="350">
          <cell r="A350">
            <v>19080301</v>
          </cell>
          <cell r="B350" t="str">
            <v>ENCARGO FIDUCIARIO-FIDUCIA DE ADMINISTRACION Y PAGOS</v>
          </cell>
          <cell r="C350">
            <v>4745145366.3100004</v>
          </cell>
          <cell r="D350">
            <v>4365792824.0500002</v>
          </cell>
          <cell r="E350">
            <v>4552946439.5100002</v>
          </cell>
          <cell r="F350">
            <v>4557991750.8500004</v>
          </cell>
        </row>
        <row r="351">
          <cell r="A351">
            <v>1908030101</v>
          </cell>
          <cell r="B351" t="str">
            <v>Fiduciaria Occidente-CGSM-peaje</v>
          </cell>
          <cell r="C351">
            <v>4660809393.8000002</v>
          </cell>
          <cell r="D351">
            <v>2615545485.2600002</v>
          </cell>
          <cell r="E351">
            <v>2871931743.9499998</v>
          </cell>
          <cell r="F351">
            <v>4404423135.1099997</v>
          </cell>
        </row>
        <row r="352">
          <cell r="A352">
            <v>1908030102</v>
          </cell>
          <cell r="B352" t="str">
            <v>Fiduoccidente stasa Peaje 3%</v>
          </cell>
          <cell r="C352">
            <v>354252.52</v>
          </cell>
          <cell r="D352">
            <v>521366652</v>
          </cell>
          <cell r="E352">
            <v>521600000</v>
          </cell>
          <cell r="F352">
            <v>120904.52</v>
          </cell>
        </row>
        <row r="353">
          <cell r="A353">
            <v>1908030103</v>
          </cell>
          <cell r="B353" t="str">
            <v>Fiduoccidente stasa peaje Tucurinca</v>
          </cell>
          <cell r="C353">
            <v>80980179.930000007</v>
          </cell>
          <cell r="D353">
            <v>300060385.56</v>
          </cell>
          <cell r="E353">
            <v>230400000</v>
          </cell>
          <cell r="F353">
            <v>150640565.49000001</v>
          </cell>
        </row>
        <row r="354">
          <cell r="A354">
            <v>1908030104</v>
          </cell>
          <cell r="B354" t="str">
            <v>Fiduoccidente stasa Peaje 5%</v>
          </cell>
          <cell r="C354">
            <v>3001540.06</v>
          </cell>
          <cell r="D354">
            <v>928820301.23000002</v>
          </cell>
          <cell r="E354">
            <v>929014695.55999994</v>
          </cell>
          <cell r="F354">
            <v>2807145.73</v>
          </cell>
        </row>
        <row r="355">
          <cell r="A355">
            <v>1909</v>
          </cell>
          <cell r="B355" t="str">
            <v>DEPOSITOS ENTREGADOS EN GARANTIA</v>
          </cell>
          <cell r="C355">
            <v>654727266.5</v>
          </cell>
          <cell r="D355">
            <v>0</v>
          </cell>
          <cell r="E355">
            <v>0</v>
          </cell>
          <cell r="F355">
            <v>654727266.5</v>
          </cell>
        </row>
        <row r="356">
          <cell r="A356">
            <v>190903</v>
          </cell>
          <cell r="B356" t="str">
            <v>DEPOSITOS JUDICIALES</v>
          </cell>
          <cell r="C356">
            <v>654727266.5</v>
          </cell>
          <cell r="D356">
            <v>0</v>
          </cell>
          <cell r="E356">
            <v>0</v>
          </cell>
          <cell r="F356">
            <v>654727266.5</v>
          </cell>
        </row>
        <row r="357">
          <cell r="A357">
            <v>19090301</v>
          </cell>
          <cell r="B357" t="str">
            <v>Depositos Judiciales por embargo</v>
          </cell>
          <cell r="C357">
            <v>654727266.5</v>
          </cell>
          <cell r="D357">
            <v>0</v>
          </cell>
          <cell r="E357">
            <v>0</v>
          </cell>
          <cell r="F357">
            <v>654727266.5</v>
          </cell>
        </row>
        <row r="358">
          <cell r="A358">
            <v>1909030101</v>
          </cell>
          <cell r="B358" t="str">
            <v>Depositos Judiciales por Embargo</v>
          </cell>
          <cell r="C358">
            <v>654727266.5</v>
          </cell>
          <cell r="D358">
            <v>0</v>
          </cell>
          <cell r="E358">
            <v>0</v>
          </cell>
          <cell r="F358">
            <v>654727266.5</v>
          </cell>
        </row>
        <row r="359">
          <cell r="A359">
            <v>2</v>
          </cell>
          <cell r="B359" t="str">
            <v>PASIVO</v>
          </cell>
          <cell r="C359">
            <v>-5618062462.2200003</v>
          </cell>
          <cell r="D359">
            <v>14485285402.540001</v>
          </cell>
          <cell r="E359">
            <v>14474571188.27</v>
          </cell>
          <cell r="F359">
            <v>-5607348247.9499998</v>
          </cell>
        </row>
        <row r="360">
          <cell r="A360">
            <v>24</v>
          </cell>
          <cell r="B360" t="str">
            <v>CUENTAS POR PAGAR</v>
          </cell>
          <cell r="C360">
            <v>-1331357884.8599999</v>
          </cell>
          <cell r="D360">
            <v>9013721668.6399994</v>
          </cell>
          <cell r="E360">
            <v>8884285643.2299995</v>
          </cell>
          <cell r="F360">
            <v>-1201921859.45</v>
          </cell>
        </row>
        <row r="361">
          <cell r="A361">
            <v>2401</v>
          </cell>
          <cell r="B361" t="str">
            <v>ADQUISICION DE BIENES Y SERVICIOS NACIONALES</v>
          </cell>
          <cell r="C361">
            <v>-35759471.340000004</v>
          </cell>
          <cell r="D361">
            <v>7061416382.4499998</v>
          </cell>
          <cell r="E361">
            <v>7081484490.6199999</v>
          </cell>
          <cell r="F361">
            <v>-55827579.509999998</v>
          </cell>
        </row>
        <row r="362">
          <cell r="A362">
            <v>240101</v>
          </cell>
          <cell r="B362" t="str">
            <v>BIENES Y SERVICIOS</v>
          </cell>
          <cell r="C362">
            <v>-19523756.960000001</v>
          </cell>
          <cell r="D362">
            <v>1048273047.67</v>
          </cell>
          <cell r="E362">
            <v>1084576869.97</v>
          </cell>
          <cell r="F362">
            <v>-55827579.259999998</v>
          </cell>
        </row>
        <row r="363">
          <cell r="A363">
            <v>24010101</v>
          </cell>
          <cell r="B363" t="str">
            <v>BIENES</v>
          </cell>
          <cell r="C363">
            <v>-8828169.0099999998</v>
          </cell>
          <cell r="D363">
            <v>60500919.909999996</v>
          </cell>
          <cell r="E363">
            <v>64964317.159999996</v>
          </cell>
          <cell r="F363">
            <v>-13291566.26</v>
          </cell>
        </row>
        <row r="364">
          <cell r="A364">
            <v>2401010101</v>
          </cell>
          <cell r="B364" t="str">
            <v>Bienes</v>
          </cell>
          <cell r="C364">
            <v>-8828169.0099999998</v>
          </cell>
          <cell r="D364">
            <v>60500919.909999996</v>
          </cell>
          <cell r="E364">
            <v>64964317.159999996</v>
          </cell>
          <cell r="F364">
            <v>-13291566.26</v>
          </cell>
        </row>
        <row r="365">
          <cell r="A365">
            <v>24010102</v>
          </cell>
          <cell r="B365" t="str">
            <v>SERVICIOS</v>
          </cell>
          <cell r="C365">
            <v>-10695587.949999999</v>
          </cell>
          <cell r="D365">
            <v>987772127.75999999</v>
          </cell>
          <cell r="E365">
            <v>1019612552.8099999</v>
          </cell>
          <cell r="F365">
            <v>-42536013</v>
          </cell>
        </row>
        <row r="366">
          <cell r="A366">
            <v>2401010201</v>
          </cell>
          <cell r="B366" t="str">
            <v>Servicios</v>
          </cell>
          <cell r="C366">
            <v>-10695587.949999999</v>
          </cell>
          <cell r="D366">
            <v>987772127.75999999</v>
          </cell>
          <cell r="E366">
            <v>1019612552.8099999</v>
          </cell>
          <cell r="F366">
            <v>-42536013</v>
          </cell>
        </row>
        <row r="367">
          <cell r="A367">
            <v>240102</v>
          </cell>
          <cell r="B367" t="str">
            <v>PROYECTOS DE INVERSION</v>
          </cell>
          <cell r="C367">
            <v>-16235714.380000001</v>
          </cell>
          <cell r="D367">
            <v>6013143334.7799997</v>
          </cell>
          <cell r="E367">
            <v>5996907620.6499996</v>
          </cell>
          <cell r="F367">
            <v>-0.25</v>
          </cell>
        </row>
        <row r="368">
          <cell r="A368">
            <v>24010201</v>
          </cell>
          <cell r="B368" t="str">
            <v>PROYECTOS DE INVERSION</v>
          </cell>
          <cell r="C368">
            <v>-16235714.380000001</v>
          </cell>
          <cell r="D368">
            <v>6013143334.7799997</v>
          </cell>
          <cell r="E368">
            <v>5996907620.6499996</v>
          </cell>
          <cell r="F368">
            <v>-0.25</v>
          </cell>
        </row>
        <row r="369">
          <cell r="A369">
            <v>2401020101</v>
          </cell>
          <cell r="B369" t="str">
            <v>Interventoria y Consultoria</v>
          </cell>
          <cell r="C369">
            <v>-16235714.380000001</v>
          </cell>
          <cell r="D369">
            <v>370350037.50999999</v>
          </cell>
          <cell r="E369">
            <v>354114323.38</v>
          </cell>
          <cell r="F369">
            <v>-0.25</v>
          </cell>
        </row>
        <row r="370">
          <cell r="A370">
            <v>2401020102</v>
          </cell>
          <cell r="B370" t="str">
            <v>Ejecución de Obras</v>
          </cell>
          <cell r="C370">
            <v>0</v>
          </cell>
          <cell r="D370">
            <v>5642793297.2700005</v>
          </cell>
          <cell r="E370">
            <v>5642793297.2700005</v>
          </cell>
          <cell r="F370">
            <v>0</v>
          </cell>
        </row>
        <row r="371">
          <cell r="A371">
            <v>2401020103</v>
          </cell>
          <cell r="B371" t="str">
            <v>Convenios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2407</v>
          </cell>
          <cell r="B372" t="str">
            <v>RECURSOS A FAVOR DE TERCEROS</v>
          </cell>
          <cell r="C372">
            <v>-1025128343.24</v>
          </cell>
          <cell r="D372">
            <v>558048673</v>
          </cell>
          <cell r="E372">
            <v>418458068.83999997</v>
          </cell>
          <cell r="F372">
            <v>-885537739.08000004</v>
          </cell>
        </row>
        <row r="373">
          <cell r="A373">
            <v>240706</v>
          </cell>
          <cell r="B373" t="str">
            <v>COBRO CARTERA DE TERCEROS</v>
          </cell>
          <cell r="C373">
            <v>-311000585</v>
          </cell>
          <cell r="D373">
            <v>552029487</v>
          </cell>
          <cell r="E373">
            <v>241118356</v>
          </cell>
          <cell r="F373">
            <v>-89454</v>
          </cell>
        </row>
        <row r="374">
          <cell r="A374">
            <v>24070601</v>
          </cell>
          <cell r="B374" t="str">
            <v>CONTRIB.ESPECIAL 5% CONTRATOS DE O.</v>
          </cell>
          <cell r="C374">
            <v>-311000585</v>
          </cell>
          <cell r="D374">
            <v>552029487</v>
          </cell>
          <cell r="E374">
            <v>241118356</v>
          </cell>
          <cell r="F374">
            <v>-89454</v>
          </cell>
        </row>
        <row r="375">
          <cell r="A375">
            <v>2407060101</v>
          </cell>
          <cell r="B375" t="str">
            <v>CONTRIB.ESPECIAL 5% CONTRATOS DE O.</v>
          </cell>
          <cell r="C375">
            <v>-311000585</v>
          </cell>
          <cell r="D375">
            <v>552029487</v>
          </cell>
          <cell r="E375">
            <v>241118356</v>
          </cell>
          <cell r="F375">
            <v>-89454</v>
          </cell>
        </row>
        <row r="376">
          <cell r="A376">
            <v>240720</v>
          </cell>
          <cell r="B376" t="str">
            <v>RECAUDOS POR CLASIFICAR</v>
          </cell>
          <cell r="C376">
            <v>-65167572.409999996</v>
          </cell>
          <cell r="D376">
            <v>6019186</v>
          </cell>
          <cell r="E376">
            <v>75579329.840000004</v>
          </cell>
          <cell r="F376">
            <v>-134727716.25</v>
          </cell>
        </row>
        <row r="377">
          <cell r="A377">
            <v>24072001</v>
          </cell>
          <cell r="B377" t="str">
            <v>CONSIGNACIONES POR IDENTIFICAR</v>
          </cell>
          <cell r="C377">
            <v>-65167572.409999996</v>
          </cell>
          <cell r="D377">
            <v>6019186</v>
          </cell>
          <cell r="E377">
            <v>75579329.840000004</v>
          </cell>
          <cell r="F377">
            <v>-134727716.25</v>
          </cell>
        </row>
        <row r="378">
          <cell r="A378">
            <v>2407200101</v>
          </cell>
          <cell r="B378" t="str">
            <v>Cuenta uso de Agua</v>
          </cell>
          <cell r="C378">
            <v>-6850550.7800000003</v>
          </cell>
          <cell r="D378">
            <v>0</v>
          </cell>
          <cell r="E378">
            <v>5459753</v>
          </cell>
          <cell r="F378">
            <v>-12310303.779999999</v>
          </cell>
        </row>
        <row r="379">
          <cell r="A379">
            <v>2407200102</v>
          </cell>
          <cell r="B379" t="str">
            <v>Cuenta Tasa Retributiva</v>
          </cell>
          <cell r="C379">
            <v>-658326.74</v>
          </cell>
          <cell r="D379">
            <v>0</v>
          </cell>
          <cell r="E379">
            <v>180140.84</v>
          </cell>
          <cell r="F379">
            <v>-838467.58</v>
          </cell>
        </row>
        <row r="380">
          <cell r="A380">
            <v>2407200103</v>
          </cell>
          <cell r="B380" t="str">
            <v>Otras no identificadas</v>
          </cell>
          <cell r="C380">
            <v>-57658694.890000001</v>
          </cell>
          <cell r="D380">
            <v>6019186</v>
          </cell>
          <cell r="E380">
            <v>69939436</v>
          </cell>
          <cell r="F380">
            <v>-121578944.89</v>
          </cell>
        </row>
        <row r="381">
          <cell r="A381">
            <v>240722</v>
          </cell>
          <cell r="B381" t="str">
            <v>ESTAMPILLAS</v>
          </cell>
          <cell r="C381">
            <v>-648960185.83000004</v>
          </cell>
          <cell r="D381">
            <v>0</v>
          </cell>
          <cell r="E381">
            <v>101760383</v>
          </cell>
          <cell r="F381">
            <v>-750720568.83000004</v>
          </cell>
        </row>
        <row r="382">
          <cell r="A382">
            <v>24072201</v>
          </cell>
          <cell r="B382" t="str">
            <v>ESTAMPILLA PRO HOSPITAL UNIV.FERNAN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</row>
        <row r="383">
          <cell r="A383">
            <v>2407220101</v>
          </cell>
          <cell r="B383" t="str">
            <v>ESTAM.PROHOSPITAL TROCONIS CTA 0799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</row>
        <row r="384">
          <cell r="A384">
            <v>24072202</v>
          </cell>
          <cell r="B384" t="str">
            <v>ESTAMPILLA UNIMAG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2407220201</v>
          </cell>
          <cell r="B385" t="str">
            <v>ESTAMPILLA UNIMAG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</row>
        <row r="386">
          <cell r="A386">
            <v>24072203</v>
          </cell>
          <cell r="B386" t="str">
            <v>ESTAMPILLA PRO UNIV. N/AL Y DEMAS UNIV. ESTATALES</v>
          </cell>
          <cell r="C386">
            <v>-648960185.83000004</v>
          </cell>
          <cell r="D386">
            <v>0</v>
          </cell>
          <cell r="E386">
            <v>101760383</v>
          </cell>
          <cell r="F386">
            <v>-750720568.83000004</v>
          </cell>
        </row>
        <row r="387">
          <cell r="A387">
            <v>2407220301</v>
          </cell>
          <cell r="B387" t="str">
            <v>ESTAMPILLA UNIV. NAL</v>
          </cell>
          <cell r="C387">
            <v>-648960185.83000004</v>
          </cell>
          <cell r="D387">
            <v>0</v>
          </cell>
          <cell r="E387">
            <v>101760383</v>
          </cell>
          <cell r="F387">
            <v>-750720568.83000004</v>
          </cell>
        </row>
        <row r="388">
          <cell r="A388">
            <v>240790</v>
          </cell>
          <cell r="B388" t="str">
            <v>OTROS RECAUDOS A FAVOR DE TERCEROS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</row>
        <row r="389">
          <cell r="A389">
            <v>24079001</v>
          </cell>
          <cell r="B389" t="str">
            <v>ESTAMPILLA PRO HOSPITAL UNIV.FERNAN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</row>
        <row r="390">
          <cell r="A390">
            <v>2407900101</v>
          </cell>
          <cell r="B390" t="str">
            <v>ESTAM.PROHOSPITAL TROCONIS CTA 0799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24079002</v>
          </cell>
          <cell r="B391" t="str">
            <v>ESTAMPILLA UNIMAG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</row>
        <row r="392">
          <cell r="A392">
            <v>2407900201</v>
          </cell>
          <cell r="B392" t="str">
            <v>ESTAMPILLA UNIMAG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</row>
        <row r="393">
          <cell r="A393">
            <v>24079003</v>
          </cell>
          <cell r="B393" t="str">
            <v>ESTAMP PRO-UNINAL DEMAS U.ESTATALES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</row>
        <row r="394">
          <cell r="A394">
            <v>2407900301</v>
          </cell>
          <cell r="B394" t="str">
            <v>ESTAMP.PRO UNIV.NAL DEMAS ESTAT 002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</row>
        <row r="395">
          <cell r="A395">
            <v>2424</v>
          </cell>
          <cell r="B395" t="str">
            <v>DESCUENTOS DE NOMINA</v>
          </cell>
          <cell r="C395">
            <v>-41609707</v>
          </cell>
          <cell r="D395">
            <v>91146999</v>
          </cell>
          <cell r="E395">
            <v>101368176</v>
          </cell>
          <cell r="F395">
            <v>-51830884</v>
          </cell>
        </row>
        <row r="396">
          <cell r="A396">
            <v>242401</v>
          </cell>
          <cell r="B396" t="str">
            <v>APORTES A FONDOS PENSIONALES</v>
          </cell>
          <cell r="C396">
            <v>-18644591</v>
          </cell>
          <cell r="D396">
            <v>18432296</v>
          </cell>
          <cell r="E396">
            <v>22713337</v>
          </cell>
          <cell r="F396">
            <v>-22925632</v>
          </cell>
        </row>
        <row r="397">
          <cell r="A397">
            <v>24240101</v>
          </cell>
          <cell r="B397" t="str">
            <v>APORTES A FONDOS PENSIONALES</v>
          </cell>
          <cell r="C397">
            <v>-18644591</v>
          </cell>
          <cell r="D397">
            <v>18432296</v>
          </cell>
          <cell r="E397">
            <v>22713337</v>
          </cell>
          <cell r="F397">
            <v>-22925632</v>
          </cell>
        </row>
        <row r="398">
          <cell r="A398">
            <v>2424010102</v>
          </cell>
          <cell r="B398" t="str">
            <v>Pensiones Colpensiones</v>
          </cell>
          <cell r="C398">
            <v>-13206403</v>
          </cell>
          <cell r="D398">
            <v>13153726</v>
          </cell>
          <cell r="E398">
            <v>16708725</v>
          </cell>
          <cell r="F398">
            <v>-16761402</v>
          </cell>
        </row>
        <row r="399">
          <cell r="A399">
            <v>2424010104</v>
          </cell>
          <cell r="B399" t="str">
            <v>Pensiones Porvenir</v>
          </cell>
          <cell r="C399">
            <v>-3864520</v>
          </cell>
          <cell r="D399">
            <v>3704901</v>
          </cell>
          <cell r="E399">
            <v>4211077</v>
          </cell>
          <cell r="F399">
            <v>-4370696</v>
          </cell>
        </row>
        <row r="400">
          <cell r="A400">
            <v>2424010105</v>
          </cell>
          <cell r="B400" t="str">
            <v>Pensiones Colfondos</v>
          </cell>
          <cell r="C400">
            <v>-955146</v>
          </cell>
          <cell r="D400">
            <v>955147</v>
          </cell>
          <cell r="E400">
            <v>1194432</v>
          </cell>
          <cell r="F400">
            <v>-1194431</v>
          </cell>
        </row>
        <row r="401">
          <cell r="A401">
            <v>2424010106</v>
          </cell>
          <cell r="B401" t="str">
            <v>Pensiones Protección</v>
          </cell>
          <cell r="C401">
            <v>-618522</v>
          </cell>
          <cell r="D401">
            <v>618522</v>
          </cell>
          <cell r="E401">
            <v>599103</v>
          </cell>
          <cell r="F401">
            <v>-599103</v>
          </cell>
        </row>
        <row r="402">
          <cell r="A402">
            <v>242402</v>
          </cell>
          <cell r="B402" t="str">
            <v>APORTES A SEGURIDAD SOCIAL EN SALUD</v>
          </cell>
          <cell r="C402">
            <v>-19430397</v>
          </cell>
          <cell r="D402">
            <v>20809313</v>
          </cell>
          <cell r="E402">
            <v>25054055</v>
          </cell>
          <cell r="F402">
            <v>-23675139</v>
          </cell>
        </row>
        <row r="403">
          <cell r="A403">
            <v>24240201</v>
          </cell>
          <cell r="B403" t="str">
            <v>APORTES A SEGURIDAD SOCIAL EN SALUD</v>
          </cell>
          <cell r="C403">
            <v>-18768402</v>
          </cell>
          <cell r="D403">
            <v>18678919</v>
          </cell>
          <cell r="E403">
            <v>22959960</v>
          </cell>
          <cell r="F403">
            <v>-23049443</v>
          </cell>
        </row>
        <row r="404">
          <cell r="A404">
            <v>2424020103</v>
          </cell>
          <cell r="B404" t="str">
            <v>Salud Sanitas</v>
          </cell>
          <cell r="C404">
            <v>-12283126</v>
          </cell>
          <cell r="D404">
            <v>12245898</v>
          </cell>
          <cell r="E404">
            <v>15418291</v>
          </cell>
          <cell r="F404">
            <v>-15455519</v>
          </cell>
        </row>
        <row r="405">
          <cell r="A405">
            <v>2424020106</v>
          </cell>
          <cell r="B405" t="str">
            <v>Salud Famisanar</v>
          </cell>
          <cell r="C405">
            <v>-632137</v>
          </cell>
          <cell r="D405">
            <v>632404</v>
          </cell>
          <cell r="E405">
            <v>779379</v>
          </cell>
          <cell r="F405">
            <v>-779112</v>
          </cell>
        </row>
        <row r="406">
          <cell r="A406">
            <v>2424020108</v>
          </cell>
          <cell r="B406" t="str">
            <v>Salud Coomeva</v>
          </cell>
          <cell r="C406">
            <v>-762392</v>
          </cell>
          <cell r="D406">
            <v>762393</v>
          </cell>
          <cell r="E406">
            <v>828621</v>
          </cell>
          <cell r="F406">
            <v>-828620</v>
          </cell>
        </row>
        <row r="407">
          <cell r="A407">
            <v>2424020109</v>
          </cell>
          <cell r="B407" t="str">
            <v>Salud total</v>
          </cell>
          <cell r="C407">
            <v>-2046731</v>
          </cell>
          <cell r="D407">
            <v>1994054</v>
          </cell>
          <cell r="E407">
            <v>2500035</v>
          </cell>
          <cell r="F407">
            <v>-2552712</v>
          </cell>
        </row>
        <row r="408">
          <cell r="A408">
            <v>2424020111</v>
          </cell>
          <cell r="B408" t="str">
            <v>Salud NUEVA E.P.S. S.A.</v>
          </cell>
          <cell r="C408">
            <v>-2145049</v>
          </cell>
          <cell r="D408">
            <v>2145427</v>
          </cell>
          <cell r="E408">
            <v>2640703</v>
          </cell>
          <cell r="F408">
            <v>-2640325</v>
          </cell>
        </row>
        <row r="409">
          <cell r="A409">
            <v>2424020115</v>
          </cell>
          <cell r="B409" t="str">
            <v>MUTUAL SER EPS</v>
          </cell>
          <cell r="C409">
            <v>0</v>
          </cell>
          <cell r="D409">
            <v>0</v>
          </cell>
          <cell r="E409">
            <v>220778</v>
          </cell>
          <cell r="F409">
            <v>-220778</v>
          </cell>
        </row>
        <row r="410">
          <cell r="A410">
            <v>2424020116</v>
          </cell>
          <cell r="B410" t="str">
            <v>Coperativa de Desarrollo Integral COOSALUD</v>
          </cell>
          <cell r="C410">
            <v>-412329</v>
          </cell>
          <cell r="D410">
            <v>412329</v>
          </cell>
          <cell r="E410">
            <v>429489</v>
          </cell>
          <cell r="F410">
            <v>-429489</v>
          </cell>
        </row>
        <row r="411">
          <cell r="A411">
            <v>2424020117</v>
          </cell>
          <cell r="B411" t="str">
            <v>Medimas EPS SAS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2424020118</v>
          </cell>
          <cell r="B412" t="str">
            <v>SALUD VIDA EPS SAS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2424020119</v>
          </cell>
          <cell r="B413" t="str">
            <v>AMBUQ EPS ESS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2424020120</v>
          </cell>
          <cell r="B414" t="str">
            <v>SURA EPS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2424020121</v>
          </cell>
          <cell r="B415" t="str">
            <v>CAJACOPI</v>
          </cell>
          <cell r="C415">
            <v>-486638</v>
          </cell>
          <cell r="D415">
            <v>486414</v>
          </cell>
          <cell r="E415">
            <v>142664</v>
          </cell>
          <cell r="F415">
            <v>-142888</v>
          </cell>
        </row>
        <row r="416">
          <cell r="A416">
            <v>2424020122</v>
          </cell>
          <cell r="B416" t="str">
            <v>COOSALUD ENTIDAD PROMOTORA DE SALUD SA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24240202</v>
          </cell>
          <cell r="B417" t="str">
            <v>APORTES A SALUD PREPAGADA</v>
          </cell>
          <cell r="C417">
            <v>-661995</v>
          </cell>
          <cell r="D417">
            <v>2130394</v>
          </cell>
          <cell r="E417">
            <v>2094095</v>
          </cell>
          <cell r="F417">
            <v>-625696</v>
          </cell>
        </row>
        <row r="418">
          <cell r="A418">
            <v>2424020201</v>
          </cell>
          <cell r="B418" t="str">
            <v>Salud Prepagada COLSANITAS S.A.</v>
          </cell>
          <cell r="C418">
            <v>0</v>
          </cell>
          <cell r="D418">
            <v>1060500</v>
          </cell>
          <cell r="E418">
            <v>1060500</v>
          </cell>
          <cell r="F418">
            <v>0</v>
          </cell>
        </row>
        <row r="419">
          <cell r="A419">
            <v>2424020202</v>
          </cell>
          <cell r="B419" t="str">
            <v>PLAN PREMIUM EPS SANITAS</v>
          </cell>
          <cell r="C419">
            <v>-661995</v>
          </cell>
          <cell r="D419">
            <v>1069894</v>
          </cell>
          <cell r="E419">
            <v>1033595</v>
          </cell>
          <cell r="F419">
            <v>-625696</v>
          </cell>
        </row>
        <row r="420">
          <cell r="A420">
            <v>242404</v>
          </cell>
          <cell r="B420" t="str">
            <v>SINDICATOS</v>
          </cell>
          <cell r="C420">
            <v>0</v>
          </cell>
          <cell r="D420">
            <v>489864</v>
          </cell>
          <cell r="E420">
            <v>979728</v>
          </cell>
          <cell r="F420">
            <v>-489864</v>
          </cell>
        </row>
        <row r="421">
          <cell r="A421">
            <v>24240401</v>
          </cell>
          <cell r="B421" t="str">
            <v>SINDICATOS</v>
          </cell>
          <cell r="C421">
            <v>0</v>
          </cell>
          <cell r="D421">
            <v>489864</v>
          </cell>
          <cell r="E421">
            <v>979728</v>
          </cell>
          <cell r="F421">
            <v>-489864</v>
          </cell>
        </row>
        <row r="422">
          <cell r="A422">
            <v>2424040101</v>
          </cell>
          <cell r="B422" t="str">
            <v>Sindicatos</v>
          </cell>
          <cell r="C422">
            <v>0</v>
          </cell>
          <cell r="D422">
            <v>489864</v>
          </cell>
          <cell r="E422">
            <v>979728</v>
          </cell>
          <cell r="F422">
            <v>-489864</v>
          </cell>
        </row>
        <row r="423">
          <cell r="A423">
            <v>242406</v>
          </cell>
          <cell r="B423" t="str">
            <v>FONDOS DE EMPLEADOS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24240601</v>
          </cell>
          <cell r="B424" t="str">
            <v>FONDO DE EMPLEADOS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5">
          <cell r="A425">
            <v>2424060101</v>
          </cell>
          <cell r="B425" t="str">
            <v>Fondo de Empleados de Corpamag-FECOR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242407</v>
          </cell>
          <cell r="B426" t="str">
            <v>LIBRANZAS</v>
          </cell>
          <cell r="C426">
            <v>-749619</v>
          </cell>
          <cell r="D426">
            <v>43931101</v>
          </cell>
          <cell r="E426">
            <v>43431355</v>
          </cell>
          <cell r="F426">
            <v>-249873</v>
          </cell>
        </row>
        <row r="427">
          <cell r="A427">
            <v>24240701</v>
          </cell>
          <cell r="B427" t="str">
            <v>LIBRANZAS</v>
          </cell>
          <cell r="C427">
            <v>-749619</v>
          </cell>
          <cell r="D427">
            <v>43931101</v>
          </cell>
          <cell r="E427">
            <v>43431355</v>
          </cell>
          <cell r="F427">
            <v>-249873</v>
          </cell>
        </row>
        <row r="428">
          <cell r="A428">
            <v>2424070103</v>
          </cell>
          <cell r="B428" t="str">
            <v>BBVA</v>
          </cell>
          <cell r="C428">
            <v>0</v>
          </cell>
          <cell r="D428">
            <v>8736932</v>
          </cell>
          <cell r="E428">
            <v>8736932</v>
          </cell>
          <cell r="F428">
            <v>0</v>
          </cell>
        </row>
        <row r="429">
          <cell r="A429">
            <v>2424070104</v>
          </cell>
          <cell r="B429" t="str">
            <v>DAVIVIENDA</v>
          </cell>
          <cell r="C429">
            <v>0</v>
          </cell>
          <cell r="D429">
            <v>12484000</v>
          </cell>
          <cell r="E429">
            <v>12484000</v>
          </cell>
          <cell r="F429">
            <v>0</v>
          </cell>
        </row>
        <row r="430">
          <cell r="A430">
            <v>2424070105</v>
          </cell>
          <cell r="B430" t="str">
            <v>LA ASCENSION S.A.</v>
          </cell>
          <cell r="C430">
            <v>0</v>
          </cell>
          <cell r="D430">
            <v>540800</v>
          </cell>
          <cell r="E430">
            <v>540800</v>
          </cell>
          <cell r="F430">
            <v>0</v>
          </cell>
        </row>
        <row r="431">
          <cell r="A431">
            <v>2424070107</v>
          </cell>
          <cell r="B431" t="str">
            <v>COOAFIN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2424070108</v>
          </cell>
          <cell r="B432" t="str">
            <v>SUDAMERIS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</row>
        <row r="433">
          <cell r="A433">
            <v>2424070109</v>
          </cell>
          <cell r="B433" t="str">
            <v>BANCO DE OCCIDENTE</v>
          </cell>
          <cell r="C433">
            <v>-749619</v>
          </cell>
          <cell r="D433">
            <v>19568411</v>
          </cell>
          <cell r="E433">
            <v>19068665</v>
          </cell>
          <cell r="F433">
            <v>-249873</v>
          </cell>
        </row>
        <row r="434">
          <cell r="A434">
            <v>2424070110</v>
          </cell>
          <cell r="B434" t="str">
            <v>JARDINES DE PAZ</v>
          </cell>
          <cell r="C434">
            <v>0</v>
          </cell>
          <cell r="D434">
            <v>135950</v>
          </cell>
          <cell r="E434">
            <v>135950</v>
          </cell>
          <cell r="F434">
            <v>0</v>
          </cell>
        </row>
        <row r="435">
          <cell r="A435">
            <v>2424070111</v>
          </cell>
          <cell r="B435" t="str">
            <v>LOS OLIVOS</v>
          </cell>
          <cell r="C435">
            <v>0</v>
          </cell>
          <cell r="D435">
            <v>155700</v>
          </cell>
          <cell r="E435">
            <v>155700</v>
          </cell>
          <cell r="F435">
            <v>0</v>
          </cell>
        </row>
        <row r="436">
          <cell r="A436">
            <v>2424070112</v>
          </cell>
          <cell r="B436" t="str">
            <v>CAJAMAG LIBRANZA</v>
          </cell>
          <cell r="C436">
            <v>0</v>
          </cell>
          <cell r="D436">
            <v>258030</v>
          </cell>
          <cell r="E436">
            <v>258030</v>
          </cell>
          <cell r="F436">
            <v>0</v>
          </cell>
        </row>
        <row r="437">
          <cell r="A437">
            <v>2424070113</v>
          </cell>
          <cell r="B437" t="str">
            <v>BANCO AGRARIO LIBRANZA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2424070114</v>
          </cell>
          <cell r="B438" t="str">
            <v>PROBIENESTAR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2424070115</v>
          </cell>
          <cell r="B439" t="str">
            <v>CREDISERVICIOS SAS</v>
          </cell>
          <cell r="C439">
            <v>0</v>
          </cell>
          <cell r="D439">
            <v>1314278</v>
          </cell>
          <cell r="E439">
            <v>1314278</v>
          </cell>
          <cell r="F439">
            <v>0</v>
          </cell>
        </row>
        <row r="440">
          <cell r="A440">
            <v>2424070116</v>
          </cell>
          <cell r="B440" t="str">
            <v>SOCIAL CREDIT SAS</v>
          </cell>
          <cell r="C440">
            <v>0</v>
          </cell>
          <cell r="D440">
            <v>737000</v>
          </cell>
          <cell r="E440">
            <v>737000</v>
          </cell>
          <cell r="F440">
            <v>0</v>
          </cell>
        </row>
        <row r="441">
          <cell r="A441">
            <v>242411</v>
          </cell>
          <cell r="B441" t="str">
            <v>EMBARGOS JUDICIALES</v>
          </cell>
          <cell r="C441">
            <v>-160000</v>
          </cell>
          <cell r="D441">
            <v>4903025</v>
          </cell>
          <cell r="E441">
            <v>4743025</v>
          </cell>
          <cell r="F441">
            <v>0</v>
          </cell>
        </row>
        <row r="442">
          <cell r="A442">
            <v>24241101</v>
          </cell>
          <cell r="B442" t="str">
            <v>EMBARGOS JUDICIALES</v>
          </cell>
          <cell r="C442">
            <v>-160000</v>
          </cell>
          <cell r="D442">
            <v>4903025</v>
          </cell>
          <cell r="E442">
            <v>4743025</v>
          </cell>
          <cell r="F442">
            <v>0</v>
          </cell>
        </row>
        <row r="443">
          <cell r="A443">
            <v>2424110101</v>
          </cell>
          <cell r="B443" t="str">
            <v>Embargos Judiciales</v>
          </cell>
          <cell r="C443">
            <v>-160000</v>
          </cell>
          <cell r="D443">
            <v>4903025</v>
          </cell>
          <cell r="E443">
            <v>4743025</v>
          </cell>
          <cell r="F443">
            <v>0</v>
          </cell>
        </row>
        <row r="444">
          <cell r="A444">
            <v>242490</v>
          </cell>
          <cell r="B444" t="str">
            <v>OTROS DESCUENTOS DE NOMINA</v>
          </cell>
          <cell r="C444">
            <v>-2625100</v>
          </cell>
          <cell r="D444">
            <v>2581400</v>
          </cell>
          <cell r="E444">
            <v>4446676</v>
          </cell>
          <cell r="F444">
            <v>-4490376</v>
          </cell>
        </row>
        <row r="445">
          <cell r="A445">
            <v>24249001</v>
          </cell>
          <cell r="B445" t="str">
            <v>RIESGOS PROFESIONALES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2424900101</v>
          </cell>
          <cell r="B446" t="str">
            <v>Riesgos profesionales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</row>
        <row r="447">
          <cell r="A447">
            <v>24249002</v>
          </cell>
          <cell r="B447" t="str">
            <v>FONDO DE SOLIDARIDAD Y GARANTIA EN SALUD</v>
          </cell>
          <cell r="C447">
            <v>-2625100</v>
          </cell>
          <cell r="D447">
            <v>2581400</v>
          </cell>
          <cell r="E447">
            <v>4446676</v>
          </cell>
          <cell r="F447">
            <v>-4490376</v>
          </cell>
        </row>
        <row r="448">
          <cell r="A448">
            <v>2424900202</v>
          </cell>
          <cell r="B448" t="str">
            <v>Fondo de Solidaridad Colpensiones</v>
          </cell>
          <cell r="C448">
            <v>-2022300</v>
          </cell>
          <cell r="D448">
            <v>2009200</v>
          </cell>
          <cell r="E448">
            <v>3378976</v>
          </cell>
          <cell r="F448">
            <v>-3392076</v>
          </cell>
        </row>
        <row r="449">
          <cell r="A449">
            <v>2424900203</v>
          </cell>
          <cell r="B449" t="str">
            <v>Fondo de solidaridad Porvenir</v>
          </cell>
          <cell r="C449">
            <v>-549400</v>
          </cell>
          <cell r="D449">
            <v>518800</v>
          </cell>
          <cell r="E449">
            <v>794100</v>
          </cell>
          <cell r="F449">
            <v>-824700</v>
          </cell>
        </row>
        <row r="450">
          <cell r="A450">
            <v>2424900204</v>
          </cell>
          <cell r="B450" t="str">
            <v>Fondo de solidaridad Protección</v>
          </cell>
          <cell r="C450">
            <v>0</v>
          </cell>
          <cell r="D450">
            <v>0</v>
          </cell>
          <cell r="E450">
            <v>75600</v>
          </cell>
          <cell r="F450">
            <v>-75600</v>
          </cell>
        </row>
        <row r="451">
          <cell r="A451">
            <v>2424900205</v>
          </cell>
          <cell r="B451" t="str">
            <v>Fondo de solidaridad Colfondos</v>
          </cell>
          <cell r="C451">
            <v>-53400</v>
          </cell>
          <cell r="D451">
            <v>53400</v>
          </cell>
          <cell r="E451">
            <v>198000</v>
          </cell>
          <cell r="F451">
            <v>-198000</v>
          </cell>
        </row>
        <row r="452">
          <cell r="A452">
            <v>2436</v>
          </cell>
          <cell r="B452" t="str">
            <v>RETENCION EN LA FUENTE E IMPUESTO DE TIMBRE</v>
          </cell>
          <cell r="C452">
            <v>-197135364.68000001</v>
          </cell>
          <cell r="D452">
            <v>197135757</v>
          </cell>
          <cell r="E452">
            <v>166011757</v>
          </cell>
          <cell r="F452">
            <v>-166011364.68000001</v>
          </cell>
        </row>
        <row r="453">
          <cell r="A453">
            <v>243603</v>
          </cell>
          <cell r="B453" t="str">
            <v>HONORARIOS</v>
          </cell>
          <cell r="C453">
            <v>-10918000</v>
          </cell>
          <cell r="D453">
            <v>10918252</v>
          </cell>
          <cell r="E453">
            <v>12901252</v>
          </cell>
          <cell r="F453">
            <v>-12901000</v>
          </cell>
        </row>
        <row r="454">
          <cell r="A454">
            <v>24360301</v>
          </cell>
          <cell r="B454" t="str">
            <v>HONORARIOS</v>
          </cell>
          <cell r="C454">
            <v>-10918000</v>
          </cell>
          <cell r="D454">
            <v>10918252</v>
          </cell>
          <cell r="E454">
            <v>12901252</v>
          </cell>
          <cell r="F454">
            <v>-12901000</v>
          </cell>
        </row>
        <row r="455">
          <cell r="A455">
            <v>2436030101</v>
          </cell>
          <cell r="B455" t="str">
            <v>HONORARIOS</v>
          </cell>
          <cell r="C455">
            <v>-10918000</v>
          </cell>
          <cell r="D455">
            <v>10918252</v>
          </cell>
          <cell r="E455">
            <v>12901252</v>
          </cell>
          <cell r="F455">
            <v>-12901000</v>
          </cell>
        </row>
        <row r="456">
          <cell r="A456">
            <v>243605</v>
          </cell>
          <cell r="B456" t="str">
            <v>SERVICIOS</v>
          </cell>
          <cell r="C456">
            <v>-7699000</v>
          </cell>
          <cell r="D456">
            <v>7699000</v>
          </cell>
          <cell r="E456">
            <v>8987000</v>
          </cell>
          <cell r="F456">
            <v>-8987000</v>
          </cell>
        </row>
        <row r="457">
          <cell r="A457">
            <v>24360501</v>
          </cell>
          <cell r="B457" t="str">
            <v>SERVICIOS EN GENERAL</v>
          </cell>
          <cell r="C457">
            <v>-7699000</v>
          </cell>
          <cell r="D457">
            <v>7699000</v>
          </cell>
          <cell r="E457">
            <v>8987000</v>
          </cell>
          <cell r="F457">
            <v>-8987000</v>
          </cell>
        </row>
        <row r="458">
          <cell r="A458">
            <v>2436050101</v>
          </cell>
          <cell r="B458" t="str">
            <v>SERVICIOS EN GENERAL</v>
          </cell>
          <cell r="C458">
            <v>-7699000</v>
          </cell>
          <cell r="D458">
            <v>7699000</v>
          </cell>
          <cell r="E458">
            <v>8987000</v>
          </cell>
          <cell r="F458">
            <v>-8987000</v>
          </cell>
        </row>
        <row r="459">
          <cell r="A459">
            <v>243606</v>
          </cell>
          <cell r="B459" t="str">
            <v>ARRENDAMIENTOS</v>
          </cell>
          <cell r="C459">
            <v>-4518000</v>
          </cell>
          <cell r="D459">
            <v>4518000</v>
          </cell>
          <cell r="E459">
            <v>4612000</v>
          </cell>
          <cell r="F459">
            <v>-4612000</v>
          </cell>
        </row>
        <row r="460">
          <cell r="A460">
            <v>24360601</v>
          </cell>
          <cell r="B460" t="str">
            <v>ARRENDAMIENTOS</v>
          </cell>
          <cell r="C460">
            <v>-4518000</v>
          </cell>
          <cell r="D460">
            <v>4518000</v>
          </cell>
          <cell r="E460">
            <v>4612000</v>
          </cell>
          <cell r="F460">
            <v>-4612000</v>
          </cell>
        </row>
        <row r="461">
          <cell r="A461">
            <v>2436060101</v>
          </cell>
          <cell r="B461" t="str">
            <v>ARRENDAMIENTO</v>
          </cell>
          <cell r="C461">
            <v>-4518000</v>
          </cell>
          <cell r="D461">
            <v>4518000</v>
          </cell>
          <cell r="E461">
            <v>4612000</v>
          </cell>
          <cell r="F461">
            <v>-4612000</v>
          </cell>
        </row>
        <row r="462">
          <cell r="A462">
            <v>243608</v>
          </cell>
          <cell r="B462" t="str">
            <v>COMPRAS</v>
          </cell>
          <cell r="C462">
            <v>-559000</v>
          </cell>
          <cell r="D462">
            <v>559361</v>
          </cell>
          <cell r="E462">
            <v>992361</v>
          </cell>
          <cell r="F462">
            <v>-992000</v>
          </cell>
        </row>
        <row r="463">
          <cell r="A463">
            <v>24360801</v>
          </cell>
          <cell r="B463" t="str">
            <v>COMPRAS EN GENERAL</v>
          </cell>
          <cell r="C463">
            <v>-559000</v>
          </cell>
          <cell r="D463">
            <v>559361</v>
          </cell>
          <cell r="E463">
            <v>992361</v>
          </cell>
          <cell r="F463">
            <v>-992000</v>
          </cell>
        </row>
        <row r="464">
          <cell r="A464">
            <v>2436080101</v>
          </cell>
          <cell r="B464" t="str">
            <v>COMPRAS EN GENERAL</v>
          </cell>
          <cell r="C464">
            <v>-559000</v>
          </cell>
          <cell r="D464">
            <v>559361</v>
          </cell>
          <cell r="E464">
            <v>992361</v>
          </cell>
          <cell r="F464">
            <v>-992000</v>
          </cell>
        </row>
        <row r="465">
          <cell r="A465">
            <v>243610</v>
          </cell>
          <cell r="B465" t="str">
            <v>Pagos o Abonos en Cuentas en el Exterior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</row>
        <row r="466">
          <cell r="A466">
            <v>24361001</v>
          </cell>
          <cell r="B466" t="str">
            <v>PAGOS EN EL EXTERIOR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</row>
        <row r="467">
          <cell r="A467">
            <v>2436100101</v>
          </cell>
          <cell r="B467" t="str">
            <v>PAGOS EN EL EXTERIOR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</row>
        <row r="468">
          <cell r="A468">
            <v>243615</v>
          </cell>
          <cell r="B468" t="str">
            <v>Rentas de Trabajo</v>
          </cell>
          <cell r="C468">
            <v>-12881000</v>
          </cell>
          <cell r="D468">
            <v>12881144</v>
          </cell>
          <cell r="E468">
            <v>18691144</v>
          </cell>
          <cell r="F468">
            <v>-18691000</v>
          </cell>
        </row>
        <row r="469">
          <cell r="A469">
            <v>24361501</v>
          </cell>
          <cell r="B469" t="str">
            <v>A EMPLEADOS ARTICULO 383 ET</v>
          </cell>
          <cell r="C469">
            <v>-12881000</v>
          </cell>
          <cell r="D469">
            <v>12881144</v>
          </cell>
          <cell r="E469">
            <v>18691144</v>
          </cell>
          <cell r="F469">
            <v>-18691000</v>
          </cell>
        </row>
        <row r="470">
          <cell r="A470">
            <v>2436150101</v>
          </cell>
          <cell r="B470" t="str">
            <v>A EMPLEADOS ARTICULO 383 CTA 02017</v>
          </cell>
          <cell r="C470">
            <v>-12881000</v>
          </cell>
          <cell r="D470">
            <v>12881144</v>
          </cell>
          <cell r="E470">
            <v>18691144</v>
          </cell>
          <cell r="F470">
            <v>-18691000</v>
          </cell>
        </row>
        <row r="471">
          <cell r="A471">
            <v>243625</v>
          </cell>
          <cell r="B471" t="str">
            <v>Impuesto a las Ventas Retenido</v>
          </cell>
          <cell r="C471">
            <v>-26824000</v>
          </cell>
          <cell r="D471">
            <v>26824000</v>
          </cell>
          <cell r="E471">
            <v>23175000</v>
          </cell>
          <cell r="F471">
            <v>-23175000</v>
          </cell>
        </row>
        <row r="472">
          <cell r="A472">
            <v>24362501</v>
          </cell>
          <cell r="B472" t="str">
            <v>IMPUESTO A LAS VENTAS RETENIDO POR CONSIGNAR</v>
          </cell>
          <cell r="C472">
            <v>-26824000</v>
          </cell>
          <cell r="D472">
            <v>26824000</v>
          </cell>
          <cell r="E472">
            <v>23175000</v>
          </cell>
          <cell r="F472">
            <v>-23175000</v>
          </cell>
        </row>
        <row r="473">
          <cell r="A473">
            <v>2436250101</v>
          </cell>
          <cell r="B473" t="str">
            <v>Impuesto a las ventas retenidos por Consignar</v>
          </cell>
          <cell r="C473">
            <v>-26824000</v>
          </cell>
          <cell r="D473">
            <v>26824000</v>
          </cell>
          <cell r="E473">
            <v>23175000</v>
          </cell>
          <cell r="F473">
            <v>-23175000</v>
          </cell>
        </row>
        <row r="474">
          <cell r="A474">
            <v>243626</v>
          </cell>
          <cell r="B474" t="str">
            <v>Contrato de Construcción</v>
          </cell>
          <cell r="C474">
            <v>-124400000</v>
          </cell>
          <cell r="D474">
            <v>124400000</v>
          </cell>
          <cell r="E474">
            <v>87947000</v>
          </cell>
          <cell r="F474">
            <v>-87947000</v>
          </cell>
        </row>
        <row r="475">
          <cell r="A475">
            <v>24362602</v>
          </cell>
          <cell r="B475" t="str">
            <v>RETEFUENTE CONTRATOS DE OBRA</v>
          </cell>
          <cell r="C475">
            <v>-124400000</v>
          </cell>
          <cell r="D475">
            <v>124400000</v>
          </cell>
          <cell r="E475">
            <v>87947000</v>
          </cell>
          <cell r="F475">
            <v>-87947000</v>
          </cell>
        </row>
        <row r="476">
          <cell r="A476">
            <v>2436260201</v>
          </cell>
          <cell r="B476" t="str">
            <v>RETEFUENTE CONTRATOS DE OBRA</v>
          </cell>
          <cell r="C476">
            <v>-124400000</v>
          </cell>
          <cell r="D476">
            <v>124400000</v>
          </cell>
          <cell r="E476">
            <v>87947000</v>
          </cell>
          <cell r="F476">
            <v>-87947000</v>
          </cell>
        </row>
        <row r="477">
          <cell r="A477">
            <v>243627</v>
          </cell>
          <cell r="B477" t="str">
            <v>Retencion de Impuesto de Industria y Comercio por Compra</v>
          </cell>
          <cell r="C477">
            <v>-9336000</v>
          </cell>
          <cell r="D477">
            <v>9336000</v>
          </cell>
          <cell r="E477">
            <v>8706000</v>
          </cell>
          <cell r="F477">
            <v>-8706000</v>
          </cell>
        </row>
        <row r="478">
          <cell r="A478">
            <v>24362701</v>
          </cell>
          <cell r="B478" t="str">
            <v>RETENCION DE IMPUESTO DE IND.Y COMERCIO</v>
          </cell>
          <cell r="C478">
            <v>-9336000</v>
          </cell>
          <cell r="D478">
            <v>9336000</v>
          </cell>
          <cell r="E478">
            <v>8706000</v>
          </cell>
          <cell r="F478">
            <v>-8706000</v>
          </cell>
        </row>
        <row r="479">
          <cell r="A479">
            <v>2436270101</v>
          </cell>
          <cell r="B479" t="str">
            <v>Retencion de impuesto de industria y comercio</v>
          </cell>
          <cell r="C479">
            <v>-9336000</v>
          </cell>
          <cell r="D479">
            <v>9336000</v>
          </cell>
          <cell r="E479">
            <v>8706000</v>
          </cell>
          <cell r="F479">
            <v>-8706000</v>
          </cell>
        </row>
        <row r="480">
          <cell r="A480">
            <v>243630</v>
          </cell>
          <cell r="B480" t="str">
            <v>IMPUESTO SOLIDARIO POR EL COVID 19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24363001</v>
          </cell>
          <cell r="B481" t="str">
            <v>IMPUESTO SOLIDARIO POR EL COVID 19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2436300101</v>
          </cell>
          <cell r="B482" t="str">
            <v>Impuesto Solidario Por El COVID 19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</row>
        <row r="483">
          <cell r="A483">
            <v>243631</v>
          </cell>
          <cell r="B483" t="str">
            <v>APORTE SOLIDARIO VOLUNTARIO POR EL COVID 19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</row>
        <row r="484">
          <cell r="A484">
            <v>24363101</v>
          </cell>
          <cell r="B484" t="str">
            <v>APORTE SOLIDARIO VOLUNTARIO POR EL COVID 19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</row>
        <row r="485">
          <cell r="A485">
            <v>2436310101</v>
          </cell>
          <cell r="B485" t="str">
            <v>Aporte Solidario Voluntario Por El COVID 19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</row>
        <row r="486">
          <cell r="A486">
            <v>243698</v>
          </cell>
          <cell r="B486" t="str">
            <v>IMPUESTO DE TIMBRE</v>
          </cell>
          <cell r="C486">
            <v>-364.68</v>
          </cell>
          <cell r="D486">
            <v>0</v>
          </cell>
          <cell r="E486">
            <v>0</v>
          </cell>
          <cell r="F486">
            <v>-364.68</v>
          </cell>
        </row>
        <row r="487">
          <cell r="A487">
            <v>24369801</v>
          </cell>
          <cell r="B487" t="str">
            <v>IMPUESTO DE TIMBRE</v>
          </cell>
          <cell r="C487">
            <v>-364.68</v>
          </cell>
          <cell r="D487">
            <v>0</v>
          </cell>
          <cell r="E487">
            <v>0</v>
          </cell>
          <cell r="F487">
            <v>-364.68</v>
          </cell>
        </row>
        <row r="488">
          <cell r="A488">
            <v>2436980101</v>
          </cell>
          <cell r="B488" t="str">
            <v>Retención por impuesto de timbre</v>
          </cell>
          <cell r="C488">
            <v>-364.68</v>
          </cell>
          <cell r="D488">
            <v>0</v>
          </cell>
          <cell r="E488">
            <v>0</v>
          </cell>
          <cell r="F488">
            <v>-364.68</v>
          </cell>
        </row>
        <row r="489">
          <cell r="A489">
            <v>2440</v>
          </cell>
          <cell r="B489" t="str">
            <v>IMPUESTOS, CONTRIBUCIONES Y TASAS PAGAR</v>
          </cell>
          <cell r="C489">
            <v>0</v>
          </cell>
          <cell r="D489">
            <v>52558626</v>
          </cell>
          <cell r="E489">
            <v>52558626</v>
          </cell>
          <cell r="F489">
            <v>0</v>
          </cell>
        </row>
        <row r="490">
          <cell r="A490">
            <v>244003</v>
          </cell>
          <cell r="B490" t="str">
            <v>Impuesto Predial Unificado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</row>
        <row r="491">
          <cell r="A491">
            <v>24400301</v>
          </cell>
          <cell r="B491" t="str">
            <v>PREDIAL UNIFICADO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</row>
        <row r="492">
          <cell r="A492">
            <v>2440030101</v>
          </cell>
          <cell r="B492" t="str">
            <v>Predial Unificado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244009</v>
          </cell>
          <cell r="B493" t="str">
            <v>IMPUESTO DE REGISTRO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24400901</v>
          </cell>
          <cell r="B494" t="str">
            <v>IMPUESTO DE REGISTRO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2440090101</v>
          </cell>
          <cell r="B495" t="str">
            <v>Impuesto de registro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</row>
        <row r="496">
          <cell r="A496">
            <v>244014</v>
          </cell>
          <cell r="B496" t="str">
            <v>CUOTAS DE FISCALIZACION Y AUDITAJE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24401401</v>
          </cell>
          <cell r="B497" t="str">
            <v>CUOTAS DE FISCALIZACION Y AUDITAJE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</row>
        <row r="498">
          <cell r="A498">
            <v>2440140101</v>
          </cell>
          <cell r="B498" t="str">
            <v>Cuota de Fiscalización y Auditaje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244016</v>
          </cell>
          <cell r="B499" t="str">
            <v>IMPUESTO SOBRE VEHICULOS AUTOMOTORES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</row>
        <row r="500">
          <cell r="A500">
            <v>24401601</v>
          </cell>
          <cell r="B500" t="str">
            <v>IMPUESTO SOBRE VEHICULOS AUTOMOTORES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2440160101</v>
          </cell>
          <cell r="B501" t="str">
            <v>Impuesto sobre vehiculos automotores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</row>
        <row r="502">
          <cell r="A502">
            <v>244017</v>
          </cell>
          <cell r="B502" t="str">
            <v>INTERESES DE MORA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</row>
        <row r="503">
          <cell r="A503">
            <v>24401701</v>
          </cell>
          <cell r="B503" t="str">
            <v>INTERESES POR MORA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</row>
        <row r="504">
          <cell r="A504">
            <v>2440170101</v>
          </cell>
          <cell r="B504" t="str">
            <v>Intereses por mora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</row>
        <row r="505">
          <cell r="A505">
            <v>244023</v>
          </cell>
          <cell r="B505" t="str">
            <v>CONTRIBUCIONES</v>
          </cell>
          <cell r="C505">
            <v>0</v>
          </cell>
          <cell r="D505">
            <v>52558626</v>
          </cell>
          <cell r="E505">
            <v>52558626</v>
          </cell>
          <cell r="F505">
            <v>0</v>
          </cell>
        </row>
        <row r="506">
          <cell r="A506">
            <v>24402301</v>
          </cell>
          <cell r="B506" t="str">
            <v>CONTRIBUCIONES</v>
          </cell>
          <cell r="C506">
            <v>0</v>
          </cell>
          <cell r="D506">
            <v>52558626</v>
          </cell>
          <cell r="E506">
            <v>52558626</v>
          </cell>
          <cell r="F506">
            <v>0</v>
          </cell>
        </row>
        <row r="507">
          <cell r="A507">
            <v>2440230101</v>
          </cell>
          <cell r="B507" t="str">
            <v>Contribuciones</v>
          </cell>
          <cell r="C507">
            <v>0</v>
          </cell>
          <cell r="D507">
            <v>52558626</v>
          </cell>
          <cell r="E507">
            <v>52558626</v>
          </cell>
          <cell r="F507">
            <v>0</v>
          </cell>
        </row>
        <row r="508">
          <cell r="A508">
            <v>2460</v>
          </cell>
          <cell r="B508" t="str">
            <v>CREDITOS JUDICIALES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246002</v>
          </cell>
          <cell r="B509" t="str">
            <v>Sentencias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24600201</v>
          </cell>
          <cell r="B510" t="str">
            <v>SENTENCIAS Y CONCILIACIONES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</row>
        <row r="511">
          <cell r="A511">
            <v>2460020101</v>
          </cell>
          <cell r="B511" t="str">
            <v>Sentencias y Conciliaciones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</row>
        <row r="512">
          <cell r="A512">
            <v>2490</v>
          </cell>
          <cell r="B512" t="str">
            <v>OTRAS CUENTAS POR PAGAR</v>
          </cell>
          <cell r="C512">
            <v>-31724998.600000001</v>
          </cell>
          <cell r="D512">
            <v>1053415231.1900001</v>
          </cell>
          <cell r="E512">
            <v>1064404524.77</v>
          </cell>
          <cell r="F512">
            <v>-42714292.18</v>
          </cell>
        </row>
        <row r="513">
          <cell r="A513">
            <v>249026</v>
          </cell>
          <cell r="B513" t="str">
            <v>SUSCRIPCIONES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>
            <v>24902601</v>
          </cell>
          <cell r="B514" t="str">
            <v>SUSCRIPCIONES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</row>
        <row r="515">
          <cell r="A515">
            <v>2490260101</v>
          </cell>
          <cell r="B515" t="str">
            <v>Suscripciones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249027</v>
          </cell>
          <cell r="B516" t="str">
            <v>VIATICOS Y GASTOS DE VIAJE</v>
          </cell>
          <cell r="C516">
            <v>-618400</v>
          </cell>
          <cell r="D516">
            <v>149848710</v>
          </cell>
          <cell r="E516">
            <v>152168705</v>
          </cell>
          <cell r="F516">
            <v>-2938395</v>
          </cell>
        </row>
        <row r="517">
          <cell r="A517">
            <v>24902701</v>
          </cell>
          <cell r="B517" t="str">
            <v>VIATICOS Y GASTOS DE VIAJE</v>
          </cell>
          <cell r="C517">
            <v>-618400</v>
          </cell>
          <cell r="D517">
            <v>149848710</v>
          </cell>
          <cell r="E517">
            <v>152168705</v>
          </cell>
          <cell r="F517">
            <v>-2938395</v>
          </cell>
        </row>
        <row r="518">
          <cell r="A518">
            <v>2490270101</v>
          </cell>
          <cell r="B518" t="str">
            <v>Viáticos y gastos de viaje al interior</v>
          </cell>
          <cell r="C518">
            <v>-618400</v>
          </cell>
          <cell r="D518">
            <v>149848710</v>
          </cell>
          <cell r="E518">
            <v>152168705</v>
          </cell>
          <cell r="F518">
            <v>-2938395</v>
          </cell>
        </row>
        <row r="519">
          <cell r="A519">
            <v>249028</v>
          </cell>
          <cell r="B519" t="str">
            <v>SEGUROS</v>
          </cell>
          <cell r="C519">
            <v>0</v>
          </cell>
          <cell r="D519">
            <v>6232820</v>
          </cell>
          <cell r="E519">
            <v>6232820</v>
          </cell>
          <cell r="F519">
            <v>0</v>
          </cell>
        </row>
        <row r="520">
          <cell r="A520">
            <v>24902801</v>
          </cell>
          <cell r="B520" t="str">
            <v>SEGUROS</v>
          </cell>
          <cell r="C520">
            <v>0</v>
          </cell>
          <cell r="D520">
            <v>6232820</v>
          </cell>
          <cell r="E520">
            <v>6232820</v>
          </cell>
          <cell r="F520">
            <v>0</v>
          </cell>
        </row>
        <row r="521">
          <cell r="A521">
            <v>2490280101</v>
          </cell>
          <cell r="B521" t="str">
            <v>Seguros</v>
          </cell>
          <cell r="C521">
            <v>0</v>
          </cell>
          <cell r="D521">
            <v>6232820</v>
          </cell>
          <cell r="E521">
            <v>6232820</v>
          </cell>
          <cell r="F521">
            <v>0</v>
          </cell>
        </row>
        <row r="522">
          <cell r="A522">
            <v>249031</v>
          </cell>
          <cell r="B522" t="str">
            <v>GASTOS LEGALES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24903101</v>
          </cell>
          <cell r="B523" t="str">
            <v>GASTOS LEGALES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2490310101</v>
          </cell>
          <cell r="B524" t="str">
            <v>Gastos Legales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</row>
        <row r="525">
          <cell r="A525">
            <v>249040</v>
          </cell>
          <cell r="B525" t="str">
            <v>SALDOS A FAVOR DE BENEFICIARIOS</v>
          </cell>
          <cell r="C525">
            <v>-1930279.6</v>
          </cell>
          <cell r="D525">
            <v>3077858</v>
          </cell>
          <cell r="E525">
            <v>3258987.58</v>
          </cell>
          <cell r="F525">
            <v>-2111409.1800000002</v>
          </cell>
        </row>
        <row r="526">
          <cell r="A526">
            <v>24904001</v>
          </cell>
          <cell r="B526" t="str">
            <v>SALDOS A FAVOR DE BENEFICIARIOS</v>
          </cell>
          <cell r="C526">
            <v>-1930279.6</v>
          </cell>
          <cell r="D526">
            <v>3077858</v>
          </cell>
          <cell r="E526">
            <v>3258987.58</v>
          </cell>
          <cell r="F526">
            <v>-2111409.1800000002</v>
          </cell>
        </row>
        <row r="527">
          <cell r="A527">
            <v>2490400107</v>
          </cell>
          <cell r="B527" t="str">
            <v>Fondo de Compensación Ambiental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2490400109</v>
          </cell>
          <cell r="B528" t="str">
            <v>Recursos MADS</v>
          </cell>
          <cell r="C528">
            <v>-169215.84</v>
          </cell>
          <cell r="D528">
            <v>0</v>
          </cell>
          <cell r="E528">
            <v>0</v>
          </cell>
          <cell r="F528">
            <v>-169215.84</v>
          </cell>
        </row>
        <row r="529">
          <cell r="A529">
            <v>2490400111</v>
          </cell>
          <cell r="B529" t="str">
            <v>INTERESES MADS CONV UAC</v>
          </cell>
          <cell r="C529">
            <v>-237.82</v>
          </cell>
          <cell r="D529">
            <v>0</v>
          </cell>
          <cell r="E529">
            <v>7.55</v>
          </cell>
          <cell r="F529">
            <v>-245.37</v>
          </cell>
        </row>
        <row r="530">
          <cell r="A530">
            <v>2490400113</v>
          </cell>
          <cell r="B530" t="str">
            <v>Otros Saldos a Favor de Terceros</v>
          </cell>
          <cell r="C530">
            <v>-1760825.94</v>
          </cell>
          <cell r="D530">
            <v>3077858</v>
          </cell>
          <cell r="E530">
            <v>3258980.03</v>
          </cell>
          <cell r="F530">
            <v>-1941947.97</v>
          </cell>
        </row>
        <row r="531">
          <cell r="A531">
            <v>2490400114</v>
          </cell>
          <cell r="B531" t="str">
            <v>% Tasa Aprovechamiento Forestal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</row>
        <row r="532">
          <cell r="A532">
            <v>249050</v>
          </cell>
          <cell r="B532" t="str">
            <v>Aportes al ICBF Y SENA</v>
          </cell>
          <cell r="C532">
            <v>-23074400</v>
          </cell>
          <cell r="D532">
            <v>23074400</v>
          </cell>
          <cell r="E532">
            <v>28217800</v>
          </cell>
          <cell r="F532">
            <v>-28217800</v>
          </cell>
        </row>
        <row r="533">
          <cell r="A533">
            <v>24905001</v>
          </cell>
          <cell r="B533" t="str">
            <v>Aportes al ICBF Y SENA</v>
          </cell>
          <cell r="C533">
            <v>-23074400</v>
          </cell>
          <cell r="D533">
            <v>23074400</v>
          </cell>
          <cell r="E533">
            <v>28217800</v>
          </cell>
          <cell r="F533">
            <v>-28217800</v>
          </cell>
        </row>
        <row r="534">
          <cell r="A534">
            <v>2490500101</v>
          </cell>
          <cell r="B534" t="str">
            <v>Aportes al ICBF Y SENA</v>
          </cell>
          <cell r="C534">
            <v>-23074400</v>
          </cell>
          <cell r="D534">
            <v>23074400</v>
          </cell>
          <cell r="E534">
            <v>28217800</v>
          </cell>
          <cell r="F534">
            <v>-28217800</v>
          </cell>
        </row>
        <row r="535">
          <cell r="A535">
            <v>249051</v>
          </cell>
          <cell r="B535" t="str">
            <v>SERVICIOS PUBLICOS</v>
          </cell>
          <cell r="C535">
            <v>-677419</v>
          </cell>
          <cell r="D535">
            <v>24659793.460000001</v>
          </cell>
          <cell r="E535">
            <v>23982374.460000001</v>
          </cell>
          <cell r="F535">
            <v>0</v>
          </cell>
        </row>
        <row r="536">
          <cell r="A536">
            <v>24905101</v>
          </cell>
          <cell r="B536" t="str">
            <v>SERVICIOS PUBLICOS</v>
          </cell>
          <cell r="C536">
            <v>-677419</v>
          </cell>
          <cell r="D536">
            <v>24659793.460000001</v>
          </cell>
          <cell r="E536">
            <v>23982374.460000001</v>
          </cell>
          <cell r="F536">
            <v>0</v>
          </cell>
        </row>
        <row r="537">
          <cell r="A537">
            <v>2490510101</v>
          </cell>
          <cell r="B537" t="str">
            <v>Servicios Publicos</v>
          </cell>
          <cell r="C537">
            <v>-677419</v>
          </cell>
          <cell r="D537">
            <v>24659793.460000001</v>
          </cell>
          <cell r="E537">
            <v>23982374.460000001</v>
          </cell>
          <cell r="F537">
            <v>0</v>
          </cell>
        </row>
        <row r="538">
          <cell r="A538">
            <v>249053</v>
          </cell>
          <cell r="B538" t="str">
            <v>COMISIONES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24905301</v>
          </cell>
          <cell r="B539" t="str">
            <v>COMISIONES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</row>
        <row r="540">
          <cell r="A540">
            <v>2490530101</v>
          </cell>
          <cell r="B540" t="str">
            <v>Comisiones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</row>
        <row r="541">
          <cell r="A541">
            <v>249054</v>
          </cell>
          <cell r="B541" t="str">
            <v>HONORARIOS</v>
          </cell>
          <cell r="C541">
            <v>-5424500</v>
          </cell>
          <cell r="D541">
            <v>663570990.25</v>
          </cell>
          <cell r="E541">
            <v>666478883.25</v>
          </cell>
          <cell r="F541">
            <v>-8332393</v>
          </cell>
        </row>
        <row r="542">
          <cell r="A542">
            <v>24905401</v>
          </cell>
          <cell r="B542" t="str">
            <v>HONORARIOS</v>
          </cell>
          <cell r="C542">
            <v>-5424500</v>
          </cell>
          <cell r="D542">
            <v>663570990.25</v>
          </cell>
          <cell r="E542">
            <v>666478883.25</v>
          </cell>
          <cell r="F542">
            <v>-8332393</v>
          </cell>
        </row>
        <row r="543">
          <cell r="A543">
            <v>2490540101</v>
          </cell>
          <cell r="B543" t="str">
            <v>Honorarios</v>
          </cell>
          <cell r="C543">
            <v>-5424500</v>
          </cell>
          <cell r="D543">
            <v>663570990.25</v>
          </cell>
          <cell r="E543">
            <v>666478883.25</v>
          </cell>
          <cell r="F543">
            <v>-8332393</v>
          </cell>
        </row>
        <row r="544">
          <cell r="A544">
            <v>249058</v>
          </cell>
          <cell r="B544" t="str">
            <v>ARRENDAMIENTO OPERATIVO</v>
          </cell>
          <cell r="C544">
            <v>0</v>
          </cell>
          <cell r="D544">
            <v>122564420</v>
          </cell>
          <cell r="E544">
            <v>122564420</v>
          </cell>
          <cell r="F544">
            <v>0</v>
          </cell>
        </row>
        <row r="545">
          <cell r="A545">
            <v>24905801</v>
          </cell>
          <cell r="B545" t="str">
            <v>ARRENDAMIENTO OPERATIVO</v>
          </cell>
          <cell r="C545">
            <v>0</v>
          </cell>
          <cell r="D545">
            <v>122564420</v>
          </cell>
          <cell r="E545">
            <v>122564420</v>
          </cell>
          <cell r="F545">
            <v>0</v>
          </cell>
        </row>
        <row r="546">
          <cell r="A546">
            <v>2490580101</v>
          </cell>
          <cell r="B546" t="str">
            <v>Arrendamiento Operativo</v>
          </cell>
          <cell r="C546">
            <v>0</v>
          </cell>
          <cell r="D546">
            <v>122564420</v>
          </cell>
          <cell r="E546">
            <v>122564420</v>
          </cell>
          <cell r="F546">
            <v>0</v>
          </cell>
        </row>
        <row r="547">
          <cell r="A547">
            <v>249090</v>
          </cell>
          <cell r="B547" t="str">
            <v>OTRAS CUENTAS POR PAGAR</v>
          </cell>
          <cell r="C547">
            <v>0</v>
          </cell>
          <cell r="D547">
            <v>60386239.479999997</v>
          </cell>
          <cell r="E547">
            <v>61500534.479999997</v>
          </cell>
          <cell r="F547">
            <v>-1114295</v>
          </cell>
        </row>
        <row r="548">
          <cell r="A548">
            <v>24909001</v>
          </cell>
          <cell r="B548" t="str">
            <v>OTRAS CUENTAS POR PAGAR</v>
          </cell>
          <cell r="C548">
            <v>0</v>
          </cell>
          <cell r="D548">
            <v>60386239.479999997</v>
          </cell>
          <cell r="E548">
            <v>61500534.479999997</v>
          </cell>
          <cell r="F548">
            <v>-1114295</v>
          </cell>
        </row>
        <row r="549">
          <cell r="A549">
            <v>2490900101</v>
          </cell>
          <cell r="B549" t="str">
            <v>Otras cuentas por pagar</v>
          </cell>
          <cell r="C549">
            <v>0</v>
          </cell>
          <cell r="D549">
            <v>60386239.479999997</v>
          </cell>
          <cell r="E549">
            <v>61500534.479999997</v>
          </cell>
          <cell r="F549">
            <v>-1114295</v>
          </cell>
        </row>
        <row r="550">
          <cell r="A550">
            <v>25</v>
          </cell>
          <cell r="B550" t="str">
            <v>BENEFICIOS A LOS EMPLEADOS</v>
          </cell>
          <cell r="C550">
            <v>-1146927100</v>
          </cell>
          <cell r="D550">
            <v>699993107.51999998</v>
          </cell>
          <cell r="E550">
            <v>818309613.51999998</v>
          </cell>
          <cell r="F550">
            <v>-1265243606</v>
          </cell>
        </row>
        <row r="551">
          <cell r="A551">
            <v>2511</v>
          </cell>
          <cell r="B551" t="str">
            <v>BENEFICIOS A LOS EMPLADOS A CORTO PLAZO</v>
          </cell>
          <cell r="C551">
            <v>-1146927100</v>
          </cell>
          <cell r="D551">
            <v>699993107.51999998</v>
          </cell>
          <cell r="E551">
            <v>818309613.51999998</v>
          </cell>
          <cell r="F551">
            <v>-1265243606</v>
          </cell>
        </row>
        <row r="552">
          <cell r="A552">
            <v>251101</v>
          </cell>
          <cell r="B552" t="str">
            <v>NOMINA POR PAGAR</v>
          </cell>
          <cell r="C552">
            <v>0</v>
          </cell>
          <cell r="D552">
            <v>387922671</v>
          </cell>
          <cell r="E552">
            <v>387922671</v>
          </cell>
          <cell r="F552">
            <v>0</v>
          </cell>
        </row>
        <row r="553">
          <cell r="A553">
            <v>25110101</v>
          </cell>
          <cell r="B553" t="str">
            <v>SALARIO DEL PERSONAL DE PLANTA</v>
          </cell>
          <cell r="C553">
            <v>0</v>
          </cell>
          <cell r="D553">
            <v>387922671</v>
          </cell>
          <cell r="E553">
            <v>387922671</v>
          </cell>
          <cell r="F553">
            <v>0</v>
          </cell>
        </row>
        <row r="554">
          <cell r="A554">
            <v>2511010101</v>
          </cell>
          <cell r="B554" t="str">
            <v>Salario del personal de planta</v>
          </cell>
          <cell r="C554">
            <v>0</v>
          </cell>
          <cell r="D554">
            <v>387922671</v>
          </cell>
          <cell r="E554">
            <v>387922671</v>
          </cell>
          <cell r="F554">
            <v>0</v>
          </cell>
        </row>
        <row r="555">
          <cell r="A555">
            <v>251102</v>
          </cell>
          <cell r="B555" t="str">
            <v>CESANTIAS</v>
          </cell>
          <cell r="C555">
            <v>-38803067</v>
          </cell>
          <cell r="D555">
            <v>38803067</v>
          </cell>
          <cell r="E555">
            <v>48604237</v>
          </cell>
          <cell r="F555">
            <v>-48604237</v>
          </cell>
        </row>
        <row r="556">
          <cell r="A556">
            <v>25110201</v>
          </cell>
          <cell r="B556" t="str">
            <v>CESANTIAS</v>
          </cell>
          <cell r="C556">
            <v>-38803067</v>
          </cell>
          <cell r="D556">
            <v>38803067</v>
          </cell>
          <cell r="E556">
            <v>48604237</v>
          </cell>
          <cell r="F556">
            <v>-48604237</v>
          </cell>
        </row>
        <row r="557">
          <cell r="A557">
            <v>2511020101</v>
          </cell>
          <cell r="B557" t="str">
            <v>Cesantias</v>
          </cell>
          <cell r="C557">
            <v>-38803067</v>
          </cell>
          <cell r="D557">
            <v>38803067</v>
          </cell>
          <cell r="E557">
            <v>48604237</v>
          </cell>
          <cell r="F557">
            <v>-48604237</v>
          </cell>
        </row>
        <row r="558">
          <cell r="A558">
            <v>251104</v>
          </cell>
          <cell r="B558" t="str">
            <v>VACACIONES</v>
          </cell>
          <cell r="C558">
            <v>-328086402</v>
          </cell>
          <cell r="D558">
            <v>22391240</v>
          </cell>
          <cell r="E558">
            <v>33973748</v>
          </cell>
          <cell r="F558">
            <v>-339668910</v>
          </cell>
        </row>
        <row r="559">
          <cell r="A559">
            <v>25110401</v>
          </cell>
          <cell r="B559" t="str">
            <v>VACACIONES</v>
          </cell>
          <cell r="C559">
            <v>-328086402</v>
          </cell>
          <cell r="D559">
            <v>22391240</v>
          </cell>
          <cell r="E559">
            <v>33973748</v>
          </cell>
          <cell r="F559">
            <v>-339668910</v>
          </cell>
        </row>
        <row r="560">
          <cell r="A560">
            <v>2511040101</v>
          </cell>
          <cell r="B560" t="str">
            <v>Vacaciones</v>
          </cell>
          <cell r="C560">
            <v>-328086402</v>
          </cell>
          <cell r="D560">
            <v>22391240</v>
          </cell>
          <cell r="E560">
            <v>33973748</v>
          </cell>
          <cell r="F560">
            <v>-339668910</v>
          </cell>
        </row>
        <row r="561">
          <cell r="A561">
            <v>251105</v>
          </cell>
          <cell r="B561" t="str">
            <v>PRIMA DE VACACIONES</v>
          </cell>
          <cell r="C561">
            <v>-241549878</v>
          </cell>
          <cell r="D561">
            <v>15610855</v>
          </cell>
          <cell r="E561">
            <v>24887289</v>
          </cell>
          <cell r="F561">
            <v>-250826312</v>
          </cell>
        </row>
        <row r="562">
          <cell r="A562">
            <v>25110501</v>
          </cell>
          <cell r="B562" t="str">
            <v>PRIMA DE VACACIONES</v>
          </cell>
          <cell r="C562">
            <v>-241549878</v>
          </cell>
          <cell r="D562">
            <v>15610855</v>
          </cell>
          <cell r="E562">
            <v>24887289</v>
          </cell>
          <cell r="F562">
            <v>-250826312</v>
          </cell>
        </row>
        <row r="563">
          <cell r="A563">
            <v>2511050101</v>
          </cell>
          <cell r="B563" t="str">
            <v>Prima de Vacaciones</v>
          </cell>
          <cell r="C563">
            <v>-241549878</v>
          </cell>
          <cell r="D563">
            <v>15610855</v>
          </cell>
          <cell r="E563">
            <v>24887289</v>
          </cell>
          <cell r="F563">
            <v>-250826312</v>
          </cell>
        </row>
        <row r="564">
          <cell r="A564">
            <v>251106</v>
          </cell>
          <cell r="B564" t="str">
            <v>PRIMA DE SERVICIOS</v>
          </cell>
          <cell r="C564">
            <v>-20224141</v>
          </cell>
          <cell r="D564">
            <v>6444315</v>
          </cell>
          <cell r="E564">
            <v>25213399</v>
          </cell>
          <cell r="F564">
            <v>-38993225</v>
          </cell>
        </row>
        <row r="565">
          <cell r="A565">
            <v>25110601</v>
          </cell>
          <cell r="B565" t="str">
            <v>PRIMA DE SERVICIOS</v>
          </cell>
          <cell r="C565">
            <v>-20224141</v>
          </cell>
          <cell r="D565">
            <v>6444315</v>
          </cell>
          <cell r="E565">
            <v>25213399</v>
          </cell>
          <cell r="F565">
            <v>-38993225</v>
          </cell>
        </row>
        <row r="566">
          <cell r="A566">
            <v>2511060101</v>
          </cell>
          <cell r="B566" t="str">
            <v>Prima de servicios</v>
          </cell>
          <cell r="C566">
            <v>-20224141</v>
          </cell>
          <cell r="D566">
            <v>6444315</v>
          </cell>
          <cell r="E566">
            <v>25213399</v>
          </cell>
          <cell r="F566">
            <v>-38993225</v>
          </cell>
        </row>
        <row r="567">
          <cell r="A567">
            <v>251107</v>
          </cell>
          <cell r="B567" t="str">
            <v>PRIMA DE NAVIDAD</v>
          </cell>
          <cell r="C567">
            <v>-278836708</v>
          </cell>
          <cell r="D567">
            <v>0</v>
          </cell>
          <cell r="E567">
            <v>35871251</v>
          </cell>
          <cell r="F567">
            <v>-314707959</v>
          </cell>
        </row>
        <row r="568">
          <cell r="A568">
            <v>25110701</v>
          </cell>
          <cell r="B568" t="str">
            <v>PRIMA DE NAVIDAD</v>
          </cell>
          <cell r="C568">
            <v>-278836708</v>
          </cell>
          <cell r="D568">
            <v>0</v>
          </cell>
          <cell r="E568">
            <v>35871251</v>
          </cell>
          <cell r="F568">
            <v>-314707959</v>
          </cell>
        </row>
        <row r="569">
          <cell r="A569">
            <v>2511070101</v>
          </cell>
          <cell r="B569" t="str">
            <v>Prima de Navidad</v>
          </cell>
          <cell r="C569">
            <v>-278836708</v>
          </cell>
          <cell r="D569">
            <v>0</v>
          </cell>
          <cell r="E569">
            <v>35871251</v>
          </cell>
          <cell r="F569">
            <v>-314707959</v>
          </cell>
        </row>
        <row r="570">
          <cell r="A570">
            <v>251108</v>
          </cell>
          <cell r="B570" t="str">
            <v>LICENCIAS</v>
          </cell>
          <cell r="C570">
            <v>0</v>
          </cell>
          <cell r="D570">
            <v>9462558</v>
          </cell>
          <cell r="E570">
            <v>9462558</v>
          </cell>
          <cell r="F570">
            <v>0</v>
          </cell>
        </row>
        <row r="571">
          <cell r="A571">
            <v>25110801</v>
          </cell>
          <cell r="B571" t="str">
            <v>LICENCIAS</v>
          </cell>
          <cell r="C571">
            <v>0</v>
          </cell>
          <cell r="D571">
            <v>9462558</v>
          </cell>
          <cell r="E571">
            <v>9462558</v>
          </cell>
          <cell r="F571">
            <v>0</v>
          </cell>
        </row>
        <row r="572">
          <cell r="A572">
            <v>2511080101</v>
          </cell>
          <cell r="B572" t="str">
            <v>Licencias de Maternidad</v>
          </cell>
          <cell r="C572">
            <v>0</v>
          </cell>
          <cell r="D572">
            <v>4790649</v>
          </cell>
          <cell r="E572">
            <v>4790649</v>
          </cell>
          <cell r="F572">
            <v>0</v>
          </cell>
        </row>
        <row r="573">
          <cell r="A573">
            <v>2511080102</v>
          </cell>
          <cell r="B573" t="str">
            <v>Incapacidades Enfermedad General</v>
          </cell>
          <cell r="C573">
            <v>0</v>
          </cell>
          <cell r="D573">
            <v>4671909</v>
          </cell>
          <cell r="E573">
            <v>4671909</v>
          </cell>
          <cell r="F573">
            <v>0</v>
          </cell>
        </row>
        <row r="574">
          <cell r="A574">
            <v>2511080103</v>
          </cell>
          <cell r="B574" t="str">
            <v>Licencia de Paternidad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2511080104</v>
          </cell>
          <cell r="B575" t="str">
            <v>Incapacidades por Accidente de trabajo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</row>
        <row r="576">
          <cell r="A576">
            <v>251109</v>
          </cell>
          <cell r="B576" t="str">
            <v>BONIFICACIONES</v>
          </cell>
          <cell r="C576">
            <v>-117929494</v>
          </cell>
          <cell r="D576">
            <v>21452885.52</v>
          </cell>
          <cell r="E576">
            <v>26925372.52</v>
          </cell>
          <cell r="F576">
            <v>-123401981</v>
          </cell>
        </row>
        <row r="577">
          <cell r="A577">
            <v>25110901</v>
          </cell>
          <cell r="B577" t="str">
            <v>BONIFICACIONES</v>
          </cell>
          <cell r="C577">
            <v>-117929494</v>
          </cell>
          <cell r="D577">
            <v>21452885.52</v>
          </cell>
          <cell r="E577">
            <v>26925372.52</v>
          </cell>
          <cell r="F577">
            <v>-123401981</v>
          </cell>
        </row>
        <row r="578">
          <cell r="A578">
            <v>2511090101</v>
          </cell>
          <cell r="B578" t="str">
            <v>Bonificación por servicios prestados</v>
          </cell>
          <cell r="C578">
            <v>-87719564</v>
          </cell>
          <cell r="D578">
            <v>19502935</v>
          </cell>
          <cell r="E578">
            <v>23709802</v>
          </cell>
          <cell r="F578">
            <v>-91926431</v>
          </cell>
        </row>
        <row r="579">
          <cell r="A579">
            <v>2511090102</v>
          </cell>
          <cell r="B579" t="str">
            <v>Bonificación Especial de Recreacion</v>
          </cell>
          <cell r="C579">
            <v>-30209930</v>
          </cell>
          <cell r="D579">
            <v>1949950.52</v>
          </cell>
          <cell r="E579">
            <v>3215570.52</v>
          </cell>
          <cell r="F579">
            <v>-31475550</v>
          </cell>
        </row>
        <row r="580">
          <cell r="A580">
            <v>251111</v>
          </cell>
          <cell r="B580" t="str">
            <v>APORTES A RIESGOS LABORALES</v>
          </cell>
          <cell r="C580">
            <v>-8566500</v>
          </cell>
          <cell r="D580">
            <v>8566500</v>
          </cell>
          <cell r="E580">
            <v>10573400</v>
          </cell>
          <cell r="F580">
            <v>-10573400</v>
          </cell>
        </row>
        <row r="581">
          <cell r="A581">
            <v>25111101</v>
          </cell>
          <cell r="B581" t="str">
            <v>RIESGOS PROFESIONALES</v>
          </cell>
          <cell r="C581">
            <v>-8566500</v>
          </cell>
          <cell r="D581">
            <v>8566500</v>
          </cell>
          <cell r="E581">
            <v>10573400</v>
          </cell>
          <cell r="F581">
            <v>-10573400</v>
          </cell>
        </row>
        <row r="582">
          <cell r="A582">
            <v>2511110101</v>
          </cell>
          <cell r="B582" t="str">
            <v>Riesgos profesionales</v>
          </cell>
          <cell r="C582">
            <v>-8566500</v>
          </cell>
          <cell r="D582">
            <v>8566500</v>
          </cell>
          <cell r="E582">
            <v>10573400</v>
          </cell>
          <cell r="F582">
            <v>-10573400</v>
          </cell>
        </row>
        <row r="583">
          <cell r="A583">
            <v>251122</v>
          </cell>
          <cell r="B583" t="str">
            <v>APORTES A FONDOS PENSIONALES - EMPLEADOR</v>
          </cell>
          <cell r="C583">
            <v>-55302505</v>
          </cell>
          <cell r="D583">
            <v>55302505</v>
          </cell>
          <cell r="E583">
            <v>67841141</v>
          </cell>
          <cell r="F583">
            <v>-67841141</v>
          </cell>
        </row>
        <row r="584">
          <cell r="A584">
            <v>25112201</v>
          </cell>
          <cell r="B584" t="str">
            <v>APORTES A FONDOS PENSIONALES - EMPLEADOR</v>
          </cell>
          <cell r="C584">
            <v>-55302505</v>
          </cell>
          <cell r="D584">
            <v>55302505</v>
          </cell>
          <cell r="E584">
            <v>67841141</v>
          </cell>
          <cell r="F584">
            <v>-67841141</v>
          </cell>
        </row>
        <row r="585">
          <cell r="A585">
            <v>2511220102</v>
          </cell>
          <cell r="B585" t="str">
            <v>Pensiones Colpensiones</v>
          </cell>
          <cell r="C585">
            <v>-39465374</v>
          </cell>
          <cell r="D585">
            <v>39465374</v>
          </cell>
          <cell r="E585">
            <v>49346071</v>
          </cell>
          <cell r="F585">
            <v>-49346071</v>
          </cell>
        </row>
        <row r="586">
          <cell r="A586">
            <v>2511220104</v>
          </cell>
          <cell r="B586" t="str">
            <v>Pensiones Porvenir</v>
          </cell>
          <cell r="C586">
            <v>-11115399</v>
          </cell>
          <cell r="D586">
            <v>11115399</v>
          </cell>
          <cell r="E586">
            <v>13113604</v>
          </cell>
          <cell r="F586">
            <v>-13113604</v>
          </cell>
        </row>
        <row r="587">
          <cell r="A587">
            <v>2511220105</v>
          </cell>
          <cell r="B587" t="str">
            <v>Pensiones Colfondos</v>
          </cell>
          <cell r="C587">
            <v>-2865854</v>
          </cell>
          <cell r="D587">
            <v>2865854</v>
          </cell>
          <cell r="E587">
            <v>3583769</v>
          </cell>
          <cell r="F587">
            <v>-3583769</v>
          </cell>
        </row>
        <row r="588">
          <cell r="A588">
            <v>2511220106</v>
          </cell>
          <cell r="B588" t="str">
            <v>Pensiones Protección</v>
          </cell>
          <cell r="C588">
            <v>-1855878</v>
          </cell>
          <cell r="D588">
            <v>1855878</v>
          </cell>
          <cell r="E588">
            <v>1797697</v>
          </cell>
          <cell r="F588">
            <v>-1797697</v>
          </cell>
        </row>
        <row r="589">
          <cell r="A589">
            <v>251123</v>
          </cell>
          <cell r="B589" t="str">
            <v>APORTES A SEGURIDAD SOCIAL EN SALUD - EMPLEADOR</v>
          </cell>
          <cell r="C589">
            <v>-39174205</v>
          </cell>
          <cell r="D589">
            <v>39174205</v>
          </cell>
          <cell r="E589">
            <v>48055641</v>
          </cell>
          <cell r="F589">
            <v>-48055641</v>
          </cell>
        </row>
        <row r="590">
          <cell r="A590">
            <v>25112301</v>
          </cell>
          <cell r="B590" t="str">
            <v>APORTES A SEGURIDAD SOCIAL EN SALUD - EMPLEADOR</v>
          </cell>
          <cell r="C590">
            <v>-39174205</v>
          </cell>
          <cell r="D590">
            <v>39174205</v>
          </cell>
          <cell r="E590">
            <v>48055641</v>
          </cell>
          <cell r="F590">
            <v>-48055641</v>
          </cell>
        </row>
        <row r="591">
          <cell r="A591">
            <v>2511230103</v>
          </cell>
          <cell r="B591" t="str">
            <v>Salud Sanitas</v>
          </cell>
          <cell r="C591">
            <v>-25762802</v>
          </cell>
          <cell r="D591">
            <v>25762802</v>
          </cell>
          <cell r="E591">
            <v>32214725</v>
          </cell>
          <cell r="F591">
            <v>-32214725</v>
          </cell>
        </row>
        <row r="592">
          <cell r="A592">
            <v>2511230106</v>
          </cell>
          <cell r="B592" t="str">
            <v>Salud Famisanar</v>
          </cell>
          <cell r="C592">
            <v>-1343563</v>
          </cell>
          <cell r="D592">
            <v>1343563</v>
          </cell>
          <cell r="E592">
            <v>1655888</v>
          </cell>
          <cell r="F592">
            <v>-1655888</v>
          </cell>
        </row>
        <row r="593">
          <cell r="A593">
            <v>2511230108</v>
          </cell>
          <cell r="B593" t="str">
            <v>Salud Coomeva</v>
          </cell>
          <cell r="C593">
            <v>-1620408</v>
          </cell>
          <cell r="D593">
            <v>1620408</v>
          </cell>
          <cell r="E593">
            <v>1636504</v>
          </cell>
          <cell r="F593">
            <v>-1636504</v>
          </cell>
        </row>
        <row r="594">
          <cell r="A594">
            <v>2511230109</v>
          </cell>
          <cell r="B594" t="str">
            <v>Salud total</v>
          </cell>
          <cell r="C594">
            <v>-4237946</v>
          </cell>
          <cell r="D594">
            <v>4237946</v>
          </cell>
          <cell r="E594">
            <v>5251204</v>
          </cell>
          <cell r="F594">
            <v>-5251204</v>
          </cell>
        </row>
        <row r="595">
          <cell r="A595">
            <v>2511230111</v>
          </cell>
          <cell r="B595" t="str">
            <v>Salud NUEVA E.P.S. S.A.</v>
          </cell>
          <cell r="C595">
            <v>-4558951</v>
          </cell>
          <cell r="D595">
            <v>4558951</v>
          </cell>
          <cell r="E595">
            <v>5611475</v>
          </cell>
          <cell r="F595">
            <v>-5611475</v>
          </cell>
        </row>
        <row r="596">
          <cell r="A596">
            <v>2511230115</v>
          </cell>
          <cell r="B596" t="str">
            <v>MUTUAL SER EPS</v>
          </cell>
          <cell r="C596">
            <v>0</v>
          </cell>
          <cell r="D596">
            <v>0</v>
          </cell>
          <cell r="E596">
            <v>469222</v>
          </cell>
          <cell r="F596">
            <v>-469222</v>
          </cell>
        </row>
        <row r="597">
          <cell r="A597">
            <v>2511230116</v>
          </cell>
          <cell r="B597" t="str">
            <v>Coperativa de Desarrollo Integral COOSALUD</v>
          </cell>
          <cell r="C597">
            <v>-876271</v>
          </cell>
          <cell r="D597">
            <v>876271</v>
          </cell>
          <cell r="E597">
            <v>912811</v>
          </cell>
          <cell r="F597">
            <v>-912811</v>
          </cell>
        </row>
        <row r="598">
          <cell r="A598">
            <v>2511230121</v>
          </cell>
          <cell r="B598" t="str">
            <v>CAJACOPI</v>
          </cell>
          <cell r="C598">
            <v>-774264</v>
          </cell>
          <cell r="D598">
            <v>774264</v>
          </cell>
          <cell r="E598">
            <v>303812</v>
          </cell>
          <cell r="F598">
            <v>-303812</v>
          </cell>
        </row>
        <row r="599">
          <cell r="A599">
            <v>2511230122</v>
          </cell>
          <cell r="B599" t="str">
            <v>COOSALUD ENTIDAD PROMOTORA DE SALUD  SA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251124</v>
          </cell>
          <cell r="B600" t="str">
            <v>APORTES A CAJA DE COMPENSACION FAMILIAR</v>
          </cell>
          <cell r="C600">
            <v>-18454200</v>
          </cell>
          <cell r="D600">
            <v>18454200</v>
          </cell>
          <cell r="E600">
            <v>22570800</v>
          </cell>
          <cell r="F600">
            <v>-22570800</v>
          </cell>
        </row>
        <row r="601">
          <cell r="A601">
            <v>25112401</v>
          </cell>
          <cell r="B601" t="str">
            <v>APORTES A CAJA DE COMPENSACION FAMILIAR</v>
          </cell>
          <cell r="C601">
            <v>-18454200</v>
          </cell>
          <cell r="D601">
            <v>18454200</v>
          </cell>
          <cell r="E601">
            <v>22570800</v>
          </cell>
          <cell r="F601">
            <v>-22570800</v>
          </cell>
        </row>
        <row r="602">
          <cell r="A602">
            <v>2511240101</v>
          </cell>
          <cell r="B602" t="str">
            <v>CAJAMAG</v>
          </cell>
          <cell r="C602">
            <v>-18454200</v>
          </cell>
          <cell r="D602">
            <v>18454200</v>
          </cell>
          <cell r="E602">
            <v>22570800</v>
          </cell>
          <cell r="F602">
            <v>-22570800</v>
          </cell>
        </row>
        <row r="603">
          <cell r="A603">
            <v>251190</v>
          </cell>
          <cell r="B603" t="str">
            <v>OTROS BENEFICIOS A LOS EMPLADOS A CORTO PLAZO</v>
          </cell>
          <cell r="C603">
            <v>0</v>
          </cell>
          <cell r="D603">
            <v>76408106</v>
          </cell>
          <cell r="E603">
            <v>76408106</v>
          </cell>
          <cell r="F603">
            <v>0</v>
          </cell>
        </row>
        <row r="604">
          <cell r="A604">
            <v>25119001</v>
          </cell>
          <cell r="B604" t="str">
            <v>OTROS BENEFICIOS A LOS EMPLADOS A CORTO PLAZO</v>
          </cell>
          <cell r="C604">
            <v>0</v>
          </cell>
          <cell r="D604">
            <v>76408106</v>
          </cell>
          <cell r="E604">
            <v>76408106</v>
          </cell>
          <cell r="F604">
            <v>0</v>
          </cell>
        </row>
        <row r="605">
          <cell r="A605">
            <v>2511900101</v>
          </cell>
          <cell r="B605" t="str">
            <v>Otros beneficios a los empleados a corto plazo</v>
          </cell>
          <cell r="C605">
            <v>0</v>
          </cell>
          <cell r="D605">
            <v>61848288</v>
          </cell>
          <cell r="E605">
            <v>61848288</v>
          </cell>
          <cell r="F605">
            <v>0</v>
          </cell>
        </row>
        <row r="606">
          <cell r="A606">
            <v>2511900102</v>
          </cell>
          <cell r="B606" t="str">
            <v>Indemnizacion de Vacaciones</v>
          </cell>
          <cell r="C606">
            <v>0</v>
          </cell>
          <cell r="D606">
            <v>14559818</v>
          </cell>
          <cell r="E606">
            <v>14559818</v>
          </cell>
          <cell r="F606">
            <v>0</v>
          </cell>
        </row>
        <row r="607">
          <cell r="A607">
            <v>27</v>
          </cell>
          <cell r="B607" t="str">
            <v>PROVISIONES</v>
          </cell>
          <cell r="C607">
            <v>-608120572</v>
          </cell>
          <cell r="D607">
            <v>0</v>
          </cell>
          <cell r="E607">
            <v>0</v>
          </cell>
          <cell r="F607">
            <v>-608120572</v>
          </cell>
        </row>
        <row r="608">
          <cell r="A608">
            <v>2701</v>
          </cell>
          <cell r="B608" t="str">
            <v>LITIGIOS Y DEMANDAS</v>
          </cell>
          <cell r="C608">
            <v>-608120572</v>
          </cell>
          <cell r="D608">
            <v>0</v>
          </cell>
          <cell r="E608">
            <v>0</v>
          </cell>
          <cell r="F608">
            <v>-608120572</v>
          </cell>
        </row>
        <row r="609">
          <cell r="A609">
            <v>270103</v>
          </cell>
          <cell r="B609" t="str">
            <v>ADMINISTRATIVAS</v>
          </cell>
          <cell r="C609">
            <v>-608120572</v>
          </cell>
          <cell r="D609">
            <v>0</v>
          </cell>
          <cell r="E609">
            <v>0</v>
          </cell>
          <cell r="F609">
            <v>-608120572</v>
          </cell>
        </row>
        <row r="610">
          <cell r="A610">
            <v>27010301</v>
          </cell>
          <cell r="B610" t="str">
            <v>ADMINISTRATIVAS</v>
          </cell>
          <cell r="C610">
            <v>-608120572</v>
          </cell>
          <cell r="D610">
            <v>0</v>
          </cell>
          <cell r="E610">
            <v>0</v>
          </cell>
          <cell r="F610">
            <v>-608120572</v>
          </cell>
        </row>
        <row r="611">
          <cell r="A611">
            <v>2701030101</v>
          </cell>
          <cell r="B611" t="str">
            <v>Administrativas</v>
          </cell>
          <cell r="C611">
            <v>-608120572</v>
          </cell>
          <cell r="D611">
            <v>0</v>
          </cell>
          <cell r="E611">
            <v>0</v>
          </cell>
          <cell r="F611">
            <v>-608120572</v>
          </cell>
        </row>
        <row r="612">
          <cell r="A612">
            <v>29</v>
          </cell>
          <cell r="B612" t="str">
            <v>OTROS PASIVOS</v>
          </cell>
          <cell r="C612">
            <v>-2531656905.3600001</v>
          </cell>
          <cell r="D612">
            <v>4771570626.3800001</v>
          </cell>
          <cell r="E612">
            <v>4771975931.5200005</v>
          </cell>
          <cell r="F612">
            <v>-2532062210.5</v>
          </cell>
        </row>
        <row r="613">
          <cell r="A613">
            <v>2902</v>
          </cell>
          <cell r="B613" t="str">
            <v>RECURSOS RECIBIDOS EN ADMINISTRACION</v>
          </cell>
          <cell r="C613">
            <v>-2531656905.3600001</v>
          </cell>
          <cell r="D613">
            <v>4771570626.3800001</v>
          </cell>
          <cell r="E613">
            <v>4771975931.5200005</v>
          </cell>
          <cell r="F613">
            <v>-2532062210.5</v>
          </cell>
        </row>
        <row r="614">
          <cell r="A614">
            <v>290201</v>
          </cell>
          <cell r="B614" t="str">
            <v>En Administración</v>
          </cell>
          <cell r="C614">
            <v>-2531656905.3600001</v>
          </cell>
          <cell r="D614">
            <v>4771570626.3800001</v>
          </cell>
          <cell r="E614">
            <v>4771975931.5200005</v>
          </cell>
          <cell r="F614">
            <v>-2532062210.5</v>
          </cell>
        </row>
        <row r="615">
          <cell r="A615">
            <v>29020106</v>
          </cell>
          <cell r="B615" t="str">
            <v>CONVENIO INVIAS</v>
          </cell>
          <cell r="C615">
            <v>-2500709644.1700001</v>
          </cell>
          <cell r="D615">
            <v>0</v>
          </cell>
          <cell r="E615">
            <v>411077.55</v>
          </cell>
          <cell r="F615">
            <v>-2501120721.7199998</v>
          </cell>
        </row>
        <row r="616">
          <cell r="A616">
            <v>2902010601</v>
          </cell>
          <cell r="B616" t="str">
            <v>Convenio INVIAS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</row>
        <row r="617">
          <cell r="A617">
            <v>2902010602</v>
          </cell>
          <cell r="B617" t="str">
            <v>INTERESES CTA 844000331 CV.INVIAS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A618">
            <v>2902010603</v>
          </cell>
          <cell r="B618" t="str">
            <v>INTERESES CTA 870931110 INVIAS CONV.01221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</row>
        <row r="619">
          <cell r="A619">
            <v>2902010604</v>
          </cell>
          <cell r="B619" t="str">
            <v>INTERESES CTA 117169998715 INVIAS CONV.1271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</row>
        <row r="620">
          <cell r="A620">
            <v>2902010605</v>
          </cell>
          <cell r="B620" t="str">
            <v>Convenio INVIAS 1271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</row>
        <row r="621">
          <cell r="A621">
            <v>2902010606</v>
          </cell>
          <cell r="B621" t="str">
            <v>Convenio INVIAS 776</v>
          </cell>
          <cell r="C621">
            <v>-2500000000</v>
          </cell>
          <cell r="D621">
            <v>0</v>
          </cell>
          <cell r="E621">
            <v>0</v>
          </cell>
          <cell r="F621">
            <v>-2500000000</v>
          </cell>
        </row>
        <row r="622">
          <cell r="A622">
            <v>2902010607</v>
          </cell>
          <cell r="B622" t="str">
            <v>INTERESES CTA 870941747 INVIAS CONV.776</v>
          </cell>
          <cell r="C622">
            <v>-709644.17</v>
          </cell>
          <cell r="D622">
            <v>0</v>
          </cell>
          <cell r="E622">
            <v>411077.55</v>
          </cell>
          <cell r="F622">
            <v>-1120721.72</v>
          </cell>
        </row>
        <row r="623">
          <cell r="A623">
            <v>29020107</v>
          </cell>
          <cell r="B623" t="str">
            <v>CONVENIO ADR antes INCODER</v>
          </cell>
          <cell r="C623">
            <v>-30947260.989999998</v>
          </cell>
          <cell r="D623">
            <v>7109.79</v>
          </cell>
          <cell r="E623">
            <v>1337.38</v>
          </cell>
          <cell r="F623">
            <v>-30941488.579999998</v>
          </cell>
        </row>
        <row r="624">
          <cell r="A624">
            <v>2902010701</v>
          </cell>
          <cell r="B624" t="str">
            <v>Convenio ADR antes INCODER</v>
          </cell>
          <cell r="C624">
            <v>-25406244</v>
          </cell>
          <cell r="D624">
            <v>0</v>
          </cell>
          <cell r="E624">
            <v>0</v>
          </cell>
          <cell r="F624">
            <v>-25406244</v>
          </cell>
        </row>
        <row r="625">
          <cell r="A625">
            <v>2902010702</v>
          </cell>
          <cell r="B625" t="str">
            <v>Intereses convenio ADR antes INCODER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2902010703</v>
          </cell>
          <cell r="B626" t="str">
            <v>INT CTA 117100072075 CONV ADR 769</v>
          </cell>
          <cell r="C626">
            <v>-5400.2</v>
          </cell>
          <cell r="D626">
            <v>5400.2</v>
          </cell>
          <cell r="E626">
            <v>1059.2</v>
          </cell>
          <cell r="F626">
            <v>-1059.2</v>
          </cell>
        </row>
        <row r="627">
          <cell r="A627">
            <v>2902010704</v>
          </cell>
          <cell r="B627" t="str">
            <v>Convenio ADR -769</v>
          </cell>
          <cell r="C627">
            <v>-2425775.7000000002</v>
          </cell>
          <cell r="D627">
            <v>0</v>
          </cell>
          <cell r="E627">
            <v>0</v>
          </cell>
          <cell r="F627">
            <v>-2425775.7000000002</v>
          </cell>
        </row>
        <row r="628">
          <cell r="A628">
            <v>2902010705</v>
          </cell>
          <cell r="B628" t="str">
            <v>INT CTA 117100073578 CONV ADR 517</v>
          </cell>
          <cell r="C628">
            <v>-1709.59</v>
          </cell>
          <cell r="D628">
            <v>1709.59</v>
          </cell>
          <cell r="E628">
            <v>278.18</v>
          </cell>
          <cell r="F628">
            <v>-278.18</v>
          </cell>
        </row>
        <row r="629">
          <cell r="A629">
            <v>2902010706</v>
          </cell>
          <cell r="B629" t="str">
            <v>Convenio ADR -517</v>
          </cell>
          <cell r="C629">
            <v>-3108131.5</v>
          </cell>
          <cell r="D629">
            <v>0</v>
          </cell>
          <cell r="E629">
            <v>0</v>
          </cell>
          <cell r="F629">
            <v>-3108131.5</v>
          </cell>
        </row>
        <row r="630">
          <cell r="A630">
            <v>29020109</v>
          </cell>
          <cell r="B630" t="str">
            <v>SISTEMA GENERAL DE REGALIAS</v>
          </cell>
          <cell r="C630">
            <v>-0.2</v>
          </cell>
          <cell r="D630">
            <v>4771563516.5900002</v>
          </cell>
          <cell r="E630">
            <v>4771563516.5900002</v>
          </cell>
          <cell r="F630">
            <v>-0.2</v>
          </cell>
        </row>
        <row r="631">
          <cell r="A631">
            <v>2902010902</v>
          </cell>
          <cell r="B631" t="str">
            <v>SGR Fondo de Desarrollo Regional</v>
          </cell>
          <cell r="C631">
            <v>-0.2</v>
          </cell>
          <cell r="D631">
            <v>4771563516.5900002</v>
          </cell>
          <cell r="E631">
            <v>4771563516.5900002</v>
          </cell>
          <cell r="F631">
            <v>-0.2</v>
          </cell>
        </row>
        <row r="632">
          <cell r="A632">
            <v>3</v>
          </cell>
          <cell r="B632" t="str">
            <v>PATRIMONIO</v>
          </cell>
          <cell r="C632">
            <v>-37932409416.699997</v>
          </cell>
          <cell r="D632">
            <v>16387182.039999999</v>
          </cell>
          <cell r="E632">
            <v>0</v>
          </cell>
          <cell r="F632">
            <v>-37916022234.660004</v>
          </cell>
        </row>
        <row r="633">
          <cell r="A633">
            <v>31</v>
          </cell>
          <cell r="B633" t="str">
            <v>PATRIMONIO DE LAS ENTIDADES DE GOBIERNO</v>
          </cell>
          <cell r="C633">
            <v>-37932409416.699997</v>
          </cell>
          <cell r="D633">
            <v>16387182.039999999</v>
          </cell>
          <cell r="E633">
            <v>0</v>
          </cell>
          <cell r="F633">
            <v>-37916022234.660004</v>
          </cell>
        </row>
        <row r="634">
          <cell r="A634">
            <v>3105</v>
          </cell>
          <cell r="B634" t="str">
            <v>CAPITAL FISCAL</v>
          </cell>
          <cell r="C634">
            <v>-3540864665.71</v>
          </cell>
          <cell r="D634">
            <v>0</v>
          </cell>
          <cell r="E634">
            <v>0</v>
          </cell>
          <cell r="F634">
            <v>-3540864665.71</v>
          </cell>
        </row>
        <row r="635">
          <cell r="A635">
            <v>310506</v>
          </cell>
          <cell r="B635" t="str">
            <v>CAPITAL FISCAL</v>
          </cell>
          <cell r="C635">
            <v>-3540864665.71</v>
          </cell>
          <cell r="D635">
            <v>0</v>
          </cell>
          <cell r="E635">
            <v>0</v>
          </cell>
          <cell r="F635">
            <v>-3540864665.71</v>
          </cell>
        </row>
        <row r="636">
          <cell r="A636">
            <v>31050600</v>
          </cell>
          <cell r="B636" t="str">
            <v>CAPITAL FISCAL</v>
          </cell>
          <cell r="C636">
            <v>-3540864665.71</v>
          </cell>
          <cell r="D636">
            <v>0</v>
          </cell>
          <cell r="E636">
            <v>0</v>
          </cell>
          <cell r="F636">
            <v>-3540864665.71</v>
          </cell>
        </row>
        <row r="637">
          <cell r="A637">
            <v>3105060001</v>
          </cell>
          <cell r="B637" t="str">
            <v>CAPITAL FISCAL</v>
          </cell>
          <cell r="C637">
            <v>-3540864665.71</v>
          </cell>
          <cell r="D637">
            <v>0</v>
          </cell>
          <cell r="E637">
            <v>0</v>
          </cell>
          <cell r="F637">
            <v>-3540864665.71</v>
          </cell>
        </row>
        <row r="638">
          <cell r="A638">
            <v>31050601</v>
          </cell>
          <cell r="B638" t="str">
            <v>DETERIORO POR UTILIZACION DE B.B.U.P.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3105060101</v>
          </cell>
          <cell r="B639" t="str">
            <v>Deterioro por utilización de B.B.U.P.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31050602</v>
          </cell>
          <cell r="B640" t="str">
            <v>PATRIMONIO INSTITUCIONAL INCORPORADO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3105060201</v>
          </cell>
          <cell r="B641" t="str">
            <v>Patrimonio Institucional Incorporado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</row>
        <row r="642">
          <cell r="A642">
            <v>3105060202</v>
          </cell>
          <cell r="B642" t="str">
            <v>Bienes de uso permanente sin contraprestación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</row>
        <row r="643">
          <cell r="A643">
            <v>31050610</v>
          </cell>
          <cell r="B643" t="str">
            <v>RESULTADO DEL EJERCICIO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3105061001</v>
          </cell>
          <cell r="B644" t="str">
            <v>Excedente del Ejercicio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</row>
        <row r="645">
          <cell r="A645">
            <v>3109</v>
          </cell>
          <cell r="B645" t="str">
            <v>RESULTADO EJERCICIOS ANTERIORES</v>
          </cell>
          <cell r="C645">
            <v>-34391544750.989998</v>
          </cell>
          <cell r="D645">
            <v>16387182.039999999</v>
          </cell>
          <cell r="E645">
            <v>0</v>
          </cell>
          <cell r="F645">
            <v>-34375157568.949997</v>
          </cell>
        </row>
        <row r="646">
          <cell r="A646">
            <v>310901</v>
          </cell>
          <cell r="B646" t="str">
            <v>EXCEDENTES ACUMULADOS</v>
          </cell>
          <cell r="C646">
            <v>-38216302143.650002</v>
          </cell>
          <cell r="D646">
            <v>11437539.609999999</v>
          </cell>
          <cell r="E646">
            <v>0</v>
          </cell>
          <cell r="F646">
            <v>-38204864604.040001</v>
          </cell>
        </row>
        <row r="647">
          <cell r="A647">
            <v>31090101</v>
          </cell>
          <cell r="B647" t="str">
            <v>Excedentes Acumulados</v>
          </cell>
          <cell r="C647">
            <v>-38216302143.650002</v>
          </cell>
          <cell r="D647">
            <v>11437539.609999999</v>
          </cell>
          <cell r="E647">
            <v>0</v>
          </cell>
          <cell r="F647">
            <v>-38204864604.040001</v>
          </cell>
        </row>
        <row r="648">
          <cell r="A648">
            <v>3109010101</v>
          </cell>
          <cell r="B648" t="str">
            <v>Excedentes Acumulados</v>
          </cell>
          <cell r="C648">
            <v>-38216302143.650002</v>
          </cell>
          <cell r="D648">
            <v>11437539.609999999</v>
          </cell>
          <cell r="E648">
            <v>0</v>
          </cell>
          <cell r="F648">
            <v>-38204864604.040001</v>
          </cell>
        </row>
        <row r="649">
          <cell r="A649">
            <v>310902</v>
          </cell>
          <cell r="B649" t="str">
            <v>DEFICIT ACUMULADOS</v>
          </cell>
          <cell r="C649">
            <v>3824757392.6599998</v>
          </cell>
          <cell r="D649">
            <v>4949642.43</v>
          </cell>
          <cell r="E649">
            <v>0</v>
          </cell>
          <cell r="F649">
            <v>3829707035.0900002</v>
          </cell>
        </row>
        <row r="650">
          <cell r="A650">
            <v>31090201</v>
          </cell>
          <cell r="B650" t="str">
            <v>Deficit acumulados</v>
          </cell>
          <cell r="C650">
            <v>3824757392.6599998</v>
          </cell>
          <cell r="D650">
            <v>4949642.43</v>
          </cell>
          <cell r="E650">
            <v>0</v>
          </cell>
          <cell r="F650">
            <v>3829707035.0900002</v>
          </cell>
        </row>
        <row r="651">
          <cell r="A651">
            <v>3109020101</v>
          </cell>
          <cell r="B651" t="str">
            <v>Deficit acumulados</v>
          </cell>
          <cell r="C651">
            <v>3824757392.6599998</v>
          </cell>
          <cell r="D651">
            <v>4949642.43</v>
          </cell>
          <cell r="E651">
            <v>0</v>
          </cell>
          <cell r="F651">
            <v>3829707035.0900002</v>
          </cell>
        </row>
        <row r="652">
          <cell r="A652">
            <v>3110</v>
          </cell>
          <cell r="B652" t="str">
            <v>RESULTADO DEL EJERCICIO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311001</v>
          </cell>
          <cell r="B653" t="str">
            <v>EXCEDENTE DEL EJERCICIO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31100101</v>
          </cell>
          <cell r="B654" t="str">
            <v>Excedente del ejercicio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3110010101</v>
          </cell>
          <cell r="B655" t="str">
            <v>Excedente del ejercicio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</row>
        <row r="656">
          <cell r="A656">
            <v>311002</v>
          </cell>
          <cell r="B656" t="str">
            <v>DEFICIT DEL EJERCICIO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</row>
        <row r="657">
          <cell r="A657">
            <v>31100201</v>
          </cell>
          <cell r="B657" t="str">
            <v>Deficit del ejercicio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</row>
        <row r="658">
          <cell r="A658">
            <v>3110020101</v>
          </cell>
          <cell r="B658" t="str">
            <v>Deficit del ejercicio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</row>
        <row r="659">
          <cell r="A659">
            <v>3145</v>
          </cell>
          <cell r="B659" t="str">
            <v>IMPACTOS POR LA TRANSICION AL NUEVO MARCO DE REGULACION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</row>
        <row r="660">
          <cell r="A660">
            <v>314503</v>
          </cell>
          <cell r="B660" t="str">
            <v>Cuentas por cobrar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</row>
        <row r="661">
          <cell r="A661">
            <v>31450301</v>
          </cell>
          <cell r="B661" t="str">
            <v>Deterioro de dedudores Tasa de Uso de Agua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</row>
        <row r="662">
          <cell r="A662">
            <v>3145030101</v>
          </cell>
          <cell r="B662" t="str">
            <v>Deterioro de dedudores Tasa de Uso de Agua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</row>
        <row r="663">
          <cell r="A663">
            <v>31450302</v>
          </cell>
          <cell r="B663" t="str">
            <v>Deterioro de dedudores Tasa Retributiva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</row>
        <row r="664">
          <cell r="A664">
            <v>3145030201</v>
          </cell>
          <cell r="B664" t="str">
            <v>Deterioro de dedudores Tasa Retributiva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</row>
        <row r="665">
          <cell r="A665">
            <v>31450303</v>
          </cell>
          <cell r="B665" t="str">
            <v>Deterioro de dedudores Seguimiento Ambiental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3145030301</v>
          </cell>
          <cell r="B666" t="str">
            <v>Deterioro de dedudores Seguimiento Ambiental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31450304</v>
          </cell>
          <cell r="B667" t="str">
            <v xml:space="preserve">Deterioro de dedudores Tasa por Movilización de fauna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3145030401</v>
          </cell>
          <cell r="B668" t="str">
            <v xml:space="preserve">Deterioro de dedudores Tasa por Movilización de fauna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31450305</v>
          </cell>
          <cell r="B669" t="str">
            <v>Deterioro cuentas por cobrar menor cuantia tasa retributiva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</row>
        <row r="670">
          <cell r="A670">
            <v>3145030501</v>
          </cell>
          <cell r="B670" t="str">
            <v>Deterioro cuentas por cobrar menor cuantia tasa retributiva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</row>
        <row r="671">
          <cell r="A671">
            <v>31450306</v>
          </cell>
          <cell r="B671" t="str">
            <v>Deterioro cuentas por cobrar menor cuantia seguimiento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3145030601</v>
          </cell>
          <cell r="B672" t="str">
            <v>Deterioro cuentas por cobrar menor cuantia seguimiento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</row>
        <row r="673">
          <cell r="A673">
            <v>31450307</v>
          </cell>
          <cell r="B673" t="str">
            <v>Deterioro cuentas por cobrar menor cuantia TUA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3145030701</v>
          </cell>
          <cell r="B674" t="str">
            <v>Deterioro cuentas por cobrar menor cuantia TUA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314506</v>
          </cell>
          <cell r="B675" t="str">
            <v>Propiedades, planta y equipo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31450601</v>
          </cell>
          <cell r="B676" t="str">
            <v>Ajustes propiedad planta y equipo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</row>
        <row r="677">
          <cell r="A677">
            <v>3145060101</v>
          </cell>
          <cell r="B677" t="str">
            <v>Ajustes propiedad planta y equipo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31450602</v>
          </cell>
          <cell r="B678" t="str">
            <v>Reconocimiento valor razonable edificación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</row>
        <row r="679">
          <cell r="A679">
            <v>3145060201</v>
          </cell>
          <cell r="B679" t="str">
            <v>Reconocimiento valor razonable edificación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</row>
        <row r="680">
          <cell r="A680">
            <v>314512</v>
          </cell>
          <cell r="B680" t="str">
            <v>Otros activos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31451201</v>
          </cell>
          <cell r="B681" t="str">
            <v>ELIMINACION DE CARGOS DIFERIDOS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314590</v>
          </cell>
          <cell r="B682" t="str">
            <v>Otros impactos por transicion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</row>
        <row r="683">
          <cell r="A683">
            <v>31459001</v>
          </cell>
          <cell r="B683" t="str">
            <v>Ajustes en el capital Fiscal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</row>
        <row r="684">
          <cell r="A684">
            <v>3145900101</v>
          </cell>
          <cell r="B684" t="str">
            <v>Ajustes en el capital fiscal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</row>
        <row r="685">
          <cell r="A685">
            <v>4</v>
          </cell>
          <cell r="B685" t="str">
            <v>INGRESOS</v>
          </cell>
          <cell r="C685">
            <v>-33749590677.549999</v>
          </cell>
          <cell r="D685">
            <v>23764072.629999999</v>
          </cell>
          <cell r="E685">
            <v>2574813291.27</v>
          </cell>
          <cell r="F685">
            <v>-36300639896.190002</v>
          </cell>
          <cell r="G685">
            <v>-1797054781.4000015</v>
          </cell>
        </row>
        <row r="686">
          <cell r="A686">
            <v>41</v>
          </cell>
          <cell r="B686" t="str">
            <v>INGRESOS FISCALES</v>
          </cell>
          <cell r="C686">
            <v>-30420821008.169998</v>
          </cell>
          <cell r="D686">
            <v>13265440.630000001</v>
          </cell>
          <cell r="E686">
            <v>2089899638.1600001</v>
          </cell>
          <cell r="F686">
            <v>-32497455205.700001</v>
          </cell>
        </row>
        <row r="687">
          <cell r="A687">
            <v>4110</v>
          </cell>
          <cell r="B687" t="str">
            <v>CONTRIBUCIONES, TASAS  E INGRESOS NO TRIBUTARIOS</v>
          </cell>
          <cell r="C687">
            <v>-30420821008.169998</v>
          </cell>
          <cell r="D687">
            <v>13265440.630000001</v>
          </cell>
          <cell r="E687">
            <v>2089899638.1600001</v>
          </cell>
          <cell r="F687">
            <v>-32497455205.700001</v>
          </cell>
        </row>
        <row r="688">
          <cell r="A688">
            <v>411001</v>
          </cell>
          <cell r="B688" t="str">
            <v>TASAS</v>
          </cell>
          <cell r="C688">
            <v>-12184110431.9</v>
          </cell>
          <cell r="D688">
            <v>13265440.630000001</v>
          </cell>
          <cell r="E688">
            <v>1789694152.1600001</v>
          </cell>
          <cell r="F688">
            <v>-13960539143.43</v>
          </cell>
        </row>
        <row r="689">
          <cell r="A689">
            <v>41100101</v>
          </cell>
          <cell r="B689" t="str">
            <v>TASA POR UTILIZACION DE RECURSOS NATURALES</v>
          </cell>
          <cell r="C689">
            <v>-1659720930.9000001</v>
          </cell>
          <cell r="D689">
            <v>3864592</v>
          </cell>
          <cell r="E689">
            <v>9140886.1799999997</v>
          </cell>
          <cell r="F689">
            <v>-1664997225.0799999</v>
          </cell>
        </row>
        <row r="690">
          <cell r="A690">
            <v>4110010101</v>
          </cell>
          <cell r="B690" t="str">
            <v>Tasa por Utilización de Agua</v>
          </cell>
          <cell r="C690">
            <v>-1642956876.9000001</v>
          </cell>
          <cell r="D690">
            <v>3832592</v>
          </cell>
          <cell r="E690">
            <v>9140886.1799999997</v>
          </cell>
          <cell r="F690">
            <v>-1648265171.0799999</v>
          </cell>
        </row>
        <row r="691">
          <cell r="A691">
            <v>4110010102</v>
          </cell>
          <cell r="B691" t="str">
            <v>Movilización Forestal</v>
          </cell>
          <cell r="C691">
            <v>-1161000</v>
          </cell>
          <cell r="D691">
            <v>32000</v>
          </cell>
          <cell r="E691">
            <v>0</v>
          </cell>
          <cell r="F691">
            <v>-1129000</v>
          </cell>
        </row>
        <row r="692">
          <cell r="A692">
            <v>4110010103</v>
          </cell>
          <cell r="B692" t="str">
            <v>Movilización Fauna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</row>
        <row r="693">
          <cell r="A693">
            <v>4110010105</v>
          </cell>
          <cell r="B693" t="str">
            <v>Tasa Aprovechamiento Forestal</v>
          </cell>
          <cell r="C693">
            <v>-15603054</v>
          </cell>
          <cell r="D693">
            <v>0</v>
          </cell>
          <cell r="E693">
            <v>0</v>
          </cell>
          <cell r="F693">
            <v>-15603054</v>
          </cell>
        </row>
        <row r="694">
          <cell r="A694">
            <v>41100102</v>
          </cell>
          <cell r="B694" t="str">
            <v>TASA POR CONTAMINACION DE RECURSOS NATURALES</v>
          </cell>
          <cell r="C694">
            <v>-10487776988.76</v>
          </cell>
          <cell r="D694">
            <v>9400848.6300000008</v>
          </cell>
          <cell r="E694">
            <v>1780553265.98</v>
          </cell>
          <cell r="F694">
            <v>-12258929406.110001</v>
          </cell>
        </row>
        <row r="695">
          <cell r="A695">
            <v>4110010202</v>
          </cell>
          <cell r="B695" t="str">
            <v>Tasa Retributiva</v>
          </cell>
          <cell r="C695">
            <v>-3111743388.7600002</v>
          </cell>
          <cell r="D695">
            <v>9400848.6300000008</v>
          </cell>
          <cell r="E695">
            <v>30436365.98</v>
          </cell>
          <cell r="F695">
            <v>-3132778906.1100001</v>
          </cell>
        </row>
        <row r="696">
          <cell r="A696">
            <v>4110010203</v>
          </cell>
          <cell r="B696" t="str">
            <v>Sobretasa Ambiental al Peaje 5%</v>
          </cell>
          <cell r="C696">
            <v>-3617392800</v>
          </cell>
          <cell r="D696">
            <v>0</v>
          </cell>
          <cell r="E696">
            <v>928743400</v>
          </cell>
          <cell r="F696">
            <v>-4546136200</v>
          </cell>
        </row>
        <row r="697">
          <cell r="A697">
            <v>4110010204</v>
          </cell>
          <cell r="B697" t="str">
            <v>Sobretasa al peaje 3%</v>
          </cell>
          <cell r="C697">
            <v>-1979194600</v>
          </cell>
          <cell r="D697">
            <v>0</v>
          </cell>
          <cell r="E697">
            <v>521313300</v>
          </cell>
          <cell r="F697">
            <v>-2500507900</v>
          </cell>
        </row>
        <row r="698">
          <cell r="A698">
            <v>4110010205</v>
          </cell>
          <cell r="B698" t="str">
            <v>Sobretasa al peaje Tucurinca 8%</v>
          </cell>
          <cell r="C698">
            <v>-1779446200</v>
          </cell>
          <cell r="D698">
            <v>0</v>
          </cell>
          <cell r="E698">
            <v>300060200</v>
          </cell>
          <cell r="F698">
            <v>-2079506400</v>
          </cell>
        </row>
        <row r="699">
          <cell r="A699">
            <v>41100103</v>
          </cell>
          <cell r="B699" t="str">
            <v>SEGUIMIENTO DE INSTRUMENOS DE CONTROL Y MANEJO AMB.</v>
          </cell>
          <cell r="C699">
            <v>-36612512.240000002</v>
          </cell>
          <cell r="D699">
            <v>0</v>
          </cell>
          <cell r="E699">
            <v>0</v>
          </cell>
          <cell r="F699">
            <v>-36612512.240000002</v>
          </cell>
        </row>
        <row r="700">
          <cell r="A700">
            <v>4110010301</v>
          </cell>
          <cell r="B700" t="str">
            <v>Seguimiento de instrumentos de control y manejo amb.</v>
          </cell>
          <cell r="C700">
            <v>-36612512.240000002</v>
          </cell>
          <cell r="D700">
            <v>0</v>
          </cell>
          <cell r="E700">
            <v>0</v>
          </cell>
          <cell r="F700">
            <v>-36612512.240000002</v>
          </cell>
        </row>
        <row r="701">
          <cell r="A701">
            <v>411002</v>
          </cell>
          <cell r="B701" t="str">
            <v>MULTAS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41100201</v>
          </cell>
          <cell r="B702" t="str">
            <v>MULTAS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4110020101</v>
          </cell>
          <cell r="B703" t="str">
            <v>Multas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411003</v>
          </cell>
          <cell r="B704" t="str">
            <v>INTERESES</v>
          </cell>
          <cell r="C704">
            <v>-29202434.460000001</v>
          </cell>
          <cell r="D704">
            <v>0</v>
          </cell>
          <cell r="E704">
            <v>28948980</v>
          </cell>
          <cell r="F704">
            <v>-58151414.460000001</v>
          </cell>
        </row>
        <row r="705">
          <cell r="A705">
            <v>41100301</v>
          </cell>
          <cell r="B705" t="str">
            <v>PORCENTAJE O SOBRETASA AMBIENTAL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</row>
        <row r="706">
          <cell r="A706">
            <v>4110030101</v>
          </cell>
          <cell r="B706" t="str">
            <v>Porcentaje o sobretasa ambiental al predial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41100302</v>
          </cell>
          <cell r="B707" t="str">
            <v>TASA RETRIBUTIVA</v>
          </cell>
          <cell r="C707">
            <v>-15584053.58</v>
          </cell>
          <cell r="D707">
            <v>0</v>
          </cell>
          <cell r="E707">
            <v>33653</v>
          </cell>
          <cell r="F707">
            <v>-15617706.58</v>
          </cell>
        </row>
        <row r="708">
          <cell r="A708">
            <v>4110030201</v>
          </cell>
          <cell r="B708" t="str">
            <v>Tasa Retributiva</v>
          </cell>
          <cell r="C708">
            <v>-15584053.58</v>
          </cell>
          <cell r="D708">
            <v>0</v>
          </cell>
          <cell r="E708">
            <v>33653</v>
          </cell>
          <cell r="F708">
            <v>-15617706.58</v>
          </cell>
        </row>
        <row r="709">
          <cell r="A709">
            <v>41100303</v>
          </cell>
          <cell r="B709" t="str">
            <v>SEGUIMIENTO DE INSTRUMENOS DE CONTROL Y MANEJO AMB.</v>
          </cell>
          <cell r="C709">
            <v>-3595282</v>
          </cell>
          <cell r="D709">
            <v>0</v>
          </cell>
          <cell r="E709">
            <v>89710</v>
          </cell>
          <cell r="F709">
            <v>-3684992</v>
          </cell>
        </row>
        <row r="710">
          <cell r="A710">
            <v>4110030301</v>
          </cell>
          <cell r="B710" t="str">
            <v>Seguimiento de instrumentos de control y manejo amb.</v>
          </cell>
          <cell r="C710">
            <v>-3595282</v>
          </cell>
          <cell r="D710">
            <v>0</v>
          </cell>
          <cell r="E710">
            <v>89710</v>
          </cell>
          <cell r="F710">
            <v>-3684992</v>
          </cell>
        </row>
        <row r="711">
          <cell r="A711">
            <v>41100304</v>
          </cell>
          <cell r="B711" t="str">
            <v>TASA POR USO DE AGUA</v>
          </cell>
          <cell r="C711">
            <v>-10023098.880000001</v>
          </cell>
          <cell r="D711">
            <v>0</v>
          </cell>
          <cell r="E711">
            <v>28825617</v>
          </cell>
          <cell r="F711">
            <v>-38848715.880000003</v>
          </cell>
        </row>
        <row r="712">
          <cell r="A712">
            <v>4110030401</v>
          </cell>
          <cell r="B712" t="str">
            <v>Tasa por uso de auga</v>
          </cell>
          <cell r="C712">
            <v>-10023098.880000001</v>
          </cell>
          <cell r="D712">
            <v>0</v>
          </cell>
          <cell r="E712">
            <v>28825617</v>
          </cell>
          <cell r="F712">
            <v>-38848715.880000003</v>
          </cell>
        </row>
        <row r="713">
          <cell r="A713">
            <v>41100306</v>
          </cell>
          <cell r="B713" t="str">
            <v>APROVECHAMIENTO FORESTAL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4110030601</v>
          </cell>
          <cell r="B714" t="str">
            <v>Intereses Aprovechamiento Forestal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</row>
        <row r="715">
          <cell r="A715">
            <v>411046</v>
          </cell>
          <cell r="B715" t="str">
            <v>LICENCIAS</v>
          </cell>
          <cell r="C715">
            <v>-563116551</v>
          </cell>
          <cell r="D715">
            <v>0</v>
          </cell>
          <cell r="E715">
            <v>103524818</v>
          </cell>
          <cell r="F715">
            <v>-666641369</v>
          </cell>
        </row>
        <row r="716">
          <cell r="A716">
            <v>41104601</v>
          </cell>
          <cell r="B716" t="str">
            <v>LICENCIAS</v>
          </cell>
          <cell r="C716">
            <v>-94984284</v>
          </cell>
          <cell r="D716">
            <v>0</v>
          </cell>
          <cell r="E716">
            <v>47727536</v>
          </cell>
          <cell r="F716">
            <v>-142711820</v>
          </cell>
        </row>
        <row r="717">
          <cell r="A717">
            <v>4110460101</v>
          </cell>
          <cell r="B717" t="str">
            <v>Licencias Ambientales</v>
          </cell>
          <cell r="C717">
            <v>-94984284</v>
          </cell>
          <cell r="D717">
            <v>0</v>
          </cell>
          <cell r="E717">
            <v>47727536</v>
          </cell>
          <cell r="F717">
            <v>-142711820</v>
          </cell>
        </row>
        <row r="718">
          <cell r="A718">
            <v>41104602</v>
          </cell>
          <cell r="B718" t="str">
            <v>EVALUACIONES AMBIENTALES</v>
          </cell>
          <cell r="C718">
            <v>-468132267</v>
          </cell>
          <cell r="D718">
            <v>0</v>
          </cell>
          <cell r="E718">
            <v>55797282</v>
          </cell>
          <cell r="F718">
            <v>-523929549</v>
          </cell>
        </row>
        <row r="719">
          <cell r="A719">
            <v>4110460201</v>
          </cell>
          <cell r="B719" t="str">
            <v>Uso de Agua</v>
          </cell>
          <cell r="C719">
            <v>-228720789</v>
          </cell>
          <cell r="D719">
            <v>0</v>
          </cell>
          <cell r="E719">
            <v>21687646</v>
          </cell>
          <cell r="F719">
            <v>-250408435</v>
          </cell>
        </row>
        <row r="720">
          <cell r="A720">
            <v>4110460202</v>
          </cell>
          <cell r="B720" t="str">
            <v>Vertimientos</v>
          </cell>
          <cell r="C720">
            <v>-44662515</v>
          </cell>
          <cell r="D720">
            <v>0</v>
          </cell>
          <cell r="E720">
            <v>8290621</v>
          </cell>
          <cell r="F720">
            <v>-52953136</v>
          </cell>
        </row>
        <row r="721">
          <cell r="A721">
            <v>4110460204</v>
          </cell>
          <cell r="B721" t="str">
            <v>Licencias Aprovechamiento Forestal</v>
          </cell>
          <cell r="C721">
            <v>-71527270</v>
          </cell>
          <cell r="D721">
            <v>0</v>
          </cell>
          <cell r="E721">
            <v>3403303</v>
          </cell>
          <cell r="F721">
            <v>-74930573</v>
          </cell>
        </row>
        <row r="722">
          <cell r="A722">
            <v>4110460205</v>
          </cell>
          <cell r="B722" t="str">
            <v>Planes de Manejo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</row>
        <row r="723">
          <cell r="A723">
            <v>4110460206</v>
          </cell>
          <cell r="B723" t="str">
            <v>Emisiones Atmosfericas</v>
          </cell>
          <cell r="C723">
            <v>-14880075</v>
          </cell>
          <cell r="D723">
            <v>0</v>
          </cell>
          <cell r="E723">
            <v>0</v>
          </cell>
          <cell r="F723">
            <v>-14880075</v>
          </cell>
        </row>
        <row r="724">
          <cell r="A724">
            <v>4110460207</v>
          </cell>
          <cell r="B724" t="str">
            <v>Ocupacion Cauce</v>
          </cell>
          <cell r="C724">
            <v>-102325902</v>
          </cell>
          <cell r="D724">
            <v>0</v>
          </cell>
          <cell r="E724">
            <v>16146940</v>
          </cell>
          <cell r="F724">
            <v>-118472842</v>
          </cell>
        </row>
        <row r="725">
          <cell r="A725">
            <v>4110460210</v>
          </cell>
          <cell r="B725" t="str">
            <v>Prospeccion y Exploracion</v>
          </cell>
          <cell r="C725">
            <v>-6015716</v>
          </cell>
          <cell r="D725">
            <v>0</v>
          </cell>
          <cell r="E725">
            <v>6268772</v>
          </cell>
          <cell r="F725">
            <v>-12284488</v>
          </cell>
        </row>
        <row r="726">
          <cell r="A726">
            <v>411060</v>
          </cell>
          <cell r="B726" t="str">
            <v>Sobretasa Ambiental</v>
          </cell>
          <cell r="C726">
            <v>-16709490213.809999</v>
          </cell>
          <cell r="D726">
            <v>0</v>
          </cell>
          <cell r="E726">
            <v>112046006</v>
          </cell>
          <cell r="F726">
            <v>-16821536219.809999</v>
          </cell>
        </row>
        <row r="727">
          <cell r="A727">
            <v>41106001</v>
          </cell>
          <cell r="B727" t="str">
            <v>SOBRETASA AMBIENTAL</v>
          </cell>
          <cell r="C727">
            <v>-16709490213.809999</v>
          </cell>
          <cell r="D727">
            <v>0</v>
          </cell>
          <cell r="E727">
            <v>112046006</v>
          </cell>
          <cell r="F727">
            <v>-16821536219.809999</v>
          </cell>
        </row>
        <row r="728">
          <cell r="A728">
            <v>4110600101</v>
          </cell>
          <cell r="B728" t="str">
            <v>Sobre Tasa Ambiental al Impto Predial V.Actual</v>
          </cell>
          <cell r="C728">
            <v>-15357427245.27</v>
          </cell>
          <cell r="D728">
            <v>0</v>
          </cell>
          <cell r="E728">
            <v>72666934</v>
          </cell>
          <cell r="F728">
            <v>-15430094179.27</v>
          </cell>
        </row>
        <row r="729">
          <cell r="A729">
            <v>4110600102</v>
          </cell>
          <cell r="B729" t="str">
            <v>Sobre Tasa Ambiental al Impto Predial V.Anterior</v>
          </cell>
          <cell r="C729">
            <v>-1334811752.54</v>
          </cell>
          <cell r="D729">
            <v>0</v>
          </cell>
          <cell r="E729">
            <v>30633002</v>
          </cell>
          <cell r="F729">
            <v>-1365444754.54</v>
          </cell>
        </row>
        <row r="730">
          <cell r="A730">
            <v>4110600103</v>
          </cell>
          <cell r="B730" t="str">
            <v>V.ACTUAL RURAL S.tasa Ambiental al Impto predial</v>
          </cell>
          <cell r="C730">
            <v>-12586269</v>
          </cell>
          <cell r="D730">
            <v>0</v>
          </cell>
          <cell r="E730">
            <v>2677930</v>
          </cell>
          <cell r="F730">
            <v>-15264199</v>
          </cell>
        </row>
        <row r="731">
          <cell r="A731">
            <v>4110600104</v>
          </cell>
          <cell r="B731" t="str">
            <v>V.ACTUAL URBANA S.tasa Ambiental al Impto predial</v>
          </cell>
          <cell r="C731">
            <v>-4664947</v>
          </cell>
          <cell r="D731">
            <v>0</v>
          </cell>
          <cell r="E731">
            <v>6068140</v>
          </cell>
          <cell r="F731">
            <v>-10733087</v>
          </cell>
        </row>
        <row r="732">
          <cell r="A732">
            <v>411061</v>
          </cell>
          <cell r="B732" t="str">
            <v>CONTRIBUCIONES</v>
          </cell>
          <cell r="C732">
            <v>-433296641</v>
          </cell>
          <cell r="D732">
            <v>0</v>
          </cell>
          <cell r="E732">
            <v>55685682</v>
          </cell>
          <cell r="F732">
            <v>-488982323</v>
          </cell>
        </row>
        <row r="733">
          <cell r="A733">
            <v>41106101</v>
          </cell>
          <cell r="B733" t="str">
            <v>CONTRIBUCIONES</v>
          </cell>
          <cell r="C733">
            <v>-433296641</v>
          </cell>
          <cell r="D733">
            <v>0</v>
          </cell>
          <cell r="E733">
            <v>55685682</v>
          </cell>
          <cell r="F733">
            <v>-488982323</v>
          </cell>
        </row>
        <row r="734">
          <cell r="A734">
            <v>4110610101</v>
          </cell>
          <cell r="B734" t="str">
            <v>Contribuciones Sector Electrico</v>
          </cell>
          <cell r="C734">
            <v>-433296641</v>
          </cell>
          <cell r="D734">
            <v>0</v>
          </cell>
          <cell r="E734">
            <v>55685682</v>
          </cell>
          <cell r="F734">
            <v>-488982323</v>
          </cell>
        </row>
        <row r="735">
          <cell r="A735">
            <v>411090</v>
          </cell>
          <cell r="B735" t="str">
            <v>Otras Contribuciones, Tasas e Ingresos no Tributarios</v>
          </cell>
          <cell r="C735">
            <v>-501604736</v>
          </cell>
          <cell r="D735">
            <v>0</v>
          </cell>
          <cell r="E735">
            <v>0</v>
          </cell>
          <cell r="F735">
            <v>-501604736</v>
          </cell>
        </row>
        <row r="736">
          <cell r="A736">
            <v>41109001</v>
          </cell>
          <cell r="B736" t="str">
            <v>OTROS INGRESOS NO TRIBUTARIOS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4110900102</v>
          </cell>
          <cell r="B737" t="str">
            <v>Fotocopias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41109002</v>
          </cell>
          <cell r="B738" t="str">
            <v>CONVENIOS</v>
          </cell>
          <cell r="C738">
            <v>-501604736</v>
          </cell>
          <cell r="D738">
            <v>0</v>
          </cell>
          <cell r="E738">
            <v>0</v>
          </cell>
          <cell r="F738">
            <v>-501604736</v>
          </cell>
        </row>
        <row r="739">
          <cell r="A739">
            <v>4110900201</v>
          </cell>
          <cell r="B739" t="str">
            <v>Convenio Red de Monitoreo Ambiental</v>
          </cell>
          <cell r="C739">
            <v>-501604736</v>
          </cell>
          <cell r="D739">
            <v>0</v>
          </cell>
          <cell r="E739">
            <v>0</v>
          </cell>
          <cell r="F739">
            <v>-501604736</v>
          </cell>
        </row>
        <row r="740">
          <cell r="A740">
            <v>44</v>
          </cell>
          <cell r="B740" t="str">
            <v>TRANSFERENCIAS Y SUBVENCIONES</v>
          </cell>
          <cell r="C740">
            <v>-432151238.31</v>
          </cell>
          <cell r="D740">
            <v>10498632</v>
          </cell>
          <cell r="E740">
            <v>5405323</v>
          </cell>
          <cell r="F740">
            <v>-427057929.31</v>
          </cell>
        </row>
        <row r="741">
          <cell r="A741">
            <v>4428</v>
          </cell>
          <cell r="B741" t="str">
            <v>OTRAS TRANSFERENCIAS</v>
          </cell>
          <cell r="C741">
            <v>-432151238.31</v>
          </cell>
          <cell r="D741">
            <v>10498632</v>
          </cell>
          <cell r="E741">
            <v>5405323</v>
          </cell>
          <cell r="F741">
            <v>-427057929.31</v>
          </cell>
        </row>
        <row r="742">
          <cell r="A742">
            <v>442802</v>
          </cell>
          <cell r="B742" t="str">
            <v>PARA PROYECTOS DE INVERSION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44280203</v>
          </cell>
          <cell r="B743" t="str">
            <v>CONVENIO CORPOCESAR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</row>
        <row r="744">
          <cell r="A744">
            <v>4428020301</v>
          </cell>
          <cell r="B744" t="str">
            <v>Convenio Corpocesar 198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</row>
        <row r="745">
          <cell r="A745">
            <v>442804</v>
          </cell>
          <cell r="B745" t="str">
            <v>PORCENTAJE AMBIENTAL SOBRE EL TOTAL RECAUDADO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</row>
        <row r="746">
          <cell r="A746">
            <v>44280401</v>
          </cell>
          <cell r="B746" t="str">
            <v>PORCENTAJE AMBIENTAL SOBRE EL TOTAL RECAUDADO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</row>
        <row r="747">
          <cell r="A747">
            <v>4428040101</v>
          </cell>
          <cell r="B747" t="str">
            <v>Porcentaje Ambiental Sobre El Total Recaudado VIGENCIA ACTUAL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4428040102</v>
          </cell>
          <cell r="B748" t="str">
            <v>Porcentaje Ambiental Sobre El Total Recaudado VIGENCIA ANTERIOR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442807</v>
          </cell>
          <cell r="B749" t="str">
            <v>BIENES RECIBIDOS SIN CONTRAPRESTACION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44280701</v>
          </cell>
          <cell r="B750" t="str">
            <v>BIENES RECIBIDOS SIN CONTRAPRESTACION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4428070101</v>
          </cell>
          <cell r="B751" t="str">
            <v>bienes recibidos sin contraprestacion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442808</v>
          </cell>
          <cell r="B752" t="str">
            <v>DONACIONES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44280801</v>
          </cell>
          <cell r="B753" t="str">
            <v>DONACIONES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</row>
        <row r="754">
          <cell r="A754">
            <v>4428080101</v>
          </cell>
          <cell r="B754" t="str">
            <v>DONACIONES EN ESPECIE APC COLOMBIA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</row>
        <row r="755">
          <cell r="A755">
            <v>442824</v>
          </cell>
          <cell r="B755" t="str">
            <v>Porcentaje ambiental sobre el total del recaudo por concepto de impuesto predial unificado</v>
          </cell>
          <cell r="C755">
            <v>-432151238.31</v>
          </cell>
          <cell r="D755">
            <v>10498632</v>
          </cell>
          <cell r="E755">
            <v>5405323</v>
          </cell>
          <cell r="F755">
            <v>-427057929.31</v>
          </cell>
        </row>
        <row r="756">
          <cell r="A756">
            <v>44282401</v>
          </cell>
          <cell r="B756" t="str">
            <v>PORCENTAJE AMBIENTAL SOBRE EL TOTAL RECAUDADO</v>
          </cell>
          <cell r="C756">
            <v>-432151238.31</v>
          </cell>
          <cell r="D756">
            <v>10498632</v>
          </cell>
          <cell r="E756">
            <v>5405323</v>
          </cell>
          <cell r="F756">
            <v>-427057929.31</v>
          </cell>
        </row>
        <row r="757">
          <cell r="A757">
            <v>4428240101</v>
          </cell>
          <cell r="B757" t="str">
            <v>Porcentaje Ambiental Sobre El Total Recaudado VIGENCIA ACTUAL</v>
          </cell>
          <cell r="C757">
            <v>-328800861.36000001</v>
          </cell>
          <cell r="D757">
            <v>10498632</v>
          </cell>
          <cell r="E757">
            <v>5405323</v>
          </cell>
          <cell r="F757">
            <v>-323707552.36000001</v>
          </cell>
        </row>
        <row r="758">
          <cell r="A758">
            <v>4428240102</v>
          </cell>
          <cell r="B758" t="str">
            <v>Porcentaje Ambiental Sobre El Total Recaudado VIGENCIA ANTERIOR</v>
          </cell>
          <cell r="C758">
            <v>-103350376.95</v>
          </cell>
          <cell r="D758">
            <v>0</v>
          </cell>
          <cell r="E758">
            <v>0</v>
          </cell>
          <cell r="F758">
            <v>-103350376.95</v>
          </cell>
        </row>
        <row r="759">
          <cell r="A759">
            <v>47</v>
          </cell>
          <cell r="B759" t="str">
            <v>OPERACIONES INTERINSTITUCIONALES</v>
          </cell>
          <cell r="C759">
            <v>-2629504986.21</v>
          </cell>
          <cell r="D759">
            <v>0</v>
          </cell>
          <cell r="E759">
            <v>459004004.10000002</v>
          </cell>
          <cell r="F759">
            <v>-3088508990.3099999</v>
          </cell>
        </row>
        <row r="760">
          <cell r="A760">
            <v>4705</v>
          </cell>
          <cell r="B760" t="str">
            <v>FONDOS RECIBIDOS</v>
          </cell>
          <cell r="C760">
            <v>-2588066986.21</v>
          </cell>
          <cell r="D760">
            <v>0</v>
          </cell>
          <cell r="E760">
            <v>455219004.10000002</v>
          </cell>
          <cell r="F760">
            <v>-3043285990.3099999</v>
          </cell>
        </row>
        <row r="761">
          <cell r="A761">
            <v>470508</v>
          </cell>
          <cell r="B761" t="str">
            <v>FUNCIONAMIENTO</v>
          </cell>
          <cell r="C761">
            <v>-2588066986.21</v>
          </cell>
          <cell r="D761">
            <v>0</v>
          </cell>
          <cell r="E761">
            <v>455219004.10000002</v>
          </cell>
          <cell r="F761">
            <v>-3043285990.3099999</v>
          </cell>
        </row>
        <row r="762">
          <cell r="A762">
            <v>47050801</v>
          </cell>
          <cell r="B762" t="str">
            <v>FUNCIONAMIENTO</v>
          </cell>
          <cell r="C762">
            <v>-2588066986.21</v>
          </cell>
          <cell r="D762">
            <v>0</v>
          </cell>
          <cell r="E762">
            <v>455219004.10000002</v>
          </cell>
          <cell r="F762">
            <v>-3043285990.3099999</v>
          </cell>
        </row>
        <row r="763">
          <cell r="A763">
            <v>4705080101</v>
          </cell>
          <cell r="B763" t="str">
            <v>Gastos de Personal</v>
          </cell>
          <cell r="C763">
            <v>-2533274102</v>
          </cell>
          <cell r="D763">
            <v>0</v>
          </cell>
          <cell r="E763">
            <v>451359535</v>
          </cell>
          <cell r="F763">
            <v>-2984633637</v>
          </cell>
        </row>
        <row r="764">
          <cell r="A764">
            <v>4705080102</v>
          </cell>
          <cell r="B764" t="str">
            <v>Gastos Generales</v>
          </cell>
          <cell r="C764">
            <v>-54792884.210000001</v>
          </cell>
          <cell r="D764">
            <v>0</v>
          </cell>
          <cell r="E764">
            <v>3859469.1</v>
          </cell>
          <cell r="F764">
            <v>-58652353.310000002</v>
          </cell>
        </row>
        <row r="765">
          <cell r="A765">
            <v>470510</v>
          </cell>
          <cell r="B765" t="str">
            <v>INVERSION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</row>
        <row r="766">
          <cell r="A766">
            <v>47051001</v>
          </cell>
          <cell r="B766" t="str">
            <v>INVERSION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4705100101</v>
          </cell>
          <cell r="B767" t="str">
            <v>Inversion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4722</v>
          </cell>
          <cell r="B768" t="str">
            <v>OPERACIONES SIN FLUJO DE EFECTIVO</v>
          </cell>
          <cell r="C768">
            <v>-41438000</v>
          </cell>
          <cell r="D768">
            <v>0</v>
          </cell>
          <cell r="E768">
            <v>3785000</v>
          </cell>
          <cell r="F768">
            <v>-45223000</v>
          </cell>
        </row>
        <row r="769">
          <cell r="A769">
            <v>472201</v>
          </cell>
          <cell r="B769" t="str">
            <v>CRUCE DE CUENTAS</v>
          </cell>
          <cell r="C769">
            <v>-41438000</v>
          </cell>
          <cell r="D769">
            <v>0</v>
          </cell>
          <cell r="E769">
            <v>3785000</v>
          </cell>
          <cell r="F769">
            <v>-45223000</v>
          </cell>
        </row>
        <row r="770">
          <cell r="A770">
            <v>47220101</v>
          </cell>
          <cell r="B770" t="str">
            <v>CRUCE DE CUENTAS</v>
          </cell>
          <cell r="C770">
            <v>-41438000</v>
          </cell>
          <cell r="D770">
            <v>0</v>
          </cell>
          <cell r="E770">
            <v>3785000</v>
          </cell>
          <cell r="F770">
            <v>-45223000</v>
          </cell>
        </row>
        <row r="771">
          <cell r="A771">
            <v>4722010101</v>
          </cell>
          <cell r="B771" t="str">
            <v>Deducciones A Favor De La DIAN RETE FTE</v>
          </cell>
          <cell r="C771">
            <v>-39678000</v>
          </cell>
          <cell r="D771">
            <v>0</v>
          </cell>
          <cell r="E771">
            <v>3785000</v>
          </cell>
          <cell r="F771">
            <v>-43463000</v>
          </cell>
        </row>
        <row r="772">
          <cell r="A772">
            <v>4722010102</v>
          </cell>
          <cell r="B772" t="str">
            <v>Deducciones A Favor De La DIAN RETE IVA</v>
          </cell>
          <cell r="C772">
            <v>-1760000</v>
          </cell>
          <cell r="D772">
            <v>0</v>
          </cell>
          <cell r="E772">
            <v>0</v>
          </cell>
          <cell r="F772">
            <v>-1760000</v>
          </cell>
        </row>
        <row r="773">
          <cell r="A773">
            <v>472203</v>
          </cell>
          <cell r="B773" t="str">
            <v>CUOTA DE FISCALIZACION Y AUDITAJE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47220301</v>
          </cell>
          <cell r="B774" t="str">
            <v>CUOTA DE FISCALIZACION Y AUDITAJE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4722030101</v>
          </cell>
          <cell r="B775" t="str">
            <v>Cuota de Fiscalizcion y Auditaje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472290</v>
          </cell>
          <cell r="B776" t="str">
            <v>OTRAS OPERACIONES SIN FLUJO DE EFECTIVO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47229001</v>
          </cell>
          <cell r="B777" t="str">
            <v>RECAUDOS A FAVOR DE TERCEROS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</row>
        <row r="778">
          <cell r="A778">
            <v>4722900101</v>
          </cell>
          <cell r="B778" t="str">
            <v>Estampilla Pro-Unal y demas universidades estatales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4722900102</v>
          </cell>
          <cell r="B779" t="str">
            <v>Deducciones a favor de la Dian Retefuente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4722900103</v>
          </cell>
          <cell r="B780" t="str">
            <v>Deducciones a favor de la Dian Reteiva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4722900104</v>
          </cell>
          <cell r="B781" t="str">
            <v>ADQUISISON DE BIEN SIN FLUJO DE EFECTIVO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</row>
        <row r="782">
          <cell r="A782">
            <v>47229002</v>
          </cell>
          <cell r="B782" t="str">
            <v>REGALIAS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4722900202</v>
          </cell>
          <cell r="B783" t="str">
            <v>PROYECTOS DE DESARROLLO REGIONAL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48</v>
          </cell>
          <cell r="B784" t="str">
            <v>OTROS INGRESOS</v>
          </cell>
          <cell r="C784">
            <v>-267113444.86000001</v>
          </cell>
          <cell r="D784">
            <v>0</v>
          </cell>
          <cell r="E784">
            <v>20504326.010000002</v>
          </cell>
          <cell r="F784">
            <v>-287617770.87</v>
          </cell>
        </row>
        <row r="785">
          <cell r="A785">
            <v>4802</v>
          </cell>
          <cell r="B785" t="str">
            <v>FINANCIEROS</v>
          </cell>
          <cell r="C785">
            <v>-91535297.590000004</v>
          </cell>
          <cell r="D785">
            <v>0</v>
          </cell>
          <cell r="E785">
            <v>10345958.529999999</v>
          </cell>
          <cell r="F785">
            <v>-101881256.12</v>
          </cell>
        </row>
        <row r="786">
          <cell r="A786">
            <v>480201</v>
          </cell>
          <cell r="B786" t="str">
            <v>INTERESES SOBRE DEPOSITOS EN INSTITUCIONES FINANCIERAS</v>
          </cell>
          <cell r="C786">
            <v>-30557723.43</v>
          </cell>
          <cell r="D786">
            <v>0</v>
          </cell>
          <cell r="E786">
            <v>3139986.48</v>
          </cell>
          <cell r="F786">
            <v>-33697709.909999996</v>
          </cell>
        </row>
        <row r="787">
          <cell r="A787">
            <v>48020101</v>
          </cell>
          <cell r="B787" t="str">
            <v>INTERESES SOBRE DEPOSITOS EN INSTITUCIONES FINANCIERAS</v>
          </cell>
          <cell r="C787">
            <v>-30557723.43</v>
          </cell>
          <cell r="D787">
            <v>0</v>
          </cell>
          <cell r="E787">
            <v>3139986.48</v>
          </cell>
          <cell r="F787">
            <v>-33697709.909999996</v>
          </cell>
        </row>
        <row r="788">
          <cell r="A788">
            <v>4802010101</v>
          </cell>
          <cell r="B788" t="str">
            <v>Rend. F/ros INGRESOS PROPIOS</v>
          </cell>
          <cell r="C788">
            <v>-23900039.59</v>
          </cell>
          <cell r="D788">
            <v>0</v>
          </cell>
          <cell r="E788">
            <v>2853918.42</v>
          </cell>
          <cell r="F788">
            <v>-26753958.010000002</v>
          </cell>
        </row>
        <row r="789">
          <cell r="A789">
            <v>4802010102</v>
          </cell>
          <cell r="B789" t="str">
            <v>Rend. F/ros TASA POR USO DE AGUA</v>
          </cell>
          <cell r="C789">
            <v>-307916.17</v>
          </cell>
          <cell r="D789">
            <v>0</v>
          </cell>
          <cell r="E789">
            <v>86945.32</v>
          </cell>
          <cell r="F789">
            <v>-394861.49</v>
          </cell>
        </row>
        <row r="790">
          <cell r="A790">
            <v>4802010103</v>
          </cell>
          <cell r="B790" t="str">
            <v>Rend. F/ros TASA RETRIBUTIVA</v>
          </cell>
          <cell r="C790">
            <v>-6330742.7400000002</v>
          </cell>
          <cell r="D790">
            <v>0</v>
          </cell>
          <cell r="E790">
            <v>196611.87</v>
          </cell>
          <cell r="F790">
            <v>-6527354.6100000003</v>
          </cell>
        </row>
        <row r="791">
          <cell r="A791">
            <v>4802010104</v>
          </cell>
          <cell r="B791" t="str">
            <v>Rend. F/ros APROVECHAMIENTO FORESTAL</v>
          </cell>
          <cell r="C791">
            <v>-19024.93</v>
          </cell>
          <cell r="D791">
            <v>0</v>
          </cell>
          <cell r="E791">
            <v>2510.87</v>
          </cell>
          <cell r="F791">
            <v>-21535.8</v>
          </cell>
        </row>
        <row r="792">
          <cell r="A792">
            <v>480223</v>
          </cell>
          <cell r="B792" t="str">
            <v>COMISIONES</v>
          </cell>
          <cell r="C792">
            <v>-57599.72</v>
          </cell>
          <cell r="D792">
            <v>0</v>
          </cell>
          <cell r="E792">
            <v>3600</v>
          </cell>
          <cell r="F792">
            <v>-61199.72</v>
          </cell>
        </row>
        <row r="793">
          <cell r="A793">
            <v>48022301</v>
          </cell>
          <cell r="B793" t="str">
            <v>POR PSE</v>
          </cell>
          <cell r="C793">
            <v>-57599.72</v>
          </cell>
          <cell r="D793">
            <v>0</v>
          </cell>
          <cell r="E793">
            <v>3600</v>
          </cell>
          <cell r="F793">
            <v>-61199.72</v>
          </cell>
        </row>
        <row r="794">
          <cell r="A794">
            <v>4802230101</v>
          </cell>
          <cell r="B794" t="str">
            <v>COMISIONES POR PSE PROPIOS</v>
          </cell>
          <cell r="C794">
            <v>-12599.25</v>
          </cell>
          <cell r="D794">
            <v>0</v>
          </cell>
          <cell r="E794">
            <v>0</v>
          </cell>
          <cell r="F794">
            <v>-12599.25</v>
          </cell>
        </row>
        <row r="795">
          <cell r="A795">
            <v>4802230102</v>
          </cell>
          <cell r="B795" t="str">
            <v>COMISIONES POR PSE AGUA</v>
          </cell>
          <cell r="C795">
            <v>-45000.47</v>
          </cell>
          <cell r="D795">
            <v>0</v>
          </cell>
          <cell r="E795">
            <v>3600</v>
          </cell>
          <cell r="F795">
            <v>-48600.47</v>
          </cell>
        </row>
        <row r="796">
          <cell r="A796">
            <v>480232</v>
          </cell>
          <cell r="B796" t="str">
            <v>RENDIMIENTOS SOBRE RECURSOS ENTREGADOS EN ADMON</v>
          </cell>
          <cell r="C796">
            <v>-46518339.439999998</v>
          </cell>
          <cell r="D796">
            <v>0</v>
          </cell>
          <cell r="E796">
            <v>5875924.0499999998</v>
          </cell>
          <cell r="F796">
            <v>-52394263.490000002</v>
          </cell>
        </row>
        <row r="797">
          <cell r="A797">
            <v>48023201</v>
          </cell>
          <cell r="B797" t="str">
            <v>RENDIMIENTOS SOBRE RECURSOS ENTREGADOS EN ADMON</v>
          </cell>
          <cell r="C797">
            <v>-46518339.439999998</v>
          </cell>
          <cell r="D797">
            <v>0</v>
          </cell>
          <cell r="E797">
            <v>5875924.0499999998</v>
          </cell>
          <cell r="F797">
            <v>-52394263.490000002</v>
          </cell>
        </row>
        <row r="798">
          <cell r="A798">
            <v>4802320101</v>
          </cell>
          <cell r="B798" t="str">
            <v>Rendimientos sobre recursos entregados en Admon</v>
          </cell>
          <cell r="C798">
            <v>-46518339.439999998</v>
          </cell>
          <cell r="D798">
            <v>0</v>
          </cell>
          <cell r="E798">
            <v>5875924.0499999998</v>
          </cell>
          <cell r="F798">
            <v>-52394263.490000002</v>
          </cell>
        </row>
        <row r="799">
          <cell r="A799">
            <v>480233</v>
          </cell>
          <cell r="B799" t="str">
            <v>Otros Intereses de mora</v>
          </cell>
          <cell r="C799">
            <v>-14401635</v>
          </cell>
          <cell r="D799">
            <v>0</v>
          </cell>
          <cell r="E799">
            <v>1326448</v>
          </cell>
          <cell r="F799">
            <v>-15728083</v>
          </cell>
        </row>
        <row r="800">
          <cell r="A800">
            <v>48023301</v>
          </cell>
          <cell r="B800" t="str">
            <v>INTERESES DE MORA PORCENTAJE AMBIENTAL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</row>
        <row r="801">
          <cell r="A801">
            <v>4802330101</v>
          </cell>
          <cell r="B801" t="str">
            <v>Intereses De Mora Porcentaje Ambiental A Cargo Del Municipio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48023302</v>
          </cell>
          <cell r="B802" t="str">
            <v>INTERESES DE MORA SOBRETASA AMBIENTAL</v>
          </cell>
          <cell r="C802">
            <v>-14401635</v>
          </cell>
          <cell r="D802">
            <v>0</v>
          </cell>
          <cell r="E802">
            <v>1326448</v>
          </cell>
          <cell r="F802">
            <v>-15728083</v>
          </cell>
        </row>
        <row r="803">
          <cell r="A803">
            <v>4802330201</v>
          </cell>
          <cell r="B803" t="str">
            <v>Intereses De Mora sobretasa Ambiental A Cargo Del Municipio</v>
          </cell>
          <cell r="C803">
            <v>-11169593</v>
          </cell>
          <cell r="D803">
            <v>0</v>
          </cell>
          <cell r="E803">
            <v>1326448</v>
          </cell>
          <cell r="F803">
            <v>-12496041</v>
          </cell>
        </row>
        <row r="804">
          <cell r="A804">
            <v>4802330202</v>
          </cell>
          <cell r="B804" t="str">
            <v>Intereses De Mora sobretasa Ambiental A Cargo Del Contribuyente</v>
          </cell>
          <cell r="C804">
            <v>-3232042</v>
          </cell>
          <cell r="D804">
            <v>0</v>
          </cell>
          <cell r="E804">
            <v>0</v>
          </cell>
          <cell r="F804">
            <v>-3232042</v>
          </cell>
        </row>
        <row r="805">
          <cell r="A805">
            <v>4808</v>
          </cell>
          <cell r="B805" t="str">
            <v>INGRESOS DIVERSOS</v>
          </cell>
          <cell r="C805">
            <v>-20059738.539999999</v>
          </cell>
          <cell r="D805">
            <v>0</v>
          </cell>
          <cell r="E805">
            <v>2837.85</v>
          </cell>
          <cell r="F805">
            <v>-20062576.390000001</v>
          </cell>
        </row>
        <row r="806">
          <cell r="A806">
            <v>480825</v>
          </cell>
          <cell r="B806" t="str">
            <v>SOBRANTES</v>
          </cell>
          <cell r="C806">
            <v>-32349.54</v>
          </cell>
          <cell r="D806">
            <v>0</v>
          </cell>
          <cell r="E806">
            <v>2837.85</v>
          </cell>
          <cell r="F806">
            <v>-35187.39</v>
          </cell>
        </row>
        <row r="807">
          <cell r="A807">
            <v>48082501</v>
          </cell>
          <cell r="B807" t="str">
            <v>SOBRANTES</v>
          </cell>
          <cell r="C807">
            <v>-32349.54</v>
          </cell>
          <cell r="D807">
            <v>0</v>
          </cell>
          <cell r="E807">
            <v>2837.85</v>
          </cell>
          <cell r="F807">
            <v>-35187.39</v>
          </cell>
        </row>
        <row r="808">
          <cell r="A808">
            <v>4808250101</v>
          </cell>
          <cell r="B808" t="str">
            <v>SOBRANTES</v>
          </cell>
          <cell r="C808">
            <v>-32349.54</v>
          </cell>
          <cell r="D808">
            <v>0</v>
          </cell>
          <cell r="E808">
            <v>2837.85</v>
          </cell>
          <cell r="F808">
            <v>-35187.39</v>
          </cell>
        </row>
        <row r="809">
          <cell r="A809">
            <v>480826</v>
          </cell>
          <cell r="B809" t="str">
            <v xml:space="preserve">RECUPERACIONES </v>
          </cell>
          <cell r="C809">
            <v>-20027388</v>
          </cell>
          <cell r="D809">
            <v>0</v>
          </cell>
          <cell r="E809">
            <v>0</v>
          </cell>
          <cell r="F809">
            <v>-20027388</v>
          </cell>
        </row>
        <row r="810">
          <cell r="A810">
            <v>48082601</v>
          </cell>
          <cell r="B810" t="str">
            <v>Recuperaciones</v>
          </cell>
          <cell r="C810">
            <v>-20027388</v>
          </cell>
          <cell r="D810">
            <v>0</v>
          </cell>
          <cell r="E810">
            <v>0</v>
          </cell>
          <cell r="F810">
            <v>-20027388</v>
          </cell>
        </row>
        <row r="811">
          <cell r="A811">
            <v>4808260101</v>
          </cell>
          <cell r="B811" t="str">
            <v>Recuperacion por Litigios o Demandas</v>
          </cell>
          <cell r="C811">
            <v>-20027388</v>
          </cell>
          <cell r="D811">
            <v>0</v>
          </cell>
          <cell r="E811">
            <v>0</v>
          </cell>
          <cell r="F811">
            <v>-20027388</v>
          </cell>
        </row>
        <row r="812">
          <cell r="A812">
            <v>4808260102</v>
          </cell>
          <cell r="B812" t="str">
            <v>Recuperacion en calculo beneficios empleados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4808260103</v>
          </cell>
          <cell r="B813" t="str">
            <v>Recuperacion Cartera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4808260104</v>
          </cell>
          <cell r="B814" t="str">
            <v>Recuperacion Cartera -Intereses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4808260105</v>
          </cell>
          <cell r="B815" t="str">
            <v>Recuperacion de Otros Gastos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480828</v>
          </cell>
          <cell r="B816" t="str">
            <v>INDEMNIZACIONES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48082801</v>
          </cell>
          <cell r="B817" t="str">
            <v>INDEMNIZACIONES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4808280101</v>
          </cell>
          <cell r="B818" t="str">
            <v>Indemnizaciones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</row>
        <row r="819">
          <cell r="A819">
            <v>480837</v>
          </cell>
          <cell r="B819" t="str">
            <v>VARIACIONES DE BENEFICIOS A LOS EMPLEADOS POR TERMINACION DEL VINCULO LABORAL O CONTRACTUAL</v>
          </cell>
          <cell r="C819">
            <v>-1</v>
          </cell>
          <cell r="D819">
            <v>0</v>
          </cell>
          <cell r="E819">
            <v>0</v>
          </cell>
          <cell r="F819">
            <v>-1</v>
          </cell>
        </row>
        <row r="820">
          <cell r="A820">
            <v>48083701</v>
          </cell>
          <cell r="B820" t="str">
            <v>VARIACIONES DE BENEFICIOS A LOS EMPLEADOS POR TERMINACION DEL VINCULO LABORAL</v>
          </cell>
          <cell r="C820">
            <v>-1</v>
          </cell>
          <cell r="D820">
            <v>0</v>
          </cell>
          <cell r="E820">
            <v>0</v>
          </cell>
          <cell r="F820">
            <v>-1</v>
          </cell>
        </row>
        <row r="821">
          <cell r="A821">
            <v>4808370101</v>
          </cell>
          <cell r="B821" t="str">
            <v>Vacaciones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4808370102</v>
          </cell>
          <cell r="B822" t="str">
            <v>Prima de Vacaciones</v>
          </cell>
          <cell r="C822">
            <v>-1</v>
          </cell>
          <cell r="D822">
            <v>0</v>
          </cell>
          <cell r="E822">
            <v>0</v>
          </cell>
          <cell r="F822">
            <v>-1</v>
          </cell>
        </row>
        <row r="823">
          <cell r="A823">
            <v>4808370103</v>
          </cell>
          <cell r="B823" t="str">
            <v>Bonificacion Especial por Recracion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4808370104</v>
          </cell>
          <cell r="B824" t="str">
            <v>Prima de Servicios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</row>
        <row r="825">
          <cell r="A825">
            <v>480890</v>
          </cell>
          <cell r="B825" t="str">
            <v>OTROS INGRESOS DIVERSOS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48089001</v>
          </cell>
          <cell r="B826" t="str">
            <v>CONSIGNACION POR IDENTIFICAR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</row>
        <row r="827">
          <cell r="A827">
            <v>4808900101</v>
          </cell>
          <cell r="B827" t="str">
            <v>Tasa por Uso de Agua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</row>
        <row r="828">
          <cell r="A828">
            <v>4808900102</v>
          </cell>
          <cell r="B828" t="str">
            <v>Tasa Retributiva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</row>
        <row r="829">
          <cell r="A829">
            <v>4808900103</v>
          </cell>
          <cell r="B829" t="str">
            <v>Otras no identificadas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48089002</v>
          </cell>
          <cell r="B830" t="str">
            <v>INGRESOS FISCALES NO TRIBUTARIOS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</row>
        <row r="831">
          <cell r="A831">
            <v>4808900202</v>
          </cell>
          <cell r="B831" t="str">
            <v>Porcentaje y Sobretasa ambiental al Impto.Predial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</row>
        <row r="832">
          <cell r="A832">
            <v>4808900208</v>
          </cell>
          <cell r="B832" t="str">
            <v>Intereses s/tasa ambiental al impto predial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</row>
        <row r="833">
          <cell r="A833">
            <v>4808900211</v>
          </cell>
          <cell r="B833" t="str">
            <v>Sobretasa ambiental al Peaje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</row>
        <row r="834">
          <cell r="A834">
            <v>48089003</v>
          </cell>
          <cell r="B834" t="str">
            <v>FINANCIEROS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</row>
        <row r="835">
          <cell r="A835">
            <v>4808900301</v>
          </cell>
          <cell r="B835" t="str">
            <v>Intereses sobre depositos en instituciones financieras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</row>
        <row r="836">
          <cell r="A836">
            <v>4830</v>
          </cell>
          <cell r="B836" t="str">
            <v>REVERSION DE LAS PERDIDAS POR DETERIORO DE VALOR</v>
          </cell>
          <cell r="C836">
            <v>-155518408.72999999</v>
          </cell>
          <cell r="D836">
            <v>0</v>
          </cell>
          <cell r="E836">
            <v>10155529.630000001</v>
          </cell>
          <cell r="F836">
            <v>-165673938.36000001</v>
          </cell>
        </row>
        <row r="837">
          <cell r="A837">
            <v>483002</v>
          </cell>
          <cell r="B837" t="str">
            <v>CUENTAS POR COBRAR</v>
          </cell>
          <cell r="C837">
            <v>-155518408.72999999</v>
          </cell>
          <cell r="D837">
            <v>0</v>
          </cell>
          <cell r="E837">
            <v>10155529.630000001</v>
          </cell>
          <cell r="F837">
            <v>-165673938.36000001</v>
          </cell>
        </row>
        <row r="838">
          <cell r="A838">
            <v>48300201</v>
          </cell>
          <cell r="B838" t="str">
            <v>CUENTAS POR COBRAR</v>
          </cell>
          <cell r="C838">
            <v>-155518408.72999999</v>
          </cell>
          <cell r="D838">
            <v>0</v>
          </cell>
          <cell r="E838">
            <v>10155529.630000001</v>
          </cell>
          <cell r="F838">
            <v>-165673938.36000001</v>
          </cell>
        </row>
        <row r="839">
          <cell r="A839">
            <v>4830020101</v>
          </cell>
          <cell r="B839" t="str">
            <v>Recuperacion Deterioro - Tasa por Uso de Agua</v>
          </cell>
          <cell r="C839">
            <v>-138106946.5</v>
          </cell>
          <cell r="D839">
            <v>0</v>
          </cell>
          <cell r="E839">
            <v>8257913.4100000001</v>
          </cell>
          <cell r="F839">
            <v>-146364859.91</v>
          </cell>
        </row>
        <row r="840">
          <cell r="A840">
            <v>4830020102</v>
          </cell>
          <cell r="B840" t="str">
            <v>Recuperacion Deterioro -Tasa Retributiva</v>
          </cell>
          <cell r="C840">
            <v>-14014173.83</v>
          </cell>
          <cell r="D840">
            <v>0</v>
          </cell>
          <cell r="E840">
            <v>1735715.22</v>
          </cell>
          <cell r="F840">
            <v>-15749889.050000001</v>
          </cell>
        </row>
        <row r="841">
          <cell r="A841">
            <v>4830020103</v>
          </cell>
          <cell r="B841" t="str">
            <v>Recuperacion Deterioro - Seguimiento</v>
          </cell>
          <cell r="C841">
            <v>-3397288.39</v>
          </cell>
          <cell r="D841">
            <v>0</v>
          </cell>
          <cell r="E841">
            <v>161901</v>
          </cell>
          <cell r="F841">
            <v>-3559189.39</v>
          </cell>
        </row>
        <row r="842">
          <cell r="A842">
            <v>48300205</v>
          </cell>
          <cell r="B842" t="str">
            <v>Recuperacion Det. TR Menor cuantia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</row>
        <row r="843">
          <cell r="A843">
            <v>4830020501</v>
          </cell>
          <cell r="B843" t="str">
            <v>Recuperacion Det. TR Menor cuantia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</row>
        <row r="844">
          <cell r="A844">
            <v>48300206</v>
          </cell>
          <cell r="B844" t="str">
            <v>Recuperacion Det. Seguimiento Menor cuantia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4830020601</v>
          </cell>
          <cell r="B845" t="str">
            <v>Recuperacion Det. Seguimiento Menor cuantia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48300207</v>
          </cell>
          <cell r="B846" t="str">
            <v>Recuperacion Det. TUA Menor cuantia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4830020701</v>
          </cell>
          <cell r="B847" t="str">
            <v>Recuperacion Det. TUA Menor cuantia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48300210</v>
          </cell>
          <cell r="B848" t="str">
            <v>Recuperacion Deterioro Porcentaje Ambiental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4830021001</v>
          </cell>
          <cell r="B849" t="str">
            <v>Recuperacion Deterioro Porcentaje Ambiental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</row>
        <row r="850">
          <cell r="A850">
            <v>48300211</v>
          </cell>
          <cell r="B850" t="str">
            <v>Recuperacion Deterioro Sobretasa Ambiental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</row>
        <row r="851">
          <cell r="A851">
            <v>4830021101</v>
          </cell>
          <cell r="B851" t="str">
            <v>Recuperacion Deterioro Sobretasa Ambiental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</row>
        <row r="852">
          <cell r="A852">
            <v>483006</v>
          </cell>
          <cell r="B852" t="str">
            <v>PROPIEDAD, PLANTA Y EQUIPO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</row>
        <row r="853">
          <cell r="A853">
            <v>48300601</v>
          </cell>
          <cell r="B853" t="str">
            <v>PROPIEDAD, PLANTA Y EQUIPO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</row>
        <row r="854">
          <cell r="A854">
            <v>4830060101</v>
          </cell>
          <cell r="B854" t="str">
            <v>EQUIPO DE COMUNICACION Y COMPUTACION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</row>
        <row r="855">
          <cell r="A855">
            <v>5</v>
          </cell>
          <cell r="B855" t="str">
            <v>GASTOS</v>
          </cell>
          <cell r="C855">
            <v>29921290054.380001</v>
          </cell>
          <cell r="D855">
            <v>4586816420.4099998</v>
          </cell>
          <cell r="E855">
            <v>4521360</v>
          </cell>
          <cell r="F855">
            <v>34503585114.790001</v>
          </cell>
        </row>
        <row r="856">
          <cell r="A856">
            <v>51</v>
          </cell>
          <cell r="B856" t="str">
            <v>DE ADMINISTRACION Y OPERACIÓN</v>
          </cell>
          <cell r="C856">
            <v>15710461243.809999</v>
          </cell>
          <cell r="D856">
            <v>2445744313.23</v>
          </cell>
          <cell r="E856">
            <v>4521360</v>
          </cell>
          <cell r="F856">
            <v>18151684197.040001</v>
          </cell>
        </row>
        <row r="857">
          <cell r="A857">
            <v>5101</v>
          </cell>
          <cell r="B857" t="str">
            <v>SUELDOS Y SALARIOS</v>
          </cell>
          <cell r="C857">
            <v>3694371853</v>
          </cell>
          <cell r="D857">
            <v>560144834</v>
          </cell>
          <cell r="E857">
            <v>0</v>
          </cell>
          <cell r="F857">
            <v>4254516687</v>
          </cell>
        </row>
        <row r="858">
          <cell r="A858">
            <v>510101</v>
          </cell>
          <cell r="B858" t="str">
            <v>SUELDOS</v>
          </cell>
          <cell r="C858">
            <v>3693548609</v>
          </cell>
          <cell r="D858">
            <v>560038380</v>
          </cell>
          <cell r="E858">
            <v>0</v>
          </cell>
          <cell r="F858">
            <v>4253586989</v>
          </cell>
        </row>
        <row r="859">
          <cell r="A859">
            <v>51010101</v>
          </cell>
          <cell r="B859" t="str">
            <v>SUELDOS</v>
          </cell>
          <cell r="C859">
            <v>3693548609</v>
          </cell>
          <cell r="D859">
            <v>560038380</v>
          </cell>
          <cell r="E859">
            <v>0</v>
          </cell>
          <cell r="F859">
            <v>4253586989</v>
          </cell>
        </row>
        <row r="860">
          <cell r="A860">
            <v>5101010101</v>
          </cell>
          <cell r="B860" t="str">
            <v>Sueldos del Personal</v>
          </cell>
          <cell r="C860">
            <v>3293179208</v>
          </cell>
          <cell r="D860">
            <v>498623046</v>
          </cell>
          <cell r="E860">
            <v>0</v>
          </cell>
          <cell r="F860">
            <v>3791802254</v>
          </cell>
        </row>
        <row r="861">
          <cell r="A861">
            <v>5101010102</v>
          </cell>
          <cell r="B861" t="str">
            <v>Prima Tecnica</v>
          </cell>
          <cell r="C861">
            <v>249838524</v>
          </cell>
          <cell r="D861">
            <v>39612568</v>
          </cell>
          <cell r="E861">
            <v>0</v>
          </cell>
          <cell r="F861">
            <v>289451092</v>
          </cell>
        </row>
        <row r="862">
          <cell r="A862">
            <v>5101010103</v>
          </cell>
          <cell r="B862" t="str">
            <v>Prima de Coordinación</v>
          </cell>
          <cell r="C862">
            <v>115943485</v>
          </cell>
          <cell r="D862">
            <v>17366501</v>
          </cell>
          <cell r="E862">
            <v>0</v>
          </cell>
          <cell r="F862">
            <v>133309986</v>
          </cell>
        </row>
        <row r="863">
          <cell r="A863">
            <v>5101010104</v>
          </cell>
          <cell r="B863" t="str">
            <v>Prima Tecnica no Salarial</v>
          </cell>
          <cell r="C863">
            <v>34587392</v>
          </cell>
          <cell r="D863">
            <v>4436265</v>
          </cell>
          <cell r="E863">
            <v>0</v>
          </cell>
          <cell r="F863">
            <v>39023657</v>
          </cell>
        </row>
        <row r="864">
          <cell r="A864">
            <v>510123</v>
          </cell>
          <cell r="B864" t="str">
            <v>AUXILIO DE TRANSPORTE</v>
          </cell>
          <cell r="C864">
            <v>823244</v>
          </cell>
          <cell r="D864">
            <v>106454</v>
          </cell>
          <cell r="E864">
            <v>0</v>
          </cell>
          <cell r="F864">
            <v>929698</v>
          </cell>
        </row>
        <row r="865">
          <cell r="A865">
            <v>51012301</v>
          </cell>
          <cell r="B865" t="str">
            <v>AUXILIO DE TRANSPORTE</v>
          </cell>
          <cell r="C865">
            <v>823244</v>
          </cell>
          <cell r="D865">
            <v>106454</v>
          </cell>
          <cell r="E865">
            <v>0</v>
          </cell>
          <cell r="F865">
            <v>929698</v>
          </cell>
        </row>
        <row r="866">
          <cell r="A866">
            <v>5101230101</v>
          </cell>
          <cell r="B866" t="str">
            <v>Auxilio De Transporte</v>
          </cell>
          <cell r="C866">
            <v>823244</v>
          </cell>
          <cell r="D866">
            <v>106454</v>
          </cell>
          <cell r="E866">
            <v>0</v>
          </cell>
          <cell r="F866">
            <v>929698</v>
          </cell>
        </row>
        <row r="867">
          <cell r="A867">
            <v>5102</v>
          </cell>
          <cell r="B867" t="str">
            <v>CONTRIBUCIONES IMPUTADAS</v>
          </cell>
          <cell r="C867">
            <v>53886395</v>
          </cell>
          <cell r="D867">
            <v>21488768</v>
          </cell>
          <cell r="E867">
            <v>0</v>
          </cell>
          <cell r="F867">
            <v>75375163</v>
          </cell>
        </row>
        <row r="868">
          <cell r="A868">
            <v>510201</v>
          </cell>
          <cell r="B868" t="str">
            <v>INCAPACIDADES</v>
          </cell>
          <cell r="C868">
            <v>983360</v>
          </cell>
          <cell r="D868">
            <v>1363377</v>
          </cell>
          <cell r="E868">
            <v>0</v>
          </cell>
          <cell r="F868">
            <v>2346737</v>
          </cell>
        </row>
        <row r="869">
          <cell r="A869">
            <v>51020101</v>
          </cell>
          <cell r="B869" t="str">
            <v>INCAPACIDADES</v>
          </cell>
          <cell r="C869">
            <v>983360</v>
          </cell>
          <cell r="D869">
            <v>1363377</v>
          </cell>
          <cell r="E869">
            <v>0</v>
          </cell>
          <cell r="F869">
            <v>2346737</v>
          </cell>
        </row>
        <row r="870">
          <cell r="A870">
            <v>5102010102</v>
          </cell>
          <cell r="B870" t="str">
            <v>Incapacidad enfermedad general</v>
          </cell>
          <cell r="C870">
            <v>983360</v>
          </cell>
          <cell r="D870">
            <v>1363377</v>
          </cell>
          <cell r="E870">
            <v>0</v>
          </cell>
          <cell r="F870">
            <v>2346737</v>
          </cell>
        </row>
        <row r="871">
          <cell r="A871">
            <v>510203</v>
          </cell>
          <cell r="B871" t="str">
            <v>INDEMNIZACIONES</v>
          </cell>
          <cell r="C871">
            <v>52903035</v>
          </cell>
          <cell r="D871">
            <v>19687196</v>
          </cell>
          <cell r="E871">
            <v>0</v>
          </cell>
          <cell r="F871">
            <v>72590231</v>
          </cell>
        </row>
        <row r="872">
          <cell r="A872">
            <v>51020301</v>
          </cell>
          <cell r="B872" t="str">
            <v>INDEMNIZACIONES</v>
          </cell>
          <cell r="C872">
            <v>52903035</v>
          </cell>
          <cell r="D872">
            <v>19687196</v>
          </cell>
          <cell r="E872">
            <v>0</v>
          </cell>
          <cell r="F872">
            <v>72590231</v>
          </cell>
        </row>
        <row r="873">
          <cell r="A873">
            <v>5102030101</v>
          </cell>
          <cell r="B873" t="str">
            <v>Indemnizacion por vacaciones</v>
          </cell>
          <cell r="C873">
            <v>52903035</v>
          </cell>
          <cell r="D873">
            <v>19687196</v>
          </cell>
          <cell r="E873">
            <v>0</v>
          </cell>
          <cell r="F873">
            <v>72590231</v>
          </cell>
        </row>
        <row r="874">
          <cell r="A874">
            <v>510216</v>
          </cell>
          <cell r="B874" t="str">
            <v>LICENCIAS</v>
          </cell>
          <cell r="C874">
            <v>0</v>
          </cell>
          <cell r="D874">
            <v>438195</v>
          </cell>
          <cell r="E874">
            <v>0</v>
          </cell>
          <cell r="F874">
            <v>438195</v>
          </cell>
        </row>
        <row r="875">
          <cell r="A875">
            <v>51021601</v>
          </cell>
          <cell r="B875" t="str">
            <v>LICENCIAS</v>
          </cell>
          <cell r="C875">
            <v>0</v>
          </cell>
          <cell r="D875">
            <v>438195</v>
          </cell>
          <cell r="E875">
            <v>0</v>
          </cell>
          <cell r="F875">
            <v>438195</v>
          </cell>
        </row>
        <row r="876">
          <cell r="A876">
            <v>5102160101</v>
          </cell>
          <cell r="B876" t="str">
            <v>licencia de maternidad</v>
          </cell>
          <cell r="C876">
            <v>0</v>
          </cell>
          <cell r="D876">
            <v>438195</v>
          </cell>
          <cell r="E876">
            <v>0</v>
          </cell>
          <cell r="F876">
            <v>438195</v>
          </cell>
        </row>
        <row r="877">
          <cell r="A877">
            <v>5102160102</v>
          </cell>
          <cell r="B877" t="str">
            <v>Licencia de Paternidad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</row>
        <row r="878">
          <cell r="A878">
            <v>5103</v>
          </cell>
          <cell r="B878" t="str">
            <v>CONTRIBUCIONES EFECTIVAS</v>
          </cell>
          <cell r="C878">
            <v>1002460334</v>
          </cell>
          <cell r="D878">
            <v>162327382</v>
          </cell>
          <cell r="E878">
            <v>0</v>
          </cell>
          <cell r="F878">
            <v>1164787716</v>
          </cell>
        </row>
        <row r="879">
          <cell r="A879">
            <v>510302</v>
          </cell>
          <cell r="B879" t="str">
            <v>APORTES A CAJAS DE COMPENSACION FAM</v>
          </cell>
          <cell r="C879">
            <v>147653000</v>
          </cell>
          <cell r="D879">
            <v>22570800</v>
          </cell>
          <cell r="E879">
            <v>0</v>
          </cell>
          <cell r="F879">
            <v>170223800</v>
          </cell>
        </row>
        <row r="880">
          <cell r="A880">
            <v>51030201</v>
          </cell>
          <cell r="B880" t="str">
            <v>APORTES A CAJAS DE COMPENSACION</v>
          </cell>
          <cell r="C880">
            <v>147653000</v>
          </cell>
          <cell r="D880">
            <v>22570800</v>
          </cell>
          <cell r="E880">
            <v>0</v>
          </cell>
          <cell r="F880">
            <v>170223800</v>
          </cell>
        </row>
        <row r="881">
          <cell r="A881">
            <v>5103020101</v>
          </cell>
          <cell r="B881" t="str">
            <v>Cajamag</v>
          </cell>
          <cell r="C881">
            <v>147653000</v>
          </cell>
          <cell r="D881">
            <v>22570800</v>
          </cell>
          <cell r="E881">
            <v>0</v>
          </cell>
          <cell r="F881">
            <v>170223800</v>
          </cell>
        </row>
        <row r="882">
          <cell r="A882">
            <v>510303</v>
          </cell>
          <cell r="B882" t="str">
            <v>COTIZACIONES A SEGURIDAD SOCIAL EN</v>
          </cell>
          <cell r="C882">
            <v>313507567</v>
          </cell>
          <cell r="D882">
            <v>48055641</v>
          </cell>
          <cell r="E882">
            <v>0</v>
          </cell>
          <cell r="F882">
            <v>361563208</v>
          </cell>
        </row>
        <row r="883">
          <cell r="A883">
            <v>51030301</v>
          </cell>
          <cell r="B883" t="str">
            <v>APORTES A SEGURIDAD SOCIAL-SALUD</v>
          </cell>
          <cell r="C883">
            <v>313507567</v>
          </cell>
          <cell r="D883">
            <v>48055641</v>
          </cell>
          <cell r="E883">
            <v>0</v>
          </cell>
          <cell r="F883">
            <v>361563208</v>
          </cell>
        </row>
        <row r="884">
          <cell r="A884">
            <v>5103030103</v>
          </cell>
          <cell r="B884" t="str">
            <v>Sanitas</v>
          </cell>
          <cell r="C884">
            <v>205427497</v>
          </cell>
          <cell r="D884">
            <v>32214725</v>
          </cell>
          <cell r="E884">
            <v>0</v>
          </cell>
          <cell r="F884">
            <v>237642222</v>
          </cell>
        </row>
        <row r="885">
          <cell r="A885">
            <v>5103030107</v>
          </cell>
          <cell r="B885" t="str">
            <v>Coomeva</v>
          </cell>
          <cell r="C885">
            <v>14090630</v>
          </cell>
          <cell r="D885">
            <v>1636504</v>
          </cell>
          <cell r="E885">
            <v>0</v>
          </cell>
          <cell r="F885">
            <v>15727134</v>
          </cell>
        </row>
        <row r="886">
          <cell r="A886">
            <v>5103030108</v>
          </cell>
          <cell r="B886" t="str">
            <v>Saludtotal</v>
          </cell>
          <cell r="C886">
            <v>34764527</v>
          </cell>
          <cell r="D886">
            <v>5251204</v>
          </cell>
          <cell r="E886">
            <v>0</v>
          </cell>
          <cell r="F886">
            <v>40015731</v>
          </cell>
        </row>
        <row r="887">
          <cell r="A887">
            <v>5103030109</v>
          </cell>
          <cell r="B887" t="str">
            <v>Famisanar</v>
          </cell>
          <cell r="C887">
            <v>10395793</v>
          </cell>
          <cell r="D887">
            <v>1655888</v>
          </cell>
          <cell r="E887">
            <v>0</v>
          </cell>
          <cell r="F887">
            <v>12051681</v>
          </cell>
        </row>
        <row r="888">
          <cell r="A888">
            <v>5103030111</v>
          </cell>
          <cell r="B888" t="str">
            <v>NUEVA E.P.S. S.A.</v>
          </cell>
          <cell r="C888">
            <v>37419436</v>
          </cell>
          <cell r="D888">
            <v>5611475</v>
          </cell>
          <cell r="E888">
            <v>0</v>
          </cell>
          <cell r="F888">
            <v>43030911</v>
          </cell>
        </row>
        <row r="889">
          <cell r="A889">
            <v>5103030115</v>
          </cell>
          <cell r="B889" t="str">
            <v>MutualSER</v>
          </cell>
          <cell r="C889">
            <v>0</v>
          </cell>
          <cell r="D889">
            <v>469222</v>
          </cell>
          <cell r="E889">
            <v>0</v>
          </cell>
          <cell r="F889">
            <v>469222</v>
          </cell>
        </row>
        <row r="890">
          <cell r="A890">
            <v>5103030116</v>
          </cell>
          <cell r="B890" t="str">
            <v>Coperativa de Desarrollo Integral COOSALUD</v>
          </cell>
          <cell r="C890">
            <v>6029678</v>
          </cell>
          <cell r="D890">
            <v>912811</v>
          </cell>
          <cell r="E890">
            <v>0</v>
          </cell>
          <cell r="F890">
            <v>6942489</v>
          </cell>
        </row>
        <row r="891">
          <cell r="A891">
            <v>5103030117</v>
          </cell>
          <cell r="B891" t="str">
            <v>Medimas EPS SAS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</row>
        <row r="892">
          <cell r="A892">
            <v>5103030118</v>
          </cell>
          <cell r="B892" t="str">
            <v>Salud Vida EPS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5103030119</v>
          </cell>
          <cell r="B893" t="str">
            <v>SURA EPS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</row>
        <row r="894">
          <cell r="A894">
            <v>5103030120</v>
          </cell>
          <cell r="B894" t="str">
            <v>AMBUQ EPS  ESS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</row>
        <row r="895">
          <cell r="A895">
            <v>5103030121</v>
          </cell>
          <cell r="B895" t="str">
            <v>CAJACOPI</v>
          </cell>
          <cell r="C895">
            <v>5380006</v>
          </cell>
          <cell r="D895">
            <v>303812</v>
          </cell>
          <cell r="E895">
            <v>0</v>
          </cell>
          <cell r="F895">
            <v>5683818</v>
          </cell>
        </row>
        <row r="896">
          <cell r="A896">
            <v>510305</v>
          </cell>
          <cell r="B896" t="str">
            <v>COTIZACIONES A RIESGOS LABORALES</v>
          </cell>
          <cell r="C896">
            <v>98718300</v>
          </cell>
          <cell r="D896">
            <v>23859800</v>
          </cell>
          <cell r="E896">
            <v>0</v>
          </cell>
          <cell r="F896">
            <v>122578100</v>
          </cell>
        </row>
        <row r="897">
          <cell r="A897">
            <v>51030501</v>
          </cell>
          <cell r="B897" t="str">
            <v>RIESGOS PROFESIONALES</v>
          </cell>
          <cell r="C897">
            <v>98718300</v>
          </cell>
          <cell r="D897">
            <v>23859800</v>
          </cell>
          <cell r="E897">
            <v>0</v>
          </cell>
          <cell r="F897">
            <v>122578100</v>
          </cell>
        </row>
        <row r="898">
          <cell r="A898">
            <v>5103050101</v>
          </cell>
          <cell r="B898" t="str">
            <v>Riesgos profesionales</v>
          </cell>
          <cell r="C898">
            <v>69852100</v>
          </cell>
          <cell r="D898">
            <v>10573400</v>
          </cell>
          <cell r="E898">
            <v>0</v>
          </cell>
          <cell r="F898">
            <v>80425500</v>
          </cell>
        </row>
        <row r="899">
          <cell r="A899">
            <v>5103050102</v>
          </cell>
          <cell r="B899" t="str">
            <v>Riesgos profesionales CONTRATISTAS</v>
          </cell>
          <cell r="C899">
            <v>28866200</v>
          </cell>
          <cell r="D899">
            <v>13286400</v>
          </cell>
          <cell r="E899">
            <v>0</v>
          </cell>
          <cell r="F899">
            <v>42152600</v>
          </cell>
        </row>
        <row r="900">
          <cell r="A900">
            <v>510306</v>
          </cell>
          <cell r="B900" t="str">
            <v>COTIZACIONES A ENTIDADES ADMINISTRADORAS DEL REGIMEN DE PRIMA MEDIA</v>
          </cell>
          <cell r="C900">
            <v>319536143</v>
          </cell>
          <cell r="D900">
            <v>49346071</v>
          </cell>
          <cell r="E900">
            <v>0</v>
          </cell>
          <cell r="F900">
            <v>368882214</v>
          </cell>
        </row>
        <row r="901">
          <cell r="A901">
            <v>51030601</v>
          </cell>
          <cell r="B901" t="str">
            <v>COTIZACIONES ENTIDADES ADMINIST.REG DE PRIMA MEDIA</v>
          </cell>
          <cell r="C901">
            <v>319536143</v>
          </cell>
          <cell r="D901">
            <v>49346071</v>
          </cell>
          <cell r="E901">
            <v>0</v>
          </cell>
          <cell r="F901">
            <v>368882214</v>
          </cell>
        </row>
        <row r="902">
          <cell r="A902">
            <v>5103060101</v>
          </cell>
          <cell r="B902" t="str">
            <v>Colpensiones</v>
          </cell>
          <cell r="C902">
            <v>319536143</v>
          </cell>
          <cell r="D902">
            <v>49346071</v>
          </cell>
          <cell r="E902">
            <v>0</v>
          </cell>
          <cell r="F902">
            <v>368882214</v>
          </cell>
        </row>
        <row r="903">
          <cell r="A903">
            <v>510307</v>
          </cell>
          <cell r="B903" t="str">
            <v>COTIZACIONES A ENTIDADES ADMINISTRADORAS DEL REGIMEN DE AHORRO INDIVIDUAL</v>
          </cell>
          <cell r="C903">
            <v>123045324</v>
          </cell>
          <cell r="D903">
            <v>18495070</v>
          </cell>
          <cell r="E903">
            <v>0</v>
          </cell>
          <cell r="F903">
            <v>141540394</v>
          </cell>
        </row>
        <row r="904">
          <cell r="A904">
            <v>51030701</v>
          </cell>
          <cell r="B904" t="str">
            <v>COTIZACIONES SOCIEDADES ADM.REG.AHORRO INDIVIDUAL</v>
          </cell>
          <cell r="C904">
            <v>123045324</v>
          </cell>
          <cell r="D904">
            <v>18495070</v>
          </cell>
          <cell r="E904">
            <v>0</v>
          </cell>
          <cell r="F904">
            <v>141540394</v>
          </cell>
        </row>
        <row r="905">
          <cell r="A905">
            <v>5103070104</v>
          </cell>
          <cell r="B905" t="str">
            <v>Porvenir</v>
          </cell>
          <cell r="C905">
            <v>84177338</v>
          </cell>
          <cell r="D905">
            <v>13113604</v>
          </cell>
          <cell r="E905">
            <v>0</v>
          </cell>
          <cell r="F905">
            <v>97290942</v>
          </cell>
        </row>
        <row r="906">
          <cell r="A906">
            <v>5103070105</v>
          </cell>
          <cell r="B906" t="str">
            <v>Colfondos</v>
          </cell>
          <cell r="C906">
            <v>23474145</v>
          </cell>
          <cell r="D906">
            <v>3583769</v>
          </cell>
          <cell r="E906">
            <v>0</v>
          </cell>
          <cell r="F906">
            <v>27057914</v>
          </cell>
        </row>
        <row r="907">
          <cell r="A907">
            <v>5103070106</v>
          </cell>
          <cell r="B907" t="str">
            <v>Proteccion</v>
          </cell>
          <cell r="C907">
            <v>15393841</v>
          </cell>
          <cell r="D907">
            <v>1797697</v>
          </cell>
          <cell r="E907">
            <v>0</v>
          </cell>
          <cell r="F907">
            <v>17191538</v>
          </cell>
        </row>
        <row r="908">
          <cell r="A908">
            <v>5104</v>
          </cell>
          <cell r="B908" t="str">
            <v>APORTES SOBRE LA NOMINA</v>
          </cell>
          <cell r="C908">
            <v>184615900</v>
          </cell>
          <cell r="D908">
            <v>28217800</v>
          </cell>
          <cell r="E908">
            <v>0</v>
          </cell>
          <cell r="F908">
            <v>212833700</v>
          </cell>
        </row>
        <row r="909">
          <cell r="A909">
            <v>510401</v>
          </cell>
          <cell r="B909" t="str">
            <v>APORTES AL ICBF</v>
          </cell>
          <cell r="C909">
            <v>110759700</v>
          </cell>
          <cell r="D909">
            <v>16929600</v>
          </cell>
          <cell r="E909">
            <v>0</v>
          </cell>
          <cell r="F909">
            <v>127689300</v>
          </cell>
        </row>
        <row r="910">
          <cell r="A910">
            <v>51040101</v>
          </cell>
          <cell r="B910" t="str">
            <v>APORTES AL ICBF</v>
          </cell>
          <cell r="C910">
            <v>110759700</v>
          </cell>
          <cell r="D910">
            <v>16929600</v>
          </cell>
          <cell r="E910">
            <v>0</v>
          </cell>
          <cell r="F910">
            <v>127689300</v>
          </cell>
        </row>
        <row r="911">
          <cell r="A911">
            <v>5104010101</v>
          </cell>
          <cell r="B911" t="str">
            <v>ICBF</v>
          </cell>
          <cell r="C911">
            <v>110759700</v>
          </cell>
          <cell r="D911">
            <v>16929600</v>
          </cell>
          <cell r="E911">
            <v>0</v>
          </cell>
          <cell r="F911">
            <v>127689300</v>
          </cell>
        </row>
        <row r="912">
          <cell r="A912">
            <v>510402</v>
          </cell>
          <cell r="B912" t="str">
            <v>APORTES AL SENA</v>
          </cell>
          <cell r="C912">
            <v>73856200</v>
          </cell>
          <cell r="D912">
            <v>11288200</v>
          </cell>
          <cell r="E912">
            <v>0</v>
          </cell>
          <cell r="F912">
            <v>85144400</v>
          </cell>
        </row>
        <row r="913">
          <cell r="A913">
            <v>51040201</v>
          </cell>
          <cell r="B913" t="str">
            <v>APORTES AL SENA</v>
          </cell>
          <cell r="C913">
            <v>73856200</v>
          </cell>
          <cell r="D913">
            <v>11288200</v>
          </cell>
          <cell r="E913">
            <v>0</v>
          </cell>
          <cell r="F913">
            <v>85144400</v>
          </cell>
        </row>
        <row r="914">
          <cell r="A914">
            <v>5104020101</v>
          </cell>
          <cell r="B914" t="str">
            <v>Sena</v>
          </cell>
          <cell r="C914">
            <v>73856200</v>
          </cell>
          <cell r="D914">
            <v>11288200</v>
          </cell>
          <cell r="E914">
            <v>0</v>
          </cell>
          <cell r="F914">
            <v>85144400</v>
          </cell>
        </row>
        <row r="915">
          <cell r="A915">
            <v>510403</v>
          </cell>
          <cell r="B915" t="str">
            <v>APORTES ESAP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51040301</v>
          </cell>
          <cell r="B916" t="str">
            <v>APORTES ESAP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</row>
        <row r="917">
          <cell r="A917">
            <v>5104030101</v>
          </cell>
          <cell r="B917" t="str">
            <v>Aportes ESAP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510404</v>
          </cell>
          <cell r="B918" t="str">
            <v>APORTES A ESCUELAS INDUSTRIALES E INSTITUTOS TECNICOS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51040401</v>
          </cell>
          <cell r="B919" t="str">
            <v>APORTES A ESCUELAS INDUSTRIALES E INSTITUTOS TECNICOS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5104040101</v>
          </cell>
          <cell r="B920" t="str">
            <v>Aportes a escuelas industriales e instituciones tecnicos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5107</v>
          </cell>
          <cell r="B921" t="str">
            <v>PRESTACIONES SOCIALES</v>
          </cell>
          <cell r="C921">
            <v>1169847355</v>
          </cell>
          <cell r="D921">
            <v>169969504</v>
          </cell>
          <cell r="E921">
            <v>0</v>
          </cell>
          <cell r="F921">
            <v>1339816859</v>
          </cell>
        </row>
        <row r="922">
          <cell r="A922">
            <v>510701</v>
          </cell>
          <cell r="B922" t="str">
            <v>VACACIONES</v>
          </cell>
          <cell r="C922">
            <v>175088006</v>
          </cell>
          <cell r="D922">
            <v>23855309</v>
          </cell>
          <cell r="E922">
            <v>0</v>
          </cell>
          <cell r="F922">
            <v>198943315</v>
          </cell>
        </row>
        <row r="923">
          <cell r="A923">
            <v>51070101</v>
          </cell>
          <cell r="B923" t="str">
            <v>VACACIONES</v>
          </cell>
          <cell r="C923">
            <v>175088006</v>
          </cell>
          <cell r="D923">
            <v>23855309</v>
          </cell>
          <cell r="E923">
            <v>0</v>
          </cell>
          <cell r="F923">
            <v>198943315</v>
          </cell>
        </row>
        <row r="924">
          <cell r="A924">
            <v>5107010101</v>
          </cell>
          <cell r="B924" t="str">
            <v>Vacaciones</v>
          </cell>
          <cell r="C924">
            <v>92810</v>
          </cell>
          <cell r="D924">
            <v>770312</v>
          </cell>
          <cell r="E924">
            <v>0</v>
          </cell>
          <cell r="F924">
            <v>863122</v>
          </cell>
        </row>
        <row r="925">
          <cell r="A925">
            <v>5107010102</v>
          </cell>
          <cell r="B925" t="str">
            <v>Vacaciones - Mensual</v>
          </cell>
          <cell r="C925">
            <v>174995196</v>
          </cell>
          <cell r="D925">
            <v>23084997</v>
          </cell>
          <cell r="E925">
            <v>0</v>
          </cell>
          <cell r="F925">
            <v>198080193</v>
          </cell>
        </row>
        <row r="926">
          <cell r="A926">
            <v>510702</v>
          </cell>
          <cell r="B926" t="str">
            <v>CESANTIAS</v>
          </cell>
          <cell r="C926">
            <v>330398763</v>
          </cell>
          <cell r="D926">
            <v>48604237</v>
          </cell>
          <cell r="E926">
            <v>0</v>
          </cell>
          <cell r="F926">
            <v>379003000</v>
          </cell>
        </row>
        <row r="927">
          <cell r="A927">
            <v>51070201</v>
          </cell>
          <cell r="B927" t="str">
            <v>CESANTIAS</v>
          </cell>
          <cell r="C927">
            <v>330398763</v>
          </cell>
          <cell r="D927">
            <v>48604237</v>
          </cell>
          <cell r="E927">
            <v>0</v>
          </cell>
          <cell r="F927">
            <v>379003000</v>
          </cell>
        </row>
        <row r="928">
          <cell r="A928">
            <v>5107020101</v>
          </cell>
          <cell r="B928" t="str">
            <v>Cesantias</v>
          </cell>
          <cell r="C928">
            <v>330398763</v>
          </cell>
          <cell r="D928">
            <v>48604237</v>
          </cell>
          <cell r="E928">
            <v>0</v>
          </cell>
          <cell r="F928">
            <v>379003000</v>
          </cell>
        </row>
        <row r="929">
          <cell r="A929">
            <v>510704</v>
          </cell>
          <cell r="B929" t="str">
            <v>PRIMA DE VACACIONES</v>
          </cell>
          <cell r="C929">
            <v>131998605</v>
          </cell>
          <cell r="D929">
            <v>17724568</v>
          </cell>
          <cell r="E929">
            <v>0</v>
          </cell>
          <cell r="F929">
            <v>149723173</v>
          </cell>
        </row>
        <row r="930">
          <cell r="A930">
            <v>51070401</v>
          </cell>
          <cell r="B930" t="str">
            <v>PRIMA DE VACACIONES</v>
          </cell>
          <cell r="C930">
            <v>131998605</v>
          </cell>
          <cell r="D930">
            <v>17724568</v>
          </cell>
          <cell r="E930">
            <v>0</v>
          </cell>
          <cell r="F930">
            <v>149723173</v>
          </cell>
        </row>
        <row r="931">
          <cell r="A931">
            <v>5107040101</v>
          </cell>
          <cell r="B931" t="str">
            <v>Prima de Vacaciones</v>
          </cell>
          <cell r="C931">
            <v>0</v>
          </cell>
          <cell r="D931">
            <v>477200</v>
          </cell>
          <cell r="E931">
            <v>0</v>
          </cell>
          <cell r="F931">
            <v>477200</v>
          </cell>
        </row>
        <row r="932">
          <cell r="A932">
            <v>5107040102</v>
          </cell>
          <cell r="B932" t="str">
            <v>Prima de Vacaciones - Mensual</v>
          </cell>
          <cell r="C932">
            <v>131998605</v>
          </cell>
          <cell r="D932">
            <v>17247368</v>
          </cell>
          <cell r="E932">
            <v>0</v>
          </cell>
          <cell r="F932">
            <v>149245973</v>
          </cell>
        </row>
        <row r="933">
          <cell r="A933">
            <v>510705</v>
          </cell>
          <cell r="B933" t="str">
            <v>PRIMA DE NAVIDAD</v>
          </cell>
          <cell r="C933">
            <v>278836708</v>
          </cell>
          <cell r="D933">
            <v>35871251</v>
          </cell>
          <cell r="E933">
            <v>0</v>
          </cell>
          <cell r="F933">
            <v>314707959</v>
          </cell>
        </row>
        <row r="934">
          <cell r="A934">
            <v>51070501</v>
          </cell>
          <cell r="B934" t="str">
            <v>PRIMA DE NAVIDAD</v>
          </cell>
          <cell r="C934">
            <v>278836708</v>
          </cell>
          <cell r="D934">
            <v>35871251</v>
          </cell>
          <cell r="E934">
            <v>0</v>
          </cell>
          <cell r="F934">
            <v>314707959</v>
          </cell>
        </row>
        <row r="935">
          <cell r="A935">
            <v>5107050101</v>
          </cell>
          <cell r="B935" t="str">
            <v>Prima de Navidad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5107050102</v>
          </cell>
          <cell r="B936" t="str">
            <v>Prima de Navidad - Mensual</v>
          </cell>
          <cell r="C936">
            <v>278836708</v>
          </cell>
          <cell r="D936">
            <v>35871251</v>
          </cell>
          <cell r="E936">
            <v>0</v>
          </cell>
          <cell r="F936">
            <v>314707959</v>
          </cell>
        </row>
        <row r="937">
          <cell r="A937">
            <v>510706</v>
          </cell>
          <cell r="B937" t="str">
            <v>PRIMA DE SERVICIOS</v>
          </cell>
          <cell r="C937">
            <v>136263222</v>
          </cell>
          <cell r="D937">
            <v>25646567</v>
          </cell>
          <cell r="E937">
            <v>0</v>
          </cell>
          <cell r="F937">
            <v>161909789</v>
          </cell>
        </row>
        <row r="938">
          <cell r="A938">
            <v>51070601</v>
          </cell>
          <cell r="B938" t="str">
            <v>PRIMA DE SERVICIOS</v>
          </cell>
          <cell r="C938">
            <v>136263222</v>
          </cell>
          <cell r="D938">
            <v>25646567</v>
          </cell>
          <cell r="E938">
            <v>0</v>
          </cell>
          <cell r="F938">
            <v>161909789</v>
          </cell>
        </row>
        <row r="939">
          <cell r="A939">
            <v>5107060101</v>
          </cell>
          <cell r="B939" t="str">
            <v>Prima de Servicios</v>
          </cell>
          <cell r="C939">
            <v>687</v>
          </cell>
          <cell r="D939">
            <v>6017327</v>
          </cell>
          <cell r="E939">
            <v>0</v>
          </cell>
          <cell r="F939">
            <v>6018014</v>
          </cell>
        </row>
        <row r="940">
          <cell r="A940">
            <v>5107060102</v>
          </cell>
          <cell r="B940" t="str">
            <v>Prima de Servicios - Mensual</v>
          </cell>
          <cell r="C940">
            <v>136262535</v>
          </cell>
          <cell r="D940">
            <v>19629240</v>
          </cell>
          <cell r="E940">
            <v>0</v>
          </cell>
          <cell r="F940">
            <v>155891775</v>
          </cell>
        </row>
        <row r="941">
          <cell r="A941">
            <v>510707</v>
          </cell>
          <cell r="B941" t="str">
            <v>BONIFICACION ESPECIAL DE RECREACION</v>
          </cell>
          <cell r="C941">
            <v>17867565</v>
          </cell>
          <cell r="D941">
            <v>2317501</v>
          </cell>
          <cell r="E941">
            <v>0</v>
          </cell>
          <cell r="F941">
            <v>20185066</v>
          </cell>
        </row>
        <row r="942">
          <cell r="A942">
            <v>51070701</v>
          </cell>
          <cell r="B942" t="str">
            <v>BONIFICACION ESPECIAL DE RECREACION</v>
          </cell>
          <cell r="C942">
            <v>17867565</v>
          </cell>
          <cell r="D942">
            <v>2317501</v>
          </cell>
          <cell r="E942">
            <v>0</v>
          </cell>
          <cell r="F942">
            <v>20185066</v>
          </cell>
        </row>
        <row r="943">
          <cell r="A943">
            <v>5107070101</v>
          </cell>
          <cell r="B943" t="str">
            <v>Bonificación especial de recreacion</v>
          </cell>
          <cell r="C943">
            <v>0</v>
          </cell>
          <cell r="D943">
            <v>59351</v>
          </cell>
          <cell r="E943">
            <v>0</v>
          </cell>
          <cell r="F943">
            <v>59351</v>
          </cell>
        </row>
        <row r="944">
          <cell r="A944">
            <v>5107070102</v>
          </cell>
          <cell r="B944" t="str">
            <v>Bonificación especial de recreacion - Mensual</v>
          </cell>
          <cell r="C944">
            <v>17867565</v>
          </cell>
          <cell r="D944">
            <v>2258150</v>
          </cell>
          <cell r="E944">
            <v>0</v>
          </cell>
          <cell r="F944">
            <v>20125715</v>
          </cell>
        </row>
        <row r="945">
          <cell r="A945">
            <v>510795</v>
          </cell>
          <cell r="B945" t="str">
            <v>OTRAS PRESTACIONES SOCIALES</v>
          </cell>
          <cell r="C945">
            <v>99394486</v>
          </cell>
          <cell r="D945">
            <v>15950071</v>
          </cell>
          <cell r="E945">
            <v>0</v>
          </cell>
          <cell r="F945">
            <v>115344557</v>
          </cell>
        </row>
        <row r="946">
          <cell r="A946">
            <v>51079501</v>
          </cell>
          <cell r="B946" t="str">
            <v>BONIFICACION POR SERVICIOS PRESTADO</v>
          </cell>
          <cell r="C946">
            <v>99394486</v>
          </cell>
          <cell r="D946">
            <v>15950071</v>
          </cell>
          <cell r="E946">
            <v>0</v>
          </cell>
          <cell r="F946">
            <v>115344557</v>
          </cell>
        </row>
        <row r="947">
          <cell r="A947">
            <v>5107950101</v>
          </cell>
          <cell r="B947" t="str">
            <v>Bonificacion por Servicios Prestados</v>
          </cell>
          <cell r="C947">
            <v>1</v>
          </cell>
          <cell r="D947">
            <v>2420990</v>
          </cell>
          <cell r="E947">
            <v>0</v>
          </cell>
          <cell r="F947">
            <v>2420991</v>
          </cell>
        </row>
        <row r="948">
          <cell r="A948">
            <v>5107950102</v>
          </cell>
          <cell r="B948" t="str">
            <v>Bonificacion por Servicios Prestados - Mensual</v>
          </cell>
          <cell r="C948">
            <v>99394485</v>
          </cell>
          <cell r="D948">
            <v>13529081</v>
          </cell>
          <cell r="E948">
            <v>0</v>
          </cell>
          <cell r="F948">
            <v>112923566</v>
          </cell>
        </row>
        <row r="949">
          <cell r="A949">
            <v>5108</v>
          </cell>
          <cell r="B949" t="str">
            <v>GASTOS DE PERSONAL DIVERSOS</v>
          </cell>
          <cell r="C949">
            <v>1551965145.01</v>
          </cell>
          <cell r="D949">
            <v>195219236</v>
          </cell>
          <cell r="E949">
            <v>0</v>
          </cell>
          <cell r="F949">
            <v>1747184381.01</v>
          </cell>
        </row>
        <row r="950">
          <cell r="A950">
            <v>510801</v>
          </cell>
          <cell r="B950" t="str">
            <v>REMUNERACION SERVICIOS TECNICOS</v>
          </cell>
          <cell r="C950">
            <v>1361388672.01</v>
          </cell>
          <cell r="D950">
            <v>177014634</v>
          </cell>
          <cell r="E950">
            <v>0</v>
          </cell>
          <cell r="F950">
            <v>1538403306.01</v>
          </cell>
        </row>
        <row r="951">
          <cell r="A951">
            <v>51080101</v>
          </cell>
          <cell r="B951" t="str">
            <v>REMUNERACION SERVICIOS TECNICOS</v>
          </cell>
          <cell r="C951">
            <v>1361388672.01</v>
          </cell>
          <cell r="D951">
            <v>177014634</v>
          </cell>
          <cell r="E951">
            <v>0</v>
          </cell>
          <cell r="F951">
            <v>1538403306.01</v>
          </cell>
        </row>
        <row r="952">
          <cell r="A952">
            <v>5108010101</v>
          </cell>
          <cell r="B952" t="str">
            <v>Remuneracion servicios tecnicos</v>
          </cell>
          <cell r="C952">
            <v>1307621201.4300001</v>
          </cell>
          <cell r="D952">
            <v>172871377.80000001</v>
          </cell>
          <cell r="E952">
            <v>0</v>
          </cell>
          <cell r="F952">
            <v>1480492579.23</v>
          </cell>
        </row>
        <row r="953">
          <cell r="A953">
            <v>5108010102</v>
          </cell>
          <cell r="B953" t="str">
            <v>Iva Remuneracion servicios tecnicos</v>
          </cell>
          <cell r="C953">
            <v>53767470.579999998</v>
          </cell>
          <cell r="D953">
            <v>4143256.2</v>
          </cell>
          <cell r="E953">
            <v>0</v>
          </cell>
          <cell r="F953">
            <v>57910726.780000001</v>
          </cell>
        </row>
        <row r="954">
          <cell r="A954">
            <v>510802</v>
          </cell>
          <cell r="B954" t="str">
            <v>HONORARIOS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</row>
        <row r="955">
          <cell r="A955">
            <v>51080201</v>
          </cell>
          <cell r="B955" t="str">
            <v>HONORARIOS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</row>
        <row r="956">
          <cell r="A956">
            <v>5108020101</v>
          </cell>
          <cell r="B956" t="str">
            <v>****HONORARIOS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</row>
        <row r="957">
          <cell r="A957">
            <v>5108020102</v>
          </cell>
          <cell r="B957" t="str">
            <v>********IVA-HONORARIOS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</row>
        <row r="958">
          <cell r="A958">
            <v>510803</v>
          </cell>
          <cell r="B958" t="str">
            <v>CAPACITACION BIENESTAR SOCIAL Y EST</v>
          </cell>
          <cell r="C958">
            <v>178461337</v>
          </cell>
          <cell r="D958">
            <v>17878102</v>
          </cell>
          <cell r="E958">
            <v>0</v>
          </cell>
          <cell r="F958">
            <v>196339439</v>
          </cell>
        </row>
        <row r="959">
          <cell r="A959">
            <v>51080301</v>
          </cell>
          <cell r="B959" t="str">
            <v>CAPACITACION BIENESTAR SOCIAL Y EST</v>
          </cell>
          <cell r="C959">
            <v>178461337</v>
          </cell>
          <cell r="D959">
            <v>17878102</v>
          </cell>
          <cell r="E959">
            <v>0</v>
          </cell>
          <cell r="F959">
            <v>196339439</v>
          </cell>
        </row>
        <row r="960">
          <cell r="A960">
            <v>5108030101</v>
          </cell>
          <cell r="B960" t="str">
            <v>Capacitación, bienestar social y es</v>
          </cell>
          <cell r="C960">
            <v>178461337</v>
          </cell>
          <cell r="D960">
            <v>17878102</v>
          </cell>
          <cell r="E960">
            <v>0</v>
          </cell>
          <cell r="F960">
            <v>196339439</v>
          </cell>
        </row>
        <row r="961">
          <cell r="A961">
            <v>510803010101</v>
          </cell>
          <cell r="B961" t="str">
            <v>Capacitacion, Bienestar Social y Es</v>
          </cell>
          <cell r="C961">
            <v>73891459</v>
          </cell>
          <cell r="D961">
            <v>14149075</v>
          </cell>
          <cell r="E961">
            <v>0</v>
          </cell>
          <cell r="F961">
            <v>88040534</v>
          </cell>
        </row>
        <row r="962">
          <cell r="A962">
            <v>510803010102</v>
          </cell>
          <cell r="B962" t="str">
            <v>IVA-Capacitacion, Bienestar Social</v>
          </cell>
          <cell r="C962">
            <v>5005140</v>
          </cell>
          <cell r="D962">
            <v>1911975</v>
          </cell>
          <cell r="E962">
            <v>0</v>
          </cell>
          <cell r="F962">
            <v>6917115</v>
          </cell>
        </row>
        <row r="963">
          <cell r="A963">
            <v>510803010105</v>
          </cell>
          <cell r="B963" t="str">
            <v>Capacitacion, Bienestar Social y Es-OPERATIVO</v>
          </cell>
          <cell r="C963">
            <v>99564738</v>
          </cell>
          <cell r="D963">
            <v>1817052</v>
          </cell>
          <cell r="E963">
            <v>0</v>
          </cell>
          <cell r="F963">
            <v>101381790</v>
          </cell>
        </row>
        <row r="964">
          <cell r="A964">
            <v>510804</v>
          </cell>
          <cell r="B964" t="str">
            <v>DOTACION Y SUMINISTRO A TRABAJADORES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51080401</v>
          </cell>
          <cell r="B965" t="str">
            <v>DOTACION Y SUMNISTRO A TRABAJADORES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</row>
        <row r="966">
          <cell r="A966">
            <v>5108040101</v>
          </cell>
          <cell r="B966" t="str">
            <v>Dotacion y Suministro a Trabajadores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5108040102</v>
          </cell>
          <cell r="B967" t="str">
            <v>IVA - Dotacion y Suministro a Trabajadores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510890</v>
          </cell>
          <cell r="B968" t="str">
            <v>Otros Gastos de Personal Diversos</v>
          </cell>
          <cell r="C968">
            <v>12115136</v>
          </cell>
          <cell r="D968">
            <v>326500</v>
          </cell>
          <cell r="E968">
            <v>0</v>
          </cell>
          <cell r="F968">
            <v>12441636</v>
          </cell>
        </row>
        <row r="969">
          <cell r="A969">
            <v>51089001</v>
          </cell>
          <cell r="B969" t="str">
            <v>SUBSIDIO DE ALIMENTACION</v>
          </cell>
          <cell r="C969">
            <v>12115136</v>
          </cell>
          <cell r="D969">
            <v>326500</v>
          </cell>
          <cell r="E969">
            <v>0</v>
          </cell>
          <cell r="F969">
            <v>12441636</v>
          </cell>
        </row>
        <row r="970">
          <cell r="A970">
            <v>5108900101</v>
          </cell>
          <cell r="B970" t="str">
            <v>Subsidio de Alimentacion</v>
          </cell>
          <cell r="C970">
            <v>2115136</v>
          </cell>
          <cell r="D970">
            <v>326500</v>
          </cell>
          <cell r="E970">
            <v>0</v>
          </cell>
          <cell r="F970">
            <v>2441636</v>
          </cell>
        </row>
        <row r="971">
          <cell r="A971">
            <v>5108900102</v>
          </cell>
          <cell r="B971" t="str">
            <v>Examenes Ocupacionales</v>
          </cell>
          <cell r="C971">
            <v>10000000</v>
          </cell>
          <cell r="D971">
            <v>0</v>
          </cell>
          <cell r="E971">
            <v>0</v>
          </cell>
          <cell r="F971">
            <v>10000000</v>
          </cell>
        </row>
        <row r="972">
          <cell r="A972">
            <v>5111</v>
          </cell>
          <cell r="B972" t="str">
            <v>GENERALES</v>
          </cell>
          <cell r="C972">
            <v>7685974828.3000002</v>
          </cell>
          <cell r="D972">
            <v>1243802892.2</v>
          </cell>
          <cell r="E972">
            <v>4521360</v>
          </cell>
          <cell r="F972">
            <v>8925256360.5</v>
          </cell>
        </row>
        <row r="973">
          <cell r="A973">
            <v>511113</v>
          </cell>
          <cell r="B973" t="str">
            <v>VIGILANCIA Y SEGURIDAD</v>
          </cell>
          <cell r="C973">
            <v>287300566</v>
          </cell>
          <cell r="D973">
            <v>40878781</v>
          </cell>
          <cell r="E973">
            <v>0</v>
          </cell>
          <cell r="F973">
            <v>328179347</v>
          </cell>
        </row>
        <row r="974">
          <cell r="A974">
            <v>51111301</v>
          </cell>
          <cell r="B974" t="str">
            <v>VIGILANCIA Y SEGURIDAD</v>
          </cell>
          <cell r="C974">
            <v>287300566</v>
          </cell>
          <cell r="D974">
            <v>40878781</v>
          </cell>
          <cell r="E974">
            <v>0</v>
          </cell>
          <cell r="F974">
            <v>328179347</v>
          </cell>
        </row>
        <row r="975">
          <cell r="A975">
            <v>5111130101</v>
          </cell>
          <cell r="B975" t="str">
            <v>Vigilancia y Seguridad</v>
          </cell>
          <cell r="C975">
            <v>287300566</v>
          </cell>
          <cell r="D975">
            <v>40878781</v>
          </cell>
          <cell r="E975">
            <v>0</v>
          </cell>
          <cell r="F975">
            <v>328179347</v>
          </cell>
        </row>
        <row r="976">
          <cell r="A976">
            <v>511113010101</v>
          </cell>
          <cell r="B976" t="str">
            <v>vigilancia y seguridad</v>
          </cell>
          <cell r="C976">
            <v>281871593</v>
          </cell>
          <cell r="D976">
            <v>40104820</v>
          </cell>
          <cell r="E976">
            <v>0</v>
          </cell>
          <cell r="F976">
            <v>321976413</v>
          </cell>
        </row>
        <row r="977">
          <cell r="A977">
            <v>511113010102</v>
          </cell>
          <cell r="B977" t="str">
            <v>vigilancia y seguridad-IVA</v>
          </cell>
          <cell r="C977">
            <v>5428973</v>
          </cell>
          <cell r="D977">
            <v>773961</v>
          </cell>
          <cell r="E977">
            <v>0</v>
          </cell>
          <cell r="F977">
            <v>6202934</v>
          </cell>
        </row>
        <row r="978">
          <cell r="A978">
            <v>511114</v>
          </cell>
          <cell r="B978" t="str">
            <v>MATERIALES Y SUMINISTROS</v>
          </cell>
          <cell r="C978">
            <v>463367809.11000001</v>
          </cell>
          <cell r="D978">
            <v>40953563.82</v>
          </cell>
          <cell r="E978">
            <v>0</v>
          </cell>
          <cell r="F978">
            <v>504321372.93000001</v>
          </cell>
        </row>
        <row r="979">
          <cell r="A979">
            <v>51111401</v>
          </cell>
          <cell r="B979" t="str">
            <v>MATERIALES Y SUMINISTROS</v>
          </cell>
          <cell r="C979">
            <v>463367809.11000001</v>
          </cell>
          <cell r="D979">
            <v>40953563.82</v>
          </cell>
          <cell r="E979">
            <v>0</v>
          </cell>
          <cell r="F979">
            <v>504321372.93000001</v>
          </cell>
        </row>
        <row r="980">
          <cell r="A980">
            <v>5111140102</v>
          </cell>
          <cell r="B980" t="str">
            <v>Papelería, Utiles de Escritorio y Oficina</v>
          </cell>
          <cell r="C980">
            <v>90865148.530000001</v>
          </cell>
          <cell r="D980">
            <v>3923887.82</v>
          </cell>
          <cell r="E980">
            <v>0</v>
          </cell>
          <cell r="F980">
            <v>94789036.349999994</v>
          </cell>
        </row>
        <row r="981">
          <cell r="A981">
            <v>511114010201</v>
          </cell>
          <cell r="B981" t="str">
            <v>Papelería, Utiles de Escritorio y Oficina</v>
          </cell>
          <cell r="C981">
            <v>76435409.400000006</v>
          </cell>
          <cell r="D981">
            <v>3306848</v>
          </cell>
          <cell r="E981">
            <v>0</v>
          </cell>
          <cell r="F981">
            <v>79742257.400000006</v>
          </cell>
        </row>
        <row r="982">
          <cell r="A982">
            <v>511114010202</v>
          </cell>
          <cell r="B982" t="str">
            <v>IVA papeleria utilies de escritorio y Oficina</v>
          </cell>
          <cell r="C982">
            <v>14429739.130000001</v>
          </cell>
          <cell r="D982">
            <v>617039.81999999995</v>
          </cell>
          <cell r="E982">
            <v>0</v>
          </cell>
          <cell r="F982">
            <v>15046778.949999999</v>
          </cell>
        </row>
        <row r="983">
          <cell r="A983">
            <v>5111140103</v>
          </cell>
          <cell r="B983" t="str">
            <v>Productos de Aseo y Limpieza</v>
          </cell>
          <cell r="C983">
            <v>1930420</v>
          </cell>
          <cell r="D983">
            <v>716571</v>
          </cell>
          <cell r="E983">
            <v>0</v>
          </cell>
          <cell r="F983">
            <v>2646991</v>
          </cell>
        </row>
        <row r="984">
          <cell r="A984">
            <v>511114010301</v>
          </cell>
          <cell r="B984" t="str">
            <v>Productos de Aseo y Limpieza</v>
          </cell>
          <cell r="C984">
            <v>1911447</v>
          </cell>
          <cell r="D984">
            <v>706772</v>
          </cell>
          <cell r="E984">
            <v>0</v>
          </cell>
          <cell r="F984">
            <v>2618219</v>
          </cell>
        </row>
        <row r="985">
          <cell r="A985">
            <v>511114010302</v>
          </cell>
          <cell r="B985" t="str">
            <v>IVA - Productos de Aseo y Limpieza</v>
          </cell>
          <cell r="C985">
            <v>18973</v>
          </cell>
          <cell r="D985">
            <v>9799</v>
          </cell>
          <cell r="E985">
            <v>0</v>
          </cell>
          <cell r="F985">
            <v>28772</v>
          </cell>
        </row>
        <row r="986">
          <cell r="A986">
            <v>5111140104</v>
          </cell>
          <cell r="B986" t="str">
            <v>Productos de Cafetería y Restaurante</v>
          </cell>
          <cell r="C986">
            <v>40600241</v>
          </cell>
          <cell r="D986">
            <v>8310091</v>
          </cell>
          <cell r="E986">
            <v>0</v>
          </cell>
          <cell r="F986">
            <v>48910332</v>
          </cell>
        </row>
        <row r="987">
          <cell r="A987">
            <v>511114010401</v>
          </cell>
          <cell r="B987" t="str">
            <v>Productos de Cafeteria y Restaurante</v>
          </cell>
          <cell r="C987">
            <v>38292239.700000003</v>
          </cell>
          <cell r="D987">
            <v>7481524</v>
          </cell>
          <cell r="E987">
            <v>0</v>
          </cell>
          <cell r="F987">
            <v>45773763.700000003</v>
          </cell>
        </row>
        <row r="988">
          <cell r="A988">
            <v>511114010402</v>
          </cell>
          <cell r="B988" t="str">
            <v>IVA-Productos Cafeteria y Restaurante</v>
          </cell>
          <cell r="C988">
            <v>742501.3</v>
          </cell>
          <cell r="D988">
            <v>199567</v>
          </cell>
          <cell r="E988">
            <v>0</v>
          </cell>
          <cell r="F988">
            <v>942068.3</v>
          </cell>
        </row>
        <row r="989">
          <cell r="A989">
            <v>511114010403</v>
          </cell>
          <cell r="B989" t="str">
            <v>IPOCONSUMO-Productos Cafeteria y Restaurante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</row>
        <row r="990">
          <cell r="A990">
            <v>511114010420</v>
          </cell>
          <cell r="B990" t="str">
            <v>Productos de Cafeteria y Restaurante-OPERATIVO</v>
          </cell>
          <cell r="C990">
            <v>1565500</v>
          </cell>
          <cell r="D990">
            <v>619586</v>
          </cell>
          <cell r="E990">
            <v>0</v>
          </cell>
          <cell r="F990">
            <v>2185086</v>
          </cell>
        </row>
        <row r="991">
          <cell r="A991">
            <v>511114010430</v>
          </cell>
          <cell r="B991" t="str">
            <v>IVA Productos de Cafeteria y Restaurante-OPERATIVO</v>
          </cell>
          <cell r="C991">
            <v>0</v>
          </cell>
          <cell r="D991">
            <v>9414</v>
          </cell>
          <cell r="E991">
            <v>0</v>
          </cell>
          <cell r="F991">
            <v>9414</v>
          </cell>
        </row>
        <row r="992">
          <cell r="A992">
            <v>5111140105</v>
          </cell>
          <cell r="B992" t="str">
            <v>Repuestos</v>
          </cell>
          <cell r="C992">
            <v>286700872.77999997</v>
          </cell>
          <cell r="D992">
            <v>970000</v>
          </cell>
          <cell r="E992">
            <v>0</v>
          </cell>
          <cell r="F992">
            <v>287670872.77999997</v>
          </cell>
        </row>
        <row r="993">
          <cell r="A993">
            <v>511114010501</v>
          </cell>
          <cell r="B993" t="str">
            <v>Repuestos</v>
          </cell>
          <cell r="C993">
            <v>286298789.98000002</v>
          </cell>
          <cell r="D993">
            <v>970000</v>
          </cell>
          <cell r="E993">
            <v>0</v>
          </cell>
          <cell r="F993">
            <v>287268789.98000002</v>
          </cell>
        </row>
        <row r="994">
          <cell r="A994">
            <v>511114010502</v>
          </cell>
          <cell r="B994" t="str">
            <v>Repuestos - IVA</v>
          </cell>
          <cell r="C994">
            <v>402082.8</v>
          </cell>
          <cell r="D994">
            <v>0</v>
          </cell>
          <cell r="E994">
            <v>0</v>
          </cell>
          <cell r="F994">
            <v>402082.8</v>
          </cell>
        </row>
        <row r="995">
          <cell r="A995">
            <v>5111140106</v>
          </cell>
          <cell r="B995" t="str">
            <v>Otros Materiales y Suministros</v>
          </cell>
          <cell r="C995">
            <v>19887573.800000001</v>
          </cell>
          <cell r="D995">
            <v>20338748</v>
          </cell>
          <cell r="E995">
            <v>0</v>
          </cell>
          <cell r="F995">
            <v>40226321.799999997</v>
          </cell>
        </row>
        <row r="996">
          <cell r="A996">
            <v>511114010601</v>
          </cell>
          <cell r="B996" t="str">
            <v>Otros Materiales y Suministros</v>
          </cell>
          <cell r="C996">
            <v>18833969.140000001</v>
          </cell>
          <cell r="D996">
            <v>17268827</v>
          </cell>
          <cell r="E996">
            <v>0</v>
          </cell>
          <cell r="F996">
            <v>36102796.140000001</v>
          </cell>
        </row>
        <row r="997">
          <cell r="A997">
            <v>511114010602</v>
          </cell>
          <cell r="B997" t="str">
            <v>IVA-Otros Materiales y Suministros</v>
          </cell>
          <cell r="C997">
            <v>1053604.6599999999</v>
          </cell>
          <cell r="D997">
            <v>3069921</v>
          </cell>
          <cell r="E997">
            <v>0</v>
          </cell>
          <cell r="F997">
            <v>4123525.66</v>
          </cell>
        </row>
        <row r="998">
          <cell r="A998">
            <v>5111140107</v>
          </cell>
          <cell r="B998" t="str">
            <v>Elementos y Accesorios</v>
          </cell>
          <cell r="C998">
            <v>1267320</v>
          </cell>
          <cell r="D998">
            <v>97500</v>
          </cell>
          <cell r="E998">
            <v>0</v>
          </cell>
          <cell r="F998">
            <v>1364820</v>
          </cell>
        </row>
        <row r="999">
          <cell r="A999">
            <v>511114010701</v>
          </cell>
          <cell r="B999" t="str">
            <v>Elementos y Accesorios</v>
          </cell>
          <cell r="C999">
            <v>1267320</v>
          </cell>
          <cell r="D999">
            <v>97500</v>
          </cell>
          <cell r="E999">
            <v>0</v>
          </cell>
          <cell r="F999">
            <v>1364820</v>
          </cell>
        </row>
        <row r="1000">
          <cell r="A1000">
            <v>511114010702</v>
          </cell>
          <cell r="B1000" t="str">
            <v>IVA - Elementos y Accesorios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</row>
        <row r="1001">
          <cell r="A1001">
            <v>5111140109</v>
          </cell>
          <cell r="B1001" t="str">
            <v>Material de Construccion</v>
          </cell>
          <cell r="C1001">
            <v>2548846</v>
          </cell>
          <cell r="D1001">
            <v>1207778</v>
          </cell>
          <cell r="E1001">
            <v>0</v>
          </cell>
          <cell r="F1001">
            <v>3756624</v>
          </cell>
        </row>
        <row r="1002">
          <cell r="A1002">
            <v>511114010901</v>
          </cell>
          <cell r="B1002" t="str">
            <v>Material de Construccion</v>
          </cell>
          <cell r="C1002">
            <v>2224162</v>
          </cell>
          <cell r="D1002">
            <v>1022468</v>
          </cell>
          <cell r="E1002">
            <v>0</v>
          </cell>
          <cell r="F1002">
            <v>3246630</v>
          </cell>
        </row>
        <row r="1003">
          <cell r="A1003">
            <v>511114010902</v>
          </cell>
          <cell r="B1003" t="str">
            <v>IVA-Material de Construccion</v>
          </cell>
          <cell r="C1003">
            <v>324684</v>
          </cell>
          <cell r="D1003">
            <v>185310</v>
          </cell>
          <cell r="E1003">
            <v>0</v>
          </cell>
          <cell r="F1003">
            <v>509994</v>
          </cell>
        </row>
        <row r="1004">
          <cell r="A1004">
            <v>5111140120</v>
          </cell>
          <cell r="B1004" t="str">
            <v>Materiales Y Suministros - OPERATIVOS</v>
          </cell>
          <cell r="C1004">
            <v>18078028</v>
          </cell>
          <cell r="D1004">
            <v>4545209</v>
          </cell>
          <cell r="E1004">
            <v>0</v>
          </cell>
          <cell r="F1004">
            <v>22623237</v>
          </cell>
        </row>
        <row r="1005">
          <cell r="A1005">
            <v>5111140130</v>
          </cell>
          <cell r="B1005" t="str">
            <v>IVA Materiales y Suministros</v>
          </cell>
          <cell r="C1005">
            <v>1489359</v>
          </cell>
          <cell r="D1005">
            <v>843779</v>
          </cell>
          <cell r="E1005">
            <v>0</v>
          </cell>
          <cell r="F1005">
            <v>2333138</v>
          </cell>
        </row>
        <row r="1006">
          <cell r="A1006">
            <v>511115</v>
          </cell>
          <cell r="B1006" t="str">
            <v>MANTENIMIENTO</v>
          </cell>
          <cell r="C1006">
            <v>201698775.22</v>
          </cell>
          <cell r="D1006">
            <v>43000500.969999999</v>
          </cell>
          <cell r="E1006">
            <v>0</v>
          </cell>
          <cell r="F1006">
            <v>244699276.19</v>
          </cell>
        </row>
        <row r="1007">
          <cell r="A1007">
            <v>51111501</v>
          </cell>
          <cell r="B1007" t="str">
            <v>MANTENIMIENTO</v>
          </cell>
          <cell r="C1007">
            <v>201698775.22</v>
          </cell>
          <cell r="D1007">
            <v>43000500.969999999</v>
          </cell>
          <cell r="E1007">
            <v>0</v>
          </cell>
          <cell r="F1007">
            <v>244699276.19</v>
          </cell>
        </row>
        <row r="1008">
          <cell r="A1008">
            <v>5111150101</v>
          </cell>
          <cell r="B1008" t="str">
            <v>MANTENIMIENTO DE BIENES INMUEBLES</v>
          </cell>
          <cell r="C1008">
            <v>27713540.52</v>
          </cell>
          <cell r="D1008">
            <v>11133573</v>
          </cell>
          <cell r="E1008">
            <v>0</v>
          </cell>
          <cell r="F1008">
            <v>38847113.520000003</v>
          </cell>
        </row>
        <row r="1009">
          <cell r="A1009">
            <v>511115010101</v>
          </cell>
          <cell r="B1009" t="str">
            <v>Mantenimientos de Bienes Inmuebles</v>
          </cell>
          <cell r="C1009">
            <v>24455337</v>
          </cell>
          <cell r="D1009">
            <v>9792625</v>
          </cell>
          <cell r="E1009">
            <v>0</v>
          </cell>
          <cell r="F1009">
            <v>34247962</v>
          </cell>
        </row>
        <row r="1010">
          <cell r="A1010">
            <v>511115010102</v>
          </cell>
          <cell r="B1010" t="str">
            <v>Mantenimiento de Bienes Inmuebles-I</v>
          </cell>
          <cell r="C1010">
            <v>3258203.52</v>
          </cell>
          <cell r="D1010">
            <v>1340948</v>
          </cell>
          <cell r="E1010">
            <v>0</v>
          </cell>
          <cell r="F1010">
            <v>4599151.5199999996</v>
          </cell>
        </row>
        <row r="1011">
          <cell r="A1011">
            <v>5111150102</v>
          </cell>
          <cell r="B1011" t="str">
            <v>Mantenimiento Bienes Muebles, Equip</v>
          </cell>
          <cell r="C1011">
            <v>3220000</v>
          </cell>
          <cell r="D1011">
            <v>940000</v>
          </cell>
          <cell r="E1011">
            <v>0</v>
          </cell>
          <cell r="F1011">
            <v>4160000</v>
          </cell>
        </row>
        <row r="1012">
          <cell r="A1012">
            <v>511115010201</v>
          </cell>
          <cell r="B1012" t="str">
            <v>Manten.Bienes Muebles, Equipos y En</v>
          </cell>
          <cell r="C1012">
            <v>3220000</v>
          </cell>
          <cell r="D1012">
            <v>940000</v>
          </cell>
          <cell r="E1012">
            <v>0</v>
          </cell>
          <cell r="F1012">
            <v>4160000</v>
          </cell>
        </row>
        <row r="1013">
          <cell r="A1013">
            <v>511115010202</v>
          </cell>
          <cell r="B1013" t="str">
            <v>Manten.Bienes Muebles, Euipos y Ens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</row>
        <row r="1014">
          <cell r="A1014">
            <v>5111150103</v>
          </cell>
          <cell r="B1014" t="str">
            <v>Mantenimiento Equipo Comun.y Comput</v>
          </cell>
          <cell r="C1014">
            <v>23740000</v>
          </cell>
          <cell r="D1014">
            <v>0</v>
          </cell>
          <cell r="E1014">
            <v>0</v>
          </cell>
          <cell r="F1014">
            <v>23740000</v>
          </cell>
        </row>
        <row r="1015">
          <cell r="A1015">
            <v>511115010301</v>
          </cell>
          <cell r="B1015" t="str">
            <v>Mantenimiento Equipo Comunicacion y</v>
          </cell>
          <cell r="C1015">
            <v>20160335.75</v>
          </cell>
          <cell r="D1015">
            <v>0</v>
          </cell>
          <cell r="E1015">
            <v>0</v>
          </cell>
          <cell r="F1015">
            <v>20160335.75</v>
          </cell>
        </row>
        <row r="1016">
          <cell r="A1016">
            <v>511115010302</v>
          </cell>
          <cell r="B1016" t="str">
            <v>IVA-Mantenimiento Equipo Comunicaci</v>
          </cell>
          <cell r="C1016">
            <v>3579664.25</v>
          </cell>
          <cell r="D1016">
            <v>0</v>
          </cell>
          <cell r="E1016">
            <v>0</v>
          </cell>
          <cell r="F1016">
            <v>3579664.25</v>
          </cell>
        </row>
        <row r="1017">
          <cell r="A1017">
            <v>5111150104</v>
          </cell>
          <cell r="B1017" t="str">
            <v>Mantenimiento Equipo Naveg.y Transporte</v>
          </cell>
          <cell r="C1017">
            <v>147025234.69999999</v>
          </cell>
          <cell r="D1017">
            <v>30926927.969999999</v>
          </cell>
          <cell r="E1017">
            <v>0</v>
          </cell>
          <cell r="F1017">
            <v>177952162.66999999</v>
          </cell>
        </row>
        <row r="1018">
          <cell r="A1018">
            <v>511115010401</v>
          </cell>
          <cell r="B1018" t="str">
            <v>Manteminiemto Equipo Naveg.y Transporte</v>
          </cell>
          <cell r="C1018">
            <v>124351070.47</v>
          </cell>
          <cell r="D1018">
            <v>26179861.620000001</v>
          </cell>
          <cell r="E1018">
            <v>0</v>
          </cell>
          <cell r="F1018">
            <v>150530932.09</v>
          </cell>
        </row>
        <row r="1019">
          <cell r="A1019">
            <v>511115010402</v>
          </cell>
          <cell r="B1019" t="str">
            <v>IVA-Mantenimiento Equipo Naveg.y Transporte</v>
          </cell>
          <cell r="C1019">
            <v>22674164.23</v>
          </cell>
          <cell r="D1019">
            <v>4747066.3499999996</v>
          </cell>
          <cell r="E1019">
            <v>0</v>
          </cell>
          <cell r="F1019">
            <v>27421230.579999998</v>
          </cell>
        </row>
        <row r="1020">
          <cell r="A1020">
            <v>511117</v>
          </cell>
          <cell r="B1020" t="str">
            <v>SERVICIOS PUBLICOS</v>
          </cell>
          <cell r="C1020">
            <v>262651973.34999999</v>
          </cell>
          <cell r="D1020">
            <v>35988804.460000001</v>
          </cell>
          <cell r="E1020">
            <v>63979</v>
          </cell>
          <cell r="F1020">
            <v>298576798.81</v>
          </cell>
        </row>
        <row r="1021">
          <cell r="A1021">
            <v>51111701</v>
          </cell>
          <cell r="B1021" t="str">
            <v>SERVICIOS PUBLICOS</v>
          </cell>
          <cell r="C1021">
            <v>262651973.34999999</v>
          </cell>
          <cell r="D1021">
            <v>35988804.460000001</v>
          </cell>
          <cell r="E1021">
            <v>63979</v>
          </cell>
          <cell r="F1021">
            <v>298576798.81</v>
          </cell>
        </row>
        <row r="1022">
          <cell r="A1022">
            <v>5111170101</v>
          </cell>
          <cell r="B1022" t="str">
            <v>Teléfono, Fax y Otros</v>
          </cell>
          <cell r="C1022">
            <v>105859093.34999999</v>
          </cell>
          <cell r="D1022">
            <v>14514850.460000001</v>
          </cell>
          <cell r="E1022">
            <v>0</v>
          </cell>
          <cell r="F1022">
            <v>120373943.81</v>
          </cell>
        </row>
        <row r="1023">
          <cell r="A1023">
            <v>511117010101</v>
          </cell>
          <cell r="B1023" t="str">
            <v>Telefono, Fax y Otros</v>
          </cell>
          <cell r="C1023">
            <v>89345245.140000001</v>
          </cell>
          <cell r="D1023">
            <v>12197353.32</v>
          </cell>
          <cell r="E1023">
            <v>0</v>
          </cell>
          <cell r="F1023">
            <v>101542598.45999999</v>
          </cell>
        </row>
        <row r="1024">
          <cell r="A1024">
            <v>511117010102</v>
          </cell>
          <cell r="B1024" t="str">
            <v>Telefono, Fax Y Otros-IVA</v>
          </cell>
          <cell r="C1024">
            <v>16513848.210000001</v>
          </cell>
          <cell r="D1024">
            <v>2317497.14</v>
          </cell>
          <cell r="E1024">
            <v>0</v>
          </cell>
          <cell r="F1024">
            <v>18831345.350000001</v>
          </cell>
        </row>
        <row r="1025">
          <cell r="A1025">
            <v>5111170102</v>
          </cell>
          <cell r="B1025" t="str">
            <v>Energía</v>
          </cell>
          <cell r="C1025">
            <v>120904160</v>
          </cell>
          <cell r="D1025">
            <v>16743770</v>
          </cell>
          <cell r="E1025">
            <v>0</v>
          </cell>
          <cell r="F1025">
            <v>137647930</v>
          </cell>
        </row>
        <row r="1026">
          <cell r="A1026">
            <v>5111170103</v>
          </cell>
          <cell r="B1026" t="str">
            <v>Acueducto, Alcantarillado y Aseo</v>
          </cell>
          <cell r="C1026">
            <v>7168062</v>
          </cell>
          <cell r="D1026">
            <v>1135710</v>
          </cell>
          <cell r="E1026">
            <v>0</v>
          </cell>
          <cell r="F1026">
            <v>8303772</v>
          </cell>
        </row>
        <row r="1027">
          <cell r="A1027">
            <v>5111170104</v>
          </cell>
          <cell r="B1027" t="str">
            <v>Telefonia Movil Celular</v>
          </cell>
          <cell r="C1027">
            <v>28720658</v>
          </cell>
          <cell r="D1027">
            <v>3594474</v>
          </cell>
          <cell r="E1027">
            <v>63979</v>
          </cell>
          <cell r="F1027">
            <v>32251153</v>
          </cell>
        </row>
        <row r="1028">
          <cell r="A1028">
            <v>511117010401</v>
          </cell>
          <cell r="B1028" t="str">
            <v>Telefonia Celular Movil</v>
          </cell>
          <cell r="C1028">
            <v>25282356.469999999</v>
          </cell>
          <cell r="D1028">
            <v>3039108</v>
          </cell>
          <cell r="E1028">
            <v>63979</v>
          </cell>
          <cell r="F1028">
            <v>28257485.469999999</v>
          </cell>
        </row>
        <row r="1029">
          <cell r="A1029">
            <v>511117010402</v>
          </cell>
          <cell r="B1029" t="str">
            <v>Telefonia Movil Celular-IVA</v>
          </cell>
          <cell r="C1029">
            <v>3438301.53</v>
          </cell>
          <cell r="D1029">
            <v>555366</v>
          </cell>
          <cell r="E1029">
            <v>0</v>
          </cell>
          <cell r="F1029">
            <v>3993667.53</v>
          </cell>
        </row>
        <row r="1030">
          <cell r="A1030">
            <v>511118</v>
          </cell>
          <cell r="B1030" t="str">
            <v>ARRENDAMIENTO OPERATIVO</v>
          </cell>
          <cell r="C1030">
            <v>1107852129</v>
          </cell>
          <cell r="D1030">
            <v>135278150</v>
          </cell>
          <cell r="E1030">
            <v>0</v>
          </cell>
          <cell r="F1030">
            <v>1243130279</v>
          </cell>
        </row>
        <row r="1031">
          <cell r="A1031">
            <v>51111801</v>
          </cell>
          <cell r="B1031" t="str">
            <v>ARRENDAMIENTO</v>
          </cell>
          <cell r="C1031">
            <v>1107852129</v>
          </cell>
          <cell r="D1031">
            <v>135278150</v>
          </cell>
          <cell r="E1031">
            <v>0</v>
          </cell>
          <cell r="F1031">
            <v>1243130279</v>
          </cell>
        </row>
        <row r="1032">
          <cell r="A1032">
            <v>5111180101</v>
          </cell>
          <cell r="B1032" t="str">
            <v>ARRENDAMIENTO BIENES MUEBLES</v>
          </cell>
          <cell r="C1032">
            <v>1052446000</v>
          </cell>
          <cell r="D1032">
            <v>128920000</v>
          </cell>
          <cell r="E1032">
            <v>0</v>
          </cell>
          <cell r="F1032">
            <v>1181366000</v>
          </cell>
        </row>
        <row r="1033">
          <cell r="A1033">
            <v>511118010101</v>
          </cell>
          <cell r="B1033" t="str">
            <v>Arrendamiento Bienes Muebles</v>
          </cell>
          <cell r="C1033">
            <v>871970571.27999997</v>
          </cell>
          <cell r="D1033">
            <v>106142857.14</v>
          </cell>
          <cell r="E1033">
            <v>0</v>
          </cell>
          <cell r="F1033">
            <v>978113428.41999996</v>
          </cell>
        </row>
        <row r="1034">
          <cell r="A1034">
            <v>511118010102</v>
          </cell>
          <cell r="B1034" t="str">
            <v>Arriendo Bienes Muebles-IVA</v>
          </cell>
          <cell r="C1034">
            <v>162531428.72</v>
          </cell>
          <cell r="D1034">
            <v>19597142.859999999</v>
          </cell>
          <cell r="E1034">
            <v>0</v>
          </cell>
          <cell r="F1034">
            <v>182128571.58000001</v>
          </cell>
        </row>
        <row r="1035">
          <cell r="A1035">
            <v>511118010120</v>
          </cell>
          <cell r="B1035" t="str">
            <v>Arrendamiento - Operativo</v>
          </cell>
          <cell r="C1035">
            <v>17879400</v>
          </cell>
          <cell r="D1035">
            <v>3180000</v>
          </cell>
          <cell r="E1035">
            <v>0</v>
          </cell>
          <cell r="F1035">
            <v>21059400</v>
          </cell>
        </row>
        <row r="1036">
          <cell r="A1036">
            <v>511118010130</v>
          </cell>
          <cell r="B1036" t="str">
            <v>IVA - Arrendamiento Operativo</v>
          </cell>
          <cell r="C1036">
            <v>64600</v>
          </cell>
          <cell r="D1036">
            <v>0</v>
          </cell>
          <cell r="E1036">
            <v>0</v>
          </cell>
          <cell r="F1036">
            <v>64600</v>
          </cell>
        </row>
        <row r="1037">
          <cell r="A1037">
            <v>5111180102</v>
          </cell>
          <cell r="B1037" t="str">
            <v>Arrendamiento Bienes Inmuebles</v>
          </cell>
          <cell r="C1037">
            <v>55406129</v>
          </cell>
          <cell r="D1037">
            <v>6358150</v>
          </cell>
          <cell r="E1037">
            <v>0</v>
          </cell>
          <cell r="F1037">
            <v>61764279</v>
          </cell>
        </row>
        <row r="1038">
          <cell r="A1038">
            <v>511118010201</v>
          </cell>
          <cell r="B1038" t="str">
            <v>Arrendamiento Bienes Inmuebles</v>
          </cell>
          <cell r="C1038">
            <v>55406129</v>
          </cell>
          <cell r="D1038">
            <v>6358150</v>
          </cell>
          <cell r="E1038">
            <v>0</v>
          </cell>
          <cell r="F1038">
            <v>61764279</v>
          </cell>
        </row>
        <row r="1039">
          <cell r="A1039">
            <v>511119</v>
          </cell>
          <cell r="B1039" t="str">
            <v>VIATICOS Y GASTOS DE VIAJE</v>
          </cell>
          <cell r="C1039">
            <v>466555330</v>
          </cell>
          <cell r="D1039">
            <v>136640442</v>
          </cell>
          <cell r="E1039">
            <v>4457381</v>
          </cell>
          <cell r="F1039">
            <v>598738391</v>
          </cell>
        </row>
        <row r="1040">
          <cell r="A1040">
            <v>51111901</v>
          </cell>
          <cell r="B1040" t="str">
            <v>VIATICOS Y GASTOS DE VIAJE</v>
          </cell>
          <cell r="C1040">
            <v>466555330</v>
          </cell>
          <cell r="D1040">
            <v>136640442</v>
          </cell>
          <cell r="E1040">
            <v>4457381</v>
          </cell>
          <cell r="F1040">
            <v>598738391</v>
          </cell>
        </row>
        <row r="1041">
          <cell r="A1041">
            <v>5111190101</v>
          </cell>
          <cell r="B1041" t="str">
            <v>Viaticos</v>
          </cell>
          <cell r="C1041">
            <v>322854207</v>
          </cell>
          <cell r="D1041">
            <v>93086450</v>
          </cell>
          <cell r="E1041">
            <v>1003112</v>
          </cell>
          <cell r="F1041">
            <v>414937545</v>
          </cell>
        </row>
        <row r="1042">
          <cell r="A1042">
            <v>5111190102</v>
          </cell>
          <cell r="B1042" t="str">
            <v>Gastos de Viaje</v>
          </cell>
          <cell r="C1042">
            <v>68117678</v>
          </cell>
          <cell r="D1042">
            <v>22379400</v>
          </cell>
          <cell r="E1042">
            <v>783420</v>
          </cell>
          <cell r="F1042">
            <v>89713658</v>
          </cell>
        </row>
        <row r="1043">
          <cell r="A1043">
            <v>511119010201</v>
          </cell>
          <cell r="B1043" t="str">
            <v>Gastos de Viaje</v>
          </cell>
          <cell r="C1043">
            <v>56570811</v>
          </cell>
          <cell r="D1043">
            <v>15532289</v>
          </cell>
          <cell r="E1043">
            <v>0</v>
          </cell>
          <cell r="F1043">
            <v>72103100</v>
          </cell>
        </row>
        <row r="1044">
          <cell r="A1044">
            <v>511119010202</v>
          </cell>
          <cell r="B1044" t="str">
            <v>Gastos de viaje-IVA</v>
          </cell>
          <cell r="C1044">
            <v>0</v>
          </cell>
          <cell r="D1044">
            <v>20628</v>
          </cell>
          <cell r="E1044">
            <v>0</v>
          </cell>
          <cell r="F1044">
            <v>20628</v>
          </cell>
        </row>
        <row r="1045">
          <cell r="A1045">
            <v>511119010220</v>
          </cell>
          <cell r="B1045" t="str">
            <v>Gastos de Viaje - Operativos</v>
          </cell>
          <cell r="C1045">
            <v>11546867</v>
          </cell>
          <cell r="D1045">
            <v>6826483</v>
          </cell>
          <cell r="E1045">
            <v>783420</v>
          </cell>
          <cell r="F1045">
            <v>17589930</v>
          </cell>
        </row>
        <row r="1046">
          <cell r="A1046">
            <v>5111190120</v>
          </cell>
          <cell r="B1046" t="str">
            <v>Viaticos - Operativos</v>
          </cell>
          <cell r="C1046">
            <v>75583445</v>
          </cell>
          <cell r="D1046">
            <v>21174592</v>
          </cell>
          <cell r="E1046">
            <v>2670849</v>
          </cell>
          <cell r="F1046">
            <v>94087188</v>
          </cell>
        </row>
        <row r="1047">
          <cell r="A1047">
            <v>511121</v>
          </cell>
          <cell r="B1047" t="str">
            <v>IMPRESOS PUBLICACIONES SUSCRIPCIONES</v>
          </cell>
          <cell r="C1047">
            <v>38739739</v>
          </cell>
          <cell r="D1047">
            <v>23609300</v>
          </cell>
          <cell r="E1047">
            <v>0</v>
          </cell>
          <cell r="F1047">
            <v>62349039</v>
          </cell>
        </row>
        <row r="1048">
          <cell r="A1048">
            <v>51112101</v>
          </cell>
          <cell r="B1048" t="str">
            <v>IMPRESOS PUBLICACIONES SUSCRIPCIONES</v>
          </cell>
          <cell r="C1048">
            <v>38739739</v>
          </cell>
          <cell r="D1048">
            <v>23609300</v>
          </cell>
          <cell r="E1048">
            <v>0</v>
          </cell>
          <cell r="F1048">
            <v>62349039</v>
          </cell>
        </row>
        <row r="1049">
          <cell r="A1049">
            <v>5111210101</v>
          </cell>
          <cell r="B1049" t="str">
            <v>SUSCRIPCIONES</v>
          </cell>
          <cell r="C1049">
            <v>2409450</v>
          </cell>
          <cell r="D1049">
            <v>259300</v>
          </cell>
          <cell r="E1049">
            <v>0</v>
          </cell>
          <cell r="F1049">
            <v>2668750</v>
          </cell>
        </row>
        <row r="1050">
          <cell r="A1050">
            <v>511121010101</v>
          </cell>
          <cell r="B1050" t="str">
            <v>Suscripciones</v>
          </cell>
          <cell r="C1050">
            <v>2409450</v>
          </cell>
          <cell r="D1050">
            <v>259300</v>
          </cell>
          <cell r="E1050">
            <v>0</v>
          </cell>
          <cell r="F1050">
            <v>2668750</v>
          </cell>
        </row>
        <row r="1051">
          <cell r="A1051">
            <v>511121010120</v>
          </cell>
          <cell r="B1051" t="str">
            <v>Suscrpciones-Operativo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</row>
        <row r="1052">
          <cell r="A1052">
            <v>5111210102</v>
          </cell>
          <cell r="B1052" t="str">
            <v>Otros Gastos por Impresos y Publicaciones</v>
          </cell>
          <cell r="C1052">
            <v>14307900</v>
          </cell>
          <cell r="D1052">
            <v>23350000</v>
          </cell>
          <cell r="E1052">
            <v>0</v>
          </cell>
          <cell r="F1052">
            <v>37657900</v>
          </cell>
        </row>
        <row r="1053">
          <cell r="A1053">
            <v>511121010201</v>
          </cell>
          <cell r="B1053" t="str">
            <v>Otros gastos por impresos y publicaciones</v>
          </cell>
          <cell r="C1053">
            <v>14165400</v>
          </cell>
          <cell r="D1053">
            <v>23350000</v>
          </cell>
          <cell r="E1053">
            <v>0</v>
          </cell>
          <cell r="F1053">
            <v>37515400</v>
          </cell>
        </row>
        <row r="1054">
          <cell r="A1054">
            <v>511121010202</v>
          </cell>
          <cell r="B1054" t="str">
            <v>Otros gastos por impresos y publicaciones-IVA</v>
          </cell>
          <cell r="C1054">
            <v>142500</v>
          </cell>
          <cell r="D1054">
            <v>0</v>
          </cell>
          <cell r="E1054">
            <v>0</v>
          </cell>
          <cell r="F1054">
            <v>142500</v>
          </cell>
        </row>
        <row r="1055">
          <cell r="A1055">
            <v>5111210103</v>
          </cell>
          <cell r="B1055" t="str">
            <v>Afiliaciones</v>
          </cell>
          <cell r="C1055">
            <v>22022389</v>
          </cell>
          <cell r="D1055">
            <v>0</v>
          </cell>
          <cell r="E1055">
            <v>0</v>
          </cell>
          <cell r="F1055">
            <v>22022389</v>
          </cell>
        </row>
        <row r="1056">
          <cell r="A1056">
            <v>511121010301</v>
          </cell>
          <cell r="B1056" t="str">
            <v>Asocars</v>
          </cell>
          <cell r="C1056">
            <v>22022389</v>
          </cell>
          <cell r="D1056">
            <v>0</v>
          </cell>
          <cell r="E1056">
            <v>0</v>
          </cell>
          <cell r="F1056">
            <v>22022389</v>
          </cell>
        </row>
        <row r="1057">
          <cell r="A1057">
            <v>511123</v>
          </cell>
          <cell r="B1057" t="str">
            <v>COMUNICACIONES Y TRANSPORTE</v>
          </cell>
          <cell r="C1057">
            <v>36070380</v>
          </cell>
          <cell r="D1057">
            <v>3777390</v>
          </cell>
          <cell r="E1057">
            <v>0</v>
          </cell>
          <cell r="F1057">
            <v>39847770</v>
          </cell>
        </row>
        <row r="1058">
          <cell r="A1058">
            <v>51112301</v>
          </cell>
          <cell r="B1058" t="str">
            <v>COMUNICACIONES Y TRANSPORTE</v>
          </cell>
          <cell r="C1058">
            <v>36070380</v>
          </cell>
          <cell r="D1058">
            <v>3777390</v>
          </cell>
          <cell r="E1058">
            <v>0</v>
          </cell>
          <cell r="F1058">
            <v>39847770</v>
          </cell>
        </row>
        <row r="1059">
          <cell r="A1059">
            <v>5111230101</v>
          </cell>
          <cell r="B1059" t="str">
            <v>Correo</v>
          </cell>
          <cell r="C1059">
            <v>10167080</v>
          </cell>
          <cell r="D1059">
            <v>884800</v>
          </cell>
          <cell r="E1059">
            <v>0</v>
          </cell>
          <cell r="F1059">
            <v>11051880</v>
          </cell>
        </row>
        <row r="1060">
          <cell r="A1060">
            <v>5111230102</v>
          </cell>
          <cell r="B1060" t="str">
            <v>Transporte</v>
          </cell>
          <cell r="C1060">
            <v>11308600</v>
          </cell>
          <cell r="D1060">
            <v>1879000</v>
          </cell>
          <cell r="E1060">
            <v>0</v>
          </cell>
          <cell r="F1060">
            <v>13187600</v>
          </cell>
        </row>
        <row r="1061">
          <cell r="A1061">
            <v>5111230120</v>
          </cell>
          <cell r="B1061" t="str">
            <v>Transporte-Operativo</v>
          </cell>
          <cell r="C1061">
            <v>14594700</v>
          </cell>
          <cell r="D1061">
            <v>1013590</v>
          </cell>
          <cell r="E1061">
            <v>0</v>
          </cell>
          <cell r="F1061">
            <v>15608290</v>
          </cell>
        </row>
        <row r="1062">
          <cell r="A1062">
            <v>511125</v>
          </cell>
          <cell r="B1062" t="str">
            <v>SEGUROS GENERALES</v>
          </cell>
          <cell r="C1062">
            <v>2000250</v>
          </cell>
          <cell r="D1062">
            <v>7543970</v>
          </cell>
          <cell r="E1062">
            <v>0</v>
          </cell>
          <cell r="F1062">
            <v>9544220</v>
          </cell>
        </row>
        <row r="1063">
          <cell r="A1063">
            <v>51112501</v>
          </cell>
          <cell r="B1063" t="str">
            <v>SEGUROS GENERALES</v>
          </cell>
          <cell r="C1063">
            <v>2000250</v>
          </cell>
          <cell r="D1063">
            <v>7543970</v>
          </cell>
          <cell r="E1063">
            <v>0</v>
          </cell>
          <cell r="F1063">
            <v>9544220</v>
          </cell>
        </row>
        <row r="1064">
          <cell r="A1064">
            <v>5111250101</v>
          </cell>
          <cell r="B1064" t="str">
            <v>SEGUROS</v>
          </cell>
          <cell r="C1064">
            <v>2000250</v>
          </cell>
          <cell r="D1064">
            <v>7543970</v>
          </cell>
          <cell r="E1064">
            <v>0</v>
          </cell>
          <cell r="F1064">
            <v>9544220</v>
          </cell>
        </row>
        <row r="1065">
          <cell r="A1065">
            <v>511125010101</v>
          </cell>
          <cell r="B1065" t="str">
            <v>Seguros</v>
          </cell>
          <cell r="C1065">
            <v>2000250</v>
          </cell>
          <cell r="D1065">
            <v>6548814</v>
          </cell>
          <cell r="E1065">
            <v>0</v>
          </cell>
          <cell r="F1065">
            <v>8549064</v>
          </cell>
        </row>
        <row r="1066">
          <cell r="A1066">
            <v>511125010102</v>
          </cell>
          <cell r="B1066" t="str">
            <v>Seguros-IVA</v>
          </cell>
          <cell r="C1066">
            <v>0</v>
          </cell>
          <cell r="D1066">
            <v>995156</v>
          </cell>
          <cell r="E1066">
            <v>0</v>
          </cell>
          <cell r="F1066">
            <v>995156</v>
          </cell>
        </row>
        <row r="1067">
          <cell r="A1067">
            <v>511146</v>
          </cell>
          <cell r="B1067" t="str">
            <v>COMBUSTIBLES Y LUBRICANTES</v>
          </cell>
          <cell r="C1067">
            <v>225579299.38</v>
          </cell>
          <cell r="D1067">
            <v>29996488.16</v>
          </cell>
          <cell r="E1067">
            <v>0</v>
          </cell>
          <cell r="F1067">
            <v>255575787.53999999</v>
          </cell>
        </row>
        <row r="1068">
          <cell r="A1068">
            <v>51114601</v>
          </cell>
          <cell r="B1068" t="str">
            <v>COMBUSTIBLES Y LUBRICANTES</v>
          </cell>
          <cell r="C1068">
            <v>225579299.38</v>
          </cell>
          <cell r="D1068">
            <v>29996488.16</v>
          </cell>
          <cell r="E1068">
            <v>0</v>
          </cell>
          <cell r="F1068">
            <v>255575787.53999999</v>
          </cell>
        </row>
        <row r="1069">
          <cell r="A1069">
            <v>5111460101</v>
          </cell>
          <cell r="B1069" t="str">
            <v>Combustibles y lubricantes</v>
          </cell>
          <cell r="C1069">
            <v>175057364.00999999</v>
          </cell>
          <cell r="D1069">
            <v>29986488.16</v>
          </cell>
          <cell r="E1069">
            <v>0</v>
          </cell>
          <cell r="F1069">
            <v>205043852.16999999</v>
          </cell>
        </row>
        <row r="1070">
          <cell r="A1070">
            <v>5111460120</v>
          </cell>
          <cell r="B1070" t="str">
            <v>Combustibles y lubricantes-Operativos</v>
          </cell>
          <cell r="C1070">
            <v>50521935.369999997</v>
          </cell>
          <cell r="D1070">
            <v>10000</v>
          </cell>
          <cell r="E1070">
            <v>0</v>
          </cell>
          <cell r="F1070">
            <v>50531935.369999997</v>
          </cell>
        </row>
        <row r="1071">
          <cell r="A1071">
            <v>511149</v>
          </cell>
          <cell r="B1071" t="str">
            <v>SERVICIO DE ASEO CAFETERIA Y RESTAURANTE</v>
          </cell>
          <cell r="C1071">
            <v>14982355</v>
          </cell>
          <cell r="D1071">
            <v>4380700</v>
          </cell>
          <cell r="E1071">
            <v>0</v>
          </cell>
          <cell r="F1071">
            <v>19363055</v>
          </cell>
        </row>
        <row r="1072">
          <cell r="A1072">
            <v>51114901</v>
          </cell>
          <cell r="B1072" t="str">
            <v>SERVICIO DE ASEO CAFETERIA Y RESTAURANTE</v>
          </cell>
          <cell r="C1072">
            <v>14982355</v>
          </cell>
          <cell r="D1072">
            <v>4380700</v>
          </cell>
          <cell r="E1072">
            <v>0</v>
          </cell>
          <cell r="F1072">
            <v>19363055</v>
          </cell>
        </row>
        <row r="1073">
          <cell r="A1073">
            <v>5111490101</v>
          </cell>
          <cell r="B1073" t="str">
            <v>Servicio de Aseo, Cafeteria y Restaurante</v>
          </cell>
          <cell r="C1073">
            <v>14982355</v>
          </cell>
          <cell r="D1073">
            <v>4380700</v>
          </cell>
          <cell r="E1073">
            <v>0</v>
          </cell>
          <cell r="F1073">
            <v>19363055</v>
          </cell>
        </row>
        <row r="1074">
          <cell r="A1074">
            <v>511149010101</v>
          </cell>
          <cell r="B1074" t="str">
            <v>Servicio de Aseo, Cafeteria y Restaurante</v>
          </cell>
          <cell r="C1074">
            <v>2350000</v>
          </cell>
          <cell r="D1074">
            <v>0</v>
          </cell>
          <cell r="E1074">
            <v>0</v>
          </cell>
          <cell r="F1074">
            <v>2350000</v>
          </cell>
        </row>
        <row r="1075">
          <cell r="A1075">
            <v>511149010120</v>
          </cell>
          <cell r="B1075" t="str">
            <v>Servicio de Aseo, Cafeteria y Restaurante-Operativos</v>
          </cell>
          <cell r="C1075">
            <v>12591321</v>
          </cell>
          <cell r="D1075">
            <v>4380700</v>
          </cell>
          <cell r="E1075">
            <v>0</v>
          </cell>
          <cell r="F1075">
            <v>16972021</v>
          </cell>
        </row>
        <row r="1076">
          <cell r="A1076">
            <v>511149010130</v>
          </cell>
          <cell r="B1076" t="str">
            <v>IVA Servicio de Aseo, Cafeteria y Restaurante-Operativos</v>
          </cell>
          <cell r="C1076">
            <v>41034</v>
          </cell>
          <cell r="D1076">
            <v>0</v>
          </cell>
          <cell r="E1076">
            <v>0</v>
          </cell>
          <cell r="F1076">
            <v>41034</v>
          </cell>
        </row>
        <row r="1077">
          <cell r="A1077">
            <v>511155</v>
          </cell>
          <cell r="B1077" t="str">
            <v>ELEMENTOS DE ASEO,LAVANDERIA Y CAFETERIA</v>
          </cell>
          <cell r="C1077">
            <v>35629034.530000001</v>
          </cell>
          <cell r="D1077">
            <v>9454080.9199999999</v>
          </cell>
          <cell r="E1077">
            <v>0</v>
          </cell>
          <cell r="F1077">
            <v>45083115.450000003</v>
          </cell>
        </row>
        <row r="1078">
          <cell r="A1078">
            <v>51115501</v>
          </cell>
          <cell r="B1078" t="str">
            <v>ELEMENTOS DE ASEO,LAVANDERIA Y CAFETERIA</v>
          </cell>
          <cell r="C1078">
            <v>35629034.530000001</v>
          </cell>
          <cell r="D1078">
            <v>9454080.9199999999</v>
          </cell>
          <cell r="E1078">
            <v>0</v>
          </cell>
          <cell r="F1078">
            <v>45083115.450000003</v>
          </cell>
        </row>
        <row r="1079">
          <cell r="A1079">
            <v>5111550101</v>
          </cell>
          <cell r="B1079" t="str">
            <v>Elementod de Aseo y Lavanderia</v>
          </cell>
          <cell r="C1079">
            <v>13416855.75</v>
          </cell>
          <cell r="D1079">
            <v>4502260.2</v>
          </cell>
          <cell r="E1079">
            <v>0</v>
          </cell>
          <cell r="F1079">
            <v>17919115.949999999</v>
          </cell>
        </row>
        <row r="1080">
          <cell r="A1080">
            <v>511155010101</v>
          </cell>
          <cell r="B1080" t="str">
            <v>Elementod de Aseo y Lavanderia</v>
          </cell>
          <cell r="C1080">
            <v>12041783.16</v>
          </cell>
          <cell r="D1080">
            <v>4038512</v>
          </cell>
          <cell r="E1080">
            <v>0</v>
          </cell>
          <cell r="F1080">
            <v>16080295.16</v>
          </cell>
        </row>
        <row r="1081">
          <cell r="A1081">
            <v>511155010102</v>
          </cell>
          <cell r="B1081" t="str">
            <v>IVA - Elementod de Aseo y Lavanderia</v>
          </cell>
          <cell r="C1081">
            <v>1375072.59</v>
          </cell>
          <cell r="D1081">
            <v>463748.2</v>
          </cell>
          <cell r="E1081">
            <v>0</v>
          </cell>
          <cell r="F1081">
            <v>1838820.79</v>
          </cell>
        </row>
        <row r="1082">
          <cell r="A1082">
            <v>5111550102</v>
          </cell>
          <cell r="B1082" t="str">
            <v>Elementos de Cafeteria y Restaurante</v>
          </cell>
          <cell r="C1082">
            <v>22212178.780000001</v>
          </cell>
          <cell r="D1082">
            <v>4951820.72</v>
          </cell>
          <cell r="E1082">
            <v>0</v>
          </cell>
          <cell r="F1082">
            <v>27163999.5</v>
          </cell>
        </row>
        <row r="1083">
          <cell r="A1083">
            <v>511155010201</v>
          </cell>
          <cell r="B1083" t="str">
            <v>Elementos de Cafeteria y Restaurante</v>
          </cell>
          <cell r="C1083">
            <v>19973643.280000001</v>
          </cell>
          <cell r="D1083">
            <v>4467992</v>
          </cell>
          <cell r="E1083">
            <v>0</v>
          </cell>
          <cell r="F1083">
            <v>24441635.280000001</v>
          </cell>
        </row>
        <row r="1084">
          <cell r="A1084">
            <v>511155010202</v>
          </cell>
          <cell r="B1084" t="str">
            <v>IVA - Elementos de Cafeteria y Restaurante</v>
          </cell>
          <cell r="C1084">
            <v>2238535.5</v>
          </cell>
          <cell r="D1084">
            <v>483828.72</v>
          </cell>
          <cell r="E1084">
            <v>0</v>
          </cell>
          <cell r="F1084">
            <v>2722364.22</v>
          </cell>
        </row>
        <row r="1085">
          <cell r="A1085">
            <v>511164</v>
          </cell>
          <cell r="B1085" t="str">
            <v>GASTOS LEGALES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</row>
        <row r="1086">
          <cell r="A1086">
            <v>51116401</v>
          </cell>
          <cell r="B1086" t="str">
            <v>GASTOS LEGALES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</row>
        <row r="1087">
          <cell r="A1087">
            <v>5111640101</v>
          </cell>
          <cell r="B1087" t="str">
            <v>Gastos Legales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</row>
        <row r="1088">
          <cell r="A1088">
            <v>511164010101</v>
          </cell>
          <cell r="B1088" t="str">
            <v>Gastos Legales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</row>
        <row r="1089">
          <cell r="A1089">
            <v>511164010102</v>
          </cell>
          <cell r="B1089" t="str">
            <v>IVA - Gastos Legales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</row>
        <row r="1090">
          <cell r="A1090">
            <v>511164010120</v>
          </cell>
          <cell r="B1090" t="str">
            <v>Gastos Legales-Operativos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</row>
        <row r="1091">
          <cell r="A1091">
            <v>511165</v>
          </cell>
          <cell r="B1091" t="str">
            <v>INTANGIBLES</v>
          </cell>
          <cell r="C1091">
            <v>79824200</v>
          </cell>
          <cell r="D1091">
            <v>15211000</v>
          </cell>
          <cell r="E1091">
            <v>0</v>
          </cell>
          <cell r="F1091">
            <v>95035200</v>
          </cell>
        </row>
        <row r="1092">
          <cell r="A1092">
            <v>51116501</v>
          </cell>
          <cell r="B1092" t="str">
            <v>INTANGIBLES</v>
          </cell>
          <cell r="C1092">
            <v>79824200</v>
          </cell>
          <cell r="D1092">
            <v>15211000</v>
          </cell>
          <cell r="E1092">
            <v>0</v>
          </cell>
          <cell r="F1092">
            <v>95035200</v>
          </cell>
        </row>
        <row r="1093">
          <cell r="A1093">
            <v>5111650101</v>
          </cell>
          <cell r="B1093" t="str">
            <v>Intangibles</v>
          </cell>
          <cell r="C1093">
            <v>79824200</v>
          </cell>
          <cell r="D1093">
            <v>15211000</v>
          </cell>
          <cell r="E1093">
            <v>0</v>
          </cell>
          <cell r="F1093">
            <v>95035200</v>
          </cell>
        </row>
        <row r="1094">
          <cell r="A1094">
            <v>511165010101</v>
          </cell>
          <cell r="B1094" t="str">
            <v>Intangibles</v>
          </cell>
          <cell r="C1094">
            <v>79824200</v>
          </cell>
          <cell r="D1094">
            <v>14891672</v>
          </cell>
          <cell r="E1094">
            <v>0</v>
          </cell>
          <cell r="F1094">
            <v>94715872</v>
          </cell>
        </row>
        <row r="1095">
          <cell r="A1095">
            <v>511165010102</v>
          </cell>
          <cell r="B1095" t="str">
            <v>Intangibles-IVA</v>
          </cell>
          <cell r="C1095">
            <v>0</v>
          </cell>
          <cell r="D1095">
            <v>319328</v>
          </cell>
          <cell r="E1095">
            <v>0</v>
          </cell>
          <cell r="F1095">
            <v>319328</v>
          </cell>
        </row>
        <row r="1096">
          <cell r="A1096">
            <v>511179</v>
          </cell>
          <cell r="B1096" t="str">
            <v>HONORARIOS</v>
          </cell>
          <cell r="C1096">
            <v>3930780988.0599999</v>
          </cell>
          <cell r="D1096">
            <v>653142078.87</v>
          </cell>
          <cell r="E1096">
            <v>0</v>
          </cell>
          <cell r="F1096">
            <v>4583923066.9300003</v>
          </cell>
        </row>
        <row r="1097">
          <cell r="A1097">
            <v>51117901</v>
          </cell>
          <cell r="B1097" t="str">
            <v>HONORARIOS-OPERATIVOS</v>
          </cell>
          <cell r="C1097">
            <v>2505986499.8800001</v>
          </cell>
          <cell r="D1097">
            <v>397625331.95999998</v>
          </cell>
          <cell r="E1097">
            <v>0</v>
          </cell>
          <cell r="F1097">
            <v>2903611831.8400002</v>
          </cell>
        </row>
        <row r="1098">
          <cell r="A1098">
            <v>5111790120</v>
          </cell>
          <cell r="B1098" t="str">
            <v>Honorarios-OPERATIVOS</v>
          </cell>
          <cell r="C1098">
            <v>2468641118.4499998</v>
          </cell>
          <cell r="D1098">
            <v>393575298.35000002</v>
          </cell>
          <cell r="E1098">
            <v>0</v>
          </cell>
          <cell r="F1098">
            <v>2862216416.8000002</v>
          </cell>
        </row>
        <row r="1099">
          <cell r="A1099">
            <v>5111790130</v>
          </cell>
          <cell r="B1099" t="str">
            <v>IVA-Honorarios Operativos</v>
          </cell>
          <cell r="C1099">
            <v>37345381.43</v>
          </cell>
          <cell r="D1099">
            <v>4050033.61</v>
          </cell>
          <cell r="E1099">
            <v>0</v>
          </cell>
          <cell r="F1099">
            <v>41395415.039999999</v>
          </cell>
        </row>
        <row r="1100">
          <cell r="A1100">
            <v>51117902</v>
          </cell>
          <cell r="B1100" t="str">
            <v>HONORARIOS</v>
          </cell>
          <cell r="C1100">
            <v>1424794488.1800001</v>
          </cell>
          <cell r="D1100">
            <v>255516746.91</v>
          </cell>
          <cell r="E1100">
            <v>0</v>
          </cell>
          <cell r="F1100">
            <v>1680311235.0899999</v>
          </cell>
        </row>
        <row r="1101">
          <cell r="A1101">
            <v>5111790201</v>
          </cell>
          <cell r="B1101" t="str">
            <v>Honorarios</v>
          </cell>
          <cell r="C1101">
            <v>1357902918.0599999</v>
          </cell>
          <cell r="D1101">
            <v>240244886.68000001</v>
          </cell>
          <cell r="E1101">
            <v>0</v>
          </cell>
          <cell r="F1101">
            <v>1598147804.74</v>
          </cell>
        </row>
        <row r="1102">
          <cell r="A1102">
            <v>5111790202</v>
          </cell>
          <cell r="B1102" t="str">
            <v>IVA-Honorarios</v>
          </cell>
          <cell r="C1102">
            <v>66891570.119999997</v>
          </cell>
          <cell r="D1102">
            <v>15271860.23</v>
          </cell>
          <cell r="E1102">
            <v>0</v>
          </cell>
          <cell r="F1102">
            <v>82163430.349999994</v>
          </cell>
        </row>
        <row r="1103">
          <cell r="A1103">
            <v>511180</v>
          </cell>
          <cell r="B1103" t="str">
            <v>SERVICIOS</v>
          </cell>
          <cell r="C1103">
            <v>532941999.64999998</v>
          </cell>
          <cell r="D1103">
            <v>63947642</v>
          </cell>
          <cell r="E1103">
            <v>0</v>
          </cell>
          <cell r="F1103">
            <v>596889641.64999998</v>
          </cell>
        </row>
        <row r="1104">
          <cell r="A1104">
            <v>51118001</v>
          </cell>
          <cell r="B1104" t="str">
            <v>SERVICIOS</v>
          </cell>
          <cell r="C1104">
            <v>532941999.64999998</v>
          </cell>
          <cell r="D1104">
            <v>63947642</v>
          </cell>
          <cell r="E1104">
            <v>0</v>
          </cell>
          <cell r="F1104">
            <v>596889641.64999998</v>
          </cell>
        </row>
        <row r="1105">
          <cell r="A1105">
            <v>5111800120</v>
          </cell>
          <cell r="B1105" t="str">
            <v>Servicios-OPERATIVOS</v>
          </cell>
          <cell r="C1105">
            <v>519612927.94999999</v>
          </cell>
          <cell r="D1105">
            <v>63904727</v>
          </cell>
          <cell r="E1105">
            <v>0</v>
          </cell>
          <cell r="F1105">
            <v>583517654.95000005</v>
          </cell>
        </row>
        <row r="1106">
          <cell r="A1106">
            <v>5111800130</v>
          </cell>
          <cell r="B1106" t="str">
            <v>IVA-servicios OPERATIVOS</v>
          </cell>
          <cell r="C1106">
            <v>13329071.699999999</v>
          </cell>
          <cell r="D1106">
            <v>42915</v>
          </cell>
          <cell r="E1106">
            <v>0</v>
          </cell>
          <cell r="F1106">
            <v>13371986.699999999</v>
          </cell>
        </row>
        <row r="1107">
          <cell r="A1107">
            <v>5120</v>
          </cell>
          <cell r="B1107" t="str">
            <v>IMPUESTOS, CONTRIBUCIONES Y TASAS</v>
          </cell>
          <cell r="C1107">
            <v>367339433.5</v>
          </cell>
          <cell r="D1107">
            <v>64573897.030000001</v>
          </cell>
          <cell r="E1107">
            <v>0</v>
          </cell>
          <cell r="F1107">
            <v>431913330.52999997</v>
          </cell>
        </row>
        <row r="1108">
          <cell r="A1108">
            <v>512001</v>
          </cell>
          <cell r="B1108" t="str">
            <v>IMPUESTO PREDIAL UNIFICADO</v>
          </cell>
          <cell r="C1108">
            <v>26284458</v>
          </cell>
          <cell r="D1108">
            <v>0</v>
          </cell>
          <cell r="E1108">
            <v>0</v>
          </cell>
          <cell r="F1108">
            <v>26284458</v>
          </cell>
        </row>
        <row r="1109">
          <cell r="A1109">
            <v>51200101</v>
          </cell>
          <cell r="B1109" t="str">
            <v>PREDIAL UNIFICADO</v>
          </cell>
          <cell r="C1109">
            <v>26284458</v>
          </cell>
          <cell r="D1109">
            <v>0</v>
          </cell>
          <cell r="E1109">
            <v>0</v>
          </cell>
          <cell r="F1109">
            <v>26284458</v>
          </cell>
        </row>
        <row r="1110">
          <cell r="A1110">
            <v>5120010101</v>
          </cell>
          <cell r="B1110" t="str">
            <v>Predial Unificado</v>
          </cell>
          <cell r="C1110">
            <v>26284458</v>
          </cell>
          <cell r="D1110">
            <v>0</v>
          </cell>
          <cell r="E1110">
            <v>0</v>
          </cell>
          <cell r="F1110">
            <v>26284458</v>
          </cell>
        </row>
        <row r="1111">
          <cell r="A1111">
            <v>512002</v>
          </cell>
          <cell r="B1111" t="str">
            <v>CUOTA DE FISCALIZACIÓN Y AUDITAJE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>
            <v>51200201</v>
          </cell>
          <cell r="B1112" t="str">
            <v>Cuota Fiscalización y Auditaje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>
            <v>5120020101</v>
          </cell>
          <cell r="B1113" t="str">
            <v>Fiscalización y Auditaje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>
            <v>512011</v>
          </cell>
          <cell r="B1114" t="str">
            <v>IMPUESTO SOBRE VEHICULOS AUTOMOTORES</v>
          </cell>
          <cell r="C1114">
            <v>1834964</v>
          </cell>
          <cell r="D1114">
            <v>0</v>
          </cell>
          <cell r="E1114">
            <v>0</v>
          </cell>
          <cell r="F1114">
            <v>1834964</v>
          </cell>
        </row>
        <row r="1115">
          <cell r="A1115">
            <v>51201101</v>
          </cell>
          <cell r="B1115" t="str">
            <v>IMPUESTO SOBRE VEHICULOS AUTOMOTORES</v>
          </cell>
          <cell r="C1115">
            <v>1834964</v>
          </cell>
          <cell r="D1115">
            <v>0</v>
          </cell>
          <cell r="E1115">
            <v>0</v>
          </cell>
          <cell r="F1115">
            <v>1834964</v>
          </cell>
        </row>
        <row r="1116">
          <cell r="A1116">
            <v>5120110101</v>
          </cell>
          <cell r="B1116" t="str">
            <v>Impuesto sobre vehiculos automotores</v>
          </cell>
          <cell r="C1116">
            <v>1834964</v>
          </cell>
          <cell r="D1116">
            <v>0</v>
          </cell>
          <cell r="E1116">
            <v>0</v>
          </cell>
          <cell r="F1116">
            <v>1834964</v>
          </cell>
        </row>
        <row r="1117">
          <cell r="A1117">
            <v>512012</v>
          </cell>
          <cell r="B1117" t="str">
            <v>IMPUESTO DE REGISTRO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>
            <v>51201201</v>
          </cell>
          <cell r="B1118" t="str">
            <v>IMPUESTO DE REGISTRO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>
            <v>5120120101</v>
          </cell>
          <cell r="B1119" t="str">
            <v>Impuesto de registro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>
            <v>512017</v>
          </cell>
          <cell r="B1120" t="str">
            <v>INTERESES DE MORA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>
            <v>51201701</v>
          </cell>
          <cell r="B1121" t="str">
            <v>INTERESES DE MORA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>
            <v>5120170101</v>
          </cell>
          <cell r="B1122" t="str">
            <v>Intereses de Mora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</row>
        <row r="1123">
          <cell r="A1123">
            <v>512024</v>
          </cell>
          <cell r="B1123" t="str">
            <v>GRAVAMEN A LOS MOVIMIENTOS FINANCIEROS</v>
          </cell>
          <cell r="C1123">
            <v>62506507.5</v>
          </cell>
          <cell r="D1123">
            <v>12015271.029999999</v>
          </cell>
          <cell r="E1123">
            <v>0</v>
          </cell>
          <cell r="F1123">
            <v>74521778.530000001</v>
          </cell>
        </row>
        <row r="1124">
          <cell r="A1124">
            <v>51202401</v>
          </cell>
          <cell r="B1124" t="str">
            <v>GRAVAMEN A LOS MOVIMIENTOS FINANCIEROS</v>
          </cell>
          <cell r="C1124">
            <v>62506507.5</v>
          </cell>
          <cell r="D1124">
            <v>12015271.029999999</v>
          </cell>
          <cell r="E1124">
            <v>0</v>
          </cell>
          <cell r="F1124">
            <v>74521778.530000001</v>
          </cell>
        </row>
        <row r="1125">
          <cell r="A1125">
            <v>5120240101</v>
          </cell>
          <cell r="B1125" t="str">
            <v>Gravamen a los movimientos financieros</v>
          </cell>
          <cell r="C1125">
            <v>26803227.300000001</v>
          </cell>
          <cell r="D1125">
            <v>4381283.18</v>
          </cell>
          <cell r="E1125">
            <v>0</v>
          </cell>
          <cell r="F1125">
            <v>31184510.48</v>
          </cell>
        </row>
        <row r="1126">
          <cell r="A1126">
            <v>5120240102</v>
          </cell>
          <cell r="B1126" t="str">
            <v>Gravamen mov.Financier.-Encargo Fiduciario</v>
          </cell>
          <cell r="C1126">
            <v>35703280.200000003</v>
          </cell>
          <cell r="D1126">
            <v>7633987.8499999996</v>
          </cell>
          <cell r="E1126">
            <v>0</v>
          </cell>
          <cell r="F1126">
            <v>43337268.049999997</v>
          </cell>
        </row>
        <row r="1127">
          <cell r="A1127">
            <v>512026</v>
          </cell>
          <cell r="B1127" t="str">
            <v>CONTRIBUCIONES</v>
          </cell>
          <cell r="C1127">
            <v>276713504</v>
          </cell>
          <cell r="D1127">
            <v>52558626</v>
          </cell>
          <cell r="E1127">
            <v>0</v>
          </cell>
          <cell r="F1127">
            <v>329272130</v>
          </cell>
        </row>
        <row r="1128">
          <cell r="A1128">
            <v>51202601</v>
          </cell>
          <cell r="B1128" t="str">
            <v>Contribuciones</v>
          </cell>
          <cell r="C1128">
            <v>276713504</v>
          </cell>
          <cell r="D1128">
            <v>52558626</v>
          </cell>
          <cell r="E1128">
            <v>0</v>
          </cell>
          <cell r="F1128">
            <v>329272130</v>
          </cell>
        </row>
        <row r="1129">
          <cell r="A1129">
            <v>5120260101</v>
          </cell>
          <cell r="B1129" t="str">
            <v>Fondo de Compensacion Ambiental</v>
          </cell>
          <cell r="C1129">
            <v>276713504</v>
          </cell>
          <cell r="D1129">
            <v>52558626</v>
          </cell>
          <cell r="E1129">
            <v>0</v>
          </cell>
          <cell r="F1129">
            <v>329272130</v>
          </cell>
        </row>
        <row r="1130">
          <cell r="A1130">
            <v>5120260103</v>
          </cell>
          <cell r="B1130" t="str">
            <v>Comision Nacional del Servicio Civil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</row>
        <row r="1131">
          <cell r="A1131">
            <v>53</v>
          </cell>
          <cell r="B1131" t="str">
            <v>DETERIORO, DEPRECIACIONES, AMORTIZACIONES Y PROVISIONES</v>
          </cell>
          <cell r="C1131">
            <v>375943706.94999999</v>
          </cell>
          <cell r="D1131">
            <v>44501707</v>
          </cell>
          <cell r="E1131">
            <v>0</v>
          </cell>
          <cell r="F1131">
            <v>420445413.94999999</v>
          </cell>
        </row>
        <row r="1132">
          <cell r="A1132">
            <v>5347</v>
          </cell>
          <cell r="B1132" t="str">
            <v>DETERIORO DE CUENTAS POR COBRAR</v>
          </cell>
          <cell r="C1132">
            <v>19668412</v>
          </cell>
          <cell r="D1132">
            <v>0</v>
          </cell>
          <cell r="E1132">
            <v>0</v>
          </cell>
          <cell r="F1132">
            <v>19668412</v>
          </cell>
        </row>
        <row r="1133">
          <cell r="A1133">
            <v>534714</v>
          </cell>
          <cell r="B1133" t="str">
            <v>Contribuciones, Tasas e Ingresos No Tributarios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>
            <v>53471401</v>
          </cell>
          <cell r="B1134" t="str">
            <v>Deterioro Tasa por uso de agua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>
            <v>5347140101</v>
          </cell>
          <cell r="B1135" t="str">
            <v>Deterioro Tasa por uso de Agua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</row>
        <row r="1136">
          <cell r="A1136">
            <v>53471402</v>
          </cell>
          <cell r="B1136" t="str">
            <v>Deterioro Tasa Retributiva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</row>
        <row r="1137">
          <cell r="A1137">
            <v>5347140201</v>
          </cell>
          <cell r="B1137" t="str">
            <v>Deterioro Tasa Retributiva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</row>
        <row r="1138">
          <cell r="A1138">
            <v>53471403</v>
          </cell>
          <cell r="B1138" t="str">
            <v>Deterioro Tasa Seguimiento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</row>
        <row r="1139">
          <cell r="A1139">
            <v>5347140301</v>
          </cell>
          <cell r="B1139" t="str">
            <v>Deterioro Tasa Seguimiento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</row>
        <row r="1140">
          <cell r="A1140">
            <v>53471404</v>
          </cell>
          <cell r="B1140" t="str">
            <v>Deterioro Tasa Movilizacion Forestal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</row>
        <row r="1141">
          <cell r="A1141">
            <v>5347140401</v>
          </cell>
          <cell r="B1141" t="str">
            <v>Deterioro Tasa Movilizacion Forestal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</row>
        <row r="1142">
          <cell r="A1142">
            <v>53471405</v>
          </cell>
          <cell r="B1142" t="str">
            <v>Deterioro Tasa Retributiva Menor Cuantia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</row>
        <row r="1143">
          <cell r="A1143">
            <v>5347140501</v>
          </cell>
          <cell r="B1143" t="str">
            <v>Deterioro Tasa Retributiva Menor Cuantia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53471406</v>
          </cell>
          <cell r="B1144" t="str">
            <v>Deterioro Seguimiento Menor Cuantia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</row>
        <row r="1145">
          <cell r="A1145">
            <v>5347140601</v>
          </cell>
          <cell r="B1145" t="str">
            <v>Deterioro Seguimiento Menor Cuantia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</row>
        <row r="1146">
          <cell r="A1146">
            <v>53471407</v>
          </cell>
          <cell r="B1146" t="str">
            <v>Deterioro TUA Menor Cuantia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</row>
        <row r="1147">
          <cell r="A1147">
            <v>5347140701</v>
          </cell>
          <cell r="B1147" t="str">
            <v>Deterioro TUA Menor Cuantia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</row>
        <row r="1148">
          <cell r="A1148">
            <v>53471408</v>
          </cell>
          <cell r="B1148" t="str">
            <v>Deterioro Multas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</row>
        <row r="1149">
          <cell r="A1149">
            <v>5347140801</v>
          </cell>
          <cell r="B1149" t="str">
            <v>Deterioro Multas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</row>
        <row r="1150">
          <cell r="A1150">
            <v>53471409</v>
          </cell>
          <cell r="B1150" t="str">
            <v>Deterioro Licencias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</row>
        <row r="1151">
          <cell r="A1151">
            <v>5347140901</v>
          </cell>
          <cell r="B1151" t="str">
            <v>Deterioro Licencias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</row>
        <row r="1152">
          <cell r="A1152">
            <v>53471410</v>
          </cell>
          <cell r="B1152" t="str">
            <v>Deterioro Porcentaje Ambiental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</row>
        <row r="1153">
          <cell r="A1153">
            <v>5347141001</v>
          </cell>
          <cell r="B1153" t="str">
            <v>Deterioro Porcentaje Ambiental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</row>
        <row r="1154">
          <cell r="A1154">
            <v>53471411</v>
          </cell>
          <cell r="B1154" t="str">
            <v>Deterioro Sobretasa Ambiental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</row>
        <row r="1155">
          <cell r="A1155">
            <v>5347141101</v>
          </cell>
          <cell r="B1155" t="str">
            <v>Deterioro Sobretasa Ambiental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</row>
        <row r="1156">
          <cell r="A1156">
            <v>53471412</v>
          </cell>
          <cell r="B1156" t="str">
            <v>Deterioro Sobretasa Menor Cuantía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</row>
        <row r="1157">
          <cell r="A1157">
            <v>5347141201</v>
          </cell>
          <cell r="B1157" t="str">
            <v>Deterioro Sobretasa Menor Cuantía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</row>
        <row r="1158">
          <cell r="A1158">
            <v>534790</v>
          </cell>
          <cell r="B1158" t="str">
            <v>Otras cuentas por cobrar</v>
          </cell>
          <cell r="C1158">
            <v>19668412</v>
          </cell>
          <cell r="D1158">
            <v>0</v>
          </cell>
          <cell r="E1158">
            <v>0</v>
          </cell>
          <cell r="F1158">
            <v>19668412</v>
          </cell>
        </row>
        <row r="1159">
          <cell r="A1159">
            <v>53479001</v>
          </cell>
          <cell r="B1159" t="str">
            <v>Incapacidades</v>
          </cell>
          <cell r="C1159">
            <v>19668412</v>
          </cell>
          <cell r="D1159">
            <v>0</v>
          </cell>
          <cell r="E1159">
            <v>0</v>
          </cell>
          <cell r="F1159">
            <v>19668412</v>
          </cell>
        </row>
        <row r="1160">
          <cell r="A1160">
            <v>5347900101</v>
          </cell>
          <cell r="B1160" t="str">
            <v>Incapacidades</v>
          </cell>
          <cell r="C1160">
            <v>19668412</v>
          </cell>
          <cell r="D1160">
            <v>0</v>
          </cell>
          <cell r="E1160">
            <v>0</v>
          </cell>
          <cell r="F1160">
            <v>19668412</v>
          </cell>
        </row>
        <row r="1161">
          <cell r="A1161">
            <v>5360</v>
          </cell>
          <cell r="B1161" t="str">
            <v>DEPRECIACION DE PROPIEDADES, PLANTA Y EQUIPO</v>
          </cell>
          <cell r="C1161">
            <v>356275294.94999999</v>
          </cell>
          <cell r="D1161">
            <v>44501707</v>
          </cell>
          <cell r="E1161">
            <v>0</v>
          </cell>
          <cell r="F1161">
            <v>400777001.94999999</v>
          </cell>
        </row>
        <row r="1162">
          <cell r="A1162">
            <v>536001</v>
          </cell>
          <cell r="B1162" t="str">
            <v>EDIFICACIONES</v>
          </cell>
          <cell r="C1162">
            <v>23062660</v>
          </cell>
          <cell r="D1162">
            <v>2882832</v>
          </cell>
          <cell r="E1162">
            <v>0</v>
          </cell>
          <cell r="F1162">
            <v>25945492</v>
          </cell>
        </row>
        <row r="1163">
          <cell r="A1163">
            <v>53600101</v>
          </cell>
          <cell r="B1163" t="str">
            <v>EDIFICACIONES</v>
          </cell>
          <cell r="C1163">
            <v>23062660</v>
          </cell>
          <cell r="D1163">
            <v>2882832</v>
          </cell>
          <cell r="E1163">
            <v>0</v>
          </cell>
          <cell r="F1163">
            <v>25945492</v>
          </cell>
        </row>
        <row r="1164">
          <cell r="A1164">
            <v>5360010101</v>
          </cell>
          <cell r="B1164" t="str">
            <v>Depreciacion edificio sede</v>
          </cell>
          <cell r="C1164">
            <v>23062660</v>
          </cell>
          <cell r="D1164">
            <v>2882832</v>
          </cell>
          <cell r="E1164">
            <v>0</v>
          </cell>
          <cell r="F1164">
            <v>25945492</v>
          </cell>
        </row>
        <row r="1165">
          <cell r="A1165">
            <v>5360010401</v>
          </cell>
          <cell r="B1165" t="str">
            <v>Depreciación de Maquinaria y Equipo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</row>
        <row r="1166">
          <cell r="A1166">
            <v>536004</v>
          </cell>
          <cell r="B1166" t="str">
            <v>MAQUINARIA Y EQUPO</v>
          </cell>
          <cell r="C1166">
            <v>178264</v>
          </cell>
          <cell r="D1166">
            <v>22283</v>
          </cell>
          <cell r="E1166">
            <v>0</v>
          </cell>
          <cell r="F1166">
            <v>200547</v>
          </cell>
        </row>
        <row r="1167">
          <cell r="A1167">
            <v>53600401</v>
          </cell>
          <cell r="B1167" t="str">
            <v>MAQUINARIA Y EQUPO</v>
          </cell>
          <cell r="C1167">
            <v>178264</v>
          </cell>
          <cell r="D1167">
            <v>22283</v>
          </cell>
          <cell r="E1167">
            <v>0</v>
          </cell>
          <cell r="F1167">
            <v>200547</v>
          </cell>
        </row>
        <row r="1168">
          <cell r="A1168">
            <v>5360040101</v>
          </cell>
          <cell r="B1168" t="str">
            <v>Depreciacion MAQUINARIA Y EQUIPO</v>
          </cell>
          <cell r="C1168">
            <v>178264</v>
          </cell>
          <cell r="D1168">
            <v>22283</v>
          </cell>
          <cell r="E1168">
            <v>0</v>
          </cell>
          <cell r="F1168">
            <v>200547</v>
          </cell>
        </row>
        <row r="1169">
          <cell r="A1169">
            <v>536005</v>
          </cell>
          <cell r="B1169" t="str">
            <v>EQUIPO MEDICO Y CIENTIFICO</v>
          </cell>
          <cell r="C1169">
            <v>166259010</v>
          </cell>
          <cell r="D1169">
            <v>20782364</v>
          </cell>
          <cell r="E1169">
            <v>0</v>
          </cell>
          <cell r="F1169">
            <v>187041374</v>
          </cell>
        </row>
        <row r="1170">
          <cell r="A1170">
            <v>53600501</v>
          </cell>
          <cell r="B1170" t="str">
            <v>EQUIPO MEDICO Y CIENTIFICO</v>
          </cell>
          <cell r="C1170">
            <v>166259010</v>
          </cell>
          <cell r="D1170">
            <v>20782364</v>
          </cell>
          <cell r="E1170">
            <v>0</v>
          </cell>
          <cell r="F1170">
            <v>187041374</v>
          </cell>
        </row>
        <row r="1171">
          <cell r="A1171">
            <v>5360050101</v>
          </cell>
          <cell r="B1171" t="str">
            <v>Depreciacion Equipo Medico y Cientifico</v>
          </cell>
          <cell r="C1171">
            <v>166259010</v>
          </cell>
          <cell r="D1171">
            <v>20782364</v>
          </cell>
          <cell r="E1171">
            <v>0</v>
          </cell>
          <cell r="F1171">
            <v>187041374</v>
          </cell>
        </row>
        <row r="1172">
          <cell r="A1172">
            <v>536006</v>
          </cell>
          <cell r="B1172" t="str">
            <v>MUEBLES, ENSERES Y EQUIPOS DE OFICINA</v>
          </cell>
          <cell r="C1172">
            <v>32385179</v>
          </cell>
          <cell r="D1172">
            <v>4048292</v>
          </cell>
          <cell r="E1172">
            <v>0</v>
          </cell>
          <cell r="F1172">
            <v>36433471</v>
          </cell>
        </row>
        <row r="1173">
          <cell r="A1173">
            <v>53600601</v>
          </cell>
          <cell r="B1173" t="str">
            <v>MUEBLES, ENSERES Y EQUIPOS DE OFICINA</v>
          </cell>
          <cell r="C1173">
            <v>32385179</v>
          </cell>
          <cell r="D1173">
            <v>4048292</v>
          </cell>
          <cell r="E1173">
            <v>0</v>
          </cell>
          <cell r="F1173">
            <v>36433471</v>
          </cell>
        </row>
        <row r="1174">
          <cell r="A1174">
            <v>5360060101</v>
          </cell>
          <cell r="B1174" t="str">
            <v>Depreciacion Muebles, Enseres y Equipos de Oficina</v>
          </cell>
          <cell r="C1174">
            <v>32385179</v>
          </cell>
          <cell r="D1174">
            <v>4048292</v>
          </cell>
          <cell r="E1174">
            <v>0</v>
          </cell>
          <cell r="F1174">
            <v>36433471</v>
          </cell>
        </row>
        <row r="1175">
          <cell r="A1175">
            <v>536007</v>
          </cell>
          <cell r="B1175" t="str">
            <v>EQUIPOS DE COMUNICACION Y COMPUTACION</v>
          </cell>
          <cell r="C1175">
            <v>110109245.95</v>
          </cell>
          <cell r="D1175">
            <v>13670806</v>
          </cell>
          <cell r="E1175">
            <v>0</v>
          </cell>
          <cell r="F1175">
            <v>123780051.95</v>
          </cell>
        </row>
        <row r="1176">
          <cell r="A1176">
            <v>53600701</v>
          </cell>
          <cell r="B1176" t="str">
            <v>EQUIPOS DE COMUNICACION</v>
          </cell>
          <cell r="C1176">
            <v>110109245.95</v>
          </cell>
          <cell r="D1176">
            <v>13670806</v>
          </cell>
          <cell r="E1176">
            <v>0</v>
          </cell>
          <cell r="F1176">
            <v>123780051.95</v>
          </cell>
        </row>
        <row r="1177">
          <cell r="A1177">
            <v>5360070101</v>
          </cell>
          <cell r="B1177" t="str">
            <v>Depreciacion Equipos de Comunicacion</v>
          </cell>
          <cell r="C1177">
            <v>9585819.6099999994</v>
          </cell>
          <cell r="D1177">
            <v>1124688</v>
          </cell>
          <cell r="E1177">
            <v>0</v>
          </cell>
          <cell r="F1177">
            <v>10710507.609999999</v>
          </cell>
        </row>
        <row r="1178">
          <cell r="A1178">
            <v>5360070102</v>
          </cell>
          <cell r="B1178" t="str">
            <v>Depreciación Equipos de Computacion</v>
          </cell>
          <cell r="C1178">
            <v>100523426.34</v>
          </cell>
          <cell r="D1178">
            <v>12546118</v>
          </cell>
          <cell r="E1178">
            <v>0</v>
          </cell>
          <cell r="F1178">
            <v>113069544.34</v>
          </cell>
        </row>
        <row r="1179">
          <cell r="A1179">
            <v>536008</v>
          </cell>
          <cell r="B1179" t="str">
            <v>EQUIPOS DE TRANSPORTE, TRACCION Y ELEVACION</v>
          </cell>
          <cell r="C1179">
            <v>24171670</v>
          </cell>
          <cell r="D1179">
            <v>3081470</v>
          </cell>
          <cell r="E1179">
            <v>0</v>
          </cell>
          <cell r="F1179">
            <v>27253140</v>
          </cell>
        </row>
        <row r="1180">
          <cell r="A1180">
            <v>53600801</v>
          </cell>
          <cell r="B1180" t="str">
            <v>EQUIPOS DE TRANSPORTE, TRACCION Y ELEVACION</v>
          </cell>
          <cell r="C1180">
            <v>24171670</v>
          </cell>
          <cell r="D1180">
            <v>3081470</v>
          </cell>
          <cell r="E1180">
            <v>0</v>
          </cell>
          <cell r="F1180">
            <v>27253140</v>
          </cell>
        </row>
        <row r="1181">
          <cell r="A1181">
            <v>5360080101</v>
          </cell>
          <cell r="B1181" t="str">
            <v>Depreciacion Equipos de Transporte, Traccfion y Elevacion</v>
          </cell>
          <cell r="C1181">
            <v>24171670</v>
          </cell>
          <cell r="D1181">
            <v>3081470</v>
          </cell>
          <cell r="E1181">
            <v>0</v>
          </cell>
          <cell r="F1181">
            <v>27253140</v>
          </cell>
        </row>
        <row r="1182">
          <cell r="A1182">
            <v>536009</v>
          </cell>
          <cell r="B1182" t="str">
            <v>EQUIPOS DE COMEDOR, COCINA, DESPENSA Y HOTELERIA</v>
          </cell>
          <cell r="C1182">
            <v>109266</v>
          </cell>
          <cell r="D1182">
            <v>13660</v>
          </cell>
          <cell r="E1182">
            <v>0</v>
          </cell>
          <cell r="F1182">
            <v>122926</v>
          </cell>
        </row>
        <row r="1183">
          <cell r="A1183">
            <v>53600901</v>
          </cell>
          <cell r="B1183" t="str">
            <v>EQUIPOS DE COMEDOR, COCINA, DESPENSA Y HOTELERIA</v>
          </cell>
          <cell r="C1183">
            <v>109266</v>
          </cell>
          <cell r="D1183">
            <v>13660</v>
          </cell>
          <cell r="E1183">
            <v>0</v>
          </cell>
          <cell r="F1183">
            <v>122926</v>
          </cell>
        </row>
        <row r="1184">
          <cell r="A1184">
            <v>5360090101</v>
          </cell>
          <cell r="B1184" t="str">
            <v>Depreciacion Equipos de Comedor, Cocina, Despensa y Hoteleria</v>
          </cell>
          <cell r="C1184">
            <v>109266</v>
          </cell>
          <cell r="D1184">
            <v>13660</v>
          </cell>
          <cell r="E1184">
            <v>0</v>
          </cell>
          <cell r="F1184">
            <v>122926</v>
          </cell>
        </row>
        <row r="1185">
          <cell r="A1185">
            <v>5368</v>
          </cell>
          <cell r="B1185" t="str">
            <v>PROVISION LITIGIOS Y DEMANDAS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</row>
        <row r="1186">
          <cell r="A1186">
            <v>536803</v>
          </cell>
          <cell r="B1186" t="str">
            <v>ADMINISTRATIVAS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</row>
        <row r="1187">
          <cell r="A1187">
            <v>53680301</v>
          </cell>
          <cell r="B1187" t="str">
            <v>ADMINISTRATIVAS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</row>
        <row r="1188">
          <cell r="A1188">
            <v>5368030101</v>
          </cell>
          <cell r="B1188" t="str">
            <v>ADMINISTRATIVAS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</row>
        <row r="1189">
          <cell r="A1189">
            <v>54</v>
          </cell>
          <cell r="B1189" t="str">
            <v>TRANSFERENCIAS Y SUBVENCIONES</v>
          </cell>
          <cell r="C1189">
            <v>272805030</v>
          </cell>
          <cell r="D1189">
            <v>0</v>
          </cell>
          <cell r="E1189">
            <v>0</v>
          </cell>
          <cell r="F1189">
            <v>272805030</v>
          </cell>
        </row>
        <row r="1190">
          <cell r="A1190">
            <v>5423</v>
          </cell>
          <cell r="B1190" t="str">
            <v>Otras Transferencias</v>
          </cell>
          <cell r="C1190">
            <v>272805030</v>
          </cell>
          <cell r="D1190">
            <v>0</v>
          </cell>
          <cell r="E1190">
            <v>0</v>
          </cell>
          <cell r="F1190">
            <v>272805030</v>
          </cell>
        </row>
        <row r="1191">
          <cell r="A1191">
            <v>542302</v>
          </cell>
          <cell r="B1191" t="str">
            <v>Para Proyectos de Inversion</v>
          </cell>
          <cell r="C1191">
            <v>272805030</v>
          </cell>
          <cell r="D1191">
            <v>0</v>
          </cell>
          <cell r="E1191">
            <v>0</v>
          </cell>
          <cell r="F1191">
            <v>272805030</v>
          </cell>
        </row>
        <row r="1192">
          <cell r="A1192">
            <v>54230201</v>
          </cell>
          <cell r="B1192" t="str">
            <v>Municipios</v>
          </cell>
          <cell r="C1192">
            <v>272805030</v>
          </cell>
          <cell r="D1192">
            <v>0</v>
          </cell>
          <cell r="E1192">
            <v>0</v>
          </cell>
          <cell r="F1192">
            <v>272805030</v>
          </cell>
        </row>
        <row r="1193">
          <cell r="A1193">
            <v>5423020101</v>
          </cell>
          <cell r="B1193" t="str">
            <v>Municipios</v>
          </cell>
          <cell r="C1193">
            <v>272805030</v>
          </cell>
          <cell r="D1193">
            <v>0</v>
          </cell>
          <cell r="E1193">
            <v>0</v>
          </cell>
          <cell r="F1193">
            <v>272805030</v>
          </cell>
        </row>
        <row r="1194">
          <cell r="A1194">
            <v>55</v>
          </cell>
          <cell r="B1194" t="str">
            <v>GASTO PUBLICO SOCIAL</v>
          </cell>
          <cell r="C1194">
            <v>13511985867.379999</v>
          </cell>
          <cell r="D1194">
            <v>2092518678.77</v>
          </cell>
          <cell r="E1194">
            <v>0</v>
          </cell>
          <cell r="F1194">
            <v>15604504546.15</v>
          </cell>
        </row>
        <row r="1195">
          <cell r="A1195">
            <v>5508</v>
          </cell>
          <cell r="B1195" t="str">
            <v>MEDIO AMBIENTE</v>
          </cell>
          <cell r="C1195">
            <v>13511985867.379999</v>
          </cell>
          <cell r="D1195">
            <v>2092518678.77</v>
          </cell>
          <cell r="E1195">
            <v>0</v>
          </cell>
          <cell r="F1195">
            <v>15604504546.15</v>
          </cell>
        </row>
        <row r="1196">
          <cell r="A1196">
            <v>550801</v>
          </cell>
          <cell r="B1196" t="str">
            <v>ACTIVIDADES DE CONSERVACION</v>
          </cell>
          <cell r="C1196">
            <v>4010552606.5999999</v>
          </cell>
          <cell r="D1196">
            <v>112458536.22</v>
          </cell>
          <cell r="E1196">
            <v>0</v>
          </cell>
          <cell r="F1196">
            <v>4123011142.8200002</v>
          </cell>
        </row>
        <row r="1197">
          <cell r="A1197">
            <v>55080101</v>
          </cell>
          <cell r="B1197" t="str">
            <v>AGUA</v>
          </cell>
          <cell r="C1197">
            <v>3524812650.5999999</v>
          </cell>
          <cell r="D1197">
            <v>93000720.219999999</v>
          </cell>
          <cell r="E1197">
            <v>0</v>
          </cell>
          <cell r="F1197">
            <v>3617813370.8200002</v>
          </cell>
        </row>
        <row r="1198">
          <cell r="A1198">
            <v>5508010101</v>
          </cell>
          <cell r="B1198" t="str">
            <v>Materiales y Suministros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5508010102</v>
          </cell>
          <cell r="B1199" t="str">
            <v>Consultorias e interventorias</v>
          </cell>
          <cell r="C1199">
            <v>130776855.20999999</v>
          </cell>
          <cell r="D1199">
            <v>69625005.359999999</v>
          </cell>
          <cell r="E1199">
            <v>0</v>
          </cell>
          <cell r="F1199">
            <v>200401860.56999999</v>
          </cell>
        </row>
        <row r="1200">
          <cell r="A1200">
            <v>5508010104</v>
          </cell>
          <cell r="B1200" t="str">
            <v>Servicios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</row>
        <row r="1201">
          <cell r="A1201">
            <v>5508010105</v>
          </cell>
          <cell r="B1201" t="str">
            <v>Monitoreo Ambiental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</row>
        <row r="1202">
          <cell r="A1202">
            <v>5508010106</v>
          </cell>
          <cell r="B1202" t="str">
            <v>Reforestacion</v>
          </cell>
          <cell r="C1202">
            <v>173436307.30000001</v>
          </cell>
          <cell r="D1202">
            <v>0</v>
          </cell>
          <cell r="E1202">
            <v>0</v>
          </cell>
          <cell r="F1202">
            <v>173436307.30000001</v>
          </cell>
        </row>
        <row r="1203">
          <cell r="A1203">
            <v>5508010107</v>
          </cell>
          <cell r="B1203" t="str">
            <v>Obras civiles y mantenimiento de obras</v>
          </cell>
          <cell r="C1203">
            <v>1444867400.4000001</v>
          </cell>
          <cell r="D1203">
            <v>0</v>
          </cell>
          <cell r="E1203">
            <v>0</v>
          </cell>
          <cell r="F1203">
            <v>1444867400.4000001</v>
          </cell>
        </row>
        <row r="1204">
          <cell r="A1204">
            <v>5508010109</v>
          </cell>
          <cell r="B1204" t="str">
            <v>Viaticos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</row>
        <row r="1205">
          <cell r="A1205">
            <v>5508010110</v>
          </cell>
          <cell r="B1205" t="str">
            <v>Gastos de Viaje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</row>
        <row r="1206">
          <cell r="A1206">
            <v>5508010111</v>
          </cell>
          <cell r="B1206" t="str">
            <v>Estudios Hidrologicos</v>
          </cell>
          <cell r="C1206">
            <v>1356317818.3499999</v>
          </cell>
          <cell r="D1206">
            <v>0</v>
          </cell>
          <cell r="E1206">
            <v>0</v>
          </cell>
          <cell r="F1206">
            <v>1356317818.3499999</v>
          </cell>
        </row>
        <row r="1207">
          <cell r="A1207">
            <v>5508010112</v>
          </cell>
          <cell r="B1207" t="str">
            <v>Recuperacion y proteccion de especies y ecosistemas</v>
          </cell>
          <cell r="C1207">
            <v>220743898</v>
          </cell>
          <cell r="D1207">
            <v>10282113</v>
          </cell>
          <cell r="E1207">
            <v>0</v>
          </cell>
          <cell r="F1207">
            <v>231026011</v>
          </cell>
        </row>
        <row r="1208">
          <cell r="A1208">
            <v>5508010113</v>
          </cell>
          <cell r="B1208" t="str">
            <v>Honorarios</v>
          </cell>
          <cell r="C1208">
            <v>6800000</v>
          </cell>
          <cell r="D1208">
            <v>0</v>
          </cell>
          <cell r="E1208">
            <v>0</v>
          </cell>
          <cell r="F1208">
            <v>6800000</v>
          </cell>
        </row>
        <row r="1209">
          <cell r="A1209">
            <v>5508010114</v>
          </cell>
          <cell r="B1209" t="str">
            <v>Saneamiento Ambiental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5508010190</v>
          </cell>
          <cell r="B1210" t="str">
            <v>Iva Actividades Conservacion-agua</v>
          </cell>
          <cell r="C1210">
            <v>191870371.34</v>
          </cell>
          <cell r="D1210">
            <v>13093601.859999999</v>
          </cell>
          <cell r="E1210">
            <v>0</v>
          </cell>
          <cell r="F1210">
            <v>204963973.19999999</v>
          </cell>
        </row>
        <row r="1211">
          <cell r="A1211">
            <v>55080102</v>
          </cell>
          <cell r="B1211" t="str">
            <v>AIRE</v>
          </cell>
          <cell r="C1211">
            <v>485739956</v>
          </cell>
          <cell r="D1211">
            <v>19457816</v>
          </cell>
          <cell r="E1211">
            <v>0</v>
          </cell>
          <cell r="F1211">
            <v>505197772</v>
          </cell>
        </row>
        <row r="1212">
          <cell r="A1212">
            <v>5508010201</v>
          </cell>
          <cell r="B1212" t="str">
            <v>Materiales y Suministros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</row>
        <row r="1213">
          <cell r="A1213">
            <v>5508010203</v>
          </cell>
          <cell r="B1213" t="str">
            <v>Arrendamiento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</row>
        <row r="1214">
          <cell r="A1214">
            <v>5508010204</v>
          </cell>
          <cell r="B1214" t="str">
            <v>Servicios</v>
          </cell>
          <cell r="C1214">
            <v>114457742</v>
          </cell>
          <cell r="D1214">
            <v>16351106</v>
          </cell>
          <cell r="E1214">
            <v>0</v>
          </cell>
          <cell r="F1214">
            <v>130808848</v>
          </cell>
        </row>
        <row r="1215">
          <cell r="A1215">
            <v>5508010205</v>
          </cell>
          <cell r="B1215" t="str">
            <v>Monitoreo ambiental</v>
          </cell>
          <cell r="C1215">
            <v>213535244</v>
          </cell>
          <cell r="D1215">
            <v>0</v>
          </cell>
          <cell r="E1215">
            <v>0</v>
          </cell>
          <cell r="F1215">
            <v>213535244</v>
          </cell>
        </row>
        <row r="1216">
          <cell r="A1216">
            <v>5508010207</v>
          </cell>
          <cell r="B1216" t="str">
            <v>Viaticos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</row>
        <row r="1217">
          <cell r="A1217">
            <v>5508010208</v>
          </cell>
          <cell r="B1217" t="str">
            <v>Gastos de viaje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</row>
        <row r="1218">
          <cell r="A1218">
            <v>5508010209</v>
          </cell>
          <cell r="B1218" t="str">
            <v>Analisis de laboratorio</v>
          </cell>
          <cell r="C1218">
            <v>114285714</v>
          </cell>
          <cell r="D1218">
            <v>0</v>
          </cell>
          <cell r="E1218">
            <v>0</v>
          </cell>
          <cell r="F1218">
            <v>114285714</v>
          </cell>
        </row>
        <row r="1219">
          <cell r="A1219">
            <v>5508010213</v>
          </cell>
          <cell r="B1219" t="str">
            <v>Honorarios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</row>
        <row r="1220">
          <cell r="A1220">
            <v>5508010290</v>
          </cell>
          <cell r="B1220" t="str">
            <v>Iva Actividades Conservacion Aire</v>
          </cell>
          <cell r="C1220">
            <v>43461256</v>
          </cell>
          <cell r="D1220">
            <v>3106710</v>
          </cell>
          <cell r="E1220">
            <v>0</v>
          </cell>
          <cell r="F1220">
            <v>46567966</v>
          </cell>
        </row>
        <row r="1221">
          <cell r="A1221">
            <v>55080103</v>
          </cell>
          <cell r="B1221" t="str">
            <v>SUELO Y SUBSUELO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</row>
        <row r="1222">
          <cell r="A1222">
            <v>5508010305</v>
          </cell>
          <cell r="B1222" t="str">
            <v>Reforestacion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</row>
        <row r="1223">
          <cell r="A1223">
            <v>5508010306</v>
          </cell>
          <cell r="B1223" t="str">
            <v>Manejo y control de incendios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</row>
        <row r="1224">
          <cell r="A1224">
            <v>55080104</v>
          </cell>
          <cell r="B1224" t="str">
            <v>FLORA Y FAUNA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</row>
        <row r="1225">
          <cell r="A1225">
            <v>5508010401</v>
          </cell>
          <cell r="B1225" t="str">
            <v>Materiales y Suministros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</row>
        <row r="1226">
          <cell r="A1226">
            <v>5508010404</v>
          </cell>
          <cell r="B1226" t="str">
            <v>Servicios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5508010405</v>
          </cell>
          <cell r="B1227" t="str">
            <v>Operacion y manten.centro rehabilitación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</row>
        <row r="1228">
          <cell r="A1228">
            <v>5508010406</v>
          </cell>
          <cell r="B1228" t="str">
            <v>Bienes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</row>
        <row r="1229">
          <cell r="A1229">
            <v>5508010409</v>
          </cell>
          <cell r="B1229" t="str">
            <v>Viaticos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</row>
        <row r="1230">
          <cell r="A1230">
            <v>5508010410</v>
          </cell>
          <cell r="B1230" t="str">
            <v>Gastos de viaje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5508010413</v>
          </cell>
          <cell r="B1231" t="str">
            <v>Honorarios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</row>
        <row r="1232">
          <cell r="A1232">
            <v>5508010490</v>
          </cell>
          <cell r="B1232" t="str">
            <v>IVA-actividades de conservacion flora y fauna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</row>
        <row r="1233">
          <cell r="A1233">
            <v>550802</v>
          </cell>
          <cell r="B1233" t="str">
            <v>ACTIVIDADES DE RECUPERACIÓN</v>
          </cell>
          <cell r="C1233">
            <v>8339614361.7799997</v>
          </cell>
          <cell r="D1233">
            <v>1838910142.55</v>
          </cell>
          <cell r="E1233">
            <v>0</v>
          </cell>
          <cell r="F1233">
            <v>10178524504.33</v>
          </cell>
        </row>
        <row r="1234">
          <cell r="A1234">
            <v>55080201</v>
          </cell>
          <cell r="B1234" t="str">
            <v>AGUA</v>
          </cell>
          <cell r="C1234">
            <v>7994321028.7299995</v>
          </cell>
          <cell r="D1234">
            <v>1798724309.22</v>
          </cell>
          <cell r="E1234">
            <v>0</v>
          </cell>
          <cell r="F1234">
            <v>9793045337.9500008</v>
          </cell>
        </row>
        <row r="1235">
          <cell r="A1235">
            <v>5508020101</v>
          </cell>
          <cell r="B1235" t="str">
            <v>Consultorias e Interventorias</v>
          </cell>
          <cell r="C1235">
            <v>402693483.13</v>
          </cell>
          <cell r="D1235">
            <v>0</v>
          </cell>
          <cell r="E1235">
            <v>0</v>
          </cell>
          <cell r="F1235">
            <v>402693483.13</v>
          </cell>
        </row>
        <row r="1236">
          <cell r="A1236">
            <v>5508020102</v>
          </cell>
          <cell r="B1236" t="str">
            <v>Obras civiles y mantenimiento de obras</v>
          </cell>
          <cell r="C1236">
            <v>6207675542.5799999</v>
          </cell>
          <cell r="D1236">
            <v>1367387120</v>
          </cell>
          <cell r="E1236">
            <v>0</v>
          </cell>
          <cell r="F1236">
            <v>7575062662.5799999</v>
          </cell>
        </row>
        <row r="1237">
          <cell r="A1237">
            <v>5508020104</v>
          </cell>
          <cell r="B1237" t="str">
            <v>Servicios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</row>
        <row r="1238">
          <cell r="A1238">
            <v>5508020105</v>
          </cell>
          <cell r="B1238" t="str">
            <v>Viaticos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</row>
        <row r="1239">
          <cell r="A1239">
            <v>5508020106</v>
          </cell>
          <cell r="B1239" t="str">
            <v>Gastos de Viaje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</row>
        <row r="1240">
          <cell r="A1240">
            <v>5508020107</v>
          </cell>
          <cell r="B1240" t="str">
            <v>Mantenimiento cuerpos de agua</v>
          </cell>
          <cell r="C1240">
            <v>1259150660.76</v>
          </cell>
          <cell r="D1240">
            <v>420433293.19</v>
          </cell>
          <cell r="E1240">
            <v>0</v>
          </cell>
          <cell r="F1240">
            <v>1679583953.95</v>
          </cell>
        </row>
        <row r="1241">
          <cell r="A1241">
            <v>5508020190</v>
          </cell>
          <cell r="B1241" t="str">
            <v>Iva actividades recuperacion agua</v>
          </cell>
          <cell r="C1241">
            <v>124801342.26000001</v>
          </cell>
          <cell r="D1241">
            <v>10903896.029999999</v>
          </cell>
          <cell r="E1241">
            <v>0</v>
          </cell>
          <cell r="F1241">
            <v>135705238.28999999</v>
          </cell>
        </row>
        <row r="1242">
          <cell r="A1242">
            <v>55080203</v>
          </cell>
          <cell r="B1242" t="str">
            <v>SUELO Y SUBSUELO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</row>
        <row r="1243">
          <cell r="A1243">
            <v>5508020303</v>
          </cell>
          <cell r="B1243" t="str">
            <v>Arrendamiento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5508020390</v>
          </cell>
          <cell r="B1244" t="str">
            <v>Iva actividades recuperacion suelo y subsuelo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</row>
        <row r="1245">
          <cell r="A1245">
            <v>55080204</v>
          </cell>
          <cell r="B1245" t="str">
            <v>FLORA Y FAUNA</v>
          </cell>
          <cell r="C1245">
            <v>345293333.05000001</v>
          </cell>
          <cell r="D1245">
            <v>40185833.329999998</v>
          </cell>
          <cell r="E1245">
            <v>0</v>
          </cell>
          <cell r="F1245">
            <v>385479166.38</v>
          </cell>
        </row>
        <row r="1246">
          <cell r="A1246">
            <v>5508020402</v>
          </cell>
          <cell r="B1246" t="str">
            <v>Obras civiles y mantenimiento de obras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</row>
        <row r="1247">
          <cell r="A1247">
            <v>5508020404</v>
          </cell>
          <cell r="B1247" t="str">
            <v>Servicios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</row>
        <row r="1248">
          <cell r="A1248">
            <v>5508020405</v>
          </cell>
          <cell r="B1248" t="str">
            <v>Recuperacion y proteciion de especies</v>
          </cell>
          <cell r="C1248">
            <v>290162464.75</v>
          </cell>
          <cell r="D1248">
            <v>33769607.840000004</v>
          </cell>
          <cell r="E1248">
            <v>0</v>
          </cell>
          <cell r="F1248">
            <v>323932072.58999997</v>
          </cell>
        </row>
        <row r="1249">
          <cell r="A1249">
            <v>5508020490</v>
          </cell>
          <cell r="B1249" t="str">
            <v>Iva actividades recuperacion flora</v>
          </cell>
          <cell r="C1249">
            <v>55130868.299999997</v>
          </cell>
          <cell r="D1249">
            <v>6416225.4900000002</v>
          </cell>
          <cell r="E1249">
            <v>0</v>
          </cell>
          <cell r="F1249">
            <v>61547093.789999999</v>
          </cell>
        </row>
        <row r="1250">
          <cell r="A1250">
            <v>550804</v>
          </cell>
          <cell r="B1250" t="str">
            <v>INVESTIGACION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</row>
        <row r="1251">
          <cell r="A1251">
            <v>55080401</v>
          </cell>
          <cell r="B1251" t="str">
            <v>AGUA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</row>
        <row r="1252">
          <cell r="A1252">
            <v>5508040101</v>
          </cell>
          <cell r="B1252" t="str">
            <v>Consultorias e Interventorias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</row>
        <row r="1253">
          <cell r="A1253">
            <v>5508040190</v>
          </cell>
          <cell r="B1253" t="str">
            <v>IVA actividades de investigacion AGUA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</row>
        <row r="1254">
          <cell r="A1254">
            <v>550805</v>
          </cell>
          <cell r="B1254" t="str">
            <v>EDUCACIÓN, CAPACITACIÓN Y DIVULGACION</v>
          </cell>
          <cell r="C1254">
            <v>1161818899</v>
          </cell>
          <cell r="D1254">
            <v>141150000</v>
          </cell>
          <cell r="E1254">
            <v>0</v>
          </cell>
          <cell r="F1254">
            <v>1302968899</v>
          </cell>
        </row>
        <row r="1255">
          <cell r="A1255">
            <v>55080501</v>
          </cell>
          <cell r="B1255" t="str">
            <v>AGUA</v>
          </cell>
          <cell r="C1255">
            <v>991818899</v>
          </cell>
          <cell r="D1255">
            <v>141150000</v>
          </cell>
          <cell r="E1255">
            <v>0</v>
          </cell>
          <cell r="F1255">
            <v>1132968899</v>
          </cell>
        </row>
        <row r="1256">
          <cell r="A1256">
            <v>5508050101</v>
          </cell>
          <cell r="B1256" t="str">
            <v>Materiales y Suministros</v>
          </cell>
          <cell r="C1256">
            <v>6690000</v>
          </cell>
          <cell r="D1256">
            <v>0</v>
          </cell>
          <cell r="E1256">
            <v>0</v>
          </cell>
          <cell r="F1256">
            <v>6690000</v>
          </cell>
        </row>
        <row r="1257">
          <cell r="A1257">
            <v>5508050103</v>
          </cell>
          <cell r="B1257" t="str">
            <v>Arrendamiento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</row>
        <row r="1258">
          <cell r="A1258">
            <v>5508050104</v>
          </cell>
          <cell r="B1258" t="str">
            <v>Servicios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</row>
        <row r="1259">
          <cell r="A1259">
            <v>5508050105</v>
          </cell>
          <cell r="B1259" t="str">
            <v>Educacion y Promocion Ambiental</v>
          </cell>
          <cell r="C1259">
            <v>540415000</v>
          </cell>
          <cell r="D1259">
            <v>125750000</v>
          </cell>
          <cell r="E1259">
            <v>0</v>
          </cell>
          <cell r="F1259">
            <v>666165000</v>
          </cell>
        </row>
        <row r="1260">
          <cell r="A1260">
            <v>5508050106</v>
          </cell>
          <cell r="B1260" t="str">
            <v>Divulgacion y socializacion de actividades</v>
          </cell>
          <cell r="C1260">
            <v>438134400.88</v>
          </cell>
          <cell r="D1260">
            <v>14841176.470000001</v>
          </cell>
          <cell r="E1260">
            <v>0</v>
          </cell>
          <cell r="F1260">
            <v>452975577.35000002</v>
          </cell>
        </row>
        <row r="1261">
          <cell r="A1261">
            <v>5508050107</v>
          </cell>
          <cell r="B1261" t="str">
            <v>Viaticos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</row>
        <row r="1262">
          <cell r="A1262">
            <v>5508050108</v>
          </cell>
          <cell r="B1262" t="str">
            <v>Gastos de Viaje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</row>
        <row r="1263">
          <cell r="A1263">
            <v>5508050110</v>
          </cell>
          <cell r="B1263" t="str">
            <v>Transporte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5508050113</v>
          </cell>
          <cell r="B1264" t="str">
            <v>Honorarios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</row>
        <row r="1265">
          <cell r="A1265">
            <v>5508050190</v>
          </cell>
          <cell r="B1265" t="str">
            <v>IVA Actividades Educacion,capacitacion</v>
          </cell>
          <cell r="C1265">
            <v>6579498.1200000001</v>
          </cell>
          <cell r="D1265">
            <v>558823.53</v>
          </cell>
          <cell r="E1265">
            <v>0</v>
          </cell>
          <cell r="F1265">
            <v>7138321.6500000004</v>
          </cell>
        </row>
        <row r="1266">
          <cell r="A1266">
            <v>55080503</v>
          </cell>
          <cell r="B1266" t="str">
            <v>SUELO Y SUBSUELO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</row>
        <row r="1267">
          <cell r="A1267">
            <v>5508050305</v>
          </cell>
          <cell r="B1267" t="str">
            <v>Educacion y Promocion Ambiental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</row>
        <row r="1268">
          <cell r="A1268">
            <v>55080504</v>
          </cell>
          <cell r="B1268" t="str">
            <v>FLORA Y FAUNA</v>
          </cell>
          <cell r="C1268">
            <v>170000000</v>
          </cell>
          <cell r="D1268">
            <v>0</v>
          </cell>
          <cell r="E1268">
            <v>0</v>
          </cell>
          <cell r="F1268">
            <v>170000000</v>
          </cell>
        </row>
        <row r="1269">
          <cell r="A1269">
            <v>5508050405</v>
          </cell>
          <cell r="B1269" t="str">
            <v>Educacion y Promocion Ambiental</v>
          </cell>
          <cell r="C1269">
            <v>100000000</v>
          </cell>
          <cell r="D1269">
            <v>0</v>
          </cell>
          <cell r="E1269">
            <v>0</v>
          </cell>
          <cell r="F1269">
            <v>100000000</v>
          </cell>
        </row>
        <row r="1270">
          <cell r="A1270">
            <v>5508050406</v>
          </cell>
          <cell r="B1270" t="str">
            <v>Divulgacion y socializacion de actividades</v>
          </cell>
          <cell r="C1270">
            <v>70000000</v>
          </cell>
          <cell r="D1270">
            <v>0</v>
          </cell>
          <cell r="E1270">
            <v>0</v>
          </cell>
          <cell r="F1270">
            <v>70000000</v>
          </cell>
        </row>
        <row r="1271">
          <cell r="A1271">
            <v>550809</v>
          </cell>
          <cell r="B1271" t="str">
            <v>MANEJO Y ADMINISTRACION DE INFORMACION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55080901</v>
          </cell>
          <cell r="B1272" t="str">
            <v>FORTALECIMIENTO INSTITUCIONAL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</row>
        <row r="1273">
          <cell r="A1273">
            <v>5508090101</v>
          </cell>
          <cell r="B1273" t="str">
            <v>Materiales y Suministros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</row>
        <row r="1274">
          <cell r="A1274">
            <v>5508090104</v>
          </cell>
          <cell r="B1274" t="str">
            <v>Servicios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</row>
        <row r="1275">
          <cell r="A1275">
            <v>5508090107</v>
          </cell>
          <cell r="B1275" t="str">
            <v>Honorarios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</row>
        <row r="1276">
          <cell r="A1276">
            <v>5508090110</v>
          </cell>
          <cell r="B1276" t="str">
            <v>Convenios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</row>
        <row r="1277">
          <cell r="A1277">
            <v>5508090190</v>
          </cell>
          <cell r="B1277" t="str">
            <v>Iva manejo admon informacion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</row>
        <row r="1278">
          <cell r="A1278">
            <v>57</v>
          </cell>
          <cell r="B1278" t="str">
            <v>OPERACIONES INTERINSTITUCIONALES</v>
          </cell>
          <cell r="C1278">
            <v>1428423</v>
          </cell>
          <cell r="D1278">
            <v>0</v>
          </cell>
          <cell r="E1278">
            <v>0</v>
          </cell>
          <cell r="F1278">
            <v>1428423</v>
          </cell>
        </row>
        <row r="1279">
          <cell r="A1279">
            <v>5720</v>
          </cell>
          <cell r="B1279" t="str">
            <v>OPERACIONES DE ENLACE</v>
          </cell>
          <cell r="C1279">
            <v>1428423</v>
          </cell>
          <cell r="D1279">
            <v>0</v>
          </cell>
          <cell r="E1279">
            <v>0</v>
          </cell>
          <cell r="F1279">
            <v>1428423</v>
          </cell>
        </row>
        <row r="1280">
          <cell r="A1280">
            <v>572080</v>
          </cell>
          <cell r="B1280" t="str">
            <v>RECAUDOS</v>
          </cell>
          <cell r="C1280">
            <v>1428423</v>
          </cell>
          <cell r="D1280">
            <v>0</v>
          </cell>
          <cell r="E1280">
            <v>0</v>
          </cell>
          <cell r="F1280">
            <v>1428423</v>
          </cell>
        </row>
        <row r="1281">
          <cell r="A1281">
            <v>57208001</v>
          </cell>
          <cell r="B1281" t="str">
            <v>Recaudos</v>
          </cell>
          <cell r="C1281">
            <v>1428423</v>
          </cell>
          <cell r="D1281">
            <v>0</v>
          </cell>
          <cell r="E1281">
            <v>0</v>
          </cell>
          <cell r="F1281">
            <v>1428423</v>
          </cell>
        </row>
        <row r="1282">
          <cell r="A1282">
            <v>5720800101</v>
          </cell>
          <cell r="B1282" t="str">
            <v>Recaudos</v>
          </cell>
          <cell r="C1282">
            <v>1428423</v>
          </cell>
          <cell r="D1282">
            <v>0</v>
          </cell>
          <cell r="E1282">
            <v>0</v>
          </cell>
          <cell r="F1282">
            <v>1428423</v>
          </cell>
        </row>
        <row r="1283">
          <cell r="A1283">
            <v>5722</v>
          </cell>
          <cell r="B1283" t="str">
            <v>OPERACIONES SIN FLUJO DE EFECTIVO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</row>
        <row r="1284">
          <cell r="A1284">
            <v>572290</v>
          </cell>
          <cell r="B1284" t="str">
            <v>OTRAS OPERACIONES SIN FLUJO DE EFECTIVO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</row>
        <row r="1285">
          <cell r="A1285">
            <v>57229001</v>
          </cell>
          <cell r="B1285" t="str">
            <v>Otras operaciones sin flujo de efectivo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</row>
        <row r="1286">
          <cell r="A1286">
            <v>5722900101</v>
          </cell>
          <cell r="B1286" t="str">
            <v>SGR Caño Hondo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A1287">
            <v>5722900102</v>
          </cell>
          <cell r="B1287" t="str">
            <v>SGR Martinica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</row>
        <row r="1288">
          <cell r="A1288">
            <v>5722900103</v>
          </cell>
          <cell r="B1288" t="str">
            <v>SGR Tributarios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</row>
        <row r="1289">
          <cell r="A1289">
            <v>58</v>
          </cell>
          <cell r="B1289" t="str">
            <v>OTROS GASTOS</v>
          </cell>
          <cell r="C1289">
            <v>48665783.240000002</v>
          </cell>
          <cell r="D1289">
            <v>4051721.41</v>
          </cell>
          <cell r="E1289">
            <v>0</v>
          </cell>
          <cell r="F1289">
            <v>52717504.649999999</v>
          </cell>
        </row>
        <row r="1290">
          <cell r="A1290">
            <v>5802</v>
          </cell>
          <cell r="B1290" t="str">
            <v>COMISIONES</v>
          </cell>
          <cell r="C1290">
            <v>38093939.869999997</v>
          </cell>
          <cell r="D1290">
            <v>2798790.58</v>
          </cell>
          <cell r="E1290">
            <v>0</v>
          </cell>
          <cell r="F1290">
            <v>40892730.450000003</v>
          </cell>
        </row>
        <row r="1291">
          <cell r="A1291">
            <v>580237</v>
          </cell>
          <cell r="B1291" t="str">
            <v>COMISIONES SOBRE RECURSOS ENTREGADO EN ADMINISTRACION</v>
          </cell>
          <cell r="C1291">
            <v>46280</v>
          </cell>
          <cell r="D1291">
            <v>2337</v>
          </cell>
          <cell r="E1291">
            <v>0</v>
          </cell>
          <cell r="F1291">
            <v>48617</v>
          </cell>
        </row>
        <row r="1292">
          <cell r="A1292">
            <v>58023701</v>
          </cell>
          <cell r="B1292" t="str">
            <v>COMISIONES SOBRE RECURSOS ENTREGADOS EN ADMINISTRACION</v>
          </cell>
          <cell r="C1292">
            <v>46280</v>
          </cell>
          <cell r="D1292">
            <v>2337</v>
          </cell>
          <cell r="E1292">
            <v>0</v>
          </cell>
          <cell r="F1292">
            <v>48617</v>
          </cell>
        </row>
        <row r="1293">
          <cell r="A1293">
            <v>5802370101</v>
          </cell>
          <cell r="B1293" t="str">
            <v>COMISION SOBRE RECUR.ENTREGADO EN ADMON</v>
          </cell>
          <cell r="C1293">
            <v>46280</v>
          </cell>
          <cell r="D1293">
            <v>2337</v>
          </cell>
          <cell r="E1293">
            <v>0</v>
          </cell>
          <cell r="F1293">
            <v>48617</v>
          </cell>
        </row>
        <row r="1294">
          <cell r="A1294">
            <v>580237010101</v>
          </cell>
          <cell r="B1294" t="str">
            <v>COMISION SOBRE RECUR.ENTRAGADO EN ADMON</v>
          </cell>
          <cell r="C1294">
            <v>44000</v>
          </cell>
          <cell r="D1294">
            <v>0</v>
          </cell>
          <cell r="E1294">
            <v>0</v>
          </cell>
          <cell r="F1294">
            <v>44000</v>
          </cell>
        </row>
        <row r="1295">
          <cell r="A1295">
            <v>580237010102</v>
          </cell>
          <cell r="B1295" t="str">
            <v>IVA-COMISION SOBRE RECUR.ENTREGADO EN ADMON</v>
          </cell>
          <cell r="C1295">
            <v>2280</v>
          </cell>
          <cell r="D1295">
            <v>2337</v>
          </cell>
          <cell r="E1295">
            <v>0</v>
          </cell>
          <cell r="F1295">
            <v>4617</v>
          </cell>
        </row>
        <row r="1296">
          <cell r="A1296">
            <v>580240</v>
          </cell>
          <cell r="B1296" t="str">
            <v>COMISIONES SERVICIOS FINANCIEROS</v>
          </cell>
          <cell r="C1296">
            <v>38047659.869999997</v>
          </cell>
          <cell r="D1296">
            <v>2796453.58</v>
          </cell>
          <cell r="E1296">
            <v>0</v>
          </cell>
          <cell r="F1296">
            <v>40844113.450000003</v>
          </cell>
        </row>
        <row r="1297">
          <cell r="A1297">
            <v>58024001</v>
          </cell>
          <cell r="B1297" t="str">
            <v>COMISIONES Y OTROS GASTOS BANCARIOS</v>
          </cell>
          <cell r="C1297">
            <v>38047659.869999997</v>
          </cell>
          <cell r="D1297">
            <v>2796453.58</v>
          </cell>
          <cell r="E1297">
            <v>0</v>
          </cell>
          <cell r="F1297">
            <v>40844113.450000003</v>
          </cell>
        </row>
        <row r="1298">
          <cell r="A1298">
            <v>5802400101</v>
          </cell>
          <cell r="B1298" t="str">
            <v>Comisiones y Otros Gastos Bancarios</v>
          </cell>
          <cell r="C1298">
            <v>16738646.939999999</v>
          </cell>
          <cell r="D1298">
            <v>2784153.58</v>
          </cell>
          <cell r="E1298">
            <v>0</v>
          </cell>
          <cell r="F1298">
            <v>19522800.52</v>
          </cell>
        </row>
        <row r="1299">
          <cell r="A1299">
            <v>580240010101</v>
          </cell>
          <cell r="B1299" t="str">
            <v>Comisiones y Otros Gastos Bancarios</v>
          </cell>
          <cell r="C1299">
            <v>14063450</v>
          </cell>
          <cell r="D1299">
            <v>2358478</v>
          </cell>
          <cell r="E1299">
            <v>0</v>
          </cell>
          <cell r="F1299">
            <v>16421928</v>
          </cell>
        </row>
        <row r="1300">
          <cell r="A1300">
            <v>580240010102</v>
          </cell>
          <cell r="B1300" t="str">
            <v>IVA POR COMISIONES Y OTROS GASTOS BANCARIOS</v>
          </cell>
          <cell r="C1300">
            <v>2524734.7000000002</v>
          </cell>
          <cell r="D1300">
            <v>402618.5</v>
          </cell>
          <cell r="E1300">
            <v>0</v>
          </cell>
          <cell r="F1300">
            <v>2927353.2</v>
          </cell>
        </row>
        <row r="1301">
          <cell r="A1301">
            <v>580240010103</v>
          </cell>
          <cell r="B1301" t="str">
            <v>Retefuente en comisiones bancarias</v>
          </cell>
          <cell r="C1301">
            <v>150462.24</v>
          </cell>
          <cell r="D1301">
            <v>23057.08</v>
          </cell>
          <cell r="E1301">
            <v>0</v>
          </cell>
          <cell r="F1301">
            <v>173519.32</v>
          </cell>
        </row>
        <row r="1302">
          <cell r="A1302">
            <v>5802400102</v>
          </cell>
          <cell r="B1302" t="str">
            <v>Comisiones Bancarias-Encargo Fiduciario</v>
          </cell>
          <cell r="C1302">
            <v>21309012.93</v>
          </cell>
          <cell r="D1302">
            <v>12300</v>
          </cell>
          <cell r="E1302">
            <v>0</v>
          </cell>
          <cell r="F1302">
            <v>21321312.93</v>
          </cell>
        </row>
        <row r="1303">
          <cell r="A1303">
            <v>580240010201</v>
          </cell>
          <cell r="B1303" t="str">
            <v>Comisiones Bancarias-Encargo Fiduciario</v>
          </cell>
          <cell r="C1303">
            <v>21279277.93</v>
          </cell>
          <cell r="D1303">
            <v>12300</v>
          </cell>
          <cell r="E1303">
            <v>0</v>
          </cell>
          <cell r="F1303">
            <v>21291577.93</v>
          </cell>
        </row>
        <row r="1304">
          <cell r="A1304">
            <v>580240010202</v>
          </cell>
          <cell r="B1304" t="str">
            <v>Iva- Comisiones Bancarias-Encargo Fiduciario</v>
          </cell>
          <cell r="C1304">
            <v>29735</v>
          </cell>
          <cell r="D1304">
            <v>0</v>
          </cell>
          <cell r="E1304">
            <v>0</v>
          </cell>
          <cell r="F1304">
            <v>29735</v>
          </cell>
        </row>
        <row r="1305">
          <cell r="A1305">
            <v>5804</v>
          </cell>
          <cell r="B1305" t="str">
            <v>FINANCIEROS</v>
          </cell>
          <cell r="C1305">
            <v>360.27</v>
          </cell>
          <cell r="D1305">
            <v>0</v>
          </cell>
          <cell r="E1305">
            <v>0</v>
          </cell>
          <cell r="F1305">
            <v>360.27</v>
          </cell>
        </row>
        <row r="1306">
          <cell r="A1306">
            <v>580423</v>
          </cell>
          <cell r="B1306" t="str">
            <v>PERDIDA POR BAJA EN CUENTAS POR COBRAR</v>
          </cell>
          <cell r="C1306">
            <v>360.27</v>
          </cell>
          <cell r="D1306">
            <v>0</v>
          </cell>
          <cell r="E1306">
            <v>0</v>
          </cell>
          <cell r="F1306">
            <v>360.27</v>
          </cell>
        </row>
        <row r="1307">
          <cell r="A1307">
            <v>58042301</v>
          </cell>
          <cell r="B1307" t="str">
            <v>PERDIDA POR BAJA EN CUENTAS POR COBRAR</v>
          </cell>
          <cell r="C1307">
            <v>360.27</v>
          </cell>
          <cell r="D1307">
            <v>0</v>
          </cell>
          <cell r="E1307">
            <v>0</v>
          </cell>
          <cell r="F1307">
            <v>360.27</v>
          </cell>
        </row>
        <row r="1308">
          <cell r="A1308">
            <v>5804230102</v>
          </cell>
          <cell r="B1308" t="str">
            <v xml:space="preserve"> Tasa Retributiva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</row>
        <row r="1309">
          <cell r="A1309">
            <v>5804230103</v>
          </cell>
          <cell r="B1309" t="str">
            <v xml:space="preserve"> Seguimiento e instrumentos de control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</row>
        <row r="1310">
          <cell r="A1310">
            <v>5804230104</v>
          </cell>
          <cell r="B1310" t="str">
            <v>Tasa por Uso de Agua</v>
          </cell>
          <cell r="C1310">
            <v>360.27</v>
          </cell>
          <cell r="D1310">
            <v>0</v>
          </cell>
          <cell r="E1310">
            <v>0</v>
          </cell>
          <cell r="F1310">
            <v>360.27</v>
          </cell>
        </row>
        <row r="1311">
          <cell r="A1311">
            <v>580490</v>
          </cell>
          <cell r="B1311" t="str">
            <v>Otros Gastos Financieros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</row>
        <row r="1312">
          <cell r="A1312">
            <v>58049001</v>
          </cell>
          <cell r="B1312" t="str">
            <v>Otros Gastos Financieros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</row>
        <row r="1313">
          <cell r="A1313">
            <v>5804900101</v>
          </cell>
          <cell r="B1313" t="str">
            <v>Intereses Por Sobregiros Bancarios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</row>
        <row r="1314">
          <cell r="A1314">
            <v>5890</v>
          </cell>
          <cell r="B1314" t="str">
            <v>GASTOS DIVERSOS</v>
          </cell>
          <cell r="C1314">
            <v>10571483.1</v>
          </cell>
          <cell r="D1314">
            <v>1252930.83</v>
          </cell>
          <cell r="E1314">
            <v>0</v>
          </cell>
          <cell r="F1314">
            <v>11824413.93</v>
          </cell>
        </row>
        <row r="1315">
          <cell r="A1315">
            <v>589012</v>
          </cell>
          <cell r="B1315" t="str">
            <v>SENTENCIAS</v>
          </cell>
          <cell r="C1315">
            <v>10523901</v>
          </cell>
          <cell r="D1315">
            <v>1238106</v>
          </cell>
          <cell r="E1315">
            <v>0</v>
          </cell>
          <cell r="F1315">
            <v>11762007</v>
          </cell>
        </row>
        <row r="1316">
          <cell r="A1316">
            <v>58901201</v>
          </cell>
          <cell r="B1316" t="str">
            <v>SENTENCIAS</v>
          </cell>
          <cell r="C1316">
            <v>10523901</v>
          </cell>
          <cell r="D1316">
            <v>1238106</v>
          </cell>
          <cell r="E1316">
            <v>0</v>
          </cell>
          <cell r="F1316">
            <v>11762007</v>
          </cell>
        </row>
        <row r="1317">
          <cell r="A1317">
            <v>5890120101</v>
          </cell>
          <cell r="B1317" t="str">
            <v>Sentencias</v>
          </cell>
          <cell r="C1317">
            <v>10523901</v>
          </cell>
          <cell r="D1317">
            <v>1238106</v>
          </cell>
          <cell r="E1317">
            <v>0</v>
          </cell>
          <cell r="F1317">
            <v>11762007</v>
          </cell>
        </row>
        <row r="1318">
          <cell r="A1318">
            <v>589016</v>
          </cell>
          <cell r="B1318" t="str">
            <v>AJUSTES O MERMAS SIN RESPONSABILIDA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</row>
        <row r="1319">
          <cell r="A1319">
            <v>58901601</v>
          </cell>
          <cell r="B1319" t="str">
            <v>AJUSTES O MERMAS SIN RESPONSABILIDA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</row>
        <row r="1320">
          <cell r="A1320">
            <v>5890160105</v>
          </cell>
          <cell r="B1320" t="str">
            <v>Faltantes en pagos facturacion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</row>
        <row r="1321">
          <cell r="A1321">
            <v>5890160106</v>
          </cell>
          <cell r="B1321" t="str">
            <v>Otros faltantes sin responsabilidad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</row>
        <row r="1322">
          <cell r="A1322">
            <v>589019</v>
          </cell>
          <cell r="B1322" t="str">
            <v>PERDIDA POR BAJA EN CUENTAS DE ACTIVOS NO FINANCIEROS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</row>
        <row r="1323">
          <cell r="A1323">
            <v>58901901</v>
          </cell>
          <cell r="B1323" t="str">
            <v>PERDIDA POR BAJA EN CUENTAS DE ACTIVOS NO FINANCIEROS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</row>
        <row r="1324">
          <cell r="A1324">
            <v>5890190101</v>
          </cell>
          <cell r="B1324" t="str">
            <v>MUEBLES Y ENSERES DE OFICINA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</row>
        <row r="1325">
          <cell r="A1325">
            <v>5890190102</v>
          </cell>
          <cell r="B1325" t="str">
            <v>EQUIPOS Y MAQUINAS PARA OFICINA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</row>
        <row r="1326">
          <cell r="A1326">
            <v>5890190103</v>
          </cell>
          <cell r="B1326" t="str">
            <v>EQUIPOS DE COMUNICACION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</row>
        <row r="1327">
          <cell r="A1327">
            <v>5890190104</v>
          </cell>
          <cell r="B1327" t="str">
            <v>EQUIPOS DE COMPUTACION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</row>
        <row r="1328">
          <cell r="A1328">
            <v>589025</v>
          </cell>
          <cell r="B1328" t="str">
            <v>MULTAS Y SANCIONES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</row>
        <row r="1329">
          <cell r="A1329">
            <v>58902501</v>
          </cell>
          <cell r="B1329" t="str">
            <v>MULTAS Y SANCIONES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</row>
        <row r="1330">
          <cell r="A1330">
            <v>5890250101</v>
          </cell>
          <cell r="B1330" t="str">
            <v>Multas y Sanciones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</row>
        <row r="1331">
          <cell r="A1331">
            <v>589090</v>
          </cell>
          <cell r="B1331" t="str">
            <v>OTROS GASTOS DIVERSOS</v>
          </cell>
          <cell r="C1331">
            <v>47582.1</v>
          </cell>
          <cell r="D1331">
            <v>14824.83</v>
          </cell>
          <cell r="E1331">
            <v>0</v>
          </cell>
          <cell r="F1331">
            <v>62406.93</v>
          </cell>
        </row>
        <row r="1332">
          <cell r="A1332">
            <v>58909090</v>
          </cell>
          <cell r="B1332" t="str">
            <v>OTROS GASTOS</v>
          </cell>
          <cell r="C1332">
            <v>47582.1</v>
          </cell>
          <cell r="D1332">
            <v>14824.83</v>
          </cell>
          <cell r="E1332">
            <v>0</v>
          </cell>
          <cell r="F1332">
            <v>62406.93</v>
          </cell>
        </row>
        <row r="1333">
          <cell r="A1333">
            <v>5890909002</v>
          </cell>
          <cell r="B1333" t="str">
            <v>AJUSTES AL PESO</v>
          </cell>
          <cell r="C1333">
            <v>47582.1</v>
          </cell>
          <cell r="D1333">
            <v>14824.83</v>
          </cell>
          <cell r="E1333">
            <v>0</v>
          </cell>
          <cell r="F1333">
            <v>62406.93</v>
          </cell>
        </row>
        <row r="1334">
          <cell r="A1334">
            <v>589090900201</v>
          </cell>
          <cell r="B1334" t="str">
            <v>Ajuste al peso</v>
          </cell>
          <cell r="C1334">
            <v>47582.1</v>
          </cell>
          <cell r="D1334">
            <v>14824.83</v>
          </cell>
          <cell r="E1334">
            <v>0</v>
          </cell>
          <cell r="F1334">
            <v>62406.93</v>
          </cell>
        </row>
        <row r="1335">
          <cell r="A1335">
            <v>8</v>
          </cell>
          <cell r="B1335" t="str">
            <v>CUENTAS DE ORDEN DEUDORAS</v>
          </cell>
          <cell r="C1335">
            <v>0</v>
          </cell>
          <cell r="D1335">
            <v>4979750516.3000002</v>
          </cell>
          <cell r="E1335">
            <v>4979750516.3000002</v>
          </cell>
          <cell r="F1335">
            <v>0</v>
          </cell>
        </row>
        <row r="1336">
          <cell r="A1336">
            <v>81</v>
          </cell>
          <cell r="B1336" t="str">
            <v>ACTIVOS CONTINGENTES</v>
          </cell>
          <cell r="C1336">
            <v>3064266385.0799999</v>
          </cell>
          <cell r="D1336">
            <v>0</v>
          </cell>
          <cell r="E1336">
            <v>9170400.0399999991</v>
          </cell>
          <cell r="F1336">
            <v>3055095985.04</v>
          </cell>
        </row>
        <row r="1337">
          <cell r="A1337">
            <v>8120</v>
          </cell>
          <cell r="B1337" t="str">
            <v>LITIGIOS Y MECANISMOS ALTERNATIVOS DE SOLUCIÓN DE CONFLICTOS</v>
          </cell>
          <cell r="C1337">
            <v>415423077.48000002</v>
          </cell>
          <cell r="D1337">
            <v>0</v>
          </cell>
          <cell r="E1337">
            <v>0</v>
          </cell>
          <cell r="F1337">
            <v>415423077.48000002</v>
          </cell>
        </row>
        <row r="1338">
          <cell r="A1338">
            <v>812090</v>
          </cell>
          <cell r="B1338" t="str">
            <v>OTROS LITIGIOS Y MECANISMOS ALTERNATIVOS DE SOLUCIÓN DE CONFLICTOS</v>
          </cell>
          <cell r="C1338">
            <v>415423077.48000002</v>
          </cell>
          <cell r="D1338">
            <v>0</v>
          </cell>
          <cell r="E1338">
            <v>0</v>
          </cell>
          <cell r="F1338">
            <v>415423077.48000002</v>
          </cell>
        </row>
        <row r="1339">
          <cell r="A1339">
            <v>81209001</v>
          </cell>
          <cell r="B1339" t="str">
            <v>TITULOS JUDICIALES</v>
          </cell>
          <cell r="C1339">
            <v>415423077.48000002</v>
          </cell>
          <cell r="D1339">
            <v>0</v>
          </cell>
          <cell r="E1339">
            <v>0</v>
          </cell>
          <cell r="F1339">
            <v>415423077.48000002</v>
          </cell>
        </row>
        <row r="1340">
          <cell r="A1340">
            <v>8120900101</v>
          </cell>
          <cell r="B1340" t="str">
            <v>Títulos Judiciales</v>
          </cell>
          <cell r="C1340">
            <v>415423077.48000002</v>
          </cell>
          <cell r="D1340">
            <v>0</v>
          </cell>
          <cell r="E1340">
            <v>0</v>
          </cell>
          <cell r="F1340">
            <v>415423077.48000002</v>
          </cell>
        </row>
        <row r="1341">
          <cell r="A1341">
            <v>8190</v>
          </cell>
          <cell r="B1341" t="str">
            <v>OTROS ACTIVOS CONTINGENTES</v>
          </cell>
          <cell r="C1341">
            <v>2648843307.5999999</v>
          </cell>
          <cell r="D1341">
            <v>0</v>
          </cell>
          <cell r="E1341">
            <v>9170400.0399999991</v>
          </cell>
          <cell r="F1341">
            <v>2639672907.5599999</v>
          </cell>
        </row>
        <row r="1342">
          <cell r="A1342">
            <v>819003</v>
          </cell>
          <cell r="B1342" t="str">
            <v>INTERESES DE MORA</v>
          </cell>
          <cell r="C1342">
            <v>2616866917</v>
          </cell>
          <cell r="D1342">
            <v>0</v>
          </cell>
          <cell r="E1342">
            <v>1961193</v>
          </cell>
          <cell r="F1342">
            <v>2614905724</v>
          </cell>
        </row>
        <row r="1343">
          <cell r="A1343">
            <v>81900301</v>
          </cell>
          <cell r="B1343" t="str">
            <v>Intereses de Mora</v>
          </cell>
          <cell r="C1343">
            <v>2616866917</v>
          </cell>
          <cell r="D1343">
            <v>0</v>
          </cell>
          <cell r="E1343">
            <v>1961193</v>
          </cell>
          <cell r="F1343">
            <v>2614905724</v>
          </cell>
        </row>
        <row r="1344">
          <cell r="A1344">
            <v>8190030101</v>
          </cell>
          <cell r="B1344" t="str">
            <v>Tasa por Uso de Agua</v>
          </cell>
          <cell r="C1344">
            <v>589983939</v>
          </cell>
          <cell r="D1344">
            <v>0</v>
          </cell>
          <cell r="E1344">
            <v>808498</v>
          </cell>
          <cell r="F1344">
            <v>589175441</v>
          </cell>
        </row>
        <row r="1345">
          <cell r="A1345">
            <v>8190030102</v>
          </cell>
          <cell r="B1345" t="str">
            <v>Tasa Retributiva</v>
          </cell>
          <cell r="C1345">
            <v>1891126283</v>
          </cell>
          <cell r="D1345">
            <v>0</v>
          </cell>
          <cell r="E1345">
            <v>1117847</v>
          </cell>
          <cell r="F1345">
            <v>1890008436</v>
          </cell>
        </row>
        <row r="1346">
          <cell r="A1346">
            <v>8190030103</v>
          </cell>
          <cell r="B1346" t="str">
            <v>Seguimiento</v>
          </cell>
          <cell r="C1346">
            <v>89459791</v>
          </cell>
          <cell r="D1346">
            <v>0</v>
          </cell>
          <cell r="E1346">
            <v>34848</v>
          </cell>
          <cell r="F1346">
            <v>89424943</v>
          </cell>
        </row>
        <row r="1347">
          <cell r="A1347">
            <v>8190030104</v>
          </cell>
          <cell r="B1347" t="str">
            <v>Multas</v>
          </cell>
          <cell r="C1347">
            <v>42162298</v>
          </cell>
          <cell r="D1347">
            <v>0</v>
          </cell>
          <cell r="E1347">
            <v>0</v>
          </cell>
          <cell r="F1347">
            <v>42162298</v>
          </cell>
        </row>
        <row r="1348">
          <cell r="A1348">
            <v>8190030105</v>
          </cell>
          <cell r="B1348" t="str">
            <v>Otros Ingresos</v>
          </cell>
          <cell r="C1348">
            <v>4134606</v>
          </cell>
          <cell r="D1348">
            <v>0</v>
          </cell>
          <cell r="E1348">
            <v>0</v>
          </cell>
          <cell r="F1348">
            <v>4134606</v>
          </cell>
        </row>
        <row r="1349">
          <cell r="A1349">
            <v>819090</v>
          </cell>
          <cell r="B1349" t="str">
            <v>Otros Activos Contingentes</v>
          </cell>
          <cell r="C1349">
            <v>31976390.600000001</v>
          </cell>
          <cell r="D1349">
            <v>0</v>
          </cell>
          <cell r="E1349">
            <v>7209207.04</v>
          </cell>
          <cell r="F1349">
            <v>24767183.559999999</v>
          </cell>
        </row>
        <row r="1350">
          <cell r="A1350">
            <v>81909001</v>
          </cell>
          <cell r="B1350" t="str">
            <v>Ingresos no Tributarios</v>
          </cell>
          <cell r="C1350">
            <v>31976390.600000001</v>
          </cell>
          <cell r="D1350">
            <v>0</v>
          </cell>
          <cell r="E1350">
            <v>7209207.04</v>
          </cell>
          <cell r="F1350">
            <v>24767183.559999999</v>
          </cell>
        </row>
        <row r="1351">
          <cell r="A1351">
            <v>8190900101</v>
          </cell>
          <cell r="B1351" t="str">
            <v>Tasa por Uso de Agua</v>
          </cell>
          <cell r="C1351">
            <v>25755341.390000001</v>
          </cell>
          <cell r="D1351">
            <v>0</v>
          </cell>
          <cell r="E1351">
            <v>7209207.04</v>
          </cell>
          <cell r="F1351">
            <v>18546134.350000001</v>
          </cell>
        </row>
        <row r="1352">
          <cell r="A1352">
            <v>8190900102</v>
          </cell>
          <cell r="B1352" t="str">
            <v>Tasa Retributiva</v>
          </cell>
          <cell r="C1352">
            <v>6221049.21</v>
          </cell>
          <cell r="D1352">
            <v>0</v>
          </cell>
          <cell r="E1352">
            <v>0</v>
          </cell>
          <cell r="F1352">
            <v>6221049.21</v>
          </cell>
        </row>
        <row r="1353">
          <cell r="A1353">
            <v>83</v>
          </cell>
          <cell r="B1353" t="str">
            <v>DEUDORAS DE CONTROL</v>
          </cell>
          <cell r="C1353">
            <v>34512763682.389999</v>
          </cell>
          <cell r="D1353">
            <v>4773001086.5900002</v>
          </cell>
          <cell r="E1353">
            <v>197579029.66999999</v>
          </cell>
          <cell r="F1353">
            <v>39088185739.309998</v>
          </cell>
        </row>
        <row r="1354">
          <cell r="A1354">
            <v>8315</v>
          </cell>
          <cell r="B1354" t="str">
            <v>BIENES Y DERECHOS RETIRADOS</v>
          </cell>
          <cell r="C1354">
            <v>806579423.59000003</v>
          </cell>
          <cell r="D1354">
            <v>1437570</v>
          </cell>
          <cell r="E1354">
            <v>0</v>
          </cell>
          <cell r="F1354">
            <v>808016993.59000003</v>
          </cell>
        </row>
        <row r="1355">
          <cell r="A1355">
            <v>831510</v>
          </cell>
          <cell r="B1355" t="str">
            <v>PROPIEDADES, PLANTA Y EQUIPO</v>
          </cell>
          <cell r="C1355">
            <v>54688520.799999997</v>
          </cell>
          <cell r="D1355">
            <v>1437570</v>
          </cell>
          <cell r="E1355">
            <v>0</v>
          </cell>
          <cell r="F1355">
            <v>56126090.799999997</v>
          </cell>
        </row>
        <row r="1356">
          <cell r="A1356">
            <v>83151001</v>
          </cell>
          <cell r="B1356" t="str">
            <v>PROPIEDADES, PLANTA Y EQUIPO</v>
          </cell>
          <cell r="C1356">
            <v>54688520.799999997</v>
          </cell>
          <cell r="D1356">
            <v>1437570</v>
          </cell>
          <cell r="E1356">
            <v>0</v>
          </cell>
          <cell r="F1356">
            <v>56126090.799999997</v>
          </cell>
        </row>
        <row r="1357">
          <cell r="A1357">
            <v>8315100101</v>
          </cell>
          <cell r="B1357" t="str">
            <v>Maquinaria y Equipo</v>
          </cell>
          <cell r="C1357">
            <v>6860941.7999999998</v>
          </cell>
          <cell r="D1357">
            <v>0</v>
          </cell>
          <cell r="E1357">
            <v>0</v>
          </cell>
          <cell r="F1357">
            <v>6860941.7999999998</v>
          </cell>
        </row>
        <row r="1358">
          <cell r="A1358">
            <v>8315100102</v>
          </cell>
          <cell r="B1358" t="str">
            <v>Equipo Medico y Cientifico</v>
          </cell>
          <cell r="C1358">
            <v>13857032</v>
          </cell>
          <cell r="D1358">
            <v>0</v>
          </cell>
          <cell r="E1358">
            <v>0</v>
          </cell>
          <cell r="F1358">
            <v>13857032</v>
          </cell>
        </row>
        <row r="1359">
          <cell r="A1359">
            <v>8315100103</v>
          </cell>
          <cell r="B1359" t="str">
            <v>Muebles, Enseres y Equipo de Oficina</v>
          </cell>
          <cell r="C1359">
            <v>19547573</v>
          </cell>
          <cell r="D1359">
            <v>0</v>
          </cell>
          <cell r="E1359">
            <v>0</v>
          </cell>
          <cell r="F1359">
            <v>19547573</v>
          </cell>
        </row>
        <row r="1360">
          <cell r="A1360">
            <v>8315100104</v>
          </cell>
          <cell r="B1360" t="str">
            <v>Equipo de Comunicación</v>
          </cell>
          <cell r="C1360">
            <v>4574200</v>
          </cell>
          <cell r="D1360">
            <v>1437570</v>
          </cell>
          <cell r="E1360">
            <v>0</v>
          </cell>
          <cell r="F1360">
            <v>6011770</v>
          </cell>
        </row>
        <row r="1361">
          <cell r="A1361">
            <v>8315100105</v>
          </cell>
          <cell r="B1361" t="str">
            <v>Equipo de Computacion</v>
          </cell>
          <cell r="C1361">
            <v>9848774</v>
          </cell>
          <cell r="D1361">
            <v>0</v>
          </cell>
          <cell r="E1361">
            <v>0</v>
          </cell>
          <cell r="F1361">
            <v>9848774</v>
          </cell>
        </row>
        <row r="1362">
          <cell r="A1362">
            <v>8315100106</v>
          </cell>
          <cell r="B1362" t="str">
            <v>Equipo de Transporte, Traccion y Elevacion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</row>
        <row r="1363">
          <cell r="A1363">
            <v>831535</v>
          </cell>
          <cell r="B1363" t="str">
            <v>CUENTAS POR COBRAR</v>
          </cell>
          <cell r="C1363">
            <v>751890902.78999996</v>
          </cell>
          <cell r="D1363">
            <v>0</v>
          </cell>
          <cell r="E1363">
            <v>0</v>
          </cell>
          <cell r="F1363">
            <v>751890902.78999996</v>
          </cell>
        </row>
        <row r="1364">
          <cell r="A1364">
            <v>83153501</v>
          </cell>
          <cell r="B1364" t="str">
            <v>INGRESOS NO TRIBUTARIOS</v>
          </cell>
          <cell r="C1364">
            <v>751890902.78999996</v>
          </cell>
          <cell r="D1364">
            <v>0</v>
          </cell>
          <cell r="E1364">
            <v>0</v>
          </cell>
          <cell r="F1364">
            <v>751890902.78999996</v>
          </cell>
        </row>
        <row r="1365">
          <cell r="A1365">
            <v>8315350102</v>
          </cell>
          <cell r="B1365" t="str">
            <v>MULTAS</v>
          </cell>
          <cell r="C1365">
            <v>751890902.78999996</v>
          </cell>
          <cell r="D1365">
            <v>0</v>
          </cell>
          <cell r="E1365">
            <v>0</v>
          </cell>
          <cell r="F1365">
            <v>751890902.78999996</v>
          </cell>
        </row>
        <row r="1366">
          <cell r="A1366">
            <v>8347</v>
          </cell>
          <cell r="B1366" t="str">
            <v>BIENES ENTREGADOS A TERCEROS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834704</v>
          </cell>
          <cell r="B1367" t="str">
            <v>PROPIEDAD PLANTA Y EQUIPO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83470401</v>
          </cell>
          <cell r="B1368" t="str">
            <v>PROPIEDAD PLANTA Y EQUIPO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8347040104</v>
          </cell>
          <cell r="B1369" t="str">
            <v>Equipo de Comunicacion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</row>
        <row r="1370">
          <cell r="A1370">
            <v>8347040105</v>
          </cell>
          <cell r="B1370" t="str">
            <v>Equipo de Comunicacion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</row>
        <row r="1371">
          <cell r="A1371">
            <v>83470405</v>
          </cell>
          <cell r="B1371" t="str">
            <v>MAQUINARIA Y EQUIPO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</row>
        <row r="1372">
          <cell r="A1372">
            <v>8347040501</v>
          </cell>
          <cell r="B1372" t="str">
            <v>Equipo de Construccion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</row>
        <row r="1373">
          <cell r="A1373">
            <v>8347040511</v>
          </cell>
          <cell r="B1373" t="str">
            <v>Herramientas y Accesorios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</row>
        <row r="1374">
          <cell r="A1374">
            <v>83470406</v>
          </cell>
          <cell r="B1374" t="str">
            <v>EQUIPO MEDICO CIENTIFICO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</row>
        <row r="1375">
          <cell r="A1375">
            <v>8347040601</v>
          </cell>
          <cell r="B1375" t="str">
            <v>Equipo de Investigacion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</row>
        <row r="1376">
          <cell r="A1376">
            <v>83470407</v>
          </cell>
          <cell r="B1376" t="str">
            <v>EQUIPOS DE COMUNICACION Y COMPUTACION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</row>
        <row r="1377">
          <cell r="A1377">
            <v>8347040701</v>
          </cell>
          <cell r="B1377" t="str">
            <v>Equipos de Comunicacion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</row>
        <row r="1378">
          <cell r="A1378">
            <v>8347040702</v>
          </cell>
          <cell r="B1378" t="str">
            <v>Equipos de Computacion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8355</v>
          </cell>
          <cell r="B1379" t="str">
            <v>EJECUCION DE PROYECTOS DE INVERSION</v>
          </cell>
          <cell r="C1379">
            <v>33706184258.799999</v>
          </cell>
          <cell r="D1379">
            <v>4771563516.5900002</v>
          </cell>
          <cell r="E1379">
            <v>197579029.66999999</v>
          </cell>
          <cell r="F1379">
            <v>38280168745.720001</v>
          </cell>
        </row>
        <row r="1380">
          <cell r="A1380">
            <v>835511</v>
          </cell>
          <cell r="B1380" t="str">
            <v>GASTOS</v>
          </cell>
          <cell r="C1380">
            <v>33706184258.799999</v>
          </cell>
          <cell r="D1380">
            <v>4771563516.5900002</v>
          </cell>
          <cell r="E1380">
            <v>197579029.66999999</v>
          </cell>
          <cell r="F1380">
            <v>38280168745.720001</v>
          </cell>
        </row>
        <row r="1381">
          <cell r="A1381">
            <v>83551101</v>
          </cell>
          <cell r="B1381" t="str">
            <v>SISTEMA GENERAL DE REGALIAS</v>
          </cell>
          <cell r="C1381">
            <v>33706184258.799999</v>
          </cell>
          <cell r="D1381">
            <v>4771563516.5900002</v>
          </cell>
          <cell r="E1381">
            <v>197579029.66999999</v>
          </cell>
          <cell r="F1381">
            <v>38280168745.720001</v>
          </cell>
        </row>
        <row r="1382">
          <cell r="A1382">
            <v>8355110102</v>
          </cell>
          <cell r="B1382" t="str">
            <v>Caño Hondo AIR</v>
          </cell>
          <cell r="C1382">
            <v>14645382222.309999</v>
          </cell>
          <cell r="D1382">
            <v>2973127710.3800001</v>
          </cell>
          <cell r="E1382">
            <v>54455320.210000001</v>
          </cell>
          <cell r="F1382">
            <v>17564054612.48</v>
          </cell>
        </row>
        <row r="1383">
          <cell r="A1383">
            <v>8355110103</v>
          </cell>
          <cell r="B1383" t="str">
            <v>Caño Martinica AIR</v>
          </cell>
          <cell r="C1383">
            <v>11759317908.59</v>
          </cell>
          <cell r="D1383">
            <v>0</v>
          </cell>
          <cell r="E1383">
            <v>0</v>
          </cell>
          <cell r="F1383">
            <v>11759317908.59</v>
          </cell>
        </row>
        <row r="1384">
          <cell r="A1384">
            <v>8355110104</v>
          </cell>
          <cell r="B1384" t="str">
            <v>Caño Tributarios AIR</v>
          </cell>
          <cell r="C1384">
            <v>7301484127.8999996</v>
          </cell>
          <cell r="D1384">
            <v>1798435806.21</v>
          </cell>
          <cell r="E1384">
            <v>143123709.46000001</v>
          </cell>
          <cell r="F1384">
            <v>8956796224.6499996</v>
          </cell>
        </row>
        <row r="1385">
          <cell r="A1385">
            <v>8361</v>
          </cell>
          <cell r="B1385" t="str">
            <v>RESPONSABILIDADES EN PROCESO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</row>
        <row r="1386">
          <cell r="A1386">
            <v>836101</v>
          </cell>
          <cell r="B1386" t="str">
            <v>INTERNAS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</row>
        <row r="1387">
          <cell r="A1387">
            <v>83610101</v>
          </cell>
          <cell r="B1387" t="str">
            <v>INTERNAS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</row>
        <row r="1388">
          <cell r="A1388">
            <v>8361010101</v>
          </cell>
          <cell r="B1388" t="str">
            <v>Responsabilidad en proceso internas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89</v>
          </cell>
          <cell r="B1389" t="str">
            <v>DEUDORAS POR CONTRA (CR)</v>
          </cell>
          <cell r="C1389">
            <v>-37577030067.470001</v>
          </cell>
          <cell r="D1389">
            <v>206749429.71000001</v>
          </cell>
          <cell r="E1389">
            <v>4773001086.5900002</v>
          </cell>
          <cell r="F1389">
            <v>-42143281724.349998</v>
          </cell>
        </row>
        <row r="1390">
          <cell r="A1390">
            <v>8905</v>
          </cell>
          <cell r="B1390" t="str">
            <v>ACTIVOS CONTINGENTES POR EL CONTRA (CR)</v>
          </cell>
          <cell r="C1390">
            <v>-3064266385.0799999</v>
          </cell>
          <cell r="D1390">
            <v>9170400.0399999991</v>
          </cell>
          <cell r="E1390">
            <v>0</v>
          </cell>
          <cell r="F1390">
            <v>-3055095985.04</v>
          </cell>
        </row>
        <row r="1391">
          <cell r="A1391">
            <v>890590</v>
          </cell>
          <cell r="B1391" t="str">
            <v>Otros Activos Contingentes por Contra</v>
          </cell>
          <cell r="C1391">
            <v>-3064266385.0799999</v>
          </cell>
          <cell r="D1391">
            <v>9170400.0399999991</v>
          </cell>
          <cell r="E1391">
            <v>0</v>
          </cell>
          <cell r="F1391">
            <v>-3055095985.04</v>
          </cell>
        </row>
        <row r="1392">
          <cell r="A1392">
            <v>89059001</v>
          </cell>
          <cell r="B1392" t="str">
            <v>INTERESES DE MORA</v>
          </cell>
          <cell r="C1392">
            <v>-2616866917</v>
          </cell>
          <cell r="D1392">
            <v>1961193</v>
          </cell>
          <cell r="E1392">
            <v>0</v>
          </cell>
          <cell r="F1392">
            <v>-2614905724</v>
          </cell>
        </row>
        <row r="1393">
          <cell r="A1393">
            <v>8905900101</v>
          </cell>
          <cell r="B1393" t="str">
            <v>Tasa por Uso de Agua</v>
          </cell>
          <cell r="C1393">
            <v>-589983939</v>
          </cell>
          <cell r="D1393">
            <v>808498</v>
          </cell>
          <cell r="E1393">
            <v>0</v>
          </cell>
          <cell r="F1393">
            <v>-589175441</v>
          </cell>
        </row>
        <row r="1394">
          <cell r="A1394">
            <v>8905900102</v>
          </cell>
          <cell r="B1394" t="str">
            <v>TasaRetributiva</v>
          </cell>
          <cell r="C1394">
            <v>-1891054997</v>
          </cell>
          <cell r="D1394">
            <v>1117847</v>
          </cell>
          <cell r="E1394">
            <v>0</v>
          </cell>
          <cell r="F1394">
            <v>-1889937150</v>
          </cell>
        </row>
        <row r="1395">
          <cell r="A1395">
            <v>8905900103</v>
          </cell>
          <cell r="B1395" t="str">
            <v>Seguimiento</v>
          </cell>
          <cell r="C1395">
            <v>-89531077</v>
          </cell>
          <cell r="D1395">
            <v>34848</v>
          </cell>
          <cell r="E1395">
            <v>0</v>
          </cell>
          <cell r="F1395">
            <v>-89496229</v>
          </cell>
        </row>
        <row r="1396">
          <cell r="A1396">
            <v>8905900104</v>
          </cell>
          <cell r="B1396" t="str">
            <v>Multas</v>
          </cell>
          <cell r="C1396">
            <v>-42162298</v>
          </cell>
          <cell r="D1396">
            <v>0</v>
          </cell>
          <cell r="E1396">
            <v>0</v>
          </cell>
          <cell r="F1396">
            <v>-42162298</v>
          </cell>
        </row>
        <row r="1397">
          <cell r="A1397">
            <v>8905900105</v>
          </cell>
          <cell r="B1397" t="str">
            <v>Otros Ingresos</v>
          </cell>
          <cell r="C1397">
            <v>-4134606</v>
          </cell>
          <cell r="D1397">
            <v>0</v>
          </cell>
          <cell r="E1397">
            <v>0</v>
          </cell>
          <cell r="F1397">
            <v>-4134606</v>
          </cell>
        </row>
        <row r="1398">
          <cell r="A1398">
            <v>89059002</v>
          </cell>
          <cell r="B1398" t="str">
            <v>INGRESOS NO TRIBUTARIOS</v>
          </cell>
          <cell r="C1398">
            <v>-31976390.600000001</v>
          </cell>
          <cell r="D1398">
            <v>7209207.04</v>
          </cell>
          <cell r="E1398">
            <v>0</v>
          </cell>
          <cell r="F1398">
            <v>-24767183.559999999</v>
          </cell>
        </row>
        <row r="1399">
          <cell r="A1399">
            <v>8905900201</v>
          </cell>
          <cell r="B1399" t="str">
            <v>Tasa por Uso de Agua</v>
          </cell>
          <cell r="C1399">
            <v>-25755341.390000001</v>
          </cell>
          <cell r="D1399">
            <v>7209207.04</v>
          </cell>
          <cell r="E1399">
            <v>0</v>
          </cell>
          <cell r="F1399">
            <v>-18546134.350000001</v>
          </cell>
        </row>
        <row r="1400">
          <cell r="A1400">
            <v>8905900202</v>
          </cell>
          <cell r="B1400" t="str">
            <v>Tasa Retributiva</v>
          </cell>
          <cell r="C1400">
            <v>-6221049.21</v>
          </cell>
          <cell r="D1400">
            <v>0</v>
          </cell>
          <cell r="E1400">
            <v>0</v>
          </cell>
          <cell r="F1400">
            <v>-6221049.21</v>
          </cell>
        </row>
        <row r="1401">
          <cell r="A1401">
            <v>89059003</v>
          </cell>
          <cell r="B1401" t="str">
            <v>TITULOS JUDICIALES</v>
          </cell>
          <cell r="C1401">
            <v>-415423077.48000002</v>
          </cell>
          <cell r="D1401">
            <v>0</v>
          </cell>
          <cell r="E1401">
            <v>0</v>
          </cell>
          <cell r="F1401">
            <v>-415423077.48000002</v>
          </cell>
        </row>
        <row r="1402">
          <cell r="A1402">
            <v>8905900301</v>
          </cell>
          <cell r="B1402" t="str">
            <v>Títulos Judiciales</v>
          </cell>
          <cell r="C1402">
            <v>-415423077.48000002</v>
          </cell>
          <cell r="D1402">
            <v>0</v>
          </cell>
          <cell r="E1402">
            <v>0</v>
          </cell>
          <cell r="F1402">
            <v>-415423077.48000002</v>
          </cell>
        </row>
        <row r="1403">
          <cell r="A1403">
            <v>8915</v>
          </cell>
          <cell r="B1403" t="str">
            <v>DEUDORAS DE CONTROL POR CONTRA (CR)</v>
          </cell>
          <cell r="C1403">
            <v>-34512763682.389999</v>
          </cell>
          <cell r="D1403">
            <v>197579029.66999999</v>
          </cell>
          <cell r="E1403">
            <v>4773001086.5900002</v>
          </cell>
          <cell r="F1403">
            <v>-39088185739.309998</v>
          </cell>
        </row>
        <row r="1404">
          <cell r="A1404">
            <v>891506</v>
          </cell>
          <cell r="B1404" t="str">
            <v>BIENES Y DERECHOS RETIRADOS</v>
          </cell>
          <cell r="C1404">
            <v>-806579423.59000003</v>
          </cell>
          <cell r="D1404">
            <v>0</v>
          </cell>
          <cell r="E1404">
            <v>1437570</v>
          </cell>
          <cell r="F1404">
            <v>-808016993.59000003</v>
          </cell>
        </row>
        <row r="1405">
          <cell r="A1405">
            <v>89150601</v>
          </cell>
          <cell r="B1405" t="str">
            <v>PROPIEDAD,PLANTA Y EQUIPO</v>
          </cell>
          <cell r="C1405">
            <v>-54688520.799999997</v>
          </cell>
          <cell r="D1405">
            <v>0</v>
          </cell>
          <cell r="E1405">
            <v>1437570</v>
          </cell>
          <cell r="F1405">
            <v>-56126090.799999997</v>
          </cell>
        </row>
        <row r="1406">
          <cell r="A1406">
            <v>8915060101</v>
          </cell>
          <cell r="B1406" t="str">
            <v>Propiedad, Planta y Equipo</v>
          </cell>
          <cell r="C1406">
            <v>-54688520.799999997</v>
          </cell>
          <cell r="D1406">
            <v>0</v>
          </cell>
          <cell r="E1406">
            <v>1437570</v>
          </cell>
          <cell r="F1406">
            <v>-56126090.799999997</v>
          </cell>
        </row>
        <row r="1407">
          <cell r="A1407">
            <v>89150605</v>
          </cell>
          <cell r="B1407" t="str">
            <v>CUENTAS POR COBRAR</v>
          </cell>
          <cell r="C1407">
            <v>-751890902.78999996</v>
          </cell>
          <cell r="D1407">
            <v>0</v>
          </cell>
          <cell r="E1407">
            <v>0</v>
          </cell>
          <cell r="F1407">
            <v>-751890902.78999996</v>
          </cell>
        </row>
        <row r="1408">
          <cell r="A1408">
            <v>8915060502</v>
          </cell>
          <cell r="B1408" t="str">
            <v>Multas</v>
          </cell>
          <cell r="C1408">
            <v>-751890902.78999996</v>
          </cell>
          <cell r="D1408">
            <v>0</v>
          </cell>
          <cell r="E1408">
            <v>0</v>
          </cell>
          <cell r="F1408">
            <v>-751890902.78999996</v>
          </cell>
        </row>
        <row r="1409">
          <cell r="A1409">
            <v>891516</v>
          </cell>
          <cell r="B1409" t="str">
            <v>EJECUCION DE PROYECTOS DE INVERSION</v>
          </cell>
          <cell r="C1409">
            <v>-33706184258.799999</v>
          </cell>
          <cell r="D1409">
            <v>197579029.66999999</v>
          </cell>
          <cell r="E1409">
            <v>4771563516.5900002</v>
          </cell>
          <cell r="F1409">
            <v>-38280168745.720001</v>
          </cell>
        </row>
        <row r="1410">
          <cell r="A1410">
            <v>89151601</v>
          </cell>
          <cell r="B1410" t="str">
            <v>SISTEMA GENERAL DE REGALIAS</v>
          </cell>
          <cell r="C1410">
            <v>-33706184258.799999</v>
          </cell>
          <cell r="D1410">
            <v>197579029.66999999</v>
          </cell>
          <cell r="E1410">
            <v>4771563516.5900002</v>
          </cell>
          <cell r="F1410">
            <v>-38280168745.720001</v>
          </cell>
        </row>
        <row r="1411">
          <cell r="A1411">
            <v>8915160101</v>
          </cell>
          <cell r="B1411" t="str">
            <v>Gastos SGR</v>
          </cell>
          <cell r="C1411">
            <v>-33706184258.799999</v>
          </cell>
          <cell r="D1411">
            <v>197579029.66999999</v>
          </cell>
          <cell r="E1411">
            <v>4771563516.5900002</v>
          </cell>
          <cell r="F1411">
            <v>-38280168745.720001</v>
          </cell>
        </row>
        <row r="1412">
          <cell r="A1412">
            <v>891518</v>
          </cell>
          <cell r="B1412" t="str">
            <v>BIENES ENTREGADOS A TERCEROS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</row>
        <row r="1413">
          <cell r="A1413">
            <v>89151801</v>
          </cell>
          <cell r="B1413" t="str">
            <v>BIENES ENTREGADOS A TERCEROS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</row>
        <row r="1414">
          <cell r="A1414">
            <v>8915180101</v>
          </cell>
          <cell r="B1414" t="str">
            <v>Bienes entregados a terceros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</row>
        <row r="1415">
          <cell r="A1415">
            <v>8915180104</v>
          </cell>
          <cell r="B1415" t="str">
            <v>Equipos de Comunicacion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</row>
        <row r="1416">
          <cell r="A1416">
            <v>8915180105</v>
          </cell>
          <cell r="B1416" t="str">
            <v>Equipos de Computacion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</row>
        <row r="1417">
          <cell r="A1417">
            <v>891521</v>
          </cell>
          <cell r="B1417" t="str">
            <v>RESPONSABILIDADES EN PROCESO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</row>
        <row r="1418">
          <cell r="A1418">
            <v>89152101</v>
          </cell>
          <cell r="B1418" t="str">
            <v>INTERNAS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</row>
        <row r="1419">
          <cell r="A1419">
            <v>8915210101</v>
          </cell>
          <cell r="B1419" t="str">
            <v>Internas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</row>
        <row r="1420">
          <cell r="A1420">
            <v>9</v>
          </cell>
          <cell r="B1420" t="str">
            <v>CUENTAS DE ORDEN ACREEDORAS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</row>
        <row r="1421">
          <cell r="A1421">
            <v>91</v>
          </cell>
          <cell r="B1421" t="str">
            <v>PASIVOS CONTINGENTES</v>
          </cell>
          <cell r="C1421">
            <v>-333066268854</v>
          </cell>
          <cell r="D1421">
            <v>0</v>
          </cell>
          <cell r="E1421">
            <v>0</v>
          </cell>
          <cell r="F1421">
            <v>-333066268854</v>
          </cell>
        </row>
        <row r="1422">
          <cell r="A1422">
            <v>9120</v>
          </cell>
          <cell r="B1422" t="str">
            <v>LITIGIOS Y MECANISMOS ALTERNATIVOS DE SOLUCION DE CONFLICTOS</v>
          </cell>
          <cell r="C1422">
            <v>-333066268854</v>
          </cell>
          <cell r="D1422">
            <v>0</v>
          </cell>
          <cell r="E1422">
            <v>0</v>
          </cell>
          <cell r="F1422">
            <v>-333066268854</v>
          </cell>
        </row>
        <row r="1423">
          <cell r="A1423">
            <v>912004</v>
          </cell>
          <cell r="B1423" t="str">
            <v>Administrativos</v>
          </cell>
          <cell r="C1423">
            <v>-333066268854</v>
          </cell>
          <cell r="D1423">
            <v>0</v>
          </cell>
          <cell r="E1423">
            <v>0</v>
          </cell>
          <cell r="F1423">
            <v>-333066268854</v>
          </cell>
        </row>
        <row r="1424">
          <cell r="A1424">
            <v>91200401</v>
          </cell>
          <cell r="B1424" t="str">
            <v>ADMINISTRATIVAS</v>
          </cell>
          <cell r="C1424">
            <v>-333066268854</v>
          </cell>
          <cell r="D1424">
            <v>0</v>
          </cell>
          <cell r="E1424">
            <v>0</v>
          </cell>
          <cell r="F1424">
            <v>-333066268854</v>
          </cell>
        </row>
        <row r="1425">
          <cell r="A1425">
            <v>9120040101</v>
          </cell>
          <cell r="B1425" t="str">
            <v>Accion de nulidad y  rest. del dere</v>
          </cell>
          <cell r="C1425">
            <v>-3142264105</v>
          </cell>
          <cell r="D1425">
            <v>0</v>
          </cell>
          <cell r="E1425">
            <v>0</v>
          </cell>
          <cell r="F1425">
            <v>-3142264105</v>
          </cell>
        </row>
        <row r="1426">
          <cell r="A1426">
            <v>9120040102</v>
          </cell>
          <cell r="B1426" t="str">
            <v>Accion de reparacion directa</v>
          </cell>
          <cell r="C1426">
            <v>-104580070460</v>
          </cell>
          <cell r="D1426">
            <v>0</v>
          </cell>
          <cell r="E1426">
            <v>0</v>
          </cell>
          <cell r="F1426">
            <v>-104580070460</v>
          </cell>
        </row>
        <row r="1427">
          <cell r="A1427">
            <v>9120040105</v>
          </cell>
          <cell r="B1427" t="str">
            <v>Accion de Grupo</v>
          </cell>
          <cell r="C1427">
            <v>-224176220841</v>
          </cell>
          <cell r="D1427">
            <v>0</v>
          </cell>
          <cell r="E1427">
            <v>0</v>
          </cell>
          <cell r="F1427">
            <v>-224176220841</v>
          </cell>
        </row>
        <row r="1428">
          <cell r="A1428">
            <v>9120040106</v>
          </cell>
          <cell r="B1428" t="str">
            <v>Ejecutivo</v>
          </cell>
          <cell r="C1428">
            <v>-654727000</v>
          </cell>
          <cell r="D1428">
            <v>0</v>
          </cell>
          <cell r="E1428">
            <v>0</v>
          </cell>
          <cell r="F1428">
            <v>-654727000</v>
          </cell>
        </row>
        <row r="1429">
          <cell r="A1429">
            <v>9120040107</v>
          </cell>
          <cell r="B1429" t="str">
            <v>Controversias Contractuales</v>
          </cell>
          <cell r="C1429">
            <v>-512986448</v>
          </cell>
          <cell r="D1429">
            <v>0</v>
          </cell>
          <cell r="E1429">
            <v>0</v>
          </cell>
          <cell r="F1429">
            <v>-512986448</v>
          </cell>
        </row>
        <row r="1430">
          <cell r="A1430">
            <v>93</v>
          </cell>
          <cell r="B1430" t="str">
            <v>ACREEDORAS DE CONTROL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</row>
        <row r="1431">
          <cell r="A1431">
            <v>9301</v>
          </cell>
          <cell r="B1431" t="str">
            <v>BIENES Y DERECHOS RECIBIDOS EN GARANTIA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930102</v>
          </cell>
          <cell r="B1432" t="str">
            <v>DERECHOS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</row>
        <row r="1433">
          <cell r="A1433">
            <v>93010201</v>
          </cell>
          <cell r="B1433" t="str">
            <v>TITULOS JUDICIALES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</row>
        <row r="1434">
          <cell r="A1434">
            <v>9301020101</v>
          </cell>
          <cell r="B1434" t="str">
            <v>Titulos Judiciales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</row>
        <row r="1435">
          <cell r="A1435">
            <v>9306</v>
          </cell>
          <cell r="B1435" t="str">
            <v>BIENES RECIBIDOS EN CUSTODIA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</row>
        <row r="1436">
          <cell r="A1436">
            <v>930616</v>
          </cell>
          <cell r="B1436" t="str">
            <v>Pagarés, letras de cambio y otros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</row>
        <row r="1437">
          <cell r="A1437">
            <v>93061601</v>
          </cell>
          <cell r="B1437" t="str">
            <v>EQUIPO DE COMUNICACION Y COMPUTACION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</row>
        <row r="1438">
          <cell r="A1438">
            <v>9306160101</v>
          </cell>
          <cell r="B1438" t="str">
            <v>Equipo de Comunicacion y Computacion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</row>
        <row r="1439">
          <cell r="A1439">
            <v>93061602</v>
          </cell>
          <cell r="B1439" t="str">
            <v>EQUIPO DE TRANSPORTE, TRACCION Y ELEVACION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</row>
        <row r="1440">
          <cell r="A1440">
            <v>9306160201</v>
          </cell>
          <cell r="B1440" t="str">
            <v>Equipo de Transporte, Tracción y Elevacion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</row>
        <row r="1441">
          <cell r="A1441">
            <v>930617</v>
          </cell>
          <cell r="B1441" t="str">
            <v>Propiedades, Planta y Equipo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</row>
        <row r="1442">
          <cell r="A1442">
            <v>93061701</v>
          </cell>
          <cell r="B1442" t="str">
            <v>EQUIPO DE COMUNICACION Y COMPUTACION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</row>
        <row r="1443">
          <cell r="A1443">
            <v>9306170101</v>
          </cell>
          <cell r="B1443" t="str">
            <v>Equipo de Comunicacion y Computacion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</row>
        <row r="1444">
          <cell r="A1444">
            <v>93061702</v>
          </cell>
          <cell r="B1444" t="str">
            <v>EQUIPO DE TRANSPORTE, TRACCION Y ELEVACION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</row>
        <row r="1445">
          <cell r="A1445">
            <v>9306170201</v>
          </cell>
          <cell r="B1445" t="str">
            <v>Equipo de Transporte, Tracción y Elevacion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</row>
        <row r="1446">
          <cell r="A1446">
            <v>99</v>
          </cell>
          <cell r="B1446" t="str">
            <v>ACREEDORAS POR CONTRA (DB)</v>
          </cell>
          <cell r="C1446">
            <v>333066268854</v>
          </cell>
          <cell r="D1446">
            <v>0</v>
          </cell>
          <cell r="E1446">
            <v>0</v>
          </cell>
          <cell r="F1446">
            <v>333066268854</v>
          </cell>
        </row>
        <row r="1447">
          <cell r="A1447">
            <v>9905</v>
          </cell>
          <cell r="B1447" t="str">
            <v>PASIVOS CONTINGENTES POR CONTRA (DB)</v>
          </cell>
          <cell r="C1447">
            <v>333066268854</v>
          </cell>
          <cell r="D1447">
            <v>0</v>
          </cell>
          <cell r="E1447">
            <v>0</v>
          </cell>
          <cell r="F1447">
            <v>333066268854</v>
          </cell>
        </row>
        <row r="1448">
          <cell r="A1448">
            <v>990505</v>
          </cell>
          <cell r="B1448" t="str">
            <v>LITIGIOS Y MECANISMOS ALTERNATIVOS DE SOLUCION DE CONFLICTOS</v>
          </cell>
          <cell r="C1448">
            <v>333066268854</v>
          </cell>
          <cell r="D1448">
            <v>0</v>
          </cell>
          <cell r="E1448">
            <v>0</v>
          </cell>
          <cell r="F1448">
            <v>333066268854</v>
          </cell>
        </row>
        <row r="1449">
          <cell r="A1449">
            <v>99050501</v>
          </cell>
          <cell r="B1449" t="str">
            <v>DEMANDAS ADMINISTRATIVAS</v>
          </cell>
          <cell r="C1449">
            <v>333066268854</v>
          </cell>
          <cell r="D1449">
            <v>0</v>
          </cell>
          <cell r="E1449">
            <v>0</v>
          </cell>
          <cell r="F1449">
            <v>333066268854</v>
          </cell>
        </row>
        <row r="1450">
          <cell r="A1450">
            <v>9905050101</v>
          </cell>
          <cell r="B1450" t="str">
            <v>Demandas administrativas</v>
          </cell>
          <cell r="C1450">
            <v>333066268854</v>
          </cell>
          <cell r="D1450">
            <v>0</v>
          </cell>
          <cell r="E1450">
            <v>0</v>
          </cell>
          <cell r="F1450">
            <v>333066268854</v>
          </cell>
        </row>
        <row r="1451">
          <cell r="A1451">
            <v>9915</v>
          </cell>
          <cell r="B1451" t="str">
            <v>ACREEDORAS DE CONTROL POR  CONTRA (DB)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</row>
        <row r="1452">
          <cell r="A1452">
            <v>991502</v>
          </cell>
          <cell r="B1452" t="str">
            <v>BIENES RECIBIDOS EN CUSTODIA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</row>
        <row r="1453">
          <cell r="A1453">
            <v>99150201</v>
          </cell>
          <cell r="B1453" t="str">
            <v>BIENES RECIBIDOS DE TERCEROS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</row>
        <row r="1454">
          <cell r="A1454">
            <v>9915020101</v>
          </cell>
          <cell r="B1454" t="str">
            <v>Equipo de comunicacion-computacion/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</row>
        <row r="1455">
          <cell r="A1455">
            <v>991524</v>
          </cell>
          <cell r="B1455" t="str">
            <v>BIENES Y DERECHOS RECIBIDOS EN GARANTIA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</row>
        <row r="1456">
          <cell r="A1456">
            <v>99152401</v>
          </cell>
          <cell r="B1456" t="str">
            <v>DERECHOS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</row>
        <row r="1457">
          <cell r="A1457">
            <v>9915240101</v>
          </cell>
          <cell r="B1457" t="str">
            <v>Titulos Judiciales con Terceros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</row>
        <row r="1458">
          <cell r="B1458" t="str">
            <v>Totales</v>
          </cell>
          <cell r="C1458">
            <v>77300062556.470001</v>
          </cell>
          <cell r="D1458">
            <v>38337374668.739998</v>
          </cell>
          <cell r="E1458">
            <v>38337374668.739998</v>
          </cell>
          <cell r="F1458">
            <v>79824010378.800003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calendario"/>
      <sheetName val="menucero"/>
      <sheetName val="menu_ini"/>
      <sheetName val="indiceRP"/>
      <sheetName val="PptoxC_costos"/>
      <sheetName val="EjxC_costos"/>
      <sheetName val="Ficha_ppto"/>
      <sheetName val="Ficha_ppto_Cap"/>
      <sheetName val="Hoja ayuda_Capac"/>
      <sheetName val="Hoja ayuda_Capac (2)"/>
      <sheetName val="Ficha_ppto_Esc"/>
      <sheetName val="Hoja ayuda_Esc"/>
      <sheetName val="PptoAcumxC_costos"/>
      <sheetName val="Rep_comparat"/>
      <sheetName val="Libro_JAF"/>
    </sheetNames>
    <sheetDataSet>
      <sheetData sheetId="0"/>
      <sheetData sheetId="1"/>
      <sheetData sheetId="2"/>
      <sheetData sheetId="3"/>
      <sheetData sheetId="4">
        <row r="2">
          <cell r="B2" t="str">
            <v>Jefe Analisis Financiero</v>
          </cell>
        </row>
        <row r="7">
          <cell r="B7" t="str">
            <v>Capacitacion al personal / Admon</v>
          </cell>
          <cell r="C7">
            <v>54</v>
          </cell>
          <cell r="D7">
            <v>1</v>
          </cell>
          <cell r="E7" t="str">
            <v/>
          </cell>
        </row>
        <row r="8">
          <cell r="B8" t="str">
            <v xml:space="preserve">  Revisoria fiscal / Admon</v>
          </cell>
          <cell r="C8">
            <v>1</v>
          </cell>
          <cell r="D8">
            <v>55</v>
          </cell>
          <cell r="E8" t="str">
            <v/>
          </cell>
        </row>
        <row r="9">
          <cell r="B9" t="str">
            <v xml:space="preserve">  Asesoria juridica / Admon</v>
          </cell>
          <cell r="C9">
            <v>82</v>
          </cell>
          <cell r="D9">
            <v>56</v>
          </cell>
          <cell r="E9" t="str">
            <v/>
          </cell>
        </row>
        <row r="10">
          <cell r="B10" t="str">
            <v xml:space="preserve">  Asesoria tecnica / Admon</v>
          </cell>
          <cell r="C10">
            <v>82</v>
          </cell>
          <cell r="D10">
            <v>138</v>
          </cell>
          <cell r="E10" t="str">
            <v/>
          </cell>
        </row>
        <row r="11">
          <cell r="B11" t="str">
            <v xml:space="preserve">  Afiliaciones y sostenimiento / Admon</v>
          </cell>
          <cell r="C11">
            <v>82</v>
          </cell>
          <cell r="D11">
            <v>220</v>
          </cell>
          <cell r="E11" t="str">
            <v/>
          </cell>
        </row>
        <row r="12">
          <cell r="B12" t="str">
            <v xml:space="preserve">  Notariales / Admon</v>
          </cell>
          <cell r="C12">
            <v>70</v>
          </cell>
          <cell r="D12">
            <v>302</v>
          </cell>
          <cell r="E12" t="str">
            <v/>
          </cell>
        </row>
        <row r="13">
          <cell r="B13" t="str">
            <v xml:space="preserve">  Registro mercantil / Admon</v>
          </cell>
          <cell r="C13">
            <v>70</v>
          </cell>
          <cell r="D13">
            <v>372</v>
          </cell>
          <cell r="E13" t="str">
            <v/>
          </cell>
        </row>
        <row r="14">
          <cell r="B14" t="str">
            <v xml:space="preserve">  Trámites y licencias / Admon</v>
          </cell>
          <cell r="C14">
            <v>70</v>
          </cell>
          <cell r="D14">
            <v>442</v>
          </cell>
          <cell r="E14" t="str">
            <v/>
          </cell>
        </row>
        <row r="15">
          <cell r="B15" t="str">
            <v xml:space="preserve">  Otros (Legales) / Admon</v>
          </cell>
          <cell r="C15">
            <v>70</v>
          </cell>
          <cell r="D15">
            <v>512</v>
          </cell>
          <cell r="E15" t="str">
            <v/>
          </cell>
        </row>
        <row r="16">
          <cell r="B16" t="str">
            <v>Relaciones publicas / Admon</v>
          </cell>
          <cell r="C16">
            <v>107</v>
          </cell>
          <cell r="D16">
            <v>582</v>
          </cell>
          <cell r="E16" t="str">
            <v/>
          </cell>
        </row>
        <row r="17">
          <cell r="B17" t="str">
            <v>Capacitacion al personal / Ventas</v>
          </cell>
          <cell r="C17">
            <v>34</v>
          </cell>
          <cell r="D17">
            <v>689</v>
          </cell>
          <cell r="E17" t="str">
            <v/>
          </cell>
        </row>
        <row r="18">
          <cell r="B18" t="str">
            <v xml:space="preserve">  Otros honorarios / Ventas</v>
          </cell>
          <cell r="C18">
            <v>39</v>
          </cell>
          <cell r="D18">
            <v>723</v>
          </cell>
          <cell r="E18" t="str">
            <v/>
          </cell>
        </row>
        <row r="19">
          <cell r="B19" t="str">
            <v>Relaciones publicas / Ventas</v>
          </cell>
          <cell r="C19">
            <v>39</v>
          </cell>
          <cell r="D19">
            <v>762</v>
          </cell>
          <cell r="E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</row>
        <row r="26"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</row>
        <row r="39"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</row>
        <row r="40"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</row>
        <row r="41"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</row>
        <row r="42"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</row>
        <row r="43"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</row>
        <row r="44"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</row>
        <row r="45"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</row>
        <row r="46"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ustes"/>
    </sheetNames>
    <sheetDataSet>
      <sheetData sheetId="0">
        <row r="9">
          <cell r="M9" t="str">
            <v xml:space="preserve">Reconocer </v>
          </cell>
        </row>
        <row r="10">
          <cell r="M10" t="str">
            <v>Eliminar</v>
          </cell>
        </row>
        <row r="11">
          <cell r="M11" t="str">
            <v>Reclasificar</v>
          </cell>
        </row>
        <row r="12">
          <cell r="M12" t="str">
            <v>Revalorizar positiva</v>
          </cell>
        </row>
        <row r="13">
          <cell r="M13" t="str">
            <v>Revalorizar Negativa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Matriz"/>
      <sheetName val="Tabla Graficas"/>
      <sheetName val="Julio"/>
      <sheetName val="Prioridad Cobro"/>
      <sheetName val="Grafica Pesos"/>
      <sheetName val="Grafica %"/>
    </sheetNames>
    <sheetDataSet>
      <sheetData sheetId="0"/>
      <sheetData sheetId="1">
        <row r="6">
          <cell r="A6">
            <v>9</v>
          </cell>
        </row>
        <row r="7">
          <cell r="A7">
            <v>1</v>
          </cell>
          <cell r="B7" t="str">
            <v>VARIOS Y/O LEGALES</v>
          </cell>
          <cell r="F7" t="str">
            <v/>
          </cell>
          <cell r="G7">
            <v>1479541151</v>
          </cell>
          <cell r="K7">
            <v>142648167</v>
          </cell>
          <cell r="L7" t="str">
            <v/>
          </cell>
          <cell r="M7" t="str">
            <v/>
          </cell>
          <cell r="N7">
            <v>0.10670126083928944</v>
          </cell>
          <cell r="O7" t="str">
            <v/>
          </cell>
          <cell r="P7" t="str">
            <v/>
          </cell>
        </row>
        <row r="8">
          <cell r="A8">
            <v>1</v>
          </cell>
          <cell r="B8" t="str">
            <v>OUTSOURCING</v>
          </cell>
          <cell r="F8" t="str">
            <v/>
          </cell>
          <cell r="G8">
            <v>1366343817</v>
          </cell>
          <cell r="K8">
            <v>74657943.254318714</v>
          </cell>
          <cell r="L8" t="str">
            <v/>
          </cell>
          <cell r="M8" t="str">
            <v/>
          </cell>
          <cell r="N8">
            <v>5.7798838534807828E-2</v>
          </cell>
          <cell r="O8" t="str">
            <v/>
          </cell>
          <cell r="P8" t="str">
            <v/>
          </cell>
        </row>
        <row r="9">
          <cell r="A9">
            <v>1</v>
          </cell>
          <cell r="B9" t="str">
            <v xml:space="preserve">DOTACIÓN  Y SUMINISTROS </v>
          </cell>
          <cell r="F9" t="str">
            <v/>
          </cell>
          <cell r="G9">
            <v>801743681</v>
          </cell>
          <cell r="K9" t="str">
            <v/>
          </cell>
          <cell r="L9">
            <v>-4087703.6628590822</v>
          </cell>
          <cell r="M9" t="str">
            <v/>
          </cell>
          <cell r="N9" t="str">
            <v/>
          </cell>
          <cell r="O9">
            <v>-5.0726538338653482E-3</v>
          </cell>
          <cell r="P9" t="str">
            <v/>
          </cell>
        </row>
        <row r="10">
          <cell r="A10">
            <v>1</v>
          </cell>
          <cell r="B10" t="str">
            <v>GASTOS DE VIAJE</v>
          </cell>
          <cell r="F10" t="str">
            <v/>
          </cell>
          <cell r="G10">
            <v>339815313</v>
          </cell>
          <cell r="K10" t="str">
            <v/>
          </cell>
          <cell r="L10" t="str">
            <v/>
          </cell>
          <cell r="M10">
            <v>-34150427</v>
          </cell>
          <cell r="N10" t="str">
            <v/>
          </cell>
          <cell r="O10" t="str">
            <v/>
          </cell>
          <cell r="P10">
            <v>-9.1319667411244643E-2</v>
          </cell>
        </row>
        <row r="11">
          <cell r="A11">
            <v>1</v>
          </cell>
          <cell r="B11" t="str">
            <v>SERVICIOS PUBLICOS</v>
          </cell>
          <cell r="F11" t="str">
            <v/>
          </cell>
          <cell r="G11">
            <v>902347946</v>
          </cell>
          <cell r="K11" t="str">
            <v/>
          </cell>
          <cell r="L11" t="str">
            <v/>
          </cell>
          <cell r="M11">
            <v>-84806284</v>
          </cell>
          <cell r="N11" t="str">
            <v/>
          </cell>
          <cell r="O11" t="str">
            <v/>
          </cell>
          <cell r="P11">
            <v>-8.590986233225173E-2</v>
          </cell>
        </row>
        <row r="12">
          <cell r="A12">
            <v>1</v>
          </cell>
          <cell r="B12" t="str">
            <v xml:space="preserve">GTOS FINANC, DEPRECIACIÓN, AMORTIZACIÓN </v>
          </cell>
          <cell r="F12" t="str">
            <v/>
          </cell>
          <cell r="G12">
            <v>1920850628</v>
          </cell>
          <cell r="K12" t="str">
            <v/>
          </cell>
          <cell r="L12" t="str">
            <v/>
          </cell>
          <cell r="M12">
            <v>-113969808.57116079</v>
          </cell>
          <cell r="N12" t="str">
            <v/>
          </cell>
          <cell r="O12" t="str">
            <v/>
          </cell>
          <cell r="P12">
            <v>-5.6009762101273841E-2</v>
          </cell>
        </row>
        <row r="13">
          <cell r="A13">
            <v>1</v>
          </cell>
          <cell r="B13" t="str">
            <v>SERVICIOS, IMPRESOS Y HONORARIOS</v>
          </cell>
          <cell r="F13" t="str">
            <v/>
          </cell>
          <cell r="G13">
            <v>764907744</v>
          </cell>
          <cell r="K13" t="str">
            <v/>
          </cell>
          <cell r="L13" t="str">
            <v/>
          </cell>
          <cell r="M13">
            <v>-210526168</v>
          </cell>
          <cell r="N13" t="str">
            <v/>
          </cell>
          <cell r="O13" t="str">
            <v/>
          </cell>
          <cell r="P13">
            <v>-0.21582822312210115</v>
          </cell>
        </row>
        <row r="14">
          <cell r="A14">
            <v>1</v>
          </cell>
          <cell r="B14" t="str">
            <v>PERSONAL</v>
          </cell>
          <cell r="F14" t="str">
            <v/>
          </cell>
          <cell r="G14">
            <v>13146193667</v>
          </cell>
          <cell r="K14" t="str">
            <v/>
          </cell>
          <cell r="L14">
            <v>-223712281</v>
          </cell>
          <cell r="M14" t="str">
            <v/>
          </cell>
          <cell r="N14" t="str">
            <v/>
          </cell>
          <cell r="O14">
            <v>-1.6732524661735915E-2</v>
          </cell>
          <cell r="P14" t="str">
            <v/>
          </cell>
        </row>
        <row r="15">
          <cell r="A15">
            <v>1</v>
          </cell>
          <cell r="B15" t="str">
            <v>MTTO. ARRENDAMIENTOS Y SEGUROS</v>
          </cell>
          <cell r="F15" t="str">
            <v/>
          </cell>
          <cell r="G15">
            <v>1066415514</v>
          </cell>
          <cell r="K15" t="str">
            <v/>
          </cell>
          <cell r="L15" t="str">
            <v/>
          </cell>
          <cell r="M15">
            <v>-364179943.70000005</v>
          </cell>
          <cell r="N15" t="str">
            <v/>
          </cell>
          <cell r="O15" t="str">
            <v/>
          </cell>
          <cell r="P15">
            <v>-0.25456528730036665</v>
          </cell>
        </row>
        <row r="16">
          <cell r="A16" t="str">
            <v/>
          </cell>
          <cell r="B16" t="str">
            <v/>
          </cell>
          <cell r="F16" t="str">
            <v/>
          </cell>
          <cell r="G16" t="e">
            <v>#N/A</v>
          </cell>
          <cell r="K16" t="str">
            <v/>
          </cell>
          <cell r="L16" t="str">
            <v/>
          </cell>
          <cell r="M16" t="str">
            <v/>
          </cell>
          <cell r="N16" t="e">
            <v>#VALUE!</v>
          </cell>
          <cell r="O16" t="str">
            <v/>
          </cell>
          <cell r="P16" t="str">
            <v/>
          </cell>
        </row>
        <row r="17">
          <cell r="A17" t="str">
            <v/>
          </cell>
          <cell r="B17" t="str">
            <v/>
          </cell>
          <cell r="F17" t="str">
            <v/>
          </cell>
          <cell r="G17" t="e">
            <v>#N/A</v>
          </cell>
          <cell r="K17" t="str">
            <v/>
          </cell>
          <cell r="L17" t="str">
            <v/>
          </cell>
          <cell r="M17" t="str">
            <v/>
          </cell>
          <cell r="N17" t="e">
            <v>#VALUE!</v>
          </cell>
          <cell r="O17" t="str">
            <v/>
          </cell>
          <cell r="P17" t="str">
            <v/>
          </cell>
        </row>
        <row r="18">
          <cell r="A18" t="str">
            <v/>
          </cell>
          <cell r="B18" t="str">
            <v/>
          </cell>
          <cell r="F18" t="str">
            <v/>
          </cell>
          <cell r="G18" t="e">
            <v>#N/A</v>
          </cell>
          <cell r="K18" t="str">
            <v/>
          </cell>
          <cell r="L18" t="str">
            <v/>
          </cell>
          <cell r="M18" t="str">
            <v/>
          </cell>
          <cell r="N18" t="e">
            <v>#VALUE!</v>
          </cell>
          <cell r="O18" t="str">
            <v/>
          </cell>
          <cell r="P18" t="str">
            <v/>
          </cell>
        </row>
        <row r="19">
          <cell r="A19" t="str">
            <v/>
          </cell>
          <cell r="B19" t="str">
            <v/>
          </cell>
          <cell r="F19" t="str">
            <v/>
          </cell>
          <cell r="G19" t="e">
            <v>#N/A</v>
          </cell>
          <cell r="K19" t="str">
            <v/>
          </cell>
          <cell r="L19" t="str">
            <v/>
          </cell>
          <cell r="M19" t="str">
            <v/>
          </cell>
          <cell r="N19" t="e">
            <v>#VALUE!</v>
          </cell>
          <cell r="O19" t="str">
            <v/>
          </cell>
          <cell r="P19" t="str">
            <v/>
          </cell>
        </row>
        <row r="20">
          <cell r="A20" t="str">
            <v/>
          </cell>
          <cell r="B20" t="str">
            <v/>
          </cell>
          <cell r="F20" t="str">
            <v/>
          </cell>
          <cell r="G20" t="e">
            <v>#N/A</v>
          </cell>
          <cell r="K20" t="str">
            <v/>
          </cell>
          <cell r="L20" t="str">
            <v/>
          </cell>
          <cell r="M20" t="str">
            <v/>
          </cell>
          <cell r="N20" t="e">
            <v>#VALUE!</v>
          </cell>
          <cell r="O20" t="str">
            <v/>
          </cell>
          <cell r="P20" t="str">
            <v/>
          </cell>
        </row>
        <row r="21">
          <cell r="A21" t="str">
            <v/>
          </cell>
          <cell r="B21" t="str">
            <v/>
          </cell>
          <cell r="F21" t="str">
            <v/>
          </cell>
          <cell r="G21" t="e">
            <v>#N/A</v>
          </cell>
          <cell r="K21" t="str">
            <v/>
          </cell>
          <cell r="L21" t="str">
            <v/>
          </cell>
          <cell r="M21" t="str">
            <v/>
          </cell>
          <cell r="N21" t="e">
            <v>#VALUE!</v>
          </cell>
          <cell r="O21" t="str">
            <v/>
          </cell>
          <cell r="P21" t="str">
            <v/>
          </cell>
        </row>
        <row r="22">
          <cell r="A22" t="str">
            <v/>
          </cell>
          <cell r="B22" t="str">
            <v/>
          </cell>
          <cell r="F22" t="str">
            <v/>
          </cell>
          <cell r="G22" t="e">
            <v>#N/A</v>
          </cell>
          <cell r="K22" t="str">
            <v/>
          </cell>
          <cell r="L22" t="str">
            <v/>
          </cell>
          <cell r="M22" t="str">
            <v/>
          </cell>
          <cell r="N22" t="e">
            <v>#VALUE!</v>
          </cell>
          <cell r="O22" t="str">
            <v/>
          </cell>
          <cell r="P22" t="str">
            <v/>
          </cell>
        </row>
        <row r="23">
          <cell r="A23" t="str">
            <v/>
          </cell>
          <cell r="B23" t="str">
            <v/>
          </cell>
          <cell r="F23" t="str">
            <v/>
          </cell>
          <cell r="G23" t="e">
            <v>#N/A</v>
          </cell>
          <cell r="K23" t="str">
            <v/>
          </cell>
          <cell r="L23" t="str">
            <v/>
          </cell>
          <cell r="M23" t="str">
            <v/>
          </cell>
          <cell r="N23" t="e">
            <v>#VALUE!</v>
          </cell>
          <cell r="O23" t="str">
            <v/>
          </cell>
          <cell r="P23" t="str">
            <v/>
          </cell>
        </row>
        <row r="24">
          <cell r="A24" t="str">
            <v/>
          </cell>
          <cell r="B24" t="str">
            <v/>
          </cell>
          <cell r="F24" t="str">
            <v/>
          </cell>
          <cell r="G24" t="e">
            <v>#N/A</v>
          </cell>
          <cell r="K24" t="str">
            <v/>
          </cell>
          <cell r="L24" t="str">
            <v/>
          </cell>
          <cell r="M24" t="str">
            <v/>
          </cell>
          <cell r="N24" t="e">
            <v>#VALUE!</v>
          </cell>
          <cell r="O24" t="str">
            <v/>
          </cell>
          <cell r="P24" t="str">
            <v/>
          </cell>
        </row>
        <row r="25">
          <cell r="A25" t="str">
            <v/>
          </cell>
          <cell r="B25" t="str">
            <v/>
          </cell>
          <cell r="F25" t="str">
            <v/>
          </cell>
          <cell r="G25" t="e">
            <v>#N/A</v>
          </cell>
          <cell r="K25" t="str">
            <v/>
          </cell>
          <cell r="L25" t="str">
            <v/>
          </cell>
          <cell r="M25" t="str">
            <v/>
          </cell>
          <cell r="N25" t="e">
            <v>#VALUE!</v>
          </cell>
          <cell r="O25" t="str">
            <v/>
          </cell>
          <cell r="P25" t="str">
            <v/>
          </cell>
        </row>
        <row r="26">
          <cell r="A26" t="str">
            <v/>
          </cell>
          <cell r="B26" t="str">
            <v/>
          </cell>
          <cell r="F26" t="str">
            <v/>
          </cell>
          <cell r="G26" t="e">
            <v>#N/A</v>
          </cell>
          <cell r="K26" t="str">
            <v/>
          </cell>
          <cell r="L26" t="str">
            <v/>
          </cell>
          <cell r="M26" t="str">
            <v/>
          </cell>
          <cell r="N26" t="e">
            <v>#VALUE!</v>
          </cell>
          <cell r="O26" t="str">
            <v/>
          </cell>
          <cell r="P26" t="str">
            <v/>
          </cell>
        </row>
        <row r="27">
          <cell r="A27" t="str">
            <v/>
          </cell>
          <cell r="B27" t="str">
            <v/>
          </cell>
          <cell r="F27" t="str">
            <v/>
          </cell>
          <cell r="G27" t="e">
            <v>#N/A</v>
          </cell>
          <cell r="K27" t="str">
            <v/>
          </cell>
          <cell r="L27" t="str">
            <v/>
          </cell>
          <cell r="M27" t="str">
            <v/>
          </cell>
          <cell r="N27" t="e">
            <v>#VALUE!</v>
          </cell>
          <cell r="O27" t="str">
            <v/>
          </cell>
          <cell r="P27" t="str">
            <v/>
          </cell>
        </row>
        <row r="28">
          <cell r="A28" t="str">
            <v/>
          </cell>
          <cell r="B28" t="str">
            <v/>
          </cell>
          <cell r="F28" t="str">
            <v/>
          </cell>
          <cell r="G28" t="e">
            <v>#N/A</v>
          </cell>
          <cell r="K28" t="str">
            <v/>
          </cell>
          <cell r="L28" t="str">
            <v/>
          </cell>
          <cell r="M28" t="str">
            <v/>
          </cell>
          <cell r="N28" t="e">
            <v>#VALUE!</v>
          </cell>
          <cell r="O28" t="str">
            <v/>
          </cell>
          <cell r="P28" t="str">
            <v/>
          </cell>
        </row>
        <row r="29">
          <cell r="A29" t="str">
            <v/>
          </cell>
          <cell r="B29" t="str">
            <v/>
          </cell>
          <cell r="F29" t="str">
            <v/>
          </cell>
          <cell r="G29" t="e">
            <v>#N/A</v>
          </cell>
          <cell r="K29" t="str">
            <v/>
          </cell>
          <cell r="L29" t="str">
            <v/>
          </cell>
          <cell r="M29" t="str">
            <v/>
          </cell>
          <cell r="N29" t="e">
            <v>#VALUE!</v>
          </cell>
          <cell r="O29" t="str">
            <v/>
          </cell>
          <cell r="P29" t="str">
            <v/>
          </cell>
        </row>
        <row r="30">
          <cell r="A30" t="str">
            <v/>
          </cell>
          <cell r="B30" t="str">
            <v/>
          </cell>
          <cell r="F30" t="str">
            <v/>
          </cell>
          <cell r="G30" t="e">
            <v>#N/A</v>
          </cell>
          <cell r="K30" t="str">
            <v/>
          </cell>
          <cell r="L30" t="str">
            <v/>
          </cell>
          <cell r="M30" t="str">
            <v/>
          </cell>
          <cell r="N30" t="e">
            <v>#VALUE!</v>
          </cell>
          <cell r="O30" t="str">
            <v/>
          </cell>
          <cell r="P30" t="str">
            <v/>
          </cell>
        </row>
        <row r="31">
          <cell r="A31" t="str">
            <v/>
          </cell>
          <cell r="B31" t="str">
            <v/>
          </cell>
          <cell r="F31" t="str">
            <v/>
          </cell>
          <cell r="G31" t="e">
            <v>#N/A</v>
          </cell>
          <cell r="K31" t="str">
            <v/>
          </cell>
          <cell r="L31" t="str">
            <v/>
          </cell>
          <cell r="M31" t="str">
            <v/>
          </cell>
          <cell r="N31" t="e">
            <v>#VALUE!</v>
          </cell>
          <cell r="O31" t="str">
            <v/>
          </cell>
          <cell r="P31" t="str">
            <v/>
          </cell>
        </row>
        <row r="32">
          <cell r="A32" t="str">
            <v/>
          </cell>
          <cell r="B32" t="str">
            <v/>
          </cell>
          <cell r="F32" t="str">
            <v/>
          </cell>
          <cell r="G32" t="e">
            <v>#N/A</v>
          </cell>
          <cell r="K32" t="str">
            <v/>
          </cell>
          <cell r="L32" t="str">
            <v/>
          </cell>
          <cell r="M32" t="str">
            <v/>
          </cell>
          <cell r="N32" t="e">
            <v>#VALUE!</v>
          </cell>
          <cell r="O32" t="str">
            <v/>
          </cell>
          <cell r="P32" t="str">
            <v/>
          </cell>
        </row>
        <row r="33">
          <cell r="A33" t="str">
            <v/>
          </cell>
          <cell r="B33" t="str">
            <v/>
          </cell>
          <cell r="F33" t="str">
            <v/>
          </cell>
          <cell r="G33" t="e">
            <v>#N/A</v>
          </cell>
          <cell r="K33" t="str">
            <v/>
          </cell>
          <cell r="L33" t="str">
            <v/>
          </cell>
          <cell r="M33" t="str">
            <v/>
          </cell>
          <cell r="N33" t="e">
            <v>#VALUE!</v>
          </cell>
          <cell r="O33" t="str">
            <v/>
          </cell>
          <cell r="P33" t="str">
            <v/>
          </cell>
        </row>
        <row r="34">
          <cell r="A34" t="str">
            <v/>
          </cell>
          <cell r="B34" t="str">
            <v/>
          </cell>
          <cell r="F34" t="str">
            <v/>
          </cell>
          <cell r="G34" t="e">
            <v>#N/A</v>
          </cell>
          <cell r="K34" t="str">
            <v/>
          </cell>
          <cell r="L34" t="str">
            <v/>
          </cell>
          <cell r="M34" t="str">
            <v/>
          </cell>
          <cell r="N34" t="e">
            <v>#VALUE!</v>
          </cell>
          <cell r="O34" t="str">
            <v/>
          </cell>
          <cell r="P34" t="str">
            <v/>
          </cell>
        </row>
        <row r="35">
          <cell r="A35" t="str">
            <v/>
          </cell>
          <cell r="B35" t="str">
            <v/>
          </cell>
          <cell r="F35" t="str">
            <v/>
          </cell>
          <cell r="G35" t="e">
            <v>#N/A</v>
          </cell>
          <cell r="K35" t="str">
            <v/>
          </cell>
          <cell r="L35" t="str">
            <v/>
          </cell>
          <cell r="M35" t="str">
            <v/>
          </cell>
          <cell r="N35" t="e">
            <v>#VALUE!</v>
          </cell>
          <cell r="O35" t="str">
            <v/>
          </cell>
          <cell r="P35" t="str">
            <v/>
          </cell>
        </row>
        <row r="36">
          <cell r="A36" t="str">
            <v/>
          </cell>
          <cell r="B36" t="str">
            <v/>
          </cell>
          <cell r="F36" t="str">
            <v/>
          </cell>
          <cell r="G36" t="e">
            <v>#N/A</v>
          </cell>
          <cell r="K36" t="str">
            <v/>
          </cell>
          <cell r="L36" t="str">
            <v/>
          </cell>
          <cell r="M36" t="str">
            <v/>
          </cell>
          <cell r="N36" t="e">
            <v>#VALUE!</v>
          </cell>
          <cell r="O36" t="str">
            <v/>
          </cell>
          <cell r="P36" t="str">
            <v/>
          </cell>
        </row>
        <row r="37">
          <cell r="A37" t="str">
            <v/>
          </cell>
          <cell r="B37" t="str">
            <v/>
          </cell>
          <cell r="F37" t="str">
            <v/>
          </cell>
          <cell r="G37" t="e">
            <v>#N/A</v>
          </cell>
          <cell r="K37" t="str">
            <v/>
          </cell>
          <cell r="L37" t="str">
            <v/>
          </cell>
          <cell r="M37" t="str">
            <v/>
          </cell>
          <cell r="N37" t="e">
            <v>#VALUE!</v>
          </cell>
          <cell r="O37" t="str">
            <v/>
          </cell>
          <cell r="P37" t="str">
            <v/>
          </cell>
        </row>
        <row r="38">
          <cell r="A38" t="str">
            <v/>
          </cell>
          <cell r="B38" t="str">
            <v/>
          </cell>
          <cell r="F38" t="str">
            <v/>
          </cell>
          <cell r="G38" t="e">
            <v>#N/A</v>
          </cell>
          <cell r="K38" t="str">
            <v/>
          </cell>
          <cell r="L38" t="str">
            <v/>
          </cell>
          <cell r="M38" t="str">
            <v/>
          </cell>
          <cell r="N38" t="e">
            <v>#VALUE!</v>
          </cell>
          <cell r="O38" t="str">
            <v/>
          </cell>
          <cell r="P38" t="str">
            <v/>
          </cell>
        </row>
        <row r="39">
          <cell r="A39" t="str">
            <v/>
          </cell>
          <cell r="B39" t="str">
            <v/>
          </cell>
          <cell r="F39" t="str">
            <v/>
          </cell>
          <cell r="G39" t="e">
            <v>#N/A</v>
          </cell>
          <cell r="K39" t="str">
            <v/>
          </cell>
          <cell r="L39" t="str">
            <v/>
          </cell>
          <cell r="M39" t="str">
            <v/>
          </cell>
          <cell r="N39" t="e">
            <v>#VALUE!</v>
          </cell>
          <cell r="O39" t="str">
            <v/>
          </cell>
          <cell r="P39" t="str">
            <v/>
          </cell>
        </row>
        <row r="40">
          <cell r="A40" t="str">
            <v/>
          </cell>
          <cell r="B40" t="str">
            <v/>
          </cell>
          <cell r="F40" t="str">
            <v/>
          </cell>
          <cell r="G40" t="e">
            <v>#N/A</v>
          </cell>
          <cell r="K40" t="str">
            <v/>
          </cell>
          <cell r="L40" t="str">
            <v/>
          </cell>
          <cell r="M40" t="str">
            <v/>
          </cell>
          <cell r="N40" t="e">
            <v>#VALUE!</v>
          </cell>
          <cell r="O40" t="str">
            <v/>
          </cell>
          <cell r="P40" t="str">
            <v/>
          </cell>
        </row>
        <row r="41">
          <cell r="A41" t="str">
            <v/>
          </cell>
          <cell r="B41" t="str">
            <v/>
          </cell>
          <cell r="F41" t="str">
            <v/>
          </cell>
          <cell r="G41" t="e">
            <v>#N/A</v>
          </cell>
          <cell r="K41" t="str">
            <v/>
          </cell>
          <cell r="L41" t="str">
            <v/>
          </cell>
          <cell r="M41" t="str">
            <v/>
          </cell>
          <cell r="N41" t="e">
            <v>#VALUE!</v>
          </cell>
          <cell r="O41" t="str">
            <v/>
          </cell>
          <cell r="P41" t="str">
            <v/>
          </cell>
        </row>
        <row r="42">
          <cell r="A42" t="str">
            <v/>
          </cell>
          <cell r="B42" t="str">
            <v/>
          </cell>
          <cell r="F42" t="str">
            <v/>
          </cell>
          <cell r="G42" t="e">
            <v>#N/A</v>
          </cell>
          <cell r="K42" t="str">
            <v/>
          </cell>
          <cell r="L42" t="str">
            <v/>
          </cell>
          <cell r="M42" t="str">
            <v/>
          </cell>
          <cell r="N42" t="e">
            <v>#VALUE!</v>
          </cell>
          <cell r="O42" t="str">
            <v/>
          </cell>
          <cell r="P42" t="str">
            <v/>
          </cell>
        </row>
        <row r="43">
          <cell r="A43" t="str">
            <v/>
          </cell>
          <cell r="B43" t="str">
            <v/>
          </cell>
          <cell r="F43" t="str">
            <v/>
          </cell>
          <cell r="G43" t="e">
            <v>#N/A</v>
          </cell>
          <cell r="K43" t="str">
            <v/>
          </cell>
          <cell r="L43" t="str">
            <v/>
          </cell>
          <cell r="M43" t="str">
            <v/>
          </cell>
          <cell r="N43" t="e">
            <v>#VALUE!</v>
          </cell>
          <cell r="O43" t="str">
            <v/>
          </cell>
          <cell r="P43" t="str">
            <v/>
          </cell>
        </row>
        <row r="44">
          <cell r="A44" t="str">
            <v/>
          </cell>
          <cell r="B44" t="str">
            <v/>
          </cell>
          <cell r="F44" t="str">
            <v/>
          </cell>
          <cell r="G44" t="e">
            <v>#N/A</v>
          </cell>
          <cell r="K44" t="str">
            <v/>
          </cell>
          <cell r="L44" t="str">
            <v/>
          </cell>
          <cell r="M44" t="str">
            <v/>
          </cell>
          <cell r="N44" t="e">
            <v>#VALUE!</v>
          </cell>
          <cell r="O44" t="str">
            <v/>
          </cell>
          <cell r="P44" t="str">
            <v/>
          </cell>
        </row>
        <row r="45">
          <cell r="A45" t="str">
            <v/>
          </cell>
          <cell r="B45" t="str">
            <v/>
          </cell>
          <cell r="F45" t="str">
            <v/>
          </cell>
          <cell r="G45" t="e">
            <v>#N/A</v>
          </cell>
          <cell r="K45" t="str">
            <v/>
          </cell>
          <cell r="L45" t="str">
            <v/>
          </cell>
          <cell r="M45" t="str">
            <v/>
          </cell>
          <cell r="N45" t="e">
            <v>#VALUE!</v>
          </cell>
          <cell r="O45" t="str">
            <v/>
          </cell>
          <cell r="P45" t="str">
            <v/>
          </cell>
        </row>
        <row r="46">
          <cell r="A46" t="str">
            <v/>
          </cell>
          <cell r="B46" t="str">
            <v/>
          </cell>
          <cell r="F46" t="str">
            <v/>
          </cell>
          <cell r="G46" t="e">
            <v>#N/A</v>
          </cell>
          <cell r="K46" t="str">
            <v/>
          </cell>
          <cell r="L46" t="str">
            <v/>
          </cell>
          <cell r="M46" t="str">
            <v/>
          </cell>
          <cell r="N46" t="e">
            <v>#VALUE!</v>
          </cell>
          <cell r="O46" t="str">
            <v/>
          </cell>
          <cell r="P46" t="str">
            <v/>
          </cell>
        </row>
        <row r="47">
          <cell r="A47" t="str">
            <v/>
          </cell>
          <cell r="B47" t="str">
            <v/>
          </cell>
          <cell r="F47" t="str">
            <v/>
          </cell>
          <cell r="G47" t="e">
            <v>#N/A</v>
          </cell>
          <cell r="K47" t="str">
            <v/>
          </cell>
          <cell r="L47" t="str">
            <v/>
          </cell>
          <cell r="M47" t="str">
            <v/>
          </cell>
          <cell r="N47" t="e">
            <v>#VALUE!</v>
          </cell>
          <cell r="O47" t="str">
            <v/>
          </cell>
          <cell r="P47" t="str">
            <v/>
          </cell>
        </row>
        <row r="48">
          <cell r="A48" t="str">
            <v/>
          </cell>
          <cell r="B48" t="str">
            <v/>
          </cell>
          <cell r="F48" t="str">
            <v/>
          </cell>
          <cell r="G48" t="e">
            <v>#N/A</v>
          </cell>
          <cell r="K48" t="str">
            <v/>
          </cell>
          <cell r="L48" t="str">
            <v/>
          </cell>
          <cell r="M48" t="str">
            <v/>
          </cell>
          <cell r="N48" t="e">
            <v>#VALUE!</v>
          </cell>
          <cell r="O48" t="str">
            <v/>
          </cell>
          <cell r="P48" t="str">
            <v/>
          </cell>
        </row>
        <row r="49">
          <cell r="A49" t="str">
            <v/>
          </cell>
          <cell r="B49" t="str">
            <v/>
          </cell>
          <cell r="F49" t="str">
            <v/>
          </cell>
          <cell r="G49" t="e">
            <v>#N/A</v>
          </cell>
          <cell r="K49" t="str">
            <v/>
          </cell>
          <cell r="L49" t="str">
            <v/>
          </cell>
          <cell r="M49" t="str">
            <v/>
          </cell>
          <cell r="N49" t="e">
            <v>#VALUE!</v>
          </cell>
          <cell r="O49" t="str">
            <v/>
          </cell>
          <cell r="P49" t="str">
            <v/>
          </cell>
        </row>
        <row r="50">
          <cell r="A50" t="str">
            <v/>
          </cell>
          <cell r="B50" t="str">
            <v/>
          </cell>
          <cell r="F50" t="str">
            <v/>
          </cell>
          <cell r="G50" t="e">
            <v>#N/A</v>
          </cell>
          <cell r="K50" t="str">
            <v/>
          </cell>
          <cell r="L50" t="str">
            <v/>
          </cell>
          <cell r="M50" t="str">
            <v/>
          </cell>
          <cell r="N50" t="e">
            <v>#VALUE!</v>
          </cell>
          <cell r="O50" t="str">
            <v/>
          </cell>
          <cell r="P50" t="str">
            <v/>
          </cell>
        </row>
        <row r="51">
          <cell r="A51" t="str">
            <v/>
          </cell>
          <cell r="B51" t="str">
            <v/>
          </cell>
          <cell r="F51" t="str">
            <v/>
          </cell>
          <cell r="G51" t="e">
            <v>#N/A</v>
          </cell>
          <cell r="K51" t="str">
            <v/>
          </cell>
          <cell r="L51" t="str">
            <v/>
          </cell>
          <cell r="M51" t="str">
            <v/>
          </cell>
          <cell r="N51" t="e">
            <v>#VALUE!</v>
          </cell>
          <cell r="O51" t="str">
            <v/>
          </cell>
          <cell r="P51" t="str">
            <v/>
          </cell>
        </row>
        <row r="52">
          <cell r="A52" t="str">
            <v/>
          </cell>
          <cell r="B52" t="str">
            <v/>
          </cell>
          <cell r="F52" t="str">
            <v/>
          </cell>
          <cell r="G52" t="e">
            <v>#N/A</v>
          </cell>
          <cell r="K52" t="str">
            <v/>
          </cell>
          <cell r="L52" t="str">
            <v/>
          </cell>
          <cell r="M52" t="str">
            <v/>
          </cell>
          <cell r="N52" t="e">
            <v>#VALUE!</v>
          </cell>
          <cell r="O52" t="str">
            <v/>
          </cell>
          <cell r="P52" t="str">
            <v/>
          </cell>
        </row>
        <row r="53">
          <cell r="A53" t="str">
            <v/>
          </cell>
          <cell r="B53" t="str">
            <v/>
          </cell>
          <cell r="F53" t="str">
            <v/>
          </cell>
          <cell r="G53" t="e">
            <v>#N/A</v>
          </cell>
          <cell r="K53" t="str">
            <v/>
          </cell>
          <cell r="L53" t="str">
            <v/>
          </cell>
          <cell r="M53" t="str">
            <v/>
          </cell>
          <cell r="N53" t="e">
            <v>#VALUE!</v>
          </cell>
          <cell r="O53" t="str">
            <v/>
          </cell>
          <cell r="P53" t="str">
            <v/>
          </cell>
        </row>
        <row r="54">
          <cell r="A54" t="str">
            <v/>
          </cell>
          <cell r="B54" t="str">
            <v/>
          </cell>
          <cell r="F54" t="str">
            <v/>
          </cell>
          <cell r="G54" t="e">
            <v>#N/A</v>
          </cell>
          <cell r="K54" t="str">
            <v/>
          </cell>
          <cell r="L54" t="str">
            <v/>
          </cell>
          <cell r="M54" t="str">
            <v/>
          </cell>
          <cell r="N54" t="e">
            <v>#VALUE!</v>
          </cell>
          <cell r="O54" t="str">
            <v/>
          </cell>
          <cell r="P54" t="str">
            <v/>
          </cell>
        </row>
        <row r="55">
          <cell r="A55" t="str">
            <v/>
          </cell>
          <cell r="B55" t="str">
            <v/>
          </cell>
          <cell r="F55" t="str">
            <v/>
          </cell>
          <cell r="G55" t="e">
            <v>#N/A</v>
          </cell>
          <cell r="K55" t="str">
            <v/>
          </cell>
          <cell r="L55" t="str">
            <v/>
          </cell>
          <cell r="M55" t="str">
            <v/>
          </cell>
          <cell r="N55" t="e">
            <v>#VALUE!</v>
          </cell>
          <cell r="O55" t="str">
            <v/>
          </cell>
          <cell r="P55" t="str">
            <v/>
          </cell>
        </row>
        <row r="56">
          <cell r="A56" t="str">
            <v/>
          </cell>
          <cell r="B56" t="str">
            <v/>
          </cell>
          <cell r="F56" t="str">
            <v/>
          </cell>
          <cell r="G56" t="e">
            <v>#N/A</v>
          </cell>
          <cell r="K56" t="str">
            <v/>
          </cell>
          <cell r="L56" t="str">
            <v/>
          </cell>
          <cell r="M56" t="str">
            <v/>
          </cell>
          <cell r="N56" t="e">
            <v>#VALUE!</v>
          </cell>
          <cell r="O56" t="str">
            <v/>
          </cell>
          <cell r="P56" t="str">
            <v/>
          </cell>
        </row>
        <row r="57">
          <cell r="A57" t="str">
            <v/>
          </cell>
          <cell r="B57" t="str">
            <v/>
          </cell>
          <cell r="F57" t="str">
            <v/>
          </cell>
          <cell r="G57" t="e">
            <v>#N/A</v>
          </cell>
          <cell r="K57" t="str">
            <v/>
          </cell>
          <cell r="L57" t="str">
            <v/>
          </cell>
          <cell r="M57" t="str">
            <v/>
          </cell>
          <cell r="N57" t="e">
            <v>#VALUE!</v>
          </cell>
          <cell r="O57" t="str">
            <v/>
          </cell>
          <cell r="P57" t="str">
            <v/>
          </cell>
        </row>
        <row r="58">
          <cell r="A58" t="str">
            <v/>
          </cell>
          <cell r="B58" t="str">
            <v/>
          </cell>
          <cell r="F58" t="str">
            <v/>
          </cell>
          <cell r="G58" t="e">
            <v>#N/A</v>
          </cell>
          <cell r="K58" t="str">
            <v/>
          </cell>
          <cell r="L58" t="str">
            <v/>
          </cell>
          <cell r="M58" t="str">
            <v/>
          </cell>
          <cell r="N58" t="e">
            <v>#VALUE!</v>
          </cell>
          <cell r="O58" t="str">
            <v/>
          </cell>
          <cell r="P58" t="str">
            <v/>
          </cell>
        </row>
        <row r="59">
          <cell r="A59" t="str">
            <v/>
          </cell>
          <cell r="B59" t="str">
            <v/>
          </cell>
          <cell r="F59" t="str">
            <v/>
          </cell>
          <cell r="G59" t="e">
            <v>#N/A</v>
          </cell>
          <cell r="K59" t="str">
            <v/>
          </cell>
          <cell r="L59" t="str">
            <v/>
          </cell>
          <cell r="M59" t="str">
            <v/>
          </cell>
          <cell r="N59" t="e">
            <v>#VALUE!</v>
          </cell>
          <cell r="O59" t="str">
            <v/>
          </cell>
          <cell r="P59" t="str">
            <v/>
          </cell>
        </row>
        <row r="60">
          <cell r="A60" t="str">
            <v/>
          </cell>
          <cell r="B60" t="str">
            <v/>
          </cell>
          <cell r="F60" t="str">
            <v/>
          </cell>
          <cell r="G60" t="e">
            <v>#N/A</v>
          </cell>
          <cell r="K60" t="str">
            <v/>
          </cell>
          <cell r="L60" t="str">
            <v/>
          </cell>
          <cell r="M60" t="str">
            <v/>
          </cell>
          <cell r="N60" t="e">
            <v>#VALUE!</v>
          </cell>
          <cell r="O60" t="str">
            <v/>
          </cell>
          <cell r="P60" t="str">
            <v/>
          </cell>
        </row>
        <row r="61">
          <cell r="A61" t="str">
            <v/>
          </cell>
          <cell r="B61" t="str">
            <v/>
          </cell>
          <cell r="F61" t="str">
            <v/>
          </cell>
          <cell r="G61" t="e">
            <v>#N/A</v>
          </cell>
          <cell r="K61" t="str">
            <v/>
          </cell>
          <cell r="L61" t="str">
            <v/>
          </cell>
          <cell r="M61" t="str">
            <v/>
          </cell>
          <cell r="N61" t="e">
            <v>#VALUE!</v>
          </cell>
          <cell r="O61" t="str">
            <v/>
          </cell>
          <cell r="P61" t="str">
            <v/>
          </cell>
        </row>
        <row r="62">
          <cell r="A62" t="str">
            <v/>
          </cell>
          <cell r="B62" t="str">
            <v/>
          </cell>
          <cell r="F62" t="str">
            <v/>
          </cell>
          <cell r="G62" t="e">
            <v>#N/A</v>
          </cell>
          <cell r="K62" t="str">
            <v/>
          </cell>
          <cell r="L62" t="str">
            <v/>
          </cell>
          <cell r="M62" t="str">
            <v/>
          </cell>
          <cell r="N62" t="e">
            <v>#VALUE!</v>
          </cell>
          <cell r="O62" t="str">
            <v/>
          </cell>
          <cell r="P62" t="str">
            <v/>
          </cell>
        </row>
        <row r="63">
          <cell r="A63" t="str">
            <v/>
          </cell>
          <cell r="B63" t="str">
            <v/>
          </cell>
          <cell r="F63" t="str">
            <v/>
          </cell>
          <cell r="G63" t="e">
            <v>#N/A</v>
          </cell>
          <cell r="K63" t="str">
            <v/>
          </cell>
          <cell r="L63" t="str">
            <v/>
          </cell>
          <cell r="M63" t="str">
            <v/>
          </cell>
          <cell r="N63" t="e">
            <v>#VALUE!</v>
          </cell>
          <cell r="O63" t="str">
            <v/>
          </cell>
          <cell r="P63" t="str">
            <v/>
          </cell>
        </row>
        <row r="64">
          <cell r="A64" t="str">
            <v/>
          </cell>
          <cell r="B64" t="str">
            <v/>
          </cell>
          <cell r="F64" t="str">
            <v/>
          </cell>
          <cell r="G64" t="e">
            <v>#N/A</v>
          </cell>
          <cell r="K64" t="str">
            <v/>
          </cell>
          <cell r="L64" t="str">
            <v/>
          </cell>
          <cell r="M64" t="str">
            <v/>
          </cell>
          <cell r="N64" t="e">
            <v>#VALUE!</v>
          </cell>
          <cell r="O64" t="str">
            <v/>
          </cell>
          <cell r="P64" t="str">
            <v/>
          </cell>
        </row>
        <row r="65">
          <cell r="A65" t="str">
            <v/>
          </cell>
          <cell r="B65" t="str">
            <v/>
          </cell>
          <cell r="F65" t="str">
            <v/>
          </cell>
          <cell r="G65" t="e">
            <v>#N/A</v>
          </cell>
          <cell r="K65" t="str">
            <v/>
          </cell>
          <cell r="L65" t="str">
            <v/>
          </cell>
          <cell r="M65" t="str">
            <v/>
          </cell>
          <cell r="N65" t="e">
            <v>#VALUE!</v>
          </cell>
          <cell r="O65" t="str">
            <v/>
          </cell>
          <cell r="P65" t="str">
            <v/>
          </cell>
        </row>
        <row r="66">
          <cell r="A66" t="str">
            <v/>
          </cell>
          <cell r="B66" t="str">
            <v/>
          </cell>
          <cell r="F66" t="str">
            <v/>
          </cell>
          <cell r="G66" t="e">
            <v>#N/A</v>
          </cell>
          <cell r="K66" t="str">
            <v/>
          </cell>
          <cell r="L66" t="str">
            <v/>
          </cell>
          <cell r="M66" t="str">
            <v/>
          </cell>
          <cell r="N66" t="e">
            <v>#VALUE!</v>
          </cell>
          <cell r="O66" t="str">
            <v/>
          </cell>
          <cell r="P66" t="str">
            <v/>
          </cell>
        </row>
        <row r="67">
          <cell r="A67" t="str">
            <v/>
          </cell>
          <cell r="B67" t="str">
            <v/>
          </cell>
          <cell r="F67" t="str">
            <v/>
          </cell>
          <cell r="G67" t="e">
            <v>#N/A</v>
          </cell>
          <cell r="K67" t="str">
            <v/>
          </cell>
          <cell r="L67" t="str">
            <v/>
          </cell>
          <cell r="M67" t="str">
            <v/>
          </cell>
          <cell r="N67" t="e">
            <v>#VALUE!</v>
          </cell>
          <cell r="O67" t="str">
            <v/>
          </cell>
          <cell r="P67" t="str">
            <v/>
          </cell>
        </row>
        <row r="68">
          <cell r="A68" t="str">
            <v/>
          </cell>
          <cell r="B68" t="str">
            <v/>
          </cell>
          <cell r="F68" t="str">
            <v/>
          </cell>
          <cell r="G68" t="e">
            <v>#N/A</v>
          </cell>
          <cell r="K68" t="str">
            <v/>
          </cell>
          <cell r="L68" t="str">
            <v/>
          </cell>
          <cell r="M68" t="str">
            <v/>
          </cell>
          <cell r="N68" t="e">
            <v>#VALUE!</v>
          </cell>
          <cell r="O68" t="str">
            <v/>
          </cell>
          <cell r="P68" t="str">
            <v/>
          </cell>
        </row>
        <row r="69">
          <cell r="A69" t="str">
            <v/>
          </cell>
          <cell r="B69" t="str">
            <v/>
          </cell>
          <cell r="F69" t="str">
            <v/>
          </cell>
          <cell r="G69" t="e">
            <v>#N/A</v>
          </cell>
          <cell r="K69" t="str">
            <v/>
          </cell>
          <cell r="L69" t="str">
            <v/>
          </cell>
          <cell r="M69" t="str">
            <v/>
          </cell>
          <cell r="N69" t="e">
            <v>#VALUE!</v>
          </cell>
          <cell r="O69" t="str">
            <v/>
          </cell>
          <cell r="P69" t="str">
            <v/>
          </cell>
        </row>
        <row r="70">
          <cell r="A70" t="str">
            <v/>
          </cell>
          <cell r="B70" t="str">
            <v/>
          </cell>
          <cell r="F70" t="str">
            <v/>
          </cell>
          <cell r="G70" t="e">
            <v>#N/A</v>
          </cell>
          <cell r="K70" t="str">
            <v/>
          </cell>
          <cell r="L70" t="str">
            <v/>
          </cell>
          <cell r="M70" t="str">
            <v/>
          </cell>
          <cell r="N70" t="e">
            <v>#VALUE!</v>
          </cell>
          <cell r="O70" t="str">
            <v/>
          </cell>
          <cell r="P70" t="str">
            <v/>
          </cell>
        </row>
        <row r="71">
          <cell r="A71" t="str">
            <v/>
          </cell>
          <cell r="B71" t="str">
            <v/>
          </cell>
          <cell r="F71" t="str">
            <v/>
          </cell>
          <cell r="G71" t="e">
            <v>#N/A</v>
          </cell>
          <cell r="K71" t="str">
            <v/>
          </cell>
          <cell r="L71" t="str">
            <v/>
          </cell>
          <cell r="M71" t="str">
            <v/>
          </cell>
          <cell r="N71" t="e">
            <v>#VALUE!</v>
          </cell>
          <cell r="O71" t="str">
            <v/>
          </cell>
          <cell r="P71" t="str">
            <v/>
          </cell>
        </row>
        <row r="72">
          <cell r="A72" t="str">
            <v/>
          </cell>
          <cell r="B72" t="str">
            <v/>
          </cell>
          <cell r="F72" t="str">
            <v/>
          </cell>
          <cell r="G72" t="e">
            <v>#N/A</v>
          </cell>
          <cell r="K72" t="str">
            <v/>
          </cell>
          <cell r="L72" t="str">
            <v/>
          </cell>
          <cell r="M72" t="str">
            <v/>
          </cell>
          <cell r="N72" t="e">
            <v>#VALUE!</v>
          </cell>
          <cell r="O72" t="str">
            <v/>
          </cell>
          <cell r="P72" t="str">
            <v/>
          </cell>
        </row>
        <row r="73">
          <cell r="A73" t="str">
            <v/>
          </cell>
          <cell r="B73" t="str">
            <v/>
          </cell>
          <cell r="F73" t="str">
            <v/>
          </cell>
          <cell r="G73" t="e">
            <v>#N/A</v>
          </cell>
          <cell r="K73" t="str">
            <v/>
          </cell>
          <cell r="L73" t="str">
            <v/>
          </cell>
          <cell r="M73" t="str">
            <v/>
          </cell>
          <cell r="N73" t="e">
            <v>#VALUE!</v>
          </cell>
          <cell r="O73" t="str">
            <v/>
          </cell>
          <cell r="P73" t="str">
            <v/>
          </cell>
        </row>
        <row r="74">
          <cell r="A74" t="str">
            <v/>
          </cell>
          <cell r="B74" t="str">
            <v/>
          </cell>
          <cell r="F74" t="str">
            <v/>
          </cell>
          <cell r="G74" t="e">
            <v>#N/A</v>
          </cell>
          <cell r="K74" t="str">
            <v/>
          </cell>
          <cell r="L74" t="str">
            <v/>
          </cell>
          <cell r="M74" t="str">
            <v/>
          </cell>
          <cell r="N74" t="e">
            <v>#VALUE!</v>
          </cell>
          <cell r="O74" t="str">
            <v/>
          </cell>
          <cell r="P74" t="str">
            <v/>
          </cell>
        </row>
        <row r="75">
          <cell r="A75" t="str">
            <v/>
          </cell>
          <cell r="B75" t="str">
            <v/>
          </cell>
          <cell r="F75" t="str">
            <v/>
          </cell>
          <cell r="G75" t="e">
            <v>#N/A</v>
          </cell>
          <cell r="K75" t="str">
            <v/>
          </cell>
          <cell r="L75" t="str">
            <v/>
          </cell>
          <cell r="M75" t="str">
            <v/>
          </cell>
          <cell r="N75" t="e">
            <v>#VALUE!</v>
          </cell>
          <cell r="O75" t="str">
            <v/>
          </cell>
          <cell r="P75" t="str">
            <v/>
          </cell>
        </row>
        <row r="76">
          <cell r="A76" t="str">
            <v/>
          </cell>
          <cell r="B76" t="str">
            <v/>
          </cell>
          <cell r="F76" t="str">
            <v/>
          </cell>
          <cell r="G76" t="e">
            <v>#N/A</v>
          </cell>
          <cell r="K76" t="str">
            <v/>
          </cell>
          <cell r="L76" t="str">
            <v/>
          </cell>
          <cell r="M76" t="str">
            <v/>
          </cell>
          <cell r="N76" t="e">
            <v>#VALUE!</v>
          </cell>
          <cell r="O76" t="str">
            <v/>
          </cell>
          <cell r="P76" t="str">
            <v/>
          </cell>
        </row>
        <row r="77">
          <cell r="A77" t="str">
            <v/>
          </cell>
          <cell r="B77" t="str">
            <v/>
          </cell>
          <cell r="F77" t="str">
            <v/>
          </cell>
          <cell r="G77" t="e">
            <v>#N/A</v>
          </cell>
          <cell r="K77" t="str">
            <v/>
          </cell>
          <cell r="L77" t="str">
            <v/>
          </cell>
          <cell r="M77" t="str">
            <v/>
          </cell>
          <cell r="N77" t="e">
            <v>#VALUE!</v>
          </cell>
          <cell r="O77" t="str">
            <v/>
          </cell>
          <cell r="P77" t="str">
            <v/>
          </cell>
        </row>
        <row r="78">
          <cell r="A78" t="str">
            <v/>
          </cell>
          <cell r="B78" t="str">
            <v/>
          </cell>
          <cell r="F78" t="str">
            <v/>
          </cell>
          <cell r="G78" t="e">
            <v>#N/A</v>
          </cell>
          <cell r="K78" t="str">
            <v/>
          </cell>
          <cell r="L78" t="str">
            <v/>
          </cell>
          <cell r="M78" t="str">
            <v/>
          </cell>
          <cell r="N78" t="e">
            <v>#VALUE!</v>
          </cell>
          <cell r="O78" t="str">
            <v/>
          </cell>
          <cell r="P78" t="str">
            <v/>
          </cell>
        </row>
        <row r="79">
          <cell r="A79" t="str">
            <v/>
          </cell>
          <cell r="B79" t="str">
            <v/>
          </cell>
          <cell r="F79" t="str">
            <v/>
          </cell>
          <cell r="G79" t="e">
            <v>#N/A</v>
          </cell>
          <cell r="K79" t="str">
            <v/>
          </cell>
          <cell r="L79" t="str">
            <v/>
          </cell>
          <cell r="M79" t="str">
            <v/>
          </cell>
          <cell r="N79" t="e">
            <v>#VALUE!</v>
          </cell>
          <cell r="O79" t="str">
            <v/>
          </cell>
          <cell r="P79" t="str">
            <v/>
          </cell>
        </row>
        <row r="80">
          <cell r="A80" t="str">
            <v/>
          </cell>
          <cell r="B80" t="str">
            <v/>
          </cell>
          <cell r="F80" t="str">
            <v/>
          </cell>
          <cell r="G80" t="e">
            <v>#N/A</v>
          </cell>
          <cell r="K80" t="str">
            <v/>
          </cell>
          <cell r="L80" t="str">
            <v/>
          </cell>
          <cell r="M80" t="str">
            <v/>
          </cell>
          <cell r="N80" t="e">
            <v>#VALUE!</v>
          </cell>
          <cell r="O80" t="str">
            <v/>
          </cell>
          <cell r="P80" t="str">
            <v/>
          </cell>
        </row>
        <row r="81">
          <cell r="A81" t="str">
            <v/>
          </cell>
          <cell r="B81" t="str">
            <v/>
          </cell>
          <cell r="F81" t="str">
            <v/>
          </cell>
          <cell r="G81" t="e">
            <v>#N/A</v>
          </cell>
          <cell r="K81" t="str">
            <v/>
          </cell>
          <cell r="L81" t="str">
            <v/>
          </cell>
          <cell r="M81" t="str">
            <v/>
          </cell>
          <cell r="N81" t="e">
            <v>#VALUE!</v>
          </cell>
          <cell r="O81" t="str">
            <v/>
          </cell>
          <cell r="P81" t="str">
            <v/>
          </cell>
        </row>
        <row r="82">
          <cell r="A82" t="str">
            <v/>
          </cell>
          <cell r="B82" t="str">
            <v/>
          </cell>
          <cell r="F82" t="str">
            <v/>
          </cell>
          <cell r="G82" t="e">
            <v>#N/A</v>
          </cell>
          <cell r="K82" t="str">
            <v/>
          </cell>
          <cell r="L82" t="str">
            <v/>
          </cell>
          <cell r="M82" t="str">
            <v/>
          </cell>
          <cell r="N82" t="e">
            <v>#VALUE!</v>
          </cell>
          <cell r="O82" t="str">
            <v/>
          </cell>
          <cell r="P82" t="str">
            <v/>
          </cell>
        </row>
        <row r="83">
          <cell r="A83" t="str">
            <v/>
          </cell>
          <cell r="B83" t="str">
            <v/>
          </cell>
          <cell r="F83" t="str">
            <v/>
          </cell>
          <cell r="G83" t="e">
            <v>#N/A</v>
          </cell>
          <cell r="K83" t="str">
            <v/>
          </cell>
          <cell r="L83" t="str">
            <v/>
          </cell>
          <cell r="M83" t="str">
            <v/>
          </cell>
          <cell r="N83" t="e">
            <v>#VALUE!</v>
          </cell>
          <cell r="O83" t="str">
            <v/>
          </cell>
          <cell r="P83" t="str">
            <v/>
          </cell>
        </row>
        <row r="84">
          <cell r="A84" t="str">
            <v/>
          </cell>
          <cell r="B84" t="str">
            <v/>
          </cell>
          <cell r="F84" t="str">
            <v/>
          </cell>
          <cell r="G84" t="e">
            <v>#N/A</v>
          </cell>
          <cell r="K84" t="str">
            <v/>
          </cell>
          <cell r="L84" t="str">
            <v/>
          </cell>
          <cell r="M84" t="str">
            <v/>
          </cell>
          <cell r="N84" t="e">
            <v>#VALUE!</v>
          </cell>
          <cell r="O84" t="str">
            <v/>
          </cell>
          <cell r="P84" t="str">
            <v/>
          </cell>
        </row>
        <row r="85">
          <cell r="A85" t="str">
            <v/>
          </cell>
          <cell r="B85" t="str">
            <v/>
          </cell>
          <cell r="F85" t="str">
            <v/>
          </cell>
          <cell r="G85" t="e">
            <v>#N/A</v>
          </cell>
          <cell r="K85" t="str">
            <v/>
          </cell>
          <cell r="L85" t="str">
            <v/>
          </cell>
          <cell r="M85" t="str">
            <v/>
          </cell>
          <cell r="N85" t="e">
            <v>#VALUE!</v>
          </cell>
          <cell r="O85" t="str">
            <v/>
          </cell>
          <cell r="P85" t="str">
            <v/>
          </cell>
        </row>
        <row r="86">
          <cell r="A86" t="str">
            <v/>
          </cell>
          <cell r="B86" t="str">
            <v/>
          </cell>
          <cell r="F86" t="str">
            <v/>
          </cell>
          <cell r="G86" t="e">
            <v>#N/A</v>
          </cell>
          <cell r="K86" t="str">
            <v/>
          </cell>
          <cell r="L86" t="str">
            <v/>
          </cell>
          <cell r="M86" t="str">
            <v/>
          </cell>
          <cell r="N86" t="e">
            <v>#VALUE!</v>
          </cell>
          <cell r="O86" t="str">
            <v/>
          </cell>
          <cell r="P86" t="str">
            <v/>
          </cell>
        </row>
        <row r="87">
          <cell r="A87" t="str">
            <v/>
          </cell>
          <cell r="B87" t="str">
            <v/>
          </cell>
          <cell r="F87" t="str">
            <v/>
          </cell>
          <cell r="G87" t="e">
            <v>#N/A</v>
          </cell>
          <cell r="K87" t="str">
            <v/>
          </cell>
          <cell r="L87" t="str">
            <v/>
          </cell>
          <cell r="M87" t="str">
            <v/>
          </cell>
          <cell r="N87" t="e">
            <v>#VALUE!</v>
          </cell>
          <cell r="O87" t="str">
            <v/>
          </cell>
          <cell r="P87" t="str">
            <v/>
          </cell>
        </row>
        <row r="88">
          <cell r="A88" t="str">
            <v/>
          </cell>
          <cell r="B88" t="str">
            <v/>
          </cell>
          <cell r="F88" t="str">
            <v/>
          </cell>
          <cell r="G88" t="e">
            <v>#N/A</v>
          </cell>
          <cell r="K88" t="str">
            <v/>
          </cell>
          <cell r="L88" t="str">
            <v/>
          </cell>
          <cell r="M88" t="str">
            <v/>
          </cell>
          <cell r="N88" t="e">
            <v>#VALUE!</v>
          </cell>
          <cell r="O88" t="str">
            <v/>
          </cell>
          <cell r="P88" t="str">
            <v/>
          </cell>
        </row>
        <row r="89">
          <cell r="A89" t="str">
            <v/>
          </cell>
          <cell r="B89" t="str">
            <v/>
          </cell>
          <cell r="F89" t="str">
            <v/>
          </cell>
          <cell r="G89" t="e">
            <v>#N/A</v>
          </cell>
          <cell r="K89" t="str">
            <v/>
          </cell>
          <cell r="L89" t="str">
            <v/>
          </cell>
          <cell r="M89" t="str">
            <v/>
          </cell>
          <cell r="N89" t="e">
            <v>#VALUE!</v>
          </cell>
          <cell r="O89" t="str">
            <v/>
          </cell>
          <cell r="P89" t="str">
            <v/>
          </cell>
        </row>
        <row r="90">
          <cell r="A90" t="str">
            <v/>
          </cell>
          <cell r="B90" t="str">
            <v/>
          </cell>
          <cell r="F90" t="str">
            <v/>
          </cell>
          <cell r="G90" t="e">
            <v>#N/A</v>
          </cell>
          <cell r="K90" t="str">
            <v/>
          </cell>
          <cell r="L90" t="str">
            <v/>
          </cell>
          <cell r="M90" t="str">
            <v/>
          </cell>
          <cell r="N90" t="e">
            <v>#VALUE!</v>
          </cell>
          <cell r="O90" t="str">
            <v/>
          </cell>
          <cell r="P90" t="str">
            <v/>
          </cell>
        </row>
        <row r="91">
          <cell r="A91" t="str">
            <v/>
          </cell>
          <cell r="B91" t="str">
            <v/>
          </cell>
          <cell r="F91" t="str">
            <v/>
          </cell>
          <cell r="G91" t="e">
            <v>#N/A</v>
          </cell>
          <cell r="K91" t="str">
            <v/>
          </cell>
          <cell r="L91" t="str">
            <v/>
          </cell>
          <cell r="M91" t="str">
            <v/>
          </cell>
          <cell r="N91" t="e">
            <v>#VALUE!</v>
          </cell>
          <cell r="O91" t="str">
            <v/>
          </cell>
          <cell r="P91" t="str">
            <v/>
          </cell>
        </row>
        <row r="92">
          <cell r="A92" t="str">
            <v/>
          </cell>
          <cell r="B92" t="str">
            <v/>
          </cell>
          <cell r="F92" t="str">
            <v/>
          </cell>
          <cell r="G92" t="e">
            <v>#N/A</v>
          </cell>
          <cell r="K92" t="str">
            <v/>
          </cell>
          <cell r="L92" t="str">
            <v/>
          </cell>
          <cell r="M92" t="str">
            <v/>
          </cell>
          <cell r="N92" t="e">
            <v>#VALUE!</v>
          </cell>
          <cell r="O92" t="str">
            <v/>
          </cell>
          <cell r="P92" t="str">
            <v/>
          </cell>
        </row>
        <row r="93">
          <cell r="A93" t="str">
            <v/>
          </cell>
          <cell r="B93" t="str">
            <v/>
          </cell>
          <cell r="F93" t="str">
            <v/>
          </cell>
          <cell r="G93" t="e">
            <v>#N/A</v>
          </cell>
          <cell r="K93" t="str">
            <v/>
          </cell>
          <cell r="L93" t="str">
            <v/>
          </cell>
          <cell r="M93" t="str">
            <v/>
          </cell>
          <cell r="N93" t="e">
            <v>#VALUE!</v>
          </cell>
          <cell r="O93" t="str">
            <v/>
          </cell>
          <cell r="P93" t="str">
            <v/>
          </cell>
        </row>
        <row r="94">
          <cell r="A94" t="str">
            <v/>
          </cell>
          <cell r="B94" t="str">
            <v/>
          </cell>
          <cell r="F94" t="str">
            <v/>
          </cell>
          <cell r="G94" t="e">
            <v>#N/A</v>
          </cell>
          <cell r="K94" t="str">
            <v/>
          </cell>
          <cell r="L94" t="str">
            <v/>
          </cell>
          <cell r="M94" t="str">
            <v/>
          </cell>
          <cell r="N94" t="e">
            <v>#VALUE!</v>
          </cell>
          <cell r="O94" t="str">
            <v/>
          </cell>
          <cell r="P94" t="str">
            <v/>
          </cell>
        </row>
        <row r="95">
          <cell r="A95" t="str">
            <v/>
          </cell>
          <cell r="B95" t="str">
            <v/>
          </cell>
          <cell r="F95" t="str">
            <v/>
          </cell>
          <cell r="G95" t="e">
            <v>#N/A</v>
          </cell>
          <cell r="K95" t="str">
            <v/>
          </cell>
          <cell r="L95" t="str">
            <v/>
          </cell>
          <cell r="M95" t="str">
            <v/>
          </cell>
          <cell r="N95" t="e">
            <v>#VALUE!</v>
          </cell>
          <cell r="O95" t="str">
            <v/>
          </cell>
          <cell r="P95" t="str">
            <v/>
          </cell>
        </row>
        <row r="96">
          <cell r="A96" t="str">
            <v/>
          </cell>
          <cell r="B96" t="str">
            <v/>
          </cell>
          <cell r="F96" t="str">
            <v/>
          </cell>
          <cell r="G96" t="e">
            <v>#N/A</v>
          </cell>
          <cell r="K96" t="str">
            <v/>
          </cell>
          <cell r="L96" t="str">
            <v/>
          </cell>
          <cell r="M96" t="str">
            <v/>
          </cell>
          <cell r="N96" t="e">
            <v>#VALUE!</v>
          </cell>
          <cell r="O96" t="str">
            <v/>
          </cell>
          <cell r="P96" t="str">
            <v/>
          </cell>
        </row>
        <row r="97">
          <cell r="A97" t="str">
            <v/>
          </cell>
          <cell r="B97" t="str">
            <v/>
          </cell>
          <cell r="F97" t="str">
            <v/>
          </cell>
          <cell r="G97" t="e">
            <v>#N/A</v>
          </cell>
          <cell r="K97" t="str">
            <v/>
          </cell>
          <cell r="L97" t="str">
            <v/>
          </cell>
          <cell r="M97" t="str">
            <v/>
          </cell>
          <cell r="N97" t="e">
            <v>#VALUE!</v>
          </cell>
          <cell r="O97" t="str">
            <v/>
          </cell>
          <cell r="P97" t="str">
            <v/>
          </cell>
        </row>
        <row r="98">
          <cell r="A98" t="str">
            <v/>
          </cell>
          <cell r="B98" t="str">
            <v/>
          </cell>
          <cell r="F98" t="str">
            <v/>
          </cell>
          <cell r="G98" t="e">
            <v>#N/A</v>
          </cell>
          <cell r="K98" t="str">
            <v/>
          </cell>
          <cell r="L98" t="str">
            <v/>
          </cell>
          <cell r="M98" t="str">
            <v/>
          </cell>
          <cell r="N98" t="e">
            <v>#VALUE!</v>
          </cell>
          <cell r="O98" t="str">
            <v/>
          </cell>
          <cell r="P98" t="str">
            <v/>
          </cell>
        </row>
        <row r="99">
          <cell r="A99" t="str">
            <v/>
          </cell>
          <cell r="B99" t="str">
            <v/>
          </cell>
          <cell r="F99" t="str">
            <v/>
          </cell>
          <cell r="G99" t="e">
            <v>#N/A</v>
          </cell>
          <cell r="K99" t="str">
            <v/>
          </cell>
          <cell r="L99" t="str">
            <v/>
          </cell>
          <cell r="M99" t="str">
            <v/>
          </cell>
          <cell r="N99" t="e">
            <v>#VALUE!</v>
          </cell>
          <cell r="O99" t="str">
            <v/>
          </cell>
          <cell r="P99" t="str">
            <v/>
          </cell>
        </row>
        <row r="100">
          <cell r="A100" t="str">
            <v/>
          </cell>
          <cell r="B100" t="str">
            <v/>
          </cell>
          <cell r="F100" t="str">
            <v/>
          </cell>
          <cell r="G100" t="e">
            <v>#N/A</v>
          </cell>
          <cell r="K100" t="str">
            <v/>
          </cell>
          <cell r="L100" t="str">
            <v/>
          </cell>
          <cell r="M100" t="str">
            <v/>
          </cell>
          <cell r="N100" t="e">
            <v>#VALUE!</v>
          </cell>
          <cell r="O100" t="str">
            <v/>
          </cell>
          <cell r="P100" t="str">
            <v/>
          </cell>
        </row>
        <row r="101">
          <cell r="A101" t="str">
            <v/>
          </cell>
          <cell r="B101" t="str">
            <v/>
          </cell>
          <cell r="F101" t="str">
            <v/>
          </cell>
          <cell r="G101" t="e">
            <v>#N/A</v>
          </cell>
          <cell r="K101" t="str">
            <v/>
          </cell>
          <cell r="L101" t="str">
            <v/>
          </cell>
          <cell r="M101" t="str">
            <v/>
          </cell>
          <cell r="N101" t="e">
            <v>#VALUE!</v>
          </cell>
          <cell r="O101" t="str">
            <v/>
          </cell>
          <cell r="P101" t="str">
            <v/>
          </cell>
        </row>
        <row r="102">
          <cell r="A102" t="str">
            <v/>
          </cell>
          <cell r="B102" t="str">
            <v/>
          </cell>
          <cell r="F102" t="str">
            <v/>
          </cell>
          <cell r="G102" t="e">
            <v>#N/A</v>
          </cell>
          <cell r="K102" t="str">
            <v/>
          </cell>
          <cell r="L102" t="str">
            <v/>
          </cell>
          <cell r="M102" t="str">
            <v/>
          </cell>
          <cell r="N102" t="e">
            <v>#VALUE!</v>
          </cell>
          <cell r="O102" t="str">
            <v/>
          </cell>
          <cell r="P102" t="str">
            <v/>
          </cell>
        </row>
        <row r="103">
          <cell r="A103" t="str">
            <v/>
          </cell>
          <cell r="B103" t="str">
            <v/>
          </cell>
          <cell r="F103" t="str">
            <v/>
          </cell>
          <cell r="G103" t="e">
            <v>#N/A</v>
          </cell>
          <cell r="K103" t="str">
            <v/>
          </cell>
          <cell r="L103" t="str">
            <v/>
          </cell>
          <cell r="M103" t="str">
            <v/>
          </cell>
          <cell r="N103" t="e">
            <v>#VALUE!</v>
          </cell>
          <cell r="O103" t="str">
            <v/>
          </cell>
          <cell r="P103" t="str">
            <v/>
          </cell>
        </row>
        <row r="104">
          <cell r="A104" t="str">
            <v/>
          </cell>
          <cell r="B104" t="str">
            <v/>
          </cell>
          <cell r="F104" t="str">
            <v/>
          </cell>
          <cell r="G104" t="e">
            <v>#N/A</v>
          </cell>
          <cell r="K104" t="str">
            <v/>
          </cell>
          <cell r="L104" t="str">
            <v/>
          </cell>
          <cell r="M104" t="str">
            <v/>
          </cell>
          <cell r="N104" t="e">
            <v>#VALUE!</v>
          </cell>
          <cell r="O104" t="str">
            <v/>
          </cell>
          <cell r="P104" t="str">
            <v/>
          </cell>
        </row>
        <row r="105">
          <cell r="A105" t="str">
            <v/>
          </cell>
          <cell r="B105" t="str">
            <v/>
          </cell>
          <cell r="F105" t="str">
            <v/>
          </cell>
          <cell r="G105" t="e">
            <v>#N/A</v>
          </cell>
          <cell r="K105" t="str">
            <v/>
          </cell>
          <cell r="L105" t="str">
            <v/>
          </cell>
          <cell r="M105" t="str">
            <v/>
          </cell>
          <cell r="N105" t="e">
            <v>#VALUE!</v>
          </cell>
          <cell r="O105" t="str">
            <v/>
          </cell>
          <cell r="P105" t="str">
            <v/>
          </cell>
        </row>
        <row r="106">
          <cell r="A106" t="str">
            <v/>
          </cell>
          <cell r="B106" t="str">
            <v/>
          </cell>
          <cell r="F106" t="str">
            <v/>
          </cell>
          <cell r="G106" t="e">
            <v>#N/A</v>
          </cell>
          <cell r="K106" t="str">
            <v/>
          </cell>
          <cell r="L106" t="str">
            <v/>
          </cell>
          <cell r="M106" t="str">
            <v/>
          </cell>
          <cell r="N106" t="e">
            <v>#VALUE!</v>
          </cell>
          <cell r="O106" t="str">
            <v/>
          </cell>
          <cell r="P106" t="str">
            <v/>
          </cell>
        </row>
        <row r="107">
          <cell r="A107" t="str">
            <v/>
          </cell>
          <cell r="B107" t="str">
            <v/>
          </cell>
          <cell r="F107" t="str">
            <v/>
          </cell>
          <cell r="G107" t="e">
            <v>#N/A</v>
          </cell>
          <cell r="K107" t="str">
            <v/>
          </cell>
          <cell r="L107" t="str">
            <v/>
          </cell>
          <cell r="M107" t="str">
            <v/>
          </cell>
          <cell r="N107" t="e">
            <v>#VALUE!</v>
          </cell>
          <cell r="O107" t="str">
            <v/>
          </cell>
          <cell r="P107" t="str">
            <v/>
          </cell>
        </row>
        <row r="108">
          <cell r="A108" t="str">
            <v/>
          </cell>
          <cell r="B108" t="str">
            <v/>
          </cell>
          <cell r="F108" t="str">
            <v/>
          </cell>
          <cell r="G108" t="e">
            <v>#N/A</v>
          </cell>
          <cell r="K108" t="str">
            <v/>
          </cell>
          <cell r="L108" t="str">
            <v/>
          </cell>
          <cell r="M108" t="str">
            <v/>
          </cell>
          <cell r="N108" t="e">
            <v>#VALUE!</v>
          </cell>
          <cell r="O108" t="str">
            <v/>
          </cell>
          <cell r="P108" t="str">
            <v/>
          </cell>
        </row>
        <row r="109">
          <cell r="A109" t="str">
            <v/>
          </cell>
          <cell r="B109" t="str">
            <v/>
          </cell>
          <cell r="F109" t="str">
            <v/>
          </cell>
          <cell r="G109" t="e">
            <v>#N/A</v>
          </cell>
          <cell r="K109" t="str">
            <v/>
          </cell>
          <cell r="L109" t="str">
            <v/>
          </cell>
          <cell r="M109" t="str">
            <v/>
          </cell>
          <cell r="N109" t="e">
            <v>#VALUE!</v>
          </cell>
          <cell r="O109" t="str">
            <v/>
          </cell>
          <cell r="P109" t="str">
            <v/>
          </cell>
        </row>
        <row r="110">
          <cell r="A110" t="str">
            <v/>
          </cell>
          <cell r="B110" t="str">
            <v/>
          </cell>
          <cell r="F110" t="str">
            <v/>
          </cell>
          <cell r="G110" t="e">
            <v>#N/A</v>
          </cell>
          <cell r="K110" t="str">
            <v/>
          </cell>
          <cell r="L110" t="str">
            <v/>
          </cell>
          <cell r="M110" t="str">
            <v/>
          </cell>
          <cell r="N110" t="e">
            <v>#VALUE!</v>
          </cell>
          <cell r="O110" t="str">
            <v/>
          </cell>
          <cell r="P110" t="str">
            <v/>
          </cell>
        </row>
        <row r="111">
          <cell r="A111" t="str">
            <v/>
          </cell>
          <cell r="B111" t="str">
            <v/>
          </cell>
          <cell r="F111" t="str">
            <v/>
          </cell>
          <cell r="G111" t="e">
            <v>#N/A</v>
          </cell>
          <cell r="K111" t="str">
            <v/>
          </cell>
          <cell r="L111" t="str">
            <v/>
          </cell>
          <cell r="M111" t="str">
            <v/>
          </cell>
          <cell r="N111" t="e">
            <v>#VALUE!</v>
          </cell>
          <cell r="O111" t="str">
            <v/>
          </cell>
          <cell r="P111" t="str">
            <v/>
          </cell>
        </row>
        <row r="112">
          <cell r="A112" t="str">
            <v/>
          </cell>
          <cell r="B112" t="str">
            <v/>
          </cell>
          <cell r="F112" t="str">
            <v/>
          </cell>
          <cell r="G112" t="e">
            <v>#N/A</v>
          </cell>
          <cell r="K112" t="str">
            <v/>
          </cell>
          <cell r="L112" t="str">
            <v/>
          </cell>
          <cell r="M112" t="str">
            <v/>
          </cell>
          <cell r="N112" t="e">
            <v>#VALUE!</v>
          </cell>
          <cell r="O112" t="str">
            <v/>
          </cell>
          <cell r="P112" t="str">
            <v/>
          </cell>
        </row>
        <row r="113">
          <cell r="A113" t="str">
            <v/>
          </cell>
          <cell r="B113" t="str">
            <v/>
          </cell>
          <cell r="F113" t="str">
            <v/>
          </cell>
          <cell r="G113" t="e">
            <v>#N/A</v>
          </cell>
          <cell r="K113" t="str">
            <v/>
          </cell>
          <cell r="L113" t="str">
            <v/>
          </cell>
          <cell r="M113" t="str">
            <v/>
          </cell>
          <cell r="N113" t="e">
            <v>#VALUE!</v>
          </cell>
          <cell r="O113" t="str">
            <v/>
          </cell>
          <cell r="P113" t="str">
            <v/>
          </cell>
        </row>
        <row r="114">
          <cell r="A114" t="str">
            <v/>
          </cell>
          <cell r="B114" t="str">
            <v/>
          </cell>
          <cell r="F114" t="str">
            <v/>
          </cell>
          <cell r="G114" t="e">
            <v>#N/A</v>
          </cell>
          <cell r="K114" t="str">
            <v/>
          </cell>
          <cell r="L114" t="str">
            <v/>
          </cell>
          <cell r="M114" t="str">
            <v/>
          </cell>
          <cell r="N114" t="e">
            <v>#VALUE!</v>
          </cell>
          <cell r="O114" t="str">
            <v/>
          </cell>
          <cell r="P114" t="str">
            <v/>
          </cell>
        </row>
        <row r="115">
          <cell r="A115" t="str">
            <v/>
          </cell>
          <cell r="B115" t="str">
            <v/>
          </cell>
          <cell r="F115" t="str">
            <v/>
          </cell>
          <cell r="G115" t="e">
            <v>#N/A</v>
          </cell>
          <cell r="K115" t="str">
            <v/>
          </cell>
          <cell r="L115" t="str">
            <v/>
          </cell>
          <cell r="M115" t="str">
            <v/>
          </cell>
          <cell r="N115" t="e">
            <v>#VALUE!</v>
          </cell>
          <cell r="O115" t="str">
            <v/>
          </cell>
          <cell r="P115" t="str">
            <v/>
          </cell>
        </row>
        <row r="116">
          <cell r="A116" t="str">
            <v/>
          </cell>
          <cell r="B116" t="str">
            <v/>
          </cell>
          <cell r="F116" t="str">
            <v/>
          </cell>
          <cell r="G116" t="e">
            <v>#N/A</v>
          </cell>
          <cell r="K116" t="str">
            <v/>
          </cell>
          <cell r="L116" t="str">
            <v/>
          </cell>
          <cell r="M116" t="str">
            <v/>
          </cell>
          <cell r="N116" t="e">
            <v>#VALUE!</v>
          </cell>
          <cell r="O116" t="str">
            <v/>
          </cell>
          <cell r="P116" t="str">
            <v/>
          </cell>
        </row>
        <row r="117">
          <cell r="A117" t="str">
            <v/>
          </cell>
          <cell r="B117" t="str">
            <v/>
          </cell>
          <cell r="F117" t="str">
            <v/>
          </cell>
          <cell r="G117" t="e">
            <v>#N/A</v>
          </cell>
          <cell r="K117" t="str">
            <v/>
          </cell>
          <cell r="L117" t="str">
            <v/>
          </cell>
          <cell r="M117" t="str">
            <v/>
          </cell>
          <cell r="N117" t="e">
            <v>#VALUE!</v>
          </cell>
          <cell r="O117" t="str">
            <v/>
          </cell>
          <cell r="P117" t="str">
            <v/>
          </cell>
        </row>
        <row r="118">
          <cell r="A118" t="str">
            <v/>
          </cell>
          <cell r="B118" t="str">
            <v/>
          </cell>
          <cell r="F118" t="str">
            <v/>
          </cell>
          <cell r="G118" t="e">
            <v>#N/A</v>
          </cell>
          <cell r="K118" t="str">
            <v/>
          </cell>
          <cell r="L118" t="str">
            <v/>
          </cell>
          <cell r="M118" t="str">
            <v/>
          </cell>
          <cell r="N118" t="e">
            <v>#VALUE!</v>
          </cell>
          <cell r="O118" t="str">
            <v/>
          </cell>
          <cell r="P118" t="str">
            <v/>
          </cell>
        </row>
        <row r="119">
          <cell r="A119" t="str">
            <v/>
          </cell>
          <cell r="B119" t="str">
            <v/>
          </cell>
          <cell r="F119" t="str">
            <v/>
          </cell>
          <cell r="G119" t="e">
            <v>#N/A</v>
          </cell>
          <cell r="K119" t="str">
            <v/>
          </cell>
          <cell r="L119" t="str">
            <v/>
          </cell>
          <cell r="M119" t="str">
            <v/>
          </cell>
          <cell r="N119" t="e">
            <v>#VALUE!</v>
          </cell>
          <cell r="O119" t="str">
            <v/>
          </cell>
          <cell r="P119" t="str">
            <v/>
          </cell>
        </row>
        <row r="120">
          <cell r="A120" t="str">
            <v/>
          </cell>
          <cell r="B120" t="str">
            <v/>
          </cell>
          <cell r="F120" t="str">
            <v/>
          </cell>
          <cell r="G120" t="e">
            <v>#N/A</v>
          </cell>
          <cell r="K120" t="str">
            <v/>
          </cell>
          <cell r="L120" t="str">
            <v/>
          </cell>
          <cell r="M120" t="str">
            <v/>
          </cell>
          <cell r="N120" t="e">
            <v>#VALUE!</v>
          </cell>
          <cell r="O120" t="str">
            <v/>
          </cell>
          <cell r="P120" t="str">
            <v/>
          </cell>
        </row>
        <row r="121">
          <cell r="A121" t="str">
            <v/>
          </cell>
          <cell r="B121" t="str">
            <v/>
          </cell>
          <cell r="F121" t="str">
            <v/>
          </cell>
          <cell r="G121" t="e">
            <v>#N/A</v>
          </cell>
          <cell r="K121" t="str">
            <v/>
          </cell>
          <cell r="L121" t="str">
            <v/>
          </cell>
          <cell r="M121" t="str">
            <v/>
          </cell>
          <cell r="N121" t="e">
            <v>#VALUE!</v>
          </cell>
          <cell r="O121" t="str">
            <v/>
          </cell>
          <cell r="P121" t="str">
            <v/>
          </cell>
        </row>
        <row r="122">
          <cell r="A122" t="str">
            <v/>
          </cell>
          <cell r="B122" t="str">
            <v/>
          </cell>
          <cell r="F122" t="str">
            <v/>
          </cell>
          <cell r="G122" t="e">
            <v>#N/A</v>
          </cell>
          <cell r="K122" t="str">
            <v/>
          </cell>
          <cell r="L122" t="str">
            <v/>
          </cell>
          <cell r="M122" t="str">
            <v/>
          </cell>
          <cell r="N122" t="e">
            <v>#VALUE!</v>
          </cell>
          <cell r="O122" t="str">
            <v/>
          </cell>
          <cell r="P122" t="str">
            <v/>
          </cell>
        </row>
        <row r="123">
          <cell r="A123" t="str">
            <v/>
          </cell>
          <cell r="B123" t="str">
            <v/>
          </cell>
          <cell r="F123" t="str">
            <v/>
          </cell>
          <cell r="G123" t="e">
            <v>#N/A</v>
          </cell>
          <cell r="K123" t="str">
            <v/>
          </cell>
          <cell r="L123" t="str">
            <v/>
          </cell>
          <cell r="M123" t="str">
            <v/>
          </cell>
          <cell r="N123" t="e">
            <v>#VALUE!</v>
          </cell>
          <cell r="O123" t="str">
            <v/>
          </cell>
          <cell r="P123" t="str">
            <v/>
          </cell>
        </row>
        <row r="124">
          <cell r="A124" t="str">
            <v/>
          </cell>
          <cell r="B124" t="str">
            <v/>
          </cell>
          <cell r="F124" t="str">
            <v/>
          </cell>
          <cell r="G124" t="e">
            <v>#N/A</v>
          </cell>
          <cell r="K124" t="str">
            <v/>
          </cell>
          <cell r="L124" t="str">
            <v/>
          </cell>
          <cell r="M124" t="str">
            <v/>
          </cell>
          <cell r="N124" t="e">
            <v>#VALUE!</v>
          </cell>
          <cell r="O124" t="str">
            <v/>
          </cell>
          <cell r="P124" t="str">
            <v/>
          </cell>
        </row>
        <row r="125">
          <cell r="A125" t="str">
            <v/>
          </cell>
          <cell r="B125" t="str">
            <v/>
          </cell>
          <cell r="F125" t="str">
            <v/>
          </cell>
          <cell r="G125" t="e">
            <v>#N/A</v>
          </cell>
          <cell r="K125" t="str">
            <v/>
          </cell>
          <cell r="L125" t="str">
            <v/>
          </cell>
          <cell r="M125" t="str">
            <v/>
          </cell>
          <cell r="N125" t="e">
            <v>#VALUE!</v>
          </cell>
          <cell r="O125" t="str">
            <v/>
          </cell>
          <cell r="P125" t="str">
            <v/>
          </cell>
        </row>
        <row r="126">
          <cell r="A126" t="str">
            <v/>
          </cell>
          <cell r="B126" t="str">
            <v/>
          </cell>
          <cell r="F126" t="str">
            <v/>
          </cell>
          <cell r="G126" t="e">
            <v>#N/A</v>
          </cell>
          <cell r="K126" t="str">
            <v/>
          </cell>
          <cell r="L126" t="str">
            <v/>
          </cell>
          <cell r="M126" t="str">
            <v/>
          </cell>
          <cell r="N126" t="e">
            <v>#VALUE!</v>
          </cell>
          <cell r="O126" t="str">
            <v/>
          </cell>
          <cell r="P126" t="str">
            <v/>
          </cell>
        </row>
        <row r="127">
          <cell r="A127" t="str">
            <v/>
          </cell>
          <cell r="B127" t="str">
            <v/>
          </cell>
          <cell r="F127" t="str">
            <v/>
          </cell>
          <cell r="G127" t="e">
            <v>#N/A</v>
          </cell>
          <cell r="K127" t="str">
            <v/>
          </cell>
          <cell r="L127" t="str">
            <v/>
          </cell>
          <cell r="M127" t="str">
            <v/>
          </cell>
          <cell r="N127" t="e">
            <v>#VALUE!</v>
          </cell>
          <cell r="O127" t="str">
            <v/>
          </cell>
          <cell r="P127" t="str">
            <v/>
          </cell>
        </row>
        <row r="128">
          <cell r="A128" t="str">
            <v/>
          </cell>
          <cell r="B128" t="str">
            <v/>
          </cell>
          <cell r="F128" t="str">
            <v/>
          </cell>
          <cell r="G128" t="e">
            <v>#N/A</v>
          </cell>
          <cell r="K128" t="str">
            <v/>
          </cell>
          <cell r="L128" t="str">
            <v/>
          </cell>
          <cell r="M128" t="str">
            <v/>
          </cell>
          <cell r="N128" t="e">
            <v>#VALUE!</v>
          </cell>
          <cell r="O128" t="str">
            <v/>
          </cell>
          <cell r="P128" t="str">
            <v/>
          </cell>
        </row>
        <row r="129">
          <cell r="A129" t="str">
            <v/>
          </cell>
          <cell r="B129" t="str">
            <v/>
          </cell>
          <cell r="F129" t="str">
            <v/>
          </cell>
          <cell r="G129" t="e">
            <v>#N/A</v>
          </cell>
          <cell r="K129" t="str">
            <v/>
          </cell>
          <cell r="L129" t="str">
            <v/>
          </cell>
          <cell r="M129" t="str">
            <v/>
          </cell>
          <cell r="N129" t="e">
            <v>#VALUE!</v>
          </cell>
          <cell r="O129" t="str">
            <v/>
          </cell>
          <cell r="P129" t="str">
            <v/>
          </cell>
        </row>
        <row r="130">
          <cell r="A130" t="str">
            <v/>
          </cell>
          <cell r="B130" t="str">
            <v/>
          </cell>
          <cell r="F130" t="str">
            <v/>
          </cell>
          <cell r="G130" t="e">
            <v>#N/A</v>
          </cell>
          <cell r="K130" t="str">
            <v/>
          </cell>
          <cell r="L130" t="str">
            <v/>
          </cell>
          <cell r="M130" t="str">
            <v/>
          </cell>
          <cell r="N130" t="e">
            <v>#VALUE!</v>
          </cell>
          <cell r="O130" t="str">
            <v/>
          </cell>
          <cell r="P130" t="str">
            <v/>
          </cell>
        </row>
        <row r="131">
          <cell r="A131" t="str">
            <v/>
          </cell>
          <cell r="B131" t="str">
            <v/>
          </cell>
          <cell r="F131" t="str">
            <v/>
          </cell>
          <cell r="G131" t="e">
            <v>#N/A</v>
          </cell>
          <cell r="K131" t="str">
            <v/>
          </cell>
          <cell r="L131" t="str">
            <v/>
          </cell>
          <cell r="M131" t="str">
            <v/>
          </cell>
          <cell r="N131" t="e">
            <v>#VALUE!</v>
          </cell>
          <cell r="O131" t="str">
            <v/>
          </cell>
          <cell r="P131" t="str">
            <v/>
          </cell>
        </row>
        <row r="132">
          <cell r="A132" t="str">
            <v/>
          </cell>
          <cell r="B132" t="str">
            <v/>
          </cell>
          <cell r="F132" t="str">
            <v/>
          </cell>
          <cell r="G132" t="e">
            <v>#N/A</v>
          </cell>
          <cell r="K132" t="str">
            <v/>
          </cell>
          <cell r="L132" t="str">
            <v/>
          </cell>
          <cell r="M132" t="str">
            <v/>
          </cell>
          <cell r="N132" t="e">
            <v>#VALUE!</v>
          </cell>
          <cell r="O132" t="str">
            <v/>
          </cell>
          <cell r="P132" t="str">
            <v/>
          </cell>
        </row>
        <row r="133">
          <cell r="A133" t="str">
            <v/>
          </cell>
          <cell r="B133" t="str">
            <v/>
          </cell>
          <cell r="F133" t="str">
            <v/>
          </cell>
          <cell r="G133" t="e">
            <v>#N/A</v>
          </cell>
          <cell r="K133" t="str">
            <v/>
          </cell>
          <cell r="L133" t="str">
            <v/>
          </cell>
          <cell r="M133" t="str">
            <v/>
          </cell>
          <cell r="N133" t="e">
            <v>#VALUE!</v>
          </cell>
          <cell r="O133" t="str">
            <v/>
          </cell>
          <cell r="P133" t="str">
            <v/>
          </cell>
        </row>
        <row r="134">
          <cell r="A134" t="str">
            <v/>
          </cell>
          <cell r="B134" t="str">
            <v/>
          </cell>
          <cell r="F134" t="str">
            <v/>
          </cell>
          <cell r="G134" t="e">
            <v>#N/A</v>
          </cell>
          <cell r="K134" t="str">
            <v/>
          </cell>
          <cell r="L134" t="str">
            <v/>
          </cell>
          <cell r="M134" t="str">
            <v/>
          </cell>
          <cell r="N134" t="e">
            <v>#VALUE!</v>
          </cell>
          <cell r="O134" t="str">
            <v/>
          </cell>
          <cell r="P134" t="str">
            <v/>
          </cell>
        </row>
        <row r="135">
          <cell r="A135" t="str">
            <v/>
          </cell>
          <cell r="B135" t="str">
            <v/>
          </cell>
          <cell r="F135" t="str">
            <v/>
          </cell>
          <cell r="G135" t="e">
            <v>#N/A</v>
          </cell>
          <cell r="K135" t="str">
            <v/>
          </cell>
          <cell r="L135" t="str">
            <v/>
          </cell>
          <cell r="M135" t="str">
            <v/>
          </cell>
          <cell r="N135" t="e">
            <v>#VALUE!</v>
          </cell>
          <cell r="O135" t="str">
            <v/>
          </cell>
          <cell r="P135" t="str">
            <v/>
          </cell>
        </row>
        <row r="136">
          <cell r="A136" t="str">
            <v/>
          </cell>
          <cell r="B136" t="str">
            <v/>
          </cell>
          <cell r="F136" t="str">
            <v/>
          </cell>
          <cell r="G136" t="e">
            <v>#N/A</v>
          </cell>
          <cell r="K136" t="str">
            <v/>
          </cell>
          <cell r="L136" t="str">
            <v/>
          </cell>
          <cell r="M136" t="str">
            <v/>
          </cell>
          <cell r="N136" t="e">
            <v>#VALUE!</v>
          </cell>
          <cell r="O136" t="str">
            <v/>
          </cell>
          <cell r="P136" t="str">
            <v/>
          </cell>
        </row>
        <row r="137">
          <cell r="A137" t="str">
            <v/>
          </cell>
          <cell r="B137" t="str">
            <v/>
          </cell>
          <cell r="F137" t="str">
            <v/>
          </cell>
          <cell r="G137" t="e">
            <v>#N/A</v>
          </cell>
          <cell r="K137" t="str">
            <v/>
          </cell>
          <cell r="L137" t="str">
            <v/>
          </cell>
          <cell r="M137" t="str">
            <v/>
          </cell>
          <cell r="N137" t="e">
            <v>#VALUE!</v>
          </cell>
          <cell r="O137" t="str">
            <v/>
          </cell>
          <cell r="P137" t="str">
            <v/>
          </cell>
        </row>
        <row r="138">
          <cell r="A138" t="str">
            <v/>
          </cell>
          <cell r="B138" t="str">
            <v/>
          </cell>
          <cell r="F138" t="str">
            <v/>
          </cell>
          <cell r="G138" t="e">
            <v>#N/A</v>
          </cell>
          <cell r="K138" t="str">
            <v/>
          </cell>
          <cell r="L138" t="str">
            <v/>
          </cell>
          <cell r="M138" t="str">
            <v/>
          </cell>
          <cell r="N138" t="e">
            <v>#VALUE!</v>
          </cell>
          <cell r="O138" t="str">
            <v/>
          </cell>
          <cell r="P138" t="str">
            <v/>
          </cell>
        </row>
        <row r="139">
          <cell r="A139" t="str">
            <v/>
          </cell>
          <cell r="B139" t="str">
            <v/>
          </cell>
          <cell r="F139" t="str">
            <v/>
          </cell>
          <cell r="G139" t="e">
            <v>#N/A</v>
          </cell>
          <cell r="K139" t="str">
            <v/>
          </cell>
          <cell r="L139" t="str">
            <v/>
          </cell>
          <cell r="M139" t="str">
            <v/>
          </cell>
          <cell r="N139" t="e">
            <v>#VALUE!</v>
          </cell>
          <cell r="O139" t="str">
            <v/>
          </cell>
          <cell r="P139" t="str">
            <v/>
          </cell>
        </row>
        <row r="140">
          <cell r="A140" t="str">
            <v/>
          </cell>
          <cell r="B140" t="str">
            <v/>
          </cell>
          <cell r="F140" t="str">
            <v/>
          </cell>
          <cell r="G140" t="e">
            <v>#N/A</v>
          </cell>
          <cell r="K140" t="str">
            <v/>
          </cell>
          <cell r="L140" t="str">
            <v/>
          </cell>
          <cell r="M140" t="str">
            <v/>
          </cell>
          <cell r="N140" t="e">
            <v>#VALUE!</v>
          </cell>
          <cell r="O140" t="str">
            <v/>
          </cell>
          <cell r="P140" t="str">
            <v/>
          </cell>
        </row>
        <row r="141">
          <cell r="A141" t="str">
            <v/>
          </cell>
          <cell r="B141" t="str">
            <v/>
          </cell>
          <cell r="F141" t="str">
            <v/>
          </cell>
          <cell r="G141" t="e">
            <v>#N/A</v>
          </cell>
          <cell r="K141" t="str">
            <v/>
          </cell>
          <cell r="L141" t="str">
            <v/>
          </cell>
          <cell r="M141" t="str">
            <v/>
          </cell>
          <cell r="N141" t="e">
            <v>#VALUE!</v>
          </cell>
          <cell r="O141" t="str">
            <v/>
          </cell>
          <cell r="P141" t="str">
            <v/>
          </cell>
        </row>
        <row r="142">
          <cell r="A142" t="str">
            <v/>
          </cell>
          <cell r="B142" t="str">
            <v/>
          </cell>
          <cell r="F142" t="str">
            <v/>
          </cell>
          <cell r="G142" t="e">
            <v>#N/A</v>
          </cell>
          <cell r="K142" t="str">
            <v/>
          </cell>
          <cell r="L142" t="str">
            <v/>
          </cell>
          <cell r="M142" t="str">
            <v/>
          </cell>
          <cell r="N142" t="e">
            <v>#VALUE!</v>
          </cell>
          <cell r="O142" t="str">
            <v/>
          </cell>
          <cell r="P142" t="str">
            <v/>
          </cell>
        </row>
        <row r="143">
          <cell r="A143" t="str">
            <v/>
          </cell>
          <cell r="B143" t="str">
            <v/>
          </cell>
          <cell r="F143" t="str">
            <v/>
          </cell>
          <cell r="G143" t="e">
            <v>#N/A</v>
          </cell>
          <cell r="K143" t="str">
            <v/>
          </cell>
          <cell r="L143" t="str">
            <v/>
          </cell>
          <cell r="M143" t="str">
            <v/>
          </cell>
          <cell r="N143" t="e">
            <v>#VALUE!</v>
          </cell>
          <cell r="O143" t="str">
            <v/>
          </cell>
          <cell r="P143" t="str">
            <v/>
          </cell>
        </row>
        <row r="144">
          <cell r="A144" t="str">
            <v/>
          </cell>
          <cell r="B144" t="str">
            <v/>
          </cell>
          <cell r="F144" t="str">
            <v/>
          </cell>
          <cell r="G144" t="e">
            <v>#N/A</v>
          </cell>
          <cell r="K144" t="str">
            <v/>
          </cell>
          <cell r="L144" t="str">
            <v/>
          </cell>
          <cell r="M144" t="str">
            <v/>
          </cell>
          <cell r="N144" t="e">
            <v>#VALUE!</v>
          </cell>
          <cell r="O144" t="str">
            <v/>
          </cell>
          <cell r="P144" t="str">
            <v/>
          </cell>
        </row>
        <row r="145">
          <cell r="A145" t="str">
            <v/>
          </cell>
          <cell r="B145" t="str">
            <v/>
          </cell>
          <cell r="F145" t="str">
            <v/>
          </cell>
          <cell r="G145" t="e">
            <v>#N/A</v>
          </cell>
          <cell r="K145" t="str">
            <v/>
          </cell>
          <cell r="L145" t="str">
            <v/>
          </cell>
          <cell r="M145" t="str">
            <v/>
          </cell>
          <cell r="N145" t="e">
            <v>#VALUE!</v>
          </cell>
          <cell r="O145" t="str">
            <v/>
          </cell>
          <cell r="P145" t="str">
            <v/>
          </cell>
        </row>
        <row r="146">
          <cell r="A146" t="str">
            <v/>
          </cell>
          <cell r="B146" t="str">
            <v/>
          </cell>
          <cell r="F146" t="str">
            <v/>
          </cell>
          <cell r="G146" t="e">
            <v>#N/A</v>
          </cell>
          <cell r="K146" t="str">
            <v/>
          </cell>
          <cell r="L146" t="str">
            <v/>
          </cell>
          <cell r="M146" t="str">
            <v/>
          </cell>
          <cell r="N146" t="e">
            <v>#VALUE!</v>
          </cell>
          <cell r="O146" t="str">
            <v/>
          </cell>
          <cell r="P146" t="str">
            <v/>
          </cell>
        </row>
        <row r="147">
          <cell r="A147" t="str">
            <v/>
          </cell>
          <cell r="B147" t="str">
            <v/>
          </cell>
          <cell r="F147" t="str">
            <v/>
          </cell>
          <cell r="G147" t="e">
            <v>#N/A</v>
          </cell>
          <cell r="K147" t="str">
            <v/>
          </cell>
          <cell r="L147" t="str">
            <v/>
          </cell>
          <cell r="M147" t="str">
            <v/>
          </cell>
          <cell r="N147" t="e">
            <v>#VALUE!</v>
          </cell>
          <cell r="O147" t="str">
            <v/>
          </cell>
          <cell r="P147" t="str">
            <v/>
          </cell>
        </row>
        <row r="148">
          <cell r="A148" t="str">
            <v/>
          </cell>
          <cell r="B148" t="str">
            <v/>
          </cell>
          <cell r="F148" t="str">
            <v/>
          </cell>
          <cell r="G148" t="e">
            <v>#N/A</v>
          </cell>
          <cell r="K148" t="str">
            <v/>
          </cell>
          <cell r="L148" t="str">
            <v/>
          </cell>
          <cell r="M148" t="str">
            <v/>
          </cell>
          <cell r="N148" t="e">
            <v>#VALUE!</v>
          </cell>
          <cell r="O148" t="str">
            <v/>
          </cell>
          <cell r="P148" t="str">
            <v/>
          </cell>
        </row>
        <row r="149">
          <cell r="A149" t="str">
            <v/>
          </cell>
          <cell r="B149" t="str">
            <v/>
          </cell>
          <cell r="F149" t="str">
            <v/>
          </cell>
          <cell r="G149" t="e">
            <v>#N/A</v>
          </cell>
          <cell r="K149" t="str">
            <v/>
          </cell>
          <cell r="L149" t="str">
            <v/>
          </cell>
          <cell r="M149" t="str">
            <v/>
          </cell>
          <cell r="N149" t="e">
            <v>#VALUE!</v>
          </cell>
          <cell r="O149" t="str">
            <v/>
          </cell>
          <cell r="P149" t="str">
            <v/>
          </cell>
        </row>
        <row r="150">
          <cell r="A150" t="str">
            <v/>
          </cell>
          <cell r="B150" t="str">
            <v/>
          </cell>
          <cell r="F150" t="str">
            <v/>
          </cell>
          <cell r="G150" t="e">
            <v>#N/A</v>
          </cell>
          <cell r="K150" t="str">
            <v/>
          </cell>
          <cell r="L150" t="str">
            <v/>
          </cell>
          <cell r="M150" t="str">
            <v/>
          </cell>
          <cell r="N150" t="e">
            <v>#VALUE!</v>
          </cell>
          <cell r="O150" t="str">
            <v/>
          </cell>
          <cell r="P150" t="str">
            <v/>
          </cell>
        </row>
        <row r="151">
          <cell r="A151" t="str">
            <v/>
          </cell>
          <cell r="B151" t="str">
            <v/>
          </cell>
          <cell r="F151" t="str">
            <v/>
          </cell>
          <cell r="G151" t="e">
            <v>#N/A</v>
          </cell>
          <cell r="K151" t="str">
            <v/>
          </cell>
          <cell r="L151" t="str">
            <v/>
          </cell>
          <cell r="M151" t="str">
            <v/>
          </cell>
          <cell r="N151" t="e">
            <v>#VALUE!</v>
          </cell>
          <cell r="O151" t="str">
            <v/>
          </cell>
          <cell r="P151" t="str">
            <v/>
          </cell>
        </row>
        <row r="152">
          <cell r="A152" t="str">
            <v/>
          </cell>
          <cell r="B152" t="str">
            <v/>
          </cell>
          <cell r="F152" t="str">
            <v/>
          </cell>
          <cell r="G152" t="e">
            <v>#N/A</v>
          </cell>
          <cell r="K152" t="str">
            <v/>
          </cell>
          <cell r="L152" t="str">
            <v/>
          </cell>
          <cell r="M152" t="str">
            <v/>
          </cell>
          <cell r="N152" t="e">
            <v>#VALUE!</v>
          </cell>
          <cell r="O152" t="str">
            <v/>
          </cell>
          <cell r="P152" t="str">
            <v/>
          </cell>
        </row>
        <row r="153">
          <cell r="A153" t="str">
            <v/>
          </cell>
          <cell r="B153" t="str">
            <v/>
          </cell>
          <cell r="F153" t="str">
            <v/>
          </cell>
          <cell r="G153" t="e">
            <v>#N/A</v>
          </cell>
          <cell r="K153" t="str">
            <v/>
          </cell>
          <cell r="L153" t="str">
            <v/>
          </cell>
          <cell r="M153" t="str">
            <v/>
          </cell>
          <cell r="N153" t="e">
            <v>#VALUE!</v>
          </cell>
          <cell r="O153" t="str">
            <v/>
          </cell>
          <cell r="P153" t="str">
            <v/>
          </cell>
        </row>
        <row r="154">
          <cell r="A154" t="str">
            <v/>
          </cell>
          <cell r="B154" t="str">
            <v/>
          </cell>
          <cell r="F154" t="str">
            <v/>
          </cell>
          <cell r="G154" t="e">
            <v>#N/A</v>
          </cell>
          <cell r="K154" t="str">
            <v/>
          </cell>
          <cell r="L154" t="str">
            <v/>
          </cell>
          <cell r="M154" t="str">
            <v/>
          </cell>
          <cell r="N154" t="e">
            <v>#VALUE!</v>
          </cell>
          <cell r="O154" t="str">
            <v/>
          </cell>
          <cell r="P154" t="str">
            <v/>
          </cell>
        </row>
        <row r="155">
          <cell r="A155" t="str">
            <v/>
          </cell>
          <cell r="B155" t="str">
            <v/>
          </cell>
          <cell r="F155" t="str">
            <v/>
          </cell>
          <cell r="G155" t="e">
            <v>#N/A</v>
          </cell>
          <cell r="K155" t="str">
            <v/>
          </cell>
          <cell r="L155" t="str">
            <v/>
          </cell>
          <cell r="M155" t="str">
            <v/>
          </cell>
          <cell r="N155" t="e">
            <v>#VALUE!</v>
          </cell>
          <cell r="O155" t="str">
            <v/>
          </cell>
          <cell r="P155" t="str">
            <v/>
          </cell>
        </row>
        <row r="156">
          <cell r="A156" t="str">
            <v/>
          </cell>
          <cell r="B156" t="str">
            <v/>
          </cell>
          <cell r="F156" t="str">
            <v/>
          </cell>
          <cell r="G156" t="e">
            <v>#N/A</v>
          </cell>
          <cell r="K156" t="str">
            <v/>
          </cell>
          <cell r="L156" t="str">
            <v/>
          </cell>
          <cell r="M156" t="str">
            <v/>
          </cell>
          <cell r="N156" t="e">
            <v>#VALUE!</v>
          </cell>
          <cell r="O156" t="str">
            <v/>
          </cell>
          <cell r="P156" t="str">
            <v/>
          </cell>
        </row>
        <row r="157">
          <cell r="A157" t="str">
            <v/>
          </cell>
          <cell r="B157" t="str">
            <v/>
          </cell>
          <cell r="F157" t="str">
            <v/>
          </cell>
          <cell r="G157" t="e">
            <v>#N/A</v>
          </cell>
          <cell r="K157" t="str">
            <v/>
          </cell>
          <cell r="L157" t="str">
            <v/>
          </cell>
          <cell r="M157" t="str">
            <v/>
          </cell>
          <cell r="N157" t="e">
            <v>#VALUE!</v>
          </cell>
          <cell r="O157" t="str">
            <v/>
          </cell>
          <cell r="P157" t="str">
            <v/>
          </cell>
        </row>
        <row r="158">
          <cell r="A158" t="str">
            <v/>
          </cell>
          <cell r="B158" t="str">
            <v/>
          </cell>
          <cell r="F158" t="str">
            <v/>
          </cell>
          <cell r="G158" t="e">
            <v>#N/A</v>
          </cell>
          <cell r="K158" t="str">
            <v/>
          </cell>
          <cell r="L158" t="str">
            <v/>
          </cell>
          <cell r="M158" t="str">
            <v/>
          </cell>
          <cell r="N158" t="e">
            <v>#VALUE!</v>
          </cell>
          <cell r="O158" t="str">
            <v/>
          </cell>
          <cell r="P158" t="str">
            <v/>
          </cell>
        </row>
        <row r="159">
          <cell r="A159" t="str">
            <v/>
          </cell>
          <cell r="B159" t="str">
            <v/>
          </cell>
          <cell r="F159" t="str">
            <v/>
          </cell>
          <cell r="G159" t="e">
            <v>#N/A</v>
          </cell>
          <cell r="K159" t="str">
            <v/>
          </cell>
          <cell r="L159" t="str">
            <v/>
          </cell>
          <cell r="M159" t="str">
            <v/>
          </cell>
          <cell r="N159" t="e">
            <v>#VALUE!</v>
          </cell>
          <cell r="O159" t="str">
            <v/>
          </cell>
          <cell r="P159" t="str">
            <v/>
          </cell>
        </row>
        <row r="160">
          <cell r="A160" t="str">
            <v/>
          </cell>
          <cell r="B160" t="str">
            <v/>
          </cell>
          <cell r="F160" t="str">
            <v/>
          </cell>
          <cell r="G160" t="e">
            <v>#N/A</v>
          </cell>
          <cell r="K160" t="str">
            <v/>
          </cell>
          <cell r="L160" t="str">
            <v/>
          </cell>
          <cell r="M160" t="str">
            <v/>
          </cell>
          <cell r="N160" t="e">
            <v>#VALUE!</v>
          </cell>
          <cell r="O160" t="str">
            <v/>
          </cell>
          <cell r="P160" t="str">
            <v/>
          </cell>
        </row>
        <row r="161">
          <cell r="A161" t="str">
            <v/>
          </cell>
          <cell r="B161" t="str">
            <v/>
          </cell>
          <cell r="F161" t="str">
            <v/>
          </cell>
          <cell r="G161" t="e">
            <v>#N/A</v>
          </cell>
          <cell r="K161" t="str">
            <v/>
          </cell>
          <cell r="L161" t="str">
            <v/>
          </cell>
          <cell r="M161" t="str">
            <v/>
          </cell>
          <cell r="N161" t="e">
            <v>#VALUE!</v>
          </cell>
          <cell r="O161" t="str">
            <v/>
          </cell>
          <cell r="P161" t="str">
            <v/>
          </cell>
        </row>
        <row r="162">
          <cell r="A162" t="str">
            <v/>
          </cell>
          <cell r="B162" t="str">
            <v/>
          </cell>
          <cell r="F162" t="str">
            <v/>
          </cell>
          <cell r="G162" t="e">
            <v>#N/A</v>
          </cell>
          <cell r="K162" t="str">
            <v/>
          </cell>
          <cell r="L162" t="str">
            <v/>
          </cell>
          <cell r="M162" t="str">
            <v/>
          </cell>
          <cell r="N162" t="e">
            <v>#VALUE!</v>
          </cell>
          <cell r="O162" t="str">
            <v/>
          </cell>
          <cell r="P162" t="str">
            <v/>
          </cell>
        </row>
        <row r="163">
          <cell r="A163" t="str">
            <v/>
          </cell>
          <cell r="B163" t="str">
            <v/>
          </cell>
          <cell r="F163" t="str">
            <v/>
          </cell>
          <cell r="G163" t="e">
            <v>#N/A</v>
          </cell>
          <cell r="K163" t="str">
            <v/>
          </cell>
          <cell r="L163" t="str">
            <v/>
          </cell>
          <cell r="M163" t="str">
            <v/>
          </cell>
          <cell r="N163" t="e">
            <v>#VALUE!</v>
          </cell>
          <cell r="O163" t="str">
            <v/>
          </cell>
          <cell r="P163" t="str">
            <v/>
          </cell>
        </row>
        <row r="164">
          <cell r="A164" t="str">
            <v/>
          </cell>
          <cell r="B164" t="str">
            <v/>
          </cell>
          <cell r="F164" t="str">
            <v/>
          </cell>
          <cell r="G164" t="e">
            <v>#N/A</v>
          </cell>
          <cell r="K164" t="str">
            <v/>
          </cell>
          <cell r="L164" t="str">
            <v/>
          </cell>
          <cell r="M164" t="str">
            <v/>
          </cell>
          <cell r="N164" t="e">
            <v>#VALUE!</v>
          </cell>
          <cell r="O164" t="str">
            <v/>
          </cell>
          <cell r="P164" t="str">
            <v/>
          </cell>
        </row>
        <row r="165">
          <cell r="A165" t="str">
            <v/>
          </cell>
          <cell r="B165" t="str">
            <v/>
          </cell>
          <cell r="F165" t="str">
            <v/>
          </cell>
          <cell r="G165" t="e">
            <v>#N/A</v>
          </cell>
          <cell r="K165" t="str">
            <v/>
          </cell>
          <cell r="L165" t="str">
            <v/>
          </cell>
          <cell r="M165" t="str">
            <v/>
          </cell>
          <cell r="N165" t="e">
            <v>#VALUE!</v>
          </cell>
          <cell r="O165" t="str">
            <v/>
          </cell>
          <cell r="P165" t="str">
            <v/>
          </cell>
        </row>
        <row r="166">
          <cell r="A166" t="str">
            <v/>
          </cell>
          <cell r="B166" t="str">
            <v/>
          </cell>
          <cell r="F166" t="str">
            <v/>
          </cell>
          <cell r="G166" t="e">
            <v>#N/A</v>
          </cell>
          <cell r="K166" t="str">
            <v/>
          </cell>
          <cell r="L166" t="str">
            <v/>
          </cell>
          <cell r="M166" t="str">
            <v/>
          </cell>
          <cell r="N166" t="e">
            <v>#VALUE!</v>
          </cell>
          <cell r="O166" t="str">
            <v/>
          </cell>
          <cell r="P166" t="str">
            <v/>
          </cell>
        </row>
        <row r="167">
          <cell r="A167" t="str">
            <v/>
          </cell>
          <cell r="B167" t="str">
            <v/>
          </cell>
          <cell r="F167" t="str">
            <v/>
          </cell>
          <cell r="G167" t="e">
            <v>#N/A</v>
          </cell>
          <cell r="K167" t="str">
            <v/>
          </cell>
          <cell r="L167" t="str">
            <v/>
          </cell>
          <cell r="M167" t="str">
            <v/>
          </cell>
          <cell r="N167" t="e">
            <v>#VALUE!</v>
          </cell>
          <cell r="O167" t="str">
            <v/>
          </cell>
          <cell r="P167" t="str">
            <v/>
          </cell>
        </row>
        <row r="168">
          <cell r="A168" t="str">
            <v/>
          </cell>
          <cell r="B168" t="str">
            <v/>
          </cell>
          <cell r="F168" t="str">
            <v/>
          </cell>
          <cell r="G168" t="e">
            <v>#N/A</v>
          </cell>
          <cell r="K168" t="str">
            <v/>
          </cell>
          <cell r="L168" t="str">
            <v/>
          </cell>
          <cell r="M168" t="str">
            <v/>
          </cell>
          <cell r="N168" t="e">
            <v>#VALUE!</v>
          </cell>
          <cell r="O168" t="str">
            <v/>
          </cell>
          <cell r="P168" t="str">
            <v/>
          </cell>
        </row>
        <row r="169">
          <cell r="A169" t="str">
            <v/>
          </cell>
          <cell r="B169" t="str">
            <v/>
          </cell>
          <cell r="F169" t="str">
            <v/>
          </cell>
          <cell r="G169" t="e">
            <v>#N/A</v>
          </cell>
          <cell r="K169" t="str">
            <v/>
          </cell>
          <cell r="L169" t="str">
            <v/>
          </cell>
          <cell r="M169" t="str">
            <v/>
          </cell>
          <cell r="N169" t="e">
            <v>#VALUE!</v>
          </cell>
          <cell r="O169" t="str">
            <v/>
          </cell>
          <cell r="P169" t="str">
            <v/>
          </cell>
        </row>
        <row r="170">
          <cell r="A170" t="str">
            <v/>
          </cell>
          <cell r="B170" t="str">
            <v/>
          </cell>
          <cell r="F170" t="str">
            <v/>
          </cell>
          <cell r="G170" t="e">
            <v>#N/A</v>
          </cell>
          <cell r="K170" t="str">
            <v/>
          </cell>
          <cell r="L170" t="str">
            <v/>
          </cell>
          <cell r="M170" t="str">
            <v/>
          </cell>
          <cell r="N170" t="e">
            <v>#VALUE!</v>
          </cell>
          <cell r="O170" t="str">
            <v/>
          </cell>
          <cell r="P170" t="str">
            <v/>
          </cell>
        </row>
        <row r="171">
          <cell r="A171" t="str">
            <v/>
          </cell>
          <cell r="B171" t="str">
            <v/>
          </cell>
          <cell r="F171" t="str">
            <v/>
          </cell>
          <cell r="G171" t="e">
            <v>#N/A</v>
          </cell>
          <cell r="K171" t="str">
            <v/>
          </cell>
          <cell r="L171" t="str">
            <v/>
          </cell>
          <cell r="M171" t="str">
            <v/>
          </cell>
          <cell r="N171" t="e">
            <v>#VALUE!</v>
          </cell>
          <cell r="O171" t="str">
            <v/>
          </cell>
          <cell r="P171" t="str">
            <v/>
          </cell>
        </row>
        <row r="172">
          <cell r="A172" t="str">
            <v/>
          </cell>
          <cell r="B172" t="str">
            <v/>
          </cell>
          <cell r="F172" t="str">
            <v/>
          </cell>
          <cell r="G172" t="e">
            <v>#N/A</v>
          </cell>
          <cell r="K172" t="str">
            <v/>
          </cell>
          <cell r="L172" t="str">
            <v/>
          </cell>
          <cell r="M172" t="str">
            <v/>
          </cell>
          <cell r="N172" t="e">
            <v>#VALUE!</v>
          </cell>
          <cell r="O172" t="str">
            <v/>
          </cell>
          <cell r="P172" t="str">
            <v/>
          </cell>
        </row>
        <row r="173">
          <cell r="A173" t="str">
            <v/>
          </cell>
          <cell r="B173" t="str">
            <v/>
          </cell>
          <cell r="F173" t="str">
            <v/>
          </cell>
          <cell r="G173" t="e">
            <v>#N/A</v>
          </cell>
          <cell r="K173" t="str">
            <v/>
          </cell>
          <cell r="L173" t="str">
            <v/>
          </cell>
          <cell r="M173" t="str">
            <v/>
          </cell>
          <cell r="N173" t="e">
            <v>#VALUE!</v>
          </cell>
          <cell r="O173" t="str">
            <v/>
          </cell>
          <cell r="P173" t="str">
            <v/>
          </cell>
        </row>
        <row r="174">
          <cell r="A174" t="str">
            <v/>
          </cell>
          <cell r="B174" t="str">
            <v/>
          </cell>
          <cell r="F174" t="str">
            <v/>
          </cell>
          <cell r="G174" t="e">
            <v>#N/A</v>
          </cell>
          <cell r="K174" t="str">
            <v/>
          </cell>
          <cell r="L174" t="str">
            <v/>
          </cell>
          <cell r="M174" t="str">
            <v/>
          </cell>
          <cell r="N174" t="e">
            <v>#VALUE!</v>
          </cell>
          <cell r="O174" t="str">
            <v/>
          </cell>
          <cell r="P174" t="str">
            <v/>
          </cell>
        </row>
        <row r="175">
          <cell r="A175" t="str">
            <v/>
          </cell>
          <cell r="B175" t="str">
            <v/>
          </cell>
          <cell r="F175" t="str">
            <v/>
          </cell>
          <cell r="G175" t="e">
            <v>#N/A</v>
          </cell>
          <cell r="K175" t="str">
            <v/>
          </cell>
          <cell r="L175" t="str">
            <v/>
          </cell>
          <cell r="M175" t="str">
            <v/>
          </cell>
          <cell r="N175" t="e">
            <v>#VALUE!</v>
          </cell>
          <cell r="O175" t="str">
            <v/>
          </cell>
          <cell r="P175" t="str">
            <v/>
          </cell>
        </row>
        <row r="176">
          <cell r="A176" t="str">
            <v/>
          </cell>
          <cell r="B176" t="str">
            <v/>
          </cell>
          <cell r="F176" t="str">
            <v/>
          </cell>
          <cell r="G176" t="e">
            <v>#N/A</v>
          </cell>
          <cell r="K176" t="str">
            <v/>
          </cell>
          <cell r="L176" t="str">
            <v/>
          </cell>
          <cell r="M176" t="str">
            <v/>
          </cell>
          <cell r="N176" t="e">
            <v>#VALUE!</v>
          </cell>
          <cell r="O176" t="str">
            <v/>
          </cell>
          <cell r="P176" t="str">
            <v/>
          </cell>
        </row>
        <row r="177">
          <cell r="A177" t="str">
            <v/>
          </cell>
          <cell r="B177" t="str">
            <v/>
          </cell>
          <cell r="F177" t="str">
            <v/>
          </cell>
          <cell r="G177" t="e">
            <v>#N/A</v>
          </cell>
          <cell r="K177" t="str">
            <v/>
          </cell>
          <cell r="L177" t="str">
            <v/>
          </cell>
          <cell r="M177" t="str">
            <v/>
          </cell>
          <cell r="N177" t="e">
            <v>#VALUE!</v>
          </cell>
          <cell r="O177" t="str">
            <v/>
          </cell>
          <cell r="P177" t="str">
            <v/>
          </cell>
        </row>
        <row r="178">
          <cell r="A178" t="str">
            <v/>
          </cell>
          <cell r="B178" t="str">
            <v/>
          </cell>
          <cell r="F178" t="str">
            <v/>
          </cell>
          <cell r="G178" t="e">
            <v>#N/A</v>
          </cell>
          <cell r="K178" t="str">
            <v/>
          </cell>
          <cell r="L178" t="str">
            <v/>
          </cell>
          <cell r="M178" t="str">
            <v/>
          </cell>
          <cell r="N178" t="e">
            <v>#VALUE!</v>
          </cell>
          <cell r="O178" t="str">
            <v/>
          </cell>
          <cell r="P178" t="str">
            <v/>
          </cell>
        </row>
        <row r="179">
          <cell r="A179" t="str">
            <v/>
          </cell>
          <cell r="B179" t="str">
            <v/>
          </cell>
          <cell r="F179" t="str">
            <v/>
          </cell>
          <cell r="G179" t="e">
            <v>#N/A</v>
          </cell>
          <cell r="K179" t="str">
            <v/>
          </cell>
          <cell r="L179" t="str">
            <v/>
          </cell>
          <cell r="M179" t="str">
            <v/>
          </cell>
          <cell r="N179" t="e">
            <v>#VALUE!</v>
          </cell>
          <cell r="O179" t="str">
            <v/>
          </cell>
          <cell r="P179" t="str">
            <v/>
          </cell>
        </row>
        <row r="180">
          <cell r="A180" t="str">
            <v/>
          </cell>
          <cell r="B180" t="str">
            <v/>
          </cell>
          <cell r="F180" t="str">
            <v/>
          </cell>
          <cell r="G180" t="e">
            <v>#N/A</v>
          </cell>
          <cell r="K180" t="str">
            <v/>
          </cell>
          <cell r="L180" t="str">
            <v/>
          </cell>
          <cell r="M180" t="str">
            <v/>
          </cell>
          <cell r="N180" t="e">
            <v>#VALUE!</v>
          </cell>
          <cell r="O180" t="str">
            <v/>
          </cell>
          <cell r="P180" t="str">
            <v/>
          </cell>
        </row>
        <row r="181">
          <cell r="A181" t="str">
            <v/>
          </cell>
          <cell r="B181" t="str">
            <v/>
          </cell>
          <cell r="F181" t="str">
            <v/>
          </cell>
          <cell r="G181" t="e">
            <v>#N/A</v>
          </cell>
          <cell r="K181" t="str">
            <v/>
          </cell>
          <cell r="L181" t="str">
            <v/>
          </cell>
          <cell r="M181" t="str">
            <v/>
          </cell>
          <cell r="N181" t="e">
            <v>#VALUE!</v>
          </cell>
          <cell r="O181" t="str">
            <v/>
          </cell>
          <cell r="P181" t="str">
            <v/>
          </cell>
        </row>
        <row r="182">
          <cell r="A182" t="str">
            <v/>
          </cell>
          <cell r="B182" t="str">
            <v/>
          </cell>
          <cell r="F182" t="str">
            <v/>
          </cell>
          <cell r="G182" t="e">
            <v>#N/A</v>
          </cell>
          <cell r="K182" t="str">
            <v/>
          </cell>
          <cell r="L182" t="str">
            <v/>
          </cell>
          <cell r="M182" t="str">
            <v/>
          </cell>
          <cell r="N182" t="e">
            <v>#VALUE!</v>
          </cell>
          <cell r="O182" t="str">
            <v/>
          </cell>
          <cell r="P182" t="str">
            <v/>
          </cell>
        </row>
        <row r="183">
          <cell r="A183" t="str">
            <v/>
          </cell>
          <cell r="B183" t="str">
            <v/>
          </cell>
          <cell r="F183" t="str">
            <v/>
          </cell>
          <cell r="G183" t="e">
            <v>#N/A</v>
          </cell>
          <cell r="K183" t="str">
            <v/>
          </cell>
          <cell r="L183" t="str">
            <v/>
          </cell>
          <cell r="M183" t="str">
            <v/>
          </cell>
          <cell r="N183" t="e">
            <v>#VALUE!</v>
          </cell>
          <cell r="O183" t="str">
            <v/>
          </cell>
          <cell r="P183" t="str">
            <v/>
          </cell>
        </row>
        <row r="184">
          <cell r="A184" t="str">
            <v/>
          </cell>
          <cell r="B184" t="str">
            <v/>
          </cell>
          <cell r="F184" t="str">
            <v/>
          </cell>
          <cell r="G184" t="e">
            <v>#N/A</v>
          </cell>
          <cell r="K184" t="str">
            <v/>
          </cell>
          <cell r="L184" t="str">
            <v/>
          </cell>
          <cell r="M184" t="str">
            <v/>
          </cell>
          <cell r="N184" t="e">
            <v>#VALUE!</v>
          </cell>
          <cell r="O184" t="str">
            <v/>
          </cell>
          <cell r="P184" t="str">
            <v/>
          </cell>
        </row>
        <row r="185">
          <cell r="A185" t="str">
            <v/>
          </cell>
          <cell r="B185" t="str">
            <v/>
          </cell>
          <cell r="F185" t="str">
            <v/>
          </cell>
          <cell r="G185" t="e">
            <v>#N/A</v>
          </cell>
          <cell r="K185" t="str">
            <v/>
          </cell>
          <cell r="L185" t="str">
            <v/>
          </cell>
          <cell r="M185" t="str">
            <v/>
          </cell>
          <cell r="N185" t="e">
            <v>#VALUE!</v>
          </cell>
          <cell r="O185" t="str">
            <v/>
          </cell>
          <cell r="P185" t="str">
            <v/>
          </cell>
        </row>
        <row r="186">
          <cell r="A186" t="str">
            <v/>
          </cell>
          <cell r="B186" t="str">
            <v/>
          </cell>
          <cell r="F186" t="str">
            <v/>
          </cell>
          <cell r="G186" t="e">
            <v>#N/A</v>
          </cell>
          <cell r="K186" t="str">
            <v/>
          </cell>
          <cell r="L186" t="str">
            <v/>
          </cell>
          <cell r="M186" t="str">
            <v/>
          </cell>
          <cell r="N186" t="e">
            <v>#VALUE!</v>
          </cell>
          <cell r="O186" t="str">
            <v/>
          </cell>
          <cell r="P186" t="str">
            <v/>
          </cell>
        </row>
        <row r="187">
          <cell r="A187" t="str">
            <v/>
          </cell>
          <cell r="B187" t="str">
            <v/>
          </cell>
          <cell r="F187" t="str">
            <v/>
          </cell>
          <cell r="G187" t="e">
            <v>#N/A</v>
          </cell>
          <cell r="K187" t="str">
            <v/>
          </cell>
          <cell r="L187" t="str">
            <v/>
          </cell>
          <cell r="M187" t="str">
            <v/>
          </cell>
          <cell r="N187" t="e">
            <v>#VALUE!</v>
          </cell>
          <cell r="O187" t="str">
            <v/>
          </cell>
          <cell r="P187" t="str">
            <v/>
          </cell>
        </row>
        <row r="188">
          <cell r="A188" t="str">
            <v/>
          </cell>
          <cell r="B188" t="str">
            <v/>
          </cell>
          <cell r="F188" t="str">
            <v/>
          </cell>
          <cell r="G188" t="e">
            <v>#N/A</v>
          </cell>
          <cell r="K188" t="str">
            <v/>
          </cell>
          <cell r="L188" t="str">
            <v/>
          </cell>
          <cell r="M188" t="str">
            <v/>
          </cell>
          <cell r="N188" t="e">
            <v>#VALUE!</v>
          </cell>
          <cell r="O188" t="str">
            <v/>
          </cell>
          <cell r="P188" t="str">
            <v/>
          </cell>
        </row>
        <row r="189">
          <cell r="A189" t="str">
            <v/>
          </cell>
          <cell r="B189" t="str">
            <v/>
          </cell>
          <cell r="F189" t="str">
            <v/>
          </cell>
          <cell r="G189" t="e">
            <v>#N/A</v>
          </cell>
          <cell r="K189" t="str">
            <v/>
          </cell>
          <cell r="L189" t="str">
            <v/>
          </cell>
          <cell r="M189" t="str">
            <v/>
          </cell>
          <cell r="N189" t="e">
            <v>#VALUE!</v>
          </cell>
          <cell r="O189" t="str">
            <v/>
          </cell>
          <cell r="P189" t="str">
            <v/>
          </cell>
        </row>
        <row r="190">
          <cell r="A190" t="str">
            <v/>
          </cell>
          <cell r="B190" t="str">
            <v/>
          </cell>
          <cell r="F190" t="str">
            <v/>
          </cell>
          <cell r="G190" t="e">
            <v>#N/A</v>
          </cell>
          <cell r="K190" t="str">
            <v/>
          </cell>
          <cell r="L190" t="str">
            <v/>
          </cell>
          <cell r="M190" t="str">
            <v/>
          </cell>
          <cell r="N190" t="e">
            <v>#VALUE!</v>
          </cell>
          <cell r="O190" t="str">
            <v/>
          </cell>
          <cell r="P190" t="str">
            <v/>
          </cell>
        </row>
        <row r="191">
          <cell r="A191" t="str">
            <v/>
          </cell>
          <cell r="B191" t="str">
            <v/>
          </cell>
          <cell r="F191" t="str">
            <v/>
          </cell>
          <cell r="G191" t="e">
            <v>#N/A</v>
          </cell>
          <cell r="K191" t="str">
            <v/>
          </cell>
          <cell r="L191" t="str">
            <v/>
          </cell>
          <cell r="M191" t="str">
            <v/>
          </cell>
          <cell r="N191" t="e">
            <v>#VALUE!</v>
          </cell>
          <cell r="O191" t="str">
            <v/>
          </cell>
          <cell r="P191" t="str">
            <v/>
          </cell>
        </row>
        <row r="192">
          <cell r="A192" t="str">
            <v/>
          </cell>
          <cell r="B192" t="str">
            <v/>
          </cell>
          <cell r="F192" t="str">
            <v/>
          </cell>
          <cell r="G192" t="e">
            <v>#N/A</v>
          </cell>
          <cell r="K192" t="str">
            <v/>
          </cell>
          <cell r="L192" t="str">
            <v/>
          </cell>
          <cell r="M192" t="str">
            <v/>
          </cell>
          <cell r="N192" t="e">
            <v>#VALUE!</v>
          </cell>
          <cell r="O192" t="str">
            <v/>
          </cell>
          <cell r="P192" t="str">
            <v/>
          </cell>
        </row>
        <row r="193">
          <cell r="A193" t="str">
            <v/>
          </cell>
          <cell r="B193" t="str">
            <v/>
          </cell>
          <cell r="F193" t="str">
            <v/>
          </cell>
          <cell r="G193" t="e">
            <v>#N/A</v>
          </cell>
          <cell r="K193" t="str">
            <v/>
          </cell>
          <cell r="L193" t="str">
            <v/>
          </cell>
          <cell r="M193" t="str">
            <v/>
          </cell>
          <cell r="N193" t="e">
            <v>#VALUE!</v>
          </cell>
          <cell r="O193" t="str">
            <v/>
          </cell>
          <cell r="P193" t="str">
            <v/>
          </cell>
        </row>
        <row r="194">
          <cell r="A194" t="str">
            <v/>
          </cell>
          <cell r="B194" t="str">
            <v/>
          </cell>
          <cell r="F194" t="str">
            <v/>
          </cell>
          <cell r="G194" t="e">
            <v>#N/A</v>
          </cell>
          <cell r="K194" t="str">
            <v/>
          </cell>
          <cell r="L194" t="str">
            <v/>
          </cell>
          <cell r="M194" t="str">
            <v/>
          </cell>
          <cell r="N194" t="e">
            <v>#VALUE!</v>
          </cell>
          <cell r="O194" t="str">
            <v/>
          </cell>
          <cell r="P194" t="str">
            <v/>
          </cell>
        </row>
        <row r="195">
          <cell r="A195" t="str">
            <v/>
          </cell>
          <cell r="B195" t="str">
            <v/>
          </cell>
          <cell r="F195" t="str">
            <v/>
          </cell>
          <cell r="G195" t="e">
            <v>#N/A</v>
          </cell>
          <cell r="K195" t="str">
            <v/>
          </cell>
          <cell r="L195" t="str">
            <v/>
          </cell>
          <cell r="M195" t="str">
            <v/>
          </cell>
          <cell r="N195" t="e">
            <v>#VALUE!</v>
          </cell>
          <cell r="O195" t="str">
            <v/>
          </cell>
          <cell r="P195" t="str">
            <v/>
          </cell>
        </row>
        <row r="196">
          <cell r="A196" t="str">
            <v/>
          </cell>
          <cell r="B196" t="str">
            <v/>
          </cell>
          <cell r="F196" t="str">
            <v/>
          </cell>
          <cell r="G196" t="e">
            <v>#N/A</v>
          </cell>
          <cell r="K196" t="str">
            <v/>
          </cell>
          <cell r="L196" t="str">
            <v/>
          </cell>
          <cell r="M196" t="str">
            <v/>
          </cell>
          <cell r="N196" t="e">
            <v>#VALUE!</v>
          </cell>
          <cell r="O196" t="str">
            <v/>
          </cell>
          <cell r="P196" t="str">
            <v/>
          </cell>
        </row>
        <row r="197">
          <cell r="A197" t="str">
            <v/>
          </cell>
          <cell r="B197" t="str">
            <v/>
          </cell>
          <cell r="F197" t="str">
            <v/>
          </cell>
          <cell r="G197" t="e">
            <v>#N/A</v>
          </cell>
          <cell r="K197" t="str">
            <v/>
          </cell>
          <cell r="L197" t="str">
            <v/>
          </cell>
          <cell r="M197" t="str">
            <v/>
          </cell>
          <cell r="N197" t="e">
            <v>#VALUE!</v>
          </cell>
          <cell r="O197" t="str">
            <v/>
          </cell>
          <cell r="P197" t="str">
            <v/>
          </cell>
        </row>
        <row r="198">
          <cell r="A198" t="str">
            <v/>
          </cell>
          <cell r="B198" t="str">
            <v/>
          </cell>
          <cell r="F198" t="str">
            <v/>
          </cell>
          <cell r="G198" t="e">
            <v>#N/A</v>
          </cell>
          <cell r="K198" t="str">
            <v/>
          </cell>
          <cell r="L198" t="str">
            <v/>
          </cell>
          <cell r="M198" t="str">
            <v/>
          </cell>
          <cell r="N198" t="e">
            <v>#VALUE!</v>
          </cell>
          <cell r="O198" t="str">
            <v/>
          </cell>
          <cell r="P198" t="str">
            <v/>
          </cell>
        </row>
        <row r="199">
          <cell r="A199" t="str">
            <v/>
          </cell>
          <cell r="B199" t="str">
            <v/>
          </cell>
          <cell r="F199" t="str">
            <v/>
          </cell>
          <cell r="G199" t="e">
            <v>#N/A</v>
          </cell>
          <cell r="K199" t="str">
            <v/>
          </cell>
          <cell r="L199" t="str">
            <v/>
          </cell>
          <cell r="M199" t="str">
            <v/>
          </cell>
          <cell r="N199" t="e">
            <v>#VALUE!</v>
          </cell>
          <cell r="O199" t="str">
            <v/>
          </cell>
          <cell r="P199" t="str">
            <v/>
          </cell>
        </row>
        <row r="200">
          <cell r="A200" t="str">
            <v/>
          </cell>
          <cell r="B200" t="str">
            <v/>
          </cell>
          <cell r="F200" t="str">
            <v/>
          </cell>
          <cell r="G200" t="e">
            <v>#N/A</v>
          </cell>
          <cell r="K200" t="str">
            <v/>
          </cell>
          <cell r="L200" t="str">
            <v/>
          </cell>
          <cell r="M200" t="str">
            <v/>
          </cell>
          <cell r="N200" t="e">
            <v>#VALUE!</v>
          </cell>
          <cell r="O200" t="str">
            <v/>
          </cell>
          <cell r="P200" t="str">
            <v/>
          </cell>
        </row>
        <row r="201">
          <cell r="A201" t="str">
            <v/>
          </cell>
          <cell r="B201" t="str">
            <v/>
          </cell>
          <cell r="F201" t="str">
            <v/>
          </cell>
          <cell r="G201" t="e">
            <v>#N/A</v>
          </cell>
          <cell r="K201" t="str">
            <v/>
          </cell>
          <cell r="L201" t="str">
            <v/>
          </cell>
          <cell r="M201" t="str">
            <v/>
          </cell>
          <cell r="N201" t="e">
            <v>#VALUE!</v>
          </cell>
          <cell r="O201" t="str">
            <v/>
          </cell>
          <cell r="P201" t="str">
            <v/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Básicos"/>
      <sheetName val="Formulario"/>
      <sheetName val="tabla impto 2005"/>
      <sheetName val="Anticipo al 2006"/>
    </sheetNames>
    <sheetDataSet>
      <sheetData sheetId="0"/>
      <sheetData sheetId="1"/>
      <sheetData sheetId="2"/>
      <sheetData sheetId="3">
        <row r="3">
          <cell r="G3">
            <v>1</v>
          </cell>
          <cell r="H3">
            <v>0</v>
          </cell>
        </row>
        <row r="4">
          <cell r="G4">
            <v>2</v>
          </cell>
          <cell r="H4">
            <v>0</v>
          </cell>
        </row>
        <row r="6">
          <cell r="G6">
            <v>3</v>
          </cell>
          <cell r="H6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cion"/>
      <sheetName val="Amortizacion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6"/>
  </sheetPr>
  <dimension ref="A1:J5000"/>
  <sheetViews>
    <sheetView showGridLines="0" topLeftCell="A266" zoomScaleNormal="100" workbookViewId="0">
      <selection activeCell="C328" sqref="C328"/>
    </sheetView>
  </sheetViews>
  <sheetFormatPr baseColWidth="10" defaultColWidth="9.140625" defaultRowHeight="12.75" x14ac:dyDescent="0.2"/>
  <cols>
    <col min="1" max="1" width="20" style="41" customWidth="1"/>
    <col min="2" max="2" width="65.85546875" style="41" customWidth="1"/>
    <col min="3" max="3" width="28.140625" customWidth="1"/>
    <col min="4" max="5" width="20" customWidth="1"/>
    <col min="6" max="6" width="14.85546875" customWidth="1"/>
    <col min="7" max="7" width="15.85546875" customWidth="1"/>
  </cols>
  <sheetData>
    <row r="1" spans="1:10" ht="20.100000000000001" customHeight="1" x14ac:dyDescent="0.2">
      <c r="A1" s="41">
        <v>2</v>
      </c>
      <c r="B1" s="41">
        <v>3</v>
      </c>
      <c r="C1" s="51" t="s">
        <v>56</v>
      </c>
      <c r="D1" s="232" t="s">
        <v>57</v>
      </c>
      <c r="E1" s="233" t="s">
        <v>56</v>
      </c>
      <c r="F1" s="233" t="s">
        <v>57</v>
      </c>
      <c r="G1" s="233" t="s">
        <v>57</v>
      </c>
      <c r="H1" s="233"/>
      <c r="I1" s="233"/>
      <c r="J1" s="233"/>
    </row>
    <row r="2" spans="1:10" ht="25.5" x14ac:dyDescent="0.2">
      <c r="A2" s="46" t="s">
        <v>54</v>
      </c>
      <c r="B2" s="46" t="s">
        <v>55</v>
      </c>
      <c r="C2" s="52" t="s">
        <v>1977</v>
      </c>
      <c r="D2" s="52" t="s">
        <v>1977</v>
      </c>
      <c r="E2" s="52" t="s">
        <v>1978</v>
      </c>
      <c r="F2" s="52" t="s">
        <v>1978</v>
      </c>
      <c r="G2" s="52" t="s">
        <v>58</v>
      </c>
      <c r="H2" s="52"/>
      <c r="I2" s="51"/>
      <c r="J2" s="51"/>
    </row>
    <row r="3" spans="1:10" x14ac:dyDescent="0.2">
      <c r="A3" s="41">
        <v>1</v>
      </c>
      <c r="B3" s="41" t="s">
        <v>0</v>
      </c>
      <c r="C3">
        <v>64250183536.099998</v>
      </c>
      <c r="D3">
        <v>21287084463.130001</v>
      </c>
      <c r="E3">
        <v>43364379543.029999</v>
      </c>
      <c r="F3">
        <v>-2984103150.2399998</v>
      </c>
    </row>
    <row r="4" spans="1:10" x14ac:dyDescent="0.2">
      <c r="A4" s="41">
        <v>11</v>
      </c>
      <c r="B4" s="41" t="s">
        <v>238</v>
      </c>
      <c r="C4">
        <v>42274614774.260002</v>
      </c>
      <c r="D4">
        <v>24635344589.279999</v>
      </c>
      <c r="E4">
        <v>15223034920.120001</v>
      </c>
      <c r="F4">
        <v>1699291903.0799999</v>
      </c>
    </row>
    <row r="5" spans="1:10" x14ac:dyDescent="0.2">
      <c r="A5" s="41">
        <v>1105</v>
      </c>
      <c r="B5" s="41" t="s">
        <v>239</v>
      </c>
      <c r="C5">
        <v>0</v>
      </c>
      <c r="D5">
        <v>-91941405</v>
      </c>
      <c r="E5">
        <v>0</v>
      </c>
      <c r="F5">
        <v>-37662118</v>
      </c>
    </row>
    <row r="6" spans="1:10" x14ac:dyDescent="0.2">
      <c r="A6" s="41">
        <v>110501</v>
      </c>
      <c r="B6" s="41" t="s">
        <v>240</v>
      </c>
      <c r="C6">
        <v>0</v>
      </c>
      <c r="D6">
        <v>0</v>
      </c>
      <c r="E6">
        <v>0</v>
      </c>
      <c r="F6">
        <v>0</v>
      </c>
    </row>
    <row r="7" spans="1:10" x14ac:dyDescent="0.2">
      <c r="A7" s="41">
        <v>11050101</v>
      </c>
      <c r="B7" s="41" t="s">
        <v>240</v>
      </c>
      <c r="C7">
        <v>0</v>
      </c>
      <c r="D7">
        <v>0</v>
      </c>
      <c r="E7">
        <v>0</v>
      </c>
      <c r="F7">
        <v>0</v>
      </c>
    </row>
    <row r="8" spans="1:10" x14ac:dyDescent="0.2">
      <c r="A8" s="41">
        <v>110502</v>
      </c>
      <c r="B8" s="41" t="s">
        <v>241</v>
      </c>
      <c r="C8">
        <v>0</v>
      </c>
      <c r="D8">
        <v>-91941405</v>
      </c>
      <c r="E8">
        <v>0</v>
      </c>
      <c r="F8">
        <v>-37662118</v>
      </c>
    </row>
    <row r="9" spans="1:10" x14ac:dyDescent="0.2">
      <c r="A9" s="41">
        <v>11050201</v>
      </c>
      <c r="B9" s="41" t="s">
        <v>242</v>
      </c>
      <c r="C9">
        <v>0</v>
      </c>
      <c r="D9">
        <v>-91941405</v>
      </c>
      <c r="E9">
        <v>0</v>
      </c>
      <c r="F9">
        <v>-37662118</v>
      </c>
    </row>
    <row r="10" spans="1:10" x14ac:dyDescent="0.2">
      <c r="A10" s="41">
        <v>1110</v>
      </c>
      <c r="B10" s="41" t="s">
        <v>243</v>
      </c>
      <c r="C10">
        <v>42274614774.260002</v>
      </c>
      <c r="D10">
        <v>24727285994.279999</v>
      </c>
      <c r="E10">
        <v>15223034920.120001</v>
      </c>
      <c r="F10">
        <v>1736954021.0799999</v>
      </c>
    </row>
    <row r="11" spans="1:10" x14ac:dyDescent="0.2">
      <c r="A11" s="41">
        <v>111005</v>
      </c>
      <c r="B11" s="41" t="s">
        <v>244</v>
      </c>
      <c r="C11">
        <v>2064314467.1199999</v>
      </c>
      <c r="D11">
        <v>-1471113267.6300001</v>
      </c>
      <c r="E11">
        <v>4804911786.7600002</v>
      </c>
      <c r="F11">
        <v>-4015421443.9699998</v>
      </c>
    </row>
    <row r="12" spans="1:10" x14ac:dyDescent="0.2">
      <c r="A12" s="41">
        <v>11100501</v>
      </c>
      <c r="B12" s="41" t="s">
        <v>245</v>
      </c>
      <c r="C12">
        <v>131402126.3</v>
      </c>
      <c r="D12">
        <v>-422035595.69999999</v>
      </c>
      <c r="E12">
        <v>632679312.58000004</v>
      </c>
      <c r="F12">
        <v>-169428578.05000001</v>
      </c>
    </row>
    <row r="13" spans="1:10" x14ac:dyDescent="0.2">
      <c r="A13" s="41">
        <v>1110050106</v>
      </c>
      <c r="B13" s="41" t="s">
        <v>246</v>
      </c>
      <c r="C13">
        <v>131402126.3</v>
      </c>
      <c r="D13">
        <v>-422035595.69999999</v>
      </c>
      <c r="E13">
        <v>632679312.58000004</v>
      </c>
      <c r="F13">
        <v>-169428578.05000001</v>
      </c>
    </row>
    <row r="14" spans="1:10" x14ac:dyDescent="0.2">
      <c r="A14" s="41">
        <v>11100502</v>
      </c>
      <c r="B14" s="41" t="s">
        <v>247</v>
      </c>
      <c r="C14">
        <v>773987301.17999995</v>
      </c>
      <c r="D14">
        <v>-211169718</v>
      </c>
      <c r="E14">
        <v>823043913.17999995</v>
      </c>
      <c r="F14">
        <v>-1029544891.75</v>
      </c>
    </row>
    <row r="15" spans="1:10" x14ac:dyDescent="0.2">
      <c r="A15" s="41">
        <v>1110050201</v>
      </c>
      <c r="B15" s="41" t="s">
        <v>248</v>
      </c>
      <c r="C15">
        <v>1477195.18</v>
      </c>
      <c r="D15">
        <v>-211169718</v>
      </c>
      <c r="E15">
        <v>50533807.18</v>
      </c>
      <c r="F15">
        <v>-1029544891.75</v>
      </c>
    </row>
    <row r="16" spans="1:10" x14ac:dyDescent="0.2">
      <c r="A16" s="41">
        <v>1110050202</v>
      </c>
      <c r="B16" s="41" t="s">
        <v>249</v>
      </c>
      <c r="C16">
        <v>772510106</v>
      </c>
      <c r="D16">
        <v>0</v>
      </c>
      <c r="E16">
        <v>772510106</v>
      </c>
      <c r="F16">
        <v>0</v>
      </c>
    </row>
    <row r="17" spans="1:6" x14ac:dyDescent="0.2">
      <c r="A17" s="41">
        <v>11100503</v>
      </c>
      <c r="B17" s="41" t="s">
        <v>250</v>
      </c>
      <c r="C17">
        <v>2985208.16</v>
      </c>
      <c r="D17">
        <v>-90353091.430000007</v>
      </c>
      <c r="E17">
        <v>430616.3</v>
      </c>
      <c r="F17">
        <v>-20388624.079999998</v>
      </c>
    </row>
    <row r="18" spans="1:6" x14ac:dyDescent="0.2">
      <c r="A18" s="41">
        <v>1110050301</v>
      </c>
      <c r="B18" s="41" t="s">
        <v>251</v>
      </c>
      <c r="C18">
        <v>2985208.16</v>
      </c>
      <c r="D18">
        <v>-90353091.430000007</v>
      </c>
      <c r="E18">
        <v>430616.3</v>
      </c>
      <c r="F18">
        <v>-20388624.079999998</v>
      </c>
    </row>
    <row r="19" spans="1:6" x14ac:dyDescent="0.2">
      <c r="A19" s="41">
        <v>11100506</v>
      </c>
      <c r="B19" s="41" t="s">
        <v>252</v>
      </c>
      <c r="C19">
        <v>2089774.24</v>
      </c>
      <c r="D19">
        <v>-204906383.09</v>
      </c>
      <c r="E19">
        <v>105585.62</v>
      </c>
      <c r="F19">
        <v>-100490204.37</v>
      </c>
    </row>
    <row r="20" spans="1:6" x14ac:dyDescent="0.2">
      <c r="A20" s="41">
        <v>1110050602</v>
      </c>
      <c r="B20" s="41" t="s">
        <v>253</v>
      </c>
      <c r="C20">
        <v>2089774.24</v>
      </c>
      <c r="D20">
        <v>-204906383.09</v>
      </c>
      <c r="E20">
        <v>105585.62</v>
      </c>
      <c r="F20">
        <v>-100490204.37</v>
      </c>
    </row>
    <row r="21" spans="1:6" x14ac:dyDescent="0.2">
      <c r="A21" s="41">
        <v>11100508</v>
      </c>
      <c r="B21" s="41" t="s">
        <v>254</v>
      </c>
      <c r="C21">
        <v>673410919.91999996</v>
      </c>
      <c r="D21">
        <v>-497093962.93000001</v>
      </c>
      <c r="E21">
        <v>104448321.01000001</v>
      </c>
      <c r="F21">
        <v>-1791669881.55</v>
      </c>
    </row>
    <row r="22" spans="1:6" x14ac:dyDescent="0.2">
      <c r="A22" s="41">
        <v>1110050801</v>
      </c>
      <c r="B22" s="41" t="s">
        <v>255</v>
      </c>
      <c r="C22">
        <v>661821609.20000005</v>
      </c>
      <c r="D22">
        <v>-370221406.66000003</v>
      </c>
      <c r="E22">
        <v>104331139.02</v>
      </c>
      <c r="F22">
        <v>-1751999995.3499999</v>
      </c>
    </row>
    <row r="23" spans="1:6" x14ac:dyDescent="0.2">
      <c r="A23" s="41">
        <v>1110050806</v>
      </c>
      <c r="B23" s="41" t="s">
        <v>256</v>
      </c>
      <c r="C23">
        <v>11589310.720000001</v>
      </c>
      <c r="D23">
        <v>-126872556.27</v>
      </c>
      <c r="E23">
        <v>117181.99</v>
      </c>
      <c r="F23">
        <v>-39669886.200000003</v>
      </c>
    </row>
    <row r="24" spans="1:6" x14ac:dyDescent="0.2">
      <c r="A24" s="41">
        <v>11100590</v>
      </c>
      <c r="B24" s="41" t="s">
        <v>257</v>
      </c>
      <c r="C24">
        <v>480439137.31999999</v>
      </c>
      <c r="D24">
        <v>-45554516.479999997</v>
      </c>
      <c r="E24">
        <v>3244204038.0700002</v>
      </c>
      <c r="F24">
        <v>-903899264.16999996</v>
      </c>
    </row>
    <row r="25" spans="1:6" x14ac:dyDescent="0.2">
      <c r="A25" s="41">
        <v>1110059001</v>
      </c>
      <c r="B25" s="41" t="s">
        <v>258</v>
      </c>
      <c r="C25">
        <v>106161908.98999999</v>
      </c>
      <c r="D25">
        <v>15322025.92</v>
      </c>
      <c r="E25">
        <v>1940500924.0699999</v>
      </c>
      <c r="F25">
        <v>-254085482.02000001</v>
      </c>
    </row>
    <row r="26" spans="1:6" x14ac:dyDescent="0.2">
      <c r="A26" s="41">
        <v>1110059002</v>
      </c>
      <c r="B26" s="41" t="s">
        <v>259</v>
      </c>
      <c r="C26">
        <v>374277228.32999998</v>
      </c>
      <c r="D26">
        <v>-60876542.399999999</v>
      </c>
      <c r="E26">
        <v>333799039.19999999</v>
      </c>
      <c r="F26">
        <v>-20014670.899999999</v>
      </c>
    </row>
    <row r="27" spans="1:6" x14ac:dyDescent="0.2">
      <c r="A27" s="41">
        <v>1110059009</v>
      </c>
      <c r="B27" s="41" t="s">
        <v>260</v>
      </c>
      <c r="C27">
        <v>0</v>
      </c>
      <c r="D27">
        <v>0</v>
      </c>
      <c r="E27">
        <v>969904074.79999995</v>
      </c>
      <c r="F27">
        <v>-629799111.25</v>
      </c>
    </row>
    <row r="28" spans="1:6" x14ac:dyDescent="0.2">
      <c r="A28" s="41">
        <v>111006</v>
      </c>
      <c r="B28" s="41" t="s">
        <v>261</v>
      </c>
      <c r="C28">
        <v>40210300307.139999</v>
      </c>
      <c r="D28">
        <v>26198399261.91</v>
      </c>
      <c r="E28">
        <v>10418123133.360001</v>
      </c>
      <c r="F28">
        <v>5752375465.0500002</v>
      </c>
    </row>
    <row r="29" spans="1:6" x14ac:dyDescent="0.2">
      <c r="A29" s="41">
        <v>11100603</v>
      </c>
      <c r="B29" s="41" t="s">
        <v>262</v>
      </c>
      <c r="C29">
        <v>1618337667.74</v>
      </c>
      <c r="D29">
        <v>-968366859.13</v>
      </c>
      <c r="E29">
        <v>1713077842.9000001</v>
      </c>
      <c r="F29">
        <v>-167414192.38999999</v>
      </c>
    </row>
    <row r="30" spans="1:6" x14ac:dyDescent="0.2">
      <c r="A30" s="41">
        <v>1110060301</v>
      </c>
      <c r="B30" s="41" t="s">
        <v>263</v>
      </c>
      <c r="C30">
        <v>368608.1</v>
      </c>
      <c r="D30">
        <v>31.32</v>
      </c>
      <c r="E30">
        <v>368239.75</v>
      </c>
      <c r="F30">
        <v>-135536982.78999999</v>
      </c>
    </row>
    <row r="31" spans="1:6" x14ac:dyDescent="0.2">
      <c r="A31" s="41">
        <v>1110060302</v>
      </c>
      <c r="B31" s="41" t="s">
        <v>264</v>
      </c>
      <c r="C31">
        <v>92290.07</v>
      </c>
      <c r="D31">
        <v>7.84</v>
      </c>
      <c r="E31">
        <v>92197.89</v>
      </c>
      <c r="F31">
        <v>7.83</v>
      </c>
    </row>
    <row r="32" spans="1:6" x14ac:dyDescent="0.2">
      <c r="A32" s="41">
        <v>1110060303</v>
      </c>
      <c r="B32" s="41" t="s">
        <v>265</v>
      </c>
      <c r="C32">
        <v>1617876769.5699999</v>
      </c>
      <c r="D32">
        <v>-968366898.28999996</v>
      </c>
      <c r="E32">
        <v>1712617405.26</v>
      </c>
      <c r="F32">
        <v>-31877217.43</v>
      </c>
    </row>
    <row r="33" spans="1:6" x14ac:dyDescent="0.2">
      <c r="A33" s="41">
        <v>11100604</v>
      </c>
      <c r="B33" s="41" t="s">
        <v>254</v>
      </c>
      <c r="C33">
        <v>0</v>
      </c>
      <c r="D33">
        <v>-44</v>
      </c>
      <c r="E33">
        <v>0</v>
      </c>
      <c r="F33">
        <v>-91740</v>
      </c>
    </row>
    <row r="34" spans="1:6" x14ac:dyDescent="0.2">
      <c r="A34" s="41">
        <v>11100605</v>
      </c>
      <c r="B34" s="41" t="s">
        <v>247</v>
      </c>
      <c r="C34">
        <v>22720440</v>
      </c>
      <c r="D34">
        <v>21801</v>
      </c>
      <c r="E34">
        <v>22586428</v>
      </c>
      <c r="F34">
        <v>6103</v>
      </c>
    </row>
    <row r="35" spans="1:6" x14ac:dyDescent="0.2">
      <c r="A35" s="41">
        <v>1110060501</v>
      </c>
      <c r="B35" s="41" t="s">
        <v>266</v>
      </c>
      <c r="C35">
        <v>115</v>
      </c>
      <c r="D35">
        <v>0</v>
      </c>
      <c r="E35">
        <v>115</v>
      </c>
      <c r="F35">
        <v>0</v>
      </c>
    </row>
    <row r="36" spans="1:6" x14ac:dyDescent="0.2">
      <c r="A36" s="41">
        <v>1110060503</v>
      </c>
      <c r="B36" s="41" t="s">
        <v>267</v>
      </c>
      <c r="C36">
        <v>22658535</v>
      </c>
      <c r="D36">
        <v>21723</v>
      </c>
      <c r="E36">
        <v>22524724</v>
      </c>
      <c r="F36">
        <v>6103</v>
      </c>
    </row>
    <row r="37" spans="1:6" x14ac:dyDescent="0.2">
      <c r="A37" s="41">
        <v>1110060504</v>
      </c>
      <c r="B37" s="41" t="s">
        <v>1953</v>
      </c>
      <c r="C37">
        <v>61790</v>
      </c>
      <c r="D37">
        <v>78</v>
      </c>
      <c r="E37">
        <v>61589</v>
      </c>
      <c r="F37">
        <v>0</v>
      </c>
    </row>
    <row r="38" spans="1:6" x14ac:dyDescent="0.2">
      <c r="A38" s="41">
        <v>11100606</v>
      </c>
      <c r="B38" s="41" t="s">
        <v>268</v>
      </c>
      <c r="C38">
        <v>1025101983.4299999</v>
      </c>
      <c r="D38">
        <v>72577286.069999993</v>
      </c>
      <c r="E38">
        <v>195108755.41</v>
      </c>
      <c r="F38">
        <v>7566.36</v>
      </c>
    </row>
    <row r="39" spans="1:6" x14ac:dyDescent="0.2">
      <c r="A39" s="41">
        <v>1110060604</v>
      </c>
      <c r="B39" s="41" t="s">
        <v>269</v>
      </c>
      <c r="C39">
        <v>197766628.66</v>
      </c>
      <c r="D39">
        <v>315516.32</v>
      </c>
      <c r="E39">
        <v>195108755.41</v>
      </c>
      <c r="F39">
        <v>7566.36</v>
      </c>
    </row>
    <row r="40" spans="1:6" x14ac:dyDescent="0.2">
      <c r="A40" s="41">
        <v>1110060605</v>
      </c>
      <c r="B40" s="41" t="s">
        <v>1808</v>
      </c>
      <c r="C40">
        <v>827335354.76999998</v>
      </c>
      <c r="D40">
        <v>72261769.75</v>
      </c>
      <c r="E40">
        <v>0</v>
      </c>
      <c r="F40">
        <v>0</v>
      </c>
    </row>
    <row r="41" spans="1:6" x14ac:dyDescent="0.2">
      <c r="A41" s="41">
        <v>11100608</v>
      </c>
      <c r="B41" s="41" t="s">
        <v>270</v>
      </c>
      <c r="C41">
        <v>15078032.060000001</v>
      </c>
      <c r="D41">
        <v>-1269488140</v>
      </c>
      <c r="E41">
        <v>150686878.80000001</v>
      </c>
      <c r="F41">
        <v>-212783127</v>
      </c>
    </row>
    <row r="42" spans="1:6" x14ac:dyDescent="0.2">
      <c r="A42" s="41">
        <v>1110060801</v>
      </c>
      <c r="B42" s="41" t="s">
        <v>271</v>
      </c>
      <c r="C42">
        <v>417754</v>
      </c>
      <c r="D42">
        <v>17</v>
      </c>
      <c r="E42">
        <v>126923577</v>
      </c>
      <c r="F42">
        <v>10576</v>
      </c>
    </row>
    <row r="43" spans="1:6" x14ac:dyDescent="0.2">
      <c r="A43" s="41">
        <v>1110060802</v>
      </c>
      <c r="B43" s="41" t="s">
        <v>272</v>
      </c>
      <c r="C43">
        <v>14660278.060000001</v>
      </c>
      <c r="D43">
        <v>-1269488157</v>
      </c>
      <c r="E43">
        <v>23763301.800000001</v>
      </c>
      <c r="F43">
        <v>-212793703</v>
      </c>
    </row>
    <row r="44" spans="1:6" x14ac:dyDescent="0.2">
      <c r="A44" s="41">
        <v>11100609</v>
      </c>
      <c r="B44" s="41" t="s">
        <v>252</v>
      </c>
      <c r="C44">
        <v>21981320.050000001</v>
      </c>
      <c r="D44">
        <v>301861.25</v>
      </c>
      <c r="E44">
        <v>13863804.470000001</v>
      </c>
      <c r="F44">
        <v>5254038.2</v>
      </c>
    </row>
    <row r="45" spans="1:6" x14ac:dyDescent="0.2">
      <c r="A45" s="41">
        <v>1110060901</v>
      </c>
      <c r="B45" s="41" t="s">
        <v>273</v>
      </c>
      <c r="C45">
        <v>5902.43</v>
      </c>
      <c r="D45">
        <v>0</v>
      </c>
      <c r="E45">
        <v>5902.43</v>
      </c>
      <c r="F45">
        <v>0</v>
      </c>
    </row>
    <row r="46" spans="1:6" x14ac:dyDescent="0.2">
      <c r="A46" s="41">
        <v>1110060902</v>
      </c>
      <c r="B46" s="41" t="s">
        <v>274</v>
      </c>
      <c r="C46">
        <v>21975417.620000001</v>
      </c>
      <c r="D46">
        <v>301861.25</v>
      </c>
      <c r="E46">
        <v>13857902.039999999</v>
      </c>
      <c r="F46">
        <v>5254038.2</v>
      </c>
    </row>
    <row r="47" spans="1:6" x14ac:dyDescent="0.2">
      <c r="A47" s="41">
        <v>11100610</v>
      </c>
      <c r="B47" s="41" t="s">
        <v>275</v>
      </c>
      <c r="C47">
        <v>0</v>
      </c>
      <c r="D47">
        <v>0</v>
      </c>
      <c r="E47">
        <v>0</v>
      </c>
      <c r="F47">
        <v>0</v>
      </c>
    </row>
    <row r="48" spans="1:6" x14ac:dyDescent="0.2">
      <c r="A48" s="41">
        <v>11100690</v>
      </c>
      <c r="B48" s="41" t="s">
        <v>276</v>
      </c>
      <c r="C48">
        <v>37507080863.860001</v>
      </c>
      <c r="D48">
        <v>28363353356.720001</v>
      </c>
      <c r="E48">
        <v>8322799423.7799997</v>
      </c>
      <c r="F48">
        <v>6127396816.8800001</v>
      </c>
    </row>
    <row r="49" spans="1:6" x14ac:dyDescent="0.2">
      <c r="A49" s="41">
        <v>1110069001</v>
      </c>
      <c r="B49" s="41" t="s">
        <v>277</v>
      </c>
      <c r="C49">
        <v>21359631.469999999</v>
      </c>
      <c r="D49">
        <v>-99567190</v>
      </c>
      <c r="E49">
        <v>639308.93000000005</v>
      </c>
      <c r="F49">
        <v>-102734416.56999999</v>
      </c>
    </row>
    <row r="50" spans="1:6" x14ac:dyDescent="0.2">
      <c r="A50" s="41">
        <v>1110069003</v>
      </c>
      <c r="B50" s="41" t="s">
        <v>278</v>
      </c>
      <c r="C50">
        <v>82314.12</v>
      </c>
      <c r="D50">
        <v>35.65</v>
      </c>
      <c r="E50">
        <v>2518667.2599999998</v>
      </c>
      <c r="F50">
        <v>-2129.52</v>
      </c>
    </row>
    <row r="51" spans="1:6" x14ac:dyDescent="0.2">
      <c r="A51" s="41">
        <v>1110069004</v>
      </c>
      <c r="B51" s="41" t="s">
        <v>279</v>
      </c>
      <c r="C51">
        <v>270750.03999999998</v>
      </c>
      <c r="D51">
        <v>23.01</v>
      </c>
      <c r="E51">
        <v>3391440.37</v>
      </c>
      <c r="F51">
        <v>-559.63</v>
      </c>
    </row>
    <row r="52" spans="1:6" x14ac:dyDescent="0.2">
      <c r="A52" s="41">
        <v>1110069006</v>
      </c>
      <c r="B52" s="41" t="s">
        <v>280</v>
      </c>
      <c r="C52">
        <v>1318.17</v>
      </c>
      <c r="D52">
        <v>-82681909.799999997</v>
      </c>
      <c r="E52">
        <v>82676182.280000001</v>
      </c>
      <c r="F52">
        <v>1212.74</v>
      </c>
    </row>
    <row r="53" spans="1:6" x14ac:dyDescent="0.2">
      <c r="A53" s="41">
        <v>1110069008</v>
      </c>
      <c r="B53" s="41" t="s">
        <v>281</v>
      </c>
      <c r="C53">
        <v>3805328.5</v>
      </c>
      <c r="D53">
        <v>-13970347</v>
      </c>
      <c r="E53">
        <v>13405768.98</v>
      </c>
      <c r="F53">
        <v>-17129851.359999999</v>
      </c>
    </row>
    <row r="54" spans="1:6" x14ac:dyDescent="0.2">
      <c r="A54" s="41">
        <v>1110069010</v>
      </c>
      <c r="B54" s="41" t="s">
        <v>282</v>
      </c>
      <c r="C54">
        <v>2717148564.5100002</v>
      </c>
      <c r="D54">
        <v>-560791816.21000004</v>
      </c>
      <c r="E54">
        <v>991142092.49000001</v>
      </c>
      <c r="F54">
        <v>36946292.200000003</v>
      </c>
    </row>
    <row r="55" spans="1:6" x14ac:dyDescent="0.2">
      <c r="A55" s="41">
        <v>1110069011</v>
      </c>
      <c r="B55" s="41" t="s">
        <v>283</v>
      </c>
      <c r="C55">
        <v>146622877.77000001</v>
      </c>
      <c r="D55">
        <v>64865038.899999999</v>
      </c>
      <c r="E55">
        <v>836602950.17999995</v>
      </c>
      <c r="F55">
        <v>-87606744.269999996</v>
      </c>
    </row>
    <row r="56" spans="1:6" x14ac:dyDescent="0.2">
      <c r="A56" s="41">
        <v>1110069012</v>
      </c>
      <c r="B56" s="41" t="s">
        <v>1809</v>
      </c>
      <c r="C56">
        <v>94160967</v>
      </c>
      <c r="D56">
        <v>12378</v>
      </c>
      <c r="E56">
        <v>94019545</v>
      </c>
      <c r="F56">
        <v>-480455</v>
      </c>
    </row>
    <row r="57" spans="1:6" x14ac:dyDescent="0.2">
      <c r="A57" s="41">
        <v>1110069013</v>
      </c>
      <c r="B57" s="41" t="s">
        <v>1810</v>
      </c>
      <c r="C57">
        <v>3526758197.8499999</v>
      </c>
      <c r="D57">
        <v>-9673867.3699999992</v>
      </c>
      <c r="E57">
        <v>4700699828.4899998</v>
      </c>
      <c r="F57">
        <v>4700699828.4899998</v>
      </c>
    </row>
    <row r="58" spans="1:6" x14ac:dyDescent="0.2">
      <c r="A58" s="41">
        <v>1110069014</v>
      </c>
      <c r="B58" s="41" t="s">
        <v>1811</v>
      </c>
      <c r="C58">
        <v>1600150726.6199999</v>
      </c>
      <c r="D58">
        <v>72549.710000000006</v>
      </c>
      <c r="E58">
        <v>1597703639.8</v>
      </c>
      <c r="F58">
        <v>1597703639.8</v>
      </c>
    </row>
    <row r="59" spans="1:6" x14ac:dyDescent="0.2">
      <c r="A59" s="41">
        <v>1110069015</v>
      </c>
      <c r="B59" s="41" t="s">
        <v>1812</v>
      </c>
      <c r="C59">
        <v>239201254.27000001</v>
      </c>
      <c r="D59">
        <v>-92430471.709999993</v>
      </c>
      <c r="E59">
        <v>0</v>
      </c>
      <c r="F59">
        <v>0</v>
      </c>
    </row>
    <row r="60" spans="1:6" x14ac:dyDescent="0.2">
      <c r="A60" s="41">
        <v>1110069016</v>
      </c>
      <c r="B60" s="41" t="s">
        <v>1979</v>
      </c>
      <c r="C60">
        <v>29157518933.540001</v>
      </c>
      <c r="D60">
        <v>29157518933.540001</v>
      </c>
      <c r="E60">
        <v>0</v>
      </c>
      <c r="F60">
        <v>0</v>
      </c>
    </row>
    <row r="61" spans="1:6" x14ac:dyDescent="0.2">
      <c r="A61" s="41">
        <v>1132</v>
      </c>
      <c r="B61" s="41" t="s">
        <v>79</v>
      </c>
      <c r="C61">
        <v>0</v>
      </c>
      <c r="D61">
        <v>0</v>
      </c>
      <c r="E61">
        <v>0</v>
      </c>
      <c r="F61">
        <v>0</v>
      </c>
    </row>
    <row r="62" spans="1:6" x14ac:dyDescent="0.2">
      <c r="A62" s="41">
        <v>113205</v>
      </c>
      <c r="B62" s="41" t="s">
        <v>75</v>
      </c>
      <c r="C62">
        <v>0</v>
      </c>
      <c r="D62">
        <v>0</v>
      </c>
      <c r="E62">
        <v>0</v>
      </c>
      <c r="F62">
        <v>0</v>
      </c>
    </row>
    <row r="63" spans="1:6" x14ac:dyDescent="0.2">
      <c r="A63" s="41">
        <v>113210</v>
      </c>
      <c r="B63" s="41" t="s">
        <v>284</v>
      </c>
      <c r="C63">
        <v>0</v>
      </c>
      <c r="D63">
        <v>0</v>
      </c>
      <c r="E63">
        <v>0</v>
      </c>
      <c r="F63">
        <v>0</v>
      </c>
    </row>
    <row r="64" spans="1:6" x14ac:dyDescent="0.2">
      <c r="A64" s="41">
        <v>11321001</v>
      </c>
      <c r="B64" s="41" t="s">
        <v>285</v>
      </c>
      <c r="C64">
        <v>0</v>
      </c>
      <c r="D64">
        <v>0</v>
      </c>
      <c r="E64">
        <v>0</v>
      </c>
      <c r="F64">
        <v>0</v>
      </c>
    </row>
    <row r="65" spans="1:6" x14ac:dyDescent="0.2">
      <c r="A65" s="41">
        <v>11321002</v>
      </c>
      <c r="B65" s="41" t="s">
        <v>286</v>
      </c>
      <c r="C65">
        <v>0</v>
      </c>
      <c r="D65">
        <v>0</v>
      </c>
      <c r="E65">
        <v>0</v>
      </c>
      <c r="F65">
        <v>0</v>
      </c>
    </row>
    <row r="66" spans="1:6" x14ac:dyDescent="0.2">
      <c r="A66" s="41">
        <v>1132100207</v>
      </c>
      <c r="B66" s="41" t="s">
        <v>287</v>
      </c>
      <c r="C66">
        <v>0</v>
      </c>
      <c r="D66">
        <v>0</v>
      </c>
      <c r="E66">
        <v>0</v>
      </c>
      <c r="F66">
        <v>0</v>
      </c>
    </row>
    <row r="67" spans="1:6" x14ac:dyDescent="0.2">
      <c r="A67" s="41">
        <v>113212</v>
      </c>
      <c r="B67" s="41" t="s">
        <v>288</v>
      </c>
      <c r="C67">
        <v>0</v>
      </c>
      <c r="D67">
        <v>0</v>
      </c>
      <c r="E67">
        <v>0</v>
      </c>
      <c r="F67">
        <v>0</v>
      </c>
    </row>
    <row r="68" spans="1:6" x14ac:dyDescent="0.2">
      <c r="A68" s="41">
        <v>113215</v>
      </c>
      <c r="B68" s="41" t="s">
        <v>289</v>
      </c>
      <c r="C68">
        <v>0</v>
      </c>
      <c r="D68">
        <v>0</v>
      </c>
      <c r="E68">
        <v>0</v>
      </c>
      <c r="F68">
        <v>0</v>
      </c>
    </row>
    <row r="69" spans="1:6" x14ac:dyDescent="0.2">
      <c r="A69" s="41">
        <v>113220</v>
      </c>
      <c r="B69" s="41" t="s">
        <v>290</v>
      </c>
      <c r="C69">
        <v>0</v>
      </c>
      <c r="D69">
        <v>0</v>
      </c>
      <c r="E69">
        <v>0</v>
      </c>
      <c r="F69">
        <v>0</v>
      </c>
    </row>
    <row r="70" spans="1:6" x14ac:dyDescent="0.2">
      <c r="A70" s="41">
        <v>1133</v>
      </c>
      <c r="B70" s="41" t="s">
        <v>291</v>
      </c>
      <c r="C70">
        <v>0</v>
      </c>
      <c r="D70">
        <v>0</v>
      </c>
      <c r="E70">
        <v>0</v>
      </c>
      <c r="F70">
        <v>0</v>
      </c>
    </row>
    <row r="71" spans="1:6" x14ac:dyDescent="0.2">
      <c r="A71" s="41">
        <v>113301</v>
      </c>
      <c r="B71" s="41" t="s">
        <v>292</v>
      </c>
      <c r="C71">
        <v>0</v>
      </c>
      <c r="D71">
        <v>0</v>
      </c>
      <c r="E71">
        <v>0</v>
      </c>
      <c r="F71">
        <v>0</v>
      </c>
    </row>
    <row r="72" spans="1:6" x14ac:dyDescent="0.2">
      <c r="A72" s="41">
        <v>113302</v>
      </c>
      <c r="B72" s="41" t="s">
        <v>144</v>
      </c>
      <c r="C72">
        <v>0</v>
      </c>
      <c r="D72">
        <v>0</v>
      </c>
      <c r="E72">
        <v>0</v>
      </c>
      <c r="F72">
        <v>0</v>
      </c>
    </row>
    <row r="73" spans="1:6" x14ac:dyDescent="0.2">
      <c r="A73" s="41">
        <v>113303</v>
      </c>
      <c r="B73" s="41" t="s">
        <v>293</v>
      </c>
      <c r="C73">
        <v>0</v>
      </c>
      <c r="D73">
        <v>0</v>
      </c>
      <c r="E73">
        <v>0</v>
      </c>
      <c r="F73">
        <v>0</v>
      </c>
    </row>
    <row r="74" spans="1:6" x14ac:dyDescent="0.2">
      <c r="A74" s="41">
        <v>113304</v>
      </c>
      <c r="B74" s="41" t="s">
        <v>294</v>
      </c>
      <c r="C74">
        <v>0</v>
      </c>
      <c r="D74">
        <v>0</v>
      </c>
      <c r="E74">
        <v>0</v>
      </c>
      <c r="F74">
        <v>0</v>
      </c>
    </row>
    <row r="75" spans="1:6" x14ac:dyDescent="0.2">
      <c r="A75" s="41">
        <v>113305</v>
      </c>
      <c r="B75" s="41" t="s">
        <v>295</v>
      </c>
      <c r="C75">
        <v>0</v>
      </c>
      <c r="D75">
        <v>0</v>
      </c>
      <c r="E75">
        <v>0</v>
      </c>
      <c r="F75">
        <v>0</v>
      </c>
    </row>
    <row r="76" spans="1:6" x14ac:dyDescent="0.2">
      <c r="A76" s="41">
        <v>113306</v>
      </c>
      <c r="B76" s="41" t="s">
        <v>296</v>
      </c>
      <c r="C76">
        <v>0</v>
      </c>
      <c r="D76">
        <v>0</v>
      </c>
      <c r="E76">
        <v>0</v>
      </c>
      <c r="F76">
        <v>0</v>
      </c>
    </row>
    <row r="77" spans="1:6" x14ac:dyDescent="0.2">
      <c r="A77" s="41">
        <v>113308</v>
      </c>
      <c r="B77" s="41" t="s">
        <v>81</v>
      </c>
      <c r="C77">
        <v>0</v>
      </c>
      <c r="D77">
        <v>0</v>
      </c>
      <c r="E77">
        <v>0</v>
      </c>
      <c r="F77">
        <v>0</v>
      </c>
    </row>
    <row r="78" spans="1:6" x14ac:dyDescent="0.2">
      <c r="A78" s="41">
        <v>11330801</v>
      </c>
      <c r="B78" s="41" t="s">
        <v>81</v>
      </c>
      <c r="C78">
        <v>0</v>
      </c>
      <c r="D78">
        <v>0</v>
      </c>
      <c r="E78">
        <v>0</v>
      </c>
      <c r="F78">
        <v>0</v>
      </c>
    </row>
    <row r="79" spans="1:6" x14ac:dyDescent="0.2">
      <c r="A79" s="41">
        <v>113390</v>
      </c>
      <c r="B79" s="41" t="s">
        <v>297</v>
      </c>
      <c r="C79">
        <v>0</v>
      </c>
      <c r="D79">
        <v>0</v>
      </c>
      <c r="E79">
        <v>0</v>
      </c>
      <c r="F79">
        <v>0</v>
      </c>
    </row>
    <row r="80" spans="1:6" x14ac:dyDescent="0.2">
      <c r="A80" s="41">
        <v>13</v>
      </c>
      <c r="B80" s="41" t="s">
        <v>14</v>
      </c>
      <c r="C80">
        <v>14534583559.280001</v>
      </c>
      <c r="D80">
        <v>-3561997517.1500001</v>
      </c>
      <c r="E80">
        <v>19222456908.529999</v>
      </c>
      <c r="F80">
        <v>-3027083133.5900002</v>
      </c>
    </row>
    <row r="81" spans="1:7" x14ac:dyDescent="0.2">
      <c r="A81" s="41">
        <v>1311</v>
      </c>
      <c r="B81" s="41" t="s">
        <v>298</v>
      </c>
      <c r="C81">
        <v>22812955538.93</v>
      </c>
      <c r="D81">
        <v>344838814.02999997</v>
      </c>
      <c r="E81">
        <v>17491503289.919998</v>
      </c>
      <c r="F81">
        <v>27217744.039999999</v>
      </c>
    </row>
    <row r="82" spans="1:7" x14ac:dyDescent="0.2">
      <c r="A82" s="41">
        <v>131101</v>
      </c>
      <c r="B82" s="41" t="s">
        <v>299</v>
      </c>
      <c r="C82">
        <v>21712786156.93</v>
      </c>
      <c r="D82">
        <v>-223145741.24000001</v>
      </c>
      <c r="E82">
        <v>17192286514.919998</v>
      </c>
      <c r="F82">
        <v>299067305.06999999</v>
      </c>
    </row>
    <row r="83" spans="1:7" x14ac:dyDescent="0.2">
      <c r="A83" s="41">
        <v>13110101</v>
      </c>
      <c r="B83" s="41" t="s">
        <v>300</v>
      </c>
      <c r="C83">
        <v>3943522218.3299999</v>
      </c>
      <c r="D83">
        <v>-204390194.77000001</v>
      </c>
      <c r="E83">
        <v>4201029052.3499999</v>
      </c>
      <c r="F83">
        <v>-78335971.680000007</v>
      </c>
    </row>
    <row r="84" spans="1:7" x14ac:dyDescent="0.2">
      <c r="A84" s="41">
        <v>1311010101</v>
      </c>
      <c r="B84" s="41" t="s">
        <v>301</v>
      </c>
      <c r="C84">
        <v>3928649042.1500001</v>
      </c>
      <c r="D84">
        <v>-204390194.77000001</v>
      </c>
      <c r="E84">
        <v>4183291929.4299998</v>
      </c>
      <c r="F84">
        <v>-78335971.680000007</v>
      </c>
    </row>
    <row r="85" spans="1:7" x14ac:dyDescent="0.2">
      <c r="A85" s="41">
        <v>1311010104</v>
      </c>
      <c r="B85" s="41" t="s">
        <v>302</v>
      </c>
      <c r="C85">
        <v>14873176.18</v>
      </c>
      <c r="D85">
        <v>0</v>
      </c>
      <c r="E85">
        <v>17737122.920000002</v>
      </c>
      <c r="F85">
        <v>0</v>
      </c>
    </row>
    <row r="86" spans="1:7" x14ac:dyDescent="0.2">
      <c r="A86" s="41">
        <v>13110102</v>
      </c>
      <c r="B86" s="41" t="s">
        <v>303</v>
      </c>
      <c r="C86">
        <v>17391310650.41</v>
      </c>
      <c r="D86">
        <v>-55422731.969999999</v>
      </c>
      <c r="E86">
        <v>12715409490.73</v>
      </c>
      <c r="F86">
        <v>376924009.62</v>
      </c>
    </row>
    <row r="87" spans="1:7" x14ac:dyDescent="0.2">
      <c r="A87" s="41">
        <v>1311010202</v>
      </c>
      <c r="B87" s="41" t="s">
        <v>304</v>
      </c>
      <c r="C87">
        <v>17391310650.41</v>
      </c>
      <c r="D87">
        <v>-55422731.969999999</v>
      </c>
      <c r="E87">
        <v>12284292090.73</v>
      </c>
      <c r="F87">
        <v>-54193390.380000003</v>
      </c>
    </row>
    <row r="88" spans="1:7" x14ac:dyDescent="0.2">
      <c r="A88" s="41">
        <v>1311010203</v>
      </c>
      <c r="B88" s="41" t="s">
        <v>1980</v>
      </c>
      <c r="C88">
        <v>0</v>
      </c>
      <c r="D88">
        <v>0</v>
      </c>
      <c r="E88">
        <v>238476000</v>
      </c>
      <c r="F88">
        <v>238476000</v>
      </c>
    </row>
    <row r="89" spans="1:7" x14ac:dyDescent="0.2">
      <c r="A89" s="41">
        <v>1311010204</v>
      </c>
      <c r="B89" s="41" t="s">
        <v>1981</v>
      </c>
      <c r="C89">
        <v>0</v>
      </c>
      <c r="D89">
        <v>0</v>
      </c>
      <c r="E89">
        <v>131341400</v>
      </c>
      <c r="F89">
        <v>131341400</v>
      </c>
    </row>
    <row r="90" spans="1:7" x14ac:dyDescent="0.2">
      <c r="A90" s="41" t="s">
        <v>1982</v>
      </c>
      <c r="B90" s="41" t="s">
        <v>1983</v>
      </c>
      <c r="C90">
        <v>0</v>
      </c>
      <c r="D90">
        <v>0</v>
      </c>
      <c r="E90">
        <v>61300000</v>
      </c>
      <c r="F90">
        <v>61300000</v>
      </c>
      <c r="G90" t="s">
        <v>78</v>
      </c>
    </row>
    <row r="91" spans="1:7" x14ac:dyDescent="0.2">
      <c r="A91" s="41" t="s">
        <v>305</v>
      </c>
      <c r="B91" s="41" t="s">
        <v>306</v>
      </c>
      <c r="C91">
        <v>377953288.19</v>
      </c>
      <c r="D91">
        <v>36667185.5</v>
      </c>
      <c r="E91">
        <v>275847971.83999997</v>
      </c>
      <c r="F91">
        <v>479267.13</v>
      </c>
      <c r="G91" t="s">
        <v>78</v>
      </c>
    </row>
    <row r="92" spans="1:7" x14ac:dyDescent="0.2">
      <c r="A92" s="41" t="s">
        <v>307</v>
      </c>
      <c r="B92" s="41" t="s">
        <v>308</v>
      </c>
      <c r="C92">
        <v>377953288.19</v>
      </c>
      <c r="D92">
        <v>36667185.5</v>
      </c>
      <c r="E92">
        <v>275847971.83999997</v>
      </c>
      <c r="F92">
        <v>479267.13</v>
      </c>
      <c r="G92" t="s">
        <v>78</v>
      </c>
    </row>
    <row r="93" spans="1:7" x14ac:dyDescent="0.2">
      <c r="A93" s="41" t="s">
        <v>309</v>
      </c>
      <c r="B93" s="41" t="s">
        <v>310</v>
      </c>
      <c r="C93">
        <v>872839052</v>
      </c>
      <c r="D93">
        <v>444500646</v>
      </c>
      <c r="E93">
        <v>183447270</v>
      </c>
      <c r="F93">
        <v>0</v>
      </c>
      <c r="G93" t="s">
        <v>78</v>
      </c>
    </row>
    <row r="94" spans="1:7" x14ac:dyDescent="0.2">
      <c r="A94" s="41" t="s">
        <v>311</v>
      </c>
      <c r="B94" s="41" t="s">
        <v>310</v>
      </c>
      <c r="C94">
        <v>872839052</v>
      </c>
      <c r="D94">
        <v>444500646</v>
      </c>
      <c r="E94">
        <v>183447270</v>
      </c>
      <c r="F94">
        <v>0</v>
      </c>
      <c r="G94" t="s">
        <v>78</v>
      </c>
    </row>
    <row r="95" spans="1:7" x14ac:dyDescent="0.2">
      <c r="A95" s="41" t="s">
        <v>312</v>
      </c>
      <c r="B95" s="41" t="s">
        <v>313</v>
      </c>
      <c r="C95">
        <v>872839052</v>
      </c>
      <c r="D95">
        <v>444500646</v>
      </c>
      <c r="E95">
        <v>183447270</v>
      </c>
      <c r="F95">
        <v>0</v>
      </c>
      <c r="G95" t="s">
        <v>78</v>
      </c>
    </row>
    <row r="96" spans="1:7" x14ac:dyDescent="0.2">
      <c r="A96" s="41" t="s">
        <v>314</v>
      </c>
      <c r="B96" s="41" t="s">
        <v>315</v>
      </c>
      <c r="C96">
        <v>223316286</v>
      </c>
      <c r="D96">
        <v>123483909.27</v>
      </c>
      <c r="E96">
        <v>112828199</v>
      </c>
      <c r="F96">
        <v>30945562.969999999</v>
      </c>
      <c r="G96" t="s">
        <v>78</v>
      </c>
    </row>
    <row r="97" spans="1:7" x14ac:dyDescent="0.2">
      <c r="A97" s="41" t="s">
        <v>316</v>
      </c>
      <c r="B97" s="41" t="s">
        <v>317</v>
      </c>
      <c r="C97">
        <v>0</v>
      </c>
      <c r="D97">
        <v>0</v>
      </c>
      <c r="E97">
        <v>0</v>
      </c>
      <c r="F97">
        <v>0</v>
      </c>
      <c r="G97" t="s">
        <v>78</v>
      </c>
    </row>
    <row r="98" spans="1:7" x14ac:dyDescent="0.2">
      <c r="A98" s="41" t="s">
        <v>318</v>
      </c>
      <c r="B98" s="41" t="s">
        <v>319</v>
      </c>
      <c r="C98">
        <v>209036871</v>
      </c>
      <c r="D98">
        <v>131167430.01000001</v>
      </c>
      <c r="E98">
        <v>89386936</v>
      </c>
      <c r="F98">
        <v>11669494</v>
      </c>
      <c r="G98" t="s">
        <v>78</v>
      </c>
    </row>
    <row r="99" spans="1:7" x14ac:dyDescent="0.2">
      <c r="A99" s="41" t="s">
        <v>320</v>
      </c>
      <c r="B99" s="41" t="s">
        <v>304</v>
      </c>
      <c r="C99">
        <v>209036871</v>
      </c>
      <c r="D99">
        <v>131167430.01000001</v>
      </c>
      <c r="E99">
        <v>89386936</v>
      </c>
      <c r="F99">
        <v>11669494</v>
      </c>
      <c r="G99" t="s">
        <v>78</v>
      </c>
    </row>
    <row r="100" spans="1:7" x14ac:dyDescent="0.2">
      <c r="A100" s="41" t="s">
        <v>321</v>
      </c>
      <c r="B100" s="41" t="s">
        <v>322</v>
      </c>
      <c r="C100">
        <v>1837519</v>
      </c>
      <c r="D100">
        <v>1207045</v>
      </c>
      <c r="E100">
        <v>1067675</v>
      </c>
      <c r="F100">
        <v>119491</v>
      </c>
      <c r="G100" t="s">
        <v>78</v>
      </c>
    </row>
    <row r="101" spans="1:7" x14ac:dyDescent="0.2">
      <c r="A101" s="41" t="s">
        <v>323</v>
      </c>
      <c r="B101" s="41" t="s">
        <v>324</v>
      </c>
      <c r="C101">
        <v>1837519</v>
      </c>
      <c r="D101">
        <v>1207045</v>
      </c>
      <c r="E101">
        <v>1067675</v>
      </c>
      <c r="F101">
        <v>119491</v>
      </c>
      <c r="G101" t="s">
        <v>78</v>
      </c>
    </row>
    <row r="102" spans="1:7" x14ac:dyDescent="0.2">
      <c r="A102" s="41" t="s">
        <v>325</v>
      </c>
      <c r="B102" s="41" t="s">
        <v>326</v>
      </c>
      <c r="C102">
        <v>12441896</v>
      </c>
      <c r="D102">
        <v>-8890565.7400000002</v>
      </c>
      <c r="E102">
        <v>22373588</v>
      </c>
      <c r="F102">
        <v>19156577.969999999</v>
      </c>
      <c r="G102" t="s">
        <v>78</v>
      </c>
    </row>
    <row r="103" spans="1:7" x14ac:dyDescent="0.2">
      <c r="A103" s="41" t="s">
        <v>327</v>
      </c>
      <c r="B103" s="41" t="s">
        <v>328</v>
      </c>
      <c r="C103">
        <v>12441896</v>
      </c>
      <c r="D103">
        <v>-8890565.7400000002</v>
      </c>
      <c r="E103">
        <v>22373588</v>
      </c>
      <c r="F103">
        <v>19156577.969999999</v>
      </c>
      <c r="G103" t="s">
        <v>78</v>
      </c>
    </row>
    <row r="104" spans="1:7" x14ac:dyDescent="0.2">
      <c r="A104" s="41" t="s">
        <v>329</v>
      </c>
      <c r="B104" s="41" t="s">
        <v>330</v>
      </c>
      <c r="C104">
        <v>0</v>
      </c>
      <c r="D104">
        <v>0</v>
      </c>
      <c r="E104">
        <v>0</v>
      </c>
      <c r="F104">
        <v>0</v>
      </c>
      <c r="G104" t="s">
        <v>78</v>
      </c>
    </row>
    <row r="105" spans="1:7" x14ac:dyDescent="0.2">
      <c r="A105" s="41" t="s">
        <v>331</v>
      </c>
      <c r="B105" s="41" t="s">
        <v>332</v>
      </c>
      <c r="C105">
        <v>0</v>
      </c>
      <c r="D105">
        <v>0</v>
      </c>
      <c r="E105">
        <v>0</v>
      </c>
      <c r="F105">
        <v>0</v>
      </c>
      <c r="G105" t="s">
        <v>78</v>
      </c>
    </row>
    <row r="106" spans="1:7" x14ac:dyDescent="0.2">
      <c r="A106" s="41" t="s">
        <v>333</v>
      </c>
      <c r="B106" s="41" t="s">
        <v>5</v>
      </c>
      <c r="C106">
        <v>0</v>
      </c>
      <c r="D106">
        <v>0</v>
      </c>
      <c r="E106">
        <v>0</v>
      </c>
      <c r="F106">
        <v>0</v>
      </c>
      <c r="G106" t="s">
        <v>78</v>
      </c>
    </row>
    <row r="107" spans="1:7" x14ac:dyDescent="0.2">
      <c r="A107" s="41" t="s">
        <v>334</v>
      </c>
      <c r="B107" s="41" t="s">
        <v>335</v>
      </c>
      <c r="C107">
        <v>4014044</v>
      </c>
      <c r="D107">
        <v>0</v>
      </c>
      <c r="E107">
        <v>2941306</v>
      </c>
      <c r="F107">
        <v>-16140000</v>
      </c>
      <c r="G107" t="s">
        <v>78</v>
      </c>
    </row>
    <row r="108" spans="1:7" x14ac:dyDescent="0.2">
      <c r="A108" s="41" t="s">
        <v>336</v>
      </c>
      <c r="B108" s="41" t="s">
        <v>337</v>
      </c>
      <c r="C108">
        <v>4014044</v>
      </c>
      <c r="D108">
        <v>0</v>
      </c>
      <c r="E108">
        <v>2941306</v>
      </c>
      <c r="F108">
        <v>-16140000</v>
      </c>
      <c r="G108" t="s">
        <v>78</v>
      </c>
    </row>
    <row r="109" spans="1:7" x14ac:dyDescent="0.2">
      <c r="A109" s="41" t="s">
        <v>338</v>
      </c>
      <c r="B109" s="41" t="s">
        <v>339</v>
      </c>
      <c r="C109">
        <v>4014044</v>
      </c>
      <c r="D109">
        <v>0</v>
      </c>
      <c r="E109">
        <v>2941306</v>
      </c>
      <c r="F109">
        <v>-16140000</v>
      </c>
      <c r="G109" t="s">
        <v>78</v>
      </c>
    </row>
    <row r="110" spans="1:7" x14ac:dyDescent="0.2">
      <c r="A110" s="41" t="s">
        <v>340</v>
      </c>
      <c r="B110" s="41" t="s">
        <v>341</v>
      </c>
      <c r="C110">
        <v>0</v>
      </c>
      <c r="D110">
        <v>0</v>
      </c>
      <c r="E110">
        <v>0</v>
      </c>
      <c r="F110">
        <v>0</v>
      </c>
      <c r="G110" t="s">
        <v>78</v>
      </c>
    </row>
    <row r="111" spans="1:7" x14ac:dyDescent="0.2">
      <c r="A111" s="41" t="s">
        <v>342</v>
      </c>
      <c r="B111" s="41" t="s">
        <v>343</v>
      </c>
      <c r="C111">
        <v>0</v>
      </c>
      <c r="D111">
        <v>0</v>
      </c>
      <c r="E111">
        <v>0</v>
      </c>
      <c r="F111">
        <v>0</v>
      </c>
      <c r="G111" t="s">
        <v>78</v>
      </c>
    </row>
    <row r="112" spans="1:7" x14ac:dyDescent="0.2">
      <c r="A112" s="41" t="s">
        <v>344</v>
      </c>
      <c r="B112" s="41" t="s">
        <v>345</v>
      </c>
      <c r="C112">
        <v>0</v>
      </c>
      <c r="D112">
        <v>0</v>
      </c>
      <c r="E112">
        <v>0</v>
      </c>
      <c r="F112">
        <v>0</v>
      </c>
      <c r="G112" t="s">
        <v>78</v>
      </c>
    </row>
    <row r="113" spans="1:7" x14ac:dyDescent="0.2">
      <c r="A113" s="41" t="s">
        <v>346</v>
      </c>
      <c r="B113" s="41" t="s">
        <v>347</v>
      </c>
      <c r="C113">
        <v>0</v>
      </c>
      <c r="D113">
        <v>0</v>
      </c>
      <c r="E113">
        <v>0</v>
      </c>
      <c r="F113">
        <v>0</v>
      </c>
      <c r="G113" t="s">
        <v>78</v>
      </c>
    </row>
    <row r="114" spans="1:7" x14ac:dyDescent="0.2">
      <c r="A114" s="41" t="s">
        <v>348</v>
      </c>
      <c r="B114" s="41" t="s">
        <v>349</v>
      </c>
      <c r="C114">
        <v>0</v>
      </c>
      <c r="D114">
        <v>0</v>
      </c>
      <c r="E114">
        <v>0</v>
      </c>
      <c r="F114">
        <v>0</v>
      </c>
      <c r="G114" t="s">
        <v>78</v>
      </c>
    </row>
    <row r="115" spans="1:7" x14ac:dyDescent="0.2">
      <c r="A115" s="41" t="s">
        <v>350</v>
      </c>
      <c r="B115" s="41" t="s">
        <v>349</v>
      </c>
      <c r="C115">
        <v>0</v>
      </c>
      <c r="D115">
        <v>0</v>
      </c>
      <c r="E115">
        <v>0</v>
      </c>
      <c r="F115">
        <v>0</v>
      </c>
      <c r="G115" t="s">
        <v>78</v>
      </c>
    </row>
    <row r="116" spans="1:7" x14ac:dyDescent="0.2">
      <c r="A116" s="41" t="s">
        <v>351</v>
      </c>
      <c r="B116" s="41" t="s">
        <v>352</v>
      </c>
      <c r="C116">
        <v>0</v>
      </c>
      <c r="D116">
        <v>0</v>
      </c>
      <c r="E116">
        <v>0</v>
      </c>
      <c r="F116">
        <v>0</v>
      </c>
      <c r="G116" t="s">
        <v>78</v>
      </c>
    </row>
    <row r="117" spans="1:7" x14ac:dyDescent="0.2">
      <c r="A117" s="41" t="s">
        <v>353</v>
      </c>
      <c r="B117" s="41" t="s">
        <v>352</v>
      </c>
      <c r="C117">
        <v>0</v>
      </c>
      <c r="D117">
        <v>0</v>
      </c>
      <c r="E117">
        <v>0</v>
      </c>
      <c r="F117">
        <v>0</v>
      </c>
      <c r="G117" t="s">
        <v>78</v>
      </c>
    </row>
    <row r="118" spans="1:7" x14ac:dyDescent="0.2">
      <c r="A118" s="41" t="s">
        <v>354</v>
      </c>
      <c r="B118" s="41" t="s">
        <v>355</v>
      </c>
      <c r="C118">
        <v>0</v>
      </c>
      <c r="D118">
        <v>0</v>
      </c>
      <c r="E118">
        <v>0</v>
      </c>
      <c r="F118">
        <v>-286655124</v>
      </c>
      <c r="G118" t="s">
        <v>78</v>
      </c>
    </row>
    <row r="119" spans="1:7" x14ac:dyDescent="0.2">
      <c r="A119" s="41" t="s">
        <v>356</v>
      </c>
      <c r="B119" s="41" t="s">
        <v>357</v>
      </c>
      <c r="C119">
        <v>0</v>
      </c>
      <c r="D119">
        <v>0</v>
      </c>
      <c r="E119">
        <v>0</v>
      </c>
      <c r="F119">
        <v>0</v>
      </c>
      <c r="G119" t="s">
        <v>78</v>
      </c>
    </row>
    <row r="120" spans="1:7" x14ac:dyDescent="0.2">
      <c r="A120" s="41" t="s">
        <v>358</v>
      </c>
      <c r="B120" s="41" t="s">
        <v>142</v>
      </c>
      <c r="C120">
        <v>0</v>
      </c>
      <c r="D120">
        <v>0</v>
      </c>
      <c r="E120">
        <v>0</v>
      </c>
      <c r="F120">
        <v>-286655124</v>
      </c>
      <c r="G120" t="s">
        <v>78</v>
      </c>
    </row>
    <row r="121" spans="1:7" x14ac:dyDescent="0.2">
      <c r="A121" s="41" t="s">
        <v>360</v>
      </c>
      <c r="B121" s="41" t="s">
        <v>361</v>
      </c>
      <c r="C121">
        <v>196350774.97</v>
      </c>
      <c r="D121">
        <v>-70213827</v>
      </c>
      <c r="E121">
        <v>248580921.97</v>
      </c>
      <c r="F121">
        <v>-600.38</v>
      </c>
      <c r="G121" t="s">
        <v>78</v>
      </c>
    </row>
    <row r="122" spans="1:7" x14ac:dyDescent="0.2">
      <c r="A122" s="41" t="s">
        <v>362</v>
      </c>
      <c r="B122" s="41" t="s">
        <v>363</v>
      </c>
      <c r="C122">
        <v>0</v>
      </c>
      <c r="D122">
        <v>0</v>
      </c>
      <c r="E122">
        <v>0</v>
      </c>
      <c r="F122">
        <v>0</v>
      </c>
      <c r="G122" t="s">
        <v>78</v>
      </c>
    </row>
    <row r="123" spans="1:7" x14ac:dyDescent="0.2">
      <c r="A123" s="41" t="s">
        <v>364</v>
      </c>
      <c r="B123" s="41" t="s">
        <v>363</v>
      </c>
      <c r="C123">
        <v>0</v>
      </c>
      <c r="D123">
        <v>0</v>
      </c>
      <c r="E123">
        <v>0</v>
      </c>
      <c r="F123">
        <v>0</v>
      </c>
      <c r="G123" t="s">
        <v>78</v>
      </c>
    </row>
    <row r="124" spans="1:7" x14ac:dyDescent="0.2">
      <c r="A124" s="41" t="s">
        <v>365</v>
      </c>
      <c r="B124" s="41" t="s">
        <v>366</v>
      </c>
      <c r="C124">
        <v>196350774.97</v>
      </c>
      <c r="D124">
        <v>-70213827</v>
      </c>
      <c r="E124">
        <v>248580921.97</v>
      </c>
      <c r="F124">
        <v>-600.38</v>
      </c>
      <c r="G124" t="s">
        <v>78</v>
      </c>
    </row>
    <row r="125" spans="1:7" x14ac:dyDescent="0.2">
      <c r="A125" s="41" t="s">
        <v>367</v>
      </c>
      <c r="B125" s="41" t="s">
        <v>368</v>
      </c>
      <c r="C125">
        <v>0</v>
      </c>
      <c r="D125">
        <v>0</v>
      </c>
      <c r="E125">
        <v>0</v>
      </c>
      <c r="F125">
        <v>0</v>
      </c>
      <c r="G125" t="s">
        <v>78</v>
      </c>
    </row>
    <row r="126" spans="1:7" x14ac:dyDescent="0.2">
      <c r="A126" s="41" t="s">
        <v>369</v>
      </c>
      <c r="B126" s="41" t="s">
        <v>370</v>
      </c>
      <c r="C126">
        <v>196350774.97</v>
      </c>
      <c r="D126">
        <v>-70213827</v>
      </c>
      <c r="E126">
        <v>248580921.97</v>
      </c>
      <c r="F126">
        <v>-600.38</v>
      </c>
      <c r="G126" t="s">
        <v>78</v>
      </c>
    </row>
    <row r="127" spans="1:7" x14ac:dyDescent="0.2">
      <c r="A127" s="41" t="s">
        <v>371</v>
      </c>
      <c r="B127" s="41" t="s">
        <v>372</v>
      </c>
      <c r="C127">
        <v>0</v>
      </c>
      <c r="D127">
        <v>-70213827</v>
      </c>
      <c r="E127">
        <v>52105550</v>
      </c>
      <c r="F127">
        <v>-0.38</v>
      </c>
      <c r="G127" t="s">
        <v>78</v>
      </c>
    </row>
    <row r="128" spans="1:7" x14ac:dyDescent="0.2">
      <c r="A128" s="41" t="s">
        <v>373</v>
      </c>
      <c r="B128" s="41" t="s">
        <v>374</v>
      </c>
      <c r="C128">
        <v>196350774.97</v>
      </c>
      <c r="D128">
        <v>0</v>
      </c>
      <c r="E128">
        <v>196475371.97</v>
      </c>
      <c r="F128">
        <v>-600</v>
      </c>
      <c r="G128" t="s">
        <v>78</v>
      </c>
    </row>
    <row r="129" spans="1:7" x14ac:dyDescent="0.2">
      <c r="A129" s="41" t="s">
        <v>375</v>
      </c>
      <c r="B129" s="41" t="s">
        <v>376</v>
      </c>
      <c r="C129">
        <v>0</v>
      </c>
      <c r="D129">
        <v>0</v>
      </c>
      <c r="E129">
        <v>0</v>
      </c>
      <c r="F129">
        <v>0</v>
      </c>
      <c r="G129" t="s">
        <v>78</v>
      </c>
    </row>
    <row r="130" spans="1:7" x14ac:dyDescent="0.2">
      <c r="A130" s="41" t="s">
        <v>377</v>
      </c>
      <c r="B130" s="41" t="s">
        <v>378</v>
      </c>
      <c r="C130">
        <v>0</v>
      </c>
      <c r="D130">
        <v>0</v>
      </c>
      <c r="E130">
        <v>0</v>
      </c>
      <c r="F130">
        <v>0</v>
      </c>
      <c r="G130" t="s">
        <v>78</v>
      </c>
    </row>
    <row r="131" spans="1:7" x14ac:dyDescent="0.2">
      <c r="A131" s="41" t="s">
        <v>1814</v>
      </c>
      <c r="B131" s="41" t="s">
        <v>1815</v>
      </c>
      <c r="C131">
        <v>0</v>
      </c>
      <c r="D131">
        <v>0</v>
      </c>
      <c r="E131">
        <v>0</v>
      </c>
      <c r="F131">
        <v>0</v>
      </c>
      <c r="G131" t="s">
        <v>78</v>
      </c>
    </row>
    <row r="132" spans="1:7" x14ac:dyDescent="0.2">
      <c r="A132" s="41" t="s">
        <v>1816</v>
      </c>
      <c r="B132" s="41" t="s">
        <v>222</v>
      </c>
      <c r="C132">
        <v>0</v>
      </c>
      <c r="D132">
        <v>0</v>
      </c>
      <c r="E132">
        <v>0</v>
      </c>
      <c r="F132">
        <v>0</v>
      </c>
      <c r="G132" t="s">
        <v>78</v>
      </c>
    </row>
    <row r="133" spans="1:7" x14ac:dyDescent="0.2">
      <c r="A133" s="41" t="s">
        <v>1817</v>
      </c>
      <c r="B133" s="41" t="s">
        <v>1818</v>
      </c>
      <c r="C133">
        <v>0</v>
      </c>
      <c r="D133">
        <v>0</v>
      </c>
      <c r="E133">
        <v>0</v>
      </c>
      <c r="F133">
        <v>0</v>
      </c>
      <c r="G133" t="s">
        <v>78</v>
      </c>
    </row>
    <row r="134" spans="1:7" x14ac:dyDescent="0.2">
      <c r="A134" s="41" t="s">
        <v>1819</v>
      </c>
      <c r="B134" s="41" t="s">
        <v>1820</v>
      </c>
      <c r="C134">
        <v>0</v>
      </c>
      <c r="D134">
        <v>0</v>
      </c>
      <c r="E134">
        <v>0</v>
      </c>
      <c r="F134">
        <v>0</v>
      </c>
      <c r="G134" t="s">
        <v>78</v>
      </c>
    </row>
    <row r="135" spans="1:7" x14ac:dyDescent="0.2">
      <c r="A135" s="41" t="s">
        <v>1821</v>
      </c>
      <c r="B135" s="41" t="s">
        <v>1822</v>
      </c>
      <c r="C135">
        <v>0</v>
      </c>
      <c r="D135">
        <v>0</v>
      </c>
      <c r="E135">
        <v>0</v>
      </c>
      <c r="F135">
        <v>0</v>
      </c>
      <c r="G135" t="s">
        <v>78</v>
      </c>
    </row>
    <row r="136" spans="1:7" x14ac:dyDescent="0.2">
      <c r="A136" s="41" t="s">
        <v>1823</v>
      </c>
      <c r="B136" s="41" t="s">
        <v>1824</v>
      </c>
      <c r="C136">
        <v>0</v>
      </c>
      <c r="D136">
        <v>0</v>
      </c>
      <c r="E136">
        <v>0</v>
      </c>
      <c r="F136">
        <v>0</v>
      </c>
      <c r="G136" t="s">
        <v>78</v>
      </c>
    </row>
    <row r="137" spans="1:7" x14ac:dyDescent="0.2">
      <c r="A137" s="41" t="s">
        <v>145</v>
      </c>
      <c r="B137" s="41" t="s">
        <v>59</v>
      </c>
      <c r="C137">
        <v>2253204284.4200001</v>
      </c>
      <c r="D137" t="s">
        <v>1984</v>
      </c>
      <c r="E137">
        <v>8709033680.9599991</v>
      </c>
      <c r="F137">
        <v>-158879371.13999999</v>
      </c>
      <c r="G137" t="s">
        <v>78</v>
      </c>
    </row>
    <row r="138" spans="1:7" x14ac:dyDescent="0.2">
      <c r="A138" s="41" t="s">
        <v>379</v>
      </c>
      <c r="B138" s="41" t="s">
        <v>380</v>
      </c>
      <c r="C138">
        <v>1959914554.4400001</v>
      </c>
      <c r="D138" t="s">
        <v>1797</v>
      </c>
      <c r="E138">
        <v>8394408421.4799995</v>
      </c>
      <c r="F138">
        <v>-1348798.39</v>
      </c>
      <c r="G138" t="s">
        <v>78</v>
      </c>
    </row>
    <row r="139" spans="1:7" x14ac:dyDescent="0.2">
      <c r="A139" s="41" t="s">
        <v>381</v>
      </c>
      <c r="B139" s="41" t="s">
        <v>382</v>
      </c>
      <c r="C139">
        <v>1959914554.4400001</v>
      </c>
      <c r="D139" t="s">
        <v>1797</v>
      </c>
      <c r="E139">
        <v>8394408421.4799995</v>
      </c>
      <c r="F139">
        <v>-1348798.39</v>
      </c>
      <c r="G139" t="s">
        <v>78</v>
      </c>
    </row>
    <row r="140" spans="1:7" x14ac:dyDescent="0.2">
      <c r="A140" s="41" t="s">
        <v>383</v>
      </c>
      <c r="B140" s="41" t="s">
        <v>384</v>
      </c>
      <c r="C140">
        <v>10583805</v>
      </c>
      <c r="D140">
        <v>0</v>
      </c>
      <c r="E140">
        <v>7553416849</v>
      </c>
      <c r="F140">
        <v>-1348788.39</v>
      </c>
      <c r="G140" t="s">
        <v>78</v>
      </c>
    </row>
    <row r="141" spans="1:7" x14ac:dyDescent="0.2">
      <c r="A141" s="41" t="s">
        <v>385</v>
      </c>
      <c r="B141" s="41" t="s">
        <v>386</v>
      </c>
      <c r="C141">
        <v>1831113767.4400001</v>
      </c>
      <c r="D141">
        <v>0</v>
      </c>
      <c r="E141">
        <v>840991572.48000002</v>
      </c>
      <c r="F141">
        <v>-10</v>
      </c>
      <c r="G141" t="s">
        <v>78</v>
      </c>
    </row>
    <row r="142" spans="1:7" x14ac:dyDescent="0.2">
      <c r="A142" s="41" t="s">
        <v>1954</v>
      </c>
      <c r="B142" s="41" t="s">
        <v>1955</v>
      </c>
      <c r="C142">
        <v>5562124</v>
      </c>
      <c r="D142">
        <v>0</v>
      </c>
      <c r="E142">
        <v>0</v>
      </c>
      <c r="F142">
        <v>0</v>
      </c>
      <c r="G142" t="s">
        <v>78</v>
      </c>
    </row>
    <row r="143" spans="1:7" x14ac:dyDescent="0.2">
      <c r="A143" s="41" t="s">
        <v>1941</v>
      </c>
      <c r="B143" s="41" t="s">
        <v>1942</v>
      </c>
      <c r="C143">
        <v>112654858</v>
      </c>
      <c r="D143">
        <v>0</v>
      </c>
      <c r="E143">
        <v>0</v>
      </c>
      <c r="F143">
        <v>0</v>
      </c>
      <c r="G143" t="s">
        <v>78</v>
      </c>
    </row>
    <row r="144" spans="1:7" x14ac:dyDescent="0.2">
      <c r="A144" s="41" t="s">
        <v>387</v>
      </c>
      <c r="B144" s="41" t="s">
        <v>388</v>
      </c>
      <c r="C144">
        <v>0</v>
      </c>
      <c r="D144">
        <v>0</v>
      </c>
      <c r="E144">
        <v>0</v>
      </c>
      <c r="F144">
        <v>0</v>
      </c>
      <c r="G144" t="s">
        <v>78</v>
      </c>
    </row>
    <row r="145" spans="1:7" x14ac:dyDescent="0.2">
      <c r="A145" s="41" t="s">
        <v>389</v>
      </c>
      <c r="B145" s="41" t="s">
        <v>388</v>
      </c>
      <c r="C145">
        <v>0</v>
      </c>
      <c r="D145">
        <v>0</v>
      </c>
      <c r="E145">
        <v>0</v>
      </c>
      <c r="F145">
        <v>0</v>
      </c>
      <c r="G145" t="s">
        <v>78</v>
      </c>
    </row>
    <row r="146" spans="1:7" x14ac:dyDescent="0.2">
      <c r="A146" s="41" t="s">
        <v>390</v>
      </c>
      <c r="B146" s="41" t="s">
        <v>391</v>
      </c>
      <c r="C146">
        <v>114192427.97</v>
      </c>
      <c r="D146">
        <v>6630220</v>
      </c>
      <c r="E146">
        <v>114657070.97</v>
      </c>
      <c r="F146">
        <v>2131262</v>
      </c>
      <c r="G146" t="s">
        <v>78</v>
      </c>
    </row>
    <row r="147" spans="1:7" x14ac:dyDescent="0.2">
      <c r="A147" s="41" t="s">
        <v>392</v>
      </c>
      <c r="B147" s="41" t="s">
        <v>393</v>
      </c>
      <c r="C147">
        <v>114192427.97</v>
      </c>
      <c r="D147">
        <v>6630220</v>
      </c>
      <c r="E147">
        <v>114657070.97</v>
      </c>
      <c r="F147">
        <v>2131262</v>
      </c>
      <c r="G147" t="s">
        <v>78</v>
      </c>
    </row>
    <row r="148" spans="1:7" x14ac:dyDescent="0.2">
      <c r="A148" s="41" t="s">
        <v>394</v>
      </c>
      <c r="B148" s="41" t="s">
        <v>395</v>
      </c>
      <c r="C148">
        <v>114192427.97</v>
      </c>
      <c r="D148">
        <v>6630220</v>
      </c>
      <c r="E148">
        <v>114657070.97</v>
      </c>
      <c r="F148">
        <v>2131262</v>
      </c>
      <c r="G148" t="s">
        <v>78</v>
      </c>
    </row>
    <row r="149" spans="1:7" x14ac:dyDescent="0.2">
      <c r="A149" s="41" t="s">
        <v>396</v>
      </c>
      <c r="B149" s="41" t="s">
        <v>397</v>
      </c>
      <c r="C149">
        <v>0</v>
      </c>
      <c r="D149">
        <v>0</v>
      </c>
      <c r="E149">
        <v>0</v>
      </c>
      <c r="F149">
        <v>0</v>
      </c>
      <c r="G149" t="s">
        <v>78</v>
      </c>
    </row>
    <row r="150" spans="1:7" x14ac:dyDescent="0.2">
      <c r="A150" s="41" t="s">
        <v>398</v>
      </c>
      <c r="B150" s="41" t="s">
        <v>399</v>
      </c>
      <c r="C150">
        <v>0</v>
      </c>
      <c r="D150">
        <v>0</v>
      </c>
      <c r="E150">
        <v>0</v>
      </c>
      <c r="F150">
        <v>0</v>
      </c>
      <c r="G150" t="s">
        <v>78</v>
      </c>
    </row>
    <row r="151" spans="1:7" x14ac:dyDescent="0.2">
      <c r="A151" s="41" t="s">
        <v>400</v>
      </c>
      <c r="B151" s="41" t="s">
        <v>399</v>
      </c>
      <c r="C151">
        <v>0</v>
      </c>
      <c r="D151">
        <v>0</v>
      </c>
      <c r="E151">
        <v>0</v>
      </c>
      <c r="F151">
        <v>0</v>
      </c>
      <c r="G151" t="s">
        <v>78</v>
      </c>
    </row>
    <row r="152" spans="1:7" x14ac:dyDescent="0.2">
      <c r="A152" s="41" t="s">
        <v>401</v>
      </c>
      <c r="B152" s="41" t="s">
        <v>402</v>
      </c>
      <c r="C152">
        <v>165630960</v>
      </c>
      <c r="D152">
        <v>49073383.390000001</v>
      </c>
      <c r="E152">
        <v>75175135.780000001</v>
      </c>
      <c r="F152">
        <v>-66829809.359999999</v>
      </c>
      <c r="G152" t="s">
        <v>78</v>
      </c>
    </row>
    <row r="153" spans="1:7" x14ac:dyDescent="0.2">
      <c r="A153" s="41" t="s">
        <v>403</v>
      </c>
      <c r="B153" s="41" t="s">
        <v>404</v>
      </c>
      <c r="C153">
        <v>45735322</v>
      </c>
      <c r="D153">
        <v>45735322</v>
      </c>
      <c r="E153">
        <v>312634</v>
      </c>
      <c r="F153">
        <v>-35582095.859999999</v>
      </c>
      <c r="G153" t="s">
        <v>78</v>
      </c>
    </row>
    <row r="154" spans="1:7" x14ac:dyDescent="0.2">
      <c r="A154" s="41" t="s">
        <v>405</v>
      </c>
      <c r="B154" s="41" t="s">
        <v>406</v>
      </c>
      <c r="C154">
        <v>45735322</v>
      </c>
      <c r="D154">
        <v>45735322</v>
      </c>
      <c r="E154">
        <v>312634</v>
      </c>
      <c r="F154">
        <v>-35582095.859999999</v>
      </c>
      <c r="G154" t="s">
        <v>78</v>
      </c>
    </row>
    <row r="155" spans="1:7" x14ac:dyDescent="0.2">
      <c r="A155" s="41" t="s">
        <v>407</v>
      </c>
      <c r="B155" s="41" t="s">
        <v>408</v>
      </c>
      <c r="C155">
        <v>119895638</v>
      </c>
      <c r="D155">
        <v>3338061.39</v>
      </c>
      <c r="E155">
        <v>74862501.780000001</v>
      </c>
      <c r="F155">
        <v>-31247713.5</v>
      </c>
      <c r="G155" t="s">
        <v>78</v>
      </c>
    </row>
    <row r="156" spans="1:7" x14ac:dyDescent="0.2">
      <c r="A156" s="41" t="s">
        <v>409</v>
      </c>
      <c r="B156" s="41" t="s">
        <v>410</v>
      </c>
      <c r="C156">
        <v>119895638</v>
      </c>
      <c r="D156">
        <v>3338061.39</v>
      </c>
      <c r="E156">
        <v>50679518</v>
      </c>
      <c r="F156">
        <v>-31247713.5</v>
      </c>
      <c r="G156" t="s">
        <v>78</v>
      </c>
    </row>
    <row r="157" spans="1:7" x14ac:dyDescent="0.2">
      <c r="A157" s="41" t="s">
        <v>411</v>
      </c>
      <c r="B157" s="41" t="s">
        <v>412</v>
      </c>
      <c r="C157">
        <v>0</v>
      </c>
      <c r="D157">
        <v>0</v>
      </c>
      <c r="E157">
        <v>24182983.780000001</v>
      </c>
      <c r="F157">
        <v>0</v>
      </c>
      <c r="G157" t="s">
        <v>78</v>
      </c>
    </row>
    <row r="158" spans="1:7" x14ac:dyDescent="0.2">
      <c r="A158" s="41" t="s">
        <v>1825</v>
      </c>
      <c r="B158" s="41" t="s">
        <v>1826</v>
      </c>
      <c r="C158">
        <v>0</v>
      </c>
      <c r="D158">
        <v>0</v>
      </c>
      <c r="E158">
        <v>0</v>
      </c>
      <c r="F158">
        <v>0</v>
      </c>
      <c r="G158" t="s">
        <v>78</v>
      </c>
    </row>
    <row r="159" spans="1:7" x14ac:dyDescent="0.2">
      <c r="A159" s="41" t="s">
        <v>146</v>
      </c>
      <c r="B159" s="41" t="s">
        <v>59</v>
      </c>
      <c r="C159">
        <v>13466342.01</v>
      </c>
      <c r="D159">
        <v>2564065.25</v>
      </c>
      <c r="E159">
        <v>124793052.73</v>
      </c>
      <c r="F159">
        <v>-92832025.390000001</v>
      </c>
      <c r="G159" t="s">
        <v>78</v>
      </c>
    </row>
    <row r="160" spans="1:7" x14ac:dyDescent="0.2">
      <c r="A160" s="41" t="s">
        <v>147</v>
      </c>
      <c r="B160" s="41" t="s">
        <v>59</v>
      </c>
      <c r="C160">
        <v>13466342.01</v>
      </c>
      <c r="D160">
        <v>2564065.25</v>
      </c>
      <c r="E160">
        <v>124793052.73</v>
      </c>
      <c r="F160">
        <v>-92832025.390000001</v>
      </c>
      <c r="G160" t="s">
        <v>78</v>
      </c>
    </row>
    <row r="161" spans="1:7" x14ac:dyDescent="0.2">
      <c r="A161" s="41" t="s">
        <v>413</v>
      </c>
      <c r="B161" s="41" t="s">
        <v>414</v>
      </c>
      <c r="C161">
        <v>13466342.01</v>
      </c>
      <c r="D161">
        <v>2564065.25</v>
      </c>
      <c r="E161">
        <v>124793052.73</v>
      </c>
      <c r="F161">
        <v>120017485.84999999</v>
      </c>
      <c r="G161" t="s">
        <v>78</v>
      </c>
    </row>
    <row r="162" spans="1:7" x14ac:dyDescent="0.2">
      <c r="A162" s="41" t="s">
        <v>149</v>
      </c>
      <c r="B162" s="41" t="s">
        <v>76</v>
      </c>
      <c r="C162">
        <v>0</v>
      </c>
      <c r="D162">
        <v>0</v>
      </c>
      <c r="E162">
        <v>2717139.57</v>
      </c>
      <c r="F162">
        <v>0</v>
      </c>
      <c r="G162" t="s">
        <v>78</v>
      </c>
    </row>
    <row r="163" spans="1:7" x14ac:dyDescent="0.2">
      <c r="A163" s="41" t="s">
        <v>415</v>
      </c>
      <c r="B163" s="41" t="s">
        <v>227</v>
      </c>
      <c r="C163">
        <v>0</v>
      </c>
      <c r="D163">
        <v>0</v>
      </c>
      <c r="E163">
        <v>0</v>
      </c>
      <c r="F163">
        <v>0</v>
      </c>
      <c r="G163" t="s">
        <v>78</v>
      </c>
    </row>
    <row r="164" spans="1:7" x14ac:dyDescent="0.2">
      <c r="A164" s="41" t="s">
        <v>150</v>
      </c>
      <c r="B164" s="41" t="s">
        <v>151</v>
      </c>
      <c r="C164">
        <v>0</v>
      </c>
      <c r="D164">
        <v>0</v>
      </c>
      <c r="E164">
        <v>0</v>
      </c>
      <c r="F164">
        <v>0</v>
      </c>
      <c r="G164" t="s">
        <v>78</v>
      </c>
    </row>
    <row r="165" spans="1:7" x14ac:dyDescent="0.2">
      <c r="A165" s="41" t="s">
        <v>416</v>
      </c>
      <c r="B165" s="41" t="s">
        <v>417</v>
      </c>
      <c r="C165">
        <v>0</v>
      </c>
      <c r="D165">
        <v>0</v>
      </c>
      <c r="E165">
        <v>2717139.57</v>
      </c>
      <c r="F165">
        <v>0</v>
      </c>
      <c r="G165" t="s">
        <v>78</v>
      </c>
    </row>
    <row r="166" spans="1:7" x14ac:dyDescent="0.2">
      <c r="A166" s="41" t="s">
        <v>418</v>
      </c>
      <c r="B166" s="41" t="s">
        <v>419</v>
      </c>
      <c r="C166">
        <v>0</v>
      </c>
      <c r="D166">
        <v>0</v>
      </c>
      <c r="E166">
        <v>2717139.57</v>
      </c>
      <c r="F166">
        <v>0</v>
      </c>
      <c r="G166" t="s">
        <v>78</v>
      </c>
    </row>
    <row r="167" spans="1:7" x14ac:dyDescent="0.2">
      <c r="A167" s="41" t="s">
        <v>420</v>
      </c>
      <c r="B167" s="41" t="s">
        <v>421</v>
      </c>
      <c r="C167">
        <v>0</v>
      </c>
      <c r="D167">
        <v>0</v>
      </c>
      <c r="E167">
        <v>805540</v>
      </c>
      <c r="F167">
        <v>0</v>
      </c>
      <c r="G167" t="s">
        <v>78</v>
      </c>
    </row>
    <row r="168" spans="1:7" x14ac:dyDescent="0.2">
      <c r="A168" s="41" t="s">
        <v>422</v>
      </c>
      <c r="B168" s="41" t="s">
        <v>423</v>
      </c>
      <c r="C168">
        <v>0</v>
      </c>
      <c r="D168">
        <v>0</v>
      </c>
      <c r="E168">
        <v>1911599.57</v>
      </c>
      <c r="F168">
        <v>0</v>
      </c>
      <c r="G168" t="s">
        <v>78</v>
      </c>
    </row>
    <row r="169" spans="1:7" x14ac:dyDescent="0.2">
      <c r="A169" s="41" t="s">
        <v>153</v>
      </c>
      <c r="B169" s="41" t="s">
        <v>424</v>
      </c>
      <c r="C169">
        <v>-10727927039.040001</v>
      </c>
      <c r="D169">
        <v>-3894890172.8200002</v>
      </c>
      <c r="E169">
        <v>-7229378123.8900003</v>
      </c>
      <c r="F169">
        <v>-2895420906.1100001</v>
      </c>
      <c r="G169" t="s">
        <v>78</v>
      </c>
    </row>
    <row r="170" spans="1:7" x14ac:dyDescent="0.2">
      <c r="A170" s="41" t="s">
        <v>425</v>
      </c>
      <c r="B170" s="41" t="s">
        <v>227</v>
      </c>
      <c r="C170">
        <v>0</v>
      </c>
      <c r="D170">
        <v>0</v>
      </c>
      <c r="E170">
        <v>0</v>
      </c>
      <c r="F170">
        <v>0</v>
      </c>
      <c r="G170" t="s">
        <v>78</v>
      </c>
    </row>
    <row r="171" spans="1:7" x14ac:dyDescent="0.2">
      <c r="A171" s="41" t="s">
        <v>154</v>
      </c>
      <c r="B171" s="41" t="s">
        <v>151</v>
      </c>
      <c r="C171">
        <v>0</v>
      </c>
      <c r="D171">
        <v>0</v>
      </c>
      <c r="E171">
        <v>0</v>
      </c>
      <c r="F171">
        <v>0</v>
      </c>
      <c r="G171" t="s">
        <v>78</v>
      </c>
    </row>
    <row r="172" spans="1:7" x14ac:dyDescent="0.2">
      <c r="A172" s="41" t="s">
        <v>426</v>
      </c>
      <c r="B172" s="41" t="s">
        <v>427</v>
      </c>
      <c r="C172">
        <v>-10639077541.040001</v>
      </c>
      <c r="D172">
        <v>-3834659700.8200002</v>
      </c>
      <c r="E172">
        <v>-7200759097.8900003</v>
      </c>
      <c r="F172">
        <v>-2886470292.1100001</v>
      </c>
      <c r="G172" t="s">
        <v>78</v>
      </c>
    </row>
    <row r="173" spans="1:7" x14ac:dyDescent="0.2">
      <c r="A173" s="41" t="s">
        <v>428</v>
      </c>
      <c r="B173" s="41" t="s">
        <v>429</v>
      </c>
      <c r="C173">
        <v>902319404.86000001</v>
      </c>
      <c r="D173">
        <v>452680691.91000003</v>
      </c>
      <c r="E173">
        <v>671794856.58000004</v>
      </c>
      <c r="F173">
        <v>-592794149.28999996</v>
      </c>
      <c r="G173" t="s">
        <v>78</v>
      </c>
    </row>
    <row r="174" spans="1:7" x14ac:dyDescent="0.2">
      <c r="A174" s="41" t="s">
        <v>430</v>
      </c>
      <c r="B174" s="41" t="s">
        <v>429</v>
      </c>
      <c r="C174">
        <v>902319404.86000001</v>
      </c>
      <c r="D174">
        <v>452680691.91000003</v>
      </c>
      <c r="E174">
        <v>671794856.58000004</v>
      </c>
      <c r="F174">
        <v>-592794149.28999996</v>
      </c>
      <c r="G174" t="s">
        <v>78</v>
      </c>
    </row>
    <row r="175" spans="1:7" x14ac:dyDescent="0.2">
      <c r="A175" s="41" t="s">
        <v>431</v>
      </c>
      <c r="B175" s="41" t="s">
        <v>432</v>
      </c>
      <c r="C175">
        <v>8694392916</v>
      </c>
      <c r="D175">
        <v>3240290909.54</v>
      </c>
      <c r="E175">
        <v>5549927908.9899998</v>
      </c>
      <c r="F175">
        <v>2701076397.3699999</v>
      </c>
      <c r="G175" t="s">
        <v>78</v>
      </c>
    </row>
    <row r="176" spans="1:7" x14ac:dyDescent="0.2">
      <c r="A176" s="41" t="s">
        <v>433</v>
      </c>
      <c r="B176" s="41" t="s">
        <v>432</v>
      </c>
      <c r="C176">
        <v>8694392916</v>
      </c>
      <c r="D176">
        <v>3240290909.54</v>
      </c>
      <c r="E176">
        <v>5549927908.9899998</v>
      </c>
      <c r="F176">
        <v>2701076397.3699999</v>
      </c>
      <c r="G176" t="s">
        <v>78</v>
      </c>
    </row>
    <row r="177" spans="1:7" x14ac:dyDescent="0.2">
      <c r="A177" s="41" t="s">
        <v>434</v>
      </c>
      <c r="B177" s="41" t="s">
        <v>435</v>
      </c>
      <c r="C177">
        <v>147995645</v>
      </c>
      <c r="D177">
        <v>13828216</v>
      </c>
      <c r="E177">
        <v>164244949</v>
      </c>
      <c r="F177">
        <v>114539738.39</v>
      </c>
      <c r="G177" t="s">
        <v>78</v>
      </c>
    </row>
    <row r="178" spans="1:7" x14ac:dyDescent="0.2">
      <c r="A178" s="41" t="s">
        <v>436</v>
      </c>
      <c r="B178" s="41" t="s">
        <v>435</v>
      </c>
      <c r="C178">
        <v>147995645</v>
      </c>
      <c r="D178">
        <v>13828216</v>
      </c>
      <c r="E178">
        <v>164244949</v>
      </c>
      <c r="F178">
        <v>114539738.39</v>
      </c>
      <c r="G178" t="s">
        <v>78</v>
      </c>
    </row>
    <row r="179" spans="1:7" x14ac:dyDescent="0.2">
      <c r="A179" s="41" t="s">
        <v>437</v>
      </c>
      <c r="B179" s="41" t="s">
        <v>438</v>
      </c>
      <c r="C179">
        <v>0</v>
      </c>
      <c r="D179">
        <v>0</v>
      </c>
      <c r="E179">
        <v>579618</v>
      </c>
      <c r="F179">
        <v>402554</v>
      </c>
      <c r="G179" t="s">
        <v>78</v>
      </c>
    </row>
    <row r="180" spans="1:7" x14ac:dyDescent="0.2">
      <c r="A180" s="41" t="s">
        <v>439</v>
      </c>
      <c r="B180" s="41" t="s">
        <v>438</v>
      </c>
      <c r="C180">
        <v>0</v>
      </c>
      <c r="D180">
        <v>0</v>
      </c>
      <c r="E180">
        <v>579618</v>
      </c>
      <c r="F180">
        <v>402554</v>
      </c>
      <c r="G180" t="s">
        <v>78</v>
      </c>
    </row>
    <row r="181" spans="1:7" x14ac:dyDescent="0.2">
      <c r="A181" s="41" t="s">
        <v>440</v>
      </c>
      <c r="B181" s="41" t="s">
        <v>441</v>
      </c>
      <c r="C181">
        <v>0</v>
      </c>
      <c r="D181">
        <v>0</v>
      </c>
      <c r="E181">
        <v>0</v>
      </c>
      <c r="F181">
        <v>0</v>
      </c>
      <c r="G181" t="s">
        <v>78</v>
      </c>
    </row>
    <row r="182" spans="1:7" x14ac:dyDescent="0.2">
      <c r="A182" s="41" t="s">
        <v>442</v>
      </c>
      <c r="B182" s="41" t="s">
        <v>443</v>
      </c>
      <c r="C182">
        <v>0</v>
      </c>
      <c r="D182">
        <v>0</v>
      </c>
      <c r="E182">
        <v>0</v>
      </c>
      <c r="F182">
        <v>0</v>
      </c>
      <c r="G182" t="s">
        <v>78</v>
      </c>
    </row>
    <row r="183" spans="1:7" x14ac:dyDescent="0.2">
      <c r="A183" s="41" t="s">
        <v>444</v>
      </c>
      <c r="B183" s="41" t="s">
        <v>445</v>
      </c>
      <c r="C183">
        <v>0</v>
      </c>
      <c r="D183">
        <v>0</v>
      </c>
      <c r="E183">
        <v>0</v>
      </c>
      <c r="F183">
        <v>0</v>
      </c>
      <c r="G183" t="s">
        <v>78</v>
      </c>
    </row>
    <row r="184" spans="1:7" x14ac:dyDescent="0.2">
      <c r="A184" s="41" t="s">
        <v>446</v>
      </c>
      <c r="B184" s="41" t="s">
        <v>447</v>
      </c>
      <c r="C184">
        <v>111922831</v>
      </c>
      <c r="D184">
        <v>25577995.07</v>
      </c>
      <c r="E184">
        <v>131997703.59</v>
      </c>
      <c r="F184">
        <v>60214737.119999997</v>
      </c>
      <c r="G184" t="s">
        <v>78</v>
      </c>
    </row>
    <row r="185" spans="1:7" x14ac:dyDescent="0.2">
      <c r="A185" s="41" t="s">
        <v>448</v>
      </c>
      <c r="B185" s="41" t="s">
        <v>449</v>
      </c>
      <c r="C185">
        <v>111922831</v>
      </c>
      <c r="D185">
        <v>25577995.07</v>
      </c>
      <c r="E185">
        <v>131997703.59</v>
      </c>
      <c r="F185">
        <v>60214737.119999997</v>
      </c>
      <c r="G185" t="s">
        <v>78</v>
      </c>
    </row>
    <row r="186" spans="1:7" x14ac:dyDescent="0.2">
      <c r="A186" s="41" t="s">
        <v>450</v>
      </c>
      <c r="B186" s="41" t="s">
        <v>451</v>
      </c>
      <c r="C186">
        <v>2743327.45</v>
      </c>
      <c r="D186">
        <v>626939.25</v>
      </c>
      <c r="E186">
        <v>2116388.2000000002</v>
      </c>
      <c r="F186">
        <v>965454.37</v>
      </c>
      <c r="G186" t="s">
        <v>78</v>
      </c>
    </row>
    <row r="187" spans="1:7" x14ac:dyDescent="0.2">
      <c r="A187" s="41" t="s">
        <v>452</v>
      </c>
      <c r="B187" s="41" t="s">
        <v>453</v>
      </c>
      <c r="C187">
        <v>2743327.45</v>
      </c>
      <c r="D187">
        <v>626939.25</v>
      </c>
      <c r="E187">
        <v>2116388.2000000002</v>
      </c>
      <c r="F187">
        <v>965454.37</v>
      </c>
      <c r="G187" t="s">
        <v>78</v>
      </c>
    </row>
    <row r="188" spans="1:7" x14ac:dyDescent="0.2">
      <c r="A188" s="41" t="s">
        <v>454</v>
      </c>
      <c r="B188" s="41" t="s">
        <v>455</v>
      </c>
      <c r="C188">
        <v>145409290</v>
      </c>
      <c r="D188">
        <v>84614393</v>
      </c>
      <c r="E188">
        <v>60794897</v>
      </c>
      <c r="F188">
        <v>51015742</v>
      </c>
      <c r="G188" t="s">
        <v>78</v>
      </c>
    </row>
    <row r="189" spans="1:7" x14ac:dyDescent="0.2">
      <c r="A189" s="41" t="s">
        <v>456</v>
      </c>
      <c r="B189" s="41" t="s">
        <v>455</v>
      </c>
      <c r="C189">
        <v>145409290</v>
      </c>
      <c r="D189">
        <v>84614393</v>
      </c>
      <c r="E189">
        <v>60794897</v>
      </c>
      <c r="F189">
        <v>51015742</v>
      </c>
      <c r="G189" t="s">
        <v>78</v>
      </c>
    </row>
    <row r="190" spans="1:7" x14ac:dyDescent="0.2">
      <c r="A190" s="41" t="s">
        <v>457</v>
      </c>
      <c r="B190" s="41" t="s">
        <v>458</v>
      </c>
      <c r="C190">
        <v>620422059.70000005</v>
      </c>
      <c r="D190">
        <v>15972505</v>
      </c>
      <c r="E190">
        <v>605123287.62</v>
      </c>
      <c r="F190">
        <v>536870329.24000001</v>
      </c>
      <c r="G190" t="s">
        <v>78</v>
      </c>
    </row>
    <row r="191" spans="1:7" x14ac:dyDescent="0.2">
      <c r="A191" s="41" t="s">
        <v>459</v>
      </c>
      <c r="B191" s="41" t="s">
        <v>458</v>
      </c>
      <c r="C191">
        <v>620422059.70000005</v>
      </c>
      <c r="D191">
        <v>15972505</v>
      </c>
      <c r="E191">
        <v>605123287.62</v>
      </c>
      <c r="F191">
        <v>536870329.24000001</v>
      </c>
      <c r="G191" t="s">
        <v>78</v>
      </c>
    </row>
    <row r="192" spans="1:7" x14ac:dyDescent="0.2">
      <c r="A192" s="41" t="s">
        <v>460</v>
      </c>
      <c r="B192" s="41" t="s">
        <v>461</v>
      </c>
      <c r="C192">
        <v>0</v>
      </c>
      <c r="D192">
        <v>0</v>
      </c>
      <c r="E192">
        <v>0</v>
      </c>
      <c r="F192">
        <v>0</v>
      </c>
      <c r="G192" t="s">
        <v>78</v>
      </c>
    </row>
    <row r="193" spans="1:7" x14ac:dyDescent="0.2">
      <c r="A193" s="41" t="s">
        <v>462</v>
      </c>
      <c r="B193" s="41" t="s">
        <v>463</v>
      </c>
      <c r="C193">
        <v>13872067.029999999</v>
      </c>
      <c r="D193">
        <v>1068051.05</v>
      </c>
      <c r="E193">
        <v>12804015.98</v>
      </c>
      <c r="F193">
        <v>12804015.98</v>
      </c>
      <c r="G193" t="s">
        <v>78</v>
      </c>
    </row>
    <row r="194" spans="1:7" x14ac:dyDescent="0.2">
      <c r="A194" s="41" t="s">
        <v>1827</v>
      </c>
      <c r="B194" s="41" t="s">
        <v>1459</v>
      </c>
      <c r="C194">
        <v>13872067.029999999</v>
      </c>
      <c r="D194">
        <v>1068051.05</v>
      </c>
      <c r="E194">
        <v>12804015.98</v>
      </c>
      <c r="F194">
        <v>12804015.98</v>
      </c>
      <c r="G194" t="s">
        <v>78</v>
      </c>
    </row>
    <row r="195" spans="1:7" x14ac:dyDescent="0.2">
      <c r="A195" s="41" t="s">
        <v>464</v>
      </c>
      <c r="B195" s="41" t="s">
        <v>465</v>
      </c>
      <c r="C195">
        <v>0</v>
      </c>
      <c r="D195">
        <v>0</v>
      </c>
      <c r="E195">
        <v>1375472.93</v>
      </c>
      <c r="F195">
        <v>1375472.93</v>
      </c>
      <c r="G195" t="s">
        <v>78</v>
      </c>
    </row>
    <row r="196" spans="1:7" x14ac:dyDescent="0.2">
      <c r="A196" s="41" t="s">
        <v>1828</v>
      </c>
      <c r="B196" s="41" t="s">
        <v>1829</v>
      </c>
      <c r="C196">
        <v>0</v>
      </c>
      <c r="D196">
        <v>0</v>
      </c>
      <c r="E196">
        <v>1375472.93</v>
      </c>
      <c r="F196">
        <v>1375472.93</v>
      </c>
      <c r="G196" t="s">
        <v>78</v>
      </c>
    </row>
    <row r="197" spans="1:7" x14ac:dyDescent="0.2">
      <c r="A197" s="41" t="s">
        <v>466</v>
      </c>
      <c r="B197" s="41" t="s">
        <v>148</v>
      </c>
      <c r="C197">
        <v>-88849498</v>
      </c>
      <c r="D197">
        <v>-60230472</v>
      </c>
      <c r="E197">
        <v>-28619026</v>
      </c>
      <c r="F197">
        <v>-8950614</v>
      </c>
      <c r="G197" t="s">
        <v>78</v>
      </c>
    </row>
    <row r="198" spans="1:7" x14ac:dyDescent="0.2">
      <c r="A198" s="41" t="s">
        <v>467</v>
      </c>
      <c r="B198" s="41" t="s">
        <v>219</v>
      </c>
      <c r="C198">
        <v>88849498</v>
      </c>
      <c r="D198">
        <v>60230472</v>
      </c>
      <c r="E198">
        <v>28619026</v>
      </c>
      <c r="F198">
        <v>8950614</v>
      </c>
      <c r="G198" t="s">
        <v>78</v>
      </c>
    </row>
    <row r="199" spans="1:7" x14ac:dyDescent="0.2">
      <c r="A199" s="41" t="s">
        <v>468</v>
      </c>
      <c r="B199" s="41" t="s">
        <v>219</v>
      </c>
      <c r="C199">
        <v>86118982</v>
      </c>
      <c r="D199">
        <v>57499956</v>
      </c>
      <c r="E199">
        <v>28619026</v>
      </c>
      <c r="F199">
        <v>8950614</v>
      </c>
      <c r="G199" t="s">
        <v>78</v>
      </c>
    </row>
    <row r="200" spans="1:7" x14ac:dyDescent="0.2">
      <c r="A200" s="41" t="s">
        <v>1985</v>
      </c>
      <c r="B200" s="41" t="s">
        <v>1986</v>
      </c>
      <c r="C200">
        <v>2730516</v>
      </c>
      <c r="D200">
        <v>2730516</v>
      </c>
      <c r="E200">
        <v>0</v>
      </c>
      <c r="F200">
        <v>0</v>
      </c>
      <c r="G200" t="s">
        <v>78</v>
      </c>
    </row>
    <row r="201" spans="1:7" x14ac:dyDescent="0.2">
      <c r="A201" s="41" t="s">
        <v>156</v>
      </c>
      <c r="B201" s="41" t="s">
        <v>7</v>
      </c>
      <c r="C201">
        <v>0</v>
      </c>
      <c r="D201">
        <v>0</v>
      </c>
      <c r="E201">
        <v>0</v>
      </c>
      <c r="F201">
        <v>0</v>
      </c>
      <c r="G201" t="s">
        <v>78</v>
      </c>
    </row>
    <row r="202" spans="1:7" x14ac:dyDescent="0.2">
      <c r="A202" s="41" t="s">
        <v>469</v>
      </c>
      <c r="B202" s="41" t="s">
        <v>470</v>
      </c>
      <c r="C202">
        <v>0</v>
      </c>
      <c r="D202">
        <v>0</v>
      </c>
      <c r="E202">
        <v>0</v>
      </c>
      <c r="F202">
        <v>0</v>
      </c>
      <c r="G202" t="s">
        <v>78</v>
      </c>
    </row>
    <row r="203" spans="1:7" x14ac:dyDescent="0.2">
      <c r="A203" s="41" t="s">
        <v>471</v>
      </c>
      <c r="B203" s="41" t="s">
        <v>472</v>
      </c>
      <c r="C203">
        <v>0</v>
      </c>
      <c r="D203">
        <v>0</v>
      </c>
      <c r="E203">
        <v>0</v>
      </c>
      <c r="F203">
        <v>0</v>
      </c>
      <c r="G203" t="s">
        <v>78</v>
      </c>
    </row>
    <row r="204" spans="1:7" x14ac:dyDescent="0.2">
      <c r="A204" s="41" t="s">
        <v>473</v>
      </c>
      <c r="B204" s="41" t="s">
        <v>474</v>
      </c>
      <c r="C204">
        <v>0</v>
      </c>
      <c r="D204">
        <v>0</v>
      </c>
      <c r="E204">
        <v>0</v>
      </c>
      <c r="F204">
        <v>0</v>
      </c>
      <c r="G204" t="s">
        <v>78</v>
      </c>
    </row>
    <row r="205" spans="1:7" x14ac:dyDescent="0.2">
      <c r="A205" s="41" t="s">
        <v>157</v>
      </c>
      <c r="B205" s="41" t="s">
        <v>475</v>
      </c>
      <c r="C205">
        <v>4362340987.1199999</v>
      </c>
      <c r="D205">
        <v>31453302</v>
      </c>
      <c r="E205">
        <v>4258302177.4200001</v>
      </c>
      <c r="F205">
        <v>287576832.50999999</v>
      </c>
      <c r="G205" t="s">
        <v>78</v>
      </c>
    </row>
    <row r="206" spans="1:7" x14ac:dyDescent="0.2">
      <c r="A206" s="41" t="s">
        <v>136</v>
      </c>
      <c r="B206" s="41" t="s">
        <v>476</v>
      </c>
      <c r="C206">
        <v>443870229.82999998</v>
      </c>
      <c r="D206">
        <v>0</v>
      </c>
      <c r="E206">
        <v>443870229.82999998</v>
      </c>
      <c r="F206">
        <v>0</v>
      </c>
      <c r="G206" t="s">
        <v>78</v>
      </c>
    </row>
    <row r="207" spans="1:7" x14ac:dyDescent="0.2">
      <c r="A207" s="41" t="s">
        <v>137</v>
      </c>
      <c r="B207" s="41" t="s">
        <v>477</v>
      </c>
      <c r="C207">
        <v>267133769.83000001</v>
      </c>
      <c r="D207">
        <v>0</v>
      </c>
      <c r="E207">
        <v>267133769.83000001</v>
      </c>
      <c r="F207">
        <v>0</v>
      </c>
      <c r="G207" t="s">
        <v>78</v>
      </c>
    </row>
    <row r="208" spans="1:7" x14ac:dyDescent="0.2">
      <c r="A208" s="41" t="s">
        <v>478</v>
      </c>
      <c r="B208" s="41" t="s">
        <v>479</v>
      </c>
      <c r="C208">
        <v>267133769.83000001</v>
      </c>
      <c r="D208">
        <v>0</v>
      </c>
      <c r="E208">
        <v>267133769.83000001</v>
      </c>
      <c r="F208">
        <v>0</v>
      </c>
      <c r="G208" t="s">
        <v>78</v>
      </c>
    </row>
    <row r="209" spans="1:7" x14ac:dyDescent="0.2">
      <c r="A209" s="41" t="s">
        <v>480</v>
      </c>
      <c r="B209" s="41" t="s">
        <v>481</v>
      </c>
      <c r="C209">
        <v>267133769.83000001</v>
      </c>
      <c r="D209">
        <v>0</v>
      </c>
      <c r="E209">
        <v>267133769.83000001</v>
      </c>
      <c r="F209">
        <v>0</v>
      </c>
      <c r="G209" t="s">
        <v>78</v>
      </c>
    </row>
    <row r="210" spans="1:7" x14ac:dyDescent="0.2">
      <c r="A210" s="41" t="s">
        <v>482</v>
      </c>
      <c r="B210" s="41" t="s">
        <v>483</v>
      </c>
      <c r="C210">
        <v>176736460</v>
      </c>
      <c r="D210">
        <v>0</v>
      </c>
      <c r="E210">
        <v>176736460</v>
      </c>
      <c r="F210">
        <v>0</v>
      </c>
      <c r="G210" t="s">
        <v>78</v>
      </c>
    </row>
    <row r="211" spans="1:7" x14ac:dyDescent="0.2">
      <c r="A211" s="41" t="s">
        <v>484</v>
      </c>
      <c r="B211" s="41" t="s">
        <v>483</v>
      </c>
      <c r="C211">
        <v>176736460</v>
      </c>
      <c r="D211">
        <v>0</v>
      </c>
      <c r="E211">
        <v>176736460</v>
      </c>
      <c r="F211">
        <v>0</v>
      </c>
      <c r="G211" t="s">
        <v>78</v>
      </c>
    </row>
    <row r="212" spans="1:7" x14ac:dyDescent="0.2">
      <c r="A212" s="41" t="s">
        <v>485</v>
      </c>
      <c r="B212" s="41" t="s">
        <v>486</v>
      </c>
      <c r="C212">
        <v>176736460</v>
      </c>
      <c r="D212">
        <v>0</v>
      </c>
      <c r="E212">
        <v>176736460</v>
      </c>
      <c r="F212">
        <v>0</v>
      </c>
      <c r="G212" t="s">
        <v>78</v>
      </c>
    </row>
    <row r="213" spans="1:7" x14ac:dyDescent="0.2">
      <c r="A213" s="41" t="s">
        <v>487</v>
      </c>
      <c r="B213" s="41" t="s">
        <v>488</v>
      </c>
      <c r="C213">
        <v>0</v>
      </c>
      <c r="D213">
        <v>0</v>
      </c>
      <c r="E213">
        <v>0</v>
      </c>
      <c r="F213">
        <v>0</v>
      </c>
      <c r="G213" t="s">
        <v>78</v>
      </c>
    </row>
    <row r="214" spans="1:7" x14ac:dyDescent="0.2">
      <c r="A214" s="41" t="s">
        <v>489</v>
      </c>
      <c r="B214" s="41" t="s">
        <v>490</v>
      </c>
      <c r="C214">
        <v>0</v>
      </c>
      <c r="D214">
        <v>0</v>
      </c>
      <c r="E214">
        <v>0</v>
      </c>
      <c r="F214">
        <v>0</v>
      </c>
      <c r="G214" t="s">
        <v>78</v>
      </c>
    </row>
    <row r="215" spans="1:7" x14ac:dyDescent="0.2">
      <c r="A215" s="41" t="s">
        <v>491</v>
      </c>
      <c r="B215" s="41" t="s">
        <v>490</v>
      </c>
      <c r="C215">
        <v>0</v>
      </c>
      <c r="D215">
        <v>0</v>
      </c>
      <c r="E215">
        <v>0</v>
      </c>
      <c r="F215">
        <v>0</v>
      </c>
      <c r="G215" t="s">
        <v>78</v>
      </c>
    </row>
    <row r="216" spans="1:7" x14ac:dyDescent="0.2">
      <c r="A216" s="41" t="s">
        <v>492</v>
      </c>
      <c r="B216" s="41" t="s">
        <v>493</v>
      </c>
      <c r="C216">
        <v>0</v>
      </c>
      <c r="D216">
        <v>0</v>
      </c>
      <c r="E216">
        <v>0</v>
      </c>
      <c r="F216">
        <v>0</v>
      </c>
      <c r="G216" t="s">
        <v>78</v>
      </c>
    </row>
    <row r="217" spans="1:7" x14ac:dyDescent="0.2">
      <c r="A217" s="41" t="s">
        <v>494</v>
      </c>
      <c r="B217" s="41" t="s">
        <v>495</v>
      </c>
      <c r="C217">
        <v>0</v>
      </c>
      <c r="D217">
        <v>0</v>
      </c>
      <c r="E217">
        <v>0</v>
      </c>
      <c r="F217">
        <v>0</v>
      </c>
      <c r="G217" t="s">
        <v>78</v>
      </c>
    </row>
    <row r="218" spans="1:7" x14ac:dyDescent="0.2">
      <c r="A218" s="41" t="s">
        <v>496</v>
      </c>
      <c r="B218" s="41" t="s">
        <v>497</v>
      </c>
      <c r="C218">
        <v>0</v>
      </c>
      <c r="D218">
        <v>0</v>
      </c>
      <c r="E218">
        <v>0</v>
      </c>
      <c r="F218">
        <v>0</v>
      </c>
      <c r="G218" t="s">
        <v>78</v>
      </c>
    </row>
    <row r="219" spans="1:7" x14ac:dyDescent="0.2">
      <c r="A219" s="41" t="s">
        <v>498</v>
      </c>
      <c r="B219" s="41" t="s">
        <v>497</v>
      </c>
      <c r="C219">
        <v>0</v>
      </c>
      <c r="D219">
        <v>0</v>
      </c>
      <c r="E219">
        <v>0</v>
      </c>
      <c r="F219">
        <v>0</v>
      </c>
      <c r="G219" t="s">
        <v>78</v>
      </c>
    </row>
    <row r="220" spans="1:7" x14ac:dyDescent="0.2">
      <c r="A220" s="41" t="s">
        <v>499</v>
      </c>
      <c r="B220" s="41" t="s">
        <v>500</v>
      </c>
      <c r="C220">
        <v>0</v>
      </c>
      <c r="D220">
        <v>0</v>
      </c>
      <c r="E220">
        <v>0</v>
      </c>
      <c r="F220">
        <v>0</v>
      </c>
      <c r="G220" t="s">
        <v>78</v>
      </c>
    </row>
    <row r="221" spans="1:7" x14ac:dyDescent="0.2">
      <c r="A221" s="41" t="s">
        <v>501</v>
      </c>
      <c r="B221" s="41" t="s">
        <v>500</v>
      </c>
      <c r="C221">
        <v>0</v>
      </c>
      <c r="D221">
        <v>0</v>
      </c>
      <c r="E221">
        <v>0</v>
      </c>
      <c r="F221">
        <v>0</v>
      </c>
      <c r="G221" t="s">
        <v>78</v>
      </c>
    </row>
    <row r="222" spans="1:7" x14ac:dyDescent="0.2">
      <c r="A222" s="41" t="s">
        <v>502</v>
      </c>
      <c r="B222" s="41" t="s">
        <v>503</v>
      </c>
      <c r="C222">
        <v>0</v>
      </c>
      <c r="D222">
        <v>0</v>
      </c>
      <c r="E222">
        <v>0</v>
      </c>
      <c r="F222">
        <v>0</v>
      </c>
      <c r="G222" t="s">
        <v>78</v>
      </c>
    </row>
    <row r="223" spans="1:7" x14ac:dyDescent="0.2">
      <c r="A223" s="41" t="s">
        <v>504</v>
      </c>
      <c r="B223" s="41" t="s">
        <v>503</v>
      </c>
      <c r="C223">
        <v>0</v>
      </c>
      <c r="D223">
        <v>0</v>
      </c>
      <c r="E223">
        <v>0</v>
      </c>
      <c r="F223">
        <v>0</v>
      </c>
      <c r="G223" t="s">
        <v>78</v>
      </c>
    </row>
    <row r="224" spans="1:7" x14ac:dyDescent="0.2">
      <c r="A224" s="41" t="s">
        <v>505</v>
      </c>
      <c r="B224" s="41" t="s">
        <v>506</v>
      </c>
      <c r="C224">
        <v>0</v>
      </c>
      <c r="D224">
        <v>0</v>
      </c>
      <c r="E224">
        <v>0</v>
      </c>
      <c r="F224">
        <v>0</v>
      </c>
      <c r="G224" t="s">
        <v>78</v>
      </c>
    </row>
    <row r="225" spans="1:7" x14ac:dyDescent="0.2">
      <c r="A225" s="41" t="s">
        <v>507</v>
      </c>
      <c r="B225" s="41" t="s">
        <v>506</v>
      </c>
      <c r="C225">
        <v>0</v>
      </c>
      <c r="D225">
        <v>0</v>
      </c>
      <c r="E225">
        <v>0</v>
      </c>
      <c r="F225">
        <v>0</v>
      </c>
      <c r="G225" t="s">
        <v>78</v>
      </c>
    </row>
    <row r="226" spans="1:7" x14ac:dyDescent="0.2">
      <c r="A226" s="41" t="s">
        <v>85</v>
      </c>
      <c r="B226" s="41" t="s">
        <v>508</v>
      </c>
      <c r="C226">
        <v>1613414843.1700001</v>
      </c>
      <c r="D226">
        <v>0</v>
      </c>
      <c r="E226">
        <v>1512975630.1700001</v>
      </c>
      <c r="F226">
        <v>14113400</v>
      </c>
      <c r="G226" t="s">
        <v>78</v>
      </c>
    </row>
    <row r="227" spans="1:7" x14ac:dyDescent="0.2">
      <c r="A227" s="41" t="s">
        <v>158</v>
      </c>
      <c r="B227" s="41" t="s">
        <v>509</v>
      </c>
      <c r="C227">
        <v>1613414843.1700001</v>
      </c>
      <c r="D227">
        <v>0</v>
      </c>
      <c r="E227">
        <v>1512975630.1700001</v>
      </c>
      <c r="F227">
        <v>14113400</v>
      </c>
      <c r="G227" t="s">
        <v>78</v>
      </c>
    </row>
    <row r="228" spans="1:7" x14ac:dyDescent="0.2">
      <c r="A228" s="41" t="s">
        <v>510</v>
      </c>
      <c r="B228" s="41" t="s">
        <v>511</v>
      </c>
      <c r="C228">
        <v>1613414843.1700001</v>
      </c>
      <c r="D228">
        <v>0</v>
      </c>
      <c r="E228">
        <v>1512975630.1700001</v>
      </c>
      <c r="F228">
        <v>14113400</v>
      </c>
      <c r="G228" t="s">
        <v>78</v>
      </c>
    </row>
    <row r="229" spans="1:7" x14ac:dyDescent="0.2">
      <c r="A229" s="41" t="s">
        <v>512</v>
      </c>
      <c r="B229" s="41" t="s">
        <v>513</v>
      </c>
      <c r="C229">
        <v>1478862230.1700001</v>
      </c>
      <c r="D229">
        <v>0</v>
      </c>
      <c r="E229">
        <v>1478862230.1700001</v>
      </c>
      <c r="F229">
        <v>0</v>
      </c>
      <c r="G229" t="s">
        <v>78</v>
      </c>
    </row>
    <row r="230" spans="1:7" x14ac:dyDescent="0.2">
      <c r="A230" s="41" t="s">
        <v>514</v>
      </c>
      <c r="B230" s="41" t="s">
        <v>515</v>
      </c>
      <c r="C230">
        <v>134552613</v>
      </c>
      <c r="D230">
        <v>0</v>
      </c>
      <c r="E230">
        <v>34113400</v>
      </c>
      <c r="F230">
        <v>14113400</v>
      </c>
      <c r="G230" t="s">
        <v>78</v>
      </c>
    </row>
    <row r="231" spans="1:7" x14ac:dyDescent="0.2">
      <c r="A231" s="41" t="s">
        <v>159</v>
      </c>
      <c r="B231" s="41" t="s">
        <v>490</v>
      </c>
      <c r="C231">
        <v>4130312.69</v>
      </c>
      <c r="D231">
        <v>0</v>
      </c>
      <c r="E231">
        <v>2072312.69</v>
      </c>
      <c r="F231">
        <v>0</v>
      </c>
      <c r="G231" t="s">
        <v>78</v>
      </c>
    </row>
    <row r="232" spans="1:7" x14ac:dyDescent="0.2">
      <c r="A232" s="41" t="s">
        <v>516</v>
      </c>
      <c r="B232" s="41" t="s">
        <v>517</v>
      </c>
      <c r="C232">
        <v>4130312.69</v>
      </c>
      <c r="D232">
        <v>0</v>
      </c>
      <c r="E232">
        <v>2072312.69</v>
      </c>
      <c r="F232">
        <v>0</v>
      </c>
      <c r="G232" t="s">
        <v>78</v>
      </c>
    </row>
    <row r="233" spans="1:7" x14ac:dyDescent="0.2">
      <c r="A233" s="41" t="s">
        <v>518</v>
      </c>
      <c r="B233" s="41" t="s">
        <v>517</v>
      </c>
      <c r="C233">
        <v>4130312.69</v>
      </c>
      <c r="D233">
        <v>0</v>
      </c>
      <c r="E233">
        <v>2072312.69</v>
      </c>
      <c r="F233">
        <v>0</v>
      </c>
      <c r="G233" t="s">
        <v>78</v>
      </c>
    </row>
    <row r="234" spans="1:7" x14ac:dyDescent="0.2">
      <c r="A234" s="41" t="s">
        <v>519</v>
      </c>
      <c r="B234" s="41" t="s">
        <v>520</v>
      </c>
      <c r="C234">
        <v>4130312.69</v>
      </c>
      <c r="D234">
        <v>0</v>
      </c>
      <c r="E234">
        <v>2072312.69</v>
      </c>
      <c r="F234">
        <v>0</v>
      </c>
      <c r="G234" t="s">
        <v>78</v>
      </c>
    </row>
    <row r="235" spans="1:7" x14ac:dyDescent="0.2">
      <c r="A235" s="41" t="s">
        <v>521</v>
      </c>
      <c r="B235" s="41" t="s">
        <v>522</v>
      </c>
      <c r="C235">
        <v>0</v>
      </c>
      <c r="D235">
        <v>0</v>
      </c>
      <c r="E235">
        <v>0</v>
      </c>
      <c r="F235">
        <v>0</v>
      </c>
      <c r="G235" t="s">
        <v>78</v>
      </c>
    </row>
    <row r="236" spans="1:7" x14ac:dyDescent="0.2">
      <c r="A236" s="41" t="s">
        <v>523</v>
      </c>
      <c r="B236" s="41" t="s">
        <v>522</v>
      </c>
      <c r="C236">
        <v>0</v>
      </c>
      <c r="D236">
        <v>0</v>
      </c>
      <c r="E236">
        <v>0</v>
      </c>
      <c r="F236">
        <v>0</v>
      </c>
      <c r="G236" t="s">
        <v>78</v>
      </c>
    </row>
    <row r="237" spans="1:7" x14ac:dyDescent="0.2">
      <c r="A237" s="41" t="s">
        <v>524</v>
      </c>
      <c r="B237" s="41" t="s">
        <v>493</v>
      </c>
      <c r="C237">
        <v>2373351691.79</v>
      </c>
      <c r="D237">
        <v>0</v>
      </c>
      <c r="E237">
        <v>2384215515.4000001</v>
      </c>
      <c r="F237">
        <v>13409456</v>
      </c>
      <c r="G237" t="s">
        <v>78</v>
      </c>
    </row>
    <row r="238" spans="1:7" x14ac:dyDescent="0.2">
      <c r="A238" s="41" t="s">
        <v>525</v>
      </c>
      <c r="B238" s="41" t="s">
        <v>526</v>
      </c>
      <c r="C238">
        <v>2373351691.79</v>
      </c>
      <c r="D238">
        <v>0</v>
      </c>
      <c r="E238">
        <v>2357073279.79</v>
      </c>
      <c r="F238">
        <v>13409456</v>
      </c>
      <c r="G238" t="s">
        <v>78</v>
      </c>
    </row>
    <row r="239" spans="1:7" x14ac:dyDescent="0.2">
      <c r="A239" s="41" t="s">
        <v>527</v>
      </c>
      <c r="B239" s="41" t="s">
        <v>526</v>
      </c>
      <c r="C239">
        <v>2373351691.79</v>
      </c>
      <c r="D239">
        <v>0</v>
      </c>
      <c r="E239">
        <v>2357073279.79</v>
      </c>
      <c r="F239">
        <v>13409456</v>
      </c>
      <c r="G239" t="s">
        <v>78</v>
      </c>
    </row>
    <row r="240" spans="1:7" x14ac:dyDescent="0.2">
      <c r="A240" s="41" t="s">
        <v>528</v>
      </c>
      <c r="B240" s="41" t="s">
        <v>529</v>
      </c>
      <c r="C240">
        <v>2373351691.79</v>
      </c>
      <c r="D240">
        <v>0</v>
      </c>
      <c r="E240">
        <v>2357073279.79</v>
      </c>
      <c r="F240">
        <v>13409456</v>
      </c>
      <c r="G240" t="s">
        <v>78</v>
      </c>
    </row>
    <row r="241" spans="1:7" x14ac:dyDescent="0.2">
      <c r="A241" s="41" t="s">
        <v>530</v>
      </c>
      <c r="B241" s="41" t="s">
        <v>531</v>
      </c>
      <c r="C241">
        <v>0</v>
      </c>
      <c r="D241">
        <v>0</v>
      </c>
      <c r="E241">
        <v>27142235.609999999</v>
      </c>
      <c r="F241">
        <v>0</v>
      </c>
      <c r="G241" t="s">
        <v>78</v>
      </c>
    </row>
    <row r="242" spans="1:7" x14ac:dyDescent="0.2">
      <c r="A242" s="41" t="s">
        <v>532</v>
      </c>
      <c r="B242" s="41" t="s">
        <v>531</v>
      </c>
      <c r="C242">
        <v>0</v>
      </c>
      <c r="D242">
        <v>0</v>
      </c>
      <c r="E242">
        <v>27142235.609999999</v>
      </c>
      <c r="F242">
        <v>0</v>
      </c>
      <c r="G242" t="s">
        <v>78</v>
      </c>
    </row>
    <row r="243" spans="1:7" x14ac:dyDescent="0.2">
      <c r="A243" s="41" t="s">
        <v>533</v>
      </c>
      <c r="B243" s="41" t="s">
        <v>531</v>
      </c>
      <c r="C243">
        <v>0</v>
      </c>
      <c r="D243">
        <v>0</v>
      </c>
      <c r="E243">
        <v>27142235.609999999</v>
      </c>
      <c r="F243">
        <v>0</v>
      </c>
      <c r="G243" t="s">
        <v>78</v>
      </c>
    </row>
    <row r="244" spans="1:7" x14ac:dyDescent="0.2">
      <c r="A244" s="41" t="s">
        <v>86</v>
      </c>
      <c r="B244" s="41" t="s">
        <v>497</v>
      </c>
      <c r="C244">
        <v>553381086.00999999</v>
      </c>
      <c r="D244">
        <v>0</v>
      </c>
      <c r="E244">
        <v>512958371.50999999</v>
      </c>
      <c r="F244">
        <v>99681896.310000002</v>
      </c>
      <c r="G244" t="s">
        <v>78</v>
      </c>
    </row>
    <row r="245" spans="1:7" x14ac:dyDescent="0.2">
      <c r="A245" s="41" t="s">
        <v>87</v>
      </c>
      <c r="B245" s="41" t="s">
        <v>534</v>
      </c>
      <c r="C245">
        <v>532765803.07999998</v>
      </c>
      <c r="D245">
        <v>0</v>
      </c>
      <c r="E245">
        <v>491481504.06</v>
      </c>
      <c r="F245">
        <v>102754787.05</v>
      </c>
      <c r="G245" t="s">
        <v>78</v>
      </c>
    </row>
    <row r="246" spans="1:7" x14ac:dyDescent="0.2">
      <c r="A246" s="41" t="s">
        <v>535</v>
      </c>
      <c r="B246" s="41" t="s">
        <v>534</v>
      </c>
      <c r="C246">
        <v>532765803.07999998</v>
      </c>
      <c r="D246">
        <v>0</v>
      </c>
      <c r="E246">
        <v>491481504.06</v>
      </c>
      <c r="F246">
        <v>102754787.05</v>
      </c>
      <c r="G246" t="s">
        <v>78</v>
      </c>
    </row>
    <row r="247" spans="1:7" x14ac:dyDescent="0.2">
      <c r="A247" s="41" t="s">
        <v>536</v>
      </c>
      <c r="B247" s="41" t="s">
        <v>537</v>
      </c>
      <c r="C247">
        <v>532765803.07999998</v>
      </c>
      <c r="D247">
        <v>0</v>
      </c>
      <c r="E247">
        <v>491481504.06</v>
      </c>
      <c r="F247">
        <v>102754787.05</v>
      </c>
      <c r="G247" t="s">
        <v>78</v>
      </c>
    </row>
    <row r="248" spans="1:7" x14ac:dyDescent="0.2">
      <c r="A248" s="41" t="s">
        <v>88</v>
      </c>
      <c r="B248" s="41" t="s">
        <v>538</v>
      </c>
      <c r="C248">
        <v>20615282.93</v>
      </c>
      <c r="D248">
        <v>0</v>
      </c>
      <c r="E248">
        <v>21476867.449999999</v>
      </c>
      <c r="F248">
        <v>-3072890.74</v>
      </c>
      <c r="G248" t="s">
        <v>78</v>
      </c>
    </row>
    <row r="249" spans="1:7" x14ac:dyDescent="0.2">
      <c r="A249" s="41" t="s">
        <v>539</v>
      </c>
      <c r="B249" s="41" t="s">
        <v>538</v>
      </c>
      <c r="C249">
        <v>20615282.93</v>
      </c>
      <c r="D249">
        <v>0</v>
      </c>
      <c r="E249">
        <v>21476867.449999999</v>
      </c>
      <c r="F249">
        <v>-3072890.74</v>
      </c>
      <c r="G249" t="s">
        <v>78</v>
      </c>
    </row>
    <row r="250" spans="1:7" x14ac:dyDescent="0.2">
      <c r="A250" s="41" t="s">
        <v>540</v>
      </c>
      <c r="B250" s="41" t="s">
        <v>541</v>
      </c>
      <c r="C250">
        <v>20615282.93</v>
      </c>
      <c r="D250">
        <v>0</v>
      </c>
      <c r="E250">
        <v>21476867.449999999</v>
      </c>
      <c r="F250">
        <v>-3072890.74</v>
      </c>
      <c r="G250" t="s">
        <v>78</v>
      </c>
    </row>
    <row r="251" spans="1:7" x14ac:dyDescent="0.2">
      <c r="A251" s="41" t="s">
        <v>89</v>
      </c>
      <c r="B251" s="41" t="s">
        <v>500</v>
      </c>
      <c r="C251">
        <v>1123288197.4100001</v>
      </c>
      <c r="D251">
        <v>0</v>
      </c>
      <c r="E251">
        <v>742748701.23000002</v>
      </c>
      <c r="F251">
        <v>-10097761.24</v>
      </c>
      <c r="G251" t="s">
        <v>78</v>
      </c>
    </row>
    <row r="252" spans="1:7" x14ac:dyDescent="0.2">
      <c r="A252" s="41" t="s">
        <v>90</v>
      </c>
      <c r="B252" s="41" t="s">
        <v>542</v>
      </c>
      <c r="C252">
        <v>26029933.219999999</v>
      </c>
      <c r="D252">
        <v>0</v>
      </c>
      <c r="E252">
        <v>59672363.219999999</v>
      </c>
      <c r="F252">
        <v>1716628</v>
      </c>
      <c r="G252" t="s">
        <v>78</v>
      </c>
    </row>
    <row r="253" spans="1:7" x14ac:dyDescent="0.2">
      <c r="A253" s="41" t="s">
        <v>543</v>
      </c>
      <c r="B253" s="41" t="s">
        <v>542</v>
      </c>
      <c r="C253">
        <v>26029933.219999999</v>
      </c>
      <c r="D253">
        <v>0</v>
      </c>
      <c r="E253">
        <v>59672363.219999999</v>
      </c>
      <c r="F253">
        <v>1716628</v>
      </c>
      <c r="G253" t="s">
        <v>78</v>
      </c>
    </row>
    <row r="254" spans="1:7" x14ac:dyDescent="0.2">
      <c r="A254" s="41" t="s">
        <v>544</v>
      </c>
      <c r="B254" s="41" t="s">
        <v>545</v>
      </c>
      <c r="C254">
        <v>26029933.219999999</v>
      </c>
      <c r="D254">
        <v>0</v>
      </c>
      <c r="E254">
        <v>59672363.219999999</v>
      </c>
      <c r="F254">
        <v>1716628</v>
      </c>
      <c r="G254" t="s">
        <v>78</v>
      </c>
    </row>
    <row r="255" spans="1:7" x14ac:dyDescent="0.2">
      <c r="A255" s="41" t="s">
        <v>91</v>
      </c>
      <c r="B255" s="41" t="s">
        <v>546</v>
      </c>
      <c r="C255">
        <v>1097258264.1900001</v>
      </c>
      <c r="D255">
        <v>0</v>
      </c>
      <c r="E255">
        <v>683076338.00999999</v>
      </c>
      <c r="F255">
        <v>-11814389.24</v>
      </c>
      <c r="G255" t="s">
        <v>78</v>
      </c>
    </row>
    <row r="256" spans="1:7" x14ac:dyDescent="0.2">
      <c r="A256" s="41" t="s">
        <v>547</v>
      </c>
      <c r="B256" s="41" t="s">
        <v>546</v>
      </c>
      <c r="C256">
        <v>1097258264.1900001</v>
      </c>
      <c r="D256">
        <v>0</v>
      </c>
      <c r="E256">
        <v>683076338.00999999</v>
      </c>
      <c r="F256">
        <v>-11814389.24</v>
      </c>
      <c r="G256" t="s">
        <v>78</v>
      </c>
    </row>
    <row r="257" spans="1:7" x14ac:dyDescent="0.2">
      <c r="A257" s="41" t="s">
        <v>548</v>
      </c>
      <c r="B257" s="41" t="s">
        <v>549</v>
      </c>
      <c r="C257">
        <v>1097258264.1900001</v>
      </c>
      <c r="D257">
        <v>0</v>
      </c>
      <c r="E257">
        <v>683076338.00999999</v>
      </c>
      <c r="F257">
        <v>-11814389.24</v>
      </c>
      <c r="G257" t="s">
        <v>78</v>
      </c>
    </row>
    <row r="258" spans="1:7" x14ac:dyDescent="0.2">
      <c r="A258" s="41" t="s">
        <v>92</v>
      </c>
      <c r="B258" s="41" t="s">
        <v>550</v>
      </c>
      <c r="C258">
        <v>416319402.81999999</v>
      </c>
      <c r="D258">
        <v>0</v>
      </c>
      <c r="E258">
        <v>416319402.81999999</v>
      </c>
      <c r="F258">
        <v>2783172</v>
      </c>
      <c r="G258" t="s">
        <v>78</v>
      </c>
    </row>
    <row r="259" spans="1:7" x14ac:dyDescent="0.2">
      <c r="A259" s="41" t="s">
        <v>93</v>
      </c>
      <c r="B259" s="41" t="s">
        <v>551</v>
      </c>
      <c r="C259">
        <v>415027821.42000002</v>
      </c>
      <c r="D259">
        <v>0</v>
      </c>
      <c r="E259">
        <v>415027821.42000002</v>
      </c>
      <c r="F259">
        <v>2783172</v>
      </c>
      <c r="G259" t="s">
        <v>78</v>
      </c>
    </row>
    <row r="260" spans="1:7" x14ac:dyDescent="0.2">
      <c r="A260" s="41" t="s">
        <v>552</v>
      </c>
      <c r="B260" s="41" t="s">
        <v>551</v>
      </c>
      <c r="C260">
        <v>415027821.42000002</v>
      </c>
      <c r="D260">
        <v>0</v>
      </c>
      <c r="E260">
        <v>415027821.42000002</v>
      </c>
      <c r="F260">
        <v>2783172</v>
      </c>
      <c r="G260" t="s">
        <v>78</v>
      </c>
    </row>
    <row r="261" spans="1:7" x14ac:dyDescent="0.2">
      <c r="A261" s="41" t="s">
        <v>553</v>
      </c>
      <c r="B261" s="41" t="s">
        <v>554</v>
      </c>
      <c r="C261">
        <v>415027821.42000002</v>
      </c>
      <c r="D261">
        <v>0</v>
      </c>
      <c r="E261">
        <v>415027821.42000002</v>
      </c>
      <c r="F261">
        <v>2783172</v>
      </c>
      <c r="G261" t="s">
        <v>78</v>
      </c>
    </row>
    <row r="262" spans="1:7" x14ac:dyDescent="0.2">
      <c r="A262" s="41" t="s">
        <v>555</v>
      </c>
      <c r="B262" s="41" t="s">
        <v>556</v>
      </c>
      <c r="C262">
        <v>1291581.3999999999</v>
      </c>
      <c r="D262">
        <v>0</v>
      </c>
      <c r="E262">
        <v>1291581.3999999999</v>
      </c>
      <c r="F262">
        <v>0</v>
      </c>
      <c r="G262" t="s">
        <v>78</v>
      </c>
    </row>
    <row r="263" spans="1:7" x14ac:dyDescent="0.2">
      <c r="A263" s="41" t="s">
        <v>557</v>
      </c>
      <c r="B263" s="41" t="s">
        <v>556</v>
      </c>
      <c r="C263">
        <v>1291581.3999999999</v>
      </c>
      <c r="D263">
        <v>0</v>
      </c>
      <c r="E263">
        <v>1291581.3999999999</v>
      </c>
      <c r="F263">
        <v>0</v>
      </c>
      <c r="G263" t="s">
        <v>78</v>
      </c>
    </row>
    <row r="264" spans="1:7" x14ac:dyDescent="0.2">
      <c r="A264" s="41" t="s">
        <v>558</v>
      </c>
      <c r="B264" s="41" t="s">
        <v>559</v>
      </c>
      <c r="C264">
        <v>1291581.3999999999</v>
      </c>
      <c r="D264">
        <v>0</v>
      </c>
      <c r="E264">
        <v>1291581.3999999999</v>
      </c>
      <c r="F264">
        <v>0</v>
      </c>
      <c r="G264" t="s">
        <v>78</v>
      </c>
    </row>
    <row r="265" spans="1:7" x14ac:dyDescent="0.2">
      <c r="A265" s="41" t="s">
        <v>560</v>
      </c>
      <c r="B265" s="41" t="s">
        <v>561</v>
      </c>
      <c r="C265">
        <v>4218710</v>
      </c>
      <c r="D265">
        <v>0</v>
      </c>
      <c r="E265">
        <v>4218710</v>
      </c>
      <c r="F265">
        <v>0</v>
      </c>
      <c r="G265" t="s">
        <v>78</v>
      </c>
    </row>
    <row r="266" spans="1:7" x14ac:dyDescent="0.2">
      <c r="A266" s="41" t="s">
        <v>562</v>
      </c>
      <c r="B266" s="41" t="s">
        <v>563</v>
      </c>
      <c r="C266">
        <v>4218710</v>
      </c>
      <c r="D266">
        <v>0</v>
      </c>
      <c r="E266">
        <v>4218710</v>
      </c>
      <c r="F266">
        <v>0</v>
      </c>
      <c r="G266" t="s">
        <v>78</v>
      </c>
    </row>
    <row r="267" spans="1:7" x14ac:dyDescent="0.2">
      <c r="A267" s="41" t="s">
        <v>564</v>
      </c>
      <c r="B267" s="41" t="s">
        <v>565</v>
      </c>
      <c r="C267">
        <v>4218710</v>
      </c>
      <c r="D267">
        <v>0</v>
      </c>
      <c r="E267">
        <v>4218710</v>
      </c>
      <c r="F267">
        <v>0</v>
      </c>
      <c r="G267" t="s">
        <v>78</v>
      </c>
    </row>
    <row r="268" spans="1:7" x14ac:dyDescent="0.2">
      <c r="A268" s="41" t="s">
        <v>566</v>
      </c>
      <c r="B268" s="41" t="s">
        <v>567</v>
      </c>
      <c r="C268">
        <v>4218710</v>
      </c>
      <c r="D268">
        <v>0</v>
      </c>
      <c r="E268">
        <v>4218710</v>
      </c>
      <c r="F268">
        <v>0</v>
      </c>
      <c r="G268" t="s">
        <v>78</v>
      </c>
    </row>
    <row r="269" spans="1:7" x14ac:dyDescent="0.2">
      <c r="A269" s="41" t="s">
        <v>94</v>
      </c>
      <c r="B269" s="41" t="s">
        <v>568</v>
      </c>
      <c r="C269">
        <v>2169633486.5999999</v>
      </c>
      <c r="D269">
        <v>-31453302</v>
      </c>
      <c r="E269">
        <v>1761076696.23</v>
      </c>
      <c r="F269">
        <v>-167686669.44</v>
      </c>
      <c r="G269" t="s">
        <v>78</v>
      </c>
    </row>
    <row r="270" spans="1:7" x14ac:dyDescent="0.2">
      <c r="A270" s="41" t="s">
        <v>95</v>
      </c>
      <c r="B270" s="41" t="s">
        <v>508</v>
      </c>
      <c r="C270">
        <v>173567250</v>
      </c>
      <c r="D270">
        <v>3074062</v>
      </c>
      <c r="E270">
        <v>137175939</v>
      </c>
      <c r="F270">
        <v>2883617</v>
      </c>
      <c r="G270" t="s">
        <v>78</v>
      </c>
    </row>
    <row r="271" spans="1:7" x14ac:dyDescent="0.2">
      <c r="A271" s="41" t="s">
        <v>569</v>
      </c>
      <c r="B271" s="41" t="s">
        <v>508</v>
      </c>
      <c r="C271">
        <v>173567250</v>
      </c>
      <c r="D271">
        <v>3074062</v>
      </c>
      <c r="E271">
        <v>137175939</v>
      </c>
      <c r="F271">
        <v>2883617</v>
      </c>
      <c r="G271" t="s">
        <v>78</v>
      </c>
    </row>
    <row r="272" spans="1:7" x14ac:dyDescent="0.2">
      <c r="A272" s="41" t="s">
        <v>570</v>
      </c>
      <c r="B272" s="41" t="s">
        <v>571</v>
      </c>
      <c r="C272">
        <v>173567250</v>
      </c>
      <c r="D272">
        <v>3074062</v>
      </c>
      <c r="E272">
        <v>137175939</v>
      </c>
      <c r="F272">
        <v>2883617</v>
      </c>
      <c r="G272" t="s">
        <v>78</v>
      </c>
    </row>
    <row r="273" spans="1:7" x14ac:dyDescent="0.2">
      <c r="A273" s="41" t="s">
        <v>160</v>
      </c>
      <c r="B273" s="41" t="s">
        <v>490</v>
      </c>
      <c r="C273">
        <v>1407847</v>
      </c>
      <c r="D273">
        <v>57145</v>
      </c>
      <c r="E273">
        <v>1069584</v>
      </c>
      <c r="F273">
        <v>22283</v>
      </c>
      <c r="G273" t="s">
        <v>78</v>
      </c>
    </row>
    <row r="274" spans="1:7" x14ac:dyDescent="0.2">
      <c r="A274" s="41" t="s">
        <v>572</v>
      </c>
      <c r="B274" s="41" t="s">
        <v>573</v>
      </c>
      <c r="C274">
        <v>1407847</v>
      </c>
      <c r="D274">
        <v>57145</v>
      </c>
      <c r="E274">
        <v>1069584</v>
      </c>
      <c r="F274">
        <v>22283</v>
      </c>
      <c r="G274" t="s">
        <v>78</v>
      </c>
    </row>
    <row r="275" spans="1:7" x14ac:dyDescent="0.2">
      <c r="A275" s="41" t="s">
        <v>574</v>
      </c>
      <c r="B275" s="41" t="s">
        <v>575</v>
      </c>
      <c r="C275">
        <v>1407847</v>
      </c>
      <c r="D275">
        <v>57145</v>
      </c>
      <c r="E275">
        <v>1069584</v>
      </c>
      <c r="F275">
        <v>22283</v>
      </c>
      <c r="G275" t="s">
        <v>78</v>
      </c>
    </row>
    <row r="276" spans="1:7" x14ac:dyDescent="0.2">
      <c r="A276" s="41" t="s">
        <v>576</v>
      </c>
      <c r="B276" s="41" t="s">
        <v>493</v>
      </c>
      <c r="C276">
        <v>1130267197.76</v>
      </c>
      <c r="D276">
        <v>19930292</v>
      </c>
      <c r="E276">
        <v>909892927.88</v>
      </c>
      <c r="F276">
        <v>20879455</v>
      </c>
      <c r="G276" t="s">
        <v>78</v>
      </c>
    </row>
    <row r="277" spans="1:7" x14ac:dyDescent="0.2">
      <c r="A277" s="41" t="s">
        <v>577</v>
      </c>
      <c r="B277" s="41" t="s">
        <v>578</v>
      </c>
      <c r="C277">
        <v>1130267197.76</v>
      </c>
      <c r="D277">
        <v>19930292</v>
      </c>
      <c r="E277">
        <v>909892927.88</v>
      </c>
      <c r="F277">
        <v>20879455</v>
      </c>
      <c r="G277" t="s">
        <v>78</v>
      </c>
    </row>
    <row r="278" spans="1:7" x14ac:dyDescent="0.2">
      <c r="A278" s="41" t="s">
        <v>579</v>
      </c>
      <c r="B278" s="41" t="s">
        <v>580</v>
      </c>
      <c r="C278">
        <v>1130267197.76</v>
      </c>
      <c r="D278">
        <v>19930292</v>
      </c>
      <c r="E278">
        <v>909892927.88</v>
      </c>
      <c r="F278">
        <v>20879455</v>
      </c>
      <c r="G278" t="s">
        <v>78</v>
      </c>
    </row>
    <row r="279" spans="1:7" x14ac:dyDescent="0.2">
      <c r="A279" s="41" t="s">
        <v>96</v>
      </c>
      <c r="B279" s="41" t="s">
        <v>497</v>
      </c>
      <c r="C279">
        <v>209451302.77000001</v>
      </c>
      <c r="D279">
        <v>4849624</v>
      </c>
      <c r="E279">
        <v>161459648.28</v>
      </c>
      <c r="F279">
        <v>-25051276.129999999</v>
      </c>
      <c r="G279" t="s">
        <v>78</v>
      </c>
    </row>
    <row r="280" spans="1:7" x14ac:dyDescent="0.2">
      <c r="A280" s="41" t="s">
        <v>581</v>
      </c>
      <c r="B280" s="41" t="s">
        <v>582</v>
      </c>
      <c r="C280">
        <v>209451302.77000001</v>
      </c>
      <c r="D280">
        <v>4849624</v>
      </c>
      <c r="E280">
        <v>161459648.28</v>
      </c>
      <c r="F280">
        <v>-25051276.129999999</v>
      </c>
      <c r="G280" t="s">
        <v>78</v>
      </c>
    </row>
    <row r="281" spans="1:7" x14ac:dyDescent="0.2">
      <c r="A281" s="41" t="s">
        <v>583</v>
      </c>
      <c r="B281" s="41" t="s">
        <v>584</v>
      </c>
      <c r="C281">
        <v>209451302.77000001</v>
      </c>
      <c r="D281">
        <v>4849624</v>
      </c>
      <c r="E281">
        <v>161459648.28</v>
      </c>
      <c r="F281">
        <v>-25051276.129999999</v>
      </c>
      <c r="G281" t="s">
        <v>78</v>
      </c>
    </row>
    <row r="282" spans="1:7" x14ac:dyDescent="0.2">
      <c r="A282" s="41" t="s">
        <v>97</v>
      </c>
      <c r="B282" s="41" t="s">
        <v>585</v>
      </c>
      <c r="C282">
        <v>483617161.93000001</v>
      </c>
      <c r="D282">
        <v>-60658332</v>
      </c>
      <c r="E282">
        <v>414382803.93000001</v>
      </c>
      <c r="F282">
        <v>-160680396.12</v>
      </c>
      <c r="G282" t="s">
        <v>78</v>
      </c>
    </row>
    <row r="283" spans="1:7" x14ac:dyDescent="0.2">
      <c r="A283" s="41" t="s">
        <v>586</v>
      </c>
      <c r="B283" s="41" t="s">
        <v>587</v>
      </c>
      <c r="C283">
        <v>15852968.51</v>
      </c>
      <c r="D283">
        <v>396311</v>
      </c>
      <c r="E283">
        <v>40467093.509999998</v>
      </c>
      <c r="F283">
        <v>-7782235.4500000002</v>
      </c>
      <c r="G283" t="s">
        <v>78</v>
      </c>
    </row>
    <row r="284" spans="1:7" x14ac:dyDescent="0.2">
      <c r="A284" s="41" t="s">
        <v>588</v>
      </c>
      <c r="B284" s="41" t="s">
        <v>589</v>
      </c>
      <c r="C284">
        <v>15852968.51</v>
      </c>
      <c r="D284">
        <v>396311</v>
      </c>
      <c r="E284">
        <v>40467093.509999998</v>
      </c>
      <c r="F284">
        <v>-7782235.4500000002</v>
      </c>
      <c r="G284" t="s">
        <v>78</v>
      </c>
    </row>
    <row r="285" spans="1:7" x14ac:dyDescent="0.2">
      <c r="A285" s="41" t="s">
        <v>590</v>
      </c>
      <c r="B285" s="41" t="s">
        <v>591</v>
      </c>
      <c r="C285">
        <v>467764193.42000002</v>
      </c>
      <c r="D285">
        <v>-61054643</v>
      </c>
      <c r="E285">
        <v>373915710.42000002</v>
      </c>
      <c r="F285">
        <v>-152898160.66999999</v>
      </c>
      <c r="G285" t="s">
        <v>78</v>
      </c>
    </row>
    <row r="286" spans="1:7" x14ac:dyDescent="0.2">
      <c r="A286" s="41" t="s">
        <v>592</v>
      </c>
      <c r="B286" s="41" t="s">
        <v>593</v>
      </c>
      <c r="C286">
        <v>467764193.42000002</v>
      </c>
      <c r="D286">
        <v>-61054643</v>
      </c>
      <c r="E286">
        <v>373915710.42000002</v>
      </c>
      <c r="F286">
        <v>-152898160.66999999</v>
      </c>
      <c r="G286" t="s">
        <v>78</v>
      </c>
    </row>
    <row r="287" spans="1:7" x14ac:dyDescent="0.2">
      <c r="A287" s="41" t="s">
        <v>98</v>
      </c>
      <c r="B287" s="41" t="s">
        <v>503</v>
      </c>
      <c r="C287">
        <v>170339928.13999999</v>
      </c>
      <c r="D287">
        <v>1258581</v>
      </c>
      <c r="E287">
        <v>136536924.13999999</v>
      </c>
      <c r="F287">
        <v>-5775678.1900000004</v>
      </c>
      <c r="G287" t="s">
        <v>78</v>
      </c>
    </row>
    <row r="288" spans="1:7" x14ac:dyDescent="0.2">
      <c r="A288" s="41" t="s">
        <v>594</v>
      </c>
      <c r="B288" s="41" t="s">
        <v>503</v>
      </c>
      <c r="C288">
        <v>170339928.13999999</v>
      </c>
      <c r="D288">
        <v>1258581</v>
      </c>
      <c r="E288">
        <v>136536924.13999999</v>
      </c>
      <c r="F288">
        <v>-5775678.1900000004</v>
      </c>
      <c r="G288" t="s">
        <v>78</v>
      </c>
    </row>
    <row r="289" spans="1:7" x14ac:dyDescent="0.2">
      <c r="A289" s="41" t="s">
        <v>595</v>
      </c>
      <c r="B289" s="41" t="s">
        <v>596</v>
      </c>
      <c r="C289">
        <v>170339928.13999999</v>
      </c>
      <c r="D289">
        <v>1258581</v>
      </c>
      <c r="E289">
        <v>136536924.13999999</v>
      </c>
      <c r="F289">
        <v>-5775678.1900000004</v>
      </c>
      <c r="G289" t="s">
        <v>78</v>
      </c>
    </row>
    <row r="290" spans="1:7" x14ac:dyDescent="0.2">
      <c r="A290" s="41" t="s">
        <v>597</v>
      </c>
      <c r="B290" s="41" t="s">
        <v>561</v>
      </c>
      <c r="C290">
        <v>982799</v>
      </c>
      <c r="D290">
        <v>35326</v>
      </c>
      <c r="E290">
        <v>558869</v>
      </c>
      <c r="F290">
        <v>35326</v>
      </c>
      <c r="G290" t="s">
        <v>78</v>
      </c>
    </row>
    <row r="291" spans="1:7" x14ac:dyDescent="0.2">
      <c r="A291" s="41" t="s">
        <v>598</v>
      </c>
      <c r="B291" s="41" t="s">
        <v>561</v>
      </c>
      <c r="C291">
        <v>982799</v>
      </c>
      <c r="D291">
        <v>35326</v>
      </c>
      <c r="E291">
        <v>558869</v>
      </c>
      <c r="F291">
        <v>35326</v>
      </c>
      <c r="G291" t="s">
        <v>78</v>
      </c>
    </row>
    <row r="292" spans="1:7" x14ac:dyDescent="0.2">
      <c r="A292" s="41" t="s">
        <v>599</v>
      </c>
      <c r="B292" s="41" t="s">
        <v>600</v>
      </c>
      <c r="C292">
        <v>982799</v>
      </c>
      <c r="D292">
        <v>35326</v>
      </c>
      <c r="E292">
        <v>558869</v>
      </c>
      <c r="F292">
        <v>35326</v>
      </c>
      <c r="G292" t="s">
        <v>78</v>
      </c>
    </row>
    <row r="293" spans="1:7" x14ac:dyDescent="0.2">
      <c r="A293" s="41" t="s">
        <v>161</v>
      </c>
      <c r="B293" s="41" t="s">
        <v>601</v>
      </c>
      <c r="C293">
        <v>0</v>
      </c>
      <c r="D293">
        <v>0</v>
      </c>
      <c r="E293">
        <v>0</v>
      </c>
      <c r="F293">
        <v>0</v>
      </c>
      <c r="G293" t="s">
        <v>78</v>
      </c>
    </row>
    <row r="294" spans="1:7" x14ac:dyDescent="0.2">
      <c r="A294" s="41" t="s">
        <v>602</v>
      </c>
      <c r="B294" s="41" t="s">
        <v>493</v>
      </c>
      <c r="C294">
        <v>0</v>
      </c>
      <c r="D294">
        <v>0</v>
      </c>
      <c r="E294">
        <v>0</v>
      </c>
      <c r="F294">
        <v>0</v>
      </c>
      <c r="G294" t="s">
        <v>78</v>
      </c>
    </row>
    <row r="295" spans="1:7" x14ac:dyDescent="0.2">
      <c r="A295" s="41" t="s">
        <v>603</v>
      </c>
      <c r="B295" s="41" t="s">
        <v>493</v>
      </c>
      <c r="C295">
        <v>0</v>
      </c>
      <c r="D295">
        <v>0</v>
      </c>
      <c r="E295">
        <v>0</v>
      </c>
      <c r="F295">
        <v>0</v>
      </c>
      <c r="G295" t="s">
        <v>78</v>
      </c>
    </row>
    <row r="296" spans="1:7" x14ac:dyDescent="0.2">
      <c r="A296" s="41" t="s">
        <v>604</v>
      </c>
      <c r="B296" s="41" t="s">
        <v>500</v>
      </c>
      <c r="C296">
        <v>0</v>
      </c>
      <c r="D296">
        <v>0</v>
      </c>
      <c r="E296">
        <v>0</v>
      </c>
      <c r="F296">
        <v>0</v>
      </c>
      <c r="G296" t="s">
        <v>78</v>
      </c>
    </row>
    <row r="297" spans="1:7" x14ac:dyDescent="0.2">
      <c r="A297" s="41" t="s">
        <v>605</v>
      </c>
      <c r="B297" s="41" t="s">
        <v>606</v>
      </c>
      <c r="C297">
        <v>0</v>
      </c>
      <c r="D297">
        <v>0</v>
      </c>
      <c r="E297">
        <v>0</v>
      </c>
      <c r="F297">
        <v>0</v>
      </c>
      <c r="G297" t="s">
        <v>78</v>
      </c>
    </row>
    <row r="298" spans="1:7" x14ac:dyDescent="0.2">
      <c r="A298" s="41" t="s">
        <v>162</v>
      </c>
      <c r="B298" s="41" t="s">
        <v>550</v>
      </c>
      <c r="C298">
        <v>0</v>
      </c>
      <c r="D298">
        <v>0</v>
      </c>
      <c r="E298">
        <v>0</v>
      </c>
      <c r="F298">
        <v>0</v>
      </c>
      <c r="G298" t="s">
        <v>78</v>
      </c>
    </row>
    <row r="299" spans="1:7" x14ac:dyDescent="0.2">
      <c r="A299" s="41" t="s">
        <v>607</v>
      </c>
      <c r="B299" s="41" t="s">
        <v>550</v>
      </c>
      <c r="C299">
        <v>0</v>
      </c>
      <c r="D299">
        <v>0</v>
      </c>
      <c r="E299">
        <v>0</v>
      </c>
      <c r="F299">
        <v>0</v>
      </c>
      <c r="G299" t="s">
        <v>78</v>
      </c>
    </row>
    <row r="300" spans="1:7" x14ac:dyDescent="0.2">
      <c r="A300" s="41" t="s">
        <v>163</v>
      </c>
      <c r="B300" s="41" t="s">
        <v>4</v>
      </c>
      <c r="C300">
        <v>3078644215.4400001</v>
      </c>
      <c r="D300">
        <v>182284089</v>
      </c>
      <c r="E300">
        <v>4660585536.96</v>
      </c>
      <c r="F300">
        <v>-1943888752.24</v>
      </c>
      <c r="G300" t="s">
        <v>78</v>
      </c>
    </row>
    <row r="301" spans="1:7" x14ac:dyDescent="0.2">
      <c r="A301" s="41" t="s">
        <v>99</v>
      </c>
      <c r="B301" s="41" t="s">
        <v>608</v>
      </c>
      <c r="C301">
        <v>0</v>
      </c>
      <c r="D301">
        <v>0</v>
      </c>
      <c r="E301">
        <v>0</v>
      </c>
      <c r="F301">
        <v>0</v>
      </c>
      <c r="G301" t="s">
        <v>78</v>
      </c>
    </row>
    <row r="302" spans="1:7" x14ac:dyDescent="0.2">
      <c r="A302" s="41" t="s">
        <v>100</v>
      </c>
      <c r="B302" s="41" t="s">
        <v>187</v>
      </c>
      <c r="C302">
        <v>0</v>
      </c>
      <c r="D302">
        <v>0</v>
      </c>
      <c r="E302">
        <v>0</v>
      </c>
      <c r="F302">
        <v>0</v>
      </c>
      <c r="G302" t="s">
        <v>78</v>
      </c>
    </row>
    <row r="303" spans="1:7" x14ac:dyDescent="0.2">
      <c r="A303" s="41" t="s">
        <v>609</v>
      </c>
      <c r="B303" s="41" t="s">
        <v>610</v>
      </c>
      <c r="C303">
        <v>0</v>
      </c>
      <c r="D303">
        <v>0</v>
      </c>
      <c r="E303">
        <v>0</v>
      </c>
      <c r="F303">
        <v>0</v>
      </c>
      <c r="G303" t="s">
        <v>78</v>
      </c>
    </row>
    <row r="304" spans="1:7" x14ac:dyDescent="0.2">
      <c r="A304" s="41" t="s">
        <v>611</v>
      </c>
      <c r="B304" s="41" t="s">
        <v>612</v>
      </c>
      <c r="C304">
        <v>0</v>
      </c>
      <c r="D304">
        <v>0</v>
      </c>
      <c r="E304">
        <v>0</v>
      </c>
      <c r="F304">
        <v>0</v>
      </c>
      <c r="G304" t="s">
        <v>78</v>
      </c>
    </row>
    <row r="305" spans="1:7" x14ac:dyDescent="0.2">
      <c r="A305" s="41" t="s">
        <v>613</v>
      </c>
      <c r="B305" s="41" t="s">
        <v>152</v>
      </c>
      <c r="C305">
        <v>0</v>
      </c>
      <c r="D305">
        <v>0</v>
      </c>
      <c r="E305">
        <v>0</v>
      </c>
      <c r="F305">
        <v>0</v>
      </c>
      <c r="G305" t="s">
        <v>78</v>
      </c>
    </row>
    <row r="306" spans="1:7" x14ac:dyDescent="0.2">
      <c r="A306" s="41" t="s">
        <v>614</v>
      </c>
      <c r="B306" s="41" t="s">
        <v>223</v>
      </c>
      <c r="C306">
        <v>0</v>
      </c>
      <c r="D306">
        <v>0</v>
      </c>
      <c r="E306">
        <v>0</v>
      </c>
      <c r="F306">
        <v>0</v>
      </c>
      <c r="G306" t="s">
        <v>78</v>
      </c>
    </row>
    <row r="307" spans="1:7" x14ac:dyDescent="0.2">
      <c r="A307" s="41" t="s">
        <v>615</v>
      </c>
      <c r="B307" s="41" t="s">
        <v>184</v>
      </c>
      <c r="C307">
        <v>0</v>
      </c>
      <c r="D307">
        <v>0</v>
      </c>
      <c r="E307">
        <v>0</v>
      </c>
      <c r="F307">
        <v>0</v>
      </c>
      <c r="G307" t="s">
        <v>78</v>
      </c>
    </row>
    <row r="308" spans="1:7" x14ac:dyDescent="0.2">
      <c r="A308" s="41" t="s">
        <v>616</v>
      </c>
      <c r="B308" s="41" t="s">
        <v>185</v>
      </c>
      <c r="C308">
        <v>0</v>
      </c>
      <c r="D308">
        <v>0</v>
      </c>
      <c r="E308">
        <v>0</v>
      </c>
      <c r="F308">
        <v>0</v>
      </c>
      <c r="G308" t="s">
        <v>78</v>
      </c>
    </row>
    <row r="309" spans="1:7" x14ac:dyDescent="0.2">
      <c r="A309" s="41" t="s">
        <v>617</v>
      </c>
      <c r="B309" s="41" t="s">
        <v>618</v>
      </c>
      <c r="C309">
        <v>0</v>
      </c>
      <c r="D309">
        <v>0</v>
      </c>
      <c r="E309">
        <v>0</v>
      </c>
      <c r="F309">
        <v>0</v>
      </c>
      <c r="G309" t="s">
        <v>78</v>
      </c>
    </row>
    <row r="310" spans="1:7" x14ac:dyDescent="0.2">
      <c r="A310" s="41" t="s">
        <v>619</v>
      </c>
      <c r="B310" s="41" t="s">
        <v>620</v>
      </c>
      <c r="C310">
        <v>0</v>
      </c>
      <c r="D310">
        <v>0</v>
      </c>
      <c r="E310">
        <v>0</v>
      </c>
      <c r="F310">
        <v>0</v>
      </c>
      <c r="G310" t="s">
        <v>78</v>
      </c>
    </row>
    <row r="311" spans="1:7" x14ac:dyDescent="0.2">
      <c r="A311" s="41" t="s">
        <v>101</v>
      </c>
      <c r="B311" s="41" t="s">
        <v>164</v>
      </c>
      <c r="C311">
        <v>0</v>
      </c>
      <c r="D311">
        <v>0</v>
      </c>
      <c r="E311">
        <v>0</v>
      </c>
      <c r="F311">
        <v>0</v>
      </c>
      <c r="G311" t="s">
        <v>78</v>
      </c>
    </row>
    <row r="312" spans="1:7" x14ac:dyDescent="0.2">
      <c r="A312" s="41" t="s">
        <v>621</v>
      </c>
      <c r="B312" s="41" t="s">
        <v>622</v>
      </c>
      <c r="C312">
        <v>0</v>
      </c>
      <c r="D312">
        <v>0</v>
      </c>
      <c r="E312">
        <v>0</v>
      </c>
      <c r="F312">
        <v>0</v>
      </c>
      <c r="G312" t="s">
        <v>78</v>
      </c>
    </row>
    <row r="313" spans="1:7" x14ac:dyDescent="0.2">
      <c r="A313" s="41" t="s">
        <v>623</v>
      </c>
      <c r="B313" s="41" t="s">
        <v>624</v>
      </c>
      <c r="C313">
        <v>0</v>
      </c>
      <c r="D313">
        <v>0</v>
      </c>
      <c r="E313">
        <v>0</v>
      </c>
      <c r="F313">
        <v>0</v>
      </c>
      <c r="G313" t="s">
        <v>78</v>
      </c>
    </row>
    <row r="314" spans="1:7" x14ac:dyDescent="0.2">
      <c r="A314" s="41" t="s">
        <v>625</v>
      </c>
      <c r="B314" s="41" t="s">
        <v>177</v>
      </c>
      <c r="C314">
        <v>0</v>
      </c>
      <c r="D314">
        <v>0</v>
      </c>
      <c r="E314">
        <v>0</v>
      </c>
      <c r="F314">
        <v>0</v>
      </c>
      <c r="G314" t="s">
        <v>78</v>
      </c>
    </row>
    <row r="315" spans="1:7" x14ac:dyDescent="0.2">
      <c r="A315" s="41" t="s">
        <v>165</v>
      </c>
      <c r="B315" s="41" t="s">
        <v>166</v>
      </c>
      <c r="C315">
        <v>0</v>
      </c>
      <c r="D315">
        <v>0</v>
      </c>
      <c r="E315">
        <v>0</v>
      </c>
      <c r="F315">
        <v>0</v>
      </c>
      <c r="G315" t="s">
        <v>78</v>
      </c>
    </row>
    <row r="316" spans="1:7" x14ac:dyDescent="0.2">
      <c r="A316" s="41" t="s">
        <v>167</v>
      </c>
      <c r="B316" s="41" t="s">
        <v>168</v>
      </c>
      <c r="C316">
        <v>0</v>
      </c>
      <c r="D316">
        <v>0</v>
      </c>
      <c r="E316">
        <v>0</v>
      </c>
      <c r="F316">
        <v>0</v>
      </c>
      <c r="G316" t="s">
        <v>78</v>
      </c>
    </row>
    <row r="317" spans="1:7" x14ac:dyDescent="0.2">
      <c r="A317" s="41" t="s">
        <v>626</v>
      </c>
      <c r="B317" s="41" t="s">
        <v>627</v>
      </c>
      <c r="C317">
        <v>2416645508.9400001</v>
      </c>
      <c r="D317">
        <v>182284089</v>
      </c>
      <c r="E317">
        <v>1919043809</v>
      </c>
      <c r="F317">
        <v>-255585800.41</v>
      </c>
      <c r="G317" t="s">
        <v>78</v>
      </c>
    </row>
    <row r="318" spans="1:7" x14ac:dyDescent="0.2">
      <c r="A318" s="41" t="s">
        <v>628</v>
      </c>
      <c r="B318" s="41" t="s">
        <v>629</v>
      </c>
      <c r="C318">
        <v>47737620</v>
      </c>
      <c r="D318">
        <v>-36766365</v>
      </c>
      <c r="E318">
        <v>47737620</v>
      </c>
      <c r="F318">
        <v>0</v>
      </c>
      <c r="G318" t="s">
        <v>78</v>
      </c>
    </row>
    <row r="319" spans="1:7" x14ac:dyDescent="0.2">
      <c r="A319" s="41" t="s">
        <v>630</v>
      </c>
      <c r="B319" s="41" t="s">
        <v>629</v>
      </c>
      <c r="C319">
        <v>47737620</v>
      </c>
      <c r="D319">
        <v>-36766365</v>
      </c>
      <c r="E319">
        <v>47737620</v>
      </c>
      <c r="F319">
        <v>0</v>
      </c>
      <c r="G319" t="s">
        <v>78</v>
      </c>
    </row>
    <row r="320" spans="1:7" x14ac:dyDescent="0.2">
      <c r="A320" s="41" t="s">
        <v>631</v>
      </c>
      <c r="B320" s="41" t="s">
        <v>632</v>
      </c>
      <c r="C320">
        <v>47737620</v>
      </c>
      <c r="D320">
        <v>-36766365</v>
      </c>
      <c r="E320">
        <v>47737620</v>
      </c>
      <c r="F320">
        <v>0</v>
      </c>
      <c r="G320" t="s">
        <v>78</v>
      </c>
    </row>
    <row r="321" spans="1:7" x14ac:dyDescent="0.2">
      <c r="A321" s="41" t="s">
        <v>633</v>
      </c>
      <c r="B321" s="41" t="s">
        <v>634</v>
      </c>
      <c r="C321">
        <v>0</v>
      </c>
      <c r="D321">
        <v>-122510265</v>
      </c>
      <c r="E321">
        <v>0</v>
      </c>
      <c r="F321">
        <v>-80292687</v>
      </c>
      <c r="G321" t="s">
        <v>78</v>
      </c>
    </row>
    <row r="322" spans="1:7" x14ac:dyDescent="0.2">
      <c r="A322" s="41" t="s">
        <v>635</v>
      </c>
      <c r="B322" s="41" t="s">
        <v>636</v>
      </c>
      <c r="C322">
        <v>0</v>
      </c>
      <c r="D322">
        <v>-122510265</v>
      </c>
      <c r="E322">
        <v>0</v>
      </c>
      <c r="F322">
        <v>-80292687</v>
      </c>
      <c r="G322" t="s">
        <v>78</v>
      </c>
    </row>
    <row r="323" spans="1:7" x14ac:dyDescent="0.2">
      <c r="A323" s="41" t="s">
        <v>637</v>
      </c>
      <c r="B323" s="41" t="s">
        <v>638</v>
      </c>
      <c r="C323">
        <v>2368907888.5</v>
      </c>
      <c r="D323">
        <v>1075005600</v>
      </c>
      <c r="E323">
        <v>1871306189</v>
      </c>
      <c r="F323">
        <v>-169960949</v>
      </c>
      <c r="G323" t="s">
        <v>78</v>
      </c>
    </row>
    <row r="324" spans="1:7" x14ac:dyDescent="0.2">
      <c r="A324" s="41" t="s">
        <v>639</v>
      </c>
      <c r="B324" s="41" t="s">
        <v>638</v>
      </c>
      <c r="C324">
        <v>2368907888.5</v>
      </c>
      <c r="D324">
        <v>1075005600</v>
      </c>
      <c r="E324">
        <v>1871306189</v>
      </c>
      <c r="F324">
        <v>-169960949</v>
      </c>
      <c r="G324" t="s">
        <v>78</v>
      </c>
    </row>
    <row r="325" spans="1:7" x14ac:dyDescent="0.2">
      <c r="A325" s="41" t="s">
        <v>640</v>
      </c>
      <c r="B325" s="41" t="s">
        <v>641</v>
      </c>
      <c r="C325">
        <v>2368907888.5</v>
      </c>
      <c r="D325">
        <v>1075005600</v>
      </c>
      <c r="E325">
        <v>1871306189</v>
      </c>
      <c r="F325">
        <v>-169960949</v>
      </c>
      <c r="G325" t="s">
        <v>78</v>
      </c>
    </row>
    <row r="326" spans="1:7" x14ac:dyDescent="0.2">
      <c r="A326" s="41" t="s">
        <v>642</v>
      </c>
      <c r="B326" s="41" t="s">
        <v>643</v>
      </c>
      <c r="C326">
        <v>0.44</v>
      </c>
      <c r="D326">
        <v>-733444881</v>
      </c>
      <c r="E326">
        <v>0</v>
      </c>
      <c r="F326">
        <v>-5332164.41</v>
      </c>
      <c r="G326" t="s">
        <v>78</v>
      </c>
    </row>
    <row r="327" spans="1:7" x14ac:dyDescent="0.2">
      <c r="A327" s="41" t="s">
        <v>644</v>
      </c>
      <c r="B327" s="41" t="s">
        <v>645</v>
      </c>
      <c r="C327">
        <v>0.44</v>
      </c>
      <c r="D327">
        <v>-733444881</v>
      </c>
      <c r="E327">
        <v>0</v>
      </c>
      <c r="F327">
        <v>-5332164.41</v>
      </c>
      <c r="G327" t="s">
        <v>78</v>
      </c>
    </row>
    <row r="328" spans="1:7" x14ac:dyDescent="0.2">
      <c r="A328" s="41" t="s">
        <v>646</v>
      </c>
      <c r="B328" s="41" t="s">
        <v>647</v>
      </c>
      <c r="C328">
        <v>0.44</v>
      </c>
      <c r="D328">
        <v>-733444881</v>
      </c>
      <c r="E328">
        <v>0</v>
      </c>
      <c r="F328">
        <v>-5332164.41</v>
      </c>
      <c r="G328" t="s">
        <v>78</v>
      </c>
    </row>
    <row r="329" spans="1:7" x14ac:dyDescent="0.2">
      <c r="A329" s="41" t="s">
        <v>648</v>
      </c>
      <c r="B329" s="41" t="s">
        <v>649</v>
      </c>
      <c r="C329">
        <v>7271440</v>
      </c>
      <c r="D329">
        <v>0</v>
      </c>
      <c r="E329">
        <v>2086814461.46</v>
      </c>
      <c r="F329">
        <v>-1688302951.8299999</v>
      </c>
      <c r="G329" t="s">
        <v>78</v>
      </c>
    </row>
    <row r="330" spans="1:7" x14ac:dyDescent="0.2">
      <c r="A330" s="41" t="s">
        <v>650</v>
      </c>
      <c r="B330" s="41" t="s">
        <v>651</v>
      </c>
      <c r="C330">
        <v>7271440</v>
      </c>
      <c r="D330">
        <v>0</v>
      </c>
      <c r="E330">
        <v>600483</v>
      </c>
      <c r="F330">
        <v>-67330586.870000005</v>
      </c>
      <c r="G330" t="s">
        <v>78</v>
      </c>
    </row>
    <row r="331" spans="1:7" x14ac:dyDescent="0.2">
      <c r="A331" s="41" t="s">
        <v>652</v>
      </c>
      <c r="B331" s="41" t="s">
        <v>651</v>
      </c>
      <c r="C331">
        <v>7271440</v>
      </c>
      <c r="D331">
        <v>0</v>
      </c>
      <c r="E331">
        <v>600483</v>
      </c>
      <c r="F331">
        <v>-67330586.870000005</v>
      </c>
      <c r="G331" t="s">
        <v>78</v>
      </c>
    </row>
    <row r="332" spans="1:7" x14ac:dyDescent="0.2">
      <c r="A332" s="41" t="s">
        <v>653</v>
      </c>
      <c r="B332" s="41" t="s">
        <v>155</v>
      </c>
      <c r="C332">
        <v>100</v>
      </c>
      <c r="D332">
        <v>0</v>
      </c>
      <c r="E332">
        <v>600483</v>
      </c>
      <c r="F332">
        <v>-64679550</v>
      </c>
      <c r="G332" t="s">
        <v>78</v>
      </c>
    </row>
    <row r="333" spans="1:7" x14ac:dyDescent="0.2">
      <c r="A333" s="41" t="s">
        <v>1987</v>
      </c>
      <c r="B333" s="41" t="s">
        <v>1988</v>
      </c>
      <c r="C333">
        <v>7271340</v>
      </c>
      <c r="D333">
        <v>0</v>
      </c>
      <c r="E333">
        <v>0</v>
      </c>
      <c r="F333">
        <v>0</v>
      </c>
      <c r="G333" t="s">
        <v>78</v>
      </c>
    </row>
    <row r="334" spans="1:7" x14ac:dyDescent="0.2">
      <c r="A334" s="41" t="s">
        <v>654</v>
      </c>
      <c r="B334" s="41" t="s">
        <v>655</v>
      </c>
      <c r="C334">
        <v>0</v>
      </c>
      <c r="D334">
        <v>0</v>
      </c>
      <c r="E334">
        <v>2086213978.46</v>
      </c>
      <c r="F334">
        <v>-1620972364.96</v>
      </c>
      <c r="G334" t="s">
        <v>78</v>
      </c>
    </row>
    <row r="335" spans="1:7" x14ac:dyDescent="0.2">
      <c r="A335" s="41" t="s">
        <v>656</v>
      </c>
      <c r="B335" s="41" t="s">
        <v>655</v>
      </c>
      <c r="C335">
        <v>0</v>
      </c>
      <c r="D335">
        <v>0</v>
      </c>
      <c r="E335">
        <v>2086213978.46</v>
      </c>
      <c r="F335">
        <v>-1620972364.96</v>
      </c>
      <c r="G335" t="s">
        <v>78</v>
      </c>
    </row>
    <row r="336" spans="1:7" x14ac:dyDescent="0.2">
      <c r="A336" s="41" t="s">
        <v>657</v>
      </c>
      <c r="B336" s="41" t="s">
        <v>658</v>
      </c>
      <c r="C336">
        <v>0</v>
      </c>
      <c r="D336">
        <v>0</v>
      </c>
      <c r="E336">
        <v>2036352210.1500001</v>
      </c>
      <c r="F336">
        <v>959659416.17999995</v>
      </c>
      <c r="G336" t="s">
        <v>78</v>
      </c>
    </row>
    <row r="337" spans="1:7" x14ac:dyDescent="0.2">
      <c r="A337" s="41" t="s">
        <v>659</v>
      </c>
      <c r="B337" s="41" t="s">
        <v>660</v>
      </c>
      <c r="C337">
        <v>0</v>
      </c>
      <c r="D337">
        <v>0</v>
      </c>
      <c r="E337">
        <v>320240.52</v>
      </c>
      <c r="F337">
        <v>-159639557</v>
      </c>
      <c r="G337" t="s">
        <v>78</v>
      </c>
    </row>
    <row r="338" spans="1:7" x14ac:dyDescent="0.2">
      <c r="A338" s="41" t="s">
        <v>661</v>
      </c>
      <c r="B338" s="41" t="s">
        <v>662</v>
      </c>
      <c r="C338">
        <v>0</v>
      </c>
      <c r="D338">
        <v>0</v>
      </c>
      <c r="E338">
        <v>46510974.43</v>
      </c>
      <c r="F338">
        <v>-180165326.74000001</v>
      </c>
      <c r="G338" t="s">
        <v>78</v>
      </c>
    </row>
    <row r="339" spans="1:7" x14ac:dyDescent="0.2">
      <c r="A339" s="41" t="s">
        <v>663</v>
      </c>
      <c r="B339" s="41" t="s">
        <v>664</v>
      </c>
      <c r="C339">
        <v>0</v>
      </c>
      <c r="D339">
        <v>0</v>
      </c>
      <c r="E339">
        <v>3030553.36</v>
      </c>
      <c r="F339">
        <v>-2240826897.4000001</v>
      </c>
      <c r="G339" t="s">
        <v>78</v>
      </c>
    </row>
    <row r="340" spans="1:7" x14ac:dyDescent="0.2">
      <c r="A340" s="41" t="s">
        <v>665</v>
      </c>
      <c r="B340" s="41" t="s">
        <v>666</v>
      </c>
      <c r="C340">
        <v>654727266.5</v>
      </c>
      <c r="D340">
        <v>0</v>
      </c>
      <c r="E340">
        <v>654727266.5</v>
      </c>
      <c r="F340">
        <v>0</v>
      </c>
      <c r="G340" t="s">
        <v>78</v>
      </c>
    </row>
    <row r="341" spans="1:7" x14ac:dyDescent="0.2">
      <c r="A341" s="41" t="s">
        <v>667</v>
      </c>
      <c r="B341" s="41" t="s">
        <v>668</v>
      </c>
      <c r="C341">
        <v>654727266.5</v>
      </c>
      <c r="D341">
        <v>0</v>
      </c>
      <c r="E341">
        <v>654727266.5</v>
      </c>
      <c r="F341">
        <v>0</v>
      </c>
      <c r="G341" t="s">
        <v>78</v>
      </c>
    </row>
    <row r="342" spans="1:7" x14ac:dyDescent="0.2">
      <c r="A342" s="41" t="s">
        <v>669</v>
      </c>
      <c r="B342" s="41" t="s">
        <v>670</v>
      </c>
      <c r="C342">
        <v>654727266.5</v>
      </c>
      <c r="D342">
        <v>0</v>
      </c>
      <c r="E342">
        <v>654727266.5</v>
      </c>
      <c r="F342">
        <v>0</v>
      </c>
      <c r="G342" t="s">
        <v>78</v>
      </c>
    </row>
    <row r="343" spans="1:7" x14ac:dyDescent="0.2">
      <c r="A343" s="41" t="s">
        <v>671</v>
      </c>
      <c r="B343" s="41" t="s">
        <v>672</v>
      </c>
      <c r="C343">
        <v>654727266.5</v>
      </c>
      <c r="D343">
        <v>0</v>
      </c>
      <c r="E343">
        <v>654727266.5</v>
      </c>
      <c r="F343">
        <v>0</v>
      </c>
      <c r="G343" t="s">
        <v>78</v>
      </c>
    </row>
    <row r="344" spans="1:7" x14ac:dyDescent="0.2">
      <c r="A344" s="41" t="s">
        <v>1830</v>
      </c>
      <c r="B344" s="41" t="s">
        <v>1831</v>
      </c>
      <c r="C344">
        <v>0</v>
      </c>
      <c r="D344">
        <v>0</v>
      </c>
      <c r="E344">
        <v>0</v>
      </c>
      <c r="F344">
        <v>0</v>
      </c>
      <c r="G344" t="s">
        <v>78</v>
      </c>
    </row>
    <row r="345" spans="1:7" x14ac:dyDescent="0.2">
      <c r="A345" s="41" t="s">
        <v>1832</v>
      </c>
      <c r="B345" s="41" t="s">
        <v>1833</v>
      </c>
      <c r="C345">
        <v>0</v>
      </c>
      <c r="D345">
        <v>0</v>
      </c>
      <c r="E345">
        <v>0</v>
      </c>
      <c r="F345">
        <v>0</v>
      </c>
      <c r="G345" t="s">
        <v>78</v>
      </c>
    </row>
    <row r="346" spans="1:7" x14ac:dyDescent="0.2">
      <c r="A346" s="41" t="s">
        <v>174</v>
      </c>
      <c r="B346" s="41" t="s">
        <v>673</v>
      </c>
      <c r="C346">
        <v>0</v>
      </c>
      <c r="D346">
        <v>0</v>
      </c>
      <c r="E346">
        <v>0</v>
      </c>
      <c r="F346">
        <v>0</v>
      </c>
      <c r="G346" t="s">
        <v>78</v>
      </c>
    </row>
    <row r="347" spans="1:7" x14ac:dyDescent="0.2">
      <c r="A347" s="41" t="s">
        <v>175</v>
      </c>
      <c r="B347" s="41" t="s">
        <v>674</v>
      </c>
      <c r="C347">
        <v>0</v>
      </c>
      <c r="D347">
        <v>0</v>
      </c>
      <c r="E347">
        <v>0</v>
      </c>
      <c r="F347">
        <v>0</v>
      </c>
      <c r="G347" t="s">
        <v>78</v>
      </c>
    </row>
    <row r="348" spans="1:7" x14ac:dyDescent="0.2">
      <c r="A348" s="41" t="s">
        <v>675</v>
      </c>
      <c r="B348" s="41" t="s">
        <v>676</v>
      </c>
      <c r="C348">
        <v>0</v>
      </c>
      <c r="D348">
        <v>0</v>
      </c>
      <c r="E348">
        <v>0</v>
      </c>
      <c r="F348">
        <v>0</v>
      </c>
      <c r="G348" t="s">
        <v>78</v>
      </c>
    </row>
    <row r="349" spans="1:7" x14ac:dyDescent="0.2">
      <c r="A349" s="41" t="s">
        <v>677</v>
      </c>
      <c r="B349" s="41" t="s">
        <v>493</v>
      </c>
      <c r="C349">
        <v>0</v>
      </c>
      <c r="D349">
        <v>0</v>
      </c>
      <c r="E349">
        <v>0</v>
      </c>
      <c r="F349">
        <v>0</v>
      </c>
      <c r="G349" t="s">
        <v>78</v>
      </c>
    </row>
    <row r="350" spans="1:7" x14ac:dyDescent="0.2">
      <c r="A350" s="41" t="s">
        <v>678</v>
      </c>
      <c r="B350" s="41" t="s">
        <v>493</v>
      </c>
      <c r="C350">
        <v>0</v>
      </c>
      <c r="D350">
        <v>0</v>
      </c>
      <c r="E350">
        <v>0</v>
      </c>
      <c r="F350">
        <v>0</v>
      </c>
      <c r="G350" t="s">
        <v>78</v>
      </c>
    </row>
    <row r="351" spans="1:7" x14ac:dyDescent="0.2">
      <c r="A351" s="41" t="s">
        <v>141</v>
      </c>
      <c r="B351" s="41" t="s">
        <v>679</v>
      </c>
      <c r="C351">
        <v>39830888492.153</v>
      </c>
      <c r="D351">
        <v>27790974303.743</v>
      </c>
      <c r="E351">
        <v>12448573660.07</v>
      </c>
      <c r="F351">
        <v>7467942135.8900003</v>
      </c>
      <c r="G351" t="s">
        <v>78</v>
      </c>
    </row>
    <row r="352" spans="1:7" x14ac:dyDescent="0.2">
      <c r="A352" s="41">
        <v>23</v>
      </c>
      <c r="B352" s="41" t="s">
        <v>1989</v>
      </c>
      <c r="C352">
        <v>29156000000</v>
      </c>
      <c r="D352">
        <v>29156000000</v>
      </c>
      <c r="E352">
        <v>0</v>
      </c>
      <c r="F352">
        <v>0</v>
      </c>
      <c r="G352" t="s">
        <v>78</v>
      </c>
    </row>
    <row r="353" spans="1:7" x14ac:dyDescent="0.2">
      <c r="A353" s="41" t="s">
        <v>1990</v>
      </c>
      <c r="B353" s="41" t="s">
        <v>1991</v>
      </c>
      <c r="C353">
        <v>29156000000</v>
      </c>
      <c r="D353">
        <v>29156000000</v>
      </c>
      <c r="E353">
        <v>0</v>
      </c>
      <c r="F353">
        <v>0</v>
      </c>
      <c r="G353" t="s">
        <v>78</v>
      </c>
    </row>
    <row r="354" spans="1:7" x14ac:dyDescent="0.2">
      <c r="A354" s="41" t="s">
        <v>1992</v>
      </c>
      <c r="B354" s="41" t="s">
        <v>1993</v>
      </c>
      <c r="C354">
        <v>29156000000</v>
      </c>
      <c r="D354">
        <v>29156000000</v>
      </c>
      <c r="E354">
        <v>0</v>
      </c>
      <c r="F354">
        <v>0</v>
      </c>
      <c r="G354" t="s">
        <v>78</v>
      </c>
    </row>
    <row r="355" spans="1:7" x14ac:dyDescent="0.2">
      <c r="A355" s="41" t="s">
        <v>1994</v>
      </c>
      <c r="B355" s="41" t="s">
        <v>250</v>
      </c>
      <c r="C355">
        <v>29156000000</v>
      </c>
      <c r="D355">
        <v>29156000000</v>
      </c>
      <c r="E355">
        <v>0</v>
      </c>
      <c r="F355">
        <v>0</v>
      </c>
      <c r="G355" t="s">
        <v>78</v>
      </c>
    </row>
    <row r="356" spans="1:7" x14ac:dyDescent="0.2">
      <c r="A356" s="41" t="s">
        <v>176</v>
      </c>
      <c r="B356" s="41" t="s">
        <v>228</v>
      </c>
      <c r="C356">
        <v>2373085295.2399998</v>
      </c>
      <c r="D356">
        <v>-1218646697.8199999</v>
      </c>
      <c r="E356">
        <v>3938115477.98</v>
      </c>
      <c r="F356">
        <v>2186245406.3099999</v>
      </c>
      <c r="G356" t="s">
        <v>78</v>
      </c>
    </row>
    <row r="357" spans="1:7" x14ac:dyDescent="0.2">
      <c r="A357" s="41" t="s">
        <v>102</v>
      </c>
      <c r="B357" s="41" t="s">
        <v>680</v>
      </c>
      <c r="C357">
        <v>1762406167.0699999</v>
      </c>
      <c r="D357">
        <v>-1049128088.4299999</v>
      </c>
      <c r="E357">
        <v>2246363058.98</v>
      </c>
      <c r="F357">
        <v>2172166095.9000001</v>
      </c>
      <c r="G357" t="s">
        <v>78</v>
      </c>
    </row>
    <row r="358" spans="1:7" x14ac:dyDescent="0.2">
      <c r="A358" s="41" t="s">
        <v>103</v>
      </c>
      <c r="B358" s="41" t="s">
        <v>681</v>
      </c>
      <c r="C358">
        <v>1988000</v>
      </c>
      <c r="D358">
        <v>1988000</v>
      </c>
      <c r="E358">
        <v>166675197.02000001</v>
      </c>
      <c r="F358">
        <v>108478234.19</v>
      </c>
      <c r="G358" t="s">
        <v>78</v>
      </c>
    </row>
    <row r="359" spans="1:7" x14ac:dyDescent="0.2">
      <c r="A359" s="41" t="s">
        <v>682</v>
      </c>
      <c r="B359" s="41" t="s">
        <v>683</v>
      </c>
      <c r="C359">
        <v>0</v>
      </c>
      <c r="D359">
        <v>0</v>
      </c>
      <c r="E359">
        <v>158683060.02000001</v>
      </c>
      <c r="F359">
        <v>133175201.95999999</v>
      </c>
      <c r="G359" t="s">
        <v>78</v>
      </c>
    </row>
    <row r="360" spans="1:7" x14ac:dyDescent="0.2">
      <c r="A360" s="41" t="s">
        <v>684</v>
      </c>
      <c r="B360" s="41" t="s">
        <v>685</v>
      </c>
      <c r="C360">
        <v>0</v>
      </c>
      <c r="D360">
        <v>0</v>
      </c>
      <c r="E360">
        <v>158683060.02000001</v>
      </c>
      <c r="F360">
        <v>133175201.95999999</v>
      </c>
      <c r="G360" t="s">
        <v>78</v>
      </c>
    </row>
    <row r="361" spans="1:7" x14ac:dyDescent="0.2">
      <c r="A361" s="41" t="s">
        <v>686</v>
      </c>
      <c r="B361" s="41" t="s">
        <v>687</v>
      </c>
      <c r="C361">
        <v>1988000</v>
      </c>
      <c r="D361">
        <v>1988000</v>
      </c>
      <c r="E361">
        <v>7992137</v>
      </c>
      <c r="F361">
        <v>-24696967.77</v>
      </c>
      <c r="G361" t="s">
        <v>78</v>
      </c>
    </row>
    <row r="362" spans="1:7" x14ac:dyDescent="0.2">
      <c r="A362" s="41" t="s">
        <v>688</v>
      </c>
      <c r="B362" s="41" t="s">
        <v>689</v>
      </c>
      <c r="C362">
        <v>1988000</v>
      </c>
      <c r="D362">
        <v>1988000</v>
      </c>
      <c r="E362">
        <v>7992137</v>
      </c>
      <c r="F362">
        <v>-24696967.77</v>
      </c>
      <c r="G362" t="s">
        <v>78</v>
      </c>
    </row>
    <row r="363" spans="1:7" x14ac:dyDescent="0.2">
      <c r="A363" s="41" t="s">
        <v>690</v>
      </c>
      <c r="B363" s="41" t="s">
        <v>691</v>
      </c>
      <c r="C363">
        <v>1760418167.0699999</v>
      </c>
      <c r="D363">
        <v>-1051116088.4299999</v>
      </c>
      <c r="E363">
        <v>2079687861.96</v>
      </c>
      <c r="F363">
        <v>2063687861.71</v>
      </c>
      <c r="G363" t="s">
        <v>78</v>
      </c>
    </row>
    <row r="364" spans="1:7" x14ac:dyDescent="0.2">
      <c r="A364" s="41" t="s">
        <v>692</v>
      </c>
      <c r="B364" s="41" t="s">
        <v>691</v>
      </c>
      <c r="C364">
        <v>1760418167.0699999</v>
      </c>
      <c r="D364">
        <v>-1051116088.4299999</v>
      </c>
      <c r="E364">
        <v>2079687861.96</v>
      </c>
      <c r="F364">
        <v>2063687861.71</v>
      </c>
      <c r="G364" t="s">
        <v>78</v>
      </c>
    </row>
    <row r="365" spans="1:7" x14ac:dyDescent="0.2">
      <c r="A365" s="41" t="s">
        <v>693</v>
      </c>
      <c r="B365" s="41" t="s">
        <v>694</v>
      </c>
      <c r="C365">
        <v>0</v>
      </c>
      <c r="D365">
        <v>0</v>
      </c>
      <c r="E365">
        <v>26566994.640000001</v>
      </c>
      <c r="F365">
        <v>26566994.390000001</v>
      </c>
      <c r="G365" t="s">
        <v>78</v>
      </c>
    </row>
    <row r="366" spans="1:7" x14ac:dyDescent="0.2">
      <c r="A366" s="41" t="s">
        <v>1918</v>
      </c>
      <c r="B366" s="41" t="s">
        <v>1919</v>
      </c>
      <c r="C366">
        <v>1760418167.0699999</v>
      </c>
      <c r="D366">
        <v>-1051116088.4299999</v>
      </c>
      <c r="E366">
        <v>2053120867.3199999</v>
      </c>
      <c r="F366">
        <v>2053120867.3199999</v>
      </c>
      <c r="G366" t="s">
        <v>78</v>
      </c>
    </row>
    <row r="367" spans="1:7" x14ac:dyDescent="0.2">
      <c r="A367" s="41" t="s">
        <v>104</v>
      </c>
      <c r="B367" s="41" t="s">
        <v>60</v>
      </c>
      <c r="C367">
        <v>312964340.52999997</v>
      </c>
      <c r="D367">
        <v>-197808328.38999999</v>
      </c>
      <c r="E367">
        <v>1275033399.01</v>
      </c>
      <c r="F367">
        <v>-80195704.670000002</v>
      </c>
      <c r="G367" t="s">
        <v>78</v>
      </c>
    </row>
    <row r="368" spans="1:7" x14ac:dyDescent="0.2">
      <c r="A368" s="41" t="s">
        <v>695</v>
      </c>
      <c r="B368" s="41" t="s">
        <v>696</v>
      </c>
      <c r="C368">
        <v>147500</v>
      </c>
      <c r="D368">
        <v>-206334203</v>
      </c>
      <c r="E368">
        <v>109168354</v>
      </c>
      <c r="F368">
        <v>-270056827</v>
      </c>
      <c r="G368" t="s">
        <v>78</v>
      </c>
    </row>
    <row r="369" spans="1:7" x14ac:dyDescent="0.2">
      <c r="A369" s="41" t="s">
        <v>697</v>
      </c>
      <c r="B369" s="41" t="s">
        <v>698</v>
      </c>
      <c r="C369">
        <v>147500</v>
      </c>
      <c r="D369">
        <v>-206334203</v>
      </c>
      <c r="E369">
        <v>109168354</v>
      </c>
      <c r="F369">
        <v>-270056827</v>
      </c>
      <c r="G369" t="s">
        <v>78</v>
      </c>
    </row>
    <row r="370" spans="1:7" x14ac:dyDescent="0.2">
      <c r="A370" s="41" t="s">
        <v>699</v>
      </c>
      <c r="B370" s="41" t="s">
        <v>698</v>
      </c>
      <c r="C370">
        <v>147500</v>
      </c>
      <c r="D370">
        <v>-206334203</v>
      </c>
      <c r="E370">
        <v>109168354</v>
      </c>
      <c r="F370">
        <v>-270056827</v>
      </c>
      <c r="G370" t="s">
        <v>78</v>
      </c>
    </row>
    <row r="371" spans="1:7" x14ac:dyDescent="0.2">
      <c r="A371" s="41" t="s">
        <v>700</v>
      </c>
      <c r="B371" s="41" t="s">
        <v>701</v>
      </c>
      <c r="C371">
        <v>49766491.920000002</v>
      </c>
      <c r="D371">
        <v>-8293053.3899999997</v>
      </c>
      <c r="E371">
        <v>42526926.18</v>
      </c>
      <c r="F371">
        <v>-27285197.670000002</v>
      </c>
      <c r="G371" t="s">
        <v>78</v>
      </c>
    </row>
    <row r="372" spans="1:7" x14ac:dyDescent="0.2">
      <c r="A372" s="41" t="s">
        <v>702</v>
      </c>
      <c r="B372" s="41" t="s">
        <v>703</v>
      </c>
      <c r="C372">
        <v>49766491.920000002</v>
      </c>
      <c r="D372">
        <v>-8293053.3899999997</v>
      </c>
      <c r="E372">
        <v>42526926.18</v>
      </c>
      <c r="F372">
        <v>-27285197.670000002</v>
      </c>
      <c r="G372" t="s">
        <v>78</v>
      </c>
    </row>
    <row r="373" spans="1:7" x14ac:dyDescent="0.2">
      <c r="A373" s="41" t="s">
        <v>704</v>
      </c>
      <c r="B373" s="41" t="s">
        <v>705</v>
      </c>
      <c r="C373">
        <v>2779882.77</v>
      </c>
      <c r="D373">
        <v>-132904</v>
      </c>
      <c r="E373">
        <v>5592656.2000000002</v>
      </c>
      <c r="F373">
        <v>-12412029.58</v>
      </c>
      <c r="G373" t="s">
        <v>78</v>
      </c>
    </row>
    <row r="374" spans="1:7" x14ac:dyDescent="0.2">
      <c r="A374" s="41" t="s">
        <v>706</v>
      </c>
      <c r="B374" s="41" t="s">
        <v>707</v>
      </c>
      <c r="C374">
        <v>259355</v>
      </c>
      <c r="D374">
        <v>-695279.39</v>
      </c>
      <c r="E374">
        <v>359219.58</v>
      </c>
      <c r="F374">
        <v>-13231228.939999999</v>
      </c>
      <c r="G374" t="s">
        <v>78</v>
      </c>
    </row>
    <row r="375" spans="1:7" x14ac:dyDescent="0.2">
      <c r="A375" s="41" t="s">
        <v>708</v>
      </c>
      <c r="B375" s="41" t="s">
        <v>709</v>
      </c>
      <c r="C375">
        <v>46727254.149999999</v>
      </c>
      <c r="D375">
        <v>-7464870</v>
      </c>
      <c r="E375">
        <v>36575050.399999999</v>
      </c>
      <c r="F375">
        <v>-1641939.15</v>
      </c>
      <c r="G375" t="s">
        <v>78</v>
      </c>
    </row>
    <row r="376" spans="1:7" x14ac:dyDescent="0.2">
      <c r="A376" s="41" t="s">
        <v>710</v>
      </c>
      <c r="B376" s="41" t="s">
        <v>711</v>
      </c>
      <c r="C376">
        <v>263050348.61000001</v>
      </c>
      <c r="D376">
        <v>16818928</v>
      </c>
      <c r="E376">
        <v>1123338118.8299999</v>
      </c>
      <c r="F376">
        <v>217146320</v>
      </c>
      <c r="G376" t="s">
        <v>78</v>
      </c>
    </row>
    <row r="377" spans="1:7" x14ac:dyDescent="0.2">
      <c r="A377" s="41" t="s">
        <v>712</v>
      </c>
      <c r="B377" s="41" t="s">
        <v>713</v>
      </c>
      <c r="C377">
        <v>0</v>
      </c>
      <c r="D377">
        <v>0</v>
      </c>
      <c r="E377">
        <v>0</v>
      </c>
      <c r="F377">
        <v>0</v>
      </c>
      <c r="G377" t="s">
        <v>78</v>
      </c>
    </row>
    <row r="378" spans="1:7" x14ac:dyDescent="0.2">
      <c r="A378" s="41" t="s">
        <v>714</v>
      </c>
      <c r="B378" s="41" t="s">
        <v>715</v>
      </c>
      <c r="C378">
        <v>0</v>
      </c>
      <c r="D378">
        <v>0</v>
      </c>
      <c r="E378">
        <v>0</v>
      </c>
      <c r="F378">
        <v>0</v>
      </c>
      <c r="G378" t="s">
        <v>78</v>
      </c>
    </row>
    <row r="379" spans="1:7" x14ac:dyDescent="0.2">
      <c r="A379" s="41" t="s">
        <v>716</v>
      </c>
      <c r="B379" s="41" t="s">
        <v>717</v>
      </c>
      <c r="C379">
        <v>263050348.61000001</v>
      </c>
      <c r="D379">
        <v>16818928</v>
      </c>
      <c r="E379">
        <v>1123338118.8299999</v>
      </c>
      <c r="F379">
        <v>217146320</v>
      </c>
      <c r="G379" t="s">
        <v>78</v>
      </c>
    </row>
    <row r="380" spans="1:7" x14ac:dyDescent="0.2">
      <c r="A380" s="41" t="s">
        <v>718</v>
      </c>
      <c r="B380" s="41" t="s">
        <v>719</v>
      </c>
      <c r="C380">
        <v>263050348.61000001</v>
      </c>
      <c r="D380">
        <v>16818928</v>
      </c>
      <c r="E380">
        <v>1123338118.8299999</v>
      </c>
      <c r="F380">
        <v>217146320</v>
      </c>
      <c r="G380" t="s">
        <v>78</v>
      </c>
    </row>
    <row r="381" spans="1:7" x14ac:dyDescent="0.2">
      <c r="A381" s="41" t="s">
        <v>178</v>
      </c>
      <c r="B381" s="41" t="s">
        <v>720</v>
      </c>
      <c r="C381">
        <v>0</v>
      </c>
      <c r="D381">
        <v>0</v>
      </c>
      <c r="E381">
        <v>0</v>
      </c>
      <c r="F381">
        <v>0</v>
      </c>
      <c r="G381" t="s">
        <v>78</v>
      </c>
    </row>
    <row r="382" spans="1:7" x14ac:dyDescent="0.2">
      <c r="A382" s="41" t="s">
        <v>721</v>
      </c>
      <c r="B382" s="41" t="s">
        <v>713</v>
      </c>
      <c r="C382">
        <v>0</v>
      </c>
      <c r="D382">
        <v>0</v>
      </c>
      <c r="E382">
        <v>0</v>
      </c>
      <c r="F382">
        <v>0</v>
      </c>
      <c r="G382" t="s">
        <v>78</v>
      </c>
    </row>
    <row r="383" spans="1:7" x14ac:dyDescent="0.2">
      <c r="A383" s="41" t="s">
        <v>722</v>
      </c>
      <c r="B383" s="41" t="s">
        <v>715</v>
      </c>
      <c r="C383">
        <v>0</v>
      </c>
      <c r="D383">
        <v>0</v>
      </c>
      <c r="E383">
        <v>0</v>
      </c>
      <c r="F383">
        <v>0</v>
      </c>
      <c r="G383" t="s">
        <v>78</v>
      </c>
    </row>
    <row r="384" spans="1:7" x14ac:dyDescent="0.2">
      <c r="A384" s="41" t="s">
        <v>723</v>
      </c>
      <c r="B384" s="41" t="s">
        <v>724</v>
      </c>
      <c r="C384">
        <v>0</v>
      </c>
      <c r="D384">
        <v>0</v>
      </c>
      <c r="E384">
        <v>0</v>
      </c>
      <c r="F384">
        <v>0</v>
      </c>
      <c r="G384" t="s">
        <v>78</v>
      </c>
    </row>
    <row r="385" spans="1:7" x14ac:dyDescent="0.2">
      <c r="A385" s="41" t="s">
        <v>105</v>
      </c>
      <c r="B385" s="41" t="s">
        <v>61</v>
      </c>
      <c r="C385">
        <v>10294233</v>
      </c>
      <c r="D385">
        <v>-85451829</v>
      </c>
      <c r="E385">
        <v>43266263</v>
      </c>
      <c r="F385">
        <v>-5471731</v>
      </c>
      <c r="G385" t="s">
        <v>78</v>
      </c>
    </row>
    <row r="386" spans="1:7" x14ac:dyDescent="0.2">
      <c r="A386" s="41" t="s">
        <v>106</v>
      </c>
      <c r="B386" s="41" t="s">
        <v>725</v>
      </c>
      <c r="C386">
        <v>2418747</v>
      </c>
      <c r="D386">
        <v>-19303328</v>
      </c>
      <c r="E386">
        <v>20058286</v>
      </c>
      <c r="F386">
        <v>270467</v>
      </c>
      <c r="G386" t="s">
        <v>78</v>
      </c>
    </row>
    <row r="387" spans="1:7" x14ac:dyDescent="0.2">
      <c r="A387" s="41" t="s">
        <v>726</v>
      </c>
      <c r="B387" s="41" t="s">
        <v>725</v>
      </c>
      <c r="C387">
        <v>2418747</v>
      </c>
      <c r="D387">
        <v>-19303328</v>
      </c>
      <c r="E387">
        <v>20058286</v>
      </c>
      <c r="F387">
        <v>270467</v>
      </c>
      <c r="G387" t="s">
        <v>78</v>
      </c>
    </row>
    <row r="388" spans="1:7" x14ac:dyDescent="0.2">
      <c r="A388" s="41" t="s">
        <v>727</v>
      </c>
      <c r="B388" s="41" t="s">
        <v>728</v>
      </c>
      <c r="C388">
        <v>1811937</v>
      </c>
      <c r="D388">
        <v>-14584116</v>
      </c>
      <c r="E388">
        <v>15187908</v>
      </c>
      <c r="F388">
        <v>340024</v>
      </c>
      <c r="G388" t="s">
        <v>78</v>
      </c>
    </row>
    <row r="389" spans="1:7" x14ac:dyDescent="0.2">
      <c r="A389" s="41" t="s">
        <v>729</v>
      </c>
      <c r="B389" s="41" t="s">
        <v>730</v>
      </c>
      <c r="C389">
        <v>427955</v>
      </c>
      <c r="D389">
        <v>-3066346</v>
      </c>
      <c r="E389">
        <v>3299198</v>
      </c>
      <c r="F389">
        <v>-52413</v>
      </c>
      <c r="G389" t="s">
        <v>78</v>
      </c>
    </row>
    <row r="390" spans="1:7" x14ac:dyDescent="0.2">
      <c r="A390" s="41" t="s">
        <v>731</v>
      </c>
      <c r="B390" s="41" t="s">
        <v>732</v>
      </c>
      <c r="C390">
        <v>122497</v>
      </c>
      <c r="D390">
        <v>-1035224</v>
      </c>
      <c r="E390">
        <v>1023826</v>
      </c>
      <c r="F390">
        <v>-69688</v>
      </c>
      <c r="G390" t="s">
        <v>78</v>
      </c>
    </row>
    <row r="391" spans="1:7" x14ac:dyDescent="0.2">
      <c r="A391" s="41" t="s">
        <v>733</v>
      </c>
      <c r="B391" s="41" t="s">
        <v>734</v>
      </c>
      <c r="C391">
        <v>56358</v>
      </c>
      <c r="D391">
        <v>-370311</v>
      </c>
      <c r="E391">
        <v>547354</v>
      </c>
      <c r="F391">
        <v>52544</v>
      </c>
      <c r="G391" t="s">
        <v>78</v>
      </c>
    </row>
    <row r="392" spans="1:7" x14ac:dyDescent="0.2">
      <c r="A392" s="41" t="s">
        <v>107</v>
      </c>
      <c r="B392" s="41" t="s">
        <v>735</v>
      </c>
      <c r="C392">
        <v>2431836</v>
      </c>
      <c r="D392">
        <v>-20680139</v>
      </c>
      <c r="E392">
        <v>20058197</v>
      </c>
      <c r="F392">
        <v>146566</v>
      </c>
      <c r="G392" t="s">
        <v>78</v>
      </c>
    </row>
    <row r="393" spans="1:7" x14ac:dyDescent="0.2">
      <c r="A393" s="41" t="s">
        <v>736</v>
      </c>
      <c r="B393" s="41" t="s">
        <v>735</v>
      </c>
      <c r="C393">
        <v>2431836</v>
      </c>
      <c r="D393">
        <v>-19420939</v>
      </c>
      <c r="E393">
        <v>20058197</v>
      </c>
      <c r="F393">
        <v>146566</v>
      </c>
      <c r="G393" t="s">
        <v>78</v>
      </c>
    </row>
    <row r="394" spans="1:7" x14ac:dyDescent="0.2">
      <c r="A394" s="41" t="s">
        <v>737</v>
      </c>
      <c r="B394" s="41" t="s">
        <v>738</v>
      </c>
      <c r="C394">
        <v>1816876</v>
      </c>
      <c r="D394">
        <v>-12062942</v>
      </c>
      <c r="E394">
        <v>13321314</v>
      </c>
      <c r="F394">
        <v>153284</v>
      </c>
      <c r="G394" t="s">
        <v>78</v>
      </c>
    </row>
    <row r="395" spans="1:7" x14ac:dyDescent="0.2">
      <c r="A395" s="41" t="s">
        <v>739</v>
      </c>
      <c r="B395" s="41" t="s">
        <v>740</v>
      </c>
      <c r="C395">
        <v>69974</v>
      </c>
      <c r="D395">
        <v>-1233016</v>
      </c>
      <c r="E395">
        <v>684640</v>
      </c>
      <c r="F395">
        <v>-6054</v>
      </c>
      <c r="G395" t="s">
        <v>78</v>
      </c>
    </row>
    <row r="396" spans="1:7" x14ac:dyDescent="0.2">
      <c r="A396" s="41" t="s">
        <v>741</v>
      </c>
      <c r="B396" s="41" t="s">
        <v>742</v>
      </c>
      <c r="C396">
        <v>0</v>
      </c>
      <c r="D396">
        <v>0</v>
      </c>
      <c r="E396">
        <v>778623</v>
      </c>
      <c r="F396">
        <v>71294</v>
      </c>
      <c r="G396" t="s">
        <v>78</v>
      </c>
    </row>
    <row r="397" spans="1:7" x14ac:dyDescent="0.2">
      <c r="A397" s="41" t="s">
        <v>743</v>
      </c>
      <c r="B397" s="41" t="s">
        <v>744</v>
      </c>
      <c r="C397">
        <v>78396</v>
      </c>
      <c r="D397">
        <v>-2348466</v>
      </c>
      <c r="E397">
        <v>2116489</v>
      </c>
      <c r="F397">
        <v>40242</v>
      </c>
      <c r="G397" t="s">
        <v>78</v>
      </c>
    </row>
    <row r="398" spans="1:7" x14ac:dyDescent="0.2">
      <c r="A398" s="41" t="s">
        <v>745</v>
      </c>
      <c r="B398" s="41" t="s">
        <v>746</v>
      </c>
      <c r="C398">
        <v>381756</v>
      </c>
      <c r="D398">
        <v>-2555287</v>
      </c>
      <c r="E398">
        <v>2490592</v>
      </c>
      <c r="F398">
        <v>-110263</v>
      </c>
      <c r="G398" t="s">
        <v>78</v>
      </c>
    </row>
    <row r="399" spans="1:7" x14ac:dyDescent="0.2">
      <c r="A399" s="41" t="s">
        <v>1713</v>
      </c>
      <c r="B399" s="41" t="s">
        <v>1714</v>
      </c>
      <c r="C399">
        <v>0</v>
      </c>
      <c r="D399">
        <v>-549621</v>
      </c>
      <c r="E399">
        <v>179278</v>
      </c>
      <c r="F399">
        <v>0</v>
      </c>
      <c r="G399" t="s">
        <v>78</v>
      </c>
    </row>
    <row r="400" spans="1:7" x14ac:dyDescent="0.2">
      <c r="A400" s="41" t="s">
        <v>747</v>
      </c>
      <c r="B400" s="41" t="s">
        <v>748</v>
      </c>
      <c r="C400">
        <v>0</v>
      </c>
      <c r="D400">
        <v>-271999</v>
      </c>
      <c r="E400">
        <v>355441</v>
      </c>
      <c r="F400">
        <v>-1937</v>
      </c>
      <c r="G400" t="s">
        <v>78</v>
      </c>
    </row>
    <row r="401" spans="1:7" x14ac:dyDescent="0.2">
      <c r="A401" s="41" t="s">
        <v>749</v>
      </c>
      <c r="B401" s="41" t="s">
        <v>750</v>
      </c>
      <c r="C401">
        <v>84834</v>
      </c>
      <c r="D401">
        <v>-56556</v>
      </c>
      <c r="E401">
        <v>131820</v>
      </c>
      <c r="F401">
        <v>0</v>
      </c>
      <c r="G401" t="s">
        <v>78</v>
      </c>
    </row>
    <row r="402" spans="1:7" x14ac:dyDescent="0.2">
      <c r="A402" s="41" t="s">
        <v>751</v>
      </c>
      <c r="B402" s="41" t="s">
        <v>752</v>
      </c>
      <c r="C402">
        <v>0</v>
      </c>
      <c r="D402">
        <v>-1259200</v>
      </c>
      <c r="E402">
        <v>0</v>
      </c>
      <c r="F402">
        <v>0</v>
      </c>
      <c r="G402" t="s">
        <v>78</v>
      </c>
    </row>
    <row r="403" spans="1:7" x14ac:dyDescent="0.2">
      <c r="A403" s="41" t="s">
        <v>753</v>
      </c>
      <c r="B403" s="41" t="s">
        <v>754</v>
      </c>
      <c r="C403">
        <v>0</v>
      </c>
      <c r="D403">
        <v>-456158</v>
      </c>
      <c r="E403">
        <v>0</v>
      </c>
      <c r="F403">
        <v>0</v>
      </c>
      <c r="G403" t="s">
        <v>78</v>
      </c>
    </row>
    <row r="404" spans="1:7" x14ac:dyDescent="0.2">
      <c r="A404" s="41" t="s">
        <v>755</v>
      </c>
      <c r="B404" s="41" t="s">
        <v>754</v>
      </c>
      <c r="C404">
        <v>0</v>
      </c>
      <c r="D404">
        <v>-456158</v>
      </c>
      <c r="E404">
        <v>0</v>
      </c>
      <c r="F404">
        <v>0</v>
      </c>
      <c r="G404" t="s">
        <v>78</v>
      </c>
    </row>
    <row r="405" spans="1:7" x14ac:dyDescent="0.2">
      <c r="A405" s="41" t="s">
        <v>108</v>
      </c>
      <c r="B405" s="41" t="s">
        <v>756</v>
      </c>
      <c r="C405">
        <v>0</v>
      </c>
      <c r="D405">
        <v>0</v>
      </c>
      <c r="E405">
        <v>0</v>
      </c>
      <c r="F405">
        <v>0</v>
      </c>
      <c r="G405" t="s">
        <v>78</v>
      </c>
    </row>
    <row r="406" spans="1:7" x14ac:dyDescent="0.2">
      <c r="A406" s="41" t="s">
        <v>757</v>
      </c>
      <c r="B406" s="41" t="s">
        <v>758</v>
      </c>
      <c r="C406">
        <v>0</v>
      </c>
      <c r="D406">
        <v>0</v>
      </c>
      <c r="E406">
        <v>0</v>
      </c>
      <c r="F406">
        <v>0</v>
      </c>
      <c r="G406" t="s">
        <v>78</v>
      </c>
    </row>
    <row r="407" spans="1:7" x14ac:dyDescent="0.2">
      <c r="A407" s="41" t="s">
        <v>109</v>
      </c>
      <c r="B407" s="41" t="s">
        <v>759</v>
      </c>
      <c r="C407">
        <v>0</v>
      </c>
      <c r="D407">
        <v>-41550718</v>
      </c>
      <c r="E407">
        <v>0</v>
      </c>
      <c r="F407">
        <v>0</v>
      </c>
      <c r="G407" t="s">
        <v>78</v>
      </c>
    </row>
    <row r="408" spans="1:7" x14ac:dyDescent="0.2">
      <c r="A408" s="41" t="s">
        <v>760</v>
      </c>
      <c r="B408" s="41" t="s">
        <v>759</v>
      </c>
      <c r="C408">
        <v>0</v>
      </c>
      <c r="D408">
        <v>-41550718</v>
      </c>
      <c r="E408">
        <v>0</v>
      </c>
      <c r="F408">
        <v>0</v>
      </c>
      <c r="G408" t="s">
        <v>78</v>
      </c>
    </row>
    <row r="409" spans="1:7" x14ac:dyDescent="0.2">
      <c r="A409" s="41" t="s">
        <v>761</v>
      </c>
      <c r="B409" s="41" t="s">
        <v>762</v>
      </c>
      <c r="C409">
        <v>5066250</v>
      </c>
      <c r="D409">
        <v>-271886</v>
      </c>
      <c r="E409">
        <v>378280</v>
      </c>
      <c r="F409">
        <v>-5829864</v>
      </c>
      <c r="G409" t="s">
        <v>78</v>
      </c>
    </row>
    <row r="410" spans="1:7" x14ac:dyDescent="0.2">
      <c r="A410" s="41" t="s">
        <v>763</v>
      </c>
      <c r="B410" s="41" t="s">
        <v>762</v>
      </c>
      <c r="C410">
        <v>5066250</v>
      </c>
      <c r="D410">
        <v>-271886</v>
      </c>
      <c r="E410">
        <v>378280</v>
      </c>
      <c r="F410">
        <v>-5829864</v>
      </c>
      <c r="G410" t="s">
        <v>78</v>
      </c>
    </row>
    <row r="411" spans="1:7" x14ac:dyDescent="0.2">
      <c r="A411" s="41" t="s">
        <v>1715</v>
      </c>
      <c r="B411" s="41" t="s">
        <v>1716</v>
      </c>
      <c r="C411">
        <v>5066250</v>
      </c>
      <c r="D411">
        <v>-271886</v>
      </c>
      <c r="E411">
        <v>378280</v>
      </c>
      <c r="F411">
        <v>-5829864</v>
      </c>
      <c r="G411" t="s">
        <v>78</v>
      </c>
    </row>
    <row r="412" spans="1:7" x14ac:dyDescent="0.2">
      <c r="A412" s="41" t="s">
        <v>764</v>
      </c>
      <c r="B412" s="41" t="s">
        <v>765</v>
      </c>
      <c r="C412">
        <v>0</v>
      </c>
      <c r="D412">
        <v>0</v>
      </c>
      <c r="E412">
        <v>0</v>
      </c>
      <c r="F412">
        <v>0</v>
      </c>
      <c r="G412" t="s">
        <v>78</v>
      </c>
    </row>
    <row r="413" spans="1:7" x14ac:dyDescent="0.2">
      <c r="A413" s="41" t="s">
        <v>766</v>
      </c>
      <c r="B413" s="41" t="s">
        <v>767</v>
      </c>
      <c r="C413">
        <v>0</v>
      </c>
      <c r="D413">
        <v>0</v>
      </c>
      <c r="E413">
        <v>0</v>
      </c>
      <c r="F413">
        <v>0</v>
      </c>
      <c r="G413" t="s">
        <v>78</v>
      </c>
    </row>
    <row r="414" spans="1:7" x14ac:dyDescent="0.2">
      <c r="A414" s="41" t="s">
        <v>179</v>
      </c>
      <c r="B414" s="41" t="s">
        <v>768</v>
      </c>
      <c r="C414">
        <v>377400</v>
      </c>
      <c r="D414">
        <v>-3189600</v>
      </c>
      <c r="E414">
        <v>2771500</v>
      </c>
      <c r="F414">
        <v>-58900</v>
      </c>
      <c r="G414" t="s">
        <v>78</v>
      </c>
    </row>
    <row r="415" spans="1:7" x14ac:dyDescent="0.2">
      <c r="A415" s="41" t="s">
        <v>769</v>
      </c>
      <c r="B415" s="41" t="s">
        <v>770</v>
      </c>
      <c r="C415">
        <v>0</v>
      </c>
      <c r="D415">
        <v>0</v>
      </c>
      <c r="E415">
        <v>0</v>
      </c>
      <c r="F415">
        <v>0</v>
      </c>
      <c r="G415" t="s">
        <v>78</v>
      </c>
    </row>
    <row r="416" spans="1:7" x14ac:dyDescent="0.2">
      <c r="A416" s="41" t="s">
        <v>771</v>
      </c>
      <c r="B416" s="41" t="s">
        <v>772</v>
      </c>
      <c r="C416">
        <v>377400</v>
      </c>
      <c r="D416">
        <v>-3189600</v>
      </c>
      <c r="E416">
        <v>2771500</v>
      </c>
      <c r="F416">
        <v>-58900</v>
      </c>
      <c r="G416" t="s">
        <v>78</v>
      </c>
    </row>
    <row r="417" spans="1:7" x14ac:dyDescent="0.2">
      <c r="A417" s="41" t="s">
        <v>773</v>
      </c>
      <c r="B417" s="41" t="s">
        <v>774</v>
      </c>
      <c r="C417">
        <v>317200</v>
      </c>
      <c r="D417">
        <v>-2557000</v>
      </c>
      <c r="E417">
        <v>2340900</v>
      </c>
      <c r="F417">
        <v>47300</v>
      </c>
      <c r="G417" t="s">
        <v>78</v>
      </c>
    </row>
    <row r="418" spans="1:7" x14ac:dyDescent="0.2">
      <c r="A418" s="41" t="s">
        <v>775</v>
      </c>
      <c r="B418" s="41" t="s">
        <v>776</v>
      </c>
      <c r="C418">
        <v>60200</v>
      </c>
      <c r="D418">
        <v>-358600</v>
      </c>
      <c r="E418">
        <v>375800</v>
      </c>
      <c r="F418">
        <v>-106200</v>
      </c>
      <c r="G418" t="s">
        <v>78</v>
      </c>
    </row>
    <row r="419" spans="1:7" x14ac:dyDescent="0.2">
      <c r="A419" s="41" t="s">
        <v>777</v>
      </c>
      <c r="B419" s="41" t="s">
        <v>778</v>
      </c>
      <c r="C419">
        <v>0</v>
      </c>
      <c r="D419">
        <v>-212000</v>
      </c>
      <c r="E419">
        <v>54800</v>
      </c>
      <c r="F419">
        <v>0</v>
      </c>
      <c r="G419" t="s">
        <v>78</v>
      </c>
    </row>
    <row r="420" spans="1:7" x14ac:dyDescent="0.2">
      <c r="A420" s="41" t="s">
        <v>110</v>
      </c>
      <c r="B420" s="41" t="s">
        <v>779</v>
      </c>
      <c r="C420">
        <v>205875000</v>
      </c>
      <c r="D420">
        <v>91107000</v>
      </c>
      <c r="E420">
        <v>312827000</v>
      </c>
      <c r="F420">
        <v>138043635.31999999</v>
      </c>
      <c r="G420" t="s">
        <v>78</v>
      </c>
    </row>
    <row r="421" spans="1:7" x14ac:dyDescent="0.2">
      <c r="A421" s="41" t="s">
        <v>111</v>
      </c>
      <c r="B421" s="41" t="s">
        <v>780</v>
      </c>
      <c r="C421">
        <v>40438000</v>
      </c>
      <c r="D421">
        <v>31576000</v>
      </c>
      <c r="E421">
        <v>61787000</v>
      </c>
      <c r="F421">
        <v>23843000</v>
      </c>
      <c r="G421" t="s">
        <v>78</v>
      </c>
    </row>
    <row r="422" spans="1:7" x14ac:dyDescent="0.2">
      <c r="A422" s="41" t="s">
        <v>781</v>
      </c>
      <c r="B422" s="41" t="s">
        <v>780</v>
      </c>
      <c r="C422">
        <v>40438000</v>
      </c>
      <c r="D422">
        <v>31576000</v>
      </c>
      <c r="E422">
        <v>61787000</v>
      </c>
      <c r="F422">
        <v>23843000</v>
      </c>
      <c r="G422" t="s">
        <v>78</v>
      </c>
    </row>
    <row r="423" spans="1:7" x14ac:dyDescent="0.2">
      <c r="A423" s="41" t="s">
        <v>782</v>
      </c>
      <c r="B423" s="41" t="s">
        <v>780</v>
      </c>
      <c r="C423">
        <v>40438000</v>
      </c>
      <c r="D423">
        <v>31576000</v>
      </c>
      <c r="E423">
        <v>61787000</v>
      </c>
      <c r="F423">
        <v>23843000</v>
      </c>
      <c r="G423" t="s">
        <v>78</v>
      </c>
    </row>
    <row r="424" spans="1:7" x14ac:dyDescent="0.2">
      <c r="A424" s="41" t="s">
        <v>112</v>
      </c>
      <c r="B424" s="41" t="s">
        <v>687</v>
      </c>
      <c r="C424">
        <v>16265000</v>
      </c>
      <c r="D424">
        <v>5269000</v>
      </c>
      <c r="E424">
        <v>16638000</v>
      </c>
      <c r="F424">
        <v>6846000</v>
      </c>
      <c r="G424" t="s">
        <v>78</v>
      </c>
    </row>
    <row r="425" spans="1:7" x14ac:dyDescent="0.2">
      <c r="A425" s="41" t="s">
        <v>113</v>
      </c>
      <c r="B425" s="41" t="s">
        <v>783</v>
      </c>
      <c r="C425">
        <v>16265000</v>
      </c>
      <c r="D425">
        <v>5269000</v>
      </c>
      <c r="E425">
        <v>16638000</v>
      </c>
      <c r="F425">
        <v>6846000</v>
      </c>
      <c r="G425" t="s">
        <v>78</v>
      </c>
    </row>
    <row r="426" spans="1:7" x14ac:dyDescent="0.2">
      <c r="A426" s="41" t="s">
        <v>784</v>
      </c>
      <c r="B426" s="41" t="s">
        <v>783</v>
      </c>
      <c r="C426">
        <v>16265000</v>
      </c>
      <c r="D426">
        <v>5269000</v>
      </c>
      <c r="E426">
        <v>16638000</v>
      </c>
      <c r="F426">
        <v>6846000</v>
      </c>
      <c r="G426" t="s">
        <v>78</v>
      </c>
    </row>
    <row r="427" spans="1:7" x14ac:dyDescent="0.2">
      <c r="A427" s="41" t="s">
        <v>114</v>
      </c>
      <c r="B427" s="41" t="s">
        <v>785</v>
      </c>
      <c r="C427">
        <v>5391000</v>
      </c>
      <c r="D427">
        <v>529000</v>
      </c>
      <c r="E427">
        <v>4535000</v>
      </c>
      <c r="F427">
        <v>-312000</v>
      </c>
      <c r="G427" t="s">
        <v>78</v>
      </c>
    </row>
    <row r="428" spans="1:7" x14ac:dyDescent="0.2">
      <c r="A428" s="41" t="s">
        <v>786</v>
      </c>
      <c r="B428" s="41" t="s">
        <v>785</v>
      </c>
      <c r="C428">
        <v>5391000</v>
      </c>
      <c r="D428">
        <v>529000</v>
      </c>
      <c r="E428">
        <v>4535000</v>
      </c>
      <c r="F428">
        <v>-312000</v>
      </c>
      <c r="G428" t="s">
        <v>78</v>
      </c>
    </row>
    <row r="429" spans="1:7" x14ac:dyDescent="0.2">
      <c r="A429" s="41" t="s">
        <v>787</v>
      </c>
      <c r="B429" s="41" t="s">
        <v>788</v>
      </c>
      <c r="C429">
        <v>5391000</v>
      </c>
      <c r="D429">
        <v>529000</v>
      </c>
      <c r="E429">
        <v>4535000</v>
      </c>
      <c r="F429">
        <v>-312000</v>
      </c>
      <c r="G429" t="s">
        <v>78</v>
      </c>
    </row>
    <row r="430" spans="1:7" x14ac:dyDescent="0.2">
      <c r="A430" s="41" t="s">
        <v>115</v>
      </c>
      <c r="B430" s="41" t="s">
        <v>789</v>
      </c>
      <c r="C430">
        <v>1447000</v>
      </c>
      <c r="D430">
        <v>-353000</v>
      </c>
      <c r="E430">
        <v>5089000</v>
      </c>
      <c r="F430">
        <v>4257000</v>
      </c>
      <c r="G430" t="s">
        <v>78</v>
      </c>
    </row>
    <row r="431" spans="1:7" x14ac:dyDescent="0.2">
      <c r="A431" s="41" t="s">
        <v>180</v>
      </c>
      <c r="B431" s="41" t="s">
        <v>790</v>
      </c>
      <c r="C431">
        <v>1447000</v>
      </c>
      <c r="D431">
        <v>-353000</v>
      </c>
      <c r="E431">
        <v>5089000</v>
      </c>
      <c r="F431">
        <v>4257000</v>
      </c>
      <c r="G431" t="s">
        <v>78</v>
      </c>
    </row>
    <row r="432" spans="1:7" x14ac:dyDescent="0.2">
      <c r="A432" s="41" t="s">
        <v>791</v>
      </c>
      <c r="B432" s="41" t="s">
        <v>790</v>
      </c>
      <c r="C432">
        <v>1447000</v>
      </c>
      <c r="D432">
        <v>-353000</v>
      </c>
      <c r="E432">
        <v>5089000</v>
      </c>
      <c r="F432">
        <v>4257000</v>
      </c>
      <c r="G432" t="s">
        <v>78</v>
      </c>
    </row>
    <row r="433" spans="1:7" x14ac:dyDescent="0.2">
      <c r="A433" s="41" t="s">
        <v>792</v>
      </c>
      <c r="B433" s="41" t="s">
        <v>793</v>
      </c>
      <c r="C433">
        <v>0</v>
      </c>
      <c r="D433">
        <v>0</v>
      </c>
      <c r="E433">
        <v>0</v>
      </c>
      <c r="F433">
        <v>0</v>
      </c>
      <c r="G433" t="s">
        <v>78</v>
      </c>
    </row>
    <row r="434" spans="1:7" x14ac:dyDescent="0.2">
      <c r="A434" s="41" t="s">
        <v>794</v>
      </c>
      <c r="B434" s="41" t="s">
        <v>795</v>
      </c>
      <c r="C434">
        <v>0</v>
      </c>
      <c r="D434">
        <v>0</v>
      </c>
      <c r="E434">
        <v>0</v>
      </c>
      <c r="F434">
        <v>0</v>
      </c>
      <c r="G434" t="s">
        <v>78</v>
      </c>
    </row>
    <row r="435" spans="1:7" x14ac:dyDescent="0.2">
      <c r="A435" s="41" t="s">
        <v>116</v>
      </c>
      <c r="B435" s="41" t="s">
        <v>796</v>
      </c>
      <c r="C435">
        <v>50245000</v>
      </c>
      <c r="D435">
        <v>32385000</v>
      </c>
      <c r="E435">
        <v>26573000</v>
      </c>
      <c r="F435">
        <v>-3697000</v>
      </c>
      <c r="G435" t="s">
        <v>78</v>
      </c>
    </row>
    <row r="436" spans="1:7" x14ac:dyDescent="0.2">
      <c r="A436" s="41" t="s">
        <v>797</v>
      </c>
      <c r="B436" s="41" t="s">
        <v>798</v>
      </c>
      <c r="C436">
        <v>50245000</v>
      </c>
      <c r="D436">
        <v>32385000</v>
      </c>
      <c r="E436">
        <v>26573000</v>
      </c>
      <c r="F436">
        <v>-3697000</v>
      </c>
      <c r="G436" t="s">
        <v>78</v>
      </c>
    </row>
    <row r="437" spans="1:7" x14ac:dyDescent="0.2">
      <c r="A437" s="41" t="s">
        <v>799</v>
      </c>
      <c r="B437" s="41" t="s">
        <v>800</v>
      </c>
      <c r="C437">
        <v>50245000</v>
      </c>
      <c r="D437">
        <v>32385000</v>
      </c>
      <c r="E437">
        <v>26573000</v>
      </c>
      <c r="F437">
        <v>-3697000</v>
      </c>
      <c r="G437" t="s">
        <v>78</v>
      </c>
    </row>
    <row r="438" spans="1:7" x14ac:dyDescent="0.2">
      <c r="A438" s="41" t="s">
        <v>117</v>
      </c>
      <c r="B438" s="41" t="s">
        <v>801</v>
      </c>
      <c r="C438">
        <v>26826000</v>
      </c>
      <c r="D438">
        <v>1240000</v>
      </c>
      <c r="E438">
        <v>51095000</v>
      </c>
      <c r="F438">
        <v>25014000</v>
      </c>
      <c r="G438" t="s">
        <v>78</v>
      </c>
    </row>
    <row r="439" spans="1:7" x14ac:dyDescent="0.2">
      <c r="A439" s="41" t="s">
        <v>181</v>
      </c>
      <c r="B439" s="41" t="s">
        <v>802</v>
      </c>
      <c r="C439">
        <v>26826000</v>
      </c>
      <c r="D439">
        <v>1240000</v>
      </c>
      <c r="E439">
        <v>51095000</v>
      </c>
      <c r="F439">
        <v>25014000</v>
      </c>
      <c r="G439" t="s">
        <v>78</v>
      </c>
    </row>
    <row r="440" spans="1:7" x14ac:dyDescent="0.2">
      <c r="A440" s="41" t="s">
        <v>803</v>
      </c>
      <c r="B440" s="41" t="s">
        <v>804</v>
      </c>
      <c r="C440">
        <v>26826000</v>
      </c>
      <c r="D440">
        <v>1240000</v>
      </c>
      <c r="E440">
        <v>51095000</v>
      </c>
      <c r="F440">
        <v>25014000</v>
      </c>
      <c r="G440" t="s">
        <v>78</v>
      </c>
    </row>
    <row r="441" spans="1:7" x14ac:dyDescent="0.2">
      <c r="A441" s="41" t="s">
        <v>805</v>
      </c>
      <c r="B441" s="41" t="s">
        <v>806</v>
      </c>
      <c r="C441">
        <v>31551000</v>
      </c>
      <c r="D441">
        <v>945000</v>
      </c>
      <c r="E441">
        <v>125074000</v>
      </c>
      <c r="F441">
        <v>70974000</v>
      </c>
      <c r="G441" t="s">
        <v>78</v>
      </c>
    </row>
    <row r="442" spans="1:7" x14ac:dyDescent="0.2">
      <c r="A442" s="41" t="s">
        <v>807</v>
      </c>
      <c r="B442" s="41" t="s">
        <v>808</v>
      </c>
      <c r="C442">
        <v>31551000</v>
      </c>
      <c r="D442">
        <v>945000</v>
      </c>
      <c r="E442">
        <v>125074000</v>
      </c>
      <c r="F442">
        <v>70974000</v>
      </c>
      <c r="G442" t="s">
        <v>78</v>
      </c>
    </row>
    <row r="443" spans="1:7" x14ac:dyDescent="0.2">
      <c r="A443" s="41" t="s">
        <v>809</v>
      </c>
      <c r="B443" s="41" t="s">
        <v>808</v>
      </c>
      <c r="C443">
        <v>31551000</v>
      </c>
      <c r="D443">
        <v>945000</v>
      </c>
      <c r="E443">
        <v>125074000</v>
      </c>
      <c r="F443">
        <v>70974000</v>
      </c>
      <c r="G443" t="s">
        <v>78</v>
      </c>
    </row>
    <row r="444" spans="1:7" x14ac:dyDescent="0.2">
      <c r="A444" s="41" t="s">
        <v>118</v>
      </c>
      <c r="B444" s="41" t="s">
        <v>810</v>
      </c>
      <c r="C444">
        <v>33712000</v>
      </c>
      <c r="D444">
        <v>19516000</v>
      </c>
      <c r="E444">
        <v>22036000</v>
      </c>
      <c r="F444">
        <v>11119000</v>
      </c>
      <c r="G444" t="s">
        <v>78</v>
      </c>
    </row>
    <row r="445" spans="1:7" x14ac:dyDescent="0.2">
      <c r="A445" s="41" t="s">
        <v>811</v>
      </c>
      <c r="B445" s="41" t="s">
        <v>812</v>
      </c>
      <c r="C445">
        <v>33712000</v>
      </c>
      <c r="D445">
        <v>19516000</v>
      </c>
      <c r="E445">
        <v>22036000</v>
      </c>
      <c r="F445">
        <v>11119000</v>
      </c>
      <c r="G445" t="s">
        <v>78</v>
      </c>
    </row>
    <row r="446" spans="1:7" x14ac:dyDescent="0.2">
      <c r="A446" s="41" t="s">
        <v>813</v>
      </c>
      <c r="B446" s="41" t="s">
        <v>814</v>
      </c>
      <c r="C446">
        <v>33712000</v>
      </c>
      <c r="D446">
        <v>19516000</v>
      </c>
      <c r="E446">
        <v>22036000</v>
      </c>
      <c r="F446">
        <v>11119000</v>
      </c>
      <c r="G446" t="s">
        <v>78</v>
      </c>
    </row>
    <row r="447" spans="1:7" x14ac:dyDescent="0.2">
      <c r="A447" s="41" t="s">
        <v>815</v>
      </c>
      <c r="B447" s="41" t="s">
        <v>816</v>
      </c>
      <c r="C447">
        <v>0</v>
      </c>
      <c r="D447">
        <v>0</v>
      </c>
      <c r="E447">
        <v>0</v>
      </c>
      <c r="F447">
        <v>0</v>
      </c>
      <c r="G447" t="s">
        <v>78</v>
      </c>
    </row>
    <row r="448" spans="1:7" x14ac:dyDescent="0.2">
      <c r="A448" s="41" t="s">
        <v>817</v>
      </c>
      <c r="B448" s="41" t="s">
        <v>816</v>
      </c>
      <c r="C448">
        <v>0</v>
      </c>
      <c r="D448">
        <v>0</v>
      </c>
      <c r="E448">
        <v>0</v>
      </c>
      <c r="F448">
        <v>0</v>
      </c>
      <c r="G448" t="s">
        <v>78</v>
      </c>
    </row>
    <row r="449" spans="1:7" x14ac:dyDescent="0.2">
      <c r="A449" s="41" t="s">
        <v>818</v>
      </c>
      <c r="B449" s="41" t="s">
        <v>819</v>
      </c>
      <c r="C449">
        <v>0</v>
      </c>
      <c r="D449">
        <v>0</v>
      </c>
      <c r="E449">
        <v>0</v>
      </c>
      <c r="F449">
        <v>0</v>
      </c>
      <c r="G449" t="s">
        <v>78</v>
      </c>
    </row>
    <row r="450" spans="1:7" x14ac:dyDescent="0.2">
      <c r="A450" s="41" t="s">
        <v>820</v>
      </c>
      <c r="B450" s="41" t="s">
        <v>819</v>
      </c>
      <c r="C450">
        <v>0</v>
      </c>
      <c r="D450">
        <v>0</v>
      </c>
      <c r="E450">
        <v>0</v>
      </c>
      <c r="F450">
        <v>0</v>
      </c>
      <c r="G450" t="s">
        <v>78</v>
      </c>
    </row>
    <row r="451" spans="1:7" x14ac:dyDescent="0.2">
      <c r="A451" s="41" t="s">
        <v>182</v>
      </c>
      <c r="B451" s="41" t="s">
        <v>821</v>
      </c>
      <c r="C451">
        <v>0</v>
      </c>
      <c r="D451">
        <v>0</v>
      </c>
      <c r="E451">
        <v>0</v>
      </c>
      <c r="F451">
        <v>-364.68</v>
      </c>
      <c r="G451" t="s">
        <v>78</v>
      </c>
    </row>
    <row r="452" spans="1:7" x14ac:dyDescent="0.2">
      <c r="A452" s="41" t="s">
        <v>822</v>
      </c>
      <c r="B452" s="41" t="s">
        <v>821</v>
      </c>
      <c r="C452">
        <v>0</v>
      </c>
      <c r="D452">
        <v>0</v>
      </c>
      <c r="E452">
        <v>0</v>
      </c>
      <c r="F452">
        <v>-364.68</v>
      </c>
      <c r="G452" t="s">
        <v>78</v>
      </c>
    </row>
    <row r="453" spans="1:7" x14ac:dyDescent="0.2">
      <c r="A453" s="41" t="s">
        <v>119</v>
      </c>
      <c r="B453" s="41" t="s">
        <v>823</v>
      </c>
      <c r="C453">
        <v>54502906</v>
      </c>
      <c r="D453">
        <v>54502906</v>
      </c>
      <c r="E453">
        <v>26929038</v>
      </c>
      <c r="F453">
        <v>26929038</v>
      </c>
      <c r="G453" t="s">
        <v>78</v>
      </c>
    </row>
    <row r="454" spans="1:7" x14ac:dyDescent="0.2">
      <c r="A454" s="41" t="s">
        <v>183</v>
      </c>
      <c r="B454" s="41" t="s">
        <v>824</v>
      </c>
      <c r="C454">
        <v>0</v>
      </c>
      <c r="D454">
        <v>0</v>
      </c>
      <c r="E454">
        <v>0</v>
      </c>
      <c r="F454">
        <v>0</v>
      </c>
      <c r="G454" t="s">
        <v>78</v>
      </c>
    </row>
    <row r="455" spans="1:7" x14ac:dyDescent="0.2">
      <c r="A455" s="41" t="s">
        <v>825</v>
      </c>
      <c r="B455" s="41" t="s">
        <v>826</v>
      </c>
      <c r="C455">
        <v>0</v>
      </c>
      <c r="D455">
        <v>0</v>
      </c>
      <c r="E455">
        <v>0</v>
      </c>
      <c r="F455">
        <v>0</v>
      </c>
      <c r="G455" t="s">
        <v>78</v>
      </c>
    </row>
    <row r="456" spans="1:7" x14ac:dyDescent="0.2">
      <c r="A456" s="41" t="s">
        <v>827</v>
      </c>
      <c r="B456" s="41" t="s">
        <v>828</v>
      </c>
      <c r="C456">
        <v>0</v>
      </c>
      <c r="D456">
        <v>0</v>
      </c>
      <c r="E456">
        <v>0</v>
      </c>
      <c r="F456">
        <v>0</v>
      </c>
      <c r="G456" t="s">
        <v>78</v>
      </c>
    </row>
    <row r="457" spans="1:7" x14ac:dyDescent="0.2">
      <c r="A457" s="41" t="s">
        <v>829</v>
      </c>
      <c r="B457" s="41" t="s">
        <v>828</v>
      </c>
      <c r="C457">
        <v>0</v>
      </c>
      <c r="D457">
        <v>0</v>
      </c>
      <c r="E457">
        <v>0</v>
      </c>
      <c r="F457">
        <v>0</v>
      </c>
      <c r="G457" t="s">
        <v>78</v>
      </c>
    </row>
    <row r="458" spans="1:7" x14ac:dyDescent="0.2">
      <c r="A458" s="41" t="s">
        <v>830</v>
      </c>
      <c r="B458" s="41" t="s">
        <v>831</v>
      </c>
      <c r="C458">
        <v>0</v>
      </c>
      <c r="D458">
        <v>0</v>
      </c>
      <c r="E458">
        <v>0</v>
      </c>
      <c r="F458">
        <v>0</v>
      </c>
      <c r="G458" t="s">
        <v>78</v>
      </c>
    </row>
    <row r="459" spans="1:7" x14ac:dyDescent="0.2">
      <c r="A459" s="41" t="s">
        <v>832</v>
      </c>
      <c r="B459" s="41" t="s">
        <v>831</v>
      </c>
      <c r="C459">
        <v>0</v>
      </c>
      <c r="D459">
        <v>0</v>
      </c>
      <c r="E459">
        <v>0</v>
      </c>
      <c r="F459">
        <v>0</v>
      </c>
      <c r="G459" t="s">
        <v>78</v>
      </c>
    </row>
    <row r="460" spans="1:7" x14ac:dyDescent="0.2">
      <c r="A460" s="41" t="s">
        <v>833</v>
      </c>
      <c r="B460" s="41" t="s">
        <v>834</v>
      </c>
      <c r="C460">
        <v>0</v>
      </c>
      <c r="D460">
        <v>0</v>
      </c>
      <c r="E460">
        <v>0</v>
      </c>
      <c r="F460">
        <v>0</v>
      </c>
      <c r="G460" t="s">
        <v>78</v>
      </c>
    </row>
    <row r="461" spans="1:7" x14ac:dyDescent="0.2">
      <c r="A461" s="41" t="s">
        <v>835</v>
      </c>
      <c r="B461" s="41" t="s">
        <v>834</v>
      </c>
      <c r="C461">
        <v>0</v>
      </c>
      <c r="D461">
        <v>0</v>
      </c>
      <c r="E461">
        <v>0</v>
      </c>
      <c r="F461">
        <v>0</v>
      </c>
      <c r="G461" t="s">
        <v>78</v>
      </c>
    </row>
    <row r="462" spans="1:7" x14ac:dyDescent="0.2">
      <c r="A462" s="41" t="s">
        <v>837</v>
      </c>
      <c r="B462" s="41" t="s">
        <v>838</v>
      </c>
      <c r="C462">
        <v>0</v>
      </c>
      <c r="D462">
        <v>0</v>
      </c>
      <c r="E462">
        <v>0</v>
      </c>
      <c r="F462">
        <v>0</v>
      </c>
      <c r="G462" t="s">
        <v>78</v>
      </c>
    </row>
    <row r="463" spans="1:7" x14ac:dyDescent="0.2">
      <c r="A463" s="41" t="s">
        <v>839</v>
      </c>
      <c r="B463" s="41" t="s">
        <v>840</v>
      </c>
      <c r="C463">
        <v>0</v>
      </c>
      <c r="D463">
        <v>0</v>
      </c>
      <c r="E463">
        <v>0</v>
      </c>
      <c r="F463">
        <v>0</v>
      </c>
      <c r="G463" t="s">
        <v>78</v>
      </c>
    </row>
    <row r="464" spans="1:7" x14ac:dyDescent="0.2">
      <c r="A464" s="41" t="s">
        <v>841</v>
      </c>
      <c r="B464" s="41" t="s">
        <v>352</v>
      </c>
      <c r="C464">
        <v>54502906</v>
      </c>
      <c r="D464">
        <v>54502906</v>
      </c>
      <c r="E464">
        <v>26929038</v>
      </c>
      <c r="F464">
        <v>26929038</v>
      </c>
      <c r="G464" t="s">
        <v>78</v>
      </c>
    </row>
    <row r="465" spans="1:7" x14ac:dyDescent="0.2">
      <c r="A465" s="41" t="s">
        <v>842</v>
      </c>
      <c r="B465" s="41" t="s">
        <v>352</v>
      </c>
      <c r="C465">
        <v>54502906</v>
      </c>
      <c r="D465">
        <v>54502906</v>
      </c>
      <c r="E465">
        <v>26929038</v>
      </c>
      <c r="F465">
        <v>26929038</v>
      </c>
      <c r="G465" t="s">
        <v>78</v>
      </c>
    </row>
    <row r="466" spans="1:7" x14ac:dyDescent="0.2">
      <c r="A466" s="41" t="s">
        <v>1995</v>
      </c>
      <c r="B466" s="41" t="s">
        <v>1447</v>
      </c>
      <c r="C466">
        <v>54502906</v>
      </c>
      <c r="D466">
        <v>54502906</v>
      </c>
      <c r="E466">
        <v>26929038</v>
      </c>
      <c r="F466">
        <v>26929038</v>
      </c>
      <c r="G466" t="s">
        <v>78</v>
      </c>
    </row>
    <row r="467" spans="1:7" x14ac:dyDescent="0.2">
      <c r="A467" s="41" t="s">
        <v>188</v>
      </c>
      <c r="B467" s="41" t="s">
        <v>843</v>
      </c>
      <c r="C467">
        <v>0</v>
      </c>
      <c r="D467">
        <v>0</v>
      </c>
      <c r="E467">
        <v>0</v>
      </c>
      <c r="F467">
        <v>0</v>
      </c>
      <c r="G467" t="s">
        <v>78</v>
      </c>
    </row>
    <row r="468" spans="1:7" x14ac:dyDescent="0.2">
      <c r="A468" s="41" t="s">
        <v>189</v>
      </c>
      <c r="B468" s="41" t="s">
        <v>222</v>
      </c>
      <c r="C468">
        <v>0</v>
      </c>
      <c r="D468">
        <v>0</v>
      </c>
      <c r="E468">
        <v>0</v>
      </c>
      <c r="F468">
        <v>0</v>
      </c>
      <c r="G468" t="s">
        <v>78</v>
      </c>
    </row>
    <row r="469" spans="1:7" x14ac:dyDescent="0.2">
      <c r="A469" s="41" t="s">
        <v>844</v>
      </c>
      <c r="B469" s="41" t="s">
        <v>845</v>
      </c>
      <c r="C469">
        <v>0</v>
      </c>
      <c r="D469">
        <v>0</v>
      </c>
      <c r="E469">
        <v>0</v>
      </c>
      <c r="F469">
        <v>0</v>
      </c>
      <c r="G469" t="s">
        <v>78</v>
      </c>
    </row>
    <row r="470" spans="1:7" x14ac:dyDescent="0.2">
      <c r="A470" s="41" t="s">
        <v>120</v>
      </c>
      <c r="B470" s="41" t="s">
        <v>846</v>
      </c>
      <c r="C470">
        <v>27042648.640000001</v>
      </c>
      <c r="D470">
        <v>-31868358</v>
      </c>
      <c r="E470">
        <v>33696718.990000002</v>
      </c>
      <c r="F470">
        <v>-65225927.240000002</v>
      </c>
      <c r="G470" t="s">
        <v>78</v>
      </c>
    </row>
    <row r="471" spans="1:7" x14ac:dyDescent="0.2">
      <c r="A471" s="41" t="s">
        <v>847</v>
      </c>
      <c r="B471" s="41" t="s">
        <v>848</v>
      </c>
      <c r="C471">
        <v>0</v>
      </c>
      <c r="D471">
        <v>0</v>
      </c>
      <c r="E471">
        <v>0</v>
      </c>
      <c r="F471">
        <v>0</v>
      </c>
      <c r="G471" t="s">
        <v>78</v>
      </c>
    </row>
    <row r="472" spans="1:7" x14ac:dyDescent="0.2">
      <c r="A472" s="41" t="s">
        <v>849</v>
      </c>
      <c r="B472" s="41" t="s">
        <v>848</v>
      </c>
      <c r="C472">
        <v>0</v>
      </c>
      <c r="D472">
        <v>0</v>
      </c>
      <c r="E472">
        <v>0</v>
      </c>
      <c r="F472">
        <v>0</v>
      </c>
      <c r="G472" t="s">
        <v>78</v>
      </c>
    </row>
    <row r="473" spans="1:7" x14ac:dyDescent="0.2">
      <c r="A473" s="41" t="s">
        <v>850</v>
      </c>
      <c r="B473" s="41" t="s">
        <v>851</v>
      </c>
      <c r="C473">
        <v>1723280</v>
      </c>
      <c r="D473">
        <v>-15402929</v>
      </c>
      <c r="E473">
        <v>0</v>
      </c>
      <c r="F473">
        <v>-9903954</v>
      </c>
      <c r="G473" t="s">
        <v>78</v>
      </c>
    </row>
    <row r="474" spans="1:7" x14ac:dyDescent="0.2">
      <c r="A474" s="41" t="s">
        <v>852</v>
      </c>
      <c r="B474" s="41" t="s">
        <v>851</v>
      </c>
      <c r="C474">
        <v>1723280</v>
      </c>
      <c r="D474">
        <v>-15402929</v>
      </c>
      <c r="E474">
        <v>0</v>
      </c>
      <c r="F474">
        <v>-9903954</v>
      </c>
      <c r="G474" t="s">
        <v>78</v>
      </c>
    </row>
    <row r="475" spans="1:7" x14ac:dyDescent="0.2">
      <c r="A475" s="41" t="s">
        <v>853</v>
      </c>
      <c r="B475" s="41" t="s">
        <v>854</v>
      </c>
      <c r="C475">
        <v>1723280</v>
      </c>
      <c r="D475">
        <v>-15402929</v>
      </c>
      <c r="E475">
        <v>0</v>
      </c>
      <c r="F475">
        <v>-9903954</v>
      </c>
      <c r="G475" t="s">
        <v>78</v>
      </c>
    </row>
    <row r="476" spans="1:7" x14ac:dyDescent="0.2">
      <c r="A476" s="41" t="s">
        <v>855</v>
      </c>
      <c r="B476" s="41" t="s">
        <v>856</v>
      </c>
      <c r="C476">
        <v>0</v>
      </c>
      <c r="D476">
        <v>0</v>
      </c>
      <c r="E476">
        <v>0</v>
      </c>
      <c r="F476">
        <v>0</v>
      </c>
      <c r="G476" t="s">
        <v>78</v>
      </c>
    </row>
    <row r="477" spans="1:7" x14ac:dyDescent="0.2">
      <c r="A477" s="41" t="s">
        <v>857</v>
      </c>
      <c r="B477" s="41" t="s">
        <v>856</v>
      </c>
      <c r="C477">
        <v>0</v>
      </c>
      <c r="D477">
        <v>0</v>
      </c>
      <c r="E477">
        <v>0</v>
      </c>
      <c r="F477">
        <v>0</v>
      </c>
      <c r="G477" t="s">
        <v>78</v>
      </c>
    </row>
    <row r="478" spans="1:7" x14ac:dyDescent="0.2">
      <c r="A478" s="41" t="s">
        <v>858</v>
      </c>
      <c r="B478" s="41" t="s">
        <v>859</v>
      </c>
      <c r="C478">
        <v>0</v>
      </c>
      <c r="D478">
        <v>0</v>
      </c>
      <c r="E478">
        <v>0</v>
      </c>
      <c r="F478">
        <v>0</v>
      </c>
      <c r="G478" t="s">
        <v>78</v>
      </c>
    </row>
    <row r="479" spans="1:7" x14ac:dyDescent="0.2">
      <c r="A479" s="41" t="s">
        <v>860</v>
      </c>
      <c r="B479" s="41" t="s">
        <v>859</v>
      </c>
      <c r="C479">
        <v>0</v>
      </c>
      <c r="D479">
        <v>0</v>
      </c>
      <c r="E479">
        <v>0</v>
      </c>
      <c r="F479">
        <v>0</v>
      </c>
      <c r="G479" t="s">
        <v>78</v>
      </c>
    </row>
    <row r="480" spans="1:7" x14ac:dyDescent="0.2">
      <c r="A480" s="41" t="s">
        <v>861</v>
      </c>
      <c r="B480" s="41" t="s">
        <v>862</v>
      </c>
      <c r="C480">
        <v>0</v>
      </c>
      <c r="D480">
        <v>0</v>
      </c>
      <c r="E480">
        <v>0</v>
      </c>
      <c r="F480">
        <v>0</v>
      </c>
      <c r="G480" t="s">
        <v>78</v>
      </c>
    </row>
    <row r="481" spans="1:7" x14ac:dyDescent="0.2">
      <c r="A481" s="41" t="s">
        <v>863</v>
      </c>
      <c r="B481" s="41" t="s">
        <v>862</v>
      </c>
      <c r="C481">
        <v>0</v>
      </c>
      <c r="D481">
        <v>0</v>
      </c>
      <c r="E481">
        <v>0</v>
      </c>
      <c r="F481">
        <v>0</v>
      </c>
      <c r="G481" t="s">
        <v>78</v>
      </c>
    </row>
    <row r="482" spans="1:7" x14ac:dyDescent="0.2">
      <c r="A482" s="41" t="s">
        <v>864</v>
      </c>
      <c r="B482" s="41" t="s">
        <v>865</v>
      </c>
      <c r="C482">
        <v>6488568.6399999997</v>
      </c>
      <c r="D482">
        <v>-572678</v>
      </c>
      <c r="E482">
        <v>7303338.1500000004</v>
      </c>
      <c r="F482">
        <v>-992.26</v>
      </c>
      <c r="G482" t="s">
        <v>78</v>
      </c>
    </row>
    <row r="483" spans="1:7" x14ac:dyDescent="0.2">
      <c r="A483" s="41" t="s">
        <v>866</v>
      </c>
      <c r="B483" s="41" t="s">
        <v>865</v>
      </c>
      <c r="C483">
        <v>6488568.6399999997</v>
      </c>
      <c r="D483">
        <v>-572678</v>
      </c>
      <c r="E483">
        <v>7303338.1500000004</v>
      </c>
      <c r="F483">
        <v>-992.26</v>
      </c>
      <c r="G483" t="s">
        <v>78</v>
      </c>
    </row>
    <row r="484" spans="1:7" x14ac:dyDescent="0.2">
      <c r="A484" s="41" t="s">
        <v>867</v>
      </c>
      <c r="B484" s="41" t="s">
        <v>868</v>
      </c>
      <c r="C484">
        <v>169215.84</v>
      </c>
      <c r="D484">
        <v>0</v>
      </c>
      <c r="E484">
        <v>169215.84</v>
      </c>
      <c r="F484">
        <v>0</v>
      </c>
      <c r="G484" t="s">
        <v>78</v>
      </c>
    </row>
    <row r="485" spans="1:7" x14ac:dyDescent="0.2">
      <c r="A485" s="41" t="s">
        <v>869</v>
      </c>
      <c r="B485" s="41" t="s">
        <v>870</v>
      </c>
      <c r="C485">
        <v>345.08</v>
      </c>
      <c r="D485">
        <v>0</v>
      </c>
      <c r="E485">
        <v>268.58</v>
      </c>
      <c r="F485">
        <v>7.83</v>
      </c>
      <c r="G485" t="s">
        <v>78</v>
      </c>
    </row>
    <row r="486" spans="1:7" x14ac:dyDescent="0.2">
      <c r="A486" s="41" t="s">
        <v>871</v>
      </c>
      <c r="B486" s="41" t="s">
        <v>872</v>
      </c>
      <c r="C486">
        <v>6319007.7199999997</v>
      </c>
      <c r="D486">
        <v>-572678</v>
      </c>
      <c r="E486">
        <v>7133853.7300000004</v>
      </c>
      <c r="F486">
        <v>-1000.09</v>
      </c>
      <c r="G486" t="s">
        <v>78</v>
      </c>
    </row>
    <row r="487" spans="1:7" x14ac:dyDescent="0.2">
      <c r="A487" s="41" t="s">
        <v>873</v>
      </c>
      <c r="B487" s="41" t="s">
        <v>874</v>
      </c>
      <c r="C487">
        <v>0</v>
      </c>
      <c r="D487">
        <v>-26215400</v>
      </c>
      <c r="E487">
        <v>23311300</v>
      </c>
      <c r="F487">
        <v>-247300</v>
      </c>
      <c r="G487" t="s">
        <v>78</v>
      </c>
    </row>
    <row r="488" spans="1:7" x14ac:dyDescent="0.2">
      <c r="A488" s="41" t="s">
        <v>875</v>
      </c>
      <c r="B488" s="41" t="s">
        <v>874</v>
      </c>
      <c r="C488">
        <v>0</v>
      </c>
      <c r="D488">
        <v>-26215400</v>
      </c>
      <c r="E488">
        <v>23311300</v>
      </c>
      <c r="F488">
        <v>-247300</v>
      </c>
      <c r="G488" t="s">
        <v>78</v>
      </c>
    </row>
    <row r="489" spans="1:7" x14ac:dyDescent="0.2">
      <c r="A489" s="41" t="s">
        <v>876</v>
      </c>
      <c r="B489" s="41" t="s">
        <v>874</v>
      </c>
      <c r="C489">
        <v>0</v>
      </c>
      <c r="D489">
        <v>-26215400</v>
      </c>
      <c r="E489">
        <v>23311300</v>
      </c>
      <c r="F489">
        <v>-247300</v>
      </c>
      <c r="G489" t="s">
        <v>78</v>
      </c>
    </row>
    <row r="490" spans="1:7" x14ac:dyDescent="0.2">
      <c r="A490" s="41" t="s">
        <v>877</v>
      </c>
      <c r="B490" s="41" t="s">
        <v>82</v>
      </c>
      <c r="C490">
        <v>0</v>
      </c>
      <c r="D490">
        <v>0</v>
      </c>
      <c r="E490">
        <v>0</v>
      </c>
      <c r="F490">
        <v>-77200</v>
      </c>
      <c r="G490" t="s">
        <v>78</v>
      </c>
    </row>
    <row r="491" spans="1:7" x14ac:dyDescent="0.2">
      <c r="A491" s="41" t="s">
        <v>878</v>
      </c>
      <c r="B491" s="41" t="s">
        <v>82</v>
      </c>
      <c r="C491">
        <v>0</v>
      </c>
      <c r="D491">
        <v>0</v>
      </c>
      <c r="E491">
        <v>0</v>
      </c>
      <c r="F491">
        <v>-77200</v>
      </c>
      <c r="G491" t="s">
        <v>78</v>
      </c>
    </row>
    <row r="492" spans="1:7" x14ac:dyDescent="0.2">
      <c r="A492" s="41" t="s">
        <v>879</v>
      </c>
      <c r="B492" s="41" t="s">
        <v>221</v>
      </c>
      <c r="C492">
        <v>0</v>
      </c>
      <c r="D492">
        <v>0</v>
      </c>
      <c r="E492">
        <v>0</v>
      </c>
      <c r="F492">
        <v>0</v>
      </c>
      <c r="G492" t="s">
        <v>78</v>
      </c>
    </row>
    <row r="493" spans="1:7" x14ac:dyDescent="0.2">
      <c r="A493" s="41" t="s">
        <v>880</v>
      </c>
      <c r="B493" s="41" t="s">
        <v>221</v>
      </c>
      <c r="C493">
        <v>0</v>
      </c>
      <c r="D493">
        <v>0</v>
      </c>
      <c r="E493">
        <v>0</v>
      </c>
      <c r="F493">
        <v>0</v>
      </c>
      <c r="G493" t="s">
        <v>78</v>
      </c>
    </row>
    <row r="494" spans="1:7" x14ac:dyDescent="0.2">
      <c r="A494" s="41" t="s">
        <v>881</v>
      </c>
      <c r="B494" s="41" t="s">
        <v>780</v>
      </c>
      <c r="C494">
        <v>0</v>
      </c>
      <c r="D494">
        <v>0</v>
      </c>
      <c r="E494">
        <v>2846100</v>
      </c>
      <c r="F494">
        <v>-49256997.82</v>
      </c>
      <c r="G494" t="s">
        <v>78</v>
      </c>
    </row>
    <row r="495" spans="1:7" x14ac:dyDescent="0.2">
      <c r="A495" s="41" t="s">
        <v>882</v>
      </c>
      <c r="B495" s="41" t="s">
        <v>780</v>
      </c>
      <c r="C495">
        <v>0</v>
      </c>
      <c r="D495">
        <v>0</v>
      </c>
      <c r="E495">
        <v>2846100</v>
      </c>
      <c r="F495">
        <v>-49256997.82</v>
      </c>
      <c r="G495" t="s">
        <v>78</v>
      </c>
    </row>
    <row r="496" spans="1:7" x14ac:dyDescent="0.2">
      <c r="A496" s="41" t="s">
        <v>883</v>
      </c>
      <c r="B496" s="41" t="s">
        <v>184</v>
      </c>
      <c r="C496">
        <v>0</v>
      </c>
      <c r="D496">
        <v>0</v>
      </c>
      <c r="E496">
        <v>2846100</v>
      </c>
      <c r="F496">
        <v>-49256997.82</v>
      </c>
      <c r="G496" t="s">
        <v>78</v>
      </c>
    </row>
    <row r="497" spans="1:7" x14ac:dyDescent="0.2">
      <c r="A497" s="41" t="s">
        <v>884</v>
      </c>
      <c r="B497" s="41" t="s">
        <v>80</v>
      </c>
      <c r="C497">
        <v>0</v>
      </c>
      <c r="D497">
        <v>-1579331</v>
      </c>
      <c r="E497">
        <v>0</v>
      </c>
      <c r="F497">
        <v>-4843169</v>
      </c>
      <c r="G497" t="s">
        <v>78</v>
      </c>
    </row>
    <row r="498" spans="1:7" x14ac:dyDescent="0.2">
      <c r="A498" s="41" t="s">
        <v>885</v>
      </c>
      <c r="B498" s="41" t="s">
        <v>80</v>
      </c>
      <c r="C498">
        <v>0</v>
      </c>
      <c r="D498">
        <v>-1579331</v>
      </c>
      <c r="E498">
        <v>0</v>
      </c>
      <c r="F498">
        <v>-4843169</v>
      </c>
      <c r="G498" t="s">
        <v>78</v>
      </c>
    </row>
    <row r="499" spans="1:7" x14ac:dyDescent="0.2">
      <c r="A499" s="41" t="s">
        <v>886</v>
      </c>
      <c r="B499" s="41" t="s">
        <v>846</v>
      </c>
      <c r="C499">
        <v>18830800</v>
      </c>
      <c r="D499">
        <v>11901980</v>
      </c>
      <c r="E499">
        <v>235980.84</v>
      </c>
      <c r="F499">
        <v>-896314.16</v>
      </c>
      <c r="G499" t="s">
        <v>78</v>
      </c>
    </row>
    <row r="500" spans="1:7" x14ac:dyDescent="0.2">
      <c r="A500" s="41" t="s">
        <v>887</v>
      </c>
      <c r="B500" s="41" t="s">
        <v>846</v>
      </c>
      <c r="C500">
        <v>18830800</v>
      </c>
      <c r="D500">
        <v>11901980</v>
      </c>
      <c r="E500">
        <v>235980.84</v>
      </c>
      <c r="F500">
        <v>-896314.16</v>
      </c>
      <c r="G500" t="s">
        <v>78</v>
      </c>
    </row>
    <row r="501" spans="1:7" x14ac:dyDescent="0.2">
      <c r="A501" s="41" t="s">
        <v>1916</v>
      </c>
      <c r="B501" s="41" t="s">
        <v>1917</v>
      </c>
      <c r="C501">
        <v>18830800</v>
      </c>
      <c r="D501">
        <v>11901980</v>
      </c>
      <c r="E501">
        <v>235980.84</v>
      </c>
      <c r="F501">
        <v>-896314.16</v>
      </c>
      <c r="G501" t="s">
        <v>78</v>
      </c>
    </row>
    <row r="502" spans="1:7" x14ac:dyDescent="0.2">
      <c r="A502" s="41" t="s">
        <v>190</v>
      </c>
      <c r="B502" s="41" t="s">
        <v>888</v>
      </c>
      <c r="C502">
        <v>1193643216.4430001</v>
      </c>
      <c r="D502">
        <v>-291032578.55699998</v>
      </c>
      <c r="E502">
        <v>1033943012</v>
      </c>
      <c r="F502">
        <v>45439242</v>
      </c>
      <c r="G502" t="s">
        <v>78</v>
      </c>
    </row>
    <row r="503" spans="1:7" x14ac:dyDescent="0.2">
      <c r="A503" s="41" t="s">
        <v>121</v>
      </c>
      <c r="B503" s="41" t="s">
        <v>889</v>
      </c>
      <c r="C503">
        <v>1193643216.4430001</v>
      </c>
      <c r="D503">
        <v>-291032578.55699998</v>
      </c>
      <c r="E503">
        <v>1033943012</v>
      </c>
      <c r="F503">
        <v>45439242</v>
      </c>
      <c r="G503" t="s">
        <v>78</v>
      </c>
    </row>
    <row r="504" spans="1:7" x14ac:dyDescent="0.2">
      <c r="A504" s="41" t="s">
        <v>122</v>
      </c>
      <c r="B504" s="41" t="s">
        <v>890</v>
      </c>
      <c r="C504">
        <v>0</v>
      </c>
      <c r="D504">
        <v>0</v>
      </c>
      <c r="E504">
        <v>0</v>
      </c>
      <c r="F504">
        <v>0</v>
      </c>
      <c r="G504" t="s">
        <v>78</v>
      </c>
    </row>
    <row r="505" spans="1:7" x14ac:dyDescent="0.2">
      <c r="A505" s="41" t="s">
        <v>891</v>
      </c>
      <c r="B505" s="41" t="s">
        <v>892</v>
      </c>
      <c r="C505">
        <v>0</v>
      </c>
      <c r="D505">
        <v>0</v>
      </c>
      <c r="E505">
        <v>0</v>
      </c>
      <c r="F505">
        <v>0</v>
      </c>
      <c r="G505" t="s">
        <v>78</v>
      </c>
    </row>
    <row r="506" spans="1:7" x14ac:dyDescent="0.2">
      <c r="A506" s="41" t="s">
        <v>123</v>
      </c>
      <c r="B506" s="41" t="s">
        <v>893</v>
      </c>
      <c r="C506">
        <v>0</v>
      </c>
      <c r="D506">
        <v>0</v>
      </c>
      <c r="E506">
        <v>0</v>
      </c>
      <c r="F506">
        <v>-83020555</v>
      </c>
      <c r="G506" t="s">
        <v>78</v>
      </c>
    </row>
    <row r="507" spans="1:7" x14ac:dyDescent="0.2">
      <c r="A507" s="41" t="s">
        <v>191</v>
      </c>
      <c r="B507" s="41" t="s">
        <v>893</v>
      </c>
      <c r="C507">
        <v>0</v>
      </c>
      <c r="D507">
        <v>0</v>
      </c>
      <c r="E507">
        <v>0</v>
      </c>
      <c r="F507">
        <v>-83020555</v>
      </c>
      <c r="G507" t="s">
        <v>78</v>
      </c>
    </row>
    <row r="508" spans="1:7" x14ac:dyDescent="0.2">
      <c r="A508" s="41" t="s">
        <v>124</v>
      </c>
      <c r="B508" s="41" t="s">
        <v>895</v>
      </c>
      <c r="C508">
        <v>554600389.73300004</v>
      </c>
      <c r="D508">
        <v>95808070.732999995</v>
      </c>
      <c r="E508">
        <v>409827585</v>
      </c>
      <c r="F508">
        <v>67349424</v>
      </c>
      <c r="G508" t="s">
        <v>78</v>
      </c>
    </row>
    <row r="509" spans="1:7" x14ac:dyDescent="0.2">
      <c r="A509" s="41" t="s">
        <v>896</v>
      </c>
      <c r="B509" s="41" t="s">
        <v>895</v>
      </c>
      <c r="C509">
        <v>554600389.73300004</v>
      </c>
      <c r="D509">
        <v>95808070.732999995</v>
      </c>
      <c r="E509">
        <v>409827585</v>
      </c>
      <c r="F509">
        <v>67349424</v>
      </c>
      <c r="G509" t="s">
        <v>78</v>
      </c>
    </row>
    <row r="510" spans="1:7" x14ac:dyDescent="0.2">
      <c r="A510" s="41" t="s">
        <v>897</v>
      </c>
      <c r="B510" s="41" t="s">
        <v>192</v>
      </c>
      <c r="C510">
        <v>554600389.73300004</v>
      </c>
      <c r="D510">
        <v>95808070.732999995</v>
      </c>
      <c r="E510">
        <v>409827585</v>
      </c>
      <c r="F510">
        <v>67349424</v>
      </c>
      <c r="G510" t="s">
        <v>78</v>
      </c>
    </row>
    <row r="511" spans="1:7" x14ac:dyDescent="0.2">
      <c r="A511" s="41" t="s">
        <v>125</v>
      </c>
      <c r="B511" s="41" t="s">
        <v>898</v>
      </c>
      <c r="C511">
        <v>378337952.08999997</v>
      </c>
      <c r="D511">
        <v>55331558.090000004</v>
      </c>
      <c r="E511">
        <v>280329051</v>
      </c>
      <c r="F511">
        <v>23787592</v>
      </c>
      <c r="G511" t="s">
        <v>78</v>
      </c>
    </row>
    <row r="512" spans="1:7" x14ac:dyDescent="0.2">
      <c r="A512" s="41" t="s">
        <v>899</v>
      </c>
      <c r="B512" s="41" t="s">
        <v>898</v>
      </c>
      <c r="C512">
        <v>378337952.08999997</v>
      </c>
      <c r="D512">
        <v>55331558.090000004</v>
      </c>
      <c r="E512">
        <v>280329051</v>
      </c>
      <c r="F512">
        <v>23787592</v>
      </c>
      <c r="G512" t="s">
        <v>78</v>
      </c>
    </row>
    <row r="513" spans="1:7" x14ac:dyDescent="0.2">
      <c r="A513" s="41" t="s">
        <v>900</v>
      </c>
      <c r="B513" s="41" t="s">
        <v>901</v>
      </c>
      <c r="C513">
        <v>378337952.08999997</v>
      </c>
      <c r="D513">
        <v>55331558.090000004</v>
      </c>
      <c r="E513">
        <v>280329051</v>
      </c>
      <c r="F513">
        <v>23787592</v>
      </c>
      <c r="G513" t="s">
        <v>78</v>
      </c>
    </row>
    <row r="514" spans="1:7" x14ac:dyDescent="0.2">
      <c r="A514" s="41" t="s">
        <v>126</v>
      </c>
      <c r="B514" s="41" t="s">
        <v>902</v>
      </c>
      <c r="C514">
        <v>123212445.90000001</v>
      </c>
      <c r="D514">
        <v>43322024.899999999</v>
      </c>
      <c r="E514">
        <v>109347914</v>
      </c>
      <c r="F514">
        <v>32991452</v>
      </c>
      <c r="G514" t="s">
        <v>78</v>
      </c>
    </row>
    <row r="515" spans="1:7" x14ac:dyDescent="0.2">
      <c r="A515" s="41" t="s">
        <v>903</v>
      </c>
      <c r="B515" s="41" t="s">
        <v>902</v>
      </c>
      <c r="C515">
        <v>123212445.90000001</v>
      </c>
      <c r="D515">
        <v>43322024.899999999</v>
      </c>
      <c r="E515">
        <v>109347914</v>
      </c>
      <c r="F515">
        <v>32991452</v>
      </c>
      <c r="G515" t="s">
        <v>78</v>
      </c>
    </row>
    <row r="516" spans="1:7" x14ac:dyDescent="0.2">
      <c r="A516" s="41" t="s">
        <v>904</v>
      </c>
      <c r="B516" s="41" t="s">
        <v>220</v>
      </c>
      <c r="C516">
        <v>123212445.90000001</v>
      </c>
      <c r="D516">
        <v>43322024.899999999</v>
      </c>
      <c r="E516">
        <v>109347914</v>
      </c>
      <c r="F516">
        <v>32991452</v>
      </c>
      <c r="G516" t="s">
        <v>78</v>
      </c>
    </row>
    <row r="517" spans="1:7" x14ac:dyDescent="0.2">
      <c r="A517" s="41" t="s">
        <v>127</v>
      </c>
      <c r="B517" s="41" t="s">
        <v>905</v>
      </c>
      <c r="C517">
        <v>6620636.3200000003</v>
      </c>
      <c r="D517">
        <v>-365465575.68000001</v>
      </c>
      <c r="E517">
        <v>0</v>
      </c>
      <c r="F517">
        <v>0</v>
      </c>
      <c r="G517" t="s">
        <v>78</v>
      </c>
    </row>
    <row r="518" spans="1:7" x14ac:dyDescent="0.2">
      <c r="A518" s="41" t="s">
        <v>906</v>
      </c>
      <c r="B518" s="41" t="s">
        <v>905</v>
      </c>
      <c r="C518">
        <v>6620636.3200000003</v>
      </c>
      <c r="D518">
        <v>-365465575.68000001</v>
      </c>
      <c r="E518">
        <v>0</v>
      </c>
      <c r="F518">
        <v>0</v>
      </c>
      <c r="G518" t="s">
        <v>78</v>
      </c>
    </row>
    <row r="519" spans="1:7" x14ac:dyDescent="0.2">
      <c r="A519" s="41" t="s">
        <v>907</v>
      </c>
      <c r="B519" s="41" t="s">
        <v>908</v>
      </c>
      <c r="C519">
        <v>6620636.3200000003</v>
      </c>
      <c r="D519">
        <v>-365465575.68000001</v>
      </c>
      <c r="E519">
        <v>0</v>
      </c>
      <c r="F519">
        <v>0</v>
      </c>
      <c r="G519" t="s">
        <v>78</v>
      </c>
    </row>
    <row r="520" spans="1:7" x14ac:dyDescent="0.2">
      <c r="A520" s="41" t="s">
        <v>909</v>
      </c>
      <c r="B520" s="41" t="s">
        <v>335</v>
      </c>
      <c r="C520">
        <v>0</v>
      </c>
      <c r="D520">
        <v>0</v>
      </c>
      <c r="E520">
        <v>0</v>
      </c>
      <c r="F520">
        <v>0</v>
      </c>
      <c r="G520" t="s">
        <v>78</v>
      </c>
    </row>
    <row r="521" spans="1:7" x14ac:dyDescent="0.2">
      <c r="A521" s="41" t="s">
        <v>910</v>
      </c>
      <c r="B521" s="41" t="s">
        <v>335</v>
      </c>
      <c r="C521">
        <v>0</v>
      </c>
      <c r="D521">
        <v>0</v>
      </c>
      <c r="E521">
        <v>0</v>
      </c>
      <c r="F521">
        <v>0</v>
      </c>
      <c r="G521" t="s">
        <v>78</v>
      </c>
    </row>
    <row r="522" spans="1:7" x14ac:dyDescent="0.2">
      <c r="A522" s="41" t="s">
        <v>128</v>
      </c>
      <c r="B522" s="41" t="s">
        <v>911</v>
      </c>
      <c r="C522">
        <v>130871792.40000001</v>
      </c>
      <c r="D522">
        <v>18369023.399999999</v>
      </c>
      <c r="E522">
        <v>112182694</v>
      </c>
      <c r="F522">
        <v>6031055</v>
      </c>
      <c r="G522" t="s">
        <v>78</v>
      </c>
    </row>
    <row r="523" spans="1:7" x14ac:dyDescent="0.2">
      <c r="A523" s="41" t="s">
        <v>912</v>
      </c>
      <c r="B523" s="41" t="s">
        <v>911</v>
      </c>
      <c r="C523">
        <v>130871792.40000001</v>
      </c>
      <c r="D523">
        <v>18369023.399999999</v>
      </c>
      <c r="E523">
        <v>112182694</v>
      </c>
      <c r="F523">
        <v>6031055</v>
      </c>
      <c r="G523" t="s">
        <v>78</v>
      </c>
    </row>
    <row r="524" spans="1:7" x14ac:dyDescent="0.2">
      <c r="A524" s="41" t="s">
        <v>913</v>
      </c>
      <c r="B524" s="41" t="s">
        <v>914</v>
      </c>
      <c r="C524">
        <v>87843936.920000002</v>
      </c>
      <c r="D524">
        <v>14744950.92</v>
      </c>
      <c r="E524">
        <v>79526650</v>
      </c>
      <c r="F524">
        <v>6016564</v>
      </c>
      <c r="G524" t="s">
        <v>78</v>
      </c>
    </row>
    <row r="525" spans="1:7" x14ac:dyDescent="0.2">
      <c r="A525" s="41" t="s">
        <v>915</v>
      </c>
      <c r="B525" s="41" t="s">
        <v>916</v>
      </c>
      <c r="C525">
        <v>43027855.479999997</v>
      </c>
      <c r="D525">
        <v>3624072.48</v>
      </c>
      <c r="E525">
        <v>32656044</v>
      </c>
      <c r="F525">
        <v>14491</v>
      </c>
      <c r="G525" t="s">
        <v>78</v>
      </c>
    </row>
    <row r="526" spans="1:7" x14ac:dyDescent="0.2">
      <c r="A526" s="41" t="s">
        <v>917</v>
      </c>
      <c r="B526" s="41" t="s">
        <v>918</v>
      </c>
      <c r="C526">
        <v>0</v>
      </c>
      <c r="D526">
        <v>0</v>
      </c>
      <c r="E526">
        <v>0</v>
      </c>
      <c r="F526">
        <v>0</v>
      </c>
      <c r="G526" t="s">
        <v>78</v>
      </c>
    </row>
    <row r="527" spans="1:7" x14ac:dyDescent="0.2">
      <c r="A527" s="41" t="s">
        <v>919</v>
      </c>
      <c r="B527" s="41" t="s">
        <v>918</v>
      </c>
      <c r="C527">
        <v>0</v>
      </c>
      <c r="D527">
        <v>0</v>
      </c>
      <c r="E527">
        <v>0</v>
      </c>
      <c r="F527">
        <v>0</v>
      </c>
      <c r="G527" t="s">
        <v>78</v>
      </c>
    </row>
    <row r="528" spans="1:7" x14ac:dyDescent="0.2">
      <c r="A528" s="41" t="s">
        <v>920</v>
      </c>
      <c r="B528" s="41" t="s">
        <v>921</v>
      </c>
      <c r="C528">
        <v>0</v>
      </c>
      <c r="D528">
        <v>-10263300</v>
      </c>
      <c r="E528">
        <v>8517900</v>
      </c>
      <c r="F528">
        <v>-472000</v>
      </c>
      <c r="G528" t="s">
        <v>78</v>
      </c>
    </row>
    <row r="529" spans="1:7" x14ac:dyDescent="0.2">
      <c r="A529" s="41" t="s">
        <v>922</v>
      </c>
      <c r="B529" s="41" t="s">
        <v>770</v>
      </c>
      <c r="C529">
        <v>0</v>
      </c>
      <c r="D529">
        <v>-10263300</v>
      </c>
      <c r="E529">
        <v>8517900</v>
      </c>
      <c r="F529">
        <v>-472000</v>
      </c>
      <c r="G529" t="s">
        <v>78</v>
      </c>
    </row>
    <row r="530" spans="1:7" x14ac:dyDescent="0.2">
      <c r="A530" s="41" t="s">
        <v>923</v>
      </c>
      <c r="B530" s="41" t="s">
        <v>224</v>
      </c>
      <c r="C530">
        <v>0</v>
      </c>
      <c r="D530">
        <v>-10263300</v>
      </c>
      <c r="E530">
        <v>8517900</v>
      </c>
      <c r="F530">
        <v>-472000</v>
      </c>
      <c r="G530" t="s">
        <v>78</v>
      </c>
    </row>
    <row r="531" spans="1:7" x14ac:dyDescent="0.2">
      <c r="A531" s="41" t="s">
        <v>924</v>
      </c>
      <c r="B531" s="41" t="s">
        <v>925</v>
      </c>
      <c r="C531">
        <v>0</v>
      </c>
      <c r="D531">
        <v>-62730390</v>
      </c>
      <c r="E531">
        <v>55663284</v>
      </c>
      <c r="F531">
        <v>-602563</v>
      </c>
      <c r="G531" t="s">
        <v>78</v>
      </c>
    </row>
    <row r="532" spans="1:7" x14ac:dyDescent="0.2">
      <c r="A532" s="41" t="s">
        <v>926</v>
      </c>
      <c r="B532" s="41" t="s">
        <v>925</v>
      </c>
      <c r="C532">
        <v>0</v>
      </c>
      <c r="D532">
        <v>-62730390</v>
      </c>
      <c r="E532">
        <v>55663284</v>
      </c>
      <c r="F532">
        <v>-602563</v>
      </c>
      <c r="G532" t="s">
        <v>78</v>
      </c>
    </row>
    <row r="533" spans="1:7" x14ac:dyDescent="0.2">
      <c r="A533" s="41" t="s">
        <v>927</v>
      </c>
      <c r="B533" s="41" t="s">
        <v>728</v>
      </c>
      <c r="C533">
        <v>0</v>
      </c>
      <c r="D533">
        <v>-47240898</v>
      </c>
      <c r="E533">
        <v>41891815</v>
      </c>
      <c r="F533">
        <v>-152556</v>
      </c>
      <c r="G533" t="s">
        <v>78</v>
      </c>
    </row>
    <row r="534" spans="1:7" x14ac:dyDescent="0.2">
      <c r="A534" s="41" t="s">
        <v>928</v>
      </c>
      <c r="B534" s="41" t="s">
        <v>730</v>
      </c>
      <c r="C534">
        <v>0</v>
      </c>
      <c r="D534">
        <v>-10285700</v>
      </c>
      <c r="E534">
        <v>9435616</v>
      </c>
      <c r="F534">
        <v>-450107</v>
      </c>
      <c r="G534" t="s">
        <v>78</v>
      </c>
    </row>
    <row r="535" spans="1:7" x14ac:dyDescent="0.2">
      <c r="A535" s="41" t="s">
        <v>929</v>
      </c>
      <c r="B535" s="41" t="s">
        <v>732</v>
      </c>
      <c r="C535">
        <v>0</v>
      </c>
      <c r="D535">
        <v>-3299740</v>
      </c>
      <c r="E535">
        <v>2851263</v>
      </c>
      <c r="F535">
        <v>100</v>
      </c>
      <c r="G535" t="s">
        <v>78</v>
      </c>
    </row>
    <row r="536" spans="1:7" x14ac:dyDescent="0.2">
      <c r="A536" s="41" t="s">
        <v>930</v>
      </c>
      <c r="B536" s="41" t="s">
        <v>734</v>
      </c>
      <c r="C536">
        <v>0</v>
      </c>
      <c r="D536">
        <v>-1161983</v>
      </c>
      <c r="E536">
        <v>1484590</v>
      </c>
      <c r="F536">
        <v>0</v>
      </c>
      <c r="G536" t="s">
        <v>78</v>
      </c>
    </row>
    <row r="537" spans="1:7" x14ac:dyDescent="0.2">
      <c r="A537" s="41" t="s">
        <v>931</v>
      </c>
      <c r="B537" s="41" t="s">
        <v>932</v>
      </c>
      <c r="C537">
        <v>0</v>
      </c>
      <c r="D537">
        <v>-44434990</v>
      </c>
      <c r="E537">
        <v>39429784</v>
      </c>
      <c r="F537">
        <v>-426563</v>
      </c>
      <c r="G537" t="s">
        <v>78</v>
      </c>
    </row>
    <row r="538" spans="1:7" x14ac:dyDescent="0.2">
      <c r="A538" s="41" t="s">
        <v>933</v>
      </c>
      <c r="B538" s="41" t="s">
        <v>932</v>
      </c>
      <c r="C538">
        <v>0</v>
      </c>
      <c r="D538">
        <v>-44434990</v>
      </c>
      <c r="E538">
        <v>39429784</v>
      </c>
      <c r="F538">
        <v>-426563</v>
      </c>
      <c r="G538" t="s">
        <v>78</v>
      </c>
    </row>
    <row r="539" spans="1:7" x14ac:dyDescent="0.2">
      <c r="A539" s="41" t="s">
        <v>934</v>
      </c>
      <c r="B539" s="41" t="s">
        <v>738</v>
      </c>
      <c r="C539">
        <v>0</v>
      </c>
      <c r="D539">
        <v>-27870796</v>
      </c>
      <c r="E539">
        <v>26216459</v>
      </c>
      <c r="F539">
        <v>-194521</v>
      </c>
      <c r="G539" t="s">
        <v>78</v>
      </c>
    </row>
    <row r="540" spans="1:7" x14ac:dyDescent="0.2">
      <c r="A540" s="41" t="s">
        <v>935</v>
      </c>
      <c r="B540" s="41" t="s">
        <v>740</v>
      </c>
      <c r="C540">
        <v>0</v>
      </c>
      <c r="D540">
        <v>-2769210</v>
      </c>
      <c r="E540">
        <v>1455160</v>
      </c>
      <c r="F540">
        <v>-12946</v>
      </c>
      <c r="G540" t="s">
        <v>78</v>
      </c>
    </row>
    <row r="541" spans="1:7" x14ac:dyDescent="0.2">
      <c r="A541" s="41" t="s">
        <v>936</v>
      </c>
      <c r="B541" s="41" t="s">
        <v>742</v>
      </c>
      <c r="C541">
        <v>0</v>
      </c>
      <c r="D541">
        <v>0</v>
      </c>
      <c r="E541">
        <v>1516243</v>
      </c>
      <c r="F541">
        <v>191159</v>
      </c>
      <c r="G541" t="s">
        <v>78</v>
      </c>
    </row>
    <row r="542" spans="1:7" x14ac:dyDescent="0.2">
      <c r="A542" s="41" t="s">
        <v>937</v>
      </c>
      <c r="B542" s="41" t="s">
        <v>744</v>
      </c>
      <c r="C542">
        <v>0</v>
      </c>
      <c r="D542">
        <v>-4777289</v>
      </c>
      <c r="E542">
        <v>3996048</v>
      </c>
      <c r="F542">
        <v>45869</v>
      </c>
      <c r="G542" t="s">
        <v>78</v>
      </c>
    </row>
    <row r="543" spans="1:7" x14ac:dyDescent="0.2">
      <c r="A543" s="41" t="s">
        <v>938</v>
      </c>
      <c r="B543" s="41" t="s">
        <v>746</v>
      </c>
      <c r="C543">
        <v>0</v>
      </c>
      <c r="D543">
        <v>-6241957</v>
      </c>
      <c r="E543">
        <v>4829213</v>
      </c>
      <c r="F543">
        <v>-452061</v>
      </c>
      <c r="G543" t="s">
        <v>78</v>
      </c>
    </row>
    <row r="544" spans="1:7" x14ac:dyDescent="0.2">
      <c r="A544" s="41" t="s">
        <v>1717</v>
      </c>
      <c r="B544" s="41" t="s">
        <v>1714</v>
      </c>
      <c r="C544">
        <v>0</v>
      </c>
      <c r="D544">
        <v>-1168079</v>
      </c>
      <c r="E544">
        <v>381022</v>
      </c>
      <c r="F544">
        <v>0</v>
      </c>
      <c r="G544" t="s">
        <v>78</v>
      </c>
    </row>
    <row r="545" spans="1:7" x14ac:dyDescent="0.2">
      <c r="A545" s="41" t="s">
        <v>939</v>
      </c>
      <c r="B545" s="41" t="s">
        <v>748</v>
      </c>
      <c r="C545">
        <v>0</v>
      </c>
      <c r="D545">
        <v>-578101</v>
      </c>
      <c r="E545">
        <v>755459</v>
      </c>
      <c r="F545">
        <v>-4063</v>
      </c>
      <c r="G545" t="s">
        <v>78</v>
      </c>
    </row>
    <row r="546" spans="1:7" x14ac:dyDescent="0.2">
      <c r="A546" s="41" t="s">
        <v>940</v>
      </c>
      <c r="B546" s="41" t="s">
        <v>750</v>
      </c>
      <c r="C546">
        <v>0</v>
      </c>
      <c r="D546">
        <v>-300510</v>
      </c>
      <c r="E546">
        <v>280180</v>
      </c>
      <c r="F546">
        <v>0</v>
      </c>
      <c r="G546" t="s">
        <v>78</v>
      </c>
    </row>
    <row r="547" spans="1:7" x14ac:dyDescent="0.2">
      <c r="A547" s="41" t="s">
        <v>941</v>
      </c>
      <c r="B547" s="41" t="s">
        <v>942</v>
      </c>
      <c r="C547">
        <v>0</v>
      </c>
      <c r="D547">
        <v>-20969000</v>
      </c>
      <c r="E547">
        <v>18644800</v>
      </c>
      <c r="F547">
        <v>-198600</v>
      </c>
      <c r="G547" t="s">
        <v>78</v>
      </c>
    </row>
    <row r="548" spans="1:7" x14ac:dyDescent="0.2">
      <c r="A548" s="41" t="s">
        <v>943</v>
      </c>
      <c r="B548" s="41" t="s">
        <v>942</v>
      </c>
      <c r="C548">
        <v>0</v>
      </c>
      <c r="D548">
        <v>-20969000</v>
      </c>
      <c r="E548">
        <v>18644800</v>
      </c>
      <c r="F548">
        <v>-198600</v>
      </c>
      <c r="G548" t="s">
        <v>78</v>
      </c>
    </row>
    <row r="549" spans="1:7" x14ac:dyDescent="0.2">
      <c r="A549" s="41" t="s">
        <v>944</v>
      </c>
      <c r="B549" s="41" t="s">
        <v>945</v>
      </c>
      <c r="C549">
        <v>0</v>
      </c>
      <c r="D549">
        <v>-20969000</v>
      </c>
      <c r="E549">
        <v>18644800</v>
      </c>
      <c r="F549">
        <v>-198600</v>
      </c>
      <c r="G549" t="s">
        <v>78</v>
      </c>
    </row>
    <row r="550" spans="1:7" x14ac:dyDescent="0.2">
      <c r="A550" s="41" t="s">
        <v>946</v>
      </c>
      <c r="B550" s="41" t="s">
        <v>947</v>
      </c>
      <c r="C550">
        <v>0</v>
      </c>
      <c r="D550">
        <v>0</v>
      </c>
      <c r="E550">
        <v>0</v>
      </c>
      <c r="F550">
        <v>0</v>
      </c>
      <c r="G550" t="s">
        <v>78</v>
      </c>
    </row>
    <row r="551" spans="1:7" x14ac:dyDescent="0.2">
      <c r="A551" s="41" t="s">
        <v>948</v>
      </c>
      <c r="B551" s="41" t="s">
        <v>947</v>
      </c>
      <c r="C551">
        <v>0</v>
      </c>
      <c r="D551">
        <v>0</v>
      </c>
      <c r="E551">
        <v>0</v>
      </c>
      <c r="F551">
        <v>0</v>
      </c>
      <c r="G551" t="s">
        <v>78</v>
      </c>
    </row>
    <row r="552" spans="1:7" x14ac:dyDescent="0.2">
      <c r="A552" s="41" t="s">
        <v>949</v>
      </c>
      <c r="B552" s="41" t="s">
        <v>950</v>
      </c>
      <c r="C552">
        <v>0</v>
      </c>
      <c r="D552">
        <v>0</v>
      </c>
      <c r="E552">
        <v>0</v>
      </c>
      <c r="F552">
        <v>0</v>
      </c>
      <c r="G552" t="s">
        <v>78</v>
      </c>
    </row>
    <row r="553" spans="1:7" x14ac:dyDescent="0.2">
      <c r="A553" s="41" t="s">
        <v>951</v>
      </c>
      <c r="B553" s="41" t="s">
        <v>950</v>
      </c>
      <c r="C553">
        <v>0</v>
      </c>
      <c r="D553">
        <v>0</v>
      </c>
      <c r="E553">
        <v>0</v>
      </c>
      <c r="F553">
        <v>0</v>
      </c>
      <c r="G553" t="s">
        <v>78</v>
      </c>
    </row>
    <row r="554" spans="1:7" x14ac:dyDescent="0.2">
      <c r="A554" s="41" t="s">
        <v>952</v>
      </c>
      <c r="B554" s="41" t="s">
        <v>953</v>
      </c>
      <c r="C554">
        <v>0</v>
      </c>
      <c r="D554">
        <v>0</v>
      </c>
      <c r="E554">
        <v>0</v>
      </c>
      <c r="F554">
        <v>0</v>
      </c>
      <c r="G554" t="s">
        <v>78</v>
      </c>
    </row>
    <row r="555" spans="1:7" x14ac:dyDescent="0.2">
      <c r="A555" s="41" t="s">
        <v>954</v>
      </c>
      <c r="B555" s="41" t="s">
        <v>388</v>
      </c>
      <c r="C555">
        <v>0</v>
      </c>
      <c r="D555">
        <v>0</v>
      </c>
      <c r="E555">
        <v>0</v>
      </c>
      <c r="F555">
        <v>0</v>
      </c>
      <c r="G555" t="s">
        <v>78</v>
      </c>
    </row>
    <row r="556" spans="1:7" x14ac:dyDescent="0.2">
      <c r="A556" s="41" t="s">
        <v>955</v>
      </c>
      <c r="B556" s="41" t="s">
        <v>388</v>
      </c>
      <c r="C556">
        <v>0</v>
      </c>
      <c r="D556">
        <v>0</v>
      </c>
      <c r="E556">
        <v>0</v>
      </c>
      <c r="F556">
        <v>0</v>
      </c>
      <c r="G556" t="s">
        <v>78</v>
      </c>
    </row>
    <row r="557" spans="1:7" x14ac:dyDescent="0.2">
      <c r="A557" s="41" t="s">
        <v>956</v>
      </c>
      <c r="B557" s="41" t="s">
        <v>957</v>
      </c>
      <c r="C557">
        <v>0</v>
      </c>
      <c r="D557">
        <v>0</v>
      </c>
      <c r="E557">
        <v>0</v>
      </c>
      <c r="F557">
        <v>0</v>
      </c>
      <c r="G557" t="s">
        <v>78</v>
      </c>
    </row>
    <row r="558" spans="1:7" x14ac:dyDescent="0.2">
      <c r="A558" s="41" t="s">
        <v>958</v>
      </c>
      <c r="B558" s="41" t="s">
        <v>957</v>
      </c>
      <c r="C558">
        <v>0</v>
      </c>
      <c r="D558">
        <v>0</v>
      </c>
      <c r="E558">
        <v>0</v>
      </c>
      <c r="F558">
        <v>0</v>
      </c>
      <c r="G558" t="s">
        <v>78</v>
      </c>
    </row>
    <row r="559" spans="1:7" x14ac:dyDescent="0.2">
      <c r="A559" s="41" t="s">
        <v>959</v>
      </c>
      <c r="B559" s="41" t="s">
        <v>960</v>
      </c>
      <c r="C559">
        <v>0</v>
      </c>
      <c r="D559">
        <v>0</v>
      </c>
      <c r="E559">
        <v>0</v>
      </c>
      <c r="F559">
        <v>0</v>
      </c>
      <c r="G559" t="s">
        <v>78</v>
      </c>
    </row>
    <row r="560" spans="1:7" x14ac:dyDescent="0.2">
      <c r="A560" s="41" t="s">
        <v>961</v>
      </c>
      <c r="B560" s="41" t="s">
        <v>960</v>
      </c>
      <c r="C560">
        <v>0</v>
      </c>
      <c r="D560">
        <v>0</v>
      </c>
      <c r="E560">
        <v>0</v>
      </c>
      <c r="F560">
        <v>0</v>
      </c>
      <c r="G560" t="s">
        <v>78</v>
      </c>
    </row>
    <row r="561" spans="1:7" x14ac:dyDescent="0.2">
      <c r="A561" s="41" t="s">
        <v>193</v>
      </c>
      <c r="B561" s="41" t="s">
        <v>962</v>
      </c>
      <c r="C561">
        <v>780733000</v>
      </c>
      <c r="D561">
        <v>147125748</v>
      </c>
      <c r="E561">
        <v>625450972</v>
      </c>
      <c r="F561">
        <v>17330400</v>
      </c>
      <c r="G561" t="s">
        <v>78</v>
      </c>
    </row>
    <row r="562" spans="1:7" x14ac:dyDescent="0.2">
      <c r="A562" s="41" t="s">
        <v>129</v>
      </c>
      <c r="B562" s="41" t="s">
        <v>83</v>
      </c>
      <c r="C562">
        <v>780733000</v>
      </c>
      <c r="D562">
        <v>147125748</v>
      </c>
      <c r="E562">
        <v>625450972</v>
      </c>
      <c r="F562">
        <v>17330400</v>
      </c>
      <c r="G562" t="s">
        <v>78</v>
      </c>
    </row>
    <row r="563" spans="1:7" x14ac:dyDescent="0.2">
      <c r="A563" s="41" t="s">
        <v>130</v>
      </c>
      <c r="B563" s="41" t="s">
        <v>963</v>
      </c>
      <c r="C563">
        <v>0</v>
      </c>
      <c r="D563">
        <v>0</v>
      </c>
      <c r="E563">
        <v>0</v>
      </c>
      <c r="F563">
        <v>0</v>
      </c>
      <c r="G563" t="s">
        <v>78</v>
      </c>
    </row>
    <row r="564" spans="1:7" x14ac:dyDescent="0.2">
      <c r="A564" s="41" t="s">
        <v>964</v>
      </c>
      <c r="B564" s="41" t="s">
        <v>963</v>
      </c>
      <c r="C564">
        <v>0</v>
      </c>
      <c r="D564">
        <v>0</v>
      </c>
      <c r="E564">
        <v>0</v>
      </c>
      <c r="F564">
        <v>0</v>
      </c>
      <c r="G564" t="s">
        <v>78</v>
      </c>
    </row>
    <row r="565" spans="1:7" x14ac:dyDescent="0.2">
      <c r="A565" s="41" t="s">
        <v>194</v>
      </c>
      <c r="B565" s="41" t="s">
        <v>965</v>
      </c>
      <c r="C565">
        <v>780733000</v>
      </c>
      <c r="D565">
        <v>147125748</v>
      </c>
      <c r="E565">
        <v>625450972</v>
      </c>
      <c r="F565">
        <v>17330400</v>
      </c>
      <c r="G565" t="s">
        <v>78</v>
      </c>
    </row>
    <row r="566" spans="1:7" x14ac:dyDescent="0.2">
      <c r="A566" s="41" t="s">
        <v>966</v>
      </c>
      <c r="B566" s="41" t="s">
        <v>965</v>
      </c>
      <c r="C566">
        <v>780733000</v>
      </c>
      <c r="D566">
        <v>147125748</v>
      </c>
      <c r="E566">
        <v>625450972</v>
      </c>
      <c r="F566">
        <v>17330400</v>
      </c>
      <c r="G566" t="s">
        <v>78</v>
      </c>
    </row>
    <row r="567" spans="1:7" x14ac:dyDescent="0.2">
      <c r="A567" s="41" t="s">
        <v>967</v>
      </c>
      <c r="B567" s="41" t="s">
        <v>195</v>
      </c>
      <c r="C567">
        <v>780733000</v>
      </c>
      <c r="D567">
        <v>147125748</v>
      </c>
      <c r="E567">
        <v>625450972</v>
      </c>
      <c r="F567">
        <v>17330400</v>
      </c>
      <c r="G567" t="s">
        <v>78</v>
      </c>
    </row>
    <row r="568" spans="1:7" x14ac:dyDescent="0.2">
      <c r="A568" s="41" t="s">
        <v>1834</v>
      </c>
      <c r="B568" s="41" t="s">
        <v>1835</v>
      </c>
      <c r="C568">
        <v>0</v>
      </c>
      <c r="D568">
        <v>0</v>
      </c>
      <c r="E568">
        <v>0</v>
      </c>
      <c r="F568">
        <v>0</v>
      </c>
      <c r="G568" t="s">
        <v>78</v>
      </c>
    </row>
    <row r="569" spans="1:7" x14ac:dyDescent="0.2">
      <c r="A569" s="41" t="s">
        <v>1836</v>
      </c>
      <c r="B569" s="41" t="s">
        <v>1837</v>
      </c>
      <c r="C569">
        <v>0</v>
      </c>
      <c r="D569">
        <v>0</v>
      </c>
      <c r="E569">
        <v>0</v>
      </c>
      <c r="F569">
        <v>0</v>
      </c>
      <c r="G569" t="s">
        <v>78</v>
      </c>
    </row>
    <row r="570" spans="1:7" x14ac:dyDescent="0.2">
      <c r="A570" s="41" t="s">
        <v>1838</v>
      </c>
      <c r="B570" s="41" t="s">
        <v>1839</v>
      </c>
      <c r="C570">
        <v>0</v>
      </c>
      <c r="D570">
        <v>0</v>
      </c>
      <c r="E570">
        <v>0</v>
      </c>
      <c r="F570">
        <v>0</v>
      </c>
      <c r="G570" t="s">
        <v>78</v>
      </c>
    </row>
    <row r="571" spans="1:7" x14ac:dyDescent="0.2">
      <c r="A571" s="41" t="s">
        <v>196</v>
      </c>
      <c r="B571" s="41" t="s">
        <v>74</v>
      </c>
      <c r="C571">
        <v>6327426980.4700003</v>
      </c>
      <c r="D571">
        <v>-2472167.88</v>
      </c>
      <c r="E571">
        <v>6851064198.0900002</v>
      </c>
      <c r="F571">
        <v>5218927087.5799999</v>
      </c>
      <c r="G571" t="s">
        <v>78</v>
      </c>
    </row>
    <row r="572" spans="1:7" x14ac:dyDescent="0.2">
      <c r="A572" s="41" t="s">
        <v>968</v>
      </c>
      <c r="B572" s="41" t="s">
        <v>969</v>
      </c>
      <c r="C572">
        <v>6327426980.4700003</v>
      </c>
      <c r="D572">
        <v>-2472167.88</v>
      </c>
      <c r="E572">
        <v>6851064198.0900002</v>
      </c>
      <c r="F572">
        <v>5218927087.5799999</v>
      </c>
      <c r="G572" t="s">
        <v>78</v>
      </c>
    </row>
    <row r="573" spans="1:7" x14ac:dyDescent="0.2">
      <c r="A573" s="41" t="s">
        <v>970</v>
      </c>
      <c r="B573" s="41" t="s">
        <v>971</v>
      </c>
      <c r="C573">
        <v>6327426980.4700003</v>
      </c>
      <c r="D573">
        <v>-2472167.88</v>
      </c>
      <c r="E573">
        <v>6851064198.0900002</v>
      </c>
      <c r="F573">
        <v>5218927087.5799999</v>
      </c>
      <c r="G573" t="s">
        <v>78</v>
      </c>
    </row>
    <row r="574" spans="1:7" x14ac:dyDescent="0.2">
      <c r="A574" s="41" t="s">
        <v>972</v>
      </c>
      <c r="B574" s="41" t="s">
        <v>973</v>
      </c>
      <c r="C574">
        <v>2201.48</v>
      </c>
      <c r="D574">
        <v>0</v>
      </c>
      <c r="E574">
        <v>521770751.74000001</v>
      </c>
      <c r="F574">
        <v>-1079422151.28</v>
      </c>
      <c r="G574" t="s">
        <v>78</v>
      </c>
    </row>
    <row r="575" spans="1:7" x14ac:dyDescent="0.2">
      <c r="A575" s="41" t="s">
        <v>974</v>
      </c>
      <c r="B575" s="41" t="s">
        <v>975</v>
      </c>
      <c r="C575">
        <v>1499</v>
      </c>
      <c r="D575">
        <v>0</v>
      </c>
      <c r="E575">
        <v>519580984.12</v>
      </c>
      <c r="F575">
        <v>-1079706876.76</v>
      </c>
      <c r="G575" t="s">
        <v>78</v>
      </c>
    </row>
    <row r="576" spans="1:7" x14ac:dyDescent="0.2">
      <c r="A576" s="41" t="s">
        <v>976</v>
      </c>
      <c r="B576" s="41" t="s">
        <v>977</v>
      </c>
      <c r="C576">
        <v>702.48</v>
      </c>
      <c r="D576">
        <v>0</v>
      </c>
      <c r="E576">
        <v>2189767.62</v>
      </c>
      <c r="F576">
        <v>284725.48</v>
      </c>
      <c r="G576" t="s">
        <v>78</v>
      </c>
    </row>
    <row r="577" spans="1:7" x14ac:dyDescent="0.2">
      <c r="A577" s="41" t="s">
        <v>978</v>
      </c>
      <c r="B577" s="41" t="s">
        <v>979</v>
      </c>
      <c r="C577">
        <v>1623066459.6300001</v>
      </c>
      <c r="D577">
        <v>-2472167.88</v>
      </c>
      <c r="E577">
        <v>1628645173.3499999</v>
      </c>
      <c r="F577">
        <v>1597700966.8599999</v>
      </c>
      <c r="G577" t="s">
        <v>78</v>
      </c>
    </row>
    <row r="578" spans="1:7" x14ac:dyDescent="0.2">
      <c r="A578" s="41" t="s">
        <v>980</v>
      </c>
      <c r="B578" s="41" t="s">
        <v>981</v>
      </c>
      <c r="C578">
        <v>25406244</v>
      </c>
      <c r="D578">
        <v>0</v>
      </c>
      <c r="E578">
        <v>25406244</v>
      </c>
      <c r="F578">
        <v>0</v>
      </c>
      <c r="G578" t="s">
        <v>78</v>
      </c>
    </row>
    <row r="579" spans="1:7" x14ac:dyDescent="0.2">
      <c r="A579" s="41" t="s">
        <v>982</v>
      </c>
      <c r="B579" s="41" t="s">
        <v>983</v>
      </c>
      <c r="C579">
        <v>198.6</v>
      </c>
      <c r="D579">
        <v>23.01</v>
      </c>
      <c r="E579">
        <v>1094.04</v>
      </c>
      <c r="F579">
        <v>-2116.6799999999998</v>
      </c>
      <c r="G579" t="s">
        <v>78</v>
      </c>
    </row>
    <row r="580" spans="1:7" x14ac:dyDescent="0.2">
      <c r="A580" s="41" t="s">
        <v>984</v>
      </c>
      <c r="B580" s="41" t="s">
        <v>985</v>
      </c>
      <c r="C580">
        <v>0</v>
      </c>
      <c r="D580">
        <v>0</v>
      </c>
      <c r="E580">
        <v>2425775.7000000002</v>
      </c>
      <c r="F580">
        <v>0</v>
      </c>
      <c r="G580" t="s">
        <v>78</v>
      </c>
    </row>
    <row r="581" spans="1:7" x14ac:dyDescent="0.2">
      <c r="A581" s="41" t="s">
        <v>986</v>
      </c>
      <c r="B581" s="41" t="s">
        <v>987</v>
      </c>
      <c r="C581">
        <v>113.38</v>
      </c>
      <c r="D581">
        <v>0</v>
      </c>
      <c r="E581">
        <v>288.31</v>
      </c>
      <c r="F581">
        <v>-556.26</v>
      </c>
      <c r="G581" t="s">
        <v>78</v>
      </c>
    </row>
    <row r="582" spans="1:7" x14ac:dyDescent="0.2">
      <c r="A582" s="41" t="s">
        <v>988</v>
      </c>
      <c r="B582" s="41" t="s">
        <v>989</v>
      </c>
      <c r="C582">
        <v>0</v>
      </c>
      <c r="D582">
        <v>0</v>
      </c>
      <c r="E582">
        <v>3108131.5</v>
      </c>
      <c r="F582">
        <v>0</v>
      </c>
      <c r="G582" t="s">
        <v>78</v>
      </c>
    </row>
    <row r="583" spans="1:7" x14ac:dyDescent="0.2">
      <c r="A583" s="41" t="s">
        <v>1840</v>
      </c>
      <c r="B583" s="41" t="s">
        <v>1841</v>
      </c>
      <c r="C583">
        <v>1597659868</v>
      </c>
      <c r="D583">
        <v>0</v>
      </c>
      <c r="E583">
        <v>1597659868</v>
      </c>
      <c r="F583">
        <v>1597659868</v>
      </c>
      <c r="G583" t="s">
        <v>78</v>
      </c>
    </row>
    <row r="584" spans="1:7" x14ac:dyDescent="0.2">
      <c r="A584" s="41" t="s">
        <v>1842</v>
      </c>
      <c r="B584" s="41" t="s">
        <v>1843</v>
      </c>
      <c r="C584">
        <v>35.65</v>
      </c>
      <c r="D584">
        <v>-2472190.89</v>
      </c>
      <c r="E584">
        <v>43771.8</v>
      </c>
      <c r="F584">
        <v>43771.8</v>
      </c>
      <c r="G584" t="s">
        <v>78</v>
      </c>
    </row>
    <row r="585" spans="1:7" x14ac:dyDescent="0.2">
      <c r="A585" s="41" t="s">
        <v>990</v>
      </c>
      <c r="B585" s="41" t="s">
        <v>991</v>
      </c>
      <c r="C585">
        <v>0</v>
      </c>
      <c r="D585">
        <v>0</v>
      </c>
      <c r="E585">
        <v>0</v>
      </c>
      <c r="F585">
        <v>0</v>
      </c>
      <c r="G585" t="s">
        <v>78</v>
      </c>
    </row>
    <row r="586" spans="1:7" x14ac:dyDescent="0.2">
      <c r="A586" s="41" t="s">
        <v>992</v>
      </c>
      <c r="B586" s="41" t="s">
        <v>363</v>
      </c>
      <c r="C586">
        <v>0</v>
      </c>
      <c r="D586">
        <v>0</v>
      </c>
      <c r="E586">
        <v>0</v>
      </c>
      <c r="F586">
        <v>-1</v>
      </c>
      <c r="G586" t="s">
        <v>78</v>
      </c>
    </row>
    <row r="587" spans="1:7" x14ac:dyDescent="0.2">
      <c r="A587" s="41" t="s">
        <v>993</v>
      </c>
      <c r="B587" s="41" t="s">
        <v>994</v>
      </c>
      <c r="C587">
        <v>4704358319.3599997</v>
      </c>
      <c r="D587">
        <v>0</v>
      </c>
      <c r="E587">
        <v>4700648273</v>
      </c>
      <c r="F587">
        <v>4700648273</v>
      </c>
      <c r="G587" t="s">
        <v>78</v>
      </c>
    </row>
    <row r="588" spans="1:7" x14ac:dyDescent="0.2">
      <c r="A588" s="41" t="s">
        <v>1844</v>
      </c>
      <c r="B588" s="41" t="s">
        <v>1845</v>
      </c>
      <c r="C588">
        <v>4700648273</v>
      </c>
      <c r="D588">
        <v>0</v>
      </c>
      <c r="E588">
        <v>4700648273</v>
      </c>
      <c r="F588">
        <v>4700648273</v>
      </c>
      <c r="G588" t="s">
        <v>78</v>
      </c>
    </row>
    <row r="589" spans="1:7" x14ac:dyDescent="0.2">
      <c r="A589" s="41" t="s">
        <v>1846</v>
      </c>
      <c r="B589" s="41" t="s">
        <v>1847</v>
      </c>
      <c r="C589">
        <v>3710046.36</v>
      </c>
      <c r="D589">
        <v>0</v>
      </c>
      <c r="E589">
        <v>0</v>
      </c>
      <c r="F589">
        <v>0</v>
      </c>
      <c r="G589" t="s">
        <v>78</v>
      </c>
    </row>
    <row r="590" spans="1:7" x14ac:dyDescent="0.2">
      <c r="A590" s="41" t="s">
        <v>1957</v>
      </c>
      <c r="B590" s="41" t="s">
        <v>1958</v>
      </c>
      <c r="C590">
        <v>0</v>
      </c>
      <c r="D590">
        <v>0</v>
      </c>
      <c r="E590">
        <v>0</v>
      </c>
      <c r="F590">
        <v>0</v>
      </c>
      <c r="G590" t="s">
        <v>78</v>
      </c>
    </row>
    <row r="591" spans="1:7" x14ac:dyDescent="0.2">
      <c r="A591" s="41" t="s">
        <v>198</v>
      </c>
      <c r="B591" s="41" t="s">
        <v>1</v>
      </c>
      <c r="C591">
        <v>30776449454.32</v>
      </c>
      <c r="D591">
        <v>-69950901.730000004</v>
      </c>
      <c r="E591">
        <v>30915805882.810001</v>
      </c>
      <c r="F591">
        <v>-6978232406.71</v>
      </c>
      <c r="G591" t="s">
        <v>78</v>
      </c>
    </row>
    <row r="592" spans="1:7" x14ac:dyDescent="0.2">
      <c r="A592" s="41" t="s">
        <v>995</v>
      </c>
      <c r="B592" s="41" t="s">
        <v>996</v>
      </c>
      <c r="C592">
        <v>30776449454.32</v>
      </c>
      <c r="D592">
        <v>-69950901.730000004</v>
      </c>
      <c r="E592">
        <v>30915805882.810001</v>
      </c>
      <c r="F592">
        <v>-6978232406.71</v>
      </c>
      <c r="G592" t="s">
        <v>78</v>
      </c>
    </row>
    <row r="593" spans="1:7" x14ac:dyDescent="0.2">
      <c r="A593" s="41" t="s">
        <v>997</v>
      </c>
      <c r="B593" s="41" t="s">
        <v>62</v>
      </c>
      <c r="C593">
        <v>3540864665.71</v>
      </c>
      <c r="D593">
        <v>0</v>
      </c>
      <c r="E593">
        <v>3540864665.71</v>
      </c>
      <c r="F593">
        <v>0</v>
      </c>
      <c r="G593" t="s">
        <v>78</v>
      </c>
    </row>
    <row r="594" spans="1:7" x14ac:dyDescent="0.2">
      <c r="A594" s="41" t="s">
        <v>998</v>
      </c>
      <c r="B594" s="41" t="s">
        <v>62</v>
      </c>
      <c r="C594">
        <v>3540864665.71</v>
      </c>
      <c r="D594">
        <v>0</v>
      </c>
      <c r="E594">
        <v>3540864665.71</v>
      </c>
      <c r="F594">
        <v>0</v>
      </c>
      <c r="G594" t="s">
        <v>78</v>
      </c>
    </row>
    <row r="595" spans="1:7" x14ac:dyDescent="0.2">
      <c r="A595" s="41" t="s">
        <v>999</v>
      </c>
      <c r="B595" s="41" t="s">
        <v>62</v>
      </c>
      <c r="C595">
        <v>3540864665.71</v>
      </c>
      <c r="D595">
        <v>0</v>
      </c>
      <c r="E595">
        <v>3540864665.71</v>
      </c>
      <c r="F595">
        <v>0</v>
      </c>
      <c r="G595" t="s">
        <v>78</v>
      </c>
    </row>
    <row r="596" spans="1:7" x14ac:dyDescent="0.2">
      <c r="A596" s="41" t="s">
        <v>1000</v>
      </c>
      <c r="B596" s="41" t="s">
        <v>62</v>
      </c>
      <c r="C596">
        <v>3540864665.71</v>
      </c>
      <c r="D596">
        <v>0</v>
      </c>
      <c r="E596">
        <v>3540864665.71</v>
      </c>
      <c r="F596">
        <v>0</v>
      </c>
      <c r="G596" t="s">
        <v>78</v>
      </c>
    </row>
    <row r="597" spans="1:7" x14ac:dyDescent="0.2">
      <c r="A597" s="41" t="s">
        <v>1001</v>
      </c>
      <c r="B597" s="41" t="s">
        <v>1002</v>
      </c>
      <c r="C597">
        <v>0</v>
      </c>
      <c r="D597">
        <v>0</v>
      </c>
      <c r="E597">
        <v>0</v>
      </c>
      <c r="F597">
        <v>0</v>
      </c>
      <c r="G597" t="s">
        <v>78</v>
      </c>
    </row>
    <row r="598" spans="1:7" x14ac:dyDescent="0.2">
      <c r="A598" s="41" t="s">
        <v>1003</v>
      </c>
      <c r="B598" s="41" t="s">
        <v>1004</v>
      </c>
      <c r="C598">
        <v>0</v>
      </c>
      <c r="D598">
        <v>0</v>
      </c>
      <c r="E598">
        <v>0</v>
      </c>
      <c r="F598">
        <v>0</v>
      </c>
      <c r="G598" t="s">
        <v>78</v>
      </c>
    </row>
    <row r="599" spans="1:7" x14ac:dyDescent="0.2">
      <c r="A599" s="41" t="s">
        <v>1005</v>
      </c>
      <c r="B599" s="41" t="s">
        <v>1006</v>
      </c>
      <c r="C599">
        <v>0</v>
      </c>
      <c r="D599">
        <v>0</v>
      </c>
      <c r="E599">
        <v>0</v>
      </c>
      <c r="F599">
        <v>0</v>
      </c>
      <c r="G599" t="s">
        <v>78</v>
      </c>
    </row>
    <row r="600" spans="1:7" x14ac:dyDescent="0.2">
      <c r="A600" s="41" t="s">
        <v>1007</v>
      </c>
      <c r="B600" s="41" t="s">
        <v>1008</v>
      </c>
      <c r="C600">
        <v>27235584788.790001</v>
      </c>
      <c r="D600">
        <v>-69950901.730000004</v>
      </c>
      <c r="E600">
        <v>34422780896.010002</v>
      </c>
      <c r="F600">
        <v>69607272.200000003</v>
      </c>
      <c r="G600" t="s">
        <v>78</v>
      </c>
    </row>
    <row r="601" spans="1:7" x14ac:dyDescent="0.2">
      <c r="A601" s="41" t="s">
        <v>1009</v>
      </c>
      <c r="B601" s="41" t="s">
        <v>1010</v>
      </c>
      <c r="C601">
        <v>38251429734.800003</v>
      </c>
      <c r="D601">
        <v>46850</v>
      </c>
      <c r="E601">
        <v>38254363544.5</v>
      </c>
      <c r="F601">
        <v>70390909.200000003</v>
      </c>
      <c r="G601" t="s">
        <v>78</v>
      </c>
    </row>
    <row r="602" spans="1:7" x14ac:dyDescent="0.2">
      <c r="A602" s="41" t="s">
        <v>1011</v>
      </c>
      <c r="B602" s="41" t="s">
        <v>1012</v>
      </c>
      <c r="C602">
        <v>38251429734.800003</v>
      </c>
      <c r="D602">
        <v>46850</v>
      </c>
      <c r="E602">
        <v>38254363544.5</v>
      </c>
      <c r="F602">
        <v>70390909.200000003</v>
      </c>
      <c r="G602" t="s">
        <v>78</v>
      </c>
    </row>
    <row r="603" spans="1:7" x14ac:dyDescent="0.2">
      <c r="A603" s="41" t="s">
        <v>1013</v>
      </c>
      <c r="B603" s="41" t="s">
        <v>1012</v>
      </c>
      <c r="C603">
        <v>38251429734.800003</v>
      </c>
      <c r="D603">
        <v>46850</v>
      </c>
      <c r="E603">
        <v>38254363544.5</v>
      </c>
      <c r="F603">
        <v>70390909.200000003</v>
      </c>
      <c r="G603" t="s">
        <v>78</v>
      </c>
    </row>
    <row r="604" spans="1:7" x14ac:dyDescent="0.2">
      <c r="A604" s="41" t="s">
        <v>1014</v>
      </c>
      <c r="B604" s="41" t="s">
        <v>1015</v>
      </c>
      <c r="C604">
        <v>-11015844946.01</v>
      </c>
      <c r="D604">
        <v>-69997751.730000004</v>
      </c>
      <c r="E604">
        <v>-3831582648.4899998</v>
      </c>
      <c r="F604">
        <v>-783637</v>
      </c>
      <c r="G604" t="s">
        <v>78</v>
      </c>
    </row>
    <row r="605" spans="1:7" x14ac:dyDescent="0.2">
      <c r="A605" s="41" t="s">
        <v>1016</v>
      </c>
      <c r="B605" s="41" t="s">
        <v>1017</v>
      </c>
      <c r="C605">
        <v>-11015844946.01</v>
      </c>
      <c r="D605">
        <v>-69997751.730000004</v>
      </c>
      <c r="E605">
        <v>-3831582648.4899998</v>
      </c>
      <c r="F605">
        <v>-783637</v>
      </c>
      <c r="G605" t="s">
        <v>78</v>
      </c>
    </row>
    <row r="606" spans="1:7" x14ac:dyDescent="0.2">
      <c r="A606" s="41" t="s">
        <v>1018</v>
      </c>
      <c r="B606" s="41" t="s">
        <v>1017</v>
      </c>
      <c r="C606">
        <v>-11015844946.01</v>
      </c>
      <c r="D606">
        <v>-69997751.730000004</v>
      </c>
      <c r="E606">
        <v>-3831582648.4899998</v>
      </c>
      <c r="F606">
        <v>-783637</v>
      </c>
      <c r="G606" t="s">
        <v>78</v>
      </c>
    </row>
    <row r="607" spans="1:7" x14ac:dyDescent="0.2">
      <c r="A607" s="41" t="s">
        <v>1019</v>
      </c>
      <c r="B607" s="41" t="s">
        <v>1006</v>
      </c>
      <c r="C607">
        <v>-0.18</v>
      </c>
      <c r="D607">
        <v>0</v>
      </c>
      <c r="E607">
        <v>-7047839678.9099998</v>
      </c>
      <c r="F607">
        <v>-7047839678.9099998</v>
      </c>
      <c r="G607" t="s">
        <v>78</v>
      </c>
    </row>
    <row r="608" spans="1:7" x14ac:dyDescent="0.2">
      <c r="A608" s="41" t="s">
        <v>1020</v>
      </c>
      <c r="B608" s="41" t="s">
        <v>1021</v>
      </c>
      <c r="C608">
        <v>-0.17</v>
      </c>
      <c r="D608">
        <v>0</v>
      </c>
      <c r="E608">
        <v>-0.17</v>
      </c>
      <c r="F608">
        <v>-0.17</v>
      </c>
      <c r="G608" t="s">
        <v>78</v>
      </c>
    </row>
    <row r="609" spans="1:7" x14ac:dyDescent="0.2">
      <c r="A609" s="41" t="s">
        <v>1022</v>
      </c>
      <c r="B609" s="41" t="s">
        <v>1023</v>
      </c>
      <c r="C609">
        <v>-0.17</v>
      </c>
      <c r="D609">
        <v>0</v>
      </c>
      <c r="E609">
        <v>-0.17</v>
      </c>
      <c r="F609">
        <v>-0.17</v>
      </c>
      <c r="G609" t="s">
        <v>78</v>
      </c>
    </row>
    <row r="610" spans="1:7" x14ac:dyDescent="0.2">
      <c r="A610" s="41" t="s">
        <v>2151</v>
      </c>
      <c r="B610" s="41" t="s">
        <v>1023</v>
      </c>
      <c r="C610">
        <v>-0.17</v>
      </c>
      <c r="D610">
        <v>0</v>
      </c>
      <c r="E610">
        <v>-0.17</v>
      </c>
      <c r="F610">
        <v>-0.17</v>
      </c>
      <c r="G610" t="s">
        <v>78</v>
      </c>
    </row>
    <row r="611" spans="1:7" x14ac:dyDescent="0.2">
      <c r="A611" s="41" t="s">
        <v>1024</v>
      </c>
      <c r="B611" s="41" t="s">
        <v>1025</v>
      </c>
      <c r="C611">
        <v>-0.01</v>
      </c>
      <c r="D611">
        <v>0</v>
      </c>
      <c r="E611">
        <v>-7047839678.7399998</v>
      </c>
      <c r="F611">
        <v>-7047839678.7399998</v>
      </c>
      <c r="G611" t="s">
        <v>78</v>
      </c>
    </row>
    <row r="612" spans="1:7" x14ac:dyDescent="0.2">
      <c r="A612" s="41" t="s">
        <v>1026</v>
      </c>
      <c r="B612" s="41" t="s">
        <v>1027</v>
      </c>
      <c r="C612">
        <v>-0.01</v>
      </c>
      <c r="D612">
        <v>0</v>
      </c>
      <c r="E612">
        <v>-7047839678.7399998</v>
      </c>
      <c r="F612">
        <v>-7047839678.7399998</v>
      </c>
      <c r="G612" t="s">
        <v>78</v>
      </c>
    </row>
    <row r="613" spans="1:7" x14ac:dyDescent="0.2">
      <c r="A613" s="41" t="s">
        <v>1028</v>
      </c>
      <c r="B613" s="41" t="s">
        <v>1027</v>
      </c>
      <c r="C613">
        <v>-0.01</v>
      </c>
      <c r="D613">
        <v>0</v>
      </c>
      <c r="E613">
        <v>-7047839678.7399998</v>
      </c>
      <c r="F613">
        <v>-7047839678.7399998</v>
      </c>
      <c r="G613" t="s">
        <v>78</v>
      </c>
    </row>
    <row r="614" spans="1:7" x14ac:dyDescent="0.2">
      <c r="A614" s="41" t="s">
        <v>1029</v>
      </c>
      <c r="B614" s="41" t="s">
        <v>1030</v>
      </c>
      <c r="C614">
        <v>0</v>
      </c>
      <c r="D614">
        <v>0</v>
      </c>
      <c r="E614">
        <v>0</v>
      </c>
      <c r="F614">
        <v>0</v>
      </c>
      <c r="G614" t="s">
        <v>78</v>
      </c>
    </row>
    <row r="615" spans="1:7" x14ac:dyDescent="0.2">
      <c r="A615" s="41" t="s">
        <v>1031</v>
      </c>
      <c r="B615" s="41" t="s">
        <v>1032</v>
      </c>
      <c r="C615">
        <v>0</v>
      </c>
      <c r="D615">
        <v>0</v>
      </c>
      <c r="E615">
        <v>0</v>
      </c>
      <c r="F615">
        <v>0</v>
      </c>
      <c r="G615" t="s">
        <v>78</v>
      </c>
    </row>
    <row r="616" spans="1:7" x14ac:dyDescent="0.2">
      <c r="A616" s="41" t="s">
        <v>1033</v>
      </c>
      <c r="B616" s="41" t="s">
        <v>170</v>
      </c>
      <c r="C616">
        <v>0</v>
      </c>
      <c r="D616">
        <v>0</v>
      </c>
      <c r="E616">
        <v>0</v>
      </c>
      <c r="F616">
        <v>0</v>
      </c>
      <c r="G616" t="s">
        <v>78</v>
      </c>
    </row>
    <row r="617" spans="1:7" x14ac:dyDescent="0.2">
      <c r="A617" s="41" t="s">
        <v>1034</v>
      </c>
      <c r="B617" s="41" t="s">
        <v>171</v>
      </c>
      <c r="C617">
        <v>0</v>
      </c>
      <c r="D617">
        <v>0</v>
      </c>
      <c r="E617">
        <v>0</v>
      </c>
      <c r="F617">
        <v>0</v>
      </c>
      <c r="G617" t="s">
        <v>78</v>
      </c>
    </row>
    <row r="618" spans="1:7" x14ac:dyDescent="0.2">
      <c r="A618" s="41" t="s">
        <v>1035</v>
      </c>
      <c r="B618" s="41" t="s">
        <v>429</v>
      </c>
      <c r="C618">
        <v>0</v>
      </c>
      <c r="D618">
        <v>0</v>
      </c>
      <c r="E618">
        <v>0</v>
      </c>
      <c r="F618">
        <v>0</v>
      </c>
      <c r="G618" t="s">
        <v>78</v>
      </c>
    </row>
    <row r="619" spans="1:7" x14ac:dyDescent="0.2">
      <c r="A619" s="41" t="s">
        <v>1036</v>
      </c>
      <c r="B619" s="41" t="s">
        <v>432</v>
      </c>
      <c r="C619">
        <v>0</v>
      </c>
      <c r="D619">
        <v>0</v>
      </c>
      <c r="E619">
        <v>0</v>
      </c>
      <c r="F619">
        <v>0</v>
      </c>
      <c r="G619" t="s">
        <v>78</v>
      </c>
    </row>
    <row r="620" spans="1:7" x14ac:dyDescent="0.2">
      <c r="A620" s="41" t="s">
        <v>1037</v>
      </c>
      <c r="B620" s="41" t="s">
        <v>1038</v>
      </c>
      <c r="C620">
        <v>0</v>
      </c>
      <c r="D620">
        <v>0</v>
      </c>
      <c r="E620">
        <v>0</v>
      </c>
      <c r="F620">
        <v>0</v>
      </c>
      <c r="G620" t="s">
        <v>78</v>
      </c>
    </row>
    <row r="621" spans="1:7" x14ac:dyDescent="0.2">
      <c r="A621" s="41" t="s">
        <v>1039</v>
      </c>
      <c r="B621" s="41" t="s">
        <v>1040</v>
      </c>
      <c r="C621" t="s">
        <v>1797</v>
      </c>
      <c r="D621">
        <v>0</v>
      </c>
      <c r="E621" t="s">
        <v>1797</v>
      </c>
      <c r="F621">
        <v>0</v>
      </c>
      <c r="G621" t="s">
        <v>78</v>
      </c>
    </row>
    <row r="622" spans="1:7" x14ac:dyDescent="0.2">
      <c r="A622" s="41" t="s">
        <v>1041</v>
      </c>
      <c r="B622" s="41" t="s">
        <v>1042</v>
      </c>
      <c r="C622">
        <v>0</v>
      </c>
      <c r="D622">
        <v>0</v>
      </c>
      <c r="E622">
        <v>0</v>
      </c>
      <c r="F622">
        <v>0</v>
      </c>
      <c r="G622" t="s">
        <v>78</v>
      </c>
    </row>
    <row r="623" spans="1:7" x14ac:dyDescent="0.2">
      <c r="A623" s="41" t="s">
        <v>1043</v>
      </c>
      <c r="B623" s="41" t="s">
        <v>1044</v>
      </c>
      <c r="C623" t="s">
        <v>1797</v>
      </c>
      <c r="D623">
        <v>0</v>
      </c>
      <c r="E623" t="s">
        <v>1797</v>
      </c>
      <c r="F623">
        <v>0</v>
      </c>
      <c r="G623" t="s">
        <v>78</v>
      </c>
    </row>
    <row r="624" spans="1:7" x14ac:dyDescent="0.2">
      <c r="A624" s="41" t="s">
        <v>1045</v>
      </c>
      <c r="B624" s="41" t="s">
        <v>1046</v>
      </c>
      <c r="C624" t="s">
        <v>1797</v>
      </c>
      <c r="D624">
        <v>0</v>
      </c>
      <c r="E624" t="s">
        <v>1797</v>
      </c>
      <c r="F624">
        <v>0</v>
      </c>
      <c r="G624" t="s">
        <v>78</v>
      </c>
    </row>
    <row r="625" spans="1:7" x14ac:dyDescent="0.2">
      <c r="A625" s="41" t="s">
        <v>1047</v>
      </c>
      <c r="B625" s="41" t="s">
        <v>1048</v>
      </c>
      <c r="C625" t="s">
        <v>1797</v>
      </c>
      <c r="D625">
        <v>0</v>
      </c>
      <c r="E625" t="s">
        <v>1797</v>
      </c>
      <c r="F625">
        <v>0</v>
      </c>
      <c r="G625" t="s">
        <v>78</v>
      </c>
    </row>
    <row r="626" spans="1:7" x14ac:dyDescent="0.2">
      <c r="A626" s="41" t="s">
        <v>1049</v>
      </c>
      <c r="B626" s="41" t="s">
        <v>202</v>
      </c>
      <c r="C626" t="s">
        <v>1797</v>
      </c>
      <c r="D626">
        <v>0</v>
      </c>
      <c r="E626" t="s">
        <v>1797</v>
      </c>
      <c r="F626">
        <v>0</v>
      </c>
      <c r="G626" t="s">
        <v>78</v>
      </c>
    </row>
    <row r="627" spans="1:7" x14ac:dyDescent="0.2">
      <c r="A627" s="41" t="s">
        <v>1050</v>
      </c>
      <c r="B627" s="41" t="s">
        <v>203</v>
      </c>
      <c r="C627" t="s">
        <v>1797</v>
      </c>
      <c r="D627">
        <v>0</v>
      </c>
      <c r="E627" t="s">
        <v>1797</v>
      </c>
      <c r="F627">
        <v>0</v>
      </c>
      <c r="G627" t="s">
        <v>78</v>
      </c>
    </row>
    <row r="628" spans="1:7" x14ac:dyDescent="0.2">
      <c r="A628" s="41" t="s">
        <v>1051</v>
      </c>
      <c r="B628" s="41" t="s">
        <v>1052</v>
      </c>
      <c r="C628" t="s">
        <v>1797</v>
      </c>
      <c r="D628">
        <v>0</v>
      </c>
      <c r="E628" t="s">
        <v>1797</v>
      </c>
      <c r="F628">
        <v>0</v>
      </c>
      <c r="G628" t="s">
        <v>78</v>
      </c>
    </row>
    <row r="629" spans="1:7" x14ac:dyDescent="0.2">
      <c r="A629" s="41" t="s">
        <v>1053</v>
      </c>
      <c r="B629" s="41" t="s">
        <v>1054</v>
      </c>
      <c r="C629">
        <v>0</v>
      </c>
      <c r="D629">
        <v>0</v>
      </c>
      <c r="E629">
        <v>0</v>
      </c>
      <c r="F629">
        <v>0</v>
      </c>
      <c r="G629" t="s">
        <v>78</v>
      </c>
    </row>
    <row r="630" spans="1:7" x14ac:dyDescent="0.2">
      <c r="A630" s="41" t="s">
        <v>1055</v>
      </c>
      <c r="B630" s="41" t="s">
        <v>173</v>
      </c>
      <c r="C630">
        <v>0</v>
      </c>
      <c r="D630">
        <v>0</v>
      </c>
      <c r="E630">
        <v>0</v>
      </c>
      <c r="F630">
        <v>0</v>
      </c>
      <c r="G630" t="s">
        <v>78</v>
      </c>
    </row>
    <row r="631" spans="1:7" x14ac:dyDescent="0.2">
      <c r="A631" s="41" t="s">
        <v>1056</v>
      </c>
      <c r="B631" s="41" t="s">
        <v>204</v>
      </c>
      <c r="C631">
        <v>0</v>
      </c>
      <c r="D631">
        <v>0</v>
      </c>
      <c r="E631">
        <v>0</v>
      </c>
      <c r="F631">
        <v>0</v>
      </c>
      <c r="G631" t="s">
        <v>78</v>
      </c>
    </row>
    <row r="632" spans="1:7" x14ac:dyDescent="0.2">
      <c r="A632" s="41" t="s">
        <v>1057</v>
      </c>
      <c r="B632" s="41" t="s">
        <v>22</v>
      </c>
      <c r="C632">
        <v>0</v>
      </c>
      <c r="D632">
        <v>0</v>
      </c>
      <c r="E632">
        <v>0</v>
      </c>
      <c r="F632">
        <v>0</v>
      </c>
      <c r="G632" t="s">
        <v>78</v>
      </c>
    </row>
    <row r="633" spans="1:7" x14ac:dyDescent="0.2">
      <c r="A633" s="41" t="s">
        <v>1058</v>
      </c>
      <c r="B633" s="41" t="s">
        <v>186</v>
      </c>
      <c r="C633">
        <v>0</v>
      </c>
      <c r="D633">
        <v>0</v>
      </c>
      <c r="E633">
        <v>0</v>
      </c>
      <c r="F633">
        <v>0</v>
      </c>
      <c r="G633" t="s">
        <v>78</v>
      </c>
    </row>
    <row r="634" spans="1:7" x14ac:dyDescent="0.2">
      <c r="A634" s="41" t="s">
        <v>1059</v>
      </c>
      <c r="B634" s="41" t="s">
        <v>205</v>
      </c>
      <c r="C634">
        <v>0</v>
      </c>
      <c r="D634">
        <v>0</v>
      </c>
      <c r="E634">
        <v>0</v>
      </c>
      <c r="F634">
        <v>0</v>
      </c>
      <c r="G634" t="s">
        <v>78</v>
      </c>
    </row>
    <row r="635" spans="1:7" x14ac:dyDescent="0.2">
      <c r="A635" s="41" t="s">
        <v>1060</v>
      </c>
      <c r="B635" s="41" t="s">
        <v>1061</v>
      </c>
      <c r="C635">
        <v>0</v>
      </c>
      <c r="D635">
        <v>0</v>
      </c>
      <c r="E635">
        <v>0</v>
      </c>
      <c r="F635">
        <v>0</v>
      </c>
      <c r="G635" t="s">
        <v>78</v>
      </c>
    </row>
    <row r="636" spans="1:7" x14ac:dyDescent="0.2">
      <c r="A636" s="41" t="s">
        <v>1062</v>
      </c>
      <c r="B636" s="41" t="s">
        <v>1063</v>
      </c>
      <c r="C636">
        <v>0</v>
      </c>
      <c r="D636">
        <v>0</v>
      </c>
      <c r="E636">
        <v>0</v>
      </c>
      <c r="F636">
        <v>0</v>
      </c>
      <c r="G636" t="s">
        <v>78</v>
      </c>
    </row>
    <row r="637" spans="1:7" x14ac:dyDescent="0.2">
      <c r="A637" s="41" t="s">
        <v>199</v>
      </c>
      <c r="B637" s="41" t="s">
        <v>1064</v>
      </c>
      <c r="C637">
        <v>0</v>
      </c>
      <c r="D637">
        <v>0</v>
      </c>
      <c r="E637">
        <v>0</v>
      </c>
      <c r="F637">
        <v>0</v>
      </c>
      <c r="G637" t="s">
        <v>78</v>
      </c>
    </row>
    <row r="638" spans="1:7" x14ac:dyDescent="0.2">
      <c r="A638" s="41" t="s">
        <v>1065</v>
      </c>
      <c r="B638" s="41" t="s">
        <v>62</v>
      </c>
      <c r="C638">
        <v>0</v>
      </c>
      <c r="D638">
        <v>0</v>
      </c>
      <c r="E638">
        <v>0</v>
      </c>
      <c r="F638">
        <v>0</v>
      </c>
      <c r="G638" t="s">
        <v>78</v>
      </c>
    </row>
    <row r="639" spans="1:7" x14ac:dyDescent="0.2">
      <c r="A639" s="41" t="s">
        <v>1066</v>
      </c>
      <c r="B639" s="41" t="s">
        <v>62</v>
      </c>
      <c r="C639">
        <v>0</v>
      </c>
      <c r="D639">
        <v>0</v>
      </c>
      <c r="E639">
        <v>0</v>
      </c>
      <c r="F639">
        <v>0</v>
      </c>
      <c r="G639" t="s">
        <v>78</v>
      </c>
    </row>
    <row r="640" spans="1:7" x14ac:dyDescent="0.2">
      <c r="A640" s="41" t="s">
        <v>1067</v>
      </c>
      <c r="B640" s="41" t="s">
        <v>1068</v>
      </c>
      <c r="C640">
        <v>0</v>
      </c>
      <c r="D640">
        <v>0</v>
      </c>
      <c r="E640">
        <v>0</v>
      </c>
      <c r="F640">
        <v>0</v>
      </c>
      <c r="G640" t="s">
        <v>78</v>
      </c>
    </row>
    <row r="641" spans="1:7" x14ac:dyDescent="0.2">
      <c r="A641" s="41" t="s">
        <v>1069</v>
      </c>
      <c r="B641" s="41" t="s">
        <v>1070</v>
      </c>
      <c r="C641">
        <v>0</v>
      </c>
      <c r="D641">
        <v>0</v>
      </c>
      <c r="E641">
        <v>0</v>
      </c>
      <c r="F641">
        <v>0</v>
      </c>
      <c r="G641" t="s">
        <v>78</v>
      </c>
    </row>
    <row r="642" spans="1:7" x14ac:dyDescent="0.2">
      <c r="A642" s="41" t="s">
        <v>1071</v>
      </c>
      <c r="B642" s="41" t="s">
        <v>1072</v>
      </c>
      <c r="C642">
        <v>0</v>
      </c>
      <c r="D642">
        <v>0</v>
      </c>
      <c r="E642">
        <v>0</v>
      </c>
      <c r="F642">
        <v>0</v>
      </c>
      <c r="G642" t="s">
        <v>78</v>
      </c>
    </row>
    <row r="643" spans="1:7" x14ac:dyDescent="0.2">
      <c r="A643" s="41" t="s">
        <v>1073</v>
      </c>
      <c r="B643" s="41" t="s">
        <v>1074</v>
      </c>
      <c r="C643">
        <v>0</v>
      </c>
      <c r="D643">
        <v>0</v>
      </c>
      <c r="E643">
        <v>0</v>
      </c>
      <c r="F643">
        <v>0</v>
      </c>
      <c r="G643" t="s">
        <v>78</v>
      </c>
    </row>
    <row r="644" spans="1:7" x14ac:dyDescent="0.2">
      <c r="A644" s="41" t="s">
        <v>1075</v>
      </c>
      <c r="B644" s="41" t="s">
        <v>1076</v>
      </c>
      <c r="C644">
        <v>0</v>
      </c>
      <c r="D644">
        <v>0</v>
      </c>
      <c r="E644">
        <v>0</v>
      </c>
      <c r="F644">
        <v>0</v>
      </c>
      <c r="G644" t="s">
        <v>78</v>
      </c>
    </row>
    <row r="645" spans="1:7" x14ac:dyDescent="0.2">
      <c r="A645" s="41" t="s">
        <v>1077</v>
      </c>
      <c r="B645" s="41" t="s">
        <v>1078</v>
      </c>
      <c r="C645">
        <v>0</v>
      </c>
      <c r="D645">
        <v>0</v>
      </c>
      <c r="E645">
        <v>0</v>
      </c>
      <c r="F645">
        <v>0</v>
      </c>
      <c r="G645" t="s">
        <v>78</v>
      </c>
    </row>
    <row r="646" spans="1:7" x14ac:dyDescent="0.2">
      <c r="A646" s="41" t="s">
        <v>1079</v>
      </c>
      <c r="B646" s="41" t="s">
        <v>1080</v>
      </c>
      <c r="C646">
        <v>0</v>
      </c>
      <c r="D646">
        <v>0</v>
      </c>
      <c r="E646">
        <v>0</v>
      </c>
      <c r="F646">
        <v>0</v>
      </c>
      <c r="G646" t="s">
        <v>78</v>
      </c>
    </row>
    <row r="647" spans="1:7" x14ac:dyDescent="0.2">
      <c r="A647" s="41" t="s">
        <v>1081</v>
      </c>
      <c r="B647" s="41" t="s">
        <v>169</v>
      </c>
      <c r="C647">
        <v>0</v>
      </c>
      <c r="D647">
        <v>0</v>
      </c>
      <c r="E647">
        <v>0</v>
      </c>
      <c r="F647">
        <v>0</v>
      </c>
      <c r="G647" t="s">
        <v>78</v>
      </c>
    </row>
    <row r="648" spans="1:7" x14ac:dyDescent="0.2">
      <c r="A648" s="41" t="s">
        <v>1082</v>
      </c>
      <c r="B648" s="41" t="s">
        <v>1083</v>
      </c>
      <c r="C648">
        <v>0</v>
      </c>
      <c r="D648">
        <v>0</v>
      </c>
      <c r="E648">
        <v>0</v>
      </c>
      <c r="F648">
        <v>0</v>
      </c>
      <c r="G648" t="s">
        <v>78</v>
      </c>
    </row>
    <row r="649" spans="1:7" x14ac:dyDescent="0.2">
      <c r="A649" s="41" t="s">
        <v>1084</v>
      </c>
      <c r="B649" s="41" t="s">
        <v>1085</v>
      </c>
      <c r="C649">
        <v>0</v>
      </c>
      <c r="D649">
        <v>0</v>
      </c>
      <c r="E649">
        <v>0</v>
      </c>
      <c r="F649">
        <v>0</v>
      </c>
      <c r="G649" t="s">
        <v>78</v>
      </c>
    </row>
    <row r="650" spans="1:7" x14ac:dyDescent="0.2">
      <c r="A650" s="41" t="s">
        <v>1086</v>
      </c>
      <c r="B650" s="41" t="s">
        <v>1087</v>
      </c>
      <c r="C650">
        <v>0</v>
      </c>
      <c r="D650">
        <v>0</v>
      </c>
      <c r="E650">
        <v>0</v>
      </c>
      <c r="F650">
        <v>0</v>
      </c>
      <c r="G650" t="s">
        <v>78</v>
      </c>
    </row>
    <row r="651" spans="1:7" x14ac:dyDescent="0.2">
      <c r="A651" s="41" t="s">
        <v>1088</v>
      </c>
      <c r="B651" s="41" t="s">
        <v>1089</v>
      </c>
      <c r="C651">
        <v>0</v>
      </c>
      <c r="D651">
        <v>0</v>
      </c>
      <c r="E651">
        <v>0</v>
      </c>
      <c r="F651">
        <v>0</v>
      </c>
      <c r="G651" t="s">
        <v>78</v>
      </c>
    </row>
    <row r="652" spans="1:7" x14ac:dyDescent="0.2">
      <c r="A652" s="41" t="s">
        <v>1090</v>
      </c>
      <c r="B652" s="41" t="s">
        <v>673</v>
      </c>
      <c r="C652">
        <v>0</v>
      </c>
      <c r="D652">
        <v>0</v>
      </c>
      <c r="E652">
        <v>0</v>
      </c>
      <c r="F652">
        <v>0</v>
      </c>
      <c r="G652" t="s">
        <v>78</v>
      </c>
    </row>
    <row r="653" spans="1:7" x14ac:dyDescent="0.2">
      <c r="A653" s="41" t="s">
        <v>1091</v>
      </c>
      <c r="B653" s="41" t="s">
        <v>1074</v>
      </c>
      <c r="C653">
        <v>0</v>
      </c>
      <c r="D653">
        <v>0</v>
      </c>
      <c r="E653">
        <v>0</v>
      </c>
      <c r="F653">
        <v>0</v>
      </c>
      <c r="G653" t="s">
        <v>78</v>
      </c>
    </row>
    <row r="654" spans="1:7" x14ac:dyDescent="0.2">
      <c r="A654" s="41" t="s">
        <v>1092</v>
      </c>
      <c r="B654" s="41" t="s">
        <v>1093</v>
      </c>
      <c r="C654">
        <v>0</v>
      </c>
      <c r="D654">
        <v>0</v>
      </c>
      <c r="E654">
        <v>0</v>
      </c>
      <c r="F654">
        <v>0</v>
      </c>
      <c r="G654" t="s">
        <v>78</v>
      </c>
    </row>
    <row r="655" spans="1:7" x14ac:dyDescent="0.2">
      <c r="A655" s="41" t="s">
        <v>1094</v>
      </c>
      <c r="B655" s="41" t="s">
        <v>1074</v>
      </c>
      <c r="C655">
        <v>0</v>
      </c>
      <c r="D655">
        <v>0</v>
      </c>
      <c r="E655">
        <v>0</v>
      </c>
      <c r="F655">
        <v>0</v>
      </c>
      <c r="G655" t="s">
        <v>78</v>
      </c>
    </row>
    <row r="656" spans="1:7" x14ac:dyDescent="0.2">
      <c r="A656" s="41" t="s">
        <v>1095</v>
      </c>
      <c r="B656" s="41" t="s">
        <v>1096</v>
      </c>
      <c r="C656">
        <v>0</v>
      </c>
      <c r="D656">
        <v>0</v>
      </c>
      <c r="E656">
        <v>0</v>
      </c>
      <c r="F656">
        <v>0</v>
      </c>
      <c r="G656" t="s">
        <v>78</v>
      </c>
    </row>
    <row r="657" spans="1:7" x14ac:dyDescent="0.2">
      <c r="A657" s="41" t="s">
        <v>1097</v>
      </c>
      <c r="B657" s="41" t="s">
        <v>1098</v>
      </c>
      <c r="C657">
        <v>0</v>
      </c>
      <c r="D657">
        <v>0</v>
      </c>
      <c r="E657">
        <v>0</v>
      </c>
      <c r="F657">
        <v>0</v>
      </c>
      <c r="G657" t="s">
        <v>78</v>
      </c>
    </row>
    <row r="658" spans="1:7" x14ac:dyDescent="0.2">
      <c r="A658" s="41" t="s">
        <v>1099</v>
      </c>
      <c r="B658" s="41" t="s">
        <v>1100</v>
      </c>
      <c r="C658">
        <v>0</v>
      </c>
      <c r="D658">
        <v>0</v>
      </c>
      <c r="E658">
        <v>0</v>
      </c>
      <c r="F658">
        <v>0</v>
      </c>
      <c r="G658" t="s">
        <v>78</v>
      </c>
    </row>
    <row r="659" spans="1:7" x14ac:dyDescent="0.2">
      <c r="A659" s="41" t="s">
        <v>1101</v>
      </c>
      <c r="B659" s="41" t="s">
        <v>1102</v>
      </c>
      <c r="C659">
        <v>0</v>
      </c>
      <c r="D659">
        <v>0</v>
      </c>
      <c r="E659">
        <v>0</v>
      </c>
      <c r="F659">
        <v>0</v>
      </c>
      <c r="G659" t="s">
        <v>78</v>
      </c>
    </row>
    <row r="660" spans="1:7" x14ac:dyDescent="0.2">
      <c r="A660" s="41" t="s">
        <v>1103</v>
      </c>
      <c r="B660" s="41" t="s">
        <v>1104</v>
      </c>
      <c r="C660">
        <v>0</v>
      </c>
      <c r="D660">
        <v>0</v>
      </c>
      <c r="E660">
        <v>0</v>
      </c>
      <c r="F660">
        <v>0</v>
      </c>
      <c r="G660" t="s">
        <v>78</v>
      </c>
    </row>
    <row r="661" spans="1:7" x14ac:dyDescent="0.2">
      <c r="A661" s="41" t="s">
        <v>1105</v>
      </c>
      <c r="B661" s="41" t="s">
        <v>1106</v>
      </c>
      <c r="C661">
        <v>0</v>
      </c>
      <c r="D661">
        <v>0</v>
      </c>
      <c r="E661">
        <v>0</v>
      </c>
      <c r="F661">
        <v>0</v>
      </c>
      <c r="G661" t="s">
        <v>78</v>
      </c>
    </row>
    <row r="662" spans="1:7" x14ac:dyDescent="0.2">
      <c r="A662" s="41" t="s">
        <v>1107</v>
      </c>
      <c r="B662" s="41" t="s">
        <v>1106</v>
      </c>
      <c r="C662">
        <v>0</v>
      </c>
      <c r="D662">
        <v>0</v>
      </c>
      <c r="E662">
        <v>0</v>
      </c>
      <c r="F662">
        <v>0</v>
      </c>
      <c r="G662" t="s">
        <v>78</v>
      </c>
    </row>
    <row r="663" spans="1:7" x14ac:dyDescent="0.2">
      <c r="A663" s="41" t="s">
        <v>1108</v>
      </c>
      <c r="B663" s="41" t="s">
        <v>1109</v>
      </c>
      <c r="C663">
        <v>0</v>
      </c>
      <c r="D663">
        <v>0</v>
      </c>
      <c r="E663">
        <v>0</v>
      </c>
      <c r="F663">
        <v>0</v>
      </c>
      <c r="G663" t="s">
        <v>78</v>
      </c>
    </row>
    <row r="664" spans="1:7" x14ac:dyDescent="0.2">
      <c r="A664" s="41" t="s">
        <v>1110</v>
      </c>
      <c r="B664" s="41" t="s">
        <v>1111</v>
      </c>
      <c r="C664">
        <v>0</v>
      </c>
      <c r="D664">
        <v>0</v>
      </c>
      <c r="E664">
        <v>0</v>
      </c>
      <c r="F664">
        <v>0</v>
      </c>
      <c r="G664" t="s">
        <v>78</v>
      </c>
    </row>
    <row r="665" spans="1:7" x14ac:dyDescent="0.2">
      <c r="A665" s="41" t="s">
        <v>200</v>
      </c>
      <c r="B665" s="41" t="s">
        <v>1112</v>
      </c>
      <c r="C665">
        <v>0</v>
      </c>
      <c r="D665">
        <v>0</v>
      </c>
      <c r="E665">
        <v>0</v>
      </c>
      <c r="F665">
        <v>0</v>
      </c>
      <c r="G665" t="s">
        <v>78</v>
      </c>
    </row>
    <row r="666" spans="1:7" x14ac:dyDescent="0.2">
      <c r="A666" s="41" t="s">
        <v>201</v>
      </c>
      <c r="B666" s="41" t="s">
        <v>674</v>
      </c>
      <c r="C666">
        <v>0</v>
      </c>
      <c r="D666">
        <v>0</v>
      </c>
      <c r="E666">
        <v>0</v>
      </c>
      <c r="F666">
        <v>0</v>
      </c>
      <c r="G666" t="s">
        <v>78</v>
      </c>
    </row>
    <row r="667" spans="1:7" x14ac:dyDescent="0.2">
      <c r="A667" s="41" t="s">
        <v>1113</v>
      </c>
      <c r="B667" s="41" t="s">
        <v>483</v>
      </c>
      <c r="C667">
        <v>0</v>
      </c>
      <c r="D667">
        <v>0</v>
      </c>
      <c r="E667">
        <v>0</v>
      </c>
      <c r="F667">
        <v>0</v>
      </c>
      <c r="G667" t="s">
        <v>78</v>
      </c>
    </row>
    <row r="668" spans="1:7" x14ac:dyDescent="0.2">
      <c r="A668" s="41" t="s">
        <v>1114</v>
      </c>
      <c r="B668" s="41" t="s">
        <v>493</v>
      </c>
      <c r="C668">
        <v>0</v>
      </c>
      <c r="D668">
        <v>0</v>
      </c>
      <c r="E668">
        <v>0</v>
      </c>
      <c r="F668">
        <v>0</v>
      </c>
      <c r="G668" t="s">
        <v>78</v>
      </c>
    </row>
    <row r="669" spans="1:7" x14ac:dyDescent="0.2">
      <c r="A669" s="41" t="s">
        <v>1115</v>
      </c>
      <c r="B669" s="41" t="s">
        <v>1116</v>
      </c>
      <c r="C669">
        <v>0</v>
      </c>
      <c r="D669">
        <v>0</v>
      </c>
      <c r="E669">
        <v>0</v>
      </c>
      <c r="F669">
        <v>0</v>
      </c>
      <c r="G669" t="s">
        <v>78</v>
      </c>
    </row>
    <row r="670" spans="1:7" x14ac:dyDescent="0.2">
      <c r="A670" s="41" t="s">
        <v>206</v>
      </c>
      <c r="B670" s="41" t="s">
        <v>2</v>
      </c>
      <c r="C670">
        <v>58787937691.260002</v>
      </c>
      <c r="D670">
        <v>5155171943.6199999</v>
      </c>
      <c r="E670">
        <v>50596966173.18</v>
      </c>
      <c r="F670">
        <v>3397104955.48</v>
      </c>
      <c r="G670" t="s">
        <v>78</v>
      </c>
    </row>
    <row r="671" spans="1:7" x14ac:dyDescent="0.2">
      <c r="A671" s="41" t="s">
        <v>207</v>
      </c>
      <c r="B671" s="41" t="s">
        <v>214</v>
      </c>
      <c r="C671">
        <v>51881422341.910004</v>
      </c>
      <c r="D671">
        <v>4413312068.2399998</v>
      </c>
      <c r="E671">
        <v>43521949315.07</v>
      </c>
      <c r="F671">
        <v>1860380700.5799999</v>
      </c>
      <c r="G671" t="s">
        <v>78</v>
      </c>
    </row>
    <row r="672" spans="1:7" x14ac:dyDescent="0.2">
      <c r="A672" s="41" t="s">
        <v>208</v>
      </c>
      <c r="B672" s="41" t="s">
        <v>1117</v>
      </c>
      <c r="C672">
        <v>51881422341.910004</v>
      </c>
      <c r="D672">
        <v>4413312068.2399998</v>
      </c>
      <c r="E672">
        <v>43521949315.07</v>
      </c>
      <c r="F672">
        <v>1860380700.5799999</v>
      </c>
      <c r="G672" t="s">
        <v>78</v>
      </c>
    </row>
    <row r="673" spans="1:7" x14ac:dyDescent="0.2">
      <c r="A673" s="41" t="s">
        <v>209</v>
      </c>
      <c r="B673" s="41" t="s">
        <v>299</v>
      </c>
      <c r="C673">
        <v>22310587117.43</v>
      </c>
      <c r="D673">
        <v>1171109980.9000001</v>
      </c>
      <c r="E673">
        <v>18035792596.439999</v>
      </c>
      <c r="F673">
        <v>1688453731.6099999</v>
      </c>
      <c r="G673" t="s">
        <v>78</v>
      </c>
    </row>
    <row r="674" spans="1:7" x14ac:dyDescent="0.2">
      <c r="A674" s="41" t="s">
        <v>210</v>
      </c>
      <c r="B674" s="41" t="s">
        <v>300</v>
      </c>
      <c r="C674">
        <v>1468229712.1800001</v>
      </c>
      <c r="D674">
        <v>-15168306</v>
      </c>
      <c r="E674">
        <v>1690362654.6300001</v>
      </c>
      <c r="F674">
        <v>41946772.549999997</v>
      </c>
      <c r="G674" t="s">
        <v>78</v>
      </c>
    </row>
    <row r="675" spans="1:7" x14ac:dyDescent="0.2">
      <c r="A675" s="41" t="s">
        <v>1118</v>
      </c>
      <c r="B675" s="41" t="s">
        <v>1119</v>
      </c>
      <c r="C675">
        <v>1462471949.1800001</v>
      </c>
      <c r="D675">
        <v>-15203306</v>
      </c>
      <c r="E675">
        <v>1663906600.6300001</v>
      </c>
      <c r="F675">
        <v>32316772.550000001</v>
      </c>
      <c r="G675" t="s">
        <v>78</v>
      </c>
    </row>
    <row r="676" spans="1:7" x14ac:dyDescent="0.2">
      <c r="A676" s="41" t="s">
        <v>1120</v>
      </c>
      <c r="B676" s="41" t="s">
        <v>1813</v>
      </c>
      <c r="C676">
        <v>1850200</v>
      </c>
      <c r="D676">
        <v>35000</v>
      </c>
      <c r="E676">
        <v>1853000</v>
      </c>
      <c r="F676">
        <v>630000</v>
      </c>
      <c r="G676" t="s">
        <v>78</v>
      </c>
    </row>
    <row r="677" spans="1:7" x14ac:dyDescent="0.2">
      <c r="A677" s="41" t="s">
        <v>1121</v>
      </c>
      <c r="B677" s="41" t="s">
        <v>302</v>
      </c>
      <c r="C677">
        <v>3907563</v>
      </c>
      <c r="D677">
        <v>0</v>
      </c>
      <c r="E677">
        <v>24603054</v>
      </c>
      <c r="F677">
        <v>9000000</v>
      </c>
      <c r="G677" t="s">
        <v>78</v>
      </c>
    </row>
    <row r="678" spans="1:7" x14ac:dyDescent="0.2">
      <c r="A678" s="41" t="s">
        <v>1122</v>
      </c>
      <c r="B678" s="41" t="s">
        <v>1123</v>
      </c>
      <c r="C678">
        <v>20599169370.82</v>
      </c>
      <c r="D678">
        <v>1141623045.9000001</v>
      </c>
      <c r="E678">
        <v>16297451087.57</v>
      </c>
      <c r="F678">
        <v>1640484101.0599999</v>
      </c>
      <c r="G678" t="s">
        <v>78</v>
      </c>
    </row>
    <row r="679" spans="1:7" x14ac:dyDescent="0.2">
      <c r="A679" s="41" t="s">
        <v>1124</v>
      </c>
      <c r="B679" s="41" t="s">
        <v>304</v>
      </c>
      <c r="C679">
        <v>5960047663.8199997</v>
      </c>
      <c r="D679">
        <v>-7487654.0999999996</v>
      </c>
      <c r="E679">
        <v>3126160087.5700002</v>
      </c>
      <c r="F679">
        <v>1.06</v>
      </c>
      <c r="G679" t="s">
        <v>78</v>
      </c>
    </row>
    <row r="680" spans="1:7" x14ac:dyDescent="0.2">
      <c r="A680" s="41" t="s">
        <v>1125</v>
      </c>
      <c r="B680" s="41" t="s">
        <v>1126</v>
      </c>
      <c r="C680">
        <v>7126043700</v>
      </c>
      <c r="D680">
        <v>600949800</v>
      </c>
      <c r="E680">
        <v>6587898200</v>
      </c>
      <c r="F680">
        <v>821526200</v>
      </c>
      <c r="G680" t="s">
        <v>78</v>
      </c>
    </row>
    <row r="681" spans="1:7" x14ac:dyDescent="0.2">
      <c r="A681" s="41" t="s">
        <v>1127</v>
      </c>
      <c r="B681" s="41" t="s">
        <v>1128</v>
      </c>
      <c r="C681">
        <v>4216533707</v>
      </c>
      <c r="D681">
        <v>345115400</v>
      </c>
      <c r="E681">
        <v>3641992400</v>
      </c>
      <c r="F681">
        <v>458125600</v>
      </c>
      <c r="G681" t="s">
        <v>78</v>
      </c>
    </row>
    <row r="682" spans="1:7" x14ac:dyDescent="0.2">
      <c r="A682" s="41" t="s">
        <v>1129</v>
      </c>
      <c r="B682" s="41" t="s">
        <v>1130</v>
      </c>
      <c r="C682">
        <v>3296544300</v>
      </c>
      <c r="D682">
        <v>203045500</v>
      </c>
      <c r="E682">
        <v>2941400400</v>
      </c>
      <c r="F682">
        <v>360832300</v>
      </c>
      <c r="G682" t="s">
        <v>78</v>
      </c>
    </row>
    <row r="683" spans="1:7" x14ac:dyDescent="0.2">
      <c r="A683" s="41" t="s">
        <v>211</v>
      </c>
      <c r="B683" s="41" t="s">
        <v>1131</v>
      </c>
      <c r="C683">
        <v>243188034.43000001</v>
      </c>
      <c r="D683">
        <v>44655241</v>
      </c>
      <c r="E683">
        <v>47978854.240000002</v>
      </c>
      <c r="F683">
        <v>6022858</v>
      </c>
      <c r="G683" t="s">
        <v>78</v>
      </c>
    </row>
    <row r="684" spans="1:7" x14ac:dyDescent="0.2">
      <c r="A684" s="41" t="s">
        <v>1132</v>
      </c>
      <c r="B684" s="41" t="s">
        <v>308</v>
      </c>
      <c r="C684">
        <v>243188034.43000001</v>
      </c>
      <c r="D684">
        <v>44655241</v>
      </c>
      <c r="E684">
        <v>47978854.240000002</v>
      </c>
      <c r="F684">
        <v>6022858</v>
      </c>
      <c r="G684" t="s">
        <v>78</v>
      </c>
    </row>
    <row r="685" spans="1:7" x14ac:dyDescent="0.2">
      <c r="A685" s="41" t="s">
        <v>1133</v>
      </c>
      <c r="B685" s="41" t="s">
        <v>330</v>
      </c>
      <c r="C685">
        <v>752839052</v>
      </c>
      <c r="D685">
        <v>444500646</v>
      </c>
      <c r="E685">
        <v>0</v>
      </c>
      <c r="F685">
        <v>0</v>
      </c>
      <c r="G685" t="s">
        <v>78</v>
      </c>
    </row>
    <row r="686" spans="1:7" x14ac:dyDescent="0.2">
      <c r="A686" s="41" t="s">
        <v>1134</v>
      </c>
      <c r="B686" s="41" t="s">
        <v>330</v>
      </c>
      <c r="C686">
        <v>752839052</v>
      </c>
      <c r="D686">
        <v>444500646</v>
      </c>
      <c r="E686">
        <v>0</v>
      </c>
      <c r="F686">
        <v>0</v>
      </c>
      <c r="G686" t="s">
        <v>78</v>
      </c>
    </row>
    <row r="687" spans="1:7" x14ac:dyDescent="0.2">
      <c r="A687" s="41" t="s">
        <v>1848</v>
      </c>
      <c r="B687" s="41" t="s">
        <v>1539</v>
      </c>
      <c r="C687">
        <v>752839052</v>
      </c>
      <c r="D687">
        <v>444500646</v>
      </c>
      <c r="E687">
        <v>0</v>
      </c>
      <c r="F687">
        <v>0</v>
      </c>
      <c r="G687" t="s">
        <v>78</v>
      </c>
    </row>
    <row r="688" spans="1:7" x14ac:dyDescent="0.2">
      <c r="A688" s="41" t="s">
        <v>1135</v>
      </c>
      <c r="B688" s="41" t="s">
        <v>315</v>
      </c>
      <c r="C688">
        <v>370598315.33999997</v>
      </c>
      <c r="D688">
        <v>307776090.33999997</v>
      </c>
      <c r="E688">
        <v>146183161.43000001</v>
      </c>
      <c r="F688">
        <v>51728404.969999999</v>
      </c>
      <c r="G688" t="s">
        <v>78</v>
      </c>
    </row>
    <row r="689" spans="1:7" x14ac:dyDescent="0.2">
      <c r="A689" s="41" t="s">
        <v>1136</v>
      </c>
      <c r="B689" s="41" t="s">
        <v>1137</v>
      </c>
      <c r="C689">
        <v>162916766</v>
      </c>
      <c r="D689">
        <v>162916766</v>
      </c>
      <c r="E689">
        <v>0</v>
      </c>
      <c r="F689">
        <v>0</v>
      </c>
      <c r="G689" t="s">
        <v>78</v>
      </c>
    </row>
    <row r="690" spans="1:7" x14ac:dyDescent="0.2">
      <c r="A690" s="41" t="s">
        <v>1996</v>
      </c>
      <c r="B690" s="41" t="s">
        <v>1997</v>
      </c>
      <c r="C690">
        <v>162916766</v>
      </c>
      <c r="D690">
        <v>162916766</v>
      </c>
      <c r="E690">
        <v>0</v>
      </c>
      <c r="F690">
        <v>0</v>
      </c>
      <c r="G690" t="s">
        <v>78</v>
      </c>
    </row>
    <row r="691" spans="1:7" x14ac:dyDescent="0.2">
      <c r="A691" s="41" t="s">
        <v>1138</v>
      </c>
      <c r="B691" s="41" t="s">
        <v>319</v>
      </c>
      <c r="C691">
        <v>157503104.88999999</v>
      </c>
      <c r="D691">
        <v>132831572.89</v>
      </c>
      <c r="E691">
        <v>51247668.579999998</v>
      </c>
      <c r="F691">
        <v>21530958</v>
      </c>
      <c r="G691" t="s">
        <v>78</v>
      </c>
    </row>
    <row r="692" spans="1:7" x14ac:dyDescent="0.2">
      <c r="A692" s="41" t="s">
        <v>1139</v>
      </c>
      <c r="B692" s="41" t="s">
        <v>304</v>
      </c>
      <c r="C692">
        <v>157503104.88999999</v>
      </c>
      <c r="D692">
        <v>132831572.89</v>
      </c>
      <c r="E692">
        <v>51247668.579999998</v>
      </c>
      <c r="F692">
        <v>21530958</v>
      </c>
      <c r="G692" t="s">
        <v>78</v>
      </c>
    </row>
    <row r="693" spans="1:7" x14ac:dyDescent="0.2">
      <c r="A693" s="41" t="s">
        <v>1140</v>
      </c>
      <c r="B693" s="41" t="s">
        <v>1131</v>
      </c>
      <c r="C693">
        <v>9780648</v>
      </c>
      <c r="D693">
        <v>2219203</v>
      </c>
      <c r="E693">
        <v>5796311</v>
      </c>
      <c r="F693">
        <v>1596546</v>
      </c>
      <c r="G693" t="s">
        <v>78</v>
      </c>
    </row>
    <row r="694" spans="1:7" x14ac:dyDescent="0.2">
      <c r="A694" s="41" t="s">
        <v>1141</v>
      </c>
      <c r="B694" s="41" t="s">
        <v>308</v>
      </c>
      <c r="C694">
        <v>9780648</v>
      </c>
      <c r="D694">
        <v>2219203</v>
      </c>
      <c r="E694">
        <v>5796311</v>
      </c>
      <c r="F694">
        <v>1596546</v>
      </c>
      <c r="G694" t="s">
        <v>78</v>
      </c>
    </row>
    <row r="695" spans="1:7" x14ac:dyDescent="0.2">
      <c r="A695" s="41" t="s">
        <v>1142</v>
      </c>
      <c r="B695" s="41" t="s">
        <v>326</v>
      </c>
      <c r="C695">
        <v>40397796.450000003</v>
      </c>
      <c r="D695">
        <v>9808548.4499999993</v>
      </c>
      <c r="E695">
        <v>89139181.849999994</v>
      </c>
      <c r="F695">
        <v>28600900.969999999</v>
      </c>
      <c r="G695" t="s">
        <v>78</v>
      </c>
    </row>
    <row r="696" spans="1:7" x14ac:dyDescent="0.2">
      <c r="A696" s="41" t="s">
        <v>1143</v>
      </c>
      <c r="B696" s="41" t="s">
        <v>1144</v>
      </c>
      <c r="C696">
        <v>40397796.450000003</v>
      </c>
      <c r="D696">
        <v>9808548.4499999993</v>
      </c>
      <c r="E696">
        <v>89139181.849999994</v>
      </c>
      <c r="F696">
        <v>28600900.969999999</v>
      </c>
      <c r="G696" t="s">
        <v>78</v>
      </c>
    </row>
    <row r="697" spans="1:7" x14ac:dyDescent="0.2">
      <c r="A697" s="41" t="s">
        <v>1145</v>
      </c>
      <c r="B697" s="41" t="s">
        <v>332</v>
      </c>
      <c r="C697">
        <v>0</v>
      </c>
      <c r="D697">
        <v>0</v>
      </c>
      <c r="E697">
        <v>0</v>
      </c>
      <c r="F697">
        <v>0</v>
      </c>
      <c r="G697" t="s">
        <v>78</v>
      </c>
    </row>
    <row r="698" spans="1:7" x14ac:dyDescent="0.2">
      <c r="A698" s="41" t="s">
        <v>1146</v>
      </c>
      <c r="B698" s="41" t="s">
        <v>335</v>
      </c>
      <c r="C698">
        <v>1097508805</v>
      </c>
      <c r="D698">
        <v>131973637</v>
      </c>
      <c r="E698">
        <v>944759837</v>
      </c>
      <c r="F698">
        <v>64935800</v>
      </c>
      <c r="G698" t="s">
        <v>78</v>
      </c>
    </row>
    <row r="699" spans="1:7" x14ac:dyDescent="0.2">
      <c r="A699" s="41" t="s">
        <v>1147</v>
      </c>
      <c r="B699" s="41" t="s">
        <v>335</v>
      </c>
      <c r="C699">
        <v>186187243</v>
      </c>
      <c r="D699">
        <v>70060222</v>
      </c>
      <c r="E699">
        <v>198855588</v>
      </c>
      <c r="F699">
        <v>23863768</v>
      </c>
      <c r="G699" t="s">
        <v>78</v>
      </c>
    </row>
    <row r="700" spans="1:7" x14ac:dyDescent="0.2">
      <c r="A700" s="41" t="s">
        <v>1148</v>
      </c>
      <c r="B700" s="41" t="s">
        <v>339</v>
      </c>
      <c r="C700">
        <v>186187243</v>
      </c>
      <c r="D700">
        <v>70060222</v>
      </c>
      <c r="E700">
        <v>198855588</v>
      </c>
      <c r="F700">
        <v>23863768</v>
      </c>
      <c r="G700" t="s">
        <v>78</v>
      </c>
    </row>
    <row r="701" spans="1:7" x14ac:dyDescent="0.2">
      <c r="A701" s="41" t="s">
        <v>1149</v>
      </c>
      <c r="B701" s="41" t="s">
        <v>1150</v>
      </c>
      <c r="C701">
        <v>911321562</v>
      </c>
      <c r="D701">
        <v>61913415</v>
      </c>
      <c r="E701">
        <v>745904249</v>
      </c>
      <c r="F701">
        <v>41072032</v>
      </c>
      <c r="G701" t="s">
        <v>78</v>
      </c>
    </row>
    <row r="702" spans="1:7" x14ac:dyDescent="0.2">
      <c r="A702" s="41" t="s">
        <v>1151</v>
      </c>
      <c r="B702" s="41" t="s">
        <v>1152</v>
      </c>
      <c r="C702">
        <v>420199166</v>
      </c>
      <c r="D702">
        <v>15534808</v>
      </c>
      <c r="E702">
        <v>362372082</v>
      </c>
      <c r="F702">
        <v>16922189</v>
      </c>
      <c r="G702" t="s">
        <v>78</v>
      </c>
    </row>
    <row r="703" spans="1:7" x14ac:dyDescent="0.2">
      <c r="A703" s="41" t="s">
        <v>1153</v>
      </c>
      <c r="B703" s="41" t="s">
        <v>1154</v>
      </c>
      <c r="C703">
        <v>130768914</v>
      </c>
      <c r="D703">
        <v>0</v>
      </c>
      <c r="E703">
        <v>70342436</v>
      </c>
      <c r="F703">
        <v>8185240</v>
      </c>
      <c r="G703" t="s">
        <v>78</v>
      </c>
    </row>
    <row r="704" spans="1:7" x14ac:dyDescent="0.2">
      <c r="A704" s="41" t="s">
        <v>1155</v>
      </c>
      <c r="B704" s="41" t="s">
        <v>1156</v>
      </c>
      <c r="C704">
        <v>58722057</v>
      </c>
      <c r="D704">
        <v>12345372</v>
      </c>
      <c r="E704">
        <v>94800423</v>
      </c>
      <c r="F704">
        <v>11123998</v>
      </c>
      <c r="G704" t="s">
        <v>78</v>
      </c>
    </row>
    <row r="705" spans="1:7" x14ac:dyDescent="0.2">
      <c r="A705" s="41" t="s">
        <v>1157</v>
      </c>
      <c r="B705" s="41" t="s">
        <v>1158</v>
      </c>
      <c r="C705">
        <v>46666061</v>
      </c>
      <c r="D705">
        <v>5085025</v>
      </c>
      <c r="E705">
        <v>14880075</v>
      </c>
      <c r="F705">
        <v>0</v>
      </c>
      <c r="G705" t="s">
        <v>78</v>
      </c>
    </row>
    <row r="706" spans="1:7" x14ac:dyDescent="0.2">
      <c r="A706" s="41" t="s">
        <v>1159</v>
      </c>
      <c r="B706" s="41" t="s">
        <v>1160</v>
      </c>
      <c r="C706">
        <v>209768307</v>
      </c>
      <c r="D706">
        <v>33047338</v>
      </c>
      <c r="E706">
        <v>185209029</v>
      </c>
      <c r="F706">
        <v>4840605</v>
      </c>
      <c r="G706" t="s">
        <v>78</v>
      </c>
    </row>
    <row r="707" spans="1:7" x14ac:dyDescent="0.2">
      <c r="A707" s="41" t="s">
        <v>1161</v>
      </c>
      <c r="B707" s="41" t="s">
        <v>1162</v>
      </c>
      <c r="C707">
        <v>45197057</v>
      </c>
      <c r="D707">
        <v>-4099128</v>
      </c>
      <c r="E707">
        <v>18300204</v>
      </c>
      <c r="F707">
        <v>0</v>
      </c>
      <c r="G707" t="s">
        <v>78</v>
      </c>
    </row>
    <row r="708" spans="1:7" x14ac:dyDescent="0.2">
      <c r="A708" s="41" t="s">
        <v>1163</v>
      </c>
      <c r="B708" s="41" t="s">
        <v>1164</v>
      </c>
      <c r="C708">
        <v>25727026988.139999</v>
      </c>
      <c r="D708">
        <v>2276988550</v>
      </c>
      <c r="E708">
        <v>23128937589.200001</v>
      </c>
      <c r="F708">
        <v>55262764</v>
      </c>
      <c r="G708" t="s">
        <v>78</v>
      </c>
    </row>
    <row r="709" spans="1:7" x14ac:dyDescent="0.2">
      <c r="A709" s="41" t="s">
        <v>1165</v>
      </c>
      <c r="B709" s="41" t="s">
        <v>345</v>
      </c>
      <c r="C709">
        <v>25727026988.139999</v>
      </c>
      <c r="D709">
        <v>2276988550</v>
      </c>
      <c r="E709">
        <v>23128937589.200001</v>
      </c>
      <c r="F709">
        <v>55262764</v>
      </c>
      <c r="G709" t="s">
        <v>78</v>
      </c>
    </row>
    <row r="710" spans="1:7" x14ac:dyDescent="0.2">
      <c r="A710" s="41" t="s">
        <v>1166</v>
      </c>
      <c r="B710" s="41" t="s">
        <v>1167</v>
      </c>
      <c r="C710">
        <v>22724665918.869999</v>
      </c>
      <c r="D710">
        <v>2271373121</v>
      </c>
      <c r="E710">
        <v>21776016769.66</v>
      </c>
      <c r="F710">
        <v>49564722</v>
      </c>
      <c r="G710" t="s">
        <v>78</v>
      </c>
    </row>
    <row r="711" spans="1:7" x14ac:dyDescent="0.2">
      <c r="A711" s="41" t="s">
        <v>1168</v>
      </c>
      <c r="B711" s="41" t="s">
        <v>1169</v>
      </c>
      <c r="C711">
        <v>2541220399.9099998</v>
      </c>
      <c r="D711">
        <v>0</v>
      </c>
      <c r="E711">
        <v>1326015573.54</v>
      </c>
      <c r="F711">
        <v>5698042</v>
      </c>
      <c r="G711" t="s">
        <v>78</v>
      </c>
    </row>
    <row r="712" spans="1:7" x14ac:dyDescent="0.2">
      <c r="A712" s="41" t="s">
        <v>1170</v>
      </c>
      <c r="B712" s="41" t="s">
        <v>1171</v>
      </c>
      <c r="C712">
        <v>226294883</v>
      </c>
      <c r="D712">
        <v>1737841</v>
      </c>
      <c r="E712">
        <v>15821960</v>
      </c>
      <c r="F712">
        <v>0</v>
      </c>
      <c r="G712" t="s">
        <v>78</v>
      </c>
    </row>
    <row r="713" spans="1:7" x14ac:dyDescent="0.2">
      <c r="A713" s="41" t="s">
        <v>1172</v>
      </c>
      <c r="B713" s="41" t="s">
        <v>1173</v>
      </c>
      <c r="C713">
        <v>186944252.36000001</v>
      </c>
      <c r="D713">
        <v>3877588</v>
      </c>
      <c r="E713">
        <v>11083286</v>
      </c>
      <c r="F713">
        <v>0</v>
      </c>
      <c r="G713" t="s">
        <v>78</v>
      </c>
    </row>
    <row r="714" spans="1:7" x14ac:dyDescent="0.2">
      <c r="A714" s="41" t="s">
        <v>1849</v>
      </c>
      <c r="B714" s="41" t="s">
        <v>1850</v>
      </c>
      <c r="C714">
        <v>11926841</v>
      </c>
      <c r="D714">
        <v>0</v>
      </c>
      <c r="E714">
        <v>0</v>
      </c>
      <c r="F714">
        <v>0</v>
      </c>
      <c r="G714" t="s">
        <v>78</v>
      </c>
    </row>
    <row r="715" spans="1:7" x14ac:dyDescent="0.2">
      <c r="A715" s="41" t="s">
        <v>1851</v>
      </c>
      <c r="B715" s="41" t="s">
        <v>1852</v>
      </c>
      <c r="C715">
        <v>35974693</v>
      </c>
      <c r="D715">
        <v>0</v>
      </c>
      <c r="E715">
        <v>0</v>
      </c>
      <c r="F715">
        <v>0</v>
      </c>
      <c r="G715" t="s">
        <v>78</v>
      </c>
    </row>
    <row r="716" spans="1:7" x14ac:dyDescent="0.2">
      <c r="A716" s="41" t="s">
        <v>1174</v>
      </c>
      <c r="B716" s="41" t="s">
        <v>352</v>
      </c>
      <c r="C716">
        <v>1093067144</v>
      </c>
      <c r="D716">
        <v>80963164</v>
      </c>
      <c r="E716">
        <v>764671395</v>
      </c>
      <c r="F716">
        <v>0</v>
      </c>
      <c r="G716" t="s">
        <v>78</v>
      </c>
    </row>
    <row r="717" spans="1:7" x14ac:dyDescent="0.2">
      <c r="A717" s="41" t="s">
        <v>1175</v>
      </c>
      <c r="B717" s="41" t="s">
        <v>352</v>
      </c>
      <c r="C717">
        <v>1093067144</v>
      </c>
      <c r="D717">
        <v>80963164</v>
      </c>
      <c r="E717">
        <v>764671395</v>
      </c>
      <c r="F717">
        <v>0</v>
      </c>
      <c r="G717" t="s">
        <v>78</v>
      </c>
    </row>
    <row r="718" spans="1:7" x14ac:dyDescent="0.2">
      <c r="A718" s="41" t="s">
        <v>1176</v>
      </c>
      <c r="B718" s="41" t="s">
        <v>1177</v>
      </c>
      <c r="C718">
        <v>1093067144</v>
      </c>
      <c r="D718">
        <v>80963164</v>
      </c>
      <c r="E718">
        <v>764671395</v>
      </c>
      <c r="F718">
        <v>0</v>
      </c>
      <c r="G718" t="s">
        <v>78</v>
      </c>
    </row>
    <row r="719" spans="1:7" x14ac:dyDescent="0.2">
      <c r="A719" s="41" t="s">
        <v>212</v>
      </c>
      <c r="B719" s="41" t="s">
        <v>1178</v>
      </c>
      <c r="C719">
        <v>529794920</v>
      </c>
      <c r="D719">
        <v>0</v>
      </c>
      <c r="E719">
        <v>501604736</v>
      </c>
      <c r="F719">
        <v>0</v>
      </c>
      <c r="G719" t="s">
        <v>78</v>
      </c>
    </row>
    <row r="720" spans="1:7" x14ac:dyDescent="0.2">
      <c r="A720" s="41" t="s">
        <v>1179</v>
      </c>
      <c r="B720" s="41" t="s">
        <v>1180</v>
      </c>
      <c r="C720">
        <v>0</v>
      </c>
      <c r="D720">
        <v>0</v>
      </c>
      <c r="E720">
        <v>0</v>
      </c>
      <c r="F720">
        <v>0</v>
      </c>
      <c r="G720" t="s">
        <v>78</v>
      </c>
    </row>
    <row r="721" spans="1:7" x14ac:dyDescent="0.2">
      <c r="A721" s="41" t="s">
        <v>213</v>
      </c>
      <c r="B721" s="41" t="s">
        <v>142</v>
      </c>
      <c r="C721">
        <v>529794920</v>
      </c>
      <c r="D721">
        <v>0</v>
      </c>
      <c r="E721">
        <v>501604736</v>
      </c>
      <c r="F721">
        <v>0</v>
      </c>
      <c r="G721" t="s">
        <v>78</v>
      </c>
    </row>
    <row r="722" spans="1:7" x14ac:dyDescent="0.2">
      <c r="A722" s="41" t="s">
        <v>1181</v>
      </c>
      <c r="B722" s="41" t="s">
        <v>359</v>
      </c>
      <c r="C722">
        <v>529794920</v>
      </c>
      <c r="D722">
        <v>0</v>
      </c>
      <c r="E722">
        <v>501604736</v>
      </c>
      <c r="F722">
        <v>0</v>
      </c>
      <c r="G722" t="s">
        <v>78</v>
      </c>
    </row>
    <row r="723" spans="1:7" x14ac:dyDescent="0.2">
      <c r="A723" s="41" t="s">
        <v>1182</v>
      </c>
      <c r="B723" s="41" t="s">
        <v>143</v>
      </c>
      <c r="C723">
        <v>795753068.5</v>
      </c>
      <c r="D723">
        <v>22685594</v>
      </c>
      <c r="E723">
        <v>863519525.33000004</v>
      </c>
      <c r="F723">
        <v>62349231</v>
      </c>
      <c r="G723" t="s">
        <v>78</v>
      </c>
    </row>
    <row r="724" spans="1:7" x14ac:dyDescent="0.2">
      <c r="A724" s="41" t="s">
        <v>1183</v>
      </c>
      <c r="B724" s="41" t="s">
        <v>363</v>
      </c>
      <c r="C724">
        <v>0</v>
      </c>
      <c r="D724">
        <v>0</v>
      </c>
      <c r="E724">
        <v>0</v>
      </c>
      <c r="F724">
        <v>0</v>
      </c>
      <c r="G724" t="s">
        <v>78</v>
      </c>
    </row>
    <row r="725" spans="1:7" x14ac:dyDescent="0.2">
      <c r="A725" s="41" t="s">
        <v>1184</v>
      </c>
      <c r="B725" s="41" t="s">
        <v>1185</v>
      </c>
      <c r="C725">
        <v>0</v>
      </c>
      <c r="D725">
        <v>0</v>
      </c>
      <c r="E725">
        <v>0</v>
      </c>
      <c r="F725">
        <v>0</v>
      </c>
      <c r="G725" t="s">
        <v>78</v>
      </c>
    </row>
    <row r="726" spans="1:7" x14ac:dyDescent="0.2">
      <c r="A726" s="41" t="s">
        <v>1186</v>
      </c>
      <c r="B726" s="41" t="s">
        <v>1187</v>
      </c>
      <c r="C726">
        <v>0</v>
      </c>
      <c r="D726">
        <v>0</v>
      </c>
      <c r="E726">
        <v>0</v>
      </c>
      <c r="F726">
        <v>0</v>
      </c>
      <c r="G726" t="s">
        <v>78</v>
      </c>
    </row>
    <row r="727" spans="1:7" x14ac:dyDescent="0.2">
      <c r="A727" s="41" t="s">
        <v>1188</v>
      </c>
      <c r="B727" s="41" t="s">
        <v>1189</v>
      </c>
      <c r="C727">
        <v>0</v>
      </c>
      <c r="D727">
        <v>0</v>
      </c>
      <c r="E727">
        <v>0</v>
      </c>
      <c r="F727">
        <v>0</v>
      </c>
      <c r="G727" t="s">
        <v>78</v>
      </c>
    </row>
    <row r="728" spans="1:7" x14ac:dyDescent="0.2">
      <c r="A728" s="41" t="s">
        <v>1190</v>
      </c>
      <c r="B728" s="41" t="s">
        <v>1187</v>
      </c>
      <c r="C728">
        <v>0</v>
      </c>
      <c r="D728">
        <v>0</v>
      </c>
      <c r="E728">
        <v>0</v>
      </c>
      <c r="F728">
        <v>0</v>
      </c>
      <c r="G728" t="s">
        <v>78</v>
      </c>
    </row>
    <row r="729" spans="1:7" x14ac:dyDescent="0.2">
      <c r="A729" s="41" t="s">
        <v>1191</v>
      </c>
      <c r="B729" s="41" t="s">
        <v>366</v>
      </c>
      <c r="C729">
        <v>795753068.5</v>
      </c>
      <c r="D729">
        <v>22685594</v>
      </c>
      <c r="E729">
        <v>863519525.33000004</v>
      </c>
      <c r="F729">
        <v>62349231</v>
      </c>
      <c r="G729" t="s">
        <v>78</v>
      </c>
    </row>
    <row r="730" spans="1:7" x14ac:dyDescent="0.2">
      <c r="A730" s="41" t="s">
        <v>1192</v>
      </c>
      <c r="B730" s="41" t="s">
        <v>368</v>
      </c>
      <c r="C730">
        <v>0</v>
      </c>
      <c r="D730">
        <v>0</v>
      </c>
      <c r="E730">
        <v>219000000</v>
      </c>
      <c r="F730">
        <v>0</v>
      </c>
      <c r="G730" t="s">
        <v>78</v>
      </c>
    </row>
    <row r="731" spans="1:7" x14ac:dyDescent="0.2">
      <c r="A731" s="41" t="s">
        <v>1193</v>
      </c>
      <c r="B731" s="41" t="s">
        <v>1194</v>
      </c>
      <c r="C731">
        <v>0</v>
      </c>
      <c r="D731">
        <v>0</v>
      </c>
      <c r="E731">
        <v>0</v>
      </c>
      <c r="F731">
        <v>0</v>
      </c>
      <c r="G731" t="s">
        <v>78</v>
      </c>
    </row>
    <row r="732" spans="1:7" x14ac:dyDescent="0.2">
      <c r="A732" s="41" t="s">
        <v>1195</v>
      </c>
      <c r="B732" s="41" t="s">
        <v>1196</v>
      </c>
      <c r="C732">
        <v>0</v>
      </c>
      <c r="D732">
        <v>0</v>
      </c>
      <c r="E732">
        <v>0</v>
      </c>
      <c r="F732">
        <v>0</v>
      </c>
      <c r="G732" t="s">
        <v>78</v>
      </c>
    </row>
    <row r="733" spans="1:7" x14ac:dyDescent="0.2">
      <c r="A733" s="41" t="s">
        <v>1197</v>
      </c>
      <c r="B733" s="41" t="s">
        <v>1198</v>
      </c>
      <c r="C733">
        <v>0</v>
      </c>
      <c r="D733">
        <v>0</v>
      </c>
      <c r="E733">
        <v>0</v>
      </c>
      <c r="F733">
        <v>0</v>
      </c>
      <c r="G733" t="s">
        <v>78</v>
      </c>
    </row>
    <row r="734" spans="1:7" x14ac:dyDescent="0.2">
      <c r="A734" s="41" t="s">
        <v>1199</v>
      </c>
      <c r="B734" s="41" t="s">
        <v>1200</v>
      </c>
      <c r="C734">
        <v>0</v>
      </c>
      <c r="D734">
        <v>0</v>
      </c>
      <c r="E734">
        <v>219000000</v>
      </c>
      <c r="F734">
        <v>0</v>
      </c>
      <c r="G734" t="s">
        <v>78</v>
      </c>
    </row>
    <row r="735" spans="1:7" x14ac:dyDescent="0.2">
      <c r="A735" s="41" t="s">
        <v>1998</v>
      </c>
      <c r="B735" s="41" t="s">
        <v>1999</v>
      </c>
      <c r="C735">
        <v>0</v>
      </c>
      <c r="D735">
        <v>0</v>
      </c>
      <c r="E735">
        <v>219000000</v>
      </c>
      <c r="F735">
        <v>0</v>
      </c>
      <c r="G735" t="s">
        <v>78</v>
      </c>
    </row>
    <row r="736" spans="1:7" x14ac:dyDescent="0.2">
      <c r="A736" s="41" t="s">
        <v>1201</v>
      </c>
      <c r="B736" s="41" t="s">
        <v>1202</v>
      </c>
      <c r="C736">
        <v>0</v>
      </c>
      <c r="D736">
        <v>0</v>
      </c>
      <c r="E736">
        <v>0</v>
      </c>
      <c r="F736">
        <v>0</v>
      </c>
      <c r="G736" t="s">
        <v>78</v>
      </c>
    </row>
    <row r="737" spans="1:7" x14ac:dyDescent="0.2">
      <c r="A737" s="41" t="s">
        <v>1203</v>
      </c>
      <c r="B737" s="41" t="s">
        <v>1202</v>
      </c>
      <c r="C737">
        <v>0</v>
      </c>
      <c r="D737">
        <v>0</v>
      </c>
      <c r="E737">
        <v>0</v>
      </c>
      <c r="F737">
        <v>0</v>
      </c>
      <c r="G737" t="s">
        <v>78</v>
      </c>
    </row>
    <row r="738" spans="1:7" x14ac:dyDescent="0.2">
      <c r="A738" s="41" t="s">
        <v>1204</v>
      </c>
      <c r="B738" s="41" t="s">
        <v>1853</v>
      </c>
      <c r="C738">
        <v>100439213</v>
      </c>
      <c r="D738">
        <v>0</v>
      </c>
      <c r="E738">
        <v>32320400</v>
      </c>
      <c r="F738">
        <v>32320400</v>
      </c>
      <c r="G738" t="s">
        <v>78</v>
      </c>
    </row>
    <row r="739" spans="1:7" x14ac:dyDescent="0.2">
      <c r="A739" s="41" t="s">
        <v>1206</v>
      </c>
      <c r="B739" s="41" t="s">
        <v>1205</v>
      </c>
      <c r="C739">
        <v>100439213</v>
      </c>
      <c r="D739">
        <v>0</v>
      </c>
      <c r="E739">
        <v>32320400</v>
      </c>
      <c r="F739">
        <v>32320400</v>
      </c>
      <c r="G739" t="s">
        <v>78</v>
      </c>
    </row>
    <row r="740" spans="1:7" x14ac:dyDescent="0.2">
      <c r="A740" s="41" t="s">
        <v>1854</v>
      </c>
      <c r="B740" s="41" t="s">
        <v>1855</v>
      </c>
      <c r="C740">
        <v>100439213</v>
      </c>
      <c r="D740">
        <v>0</v>
      </c>
      <c r="E740">
        <v>32320400</v>
      </c>
      <c r="F740">
        <v>32320400</v>
      </c>
      <c r="G740" t="s">
        <v>78</v>
      </c>
    </row>
    <row r="741" spans="1:7" x14ac:dyDescent="0.2">
      <c r="A741" s="41" t="s">
        <v>1207</v>
      </c>
      <c r="B741" s="41" t="s">
        <v>1208</v>
      </c>
      <c r="C741">
        <v>0</v>
      </c>
      <c r="D741">
        <v>0</v>
      </c>
      <c r="E741">
        <v>0</v>
      </c>
      <c r="F741">
        <v>0</v>
      </c>
      <c r="G741" t="s">
        <v>78</v>
      </c>
    </row>
    <row r="742" spans="1:7" x14ac:dyDescent="0.2">
      <c r="A742" s="41" t="s">
        <v>1209</v>
      </c>
      <c r="B742" s="41" t="s">
        <v>1208</v>
      </c>
      <c r="C742">
        <v>0</v>
      </c>
      <c r="D742">
        <v>0</v>
      </c>
      <c r="E742">
        <v>0</v>
      </c>
      <c r="F742">
        <v>0</v>
      </c>
      <c r="G742" t="s">
        <v>78</v>
      </c>
    </row>
    <row r="743" spans="1:7" x14ac:dyDescent="0.2">
      <c r="A743" s="41" t="s">
        <v>1210</v>
      </c>
      <c r="B743" s="41" t="s">
        <v>1211</v>
      </c>
      <c r="C743">
        <v>695313855.5</v>
      </c>
      <c r="D743">
        <v>22685594</v>
      </c>
      <c r="E743">
        <v>612199125.33000004</v>
      </c>
      <c r="F743">
        <v>30028831</v>
      </c>
      <c r="G743" t="s">
        <v>78</v>
      </c>
    </row>
    <row r="744" spans="1:7" x14ac:dyDescent="0.2">
      <c r="A744" s="41" t="s">
        <v>1212</v>
      </c>
      <c r="B744" s="41" t="s">
        <v>1202</v>
      </c>
      <c r="C744">
        <v>695313855.5</v>
      </c>
      <c r="D744">
        <v>22685594</v>
      </c>
      <c r="E744">
        <v>612199125.33000004</v>
      </c>
      <c r="F744">
        <v>30028831</v>
      </c>
      <c r="G744" t="s">
        <v>78</v>
      </c>
    </row>
    <row r="745" spans="1:7" x14ac:dyDescent="0.2">
      <c r="A745" s="41" t="s">
        <v>1213</v>
      </c>
      <c r="B745" s="41" t="s">
        <v>1214</v>
      </c>
      <c r="C745">
        <v>571523833.38</v>
      </c>
      <c r="D745">
        <v>22685594</v>
      </c>
      <c r="E745">
        <v>508848748.38</v>
      </c>
      <c r="F745">
        <v>30028831</v>
      </c>
      <c r="G745" t="s">
        <v>78</v>
      </c>
    </row>
    <row r="746" spans="1:7" x14ac:dyDescent="0.2">
      <c r="A746" s="41" t="s">
        <v>1215</v>
      </c>
      <c r="B746" s="41" t="s">
        <v>1216</v>
      </c>
      <c r="C746">
        <v>123790022.12</v>
      </c>
      <c r="D746">
        <v>0</v>
      </c>
      <c r="E746">
        <v>103350376.95</v>
      </c>
      <c r="F746">
        <v>0</v>
      </c>
      <c r="G746" t="s">
        <v>78</v>
      </c>
    </row>
    <row r="747" spans="1:7" x14ac:dyDescent="0.2">
      <c r="A747" s="41" t="s">
        <v>1217</v>
      </c>
      <c r="B747" s="41" t="s">
        <v>1218</v>
      </c>
      <c r="C747">
        <v>0</v>
      </c>
      <c r="D747">
        <v>0</v>
      </c>
      <c r="E747">
        <v>0</v>
      </c>
      <c r="F747">
        <v>0</v>
      </c>
      <c r="G747" t="s">
        <v>78</v>
      </c>
    </row>
    <row r="748" spans="1:7" x14ac:dyDescent="0.2">
      <c r="A748" s="41" t="s">
        <v>1219</v>
      </c>
      <c r="B748" s="41" t="s">
        <v>1218</v>
      </c>
      <c r="C748">
        <v>0</v>
      </c>
      <c r="D748">
        <v>0</v>
      </c>
      <c r="E748">
        <v>0</v>
      </c>
      <c r="F748">
        <v>0</v>
      </c>
      <c r="G748" t="s">
        <v>78</v>
      </c>
    </row>
    <row r="749" spans="1:7" x14ac:dyDescent="0.2">
      <c r="A749" s="41" t="s">
        <v>1220</v>
      </c>
      <c r="B749" s="41" t="s">
        <v>1221</v>
      </c>
      <c r="C749">
        <v>5078944571.4499998</v>
      </c>
      <c r="D749">
        <v>691265470.70000005</v>
      </c>
      <c r="E749">
        <v>4818004090.1599998</v>
      </c>
      <c r="F749">
        <v>435530447</v>
      </c>
      <c r="G749" t="s">
        <v>78</v>
      </c>
    </row>
    <row r="750" spans="1:7" x14ac:dyDescent="0.2">
      <c r="A750" s="41" t="s">
        <v>1222</v>
      </c>
      <c r="B750" s="41" t="s">
        <v>1223</v>
      </c>
      <c r="C750">
        <v>4976651571.4499998</v>
      </c>
      <c r="D750">
        <v>687776470.70000005</v>
      </c>
      <c r="E750">
        <v>4714300090.1599998</v>
      </c>
      <c r="F750">
        <v>415880447</v>
      </c>
      <c r="G750" t="s">
        <v>78</v>
      </c>
    </row>
    <row r="751" spans="1:7" x14ac:dyDescent="0.2">
      <c r="A751" s="41" t="s">
        <v>1224</v>
      </c>
      <c r="B751" s="41" t="s">
        <v>1225</v>
      </c>
      <c r="C751">
        <v>4976651571.4499998</v>
      </c>
      <c r="D751">
        <v>687776470.70000005</v>
      </c>
      <c r="E751">
        <v>4714300090.1599998</v>
      </c>
      <c r="F751">
        <v>415880447</v>
      </c>
      <c r="G751" t="s">
        <v>78</v>
      </c>
    </row>
    <row r="752" spans="1:7" x14ac:dyDescent="0.2">
      <c r="A752" s="41" t="s">
        <v>1226</v>
      </c>
      <c r="B752" s="41" t="s">
        <v>1225</v>
      </c>
      <c r="C752">
        <v>4976651571.4499998</v>
      </c>
      <c r="D752">
        <v>687776470.70000005</v>
      </c>
      <c r="E752">
        <v>4714300090.1599998</v>
      </c>
      <c r="F752">
        <v>415880447</v>
      </c>
      <c r="G752" t="s">
        <v>78</v>
      </c>
    </row>
    <row r="753" spans="1:7" x14ac:dyDescent="0.2">
      <c r="A753" s="41" t="s">
        <v>1227</v>
      </c>
      <c r="B753" s="41" t="s">
        <v>1228</v>
      </c>
      <c r="C753">
        <v>4918612271</v>
      </c>
      <c r="D753">
        <v>663787289</v>
      </c>
      <c r="E753">
        <v>4649380758</v>
      </c>
      <c r="F753">
        <v>415880447</v>
      </c>
      <c r="G753" t="s">
        <v>78</v>
      </c>
    </row>
    <row r="754" spans="1:7" x14ac:dyDescent="0.2">
      <c r="A754" s="41" t="s">
        <v>1229</v>
      </c>
      <c r="B754" s="41" t="s">
        <v>1230</v>
      </c>
      <c r="C754">
        <v>50767960.450000003</v>
      </c>
      <c r="D754">
        <v>23989181.699999999</v>
      </c>
      <c r="E754">
        <v>64919332.159999996</v>
      </c>
      <c r="F754">
        <v>0</v>
      </c>
      <c r="G754" t="s">
        <v>78</v>
      </c>
    </row>
    <row r="755" spans="1:7" x14ac:dyDescent="0.2">
      <c r="A755" s="41" t="s">
        <v>2000</v>
      </c>
      <c r="B755" s="41" t="s">
        <v>1988</v>
      </c>
      <c r="C755">
        <v>7271340</v>
      </c>
      <c r="D755">
        <v>0</v>
      </c>
      <c r="E755">
        <v>0</v>
      </c>
      <c r="F755">
        <v>0</v>
      </c>
      <c r="G755" t="s">
        <v>78</v>
      </c>
    </row>
    <row r="756" spans="1:7" x14ac:dyDescent="0.2">
      <c r="A756" s="41" t="s">
        <v>1231</v>
      </c>
      <c r="B756" s="41" t="s">
        <v>1232</v>
      </c>
      <c r="C756">
        <v>0</v>
      </c>
      <c r="D756">
        <v>0</v>
      </c>
      <c r="E756">
        <v>0</v>
      </c>
      <c r="F756">
        <v>0</v>
      </c>
      <c r="G756" t="s">
        <v>78</v>
      </c>
    </row>
    <row r="757" spans="1:7" x14ac:dyDescent="0.2">
      <c r="A757" s="41" t="s">
        <v>1233</v>
      </c>
      <c r="B757" s="41" t="s">
        <v>1232</v>
      </c>
      <c r="C757">
        <v>0</v>
      </c>
      <c r="D757">
        <v>0</v>
      </c>
      <c r="E757">
        <v>0</v>
      </c>
      <c r="F757">
        <v>0</v>
      </c>
      <c r="G757" t="s">
        <v>78</v>
      </c>
    </row>
    <row r="758" spans="1:7" x14ac:dyDescent="0.2">
      <c r="A758" s="41" t="s">
        <v>1234</v>
      </c>
      <c r="B758" s="41" t="s">
        <v>1235</v>
      </c>
      <c r="C758">
        <v>102293000</v>
      </c>
      <c r="D758">
        <v>3489000</v>
      </c>
      <c r="E758">
        <v>103704000</v>
      </c>
      <c r="F758">
        <v>19650000</v>
      </c>
      <c r="G758" t="s">
        <v>78</v>
      </c>
    </row>
    <row r="759" spans="1:7" x14ac:dyDescent="0.2">
      <c r="A759" s="41" t="s">
        <v>1236</v>
      </c>
      <c r="B759" s="41" t="s">
        <v>1237</v>
      </c>
      <c r="C759">
        <v>86493000</v>
      </c>
      <c r="D759">
        <v>3489000</v>
      </c>
      <c r="E759">
        <v>88357000</v>
      </c>
      <c r="F759">
        <v>19650000</v>
      </c>
      <c r="G759" t="s">
        <v>78</v>
      </c>
    </row>
    <row r="760" spans="1:7" x14ac:dyDescent="0.2">
      <c r="A760" s="41" t="s">
        <v>1238</v>
      </c>
      <c r="B760" s="41" t="s">
        <v>1237</v>
      </c>
      <c r="C760">
        <v>86493000</v>
      </c>
      <c r="D760">
        <v>3489000</v>
      </c>
      <c r="E760">
        <v>88357000</v>
      </c>
      <c r="F760">
        <v>19650000</v>
      </c>
      <c r="G760" t="s">
        <v>78</v>
      </c>
    </row>
    <row r="761" spans="1:7" x14ac:dyDescent="0.2">
      <c r="A761" s="41" t="s">
        <v>1239</v>
      </c>
      <c r="B761" s="41" t="s">
        <v>1240</v>
      </c>
      <c r="C761">
        <v>85905000</v>
      </c>
      <c r="D761">
        <v>2901000</v>
      </c>
      <c r="E761">
        <v>86442000</v>
      </c>
      <c r="F761">
        <v>19495000</v>
      </c>
      <c r="G761" t="s">
        <v>78</v>
      </c>
    </row>
    <row r="762" spans="1:7" x14ac:dyDescent="0.2">
      <c r="A762" s="41" t="s">
        <v>1241</v>
      </c>
      <c r="B762" s="41" t="s">
        <v>1242</v>
      </c>
      <c r="C762">
        <v>588000</v>
      </c>
      <c r="D762">
        <v>588000</v>
      </c>
      <c r="E762">
        <v>1915000</v>
      </c>
      <c r="F762">
        <v>155000</v>
      </c>
      <c r="G762" t="s">
        <v>78</v>
      </c>
    </row>
    <row r="763" spans="1:7" x14ac:dyDescent="0.2">
      <c r="A763" s="41" t="s">
        <v>1243</v>
      </c>
      <c r="B763" s="41" t="s">
        <v>1244</v>
      </c>
      <c r="C763">
        <v>15800000</v>
      </c>
      <c r="D763">
        <v>0</v>
      </c>
      <c r="E763">
        <v>15347000</v>
      </c>
      <c r="F763">
        <v>0</v>
      </c>
      <c r="G763" t="s">
        <v>78</v>
      </c>
    </row>
    <row r="764" spans="1:7" x14ac:dyDescent="0.2">
      <c r="A764" s="41" t="s">
        <v>1245</v>
      </c>
      <c r="B764" s="41" t="s">
        <v>1244</v>
      </c>
      <c r="C764">
        <v>15800000</v>
      </c>
      <c r="D764">
        <v>0</v>
      </c>
      <c r="E764">
        <v>15347000</v>
      </c>
      <c r="F764">
        <v>0</v>
      </c>
      <c r="G764" t="s">
        <v>78</v>
      </c>
    </row>
    <row r="765" spans="1:7" x14ac:dyDescent="0.2">
      <c r="A765" s="41" t="s">
        <v>2001</v>
      </c>
      <c r="B765" s="41" t="s">
        <v>2002</v>
      </c>
      <c r="C765">
        <v>15800000</v>
      </c>
      <c r="D765">
        <v>0</v>
      </c>
      <c r="E765">
        <v>15347000</v>
      </c>
      <c r="F765">
        <v>0</v>
      </c>
      <c r="G765" t="s">
        <v>78</v>
      </c>
    </row>
    <row r="766" spans="1:7" x14ac:dyDescent="0.2">
      <c r="A766" s="41" t="s">
        <v>1246</v>
      </c>
      <c r="B766" s="41" t="s">
        <v>1247</v>
      </c>
      <c r="C766">
        <v>0</v>
      </c>
      <c r="D766">
        <v>0</v>
      </c>
      <c r="E766">
        <v>0</v>
      </c>
      <c r="F766">
        <v>0</v>
      </c>
      <c r="G766" t="s">
        <v>78</v>
      </c>
    </row>
    <row r="767" spans="1:7" x14ac:dyDescent="0.2">
      <c r="A767" s="41" t="s">
        <v>1248</v>
      </c>
      <c r="B767" s="41" t="s">
        <v>197</v>
      </c>
      <c r="C767">
        <v>0</v>
      </c>
      <c r="D767">
        <v>0</v>
      </c>
      <c r="E767">
        <v>0</v>
      </c>
      <c r="F767">
        <v>0</v>
      </c>
      <c r="G767" t="s">
        <v>78</v>
      </c>
    </row>
    <row r="768" spans="1:7" x14ac:dyDescent="0.2">
      <c r="A768" s="41" t="s">
        <v>1249</v>
      </c>
      <c r="B768" s="41" t="s">
        <v>376</v>
      </c>
      <c r="C768">
        <v>0</v>
      </c>
      <c r="D768">
        <v>0</v>
      </c>
      <c r="E768">
        <v>0</v>
      </c>
      <c r="F768">
        <v>0</v>
      </c>
      <c r="G768" t="s">
        <v>78</v>
      </c>
    </row>
    <row r="769" spans="1:7" x14ac:dyDescent="0.2">
      <c r="A769" s="41" t="s">
        <v>216</v>
      </c>
      <c r="B769" s="41" t="s">
        <v>5</v>
      </c>
      <c r="C769">
        <v>1031817709.4</v>
      </c>
      <c r="D769">
        <v>27908810.68</v>
      </c>
      <c r="E769">
        <v>1393493242.6199999</v>
      </c>
      <c r="F769">
        <v>1038844576.9</v>
      </c>
      <c r="G769" t="s">
        <v>78</v>
      </c>
    </row>
    <row r="770" spans="1:7" x14ac:dyDescent="0.2">
      <c r="A770" s="41" t="s">
        <v>131</v>
      </c>
      <c r="B770" s="41" t="s">
        <v>63</v>
      </c>
      <c r="C770">
        <v>575635728.77999997</v>
      </c>
      <c r="D770">
        <v>7620995.5599999996</v>
      </c>
      <c r="E770">
        <v>176006431.68000001</v>
      </c>
      <c r="F770">
        <v>56131077.869999997</v>
      </c>
      <c r="G770" t="s">
        <v>78</v>
      </c>
    </row>
    <row r="771" spans="1:7" x14ac:dyDescent="0.2">
      <c r="A771" s="41" t="s">
        <v>132</v>
      </c>
      <c r="B771" s="41" t="s">
        <v>1250</v>
      </c>
      <c r="C771">
        <v>38342005.350000001</v>
      </c>
      <c r="D771">
        <v>5054176.5599999996</v>
      </c>
      <c r="E771">
        <v>38339402.289999999</v>
      </c>
      <c r="F771">
        <v>1046062.4</v>
      </c>
      <c r="G771" t="s">
        <v>78</v>
      </c>
    </row>
    <row r="772" spans="1:7" x14ac:dyDescent="0.2">
      <c r="A772" s="41" t="s">
        <v>1251</v>
      </c>
      <c r="B772" s="41" t="s">
        <v>1250</v>
      </c>
      <c r="C772">
        <v>38342005.350000001</v>
      </c>
      <c r="D772">
        <v>5054176.5599999996</v>
      </c>
      <c r="E772">
        <v>38339402.289999999</v>
      </c>
      <c r="F772">
        <v>1046062.4</v>
      </c>
      <c r="G772" t="s">
        <v>78</v>
      </c>
    </row>
    <row r="773" spans="1:7" x14ac:dyDescent="0.2">
      <c r="A773" s="41" t="s">
        <v>1252</v>
      </c>
      <c r="B773" s="41" t="s">
        <v>1253</v>
      </c>
      <c r="C773">
        <v>22639762.109999999</v>
      </c>
      <c r="D773">
        <v>2873310.04</v>
      </c>
      <c r="E773">
        <v>30429901.600000001</v>
      </c>
      <c r="F773">
        <v>715657.95</v>
      </c>
      <c r="G773" t="s">
        <v>78</v>
      </c>
    </row>
    <row r="774" spans="1:7" x14ac:dyDescent="0.2">
      <c r="A774" s="41" t="s">
        <v>1254</v>
      </c>
      <c r="B774" s="41" t="s">
        <v>1255</v>
      </c>
      <c r="C774">
        <v>4770605.59</v>
      </c>
      <c r="D774">
        <v>576238.29</v>
      </c>
      <c r="E774">
        <v>838052.97</v>
      </c>
      <c r="F774">
        <v>165763.64000000001</v>
      </c>
      <c r="G774" t="s">
        <v>78</v>
      </c>
    </row>
    <row r="775" spans="1:7" x14ac:dyDescent="0.2">
      <c r="A775" s="41" t="s">
        <v>1256</v>
      </c>
      <c r="B775" s="41" t="s">
        <v>1257</v>
      </c>
      <c r="C775">
        <v>1158330.93</v>
      </c>
      <c r="D775">
        <v>88520.37</v>
      </c>
      <c r="E775">
        <v>7043089.1699999999</v>
      </c>
      <c r="F775">
        <v>162919.32999999999</v>
      </c>
      <c r="G775" t="s">
        <v>78</v>
      </c>
    </row>
    <row r="776" spans="1:7" x14ac:dyDescent="0.2">
      <c r="A776" s="41" t="s">
        <v>1258</v>
      </c>
      <c r="B776" s="41" t="s">
        <v>1259</v>
      </c>
      <c r="C776">
        <v>13800.34</v>
      </c>
      <c r="D776">
        <v>1089.6199999999999</v>
      </c>
      <c r="E776">
        <v>28358.55</v>
      </c>
      <c r="F776">
        <v>1721.48</v>
      </c>
      <c r="G776" t="s">
        <v>78</v>
      </c>
    </row>
    <row r="777" spans="1:7" x14ac:dyDescent="0.2">
      <c r="A777" s="41" t="s">
        <v>1856</v>
      </c>
      <c r="B777" s="41" t="s">
        <v>1857</v>
      </c>
      <c r="C777">
        <v>141422</v>
      </c>
      <c r="D777">
        <v>12378</v>
      </c>
      <c r="E777">
        <v>0</v>
      </c>
      <c r="F777">
        <v>0</v>
      </c>
      <c r="G777" t="s">
        <v>78</v>
      </c>
    </row>
    <row r="778" spans="1:7" x14ac:dyDescent="0.2">
      <c r="A778" s="41" t="s">
        <v>1858</v>
      </c>
      <c r="B778" s="41" t="s">
        <v>1859</v>
      </c>
      <c r="C778">
        <v>2169401.6800000002</v>
      </c>
      <c r="D778">
        <v>168250.87</v>
      </c>
      <c r="E778">
        <v>0</v>
      </c>
      <c r="F778">
        <v>0</v>
      </c>
      <c r="G778" t="s">
        <v>78</v>
      </c>
    </row>
    <row r="779" spans="1:7" x14ac:dyDescent="0.2">
      <c r="A779" s="41" t="s">
        <v>1860</v>
      </c>
      <c r="B779" s="41" t="s">
        <v>1861</v>
      </c>
      <c r="C779">
        <v>5975674.9500000002</v>
      </c>
      <c r="D779">
        <v>1283568.49</v>
      </c>
      <c r="E779">
        <v>0</v>
      </c>
      <c r="F779">
        <v>0</v>
      </c>
      <c r="G779" t="s">
        <v>78</v>
      </c>
    </row>
    <row r="780" spans="1:7" x14ac:dyDescent="0.2">
      <c r="A780" s="41" t="s">
        <v>1862</v>
      </c>
      <c r="B780" s="41" t="s">
        <v>1863</v>
      </c>
      <c r="C780">
        <v>1473007.75</v>
      </c>
      <c r="D780">
        <v>50820.88</v>
      </c>
      <c r="E780">
        <v>0</v>
      </c>
      <c r="F780">
        <v>0</v>
      </c>
      <c r="G780" t="s">
        <v>78</v>
      </c>
    </row>
    <row r="781" spans="1:7" x14ac:dyDescent="0.2">
      <c r="A781" s="41" t="s">
        <v>1260</v>
      </c>
      <c r="B781" s="41" t="s">
        <v>1261</v>
      </c>
      <c r="C781">
        <v>0</v>
      </c>
      <c r="D781">
        <v>0</v>
      </c>
      <c r="E781">
        <v>0</v>
      </c>
      <c r="F781">
        <v>0</v>
      </c>
      <c r="G781" t="s">
        <v>78</v>
      </c>
    </row>
    <row r="782" spans="1:7" x14ac:dyDescent="0.2">
      <c r="A782" s="41" t="s">
        <v>1262</v>
      </c>
      <c r="B782" s="41" t="s">
        <v>221</v>
      </c>
      <c r="C782">
        <v>77524.06</v>
      </c>
      <c r="D782">
        <v>3600</v>
      </c>
      <c r="E782">
        <v>77184.62</v>
      </c>
      <c r="F782">
        <v>12600.06</v>
      </c>
      <c r="G782" t="s">
        <v>78</v>
      </c>
    </row>
    <row r="783" spans="1:7" x14ac:dyDescent="0.2">
      <c r="A783" s="41" t="s">
        <v>1263</v>
      </c>
      <c r="B783" s="41" t="s">
        <v>1264</v>
      </c>
      <c r="C783">
        <v>77524.06</v>
      </c>
      <c r="D783">
        <v>3600</v>
      </c>
      <c r="E783">
        <v>77184.62</v>
      </c>
      <c r="F783">
        <v>12600.06</v>
      </c>
      <c r="G783" t="s">
        <v>78</v>
      </c>
    </row>
    <row r="784" spans="1:7" x14ac:dyDescent="0.2">
      <c r="A784" s="41" t="s">
        <v>1265</v>
      </c>
      <c r="B784" s="41" t="s">
        <v>1266</v>
      </c>
      <c r="C784">
        <v>1800</v>
      </c>
      <c r="D784">
        <v>0</v>
      </c>
      <c r="E784">
        <v>14399.31</v>
      </c>
      <c r="F784">
        <v>3600.06</v>
      </c>
      <c r="G784" t="s">
        <v>78</v>
      </c>
    </row>
    <row r="785" spans="1:7" x14ac:dyDescent="0.2">
      <c r="A785" s="41" t="s">
        <v>1267</v>
      </c>
      <c r="B785" s="41" t="s">
        <v>1268</v>
      </c>
      <c r="C785">
        <v>52324.36</v>
      </c>
      <c r="D785">
        <v>3600</v>
      </c>
      <c r="E785">
        <v>62785.31</v>
      </c>
      <c r="F785">
        <v>9000</v>
      </c>
      <c r="G785" t="s">
        <v>78</v>
      </c>
    </row>
    <row r="786" spans="1:7" x14ac:dyDescent="0.2">
      <c r="A786" s="41" t="s">
        <v>1864</v>
      </c>
      <c r="B786" s="41" t="s">
        <v>1865</v>
      </c>
      <c r="C786">
        <v>23399.7</v>
      </c>
      <c r="D786">
        <v>0</v>
      </c>
      <c r="E786">
        <v>0</v>
      </c>
      <c r="F786">
        <v>0</v>
      </c>
      <c r="G786" t="s">
        <v>78</v>
      </c>
    </row>
    <row r="787" spans="1:7" x14ac:dyDescent="0.2">
      <c r="A787" s="41" t="s">
        <v>1269</v>
      </c>
      <c r="B787" s="41" t="s">
        <v>1270</v>
      </c>
      <c r="C787">
        <v>33473817.27</v>
      </c>
      <c r="D787">
        <v>0</v>
      </c>
      <c r="E787">
        <v>59247329.990000002</v>
      </c>
      <c r="F787">
        <v>6209580.6299999999</v>
      </c>
      <c r="G787" t="s">
        <v>78</v>
      </c>
    </row>
    <row r="788" spans="1:7" x14ac:dyDescent="0.2">
      <c r="A788" s="41" t="s">
        <v>1271</v>
      </c>
      <c r="B788" s="41" t="s">
        <v>1270</v>
      </c>
      <c r="C788">
        <v>33473817.27</v>
      </c>
      <c r="D788">
        <v>0</v>
      </c>
      <c r="E788">
        <v>59247329.990000002</v>
      </c>
      <c r="F788">
        <v>6209580.6299999999</v>
      </c>
      <c r="G788" t="s">
        <v>78</v>
      </c>
    </row>
    <row r="789" spans="1:7" x14ac:dyDescent="0.2">
      <c r="A789" s="41" t="s">
        <v>1272</v>
      </c>
      <c r="B789" s="41" t="s">
        <v>1273</v>
      </c>
      <c r="C789">
        <v>33473817.27</v>
      </c>
      <c r="D789">
        <v>0</v>
      </c>
      <c r="E789">
        <v>59247329.990000002</v>
      </c>
      <c r="F789">
        <v>6209580.6299999999</v>
      </c>
      <c r="G789" t="s">
        <v>78</v>
      </c>
    </row>
    <row r="790" spans="1:7" x14ac:dyDescent="0.2">
      <c r="A790" s="41" t="s">
        <v>217</v>
      </c>
      <c r="B790" s="41" t="s">
        <v>402</v>
      </c>
      <c r="C790">
        <v>503742382.10000002</v>
      </c>
      <c r="D790">
        <v>2563219</v>
      </c>
      <c r="E790">
        <v>78342514.780000001</v>
      </c>
      <c r="F790">
        <v>48862834.780000001</v>
      </c>
      <c r="G790" t="s">
        <v>78</v>
      </c>
    </row>
    <row r="791" spans="1:7" x14ac:dyDescent="0.2">
      <c r="A791" s="41" t="s">
        <v>1943</v>
      </c>
      <c r="B791" s="41" t="s">
        <v>404</v>
      </c>
      <c r="C791">
        <v>26850907</v>
      </c>
      <c r="D791">
        <v>0</v>
      </c>
      <c r="E791">
        <v>6945045</v>
      </c>
      <c r="F791">
        <v>312634</v>
      </c>
      <c r="G791" t="s">
        <v>78</v>
      </c>
    </row>
    <row r="792" spans="1:7" x14ac:dyDescent="0.2">
      <c r="A792" s="41" t="s">
        <v>1944</v>
      </c>
      <c r="B792" s="41" t="s">
        <v>406</v>
      </c>
      <c r="C792">
        <v>26850907</v>
      </c>
      <c r="D792">
        <v>0</v>
      </c>
      <c r="E792">
        <v>6945045</v>
      </c>
      <c r="F792">
        <v>312634</v>
      </c>
      <c r="G792" t="s">
        <v>78</v>
      </c>
    </row>
    <row r="793" spans="1:7" x14ac:dyDescent="0.2">
      <c r="A793" s="41" t="s">
        <v>1945</v>
      </c>
      <c r="B793" s="41" t="s">
        <v>408</v>
      </c>
      <c r="C793">
        <v>476891475.10000002</v>
      </c>
      <c r="D793">
        <v>2563219</v>
      </c>
      <c r="E793">
        <v>71397469.780000001</v>
      </c>
      <c r="F793">
        <v>48550200.780000001</v>
      </c>
      <c r="G793" t="s">
        <v>78</v>
      </c>
    </row>
    <row r="794" spans="1:7" x14ac:dyDescent="0.2">
      <c r="A794" s="41" t="s">
        <v>1946</v>
      </c>
      <c r="B794" s="41" t="s">
        <v>1274</v>
      </c>
      <c r="C794">
        <v>160612450.09999999</v>
      </c>
      <c r="D794">
        <v>2563219</v>
      </c>
      <c r="E794">
        <v>66137190.780000001</v>
      </c>
      <c r="F794">
        <v>46521963.780000001</v>
      </c>
      <c r="G794" t="s">
        <v>78</v>
      </c>
    </row>
    <row r="795" spans="1:7" x14ac:dyDescent="0.2">
      <c r="A795" s="41" t="s">
        <v>1947</v>
      </c>
      <c r="B795" s="41" t="s">
        <v>1275</v>
      </c>
      <c r="C795">
        <v>316279025</v>
      </c>
      <c r="D795">
        <v>0</v>
      </c>
      <c r="E795">
        <v>5260279</v>
      </c>
      <c r="F795">
        <v>2028237</v>
      </c>
      <c r="G795" t="s">
        <v>78</v>
      </c>
    </row>
    <row r="796" spans="1:7" x14ac:dyDescent="0.2">
      <c r="A796" s="41" t="s">
        <v>1948</v>
      </c>
      <c r="B796" s="41" t="s">
        <v>1866</v>
      </c>
      <c r="C796">
        <v>0</v>
      </c>
      <c r="D796">
        <v>0</v>
      </c>
      <c r="E796">
        <v>0</v>
      </c>
      <c r="F796">
        <v>0</v>
      </c>
      <c r="G796" t="s">
        <v>78</v>
      </c>
    </row>
    <row r="797" spans="1:7" x14ac:dyDescent="0.2">
      <c r="A797" s="41" t="s">
        <v>1949</v>
      </c>
      <c r="B797" s="41" t="s">
        <v>64</v>
      </c>
      <c r="C797">
        <v>45210307.409999996</v>
      </c>
      <c r="D797">
        <v>5657399.5899999999</v>
      </c>
      <c r="E797">
        <v>20078785.34</v>
      </c>
      <c r="F797">
        <v>11160.2</v>
      </c>
      <c r="G797" t="s">
        <v>78</v>
      </c>
    </row>
    <row r="798" spans="1:7" x14ac:dyDescent="0.2">
      <c r="A798" s="41" t="s">
        <v>1950</v>
      </c>
      <c r="B798" s="41" t="s">
        <v>1276</v>
      </c>
      <c r="C798">
        <v>205168.03</v>
      </c>
      <c r="D798">
        <v>57248.06</v>
      </c>
      <c r="E798">
        <v>51396.34</v>
      </c>
      <c r="F798">
        <v>11160.2</v>
      </c>
      <c r="G798" t="s">
        <v>78</v>
      </c>
    </row>
    <row r="799" spans="1:7" x14ac:dyDescent="0.2">
      <c r="A799" s="41" t="s">
        <v>1951</v>
      </c>
      <c r="B799" s="41" t="s">
        <v>1276</v>
      </c>
      <c r="C799">
        <v>205168.03</v>
      </c>
      <c r="D799">
        <v>57248.06</v>
      </c>
      <c r="E799">
        <v>51396.34</v>
      </c>
      <c r="F799">
        <v>11160.2</v>
      </c>
      <c r="G799" t="s">
        <v>78</v>
      </c>
    </row>
    <row r="800" spans="1:7" x14ac:dyDescent="0.2">
      <c r="A800" s="41" t="s">
        <v>1952</v>
      </c>
      <c r="B800" s="41" t="s">
        <v>1276</v>
      </c>
      <c r="C800">
        <v>205168.03</v>
      </c>
      <c r="D800">
        <v>57248.06</v>
      </c>
      <c r="E800">
        <v>51396.34</v>
      </c>
      <c r="F800">
        <v>11160.2</v>
      </c>
      <c r="G800" t="s">
        <v>78</v>
      </c>
    </row>
    <row r="801" spans="1:7" x14ac:dyDescent="0.2">
      <c r="A801" s="41" t="s">
        <v>2003</v>
      </c>
      <c r="B801" s="41" t="s">
        <v>1277</v>
      </c>
      <c r="C801">
        <v>39404987.850000001</v>
      </c>
      <c r="D801">
        <v>0</v>
      </c>
      <c r="E801">
        <v>20027388</v>
      </c>
      <c r="F801">
        <v>0</v>
      </c>
      <c r="G801" t="s">
        <v>78</v>
      </c>
    </row>
    <row r="802" spans="1:7" x14ac:dyDescent="0.2">
      <c r="A802" s="41" t="s">
        <v>2004</v>
      </c>
      <c r="B802" s="41" t="s">
        <v>1278</v>
      </c>
      <c r="C802">
        <v>39404987.850000001</v>
      </c>
      <c r="D802">
        <v>0</v>
      </c>
      <c r="E802">
        <v>20027388</v>
      </c>
      <c r="F802">
        <v>0</v>
      </c>
      <c r="G802" t="s">
        <v>78</v>
      </c>
    </row>
    <row r="803" spans="1:7" x14ac:dyDescent="0.2">
      <c r="A803" s="41" t="s">
        <v>2005</v>
      </c>
      <c r="B803" s="41" t="s">
        <v>1279</v>
      </c>
      <c r="C803">
        <v>0</v>
      </c>
      <c r="D803">
        <v>0</v>
      </c>
      <c r="E803">
        <v>20027388</v>
      </c>
      <c r="F803">
        <v>0</v>
      </c>
      <c r="G803" t="s">
        <v>78</v>
      </c>
    </row>
    <row r="804" spans="1:7" x14ac:dyDescent="0.2">
      <c r="A804" s="41" t="s">
        <v>2006</v>
      </c>
      <c r="B804" s="41" t="s">
        <v>1718</v>
      </c>
      <c r="C804">
        <v>39404987.850000001</v>
      </c>
      <c r="D804">
        <v>0</v>
      </c>
      <c r="E804">
        <v>0</v>
      </c>
      <c r="F804">
        <v>0</v>
      </c>
      <c r="G804" t="s">
        <v>78</v>
      </c>
    </row>
    <row r="805" spans="1:7" x14ac:dyDescent="0.2">
      <c r="A805" s="41" t="s">
        <v>2007</v>
      </c>
      <c r="B805" s="41" t="s">
        <v>388</v>
      </c>
      <c r="C805">
        <v>0</v>
      </c>
      <c r="D805">
        <v>0</v>
      </c>
      <c r="E805">
        <v>0</v>
      </c>
      <c r="F805">
        <v>0</v>
      </c>
      <c r="G805" t="s">
        <v>78</v>
      </c>
    </row>
    <row r="806" spans="1:7" x14ac:dyDescent="0.2">
      <c r="A806" s="41" t="s">
        <v>2008</v>
      </c>
      <c r="B806" s="41" t="s">
        <v>388</v>
      </c>
      <c r="C806">
        <v>0</v>
      </c>
      <c r="D806">
        <v>0</v>
      </c>
      <c r="E806">
        <v>0</v>
      </c>
      <c r="F806">
        <v>0</v>
      </c>
      <c r="G806" t="s">
        <v>78</v>
      </c>
    </row>
    <row r="807" spans="1:7" x14ac:dyDescent="0.2">
      <c r="A807" s="41" t="s">
        <v>2009</v>
      </c>
      <c r="B807" s="41" t="s">
        <v>1280</v>
      </c>
      <c r="C807">
        <v>0</v>
      </c>
      <c r="D807">
        <v>0</v>
      </c>
      <c r="E807">
        <v>1</v>
      </c>
      <c r="F807">
        <v>0</v>
      </c>
      <c r="G807" t="s">
        <v>78</v>
      </c>
    </row>
    <row r="808" spans="1:7" x14ac:dyDescent="0.2">
      <c r="A808" s="41" t="s">
        <v>2010</v>
      </c>
      <c r="B808" s="41" t="s">
        <v>1281</v>
      </c>
      <c r="C808">
        <v>0</v>
      </c>
      <c r="D808">
        <v>0</v>
      </c>
      <c r="E808">
        <v>1</v>
      </c>
      <c r="F808">
        <v>0</v>
      </c>
      <c r="G808" t="s">
        <v>78</v>
      </c>
    </row>
    <row r="809" spans="1:7" x14ac:dyDescent="0.2">
      <c r="A809" s="41" t="s">
        <v>2011</v>
      </c>
      <c r="B809" s="41" t="s">
        <v>901</v>
      </c>
      <c r="C809">
        <v>0</v>
      </c>
      <c r="D809">
        <v>0</v>
      </c>
      <c r="E809">
        <v>1</v>
      </c>
      <c r="F809">
        <v>0</v>
      </c>
      <c r="G809" t="s">
        <v>78</v>
      </c>
    </row>
    <row r="810" spans="1:7" x14ac:dyDescent="0.2">
      <c r="A810" s="41" t="s">
        <v>2012</v>
      </c>
      <c r="B810" s="41" t="s">
        <v>1867</v>
      </c>
      <c r="C810">
        <v>0</v>
      </c>
      <c r="D810">
        <v>0</v>
      </c>
      <c r="E810">
        <v>0</v>
      </c>
      <c r="F810">
        <v>0</v>
      </c>
      <c r="G810" t="s">
        <v>78</v>
      </c>
    </row>
    <row r="811" spans="1:7" x14ac:dyDescent="0.2">
      <c r="A811" s="41" t="s">
        <v>2013</v>
      </c>
      <c r="B811" s="41" t="s">
        <v>1868</v>
      </c>
      <c r="C811">
        <v>0</v>
      </c>
      <c r="D811">
        <v>0</v>
      </c>
      <c r="E811">
        <v>0</v>
      </c>
      <c r="F811">
        <v>0</v>
      </c>
      <c r="G811" t="s">
        <v>78</v>
      </c>
    </row>
    <row r="812" spans="1:7" x14ac:dyDescent="0.2">
      <c r="A812" s="41" t="s">
        <v>2014</v>
      </c>
      <c r="B812" s="41" t="s">
        <v>1282</v>
      </c>
      <c r="C812">
        <v>5600151.5300000003</v>
      </c>
      <c r="D812">
        <v>5600151.5300000003</v>
      </c>
      <c r="E812">
        <v>0</v>
      </c>
      <c r="F812">
        <v>0</v>
      </c>
      <c r="G812" t="s">
        <v>78</v>
      </c>
    </row>
    <row r="813" spans="1:7" x14ac:dyDescent="0.2">
      <c r="A813" s="41">
        <v>48089001</v>
      </c>
      <c r="B813" s="41" t="s">
        <v>1283</v>
      </c>
      <c r="C813">
        <v>3591713.58</v>
      </c>
      <c r="D813">
        <v>3591713.58</v>
      </c>
      <c r="E813">
        <v>0</v>
      </c>
      <c r="F813">
        <v>0</v>
      </c>
    </row>
    <row r="814" spans="1:7" x14ac:dyDescent="0.2">
      <c r="A814" s="41">
        <v>4808900101</v>
      </c>
      <c r="B814" s="41" t="s">
        <v>1537</v>
      </c>
      <c r="C814">
        <v>132904</v>
      </c>
      <c r="D814">
        <v>132904</v>
      </c>
      <c r="E814">
        <v>0</v>
      </c>
      <c r="F814">
        <v>0</v>
      </c>
    </row>
    <row r="815" spans="1:7" x14ac:dyDescent="0.2">
      <c r="A815" s="41">
        <v>4808900102</v>
      </c>
      <c r="B815" s="41" t="s">
        <v>304</v>
      </c>
      <c r="C815">
        <v>238756.58</v>
      </c>
      <c r="D815">
        <v>238756.58</v>
      </c>
      <c r="E815">
        <v>0</v>
      </c>
      <c r="F815">
        <v>0</v>
      </c>
    </row>
    <row r="816" spans="1:7" x14ac:dyDescent="0.2">
      <c r="A816" s="41">
        <v>4808900103</v>
      </c>
      <c r="B816" s="41" t="s">
        <v>709</v>
      </c>
      <c r="C816">
        <v>3220053</v>
      </c>
      <c r="D816">
        <v>3220053</v>
      </c>
      <c r="E816">
        <v>0</v>
      </c>
      <c r="F816">
        <v>0</v>
      </c>
    </row>
    <row r="817" spans="1:6" x14ac:dyDescent="0.2">
      <c r="A817" s="41">
        <v>48089002</v>
      </c>
      <c r="B817" s="41" t="s">
        <v>1284</v>
      </c>
      <c r="C817">
        <v>0</v>
      </c>
      <c r="D817">
        <v>0</v>
      </c>
      <c r="E817">
        <v>0</v>
      </c>
      <c r="F817">
        <v>0</v>
      </c>
    </row>
    <row r="818" spans="1:6" x14ac:dyDescent="0.2">
      <c r="A818" s="41">
        <v>48089003</v>
      </c>
      <c r="B818" s="41" t="s">
        <v>63</v>
      </c>
      <c r="C818">
        <v>2008437.95</v>
      </c>
      <c r="D818">
        <v>2008437.95</v>
      </c>
      <c r="E818">
        <v>0</v>
      </c>
      <c r="F818">
        <v>0</v>
      </c>
    </row>
    <row r="819" spans="1:6" x14ac:dyDescent="0.2">
      <c r="A819" s="41">
        <v>4808900301</v>
      </c>
      <c r="B819" s="41" t="s">
        <v>2015</v>
      </c>
      <c r="C819">
        <v>2008437.95</v>
      </c>
      <c r="D819">
        <v>2008437.95</v>
      </c>
      <c r="E819">
        <v>0</v>
      </c>
      <c r="F819">
        <v>0</v>
      </c>
    </row>
    <row r="820" spans="1:6" x14ac:dyDescent="0.2">
      <c r="A820" s="41">
        <v>4830</v>
      </c>
      <c r="B820" s="41" t="s">
        <v>2157</v>
      </c>
      <c r="C820">
        <v>410971673.20999998</v>
      </c>
      <c r="D820">
        <v>14630415.529999999</v>
      </c>
      <c r="E820">
        <v>1197408025.5999999</v>
      </c>
      <c r="F820">
        <v>982702338.83000004</v>
      </c>
    </row>
    <row r="821" spans="1:6" x14ac:dyDescent="0.2">
      <c r="A821" s="41">
        <v>483002</v>
      </c>
      <c r="B821" s="41" t="s">
        <v>14</v>
      </c>
      <c r="C821">
        <v>410971673.20999998</v>
      </c>
      <c r="D821">
        <v>14630415.529999999</v>
      </c>
      <c r="E821">
        <v>1197408025.5999999</v>
      </c>
      <c r="F821">
        <v>982702338.83000004</v>
      </c>
    </row>
    <row r="822" spans="1:6" x14ac:dyDescent="0.2">
      <c r="A822" s="41">
        <v>48300201</v>
      </c>
      <c r="B822" s="41" t="s">
        <v>14</v>
      </c>
      <c r="C822">
        <v>358963054.66000003</v>
      </c>
      <c r="D822">
        <v>11112203.560000001</v>
      </c>
      <c r="E822">
        <v>1197408025.5999999</v>
      </c>
      <c r="F822">
        <v>982702338.83000004</v>
      </c>
    </row>
    <row r="823" spans="1:6" x14ac:dyDescent="0.2">
      <c r="A823" s="41">
        <v>4830020101</v>
      </c>
      <c r="B823" s="41" t="s">
        <v>1285</v>
      </c>
      <c r="C823">
        <v>223601836.65000001</v>
      </c>
      <c r="D823">
        <v>1654408.09</v>
      </c>
      <c r="E823">
        <v>1171900242.9400001</v>
      </c>
      <c r="F823">
        <v>978992910.62</v>
      </c>
    </row>
    <row r="824" spans="1:6" x14ac:dyDescent="0.2">
      <c r="A824" s="41">
        <v>4830020102</v>
      </c>
      <c r="B824" s="41" t="s">
        <v>1286</v>
      </c>
      <c r="C824">
        <v>95846349.010000005</v>
      </c>
      <c r="D824">
        <v>20446.47</v>
      </c>
      <c r="E824">
        <v>18573314.66</v>
      </c>
      <c r="F824">
        <v>590489.59999999998</v>
      </c>
    </row>
    <row r="825" spans="1:6" x14ac:dyDescent="0.2">
      <c r="A825" s="41">
        <v>4830020103</v>
      </c>
      <c r="B825" s="41" t="s">
        <v>1287</v>
      </c>
      <c r="C825">
        <v>39514869</v>
      </c>
      <c r="D825">
        <v>9437349</v>
      </c>
      <c r="E825">
        <v>6934468</v>
      </c>
      <c r="F825">
        <v>3118938.61</v>
      </c>
    </row>
    <row r="826" spans="1:6" x14ac:dyDescent="0.2">
      <c r="A826" s="41">
        <v>48300204</v>
      </c>
      <c r="B826" s="41" t="s">
        <v>1288</v>
      </c>
      <c r="C826">
        <v>579618</v>
      </c>
      <c r="D826">
        <v>0</v>
      </c>
      <c r="E826">
        <v>0</v>
      </c>
      <c r="F826">
        <v>0</v>
      </c>
    </row>
    <row r="827" spans="1:6" x14ac:dyDescent="0.2">
      <c r="A827" s="41">
        <v>4830020401</v>
      </c>
      <c r="B827" s="41" t="s">
        <v>2016</v>
      </c>
      <c r="C827">
        <v>579618</v>
      </c>
      <c r="D827">
        <v>0</v>
      </c>
      <c r="E827">
        <v>0</v>
      </c>
      <c r="F827">
        <v>0</v>
      </c>
    </row>
    <row r="828" spans="1:6" x14ac:dyDescent="0.2">
      <c r="A828" s="41">
        <v>48300205</v>
      </c>
      <c r="B828" s="41" t="s">
        <v>1289</v>
      </c>
      <c r="C828">
        <v>0</v>
      </c>
      <c r="D828">
        <v>0</v>
      </c>
      <c r="E828">
        <v>0</v>
      </c>
      <c r="F828">
        <v>0</v>
      </c>
    </row>
    <row r="829" spans="1:6" x14ac:dyDescent="0.2">
      <c r="A829" s="41">
        <v>48300206</v>
      </c>
      <c r="B829" s="41" t="s">
        <v>1290</v>
      </c>
      <c r="C829">
        <v>0</v>
      </c>
      <c r="D829">
        <v>0</v>
      </c>
      <c r="E829">
        <v>0</v>
      </c>
      <c r="F829">
        <v>0</v>
      </c>
    </row>
    <row r="830" spans="1:6" x14ac:dyDescent="0.2">
      <c r="A830" s="41">
        <v>48300207</v>
      </c>
      <c r="B830" s="41" t="s">
        <v>1291</v>
      </c>
      <c r="C830">
        <v>0</v>
      </c>
      <c r="D830">
        <v>0</v>
      </c>
      <c r="E830">
        <v>0</v>
      </c>
      <c r="F830">
        <v>0</v>
      </c>
    </row>
    <row r="831" spans="1:6" x14ac:dyDescent="0.2">
      <c r="A831" s="41">
        <v>48300208</v>
      </c>
      <c r="B831" s="41" t="s">
        <v>1869</v>
      </c>
      <c r="C831">
        <v>45652867.659999996</v>
      </c>
      <c r="D831">
        <v>0</v>
      </c>
      <c r="E831">
        <v>0</v>
      </c>
      <c r="F831">
        <v>0</v>
      </c>
    </row>
    <row r="832" spans="1:6" x14ac:dyDescent="0.2">
      <c r="A832" s="41">
        <v>4830020801</v>
      </c>
      <c r="B832" s="41" t="s">
        <v>1869</v>
      </c>
      <c r="C832">
        <v>45652867.659999996</v>
      </c>
      <c r="D832">
        <v>0</v>
      </c>
      <c r="E832">
        <v>0</v>
      </c>
      <c r="F832">
        <v>0</v>
      </c>
    </row>
    <row r="833" spans="1:6" x14ac:dyDescent="0.2">
      <c r="A833" s="41">
        <v>48300210</v>
      </c>
      <c r="B833" s="41" t="s">
        <v>1292</v>
      </c>
      <c r="C833">
        <v>1465124.93</v>
      </c>
      <c r="D833">
        <v>89652</v>
      </c>
      <c r="E833">
        <v>0</v>
      </c>
      <c r="F833">
        <v>0</v>
      </c>
    </row>
    <row r="834" spans="1:6" x14ac:dyDescent="0.2">
      <c r="A834" s="41">
        <v>4830021001</v>
      </c>
      <c r="B834" s="41" t="s">
        <v>1292</v>
      </c>
      <c r="C834">
        <v>1465124.93</v>
      </c>
      <c r="D834">
        <v>89652</v>
      </c>
      <c r="E834">
        <v>0</v>
      </c>
      <c r="F834">
        <v>0</v>
      </c>
    </row>
    <row r="835" spans="1:6" x14ac:dyDescent="0.2">
      <c r="A835" s="41">
        <v>48300211</v>
      </c>
      <c r="B835" s="41" t="s">
        <v>1293</v>
      </c>
      <c r="C835">
        <v>2208841.9900000002</v>
      </c>
      <c r="D835">
        <v>1326394</v>
      </c>
      <c r="E835">
        <v>0</v>
      </c>
      <c r="F835">
        <v>0</v>
      </c>
    </row>
    <row r="836" spans="1:6" x14ac:dyDescent="0.2">
      <c r="A836" s="41">
        <v>4830021101</v>
      </c>
      <c r="B836" s="41" t="s">
        <v>1293</v>
      </c>
      <c r="C836">
        <v>2208841.9900000002</v>
      </c>
      <c r="D836">
        <v>1326394</v>
      </c>
      <c r="E836">
        <v>0</v>
      </c>
      <c r="F836">
        <v>0</v>
      </c>
    </row>
    <row r="837" spans="1:6" x14ac:dyDescent="0.2">
      <c r="A837" s="41">
        <v>48300213</v>
      </c>
      <c r="B837" s="41" t="s">
        <v>2017</v>
      </c>
      <c r="C837">
        <v>2102165.9700000002</v>
      </c>
      <c r="D837">
        <v>2102165.9700000002</v>
      </c>
      <c r="E837">
        <v>0</v>
      </c>
      <c r="F837">
        <v>0</v>
      </c>
    </row>
    <row r="838" spans="1:6" x14ac:dyDescent="0.2">
      <c r="A838" s="41">
        <v>4830021301</v>
      </c>
      <c r="B838" s="41" t="s">
        <v>2017</v>
      </c>
      <c r="C838">
        <v>2102165.9700000002</v>
      </c>
      <c r="D838">
        <v>2102165.9700000002</v>
      </c>
      <c r="E838">
        <v>0</v>
      </c>
      <c r="F838">
        <v>0</v>
      </c>
    </row>
    <row r="839" spans="1:6" x14ac:dyDescent="0.2">
      <c r="A839" s="41">
        <v>483006</v>
      </c>
      <c r="B839" s="41" t="s">
        <v>1294</v>
      </c>
      <c r="C839">
        <v>0</v>
      </c>
      <c r="D839">
        <v>0</v>
      </c>
      <c r="E839">
        <v>0</v>
      </c>
      <c r="F839">
        <v>0</v>
      </c>
    </row>
    <row r="840" spans="1:6" x14ac:dyDescent="0.2">
      <c r="A840" s="41">
        <v>48300601</v>
      </c>
      <c r="B840" s="41" t="s">
        <v>1294</v>
      </c>
      <c r="C840">
        <v>0</v>
      </c>
      <c r="D840">
        <v>0</v>
      </c>
      <c r="E840">
        <v>0</v>
      </c>
      <c r="F840">
        <v>0</v>
      </c>
    </row>
    <row r="841" spans="1:6" x14ac:dyDescent="0.2">
      <c r="A841" s="41">
        <v>5</v>
      </c>
      <c r="B841" s="41" t="s">
        <v>77</v>
      </c>
      <c r="C841">
        <v>65145092101.813004</v>
      </c>
      <c r="D841">
        <v>11589110882.503</v>
      </c>
      <c r="E841">
        <v>50596966173.209999</v>
      </c>
      <c r="F841">
        <v>6870917834.8999996</v>
      </c>
    </row>
    <row r="842" spans="1:6" x14ac:dyDescent="0.2">
      <c r="A842" s="41">
        <v>51</v>
      </c>
      <c r="B842" s="41" t="s">
        <v>1295</v>
      </c>
      <c r="C842">
        <v>29981912156.362999</v>
      </c>
      <c r="D842">
        <v>4608093967.0129995</v>
      </c>
      <c r="E842">
        <v>27236383350.32</v>
      </c>
      <c r="F842">
        <v>3802554295.3200002</v>
      </c>
    </row>
    <row r="843" spans="1:6" x14ac:dyDescent="0.2">
      <c r="A843" s="41">
        <v>5101</v>
      </c>
      <c r="B843" s="41" t="s">
        <v>65</v>
      </c>
      <c r="C843">
        <v>5984083223</v>
      </c>
      <c r="D843">
        <v>495440910</v>
      </c>
      <c r="E843">
        <v>5616042615</v>
      </c>
      <c r="F843">
        <v>447223980</v>
      </c>
    </row>
    <row r="844" spans="1:6" x14ac:dyDescent="0.2">
      <c r="A844" s="41">
        <v>510101</v>
      </c>
      <c r="B844" s="41" t="s">
        <v>1296</v>
      </c>
      <c r="C844">
        <v>5980958636</v>
      </c>
      <c r="D844">
        <v>495206566</v>
      </c>
      <c r="E844">
        <v>5614793555</v>
      </c>
      <c r="F844">
        <v>447117526</v>
      </c>
    </row>
    <row r="845" spans="1:6" x14ac:dyDescent="0.2">
      <c r="A845" s="41">
        <v>51010101</v>
      </c>
      <c r="B845" s="41" t="s">
        <v>1296</v>
      </c>
      <c r="C845">
        <v>5980958636</v>
      </c>
      <c r="D845">
        <v>495206566</v>
      </c>
      <c r="E845">
        <v>5614793555</v>
      </c>
      <c r="F845">
        <v>447117526</v>
      </c>
    </row>
    <row r="846" spans="1:6" x14ac:dyDescent="0.2">
      <c r="A846" s="41">
        <v>5101010101</v>
      </c>
      <c r="B846" s="41" t="s">
        <v>1297</v>
      </c>
      <c r="C846">
        <v>5360625709</v>
      </c>
      <c r="D846">
        <v>444241631</v>
      </c>
      <c r="E846">
        <v>5013056275</v>
      </c>
      <c r="F846">
        <v>400993452</v>
      </c>
    </row>
    <row r="847" spans="1:6" x14ac:dyDescent="0.2">
      <c r="A847" s="41">
        <v>5101010102</v>
      </c>
      <c r="B847" s="41" t="s">
        <v>1298</v>
      </c>
      <c r="C847">
        <v>367929021</v>
      </c>
      <c r="D847">
        <v>30088195</v>
      </c>
      <c r="E847">
        <v>373623097</v>
      </c>
      <c r="F847">
        <v>28153414</v>
      </c>
    </row>
    <row r="848" spans="1:6" x14ac:dyDescent="0.2">
      <c r="A848" s="41">
        <v>5101010103</v>
      </c>
      <c r="B848" s="41" t="s">
        <v>1299</v>
      </c>
      <c r="C848">
        <v>180137223</v>
      </c>
      <c r="D848">
        <v>14550884</v>
      </c>
      <c r="E848">
        <v>175781731</v>
      </c>
      <c r="F848">
        <v>13534395</v>
      </c>
    </row>
    <row r="849" spans="1:6" x14ac:dyDescent="0.2">
      <c r="A849" s="41">
        <v>5101010104</v>
      </c>
      <c r="B849" s="41" t="s">
        <v>1300</v>
      </c>
      <c r="C849">
        <v>72266683</v>
      </c>
      <c r="D849">
        <v>6325856</v>
      </c>
      <c r="E849">
        <v>52332452</v>
      </c>
      <c r="F849">
        <v>4436265</v>
      </c>
    </row>
    <row r="850" spans="1:6" x14ac:dyDescent="0.2">
      <c r="A850" s="41">
        <v>510123</v>
      </c>
      <c r="B850" s="41" t="s">
        <v>1301</v>
      </c>
      <c r="C850">
        <v>3124587</v>
      </c>
      <c r="D850">
        <v>234344</v>
      </c>
      <c r="E850">
        <v>1249060</v>
      </c>
      <c r="F850">
        <v>106454</v>
      </c>
    </row>
    <row r="851" spans="1:6" x14ac:dyDescent="0.2">
      <c r="A851" s="41">
        <v>51012301</v>
      </c>
      <c r="B851" s="41" t="s">
        <v>1301</v>
      </c>
      <c r="C851">
        <v>3124587</v>
      </c>
      <c r="D851">
        <v>234344</v>
      </c>
      <c r="E851">
        <v>1249060</v>
      </c>
      <c r="F851">
        <v>106454</v>
      </c>
    </row>
    <row r="852" spans="1:6" x14ac:dyDescent="0.2">
      <c r="A852" s="41">
        <v>5101230101</v>
      </c>
      <c r="B852" s="41" t="s">
        <v>1302</v>
      </c>
      <c r="C852">
        <v>3124587</v>
      </c>
      <c r="D852">
        <v>234344</v>
      </c>
      <c r="E852">
        <v>1249060</v>
      </c>
      <c r="F852">
        <v>106454</v>
      </c>
    </row>
    <row r="853" spans="1:6" x14ac:dyDescent="0.2">
      <c r="A853" s="41">
        <v>5102</v>
      </c>
      <c r="B853" s="41" t="s">
        <v>66</v>
      </c>
      <c r="C853">
        <v>88060028</v>
      </c>
      <c r="D853">
        <v>29198695</v>
      </c>
      <c r="E853">
        <v>150430285</v>
      </c>
      <c r="F853">
        <v>33402646</v>
      </c>
    </row>
    <row r="854" spans="1:6" x14ac:dyDescent="0.2">
      <c r="A854" s="41">
        <v>510201</v>
      </c>
      <c r="B854" s="41" t="s">
        <v>947</v>
      </c>
      <c r="C854">
        <v>4038200</v>
      </c>
      <c r="D854">
        <v>942064</v>
      </c>
      <c r="E854">
        <v>2599280</v>
      </c>
      <c r="F854">
        <v>0</v>
      </c>
    </row>
    <row r="855" spans="1:6" x14ac:dyDescent="0.2">
      <c r="A855" s="41">
        <v>51020101</v>
      </c>
      <c r="B855" s="41" t="s">
        <v>947</v>
      </c>
      <c r="C855">
        <v>4038200</v>
      </c>
      <c r="D855">
        <v>942064</v>
      </c>
      <c r="E855">
        <v>2599280</v>
      </c>
      <c r="F855">
        <v>0</v>
      </c>
    </row>
    <row r="856" spans="1:6" x14ac:dyDescent="0.2">
      <c r="A856" s="41">
        <v>5102010102</v>
      </c>
      <c r="B856" s="41" t="s">
        <v>1303</v>
      </c>
      <c r="C856">
        <v>3870581</v>
      </c>
      <c r="D856">
        <v>942064</v>
      </c>
      <c r="E856">
        <v>2599280</v>
      </c>
      <c r="F856">
        <v>0</v>
      </c>
    </row>
    <row r="857" spans="1:6" x14ac:dyDescent="0.2">
      <c r="A857" s="41">
        <v>5102010103</v>
      </c>
      <c r="B857" s="41" t="s">
        <v>1870</v>
      </c>
      <c r="C857">
        <v>167619</v>
      </c>
      <c r="D857">
        <v>0</v>
      </c>
      <c r="E857">
        <v>0</v>
      </c>
      <c r="F857">
        <v>0</v>
      </c>
    </row>
    <row r="858" spans="1:6" x14ac:dyDescent="0.2">
      <c r="A858" s="41">
        <v>510203</v>
      </c>
      <c r="B858" s="41" t="s">
        <v>388</v>
      </c>
      <c r="C858">
        <v>83805207</v>
      </c>
      <c r="D858">
        <v>28256631</v>
      </c>
      <c r="E858">
        <v>147392810</v>
      </c>
      <c r="F858">
        <v>33402646</v>
      </c>
    </row>
    <row r="859" spans="1:6" x14ac:dyDescent="0.2">
      <c r="A859" s="41">
        <v>51020301</v>
      </c>
      <c r="B859" s="41" t="s">
        <v>388</v>
      </c>
      <c r="C859">
        <v>83805207</v>
      </c>
      <c r="D859">
        <v>28256631</v>
      </c>
      <c r="E859">
        <v>147392810</v>
      </c>
      <c r="F859">
        <v>33402646</v>
      </c>
    </row>
    <row r="860" spans="1:6" x14ac:dyDescent="0.2">
      <c r="A860" s="41">
        <v>5102030101</v>
      </c>
      <c r="B860" s="41" t="s">
        <v>1304</v>
      </c>
      <c r="C860">
        <v>83805207</v>
      </c>
      <c r="D860">
        <v>28256631</v>
      </c>
      <c r="E860">
        <v>147392810</v>
      </c>
      <c r="F860">
        <v>33402646</v>
      </c>
    </row>
    <row r="861" spans="1:6" x14ac:dyDescent="0.2">
      <c r="A861" s="41">
        <v>510216</v>
      </c>
      <c r="B861" s="41" t="s">
        <v>335</v>
      </c>
      <c r="C861">
        <v>216621</v>
      </c>
      <c r="D861">
        <v>0</v>
      </c>
      <c r="E861">
        <v>438195</v>
      </c>
      <c r="F861">
        <v>0</v>
      </c>
    </row>
    <row r="862" spans="1:6" x14ac:dyDescent="0.2">
      <c r="A862" s="41">
        <v>51021601</v>
      </c>
      <c r="B862" s="41" t="s">
        <v>335</v>
      </c>
      <c r="C862">
        <v>216621</v>
      </c>
      <c r="D862">
        <v>0</v>
      </c>
      <c r="E862">
        <v>438195</v>
      </c>
      <c r="F862">
        <v>0</v>
      </c>
    </row>
    <row r="863" spans="1:6" x14ac:dyDescent="0.2">
      <c r="A863" s="41">
        <v>5102160101</v>
      </c>
      <c r="B863" s="41" t="s">
        <v>1719</v>
      </c>
      <c r="C863">
        <v>216621</v>
      </c>
      <c r="D863">
        <v>0</v>
      </c>
      <c r="E863">
        <v>438195</v>
      </c>
      <c r="F863">
        <v>0</v>
      </c>
    </row>
    <row r="864" spans="1:6" x14ac:dyDescent="0.2">
      <c r="A864" s="41">
        <v>5103</v>
      </c>
      <c r="B864" s="41" t="s">
        <v>67</v>
      </c>
      <c r="C864">
        <v>1694570643</v>
      </c>
      <c r="D864">
        <v>164542894</v>
      </c>
      <c r="E864">
        <v>1562070710</v>
      </c>
      <c r="F864">
        <v>133231668</v>
      </c>
    </row>
    <row r="865" spans="1:6" x14ac:dyDescent="0.2">
      <c r="A865" s="41">
        <v>510302</v>
      </c>
      <c r="B865" s="41" t="s">
        <v>1305</v>
      </c>
      <c r="C865">
        <v>247013300</v>
      </c>
      <c r="D865">
        <v>21262300</v>
      </c>
      <c r="E865">
        <v>227327800</v>
      </c>
      <c r="F865">
        <v>18644800</v>
      </c>
    </row>
    <row r="866" spans="1:6" x14ac:dyDescent="0.2">
      <c r="A866" s="41">
        <v>51030201</v>
      </c>
      <c r="B866" s="41" t="s">
        <v>1306</v>
      </c>
      <c r="C866">
        <v>247013300</v>
      </c>
      <c r="D866">
        <v>21262300</v>
      </c>
      <c r="E866">
        <v>227327800</v>
      </c>
      <c r="F866">
        <v>18644800</v>
      </c>
    </row>
    <row r="867" spans="1:6" x14ac:dyDescent="0.2">
      <c r="A867" s="41">
        <v>5103020101</v>
      </c>
      <c r="B867" s="41" t="s">
        <v>1307</v>
      </c>
      <c r="C867">
        <v>247013300</v>
      </c>
      <c r="D867">
        <v>21262300</v>
      </c>
      <c r="E867">
        <v>227327800</v>
      </c>
      <c r="F867">
        <v>18644800</v>
      </c>
    </row>
    <row r="868" spans="1:6" x14ac:dyDescent="0.2">
      <c r="A868" s="41">
        <v>510303</v>
      </c>
      <c r="B868" s="41" t="s">
        <v>1308</v>
      </c>
      <c r="C868">
        <v>523816097</v>
      </c>
      <c r="D868">
        <v>45094497</v>
      </c>
      <c r="E868">
        <v>482520600</v>
      </c>
      <c r="F868">
        <v>39429784</v>
      </c>
    </row>
    <row r="869" spans="1:6" x14ac:dyDescent="0.2">
      <c r="A869" s="41">
        <v>51030301</v>
      </c>
      <c r="B869" s="41" t="s">
        <v>1309</v>
      </c>
      <c r="C869">
        <v>523816097</v>
      </c>
      <c r="D869">
        <v>45094497</v>
      </c>
      <c r="E869">
        <v>482520600</v>
      </c>
      <c r="F869">
        <v>39429784</v>
      </c>
    </row>
    <row r="870" spans="1:6" x14ac:dyDescent="0.2">
      <c r="A870" s="41">
        <v>5103030103</v>
      </c>
      <c r="B870" s="41" t="s">
        <v>1310</v>
      </c>
      <c r="C870">
        <v>348802505</v>
      </c>
      <c r="D870">
        <v>28461398</v>
      </c>
      <c r="E870">
        <v>317539569</v>
      </c>
      <c r="F870">
        <v>26216459</v>
      </c>
    </row>
    <row r="871" spans="1:6" x14ac:dyDescent="0.2">
      <c r="A871" s="41">
        <v>5103030107</v>
      </c>
      <c r="B871" s="41" t="s">
        <v>1311</v>
      </c>
      <c r="C871">
        <v>0</v>
      </c>
      <c r="D871">
        <v>0</v>
      </c>
      <c r="E871">
        <v>20025718</v>
      </c>
      <c r="F871">
        <v>1516243</v>
      </c>
    </row>
    <row r="872" spans="1:6" x14ac:dyDescent="0.2">
      <c r="A872" s="41">
        <v>5103030108</v>
      </c>
      <c r="B872" s="41" t="s">
        <v>1312</v>
      </c>
      <c r="C872">
        <v>56154512</v>
      </c>
      <c r="D872">
        <v>4774712</v>
      </c>
      <c r="E872">
        <v>52687019</v>
      </c>
      <c r="F872">
        <v>3996048</v>
      </c>
    </row>
    <row r="873" spans="1:6" x14ac:dyDescent="0.2">
      <c r="A873" s="41">
        <v>5103030109</v>
      </c>
      <c r="B873" s="41" t="s">
        <v>1313</v>
      </c>
      <c r="C873">
        <v>24584217</v>
      </c>
      <c r="D873">
        <v>2780963</v>
      </c>
      <c r="E873">
        <v>16557749</v>
      </c>
      <c r="F873">
        <v>1455160</v>
      </c>
    </row>
    <row r="874" spans="1:6" x14ac:dyDescent="0.2">
      <c r="A874" s="41">
        <v>5103030111</v>
      </c>
      <c r="B874" s="41" t="s">
        <v>1314</v>
      </c>
      <c r="C874">
        <v>63936997</v>
      </c>
      <c r="D874">
        <v>6198475</v>
      </c>
      <c r="E874">
        <v>58220835</v>
      </c>
      <c r="F874">
        <v>4829213</v>
      </c>
    </row>
    <row r="875" spans="1:6" x14ac:dyDescent="0.2">
      <c r="A875" s="41">
        <v>5103030115</v>
      </c>
      <c r="B875" s="41" t="s">
        <v>1720</v>
      </c>
      <c r="C875">
        <v>12638535</v>
      </c>
      <c r="D875">
        <v>1168079</v>
      </c>
      <c r="E875">
        <v>1612288</v>
      </c>
      <c r="F875">
        <v>381022</v>
      </c>
    </row>
    <row r="876" spans="1:6" x14ac:dyDescent="0.2">
      <c r="A876" s="41">
        <v>5103030116</v>
      </c>
      <c r="B876" s="41" t="s">
        <v>748</v>
      </c>
      <c r="C876">
        <v>13209410</v>
      </c>
      <c r="D876">
        <v>1208940</v>
      </c>
      <c r="E876">
        <v>9353064</v>
      </c>
      <c r="F876">
        <v>755459</v>
      </c>
    </row>
    <row r="877" spans="1:6" x14ac:dyDescent="0.2">
      <c r="A877" s="41">
        <v>5103030119</v>
      </c>
      <c r="B877" s="41" t="s">
        <v>1956</v>
      </c>
      <c r="C877">
        <v>778798</v>
      </c>
      <c r="D877">
        <v>201420</v>
      </c>
      <c r="E877">
        <v>0</v>
      </c>
      <c r="F877">
        <v>0</v>
      </c>
    </row>
    <row r="878" spans="1:6" x14ac:dyDescent="0.2">
      <c r="A878" s="41">
        <v>5103030121</v>
      </c>
      <c r="B878" s="41" t="s">
        <v>750</v>
      </c>
      <c r="C878">
        <v>3711123</v>
      </c>
      <c r="D878">
        <v>300510</v>
      </c>
      <c r="E878">
        <v>6524358</v>
      </c>
      <c r="F878">
        <v>280180</v>
      </c>
    </row>
    <row r="879" spans="1:6" x14ac:dyDescent="0.2">
      <c r="A879" s="41">
        <v>510305</v>
      </c>
      <c r="B879" s="41" t="s">
        <v>1315</v>
      </c>
      <c r="C879">
        <v>184294800</v>
      </c>
      <c r="D879">
        <v>34524900</v>
      </c>
      <c r="E879">
        <v>171045800</v>
      </c>
      <c r="F879">
        <v>19493800</v>
      </c>
    </row>
    <row r="880" spans="1:6" x14ac:dyDescent="0.2">
      <c r="A880" s="41">
        <v>51030501</v>
      </c>
      <c r="B880" s="41" t="s">
        <v>770</v>
      </c>
      <c r="C880">
        <v>184294800</v>
      </c>
      <c r="D880">
        <v>34524900</v>
      </c>
      <c r="E880">
        <v>171045800</v>
      </c>
      <c r="F880">
        <v>19493800</v>
      </c>
    </row>
    <row r="881" spans="1:6" x14ac:dyDescent="0.2">
      <c r="A881" s="41">
        <v>5103050101</v>
      </c>
      <c r="B881" s="41" t="s">
        <v>224</v>
      </c>
      <c r="C881">
        <v>115414400</v>
      </c>
      <c r="D881">
        <v>10264900</v>
      </c>
      <c r="E881">
        <v>107101200</v>
      </c>
      <c r="F881">
        <v>8517900</v>
      </c>
    </row>
    <row r="882" spans="1:6" x14ac:dyDescent="0.2">
      <c r="A882" s="41">
        <v>5103050102</v>
      </c>
      <c r="B882" s="41" t="s">
        <v>1316</v>
      </c>
      <c r="C882">
        <v>68075200</v>
      </c>
      <c r="D882">
        <v>24016000</v>
      </c>
      <c r="E882">
        <v>63944600</v>
      </c>
      <c r="F882">
        <v>10975900</v>
      </c>
    </row>
    <row r="883" spans="1:6" x14ac:dyDescent="0.2">
      <c r="A883" s="41">
        <v>5103050103</v>
      </c>
      <c r="B883" s="41" t="s">
        <v>1871</v>
      </c>
      <c r="C883">
        <v>805200</v>
      </c>
      <c r="D883">
        <v>244000</v>
      </c>
      <c r="E883">
        <v>0</v>
      </c>
      <c r="F883">
        <v>0</v>
      </c>
    </row>
    <row r="884" spans="1:6" x14ac:dyDescent="0.2">
      <c r="A884" s="41">
        <v>510306</v>
      </c>
      <c r="B884" s="41" t="s">
        <v>1317</v>
      </c>
      <c r="C884">
        <v>551475540</v>
      </c>
      <c r="D884">
        <v>46183216</v>
      </c>
      <c r="E884">
        <v>496586748</v>
      </c>
      <c r="F884">
        <v>41891815</v>
      </c>
    </row>
    <row r="885" spans="1:6" x14ac:dyDescent="0.2">
      <c r="A885" s="41">
        <v>51030601</v>
      </c>
      <c r="B885" s="41" t="s">
        <v>1318</v>
      </c>
      <c r="C885">
        <v>551475540</v>
      </c>
      <c r="D885">
        <v>46183216</v>
      </c>
      <c r="E885">
        <v>496586748</v>
      </c>
      <c r="F885">
        <v>41891815</v>
      </c>
    </row>
    <row r="886" spans="1:6" x14ac:dyDescent="0.2">
      <c r="A886" s="41">
        <v>5103060101</v>
      </c>
      <c r="B886" s="41" t="s">
        <v>1319</v>
      </c>
      <c r="C886">
        <v>551475540</v>
      </c>
      <c r="D886">
        <v>46183216</v>
      </c>
      <c r="E886">
        <v>496586748</v>
      </c>
      <c r="F886">
        <v>41891815</v>
      </c>
    </row>
    <row r="887" spans="1:6" x14ac:dyDescent="0.2">
      <c r="A887" s="41">
        <v>510307</v>
      </c>
      <c r="B887" s="41" t="s">
        <v>1320</v>
      </c>
      <c r="C887">
        <v>187970906</v>
      </c>
      <c r="D887">
        <v>17477981</v>
      </c>
      <c r="E887">
        <v>184589762</v>
      </c>
      <c r="F887">
        <v>13771469</v>
      </c>
    </row>
    <row r="888" spans="1:6" x14ac:dyDescent="0.2">
      <c r="A888" s="41">
        <v>51030701</v>
      </c>
      <c r="B888" s="41" t="s">
        <v>1321</v>
      </c>
      <c r="C888">
        <v>187970906</v>
      </c>
      <c r="D888">
        <v>17477981</v>
      </c>
      <c r="E888">
        <v>184589762</v>
      </c>
      <c r="F888">
        <v>13771469</v>
      </c>
    </row>
    <row r="889" spans="1:6" x14ac:dyDescent="0.2">
      <c r="A889" s="41">
        <v>5103070104</v>
      </c>
      <c r="B889" s="41" t="s">
        <v>1322</v>
      </c>
      <c r="C889">
        <v>117581827</v>
      </c>
      <c r="D889">
        <v>11910839</v>
      </c>
      <c r="E889">
        <v>126843782</v>
      </c>
      <c r="F889">
        <v>9435616</v>
      </c>
    </row>
    <row r="890" spans="1:6" x14ac:dyDescent="0.2">
      <c r="A890" s="41">
        <v>5103070105</v>
      </c>
      <c r="B890" s="41" t="s">
        <v>1323</v>
      </c>
      <c r="C890">
        <v>44224378</v>
      </c>
      <c r="D890">
        <v>3402742</v>
      </c>
      <c r="E890">
        <v>36079000</v>
      </c>
      <c r="F890">
        <v>2851263</v>
      </c>
    </row>
    <row r="891" spans="1:6" x14ac:dyDescent="0.2">
      <c r="A891" s="41">
        <v>5103070106</v>
      </c>
      <c r="B891" s="41" t="s">
        <v>1324</v>
      </c>
      <c r="C891">
        <v>17828939</v>
      </c>
      <c r="D891">
        <v>1422331</v>
      </c>
      <c r="E891">
        <v>21666980</v>
      </c>
      <c r="F891">
        <v>1484590</v>
      </c>
    </row>
    <row r="892" spans="1:6" x14ac:dyDescent="0.2">
      <c r="A892" s="41">
        <v>5103070107</v>
      </c>
      <c r="B892" s="41" t="s">
        <v>1872</v>
      </c>
      <c r="C892">
        <v>8335762</v>
      </c>
      <c r="D892">
        <v>742069</v>
      </c>
      <c r="E892">
        <v>0</v>
      </c>
      <c r="F892">
        <v>0</v>
      </c>
    </row>
    <row r="893" spans="1:6" x14ac:dyDescent="0.2">
      <c r="A893" s="41">
        <v>5104</v>
      </c>
      <c r="B893" s="41" t="s">
        <v>68</v>
      </c>
      <c r="C893">
        <v>308819400</v>
      </c>
      <c r="D893">
        <v>26582700</v>
      </c>
      <c r="E893">
        <v>284227900</v>
      </c>
      <c r="F893">
        <v>23311300</v>
      </c>
    </row>
    <row r="894" spans="1:6" x14ac:dyDescent="0.2">
      <c r="A894" s="41">
        <v>510401</v>
      </c>
      <c r="B894" s="41" t="s">
        <v>1325</v>
      </c>
      <c r="C894">
        <v>185274700</v>
      </c>
      <c r="D894">
        <v>15947900</v>
      </c>
      <c r="E894">
        <v>170521100</v>
      </c>
      <c r="F894">
        <v>13985100</v>
      </c>
    </row>
    <row r="895" spans="1:6" x14ac:dyDescent="0.2">
      <c r="A895" s="41">
        <v>51040101</v>
      </c>
      <c r="B895" s="41" t="s">
        <v>1325</v>
      </c>
      <c r="C895">
        <v>185274700</v>
      </c>
      <c r="D895">
        <v>15947900</v>
      </c>
      <c r="E895">
        <v>170521100</v>
      </c>
      <c r="F895">
        <v>13985100</v>
      </c>
    </row>
    <row r="896" spans="1:6" x14ac:dyDescent="0.2">
      <c r="A896" s="41">
        <v>5104010101</v>
      </c>
      <c r="B896" s="41" t="s">
        <v>1326</v>
      </c>
      <c r="C896">
        <v>185274700</v>
      </c>
      <c r="D896">
        <v>15947900</v>
      </c>
      <c r="E896">
        <v>170521100</v>
      </c>
      <c r="F896">
        <v>13985100</v>
      </c>
    </row>
    <row r="897" spans="1:6" x14ac:dyDescent="0.2">
      <c r="A897" s="41">
        <v>510402</v>
      </c>
      <c r="B897" s="41" t="s">
        <v>1327</v>
      </c>
      <c r="C897">
        <v>123544700</v>
      </c>
      <c r="D897">
        <v>10634800</v>
      </c>
      <c r="E897">
        <v>113706800</v>
      </c>
      <c r="F897">
        <v>9326200</v>
      </c>
    </row>
    <row r="898" spans="1:6" x14ac:dyDescent="0.2">
      <c r="A898" s="41">
        <v>51040201</v>
      </c>
      <c r="B898" s="41" t="s">
        <v>1327</v>
      </c>
      <c r="C898">
        <v>123544700</v>
      </c>
      <c r="D898">
        <v>10634800</v>
      </c>
      <c r="E898">
        <v>113706800</v>
      </c>
      <c r="F898">
        <v>9326200</v>
      </c>
    </row>
    <row r="899" spans="1:6" x14ac:dyDescent="0.2">
      <c r="A899" s="41">
        <v>5104020101</v>
      </c>
      <c r="B899" s="41" t="s">
        <v>1328</v>
      </c>
      <c r="C899">
        <v>123544700</v>
      </c>
      <c r="D899">
        <v>10634800</v>
      </c>
      <c r="E899">
        <v>113706800</v>
      </c>
      <c r="F899">
        <v>9326200</v>
      </c>
    </row>
    <row r="900" spans="1:6" x14ac:dyDescent="0.2">
      <c r="A900" s="41">
        <v>510403</v>
      </c>
      <c r="B900" s="41" t="s">
        <v>1329</v>
      </c>
      <c r="C900">
        <v>0</v>
      </c>
      <c r="D900">
        <v>0</v>
      </c>
      <c r="E900">
        <v>0</v>
      </c>
      <c r="F900">
        <v>0</v>
      </c>
    </row>
    <row r="901" spans="1:6" x14ac:dyDescent="0.2">
      <c r="A901" s="41">
        <v>51040301</v>
      </c>
      <c r="B901" s="41" t="s">
        <v>1329</v>
      </c>
      <c r="C901">
        <v>0</v>
      </c>
      <c r="D901">
        <v>0</v>
      </c>
      <c r="E901">
        <v>0</v>
      </c>
      <c r="F901">
        <v>0</v>
      </c>
    </row>
    <row r="902" spans="1:6" x14ac:dyDescent="0.2">
      <c r="A902" s="41">
        <v>510404</v>
      </c>
      <c r="B902" s="41" t="s">
        <v>1330</v>
      </c>
      <c r="C902">
        <v>0</v>
      </c>
      <c r="D902">
        <v>0</v>
      </c>
      <c r="E902">
        <v>0</v>
      </c>
      <c r="F902">
        <v>0</v>
      </c>
    </row>
    <row r="903" spans="1:6" x14ac:dyDescent="0.2">
      <c r="A903" s="41">
        <v>51040401</v>
      </c>
      <c r="B903" s="41" t="s">
        <v>1330</v>
      </c>
      <c r="C903">
        <v>0</v>
      </c>
      <c r="D903">
        <v>0</v>
      </c>
      <c r="E903">
        <v>0</v>
      </c>
      <c r="F903">
        <v>0</v>
      </c>
    </row>
    <row r="904" spans="1:6" x14ac:dyDescent="0.2">
      <c r="A904" s="41">
        <v>5107</v>
      </c>
      <c r="B904" s="41" t="s">
        <v>69</v>
      </c>
      <c r="C904">
        <v>2460996572.4429998</v>
      </c>
      <c r="D904">
        <v>683646373.44299996</v>
      </c>
      <c r="E904">
        <v>2100735140</v>
      </c>
      <c r="F904">
        <v>248910408</v>
      </c>
    </row>
    <row r="905" spans="1:6" x14ac:dyDescent="0.2">
      <c r="A905" s="41">
        <v>510701</v>
      </c>
      <c r="B905" s="41" t="s">
        <v>895</v>
      </c>
      <c r="C905">
        <v>479043470.73299998</v>
      </c>
      <c r="D905">
        <v>182679038.73300001</v>
      </c>
      <c r="E905">
        <v>366908641</v>
      </c>
      <c r="F905">
        <v>103417287</v>
      </c>
    </row>
    <row r="906" spans="1:6" x14ac:dyDescent="0.2">
      <c r="A906" s="41">
        <v>51070101</v>
      </c>
      <c r="B906" s="41" t="s">
        <v>895</v>
      </c>
      <c r="C906">
        <v>479043470.73299998</v>
      </c>
      <c r="D906">
        <v>182679038.73300001</v>
      </c>
      <c r="E906">
        <v>366908641</v>
      </c>
      <c r="F906">
        <v>103417287</v>
      </c>
    </row>
    <row r="907" spans="1:6" x14ac:dyDescent="0.2">
      <c r="A907" s="41">
        <v>5107010101</v>
      </c>
      <c r="B907" s="41" t="s">
        <v>192</v>
      </c>
      <c r="C907">
        <v>36624506</v>
      </c>
      <c r="D907">
        <v>1549935</v>
      </c>
      <c r="E907">
        <v>20900584</v>
      </c>
      <c r="F907">
        <v>1797037</v>
      </c>
    </row>
    <row r="908" spans="1:6" x14ac:dyDescent="0.2">
      <c r="A908" s="41">
        <v>5107010102</v>
      </c>
      <c r="B908" s="41" t="s">
        <v>1331</v>
      </c>
      <c r="C908">
        <v>442418964.73299998</v>
      </c>
      <c r="D908">
        <v>181129103.73300001</v>
      </c>
      <c r="E908">
        <v>346008057</v>
      </c>
      <c r="F908">
        <v>101620250</v>
      </c>
    </row>
    <row r="909" spans="1:6" x14ac:dyDescent="0.2">
      <c r="A909" s="41">
        <v>510702</v>
      </c>
      <c r="B909" s="41" t="s">
        <v>893</v>
      </c>
      <c r="C909">
        <v>597864306</v>
      </c>
      <c r="D909">
        <v>139442221</v>
      </c>
      <c r="E909">
        <v>542909032</v>
      </c>
      <c r="F909">
        <v>40743964</v>
      </c>
    </row>
    <row r="910" spans="1:6" x14ac:dyDescent="0.2">
      <c r="A910" s="41">
        <v>51070201</v>
      </c>
      <c r="B910" s="41" t="s">
        <v>893</v>
      </c>
      <c r="C910">
        <v>597864306</v>
      </c>
      <c r="D910">
        <v>139442221</v>
      </c>
      <c r="E910">
        <v>542909032</v>
      </c>
      <c r="F910">
        <v>40743964</v>
      </c>
    </row>
    <row r="911" spans="1:6" x14ac:dyDescent="0.2">
      <c r="A911" s="41">
        <v>5107020101</v>
      </c>
      <c r="B911" s="41" t="s">
        <v>894</v>
      </c>
      <c r="C911">
        <v>597864306</v>
      </c>
      <c r="D911">
        <v>139442221</v>
      </c>
      <c r="E911">
        <v>542909032</v>
      </c>
      <c r="F911">
        <v>40743964</v>
      </c>
    </row>
    <row r="912" spans="1:6" x14ac:dyDescent="0.2">
      <c r="A912" s="41">
        <v>510704</v>
      </c>
      <c r="B912" s="41" t="s">
        <v>898</v>
      </c>
      <c r="C912">
        <v>326715580.08999997</v>
      </c>
      <c r="D912">
        <v>117170188.09</v>
      </c>
      <c r="E912">
        <v>251983441</v>
      </c>
      <c r="F912">
        <v>50077859</v>
      </c>
    </row>
    <row r="913" spans="1:6" x14ac:dyDescent="0.2">
      <c r="A913" s="41">
        <v>51070401</v>
      </c>
      <c r="B913" s="41" t="s">
        <v>898</v>
      </c>
      <c r="C913">
        <v>326715580.08999997</v>
      </c>
      <c r="D913">
        <v>117170188.09</v>
      </c>
      <c r="E913">
        <v>251983441</v>
      </c>
      <c r="F913">
        <v>50077859</v>
      </c>
    </row>
    <row r="914" spans="1:6" x14ac:dyDescent="0.2">
      <c r="A914" s="41">
        <v>5107040101</v>
      </c>
      <c r="B914" s="41" t="s">
        <v>901</v>
      </c>
      <c r="C914">
        <v>14888603</v>
      </c>
      <c r="D914">
        <v>0</v>
      </c>
      <c r="E914">
        <v>19536050</v>
      </c>
      <c r="F914">
        <v>1490837</v>
      </c>
    </row>
    <row r="915" spans="1:6" x14ac:dyDescent="0.2">
      <c r="A915" s="41">
        <v>5107040102</v>
      </c>
      <c r="B915" s="41" t="s">
        <v>1332</v>
      </c>
      <c r="C915">
        <v>311826977.08999997</v>
      </c>
      <c r="D915">
        <v>117170188.09</v>
      </c>
      <c r="E915">
        <v>232447391</v>
      </c>
      <c r="F915">
        <v>48587022</v>
      </c>
    </row>
    <row r="916" spans="1:6" x14ac:dyDescent="0.2">
      <c r="A916" s="41">
        <v>510705</v>
      </c>
      <c r="B916" s="41" t="s">
        <v>905</v>
      </c>
      <c r="C916">
        <v>557580163.32000005</v>
      </c>
      <c r="D916">
        <v>159734002.31999999</v>
      </c>
      <c r="E916">
        <v>513223600</v>
      </c>
      <c r="F916">
        <v>0</v>
      </c>
    </row>
    <row r="917" spans="1:6" x14ac:dyDescent="0.2">
      <c r="A917" s="41">
        <v>51070501</v>
      </c>
      <c r="B917" s="41" t="s">
        <v>905</v>
      </c>
      <c r="C917">
        <v>557580163.32000005</v>
      </c>
      <c r="D917">
        <v>159734002.31999999</v>
      </c>
      <c r="E917">
        <v>513223600</v>
      </c>
      <c r="F917">
        <v>0</v>
      </c>
    </row>
    <row r="918" spans="1:6" x14ac:dyDescent="0.2">
      <c r="A918" s="41">
        <v>5107050101</v>
      </c>
      <c r="B918" s="41" t="s">
        <v>908</v>
      </c>
      <c r="C918">
        <v>11542092</v>
      </c>
      <c r="D918">
        <v>0</v>
      </c>
      <c r="E918">
        <v>3607508</v>
      </c>
      <c r="F918">
        <v>0</v>
      </c>
    </row>
    <row r="919" spans="1:6" x14ac:dyDescent="0.2">
      <c r="A919" s="41">
        <v>5107050102</v>
      </c>
      <c r="B919" s="41" t="s">
        <v>1333</v>
      </c>
      <c r="C919">
        <v>546038071.32000005</v>
      </c>
      <c r="D919">
        <v>159734002.31999999</v>
      </c>
      <c r="E919">
        <v>509616092</v>
      </c>
      <c r="F919">
        <v>0</v>
      </c>
    </row>
    <row r="920" spans="1:6" x14ac:dyDescent="0.2">
      <c r="A920" s="41">
        <v>510706</v>
      </c>
      <c r="B920" s="41" t="s">
        <v>902</v>
      </c>
      <c r="C920">
        <v>273972863.89999998</v>
      </c>
      <c r="D920">
        <v>43764685.899999999</v>
      </c>
      <c r="E920">
        <v>233797260</v>
      </c>
      <c r="F920">
        <v>32991452</v>
      </c>
    </row>
    <row r="921" spans="1:6" x14ac:dyDescent="0.2">
      <c r="A921" s="41">
        <v>51070601</v>
      </c>
      <c r="B921" s="41" t="s">
        <v>902</v>
      </c>
      <c r="C921">
        <v>273972863.89999998</v>
      </c>
      <c r="D921">
        <v>43764685.899999999</v>
      </c>
      <c r="E921">
        <v>233797260</v>
      </c>
      <c r="F921">
        <v>32991452</v>
      </c>
    </row>
    <row r="922" spans="1:6" x14ac:dyDescent="0.2">
      <c r="A922" s="41">
        <v>5107060101</v>
      </c>
      <c r="B922" s="41" t="s">
        <v>1721</v>
      </c>
      <c r="C922">
        <v>425817</v>
      </c>
      <c r="D922">
        <v>0</v>
      </c>
      <c r="E922">
        <v>6529338</v>
      </c>
      <c r="F922">
        <v>0</v>
      </c>
    </row>
    <row r="923" spans="1:6" x14ac:dyDescent="0.2">
      <c r="A923" s="41">
        <v>5107060102</v>
      </c>
      <c r="B923" s="41" t="s">
        <v>1334</v>
      </c>
      <c r="C923">
        <v>273547046.89999998</v>
      </c>
      <c r="D923">
        <v>43764685.899999999</v>
      </c>
      <c r="E923">
        <v>227267922</v>
      </c>
      <c r="F923">
        <v>32991452</v>
      </c>
    </row>
    <row r="924" spans="1:6" x14ac:dyDescent="0.2">
      <c r="A924" s="41">
        <v>510707</v>
      </c>
      <c r="B924" s="41" t="s">
        <v>1335</v>
      </c>
      <c r="C924">
        <v>38300983.479999997</v>
      </c>
      <c r="D924">
        <v>11142412.48</v>
      </c>
      <c r="E924">
        <v>29907117</v>
      </c>
      <c r="F924">
        <v>3269358</v>
      </c>
    </row>
    <row r="925" spans="1:6" x14ac:dyDescent="0.2">
      <c r="A925" s="41">
        <v>51070701</v>
      </c>
      <c r="B925" s="41" t="s">
        <v>1335</v>
      </c>
      <c r="C925">
        <v>38300983.479999997</v>
      </c>
      <c r="D925">
        <v>11142412.48</v>
      </c>
      <c r="E925">
        <v>29907117</v>
      </c>
      <c r="F925">
        <v>3269358</v>
      </c>
    </row>
    <row r="926" spans="1:6" x14ac:dyDescent="0.2">
      <c r="A926" s="41">
        <v>5107070101</v>
      </c>
      <c r="B926" s="41" t="s">
        <v>1722</v>
      </c>
      <c r="C926">
        <v>2464109</v>
      </c>
      <c r="D926">
        <v>55128</v>
      </c>
      <c r="E926">
        <v>2159352</v>
      </c>
      <c r="F926">
        <v>174365</v>
      </c>
    </row>
    <row r="927" spans="1:6" x14ac:dyDescent="0.2">
      <c r="A927" s="41">
        <v>5107070102</v>
      </c>
      <c r="B927" s="41" t="s">
        <v>1336</v>
      </c>
      <c r="C927">
        <v>35836874.479999997</v>
      </c>
      <c r="D927">
        <v>11087284.48</v>
      </c>
      <c r="E927">
        <v>27747765</v>
      </c>
      <c r="F927">
        <v>3094993</v>
      </c>
    </row>
    <row r="928" spans="1:6" x14ac:dyDescent="0.2">
      <c r="A928" s="41">
        <v>510790</v>
      </c>
      <c r="B928" s="41" t="s">
        <v>918</v>
      </c>
      <c r="C928">
        <v>0</v>
      </c>
      <c r="D928">
        <v>0</v>
      </c>
      <c r="E928">
        <v>0</v>
      </c>
      <c r="F928">
        <v>0</v>
      </c>
    </row>
    <row r="929" spans="1:6" x14ac:dyDescent="0.2">
      <c r="A929" s="41">
        <v>51079001</v>
      </c>
      <c r="B929" s="41" t="s">
        <v>918</v>
      </c>
      <c r="C929">
        <v>0</v>
      </c>
      <c r="D929">
        <v>0</v>
      </c>
      <c r="E929">
        <v>0</v>
      </c>
      <c r="F929">
        <v>0</v>
      </c>
    </row>
    <row r="930" spans="1:6" x14ac:dyDescent="0.2">
      <c r="A930" s="41">
        <v>510795</v>
      </c>
      <c r="B930" s="41" t="s">
        <v>1337</v>
      </c>
      <c r="C930">
        <v>187519204.91999999</v>
      </c>
      <c r="D930">
        <v>29713824.920000002</v>
      </c>
      <c r="E930">
        <v>162006049</v>
      </c>
      <c r="F930">
        <v>18410488</v>
      </c>
    </row>
    <row r="931" spans="1:6" x14ac:dyDescent="0.2">
      <c r="A931" s="41">
        <v>51079501</v>
      </c>
      <c r="B931" s="41" t="s">
        <v>1338</v>
      </c>
      <c r="C931">
        <v>187519204.91999999</v>
      </c>
      <c r="D931">
        <v>29713824.920000002</v>
      </c>
      <c r="E931">
        <v>162006049</v>
      </c>
      <c r="F931">
        <v>18410488</v>
      </c>
    </row>
    <row r="932" spans="1:6" x14ac:dyDescent="0.2">
      <c r="A932" s="41">
        <v>5107950101</v>
      </c>
      <c r="B932" s="41" t="s">
        <v>1723</v>
      </c>
      <c r="C932">
        <v>4203418</v>
      </c>
      <c r="D932">
        <v>0</v>
      </c>
      <c r="E932">
        <v>2420992</v>
      </c>
      <c r="F932">
        <v>0</v>
      </c>
    </row>
    <row r="933" spans="1:6" x14ac:dyDescent="0.2">
      <c r="A933" s="41">
        <v>5107950102</v>
      </c>
      <c r="B933" s="41" t="s">
        <v>1339</v>
      </c>
      <c r="C933">
        <v>183315786.91999999</v>
      </c>
      <c r="D933">
        <v>29713824.920000002</v>
      </c>
      <c r="E933">
        <v>159585057</v>
      </c>
      <c r="F933">
        <v>18410488</v>
      </c>
    </row>
    <row r="934" spans="1:6" x14ac:dyDescent="0.2">
      <c r="A934" s="41">
        <v>5108</v>
      </c>
      <c r="B934" s="41" t="s">
        <v>70</v>
      </c>
      <c r="C934">
        <v>1623792377.5</v>
      </c>
      <c r="D934">
        <v>116249450</v>
      </c>
      <c r="E934">
        <v>2509608947.0100002</v>
      </c>
      <c r="F934">
        <v>335246899</v>
      </c>
    </row>
    <row r="935" spans="1:6" x14ac:dyDescent="0.2">
      <c r="A935" s="41">
        <v>510801</v>
      </c>
      <c r="B935" s="41" t="s">
        <v>1340</v>
      </c>
      <c r="C935">
        <v>1205983303.5</v>
      </c>
      <c r="D935">
        <v>5000000</v>
      </c>
      <c r="E935">
        <v>2186924652.0100002</v>
      </c>
      <c r="F935">
        <v>269809249</v>
      </c>
    </row>
    <row r="936" spans="1:6" x14ac:dyDescent="0.2">
      <c r="A936" s="41">
        <v>51080101</v>
      </c>
      <c r="B936" s="41" t="s">
        <v>1340</v>
      </c>
      <c r="C936">
        <v>1205983303.5</v>
      </c>
      <c r="D936">
        <v>5000000</v>
      </c>
      <c r="E936">
        <v>2186924652.0100002</v>
      </c>
      <c r="F936">
        <v>269809249</v>
      </c>
    </row>
    <row r="937" spans="1:6" x14ac:dyDescent="0.2">
      <c r="A937" s="41">
        <v>5108010101</v>
      </c>
      <c r="B937" s="41" t="s">
        <v>1341</v>
      </c>
      <c r="C937">
        <v>1164600035.49</v>
      </c>
      <c r="D937">
        <v>5000000</v>
      </c>
      <c r="E937">
        <v>2115788191.9100001</v>
      </c>
      <c r="F937">
        <v>265283444.75</v>
      </c>
    </row>
    <row r="938" spans="1:6" x14ac:dyDescent="0.2">
      <c r="A938" s="41">
        <v>5108010102</v>
      </c>
      <c r="B938" s="41" t="s">
        <v>1342</v>
      </c>
      <c r="C938">
        <v>41383268.009999998</v>
      </c>
      <c r="D938">
        <v>0</v>
      </c>
      <c r="E938">
        <v>71136460.099999994</v>
      </c>
      <c r="F938">
        <v>4525804.25</v>
      </c>
    </row>
    <row r="939" spans="1:6" x14ac:dyDescent="0.2">
      <c r="A939" s="41">
        <v>510802</v>
      </c>
      <c r="B939" s="41" t="s">
        <v>780</v>
      </c>
      <c r="C939">
        <v>0</v>
      </c>
      <c r="D939">
        <v>0</v>
      </c>
      <c r="E939">
        <v>0</v>
      </c>
      <c r="F939">
        <v>0</v>
      </c>
    </row>
    <row r="940" spans="1:6" x14ac:dyDescent="0.2">
      <c r="A940" s="41">
        <v>51080201</v>
      </c>
      <c r="B940" s="41" t="s">
        <v>780</v>
      </c>
      <c r="C940">
        <v>0</v>
      </c>
      <c r="D940">
        <v>0</v>
      </c>
      <c r="E940">
        <v>0</v>
      </c>
      <c r="F940">
        <v>0</v>
      </c>
    </row>
    <row r="941" spans="1:6" x14ac:dyDescent="0.2">
      <c r="A941" s="41">
        <v>510803</v>
      </c>
      <c r="B941" s="41" t="s">
        <v>1343</v>
      </c>
      <c r="C941">
        <v>410759531</v>
      </c>
      <c r="D941">
        <v>111016653</v>
      </c>
      <c r="E941">
        <v>309476248</v>
      </c>
      <c r="F941">
        <v>65213831</v>
      </c>
    </row>
    <row r="942" spans="1:6" x14ac:dyDescent="0.2">
      <c r="A942" s="41">
        <v>51080301</v>
      </c>
      <c r="B942" s="41" t="s">
        <v>1343</v>
      </c>
      <c r="C942">
        <v>410759531</v>
      </c>
      <c r="D942">
        <v>111016653</v>
      </c>
      <c r="E942">
        <v>309476248</v>
      </c>
      <c r="F942">
        <v>65213831</v>
      </c>
    </row>
    <row r="943" spans="1:6" x14ac:dyDescent="0.2">
      <c r="A943" s="41">
        <v>5108030101</v>
      </c>
      <c r="B943" s="41" t="s">
        <v>1344</v>
      </c>
      <c r="C943">
        <v>410759531</v>
      </c>
      <c r="D943">
        <v>111016653</v>
      </c>
      <c r="E943">
        <v>309476248</v>
      </c>
      <c r="F943">
        <v>65213831</v>
      </c>
    </row>
    <row r="944" spans="1:6" x14ac:dyDescent="0.2">
      <c r="A944" s="41">
        <v>510803010101</v>
      </c>
      <c r="B944" s="41" t="s">
        <v>1345</v>
      </c>
      <c r="C944">
        <v>270227803.27999997</v>
      </c>
      <c r="D944">
        <v>98797151</v>
      </c>
      <c r="E944">
        <v>190281462</v>
      </c>
      <c r="F944">
        <v>55068642</v>
      </c>
    </row>
    <row r="945" spans="1:6" x14ac:dyDescent="0.2">
      <c r="A945" s="41">
        <v>510803010102</v>
      </c>
      <c r="B945" s="41" t="s">
        <v>1346</v>
      </c>
      <c r="C945">
        <v>19901739.719999999</v>
      </c>
      <c r="D945">
        <v>12219502</v>
      </c>
      <c r="E945">
        <v>15087418</v>
      </c>
      <c r="F945">
        <v>7419611</v>
      </c>
    </row>
    <row r="946" spans="1:6" x14ac:dyDescent="0.2">
      <c r="A946" s="41">
        <v>510803010104</v>
      </c>
      <c r="B946" s="41" t="s">
        <v>1920</v>
      </c>
      <c r="C946">
        <v>97000000</v>
      </c>
      <c r="D946">
        <v>0</v>
      </c>
      <c r="E946">
        <v>0</v>
      </c>
      <c r="F946">
        <v>0</v>
      </c>
    </row>
    <row r="947" spans="1:6" x14ac:dyDescent="0.2">
      <c r="A947" s="41">
        <v>510803010105</v>
      </c>
      <c r="B947" s="41" t="s">
        <v>1347</v>
      </c>
      <c r="C947">
        <v>23629988</v>
      </c>
      <c r="D947">
        <v>0</v>
      </c>
      <c r="E947">
        <v>104107368</v>
      </c>
      <c r="F947">
        <v>2725578</v>
      </c>
    </row>
    <row r="948" spans="1:6" x14ac:dyDescent="0.2">
      <c r="A948" s="41">
        <v>510804</v>
      </c>
      <c r="B948" s="41" t="s">
        <v>1348</v>
      </c>
      <c r="C948">
        <v>3712800</v>
      </c>
      <c r="D948">
        <v>0</v>
      </c>
      <c r="E948">
        <v>0</v>
      </c>
      <c r="F948">
        <v>0</v>
      </c>
    </row>
    <row r="949" spans="1:6" x14ac:dyDescent="0.2">
      <c r="A949" s="41">
        <v>51080401</v>
      </c>
      <c r="B949" s="41" t="s">
        <v>1349</v>
      </c>
      <c r="C949">
        <v>3712800</v>
      </c>
      <c r="D949">
        <v>0</v>
      </c>
      <c r="E949">
        <v>0</v>
      </c>
      <c r="F949">
        <v>0</v>
      </c>
    </row>
    <row r="950" spans="1:6" x14ac:dyDescent="0.2">
      <c r="A950" s="41">
        <v>5108040101</v>
      </c>
      <c r="B950" s="41" t="s">
        <v>2018</v>
      </c>
      <c r="C950">
        <v>3120000</v>
      </c>
      <c r="D950">
        <v>0</v>
      </c>
      <c r="E950">
        <v>0</v>
      </c>
      <c r="F950">
        <v>0</v>
      </c>
    </row>
    <row r="951" spans="1:6" x14ac:dyDescent="0.2">
      <c r="A951" s="41">
        <v>5108040102</v>
      </c>
      <c r="B951" s="41" t="s">
        <v>2019</v>
      </c>
      <c r="C951">
        <v>592800</v>
      </c>
      <c r="D951">
        <v>0</v>
      </c>
      <c r="E951">
        <v>0</v>
      </c>
      <c r="F951">
        <v>0</v>
      </c>
    </row>
    <row r="952" spans="1:6" x14ac:dyDescent="0.2">
      <c r="A952" s="41">
        <v>510890</v>
      </c>
      <c r="B952" s="41" t="s">
        <v>1350</v>
      </c>
      <c r="C952">
        <v>3336743</v>
      </c>
      <c r="D952">
        <v>232797</v>
      </c>
      <c r="E952">
        <v>13208047</v>
      </c>
      <c r="F952">
        <v>223819</v>
      </c>
    </row>
    <row r="953" spans="1:6" x14ac:dyDescent="0.2">
      <c r="A953" s="41">
        <v>51089001</v>
      </c>
      <c r="B953" s="41" t="s">
        <v>1351</v>
      </c>
      <c r="C953">
        <v>3336743</v>
      </c>
      <c r="D953">
        <v>232797</v>
      </c>
      <c r="E953">
        <v>13208047</v>
      </c>
      <c r="F953">
        <v>223819</v>
      </c>
    </row>
    <row r="954" spans="1:6" x14ac:dyDescent="0.2">
      <c r="A954" s="41">
        <v>5108900101</v>
      </c>
      <c r="B954" s="41" t="s">
        <v>1352</v>
      </c>
      <c r="C954">
        <v>3336743</v>
      </c>
      <c r="D954">
        <v>232797</v>
      </c>
      <c r="E954">
        <v>3208047</v>
      </c>
      <c r="F954">
        <v>223819</v>
      </c>
    </row>
    <row r="955" spans="1:6" x14ac:dyDescent="0.2">
      <c r="A955" s="41">
        <v>5108900102</v>
      </c>
      <c r="B955" s="41" t="s">
        <v>1353</v>
      </c>
      <c r="C955">
        <v>0</v>
      </c>
      <c r="D955">
        <v>0</v>
      </c>
      <c r="E955">
        <v>10000000</v>
      </c>
      <c r="F955">
        <v>0</v>
      </c>
    </row>
    <row r="956" spans="1:6" x14ac:dyDescent="0.2">
      <c r="A956" s="41">
        <v>5111</v>
      </c>
      <c r="B956" s="41" t="s">
        <v>71</v>
      </c>
      <c r="C956">
        <v>16984088033.93</v>
      </c>
      <c r="D956">
        <v>2935138977.79</v>
      </c>
      <c r="E956">
        <v>14056544999.879999</v>
      </c>
      <c r="F956">
        <v>2500385522.2199998</v>
      </c>
    </row>
    <row r="957" spans="1:6" x14ac:dyDescent="0.2">
      <c r="A957" s="41">
        <v>511113</v>
      </c>
      <c r="B957" s="41" t="s">
        <v>1354</v>
      </c>
      <c r="C957">
        <v>531356271.62</v>
      </c>
      <c r="D957">
        <v>112370989</v>
      </c>
      <c r="E957">
        <v>446842719</v>
      </c>
      <c r="F957">
        <v>36905810</v>
      </c>
    </row>
    <row r="958" spans="1:6" x14ac:dyDescent="0.2">
      <c r="A958" s="41">
        <v>51111301</v>
      </c>
      <c r="B958" s="41" t="s">
        <v>1354</v>
      </c>
      <c r="C958">
        <v>531356271.62</v>
      </c>
      <c r="D958">
        <v>112370989</v>
      </c>
      <c r="E958">
        <v>446842719</v>
      </c>
      <c r="F958">
        <v>36905810</v>
      </c>
    </row>
    <row r="959" spans="1:6" x14ac:dyDescent="0.2">
      <c r="A959" s="41">
        <v>5111130101</v>
      </c>
      <c r="B959" s="41" t="s">
        <v>1355</v>
      </c>
      <c r="C959">
        <v>531356271.62</v>
      </c>
      <c r="D959">
        <v>112370989</v>
      </c>
      <c r="E959">
        <v>446842719</v>
      </c>
      <c r="F959">
        <v>36905810</v>
      </c>
    </row>
    <row r="960" spans="1:6" x14ac:dyDescent="0.2">
      <c r="A960" s="41">
        <v>511113010101</v>
      </c>
      <c r="B960" s="41" t="s">
        <v>1356</v>
      </c>
      <c r="C960">
        <v>521346039</v>
      </c>
      <c r="D960">
        <v>110254433</v>
      </c>
      <c r="E960">
        <v>438403727</v>
      </c>
      <c r="F960">
        <v>36217674</v>
      </c>
    </row>
    <row r="961" spans="1:6" x14ac:dyDescent="0.2">
      <c r="A961" s="41">
        <v>511113010102</v>
      </c>
      <c r="B961" s="41" t="s">
        <v>1357</v>
      </c>
      <c r="C961">
        <v>10010232.619999999</v>
      </c>
      <c r="D961">
        <v>2116556</v>
      </c>
      <c r="E961">
        <v>8438992</v>
      </c>
      <c r="F961">
        <v>688136</v>
      </c>
    </row>
    <row r="962" spans="1:6" x14ac:dyDescent="0.2">
      <c r="A962" s="41">
        <v>511114</v>
      </c>
      <c r="B962" s="41" t="s">
        <v>470</v>
      </c>
      <c r="C962">
        <v>721205839.04999995</v>
      </c>
      <c r="D962">
        <v>96077389.329999998</v>
      </c>
      <c r="E962">
        <v>680401971.25</v>
      </c>
      <c r="F962">
        <v>108356686.59999999</v>
      </c>
    </row>
    <row r="963" spans="1:6" x14ac:dyDescent="0.2">
      <c r="A963" s="41">
        <v>51111401</v>
      </c>
      <c r="B963" s="41" t="s">
        <v>470</v>
      </c>
      <c r="C963">
        <v>721205839.04999995</v>
      </c>
      <c r="D963">
        <v>96077389.329999998</v>
      </c>
      <c r="E963">
        <v>680401971.25</v>
      </c>
      <c r="F963">
        <v>108356686.59999999</v>
      </c>
    </row>
    <row r="964" spans="1:6" x14ac:dyDescent="0.2">
      <c r="A964" s="41">
        <v>5111140101</v>
      </c>
      <c r="B964" s="41" t="s">
        <v>1358</v>
      </c>
      <c r="C964">
        <v>0</v>
      </c>
      <c r="D964">
        <v>0</v>
      </c>
      <c r="E964">
        <v>0</v>
      </c>
      <c r="F964">
        <v>0</v>
      </c>
    </row>
    <row r="965" spans="1:6" x14ac:dyDescent="0.2">
      <c r="A965" s="41">
        <v>5111140102</v>
      </c>
      <c r="B965" s="41" t="s">
        <v>1359</v>
      </c>
      <c r="C965">
        <v>140674378.03999999</v>
      </c>
      <c r="D965">
        <v>28951414.5</v>
      </c>
      <c r="E965">
        <v>120265022.16</v>
      </c>
      <c r="F965">
        <v>19194321.100000001</v>
      </c>
    </row>
    <row r="966" spans="1:6" x14ac:dyDescent="0.2">
      <c r="A966" s="41">
        <v>511114010201</v>
      </c>
      <c r="B966" s="41" t="s">
        <v>1359</v>
      </c>
      <c r="C966">
        <v>117642379.17</v>
      </c>
      <c r="D966">
        <v>23205453</v>
      </c>
      <c r="E966">
        <v>101194556.40000001</v>
      </c>
      <c r="F966">
        <v>16159320</v>
      </c>
    </row>
    <row r="967" spans="1:6" x14ac:dyDescent="0.2">
      <c r="A967" s="41">
        <v>511114010202</v>
      </c>
      <c r="B967" s="41" t="s">
        <v>1360</v>
      </c>
      <c r="C967">
        <v>23031998.870000001</v>
      </c>
      <c r="D967">
        <v>5745961.5</v>
      </c>
      <c r="E967">
        <v>19070465.760000002</v>
      </c>
      <c r="F967">
        <v>3035001.1</v>
      </c>
    </row>
    <row r="968" spans="1:6" x14ac:dyDescent="0.2">
      <c r="A968" s="41">
        <v>5111140103</v>
      </c>
      <c r="B968" s="41" t="s">
        <v>1361</v>
      </c>
      <c r="C968">
        <v>36109986.829999998</v>
      </c>
      <c r="D968">
        <v>28651905.829999998</v>
      </c>
      <c r="E968">
        <v>5823621</v>
      </c>
      <c r="F968">
        <v>2520540</v>
      </c>
    </row>
    <row r="969" spans="1:6" x14ac:dyDescent="0.2">
      <c r="A969" s="41">
        <v>511114010301</v>
      </c>
      <c r="B969" s="41" t="s">
        <v>1361</v>
      </c>
      <c r="C969">
        <v>32656801.43</v>
      </c>
      <c r="D969">
        <v>25657802.43</v>
      </c>
      <c r="E969">
        <v>5784095.3399999999</v>
      </c>
      <c r="F969">
        <v>2520540</v>
      </c>
    </row>
    <row r="970" spans="1:6" x14ac:dyDescent="0.2">
      <c r="A970" s="41">
        <v>511114010302</v>
      </c>
      <c r="B970" s="41" t="s">
        <v>1362</v>
      </c>
      <c r="C970">
        <v>3453185.4</v>
      </c>
      <c r="D970">
        <v>2994103.4</v>
      </c>
      <c r="E970">
        <v>39525.660000000003</v>
      </c>
      <c r="F970">
        <v>0</v>
      </c>
    </row>
    <row r="971" spans="1:6" x14ac:dyDescent="0.2">
      <c r="A971" s="41">
        <v>5111140104</v>
      </c>
      <c r="B971" s="41" t="s">
        <v>1363</v>
      </c>
      <c r="C971">
        <v>145197744.52000001</v>
      </c>
      <c r="D971">
        <v>23824607</v>
      </c>
      <c r="E971">
        <v>87186014.590000004</v>
      </c>
      <c r="F971">
        <v>20324834</v>
      </c>
    </row>
    <row r="972" spans="1:6" x14ac:dyDescent="0.2">
      <c r="A972" s="41">
        <v>511114010401</v>
      </c>
      <c r="B972" s="41" t="s">
        <v>1364</v>
      </c>
      <c r="C972">
        <v>134262197.40000001</v>
      </c>
      <c r="D972">
        <v>20856229</v>
      </c>
      <c r="E972">
        <v>81360080.109999999</v>
      </c>
      <c r="F972">
        <v>19209697</v>
      </c>
    </row>
    <row r="973" spans="1:6" x14ac:dyDescent="0.2">
      <c r="A973" s="41">
        <v>511114010402</v>
      </c>
      <c r="B973" s="41" t="s">
        <v>1365</v>
      </c>
      <c r="C973">
        <v>1211581.6000000001</v>
      </c>
      <c r="D973">
        <v>166149</v>
      </c>
      <c r="E973">
        <v>1553267.48</v>
      </c>
      <c r="F973">
        <v>185757</v>
      </c>
    </row>
    <row r="974" spans="1:6" x14ac:dyDescent="0.2">
      <c r="A974" s="41">
        <v>511114010403</v>
      </c>
      <c r="B974" s="41" t="s">
        <v>1724</v>
      </c>
      <c r="C974">
        <v>9723965.5199999996</v>
      </c>
      <c r="D974">
        <v>2802229</v>
      </c>
      <c r="E974">
        <v>0</v>
      </c>
      <c r="F974">
        <v>0</v>
      </c>
    </row>
    <row r="975" spans="1:6" x14ac:dyDescent="0.2">
      <c r="A975" s="41">
        <v>511114010420</v>
      </c>
      <c r="B975" s="41" t="s">
        <v>1366</v>
      </c>
      <c r="C975">
        <v>0</v>
      </c>
      <c r="D975">
        <v>0</v>
      </c>
      <c r="E975">
        <v>4212836</v>
      </c>
      <c r="F975">
        <v>922693</v>
      </c>
    </row>
    <row r="976" spans="1:6" x14ac:dyDescent="0.2">
      <c r="A976" s="41">
        <v>511114010430</v>
      </c>
      <c r="B976" s="41" t="s">
        <v>1959</v>
      </c>
      <c r="C976">
        <v>0</v>
      </c>
      <c r="D976">
        <v>0</v>
      </c>
      <c r="E976">
        <v>59831</v>
      </c>
      <c r="F976">
        <v>6687</v>
      </c>
    </row>
    <row r="977" spans="1:6" x14ac:dyDescent="0.2">
      <c r="A977" s="41">
        <v>5111140105</v>
      </c>
      <c r="B977" s="41" t="s">
        <v>1367</v>
      </c>
      <c r="C977">
        <v>124703846.67</v>
      </c>
      <c r="D977">
        <v>3144660</v>
      </c>
      <c r="E977">
        <v>287763692.77999997</v>
      </c>
      <c r="F977">
        <v>46410</v>
      </c>
    </row>
    <row r="978" spans="1:6" x14ac:dyDescent="0.2">
      <c r="A978" s="41">
        <v>511114010501</v>
      </c>
      <c r="B978" s="41" t="s">
        <v>1367</v>
      </c>
      <c r="C978">
        <v>107332103.20999999</v>
      </c>
      <c r="D978">
        <v>2602024</v>
      </c>
      <c r="E978">
        <v>287346789.98000002</v>
      </c>
      <c r="F978">
        <v>39000</v>
      </c>
    </row>
    <row r="979" spans="1:6" x14ac:dyDescent="0.2">
      <c r="A979" s="41">
        <v>511114010502</v>
      </c>
      <c r="B979" s="41" t="s">
        <v>1368</v>
      </c>
      <c r="C979">
        <v>17371743.460000001</v>
      </c>
      <c r="D979">
        <v>542636</v>
      </c>
      <c r="E979">
        <v>416902.8</v>
      </c>
      <c r="F979">
        <v>7410</v>
      </c>
    </row>
    <row r="980" spans="1:6" x14ac:dyDescent="0.2">
      <c r="A980" s="41">
        <v>5111140106</v>
      </c>
      <c r="B980" s="41" t="s">
        <v>1369</v>
      </c>
      <c r="C980">
        <v>221322361.91</v>
      </c>
      <c r="D980">
        <v>11042802</v>
      </c>
      <c r="E980">
        <v>114636559.22</v>
      </c>
      <c r="F980">
        <v>60480983.5</v>
      </c>
    </row>
    <row r="981" spans="1:6" x14ac:dyDescent="0.2">
      <c r="A981" s="41">
        <v>511114010601</v>
      </c>
      <c r="B981" s="41" t="s">
        <v>1369</v>
      </c>
      <c r="C981">
        <v>188769336.93000001</v>
      </c>
      <c r="D981">
        <v>10471210</v>
      </c>
      <c r="E981">
        <v>100796581.97</v>
      </c>
      <c r="F981">
        <v>51434667</v>
      </c>
    </row>
    <row r="982" spans="1:6" x14ac:dyDescent="0.2">
      <c r="A982" s="41">
        <v>511114010602</v>
      </c>
      <c r="B982" s="41" t="s">
        <v>1370</v>
      </c>
      <c r="C982">
        <v>32553024.98</v>
      </c>
      <c r="D982">
        <v>571592</v>
      </c>
      <c r="E982">
        <v>13839977.25</v>
      </c>
      <c r="F982">
        <v>9046316.5</v>
      </c>
    </row>
    <row r="983" spans="1:6" x14ac:dyDescent="0.2">
      <c r="A983" s="41">
        <v>5111140107</v>
      </c>
      <c r="B983" s="41" t="s">
        <v>1371</v>
      </c>
      <c r="C983">
        <v>48343748.079999998</v>
      </c>
      <c r="D983">
        <v>160000</v>
      </c>
      <c r="E983">
        <v>20587201.5</v>
      </c>
      <c r="F983">
        <v>554000</v>
      </c>
    </row>
    <row r="984" spans="1:6" x14ac:dyDescent="0.2">
      <c r="A984" s="41">
        <v>511114010701</v>
      </c>
      <c r="B984" s="41" t="s">
        <v>1371</v>
      </c>
      <c r="C984">
        <v>40858946</v>
      </c>
      <c r="D984">
        <v>160000</v>
      </c>
      <c r="E984">
        <v>17637670</v>
      </c>
      <c r="F984">
        <v>554000</v>
      </c>
    </row>
    <row r="985" spans="1:6" x14ac:dyDescent="0.2">
      <c r="A985" s="41">
        <v>511114010702</v>
      </c>
      <c r="B985" s="41" t="s">
        <v>1873</v>
      </c>
      <c r="C985">
        <v>7484802.0800000001</v>
      </c>
      <c r="D985">
        <v>0</v>
      </c>
      <c r="E985">
        <v>2949531.5</v>
      </c>
      <c r="F985">
        <v>0</v>
      </c>
    </row>
    <row r="986" spans="1:6" x14ac:dyDescent="0.2">
      <c r="A986" s="41">
        <v>5111140109</v>
      </c>
      <c r="B986" s="41" t="s">
        <v>1372</v>
      </c>
      <c r="C986">
        <v>4853773</v>
      </c>
      <c r="D986">
        <v>302000</v>
      </c>
      <c r="E986">
        <v>6258142</v>
      </c>
      <c r="F986">
        <v>1023882</v>
      </c>
    </row>
    <row r="987" spans="1:6" x14ac:dyDescent="0.2">
      <c r="A987" s="41">
        <v>511114010901</v>
      </c>
      <c r="B987" s="41" t="s">
        <v>1372</v>
      </c>
      <c r="C987">
        <v>4429301</v>
      </c>
      <c r="D987">
        <v>236975</v>
      </c>
      <c r="E987">
        <v>5352856</v>
      </c>
      <c r="F987">
        <v>860405</v>
      </c>
    </row>
    <row r="988" spans="1:6" x14ac:dyDescent="0.2">
      <c r="A988" s="41">
        <v>511114010902</v>
      </c>
      <c r="B988" s="41" t="s">
        <v>1373</v>
      </c>
      <c r="C988">
        <v>424472</v>
      </c>
      <c r="D988">
        <v>65025</v>
      </c>
      <c r="E988">
        <v>905286</v>
      </c>
      <c r="F988">
        <v>163477</v>
      </c>
    </row>
    <row r="989" spans="1:6" x14ac:dyDescent="0.2">
      <c r="A989" s="41">
        <v>5111140120</v>
      </c>
      <c r="B989" s="41" t="s">
        <v>1374</v>
      </c>
      <c r="C989">
        <v>0</v>
      </c>
      <c r="D989">
        <v>0</v>
      </c>
      <c r="E989">
        <v>33842247.979999997</v>
      </c>
      <c r="F989">
        <v>3609234</v>
      </c>
    </row>
    <row r="990" spans="1:6" x14ac:dyDescent="0.2">
      <c r="A990" s="41">
        <v>5111140130</v>
      </c>
      <c r="B990" s="41" t="s">
        <v>1375</v>
      </c>
      <c r="C990">
        <v>0</v>
      </c>
      <c r="D990">
        <v>0</v>
      </c>
      <c r="E990">
        <v>4039470.02</v>
      </c>
      <c r="F990">
        <v>602482</v>
      </c>
    </row>
    <row r="991" spans="1:6" x14ac:dyDescent="0.2">
      <c r="A991" s="41">
        <v>511115</v>
      </c>
      <c r="B991" s="41" t="s">
        <v>1376</v>
      </c>
      <c r="C991">
        <v>620079349.73000002</v>
      </c>
      <c r="D991">
        <v>108598654.38</v>
      </c>
      <c r="E991">
        <v>472775938.97000003</v>
      </c>
      <c r="F991">
        <v>67556731.620000005</v>
      </c>
    </row>
    <row r="992" spans="1:6" x14ac:dyDescent="0.2">
      <c r="A992" s="41">
        <v>51111501</v>
      </c>
      <c r="B992" s="41" t="s">
        <v>1376</v>
      </c>
      <c r="C992">
        <v>620079349.73000002</v>
      </c>
      <c r="D992">
        <v>108598654.38</v>
      </c>
      <c r="E992">
        <v>472775938.97000003</v>
      </c>
      <c r="F992">
        <v>67556731.620000005</v>
      </c>
    </row>
    <row r="993" spans="1:6" x14ac:dyDescent="0.2">
      <c r="A993" s="41">
        <v>5111150101</v>
      </c>
      <c r="B993" s="41" t="s">
        <v>1377</v>
      </c>
      <c r="C993">
        <v>75584712.959999993</v>
      </c>
      <c r="D993">
        <v>21510550.960000001</v>
      </c>
      <c r="E993">
        <v>88332657.290000007</v>
      </c>
      <c r="F993">
        <v>9300960</v>
      </c>
    </row>
    <row r="994" spans="1:6" x14ac:dyDescent="0.2">
      <c r="A994" s="41">
        <v>511115010101</v>
      </c>
      <c r="B994" s="41" t="s">
        <v>1378</v>
      </c>
      <c r="C994">
        <v>61265699</v>
      </c>
      <c r="D994">
        <v>11630000</v>
      </c>
      <c r="E994">
        <v>77489085</v>
      </c>
      <c r="F994">
        <v>8558050</v>
      </c>
    </row>
    <row r="995" spans="1:6" x14ac:dyDescent="0.2">
      <c r="A995" s="41">
        <v>511115010102</v>
      </c>
      <c r="B995" s="41" t="s">
        <v>1379</v>
      </c>
      <c r="C995">
        <v>14319013.960000001</v>
      </c>
      <c r="D995">
        <v>9880550.9600000009</v>
      </c>
      <c r="E995">
        <v>10843572.289999999</v>
      </c>
      <c r="F995">
        <v>742910</v>
      </c>
    </row>
    <row r="996" spans="1:6" x14ac:dyDescent="0.2">
      <c r="A996" s="41">
        <v>5111150102</v>
      </c>
      <c r="B996" s="41" t="s">
        <v>1380</v>
      </c>
      <c r="C996">
        <v>43668153</v>
      </c>
      <c r="D996">
        <v>12932180</v>
      </c>
      <c r="E996">
        <v>9810800</v>
      </c>
      <c r="F996">
        <v>1950000</v>
      </c>
    </row>
    <row r="997" spans="1:6" x14ac:dyDescent="0.2">
      <c r="A997" s="41">
        <v>511115010201</v>
      </c>
      <c r="B997" s="41" t="s">
        <v>1381</v>
      </c>
      <c r="C997">
        <v>38190437</v>
      </c>
      <c r="D997">
        <v>11303500</v>
      </c>
      <c r="E997">
        <v>9368722</v>
      </c>
      <c r="F997">
        <v>1950000</v>
      </c>
    </row>
    <row r="998" spans="1:6" x14ac:dyDescent="0.2">
      <c r="A998" s="41">
        <v>511115010202</v>
      </c>
      <c r="B998" s="41" t="s">
        <v>1725</v>
      </c>
      <c r="C998">
        <v>5477716</v>
      </c>
      <c r="D998">
        <v>1628680</v>
      </c>
      <c r="E998">
        <v>442078</v>
      </c>
      <c r="F998">
        <v>0</v>
      </c>
    </row>
    <row r="999" spans="1:6" x14ac:dyDescent="0.2">
      <c r="A999" s="41">
        <v>5111150103</v>
      </c>
      <c r="B999" s="41" t="s">
        <v>1382</v>
      </c>
      <c r="C999">
        <v>79379669</v>
      </c>
      <c r="D999">
        <v>6035190</v>
      </c>
      <c r="E999">
        <v>42260000</v>
      </c>
      <c r="F999">
        <v>3070000</v>
      </c>
    </row>
    <row r="1000" spans="1:6" x14ac:dyDescent="0.2">
      <c r="A1000" s="41">
        <v>511115010301</v>
      </c>
      <c r="B1000" s="41" t="s">
        <v>1383</v>
      </c>
      <c r="C1000">
        <v>69398667.090000004</v>
      </c>
      <c r="D1000">
        <v>5355789.92</v>
      </c>
      <c r="E1000">
        <v>36296554.75</v>
      </c>
      <c r="F1000">
        <v>2739496</v>
      </c>
    </row>
    <row r="1001" spans="1:6" x14ac:dyDescent="0.2">
      <c r="A1001" s="41">
        <v>511115010302</v>
      </c>
      <c r="B1001" s="41" t="s">
        <v>1384</v>
      </c>
      <c r="C1001">
        <v>9981001.9100000001</v>
      </c>
      <c r="D1001">
        <v>679400.08</v>
      </c>
      <c r="E1001">
        <v>5963445.25</v>
      </c>
      <c r="F1001">
        <v>330504</v>
      </c>
    </row>
    <row r="1002" spans="1:6" x14ac:dyDescent="0.2">
      <c r="A1002" s="41">
        <v>5111150104</v>
      </c>
      <c r="B1002" s="41" t="s">
        <v>1385</v>
      </c>
      <c r="C1002">
        <v>421446814.76999998</v>
      </c>
      <c r="D1002">
        <v>68120733.420000002</v>
      </c>
      <c r="E1002">
        <v>332372481.68000001</v>
      </c>
      <c r="F1002">
        <v>53235771.619999997</v>
      </c>
    </row>
    <row r="1003" spans="1:6" x14ac:dyDescent="0.2">
      <c r="A1003" s="41">
        <v>511115010401</v>
      </c>
      <c r="B1003" s="41" t="s">
        <v>1386</v>
      </c>
      <c r="C1003">
        <v>360151161.57999998</v>
      </c>
      <c r="D1003">
        <v>58989436.25</v>
      </c>
      <c r="E1003">
        <v>280446468.99000001</v>
      </c>
      <c r="F1003">
        <v>44748715.509999998</v>
      </c>
    </row>
    <row r="1004" spans="1:6" x14ac:dyDescent="0.2">
      <c r="A1004" s="41">
        <v>511115010402</v>
      </c>
      <c r="B1004" s="41" t="s">
        <v>1387</v>
      </c>
      <c r="C1004">
        <v>61295653.189999998</v>
      </c>
      <c r="D1004">
        <v>9131297.1699999999</v>
      </c>
      <c r="E1004">
        <v>51926012.689999998</v>
      </c>
      <c r="F1004">
        <v>8487056.1099999994</v>
      </c>
    </row>
    <row r="1005" spans="1:6" x14ac:dyDescent="0.2">
      <c r="A1005" s="41">
        <v>511117</v>
      </c>
      <c r="B1005" s="41" t="s">
        <v>82</v>
      </c>
      <c r="C1005">
        <v>447208238.43000001</v>
      </c>
      <c r="D1005">
        <v>48726545.310000002</v>
      </c>
      <c r="E1005">
        <v>408209389.19</v>
      </c>
      <c r="F1005">
        <v>37162766.460000001</v>
      </c>
    </row>
    <row r="1006" spans="1:6" x14ac:dyDescent="0.2">
      <c r="A1006" s="41">
        <v>51111701</v>
      </c>
      <c r="B1006" s="41" t="s">
        <v>82</v>
      </c>
      <c r="C1006">
        <v>447208238.43000001</v>
      </c>
      <c r="D1006">
        <v>48726545.310000002</v>
      </c>
      <c r="E1006">
        <v>408209389.19</v>
      </c>
      <c r="F1006">
        <v>37162766.460000001</v>
      </c>
    </row>
    <row r="1007" spans="1:6" x14ac:dyDescent="0.2">
      <c r="A1007" s="41">
        <v>5111170101</v>
      </c>
      <c r="B1007" s="41" t="s">
        <v>1388</v>
      </c>
      <c r="C1007">
        <v>185308746.63999999</v>
      </c>
      <c r="D1007">
        <v>28887410.309999999</v>
      </c>
      <c r="E1007">
        <v>163918495.19</v>
      </c>
      <c r="F1007">
        <v>14514850.460000001</v>
      </c>
    </row>
    <row r="1008" spans="1:6" x14ac:dyDescent="0.2">
      <c r="A1008" s="41">
        <v>511117010101</v>
      </c>
      <c r="B1008" s="41" t="s">
        <v>1389</v>
      </c>
      <c r="C1008">
        <v>156532484.19</v>
      </c>
      <c r="D1008">
        <v>24480688.309999999</v>
      </c>
      <c r="E1008">
        <v>138135458.09999999</v>
      </c>
      <c r="F1008">
        <v>12197353.32</v>
      </c>
    </row>
    <row r="1009" spans="1:6" x14ac:dyDescent="0.2">
      <c r="A1009" s="41">
        <v>511117010102</v>
      </c>
      <c r="B1009" s="41" t="s">
        <v>1390</v>
      </c>
      <c r="C1009">
        <v>28776262.449999999</v>
      </c>
      <c r="D1009">
        <v>4406722</v>
      </c>
      <c r="E1009">
        <v>25783037.09</v>
      </c>
      <c r="F1009">
        <v>2317497.14</v>
      </c>
    </row>
    <row r="1010" spans="1:6" x14ac:dyDescent="0.2">
      <c r="A1010" s="41">
        <v>5111170102</v>
      </c>
      <c r="B1010" s="41" t="s">
        <v>1391</v>
      </c>
      <c r="C1010">
        <v>198249482.75</v>
      </c>
      <c r="D1010">
        <v>15002040</v>
      </c>
      <c r="E1010">
        <v>189227770</v>
      </c>
      <c r="F1010">
        <v>17913200</v>
      </c>
    </row>
    <row r="1011" spans="1:6" x14ac:dyDescent="0.2">
      <c r="A1011" s="41">
        <v>5111170103</v>
      </c>
      <c r="B1011" s="41" t="s">
        <v>1392</v>
      </c>
      <c r="C1011">
        <v>17246601.620000001</v>
      </c>
      <c r="D1011">
        <v>1035340</v>
      </c>
      <c r="E1011">
        <v>12044332</v>
      </c>
      <c r="F1011">
        <v>1137570</v>
      </c>
    </row>
    <row r="1012" spans="1:6" x14ac:dyDescent="0.2">
      <c r="A1012" s="41">
        <v>5111170104</v>
      </c>
      <c r="B1012" s="41" t="s">
        <v>1393</v>
      </c>
      <c r="C1012">
        <v>46403407.420000002</v>
      </c>
      <c r="D1012">
        <v>3801755</v>
      </c>
      <c r="E1012">
        <v>43018792</v>
      </c>
      <c r="F1012">
        <v>3597146</v>
      </c>
    </row>
    <row r="1013" spans="1:6" x14ac:dyDescent="0.2">
      <c r="A1013" s="41">
        <v>511117010401</v>
      </c>
      <c r="B1013" s="41" t="s">
        <v>1394</v>
      </c>
      <c r="C1013">
        <v>35702921.310000002</v>
      </c>
      <c r="D1013">
        <v>3801755</v>
      </c>
      <c r="E1013">
        <v>37237429.469999999</v>
      </c>
      <c r="F1013">
        <v>3044803</v>
      </c>
    </row>
    <row r="1014" spans="1:6" x14ac:dyDescent="0.2">
      <c r="A1014" s="41">
        <v>511117010402</v>
      </c>
      <c r="B1014" s="41" t="s">
        <v>1395</v>
      </c>
      <c r="C1014">
        <v>9525865.1500000004</v>
      </c>
      <c r="D1014">
        <v>0</v>
      </c>
      <c r="E1014">
        <v>5781362.5300000003</v>
      </c>
      <c r="F1014">
        <v>552343</v>
      </c>
    </row>
    <row r="1015" spans="1:6" x14ac:dyDescent="0.2">
      <c r="A1015" s="41">
        <v>511117010403</v>
      </c>
      <c r="B1015" s="41" t="s">
        <v>1874</v>
      </c>
      <c r="C1015">
        <v>1174620.96</v>
      </c>
      <c r="D1015">
        <v>0</v>
      </c>
      <c r="E1015">
        <v>0</v>
      </c>
      <c r="F1015">
        <v>0</v>
      </c>
    </row>
    <row r="1016" spans="1:6" x14ac:dyDescent="0.2">
      <c r="A1016" s="41">
        <v>511118</v>
      </c>
      <c r="B1016" s="41" t="s">
        <v>80</v>
      </c>
      <c r="C1016">
        <v>1744739210.3</v>
      </c>
      <c r="D1016">
        <v>169087960.41</v>
      </c>
      <c r="E1016">
        <v>1657173930</v>
      </c>
      <c r="F1016">
        <v>132527350</v>
      </c>
    </row>
    <row r="1017" spans="1:6" x14ac:dyDescent="0.2">
      <c r="A1017" s="41">
        <v>51111801</v>
      </c>
      <c r="B1017" s="41" t="s">
        <v>788</v>
      </c>
      <c r="C1017">
        <v>1744739210.3</v>
      </c>
      <c r="D1017">
        <v>169087960.41</v>
      </c>
      <c r="E1017">
        <v>1657173930</v>
      </c>
      <c r="F1017">
        <v>132527350</v>
      </c>
    </row>
    <row r="1018" spans="1:6" x14ac:dyDescent="0.2">
      <c r="A1018" s="41">
        <v>5111180101</v>
      </c>
      <c r="B1018" s="41" t="s">
        <v>1396</v>
      </c>
      <c r="C1018">
        <v>1649441047.3</v>
      </c>
      <c r="D1018">
        <v>150979999.41</v>
      </c>
      <c r="E1018">
        <v>1574012201</v>
      </c>
      <c r="F1018">
        <v>124846200</v>
      </c>
    </row>
    <row r="1019" spans="1:6" x14ac:dyDescent="0.2">
      <c r="A1019" s="41">
        <v>511118010101</v>
      </c>
      <c r="B1019" s="41" t="s">
        <v>1397</v>
      </c>
      <c r="C1019">
        <v>1372937792.7</v>
      </c>
      <c r="D1019">
        <v>127950083.54000001</v>
      </c>
      <c r="E1019">
        <v>1294090571.28</v>
      </c>
      <c r="F1019">
        <v>98571428.579999998</v>
      </c>
    </row>
    <row r="1020" spans="1:6" x14ac:dyDescent="0.2">
      <c r="A1020" s="41">
        <v>511118010102</v>
      </c>
      <c r="B1020" s="41" t="s">
        <v>1398</v>
      </c>
      <c r="C1020">
        <v>248353254.59999999</v>
      </c>
      <c r="D1020">
        <v>21129915.870000001</v>
      </c>
      <c r="E1020">
        <v>238911428.72</v>
      </c>
      <c r="F1020">
        <v>17588571.420000002</v>
      </c>
    </row>
    <row r="1021" spans="1:6" x14ac:dyDescent="0.2">
      <c r="A1021" s="41">
        <v>511118010120</v>
      </c>
      <c r="B1021" s="41" t="s">
        <v>1399</v>
      </c>
      <c r="C1021">
        <v>28150000</v>
      </c>
      <c r="D1021">
        <v>1900000</v>
      </c>
      <c r="E1021">
        <v>40695535</v>
      </c>
      <c r="F1021">
        <v>8500000</v>
      </c>
    </row>
    <row r="1022" spans="1:6" x14ac:dyDescent="0.2">
      <c r="A1022" s="41">
        <v>511118010130</v>
      </c>
      <c r="B1022" s="41" t="s">
        <v>1400</v>
      </c>
      <c r="C1022">
        <v>0</v>
      </c>
      <c r="D1022">
        <v>0</v>
      </c>
      <c r="E1022">
        <v>314666</v>
      </c>
      <c r="F1022">
        <v>186200</v>
      </c>
    </row>
    <row r="1023" spans="1:6" x14ac:dyDescent="0.2">
      <c r="A1023" s="41">
        <v>5111180102</v>
      </c>
      <c r="B1023" s="41" t="s">
        <v>1401</v>
      </c>
      <c r="C1023">
        <v>95298163</v>
      </c>
      <c r="D1023">
        <v>18107961</v>
      </c>
      <c r="E1023">
        <v>83161729</v>
      </c>
      <c r="F1023">
        <v>7681150</v>
      </c>
    </row>
    <row r="1024" spans="1:6" x14ac:dyDescent="0.2">
      <c r="A1024" s="41">
        <v>511118010201</v>
      </c>
      <c r="B1024" s="41" t="s">
        <v>1401</v>
      </c>
      <c r="C1024">
        <v>95298163</v>
      </c>
      <c r="D1024">
        <v>18107961</v>
      </c>
      <c r="E1024">
        <v>83161729</v>
      </c>
      <c r="F1024">
        <v>7681150</v>
      </c>
    </row>
    <row r="1025" spans="1:6" x14ac:dyDescent="0.2">
      <c r="A1025" s="41">
        <v>511119</v>
      </c>
      <c r="B1025" s="41" t="s">
        <v>851</v>
      </c>
      <c r="C1025">
        <v>1334457072</v>
      </c>
      <c r="D1025">
        <v>244529516</v>
      </c>
      <c r="E1025">
        <v>1093263005</v>
      </c>
      <c r="F1025">
        <v>222808553</v>
      </c>
    </row>
    <row r="1026" spans="1:6" x14ac:dyDescent="0.2">
      <c r="A1026" s="41">
        <v>51111901</v>
      </c>
      <c r="B1026" s="41" t="s">
        <v>851</v>
      </c>
      <c r="C1026">
        <v>1334457072</v>
      </c>
      <c r="D1026">
        <v>244529516</v>
      </c>
      <c r="E1026">
        <v>1093263005</v>
      </c>
      <c r="F1026">
        <v>222808553</v>
      </c>
    </row>
    <row r="1027" spans="1:6" x14ac:dyDescent="0.2">
      <c r="A1027" s="41">
        <v>5111190101</v>
      </c>
      <c r="B1027" s="41" t="s">
        <v>1402</v>
      </c>
      <c r="C1027">
        <v>781080323</v>
      </c>
      <c r="D1027">
        <v>130757445</v>
      </c>
      <c r="E1027">
        <v>724687090</v>
      </c>
      <c r="F1027">
        <v>136880277</v>
      </c>
    </row>
    <row r="1028" spans="1:6" x14ac:dyDescent="0.2">
      <c r="A1028" s="41">
        <v>5111190102</v>
      </c>
      <c r="B1028" s="41" t="s">
        <v>1403</v>
      </c>
      <c r="C1028">
        <v>295294616</v>
      </c>
      <c r="D1028">
        <v>69331255</v>
      </c>
      <c r="E1028">
        <v>187508425</v>
      </c>
      <c r="F1028">
        <v>44782364</v>
      </c>
    </row>
    <row r="1029" spans="1:6" x14ac:dyDescent="0.2">
      <c r="A1029" s="41">
        <v>511119010201</v>
      </c>
      <c r="B1029" s="41" t="s">
        <v>1403</v>
      </c>
      <c r="C1029">
        <v>250123992</v>
      </c>
      <c r="D1029">
        <v>54476725</v>
      </c>
      <c r="E1029">
        <v>156885435</v>
      </c>
      <c r="F1029">
        <v>37183162</v>
      </c>
    </row>
    <row r="1030" spans="1:6" x14ac:dyDescent="0.2">
      <c r="A1030" s="41">
        <v>511119010202</v>
      </c>
      <c r="B1030" s="41" t="s">
        <v>1960</v>
      </c>
      <c r="C1030">
        <v>0</v>
      </c>
      <c r="D1030">
        <v>0</v>
      </c>
      <c r="E1030">
        <v>158796</v>
      </c>
      <c r="F1030">
        <v>128648</v>
      </c>
    </row>
    <row r="1031" spans="1:6" x14ac:dyDescent="0.2">
      <c r="A1031" s="41">
        <v>511119010220</v>
      </c>
      <c r="B1031" s="41" t="s">
        <v>1404</v>
      </c>
      <c r="C1031">
        <v>45170624</v>
      </c>
      <c r="D1031">
        <v>14854530</v>
      </c>
      <c r="E1031">
        <v>30464194</v>
      </c>
      <c r="F1031">
        <v>7470554</v>
      </c>
    </row>
    <row r="1032" spans="1:6" x14ac:dyDescent="0.2">
      <c r="A1032" s="41">
        <v>5111190120</v>
      </c>
      <c r="B1032" s="41" t="s">
        <v>1405</v>
      </c>
      <c r="C1032">
        <v>258082133</v>
      </c>
      <c r="D1032">
        <v>44440816</v>
      </c>
      <c r="E1032">
        <v>181067490</v>
      </c>
      <c r="F1032">
        <v>41145912</v>
      </c>
    </row>
    <row r="1033" spans="1:6" x14ac:dyDescent="0.2">
      <c r="A1033" s="41">
        <v>511121</v>
      </c>
      <c r="B1033" s="41" t="s">
        <v>1406</v>
      </c>
      <c r="C1033">
        <v>131115060</v>
      </c>
      <c r="D1033">
        <v>24713944</v>
      </c>
      <c r="E1033">
        <v>91135039</v>
      </c>
      <c r="F1033">
        <v>7009000</v>
      </c>
    </row>
    <row r="1034" spans="1:6" x14ac:dyDescent="0.2">
      <c r="A1034" s="41">
        <v>51112101</v>
      </c>
      <c r="B1034" s="41" t="s">
        <v>1406</v>
      </c>
      <c r="C1034">
        <v>131115060</v>
      </c>
      <c r="D1034">
        <v>24713944</v>
      </c>
      <c r="E1034">
        <v>91135039</v>
      </c>
      <c r="F1034">
        <v>7009000</v>
      </c>
    </row>
    <row r="1035" spans="1:6" x14ac:dyDescent="0.2">
      <c r="A1035" s="41">
        <v>5111210101</v>
      </c>
      <c r="B1035" s="41" t="s">
        <v>848</v>
      </c>
      <c r="C1035">
        <v>18973240</v>
      </c>
      <c r="D1035">
        <v>13776500</v>
      </c>
      <c r="E1035">
        <v>3688750</v>
      </c>
      <c r="F1035">
        <v>1020000</v>
      </c>
    </row>
    <row r="1036" spans="1:6" x14ac:dyDescent="0.2">
      <c r="A1036" s="41">
        <v>511121010101</v>
      </c>
      <c r="B1036" s="41" t="s">
        <v>1407</v>
      </c>
      <c r="C1036">
        <v>18973240</v>
      </c>
      <c r="D1036">
        <v>13776500</v>
      </c>
      <c r="E1036">
        <v>3688750</v>
      </c>
      <c r="F1036">
        <v>1020000</v>
      </c>
    </row>
    <row r="1037" spans="1:6" x14ac:dyDescent="0.2">
      <c r="A1037" s="41">
        <v>5111210102</v>
      </c>
      <c r="B1037" s="41" t="s">
        <v>1408</v>
      </c>
      <c r="C1037">
        <v>86652544</v>
      </c>
      <c r="D1037">
        <v>10937444</v>
      </c>
      <c r="E1037">
        <v>65423900</v>
      </c>
      <c r="F1037">
        <v>5989000</v>
      </c>
    </row>
    <row r="1038" spans="1:6" x14ac:dyDescent="0.2">
      <c r="A1038" s="41">
        <v>511121010201</v>
      </c>
      <c r="B1038" s="41" t="s">
        <v>1409</v>
      </c>
      <c r="C1038">
        <v>81823702</v>
      </c>
      <c r="D1038">
        <v>10841119</v>
      </c>
      <c r="E1038">
        <v>63210400</v>
      </c>
      <c r="F1038">
        <v>5989000</v>
      </c>
    </row>
    <row r="1039" spans="1:6" x14ac:dyDescent="0.2">
      <c r="A1039" s="41">
        <v>511121010202</v>
      </c>
      <c r="B1039" s="41" t="s">
        <v>1410</v>
      </c>
      <c r="C1039">
        <v>4828842</v>
      </c>
      <c r="D1039">
        <v>96325</v>
      </c>
      <c r="E1039">
        <v>2213500</v>
      </c>
      <c r="F1039">
        <v>0</v>
      </c>
    </row>
    <row r="1040" spans="1:6" x14ac:dyDescent="0.2">
      <c r="A1040" s="41">
        <v>5111210103</v>
      </c>
      <c r="B1040" s="41" t="s">
        <v>1411</v>
      </c>
      <c r="C1040">
        <v>25489276</v>
      </c>
      <c r="D1040">
        <v>0</v>
      </c>
      <c r="E1040">
        <v>22022389</v>
      </c>
      <c r="F1040">
        <v>0</v>
      </c>
    </row>
    <row r="1041" spans="1:6" x14ac:dyDescent="0.2">
      <c r="A1041" s="41">
        <v>511121010301</v>
      </c>
      <c r="B1041" s="41" t="s">
        <v>1412</v>
      </c>
      <c r="C1041">
        <v>25489276</v>
      </c>
      <c r="D1041">
        <v>0</v>
      </c>
      <c r="E1041">
        <v>22022389</v>
      </c>
      <c r="F1041">
        <v>0</v>
      </c>
    </row>
    <row r="1042" spans="1:6" x14ac:dyDescent="0.2">
      <c r="A1042" s="41">
        <v>511123</v>
      </c>
      <c r="B1042" s="41" t="s">
        <v>1413</v>
      </c>
      <c r="C1042">
        <v>48083513</v>
      </c>
      <c r="D1042">
        <v>10052000</v>
      </c>
      <c r="E1042">
        <v>60154170</v>
      </c>
      <c r="F1042">
        <v>9242800</v>
      </c>
    </row>
    <row r="1043" spans="1:6" x14ac:dyDescent="0.2">
      <c r="A1043" s="41">
        <v>51112301</v>
      </c>
      <c r="B1043" s="41" t="s">
        <v>1413</v>
      </c>
      <c r="C1043">
        <v>48083513</v>
      </c>
      <c r="D1043">
        <v>10052000</v>
      </c>
      <c r="E1043">
        <v>60154170</v>
      </c>
      <c r="F1043">
        <v>9242800</v>
      </c>
    </row>
    <row r="1044" spans="1:6" x14ac:dyDescent="0.2">
      <c r="A1044" s="41">
        <v>5111230101</v>
      </c>
      <c r="B1044" s="41" t="s">
        <v>1414</v>
      </c>
      <c r="C1044">
        <v>13975913</v>
      </c>
      <c r="D1044">
        <v>1859400</v>
      </c>
      <c r="E1044">
        <v>14754780</v>
      </c>
      <c r="F1044">
        <v>919200</v>
      </c>
    </row>
    <row r="1045" spans="1:6" x14ac:dyDescent="0.2">
      <c r="A1045" s="41">
        <v>5111230102</v>
      </c>
      <c r="B1045" s="41" t="s">
        <v>1415</v>
      </c>
      <c r="C1045">
        <v>33807600</v>
      </c>
      <c r="D1045">
        <v>8192600</v>
      </c>
      <c r="E1045">
        <v>22692600</v>
      </c>
      <c r="F1045">
        <v>3669000</v>
      </c>
    </row>
    <row r="1046" spans="1:6" x14ac:dyDescent="0.2">
      <c r="A1046" s="41">
        <v>5111230120</v>
      </c>
      <c r="B1046" s="41" t="s">
        <v>1416</v>
      </c>
      <c r="C1046">
        <v>300000</v>
      </c>
      <c r="D1046">
        <v>0</v>
      </c>
      <c r="E1046">
        <v>22706790</v>
      </c>
      <c r="F1046">
        <v>4654600</v>
      </c>
    </row>
    <row r="1047" spans="1:6" x14ac:dyDescent="0.2">
      <c r="A1047" s="41">
        <v>511125</v>
      </c>
      <c r="B1047" s="41" t="s">
        <v>1417</v>
      </c>
      <c r="C1047">
        <v>96298591.700000003</v>
      </c>
      <c r="D1047">
        <v>86856847.150000006</v>
      </c>
      <c r="E1047">
        <v>88477356.599999994</v>
      </c>
      <c r="F1047">
        <v>75259449.599999994</v>
      </c>
    </row>
    <row r="1048" spans="1:6" x14ac:dyDescent="0.2">
      <c r="A1048" s="41">
        <v>51112501</v>
      </c>
      <c r="B1048" s="41" t="s">
        <v>1417</v>
      </c>
      <c r="C1048">
        <v>96298591.700000003</v>
      </c>
      <c r="D1048">
        <v>86856847.150000006</v>
      </c>
      <c r="E1048">
        <v>88477356.599999994</v>
      </c>
      <c r="F1048">
        <v>75259449.599999994</v>
      </c>
    </row>
    <row r="1049" spans="1:6" x14ac:dyDescent="0.2">
      <c r="A1049" s="41">
        <v>5111250101</v>
      </c>
      <c r="B1049" s="41" t="s">
        <v>856</v>
      </c>
      <c r="C1049">
        <v>96298591.700000003</v>
      </c>
      <c r="D1049">
        <v>86856847.150000006</v>
      </c>
      <c r="E1049">
        <v>88477356.599999994</v>
      </c>
      <c r="F1049">
        <v>75259449.599999994</v>
      </c>
    </row>
    <row r="1050" spans="1:6" x14ac:dyDescent="0.2">
      <c r="A1050" s="41">
        <v>511125010101</v>
      </c>
      <c r="B1050" s="41" t="s">
        <v>187</v>
      </c>
      <c r="C1050">
        <v>82287073.129999995</v>
      </c>
      <c r="D1050">
        <v>73346912.730000004</v>
      </c>
      <c r="E1050">
        <v>75176015.810000002</v>
      </c>
      <c r="F1050">
        <v>63322428.810000002</v>
      </c>
    </row>
    <row r="1051" spans="1:6" x14ac:dyDescent="0.2">
      <c r="A1051" s="41">
        <v>511125010102</v>
      </c>
      <c r="B1051" s="41" t="s">
        <v>1726</v>
      </c>
      <c r="C1051">
        <v>14011518.57</v>
      </c>
      <c r="D1051">
        <v>13509934.42</v>
      </c>
      <c r="E1051">
        <v>13301340.789999999</v>
      </c>
      <c r="F1051">
        <v>11937020.789999999</v>
      </c>
    </row>
    <row r="1052" spans="1:6" x14ac:dyDescent="0.2">
      <c r="A1052" s="41">
        <v>511146</v>
      </c>
      <c r="B1052" s="41" t="s">
        <v>1418</v>
      </c>
      <c r="C1052">
        <v>303350448.92000002</v>
      </c>
      <c r="D1052">
        <v>62938605.130000003</v>
      </c>
      <c r="E1052">
        <v>359536322.43000001</v>
      </c>
      <c r="F1052">
        <v>41695473.539999999</v>
      </c>
    </row>
    <row r="1053" spans="1:6" x14ac:dyDescent="0.2">
      <c r="A1053" s="41">
        <v>51114601</v>
      </c>
      <c r="B1053" s="41" t="s">
        <v>1418</v>
      </c>
      <c r="C1053">
        <v>303350448.92000002</v>
      </c>
      <c r="D1053">
        <v>62938605.130000003</v>
      </c>
      <c r="E1053">
        <v>359536322.43000001</v>
      </c>
      <c r="F1053">
        <v>41695473.539999999</v>
      </c>
    </row>
    <row r="1054" spans="1:6" x14ac:dyDescent="0.2">
      <c r="A1054" s="41">
        <v>5111460101</v>
      </c>
      <c r="B1054" s="41" t="s">
        <v>1419</v>
      </c>
      <c r="C1054">
        <v>303350448.92000002</v>
      </c>
      <c r="D1054">
        <v>62938605.130000003</v>
      </c>
      <c r="E1054">
        <v>308601027.06</v>
      </c>
      <c r="F1054">
        <v>41675473.539999999</v>
      </c>
    </row>
    <row r="1055" spans="1:6" x14ac:dyDescent="0.2">
      <c r="A1055" s="41">
        <v>5111460120</v>
      </c>
      <c r="B1055" s="41" t="s">
        <v>1420</v>
      </c>
      <c r="C1055">
        <v>0</v>
      </c>
      <c r="D1055">
        <v>0</v>
      </c>
      <c r="E1055">
        <v>50935295.369999997</v>
      </c>
      <c r="F1055">
        <v>20000</v>
      </c>
    </row>
    <row r="1056" spans="1:6" x14ac:dyDescent="0.2">
      <c r="A1056" s="41">
        <v>511149</v>
      </c>
      <c r="B1056" s="41" t="s">
        <v>1421</v>
      </c>
      <c r="C1056">
        <v>39801260</v>
      </c>
      <c r="D1056">
        <v>12958226</v>
      </c>
      <c r="E1056">
        <v>33925555</v>
      </c>
      <c r="F1056">
        <v>4057000</v>
      </c>
    </row>
    <row r="1057" spans="1:6" x14ac:dyDescent="0.2">
      <c r="A1057" s="41">
        <v>51114901</v>
      </c>
      <c r="B1057" s="41" t="s">
        <v>1421</v>
      </c>
      <c r="C1057">
        <v>39801260</v>
      </c>
      <c r="D1057">
        <v>12958226</v>
      </c>
      <c r="E1057">
        <v>33925555</v>
      </c>
      <c r="F1057">
        <v>4057000</v>
      </c>
    </row>
    <row r="1058" spans="1:6" x14ac:dyDescent="0.2">
      <c r="A1058" s="41">
        <v>5111490101</v>
      </c>
      <c r="B1058" s="41" t="s">
        <v>1422</v>
      </c>
      <c r="C1058">
        <v>39801260</v>
      </c>
      <c r="D1058">
        <v>12958226</v>
      </c>
      <c r="E1058">
        <v>33925555</v>
      </c>
      <c r="F1058">
        <v>4057000</v>
      </c>
    </row>
    <row r="1059" spans="1:6" x14ac:dyDescent="0.2">
      <c r="A1059" s="41">
        <v>511149010101</v>
      </c>
      <c r="B1059" s="41" t="s">
        <v>1422</v>
      </c>
      <c r="C1059">
        <v>39781281.5</v>
      </c>
      <c r="D1059">
        <v>12958226</v>
      </c>
      <c r="E1059">
        <v>4637300</v>
      </c>
      <c r="F1059">
        <v>1447000</v>
      </c>
    </row>
    <row r="1060" spans="1:6" x14ac:dyDescent="0.2">
      <c r="A1060" s="41">
        <v>511149010120</v>
      </c>
      <c r="B1060" s="41" t="s">
        <v>1423</v>
      </c>
      <c r="C1060">
        <v>0</v>
      </c>
      <c r="D1060">
        <v>0</v>
      </c>
      <c r="E1060">
        <v>29247221</v>
      </c>
      <c r="F1060">
        <v>2610000</v>
      </c>
    </row>
    <row r="1061" spans="1:6" x14ac:dyDescent="0.2">
      <c r="A1061" s="41">
        <v>511149010130</v>
      </c>
      <c r="B1061" s="41" t="s">
        <v>1424</v>
      </c>
      <c r="C1061">
        <v>19978.5</v>
      </c>
      <c r="D1061">
        <v>0</v>
      </c>
      <c r="E1061">
        <v>41034</v>
      </c>
      <c r="F1061">
        <v>0</v>
      </c>
    </row>
    <row r="1062" spans="1:6" x14ac:dyDescent="0.2">
      <c r="A1062" s="41">
        <v>511155</v>
      </c>
      <c r="B1062" s="41" t="s">
        <v>1425</v>
      </c>
      <c r="C1062">
        <v>81125366.549999997</v>
      </c>
      <c r="D1062">
        <v>12245614.5</v>
      </c>
      <c r="E1062">
        <v>56449165.200000003</v>
      </c>
      <c r="F1062">
        <v>8099410.6600000001</v>
      </c>
    </row>
    <row r="1063" spans="1:6" x14ac:dyDescent="0.2">
      <c r="A1063" s="41">
        <v>51115501</v>
      </c>
      <c r="B1063" s="41" t="s">
        <v>1425</v>
      </c>
      <c r="C1063">
        <v>81125366.549999997</v>
      </c>
      <c r="D1063">
        <v>12245614.5</v>
      </c>
      <c r="E1063">
        <v>56449165.200000003</v>
      </c>
      <c r="F1063">
        <v>8099410.6600000001</v>
      </c>
    </row>
    <row r="1064" spans="1:6" x14ac:dyDescent="0.2">
      <c r="A1064" s="41">
        <v>5111550101</v>
      </c>
      <c r="B1064" s="41" t="s">
        <v>1426</v>
      </c>
      <c r="C1064">
        <v>50532371.18</v>
      </c>
      <c r="D1064">
        <v>3703220.5</v>
      </c>
      <c r="E1064">
        <v>24866736.420000002</v>
      </c>
      <c r="F1064">
        <v>5125052.7699999996</v>
      </c>
    </row>
    <row r="1065" spans="1:6" x14ac:dyDescent="0.2">
      <c r="A1065" s="41">
        <v>511155010101</v>
      </c>
      <c r="B1065" s="41" t="s">
        <v>1426</v>
      </c>
      <c r="C1065">
        <v>42481991</v>
      </c>
      <c r="D1065">
        <v>3111950</v>
      </c>
      <c r="E1065">
        <v>22344631.02</v>
      </c>
      <c r="F1065">
        <v>4600955.8600000003</v>
      </c>
    </row>
    <row r="1066" spans="1:6" x14ac:dyDescent="0.2">
      <c r="A1066" s="41">
        <v>511155010102</v>
      </c>
      <c r="B1066" s="41" t="s">
        <v>1427</v>
      </c>
      <c r="C1066">
        <v>8050380.1799999997</v>
      </c>
      <c r="D1066">
        <v>591270.5</v>
      </c>
      <c r="E1066">
        <v>2522105.4</v>
      </c>
      <c r="F1066">
        <v>524096.91</v>
      </c>
    </row>
    <row r="1067" spans="1:6" x14ac:dyDescent="0.2">
      <c r="A1067" s="41">
        <v>5111550102</v>
      </c>
      <c r="B1067" s="41" t="s">
        <v>1428</v>
      </c>
      <c r="C1067">
        <v>30592995.370000001</v>
      </c>
      <c r="D1067">
        <v>8542394</v>
      </c>
      <c r="E1067">
        <v>31582428.780000001</v>
      </c>
      <c r="F1067">
        <v>2974357.89</v>
      </c>
    </row>
    <row r="1068" spans="1:6" x14ac:dyDescent="0.2">
      <c r="A1068" s="41">
        <v>511155010201</v>
      </c>
      <c r="B1068" s="41" t="s">
        <v>1428</v>
      </c>
      <c r="C1068">
        <v>26837513</v>
      </c>
      <c r="D1068">
        <v>7441400</v>
      </c>
      <c r="E1068">
        <v>28325804.899999999</v>
      </c>
      <c r="F1068">
        <v>2611897.7799999998</v>
      </c>
    </row>
    <row r="1069" spans="1:6" x14ac:dyDescent="0.2">
      <c r="A1069" s="41">
        <v>511155010202</v>
      </c>
      <c r="B1069" s="41" t="s">
        <v>1429</v>
      </c>
      <c r="C1069">
        <v>3755482.37</v>
      </c>
      <c r="D1069">
        <v>1100994</v>
      </c>
      <c r="E1069">
        <v>3256623.88</v>
      </c>
      <c r="F1069">
        <v>362460.11</v>
      </c>
    </row>
    <row r="1070" spans="1:6" x14ac:dyDescent="0.2">
      <c r="A1070" s="41">
        <v>511163</v>
      </c>
      <c r="B1070" s="41" t="s">
        <v>1430</v>
      </c>
      <c r="C1070">
        <v>10902312</v>
      </c>
      <c r="D1070">
        <v>0</v>
      </c>
      <c r="E1070">
        <v>1817052</v>
      </c>
      <c r="F1070">
        <v>1817052</v>
      </c>
    </row>
    <row r="1071" spans="1:6" x14ac:dyDescent="0.2">
      <c r="A1071" s="41">
        <v>51116301</v>
      </c>
      <c r="B1071" s="41" t="s">
        <v>1431</v>
      </c>
      <c r="C1071">
        <v>10902312</v>
      </c>
      <c r="D1071">
        <v>0</v>
      </c>
      <c r="E1071">
        <v>1817052</v>
      </c>
      <c r="F1071">
        <v>1817052</v>
      </c>
    </row>
    <row r="1072" spans="1:6" x14ac:dyDescent="0.2">
      <c r="A1072" s="41">
        <v>5111630101</v>
      </c>
      <c r="B1072" s="41" t="s">
        <v>1875</v>
      </c>
      <c r="C1072">
        <v>10902312</v>
      </c>
      <c r="D1072">
        <v>0</v>
      </c>
      <c r="E1072">
        <v>1817052</v>
      </c>
      <c r="F1072">
        <v>1817052</v>
      </c>
    </row>
    <row r="1073" spans="1:6" x14ac:dyDescent="0.2">
      <c r="A1073" s="41">
        <v>511164</v>
      </c>
      <c r="B1073" s="41" t="s">
        <v>859</v>
      </c>
      <c r="C1073">
        <v>0</v>
      </c>
      <c r="D1073">
        <v>0</v>
      </c>
      <c r="E1073">
        <v>0</v>
      </c>
      <c r="F1073">
        <v>0</v>
      </c>
    </row>
    <row r="1074" spans="1:6" x14ac:dyDescent="0.2">
      <c r="A1074" s="41">
        <v>51116401</v>
      </c>
      <c r="B1074" s="41" t="s">
        <v>859</v>
      </c>
      <c r="C1074">
        <v>0</v>
      </c>
      <c r="D1074">
        <v>0</v>
      </c>
      <c r="E1074">
        <v>0</v>
      </c>
      <c r="F1074">
        <v>0</v>
      </c>
    </row>
    <row r="1075" spans="1:6" x14ac:dyDescent="0.2">
      <c r="A1075" s="41">
        <v>5111640101</v>
      </c>
      <c r="B1075" s="41" t="s">
        <v>1432</v>
      </c>
      <c r="C1075">
        <v>0</v>
      </c>
      <c r="D1075">
        <v>0</v>
      </c>
      <c r="E1075">
        <v>0</v>
      </c>
      <c r="F1075">
        <v>0</v>
      </c>
    </row>
    <row r="1076" spans="1:6" x14ac:dyDescent="0.2">
      <c r="A1076" s="41">
        <v>511165</v>
      </c>
      <c r="B1076" s="41" t="s">
        <v>1433</v>
      </c>
      <c r="C1076">
        <v>41550474</v>
      </c>
      <c r="D1076">
        <v>0</v>
      </c>
      <c r="E1076">
        <v>113535200</v>
      </c>
      <c r="F1076">
        <v>18500000</v>
      </c>
    </row>
    <row r="1077" spans="1:6" x14ac:dyDescent="0.2">
      <c r="A1077" s="41">
        <v>51116501</v>
      </c>
      <c r="B1077" s="41" t="s">
        <v>1433</v>
      </c>
      <c r="C1077">
        <v>41550474</v>
      </c>
      <c r="D1077">
        <v>0</v>
      </c>
      <c r="E1077">
        <v>113535200</v>
      </c>
      <c r="F1077">
        <v>18500000</v>
      </c>
    </row>
    <row r="1078" spans="1:6" x14ac:dyDescent="0.2">
      <c r="A1078" s="41">
        <v>5111650101</v>
      </c>
      <c r="B1078" s="41" t="s">
        <v>172</v>
      </c>
      <c r="C1078">
        <v>41550474</v>
      </c>
      <c r="D1078">
        <v>0</v>
      </c>
      <c r="E1078">
        <v>113535200</v>
      </c>
      <c r="F1078">
        <v>18500000</v>
      </c>
    </row>
    <row r="1079" spans="1:6" x14ac:dyDescent="0.2">
      <c r="A1079" s="41">
        <v>511165010101</v>
      </c>
      <c r="B1079" s="41" t="s">
        <v>172</v>
      </c>
      <c r="C1079">
        <v>41390874</v>
      </c>
      <c r="D1079">
        <v>0</v>
      </c>
      <c r="E1079">
        <v>113215872</v>
      </c>
      <c r="F1079">
        <v>18500000</v>
      </c>
    </row>
    <row r="1080" spans="1:6" x14ac:dyDescent="0.2">
      <c r="A1080" s="41">
        <v>511165010102</v>
      </c>
      <c r="B1080" s="41" t="s">
        <v>1727</v>
      </c>
      <c r="C1080">
        <v>159600</v>
      </c>
      <c r="D1080">
        <v>0</v>
      </c>
      <c r="E1080">
        <v>319328</v>
      </c>
      <c r="F1080">
        <v>0</v>
      </c>
    </row>
    <row r="1081" spans="1:6" x14ac:dyDescent="0.2">
      <c r="A1081" s="41">
        <v>511166</v>
      </c>
      <c r="B1081" s="41" t="s">
        <v>1824</v>
      </c>
      <c r="C1081">
        <v>0</v>
      </c>
      <c r="D1081">
        <v>0</v>
      </c>
      <c r="E1081">
        <v>0</v>
      </c>
      <c r="F1081">
        <v>0</v>
      </c>
    </row>
    <row r="1082" spans="1:6" x14ac:dyDescent="0.2">
      <c r="A1082" s="41">
        <v>511179</v>
      </c>
      <c r="B1082" s="41" t="s">
        <v>780</v>
      </c>
      <c r="C1082">
        <v>10098346241.93</v>
      </c>
      <c r="D1082">
        <v>1760842551.8099999</v>
      </c>
      <c r="E1082">
        <v>7252464434.4499998</v>
      </c>
      <c r="F1082">
        <v>1357108042.74</v>
      </c>
    </row>
    <row r="1083" spans="1:6" x14ac:dyDescent="0.2">
      <c r="A1083" s="41">
        <v>51117901</v>
      </c>
      <c r="B1083" s="41" t="s">
        <v>1434</v>
      </c>
      <c r="C1083">
        <v>5700923329.9200001</v>
      </c>
      <c r="D1083">
        <v>951289998.99000001</v>
      </c>
      <c r="E1083">
        <v>4626919363.7200003</v>
      </c>
      <c r="F1083">
        <v>869039865.91999996</v>
      </c>
    </row>
    <row r="1084" spans="1:6" x14ac:dyDescent="0.2">
      <c r="A1084" s="41">
        <v>5111790120</v>
      </c>
      <c r="B1084" s="41" t="s">
        <v>1435</v>
      </c>
      <c r="C1084">
        <v>5661357783.9099998</v>
      </c>
      <c r="D1084">
        <v>946851343.51999998</v>
      </c>
      <c r="E1084">
        <v>4567490042.1999998</v>
      </c>
      <c r="F1084">
        <v>858833640.23000002</v>
      </c>
    </row>
    <row r="1085" spans="1:6" x14ac:dyDescent="0.2">
      <c r="A1085" s="41">
        <v>5111790130</v>
      </c>
      <c r="B1085" s="41" t="s">
        <v>1436</v>
      </c>
      <c r="C1085">
        <v>39565546.009999998</v>
      </c>
      <c r="D1085">
        <v>4438655.47</v>
      </c>
      <c r="E1085">
        <v>59429321.520000003</v>
      </c>
      <c r="F1085">
        <v>10206225.689999999</v>
      </c>
    </row>
    <row r="1086" spans="1:6" x14ac:dyDescent="0.2">
      <c r="A1086" s="41">
        <v>51117902</v>
      </c>
      <c r="B1086" s="41" t="s">
        <v>780</v>
      </c>
      <c r="C1086">
        <v>4397422912.0100002</v>
      </c>
      <c r="D1086">
        <v>809552552.82000005</v>
      </c>
      <c r="E1086">
        <v>2625545070.73</v>
      </c>
      <c r="F1086">
        <v>488068176.81999999</v>
      </c>
    </row>
    <row r="1087" spans="1:6" x14ac:dyDescent="0.2">
      <c r="A1087" s="41">
        <v>5111790201</v>
      </c>
      <c r="B1087" s="41" t="s">
        <v>184</v>
      </c>
      <c r="C1087">
        <v>4254450911.77</v>
      </c>
      <c r="D1087">
        <v>779615170.73000002</v>
      </c>
      <c r="E1087">
        <v>2500233454.0599999</v>
      </c>
      <c r="F1087">
        <v>465519685.16000003</v>
      </c>
    </row>
    <row r="1088" spans="1:6" x14ac:dyDescent="0.2">
      <c r="A1088" s="41">
        <v>5111790202</v>
      </c>
      <c r="B1088" s="41" t="s">
        <v>1437</v>
      </c>
      <c r="C1088">
        <v>142972000.24000001</v>
      </c>
      <c r="D1088">
        <v>29937382.09</v>
      </c>
      <c r="E1088">
        <v>125311616.67</v>
      </c>
      <c r="F1088">
        <v>22548491.66</v>
      </c>
    </row>
    <row r="1089" spans="1:6" x14ac:dyDescent="0.2">
      <c r="A1089" s="41">
        <v>511180</v>
      </c>
      <c r="B1089" s="41" t="s">
        <v>687</v>
      </c>
      <c r="C1089">
        <v>734468784.70000005</v>
      </c>
      <c r="D1089">
        <v>185140134.77000001</v>
      </c>
      <c r="E1089">
        <v>1240383751.79</v>
      </c>
      <c r="F1089">
        <v>372279396</v>
      </c>
    </row>
    <row r="1090" spans="1:6" x14ac:dyDescent="0.2">
      <c r="A1090" s="41">
        <v>51118001</v>
      </c>
      <c r="B1090" s="41" t="s">
        <v>687</v>
      </c>
      <c r="C1090">
        <v>734468784.70000005</v>
      </c>
      <c r="D1090">
        <v>185140134.77000001</v>
      </c>
      <c r="E1090">
        <v>1240383751.79</v>
      </c>
      <c r="F1090">
        <v>372279396</v>
      </c>
    </row>
    <row r="1091" spans="1:6" x14ac:dyDescent="0.2">
      <c r="A1091" s="41">
        <v>5111800120</v>
      </c>
      <c r="B1091" s="41" t="s">
        <v>1438</v>
      </c>
      <c r="C1091">
        <v>686460289.03999996</v>
      </c>
      <c r="D1091">
        <v>177433623.52000001</v>
      </c>
      <c r="E1091">
        <v>1174710061.28</v>
      </c>
      <c r="F1091">
        <v>342077473.05000001</v>
      </c>
    </row>
    <row r="1092" spans="1:6" x14ac:dyDescent="0.2">
      <c r="A1092" s="41">
        <v>5111800130</v>
      </c>
      <c r="B1092" s="41" t="s">
        <v>1439</v>
      </c>
      <c r="C1092">
        <v>48008495.659999996</v>
      </c>
      <c r="D1092">
        <v>7706511.25</v>
      </c>
      <c r="E1092">
        <v>65673690.509999998</v>
      </c>
      <c r="F1092">
        <v>30201922.949999999</v>
      </c>
    </row>
    <row r="1093" spans="1:6" x14ac:dyDescent="0.2">
      <c r="A1093" s="41">
        <v>5120</v>
      </c>
      <c r="B1093" s="41" t="s">
        <v>138</v>
      </c>
      <c r="C1093">
        <v>837501878.49000001</v>
      </c>
      <c r="D1093">
        <v>157293966.78</v>
      </c>
      <c r="E1093">
        <v>956722753.42999995</v>
      </c>
      <c r="F1093">
        <v>80841872.099999994</v>
      </c>
    </row>
    <row r="1094" spans="1:6" x14ac:dyDescent="0.2">
      <c r="A1094" s="41">
        <v>512001</v>
      </c>
      <c r="B1094" s="41" t="s">
        <v>1440</v>
      </c>
      <c r="C1094">
        <v>27864818</v>
      </c>
      <c r="D1094">
        <v>0</v>
      </c>
      <c r="E1094">
        <v>26284458</v>
      </c>
      <c r="F1094">
        <v>0</v>
      </c>
    </row>
    <row r="1095" spans="1:6" x14ac:dyDescent="0.2">
      <c r="A1095" s="41">
        <v>51200101</v>
      </c>
      <c r="B1095" s="41" t="s">
        <v>826</v>
      </c>
      <c r="C1095">
        <v>27864818</v>
      </c>
      <c r="D1095">
        <v>0</v>
      </c>
      <c r="E1095">
        <v>26284458</v>
      </c>
      <c r="F1095">
        <v>0</v>
      </c>
    </row>
    <row r="1096" spans="1:6" x14ac:dyDescent="0.2">
      <c r="A1096" s="41">
        <v>5120010101</v>
      </c>
      <c r="B1096" s="41" t="s">
        <v>1441</v>
      </c>
      <c r="C1096">
        <v>27864818</v>
      </c>
      <c r="D1096">
        <v>0</v>
      </c>
      <c r="E1096">
        <v>26284458</v>
      </c>
      <c r="F1096">
        <v>0</v>
      </c>
    </row>
    <row r="1097" spans="1:6" x14ac:dyDescent="0.2">
      <c r="A1097" s="41">
        <v>512002</v>
      </c>
      <c r="B1097" s="41" t="s">
        <v>1442</v>
      </c>
      <c r="C1097">
        <v>104148397</v>
      </c>
      <c r="D1097">
        <v>0</v>
      </c>
      <c r="E1097">
        <v>266815140</v>
      </c>
      <c r="F1097">
        <v>0</v>
      </c>
    </row>
    <row r="1098" spans="1:6" x14ac:dyDescent="0.2">
      <c r="A1098" s="41">
        <v>51200201</v>
      </c>
      <c r="B1098" s="41" t="s">
        <v>1443</v>
      </c>
      <c r="C1098">
        <v>104148397</v>
      </c>
      <c r="D1098">
        <v>0</v>
      </c>
      <c r="E1098">
        <v>266815140</v>
      </c>
      <c r="F1098">
        <v>0</v>
      </c>
    </row>
    <row r="1099" spans="1:6" x14ac:dyDescent="0.2">
      <c r="A1099" s="41">
        <v>5120020101</v>
      </c>
      <c r="B1099" s="41" t="s">
        <v>1961</v>
      </c>
      <c r="C1099">
        <v>104148397</v>
      </c>
      <c r="D1099">
        <v>0</v>
      </c>
      <c r="E1099">
        <v>266815140</v>
      </c>
      <c r="F1099">
        <v>0</v>
      </c>
    </row>
    <row r="1100" spans="1:6" x14ac:dyDescent="0.2">
      <c r="A1100" s="41">
        <v>512011</v>
      </c>
      <c r="B1100" s="41" t="s">
        <v>834</v>
      </c>
      <c r="C1100">
        <v>235000</v>
      </c>
      <c r="D1100">
        <v>0</v>
      </c>
      <c r="E1100">
        <v>1834964</v>
      </c>
      <c r="F1100">
        <v>0</v>
      </c>
    </row>
    <row r="1101" spans="1:6" x14ac:dyDescent="0.2">
      <c r="A1101" s="41">
        <v>51201101</v>
      </c>
      <c r="B1101" s="41" t="s">
        <v>834</v>
      </c>
      <c r="C1101">
        <v>235000</v>
      </c>
      <c r="D1101">
        <v>0</v>
      </c>
      <c r="E1101">
        <v>1834964</v>
      </c>
      <c r="F1101">
        <v>0</v>
      </c>
    </row>
    <row r="1102" spans="1:6" x14ac:dyDescent="0.2">
      <c r="A1102" s="41">
        <v>5120110101</v>
      </c>
      <c r="B1102" s="41" t="s">
        <v>836</v>
      </c>
      <c r="C1102">
        <v>235000</v>
      </c>
      <c r="D1102">
        <v>0</v>
      </c>
      <c r="E1102">
        <v>1834964</v>
      </c>
      <c r="F1102">
        <v>0</v>
      </c>
    </row>
    <row r="1103" spans="1:6" x14ac:dyDescent="0.2">
      <c r="A1103" s="41">
        <v>512012</v>
      </c>
      <c r="B1103" s="41" t="s">
        <v>828</v>
      </c>
      <c r="C1103">
        <v>0</v>
      </c>
      <c r="D1103">
        <v>0</v>
      </c>
      <c r="E1103">
        <v>0</v>
      </c>
      <c r="F1103">
        <v>0</v>
      </c>
    </row>
    <row r="1104" spans="1:6" x14ac:dyDescent="0.2">
      <c r="A1104" s="41">
        <v>51201201</v>
      </c>
      <c r="B1104" s="41" t="s">
        <v>828</v>
      </c>
      <c r="C1104">
        <v>0</v>
      </c>
      <c r="D1104">
        <v>0</v>
      </c>
      <c r="E1104">
        <v>0</v>
      </c>
      <c r="F1104">
        <v>0</v>
      </c>
    </row>
    <row r="1105" spans="1:6" x14ac:dyDescent="0.2">
      <c r="A1105" s="41">
        <v>512017</v>
      </c>
      <c r="B1105" s="41" t="s">
        <v>838</v>
      </c>
      <c r="C1105">
        <v>3200</v>
      </c>
      <c r="D1105">
        <v>0</v>
      </c>
      <c r="E1105">
        <v>0</v>
      </c>
      <c r="F1105">
        <v>0</v>
      </c>
    </row>
    <row r="1106" spans="1:6" x14ac:dyDescent="0.2">
      <c r="A1106" s="41">
        <v>51201701</v>
      </c>
      <c r="B1106" s="41" t="s">
        <v>838</v>
      </c>
      <c r="C1106">
        <v>3200</v>
      </c>
      <c r="D1106">
        <v>0</v>
      </c>
      <c r="E1106">
        <v>0</v>
      </c>
      <c r="F1106">
        <v>0</v>
      </c>
    </row>
    <row r="1107" spans="1:6" x14ac:dyDescent="0.2">
      <c r="A1107" s="41">
        <v>5120170101</v>
      </c>
      <c r="B1107" s="41" t="s">
        <v>218</v>
      </c>
      <c r="C1107">
        <v>3200</v>
      </c>
      <c r="D1107">
        <v>0</v>
      </c>
      <c r="E1107">
        <v>0</v>
      </c>
      <c r="F1107">
        <v>0</v>
      </c>
    </row>
    <row r="1108" spans="1:6" x14ac:dyDescent="0.2">
      <c r="A1108" s="41">
        <v>512024</v>
      </c>
      <c r="B1108" s="41" t="s">
        <v>1444</v>
      </c>
      <c r="C1108">
        <v>135524285.49000001</v>
      </c>
      <c r="D1108">
        <v>23434995.780000001</v>
      </c>
      <c r="E1108">
        <v>125630377.43000001</v>
      </c>
      <c r="F1108">
        <v>24466766.100000001</v>
      </c>
    </row>
    <row r="1109" spans="1:6" x14ac:dyDescent="0.2">
      <c r="A1109" s="41">
        <v>51202401</v>
      </c>
      <c r="B1109" s="41" t="s">
        <v>1444</v>
      </c>
      <c r="C1109">
        <v>135524285.49000001</v>
      </c>
      <c r="D1109">
        <v>23434995.780000001</v>
      </c>
      <c r="E1109">
        <v>125630377.43000001</v>
      </c>
      <c r="F1109">
        <v>24466766.100000001</v>
      </c>
    </row>
    <row r="1110" spans="1:6" x14ac:dyDescent="0.2">
      <c r="A1110" s="41">
        <v>5120240101</v>
      </c>
      <c r="B1110" s="41" t="s">
        <v>1445</v>
      </c>
      <c r="C1110">
        <v>118086517.54000001</v>
      </c>
      <c r="D1110">
        <v>23434995.780000001</v>
      </c>
      <c r="E1110">
        <v>58148082.259999998</v>
      </c>
      <c r="F1110">
        <v>13271472.07</v>
      </c>
    </row>
    <row r="1111" spans="1:6" x14ac:dyDescent="0.2">
      <c r="A1111" s="41">
        <v>5120240102</v>
      </c>
      <c r="B1111" s="41" t="s">
        <v>1446</v>
      </c>
      <c r="C1111">
        <v>17437767.949999999</v>
      </c>
      <c r="D1111">
        <v>0</v>
      </c>
      <c r="E1111">
        <v>67482295.170000002</v>
      </c>
      <c r="F1111">
        <v>11195294.029999999</v>
      </c>
    </row>
    <row r="1112" spans="1:6" x14ac:dyDescent="0.2">
      <c r="A1112" s="41">
        <v>512026</v>
      </c>
      <c r="B1112" s="41" t="s">
        <v>352</v>
      </c>
      <c r="C1112">
        <v>569726178</v>
      </c>
      <c r="D1112">
        <v>133858971</v>
      </c>
      <c r="E1112">
        <v>536157814</v>
      </c>
      <c r="F1112">
        <v>56375106</v>
      </c>
    </row>
    <row r="1113" spans="1:6" x14ac:dyDescent="0.2">
      <c r="A1113" s="41">
        <v>51202601</v>
      </c>
      <c r="B1113" s="41" t="s">
        <v>1447</v>
      </c>
      <c r="C1113">
        <v>569726178</v>
      </c>
      <c r="D1113">
        <v>133858971</v>
      </c>
      <c r="E1113">
        <v>536157814</v>
      </c>
      <c r="F1113">
        <v>56375106</v>
      </c>
    </row>
    <row r="1114" spans="1:6" x14ac:dyDescent="0.2">
      <c r="A1114" s="41">
        <v>5120260101</v>
      </c>
      <c r="B1114" s="41" t="s">
        <v>1448</v>
      </c>
      <c r="C1114">
        <v>569726178</v>
      </c>
      <c r="D1114">
        <v>133858971</v>
      </c>
      <c r="E1114">
        <v>536157814</v>
      </c>
      <c r="F1114">
        <v>56375106</v>
      </c>
    </row>
    <row r="1115" spans="1:6" x14ac:dyDescent="0.2">
      <c r="A1115" s="41">
        <v>53</v>
      </c>
      <c r="B1115" s="41" t="s">
        <v>1449</v>
      </c>
      <c r="C1115">
        <v>4613509070.3599997</v>
      </c>
      <c r="D1115">
        <v>4086582785.3499999</v>
      </c>
      <c r="E1115">
        <v>4451722946.4799995</v>
      </c>
      <c r="F1115">
        <v>3941853342.5300002</v>
      </c>
    </row>
    <row r="1116" spans="1:6" x14ac:dyDescent="0.2">
      <c r="A1116" s="41">
        <v>5347</v>
      </c>
      <c r="B1116" s="41" t="s">
        <v>139</v>
      </c>
      <c r="C1116">
        <v>3909520588.3499999</v>
      </c>
      <c r="D1116">
        <v>3909520588.3499999</v>
      </c>
      <c r="E1116">
        <v>3899335407.3699999</v>
      </c>
      <c r="F1116">
        <v>3879666995.3699999</v>
      </c>
    </row>
    <row r="1117" spans="1:6" x14ac:dyDescent="0.2">
      <c r="A1117" s="41">
        <v>534714</v>
      </c>
      <c r="B1117" s="41" t="s">
        <v>427</v>
      </c>
      <c r="C1117">
        <v>3849290116.3499999</v>
      </c>
      <c r="D1117">
        <v>3849290116.3499999</v>
      </c>
      <c r="E1117">
        <v>3870716381.3699999</v>
      </c>
      <c r="F1117">
        <v>3870716381.3699999</v>
      </c>
    </row>
    <row r="1118" spans="1:6" x14ac:dyDescent="0.2">
      <c r="A1118" s="41">
        <v>53471401</v>
      </c>
      <c r="B1118" s="41" t="s">
        <v>1450</v>
      </c>
      <c r="C1118">
        <v>454335100</v>
      </c>
      <c r="D1118">
        <v>454335100</v>
      </c>
      <c r="E1118">
        <v>386198761.31</v>
      </c>
      <c r="F1118">
        <v>386198761.31</v>
      </c>
    </row>
    <row r="1119" spans="1:6" x14ac:dyDescent="0.2">
      <c r="A1119" s="41">
        <v>5347140101</v>
      </c>
      <c r="B1119" s="41" t="s">
        <v>2020</v>
      </c>
      <c r="C1119">
        <v>454335100</v>
      </c>
      <c r="D1119">
        <v>454335100</v>
      </c>
      <c r="E1119">
        <v>386198761.31</v>
      </c>
      <c r="F1119">
        <v>386198761.31</v>
      </c>
    </row>
    <row r="1120" spans="1:6" x14ac:dyDescent="0.2">
      <c r="A1120" s="41">
        <v>53471402</v>
      </c>
      <c r="B1120" s="41" t="s">
        <v>1451</v>
      </c>
      <c r="C1120">
        <v>3240311356.0100002</v>
      </c>
      <c r="D1120">
        <v>3240311356.0100002</v>
      </c>
      <c r="E1120">
        <v>2703210637.4200001</v>
      </c>
      <c r="F1120">
        <v>2703210637.4200001</v>
      </c>
    </row>
    <row r="1121" spans="1:6" x14ac:dyDescent="0.2">
      <c r="A1121" s="41">
        <v>5347140201</v>
      </c>
      <c r="B1121" s="41" t="s">
        <v>1451</v>
      </c>
      <c r="C1121">
        <v>3240311356.0100002</v>
      </c>
      <c r="D1121">
        <v>3240311356.0100002</v>
      </c>
      <c r="E1121">
        <v>2703210637.4200001</v>
      </c>
      <c r="F1121">
        <v>2703210637.4200001</v>
      </c>
    </row>
    <row r="1122" spans="1:6" x14ac:dyDescent="0.2">
      <c r="A1122" s="41">
        <v>53471403</v>
      </c>
      <c r="B1122" s="41" t="s">
        <v>1452</v>
      </c>
      <c r="C1122">
        <v>23265565</v>
      </c>
      <c r="D1122">
        <v>23265565</v>
      </c>
      <c r="E1122">
        <v>117658677</v>
      </c>
      <c r="F1122">
        <v>117658677</v>
      </c>
    </row>
    <row r="1123" spans="1:6" x14ac:dyDescent="0.2">
      <c r="A1123" s="41">
        <v>5347140301</v>
      </c>
      <c r="B1123" s="41" t="s">
        <v>1452</v>
      </c>
      <c r="C1123">
        <v>23265565</v>
      </c>
      <c r="D1123">
        <v>23265565</v>
      </c>
      <c r="E1123">
        <v>117658677</v>
      </c>
      <c r="F1123">
        <v>117658677</v>
      </c>
    </row>
    <row r="1124" spans="1:6" x14ac:dyDescent="0.2">
      <c r="A1124" s="41">
        <v>53471404</v>
      </c>
      <c r="B1124" s="41" t="s">
        <v>1453</v>
      </c>
      <c r="C1124">
        <v>0</v>
      </c>
      <c r="D1124">
        <v>0</v>
      </c>
      <c r="E1124">
        <v>402554</v>
      </c>
      <c r="F1124">
        <v>402554</v>
      </c>
    </row>
    <row r="1125" spans="1:6" x14ac:dyDescent="0.2">
      <c r="A1125" s="41">
        <v>5347140401</v>
      </c>
      <c r="B1125" s="41" t="s">
        <v>1453</v>
      </c>
      <c r="C1125">
        <v>0</v>
      </c>
      <c r="D1125">
        <v>0</v>
      </c>
      <c r="E1125">
        <v>402554</v>
      </c>
      <c r="F1125">
        <v>402554</v>
      </c>
    </row>
    <row r="1126" spans="1:6" x14ac:dyDescent="0.2">
      <c r="A1126" s="41">
        <v>53471405</v>
      </c>
      <c r="B1126" s="41" t="s">
        <v>1454</v>
      </c>
      <c r="C1126">
        <v>0</v>
      </c>
      <c r="D1126">
        <v>0</v>
      </c>
      <c r="E1126">
        <v>0</v>
      </c>
      <c r="F1126">
        <v>0</v>
      </c>
    </row>
    <row r="1127" spans="1:6" x14ac:dyDescent="0.2">
      <c r="A1127" s="41">
        <v>53471406</v>
      </c>
      <c r="B1127" s="41" t="s">
        <v>1455</v>
      </c>
      <c r="C1127">
        <v>0</v>
      </c>
      <c r="D1127">
        <v>0</v>
      </c>
      <c r="E1127">
        <v>0</v>
      </c>
      <c r="F1127">
        <v>0</v>
      </c>
    </row>
    <row r="1128" spans="1:6" x14ac:dyDescent="0.2">
      <c r="A1128" s="41">
        <v>53471407</v>
      </c>
      <c r="B1128" s="41" t="s">
        <v>1456</v>
      </c>
      <c r="C1128">
        <v>0</v>
      </c>
      <c r="D1128">
        <v>0</v>
      </c>
      <c r="E1128">
        <v>0</v>
      </c>
      <c r="F1128">
        <v>0</v>
      </c>
    </row>
    <row r="1129" spans="1:6" x14ac:dyDescent="0.2">
      <c r="A1129" s="41">
        <v>53471408</v>
      </c>
      <c r="B1129" s="41" t="s">
        <v>447</v>
      </c>
      <c r="C1129">
        <v>25577995.07</v>
      </c>
      <c r="D1129">
        <v>25577995.07</v>
      </c>
      <c r="E1129">
        <v>60214737.119999997</v>
      </c>
      <c r="F1129">
        <v>60214737.119999997</v>
      </c>
    </row>
    <row r="1130" spans="1:6" x14ac:dyDescent="0.2">
      <c r="A1130" s="41">
        <v>5347140801</v>
      </c>
      <c r="B1130" s="41" t="s">
        <v>447</v>
      </c>
      <c r="C1130">
        <v>25577995.07</v>
      </c>
      <c r="D1130">
        <v>25577995.07</v>
      </c>
      <c r="E1130">
        <v>60214737.119999997</v>
      </c>
      <c r="F1130">
        <v>60214737.119999997</v>
      </c>
    </row>
    <row r="1131" spans="1:6" x14ac:dyDescent="0.2">
      <c r="A1131" s="41">
        <v>53471409</v>
      </c>
      <c r="B1131" s="41" t="s">
        <v>1457</v>
      </c>
      <c r="C1131">
        <v>626939.25</v>
      </c>
      <c r="D1131">
        <v>626939.25</v>
      </c>
      <c r="E1131">
        <v>965454.37</v>
      </c>
      <c r="F1131">
        <v>965454.37</v>
      </c>
    </row>
    <row r="1132" spans="1:6" x14ac:dyDescent="0.2">
      <c r="A1132" s="41">
        <v>5347140901</v>
      </c>
      <c r="B1132" s="41" t="s">
        <v>1457</v>
      </c>
      <c r="C1132">
        <v>626939.25</v>
      </c>
      <c r="D1132">
        <v>626939.25</v>
      </c>
      <c r="E1132">
        <v>965454.37</v>
      </c>
      <c r="F1132">
        <v>965454.37</v>
      </c>
    </row>
    <row r="1133" spans="1:6" x14ac:dyDescent="0.2">
      <c r="A1133" s="41">
        <v>53471410</v>
      </c>
      <c r="B1133" s="41" t="s">
        <v>455</v>
      </c>
      <c r="C1133">
        <v>84704045</v>
      </c>
      <c r="D1133">
        <v>84704045</v>
      </c>
      <c r="E1133">
        <v>51015742</v>
      </c>
      <c r="F1133">
        <v>51015742</v>
      </c>
    </row>
    <row r="1134" spans="1:6" x14ac:dyDescent="0.2">
      <c r="A1134" s="41">
        <v>5347141001</v>
      </c>
      <c r="B1134" s="41" t="s">
        <v>455</v>
      </c>
      <c r="C1134">
        <v>84704045</v>
      </c>
      <c r="D1134">
        <v>84704045</v>
      </c>
      <c r="E1134">
        <v>51015742</v>
      </c>
      <c r="F1134">
        <v>51015742</v>
      </c>
    </row>
    <row r="1135" spans="1:6" x14ac:dyDescent="0.2">
      <c r="A1135" s="41">
        <v>53471411</v>
      </c>
      <c r="B1135" s="41" t="s">
        <v>458</v>
      </c>
      <c r="C1135">
        <v>17298899</v>
      </c>
      <c r="D1135">
        <v>17298899</v>
      </c>
      <c r="E1135">
        <v>536870329.24000001</v>
      </c>
      <c r="F1135">
        <v>536870329.24000001</v>
      </c>
    </row>
    <row r="1136" spans="1:6" x14ac:dyDescent="0.2">
      <c r="A1136" s="41">
        <v>5347141101</v>
      </c>
      <c r="B1136" s="41" t="s">
        <v>458</v>
      </c>
      <c r="C1136">
        <v>17298899</v>
      </c>
      <c r="D1136">
        <v>17298899</v>
      </c>
      <c r="E1136">
        <v>536870329.24000001</v>
      </c>
      <c r="F1136">
        <v>536870329.24000001</v>
      </c>
    </row>
    <row r="1137" spans="1:6" x14ac:dyDescent="0.2">
      <c r="A1137" s="41">
        <v>53471412</v>
      </c>
      <c r="B1137" s="41" t="s">
        <v>1458</v>
      </c>
      <c r="C1137">
        <v>0</v>
      </c>
      <c r="D1137">
        <v>0</v>
      </c>
      <c r="E1137">
        <v>0</v>
      </c>
      <c r="F1137">
        <v>0</v>
      </c>
    </row>
    <row r="1138" spans="1:6" x14ac:dyDescent="0.2">
      <c r="A1138" s="41">
        <v>53471413</v>
      </c>
      <c r="B1138" s="41" t="s">
        <v>1459</v>
      </c>
      <c r="C1138">
        <v>3170217.02</v>
      </c>
      <c r="D1138">
        <v>3170217.02</v>
      </c>
      <c r="E1138">
        <v>12804015.98</v>
      </c>
      <c r="F1138">
        <v>12804015.98</v>
      </c>
    </row>
    <row r="1139" spans="1:6" x14ac:dyDescent="0.2">
      <c r="A1139" s="41">
        <v>5347141301</v>
      </c>
      <c r="B1139" s="41" t="s">
        <v>1459</v>
      </c>
      <c r="C1139">
        <v>3170217.02</v>
      </c>
      <c r="D1139">
        <v>3170217.02</v>
      </c>
      <c r="E1139">
        <v>12804015.98</v>
      </c>
      <c r="F1139">
        <v>12804015.98</v>
      </c>
    </row>
    <row r="1140" spans="1:6" x14ac:dyDescent="0.2">
      <c r="A1140" s="41">
        <v>53471414</v>
      </c>
      <c r="B1140" s="41" t="s">
        <v>465</v>
      </c>
      <c r="C1140">
        <v>0</v>
      </c>
      <c r="D1140">
        <v>0</v>
      </c>
      <c r="E1140">
        <v>1375472.93</v>
      </c>
      <c r="F1140">
        <v>1375472.93</v>
      </c>
    </row>
    <row r="1141" spans="1:6" x14ac:dyDescent="0.2">
      <c r="A1141" s="41">
        <v>5347141401</v>
      </c>
      <c r="B1141" s="41" t="s">
        <v>465</v>
      </c>
      <c r="C1141">
        <v>0</v>
      </c>
      <c r="D1141">
        <v>0</v>
      </c>
      <c r="E1141">
        <v>1375472.93</v>
      </c>
      <c r="F1141">
        <v>1375472.93</v>
      </c>
    </row>
    <row r="1142" spans="1:6" x14ac:dyDescent="0.2">
      <c r="A1142" s="41">
        <v>534790</v>
      </c>
      <c r="B1142" s="41" t="s">
        <v>148</v>
      </c>
      <c r="C1142">
        <v>60230472</v>
      </c>
      <c r="D1142">
        <v>60230472</v>
      </c>
      <c r="E1142">
        <v>28619026</v>
      </c>
      <c r="F1142">
        <v>8950614</v>
      </c>
    </row>
    <row r="1143" spans="1:6" x14ac:dyDescent="0.2">
      <c r="A1143" s="41">
        <v>53479001</v>
      </c>
      <c r="B1143" s="41" t="s">
        <v>219</v>
      </c>
      <c r="C1143">
        <v>60230472</v>
      </c>
      <c r="D1143">
        <v>60230472</v>
      </c>
      <c r="E1143">
        <v>28619026</v>
      </c>
      <c r="F1143">
        <v>8950614</v>
      </c>
    </row>
    <row r="1144" spans="1:6" x14ac:dyDescent="0.2">
      <c r="A1144" s="41">
        <v>5347900101</v>
      </c>
      <c r="B1144" s="41" t="s">
        <v>219</v>
      </c>
      <c r="C1144">
        <v>57499956</v>
      </c>
      <c r="D1144">
        <v>57499956</v>
      </c>
      <c r="E1144">
        <v>28619026</v>
      </c>
      <c r="F1144">
        <v>8950614</v>
      </c>
    </row>
    <row r="1145" spans="1:6" x14ac:dyDescent="0.2">
      <c r="A1145" s="41">
        <v>5347900102</v>
      </c>
      <c r="B1145" s="41" t="s">
        <v>1986</v>
      </c>
      <c r="C1145">
        <v>2730516</v>
      </c>
      <c r="D1145">
        <v>2730516</v>
      </c>
      <c r="E1145">
        <v>0</v>
      </c>
      <c r="F1145">
        <v>0</v>
      </c>
    </row>
    <row r="1146" spans="1:6" x14ac:dyDescent="0.2">
      <c r="A1146" s="41">
        <v>5360</v>
      </c>
      <c r="B1146" s="41" t="s">
        <v>1460</v>
      </c>
      <c r="C1146">
        <v>543219457.00999999</v>
      </c>
      <c r="D1146">
        <v>29936449</v>
      </c>
      <c r="E1146">
        <v>535057139.11000001</v>
      </c>
      <c r="F1146">
        <v>44855947.159999996</v>
      </c>
    </row>
    <row r="1147" spans="1:6" x14ac:dyDescent="0.2">
      <c r="A1147" s="41">
        <v>536001</v>
      </c>
      <c r="B1147" s="41" t="s">
        <v>508</v>
      </c>
      <c r="C1147">
        <v>36391311</v>
      </c>
      <c r="D1147">
        <v>3074062</v>
      </c>
      <c r="E1147">
        <v>34594774</v>
      </c>
      <c r="F1147">
        <v>2883617</v>
      </c>
    </row>
    <row r="1148" spans="1:6" x14ac:dyDescent="0.2">
      <c r="A1148" s="41">
        <v>53600101</v>
      </c>
      <c r="B1148" s="41" t="s">
        <v>508</v>
      </c>
      <c r="C1148">
        <v>36391311</v>
      </c>
      <c r="D1148">
        <v>3074062</v>
      </c>
      <c r="E1148">
        <v>34594774</v>
      </c>
      <c r="F1148">
        <v>2883617</v>
      </c>
    </row>
    <row r="1149" spans="1:6" x14ac:dyDescent="0.2">
      <c r="A1149" s="41">
        <v>5360010101</v>
      </c>
      <c r="B1149" s="41" t="s">
        <v>1876</v>
      </c>
      <c r="C1149">
        <v>36391311</v>
      </c>
      <c r="D1149">
        <v>3074062</v>
      </c>
      <c r="E1149">
        <v>34594774</v>
      </c>
      <c r="F1149">
        <v>2883617</v>
      </c>
    </row>
    <row r="1150" spans="1:6" x14ac:dyDescent="0.2">
      <c r="A1150" s="41">
        <v>536004</v>
      </c>
      <c r="B1150" s="41" t="s">
        <v>1461</v>
      </c>
      <c r="C1150">
        <v>338263</v>
      </c>
      <c r="D1150">
        <v>57145</v>
      </c>
      <c r="E1150">
        <v>267396</v>
      </c>
      <c r="F1150">
        <v>22283</v>
      </c>
    </row>
    <row r="1151" spans="1:6" x14ac:dyDescent="0.2">
      <c r="A1151" s="41">
        <v>53600401</v>
      </c>
      <c r="B1151" s="41" t="s">
        <v>1461</v>
      </c>
      <c r="C1151">
        <v>338263</v>
      </c>
      <c r="D1151">
        <v>57145</v>
      </c>
      <c r="E1151">
        <v>267396</v>
      </c>
      <c r="F1151">
        <v>22283</v>
      </c>
    </row>
    <row r="1152" spans="1:6" x14ac:dyDescent="0.2">
      <c r="A1152" s="41">
        <v>5360040101</v>
      </c>
      <c r="B1152" s="41" t="s">
        <v>1462</v>
      </c>
      <c r="C1152">
        <v>338263</v>
      </c>
      <c r="D1152">
        <v>57145</v>
      </c>
      <c r="E1152">
        <v>267396</v>
      </c>
      <c r="F1152">
        <v>22283</v>
      </c>
    </row>
    <row r="1153" spans="1:6" x14ac:dyDescent="0.2">
      <c r="A1153" s="41">
        <v>536005</v>
      </c>
      <c r="B1153" s="41" t="s">
        <v>493</v>
      </c>
      <c r="C1153">
        <v>249043074.49000001</v>
      </c>
      <c r="D1153">
        <v>20551673</v>
      </c>
      <c r="E1153">
        <v>249575125</v>
      </c>
      <c r="F1153">
        <v>20879455</v>
      </c>
    </row>
    <row r="1154" spans="1:6" x14ac:dyDescent="0.2">
      <c r="A1154" s="41">
        <v>53600501</v>
      </c>
      <c r="B1154" s="41" t="s">
        <v>493</v>
      </c>
      <c r="C1154">
        <v>249043074.49000001</v>
      </c>
      <c r="D1154">
        <v>20551673</v>
      </c>
      <c r="E1154">
        <v>249575125</v>
      </c>
      <c r="F1154">
        <v>20879455</v>
      </c>
    </row>
    <row r="1155" spans="1:6" x14ac:dyDescent="0.2">
      <c r="A1155" s="41">
        <v>5360050101</v>
      </c>
      <c r="B1155" s="41" t="s">
        <v>1463</v>
      </c>
      <c r="C1155">
        <v>249043074.49000001</v>
      </c>
      <c r="D1155">
        <v>20551673</v>
      </c>
      <c r="E1155">
        <v>249575125</v>
      </c>
      <c r="F1155">
        <v>20879455</v>
      </c>
    </row>
    <row r="1156" spans="1:6" x14ac:dyDescent="0.2">
      <c r="A1156" s="41">
        <v>536006</v>
      </c>
      <c r="B1156" s="41" t="s">
        <v>497</v>
      </c>
      <c r="C1156">
        <v>56693576.520000003</v>
      </c>
      <c r="D1156">
        <v>4849624</v>
      </c>
      <c r="E1156">
        <v>48614591.049999997</v>
      </c>
      <c r="F1156">
        <v>4084763.05</v>
      </c>
    </row>
    <row r="1157" spans="1:6" x14ac:dyDescent="0.2">
      <c r="A1157" s="41">
        <v>53600601</v>
      </c>
      <c r="B1157" s="41" t="s">
        <v>497</v>
      </c>
      <c r="C1157">
        <v>56693576.520000003</v>
      </c>
      <c r="D1157">
        <v>4849624</v>
      </c>
      <c r="E1157">
        <v>48614591.049999997</v>
      </c>
      <c r="F1157">
        <v>4084763.05</v>
      </c>
    </row>
    <row r="1158" spans="1:6" x14ac:dyDescent="0.2">
      <c r="A1158" s="41">
        <v>5360060101</v>
      </c>
      <c r="B1158" s="41" t="s">
        <v>1464</v>
      </c>
      <c r="C1158">
        <v>56693576.520000003</v>
      </c>
      <c r="D1158">
        <v>4849624</v>
      </c>
      <c r="E1158">
        <v>48614591.049999997</v>
      </c>
      <c r="F1158">
        <v>4084763.05</v>
      </c>
    </row>
    <row r="1159" spans="1:6" x14ac:dyDescent="0.2">
      <c r="A1159" s="41">
        <v>536007</v>
      </c>
      <c r="B1159" s="41" t="s">
        <v>500</v>
      </c>
      <c r="C1159">
        <v>165166298</v>
      </c>
      <c r="D1159">
        <v>-1249962</v>
      </c>
      <c r="E1159">
        <v>165182896.25</v>
      </c>
      <c r="F1159">
        <v>13802540.300000001</v>
      </c>
    </row>
    <row r="1160" spans="1:6" x14ac:dyDescent="0.2">
      <c r="A1160" s="41">
        <v>53600701</v>
      </c>
      <c r="B1160" s="41" t="s">
        <v>542</v>
      </c>
      <c r="C1160">
        <v>165166298</v>
      </c>
      <c r="D1160">
        <v>-1249962</v>
      </c>
      <c r="E1160">
        <v>165182896.25</v>
      </c>
      <c r="F1160">
        <v>13802540.300000001</v>
      </c>
    </row>
    <row r="1161" spans="1:6" x14ac:dyDescent="0.2">
      <c r="A1161" s="41">
        <v>5360070101</v>
      </c>
      <c r="B1161" s="41" t="s">
        <v>1465</v>
      </c>
      <c r="C1161">
        <v>11909445</v>
      </c>
      <c r="D1161">
        <v>396311</v>
      </c>
      <c r="E1161">
        <v>14475002.960000001</v>
      </c>
      <c r="F1161">
        <v>1256427.3500000001</v>
      </c>
    </row>
    <row r="1162" spans="1:6" x14ac:dyDescent="0.2">
      <c r="A1162" s="41">
        <v>5360070102</v>
      </c>
      <c r="B1162" s="41" t="s">
        <v>1466</v>
      </c>
      <c r="C1162">
        <v>153256853</v>
      </c>
      <c r="D1162">
        <v>-1646273</v>
      </c>
      <c r="E1162">
        <v>150707893.28999999</v>
      </c>
      <c r="F1162">
        <v>12546112.949999999</v>
      </c>
    </row>
    <row r="1163" spans="1:6" x14ac:dyDescent="0.2">
      <c r="A1163" s="41">
        <v>53600702</v>
      </c>
      <c r="B1163" s="41" t="s">
        <v>1467</v>
      </c>
      <c r="C1163">
        <v>0</v>
      </c>
      <c r="D1163">
        <v>0</v>
      </c>
      <c r="E1163">
        <v>0</v>
      </c>
      <c r="F1163">
        <v>0</v>
      </c>
    </row>
    <row r="1164" spans="1:6" x14ac:dyDescent="0.2">
      <c r="A1164" s="41">
        <v>536008</v>
      </c>
      <c r="B1164" s="41" t="s">
        <v>1468</v>
      </c>
      <c r="C1164">
        <v>35163004</v>
      </c>
      <c r="D1164">
        <v>2618581</v>
      </c>
      <c r="E1164">
        <v>36613685.810000002</v>
      </c>
      <c r="F1164">
        <v>3147962.81</v>
      </c>
    </row>
    <row r="1165" spans="1:6" x14ac:dyDescent="0.2">
      <c r="A1165" s="41">
        <v>53600801</v>
      </c>
      <c r="B1165" s="41" t="s">
        <v>1468</v>
      </c>
      <c r="C1165">
        <v>35163004</v>
      </c>
      <c r="D1165">
        <v>2618581</v>
      </c>
      <c r="E1165">
        <v>36613685.810000002</v>
      </c>
      <c r="F1165">
        <v>3147962.81</v>
      </c>
    </row>
    <row r="1166" spans="1:6" x14ac:dyDescent="0.2">
      <c r="A1166" s="41">
        <v>5360080101</v>
      </c>
      <c r="B1166" s="41" t="s">
        <v>1469</v>
      </c>
      <c r="C1166">
        <v>35163004</v>
      </c>
      <c r="D1166">
        <v>2618581</v>
      </c>
      <c r="E1166">
        <v>36613685.810000002</v>
      </c>
      <c r="F1166">
        <v>3147962.81</v>
      </c>
    </row>
    <row r="1167" spans="1:6" x14ac:dyDescent="0.2">
      <c r="A1167" s="41">
        <v>536009</v>
      </c>
      <c r="B1167" s="41" t="s">
        <v>1470</v>
      </c>
      <c r="C1167">
        <v>423930</v>
      </c>
      <c r="D1167">
        <v>35326</v>
      </c>
      <c r="E1167">
        <v>208671</v>
      </c>
      <c r="F1167">
        <v>35326</v>
      </c>
    </row>
    <row r="1168" spans="1:6" x14ac:dyDescent="0.2">
      <c r="A1168" s="41">
        <v>53600901</v>
      </c>
      <c r="B1168" s="41" t="s">
        <v>1470</v>
      </c>
      <c r="C1168">
        <v>423930</v>
      </c>
      <c r="D1168">
        <v>35326</v>
      </c>
      <c r="E1168">
        <v>208671</v>
      </c>
      <c r="F1168">
        <v>35326</v>
      </c>
    </row>
    <row r="1169" spans="1:6" x14ac:dyDescent="0.2">
      <c r="A1169" s="41">
        <v>5360090101</v>
      </c>
      <c r="B1169" s="41" t="s">
        <v>1471</v>
      </c>
      <c r="C1169">
        <v>423930</v>
      </c>
      <c r="D1169">
        <v>35326</v>
      </c>
      <c r="E1169">
        <v>208671</v>
      </c>
      <c r="F1169">
        <v>35326</v>
      </c>
    </row>
    <row r="1170" spans="1:6" x14ac:dyDescent="0.2">
      <c r="A1170" s="41">
        <v>5368</v>
      </c>
      <c r="B1170" s="41" t="s">
        <v>1472</v>
      </c>
      <c r="C1170">
        <v>160769025</v>
      </c>
      <c r="D1170">
        <v>147125748</v>
      </c>
      <c r="E1170">
        <v>17330400</v>
      </c>
      <c r="F1170">
        <v>17330400</v>
      </c>
    </row>
    <row r="1171" spans="1:6" x14ac:dyDescent="0.2">
      <c r="A1171" s="41">
        <v>536803</v>
      </c>
      <c r="B1171" s="41" t="s">
        <v>965</v>
      </c>
      <c r="C1171">
        <v>160769025</v>
      </c>
      <c r="D1171">
        <v>147125748</v>
      </c>
      <c r="E1171">
        <v>17330400</v>
      </c>
      <c r="F1171">
        <v>17330400</v>
      </c>
    </row>
    <row r="1172" spans="1:6" x14ac:dyDescent="0.2">
      <c r="A1172" s="41">
        <v>53680301</v>
      </c>
      <c r="B1172" s="41" t="s">
        <v>965</v>
      </c>
      <c r="C1172">
        <v>160769025</v>
      </c>
      <c r="D1172">
        <v>147125748</v>
      </c>
      <c r="E1172">
        <v>17330400</v>
      </c>
      <c r="F1172">
        <v>17330400</v>
      </c>
    </row>
    <row r="1173" spans="1:6" x14ac:dyDescent="0.2">
      <c r="A1173" s="41">
        <v>5368030101</v>
      </c>
      <c r="B1173" s="41" t="s">
        <v>965</v>
      </c>
      <c r="C1173">
        <v>160769025</v>
      </c>
      <c r="D1173">
        <v>147125748</v>
      </c>
      <c r="E1173">
        <v>17330400</v>
      </c>
      <c r="F1173">
        <v>17330400</v>
      </c>
    </row>
    <row r="1174" spans="1:6" x14ac:dyDescent="0.2">
      <c r="A1174" s="41">
        <v>5373</v>
      </c>
      <c r="B1174" s="41" t="s">
        <v>1835</v>
      </c>
      <c r="C1174">
        <v>0</v>
      </c>
      <c r="D1174">
        <v>0</v>
      </c>
      <c r="E1174">
        <v>0</v>
      </c>
      <c r="F1174">
        <v>0</v>
      </c>
    </row>
    <row r="1175" spans="1:6" x14ac:dyDescent="0.2">
      <c r="A1175" s="41">
        <v>537316</v>
      </c>
      <c r="B1175" s="41" t="s">
        <v>1877</v>
      </c>
      <c r="C1175">
        <v>0</v>
      </c>
      <c r="D1175">
        <v>0</v>
      </c>
      <c r="E1175">
        <v>0</v>
      </c>
      <c r="F1175">
        <v>0</v>
      </c>
    </row>
    <row r="1176" spans="1:6" x14ac:dyDescent="0.2">
      <c r="A1176" s="41">
        <v>537390</v>
      </c>
      <c r="B1176" s="41" t="s">
        <v>1839</v>
      </c>
      <c r="C1176">
        <v>0</v>
      </c>
      <c r="D1176">
        <v>0</v>
      </c>
      <c r="E1176">
        <v>0</v>
      </c>
      <c r="F1176">
        <v>0</v>
      </c>
    </row>
    <row r="1177" spans="1:6" x14ac:dyDescent="0.2">
      <c r="A1177" s="41">
        <v>54</v>
      </c>
      <c r="B1177" s="41" t="s">
        <v>143</v>
      </c>
      <c r="C1177">
        <v>159838071</v>
      </c>
      <c r="D1177">
        <v>59993351</v>
      </c>
      <c r="E1177">
        <v>310948444</v>
      </c>
      <c r="F1177">
        <v>0</v>
      </c>
    </row>
    <row r="1178" spans="1:6" x14ac:dyDescent="0.2">
      <c r="A1178" s="41">
        <v>5423</v>
      </c>
      <c r="B1178" s="41" t="s">
        <v>1473</v>
      </c>
      <c r="C1178">
        <v>159838071</v>
      </c>
      <c r="D1178">
        <v>59993351</v>
      </c>
      <c r="E1178">
        <v>310948444</v>
      </c>
      <c r="F1178">
        <v>0</v>
      </c>
    </row>
    <row r="1179" spans="1:6" x14ac:dyDescent="0.2">
      <c r="A1179" s="41">
        <v>542302</v>
      </c>
      <c r="B1179" s="41" t="s">
        <v>1474</v>
      </c>
      <c r="C1179">
        <v>99844720</v>
      </c>
      <c r="D1179">
        <v>0</v>
      </c>
      <c r="E1179">
        <v>310948444</v>
      </c>
      <c r="F1179">
        <v>0</v>
      </c>
    </row>
    <row r="1180" spans="1:6" x14ac:dyDescent="0.2">
      <c r="A1180" s="41">
        <v>54230201</v>
      </c>
      <c r="B1180" s="41" t="s">
        <v>1475</v>
      </c>
      <c r="C1180">
        <v>99844720</v>
      </c>
      <c r="D1180">
        <v>0</v>
      </c>
      <c r="E1180">
        <v>310948444</v>
      </c>
      <c r="F1180">
        <v>0</v>
      </c>
    </row>
    <row r="1181" spans="1:6" x14ac:dyDescent="0.2">
      <c r="A1181" s="41">
        <v>5423020101</v>
      </c>
      <c r="B1181" s="41" t="s">
        <v>1475</v>
      </c>
      <c r="C1181">
        <v>99844720</v>
      </c>
      <c r="D1181">
        <v>0</v>
      </c>
      <c r="E1181">
        <v>310948444</v>
      </c>
      <c r="F1181">
        <v>0</v>
      </c>
    </row>
    <row r="1182" spans="1:6" x14ac:dyDescent="0.2">
      <c r="A1182" s="41">
        <v>542307</v>
      </c>
      <c r="B1182" s="41" t="s">
        <v>2126</v>
      </c>
      <c r="C1182">
        <v>59993351</v>
      </c>
      <c r="D1182">
        <v>59993351</v>
      </c>
      <c r="E1182">
        <v>0</v>
      </c>
      <c r="F1182">
        <v>0</v>
      </c>
    </row>
    <row r="1183" spans="1:6" x14ac:dyDescent="0.2">
      <c r="A1183" s="41">
        <v>54230701</v>
      </c>
      <c r="B1183" s="41" t="s">
        <v>2127</v>
      </c>
      <c r="C1183">
        <v>59993351</v>
      </c>
      <c r="D1183">
        <v>59993351</v>
      </c>
      <c r="E1183">
        <v>0</v>
      </c>
      <c r="F1183">
        <v>0</v>
      </c>
    </row>
    <row r="1184" spans="1:6" x14ac:dyDescent="0.2">
      <c r="A1184" s="41">
        <v>5423070101</v>
      </c>
      <c r="B1184" s="41" t="s">
        <v>2132</v>
      </c>
      <c r="C1184">
        <v>59993351</v>
      </c>
      <c r="D1184">
        <v>59993351</v>
      </c>
      <c r="E1184">
        <v>0</v>
      </c>
      <c r="F1184">
        <v>0</v>
      </c>
    </row>
    <row r="1185" spans="1:6" x14ac:dyDescent="0.2">
      <c r="A1185" s="41">
        <v>55</v>
      </c>
      <c r="B1185" s="41" t="s">
        <v>1476</v>
      </c>
      <c r="C1185">
        <v>29861059086.259998</v>
      </c>
      <c r="D1185">
        <v>2824618414.5500002</v>
      </c>
      <c r="E1185">
        <v>25311658662.689999</v>
      </c>
      <c r="F1185">
        <v>5911428813.7200003</v>
      </c>
    </row>
    <row r="1186" spans="1:6" x14ac:dyDescent="0.2">
      <c r="A1186" s="41">
        <v>5508</v>
      </c>
      <c r="B1186" s="41" t="s">
        <v>1477</v>
      </c>
      <c r="C1186">
        <v>29861059086.259998</v>
      </c>
      <c r="D1186">
        <v>2824618414.5500002</v>
      </c>
      <c r="E1186">
        <v>25311658662.689999</v>
      </c>
      <c r="F1186">
        <v>5911428813.7200003</v>
      </c>
    </row>
    <row r="1187" spans="1:6" x14ac:dyDescent="0.2">
      <c r="A1187" s="41">
        <v>550801</v>
      </c>
      <c r="B1187" s="41" t="s">
        <v>1478</v>
      </c>
      <c r="C1187">
        <v>9654606851.6399994</v>
      </c>
      <c r="D1187">
        <v>2513862192</v>
      </c>
      <c r="E1187">
        <v>5432925897.4799995</v>
      </c>
      <c r="F1187">
        <v>980200511.65999997</v>
      </c>
    </row>
    <row r="1188" spans="1:6" x14ac:dyDescent="0.2">
      <c r="A1188" s="41">
        <v>55080101</v>
      </c>
      <c r="B1188" s="41" t="s">
        <v>1076</v>
      </c>
      <c r="C1188">
        <v>8695118765.6399994</v>
      </c>
      <c r="D1188">
        <v>2474320012</v>
      </c>
      <c r="E1188">
        <v>4869354678.4799995</v>
      </c>
      <c r="F1188">
        <v>960742696.65999997</v>
      </c>
    </row>
    <row r="1189" spans="1:6" x14ac:dyDescent="0.2">
      <c r="A1189" s="41">
        <v>5508010102</v>
      </c>
      <c r="B1189" s="41" t="s">
        <v>1479</v>
      </c>
      <c r="C1189">
        <v>295279301.91000003</v>
      </c>
      <c r="D1189">
        <v>0</v>
      </c>
      <c r="E1189">
        <v>226279335.19</v>
      </c>
      <c r="F1189">
        <v>25877474.620000001</v>
      </c>
    </row>
    <row r="1190" spans="1:6" x14ac:dyDescent="0.2">
      <c r="A1190" s="41">
        <v>5508010104</v>
      </c>
      <c r="B1190" s="41" t="s">
        <v>689</v>
      </c>
      <c r="C1190">
        <v>62095378</v>
      </c>
      <c r="D1190">
        <v>0</v>
      </c>
      <c r="E1190">
        <v>0</v>
      </c>
      <c r="F1190">
        <v>0</v>
      </c>
    </row>
    <row r="1191" spans="1:6" x14ac:dyDescent="0.2">
      <c r="A1191" s="41">
        <v>5508010105</v>
      </c>
      <c r="B1191" s="41" t="s">
        <v>1878</v>
      </c>
      <c r="C1191">
        <v>56722689.079999998</v>
      </c>
      <c r="D1191">
        <v>0</v>
      </c>
      <c r="E1191">
        <v>0</v>
      </c>
      <c r="F1191">
        <v>0</v>
      </c>
    </row>
    <row r="1192" spans="1:6" x14ac:dyDescent="0.2">
      <c r="A1192" s="41">
        <v>5508010106</v>
      </c>
      <c r="B1192" s="41" t="s">
        <v>1480</v>
      </c>
      <c r="C1192">
        <v>588207612</v>
      </c>
      <c r="D1192">
        <v>42013571</v>
      </c>
      <c r="E1192">
        <v>341490593.30000001</v>
      </c>
      <c r="F1192">
        <v>168054286</v>
      </c>
    </row>
    <row r="1193" spans="1:6" x14ac:dyDescent="0.2">
      <c r="A1193" s="41">
        <v>5508010107</v>
      </c>
      <c r="B1193" s="41" t="s">
        <v>1481</v>
      </c>
      <c r="C1193">
        <v>4320940773</v>
      </c>
      <c r="D1193">
        <v>1577563830.4100001</v>
      </c>
      <c r="E1193">
        <v>1480348040.5</v>
      </c>
      <c r="F1193">
        <v>35480640.100000001</v>
      </c>
    </row>
    <row r="1194" spans="1:6" x14ac:dyDescent="0.2">
      <c r="A1194" s="41">
        <v>5508010111</v>
      </c>
      <c r="B1194" s="41" t="s">
        <v>1482</v>
      </c>
      <c r="C1194">
        <v>1220796450.0999999</v>
      </c>
      <c r="D1194">
        <v>201680672</v>
      </c>
      <c r="E1194">
        <v>1733203316.3499999</v>
      </c>
      <c r="F1194">
        <v>376885498</v>
      </c>
    </row>
    <row r="1195" spans="1:6" x14ac:dyDescent="0.2">
      <c r="A1195" s="41">
        <v>5508010112</v>
      </c>
      <c r="B1195" s="41" t="s">
        <v>1483</v>
      </c>
      <c r="C1195">
        <v>1631198655.53</v>
      </c>
      <c r="D1195">
        <v>579989868</v>
      </c>
      <c r="E1195">
        <v>750956718</v>
      </c>
      <c r="F1195">
        <v>272954282</v>
      </c>
    </row>
    <row r="1196" spans="1:6" x14ac:dyDescent="0.2">
      <c r="A1196" s="41">
        <v>5508010113</v>
      </c>
      <c r="B1196" s="41" t="s">
        <v>184</v>
      </c>
      <c r="C1196">
        <v>12000000</v>
      </c>
      <c r="D1196">
        <v>12000000</v>
      </c>
      <c r="E1196">
        <v>6800000</v>
      </c>
      <c r="F1196">
        <v>0</v>
      </c>
    </row>
    <row r="1197" spans="1:6" x14ac:dyDescent="0.2">
      <c r="A1197" s="41">
        <v>5508010190</v>
      </c>
      <c r="B1197" s="41" t="s">
        <v>1484</v>
      </c>
      <c r="C1197">
        <v>507877906.01999998</v>
      </c>
      <c r="D1197">
        <v>61072070.590000004</v>
      </c>
      <c r="E1197">
        <v>330276675.13999999</v>
      </c>
      <c r="F1197">
        <v>81490515.939999998</v>
      </c>
    </row>
    <row r="1198" spans="1:6" x14ac:dyDescent="0.2">
      <c r="A1198" s="41">
        <v>55080102</v>
      </c>
      <c r="B1198" s="41" t="s">
        <v>1485</v>
      </c>
      <c r="C1198">
        <v>958887703</v>
      </c>
      <c r="D1198">
        <v>39542180</v>
      </c>
      <c r="E1198">
        <v>563571219</v>
      </c>
      <c r="F1198">
        <v>19457815</v>
      </c>
    </row>
    <row r="1199" spans="1:6" x14ac:dyDescent="0.2">
      <c r="A1199" s="41">
        <v>5508010204</v>
      </c>
      <c r="B1199" s="41" t="s">
        <v>689</v>
      </c>
      <c r="C1199">
        <v>203912420</v>
      </c>
      <c r="D1199">
        <v>33228723</v>
      </c>
      <c r="E1199">
        <v>179862165</v>
      </c>
      <c r="F1199">
        <v>16351105</v>
      </c>
    </row>
    <row r="1200" spans="1:6" x14ac:dyDescent="0.2">
      <c r="A1200" s="41">
        <v>5508010205</v>
      </c>
      <c r="B1200" s="41" t="s">
        <v>1486</v>
      </c>
      <c r="C1200">
        <v>219941301</v>
      </c>
      <c r="D1200">
        <v>0</v>
      </c>
      <c r="E1200">
        <v>213535244</v>
      </c>
      <c r="F1200">
        <v>0</v>
      </c>
    </row>
    <row r="1201" spans="1:7" x14ac:dyDescent="0.2">
      <c r="A1201" s="41">
        <v>5508010209</v>
      </c>
      <c r="B1201" s="41" t="s">
        <v>1487</v>
      </c>
      <c r="C1201">
        <v>419651968</v>
      </c>
      <c r="D1201">
        <v>0</v>
      </c>
      <c r="E1201">
        <v>114285714</v>
      </c>
      <c r="F1201">
        <v>0</v>
      </c>
    </row>
    <row r="1202" spans="1:7" x14ac:dyDescent="0.2">
      <c r="A1202" s="41">
        <v>5508010290</v>
      </c>
      <c r="B1202" s="41" t="s">
        <v>1488</v>
      </c>
      <c r="C1202">
        <v>115382014</v>
      </c>
      <c r="D1202">
        <v>6313457</v>
      </c>
      <c r="E1202">
        <v>55888096</v>
      </c>
      <c r="F1202">
        <v>3106710</v>
      </c>
    </row>
    <row r="1203" spans="1:7" x14ac:dyDescent="0.2">
      <c r="A1203" s="41">
        <v>55080103</v>
      </c>
      <c r="B1203" s="41" t="s">
        <v>1489</v>
      </c>
      <c r="C1203">
        <v>0</v>
      </c>
      <c r="D1203">
        <v>0</v>
      </c>
      <c r="E1203">
        <v>0</v>
      </c>
      <c r="F1203">
        <v>0</v>
      </c>
    </row>
    <row r="1204" spans="1:7" x14ac:dyDescent="0.2">
      <c r="A1204" s="41">
        <v>55080104</v>
      </c>
      <c r="B1204" s="41" t="s">
        <v>1080</v>
      </c>
      <c r="C1204">
        <v>600383</v>
      </c>
      <c r="D1204">
        <v>0</v>
      </c>
      <c r="E1204">
        <v>0</v>
      </c>
      <c r="F1204">
        <v>0</v>
      </c>
    </row>
    <row r="1205" spans="1:7" x14ac:dyDescent="0.2">
      <c r="A1205" s="41">
        <v>5508010407</v>
      </c>
      <c r="B1205" s="41" t="s">
        <v>1962</v>
      </c>
      <c r="C1205">
        <v>600383</v>
      </c>
      <c r="D1205">
        <v>0</v>
      </c>
      <c r="E1205">
        <v>0</v>
      </c>
      <c r="F1205">
        <v>0</v>
      </c>
    </row>
    <row r="1206" spans="1:7" x14ac:dyDescent="0.2">
      <c r="A1206" s="41">
        <v>550802</v>
      </c>
      <c r="B1206" s="41" t="s">
        <v>1490</v>
      </c>
      <c r="C1206">
        <v>17195496066.619999</v>
      </c>
      <c r="D1206">
        <v>180356223.55000001</v>
      </c>
      <c r="E1206">
        <v>17727234476.209999</v>
      </c>
      <c r="F1206">
        <v>4470323912.0600004</v>
      </c>
    </row>
    <row r="1207" spans="1:7" x14ac:dyDescent="0.2">
      <c r="A1207" s="41">
        <v>55080201</v>
      </c>
      <c r="B1207" s="41" t="s">
        <v>1076</v>
      </c>
      <c r="C1207">
        <v>16761858566.620001</v>
      </c>
      <c r="D1207">
        <v>137981223.55000001</v>
      </c>
      <c r="E1207">
        <v>17208339809.84</v>
      </c>
      <c r="F1207">
        <v>4430138078.7299995</v>
      </c>
    </row>
    <row r="1208" spans="1:7" x14ac:dyDescent="0.2">
      <c r="A1208" s="41">
        <v>5508020101</v>
      </c>
      <c r="B1208" s="41" t="s">
        <v>1491</v>
      </c>
      <c r="C1208">
        <v>1196325441.5799999</v>
      </c>
      <c r="D1208">
        <v>131627387.61</v>
      </c>
      <c r="E1208">
        <v>948282038.14999998</v>
      </c>
      <c r="F1208">
        <v>289578308.82999998</v>
      </c>
    </row>
    <row r="1209" spans="1:7" x14ac:dyDescent="0.2">
      <c r="A1209" s="41">
        <v>5508020102</v>
      </c>
      <c r="B1209" s="41" t="s">
        <v>1481</v>
      </c>
      <c r="C1209">
        <v>9236851104.4500008</v>
      </c>
      <c r="D1209">
        <v>0</v>
      </c>
      <c r="E1209">
        <v>10114227008.32</v>
      </c>
      <c r="F1209">
        <v>2379461445.77</v>
      </c>
    </row>
    <row r="1210" spans="1:7" x14ac:dyDescent="0.2">
      <c r="A1210" s="41">
        <v>5508020107</v>
      </c>
      <c r="B1210" s="41" t="s">
        <v>1492</v>
      </c>
      <c r="C1210">
        <v>6053881866.9200001</v>
      </c>
      <c r="D1210">
        <v>0</v>
      </c>
      <c r="E1210">
        <v>5877461504.5799999</v>
      </c>
      <c r="F1210">
        <v>1683810622.9300001</v>
      </c>
    </row>
    <row r="1211" spans="1:7" x14ac:dyDescent="0.2">
      <c r="A1211" s="41">
        <v>5508020190</v>
      </c>
      <c r="B1211" s="41" t="s">
        <v>1493</v>
      </c>
      <c r="C1211">
        <v>274800153.67000002</v>
      </c>
      <c r="D1211">
        <v>6353835.9400000004</v>
      </c>
      <c r="E1211">
        <v>268369258.78999999</v>
      </c>
      <c r="F1211">
        <v>77287701.200000003</v>
      </c>
    </row>
    <row r="1212" spans="1:7" x14ac:dyDescent="0.2">
      <c r="A1212" s="41">
        <v>55080202</v>
      </c>
      <c r="B1212" s="41" t="s">
        <v>1485</v>
      </c>
      <c r="C1212">
        <v>0</v>
      </c>
      <c r="D1212">
        <v>0</v>
      </c>
      <c r="E1212">
        <v>0</v>
      </c>
      <c r="F1212">
        <v>0</v>
      </c>
    </row>
    <row r="1213" spans="1:7" x14ac:dyDescent="0.2">
      <c r="A1213" s="41">
        <v>55080203</v>
      </c>
      <c r="B1213" s="41" t="s">
        <v>1489</v>
      </c>
      <c r="C1213">
        <v>0</v>
      </c>
      <c r="D1213">
        <v>0</v>
      </c>
      <c r="E1213">
        <v>0</v>
      </c>
      <c r="F1213">
        <v>0</v>
      </c>
    </row>
    <row r="1214" spans="1:7" x14ac:dyDescent="0.2">
      <c r="A1214" s="41">
        <v>55080204</v>
      </c>
      <c r="B1214" s="41" t="s">
        <v>1080</v>
      </c>
      <c r="C1214">
        <v>433637500</v>
      </c>
      <c r="D1214">
        <v>42375000</v>
      </c>
      <c r="E1214">
        <v>518894666.37</v>
      </c>
      <c r="F1214">
        <v>40185833.329999998</v>
      </c>
    </row>
    <row r="1215" spans="1:7" x14ac:dyDescent="0.2">
      <c r="A1215" s="41" t="s">
        <v>2152</v>
      </c>
      <c r="B1215" s="41" t="s">
        <v>1494</v>
      </c>
      <c r="C1215">
        <v>364401259.12</v>
      </c>
      <c r="D1215">
        <v>35609243.700000003</v>
      </c>
      <c r="E1215">
        <v>436045938.13</v>
      </c>
      <c r="F1215">
        <v>33769607.840000004</v>
      </c>
      <c r="G1215" t="s">
        <v>78</v>
      </c>
    </row>
    <row r="1216" spans="1:7" x14ac:dyDescent="0.2">
      <c r="A1216" s="41" t="s">
        <v>2128</v>
      </c>
      <c r="B1216" s="41" t="s">
        <v>1495</v>
      </c>
      <c r="C1216">
        <v>69236240.879999995</v>
      </c>
      <c r="D1216">
        <v>6765756.2999999998</v>
      </c>
      <c r="E1216">
        <v>82848728.239999995</v>
      </c>
      <c r="F1216">
        <v>6416225.4900000002</v>
      </c>
      <c r="G1216" t="s">
        <v>78</v>
      </c>
    </row>
    <row r="1217" spans="1:7" x14ac:dyDescent="0.2">
      <c r="A1217" s="41" t="s">
        <v>2129</v>
      </c>
      <c r="B1217" s="41" t="s">
        <v>1496</v>
      </c>
      <c r="C1217">
        <v>0</v>
      </c>
      <c r="D1217">
        <v>0</v>
      </c>
      <c r="E1217">
        <v>0</v>
      </c>
      <c r="F1217">
        <v>0</v>
      </c>
      <c r="G1217" t="s">
        <v>78</v>
      </c>
    </row>
    <row r="1218" spans="1:7" x14ac:dyDescent="0.2">
      <c r="A1218" s="41" t="s">
        <v>1963</v>
      </c>
      <c r="B1218" s="41" t="s">
        <v>1076</v>
      </c>
      <c r="C1218">
        <v>0</v>
      </c>
      <c r="D1218">
        <v>0</v>
      </c>
      <c r="E1218">
        <v>0</v>
      </c>
      <c r="F1218">
        <v>0</v>
      </c>
      <c r="G1218" t="s">
        <v>78</v>
      </c>
    </row>
    <row r="1219" spans="1:7" x14ac:dyDescent="0.2">
      <c r="A1219" s="41" t="s">
        <v>1964</v>
      </c>
      <c r="B1219" s="41" t="s">
        <v>1497</v>
      </c>
      <c r="C1219">
        <v>3010956168</v>
      </c>
      <c r="D1219">
        <v>130399999</v>
      </c>
      <c r="E1219">
        <v>2151498289</v>
      </c>
      <c r="F1219">
        <v>460904390</v>
      </c>
      <c r="G1219" t="s">
        <v>78</v>
      </c>
    </row>
    <row r="1220" spans="1:7" x14ac:dyDescent="0.2">
      <c r="A1220" s="41" t="s">
        <v>1965</v>
      </c>
      <c r="B1220" s="41" t="s">
        <v>1076</v>
      </c>
      <c r="C1220">
        <v>2111726168</v>
      </c>
      <c r="D1220">
        <v>130399999</v>
      </c>
      <c r="E1220">
        <v>1514838739</v>
      </c>
      <c r="F1220">
        <v>120119840</v>
      </c>
      <c r="G1220" t="s">
        <v>78</v>
      </c>
    </row>
    <row r="1221" spans="1:7" x14ac:dyDescent="0.2">
      <c r="A1221" s="41" t="s">
        <v>1966</v>
      </c>
      <c r="B1221" s="41" t="s">
        <v>1498</v>
      </c>
      <c r="C1221">
        <v>4000000</v>
      </c>
      <c r="D1221">
        <v>4000000</v>
      </c>
      <c r="E1221">
        <v>6690000</v>
      </c>
      <c r="F1221">
        <v>0</v>
      </c>
      <c r="G1221" t="s">
        <v>78</v>
      </c>
    </row>
    <row r="1222" spans="1:7" x14ac:dyDescent="0.2">
      <c r="A1222" s="41" t="s">
        <v>1967</v>
      </c>
      <c r="B1222" s="41" t="s">
        <v>1968</v>
      </c>
      <c r="C1222">
        <v>0</v>
      </c>
      <c r="D1222">
        <v>0</v>
      </c>
      <c r="E1222">
        <v>13000000</v>
      </c>
      <c r="F1222">
        <v>0</v>
      </c>
      <c r="G1222" t="s">
        <v>78</v>
      </c>
    </row>
    <row r="1223" spans="1:7" x14ac:dyDescent="0.2">
      <c r="A1223" s="41" t="s">
        <v>1969</v>
      </c>
      <c r="B1223" s="41" t="s">
        <v>1499</v>
      </c>
      <c r="C1223">
        <v>1160160976.0999999</v>
      </c>
      <c r="D1223">
        <v>0</v>
      </c>
      <c r="E1223">
        <v>827393857</v>
      </c>
      <c r="F1223">
        <v>5478857</v>
      </c>
      <c r="G1223" t="s">
        <v>78</v>
      </c>
    </row>
    <row r="1224" spans="1:7" x14ac:dyDescent="0.2">
      <c r="A1224" s="41" t="s">
        <v>1970</v>
      </c>
      <c r="B1224" s="41" t="s">
        <v>1500</v>
      </c>
      <c r="C1224">
        <v>789408738.28999996</v>
      </c>
      <c r="D1224">
        <v>124047320</v>
      </c>
      <c r="E1224">
        <v>656765046.28999996</v>
      </c>
      <c r="F1224">
        <v>112104332.47</v>
      </c>
      <c r="G1224" t="s">
        <v>78</v>
      </c>
    </row>
    <row r="1225" spans="1:7" x14ac:dyDescent="0.2">
      <c r="A1225" s="41" t="s">
        <v>1921</v>
      </c>
      <c r="B1225" s="41" t="s">
        <v>1501</v>
      </c>
      <c r="C1225">
        <v>158156453.61000001</v>
      </c>
      <c r="D1225">
        <v>2352679</v>
      </c>
      <c r="E1225">
        <v>10989835.710000001</v>
      </c>
      <c r="F1225">
        <v>2536650.5299999998</v>
      </c>
      <c r="G1225" t="s">
        <v>78</v>
      </c>
    </row>
    <row r="1226" spans="1:7" x14ac:dyDescent="0.2">
      <c r="A1226" s="41" t="s">
        <v>1922</v>
      </c>
      <c r="B1226" s="41" t="s">
        <v>1485</v>
      </c>
      <c r="C1226">
        <v>0</v>
      </c>
      <c r="D1226">
        <v>0</v>
      </c>
      <c r="E1226">
        <v>0</v>
      </c>
      <c r="F1226">
        <v>0</v>
      </c>
      <c r="G1226" t="s">
        <v>78</v>
      </c>
    </row>
    <row r="1227" spans="1:7" x14ac:dyDescent="0.2">
      <c r="A1227" s="41" t="s">
        <v>1923</v>
      </c>
      <c r="B1227" s="41" t="s">
        <v>1489</v>
      </c>
      <c r="C1227">
        <v>0</v>
      </c>
      <c r="D1227">
        <v>0</v>
      </c>
      <c r="E1227">
        <v>64679550</v>
      </c>
      <c r="F1227">
        <v>64679550</v>
      </c>
      <c r="G1227" t="s">
        <v>78</v>
      </c>
    </row>
    <row r="1228" spans="1:7" x14ac:dyDescent="0.2">
      <c r="A1228" s="41" t="s">
        <v>2021</v>
      </c>
      <c r="B1228" s="41" t="s">
        <v>2022</v>
      </c>
      <c r="C1228">
        <v>0</v>
      </c>
      <c r="D1228">
        <v>0</v>
      </c>
      <c r="E1228">
        <v>64679550</v>
      </c>
      <c r="F1228">
        <v>64679550</v>
      </c>
      <c r="G1228" t="s">
        <v>78</v>
      </c>
    </row>
    <row r="1229" spans="1:7" x14ac:dyDescent="0.2">
      <c r="A1229" s="41" t="s">
        <v>1924</v>
      </c>
      <c r="B1229" s="41" t="s">
        <v>1080</v>
      </c>
      <c r="C1229">
        <v>899230000</v>
      </c>
      <c r="D1229">
        <v>0</v>
      </c>
      <c r="E1229">
        <v>571980000</v>
      </c>
      <c r="F1229">
        <v>276105000</v>
      </c>
      <c r="G1229" t="s">
        <v>78</v>
      </c>
    </row>
    <row r="1230" spans="1:7" x14ac:dyDescent="0.2">
      <c r="A1230" s="41" t="s">
        <v>1925</v>
      </c>
      <c r="B1230" s="41" t="s">
        <v>1499</v>
      </c>
      <c r="C1230">
        <v>899230000</v>
      </c>
      <c r="D1230">
        <v>0</v>
      </c>
      <c r="E1230">
        <v>501980000</v>
      </c>
      <c r="F1230">
        <v>276105000</v>
      </c>
      <c r="G1230" t="s">
        <v>78</v>
      </c>
    </row>
    <row r="1231" spans="1:7" x14ac:dyDescent="0.2">
      <c r="A1231" s="41" t="s">
        <v>1926</v>
      </c>
      <c r="B1231" s="41" t="s">
        <v>1500</v>
      </c>
      <c r="C1231">
        <v>0</v>
      </c>
      <c r="D1231">
        <v>0</v>
      </c>
      <c r="E1231">
        <v>70000000</v>
      </c>
      <c r="F1231">
        <v>0</v>
      </c>
      <c r="G1231" t="s">
        <v>78</v>
      </c>
    </row>
    <row r="1232" spans="1:7" x14ac:dyDescent="0.2">
      <c r="A1232" s="41" t="s">
        <v>1927</v>
      </c>
      <c r="B1232" s="41" t="s">
        <v>1502</v>
      </c>
      <c r="C1232">
        <v>0</v>
      </c>
      <c r="D1232">
        <v>0</v>
      </c>
      <c r="E1232">
        <v>0</v>
      </c>
      <c r="F1232">
        <v>0</v>
      </c>
      <c r="G1232" t="s">
        <v>78</v>
      </c>
    </row>
    <row r="1233" spans="1:7" x14ac:dyDescent="0.2">
      <c r="A1233" s="41" t="s">
        <v>1928</v>
      </c>
      <c r="B1233" s="41" t="s">
        <v>1076</v>
      </c>
      <c r="C1233">
        <v>0</v>
      </c>
      <c r="D1233">
        <v>0</v>
      </c>
      <c r="E1233">
        <v>0</v>
      </c>
      <c r="F1233">
        <v>0</v>
      </c>
      <c r="G1233" t="s">
        <v>78</v>
      </c>
    </row>
    <row r="1234" spans="1:7" x14ac:dyDescent="0.2">
      <c r="A1234" s="41" t="s">
        <v>1929</v>
      </c>
      <c r="B1234" s="41" t="s">
        <v>1503</v>
      </c>
      <c r="C1234">
        <v>0</v>
      </c>
      <c r="D1234">
        <v>0</v>
      </c>
      <c r="E1234">
        <v>0</v>
      </c>
      <c r="F1234">
        <v>0</v>
      </c>
      <c r="G1234" t="s">
        <v>78</v>
      </c>
    </row>
    <row r="1235" spans="1:7" x14ac:dyDescent="0.2">
      <c r="A1235" s="41" t="s">
        <v>1930</v>
      </c>
      <c r="B1235" s="41" t="s">
        <v>1504</v>
      </c>
      <c r="C1235">
        <v>0</v>
      </c>
      <c r="D1235">
        <v>0</v>
      </c>
      <c r="E1235">
        <v>0</v>
      </c>
      <c r="F1235">
        <v>0</v>
      </c>
      <c r="G1235" t="s">
        <v>78</v>
      </c>
    </row>
    <row r="1236" spans="1:7" x14ac:dyDescent="0.2">
      <c r="A1236" s="41" t="s">
        <v>1931</v>
      </c>
      <c r="B1236" s="41" t="s">
        <v>1221</v>
      </c>
      <c r="C1236">
        <v>2640132</v>
      </c>
      <c r="D1236">
        <v>0</v>
      </c>
      <c r="E1236">
        <v>1428423</v>
      </c>
      <c r="F1236">
        <v>0</v>
      </c>
      <c r="G1236" t="s">
        <v>78</v>
      </c>
    </row>
    <row r="1237" spans="1:7" x14ac:dyDescent="0.2">
      <c r="A1237" s="41" t="s">
        <v>1932</v>
      </c>
      <c r="B1237" s="41" t="s">
        <v>1505</v>
      </c>
      <c r="C1237">
        <v>2640132</v>
      </c>
      <c r="D1237">
        <v>0</v>
      </c>
      <c r="E1237">
        <v>1428423</v>
      </c>
      <c r="F1237">
        <v>0</v>
      </c>
      <c r="G1237" t="s">
        <v>78</v>
      </c>
    </row>
    <row r="1238" spans="1:7" x14ac:dyDescent="0.2">
      <c r="A1238" s="41" t="s">
        <v>1933</v>
      </c>
      <c r="B1238" s="41" t="s">
        <v>1506</v>
      </c>
      <c r="C1238">
        <v>2640132</v>
      </c>
      <c r="D1238">
        <v>0</v>
      </c>
      <c r="E1238">
        <v>1428423</v>
      </c>
      <c r="F1238">
        <v>0</v>
      </c>
      <c r="G1238" t="s">
        <v>78</v>
      </c>
    </row>
    <row r="1239" spans="1:7" x14ac:dyDescent="0.2">
      <c r="A1239" s="41" t="s">
        <v>1934</v>
      </c>
      <c r="B1239" s="41" t="s">
        <v>1507</v>
      </c>
      <c r="C1239">
        <v>2640132</v>
      </c>
      <c r="D1239">
        <v>0</v>
      </c>
      <c r="E1239">
        <v>1428423</v>
      </c>
      <c r="F1239">
        <v>0</v>
      </c>
      <c r="G1239" t="s">
        <v>78</v>
      </c>
    </row>
    <row r="1240" spans="1:7" x14ac:dyDescent="0.2">
      <c r="A1240" s="41" t="s">
        <v>1935</v>
      </c>
      <c r="B1240" s="41" t="s">
        <v>1507</v>
      </c>
      <c r="C1240">
        <v>2640132</v>
      </c>
      <c r="D1240">
        <v>0</v>
      </c>
      <c r="E1240">
        <v>1428423</v>
      </c>
      <c r="F1240">
        <v>0</v>
      </c>
      <c r="G1240" t="s">
        <v>78</v>
      </c>
    </row>
    <row r="1241" spans="1:7" x14ac:dyDescent="0.2">
      <c r="A1241" s="41" t="s">
        <v>1879</v>
      </c>
      <c r="B1241" s="41" t="s">
        <v>1235</v>
      </c>
      <c r="C1241">
        <v>0</v>
      </c>
      <c r="D1241">
        <v>0</v>
      </c>
      <c r="E1241">
        <v>0</v>
      </c>
      <c r="F1241">
        <v>0</v>
      </c>
      <c r="G1241" t="s">
        <v>78</v>
      </c>
    </row>
    <row r="1242" spans="1:7" x14ac:dyDescent="0.2">
      <c r="A1242" s="41" t="s">
        <v>1880</v>
      </c>
      <c r="B1242" s="41" t="s">
        <v>1247</v>
      </c>
      <c r="C1242">
        <v>0</v>
      </c>
      <c r="D1242">
        <v>0</v>
      </c>
      <c r="E1242">
        <v>0</v>
      </c>
      <c r="F1242">
        <v>0</v>
      </c>
      <c r="G1242" t="s">
        <v>78</v>
      </c>
    </row>
    <row r="1243" spans="1:7" x14ac:dyDescent="0.2">
      <c r="A1243" s="41" t="s">
        <v>1881</v>
      </c>
      <c r="B1243" s="41" t="s">
        <v>1508</v>
      </c>
      <c r="C1243">
        <v>0</v>
      </c>
      <c r="D1243">
        <v>0</v>
      </c>
      <c r="E1243">
        <v>0</v>
      </c>
      <c r="F1243">
        <v>0</v>
      </c>
      <c r="G1243" t="s">
        <v>78</v>
      </c>
    </row>
    <row r="1244" spans="1:7" x14ac:dyDescent="0.2">
      <c r="A1244" s="41" t="s">
        <v>1728</v>
      </c>
      <c r="B1244" s="41" t="s">
        <v>6</v>
      </c>
      <c r="C1244">
        <v>526133585.82999998</v>
      </c>
      <c r="D1244">
        <v>9822364.5899999999</v>
      </c>
      <c r="E1244">
        <v>332664025.45999998</v>
      </c>
      <c r="F1244">
        <v>262921062.06999999</v>
      </c>
      <c r="G1244" t="s">
        <v>78</v>
      </c>
    </row>
    <row r="1245" spans="1:7" x14ac:dyDescent="0.2">
      <c r="A1245" s="41" t="s">
        <v>1729</v>
      </c>
      <c r="B1245" s="41" t="s">
        <v>221</v>
      </c>
      <c r="C1245">
        <v>37418332.960000001</v>
      </c>
      <c r="D1245">
        <v>7136445.1299999999</v>
      </c>
      <c r="E1245">
        <v>62451823.100000001</v>
      </c>
      <c r="F1245">
        <v>7021035.0800000001</v>
      </c>
      <c r="G1245" t="s">
        <v>78</v>
      </c>
    </row>
    <row r="1246" spans="1:7" x14ac:dyDescent="0.2">
      <c r="A1246" s="41" t="s">
        <v>1730</v>
      </c>
      <c r="B1246" s="41" t="s">
        <v>1509</v>
      </c>
      <c r="C1246">
        <v>0</v>
      </c>
      <c r="D1246">
        <v>0</v>
      </c>
      <c r="E1246">
        <v>3771822.03</v>
      </c>
      <c r="F1246">
        <v>0</v>
      </c>
      <c r="G1246" t="s">
        <v>78</v>
      </c>
    </row>
    <row r="1247" spans="1:7" x14ac:dyDescent="0.2">
      <c r="A1247" s="41" t="s">
        <v>1731</v>
      </c>
      <c r="B1247" s="41" t="s">
        <v>1510</v>
      </c>
      <c r="C1247">
        <v>0</v>
      </c>
      <c r="D1247">
        <v>0</v>
      </c>
      <c r="E1247">
        <v>3771822.03</v>
      </c>
      <c r="F1247">
        <v>0</v>
      </c>
      <c r="G1247" t="s">
        <v>78</v>
      </c>
    </row>
    <row r="1248" spans="1:7" x14ac:dyDescent="0.2">
      <c r="A1248" s="41" t="s">
        <v>1732</v>
      </c>
      <c r="B1248" s="41" t="s">
        <v>1511</v>
      </c>
      <c r="C1248">
        <v>0</v>
      </c>
      <c r="D1248">
        <v>0</v>
      </c>
      <c r="E1248">
        <v>3771822.03</v>
      </c>
      <c r="F1248">
        <v>0</v>
      </c>
      <c r="G1248" t="s">
        <v>78</v>
      </c>
    </row>
    <row r="1249" spans="1:7" x14ac:dyDescent="0.2">
      <c r="A1249" s="41" t="s">
        <v>1733</v>
      </c>
      <c r="B1249" s="41" t="s">
        <v>1512</v>
      </c>
      <c r="C1249">
        <v>0</v>
      </c>
      <c r="D1249">
        <v>0</v>
      </c>
      <c r="E1249">
        <v>3764868.03</v>
      </c>
      <c r="F1249">
        <v>0</v>
      </c>
      <c r="G1249" t="s">
        <v>78</v>
      </c>
    </row>
    <row r="1250" spans="1:7" x14ac:dyDescent="0.2">
      <c r="A1250" s="41" t="s">
        <v>1734</v>
      </c>
      <c r="B1250" s="41" t="s">
        <v>1513</v>
      </c>
      <c r="C1250">
        <v>0</v>
      </c>
      <c r="D1250">
        <v>0</v>
      </c>
      <c r="E1250">
        <v>6954</v>
      </c>
      <c r="F1250">
        <v>0</v>
      </c>
      <c r="G1250" t="s">
        <v>78</v>
      </c>
    </row>
    <row r="1251" spans="1:7" x14ac:dyDescent="0.2">
      <c r="A1251" s="41" t="s">
        <v>1735</v>
      </c>
      <c r="B1251" s="41" t="s">
        <v>1514</v>
      </c>
      <c r="C1251">
        <v>37418332.960000001</v>
      </c>
      <c r="D1251">
        <v>7136445.1299999999</v>
      </c>
      <c r="E1251">
        <v>58680001.07</v>
      </c>
      <c r="F1251">
        <v>7021035.0800000001</v>
      </c>
      <c r="G1251" t="s">
        <v>78</v>
      </c>
    </row>
    <row r="1252" spans="1:7" x14ac:dyDescent="0.2">
      <c r="A1252" s="41" t="s">
        <v>1736</v>
      </c>
      <c r="B1252" s="41" t="s">
        <v>1515</v>
      </c>
      <c r="C1252">
        <v>37418332.960000001</v>
      </c>
      <c r="D1252">
        <v>7136445.1299999999</v>
      </c>
      <c r="E1252">
        <v>58680001.07</v>
      </c>
      <c r="F1252">
        <v>7021035.0800000001</v>
      </c>
      <c r="G1252" t="s">
        <v>78</v>
      </c>
    </row>
    <row r="1253" spans="1:7" x14ac:dyDescent="0.2">
      <c r="A1253" s="41" t="s">
        <v>1737</v>
      </c>
      <c r="B1253" s="41" t="s">
        <v>1516</v>
      </c>
      <c r="C1253">
        <v>37011986.57</v>
      </c>
      <c r="D1253">
        <v>7136445.1299999999</v>
      </c>
      <c r="E1253">
        <v>37301092.140000001</v>
      </c>
      <c r="F1253">
        <v>6997235.0800000001</v>
      </c>
      <c r="G1253" t="s">
        <v>78</v>
      </c>
    </row>
    <row r="1254" spans="1:7" x14ac:dyDescent="0.2">
      <c r="A1254" s="41" t="s">
        <v>1738</v>
      </c>
      <c r="B1254" s="41" t="s">
        <v>1516</v>
      </c>
      <c r="C1254">
        <v>31749857.23</v>
      </c>
      <c r="D1254">
        <v>6074658.1799999997</v>
      </c>
      <c r="E1254">
        <v>31683576.039999999</v>
      </c>
      <c r="F1254">
        <v>5503634</v>
      </c>
      <c r="G1254" t="s">
        <v>78</v>
      </c>
    </row>
    <row r="1255" spans="1:7" x14ac:dyDescent="0.2">
      <c r="A1255" s="41" t="s">
        <v>1739</v>
      </c>
      <c r="B1255" s="41" t="s">
        <v>1517</v>
      </c>
      <c r="C1255">
        <v>5189825.72</v>
      </c>
      <c r="D1255">
        <v>1052452.43</v>
      </c>
      <c r="E1255">
        <v>5395801.2000000002</v>
      </c>
      <c r="F1255">
        <v>1493205</v>
      </c>
      <c r="G1255" t="s">
        <v>78</v>
      </c>
    </row>
    <row r="1256" spans="1:7" x14ac:dyDescent="0.2">
      <c r="A1256" s="41" t="s">
        <v>1740</v>
      </c>
      <c r="B1256" s="41" t="s">
        <v>1518</v>
      </c>
      <c r="C1256">
        <v>72303.62</v>
      </c>
      <c r="D1256">
        <v>9334.52</v>
      </c>
      <c r="E1256">
        <v>221714.9</v>
      </c>
      <c r="F1256">
        <v>396.08</v>
      </c>
      <c r="G1256" t="s">
        <v>78</v>
      </c>
    </row>
    <row r="1257" spans="1:7" x14ac:dyDescent="0.2">
      <c r="A1257" s="41" t="s">
        <v>1741</v>
      </c>
      <c r="B1257" s="41" t="s">
        <v>1519</v>
      </c>
      <c r="C1257">
        <v>406346.39</v>
      </c>
      <c r="D1257">
        <v>0</v>
      </c>
      <c r="E1257">
        <v>21378908.93</v>
      </c>
      <c r="F1257">
        <v>23800</v>
      </c>
      <c r="G1257" t="s">
        <v>78</v>
      </c>
    </row>
    <row r="1258" spans="1:7" x14ac:dyDescent="0.2">
      <c r="A1258" s="41" t="s">
        <v>1742</v>
      </c>
      <c r="B1258" s="41" t="s">
        <v>1519</v>
      </c>
      <c r="C1258">
        <v>403659.39</v>
      </c>
      <c r="D1258">
        <v>0</v>
      </c>
      <c r="E1258">
        <v>21339977.93</v>
      </c>
      <c r="F1258">
        <v>20000</v>
      </c>
      <c r="G1258" t="s">
        <v>78</v>
      </c>
    </row>
    <row r="1259" spans="1:7" x14ac:dyDescent="0.2">
      <c r="A1259" s="41" t="s">
        <v>1743</v>
      </c>
      <c r="B1259" s="41" t="s">
        <v>1520</v>
      </c>
      <c r="C1259">
        <v>2687</v>
      </c>
      <c r="D1259">
        <v>0</v>
      </c>
      <c r="E1259">
        <v>38931</v>
      </c>
      <c r="F1259">
        <v>3800</v>
      </c>
      <c r="G1259" t="s">
        <v>78</v>
      </c>
    </row>
    <row r="1260" spans="1:7" x14ac:dyDescent="0.2">
      <c r="A1260" s="41" t="s">
        <v>1744</v>
      </c>
      <c r="B1260" s="41" t="s">
        <v>63</v>
      </c>
      <c r="C1260">
        <v>445811048.50999999</v>
      </c>
      <c r="D1260">
        <v>0</v>
      </c>
      <c r="E1260">
        <v>240051999.27000001</v>
      </c>
      <c r="F1260">
        <v>240051639</v>
      </c>
      <c r="G1260" t="s">
        <v>78</v>
      </c>
    </row>
    <row r="1261" spans="1:7" x14ac:dyDescent="0.2">
      <c r="A1261" s="41" t="s">
        <v>1882</v>
      </c>
      <c r="B1261" s="41" t="s">
        <v>1883</v>
      </c>
      <c r="C1261">
        <v>0</v>
      </c>
      <c r="D1261">
        <v>0</v>
      </c>
      <c r="E1261">
        <v>0</v>
      </c>
      <c r="F1261">
        <v>0</v>
      </c>
      <c r="G1261" t="s">
        <v>78</v>
      </c>
    </row>
    <row r="1262" spans="1:7" x14ac:dyDescent="0.2">
      <c r="A1262" s="41" t="s">
        <v>1745</v>
      </c>
      <c r="B1262" s="41" t="s">
        <v>1521</v>
      </c>
      <c r="C1262">
        <v>445811048.50999999</v>
      </c>
      <c r="D1262">
        <v>0</v>
      </c>
      <c r="E1262">
        <v>240051999.27000001</v>
      </c>
      <c r="F1262">
        <v>240051639</v>
      </c>
      <c r="G1262" t="s">
        <v>78</v>
      </c>
    </row>
    <row r="1263" spans="1:7" x14ac:dyDescent="0.2">
      <c r="A1263" s="41" t="s">
        <v>1746</v>
      </c>
      <c r="B1263" s="41" t="s">
        <v>1521</v>
      </c>
      <c r="C1263">
        <v>445811048.50999999</v>
      </c>
      <c r="D1263">
        <v>0</v>
      </c>
      <c r="E1263">
        <v>240051999.27000001</v>
      </c>
      <c r="F1263">
        <v>240051639</v>
      </c>
      <c r="G1263" t="s">
        <v>78</v>
      </c>
    </row>
    <row r="1264" spans="1:7" x14ac:dyDescent="0.2">
      <c r="A1264" s="41" t="s">
        <v>1884</v>
      </c>
      <c r="B1264" s="41" t="s">
        <v>1885</v>
      </c>
      <c r="C1264">
        <v>105226034.48</v>
      </c>
      <c r="D1264">
        <v>0</v>
      </c>
      <c r="E1264">
        <v>0</v>
      </c>
      <c r="F1264">
        <v>0</v>
      </c>
      <c r="G1264" t="s">
        <v>78</v>
      </c>
    </row>
    <row r="1265" spans="1:7" x14ac:dyDescent="0.2">
      <c r="A1265" s="41" t="s">
        <v>1886</v>
      </c>
      <c r="B1265" s="41" t="s">
        <v>1887</v>
      </c>
      <c r="C1265">
        <v>29955309.050000001</v>
      </c>
      <c r="D1265">
        <v>0</v>
      </c>
      <c r="E1265">
        <v>0</v>
      </c>
      <c r="F1265">
        <v>0</v>
      </c>
      <c r="G1265" t="s">
        <v>78</v>
      </c>
    </row>
    <row r="1266" spans="1:7" x14ac:dyDescent="0.2">
      <c r="A1266" s="41" t="s">
        <v>1747</v>
      </c>
      <c r="B1266" s="41" t="s">
        <v>1537</v>
      </c>
      <c r="C1266">
        <v>244465295.41</v>
      </c>
      <c r="D1266">
        <v>0</v>
      </c>
      <c r="E1266">
        <v>360.27</v>
      </c>
      <c r="F1266">
        <v>0</v>
      </c>
      <c r="G1266" t="s">
        <v>78</v>
      </c>
    </row>
    <row r="1267" spans="1:7" x14ac:dyDescent="0.2">
      <c r="A1267" s="41" t="s">
        <v>1888</v>
      </c>
      <c r="B1267" s="41" t="s">
        <v>1539</v>
      </c>
      <c r="C1267">
        <v>63447270</v>
      </c>
      <c r="D1267">
        <v>0</v>
      </c>
      <c r="E1267">
        <v>0</v>
      </c>
      <c r="F1267">
        <v>0</v>
      </c>
      <c r="G1267" t="s">
        <v>78</v>
      </c>
    </row>
    <row r="1268" spans="1:7" x14ac:dyDescent="0.2">
      <c r="A1268" s="41" t="s">
        <v>2023</v>
      </c>
      <c r="B1268" s="41" t="s">
        <v>2024</v>
      </c>
      <c r="C1268">
        <v>0</v>
      </c>
      <c r="D1268">
        <v>0</v>
      </c>
      <c r="E1268">
        <v>240051639</v>
      </c>
      <c r="F1268">
        <v>240051639</v>
      </c>
      <c r="G1268" t="s">
        <v>78</v>
      </c>
    </row>
    <row r="1269" spans="1:7" x14ac:dyDescent="0.2">
      <c r="A1269" s="41" t="s">
        <v>2025</v>
      </c>
      <c r="B1269" s="41" t="s">
        <v>2026</v>
      </c>
      <c r="C1269">
        <v>805540</v>
      </c>
      <c r="D1269">
        <v>0</v>
      </c>
      <c r="E1269">
        <v>0</v>
      </c>
      <c r="F1269">
        <v>0</v>
      </c>
      <c r="G1269" t="s">
        <v>78</v>
      </c>
    </row>
    <row r="1270" spans="1:7" x14ac:dyDescent="0.2">
      <c r="A1270" s="41" t="s">
        <v>2027</v>
      </c>
      <c r="B1270" s="41" t="s">
        <v>2028</v>
      </c>
      <c r="C1270">
        <v>1911599.57</v>
      </c>
      <c r="D1270">
        <v>0</v>
      </c>
      <c r="E1270">
        <v>0</v>
      </c>
      <c r="F1270">
        <v>0</v>
      </c>
      <c r="G1270" t="s">
        <v>78</v>
      </c>
    </row>
    <row r="1271" spans="1:7" x14ac:dyDescent="0.2">
      <c r="A1271" s="41" t="s">
        <v>1889</v>
      </c>
      <c r="B1271" s="41" t="s">
        <v>1890</v>
      </c>
      <c r="C1271">
        <v>0</v>
      </c>
      <c r="D1271">
        <v>0</v>
      </c>
      <c r="E1271">
        <v>0</v>
      </c>
      <c r="F1271">
        <v>0</v>
      </c>
      <c r="G1271" t="s">
        <v>78</v>
      </c>
    </row>
    <row r="1272" spans="1:7" x14ac:dyDescent="0.2">
      <c r="A1272" s="41" t="s">
        <v>1748</v>
      </c>
      <c r="B1272" s="41" t="s">
        <v>1522</v>
      </c>
      <c r="C1272">
        <v>0</v>
      </c>
      <c r="D1272">
        <v>0</v>
      </c>
      <c r="E1272">
        <v>0</v>
      </c>
      <c r="F1272">
        <v>0</v>
      </c>
      <c r="G1272" t="s">
        <v>78</v>
      </c>
    </row>
    <row r="1273" spans="1:7" x14ac:dyDescent="0.2">
      <c r="A1273" s="41" t="s">
        <v>1749</v>
      </c>
      <c r="B1273" s="41" t="s">
        <v>1522</v>
      </c>
      <c r="C1273">
        <v>0</v>
      </c>
      <c r="D1273">
        <v>0</v>
      </c>
      <c r="E1273">
        <v>0</v>
      </c>
      <c r="F1273">
        <v>0</v>
      </c>
      <c r="G1273" t="s">
        <v>78</v>
      </c>
    </row>
    <row r="1274" spans="1:7" x14ac:dyDescent="0.2">
      <c r="A1274" s="41" t="s">
        <v>1750</v>
      </c>
      <c r="B1274" s="41" t="s">
        <v>1523</v>
      </c>
      <c r="C1274">
        <v>42904204.359999999</v>
      </c>
      <c r="D1274">
        <v>2685919.46</v>
      </c>
      <c r="E1274">
        <v>30160203.09</v>
      </c>
      <c r="F1274">
        <v>15848387.99</v>
      </c>
      <c r="G1274" t="s">
        <v>78</v>
      </c>
    </row>
    <row r="1275" spans="1:7" x14ac:dyDescent="0.2">
      <c r="A1275" s="41" t="s">
        <v>1751</v>
      </c>
      <c r="B1275" s="41" t="s">
        <v>1524</v>
      </c>
      <c r="C1275">
        <v>36046701.560000002</v>
      </c>
      <c r="D1275">
        <v>2669863</v>
      </c>
      <c r="E1275">
        <v>16766019</v>
      </c>
      <c r="F1275">
        <v>2527800</v>
      </c>
      <c r="G1275" t="s">
        <v>78</v>
      </c>
    </row>
    <row r="1276" spans="1:7" x14ac:dyDescent="0.2">
      <c r="A1276" s="41" t="s">
        <v>1752</v>
      </c>
      <c r="B1276" s="41" t="s">
        <v>1524</v>
      </c>
      <c r="C1276">
        <v>36046701.560000002</v>
      </c>
      <c r="D1276">
        <v>2669863</v>
      </c>
      <c r="E1276">
        <v>16766019</v>
      </c>
      <c r="F1276">
        <v>2527800</v>
      </c>
      <c r="G1276" t="s">
        <v>78</v>
      </c>
    </row>
    <row r="1277" spans="1:7" x14ac:dyDescent="0.2">
      <c r="A1277" s="41" t="s">
        <v>1753</v>
      </c>
      <c r="B1277" s="41" t="s">
        <v>222</v>
      </c>
      <c r="C1277">
        <v>36046701.560000002</v>
      </c>
      <c r="D1277">
        <v>2669863</v>
      </c>
      <c r="E1277">
        <v>16766019</v>
      </c>
      <c r="F1277">
        <v>2527800</v>
      </c>
      <c r="G1277" t="s">
        <v>78</v>
      </c>
    </row>
    <row r="1278" spans="1:7" x14ac:dyDescent="0.2">
      <c r="A1278" s="41" t="s">
        <v>1754</v>
      </c>
      <c r="B1278" s="41" t="s">
        <v>1525</v>
      </c>
      <c r="C1278">
        <v>0</v>
      </c>
      <c r="D1278">
        <v>0</v>
      </c>
      <c r="E1278">
        <v>0</v>
      </c>
      <c r="F1278">
        <v>0</v>
      </c>
      <c r="G1278" t="s">
        <v>78</v>
      </c>
    </row>
    <row r="1279" spans="1:7" x14ac:dyDescent="0.2">
      <c r="A1279" s="41" t="s">
        <v>1755</v>
      </c>
      <c r="B1279" s="41" t="s">
        <v>1525</v>
      </c>
      <c r="C1279">
        <v>0</v>
      </c>
      <c r="D1279">
        <v>0</v>
      </c>
      <c r="E1279">
        <v>0</v>
      </c>
      <c r="F1279">
        <v>0</v>
      </c>
      <c r="G1279" t="s">
        <v>78</v>
      </c>
    </row>
    <row r="1280" spans="1:7" x14ac:dyDescent="0.2">
      <c r="A1280" s="41" t="s">
        <v>1756</v>
      </c>
      <c r="B1280" s="41" t="s">
        <v>84</v>
      </c>
      <c r="C1280">
        <v>6634137.4900000002</v>
      </c>
      <c r="D1280">
        <v>0</v>
      </c>
      <c r="E1280">
        <v>13309685.33</v>
      </c>
      <c r="F1280">
        <v>13309685.33</v>
      </c>
      <c r="G1280" t="s">
        <v>78</v>
      </c>
    </row>
    <row r="1281" spans="1:7" x14ac:dyDescent="0.2">
      <c r="A1281" s="41" t="s">
        <v>1757</v>
      </c>
      <c r="B1281" s="41" t="s">
        <v>84</v>
      </c>
      <c r="C1281">
        <v>6634137.4900000002</v>
      </c>
      <c r="D1281">
        <v>0</v>
      </c>
      <c r="E1281">
        <v>13309685.33</v>
      </c>
      <c r="F1281">
        <v>13309685.33</v>
      </c>
      <c r="G1281" t="s">
        <v>78</v>
      </c>
    </row>
    <row r="1282" spans="1:7" x14ac:dyDescent="0.2">
      <c r="A1282" s="41" t="s">
        <v>2029</v>
      </c>
      <c r="B1282" s="41" t="s">
        <v>2030</v>
      </c>
      <c r="C1282">
        <v>0</v>
      </c>
      <c r="D1282">
        <v>0</v>
      </c>
      <c r="E1282">
        <v>13309685.33</v>
      </c>
      <c r="F1282">
        <v>13309685.33</v>
      </c>
      <c r="G1282" t="s">
        <v>78</v>
      </c>
    </row>
    <row r="1283" spans="1:7" x14ac:dyDescent="0.2">
      <c r="A1283" s="41" t="s">
        <v>1891</v>
      </c>
      <c r="B1283" s="41" t="s">
        <v>1892</v>
      </c>
      <c r="C1283">
        <v>6634137.4900000002</v>
      </c>
      <c r="D1283">
        <v>0</v>
      </c>
      <c r="E1283">
        <v>0</v>
      </c>
      <c r="F1283">
        <v>0</v>
      </c>
      <c r="G1283" t="s">
        <v>78</v>
      </c>
    </row>
    <row r="1284" spans="1:7" x14ac:dyDescent="0.2">
      <c r="A1284" s="41" t="s">
        <v>1758</v>
      </c>
      <c r="B1284" s="41" t="s">
        <v>310</v>
      </c>
      <c r="C1284">
        <v>0</v>
      </c>
      <c r="D1284">
        <v>0</v>
      </c>
      <c r="E1284">
        <v>0</v>
      </c>
      <c r="F1284">
        <v>0</v>
      </c>
      <c r="G1284" t="s">
        <v>78</v>
      </c>
    </row>
    <row r="1285" spans="1:7" x14ac:dyDescent="0.2">
      <c r="A1285" s="41" t="s">
        <v>1759</v>
      </c>
      <c r="B1285" s="41" t="s">
        <v>310</v>
      </c>
      <c r="C1285">
        <v>0</v>
      </c>
      <c r="D1285">
        <v>0</v>
      </c>
      <c r="E1285">
        <v>0</v>
      </c>
      <c r="F1285">
        <v>0</v>
      </c>
      <c r="G1285" t="s">
        <v>78</v>
      </c>
    </row>
    <row r="1286" spans="1:7" x14ac:dyDescent="0.2">
      <c r="A1286" s="41" t="s">
        <v>1893</v>
      </c>
      <c r="B1286" s="41" t="s">
        <v>1894</v>
      </c>
      <c r="C1286">
        <v>0</v>
      </c>
      <c r="D1286">
        <v>0</v>
      </c>
      <c r="E1286">
        <v>0</v>
      </c>
      <c r="F1286">
        <v>0</v>
      </c>
      <c r="G1286" t="s">
        <v>78</v>
      </c>
    </row>
    <row r="1287" spans="1:7" x14ac:dyDescent="0.2">
      <c r="A1287" s="41" t="s">
        <v>1760</v>
      </c>
      <c r="B1287" s="41" t="s">
        <v>140</v>
      </c>
      <c r="C1287">
        <v>223365.31</v>
      </c>
      <c r="D1287">
        <v>16056.46</v>
      </c>
      <c r="E1287">
        <v>84498.76</v>
      </c>
      <c r="F1287">
        <v>10902.66</v>
      </c>
      <c r="G1287" t="s">
        <v>78</v>
      </c>
    </row>
    <row r="1288" spans="1:7" x14ac:dyDescent="0.2">
      <c r="A1288" s="41" t="s">
        <v>1761</v>
      </c>
      <c r="B1288" s="41" t="s">
        <v>65</v>
      </c>
      <c r="C1288">
        <v>0</v>
      </c>
      <c r="D1288">
        <v>0</v>
      </c>
      <c r="E1288">
        <v>0</v>
      </c>
      <c r="F1288">
        <v>0</v>
      </c>
      <c r="G1288" t="s">
        <v>78</v>
      </c>
    </row>
    <row r="1289" spans="1:7" x14ac:dyDescent="0.2">
      <c r="A1289" s="41" t="s">
        <v>1762</v>
      </c>
      <c r="B1289" s="41" t="s">
        <v>6</v>
      </c>
      <c r="C1289">
        <v>223365.31</v>
      </c>
      <c r="D1289">
        <v>16056.46</v>
      </c>
      <c r="E1289">
        <v>84498.76</v>
      </c>
      <c r="F1289">
        <v>10902.66</v>
      </c>
      <c r="G1289" t="s">
        <v>78</v>
      </c>
    </row>
    <row r="1290" spans="1:7" x14ac:dyDescent="0.2">
      <c r="A1290" s="41" t="s">
        <v>1763</v>
      </c>
      <c r="B1290" s="41" t="s">
        <v>1515</v>
      </c>
      <c r="C1290">
        <v>0</v>
      </c>
      <c r="D1290">
        <v>0</v>
      </c>
      <c r="E1290">
        <v>0</v>
      </c>
      <c r="F1290">
        <v>0</v>
      </c>
      <c r="G1290" t="s">
        <v>78</v>
      </c>
    </row>
    <row r="1291" spans="1:7" x14ac:dyDescent="0.2">
      <c r="A1291" s="41" t="s">
        <v>1764</v>
      </c>
      <c r="B1291" s="41" t="s">
        <v>1526</v>
      </c>
      <c r="C1291">
        <v>223365.31</v>
      </c>
      <c r="D1291">
        <v>16056.46</v>
      </c>
      <c r="E1291">
        <v>84498.76</v>
      </c>
      <c r="F1291">
        <v>10902.66</v>
      </c>
      <c r="G1291" t="s">
        <v>78</v>
      </c>
    </row>
    <row r="1292" spans="1:7" x14ac:dyDescent="0.2">
      <c r="A1292" s="41" t="s">
        <v>1765</v>
      </c>
      <c r="B1292" s="41" t="s">
        <v>1527</v>
      </c>
      <c r="C1292">
        <v>223365.31</v>
      </c>
      <c r="D1292">
        <v>16056.46</v>
      </c>
      <c r="E1292">
        <v>84498.76</v>
      </c>
      <c r="F1292">
        <v>10902.66</v>
      </c>
      <c r="G1292" t="s">
        <v>78</v>
      </c>
    </row>
    <row r="1293" spans="1:7" x14ac:dyDescent="0.2">
      <c r="A1293" s="41" t="s">
        <v>1766</v>
      </c>
      <c r="B1293" s="41" t="s">
        <v>1528</v>
      </c>
      <c r="C1293">
        <v>0</v>
      </c>
      <c r="D1293">
        <v>0</v>
      </c>
      <c r="E1293">
        <v>-7047839678.7399998</v>
      </c>
      <c r="F1293">
        <v>-7047839678.7399998</v>
      </c>
      <c r="G1293" t="s">
        <v>78</v>
      </c>
    </row>
    <row r="1294" spans="1:7" x14ac:dyDescent="0.2">
      <c r="A1294" s="41" t="s">
        <v>1767</v>
      </c>
      <c r="B1294" s="41" t="s">
        <v>1528</v>
      </c>
      <c r="C1294">
        <v>0</v>
      </c>
      <c r="D1294">
        <v>0</v>
      </c>
      <c r="E1294">
        <v>-7047839678.7399998</v>
      </c>
      <c r="F1294">
        <v>-7047839678.7399998</v>
      </c>
      <c r="G1294" t="s">
        <v>78</v>
      </c>
    </row>
    <row r="1295" spans="1:7" x14ac:dyDescent="0.2">
      <c r="A1295" s="41" t="s">
        <v>2031</v>
      </c>
      <c r="B1295" s="41" t="s">
        <v>2032</v>
      </c>
      <c r="C1295">
        <v>0</v>
      </c>
      <c r="D1295">
        <v>0</v>
      </c>
      <c r="E1295">
        <v>-7047839678.7399998</v>
      </c>
      <c r="F1295">
        <v>-7047839678.7399998</v>
      </c>
      <c r="G1295" t="s">
        <v>78</v>
      </c>
    </row>
    <row r="1296" spans="1:7" x14ac:dyDescent="0.2">
      <c r="A1296" s="41" t="s">
        <v>1768</v>
      </c>
      <c r="B1296" s="41" t="s">
        <v>1529</v>
      </c>
      <c r="C1296">
        <v>0</v>
      </c>
      <c r="D1296">
        <v>0</v>
      </c>
      <c r="E1296">
        <v>0</v>
      </c>
      <c r="F1296">
        <v>0</v>
      </c>
      <c r="G1296" t="s">
        <v>78</v>
      </c>
    </row>
    <row r="1297" spans="1:7" x14ac:dyDescent="0.2">
      <c r="A1297" s="41" t="s">
        <v>1769</v>
      </c>
      <c r="B1297" s="41" t="s">
        <v>1530</v>
      </c>
      <c r="C1297">
        <v>4406260283.3999996</v>
      </c>
      <c r="D1297">
        <v>786880858.71000004</v>
      </c>
      <c r="E1297">
        <v>3839637825.04</v>
      </c>
      <c r="F1297">
        <v>699347914.80999994</v>
      </c>
      <c r="G1297" t="s">
        <v>78</v>
      </c>
    </row>
    <row r="1298" spans="1:7" x14ac:dyDescent="0.2">
      <c r="A1298" s="41" t="s">
        <v>1770</v>
      </c>
      <c r="B1298" s="41" t="s">
        <v>1531</v>
      </c>
      <c r="C1298">
        <v>640113853.34000003</v>
      </c>
      <c r="D1298">
        <v>59523905.880000003</v>
      </c>
      <c r="E1298">
        <v>520022454.62</v>
      </c>
      <c r="F1298">
        <v>18296520.809999999</v>
      </c>
      <c r="G1298" t="s">
        <v>78</v>
      </c>
    </row>
    <row r="1299" spans="1:7" x14ac:dyDescent="0.2">
      <c r="A1299" s="41" t="s">
        <v>1771</v>
      </c>
      <c r="B1299" s="41" t="s">
        <v>1532</v>
      </c>
      <c r="C1299">
        <v>0</v>
      </c>
      <c r="D1299">
        <v>0</v>
      </c>
      <c r="E1299">
        <v>0</v>
      </c>
      <c r="F1299">
        <v>0</v>
      </c>
      <c r="G1299" t="s">
        <v>78</v>
      </c>
    </row>
    <row r="1300" spans="1:7" x14ac:dyDescent="0.2">
      <c r="A1300" s="41" t="s">
        <v>1772</v>
      </c>
      <c r="B1300" s="41" t="s">
        <v>1532</v>
      </c>
      <c r="C1300">
        <v>0</v>
      </c>
      <c r="D1300">
        <v>0</v>
      </c>
      <c r="E1300">
        <v>0</v>
      </c>
      <c r="F1300">
        <v>0</v>
      </c>
      <c r="G1300" t="s">
        <v>78</v>
      </c>
    </row>
    <row r="1301" spans="1:7" x14ac:dyDescent="0.2">
      <c r="A1301" s="41" t="s">
        <v>1773</v>
      </c>
      <c r="B1301" s="41" t="s">
        <v>1533</v>
      </c>
      <c r="C1301">
        <v>640113853.34000003</v>
      </c>
      <c r="D1301">
        <v>59523905.880000003</v>
      </c>
      <c r="E1301">
        <v>520022454.62</v>
      </c>
      <c r="F1301">
        <v>18296520.809999999</v>
      </c>
      <c r="G1301" t="s">
        <v>78</v>
      </c>
    </row>
    <row r="1302" spans="1:7" x14ac:dyDescent="0.2">
      <c r="A1302" s="41" t="s">
        <v>1774</v>
      </c>
      <c r="B1302" s="41" t="s">
        <v>1534</v>
      </c>
      <c r="C1302">
        <v>640113853.34000003</v>
      </c>
      <c r="D1302">
        <v>59523905.880000003</v>
      </c>
      <c r="E1302">
        <v>520022454.62</v>
      </c>
      <c r="F1302">
        <v>18296520.809999999</v>
      </c>
      <c r="G1302" t="s">
        <v>78</v>
      </c>
    </row>
    <row r="1303" spans="1:7" x14ac:dyDescent="0.2">
      <c r="A1303" s="41" t="s">
        <v>1775</v>
      </c>
      <c r="B1303" s="41" t="s">
        <v>1535</v>
      </c>
      <c r="C1303">
        <v>640113853.34000003</v>
      </c>
      <c r="D1303">
        <v>59523905.880000003</v>
      </c>
      <c r="E1303">
        <v>520022454.62</v>
      </c>
      <c r="F1303">
        <v>18296520.809999999</v>
      </c>
      <c r="G1303" t="s">
        <v>78</v>
      </c>
    </row>
    <row r="1304" spans="1:7" x14ac:dyDescent="0.2">
      <c r="A1304" s="41" t="s">
        <v>1776</v>
      </c>
      <c r="B1304" s="41" t="s">
        <v>1536</v>
      </c>
      <c r="C1304">
        <v>3766146430.0599999</v>
      </c>
      <c r="D1304">
        <v>727356952.83000004</v>
      </c>
      <c r="E1304">
        <v>3319615370.4200001</v>
      </c>
      <c r="F1304">
        <v>681051394</v>
      </c>
      <c r="G1304" t="s">
        <v>78</v>
      </c>
    </row>
    <row r="1305" spans="1:7" x14ac:dyDescent="0.2">
      <c r="A1305" s="41" t="s">
        <v>1777</v>
      </c>
      <c r="B1305" s="41" t="s">
        <v>838</v>
      </c>
      <c r="C1305">
        <v>3764115967</v>
      </c>
      <c r="D1305">
        <v>743688492</v>
      </c>
      <c r="E1305">
        <v>3294848187</v>
      </c>
      <c r="F1305">
        <v>681051394</v>
      </c>
      <c r="G1305" t="s">
        <v>78</v>
      </c>
    </row>
    <row r="1306" spans="1:7" x14ac:dyDescent="0.2">
      <c r="A1306" s="41" t="s">
        <v>1778</v>
      </c>
      <c r="B1306" s="41" t="s">
        <v>218</v>
      </c>
      <c r="C1306">
        <v>3764115967</v>
      </c>
      <c r="D1306">
        <v>743688492</v>
      </c>
      <c r="E1306">
        <v>3294848187</v>
      </c>
      <c r="F1306">
        <v>681051394</v>
      </c>
      <c r="G1306" t="s">
        <v>78</v>
      </c>
    </row>
    <row r="1307" spans="1:7" x14ac:dyDescent="0.2">
      <c r="A1307" s="41" t="s">
        <v>1779</v>
      </c>
      <c r="B1307" s="41" t="s">
        <v>1537</v>
      </c>
      <c r="C1307">
        <v>304311081</v>
      </c>
      <c r="D1307">
        <v>44879793</v>
      </c>
      <c r="E1307">
        <v>372176670</v>
      </c>
      <c r="F1307">
        <v>-216752866</v>
      </c>
      <c r="G1307" t="s">
        <v>78</v>
      </c>
    </row>
    <row r="1308" spans="1:7" x14ac:dyDescent="0.2">
      <c r="A1308" s="41" t="s">
        <v>1780</v>
      </c>
      <c r="B1308" s="41" t="s">
        <v>304</v>
      </c>
      <c r="C1308">
        <v>3241883884</v>
      </c>
      <c r="D1308">
        <v>689913337</v>
      </c>
      <c r="E1308">
        <v>2605626610</v>
      </c>
      <c r="F1308">
        <v>715794331</v>
      </c>
      <c r="G1308" t="s">
        <v>78</v>
      </c>
    </row>
    <row r="1309" spans="1:7" x14ac:dyDescent="0.2">
      <c r="A1309" s="41" t="s">
        <v>1781</v>
      </c>
      <c r="B1309" s="41" t="s">
        <v>1538</v>
      </c>
      <c r="C1309" t="s">
        <v>2153</v>
      </c>
      <c r="D1309" t="s">
        <v>2154</v>
      </c>
      <c r="E1309" t="s">
        <v>2155</v>
      </c>
      <c r="F1309" t="s">
        <v>2156</v>
      </c>
      <c r="G1309" t="s">
        <v>78</v>
      </c>
    </row>
    <row r="1310" spans="1:7" x14ac:dyDescent="0.2">
      <c r="A1310" s="41" t="s">
        <v>1782</v>
      </c>
      <c r="B1310" s="41" t="s">
        <v>1539</v>
      </c>
      <c r="C1310" t="s">
        <v>2130</v>
      </c>
      <c r="D1310" t="s">
        <v>1797</v>
      </c>
      <c r="E1310" t="s">
        <v>2133</v>
      </c>
      <c r="F1310" t="s">
        <v>2134</v>
      </c>
      <c r="G1310" t="s">
        <v>78</v>
      </c>
    </row>
    <row r="1311" spans="1:7" x14ac:dyDescent="0.2">
      <c r="A1311" s="41" t="s">
        <v>1783</v>
      </c>
      <c r="B1311" s="41" t="s">
        <v>215</v>
      </c>
      <c r="C1311" t="s">
        <v>2131</v>
      </c>
      <c r="D1311" t="s">
        <v>1797</v>
      </c>
      <c r="E1311" t="s">
        <v>2131</v>
      </c>
      <c r="F1311" t="s">
        <v>2135</v>
      </c>
      <c r="G1311" t="s">
        <v>78</v>
      </c>
    </row>
    <row r="1312" spans="1:7" x14ac:dyDescent="0.2">
      <c r="A1312" s="41" t="s">
        <v>1895</v>
      </c>
      <c r="B1312" s="41" t="s">
        <v>1896</v>
      </c>
      <c r="C1312" t="s">
        <v>2033</v>
      </c>
      <c r="D1312" t="s">
        <v>1797</v>
      </c>
      <c r="E1312" t="s">
        <v>2033</v>
      </c>
      <c r="F1312" t="s">
        <v>2033</v>
      </c>
      <c r="G1312" t="s">
        <v>78</v>
      </c>
    </row>
    <row r="1313" spans="1:7" x14ac:dyDescent="0.2">
      <c r="A1313" s="41" t="s">
        <v>1897</v>
      </c>
      <c r="B1313" s="41" t="s">
        <v>1164</v>
      </c>
      <c r="C1313" t="s">
        <v>2034</v>
      </c>
      <c r="D1313" t="s">
        <v>1797</v>
      </c>
      <c r="E1313" t="s">
        <v>2035</v>
      </c>
      <c r="F1313" t="s">
        <v>2035</v>
      </c>
      <c r="G1313" t="s">
        <v>78</v>
      </c>
    </row>
    <row r="1314" spans="1:7" x14ac:dyDescent="0.2">
      <c r="A1314" s="41" t="s">
        <v>1898</v>
      </c>
      <c r="B1314" s="41" t="s">
        <v>1826</v>
      </c>
      <c r="C1314" t="s">
        <v>1797</v>
      </c>
      <c r="D1314" t="s">
        <v>1797</v>
      </c>
      <c r="E1314" t="s">
        <v>1797</v>
      </c>
      <c r="F1314" t="s">
        <v>1797</v>
      </c>
      <c r="G1314" t="s">
        <v>78</v>
      </c>
    </row>
    <row r="1315" spans="1:7" x14ac:dyDescent="0.2">
      <c r="A1315" s="41" t="s">
        <v>1784</v>
      </c>
      <c r="B1315" s="41" t="s">
        <v>1540</v>
      </c>
      <c r="C1315" t="s">
        <v>2136</v>
      </c>
      <c r="D1315" t="s">
        <v>2036</v>
      </c>
      <c r="E1315" t="s">
        <v>2037</v>
      </c>
      <c r="F1315" t="s">
        <v>1797</v>
      </c>
      <c r="G1315" t="s">
        <v>78</v>
      </c>
    </row>
    <row r="1316" spans="1:7" x14ac:dyDescent="0.2">
      <c r="A1316" s="41" t="s">
        <v>1785</v>
      </c>
      <c r="B1316" s="41" t="s">
        <v>1541</v>
      </c>
      <c r="C1316" t="s">
        <v>2136</v>
      </c>
      <c r="D1316" t="s">
        <v>2036</v>
      </c>
      <c r="E1316" t="s">
        <v>2037</v>
      </c>
      <c r="F1316" t="s">
        <v>1797</v>
      </c>
      <c r="G1316" t="s">
        <v>78</v>
      </c>
    </row>
    <row r="1317" spans="1:7" x14ac:dyDescent="0.2">
      <c r="A1317" s="41" t="s">
        <v>1786</v>
      </c>
      <c r="B1317" s="41" t="s">
        <v>1537</v>
      </c>
      <c r="C1317" t="s">
        <v>2137</v>
      </c>
      <c r="D1317" t="s">
        <v>2038</v>
      </c>
      <c r="E1317" t="s">
        <v>2039</v>
      </c>
      <c r="F1317" t="s">
        <v>1797</v>
      </c>
      <c r="G1317" t="s">
        <v>78</v>
      </c>
    </row>
    <row r="1318" spans="1:7" x14ac:dyDescent="0.2">
      <c r="A1318" s="41" t="s">
        <v>1787</v>
      </c>
      <c r="B1318" s="41" t="s">
        <v>304</v>
      </c>
      <c r="C1318" t="s">
        <v>2040</v>
      </c>
      <c r="D1318" t="s">
        <v>2041</v>
      </c>
      <c r="E1318" t="s">
        <v>2042</v>
      </c>
      <c r="F1318" t="s">
        <v>1797</v>
      </c>
      <c r="G1318" t="s">
        <v>78</v>
      </c>
    </row>
    <row r="1319" spans="1:7" x14ac:dyDescent="0.2">
      <c r="A1319" s="41" t="s">
        <v>1788</v>
      </c>
      <c r="B1319" s="41" t="s">
        <v>1542</v>
      </c>
      <c r="C1319" t="s">
        <v>2043</v>
      </c>
      <c r="D1319" t="s">
        <v>2044</v>
      </c>
      <c r="E1319" t="s">
        <v>2045</v>
      </c>
      <c r="F1319" t="s">
        <v>2046</v>
      </c>
      <c r="G1319" t="s">
        <v>78</v>
      </c>
    </row>
    <row r="1320" spans="1:7" x14ac:dyDescent="0.2">
      <c r="A1320" s="41" t="s">
        <v>1789</v>
      </c>
      <c r="B1320" s="41" t="s">
        <v>1543</v>
      </c>
      <c r="C1320" t="s">
        <v>1971</v>
      </c>
      <c r="D1320" t="s">
        <v>1797</v>
      </c>
      <c r="E1320" t="s">
        <v>2047</v>
      </c>
      <c r="F1320" t="s">
        <v>2048</v>
      </c>
      <c r="G1320" t="s">
        <v>78</v>
      </c>
    </row>
    <row r="1321" spans="1:7" x14ac:dyDescent="0.2">
      <c r="A1321" s="41" t="s">
        <v>1790</v>
      </c>
      <c r="B1321" s="41" t="s">
        <v>1544</v>
      </c>
      <c r="C1321" t="s">
        <v>1971</v>
      </c>
      <c r="D1321" t="s">
        <v>1797</v>
      </c>
      <c r="E1321" t="s">
        <v>2049</v>
      </c>
      <c r="F1321" t="s">
        <v>2048</v>
      </c>
      <c r="G1321" t="s">
        <v>78</v>
      </c>
    </row>
    <row r="1322" spans="1:7" x14ac:dyDescent="0.2">
      <c r="A1322" s="41" t="s">
        <v>1791</v>
      </c>
      <c r="B1322" s="41" t="s">
        <v>1544</v>
      </c>
      <c r="C1322" t="s">
        <v>1971</v>
      </c>
      <c r="D1322" t="s">
        <v>1797</v>
      </c>
      <c r="E1322" t="s">
        <v>2049</v>
      </c>
      <c r="F1322" t="s">
        <v>2048</v>
      </c>
      <c r="G1322" t="s">
        <v>78</v>
      </c>
    </row>
    <row r="1323" spans="1:7" x14ac:dyDescent="0.2">
      <c r="A1323" s="41" t="s">
        <v>1792</v>
      </c>
      <c r="B1323" s="41" t="s">
        <v>1545</v>
      </c>
      <c r="C1323" t="s">
        <v>1972</v>
      </c>
      <c r="D1323" t="s">
        <v>1797</v>
      </c>
      <c r="E1323" t="s">
        <v>1973</v>
      </c>
      <c r="F1323" t="s">
        <v>1797</v>
      </c>
      <c r="G1323" t="s">
        <v>78</v>
      </c>
    </row>
    <row r="1324" spans="1:7" x14ac:dyDescent="0.2">
      <c r="A1324" s="41" t="s">
        <v>1793</v>
      </c>
      <c r="B1324" s="41" t="s">
        <v>1546</v>
      </c>
      <c r="C1324" t="s">
        <v>1974</v>
      </c>
      <c r="D1324" t="s">
        <v>1797</v>
      </c>
      <c r="E1324" t="s">
        <v>1974</v>
      </c>
      <c r="F1324" t="s">
        <v>1797</v>
      </c>
      <c r="G1324" t="s">
        <v>78</v>
      </c>
    </row>
    <row r="1325" spans="1:7" x14ac:dyDescent="0.2">
      <c r="A1325" s="41" t="s">
        <v>1794</v>
      </c>
      <c r="B1325" s="41" t="s">
        <v>1547</v>
      </c>
      <c r="C1325" t="s">
        <v>1936</v>
      </c>
      <c r="D1325" t="s">
        <v>1797</v>
      </c>
      <c r="E1325" t="s">
        <v>2050</v>
      </c>
      <c r="F1325" t="s">
        <v>2051</v>
      </c>
      <c r="G1325" t="s">
        <v>78</v>
      </c>
    </row>
    <row r="1326" spans="1:7" x14ac:dyDescent="0.2">
      <c r="A1326" s="41" t="s">
        <v>1795</v>
      </c>
      <c r="B1326" s="41" t="s">
        <v>1548</v>
      </c>
      <c r="C1326" t="s">
        <v>1937</v>
      </c>
      <c r="D1326" t="s">
        <v>1797</v>
      </c>
      <c r="E1326" t="s">
        <v>1937</v>
      </c>
      <c r="F1326" t="s">
        <v>2052</v>
      </c>
      <c r="G1326" t="s">
        <v>78</v>
      </c>
    </row>
    <row r="1327" spans="1:7" x14ac:dyDescent="0.2">
      <c r="A1327" s="41" t="s">
        <v>1796</v>
      </c>
      <c r="B1327" s="41" t="s">
        <v>549</v>
      </c>
      <c r="C1327" t="s">
        <v>1938</v>
      </c>
      <c r="D1327" t="s">
        <v>1797</v>
      </c>
      <c r="E1327" t="s">
        <v>1938</v>
      </c>
      <c r="F1327" t="s">
        <v>2053</v>
      </c>
      <c r="G1327" t="s">
        <v>78</v>
      </c>
    </row>
    <row r="1328" spans="1:7" x14ac:dyDescent="0.2">
      <c r="A1328" s="41" t="s">
        <v>1549</v>
      </c>
      <c r="B1328" s="41" t="s">
        <v>14</v>
      </c>
      <c r="C1328" t="s">
        <v>1797</v>
      </c>
      <c r="D1328" t="s">
        <v>1797</v>
      </c>
      <c r="E1328" t="s">
        <v>1939</v>
      </c>
      <c r="F1328" t="s">
        <v>1797</v>
      </c>
      <c r="G1328" t="s">
        <v>78</v>
      </c>
    </row>
    <row r="1329" spans="1:7" x14ac:dyDescent="0.2">
      <c r="A1329" s="41" t="s">
        <v>1550</v>
      </c>
      <c r="B1329" s="41" t="s">
        <v>419</v>
      </c>
      <c r="C1329" t="s">
        <v>1797</v>
      </c>
      <c r="D1329" t="s">
        <v>1797</v>
      </c>
      <c r="E1329" t="s">
        <v>1939</v>
      </c>
      <c r="F1329" t="s">
        <v>1797</v>
      </c>
      <c r="G1329" t="s">
        <v>78</v>
      </c>
    </row>
    <row r="1330" spans="1:7" x14ac:dyDescent="0.2">
      <c r="A1330" s="41" t="s">
        <v>1551</v>
      </c>
      <c r="B1330" s="41" t="s">
        <v>330</v>
      </c>
      <c r="C1330" t="s">
        <v>1797</v>
      </c>
      <c r="D1330" t="s">
        <v>1797</v>
      </c>
      <c r="E1330" t="s">
        <v>1939</v>
      </c>
      <c r="F1330" t="s">
        <v>1797</v>
      </c>
      <c r="G1330" t="s">
        <v>78</v>
      </c>
    </row>
    <row r="1331" spans="1:7" x14ac:dyDescent="0.2">
      <c r="A1331" s="41" t="s">
        <v>1552</v>
      </c>
      <c r="B1331" s="41" t="s">
        <v>169</v>
      </c>
      <c r="C1331" t="s">
        <v>1797</v>
      </c>
      <c r="D1331" t="s">
        <v>1797</v>
      </c>
      <c r="E1331" t="s">
        <v>1797</v>
      </c>
      <c r="F1331" t="s">
        <v>1797</v>
      </c>
      <c r="G1331" t="s">
        <v>78</v>
      </c>
    </row>
    <row r="1332" spans="1:7" x14ac:dyDescent="0.2">
      <c r="A1332" s="41" t="s">
        <v>1553</v>
      </c>
      <c r="B1332" s="41" t="s">
        <v>1554</v>
      </c>
      <c r="C1332" t="s">
        <v>1797</v>
      </c>
      <c r="D1332" t="s">
        <v>1797</v>
      </c>
      <c r="E1332" t="s">
        <v>1797</v>
      </c>
      <c r="F1332" t="s">
        <v>1797</v>
      </c>
      <c r="G1332" t="s">
        <v>78</v>
      </c>
    </row>
    <row r="1333" spans="1:7" x14ac:dyDescent="0.2">
      <c r="A1333" s="41" t="s">
        <v>1555</v>
      </c>
      <c r="B1333" s="41" t="s">
        <v>1554</v>
      </c>
      <c r="C1333" t="s">
        <v>1797</v>
      </c>
      <c r="D1333" t="s">
        <v>1797</v>
      </c>
      <c r="E1333" t="s">
        <v>1797</v>
      </c>
      <c r="F1333" t="s">
        <v>1797</v>
      </c>
      <c r="G1333" t="s">
        <v>78</v>
      </c>
    </row>
    <row r="1334" spans="1:7" x14ac:dyDescent="0.2">
      <c r="A1334" s="41" t="s">
        <v>1556</v>
      </c>
      <c r="B1334" s="41" t="s">
        <v>490</v>
      </c>
      <c r="C1334" t="s">
        <v>1797</v>
      </c>
      <c r="D1334" t="s">
        <v>1797</v>
      </c>
      <c r="E1334" t="s">
        <v>1797</v>
      </c>
      <c r="F1334" t="s">
        <v>1797</v>
      </c>
      <c r="G1334" t="s">
        <v>78</v>
      </c>
    </row>
    <row r="1335" spans="1:7" x14ac:dyDescent="0.2">
      <c r="A1335" s="41" t="s">
        <v>1557</v>
      </c>
      <c r="B1335" s="41" t="s">
        <v>1558</v>
      </c>
      <c r="C1335" t="s">
        <v>1797</v>
      </c>
      <c r="D1335" t="s">
        <v>1797</v>
      </c>
      <c r="E1335" t="s">
        <v>1797</v>
      </c>
      <c r="F1335" t="s">
        <v>1797</v>
      </c>
      <c r="G1335" t="s">
        <v>78</v>
      </c>
    </row>
    <row r="1336" spans="1:7" x14ac:dyDescent="0.2">
      <c r="A1336" s="41" t="s">
        <v>1559</v>
      </c>
      <c r="B1336" s="41" t="s">
        <v>500</v>
      </c>
      <c r="C1336" t="s">
        <v>1797</v>
      </c>
      <c r="D1336" t="s">
        <v>1797</v>
      </c>
      <c r="E1336" t="s">
        <v>1797</v>
      </c>
      <c r="F1336" t="s">
        <v>1797</v>
      </c>
      <c r="G1336" t="s">
        <v>78</v>
      </c>
    </row>
    <row r="1337" spans="1:7" x14ac:dyDescent="0.2">
      <c r="A1337" s="41" t="s">
        <v>1560</v>
      </c>
      <c r="B1337" s="41" t="s">
        <v>1561</v>
      </c>
      <c r="C1337" t="s">
        <v>2054</v>
      </c>
      <c r="D1337" t="s">
        <v>2044</v>
      </c>
      <c r="E1337" t="s">
        <v>2055</v>
      </c>
      <c r="F1337" t="s">
        <v>2056</v>
      </c>
      <c r="G1337" t="s">
        <v>78</v>
      </c>
    </row>
    <row r="1338" spans="1:7" x14ac:dyDescent="0.2">
      <c r="A1338" s="41" t="s">
        <v>1562</v>
      </c>
      <c r="B1338" s="41" t="s">
        <v>77</v>
      </c>
      <c r="C1338" t="s">
        <v>2054</v>
      </c>
      <c r="D1338" t="s">
        <v>2044</v>
      </c>
      <c r="E1338" t="s">
        <v>2055</v>
      </c>
      <c r="F1338" t="s">
        <v>2056</v>
      </c>
      <c r="G1338" t="s">
        <v>78</v>
      </c>
    </row>
    <row r="1339" spans="1:7" x14ac:dyDescent="0.2">
      <c r="A1339" s="41" t="s">
        <v>1563</v>
      </c>
      <c r="B1339" s="41" t="s">
        <v>363</v>
      </c>
      <c r="C1339" t="s">
        <v>2054</v>
      </c>
      <c r="D1339" t="s">
        <v>2044</v>
      </c>
      <c r="E1339" t="s">
        <v>2055</v>
      </c>
      <c r="F1339" t="s">
        <v>2056</v>
      </c>
      <c r="G1339" t="s">
        <v>78</v>
      </c>
    </row>
    <row r="1340" spans="1:7" x14ac:dyDescent="0.2">
      <c r="A1340" s="41" t="s">
        <v>1564</v>
      </c>
      <c r="B1340" s="41" t="s">
        <v>1565</v>
      </c>
      <c r="C1340" t="s">
        <v>2057</v>
      </c>
      <c r="D1340" t="s">
        <v>2058</v>
      </c>
      <c r="E1340" t="s">
        <v>1899</v>
      </c>
      <c r="F1340" t="s">
        <v>2059</v>
      </c>
      <c r="G1340" t="s">
        <v>78</v>
      </c>
    </row>
    <row r="1341" spans="1:7" x14ac:dyDescent="0.2">
      <c r="A1341" s="41" t="s">
        <v>1566</v>
      </c>
      <c r="B1341" s="41" t="s">
        <v>1567</v>
      </c>
      <c r="C1341" t="s">
        <v>1797</v>
      </c>
      <c r="D1341" t="s">
        <v>2060</v>
      </c>
      <c r="E1341" t="s">
        <v>2061</v>
      </c>
      <c r="F1341" t="s">
        <v>2062</v>
      </c>
      <c r="G1341" t="s">
        <v>78</v>
      </c>
    </row>
    <row r="1342" spans="1:7" x14ac:dyDescent="0.2">
      <c r="A1342" s="41" t="s">
        <v>1568</v>
      </c>
      <c r="B1342" s="41" t="s">
        <v>1569</v>
      </c>
      <c r="C1342" t="s">
        <v>2063</v>
      </c>
      <c r="D1342" t="s">
        <v>2064</v>
      </c>
      <c r="E1342" t="s">
        <v>2065</v>
      </c>
      <c r="F1342" t="s">
        <v>2066</v>
      </c>
      <c r="G1342" t="s">
        <v>78</v>
      </c>
    </row>
    <row r="1343" spans="1:7" x14ac:dyDescent="0.2">
      <c r="A1343" s="41" t="s">
        <v>1570</v>
      </c>
      <c r="B1343" s="41" t="s">
        <v>1571</v>
      </c>
      <c r="C1343" t="s">
        <v>1797</v>
      </c>
      <c r="D1343" t="s">
        <v>1797</v>
      </c>
      <c r="E1343" t="s">
        <v>1797</v>
      </c>
      <c r="F1343" t="s">
        <v>1797</v>
      </c>
      <c r="G1343" t="s">
        <v>78</v>
      </c>
    </row>
    <row r="1344" spans="1:7" x14ac:dyDescent="0.2">
      <c r="A1344" s="41" t="s">
        <v>1572</v>
      </c>
      <c r="B1344" s="41" t="s">
        <v>1573</v>
      </c>
      <c r="C1344" t="s">
        <v>1797</v>
      </c>
      <c r="D1344" t="s">
        <v>1797</v>
      </c>
      <c r="E1344" t="s">
        <v>1797</v>
      </c>
      <c r="F1344" t="s">
        <v>1797</v>
      </c>
      <c r="G1344" t="s">
        <v>78</v>
      </c>
    </row>
    <row r="1345" spans="1:7" x14ac:dyDescent="0.2">
      <c r="A1345" s="41" t="s">
        <v>1574</v>
      </c>
      <c r="B1345" s="41" t="s">
        <v>1573</v>
      </c>
      <c r="C1345" t="s">
        <v>1797</v>
      </c>
      <c r="D1345" t="s">
        <v>1797</v>
      </c>
      <c r="E1345" t="s">
        <v>1797</v>
      </c>
      <c r="F1345" t="s">
        <v>1797</v>
      </c>
      <c r="G1345" t="s">
        <v>78</v>
      </c>
    </row>
    <row r="1346" spans="1:7" x14ac:dyDescent="0.2">
      <c r="A1346" s="41" t="s">
        <v>1575</v>
      </c>
      <c r="B1346" s="41" t="s">
        <v>1576</v>
      </c>
      <c r="C1346" t="s">
        <v>1797</v>
      </c>
      <c r="D1346" t="s">
        <v>1797</v>
      </c>
      <c r="E1346" t="s">
        <v>1797</v>
      </c>
      <c r="F1346" t="s">
        <v>1797</v>
      </c>
      <c r="G1346" t="s">
        <v>78</v>
      </c>
    </row>
    <row r="1347" spans="1:7" x14ac:dyDescent="0.2">
      <c r="A1347" s="41" t="s">
        <v>1577</v>
      </c>
      <c r="B1347" s="41" t="s">
        <v>1576</v>
      </c>
      <c r="C1347" t="s">
        <v>1797</v>
      </c>
      <c r="D1347" t="s">
        <v>1797</v>
      </c>
      <c r="E1347" t="s">
        <v>1797</v>
      </c>
      <c r="F1347" t="s">
        <v>1797</v>
      </c>
      <c r="G1347" t="s">
        <v>78</v>
      </c>
    </row>
    <row r="1348" spans="1:7" x14ac:dyDescent="0.2">
      <c r="A1348" s="41" t="s">
        <v>1578</v>
      </c>
      <c r="B1348" s="41" t="s">
        <v>315</v>
      </c>
      <c r="C1348" t="s">
        <v>1797</v>
      </c>
      <c r="D1348" t="s">
        <v>1797</v>
      </c>
      <c r="E1348" t="s">
        <v>1797</v>
      </c>
      <c r="F1348" t="s">
        <v>1797</v>
      </c>
      <c r="G1348" t="s">
        <v>78</v>
      </c>
    </row>
    <row r="1349" spans="1:7" x14ac:dyDescent="0.2">
      <c r="A1349" s="41" t="s">
        <v>1579</v>
      </c>
      <c r="B1349" s="41" t="s">
        <v>1580</v>
      </c>
      <c r="C1349" t="s">
        <v>2145</v>
      </c>
      <c r="D1349" t="s">
        <v>2146</v>
      </c>
      <c r="E1349" t="s">
        <v>2067</v>
      </c>
      <c r="F1349" t="s">
        <v>2068</v>
      </c>
      <c r="G1349" t="s">
        <v>78</v>
      </c>
    </row>
    <row r="1350" spans="1:7" x14ac:dyDescent="0.2">
      <c r="A1350" s="41" t="s">
        <v>1581</v>
      </c>
      <c r="B1350" s="41" t="s">
        <v>1582</v>
      </c>
      <c r="C1350" t="s">
        <v>2147</v>
      </c>
      <c r="D1350" t="s">
        <v>2148</v>
      </c>
      <c r="E1350" t="s">
        <v>2069</v>
      </c>
      <c r="F1350" t="s">
        <v>2070</v>
      </c>
      <c r="G1350" t="s">
        <v>78</v>
      </c>
    </row>
    <row r="1351" spans="1:7" x14ac:dyDescent="0.2">
      <c r="A1351" s="41" t="s">
        <v>1583</v>
      </c>
      <c r="B1351" s="41" t="s">
        <v>1584</v>
      </c>
      <c r="C1351" t="s">
        <v>1797</v>
      </c>
      <c r="D1351" t="s">
        <v>1797</v>
      </c>
      <c r="E1351" t="s">
        <v>1797</v>
      </c>
      <c r="F1351" t="s">
        <v>1797</v>
      </c>
      <c r="G1351" t="s">
        <v>78</v>
      </c>
    </row>
    <row r="1352" spans="1:7" x14ac:dyDescent="0.2">
      <c r="A1352" s="41" t="s">
        <v>1585</v>
      </c>
      <c r="B1352" s="41" t="s">
        <v>1532</v>
      </c>
      <c r="C1352" t="s">
        <v>1797</v>
      </c>
      <c r="D1352" t="s">
        <v>1797</v>
      </c>
      <c r="E1352" t="s">
        <v>1797</v>
      </c>
      <c r="F1352" t="s">
        <v>1797</v>
      </c>
      <c r="G1352" t="s">
        <v>78</v>
      </c>
    </row>
    <row r="1353" spans="1:7" x14ac:dyDescent="0.2">
      <c r="A1353" s="41" t="s">
        <v>1586</v>
      </c>
      <c r="B1353" s="41" t="s">
        <v>1587</v>
      </c>
      <c r="C1353" t="s">
        <v>2139</v>
      </c>
      <c r="D1353" t="s">
        <v>2138</v>
      </c>
      <c r="E1353" t="s">
        <v>2071</v>
      </c>
      <c r="F1353" t="s">
        <v>2072</v>
      </c>
      <c r="G1353" t="s">
        <v>78</v>
      </c>
    </row>
    <row r="1354" spans="1:7" x14ac:dyDescent="0.2">
      <c r="A1354" s="41" t="s">
        <v>1588</v>
      </c>
      <c r="B1354" s="41" t="s">
        <v>838</v>
      </c>
      <c r="C1354" t="s">
        <v>2140</v>
      </c>
      <c r="D1354" t="s">
        <v>2141</v>
      </c>
      <c r="E1354" t="s">
        <v>2073</v>
      </c>
      <c r="F1354" t="s">
        <v>2074</v>
      </c>
      <c r="G1354" t="s">
        <v>78</v>
      </c>
    </row>
    <row r="1355" spans="1:7" x14ac:dyDescent="0.2">
      <c r="A1355" s="41" t="s">
        <v>1589</v>
      </c>
      <c r="B1355" s="41" t="s">
        <v>1537</v>
      </c>
      <c r="C1355" t="s">
        <v>2142</v>
      </c>
      <c r="D1355" t="s">
        <v>2075</v>
      </c>
      <c r="E1355" t="s">
        <v>2076</v>
      </c>
      <c r="F1355" t="s">
        <v>2077</v>
      </c>
      <c r="G1355" t="s">
        <v>78</v>
      </c>
    </row>
    <row r="1356" spans="1:7" x14ac:dyDescent="0.2">
      <c r="A1356" s="41" t="s">
        <v>1590</v>
      </c>
      <c r="B1356" s="41" t="s">
        <v>1591</v>
      </c>
      <c r="C1356" t="s">
        <v>2143</v>
      </c>
      <c r="D1356" t="s">
        <v>2144</v>
      </c>
      <c r="E1356" t="s">
        <v>2078</v>
      </c>
      <c r="F1356" t="s">
        <v>2079</v>
      </c>
      <c r="G1356" t="s">
        <v>78</v>
      </c>
    </row>
    <row r="1357" spans="1:7" x14ac:dyDescent="0.2">
      <c r="A1357" s="41" t="s">
        <v>1592</v>
      </c>
      <c r="B1357" s="41" t="s">
        <v>1538</v>
      </c>
      <c r="C1357" t="s">
        <v>2080</v>
      </c>
      <c r="D1357" t="s">
        <v>2081</v>
      </c>
      <c r="E1357" t="s">
        <v>2082</v>
      </c>
      <c r="F1357" t="s">
        <v>2083</v>
      </c>
      <c r="G1357" t="s">
        <v>78</v>
      </c>
    </row>
    <row r="1358" spans="1:7" x14ac:dyDescent="0.2">
      <c r="A1358" s="41" t="s">
        <v>1593</v>
      </c>
      <c r="B1358" s="41" t="s">
        <v>1539</v>
      </c>
      <c r="C1358" t="s">
        <v>1900</v>
      </c>
      <c r="D1358" t="s">
        <v>1797</v>
      </c>
      <c r="E1358" t="s">
        <v>2084</v>
      </c>
      <c r="F1358" t="s">
        <v>2085</v>
      </c>
      <c r="G1358" t="s">
        <v>78</v>
      </c>
    </row>
    <row r="1359" spans="1:7" x14ac:dyDescent="0.2">
      <c r="A1359" s="41" t="s">
        <v>1594</v>
      </c>
      <c r="B1359" s="41" t="s">
        <v>215</v>
      </c>
      <c r="C1359" t="s">
        <v>1901</v>
      </c>
      <c r="D1359" t="s">
        <v>1797</v>
      </c>
      <c r="E1359" t="s">
        <v>1901</v>
      </c>
      <c r="F1359" t="s">
        <v>2086</v>
      </c>
      <c r="G1359" t="s">
        <v>78</v>
      </c>
    </row>
    <row r="1360" spans="1:7" x14ac:dyDescent="0.2">
      <c r="A1360" s="41" t="s">
        <v>1902</v>
      </c>
      <c r="B1360" s="41" t="s">
        <v>1896</v>
      </c>
      <c r="C1360" t="s">
        <v>1903</v>
      </c>
      <c r="D1360" t="s">
        <v>1797</v>
      </c>
      <c r="E1360" t="s">
        <v>1903</v>
      </c>
      <c r="F1360" t="s">
        <v>1903</v>
      </c>
      <c r="G1360" t="s">
        <v>78</v>
      </c>
    </row>
    <row r="1361" spans="1:7" x14ac:dyDescent="0.2">
      <c r="A1361" s="41" t="s">
        <v>1904</v>
      </c>
      <c r="B1361" s="41" t="s">
        <v>1164</v>
      </c>
      <c r="C1361" t="s">
        <v>1975</v>
      </c>
      <c r="D1361" t="s">
        <v>1797</v>
      </c>
      <c r="E1361" t="s">
        <v>1905</v>
      </c>
      <c r="F1361" t="s">
        <v>1905</v>
      </c>
      <c r="G1361" t="s">
        <v>78</v>
      </c>
    </row>
    <row r="1362" spans="1:7" x14ac:dyDescent="0.2">
      <c r="A1362" s="41" t="s">
        <v>1595</v>
      </c>
      <c r="B1362" s="41" t="s">
        <v>419</v>
      </c>
      <c r="C1362" t="s">
        <v>2087</v>
      </c>
      <c r="D1362" t="s">
        <v>2088</v>
      </c>
      <c r="E1362" t="s">
        <v>2089</v>
      </c>
      <c r="F1362" t="s">
        <v>1797</v>
      </c>
      <c r="G1362" t="s">
        <v>78</v>
      </c>
    </row>
    <row r="1363" spans="1:7" x14ac:dyDescent="0.2">
      <c r="A1363" s="41" t="s">
        <v>1596</v>
      </c>
      <c r="B1363" s="41" t="s">
        <v>1537</v>
      </c>
      <c r="C1363" t="s">
        <v>2090</v>
      </c>
      <c r="D1363" t="s">
        <v>2091</v>
      </c>
      <c r="E1363" t="s">
        <v>1976</v>
      </c>
      <c r="F1363" t="s">
        <v>1797</v>
      </c>
      <c r="G1363" t="s">
        <v>78</v>
      </c>
    </row>
    <row r="1364" spans="1:7" x14ac:dyDescent="0.2">
      <c r="A1364" s="41" t="s">
        <v>1597</v>
      </c>
      <c r="B1364" s="41" t="s">
        <v>304</v>
      </c>
      <c r="C1364" t="s">
        <v>2092</v>
      </c>
      <c r="D1364" t="s">
        <v>2093</v>
      </c>
      <c r="E1364" t="s">
        <v>2094</v>
      </c>
      <c r="F1364" t="s">
        <v>1797</v>
      </c>
      <c r="G1364" t="s">
        <v>78</v>
      </c>
    </row>
    <row r="1365" spans="1:7" x14ac:dyDescent="0.2">
      <c r="A1365" s="41" t="s">
        <v>1598</v>
      </c>
      <c r="B1365" s="41" t="s">
        <v>1534</v>
      </c>
      <c r="C1365" t="s">
        <v>2095</v>
      </c>
      <c r="D1365" t="s">
        <v>2096</v>
      </c>
      <c r="E1365" t="s">
        <v>2097</v>
      </c>
      <c r="F1365" t="s">
        <v>2098</v>
      </c>
      <c r="G1365" t="s">
        <v>78</v>
      </c>
    </row>
    <row r="1366" spans="1:7" x14ac:dyDescent="0.2">
      <c r="A1366" s="41" t="s">
        <v>1599</v>
      </c>
      <c r="B1366" s="41" t="s">
        <v>1535</v>
      </c>
      <c r="C1366" t="s">
        <v>2095</v>
      </c>
      <c r="D1366" t="s">
        <v>2096</v>
      </c>
      <c r="E1366" t="s">
        <v>2097</v>
      </c>
      <c r="F1366" t="s">
        <v>2098</v>
      </c>
      <c r="G1366" t="s">
        <v>78</v>
      </c>
    </row>
    <row r="1367" spans="1:7" x14ac:dyDescent="0.2">
      <c r="A1367" s="41" t="s">
        <v>1600</v>
      </c>
      <c r="B1367" s="41" t="s">
        <v>1601</v>
      </c>
      <c r="C1367" t="s">
        <v>2043</v>
      </c>
      <c r="D1367" t="s">
        <v>2044</v>
      </c>
      <c r="E1367" t="s">
        <v>2045</v>
      </c>
      <c r="F1367" t="s">
        <v>2046</v>
      </c>
      <c r="G1367" t="s">
        <v>78</v>
      </c>
    </row>
    <row r="1368" spans="1:7" x14ac:dyDescent="0.2">
      <c r="A1368" s="41" t="s">
        <v>1602</v>
      </c>
      <c r="B1368" s="41" t="s">
        <v>1543</v>
      </c>
      <c r="C1368" t="s">
        <v>1940</v>
      </c>
      <c r="D1368" t="s">
        <v>1797</v>
      </c>
      <c r="E1368" t="s">
        <v>2100</v>
      </c>
      <c r="F1368" t="s">
        <v>2101</v>
      </c>
      <c r="G1368" t="s">
        <v>78</v>
      </c>
    </row>
    <row r="1369" spans="1:7" x14ac:dyDescent="0.2">
      <c r="A1369" s="41" t="s">
        <v>1603</v>
      </c>
      <c r="B1369" s="41" t="s">
        <v>1604</v>
      </c>
      <c r="C1369" t="s">
        <v>1940</v>
      </c>
      <c r="D1369" t="s">
        <v>1797</v>
      </c>
      <c r="E1369" t="s">
        <v>2102</v>
      </c>
      <c r="F1369" t="s">
        <v>2101</v>
      </c>
      <c r="G1369" t="s">
        <v>78</v>
      </c>
    </row>
    <row r="1370" spans="1:7" x14ac:dyDescent="0.2">
      <c r="A1370" s="41" t="s">
        <v>1605</v>
      </c>
      <c r="B1370" s="41" t="s">
        <v>1606</v>
      </c>
      <c r="C1370" t="s">
        <v>1940</v>
      </c>
      <c r="D1370" t="s">
        <v>1797</v>
      </c>
      <c r="E1370" t="s">
        <v>2102</v>
      </c>
      <c r="F1370" t="s">
        <v>2101</v>
      </c>
      <c r="G1370" t="s">
        <v>78</v>
      </c>
    </row>
    <row r="1371" spans="1:7" x14ac:dyDescent="0.2">
      <c r="A1371" s="41" t="s">
        <v>1607</v>
      </c>
      <c r="B1371" s="41" t="s">
        <v>14</v>
      </c>
      <c r="C1371" t="s">
        <v>1797</v>
      </c>
      <c r="D1371" t="s">
        <v>1797</v>
      </c>
      <c r="E1371" t="s">
        <v>1798</v>
      </c>
      <c r="F1371" t="s">
        <v>1797</v>
      </c>
      <c r="G1371" t="s">
        <v>78</v>
      </c>
    </row>
    <row r="1372" spans="1:7" x14ac:dyDescent="0.2">
      <c r="A1372" s="41" t="s">
        <v>1608</v>
      </c>
      <c r="B1372" s="41" t="s">
        <v>1539</v>
      </c>
      <c r="C1372" t="s">
        <v>1797</v>
      </c>
      <c r="D1372" t="s">
        <v>1797</v>
      </c>
      <c r="E1372" t="s">
        <v>1798</v>
      </c>
      <c r="F1372" t="s">
        <v>1797</v>
      </c>
      <c r="G1372" t="s">
        <v>78</v>
      </c>
    </row>
    <row r="1373" spans="1:7" x14ac:dyDescent="0.2">
      <c r="A1373" s="41" t="s">
        <v>1609</v>
      </c>
      <c r="B1373" s="41" t="s">
        <v>1561</v>
      </c>
      <c r="C1373" t="s">
        <v>2103</v>
      </c>
      <c r="D1373" t="s">
        <v>2099</v>
      </c>
      <c r="E1373" t="s">
        <v>2104</v>
      </c>
      <c r="F1373" t="s">
        <v>2105</v>
      </c>
      <c r="G1373" t="s">
        <v>78</v>
      </c>
    </row>
    <row r="1374" spans="1:7" x14ac:dyDescent="0.2">
      <c r="A1374" s="41" t="s">
        <v>1610</v>
      </c>
      <c r="B1374" s="41" t="s">
        <v>363</v>
      </c>
      <c r="C1374" t="s">
        <v>2103</v>
      </c>
      <c r="D1374" t="s">
        <v>2099</v>
      </c>
      <c r="E1374" t="s">
        <v>2104</v>
      </c>
      <c r="F1374" t="s">
        <v>2105</v>
      </c>
      <c r="G1374" t="s">
        <v>78</v>
      </c>
    </row>
    <row r="1375" spans="1:7" x14ac:dyDescent="0.2">
      <c r="A1375" s="41" t="s">
        <v>1611</v>
      </c>
      <c r="B1375" s="41" t="s">
        <v>1612</v>
      </c>
      <c r="C1375" t="s">
        <v>2103</v>
      </c>
      <c r="D1375" t="s">
        <v>2099</v>
      </c>
      <c r="E1375" t="s">
        <v>2104</v>
      </c>
      <c r="F1375" t="s">
        <v>2105</v>
      </c>
      <c r="G1375" t="s">
        <v>78</v>
      </c>
    </row>
    <row r="1376" spans="1:7" x14ac:dyDescent="0.2">
      <c r="A1376" s="41" t="s">
        <v>1613</v>
      </c>
      <c r="B1376" s="41" t="s">
        <v>169</v>
      </c>
      <c r="C1376" t="s">
        <v>1797</v>
      </c>
      <c r="D1376" t="s">
        <v>1797</v>
      </c>
      <c r="E1376" t="s">
        <v>1797</v>
      </c>
      <c r="F1376" t="s">
        <v>1797</v>
      </c>
      <c r="G1376" t="s">
        <v>78</v>
      </c>
    </row>
    <row r="1377" spans="1:7" x14ac:dyDescent="0.2">
      <c r="A1377" s="41" t="s">
        <v>1614</v>
      </c>
      <c r="B1377" s="41" t="s">
        <v>169</v>
      </c>
      <c r="C1377" t="s">
        <v>1797</v>
      </c>
      <c r="D1377" t="s">
        <v>1797</v>
      </c>
      <c r="E1377" t="s">
        <v>1797</v>
      </c>
      <c r="F1377" t="s">
        <v>1797</v>
      </c>
      <c r="G1377" t="s">
        <v>78</v>
      </c>
    </row>
    <row r="1378" spans="1:7" x14ac:dyDescent="0.2">
      <c r="A1378" s="41" t="s">
        <v>1615</v>
      </c>
      <c r="B1378" s="41" t="s">
        <v>1571</v>
      </c>
      <c r="C1378" t="s">
        <v>1797</v>
      </c>
      <c r="D1378" t="s">
        <v>1797</v>
      </c>
      <c r="E1378" t="s">
        <v>1797</v>
      </c>
      <c r="F1378" t="s">
        <v>1797</v>
      </c>
      <c r="G1378" t="s">
        <v>78</v>
      </c>
    </row>
    <row r="1379" spans="1:7" x14ac:dyDescent="0.2">
      <c r="A1379" s="41" t="s">
        <v>1616</v>
      </c>
      <c r="B1379" s="41" t="s">
        <v>1573</v>
      </c>
      <c r="C1379" t="s">
        <v>1797</v>
      </c>
      <c r="D1379" t="s">
        <v>1797</v>
      </c>
      <c r="E1379" t="s">
        <v>1797</v>
      </c>
      <c r="F1379" t="s">
        <v>1797</v>
      </c>
      <c r="G1379" t="s">
        <v>78</v>
      </c>
    </row>
    <row r="1380" spans="1:7" x14ac:dyDescent="0.2">
      <c r="A1380" s="41" t="s">
        <v>1617</v>
      </c>
      <c r="B1380" s="41" t="s">
        <v>1618</v>
      </c>
      <c r="C1380" t="s">
        <v>1797</v>
      </c>
      <c r="D1380" t="s">
        <v>1797</v>
      </c>
      <c r="E1380" t="s">
        <v>1797</v>
      </c>
      <c r="F1380" t="s">
        <v>1797</v>
      </c>
      <c r="G1380" t="s">
        <v>78</v>
      </c>
    </row>
    <row r="1381" spans="1:7" x14ac:dyDescent="0.2">
      <c r="A1381" s="41" t="s">
        <v>1619</v>
      </c>
      <c r="B1381" s="41" t="s">
        <v>315</v>
      </c>
      <c r="C1381" t="s">
        <v>1797</v>
      </c>
      <c r="D1381" t="s">
        <v>1797</v>
      </c>
      <c r="E1381" t="s">
        <v>1797</v>
      </c>
      <c r="F1381" t="s">
        <v>1797</v>
      </c>
      <c r="G1381" t="s">
        <v>78</v>
      </c>
    </row>
    <row r="1382" spans="1:7" x14ac:dyDescent="0.2">
      <c r="A1382" s="41" t="s">
        <v>1620</v>
      </c>
      <c r="B1382" s="41" t="s">
        <v>1621</v>
      </c>
      <c r="C1382" t="s">
        <v>1797</v>
      </c>
      <c r="D1382" t="s">
        <v>1797</v>
      </c>
      <c r="E1382" t="s">
        <v>1797</v>
      </c>
      <c r="F1382" t="s">
        <v>1797</v>
      </c>
      <c r="G1382" t="s">
        <v>78</v>
      </c>
    </row>
    <row r="1383" spans="1:7" x14ac:dyDescent="0.2">
      <c r="A1383" s="41" t="s">
        <v>1622</v>
      </c>
      <c r="B1383" s="41" t="s">
        <v>1623</v>
      </c>
      <c r="C1383" t="s">
        <v>2106</v>
      </c>
      <c r="D1383" t="s">
        <v>2107</v>
      </c>
      <c r="E1383" t="s">
        <v>2108</v>
      </c>
      <c r="F1383" t="s">
        <v>2109</v>
      </c>
      <c r="G1383" t="s">
        <v>78</v>
      </c>
    </row>
    <row r="1384" spans="1:7" x14ac:dyDescent="0.2">
      <c r="A1384" s="41" t="s">
        <v>1624</v>
      </c>
      <c r="B1384" s="41" t="s">
        <v>1625</v>
      </c>
      <c r="C1384" t="s">
        <v>2106</v>
      </c>
      <c r="D1384" t="s">
        <v>2107</v>
      </c>
      <c r="E1384" t="s">
        <v>2108</v>
      </c>
      <c r="F1384" t="s">
        <v>2109</v>
      </c>
      <c r="G1384" t="s">
        <v>78</v>
      </c>
    </row>
    <row r="1385" spans="1:7" x14ac:dyDescent="0.2">
      <c r="A1385" s="41" t="s">
        <v>1626</v>
      </c>
      <c r="B1385" s="41" t="s">
        <v>1627</v>
      </c>
      <c r="C1385" t="s">
        <v>2106</v>
      </c>
      <c r="D1385" t="s">
        <v>2107</v>
      </c>
      <c r="E1385" t="s">
        <v>2108</v>
      </c>
      <c r="F1385" t="s">
        <v>2109</v>
      </c>
      <c r="G1385" t="s">
        <v>78</v>
      </c>
    </row>
    <row r="1386" spans="1:7" x14ac:dyDescent="0.2">
      <c r="A1386" s="41" t="s">
        <v>1628</v>
      </c>
      <c r="B1386" s="41" t="s">
        <v>965</v>
      </c>
      <c r="C1386" t="s">
        <v>2106</v>
      </c>
      <c r="D1386" t="s">
        <v>2107</v>
      </c>
      <c r="E1386" t="s">
        <v>2108</v>
      </c>
      <c r="F1386" t="s">
        <v>2109</v>
      </c>
      <c r="G1386" t="s">
        <v>78</v>
      </c>
    </row>
    <row r="1387" spans="1:7" x14ac:dyDescent="0.2">
      <c r="A1387" s="41" t="s">
        <v>1629</v>
      </c>
      <c r="B1387" s="41" t="s">
        <v>1630</v>
      </c>
      <c r="C1387" t="s">
        <v>2110</v>
      </c>
      <c r="D1387" t="s">
        <v>2111</v>
      </c>
      <c r="E1387" t="s">
        <v>2112</v>
      </c>
      <c r="F1387" t="s">
        <v>2113</v>
      </c>
      <c r="G1387" t="s">
        <v>78</v>
      </c>
    </row>
    <row r="1388" spans="1:7" x14ac:dyDescent="0.2">
      <c r="A1388" s="41" t="s">
        <v>1631</v>
      </c>
      <c r="B1388" s="41" t="s">
        <v>1632</v>
      </c>
      <c r="C1388" t="s">
        <v>2114</v>
      </c>
      <c r="D1388" t="s">
        <v>2115</v>
      </c>
      <c r="E1388" t="s">
        <v>2116</v>
      </c>
      <c r="F1388" t="s">
        <v>2117</v>
      </c>
      <c r="G1388" t="s">
        <v>78</v>
      </c>
    </row>
    <row r="1389" spans="1:7" x14ac:dyDescent="0.2">
      <c r="A1389" s="41" t="s">
        <v>1633</v>
      </c>
      <c r="B1389" s="41" t="s">
        <v>1634</v>
      </c>
      <c r="C1389" t="s">
        <v>1799</v>
      </c>
      <c r="D1389" t="s">
        <v>2118</v>
      </c>
      <c r="E1389" t="s">
        <v>2119</v>
      </c>
      <c r="F1389" t="s">
        <v>2120</v>
      </c>
      <c r="G1389" t="s">
        <v>78</v>
      </c>
    </row>
    <row r="1390" spans="1:7" x14ac:dyDescent="0.2">
      <c r="A1390" s="41" t="s">
        <v>1635</v>
      </c>
      <c r="B1390" s="41" t="s">
        <v>1636</v>
      </c>
      <c r="C1390" t="s">
        <v>1800</v>
      </c>
      <c r="D1390" t="s">
        <v>1797</v>
      </c>
      <c r="E1390" t="s">
        <v>1800</v>
      </c>
      <c r="F1390" t="s">
        <v>1797</v>
      </c>
      <c r="G1390" t="s">
        <v>78</v>
      </c>
    </row>
    <row r="1391" spans="1:7" x14ac:dyDescent="0.2">
      <c r="A1391" s="41" t="s">
        <v>1637</v>
      </c>
      <c r="B1391" s="41" t="s">
        <v>1638</v>
      </c>
      <c r="C1391" t="s">
        <v>1801</v>
      </c>
      <c r="D1391" t="s">
        <v>2121</v>
      </c>
      <c r="E1391" t="s">
        <v>1801</v>
      </c>
      <c r="F1391" t="s">
        <v>1797</v>
      </c>
      <c r="G1391" t="s">
        <v>78</v>
      </c>
    </row>
    <row r="1392" spans="1:7" x14ac:dyDescent="0.2">
      <c r="A1392" s="41" t="s">
        <v>1639</v>
      </c>
      <c r="B1392" s="41" t="s">
        <v>225</v>
      </c>
      <c r="C1392" t="s">
        <v>1797</v>
      </c>
      <c r="D1392" t="s">
        <v>1912</v>
      </c>
      <c r="E1392" t="s">
        <v>1797</v>
      </c>
      <c r="F1392" t="s">
        <v>1797</v>
      </c>
      <c r="G1392" t="s">
        <v>78</v>
      </c>
    </row>
    <row r="1393" spans="1:7" x14ac:dyDescent="0.2">
      <c r="A1393" s="41" t="s">
        <v>1640</v>
      </c>
      <c r="B1393" s="41" t="s">
        <v>1641</v>
      </c>
      <c r="C1393" t="s">
        <v>1797</v>
      </c>
      <c r="D1393" t="s">
        <v>1797</v>
      </c>
      <c r="E1393" t="s">
        <v>1797</v>
      </c>
      <c r="F1393" t="s">
        <v>1797</v>
      </c>
      <c r="G1393" t="s">
        <v>78</v>
      </c>
    </row>
    <row r="1394" spans="1:7" x14ac:dyDescent="0.2">
      <c r="A1394" s="41" t="s">
        <v>1642</v>
      </c>
      <c r="B1394" s="41" t="s">
        <v>1643</v>
      </c>
      <c r="C1394" t="s">
        <v>1797</v>
      </c>
      <c r="D1394" t="s">
        <v>1797</v>
      </c>
      <c r="E1394" t="s">
        <v>1797</v>
      </c>
      <c r="F1394" t="s">
        <v>1797</v>
      </c>
      <c r="G1394" t="s">
        <v>78</v>
      </c>
    </row>
    <row r="1395" spans="1:7" x14ac:dyDescent="0.2">
      <c r="A1395" s="41" t="s">
        <v>1644</v>
      </c>
      <c r="B1395" s="41" t="s">
        <v>1534</v>
      </c>
      <c r="C1395" t="s">
        <v>1797</v>
      </c>
      <c r="D1395" t="s">
        <v>1797</v>
      </c>
      <c r="E1395" t="s">
        <v>1797</v>
      </c>
      <c r="F1395" t="s">
        <v>1797</v>
      </c>
      <c r="G1395" t="s">
        <v>78</v>
      </c>
    </row>
    <row r="1396" spans="1:7" x14ac:dyDescent="0.2">
      <c r="A1396" s="41" t="s">
        <v>1645</v>
      </c>
      <c r="B1396" s="41" t="s">
        <v>1646</v>
      </c>
      <c r="C1396" t="s">
        <v>1797</v>
      </c>
      <c r="D1396" t="s">
        <v>1797</v>
      </c>
      <c r="E1396" t="s">
        <v>1797</v>
      </c>
      <c r="F1396" t="s">
        <v>1797</v>
      </c>
      <c r="G1396" t="s">
        <v>78</v>
      </c>
    </row>
    <row r="1397" spans="1:7" x14ac:dyDescent="0.2">
      <c r="A1397" s="41" t="s">
        <v>1647</v>
      </c>
      <c r="B1397" s="41" t="s">
        <v>1648</v>
      </c>
      <c r="C1397" t="s">
        <v>1797</v>
      </c>
      <c r="D1397" t="s">
        <v>1797</v>
      </c>
      <c r="E1397" t="s">
        <v>1797</v>
      </c>
      <c r="F1397" t="s">
        <v>1797</v>
      </c>
      <c r="G1397" t="s">
        <v>78</v>
      </c>
    </row>
    <row r="1398" spans="1:7" x14ac:dyDescent="0.2">
      <c r="A1398" s="41" t="s">
        <v>1649</v>
      </c>
      <c r="B1398" s="41" t="s">
        <v>585</v>
      </c>
      <c r="C1398" t="s">
        <v>1797</v>
      </c>
      <c r="D1398" t="s">
        <v>1797</v>
      </c>
      <c r="E1398" t="s">
        <v>1797</v>
      </c>
      <c r="F1398" t="s">
        <v>1797</v>
      </c>
      <c r="G1398" t="s">
        <v>78</v>
      </c>
    </row>
    <row r="1399" spans="1:7" x14ac:dyDescent="0.2">
      <c r="A1399" s="41" t="s">
        <v>1650</v>
      </c>
      <c r="B1399" s="41" t="s">
        <v>550</v>
      </c>
      <c r="C1399" t="s">
        <v>1797</v>
      </c>
      <c r="D1399" t="s">
        <v>1797</v>
      </c>
      <c r="E1399" t="s">
        <v>1797</v>
      </c>
      <c r="F1399" t="s">
        <v>1797</v>
      </c>
      <c r="G1399" t="s">
        <v>78</v>
      </c>
    </row>
    <row r="1400" spans="1:7" x14ac:dyDescent="0.2">
      <c r="A1400" s="41" t="s">
        <v>1651</v>
      </c>
      <c r="B1400" s="41" t="s">
        <v>1652</v>
      </c>
      <c r="C1400" t="s">
        <v>1797</v>
      </c>
      <c r="D1400" t="s">
        <v>1797</v>
      </c>
      <c r="E1400" t="s">
        <v>1797</v>
      </c>
      <c r="F1400" t="s">
        <v>1797</v>
      </c>
      <c r="G1400" t="s">
        <v>78</v>
      </c>
    </row>
    <row r="1401" spans="1:7" x14ac:dyDescent="0.2">
      <c r="A1401" s="41" t="s">
        <v>1653</v>
      </c>
      <c r="B1401" s="41" t="s">
        <v>585</v>
      </c>
      <c r="C1401" t="s">
        <v>1797</v>
      </c>
      <c r="D1401" t="s">
        <v>1797</v>
      </c>
      <c r="E1401" t="s">
        <v>1797</v>
      </c>
      <c r="F1401" t="s">
        <v>1797</v>
      </c>
      <c r="G1401" t="s">
        <v>78</v>
      </c>
    </row>
    <row r="1402" spans="1:7" x14ac:dyDescent="0.2">
      <c r="A1402" s="41" t="s">
        <v>1654</v>
      </c>
      <c r="B1402" s="41" t="s">
        <v>550</v>
      </c>
      <c r="C1402" t="s">
        <v>1797</v>
      </c>
      <c r="D1402" t="s">
        <v>1797</v>
      </c>
      <c r="E1402" t="s">
        <v>1797</v>
      </c>
      <c r="F1402" t="s">
        <v>1797</v>
      </c>
      <c r="G1402" t="s">
        <v>78</v>
      </c>
    </row>
    <row r="1403" spans="1:7" x14ac:dyDescent="0.2">
      <c r="A1403" s="41" t="s">
        <v>1655</v>
      </c>
      <c r="B1403" s="41" t="s">
        <v>1656</v>
      </c>
      <c r="C1403" t="s">
        <v>1797</v>
      </c>
      <c r="D1403" t="s">
        <v>1797</v>
      </c>
      <c r="E1403" t="s">
        <v>1797</v>
      </c>
      <c r="F1403" t="s">
        <v>1797</v>
      </c>
      <c r="G1403" t="s">
        <v>78</v>
      </c>
    </row>
    <row r="1404" spans="1:7" x14ac:dyDescent="0.2">
      <c r="A1404" s="41" t="s">
        <v>1657</v>
      </c>
      <c r="B1404" s="41" t="s">
        <v>226</v>
      </c>
      <c r="C1404" t="s">
        <v>1797</v>
      </c>
      <c r="D1404" t="s">
        <v>1797</v>
      </c>
      <c r="E1404" t="s">
        <v>1797</v>
      </c>
      <c r="F1404" t="s">
        <v>1797</v>
      </c>
      <c r="G1404" t="s">
        <v>78</v>
      </c>
    </row>
    <row r="1405" spans="1:7" x14ac:dyDescent="0.2">
      <c r="A1405" s="41" t="s">
        <v>1658</v>
      </c>
      <c r="B1405" s="41" t="s">
        <v>1659</v>
      </c>
      <c r="C1405" t="s">
        <v>1797</v>
      </c>
      <c r="D1405" t="s">
        <v>1797</v>
      </c>
      <c r="E1405" t="s">
        <v>1797</v>
      </c>
      <c r="F1405" t="s">
        <v>1797</v>
      </c>
      <c r="G1405" t="s">
        <v>78</v>
      </c>
    </row>
    <row r="1406" spans="1:7" x14ac:dyDescent="0.2">
      <c r="A1406" s="41" t="s">
        <v>1660</v>
      </c>
      <c r="B1406" s="41" t="s">
        <v>1661</v>
      </c>
      <c r="C1406" t="s">
        <v>1797</v>
      </c>
      <c r="D1406" t="s">
        <v>1797</v>
      </c>
      <c r="E1406" t="s">
        <v>1797</v>
      </c>
      <c r="F1406" t="s">
        <v>1797</v>
      </c>
      <c r="G1406" t="s">
        <v>78</v>
      </c>
    </row>
    <row r="1407" spans="1:7" x14ac:dyDescent="0.2">
      <c r="A1407" s="41" t="s">
        <v>1907</v>
      </c>
      <c r="B1407" s="41" t="s">
        <v>1908</v>
      </c>
      <c r="C1407" t="s">
        <v>1797</v>
      </c>
      <c r="D1407" t="s">
        <v>1912</v>
      </c>
      <c r="E1407" t="s">
        <v>1797</v>
      </c>
      <c r="F1407" t="s">
        <v>1797</v>
      </c>
      <c r="G1407" t="s">
        <v>78</v>
      </c>
    </row>
    <row r="1408" spans="1:7" x14ac:dyDescent="0.2">
      <c r="A1408" s="41" t="s">
        <v>1909</v>
      </c>
      <c r="B1408" s="41" t="s">
        <v>1910</v>
      </c>
      <c r="C1408" t="s">
        <v>1797</v>
      </c>
      <c r="D1408" t="s">
        <v>1912</v>
      </c>
      <c r="E1408" t="s">
        <v>1797</v>
      </c>
      <c r="F1408" t="s">
        <v>1797</v>
      </c>
      <c r="G1408" t="s">
        <v>78</v>
      </c>
    </row>
    <row r="1409" spans="1:7" x14ac:dyDescent="0.2">
      <c r="A1409" s="41" t="s">
        <v>1662</v>
      </c>
      <c r="B1409" s="41" t="s">
        <v>1561</v>
      </c>
      <c r="C1409" t="s">
        <v>1797</v>
      </c>
      <c r="D1409" t="s">
        <v>1797</v>
      </c>
      <c r="E1409" t="s">
        <v>1797</v>
      </c>
      <c r="F1409" t="s">
        <v>1797</v>
      </c>
      <c r="G1409" t="s">
        <v>78</v>
      </c>
    </row>
    <row r="1410" spans="1:7" x14ac:dyDescent="0.2">
      <c r="A1410" s="41" t="s">
        <v>1663</v>
      </c>
      <c r="B1410" s="41" t="s">
        <v>2</v>
      </c>
      <c r="C1410" t="s">
        <v>1797</v>
      </c>
      <c r="D1410" t="s">
        <v>1797</v>
      </c>
      <c r="E1410" t="s">
        <v>1797</v>
      </c>
      <c r="F1410" t="s">
        <v>1797</v>
      </c>
      <c r="G1410" t="s">
        <v>78</v>
      </c>
    </row>
    <row r="1411" spans="1:7" x14ac:dyDescent="0.2">
      <c r="A1411" s="41" t="s">
        <v>1664</v>
      </c>
      <c r="B1411" s="41" t="s">
        <v>1665</v>
      </c>
      <c r="C1411" t="s">
        <v>1797</v>
      </c>
      <c r="D1411" t="s">
        <v>1797</v>
      </c>
      <c r="E1411" t="s">
        <v>1797</v>
      </c>
      <c r="F1411" t="s">
        <v>1797</v>
      </c>
      <c r="G1411" t="s">
        <v>78</v>
      </c>
    </row>
    <row r="1412" spans="1:7" x14ac:dyDescent="0.2">
      <c r="A1412" s="41" t="s">
        <v>1666</v>
      </c>
      <c r="B1412" s="41" t="s">
        <v>1667</v>
      </c>
      <c r="C1412" t="s">
        <v>2106</v>
      </c>
      <c r="D1412" t="s">
        <v>2149</v>
      </c>
      <c r="E1412" t="s">
        <v>2108</v>
      </c>
      <c r="F1412" t="s">
        <v>2109</v>
      </c>
      <c r="G1412" t="s">
        <v>78</v>
      </c>
    </row>
    <row r="1413" spans="1:7" x14ac:dyDescent="0.2">
      <c r="A1413" s="41" t="s">
        <v>1668</v>
      </c>
      <c r="B1413" s="41" t="s">
        <v>1669</v>
      </c>
      <c r="C1413" t="s">
        <v>2106</v>
      </c>
      <c r="D1413" t="s">
        <v>2107</v>
      </c>
      <c r="E1413" t="s">
        <v>2108</v>
      </c>
      <c r="F1413" t="s">
        <v>2109</v>
      </c>
      <c r="G1413" t="s">
        <v>78</v>
      </c>
    </row>
    <row r="1414" spans="1:7" x14ac:dyDescent="0.2">
      <c r="A1414" s="41" t="s">
        <v>1670</v>
      </c>
      <c r="B1414" s="41" t="s">
        <v>1625</v>
      </c>
      <c r="C1414" t="s">
        <v>2123</v>
      </c>
      <c r="D1414" t="s">
        <v>2122</v>
      </c>
      <c r="E1414" t="s">
        <v>2124</v>
      </c>
      <c r="F1414" t="s">
        <v>2125</v>
      </c>
      <c r="G1414" t="s">
        <v>78</v>
      </c>
    </row>
    <row r="1415" spans="1:7" x14ac:dyDescent="0.2">
      <c r="A1415" s="41" t="s">
        <v>1671</v>
      </c>
      <c r="B1415" s="41" t="s">
        <v>1672</v>
      </c>
      <c r="C1415" t="s">
        <v>2123</v>
      </c>
      <c r="D1415" t="s">
        <v>2122</v>
      </c>
      <c r="E1415" t="s">
        <v>2124</v>
      </c>
      <c r="F1415" t="s">
        <v>2125</v>
      </c>
      <c r="G1415" t="s">
        <v>78</v>
      </c>
    </row>
    <row r="1416" spans="1:7" x14ac:dyDescent="0.2">
      <c r="A1416" s="41" t="s">
        <v>1673</v>
      </c>
      <c r="B1416" s="41" t="s">
        <v>1674</v>
      </c>
      <c r="C1416" t="s">
        <v>2123</v>
      </c>
      <c r="D1416" t="s">
        <v>2122</v>
      </c>
      <c r="E1416" t="s">
        <v>2124</v>
      </c>
      <c r="F1416" t="s">
        <v>2125</v>
      </c>
      <c r="G1416" t="s">
        <v>78</v>
      </c>
    </row>
    <row r="1417" spans="1:7" x14ac:dyDescent="0.2">
      <c r="A1417" s="41" t="s">
        <v>1675</v>
      </c>
      <c r="B1417" s="41" t="s">
        <v>1676</v>
      </c>
      <c r="C1417" t="s">
        <v>1797</v>
      </c>
      <c r="D1417" t="s">
        <v>1912</v>
      </c>
      <c r="E1417" t="s">
        <v>1797</v>
      </c>
      <c r="F1417" t="s">
        <v>1797</v>
      </c>
      <c r="G1417" t="s">
        <v>78</v>
      </c>
    </row>
    <row r="1418" spans="1:7" x14ac:dyDescent="0.2">
      <c r="A1418" s="41" t="s">
        <v>1677</v>
      </c>
      <c r="B1418" s="41" t="s">
        <v>1646</v>
      </c>
      <c r="C1418" t="s">
        <v>1797</v>
      </c>
      <c r="D1418" t="s">
        <v>1797</v>
      </c>
      <c r="E1418" t="s">
        <v>1797</v>
      </c>
      <c r="F1418" t="s">
        <v>1797</v>
      </c>
      <c r="G1418" t="s">
        <v>78</v>
      </c>
    </row>
    <row r="1419" spans="1:7" x14ac:dyDescent="0.2">
      <c r="A1419" s="41" t="s">
        <v>1678</v>
      </c>
      <c r="B1419" s="41" t="s">
        <v>1679</v>
      </c>
      <c r="C1419" t="s">
        <v>1797</v>
      </c>
      <c r="D1419" t="s">
        <v>1797</v>
      </c>
      <c r="E1419" t="s">
        <v>1797</v>
      </c>
      <c r="F1419" t="s">
        <v>1797</v>
      </c>
      <c r="G1419" t="s">
        <v>78</v>
      </c>
    </row>
    <row r="1420" spans="1:7" x14ac:dyDescent="0.2">
      <c r="A1420" s="41" t="s">
        <v>1911</v>
      </c>
      <c r="B1420" s="41" t="s">
        <v>1908</v>
      </c>
      <c r="C1420" t="s">
        <v>1797</v>
      </c>
      <c r="D1420" t="s">
        <v>1906</v>
      </c>
      <c r="E1420" t="s">
        <v>1797</v>
      </c>
      <c r="F1420" t="s">
        <v>1797</v>
      </c>
      <c r="G1420" t="s">
        <v>78</v>
      </c>
    </row>
    <row r="1421" spans="1:7" x14ac:dyDescent="0.2">
      <c r="A1421" s="41" t="s">
        <v>1680</v>
      </c>
      <c r="B1421" s="41" t="s">
        <v>1681</v>
      </c>
      <c r="C1421" t="s">
        <v>1797</v>
      </c>
      <c r="D1421" t="s">
        <v>1797</v>
      </c>
      <c r="E1421" t="s">
        <v>1797</v>
      </c>
      <c r="F1421" t="s">
        <v>1797</v>
      </c>
      <c r="G1421" t="s">
        <v>78</v>
      </c>
    </row>
    <row r="1422" spans="1:7" x14ac:dyDescent="0.2">
      <c r="A1422" s="41" t="s">
        <v>1682</v>
      </c>
      <c r="B1422" s="41" t="s">
        <v>1656</v>
      </c>
      <c r="C1422" t="s">
        <v>1797</v>
      </c>
      <c r="D1422" t="s">
        <v>1797</v>
      </c>
      <c r="E1422" t="s">
        <v>1797</v>
      </c>
      <c r="F1422" t="s">
        <v>1797</v>
      </c>
      <c r="G1422" t="s">
        <v>78</v>
      </c>
    </row>
    <row r="1423" spans="1:7" x14ac:dyDescent="0.2">
      <c r="A1423" s="41" t="s">
        <v>1683</v>
      </c>
      <c r="B1423" s="41" t="s">
        <v>1561</v>
      </c>
      <c r="C1423" t="s">
        <v>1797</v>
      </c>
      <c r="D1423" t="s">
        <v>1797</v>
      </c>
      <c r="E1423" t="s">
        <v>1797</v>
      </c>
      <c r="F1423" t="s">
        <v>1797</v>
      </c>
      <c r="G1423" t="s">
        <v>78</v>
      </c>
    </row>
    <row r="1424" spans="1:7" x14ac:dyDescent="0.2">
      <c r="A1424" s="41" t="s">
        <v>1684</v>
      </c>
      <c r="B1424" s="41" t="s">
        <v>2</v>
      </c>
      <c r="C1424" t="s">
        <v>1797</v>
      </c>
      <c r="D1424" t="s">
        <v>1797</v>
      </c>
      <c r="E1424" t="s">
        <v>1797</v>
      </c>
      <c r="F1424" t="s">
        <v>1797</v>
      </c>
      <c r="G1424" t="s">
        <v>78</v>
      </c>
    </row>
    <row r="1425" spans="1:7" x14ac:dyDescent="0.2">
      <c r="A1425" s="41" t="s">
        <v>1685</v>
      </c>
      <c r="B1425" s="41" t="s">
        <v>1641</v>
      </c>
      <c r="C1425" t="s">
        <v>1797</v>
      </c>
      <c r="D1425" t="s">
        <v>1797</v>
      </c>
      <c r="E1425" t="s">
        <v>1797</v>
      </c>
      <c r="F1425" t="s">
        <v>1797</v>
      </c>
      <c r="G1425" t="s">
        <v>78</v>
      </c>
    </row>
    <row r="1426" spans="1:7" x14ac:dyDescent="0.2">
      <c r="A1426" s="41" t="s">
        <v>1686</v>
      </c>
      <c r="B1426" s="41" t="s">
        <v>1643</v>
      </c>
      <c r="C1426" t="s">
        <v>1797</v>
      </c>
      <c r="D1426" t="s">
        <v>1797</v>
      </c>
      <c r="E1426" t="s">
        <v>1797</v>
      </c>
      <c r="F1426" t="s">
        <v>1797</v>
      </c>
      <c r="G1426" t="s">
        <v>78</v>
      </c>
    </row>
    <row r="1427" spans="1:7" x14ac:dyDescent="0.2">
      <c r="A1427" s="41" t="s">
        <v>78</v>
      </c>
      <c r="B1427" s="41" t="s">
        <v>78</v>
      </c>
      <c r="C1427" t="s">
        <v>78</v>
      </c>
      <c r="D1427" t="s">
        <v>78</v>
      </c>
      <c r="E1427" t="s">
        <v>78</v>
      </c>
      <c r="F1427" t="s">
        <v>78</v>
      </c>
      <c r="G1427" t="s">
        <v>78</v>
      </c>
    </row>
    <row r="1428" spans="1:7" x14ac:dyDescent="0.2">
      <c r="A1428" s="41" t="s">
        <v>78</v>
      </c>
      <c r="B1428" s="41" t="s">
        <v>78</v>
      </c>
      <c r="C1428" t="s">
        <v>78</v>
      </c>
      <c r="D1428" t="s">
        <v>78</v>
      </c>
      <c r="E1428" t="s">
        <v>78</v>
      </c>
      <c r="F1428" t="s">
        <v>78</v>
      </c>
      <c r="G1428" t="s">
        <v>78</v>
      </c>
    </row>
    <row r="1429" spans="1:7" x14ac:dyDescent="0.2">
      <c r="A1429" s="41" t="s">
        <v>78</v>
      </c>
      <c r="B1429" s="41" t="s">
        <v>78</v>
      </c>
      <c r="C1429" t="s">
        <v>78</v>
      </c>
      <c r="D1429" t="s">
        <v>78</v>
      </c>
      <c r="E1429" t="s">
        <v>78</v>
      </c>
      <c r="F1429" t="s">
        <v>78</v>
      </c>
      <c r="G1429" t="s">
        <v>78</v>
      </c>
    </row>
    <row r="1430" spans="1:7" x14ac:dyDescent="0.2">
      <c r="A1430" s="41" t="s">
        <v>78</v>
      </c>
      <c r="B1430" s="41" t="s">
        <v>78</v>
      </c>
      <c r="C1430" t="s">
        <v>78</v>
      </c>
      <c r="D1430" t="s">
        <v>78</v>
      </c>
      <c r="E1430" t="s">
        <v>78</v>
      </c>
      <c r="F1430" t="s">
        <v>78</v>
      </c>
      <c r="G1430" t="s">
        <v>78</v>
      </c>
    </row>
    <row r="1431" spans="1:7" x14ac:dyDescent="0.2">
      <c r="A1431" s="41" t="s">
        <v>78</v>
      </c>
      <c r="B1431" s="41" t="s">
        <v>78</v>
      </c>
      <c r="C1431" t="s">
        <v>78</v>
      </c>
      <c r="D1431" t="s">
        <v>78</v>
      </c>
      <c r="E1431" t="s">
        <v>78</v>
      </c>
      <c r="F1431" t="s">
        <v>78</v>
      </c>
      <c r="G1431" t="s">
        <v>78</v>
      </c>
    </row>
    <row r="1432" spans="1:7" x14ac:dyDescent="0.2">
      <c r="A1432" s="41" t="s">
        <v>78</v>
      </c>
      <c r="B1432" s="41" t="s">
        <v>78</v>
      </c>
      <c r="C1432" t="s">
        <v>78</v>
      </c>
      <c r="D1432" t="s">
        <v>78</v>
      </c>
      <c r="E1432" t="s">
        <v>78</v>
      </c>
      <c r="F1432" t="s">
        <v>78</v>
      </c>
      <c r="G1432" t="s">
        <v>78</v>
      </c>
    </row>
    <row r="1433" spans="1:7" x14ac:dyDescent="0.2">
      <c r="A1433" s="41" t="s">
        <v>78</v>
      </c>
      <c r="B1433" s="41" t="s">
        <v>78</v>
      </c>
      <c r="C1433" t="s">
        <v>78</v>
      </c>
      <c r="D1433" t="s">
        <v>78</v>
      </c>
      <c r="E1433" t="s">
        <v>78</v>
      </c>
      <c r="F1433" t="s">
        <v>78</v>
      </c>
      <c r="G1433" t="s">
        <v>78</v>
      </c>
    </row>
    <row r="1434" spans="1:7" x14ac:dyDescent="0.2">
      <c r="A1434" s="41" t="s">
        <v>78</v>
      </c>
      <c r="B1434" s="41" t="s">
        <v>78</v>
      </c>
      <c r="C1434" t="s">
        <v>78</v>
      </c>
      <c r="D1434" t="s">
        <v>78</v>
      </c>
      <c r="E1434" t="s">
        <v>78</v>
      </c>
      <c r="F1434" t="s">
        <v>78</v>
      </c>
      <c r="G1434" t="s">
        <v>78</v>
      </c>
    </row>
    <row r="1435" spans="1:7" x14ac:dyDescent="0.2">
      <c r="A1435" s="41" t="s">
        <v>78</v>
      </c>
      <c r="B1435" s="41" t="s">
        <v>78</v>
      </c>
      <c r="C1435" t="s">
        <v>78</v>
      </c>
      <c r="D1435" t="s">
        <v>78</v>
      </c>
      <c r="E1435" t="s">
        <v>78</v>
      </c>
      <c r="F1435" t="s">
        <v>78</v>
      </c>
      <c r="G1435" t="s">
        <v>78</v>
      </c>
    </row>
    <row r="1436" spans="1:7" x14ac:dyDescent="0.2">
      <c r="A1436" s="41" t="s">
        <v>78</v>
      </c>
      <c r="B1436" s="41" t="s">
        <v>78</v>
      </c>
      <c r="C1436" t="s">
        <v>78</v>
      </c>
      <c r="D1436" t="s">
        <v>78</v>
      </c>
      <c r="E1436" t="s">
        <v>78</v>
      </c>
      <c r="F1436" t="s">
        <v>78</v>
      </c>
      <c r="G1436" t="s">
        <v>78</v>
      </c>
    </row>
    <row r="1437" spans="1:7" x14ac:dyDescent="0.2">
      <c r="A1437" s="41" t="s">
        <v>78</v>
      </c>
      <c r="B1437" s="41" t="s">
        <v>78</v>
      </c>
      <c r="C1437" t="s">
        <v>78</v>
      </c>
      <c r="D1437" t="s">
        <v>78</v>
      </c>
      <c r="E1437" t="s">
        <v>78</v>
      </c>
      <c r="F1437" t="s">
        <v>78</v>
      </c>
      <c r="G1437" t="s">
        <v>78</v>
      </c>
    </row>
    <row r="1438" spans="1:7" x14ac:dyDescent="0.2">
      <c r="A1438" s="41" t="s">
        <v>78</v>
      </c>
      <c r="B1438" s="41" t="s">
        <v>78</v>
      </c>
      <c r="C1438" t="s">
        <v>78</v>
      </c>
      <c r="D1438" t="s">
        <v>78</v>
      </c>
      <c r="E1438" t="s">
        <v>78</v>
      </c>
      <c r="F1438" t="s">
        <v>78</v>
      </c>
      <c r="G1438" t="s">
        <v>78</v>
      </c>
    </row>
    <row r="1439" spans="1:7" x14ac:dyDescent="0.2">
      <c r="A1439" s="41" t="s">
        <v>78</v>
      </c>
      <c r="B1439" s="41" t="s">
        <v>78</v>
      </c>
      <c r="C1439" t="s">
        <v>78</v>
      </c>
      <c r="D1439" t="s">
        <v>78</v>
      </c>
      <c r="E1439" t="s">
        <v>78</v>
      </c>
      <c r="F1439" t="s">
        <v>78</v>
      </c>
      <c r="G1439" t="s">
        <v>78</v>
      </c>
    </row>
    <row r="1440" spans="1:7" x14ac:dyDescent="0.2">
      <c r="A1440" s="41" t="s">
        <v>78</v>
      </c>
      <c r="B1440" s="41" t="s">
        <v>78</v>
      </c>
      <c r="C1440" t="s">
        <v>78</v>
      </c>
      <c r="D1440" t="s">
        <v>78</v>
      </c>
      <c r="E1440" t="s">
        <v>78</v>
      </c>
      <c r="F1440" t="s">
        <v>78</v>
      </c>
      <c r="G1440" t="s">
        <v>78</v>
      </c>
    </row>
    <row r="1441" spans="1:7" x14ac:dyDescent="0.2">
      <c r="A1441" s="41" t="s">
        <v>78</v>
      </c>
      <c r="B1441" s="41" t="s">
        <v>78</v>
      </c>
      <c r="C1441" t="s">
        <v>78</v>
      </c>
      <c r="D1441" t="s">
        <v>78</v>
      </c>
      <c r="E1441" t="s">
        <v>78</v>
      </c>
      <c r="F1441" t="s">
        <v>78</v>
      </c>
      <c r="G1441" t="s">
        <v>78</v>
      </c>
    </row>
    <row r="1442" spans="1:7" x14ac:dyDescent="0.2">
      <c r="A1442" s="41" t="s">
        <v>78</v>
      </c>
      <c r="B1442" s="41" t="s">
        <v>78</v>
      </c>
      <c r="C1442" t="s">
        <v>78</v>
      </c>
      <c r="D1442" t="s">
        <v>78</v>
      </c>
      <c r="E1442" t="s">
        <v>78</v>
      </c>
      <c r="F1442" t="s">
        <v>78</v>
      </c>
      <c r="G1442" t="s">
        <v>78</v>
      </c>
    </row>
    <row r="1443" spans="1:7" x14ac:dyDescent="0.2">
      <c r="A1443" s="41" t="s">
        <v>78</v>
      </c>
      <c r="B1443" s="41" t="s">
        <v>78</v>
      </c>
      <c r="C1443" t="s">
        <v>78</v>
      </c>
      <c r="D1443" t="s">
        <v>78</v>
      </c>
      <c r="E1443" t="s">
        <v>78</v>
      </c>
      <c r="F1443" t="s">
        <v>78</v>
      </c>
      <c r="G1443" t="s">
        <v>78</v>
      </c>
    </row>
    <row r="1444" spans="1:7" x14ac:dyDescent="0.2">
      <c r="A1444" s="41" t="s">
        <v>78</v>
      </c>
      <c r="B1444" s="41" t="s">
        <v>78</v>
      </c>
      <c r="C1444" t="s">
        <v>78</v>
      </c>
      <c r="D1444" t="s">
        <v>78</v>
      </c>
      <c r="E1444" t="s">
        <v>78</v>
      </c>
      <c r="F1444" t="s">
        <v>78</v>
      </c>
      <c r="G1444" t="s">
        <v>78</v>
      </c>
    </row>
    <row r="1445" spans="1:7" x14ac:dyDescent="0.2">
      <c r="A1445" s="41" t="s">
        <v>78</v>
      </c>
      <c r="B1445" s="41" t="s">
        <v>78</v>
      </c>
      <c r="C1445" t="s">
        <v>78</v>
      </c>
      <c r="D1445" t="s">
        <v>78</v>
      </c>
      <c r="E1445" t="s">
        <v>78</v>
      </c>
      <c r="F1445" t="s">
        <v>78</v>
      </c>
      <c r="G1445" t="s">
        <v>78</v>
      </c>
    </row>
    <row r="1446" spans="1:7" x14ac:dyDescent="0.2">
      <c r="A1446" s="41" t="s">
        <v>78</v>
      </c>
      <c r="B1446" s="41" t="s">
        <v>78</v>
      </c>
      <c r="C1446" t="s">
        <v>78</v>
      </c>
      <c r="D1446" t="s">
        <v>78</v>
      </c>
      <c r="E1446" t="s">
        <v>78</v>
      </c>
      <c r="F1446" t="s">
        <v>78</v>
      </c>
      <c r="G1446" t="s">
        <v>78</v>
      </c>
    </row>
    <row r="1447" spans="1:7" x14ac:dyDescent="0.2">
      <c r="A1447" s="41" t="s">
        <v>78</v>
      </c>
      <c r="B1447" s="41" t="s">
        <v>78</v>
      </c>
      <c r="C1447" t="s">
        <v>78</v>
      </c>
      <c r="D1447" t="s">
        <v>78</v>
      </c>
      <c r="E1447" t="s">
        <v>78</v>
      </c>
      <c r="F1447" t="s">
        <v>78</v>
      </c>
      <c r="G1447" t="s">
        <v>78</v>
      </c>
    </row>
    <row r="1448" spans="1:7" x14ac:dyDescent="0.2">
      <c r="A1448" s="41" t="s">
        <v>78</v>
      </c>
      <c r="B1448" s="41" t="s">
        <v>78</v>
      </c>
      <c r="C1448" t="s">
        <v>78</v>
      </c>
      <c r="D1448" t="s">
        <v>78</v>
      </c>
      <c r="E1448" t="s">
        <v>78</v>
      </c>
      <c r="F1448" t="s">
        <v>78</v>
      </c>
      <c r="G1448" t="s">
        <v>78</v>
      </c>
    </row>
    <row r="1449" spans="1:7" x14ac:dyDescent="0.2">
      <c r="A1449" s="41" t="s">
        <v>78</v>
      </c>
      <c r="B1449" s="41" t="s">
        <v>78</v>
      </c>
      <c r="C1449" t="s">
        <v>78</v>
      </c>
      <c r="D1449" t="s">
        <v>78</v>
      </c>
      <c r="E1449" t="s">
        <v>78</v>
      </c>
      <c r="F1449" t="s">
        <v>78</v>
      </c>
      <c r="G1449" t="s">
        <v>78</v>
      </c>
    </row>
    <row r="1450" spans="1:7" x14ac:dyDescent="0.2">
      <c r="A1450" s="41" t="s">
        <v>78</v>
      </c>
      <c r="B1450" s="41" t="s">
        <v>78</v>
      </c>
      <c r="C1450" t="s">
        <v>78</v>
      </c>
      <c r="D1450" t="s">
        <v>78</v>
      </c>
      <c r="E1450" t="s">
        <v>78</v>
      </c>
      <c r="F1450" t="s">
        <v>78</v>
      </c>
      <c r="G1450" t="s">
        <v>78</v>
      </c>
    </row>
    <row r="1451" spans="1:7" x14ac:dyDescent="0.2">
      <c r="A1451" s="41" t="s">
        <v>78</v>
      </c>
      <c r="B1451" s="41" t="s">
        <v>78</v>
      </c>
      <c r="C1451" t="s">
        <v>78</v>
      </c>
      <c r="D1451" t="s">
        <v>78</v>
      </c>
      <c r="E1451" t="s">
        <v>78</v>
      </c>
      <c r="F1451" t="s">
        <v>78</v>
      </c>
      <c r="G1451" t="s">
        <v>78</v>
      </c>
    </row>
    <row r="1452" spans="1:7" x14ac:dyDescent="0.2">
      <c r="A1452" s="41" t="s">
        <v>78</v>
      </c>
      <c r="B1452" s="41" t="s">
        <v>78</v>
      </c>
      <c r="C1452" t="s">
        <v>78</v>
      </c>
      <c r="D1452" t="s">
        <v>78</v>
      </c>
      <c r="E1452" t="s">
        <v>78</v>
      </c>
      <c r="F1452" t="s">
        <v>78</v>
      </c>
      <c r="G1452" t="s">
        <v>78</v>
      </c>
    </row>
    <row r="1453" spans="1:7" x14ac:dyDescent="0.2">
      <c r="A1453" s="41" t="s">
        <v>78</v>
      </c>
      <c r="B1453" s="41" t="s">
        <v>78</v>
      </c>
      <c r="C1453" t="s">
        <v>78</v>
      </c>
      <c r="D1453" t="s">
        <v>78</v>
      </c>
      <c r="E1453" t="s">
        <v>78</v>
      </c>
      <c r="F1453" t="s">
        <v>78</v>
      </c>
      <c r="G1453" t="s">
        <v>78</v>
      </c>
    </row>
    <row r="1454" spans="1:7" x14ac:dyDescent="0.2">
      <c r="A1454" s="41" t="s">
        <v>78</v>
      </c>
      <c r="B1454" s="41" t="s">
        <v>78</v>
      </c>
      <c r="C1454" t="s">
        <v>78</v>
      </c>
      <c r="D1454" t="s">
        <v>78</v>
      </c>
      <c r="E1454" t="s">
        <v>78</v>
      </c>
      <c r="F1454" t="s">
        <v>78</v>
      </c>
      <c r="G1454" t="s">
        <v>78</v>
      </c>
    </row>
    <row r="1455" spans="1:7" x14ac:dyDescent="0.2">
      <c r="A1455" s="41" t="s">
        <v>78</v>
      </c>
      <c r="B1455" s="41" t="s">
        <v>78</v>
      </c>
      <c r="C1455" t="s">
        <v>78</v>
      </c>
      <c r="D1455" t="s">
        <v>78</v>
      </c>
      <c r="E1455" t="s">
        <v>78</v>
      </c>
      <c r="F1455" t="s">
        <v>78</v>
      </c>
      <c r="G1455" t="s">
        <v>78</v>
      </c>
    </row>
    <row r="1456" spans="1:7" x14ac:dyDescent="0.2">
      <c r="A1456" s="41" t="s">
        <v>78</v>
      </c>
      <c r="B1456" s="41" t="s">
        <v>78</v>
      </c>
      <c r="C1456" t="s">
        <v>78</v>
      </c>
      <c r="D1456" t="s">
        <v>78</v>
      </c>
      <c r="E1456" t="s">
        <v>78</v>
      </c>
      <c r="F1456" t="s">
        <v>78</v>
      </c>
      <c r="G1456" t="s">
        <v>78</v>
      </c>
    </row>
    <row r="1457" spans="1:7" x14ac:dyDescent="0.2">
      <c r="A1457" s="41" t="s">
        <v>78</v>
      </c>
      <c r="B1457" s="41" t="s">
        <v>78</v>
      </c>
      <c r="C1457" t="s">
        <v>78</v>
      </c>
      <c r="D1457" t="s">
        <v>78</v>
      </c>
      <c r="E1457" t="s">
        <v>78</v>
      </c>
      <c r="F1457" t="s">
        <v>78</v>
      </c>
      <c r="G1457" t="s">
        <v>78</v>
      </c>
    </row>
    <row r="1458" spans="1:7" x14ac:dyDescent="0.2">
      <c r="A1458" s="41" t="s">
        <v>78</v>
      </c>
      <c r="B1458" s="41" t="s">
        <v>78</v>
      </c>
      <c r="C1458" t="s">
        <v>78</v>
      </c>
      <c r="D1458" t="s">
        <v>78</v>
      </c>
      <c r="E1458" t="s">
        <v>78</v>
      </c>
      <c r="F1458" t="s">
        <v>78</v>
      </c>
      <c r="G1458" t="s">
        <v>78</v>
      </c>
    </row>
    <row r="1459" spans="1:7" x14ac:dyDescent="0.2">
      <c r="A1459" s="41" t="s">
        <v>78</v>
      </c>
      <c r="B1459" s="41" t="s">
        <v>78</v>
      </c>
      <c r="C1459" t="s">
        <v>78</v>
      </c>
      <c r="D1459" t="s">
        <v>78</v>
      </c>
      <c r="E1459" t="s">
        <v>78</v>
      </c>
      <c r="F1459" t="s">
        <v>78</v>
      </c>
      <c r="G1459" t="s">
        <v>78</v>
      </c>
    </row>
    <row r="1460" spans="1:7" x14ac:dyDescent="0.2">
      <c r="A1460" s="41" t="s">
        <v>78</v>
      </c>
      <c r="B1460" s="41" t="s">
        <v>78</v>
      </c>
      <c r="C1460" t="s">
        <v>78</v>
      </c>
      <c r="D1460" t="s">
        <v>78</v>
      </c>
      <c r="E1460" t="s">
        <v>78</v>
      </c>
      <c r="F1460" t="s">
        <v>78</v>
      </c>
      <c r="G1460" t="s">
        <v>78</v>
      </c>
    </row>
    <row r="1461" spans="1:7" x14ac:dyDescent="0.2">
      <c r="A1461" s="41" t="s">
        <v>78</v>
      </c>
      <c r="B1461" s="41" t="s">
        <v>78</v>
      </c>
      <c r="C1461" t="s">
        <v>78</v>
      </c>
      <c r="D1461" t="s">
        <v>78</v>
      </c>
      <c r="E1461" t="s">
        <v>78</v>
      </c>
      <c r="F1461" t="s">
        <v>78</v>
      </c>
      <c r="G1461" t="s">
        <v>78</v>
      </c>
    </row>
    <row r="1462" spans="1:7" x14ac:dyDescent="0.2">
      <c r="A1462" s="41" t="s">
        <v>78</v>
      </c>
      <c r="B1462" s="41" t="s">
        <v>78</v>
      </c>
      <c r="C1462" t="s">
        <v>78</v>
      </c>
      <c r="D1462" t="s">
        <v>78</v>
      </c>
      <c r="E1462" t="s">
        <v>78</v>
      </c>
      <c r="F1462" t="s">
        <v>78</v>
      </c>
      <c r="G1462" t="s">
        <v>78</v>
      </c>
    </row>
    <row r="1463" spans="1:7" x14ac:dyDescent="0.2">
      <c r="A1463" s="41" t="s">
        <v>78</v>
      </c>
      <c r="B1463" s="41" t="s">
        <v>78</v>
      </c>
      <c r="C1463" t="s">
        <v>78</v>
      </c>
      <c r="D1463" t="s">
        <v>78</v>
      </c>
      <c r="E1463" t="s">
        <v>78</v>
      </c>
      <c r="F1463" t="s">
        <v>78</v>
      </c>
      <c r="G1463" t="s">
        <v>78</v>
      </c>
    </row>
    <row r="1464" spans="1:7" x14ac:dyDescent="0.2">
      <c r="A1464" s="41" t="s">
        <v>78</v>
      </c>
      <c r="B1464" s="41" t="s">
        <v>78</v>
      </c>
      <c r="C1464" t="s">
        <v>78</v>
      </c>
      <c r="D1464" t="s">
        <v>78</v>
      </c>
      <c r="E1464" t="s">
        <v>78</v>
      </c>
      <c r="F1464" t="s">
        <v>78</v>
      </c>
      <c r="G1464" t="s">
        <v>78</v>
      </c>
    </row>
    <row r="1465" spans="1:7" x14ac:dyDescent="0.2">
      <c r="A1465" s="41" t="s">
        <v>78</v>
      </c>
      <c r="B1465" s="41" t="s">
        <v>78</v>
      </c>
      <c r="C1465" t="s">
        <v>78</v>
      </c>
      <c r="D1465" t="s">
        <v>78</v>
      </c>
      <c r="E1465" t="s">
        <v>78</v>
      </c>
      <c r="F1465" t="s">
        <v>78</v>
      </c>
      <c r="G1465" t="s">
        <v>78</v>
      </c>
    </row>
    <row r="1466" spans="1:7" x14ac:dyDescent="0.2">
      <c r="A1466" s="41" t="s">
        <v>78</v>
      </c>
      <c r="B1466" s="41" t="s">
        <v>78</v>
      </c>
      <c r="C1466" t="s">
        <v>78</v>
      </c>
      <c r="D1466" t="s">
        <v>78</v>
      </c>
      <c r="E1466" t="s">
        <v>78</v>
      </c>
      <c r="F1466" t="s">
        <v>78</v>
      </c>
      <c r="G1466" t="s">
        <v>78</v>
      </c>
    </row>
    <row r="1467" spans="1:7" x14ac:dyDescent="0.2">
      <c r="A1467" s="41" t="s">
        <v>78</v>
      </c>
      <c r="B1467" s="41" t="s">
        <v>78</v>
      </c>
      <c r="C1467" t="s">
        <v>78</v>
      </c>
      <c r="D1467" t="s">
        <v>78</v>
      </c>
      <c r="E1467" t="s">
        <v>78</v>
      </c>
      <c r="F1467" t="s">
        <v>78</v>
      </c>
      <c r="G1467" t="s">
        <v>78</v>
      </c>
    </row>
    <row r="1468" spans="1:7" x14ac:dyDescent="0.2">
      <c r="A1468" s="41" t="s">
        <v>78</v>
      </c>
      <c r="B1468" s="41" t="s">
        <v>78</v>
      </c>
      <c r="C1468" t="s">
        <v>78</v>
      </c>
      <c r="D1468" t="s">
        <v>78</v>
      </c>
      <c r="E1468" t="s">
        <v>78</v>
      </c>
      <c r="F1468" t="s">
        <v>78</v>
      </c>
      <c r="G1468" t="s">
        <v>78</v>
      </c>
    </row>
    <row r="1469" spans="1:7" x14ac:dyDescent="0.2">
      <c r="A1469" s="41" t="s">
        <v>78</v>
      </c>
      <c r="B1469" s="41" t="s">
        <v>78</v>
      </c>
      <c r="C1469" t="s">
        <v>78</v>
      </c>
      <c r="D1469" t="s">
        <v>78</v>
      </c>
      <c r="E1469" t="s">
        <v>78</v>
      </c>
      <c r="F1469" t="s">
        <v>78</v>
      </c>
      <c r="G1469" t="s">
        <v>78</v>
      </c>
    </row>
    <row r="1470" spans="1:7" x14ac:dyDescent="0.2">
      <c r="A1470" s="41" t="s">
        <v>78</v>
      </c>
      <c r="B1470" s="41" t="s">
        <v>78</v>
      </c>
      <c r="C1470" t="s">
        <v>78</v>
      </c>
      <c r="D1470" t="s">
        <v>78</v>
      </c>
      <c r="E1470" t="s">
        <v>78</v>
      </c>
      <c r="F1470" t="s">
        <v>78</v>
      </c>
      <c r="G1470" t="s">
        <v>78</v>
      </c>
    </row>
    <row r="1471" spans="1:7" x14ac:dyDescent="0.2">
      <c r="A1471" s="41" t="s">
        <v>78</v>
      </c>
      <c r="B1471" s="41" t="s">
        <v>78</v>
      </c>
      <c r="C1471" t="s">
        <v>78</v>
      </c>
      <c r="D1471" t="s">
        <v>78</v>
      </c>
      <c r="E1471" t="s">
        <v>78</v>
      </c>
      <c r="F1471" t="s">
        <v>78</v>
      </c>
      <c r="G1471" t="s">
        <v>78</v>
      </c>
    </row>
    <row r="1472" spans="1:7" x14ac:dyDescent="0.2">
      <c r="A1472" s="41" t="s">
        <v>78</v>
      </c>
      <c r="B1472" s="41" t="s">
        <v>78</v>
      </c>
      <c r="C1472" t="s">
        <v>78</v>
      </c>
      <c r="D1472" t="s">
        <v>78</v>
      </c>
      <c r="E1472" t="s">
        <v>78</v>
      </c>
      <c r="F1472" t="s">
        <v>78</v>
      </c>
      <c r="G1472" t="s">
        <v>78</v>
      </c>
    </row>
    <row r="1473" spans="1:7" x14ac:dyDescent="0.2">
      <c r="A1473" s="41" t="s">
        <v>78</v>
      </c>
      <c r="B1473" s="41" t="s">
        <v>78</v>
      </c>
      <c r="C1473" t="s">
        <v>78</v>
      </c>
      <c r="D1473" t="s">
        <v>78</v>
      </c>
      <c r="E1473" t="s">
        <v>78</v>
      </c>
      <c r="F1473" t="s">
        <v>78</v>
      </c>
      <c r="G1473" t="s">
        <v>78</v>
      </c>
    </row>
    <row r="1474" spans="1:7" x14ac:dyDescent="0.2">
      <c r="A1474" s="41" t="s">
        <v>78</v>
      </c>
      <c r="B1474" s="41" t="s">
        <v>78</v>
      </c>
      <c r="C1474" t="s">
        <v>78</v>
      </c>
      <c r="D1474" t="s">
        <v>78</v>
      </c>
      <c r="E1474" t="s">
        <v>78</v>
      </c>
      <c r="F1474" t="s">
        <v>78</v>
      </c>
      <c r="G1474" t="s">
        <v>78</v>
      </c>
    </row>
    <row r="1475" spans="1:7" x14ac:dyDescent="0.2">
      <c r="A1475" s="41" t="s">
        <v>78</v>
      </c>
      <c r="B1475" s="41" t="s">
        <v>78</v>
      </c>
      <c r="C1475" t="s">
        <v>78</v>
      </c>
      <c r="D1475" t="s">
        <v>78</v>
      </c>
      <c r="E1475" t="s">
        <v>78</v>
      </c>
      <c r="F1475" t="s">
        <v>78</v>
      </c>
      <c r="G1475" t="s">
        <v>78</v>
      </c>
    </row>
    <row r="1476" spans="1:7" x14ac:dyDescent="0.2">
      <c r="A1476" s="41" t="s">
        <v>78</v>
      </c>
      <c r="B1476" s="41" t="s">
        <v>78</v>
      </c>
      <c r="C1476" t="s">
        <v>78</v>
      </c>
      <c r="D1476" t="s">
        <v>78</v>
      </c>
      <c r="E1476" t="s">
        <v>78</v>
      </c>
      <c r="F1476" t="s">
        <v>78</v>
      </c>
      <c r="G1476" t="s">
        <v>78</v>
      </c>
    </row>
    <row r="1477" spans="1:7" x14ac:dyDescent="0.2">
      <c r="A1477" s="41" t="s">
        <v>78</v>
      </c>
      <c r="B1477" s="41" t="s">
        <v>78</v>
      </c>
      <c r="C1477" t="s">
        <v>78</v>
      </c>
      <c r="D1477" t="s">
        <v>78</v>
      </c>
      <c r="E1477" t="s">
        <v>78</v>
      </c>
      <c r="F1477" t="s">
        <v>78</v>
      </c>
      <c r="G1477" t="s">
        <v>78</v>
      </c>
    </row>
    <row r="1478" spans="1:7" x14ac:dyDescent="0.2">
      <c r="A1478" s="41" t="s">
        <v>78</v>
      </c>
      <c r="B1478" s="41" t="s">
        <v>78</v>
      </c>
      <c r="C1478" t="s">
        <v>78</v>
      </c>
      <c r="D1478" t="s">
        <v>78</v>
      </c>
      <c r="E1478" t="s">
        <v>78</v>
      </c>
      <c r="F1478" t="s">
        <v>78</v>
      </c>
      <c r="G1478" t="s">
        <v>78</v>
      </c>
    </row>
    <row r="1479" spans="1:7" x14ac:dyDescent="0.2">
      <c r="A1479" s="41" t="s">
        <v>78</v>
      </c>
      <c r="B1479" s="41" t="s">
        <v>78</v>
      </c>
      <c r="C1479" t="s">
        <v>78</v>
      </c>
      <c r="D1479" t="s">
        <v>78</v>
      </c>
      <c r="E1479" t="s">
        <v>78</v>
      </c>
      <c r="F1479" t="s">
        <v>78</v>
      </c>
      <c r="G1479" t="s">
        <v>78</v>
      </c>
    </row>
    <row r="1480" spans="1:7" x14ac:dyDescent="0.2">
      <c r="A1480" s="41" t="s">
        <v>78</v>
      </c>
      <c r="B1480" s="41" t="s">
        <v>78</v>
      </c>
      <c r="C1480" t="s">
        <v>78</v>
      </c>
      <c r="D1480" t="s">
        <v>78</v>
      </c>
      <c r="E1480" t="s">
        <v>78</v>
      </c>
      <c r="F1480" t="s">
        <v>78</v>
      </c>
      <c r="G1480" t="s">
        <v>78</v>
      </c>
    </row>
    <row r="1481" spans="1:7" x14ac:dyDescent="0.2">
      <c r="A1481" s="41" t="s">
        <v>78</v>
      </c>
      <c r="B1481" s="41" t="s">
        <v>78</v>
      </c>
      <c r="C1481" t="s">
        <v>78</v>
      </c>
      <c r="D1481" t="s">
        <v>78</v>
      </c>
      <c r="E1481" t="s">
        <v>78</v>
      </c>
      <c r="F1481" t="s">
        <v>78</v>
      </c>
      <c r="G1481" t="s">
        <v>78</v>
      </c>
    </row>
    <row r="1482" spans="1:7" x14ac:dyDescent="0.2">
      <c r="A1482" s="41" t="s">
        <v>78</v>
      </c>
      <c r="B1482" s="41" t="s">
        <v>78</v>
      </c>
      <c r="C1482" t="s">
        <v>78</v>
      </c>
      <c r="D1482" t="s">
        <v>78</v>
      </c>
      <c r="E1482" t="s">
        <v>78</v>
      </c>
      <c r="F1482" t="s">
        <v>78</v>
      </c>
      <c r="G1482" t="s">
        <v>78</v>
      </c>
    </row>
    <row r="1483" spans="1:7" x14ac:dyDescent="0.2">
      <c r="A1483" s="41" t="s">
        <v>78</v>
      </c>
      <c r="B1483" s="41" t="s">
        <v>78</v>
      </c>
      <c r="C1483" t="s">
        <v>78</v>
      </c>
      <c r="D1483" t="s">
        <v>78</v>
      </c>
      <c r="E1483" t="s">
        <v>78</v>
      </c>
      <c r="F1483" t="s">
        <v>78</v>
      </c>
      <c r="G1483" t="s">
        <v>78</v>
      </c>
    </row>
    <row r="1484" spans="1:7" x14ac:dyDescent="0.2">
      <c r="A1484" s="41" t="s">
        <v>78</v>
      </c>
      <c r="B1484" s="41" t="s">
        <v>78</v>
      </c>
      <c r="C1484" t="s">
        <v>78</v>
      </c>
      <c r="D1484" t="s">
        <v>78</v>
      </c>
      <c r="E1484" t="s">
        <v>78</v>
      </c>
      <c r="F1484" t="s">
        <v>78</v>
      </c>
      <c r="G1484" t="s">
        <v>78</v>
      </c>
    </row>
    <row r="1485" spans="1:7" x14ac:dyDescent="0.2">
      <c r="A1485" s="41" t="s">
        <v>78</v>
      </c>
      <c r="B1485" s="41" t="s">
        <v>78</v>
      </c>
      <c r="C1485" t="s">
        <v>78</v>
      </c>
      <c r="D1485" t="s">
        <v>78</v>
      </c>
      <c r="E1485" t="s">
        <v>78</v>
      </c>
      <c r="F1485" t="s">
        <v>78</v>
      </c>
      <c r="G1485" t="s">
        <v>78</v>
      </c>
    </row>
    <row r="1486" spans="1:7" x14ac:dyDescent="0.2">
      <c r="A1486" s="41" t="s">
        <v>78</v>
      </c>
      <c r="B1486" s="41" t="s">
        <v>78</v>
      </c>
      <c r="C1486" t="s">
        <v>78</v>
      </c>
      <c r="D1486" t="s">
        <v>78</v>
      </c>
      <c r="E1486" t="s">
        <v>78</v>
      </c>
      <c r="F1486" t="s">
        <v>78</v>
      </c>
      <c r="G1486" t="s">
        <v>78</v>
      </c>
    </row>
    <row r="1487" spans="1:7" x14ac:dyDescent="0.2">
      <c r="A1487" s="41" t="s">
        <v>78</v>
      </c>
      <c r="B1487" s="41" t="s">
        <v>78</v>
      </c>
      <c r="C1487" t="s">
        <v>78</v>
      </c>
      <c r="D1487" t="s">
        <v>78</v>
      </c>
      <c r="E1487" t="s">
        <v>78</v>
      </c>
      <c r="F1487" t="s">
        <v>78</v>
      </c>
      <c r="G1487" t="s">
        <v>78</v>
      </c>
    </row>
    <row r="1488" spans="1:7" x14ac:dyDescent="0.2">
      <c r="A1488" s="41" t="s">
        <v>78</v>
      </c>
      <c r="B1488" s="41" t="s">
        <v>78</v>
      </c>
      <c r="C1488" t="s">
        <v>78</v>
      </c>
      <c r="D1488" t="s">
        <v>78</v>
      </c>
      <c r="E1488" t="s">
        <v>78</v>
      </c>
      <c r="F1488" t="s">
        <v>78</v>
      </c>
      <c r="G1488" t="s">
        <v>78</v>
      </c>
    </row>
    <row r="1489" spans="1:7" x14ac:dyDescent="0.2">
      <c r="A1489" s="41" t="s">
        <v>78</v>
      </c>
      <c r="B1489" s="41" t="s">
        <v>78</v>
      </c>
      <c r="C1489" t="s">
        <v>78</v>
      </c>
      <c r="D1489" t="s">
        <v>78</v>
      </c>
      <c r="E1489" t="s">
        <v>78</v>
      </c>
      <c r="F1489" t="s">
        <v>78</v>
      </c>
      <c r="G1489" t="s">
        <v>78</v>
      </c>
    </row>
    <row r="1490" spans="1:7" x14ac:dyDescent="0.2">
      <c r="A1490" s="41" t="s">
        <v>78</v>
      </c>
      <c r="B1490" s="41" t="s">
        <v>78</v>
      </c>
      <c r="C1490" t="s">
        <v>78</v>
      </c>
      <c r="D1490" t="s">
        <v>78</v>
      </c>
      <c r="E1490" t="s">
        <v>78</v>
      </c>
      <c r="F1490" t="s">
        <v>78</v>
      </c>
      <c r="G1490" t="s">
        <v>78</v>
      </c>
    </row>
    <row r="1491" spans="1:7" x14ac:dyDescent="0.2">
      <c r="A1491" s="41" t="s">
        <v>78</v>
      </c>
      <c r="B1491" s="41" t="s">
        <v>78</v>
      </c>
      <c r="C1491" t="s">
        <v>78</v>
      </c>
      <c r="D1491" t="s">
        <v>78</v>
      </c>
      <c r="E1491" t="s">
        <v>78</v>
      </c>
      <c r="F1491" t="s">
        <v>78</v>
      </c>
      <c r="G1491" t="s">
        <v>78</v>
      </c>
    </row>
    <row r="1492" spans="1:7" x14ac:dyDescent="0.2">
      <c r="A1492" s="41" t="s">
        <v>78</v>
      </c>
      <c r="B1492" s="41" t="s">
        <v>78</v>
      </c>
      <c r="C1492" t="s">
        <v>78</v>
      </c>
      <c r="D1492" t="s">
        <v>78</v>
      </c>
      <c r="E1492" t="s">
        <v>78</v>
      </c>
      <c r="F1492" t="s">
        <v>78</v>
      </c>
      <c r="G1492" t="s">
        <v>78</v>
      </c>
    </row>
    <row r="1493" spans="1:7" x14ac:dyDescent="0.2">
      <c r="A1493" s="41" t="s">
        <v>78</v>
      </c>
      <c r="B1493" s="41" t="s">
        <v>78</v>
      </c>
      <c r="C1493" t="s">
        <v>78</v>
      </c>
      <c r="D1493" t="s">
        <v>78</v>
      </c>
      <c r="E1493" t="s">
        <v>78</v>
      </c>
      <c r="F1493" t="s">
        <v>78</v>
      </c>
      <c r="G1493" t="s">
        <v>78</v>
      </c>
    </row>
    <row r="1494" spans="1:7" x14ac:dyDescent="0.2">
      <c r="A1494" s="41" t="s">
        <v>78</v>
      </c>
      <c r="B1494" s="41" t="s">
        <v>78</v>
      </c>
      <c r="C1494" t="s">
        <v>78</v>
      </c>
      <c r="D1494" t="s">
        <v>78</v>
      </c>
      <c r="E1494" t="s">
        <v>78</v>
      </c>
      <c r="F1494" t="s">
        <v>78</v>
      </c>
      <c r="G1494" t="s">
        <v>78</v>
      </c>
    </row>
    <row r="1495" spans="1:7" x14ac:dyDescent="0.2">
      <c r="A1495" s="41" t="s">
        <v>78</v>
      </c>
      <c r="B1495" s="41" t="s">
        <v>78</v>
      </c>
      <c r="C1495" t="s">
        <v>78</v>
      </c>
      <c r="D1495" t="s">
        <v>78</v>
      </c>
      <c r="E1495" t="s">
        <v>78</v>
      </c>
      <c r="F1495" t="s">
        <v>78</v>
      </c>
      <c r="G1495" t="s">
        <v>78</v>
      </c>
    </row>
    <row r="1496" spans="1:7" x14ac:dyDescent="0.2">
      <c r="A1496" s="41" t="s">
        <v>78</v>
      </c>
      <c r="B1496" s="41" t="s">
        <v>78</v>
      </c>
      <c r="C1496" t="s">
        <v>78</v>
      </c>
      <c r="D1496" t="s">
        <v>78</v>
      </c>
      <c r="E1496" t="s">
        <v>78</v>
      </c>
      <c r="F1496" t="s">
        <v>78</v>
      </c>
      <c r="G1496" t="s">
        <v>78</v>
      </c>
    </row>
    <row r="1497" spans="1:7" x14ac:dyDescent="0.2">
      <c r="A1497" s="41" t="s">
        <v>78</v>
      </c>
      <c r="B1497" s="41" t="s">
        <v>78</v>
      </c>
      <c r="C1497" t="s">
        <v>78</v>
      </c>
      <c r="D1497" t="s">
        <v>78</v>
      </c>
      <c r="E1497" t="s">
        <v>78</v>
      </c>
      <c r="F1497" t="s">
        <v>78</v>
      </c>
      <c r="G1497" t="s">
        <v>78</v>
      </c>
    </row>
    <row r="1498" spans="1:7" x14ac:dyDescent="0.2">
      <c r="A1498" s="41" t="s">
        <v>78</v>
      </c>
      <c r="B1498" s="41" t="s">
        <v>78</v>
      </c>
      <c r="C1498" t="s">
        <v>78</v>
      </c>
      <c r="D1498" t="s">
        <v>78</v>
      </c>
      <c r="E1498" t="s">
        <v>78</v>
      </c>
      <c r="F1498" t="s">
        <v>78</v>
      </c>
      <c r="G1498" t="s">
        <v>78</v>
      </c>
    </row>
    <row r="1499" spans="1:7" x14ac:dyDescent="0.2">
      <c r="A1499" s="41" t="s">
        <v>78</v>
      </c>
      <c r="B1499" s="41" t="s">
        <v>78</v>
      </c>
      <c r="C1499" t="s">
        <v>78</v>
      </c>
      <c r="D1499" t="s">
        <v>78</v>
      </c>
      <c r="E1499" t="s">
        <v>78</v>
      </c>
      <c r="F1499" t="s">
        <v>78</v>
      </c>
      <c r="G1499" t="s">
        <v>78</v>
      </c>
    </row>
    <row r="1500" spans="1:7" x14ac:dyDescent="0.2">
      <c r="A1500" s="41" t="s">
        <v>78</v>
      </c>
      <c r="B1500" s="41" t="s">
        <v>78</v>
      </c>
      <c r="C1500" t="s">
        <v>78</v>
      </c>
      <c r="D1500" t="s">
        <v>78</v>
      </c>
      <c r="E1500" t="s">
        <v>78</v>
      </c>
      <c r="F1500" t="s">
        <v>78</v>
      </c>
      <c r="G1500" t="s">
        <v>78</v>
      </c>
    </row>
    <row r="1501" spans="1:7" x14ac:dyDescent="0.2">
      <c r="A1501" s="41" t="s">
        <v>78</v>
      </c>
      <c r="B1501" s="41" t="s">
        <v>78</v>
      </c>
      <c r="C1501" t="s">
        <v>78</v>
      </c>
      <c r="D1501" t="s">
        <v>78</v>
      </c>
      <c r="E1501" t="s">
        <v>78</v>
      </c>
      <c r="F1501" t="s">
        <v>78</v>
      </c>
      <c r="G1501" t="s">
        <v>78</v>
      </c>
    </row>
    <row r="1502" spans="1:7" x14ac:dyDescent="0.2">
      <c r="A1502" s="41" t="s">
        <v>78</v>
      </c>
      <c r="B1502" s="41" t="s">
        <v>78</v>
      </c>
      <c r="C1502" t="s">
        <v>78</v>
      </c>
      <c r="D1502" t="s">
        <v>78</v>
      </c>
      <c r="E1502" t="s">
        <v>78</v>
      </c>
      <c r="F1502" t="s">
        <v>78</v>
      </c>
      <c r="G1502" t="s">
        <v>78</v>
      </c>
    </row>
    <row r="1503" spans="1:7" x14ac:dyDescent="0.2">
      <c r="A1503" s="41" t="s">
        <v>78</v>
      </c>
      <c r="B1503" s="41" t="s">
        <v>78</v>
      </c>
      <c r="C1503" t="s">
        <v>78</v>
      </c>
      <c r="D1503" t="s">
        <v>78</v>
      </c>
      <c r="E1503" t="s">
        <v>78</v>
      </c>
      <c r="F1503" t="s">
        <v>78</v>
      </c>
      <c r="G1503" t="s">
        <v>78</v>
      </c>
    </row>
    <row r="1504" spans="1:7" x14ac:dyDescent="0.2">
      <c r="A1504" s="41" t="s">
        <v>78</v>
      </c>
      <c r="B1504" s="41" t="s">
        <v>78</v>
      </c>
      <c r="C1504" t="s">
        <v>78</v>
      </c>
      <c r="D1504" t="s">
        <v>78</v>
      </c>
      <c r="E1504" t="s">
        <v>78</v>
      </c>
      <c r="F1504" t="s">
        <v>78</v>
      </c>
      <c r="G1504" t="s">
        <v>78</v>
      </c>
    </row>
    <row r="1505" spans="1:7" x14ac:dyDescent="0.2">
      <c r="A1505" s="41" t="s">
        <v>78</v>
      </c>
      <c r="B1505" s="41" t="s">
        <v>78</v>
      </c>
      <c r="C1505" t="s">
        <v>78</v>
      </c>
      <c r="D1505" t="s">
        <v>78</v>
      </c>
      <c r="E1505" t="s">
        <v>78</v>
      </c>
      <c r="F1505" t="s">
        <v>78</v>
      </c>
      <c r="G1505" t="s">
        <v>78</v>
      </c>
    </row>
    <row r="1506" spans="1:7" x14ac:dyDescent="0.2">
      <c r="A1506" s="41" t="s">
        <v>78</v>
      </c>
      <c r="B1506" s="41" t="s">
        <v>78</v>
      </c>
      <c r="C1506" t="s">
        <v>78</v>
      </c>
      <c r="D1506" t="s">
        <v>78</v>
      </c>
      <c r="E1506" t="s">
        <v>78</v>
      </c>
      <c r="F1506" t="s">
        <v>78</v>
      </c>
      <c r="G1506" t="s">
        <v>78</v>
      </c>
    </row>
    <row r="1507" spans="1:7" x14ac:dyDescent="0.2">
      <c r="A1507" s="41" t="s">
        <v>78</v>
      </c>
      <c r="B1507" s="41" t="s">
        <v>78</v>
      </c>
      <c r="C1507" t="s">
        <v>78</v>
      </c>
      <c r="D1507" t="s">
        <v>78</v>
      </c>
      <c r="E1507" t="s">
        <v>78</v>
      </c>
      <c r="F1507" t="s">
        <v>78</v>
      </c>
      <c r="G1507" t="s">
        <v>78</v>
      </c>
    </row>
    <row r="1508" spans="1:7" x14ac:dyDescent="0.2">
      <c r="A1508" s="41" t="s">
        <v>78</v>
      </c>
      <c r="B1508" s="41" t="s">
        <v>78</v>
      </c>
      <c r="C1508" t="s">
        <v>78</v>
      </c>
      <c r="D1508" t="s">
        <v>78</v>
      </c>
      <c r="E1508" t="s">
        <v>78</v>
      </c>
      <c r="F1508" t="s">
        <v>78</v>
      </c>
      <c r="G1508" t="s">
        <v>78</v>
      </c>
    </row>
    <row r="1509" spans="1:7" x14ac:dyDescent="0.2">
      <c r="A1509" s="41" t="s">
        <v>78</v>
      </c>
      <c r="B1509" s="41" t="s">
        <v>78</v>
      </c>
      <c r="C1509" t="s">
        <v>78</v>
      </c>
      <c r="D1509" t="s">
        <v>78</v>
      </c>
      <c r="E1509" t="s">
        <v>78</v>
      </c>
      <c r="F1509" t="s">
        <v>78</v>
      </c>
      <c r="G1509" t="s">
        <v>78</v>
      </c>
    </row>
    <row r="1510" spans="1:7" x14ac:dyDescent="0.2">
      <c r="A1510" s="41" t="s">
        <v>78</v>
      </c>
      <c r="B1510" s="41" t="s">
        <v>78</v>
      </c>
      <c r="C1510" t="s">
        <v>78</v>
      </c>
      <c r="D1510" t="s">
        <v>78</v>
      </c>
      <c r="E1510" t="s">
        <v>78</v>
      </c>
      <c r="F1510" t="s">
        <v>78</v>
      </c>
      <c r="G1510" t="s">
        <v>78</v>
      </c>
    </row>
    <row r="1511" spans="1:7" x14ac:dyDescent="0.2">
      <c r="A1511" s="41" t="s">
        <v>78</v>
      </c>
      <c r="B1511" s="41" t="s">
        <v>78</v>
      </c>
      <c r="C1511" t="s">
        <v>78</v>
      </c>
      <c r="D1511" t="s">
        <v>78</v>
      </c>
      <c r="E1511" t="s">
        <v>78</v>
      </c>
      <c r="F1511" t="s">
        <v>78</v>
      </c>
      <c r="G1511" t="s">
        <v>78</v>
      </c>
    </row>
    <row r="1512" spans="1:7" x14ac:dyDescent="0.2">
      <c r="A1512" s="41" t="s">
        <v>78</v>
      </c>
      <c r="B1512" s="41" t="s">
        <v>78</v>
      </c>
      <c r="C1512" t="s">
        <v>78</v>
      </c>
      <c r="D1512" t="s">
        <v>78</v>
      </c>
      <c r="E1512" t="s">
        <v>78</v>
      </c>
      <c r="F1512" t="s">
        <v>78</v>
      </c>
      <c r="G1512" t="s">
        <v>78</v>
      </c>
    </row>
    <row r="1513" spans="1:7" x14ac:dyDescent="0.2">
      <c r="A1513" s="41" t="s">
        <v>78</v>
      </c>
      <c r="B1513" s="41" t="s">
        <v>78</v>
      </c>
      <c r="C1513" t="s">
        <v>78</v>
      </c>
      <c r="D1513" t="s">
        <v>78</v>
      </c>
      <c r="E1513" t="s">
        <v>78</v>
      </c>
      <c r="F1513" t="s">
        <v>78</v>
      </c>
      <c r="G1513" t="s">
        <v>78</v>
      </c>
    </row>
    <row r="1514" spans="1:7" x14ac:dyDescent="0.2">
      <c r="A1514" s="41" t="s">
        <v>78</v>
      </c>
      <c r="B1514" s="41" t="s">
        <v>78</v>
      </c>
      <c r="C1514" t="s">
        <v>78</v>
      </c>
      <c r="D1514" t="s">
        <v>78</v>
      </c>
      <c r="E1514" t="s">
        <v>78</v>
      </c>
      <c r="F1514" t="s">
        <v>78</v>
      </c>
      <c r="G1514" t="s">
        <v>78</v>
      </c>
    </row>
    <row r="1515" spans="1:7" x14ac:dyDescent="0.2">
      <c r="A1515" s="41" t="s">
        <v>78</v>
      </c>
      <c r="B1515" s="41" t="s">
        <v>78</v>
      </c>
      <c r="C1515" t="s">
        <v>78</v>
      </c>
      <c r="D1515" t="s">
        <v>78</v>
      </c>
      <c r="E1515" t="s">
        <v>78</v>
      </c>
      <c r="F1515" t="s">
        <v>78</v>
      </c>
      <c r="G1515" t="s">
        <v>78</v>
      </c>
    </row>
    <row r="1516" spans="1:7" x14ac:dyDescent="0.2">
      <c r="A1516" s="41" t="s">
        <v>78</v>
      </c>
      <c r="B1516" s="41" t="s">
        <v>78</v>
      </c>
      <c r="C1516" t="s">
        <v>78</v>
      </c>
      <c r="D1516" t="s">
        <v>78</v>
      </c>
      <c r="E1516" t="s">
        <v>78</v>
      </c>
      <c r="F1516" t="s">
        <v>78</v>
      </c>
      <c r="G1516" t="s">
        <v>78</v>
      </c>
    </row>
    <row r="1517" spans="1:7" x14ac:dyDescent="0.2">
      <c r="A1517" s="41" t="s">
        <v>78</v>
      </c>
      <c r="B1517" s="41" t="s">
        <v>78</v>
      </c>
      <c r="C1517" t="s">
        <v>78</v>
      </c>
      <c r="D1517" t="s">
        <v>78</v>
      </c>
      <c r="E1517" t="s">
        <v>78</v>
      </c>
      <c r="F1517" t="s">
        <v>78</v>
      </c>
      <c r="G1517" t="s">
        <v>78</v>
      </c>
    </row>
    <row r="1518" spans="1:7" x14ac:dyDescent="0.2">
      <c r="A1518" s="41" t="s">
        <v>78</v>
      </c>
      <c r="B1518" s="41" t="s">
        <v>78</v>
      </c>
      <c r="C1518" t="s">
        <v>78</v>
      </c>
      <c r="D1518" t="s">
        <v>78</v>
      </c>
      <c r="E1518" t="s">
        <v>78</v>
      </c>
      <c r="F1518" t="s">
        <v>78</v>
      </c>
      <c r="G1518" t="s">
        <v>78</v>
      </c>
    </row>
    <row r="1519" spans="1:7" x14ac:dyDescent="0.2">
      <c r="A1519" s="41" t="s">
        <v>78</v>
      </c>
      <c r="B1519" s="41" t="s">
        <v>78</v>
      </c>
      <c r="C1519" t="s">
        <v>78</v>
      </c>
      <c r="D1519" t="s">
        <v>78</v>
      </c>
      <c r="E1519" t="s">
        <v>78</v>
      </c>
      <c r="F1519" t="s">
        <v>78</v>
      </c>
      <c r="G1519" t="s">
        <v>78</v>
      </c>
    </row>
    <row r="1520" spans="1:7" x14ac:dyDescent="0.2">
      <c r="A1520" s="41" t="s">
        <v>78</v>
      </c>
      <c r="B1520" s="41" t="s">
        <v>78</v>
      </c>
      <c r="C1520" t="s">
        <v>78</v>
      </c>
      <c r="D1520" t="s">
        <v>78</v>
      </c>
      <c r="E1520" t="s">
        <v>78</v>
      </c>
      <c r="F1520" t="s">
        <v>78</v>
      </c>
      <c r="G1520" t="s">
        <v>78</v>
      </c>
    </row>
    <row r="1521" spans="1:7" x14ac:dyDescent="0.2">
      <c r="A1521" s="41" t="s">
        <v>78</v>
      </c>
      <c r="B1521" s="41" t="s">
        <v>78</v>
      </c>
      <c r="C1521" t="s">
        <v>78</v>
      </c>
      <c r="D1521" t="s">
        <v>78</v>
      </c>
      <c r="E1521" t="s">
        <v>78</v>
      </c>
      <c r="F1521" t="s">
        <v>78</v>
      </c>
      <c r="G1521" t="s">
        <v>78</v>
      </c>
    </row>
    <row r="1522" spans="1:7" x14ac:dyDescent="0.2">
      <c r="A1522" s="41" t="s">
        <v>78</v>
      </c>
      <c r="B1522" s="41" t="s">
        <v>78</v>
      </c>
      <c r="C1522" t="s">
        <v>78</v>
      </c>
      <c r="D1522" t="s">
        <v>78</v>
      </c>
      <c r="E1522" t="s">
        <v>78</v>
      </c>
      <c r="F1522" t="s">
        <v>78</v>
      </c>
      <c r="G1522" t="s">
        <v>78</v>
      </c>
    </row>
    <row r="1523" spans="1:7" x14ac:dyDescent="0.2">
      <c r="A1523" s="41" t="s">
        <v>78</v>
      </c>
      <c r="B1523" s="41" t="s">
        <v>78</v>
      </c>
      <c r="C1523" t="s">
        <v>78</v>
      </c>
      <c r="D1523" t="s">
        <v>78</v>
      </c>
      <c r="E1523" t="s">
        <v>78</v>
      </c>
      <c r="F1523" t="s">
        <v>78</v>
      </c>
      <c r="G1523" t="s">
        <v>78</v>
      </c>
    </row>
    <row r="1524" spans="1:7" x14ac:dyDescent="0.2">
      <c r="A1524" s="41" t="s">
        <v>78</v>
      </c>
      <c r="B1524" s="41" t="s">
        <v>78</v>
      </c>
      <c r="C1524" t="s">
        <v>78</v>
      </c>
      <c r="D1524" t="s">
        <v>78</v>
      </c>
      <c r="E1524" t="s">
        <v>78</v>
      </c>
      <c r="F1524" t="s">
        <v>78</v>
      </c>
      <c r="G1524" t="s">
        <v>78</v>
      </c>
    </row>
    <row r="1525" spans="1:7" x14ac:dyDescent="0.2">
      <c r="A1525" s="41" t="s">
        <v>78</v>
      </c>
      <c r="B1525" s="41" t="s">
        <v>78</v>
      </c>
      <c r="C1525" t="s">
        <v>78</v>
      </c>
      <c r="D1525" t="s">
        <v>78</v>
      </c>
      <c r="E1525" t="s">
        <v>78</v>
      </c>
      <c r="F1525" t="s">
        <v>78</v>
      </c>
      <c r="G1525" t="s">
        <v>78</v>
      </c>
    </row>
    <row r="1526" spans="1:7" x14ac:dyDescent="0.2">
      <c r="A1526" s="41" t="s">
        <v>78</v>
      </c>
      <c r="B1526" s="41" t="s">
        <v>78</v>
      </c>
      <c r="C1526" t="s">
        <v>78</v>
      </c>
      <c r="D1526" t="s">
        <v>78</v>
      </c>
      <c r="E1526" t="s">
        <v>78</v>
      </c>
      <c r="F1526" t="s">
        <v>78</v>
      </c>
      <c r="G1526" t="s">
        <v>78</v>
      </c>
    </row>
    <row r="1527" spans="1:7" x14ac:dyDescent="0.2">
      <c r="A1527" s="41" t="s">
        <v>78</v>
      </c>
      <c r="B1527" s="41" t="s">
        <v>78</v>
      </c>
      <c r="C1527" t="s">
        <v>78</v>
      </c>
      <c r="D1527" t="s">
        <v>78</v>
      </c>
      <c r="E1527" t="s">
        <v>78</v>
      </c>
      <c r="F1527" t="s">
        <v>78</v>
      </c>
      <c r="G1527" t="s">
        <v>78</v>
      </c>
    </row>
    <row r="1528" spans="1:7" x14ac:dyDescent="0.2">
      <c r="A1528" s="41" t="s">
        <v>78</v>
      </c>
      <c r="B1528" s="41" t="s">
        <v>78</v>
      </c>
      <c r="C1528" t="s">
        <v>78</v>
      </c>
      <c r="D1528" t="s">
        <v>78</v>
      </c>
      <c r="E1528" t="s">
        <v>78</v>
      </c>
      <c r="F1528" t="s">
        <v>78</v>
      </c>
      <c r="G1528" t="s">
        <v>78</v>
      </c>
    </row>
    <row r="1529" spans="1:7" x14ac:dyDescent="0.2">
      <c r="A1529" s="41" t="s">
        <v>78</v>
      </c>
      <c r="B1529" s="41" t="s">
        <v>78</v>
      </c>
      <c r="C1529" t="s">
        <v>78</v>
      </c>
      <c r="D1529" t="s">
        <v>78</v>
      </c>
      <c r="E1529" t="s">
        <v>78</v>
      </c>
      <c r="F1529" t="s">
        <v>78</v>
      </c>
      <c r="G1529" t="s">
        <v>78</v>
      </c>
    </row>
    <row r="1530" spans="1:7" x14ac:dyDescent="0.2">
      <c r="A1530" s="41" t="s">
        <v>78</v>
      </c>
      <c r="B1530" s="41" t="s">
        <v>78</v>
      </c>
      <c r="C1530" t="s">
        <v>78</v>
      </c>
      <c r="D1530" t="s">
        <v>78</v>
      </c>
      <c r="E1530" t="s">
        <v>78</v>
      </c>
      <c r="F1530" t="s">
        <v>78</v>
      </c>
      <c r="G1530" t="s">
        <v>78</v>
      </c>
    </row>
    <row r="1531" spans="1:7" x14ac:dyDescent="0.2">
      <c r="A1531" s="41" t="s">
        <v>78</v>
      </c>
      <c r="B1531" s="41" t="s">
        <v>78</v>
      </c>
      <c r="C1531" t="s">
        <v>78</v>
      </c>
      <c r="D1531" t="s">
        <v>78</v>
      </c>
      <c r="E1531" t="s">
        <v>78</v>
      </c>
      <c r="F1531" t="s">
        <v>78</v>
      </c>
      <c r="G1531" t="s">
        <v>78</v>
      </c>
    </row>
    <row r="1532" spans="1:7" x14ac:dyDescent="0.2">
      <c r="A1532" s="41" t="s">
        <v>78</v>
      </c>
      <c r="B1532" s="41" t="s">
        <v>78</v>
      </c>
      <c r="C1532" t="s">
        <v>78</v>
      </c>
      <c r="D1532" t="s">
        <v>78</v>
      </c>
      <c r="E1532" t="s">
        <v>78</v>
      </c>
      <c r="F1532" t="s">
        <v>78</v>
      </c>
      <c r="G1532" t="s">
        <v>78</v>
      </c>
    </row>
    <row r="1533" spans="1:7" x14ac:dyDescent="0.2">
      <c r="A1533" s="41" t="s">
        <v>78</v>
      </c>
      <c r="B1533" s="41" t="s">
        <v>78</v>
      </c>
      <c r="C1533" t="s">
        <v>78</v>
      </c>
      <c r="D1533" t="s">
        <v>78</v>
      </c>
      <c r="E1533" t="s">
        <v>78</v>
      </c>
      <c r="F1533" t="s">
        <v>78</v>
      </c>
      <c r="G1533" t="s">
        <v>78</v>
      </c>
    </row>
    <row r="1534" spans="1:7" x14ac:dyDescent="0.2">
      <c r="A1534" s="41" t="s">
        <v>78</v>
      </c>
      <c r="B1534" s="41" t="s">
        <v>78</v>
      </c>
      <c r="C1534" t="s">
        <v>78</v>
      </c>
      <c r="D1534" t="s">
        <v>78</v>
      </c>
      <c r="E1534" t="s">
        <v>78</v>
      </c>
      <c r="F1534" t="s">
        <v>78</v>
      </c>
      <c r="G1534" t="s">
        <v>78</v>
      </c>
    </row>
    <row r="1535" spans="1:7" x14ac:dyDescent="0.2">
      <c r="A1535" s="41" t="s">
        <v>78</v>
      </c>
      <c r="B1535" s="41" t="s">
        <v>78</v>
      </c>
      <c r="C1535" t="s">
        <v>78</v>
      </c>
      <c r="D1535" t="s">
        <v>78</v>
      </c>
      <c r="E1535" t="s">
        <v>78</v>
      </c>
      <c r="F1535" t="s">
        <v>78</v>
      </c>
      <c r="G1535" t="s">
        <v>78</v>
      </c>
    </row>
    <row r="1536" spans="1:7" x14ac:dyDescent="0.2">
      <c r="A1536" s="41" t="s">
        <v>78</v>
      </c>
      <c r="B1536" s="41" t="s">
        <v>78</v>
      </c>
      <c r="C1536" t="s">
        <v>78</v>
      </c>
      <c r="D1536" t="s">
        <v>78</v>
      </c>
      <c r="E1536" t="s">
        <v>78</v>
      </c>
      <c r="F1536" t="s">
        <v>78</v>
      </c>
      <c r="G1536" t="s">
        <v>78</v>
      </c>
    </row>
    <row r="1537" spans="1:7" x14ac:dyDescent="0.2">
      <c r="A1537" s="41" t="s">
        <v>78</v>
      </c>
      <c r="B1537" s="41" t="s">
        <v>78</v>
      </c>
      <c r="C1537" t="s">
        <v>78</v>
      </c>
      <c r="D1537" t="s">
        <v>78</v>
      </c>
      <c r="E1537" t="s">
        <v>78</v>
      </c>
      <c r="F1537" t="s">
        <v>78</v>
      </c>
      <c r="G1537" t="s">
        <v>78</v>
      </c>
    </row>
    <row r="1538" spans="1:7" x14ac:dyDescent="0.2">
      <c r="A1538" s="41" t="s">
        <v>78</v>
      </c>
      <c r="B1538" s="41" t="s">
        <v>78</v>
      </c>
      <c r="C1538" t="s">
        <v>78</v>
      </c>
      <c r="D1538" t="s">
        <v>78</v>
      </c>
      <c r="E1538" t="s">
        <v>78</v>
      </c>
      <c r="F1538" t="s">
        <v>78</v>
      </c>
      <c r="G1538" t="s">
        <v>78</v>
      </c>
    </row>
    <row r="1539" spans="1:7" x14ac:dyDescent="0.2">
      <c r="A1539" s="41" t="s">
        <v>78</v>
      </c>
      <c r="B1539" s="41" t="s">
        <v>78</v>
      </c>
      <c r="C1539" t="s">
        <v>78</v>
      </c>
      <c r="D1539" t="s">
        <v>78</v>
      </c>
      <c r="E1539" t="s">
        <v>78</v>
      </c>
      <c r="F1539" t="s">
        <v>78</v>
      </c>
      <c r="G1539" t="s">
        <v>78</v>
      </c>
    </row>
    <row r="1540" spans="1:7" x14ac:dyDescent="0.2">
      <c r="A1540" s="41" t="s">
        <v>78</v>
      </c>
      <c r="B1540" s="41" t="s">
        <v>78</v>
      </c>
      <c r="C1540" t="s">
        <v>78</v>
      </c>
      <c r="D1540" t="s">
        <v>78</v>
      </c>
      <c r="E1540" t="s">
        <v>78</v>
      </c>
      <c r="F1540" t="s">
        <v>78</v>
      </c>
      <c r="G1540" t="s">
        <v>78</v>
      </c>
    </row>
    <row r="1541" spans="1:7" x14ac:dyDescent="0.2">
      <c r="A1541" s="41" t="s">
        <v>78</v>
      </c>
      <c r="B1541" s="41" t="s">
        <v>78</v>
      </c>
      <c r="C1541" t="s">
        <v>78</v>
      </c>
      <c r="D1541" t="s">
        <v>78</v>
      </c>
      <c r="E1541" t="s">
        <v>78</v>
      </c>
      <c r="F1541" t="s">
        <v>78</v>
      </c>
      <c r="G1541" t="s">
        <v>78</v>
      </c>
    </row>
    <row r="1542" spans="1:7" x14ac:dyDescent="0.2">
      <c r="A1542" s="41" t="s">
        <v>78</v>
      </c>
      <c r="B1542" s="41" t="s">
        <v>78</v>
      </c>
      <c r="C1542" t="s">
        <v>78</v>
      </c>
      <c r="D1542" t="s">
        <v>78</v>
      </c>
      <c r="E1542" t="s">
        <v>78</v>
      </c>
      <c r="F1542" t="s">
        <v>78</v>
      </c>
      <c r="G1542" t="s">
        <v>78</v>
      </c>
    </row>
    <row r="1543" spans="1:7" x14ac:dyDescent="0.2">
      <c r="A1543" s="41" t="s">
        <v>78</v>
      </c>
      <c r="B1543" s="41" t="s">
        <v>78</v>
      </c>
      <c r="C1543" t="s">
        <v>78</v>
      </c>
      <c r="D1543" t="s">
        <v>78</v>
      </c>
      <c r="E1543" t="s">
        <v>78</v>
      </c>
      <c r="F1543" t="s">
        <v>78</v>
      </c>
      <c r="G1543" t="s">
        <v>78</v>
      </c>
    </row>
    <row r="1544" spans="1:7" x14ac:dyDescent="0.2">
      <c r="A1544" s="41" t="s">
        <v>78</v>
      </c>
      <c r="B1544" s="41" t="s">
        <v>78</v>
      </c>
      <c r="C1544" t="s">
        <v>78</v>
      </c>
      <c r="D1544" t="s">
        <v>78</v>
      </c>
      <c r="E1544" t="s">
        <v>78</v>
      </c>
      <c r="F1544" t="s">
        <v>78</v>
      </c>
      <c r="G1544" t="s">
        <v>78</v>
      </c>
    </row>
    <row r="1545" spans="1:7" x14ac:dyDescent="0.2">
      <c r="A1545" s="41" t="s">
        <v>78</v>
      </c>
      <c r="B1545" s="41" t="s">
        <v>78</v>
      </c>
      <c r="C1545" t="s">
        <v>78</v>
      </c>
      <c r="D1545" t="s">
        <v>78</v>
      </c>
      <c r="E1545" t="s">
        <v>78</v>
      </c>
      <c r="F1545" t="s">
        <v>78</v>
      </c>
      <c r="G1545" t="s">
        <v>78</v>
      </c>
    </row>
    <row r="1546" spans="1:7" x14ac:dyDescent="0.2">
      <c r="A1546" s="41" t="s">
        <v>78</v>
      </c>
      <c r="B1546" s="41" t="s">
        <v>78</v>
      </c>
      <c r="C1546" t="s">
        <v>78</v>
      </c>
      <c r="D1546" t="s">
        <v>78</v>
      </c>
      <c r="E1546" t="s">
        <v>78</v>
      </c>
      <c r="F1546" t="s">
        <v>78</v>
      </c>
      <c r="G1546" t="s">
        <v>78</v>
      </c>
    </row>
    <row r="1547" spans="1:7" x14ac:dyDescent="0.2">
      <c r="A1547" s="41" t="s">
        <v>78</v>
      </c>
      <c r="B1547" s="41" t="s">
        <v>78</v>
      </c>
      <c r="C1547" t="s">
        <v>78</v>
      </c>
      <c r="D1547" t="s">
        <v>78</v>
      </c>
      <c r="E1547" t="s">
        <v>78</v>
      </c>
      <c r="F1547" t="s">
        <v>78</v>
      </c>
      <c r="G1547" t="s">
        <v>78</v>
      </c>
    </row>
    <row r="1548" spans="1:7" x14ac:dyDescent="0.2">
      <c r="A1548" s="41" t="s">
        <v>78</v>
      </c>
      <c r="B1548" s="41" t="s">
        <v>78</v>
      </c>
      <c r="C1548" t="s">
        <v>78</v>
      </c>
      <c r="D1548" t="s">
        <v>78</v>
      </c>
      <c r="E1548" t="s">
        <v>78</v>
      </c>
      <c r="F1548" t="s">
        <v>78</v>
      </c>
      <c r="G1548" t="s">
        <v>78</v>
      </c>
    </row>
    <row r="1549" spans="1:7" x14ac:dyDescent="0.2">
      <c r="A1549" s="41" t="s">
        <v>78</v>
      </c>
      <c r="B1549" s="41" t="s">
        <v>78</v>
      </c>
      <c r="C1549" t="s">
        <v>78</v>
      </c>
      <c r="D1549" t="s">
        <v>78</v>
      </c>
      <c r="E1549" t="s">
        <v>78</v>
      </c>
      <c r="F1549" t="s">
        <v>78</v>
      </c>
      <c r="G1549" t="s">
        <v>78</v>
      </c>
    </row>
    <row r="1550" spans="1:7" x14ac:dyDescent="0.2">
      <c r="A1550" s="41" t="s">
        <v>78</v>
      </c>
      <c r="B1550" s="41" t="s">
        <v>78</v>
      </c>
      <c r="C1550" t="s">
        <v>78</v>
      </c>
      <c r="D1550" t="s">
        <v>78</v>
      </c>
      <c r="E1550" t="s">
        <v>78</v>
      </c>
      <c r="F1550" t="s">
        <v>78</v>
      </c>
      <c r="G1550" t="s">
        <v>78</v>
      </c>
    </row>
    <row r="1551" spans="1:7" x14ac:dyDescent="0.2">
      <c r="A1551" s="41" t="s">
        <v>78</v>
      </c>
      <c r="B1551" s="41" t="s">
        <v>78</v>
      </c>
      <c r="C1551" t="s">
        <v>78</v>
      </c>
      <c r="D1551" t="s">
        <v>78</v>
      </c>
      <c r="E1551" t="s">
        <v>78</v>
      </c>
      <c r="F1551" t="s">
        <v>78</v>
      </c>
      <c r="G1551" t="s">
        <v>78</v>
      </c>
    </row>
    <row r="1552" spans="1:7" x14ac:dyDescent="0.2">
      <c r="A1552" s="41" t="s">
        <v>78</v>
      </c>
      <c r="B1552" s="41" t="s">
        <v>78</v>
      </c>
      <c r="C1552" t="s">
        <v>78</v>
      </c>
      <c r="D1552" t="s">
        <v>78</v>
      </c>
      <c r="E1552" t="s">
        <v>78</v>
      </c>
      <c r="F1552" t="s">
        <v>78</v>
      </c>
      <c r="G1552" t="s">
        <v>78</v>
      </c>
    </row>
    <row r="1553" spans="1:7" x14ac:dyDescent="0.2">
      <c r="A1553" s="41" t="s">
        <v>78</v>
      </c>
      <c r="B1553" s="41" t="s">
        <v>78</v>
      </c>
      <c r="C1553" t="s">
        <v>78</v>
      </c>
      <c r="D1553" t="s">
        <v>78</v>
      </c>
      <c r="E1553" t="s">
        <v>78</v>
      </c>
      <c r="F1553" t="s">
        <v>78</v>
      </c>
      <c r="G1553" t="s">
        <v>78</v>
      </c>
    </row>
    <row r="1554" spans="1:7" x14ac:dyDescent="0.2">
      <c r="A1554" s="41" t="s">
        <v>78</v>
      </c>
      <c r="B1554" s="41" t="s">
        <v>78</v>
      </c>
      <c r="C1554" t="s">
        <v>78</v>
      </c>
      <c r="D1554" t="s">
        <v>78</v>
      </c>
      <c r="E1554" t="s">
        <v>78</v>
      </c>
      <c r="F1554" t="s">
        <v>78</v>
      </c>
      <c r="G1554" t="s">
        <v>78</v>
      </c>
    </row>
    <row r="1555" spans="1:7" x14ac:dyDescent="0.2">
      <c r="A1555" s="41" t="s">
        <v>78</v>
      </c>
      <c r="B1555" s="41" t="s">
        <v>78</v>
      </c>
      <c r="C1555" t="s">
        <v>78</v>
      </c>
      <c r="D1555" t="s">
        <v>78</v>
      </c>
      <c r="E1555" t="s">
        <v>78</v>
      </c>
      <c r="F1555" t="s">
        <v>78</v>
      </c>
      <c r="G1555" t="s">
        <v>78</v>
      </c>
    </row>
    <row r="1556" spans="1:7" x14ac:dyDescent="0.2">
      <c r="A1556" s="41" t="s">
        <v>78</v>
      </c>
      <c r="B1556" s="41" t="s">
        <v>78</v>
      </c>
      <c r="C1556" t="s">
        <v>78</v>
      </c>
      <c r="D1556" t="s">
        <v>78</v>
      </c>
      <c r="E1556" t="s">
        <v>78</v>
      </c>
      <c r="F1556" t="s">
        <v>78</v>
      </c>
      <c r="G1556" t="s">
        <v>78</v>
      </c>
    </row>
    <row r="1557" spans="1:7" x14ac:dyDescent="0.2">
      <c r="A1557" s="41" t="s">
        <v>78</v>
      </c>
      <c r="B1557" s="41" t="s">
        <v>78</v>
      </c>
      <c r="C1557" t="s">
        <v>78</v>
      </c>
      <c r="D1557" t="s">
        <v>78</v>
      </c>
      <c r="E1557" t="s">
        <v>78</v>
      </c>
      <c r="F1557" t="s">
        <v>78</v>
      </c>
      <c r="G1557" t="s">
        <v>78</v>
      </c>
    </row>
    <row r="1558" spans="1:7" x14ac:dyDescent="0.2">
      <c r="A1558" s="41" t="s">
        <v>78</v>
      </c>
      <c r="B1558" s="41" t="s">
        <v>78</v>
      </c>
      <c r="C1558" t="s">
        <v>78</v>
      </c>
      <c r="D1558" t="s">
        <v>78</v>
      </c>
      <c r="E1558" t="s">
        <v>78</v>
      </c>
      <c r="F1558" t="s">
        <v>78</v>
      </c>
      <c r="G1558" t="s">
        <v>78</v>
      </c>
    </row>
    <row r="1559" spans="1:7" x14ac:dyDescent="0.2">
      <c r="A1559" s="41" t="s">
        <v>78</v>
      </c>
      <c r="B1559" s="41" t="s">
        <v>78</v>
      </c>
      <c r="C1559" t="s">
        <v>78</v>
      </c>
      <c r="D1559" t="s">
        <v>78</v>
      </c>
      <c r="E1559" t="s">
        <v>78</v>
      </c>
      <c r="F1559" t="s">
        <v>78</v>
      </c>
      <c r="G1559" t="s">
        <v>78</v>
      </c>
    </row>
    <row r="1560" spans="1:7" x14ac:dyDescent="0.2">
      <c r="A1560" s="41" t="s">
        <v>78</v>
      </c>
      <c r="B1560" s="41" t="s">
        <v>78</v>
      </c>
      <c r="C1560" t="s">
        <v>78</v>
      </c>
      <c r="D1560" t="s">
        <v>78</v>
      </c>
      <c r="E1560" t="s">
        <v>78</v>
      </c>
      <c r="F1560" t="s">
        <v>78</v>
      </c>
      <c r="G1560" t="s">
        <v>78</v>
      </c>
    </row>
    <row r="1561" spans="1:7" x14ac:dyDescent="0.2">
      <c r="A1561" s="41" t="s">
        <v>78</v>
      </c>
      <c r="B1561" s="41" t="s">
        <v>78</v>
      </c>
      <c r="C1561" t="s">
        <v>78</v>
      </c>
      <c r="D1561" t="s">
        <v>78</v>
      </c>
      <c r="E1561" t="s">
        <v>78</v>
      </c>
      <c r="F1561" t="s">
        <v>78</v>
      </c>
      <c r="G1561" t="s">
        <v>78</v>
      </c>
    </row>
    <row r="1562" spans="1:7" x14ac:dyDescent="0.2">
      <c r="A1562" s="41" t="s">
        <v>78</v>
      </c>
      <c r="B1562" s="41" t="s">
        <v>78</v>
      </c>
      <c r="C1562" t="s">
        <v>78</v>
      </c>
      <c r="D1562" t="s">
        <v>78</v>
      </c>
      <c r="E1562" t="s">
        <v>78</v>
      </c>
      <c r="F1562" t="s">
        <v>78</v>
      </c>
      <c r="G1562" t="s">
        <v>78</v>
      </c>
    </row>
    <row r="1563" spans="1:7" x14ac:dyDescent="0.2">
      <c r="A1563" s="41" t="s">
        <v>78</v>
      </c>
      <c r="B1563" s="41" t="s">
        <v>78</v>
      </c>
      <c r="C1563" t="s">
        <v>78</v>
      </c>
      <c r="D1563" t="s">
        <v>78</v>
      </c>
      <c r="E1563" t="s">
        <v>78</v>
      </c>
      <c r="F1563" t="s">
        <v>78</v>
      </c>
      <c r="G1563" t="s">
        <v>78</v>
      </c>
    </row>
    <row r="1564" spans="1:7" x14ac:dyDescent="0.2">
      <c r="A1564" s="41" t="s">
        <v>78</v>
      </c>
      <c r="B1564" s="41" t="s">
        <v>78</v>
      </c>
      <c r="C1564" t="s">
        <v>78</v>
      </c>
      <c r="D1564" t="s">
        <v>78</v>
      </c>
      <c r="E1564" t="s">
        <v>78</v>
      </c>
      <c r="F1564" t="s">
        <v>78</v>
      </c>
      <c r="G1564" t="s">
        <v>78</v>
      </c>
    </row>
    <row r="1565" spans="1:7" x14ac:dyDescent="0.2">
      <c r="A1565" s="41" t="s">
        <v>78</v>
      </c>
      <c r="B1565" s="41" t="s">
        <v>78</v>
      </c>
      <c r="C1565" t="s">
        <v>78</v>
      </c>
      <c r="D1565" t="s">
        <v>78</v>
      </c>
      <c r="E1565" t="s">
        <v>78</v>
      </c>
      <c r="F1565" t="s">
        <v>78</v>
      </c>
      <c r="G1565" t="s">
        <v>78</v>
      </c>
    </row>
    <row r="1566" spans="1:7" x14ac:dyDescent="0.2">
      <c r="A1566" s="41" t="s">
        <v>78</v>
      </c>
      <c r="B1566" s="41" t="s">
        <v>78</v>
      </c>
      <c r="C1566" t="s">
        <v>78</v>
      </c>
      <c r="D1566" t="s">
        <v>78</v>
      </c>
      <c r="E1566" t="s">
        <v>78</v>
      </c>
      <c r="F1566" t="s">
        <v>78</v>
      </c>
      <c r="G1566" t="s">
        <v>78</v>
      </c>
    </row>
    <row r="1567" spans="1:7" x14ac:dyDescent="0.2">
      <c r="A1567" s="41" t="s">
        <v>78</v>
      </c>
      <c r="B1567" s="41" t="s">
        <v>78</v>
      </c>
      <c r="C1567" t="s">
        <v>78</v>
      </c>
      <c r="D1567" t="s">
        <v>78</v>
      </c>
      <c r="E1567" t="s">
        <v>78</v>
      </c>
      <c r="F1567" t="s">
        <v>78</v>
      </c>
      <c r="G1567" t="s">
        <v>78</v>
      </c>
    </row>
    <row r="1568" spans="1:7" x14ac:dyDescent="0.2">
      <c r="A1568" s="41" t="s">
        <v>78</v>
      </c>
      <c r="B1568" s="41" t="s">
        <v>78</v>
      </c>
      <c r="C1568" t="s">
        <v>78</v>
      </c>
      <c r="D1568" t="s">
        <v>78</v>
      </c>
      <c r="E1568" t="s">
        <v>78</v>
      </c>
      <c r="F1568" t="s">
        <v>78</v>
      </c>
      <c r="G1568" t="s">
        <v>78</v>
      </c>
    </row>
    <row r="1569" spans="1:7" x14ac:dyDescent="0.2">
      <c r="A1569" s="41" t="s">
        <v>78</v>
      </c>
      <c r="B1569" s="41" t="s">
        <v>78</v>
      </c>
      <c r="C1569" t="s">
        <v>78</v>
      </c>
      <c r="D1569" t="s">
        <v>78</v>
      </c>
      <c r="E1569" t="s">
        <v>78</v>
      </c>
      <c r="F1569" t="s">
        <v>78</v>
      </c>
      <c r="G1569" t="s">
        <v>78</v>
      </c>
    </row>
    <row r="1570" spans="1:7" x14ac:dyDescent="0.2">
      <c r="A1570" s="41" t="s">
        <v>78</v>
      </c>
      <c r="B1570" s="41" t="s">
        <v>78</v>
      </c>
      <c r="C1570" t="s">
        <v>78</v>
      </c>
      <c r="D1570" t="s">
        <v>78</v>
      </c>
      <c r="E1570" t="s">
        <v>78</v>
      </c>
      <c r="F1570" t="s">
        <v>78</v>
      </c>
      <c r="G1570" t="s">
        <v>78</v>
      </c>
    </row>
    <row r="1571" spans="1:7" x14ac:dyDescent="0.2">
      <c r="A1571" s="41" t="s">
        <v>78</v>
      </c>
      <c r="B1571" s="41" t="s">
        <v>78</v>
      </c>
      <c r="C1571" t="s">
        <v>78</v>
      </c>
      <c r="D1571" t="s">
        <v>78</v>
      </c>
      <c r="E1571" t="s">
        <v>78</v>
      </c>
      <c r="F1571" t="s">
        <v>78</v>
      </c>
      <c r="G1571" t="s">
        <v>78</v>
      </c>
    </row>
    <row r="1572" spans="1:7" x14ac:dyDescent="0.2">
      <c r="A1572" s="41" t="s">
        <v>78</v>
      </c>
      <c r="B1572" s="41" t="s">
        <v>78</v>
      </c>
      <c r="C1572" t="s">
        <v>78</v>
      </c>
      <c r="D1572" t="s">
        <v>78</v>
      </c>
      <c r="E1572" t="s">
        <v>78</v>
      </c>
      <c r="F1572" t="s">
        <v>78</v>
      </c>
      <c r="G1572" t="s">
        <v>78</v>
      </c>
    </row>
    <row r="1573" spans="1:7" x14ac:dyDescent="0.2">
      <c r="A1573" s="41" t="s">
        <v>78</v>
      </c>
      <c r="B1573" s="41" t="s">
        <v>78</v>
      </c>
      <c r="C1573" t="s">
        <v>78</v>
      </c>
      <c r="D1573" t="s">
        <v>78</v>
      </c>
      <c r="E1573" t="s">
        <v>78</v>
      </c>
      <c r="F1573" t="s">
        <v>78</v>
      </c>
      <c r="G1573" t="s">
        <v>78</v>
      </c>
    </row>
    <row r="1574" spans="1:7" x14ac:dyDescent="0.2">
      <c r="A1574" s="41" t="s">
        <v>78</v>
      </c>
      <c r="B1574" s="41" t="s">
        <v>78</v>
      </c>
      <c r="C1574" t="s">
        <v>78</v>
      </c>
      <c r="D1574" t="s">
        <v>78</v>
      </c>
      <c r="E1574" t="s">
        <v>78</v>
      </c>
      <c r="F1574" t="s">
        <v>78</v>
      </c>
      <c r="G1574" t="s">
        <v>78</v>
      </c>
    </row>
    <row r="1575" spans="1:7" x14ac:dyDescent="0.2">
      <c r="A1575" s="41" t="s">
        <v>78</v>
      </c>
      <c r="B1575" s="41" t="s">
        <v>78</v>
      </c>
      <c r="C1575" t="s">
        <v>78</v>
      </c>
      <c r="D1575" t="s">
        <v>78</v>
      </c>
      <c r="E1575" t="s">
        <v>78</v>
      </c>
      <c r="F1575" t="s">
        <v>78</v>
      </c>
      <c r="G1575" t="s">
        <v>78</v>
      </c>
    </row>
    <row r="1576" spans="1:7" x14ac:dyDescent="0.2">
      <c r="A1576" s="41" t="s">
        <v>78</v>
      </c>
      <c r="B1576" s="41" t="s">
        <v>78</v>
      </c>
      <c r="C1576" t="s">
        <v>78</v>
      </c>
      <c r="D1576" t="s">
        <v>78</v>
      </c>
      <c r="E1576" t="s">
        <v>78</v>
      </c>
      <c r="F1576" t="s">
        <v>78</v>
      </c>
      <c r="G1576" t="s">
        <v>78</v>
      </c>
    </row>
    <row r="1577" spans="1:7" x14ac:dyDescent="0.2">
      <c r="A1577" s="41" t="s">
        <v>78</v>
      </c>
      <c r="B1577" s="41" t="s">
        <v>78</v>
      </c>
      <c r="C1577" t="s">
        <v>78</v>
      </c>
      <c r="D1577" t="s">
        <v>78</v>
      </c>
      <c r="E1577" t="s">
        <v>78</v>
      </c>
      <c r="F1577" t="s">
        <v>78</v>
      </c>
      <c r="G1577" t="s">
        <v>78</v>
      </c>
    </row>
    <row r="1578" spans="1:7" x14ac:dyDescent="0.2">
      <c r="A1578" s="41" t="s">
        <v>78</v>
      </c>
      <c r="B1578" s="41" t="s">
        <v>78</v>
      </c>
      <c r="C1578" t="s">
        <v>78</v>
      </c>
      <c r="D1578" t="s">
        <v>78</v>
      </c>
      <c r="E1578" t="s">
        <v>78</v>
      </c>
      <c r="F1578" t="s">
        <v>78</v>
      </c>
      <c r="G1578" t="s">
        <v>78</v>
      </c>
    </row>
    <row r="1579" spans="1:7" x14ac:dyDescent="0.2">
      <c r="A1579" s="41" t="s">
        <v>78</v>
      </c>
      <c r="B1579" s="41" t="s">
        <v>78</v>
      </c>
      <c r="C1579" t="s">
        <v>78</v>
      </c>
      <c r="D1579" t="s">
        <v>78</v>
      </c>
      <c r="E1579" t="s">
        <v>78</v>
      </c>
      <c r="F1579" t="s">
        <v>78</v>
      </c>
      <c r="G1579" t="s">
        <v>78</v>
      </c>
    </row>
    <row r="1580" spans="1:7" x14ac:dyDescent="0.2">
      <c r="A1580" s="41" t="s">
        <v>78</v>
      </c>
      <c r="B1580" s="41" t="s">
        <v>78</v>
      </c>
      <c r="C1580" t="s">
        <v>78</v>
      </c>
      <c r="D1580" t="s">
        <v>78</v>
      </c>
      <c r="E1580" t="s">
        <v>78</v>
      </c>
      <c r="F1580" t="s">
        <v>78</v>
      </c>
      <c r="G1580" t="s">
        <v>78</v>
      </c>
    </row>
    <row r="1581" spans="1:7" x14ac:dyDescent="0.2">
      <c r="A1581" s="41" t="s">
        <v>78</v>
      </c>
      <c r="B1581" s="41" t="s">
        <v>78</v>
      </c>
      <c r="C1581" t="s">
        <v>78</v>
      </c>
      <c r="D1581" t="s">
        <v>78</v>
      </c>
      <c r="E1581" t="s">
        <v>78</v>
      </c>
      <c r="F1581" t="s">
        <v>78</v>
      </c>
      <c r="G1581" t="s">
        <v>78</v>
      </c>
    </row>
    <row r="1582" spans="1:7" x14ac:dyDescent="0.2">
      <c r="A1582" s="41" t="s">
        <v>78</v>
      </c>
      <c r="B1582" s="41" t="s">
        <v>78</v>
      </c>
      <c r="C1582" t="s">
        <v>78</v>
      </c>
      <c r="D1582" t="s">
        <v>78</v>
      </c>
      <c r="E1582" t="s">
        <v>78</v>
      </c>
      <c r="F1582" t="s">
        <v>78</v>
      </c>
      <c r="G1582" t="s">
        <v>78</v>
      </c>
    </row>
    <row r="1583" spans="1:7" x14ac:dyDescent="0.2">
      <c r="A1583" s="41" t="s">
        <v>78</v>
      </c>
      <c r="B1583" s="41" t="s">
        <v>78</v>
      </c>
      <c r="C1583" t="s">
        <v>78</v>
      </c>
      <c r="D1583" t="s">
        <v>78</v>
      </c>
      <c r="E1583" t="s">
        <v>78</v>
      </c>
      <c r="F1583" t="s">
        <v>78</v>
      </c>
      <c r="G1583" t="s">
        <v>78</v>
      </c>
    </row>
    <row r="1584" spans="1:7" x14ac:dyDescent="0.2">
      <c r="A1584" s="41" t="s">
        <v>78</v>
      </c>
      <c r="B1584" s="41" t="s">
        <v>78</v>
      </c>
      <c r="C1584" t="s">
        <v>78</v>
      </c>
      <c r="D1584" t="s">
        <v>78</v>
      </c>
      <c r="E1584" t="s">
        <v>78</v>
      </c>
      <c r="F1584" t="s">
        <v>78</v>
      </c>
      <c r="G1584" t="s">
        <v>78</v>
      </c>
    </row>
    <row r="1585" spans="1:7" x14ac:dyDescent="0.2">
      <c r="A1585" s="41" t="s">
        <v>78</v>
      </c>
      <c r="B1585" s="41" t="s">
        <v>78</v>
      </c>
      <c r="C1585" t="s">
        <v>78</v>
      </c>
      <c r="D1585" t="s">
        <v>78</v>
      </c>
      <c r="E1585" t="s">
        <v>78</v>
      </c>
      <c r="F1585" t="s">
        <v>78</v>
      </c>
      <c r="G1585" t="s">
        <v>78</v>
      </c>
    </row>
    <row r="1586" spans="1:7" x14ac:dyDescent="0.2">
      <c r="A1586" s="41" t="s">
        <v>78</v>
      </c>
      <c r="B1586" s="41" t="s">
        <v>78</v>
      </c>
      <c r="C1586" t="s">
        <v>78</v>
      </c>
      <c r="D1586" t="s">
        <v>78</v>
      </c>
      <c r="E1586" t="s">
        <v>78</v>
      </c>
      <c r="F1586" t="s">
        <v>78</v>
      </c>
      <c r="G1586" t="s">
        <v>78</v>
      </c>
    </row>
    <row r="1587" spans="1:7" x14ac:dyDescent="0.2">
      <c r="A1587" s="41" t="s">
        <v>78</v>
      </c>
      <c r="B1587" s="41" t="s">
        <v>78</v>
      </c>
      <c r="C1587" t="s">
        <v>78</v>
      </c>
      <c r="D1587" t="s">
        <v>78</v>
      </c>
      <c r="E1587" t="s">
        <v>78</v>
      </c>
      <c r="F1587" t="s">
        <v>78</v>
      </c>
      <c r="G1587" t="s">
        <v>78</v>
      </c>
    </row>
    <row r="1588" spans="1:7" x14ac:dyDescent="0.2">
      <c r="A1588" s="41" t="s">
        <v>78</v>
      </c>
      <c r="B1588" s="41" t="s">
        <v>78</v>
      </c>
      <c r="C1588" t="s">
        <v>78</v>
      </c>
      <c r="D1588" t="s">
        <v>78</v>
      </c>
      <c r="E1588" t="s">
        <v>78</v>
      </c>
      <c r="F1588" t="s">
        <v>78</v>
      </c>
      <c r="G1588" t="s">
        <v>78</v>
      </c>
    </row>
    <row r="1589" spans="1:7" x14ac:dyDescent="0.2">
      <c r="A1589" s="41" t="s">
        <v>78</v>
      </c>
      <c r="B1589" s="41" t="s">
        <v>78</v>
      </c>
      <c r="C1589" t="s">
        <v>78</v>
      </c>
      <c r="D1589" t="s">
        <v>78</v>
      </c>
      <c r="E1589" t="s">
        <v>78</v>
      </c>
      <c r="F1589" t="s">
        <v>78</v>
      </c>
      <c r="G1589" t="s">
        <v>78</v>
      </c>
    </row>
    <row r="1590" spans="1:7" x14ac:dyDescent="0.2">
      <c r="A1590" s="41" t="s">
        <v>78</v>
      </c>
      <c r="B1590" s="41" t="s">
        <v>78</v>
      </c>
      <c r="C1590" t="s">
        <v>78</v>
      </c>
      <c r="D1590" t="s">
        <v>78</v>
      </c>
      <c r="E1590" t="s">
        <v>78</v>
      </c>
      <c r="F1590" t="s">
        <v>78</v>
      </c>
      <c r="G1590" t="s">
        <v>78</v>
      </c>
    </row>
    <row r="1591" spans="1:7" x14ac:dyDescent="0.2">
      <c r="A1591" s="41" t="s">
        <v>78</v>
      </c>
      <c r="B1591" s="41" t="s">
        <v>78</v>
      </c>
      <c r="C1591" t="s">
        <v>78</v>
      </c>
      <c r="D1591" t="s">
        <v>78</v>
      </c>
      <c r="E1591" t="s">
        <v>78</v>
      </c>
      <c r="F1591" t="s">
        <v>78</v>
      </c>
      <c r="G1591" t="s">
        <v>78</v>
      </c>
    </row>
    <row r="1592" spans="1:7" x14ac:dyDescent="0.2">
      <c r="A1592" s="41" t="s">
        <v>78</v>
      </c>
      <c r="B1592" s="41" t="s">
        <v>78</v>
      </c>
      <c r="C1592" t="s">
        <v>78</v>
      </c>
      <c r="D1592" t="s">
        <v>78</v>
      </c>
      <c r="E1592" t="s">
        <v>78</v>
      </c>
      <c r="F1592" t="s">
        <v>78</v>
      </c>
      <c r="G1592" t="s">
        <v>78</v>
      </c>
    </row>
    <row r="1593" spans="1:7" x14ac:dyDescent="0.2">
      <c r="A1593" s="41" t="s">
        <v>78</v>
      </c>
      <c r="B1593" s="41" t="s">
        <v>78</v>
      </c>
      <c r="C1593" t="s">
        <v>78</v>
      </c>
      <c r="D1593" t="s">
        <v>78</v>
      </c>
      <c r="E1593" t="s">
        <v>78</v>
      </c>
      <c r="F1593" t="s">
        <v>78</v>
      </c>
      <c r="G1593" t="s">
        <v>78</v>
      </c>
    </row>
    <row r="1594" spans="1:7" x14ac:dyDescent="0.2">
      <c r="A1594" s="41" t="s">
        <v>78</v>
      </c>
      <c r="B1594" s="41" t="s">
        <v>78</v>
      </c>
      <c r="C1594" t="s">
        <v>78</v>
      </c>
      <c r="D1594" t="s">
        <v>78</v>
      </c>
      <c r="E1594" t="s">
        <v>78</v>
      </c>
      <c r="F1594" t="s">
        <v>78</v>
      </c>
      <c r="G1594" t="s">
        <v>78</v>
      </c>
    </row>
    <row r="1595" spans="1:7" x14ac:dyDescent="0.2">
      <c r="A1595" s="41" t="s">
        <v>78</v>
      </c>
      <c r="B1595" s="41" t="s">
        <v>78</v>
      </c>
      <c r="C1595" t="s">
        <v>78</v>
      </c>
      <c r="D1595" t="s">
        <v>78</v>
      </c>
      <c r="E1595" t="s">
        <v>78</v>
      </c>
      <c r="F1595" t="s">
        <v>78</v>
      </c>
      <c r="G1595" t="s">
        <v>78</v>
      </c>
    </row>
    <row r="1596" spans="1:7" x14ac:dyDescent="0.2">
      <c r="A1596" s="41" t="s">
        <v>78</v>
      </c>
      <c r="B1596" s="41" t="s">
        <v>78</v>
      </c>
      <c r="C1596" t="s">
        <v>78</v>
      </c>
      <c r="D1596" t="s">
        <v>78</v>
      </c>
      <c r="E1596" t="s">
        <v>78</v>
      </c>
      <c r="F1596" t="s">
        <v>78</v>
      </c>
      <c r="G1596" t="s">
        <v>78</v>
      </c>
    </row>
    <row r="1597" spans="1:7" x14ac:dyDescent="0.2">
      <c r="A1597" s="41" t="s">
        <v>78</v>
      </c>
      <c r="B1597" s="41" t="s">
        <v>78</v>
      </c>
      <c r="C1597" t="s">
        <v>78</v>
      </c>
      <c r="D1597" t="s">
        <v>78</v>
      </c>
      <c r="E1597" t="s">
        <v>78</v>
      </c>
      <c r="F1597" t="s">
        <v>78</v>
      </c>
      <c r="G1597" t="s">
        <v>78</v>
      </c>
    </row>
    <row r="1598" spans="1:7" x14ac:dyDescent="0.2">
      <c r="A1598" s="41" t="s">
        <v>78</v>
      </c>
      <c r="B1598" s="41" t="s">
        <v>78</v>
      </c>
      <c r="C1598" t="s">
        <v>78</v>
      </c>
      <c r="D1598" t="s">
        <v>78</v>
      </c>
      <c r="E1598" t="s">
        <v>78</v>
      </c>
      <c r="F1598" t="s">
        <v>78</v>
      </c>
      <c r="G1598" t="s">
        <v>78</v>
      </c>
    </row>
    <row r="1599" spans="1:7" x14ac:dyDescent="0.2">
      <c r="A1599" s="41" t="s">
        <v>78</v>
      </c>
      <c r="B1599" s="41" t="s">
        <v>78</v>
      </c>
      <c r="C1599" t="s">
        <v>78</v>
      </c>
      <c r="D1599" t="s">
        <v>78</v>
      </c>
      <c r="E1599" t="s">
        <v>78</v>
      </c>
      <c r="F1599" t="s">
        <v>78</v>
      </c>
      <c r="G1599" t="s">
        <v>78</v>
      </c>
    </row>
    <row r="1600" spans="1:7" x14ac:dyDescent="0.2">
      <c r="A1600" s="41" t="s">
        <v>78</v>
      </c>
      <c r="B1600" s="41" t="s">
        <v>78</v>
      </c>
      <c r="C1600" t="s">
        <v>78</v>
      </c>
      <c r="D1600" t="s">
        <v>78</v>
      </c>
      <c r="E1600" t="s">
        <v>78</v>
      </c>
      <c r="F1600" t="s">
        <v>78</v>
      </c>
      <c r="G1600" t="s">
        <v>78</v>
      </c>
    </row>
    <row r="1601" spans="1:7" x14ac:dyDescent="0.2">
      <c r="A1601" s="41" t="s">
        <v>78</v>
      </c>
      <c r="B1601" s="41" t="s">
        <v>78</v>
      </c>
      <c r="C1601" t="s">
        <v>78</v>
      </c>
      <c r="D1601" t="s">
        <v>78</v>
      </c>
      <c r="E1601" t="s">
        <v>78</v>
      </c>
      <c r="F1601" t="s">
        <v>78</v>
      </c>
      <c r="G1601" t="s">
        <v>78</v>
      </c>
    </row>
    <row r="1602" spans="1:7" x14ac:dyDescent="0.2">
      <c r="A1602" s="41" t="s">
        <v>78</v>
      </c>
      <c r="B1602" s="41" t="s">
        <v>78</v>
      </c>
      <c r="C1602" t="s">
        <v>78</v>
      </c>
      <c r="D1602" t="s">
        <v>78</v>
      </c>
      <c r="E1602" t="s">
        <v>78</v>
      </c>
      <c r="F1602" t="s">
        <v>78</v>
      </c>
      <c r="G1602" t="s">
        <v>78</v>
      </c>
    </row>
    <row r="1603" spans="1:7" x14ac:dyDescent="0.2">
      <c r="A1603" s="41" t="s">
        <v>78</v>
      </c>
      <c r="B1603" s="41" t="s">
        <v>78</v>
      </c>
      <c r="C1603" t="s">
        <v>78</v>
      </c>
      <c r="D1603" t="s">
        <v>78</v>
      </c>
      <c r="E1603" t="s">
        <v>78</v>
      </c>
      <c r="F1603" t="s">
        <v>78</v>
      </c>
      <c r="G1603" t="s">
        <v>78</v>
      </c>
    </row>
    <row r="1604" spans="1:7" x14ac:dyDescent="0.2">
      <c r="A1604" s="41" t="s">
        <v>78</v>
      </c>
      <c r="B1604" s="41" t="s">
        <v>78</v>
      </c>
      <c r="C1604" t="s">
        <v>78</v>
      </c>
      <c r="D1604" t="s">
        <v>78</v>
      </c>
      <c r="E1604" t="s">
        <v>78</v>
      </c>
      <c r="F1604" t="s">
        <v>78</v>
      </c>
      <c r="G1604" t="s">
        <v>78</v>
      </c>
    </row>
    <row r="1605" spans="1:7" x14ac:dyDescent="0.2">
      <c r="A1605" s="41" t="s">
        <v>78</v>
      </c>
      <c r="B1605" s="41" t="s">
        <v>78</v>
      </c>
      <c r="C1605" t="s">
        <v>78</v>
      </c>
      <c r="D1605" t="s">
        <v>78</v>
      </c>
      <c r="E1605" t="s">
        <v>78</v>
      </c>
      <c r="F1605" t="s">
        <v>78</v>
      </c>
      <c r="G1605" t="s">
        <v>78</v>
      </c>
    </row>
    <row r="1606" spans="1:7" x14ac:dyDescent="0.2">
      <c r="A1606" s="41" t="s">
        <v>78</v>
      </c>
      <c r="B1606" s="41" t="s">
        <v>78</v>
      </c>
      <c r="C1606" t="s">
        <v>78</v>
      </c>
      <c r="D1606" t="s">
        <v>78</v>
      </c>
      <c r="E1606" t="s">
        <v>78</v>
      </c>
      <c r="F1606" t="s">
        <v>78</v>
      </c>
      <c r="G1606" t="s">
        <v>78</v>
      </c>
    </row>
    <row r="1607" spans="1:7" x14ac:dyDescent="0.2">
      <c r="A1607" s="41" t="s">
        <v>78</v>
      </c>
      <c r="B1607" s="41" t="s">
        <v>78</v>
      </c>
      <c r="C1607" t="s">
        <v>78</v>
      </c>
      <c r="D1607" t="s">
        <v>78</v>
      </c>
      <c r="E1607" t="s">
        <v>78</v>
      </c>
      <c r="F1607" t="s">
        <v>78</v>
      </c>
      <c r="G1607" t="s">
        <v>78</v>
      </c>
    </row>
    <row r="1608" spans="1:7" x14ac:dyDescent="0.2">
      <c r="A1608" s="41" t="s">
        <v>78</v>
      </c>
      <c r="B1608" s="41" t="s">
        <v>78</v>
      </c>
      <c r="C1608" t="s">
        <v>78</v>
      </c>
      <c r="D1608" t="s">
        <v>78</v>
      </c>
      <c r="E1608" t="s">
        <v>78</v>
      </c>
      <c r="F1608" t="s">
        <v>78</v>
      </c>
      <c r="G1608" t="s">
        <v>78</v>
      </c>
    </row>
    <row r="1609" spans="1:7" x14ac:dyDescent="0.2">
      <c r="A1609" s="41" t="s">
        <v>78</v>
      </c>
      <c r="B1609" s="41" t="s">
        <v>78</v>
      </c>
      <c r="C1609" t="s">
        <v>78</v>
      </c>
      <c r="D1609" t="s">
        <v>78</v>
      </c>
      <c r="E1609" t="s">
        <v>78</v>
      </c>
      <c r="F1609" t="s">
        <v>78</v>
      </c>
      <c r="G1609" t="s">
        <v>78</v>
      </c>
    </row>
    <row r="1610" spans="1:7" x14ac:dyDescent="0.2">
      <c r="A1610" s="41" t="s">
        <v>78</v>
      </c>
      <c r="B1610" s="41" t="s">
        <v>78</v>
      </c>
      <c r="C1610" t="s">
        <v>78</v>
      </c>
      <c r="D1610" t="s">
        <v>78</v>
      </c>
      <c r="E1610" t="s">
        <v>78</v>
      </c>
      <c r="F1610" t="s">
        <v>78</v>
      </c>
      <c r="G1610" t="s">
        <v>78</v>
      </c>
    </row>
    <row r="1611" spans="1:7" x14ac:dyDescent="0.2">
      <c r="A1611" s="41" t="s">
        <v>78</v>
      </c>
      <c r="B1611" s="41" t="s">
        <v>78</v>
      </c>
      <c r="C1611" t="s">
        <v>78</v>
      </c>
      <c r="D1611" t="s">
        <v>78</v>
      </c>
      <c r="E1611" t="s">
        <v>78</v>
      </c>
      <c r="F1611" t="s">
        <v>78</v>
      </c>
      <c r="G1611" t="s">
        <v>78</v>
      </c>
    </row>
    <row r="1612" spans="1:7" x14ac:dyDescent="0.2">
      <c r="A1612" s="41" t="s">
        <v>78</v>
      </c>
      <c r="B1612" s="41" t="s">
        <v>78</v>
      </c>
      <c r="C1612" t="s">
        <v>78</v>
      </c>
      <c r="D1612" t="s">
        <v>78</v>
      </c>
      <c r="E1612" t="s">
        <v>78</v>
      </c>
      <c r="F1612" t="s">
        <v>78</v>
      </c>
      <c r="G1612" t="s">
        <v>78</v>
      </c>
    </row>
    <row r="1613" spans="1:7" x14ac:dyDescent="0.2">
      <c r="A1613" s="41" t="s">
        <v>78</v>
      </c>
      <c r="B1613" s="41" t="s">
        <v>78</v>
      </c>
      <c r="C1613" t="s">
        <v>78</v>
      </c>
      <c r="D1613" t="s">
        <v>78</v>
      </c>
      <c r="E1613" t="s">
        <v>78</v>
      </c>
      <c r="F1613" t="s">
        <v>78</v>
      </c>
      <c r="G1613" t="s">
        <v>78</v>
      </c>
    </row>
    <row r="1614" spans="1:7" x14ac:dyDescent="0.2">
      <c r="A1614" s="41" t="s">
        <v>78</v>
      </c>
      <c r="B1614" s="41" t="s">
        <v>78</v>
      </c>
      <c r="C1614" t="s">
        <v>78</v>
      </c>
      <c r="D1614" t="s">
        <v>78</v>
      </c>
      <c r="E1614" t="s">
        <v>78</v>
      </c>
      <c r="F1614" t="s">
        <v>78</v>
      </c>
      <c r="G1614" t="s">
        <v>78</v>
      </c>
    </row>
    <row r="1615" spans="1:7" x14ac:dyDescent="0.2">
      <c r="A1615" s="41" t="s">
        <v>78</v>
      </c>
      <c r="B1615" s="41" t="s">
        <v>78</v>
      </c>
      <c r="C1615" t="s">
        <v>78</v>
      </c>
      <c r="D1615" t="s">
        <v>78</v>
      </c>
      <c r="E1615" t="s">
        <v>78</v>
      </c>
      <c r="F1615" t="s">
        <v>78</v>
      </c>
      <c r="G1615" t="s">
        <v>78</v>
      </c>
    </row>
    <row r="1616" spans="1:7" x14ac:dyDescent="0.2">
      <c r="A1616" s="41" t="s">
        <v>78</v>
      </c>
      <c r="B1616" s="41" t="s">
        <v>78</v>
      </c>
      <c r="C1616" t="s">
        <v>78</v>
      </c>
      <c r="D1616" t="s">
        <v>78</v>
      </c>
      <c r="E1616" t="s">
        <v>78</v>
      </c>
      <c r="F1616" t="s">
        <v>78</v>
      </c>
      <c r="G1616" t="s">
        <v>78</v>
      </c>
    </row>
    <row r="1617" spans="1:7" x14ac:dyDescent="0.2">
      <c r="A1617" s="41" t="s">
        <v>78</v>
      </c>
      <c r="B1617" s="41" t="s">
        <v>78</v>
      </c>
      <c r="C1617" t="s">
        <v>78</v>
      </c>
      <c r="D1617" t="s">
        <v>78</v>
      </c>
      <c r="E1617" t="s">
        <v>78</v>
      </c>
      <c r="F1617" t="s">
        <v>78</v>
      </c>
      <c r="G1617" t="s">
        <v>78</v>
      </c>
    </row>
    <row r="1618" spans="1:7" x14ac:dyDescent="0.2">
      <c r="A1618" s="41" t="s">
        <v>78</v>
      </c>
      <c r="B1618" s="41" t="s">
        <v>78</v>
      </c>
      <c r="C1618" t="s">
        <v>78</v>
      </c>
      <c r="D1618" t="s">
        <v>78</v>
      </c>
      <c r="E1618" t="s">
        <v>78</v>
      </c>
      <c r="F1618" t="s">
        <v>78</v>
      </c>
      <c r="G1618" t="s">
        <v>78</v>
      </c>
    </row>
    <row r="1619" spans="1:7" x14ac:dyDescent="0.2">
      <c r="A1619" s="41" t="s">
        <v>78</v>
      </c>
      <c r="B1619" s="41" t="s">
        <v>78</v>
      </c>
      <c r="C1619" t="s">
        <v>78</v>
      </c>
      <c r="D1619" t="s">
        <v>78</v>
      </c>
      <c r="E1619" t="s">
        <v>78</v>
      </c>
      <c r="F1619" t="s">
        <v>78</v>
      </c>
      <c r="G1619" t="s">
        <v>78</v>
      </c>
    </row>
    <row r="1620" spans="1:7" x14ac:dyDescent="0.2">
      <c r="A1620" s="41" t="s">
        <v>78</v>
      </c>
      <c r="B1620" s="41" t="s">
        <v>78</v>
      </c>
      <c r="C1620" t="s">
        <v>78</v>
      </c>
      <c r="D1620" t="s">
        <v>78</v>
      </c>
      <c r="E1620" t="s">
        <v>78</v>
      </c>
      <c r="F1620" t="s">
        <v>78</v>
      </c>
      <c r="G1620" t="s">
        <v>78</v>
      </c>
    </row>
    <row r="1621" spans="1:7" x14ac:dyDescent="0.2">
      <c r="A1621" s="41" t="s">
        <v>78</v>
      </c>
      <c r="B1621" s="41" t="s">
        <v>78</v>
      </c>
      <c r="C1621" t="s">
        <v>78</v>
      </c>
      <c r="D1621" t="s">
        <v>78</v>
      </c>
      <c r="E1621" t="s">
        <v>78</v>
      </c>
      <c r="F1621" t="s">
        <v>78</v>
      </c>
      <c r="G1621" t="s">
        <v>78</v>
      </c>
    </row>
    <row r="1622" spans="1:7" x14ac:dyDescent="0.2">
      <c r="A1622" s="41" t="s">
        <v>78</v>
      </c>
      <c r="B1622" s="41" t="s">
        <v>78</v>
      </c>
      <c r="C1622" t="s">
        <v>78</v>
      </c>
      <c r="D1622" t="s">
        <v>78</v>
      </c>
      <c r="E1622" t="s">
        <v>78</v>
      </c>
      <c r="F1622" t="s">
        <v>78</v>
      </c>
      <c r="G1622" t="s">
        <v>78</v>
      </c>
    </row>
    <row r="1623" spans="1:7" x14ac:dyDescent="0.2">
      <c r="A1623" s="41" t="s">
        <v>78</v>
      </c>
      <c r="B1623" s="41" t="s">
        <v>78</v>
      </c>
      <c r="C1623" t="s">
        <v>78</v>
      </c>
      <c r="D1623" t="s">
        <v>78</v>
      </c>
      <c r="E1623" t="s">
        <v>78</v>
      </c>
      <c r="F1623" t="s">
        <v>78</v>
      </c>
      <c r="G1623" t="s">
        <v>78</v>
      </c>
    </row>
    <row r="1624" spans="1:7" x14ac:dyDescent="0.2">
      <c r="A1624" s="41" t="s">
        <v>78</v>
      </c>
      <c r="B1624" s="41" t="s">
        <v>78</v>
      </c>
      <c r="C1624" t="s">
        <v>78</v>
      </c>
      <c r="D1624" t="s">
        <v>78</v>
      </c>
      <c r="E1624" t="s">
        <v>78</v>
      </c>
      <c r="F1624" t="s">
        <v>78</v>
      </c>
      <c r="G1624" t="s">
        <v>78</v>
      </c>
    </row>
    <row r="1625" spans="1:7" x14ac:dyDescent="0.2">
      <c r="A1625" s="41" t="s">
        <v>78</v>
      </c>
      <c r="B1625" s="41" t="s">
        <v>78</v>
      </c>
      <c r="C1625" t="s">
        <v>78</v>
      </c>
      <c r="D1625" t="s">
        <v>78</v>
      </c>
      <c r="E1625" t="s">
        <v>78</v>
      </c>
      <c r="F1625" t="s">
        <v>78</v>
      </c>
      <c r="G1625" t="s">
        <v>78</v>
      </c>
    </row>
    <row r="1626" spans="1:7" x14ac:dyDescent="0.2">
      <c r="A1626" s="41" t="s">
        <v>78</v>
      </c>
      <c r="B1626" s="41" t="s">
        <v>78</v>
      </c>
      <c r="C1626" t="s">
        <v>78</v>
      </c>
      <c r="D1626" t="s">
        <v>78</v>
      </c>
      <c r="E1626" t="s">
        <v>78</v>
      </c>
      <c r="F1626" t="s">
        <v>78</v>
      </c>
      <c r="G1626" t="s">
        <v>78</v>
      </c>
    </row>
    <row r="1627" spans="1:7" x14ac:dyDescent="0.2">
      <c r="A1627" s="41" t="s">
        <v>78</v>
      </c>
      <c r="B1627" s="41" t="s">
        <v>78</v>
      </c>
      <c r="C1627" t="s">
        <v>78</v>
      </c>
      <c r="D1627" t="s">
        <v>78</v>
      </c>
      <c r="E1627" t="s">
        <v>78</v>
      </c>
      <c r="F1627" t="s">
        <v>78</v>
      </c>
      <c r="G1627" t="s">
        <v>78</v>
      </c>
    </row>
    <row r="1628" spans="1:7" x14ac:dyDescent="0.2">
      <c r="A1628" s="41" t="s">
        <v>78</v>
      </c>
      <c r="B1628" s="41" t="s">
        <v>78</v>
      </c>
      <c r="C1628" t="s">
        <v>78</v>
      </c>
      <c r="D1628" t="s">
        <v>78</v>
      </c>
      <c r="E1628" t="s">
        <v>78</v>
      </c>
      <c r="F1628" t="s">
        <v>78</v>
      </c>
      <c r="G1628" t="s">
        <v>78</v>
      </c>
    </row>
    <row r="1629" spans="1:7" x14ac:dyDescent="0.2">
      <c r="A1629" s="41" t="s">
        <v>78</v>
      </c>
      <c r="B1629" s="41" t="s">
        <v>78</v>
      </c>
      <c r="C1629" t="s">
        <v>78</v>
      </c>
      <c r="D1629" t="s">
        <v>78</v>
      </c>
      <c r="E1629" t="s">
        <v>78</v>
      </c>
      <c r="F1629" t="s">
        <v>78</v>
      </c>
      <c r="G1629" t="s">
        <v>78</v>
      </c>
    </row>
    <row r="1630" spans="1:7" x14ac:dyDescent="0.2">
      <c r="A1630" s="41" t="s">
        <v>78</v>
      </c>
      <c r="B1630" s="41" t="s">
        <v>78</v>
      </c>
      <c r="C1630" t="s">
        <v>78</v>
      </c>
      <c r="D1630" t="s">
        <v>78</v>
      </c>
      <c r="E1630" t="s">
        <v>78</v>
      </c>
      <c r="F1630" t="s">
        <v>78</v>
      </c>
      <c r="G1630" t="s">
        <v>78</v>
      </c>
    </row>
    <row r="1631" spans="1:7" x14ac:dyDescent="0.2">
      <c r="A1631" s="41" t="s">
        <v>78</v>
      </c>
      <c r="B1631" s="41" t="s">
        <v>78</v>
      </c>
      <c r="C1631" t="s">
        <v>78</v>
      </c>
      <c r="D1631" t="s">
        <v>78</v>
      </c>
      <c r="E1631" t="s">
        <v>78</v>
      </c>
      <c r="F1631" t="s">
        <v>78</v>
      </c>
      <c r="G1631" t="s">
        <v>78</v>
      </c>
    </row>
    <row r="1632" spans="1:7" x14ac:dyDescent="0.2">
      <c r="A1632" s="41" t="s">
        <v>78</v>
      </c>
      <c r="B1632" s="41" t="s">
        <v>78</v>
      </c>
      <c r="C1632" t="s">
        <v>78</v>
      </c>
      <c r="D1632" t="s">
        <v>78</v>
      </c>
      <c r="E1632" t="s">
        <v>78</v>
      </c>
      <c r="F1632" t="s">
        <v>78</v>
      </c>
      <c r="G1632" t="s">
        <v>78</v>
      </c>
    </row>
    <row r="1633" spans="1:7" x14ac:dyDescent="0.2">
      <c r="A1633" s="41" t="s">
        <v>78</v>
      </c>
      <c r="B1633" s="41" t="s">
        <v>78</v>
      </c>
      <c r="C1633" t="s">
        <v>78</v>
      </c>
      <c r="D1633" t="s">
        <v>78</v>
      </c>
      <c r="E1633" t="s">
        <v>78</v>
      </c>
      <c r="F1633" t="s">
        <v>78</v>
      </c>
      <c r="G1633" t="s">
        <v>78</v>
      </c>
    </row>
    <row r="1634" spans="1:7" x14ac:dyDescent="0.2">
      <c r="A1634" s="41" t="s">
        <v>78</v>
      </c>
      <c r="B1634" s="41" t="s">
        <v>78</v>
      </c>
      <c r="C1634" t="s">
        <v>78</v>
      </c>
      <c r="D1634" t="s">
        <v>78</v>
      </c>
      <c r="E1634" t="s">
        <v>78</v>
      </c>
      <c r="F1634" t="s">
        <v>78</v>
      </c>
      <c r="G1634" t="s">
        <v>78</v>
      </c>
    </row>
    <row r="1635" spans="1:7" x14ac:dyDescent="0.2">
      <c r="A1635" s="41" t="s">
        <v>78</v>
      </c>
      <c r="B1635" s="41" t="s">
        <v>78</v>
      </c>
      <c r="C1635" t="s">
        <v>78</v>
      </c>
      <c r="D1635" t="s">
        <v>78</v>
      </c>
      <c r="E1635" t="s">
        <v>78</v>
      </c>
      <c r="F1635" t="s">
        <v>78</v>
      </c>
      <c r="G1635" t="s">
        <v>78</v>
      </c>
    </row>
    <row r="1636" spans="1:7" x14ac:dyDescent="0.2">
      <c r="A1636" s="41" t="s">
        <v>78</v>
      </c>
      <c r="B1636" s="41" t="s">
        <v>78</v>
      </c>
      <c r="C1636" t="s">
        <v>78</v>
      </c>
      <c r="D1636" t="s">
        <v>78</v>
      </c>
      <c r="E1636" t="s">
        <v>78</v>
      </c>
      <c r="F1636" t="s">
        <v>78</v>
      </c>
      <c r="G1636" t="s">
        <v>78</v>
      </c>
    </row>
    <row r="1637" spans="1:7" x14ac:dyDescent="0.2">
      <c r="A1637" s="41" t="s">
        <v>78</v>
      </c>
      <c r="B1637" s="41" t="s">
        <v>78</v>
      </c>
      <c r="C1637" t="s">
        <v>78</v>
      </c>
      <c r="D1637" t="s">
        <v>78</v>
      </c>
      <c r="E1637" t="s">
        <v>78</v>
      </c>
      <c r="F1637" t="s">
        <v>78</v>
      </c>
      <c r="G1637" t="s">
        <v>78</v>
      </c>
    </row>
    <row r="1638" spans="1:7" x14ac:dyDescent="0.2">
      <c r="A1638" s="41" t="s">
        <v>78</v>
      </c>
      <c r="B1638" s="41" t="s">
        <v>78</v>
      </c>
      <c r="C1638" t="s">
        <v>78</v>
      </c>
      <c r="D1638" t="s">
        <v>78</v>
      </c>
      <c r="E1638" t="s">
        <v>78</v>
      </c>
      <c r="F1638" t="s">
        <v>78</v>
      </c>
      <c r="G1638" t="s">
        <v>78</v>
      </c>
    </row>
    <row r="1639" spans="1:7" x14ac:dyDescent="0.2">
      <c r="A1639" s="41" t="s">
        <v>78</v>
      </c>
      <c r="B1639" s="41" t="s">
        <v>78</v>
      </c>
      <c r="C1639" t="s">
        <v>78</v>
      </c>
      <c r="D1639" t="s">
        <v>78</v>
      </c>
      <c r="E1639" t="s">
        <v>78</v>
      </c>
      <c r="F1639" t="s">
        <v>78</v>
      </c>
      <c r="G1639" t="s">
        <v>78</v>
      </c>
    </row>
    <row r="1640" spans="1:7" x14ac:dyDescent="0.2">
      <c r="A1640" s="41" t="s">
        <v>78</v>
      </c>
      <c r="B1640" s="41" t="s">
        <v>78</v>
      </c>
      <c r="C1640" t="s">
        <v>78</v>
      </c>
      <c r="D1640" t="s">
        <v>78</v>
      </c>
      <c r="E1640" t="s">
        <v>78</v>
      </c>
      <c r="F1640" t="s">
        <v>78</v>
      </c>
      <c r="G1640" t="s">
        <v>78</v>
      </c>
    </row>
    <row r="1641" spans="1:7" x14ac:dyDescent="0.2">
      <c r="A1641" s="41" t="s">
        <v>78</v>
      </c>
      <c r="B1641" s="41" t="s">
        <v>78</v>
      </c>
      <c r="C1641" t="s">
        <v>78</v>
      </c>
      <c r="D1641" t="s">
        <v>78</v>
      </c>
      <c r="E1641" t="s">
        <v>78</v>
      </c>
      <c r="F1641" t="s">
        <v>78</v>
      </c>
      <c r="G1641" t="s">
        <v>78</v>
      </c>
    </row>
    <row r="1642" spans="1:7" x14ac:dyDescent="0.2">
      <c r="A1642" s="41" t="s">
        <v>78</v>
      </c>
      <c r="B1642" s="41" t="s">
        <v>78</v>
      </c>
      <c r="C1642" t="s">
        <v>78</v>
      </c>
      <c r="D1642" t="s">
        <v>78</v>
      </c>
      <c r="E1642" t="s">
        <v>78</v>
      </c>
      <c r="F1642" t="s">
        <v>78</v>
      </c>
      <c r="G1642" t="s">
        <v>78</v>
      </c>
    </row>
    <row r="1643" spans="1:7" x14ac:dyDescent="0.2">
      <c r="A1643" s="41" t="s">
        <v>78</v>
      </c>
      <c r="B1643" s="41" t="s">
        <v>78</v>
      </c>
      <c r="C1643" t="s">
        <v>78</v>
      </c>
      <c r="D1643" t="s">
        <v>78</v>
      </c>
      <c r="E1643" t="s">
        <v>78</v>
      </c>
      <c r="F1643" t="s">
        <v>78</v>
      </c>
      <c r="G1643" t="s">
        <v>78</v>
      </c>
    </row>
    <row r="1644" spans="1:7" x14ac:dyDescent="0.2">
      <c r="A1644" s="41" t="s">
        <v>78</v>
      </c>
      <c r="B1644" s="41" t="s">
        <v>78</v>
      </c>
      <c r="C1644" t="s">
        <v>78</v>
      </c>
      <c r="D1644" t="s">
        <v>78</v>
      </c>
      <c r="E1644" t="s">
        <v>78</v>
      </c>
      <c r="F1644" t="s">
        <v>78</v>
      </c>
      <c r="G1644" t="s">
        <v>78</v>
      </c>
    </row>
    <row r="1645" spans="1:7" x14ac:dyDescent="0.2">
      <c r="A1645" s="41" t="s">
        <v>78</v>
      </c>
      <c r="B1645" s="41" t="s">
        <v>78</v>
      </c>
      <c r="C1645" t="s">
        <v>78</v>
      </c>
      <c r="D1645" t="s">
        <v>78</v>
      </c>
      <c r="E1645" t="s">
        <v>78</v>
      </c>
      <c r="F1645" t="s">
        <v>78</v>
      </c>
      <c r="G1645" t="s">
        <v>78</v>
      </c>
    </row>
    <row r="1646" spans="1:7" x14ac:dyDescent="0.2">
      <c r="A1646" s="41" t="s">
        <v>78</v>
      </c>
      <c r="B1646" s="41" t="s">
        <v>78</v>
      </c>
      <c r="C1646" t="s">
        <v>78</v>
      </c>
      <c r="D1646" t="s">
        <v>78</v>
      </c>
      <c r="E1646" t="s">
        <v>78</v>
      </c>
      <c r="F1646" t="s">
        <v>78</v>
      </c>
      <c r="G1646" t="s">
        <v>78</v>
      </c>
    </row>
    <row r="1647" spans="1:7" x14ac:dyDescent="0.2">
      <c r="A1647" s="41" t="s">
        <v>78</v>
      </c>
      <c r="B1647" s="41" t="s">
        <v>78</v>
      </c>
      <c r="C1647" t="s">
        <v>78</v>
      </c>
      <c r="D1647" t="s">
        <v>78</v>
      </c>
      <c r="E1647" t="s">
        <v>78</v>
      </c>
      <c r="F1647" t="s">
        <v>78</v>
      </c>
      <c r="G1647" t="s">
        <v>78</v>
      </c>
    </row>
    <row r="1648" spans="1:7" x14ac:dyDescent="0.2">
      <c r="A1648" s="41" t="s">
        <v>78</v>
      </c>
      <c r="B1648" s="41" t="s">
        <v>78</v>
      </c>
      <c r="C1648" t="s">
        <v>78</v>
      </c>
      <c r="D1648" t="s">
        <v>78</v>
      </c>
      <c r="E1648" t="s">
        <v>78</v>
      </c>
      <c r="F1648" t="s">
        <v>78</v>
      </c>
      <c r="G1648" t="s">
        <v>78</v>
      </c>
    </row>
    <row r="1649" spans="1:7" x14ac:dyDescent="0.2">
      <c r="A1649" s="41" t="s">
        <v>78</v>
      </c>
      <c r="B1649" s="41" t="s">
        <v>78</v>
      </c>
      <c r="C1649" t="s">
        <v>78</v>
      </c>
      <c r="D1649" t="s">
        <v>78</v>
      </c>
      <c r="E1649" t="s">
        <v>78</v>
      </c>
      <c r="F1649" t="s">
        <v>78</v>
      </c>
      <c r="G1649" t="s">
        <v>78</v>
      </c>
    </row>
    <row r="1650" spans="1:7" x14ac:dyDescent="0.2">
      <c r="A1650" s="41" t="s">
        <v>78</v>
      </c>
      <c r="B1650" s="41" t="s">
        <v>78</v>
      </c>
      <c r="C1650" t="s">
        <v>78</v>
      </c>
      <c r="D1650" t="s">
        <v>78</v>
      </c>
      <c r="E1650" t="s">
        <v>78</v>
      </c>
      <c r="F1650" t="s">
        <v>78</v>
      </c>
      <c r="G1650" t="s">
        <v>78</v>
      </c>
    </row>
    <row r="1651" spans="1:7" x14ac:dyDescent="0.2">
      <c r="A1651" s="41" t="s">
        <v>78</v>
      </c>
      <c r="B1651" s="41" t="s">
        <v>78</v>
      </c>
      <c r="C1651" t="s">
        <v>78</v>
      </c>
      <c r="D1651" t="s">
        <v>78</v>
      </c>
      <c r="E1651" t="s">
        <v>78</v>
      </c>
      <c r="F1651" t="s">
        <v>78</v>
      </c>
      <c r="G1651" t="s">
        <v>78</v>
      </c>
    </row>
    <row r="1652" spans="1:7" x14ac:dyDescent="0.2">
      <c r="A1652" s="41" t="s">
        <v>78</v>
      </c>
      <c r="B1652" s="41" t="s">
        <v>78</v>
      </c>
      <c r="C1652" t="s">
        <v>78</v>
      </c>
      <c r="D1652" t="s">
        <v>78</v>
      </c>
      <c r="E1652" t="s">
        <v>78</v>
      </c>
      <c r="F1652" t="s">
        <v>78</v>
      </c>
      <c r="G1652" t="s">
        <v>78</v>
      </c>
    </row>
    <row r="1653" spans="1:7" x14ac:dyDescent="0.2">
      <c r="A1653" s="41" t="s">
        <v>78</v>
      </c>
      <c r="B1653" s="41" t="s">
        <v>78</v>
      </c>
      <c r="C1653" t="s">
        <v>78</v>
      </c>
      <c r="D1653" t="s">
        <v>78</v>
      </c>
      <c r="E1653" t="s">
        <v>78</v>
      </c>
      <c r="F1653" t="s">
        <v>78</v>
      </c>
      <c r="G1653" t="s">
        <v>78</v>
      </c>
    </row>
    <row r="1654" spans="1:7" x14ac:dyDescent="0.2">
      <c r="A1654" s="41" t="s">
        <v>78</v>
      </c>
      <c r="B1654" s="41" t="s">
        <v>78</v>
      </c>
      <c r="C1654" t="s">
        <v>78</v>
      </c>
      <c r="D1654" t="s">
        <v>78</v>
      </c>
      <c r="E1654" t="s">
        <v>78</v>
      </c>
      <c r="F1654" t="s">
        <v>78</v>
      </c>
      <c r="G1654" t="s">
        <v>78</v>
      </c>
    </row>
    <row r="1655" spans="1:7" x14ac:dyDescent="0.2">
      <c r="A1655" s="41" t="s">
        <v>78</v>
      </c>
      <c r="B1655" s="41" t="s">
        <v>78</v>
      </c>
      <c r="C1655" t="s">
        <v>78</v>
      </c>
      <c r="D1655" t="s">
        <v>78</v>
      </c>
      <c r="E1655" t="s">
        <v>78</v>
      </c>
      <c r="F1655" t="s">
        <v>78</v>
      </c>
      <c r="G1655" t="s">
        <v>78</v>
      </c>
    </row>
    <row r="1656" spans="1:7" x14ac:dyDescent="0.2">
      <c r="A1656" s="41" t="s">
        <v>78</v>
      </c>
      <c r="B1656" s="41" t="s">
        <v>78</v>
      </c>
      <c r="C1656" t="s">
        <v>78</v>
      </c>
      <c r="D1656" t="s">
        <v>78</v>
      </c>
      <c r="E1656" t="s">
        <v>78</v>
      </c>
      <c r="F1656" t="s">
        <v>78</v>
      </c>
      <c r="G1656" t="s">
        <v>78</v>
      </c>
    </row>
    <row r="1657" spans="1:7" x14ac:dyDescent="0.2">
      <c r="A1657" s="41" t="s">
        <v>78</v>
      </c>
      <c r="B1657" s="41" t="s">
        <v>78</v>
      </c>
      <c r="C1657" t="s">
        <v>78</v>
      </c>
      <c r="D1657" t="s">
        <v>78</v>
      </c>
      <c r="E1657" t="s">
        <v>78</v>
      </c>
      <c r="F1657" t="s">
        <v>78</v>
      </c>
      <c r="G1657" t="s">
        <v>78</v>
      </c>
    </row>
    <row r="1658" spans="1:7" x14ac:dyDescent="0.2">
      <c r="A1658" s="41" t="s">
        <v>78</v>
      </c>
      <c r="B1658" s="41" t="s">
        <v>78</v>
      </c>
      <c r="C1658" t="s">
        <v>78</v>
      </c>
      <c r="D1658" t="s">
        <v>78</v>
      </c>
      <c r="E1658" t="s">
        <v>78</v>
      </c>
      <c r="F1658" t="s">
        <v>78</v>
      </c>
      <c r="G1658" t="s">
        <v>78</v>
      </c>
    </row>
    <row r="1659" spans="1:7" x14ac:dyDescent="0.2">
      <c r="A1659" s="41" t="s">
        <v>78</v>
      </c>
      <c r="B1659" s="41" t="s">
        <v>78</v>
      </c>
      <c r="C1659" t="s">
        <v>78</v>
      </c>
      <c r="D1659" t="s">
        <v>78</v>
      </c>
      <c r="E1659" t="s">
        <v>78</v>
      </c>
      <c r="F1659" t="s">
        <v>78</v>
      </c>
      <c r="G1659" t="s">
        <v>78</v>
      </c>
    </row>
    <row r="1660" spans="1:7" x14ac:dyDescent="0.2">
      <c r="A1660" s="41" t="s">
        <v>78</v>
      </c>
      <c r="B1660" s="41" t="s">
        <v>78</v>
      </c>
      <c r="C1660" t="s">
        <v>78</v>
      </c>
      <c r="D1660" t="s">
        <v>78</v>
      </c>
      <c r="E1660" t="s">
        <v>78</v>
      </c>
      <c r="F1660" t="s">
        <v>78</v>
      </c>
      <c r="G1660" t="s">
        <v>78</v>
      </c>
    </row>
    <row r="1661" spans="1:7" x14ac:dyDescent="0.2">
      <c r="A1661" s="41" t="s">
        <v>78</v>
      </c>
      <c r="B1661" s="41" t="s">
        <v>78</v>
      </c>
      <c r="C1661" t="s">
        <v>78</v>
      </c>
      <c r="D1661" t="s">
        <v>78</v>
      </c>
      <c r="E1661" t="s">
        <v>78</v>
      </c>
      <c r="F1661" t="s">
        <v>78</v>
      </c>
      <c r="G1661" t="s">
        <v>78</v>
      </c>
    </row>
    <row r="1662" spans="1:7" x14ac:dyDescent="0.2">
      <c r="A1662" s="41" t="s">
        <v>78</v>
      </c>
      <c r="B1662" s="41" t="s">
        <v>78</v>
      </c>
      <c r="C1662" t="s">
        <v>78</v>
      </c>
      <c r="D1662" t="s">
        <v>78</v>
      </c>
      <c r="E1662" t="s">
        <v>78</v>
      </c>
      <c r="F1662" t="s">
        <v>78</v>
      </c>
      <c r="G1662" t="s">
        <v>78</v>
      </c>
    </row>
    <row r="1663" spans="1:7" x14ac:dyDescent="0.2">
      <c r="A1663" s="41" t="s">
        <v>78</v>
      </c>
      <c r="B1663" s="41" t="s">
        <v>78</v>
      </c>
      <c r="C1663" t="s">
        <v>78</v>
      </c>
      <c r="D1663" t="s">
        <v>78</v>
      </c>
      <c r="E1663" t="s">
        <v>78</v>
      </c>
      <c r="F1663" t="s">
        <v>78</v>
      </c>
      <c r="G1663" t="s">
        <v>78</v>
      </c>
    </row>
    <row r="1664" spans="1:7" x14ac:dyDescent="0.2">
      <c r="A1664" s="41" t="s">
        <v>78</v>
      </c>
      <c r="B1664" s="41" t="s">
        <v>78</v>
      </c>
      <c r="C1664" t="s">
        <v>78</v>
      </c>
      <c r="D1664" t="s">
        <v>78</v>
      </c>
      <c r="E1664" t="s">
        <v>78</v>
      </c>
      <c r="F1664" t="s">
        <v>78</v>
      </c>
      <c r="G1664" t="s">
        <v>78</v>
      </c>
    </row>
    <row r="1665" spans="1:7" x14ac:dyDescent="0.2">
      <c r="A1665" s="41" t="s">
        <v>78</v>
      </c>
      <c r="B1665" s="41" t="s">
        <v>78</v>
      </c>
      <c r="C1665" t="s">
        <v>78</v>
      </c>
      <c r="D1665" t="s">
        <v>78</v>
      </c>
      <c r="E1665" t="s">
        <v>78</v>
      </c>
      <c r="F1665" t="s">
        <v>78</v>
      </c>
      <c r="G1665" t="s">
        <v>78</v>
      </c>
    </row>
    <row r="1666" spans="1:7" x14ac:dyDescent="0.2">
      <c r="A1666" s="41" t="s">
        <v>78</v>
      </c>
      <c r="B1666" s="41" t="s">
        <v>78</v>
      </c>
      <c r="C1666" t="s">
        <v>78</v>
      </c>
      <c r="D1666" t="s">
        <v>78</v>
      </c>
      <c r="E1666" t="s">
        <v>78</v>
      </c>
      <c r="F1666" t="s">
        <v>78</v>
      </c>
      <c r="G1666" t="s">
        <v>78</v>
      </c>
    </row>
    <row r="1667" spans="1:7" x14ac:dyDescent="0.2">
      <c r="A1667" s="41" t="s">
        <v>78</v>
      </c>
      <c r="B1667" s="41" t="s">
        <v>78</v>
      </c>
      <c r="C1667" t="s">
        <v>78</v>
      </c>
      <c r="D1667" t="s">
        <v>78</v>
      </c>
      <c r="E1667" t="s">
        <v>78</v>
      </c>
      <c r="F1667" t="s">
        <v>78</v>
      </c>
      <c r="G1667" t="s">
        <v>78</v>
      </c>
    </row>
    <row r="1668" spans="1:7" x14ac:dyDescent="0.2">
      <c r="A1668" s="41" t="s">
        <v>78</v>
      </c>
      <c r="B1668" s="41" t="s">
        <v>78</v>
      </c>
      <c r="C1668" t="s">
        <v>78</v>
      </c>
      <c r="D1668" t="s">
        <v>78</v>
      </c>
      <c r="E1668" t="s">
        <v>78</v>
      </c>
      <c r="F1668" t="s">
        <v>78</v>
      </c>
      <c r="G1668" t="s">
        <v>78</v>
      </c>
    </row>
    <row r="1669" spans="1:7" x14ac:dyDescent="0.2">
      <c r="A1669" s="41" t="s">
        <v>78</v>
      </c>
      <c r="B1669" s="41" t="s">
        <v>78</v>
      </c>
      <c r="C1669" t="s">
        <v>78</v>
      </c>
      <c r="D1669" t="s">
        <v>78</v>
      </c>
      <c r="E1669" t="s">
        <v>78</v>
      </c>
      <c r="F1669" t="s">
        <v>78</v>
      </c>
      <c r="G1669" t="s">
        <v>78</v>
      </c>
    </row>
    <row r="1670" spans="1:7" x14ac:dyDescent="0.2">
      <c r="A1670" s="41" t="s">
        <v>78</v>
      </c>
      <c r="B1670" s="41" t="s">
        <v>78</v>
      </c>
      <c r="C1670" t="s">
        <v>78</v>
      </c>
      <c r="D1670" t="s">
        <v>78</v>
      </c>
      <c r="E1670" t="s">
        <v>78</v>
      </c>
      <c r="F1670" t="s">
        <v>78</v>
      </c>
      <c r="G1670" t="s">
        <v>78</v>
      </c>
    </row>
    <row r="1671" spans="1:7" x14ac:dyDescent="0.2">
      <c r="A1671" s="41" t="s">
        <v>78</v>
      </c>
      <c r="B1671" s="41" t="s">
        <v>78</v>
      </c>
      <c r="C1671" t="s">
        <v>78</v>
      </c>
      <c r="D1671" t="s">
        <v>78</v>
      </c>
      <c r="E1671" t="s">
        <v>78</v>
      </c>
      <c r="F1671" t="s">
        <v>78</v>
      </c>
      <c r="G1671" t="s">
        <v>78</v>
      </c>
    </row>
    <row r="1672" spans="1:7" x14ac:dyDescent="0.2">
      <c r="A1672" s="41" t="s">
        <v>78</v>
      </c>
      <c r="B1672" s="41" t="s">
        <v>78</v>
      </c>
      <c r="C1672" t="s">
        <v>78</v>
      </c>
      <c r="D1672" t="s">
        <v>78</v>
      </c>
      <c r="E1672" t="s">
        <v>78</v>
      </c>
      <c r="F1672" t="s">
        <v>78</v>
      </c>
      <c r="G1672" t="s">
        <v>78</v>
      </c>
    </row>
    <row r="1673" spans="1:7" x14ac:dyDescent="0.2">
      <c r="A1673" s="41" t="s">
        <v>78</v>
      </c>
      <c r="B1673" s="41" t="s">
        <v>78</v>
      </c>
      <c r="C1673" t="s">
        <v>78</v>
      </c>
      <c r="D1673" t="s">
        <v>78</v>
      </c>
      <c r="E1673" t="s">
        <v>78</v>
      </c>
      <c r="F1673" t="s">
        <v>78</v>
      </c>
      <c r="G1673" t="s">
        <v>78</v>
      </c>
    </row>
    <row r="1674" spans="1:7" x14ac:dyDescent="0.2">
      <c r="A1674" s="41" t="s">
        <v>78</v>
      </c>
      <c r="B1674" s="41" t="s">
        <v>78</v>
      </c>
      <c r="C1674" t="s">
        <v>78</v>
      </c>
      <c r="D1674" t="s">
        <v>78</v>
      </c>
      <c r="E1674" t="s">
        <v>78</v>
      </c>
      <c r="F1674" t="s">
        <v>78</v>
      </c>
      <c r="G1674" t="s">
        <v>78</v>
      </c>
    </row>
    <row r="1675" spans="1:7" x14ac:dyDescent="0.2">
      <c r="A1675" s="41" t="s">
        <v>78</v>
      </c>
      <c r="B1675" s="41" t="s">
        <v>78</v>
      </c>
      <c r="C1675" t="s">
        <v>78</v>
      </c>
      <c r="D1675" t="s">
        <v>78</v>
      </c>
      <c r="E1675" t="s">
        <v>78</v>
      </c>
      <c r="F1675" t="s">
        <v>78</v>
      </c>
      <c r="G1675" t="s">
        <v>78</v>
      </c>
    </row>
    <row r="1676" spans="1:7" x14ac:dyDescent="0.2">
      <c r="A1676" s="41" t="s">
        <v>78</v>
      </c>
      <c r="B1676" s="41" t="s">
        <v>78</v>
      </c>
      <c r="C1676" t="s">
        <v>78</v>
      </c>
      <c r="D1676" t="s">
        <v>78</v>
      </c>
      <c r="E1676" t="s">
        <v>78</v>
      </c>
      <c r="F1676" t="s">
        <v>78</v>
      </c>
      <c r="G1676" t="s">
        <v>78</v>
      </c>
    </row>
    <row r="1677" spans="1:7" x14ac:dyDescent="0.2">
      <c r="A1677" s="41" t="s">
        <v>78</v>
      </c>
      <c r="B1677" s="41" t="s">
        <v>78</v>
      </c>
      <c r="C1677" t="s">
        <v>78</v>
      </c>
      <c r="D1677" t="s">
        <v>78</v>
      </c>
      <c r="E1677" t="s">
        <v>78</v>
      </c>
      <c r="F1677" t="s">
        <v>78</v>
      </c>
      <c r="G1677" t="s">
        <v>78</v>
      </c>
    </row>
    <row r="1678" spans="1:7" x14ac:dyDescent="0.2">
      <c r="A1678" s="41" t="s">
        <v>78</v>
      </c>
      <c r="B1678" s="41" t="s">
        <v>78</v>
      </c>
      <c r="C1678" t="s">
        <v>78</v>
      </c>
      <c r="D1678" t="s">
        <v>78</v>
      </c>
      <c r="E1678" t="s">
        <v>78</v>
      </c>
      <c r="F1678" t="s">
        <v>78</v>
      </c>
      <c r="G1678" t="s">
        <v>78</v>
      </c>
    </row>
    <row r="1679" spans="1:7" x14ac:dyDescent="0.2">
      <c r="A1679" s="41" t="s">
        <v>78</v>
      </c>
      <c r="B1679" s="41" t="s">
        <v>78</v>
      </c>
      <c r="C1679" t="s">
        <v>78</v>
      </c>
      <c r="D1679" t="s">
        <v>78</v>
      </c>
      <c r="E1679" t="s">
        <v>78</v>
      </c>
      <c r="F1679" t="s">
        <v>78</v>
      </c>
      <c r="G1679" t="s">
        <v>78</v>
      </c>
    </row>
    <row r="1680" spans="1:7" x14ac:dyDescent="0.2">
      <c r="A1680" s="41" t="s">
        <v>78</v>
      </c>
      <c r="B1680" s="41" t="s">
        <v>78</v>
      </c>
      <c r="C1680" t="s">
        <v>78</v>
      </c>
      <c r="D1680" t="s">
        <v>78</v>
      </c>
      <c r="E1680" t="s">
        <v>78</v>
      </c>
      <c r="F1680" t="s">
        <v>78</v>
      </c>
      <c r="G1680" t="s">
        <v>78</v>
      </c>
    </row>
    <row r="1681" spans="1:7" x14ac:dyDescent="0.2">
      <c r="A1681" s="41" t="s">
        <v>78</v>
      </c>
      <c r="B1681" s="41" t="s">
        <v>78</v>
      </c>
      <c r="C1681" t="s">
        <v>78</v>
      </c>
      <c r="D1681" t="s">
        <v>78</v>
      </c>
      <c r="E1681" t="s">
        <v>78</v>
      </c>
      <c r="F1681" t="s">
        <v>78</v>
      </c>
      <c r="G1681" t="s">
        <v>78</v>
      </c>
    </row>
    <row r="1682" spans="1:7" x14ac:dyDescent="0.2">
      <c r="A1682" s="41" t="s">
        <v>78</v>
      </c>
      <c r="B1682" s="41" t="s">
        <v>78</v>
      </c>
      <c r="C1682" t="s">
        <v>78</v>
      </c>
      <c r="D1682" t="s">
        <v>78</v>
      </c>
      <c r="E1682" t="s">
        <v>78</v>
      </c>
      <c r="F1682" t="s">
        <v>78</v>
      </c>
      <c r="G1682" t="s">
        <v>78</v>
      </c>
    </row>
    <row r="1683" spans="1:7" x14ac:dyDescent="0.2">
      <c r="A1683" s="41" t="s">
        <v>78</v>
      </c>
      <c r="B1683" s="41" t="s">
        <v>78</v>
      </c>
      <c r="C1683" t="s">
        <v>78</v>
      </c>
      <c r="D1683" t="s">
        <v>78</v>
      </c>
      <c r="E1683" t="s">
        <v>78</v>
      </c>
      <c r="F1683" t="s">
        <v>78</v>
      </c>
      <c r="G1683" t="s">
        <v>78</v>
      </c>
    </row>
    <row r="1684" spans="1:7" x14ac:dyDescent="0.2">
      <c r="A1684" s="41" t="s">
        <v>78</v>
      </c>
      <c r="B1684" s="41" t="s">
        <v>78</v>
      </c>
      <c r="C1684" t="s">
        <v>78</v>
      </c>
      <c r="D1684" t="s">
        <v>78</v>
      </c>
      <c r="E1684" t="s">
        <v>78</v>
      </c>
      <c r="F1684" t="s">
        <v>78</v>
      </c>
      <c r="G1684" t="s">
        <v>78</v>
      </c>
    </row>
    <row r="1685" spans="1:7" x14ac:dyDescent="0.2">
      <c r="A1685" s="41" t="s">
        <v>78</v>
      </c>
      <c r="B1685" s="41" t="s">
        <v>78</v>
      </c>
      <c r="C1685" t="s">
        <v>78</v>
      </c>
      <c r="D1685" t="s">
        <v>78</v>
      </c>
      <c r="E1685" t="s">
        <v>78</v>
      </c>
      <c r="F1685" t="s">
        <v>78</v>
      </c>
      <c r="G1685" t="s">
        <v>78</v>
      </c>
    </row>
    <row r="1686" spans="1:7" x14ac:dyDescent="0.2">
      <c r="A1686" s="41" t="s">
        <v>78</v>
      </c>
      <c r="B1686" s="41" t="s">
        <v>78</v>
      </c>
      <c r="C1686" t="s">
        <v>78</v>
      </c>
      <c r="D1686" t="s">
        <v>78</v>
      </c>
      <c r="E1686" t="s">
        <v>78</v>
      </c>
      <c r="F1686" t="s">
        <v>78</v>
      </c>
      <c r="G1686" t="s">
        <v>78</v>
      </c>
    </row>
    <row r="1687" spans="1:7" x14ac:dyDescent="0.2">
      <c r="A1687" s="41" t="s">
        <v>78</v>
      </c>
      <c r="B1687" s="41" t="s">
        <v>78</v>
      </c>
      <c r="C1687" t="s">
        <v>78</v>
      </c>
      <c r="D1687" t="s">
        <v>78</v>
      </c>
      <c r="E1687" t="s">
        <v>78</v>
      </c>
      <c r="F1687" t="s">
        <v>78</v>
      </c>
      <c r="G1687" t="s">
        <v>78</v>
      </c>
    </row>
    <row r="1688" spans="1:7" x14ac:dyDescent="0.2">
      <c r="A1688" s="41" t="s">
        <v>78</v>
      </c>
      <c r="B1688" s="41" t="s">
        <v>78</v>
      </c>
      <c r="C1688" t="s">
        <v>78</v>
      </c>
      <c r="D1688" t="s">
        <v>78</v>
      </c>
      <c r="E1688" t="s">
        <v>78</v>
      </c>
      <c r="F1688" t="s">
        <v>78</v>
      </c>
      <c r="G1688" t="s">
        <v>78</v>
      </c>
    </row>
    <row r="1689" spans="1:7" x14ac:dyDescent="0.2">
      <c r="A1689" s="41" t="s">
        <v>78</v>
      </c>
      <c r="B1689" s="41" t="s">
        <v>78</v>
      </c>
      <c r="C1689" t="s">
        <v>78</v>
      </c>
      <c r="D1689" t="s">
        <v>78</v>
      </c>
      <c r="E1689" t="s">
        <v>78</v>
      </c>
      <c r="F1689" t="s">
        <v>78</v>
      </c>
      <c r="G1689" t="s">
        <v>78</v>
      </c>
    </row>
    <row r="1690" spans="1:7" x14ac:dyDescent="0.2">
      <c r="A1690" s="41" t="s">
        <v>78</v>
      </c>
      <c r="B1690" s="41" t="s">
        <v>78</v>
      </c>
      <c r="C1690" t="s">
        <v>78</v>
      </c>
      <c r="D1690" t="s">
        <v>78</v>
      </c>
      <c r="E1690" t="s">
        <v>78</v>
      </c>
      <c r="F1690" t="s">
        <v>78</v>
      </c>
      <c r="G1690" t="s">
        <v>78</v>
      </c>
    </row>
    <row r="1691" spans="1:7" x14ac:dyDescent="0.2">
      <c r="A1691" s="41" t="s">
        <v>78</v>
      </c>
      <c r="B1691" s="41" t="s">
        <v>78</v>
      </c>
      <c r="C1691" t="s">
        <v>78</v>
      </c>
      <c r="D1691" t="s">
        <v>78</v>
      </c>
      <c r="E1691" t="s">
        <v>78</v>
      </c>
      <c r="F1691" t="s">
        <v>78</v>
      </c>
      <c r="G1691" t="s">
        <v>78</v>
      </c>
    </row>
    <row r="1692" spans="1:7" x14ac:dyDescent="0.2">
      <c r="A1692" s="41" t="s">
        <v>78</v>
      </c>
      <c r="B1692" s="41" t="s">
        <v>78</v>
      </c>
      <c r="C1692" t="s">
        <v>78</v>
      </c>
      <c r="D1692" t="s">
        <v>78</v>
      </c>
      <c r="E1692" t="s">
        <v>78</v>
      </c>
      <c r="F1692" t="s">
        <v>78</v>
      </c>
      <c r="G1692" t="s">
        <v>78</v>
      </c>
    </row>
    <row r="1693" spans="1:7" x14ac:dyDescent="0.2">
      <c r="A1693" s="41" t="s">
        <v>78</v>
      </c>
      <c r="B1693" s="41" t="s">
        <v>78</v>
      </c>
      <c r="C1693" t="s">
        <v>78</v>
      </c>
      <c r="D1693" t="s">
        <v>78</v>
      </c>
      <c r="E1693" t="s">
        <v>78</v>
      </c>
      <c r="F1693" t="s">
        <v>78</v>
      </c>
      <c r="G1693" t="s">
        <v>78</v>
      </c>
    </row>
    <row r="1694" spans="1:7" x14ac:dyDescent="0.2">
      <c r="A1694" s="41" t="s">
        <v>78</v>
      </c>
      <c r="B1694" s="41" t="s">
        <v>78</v>
      </c>
      <c r="C1694" t="s">
        <v>78</v>
      </c>
      <c r="D1694" t="s">
        <v>78</v>
      </c>
      <c r="E1694" t="s">
        <v>78</v>
      </c>
      <c r="F1694" t="s">
        <v>78</v>
      </c>
      <c r="G1694" t="s">
        <v>78</v>
      </c>
    </row>
    <row r="1695" spans="1:7" x14ac:dyDescent="0.2">
      <c r="A1695" s="41" t="s">
        <v>78</v>
      </c>
      <c r="B1695" s="41" t="s">
        <v>78</v>
      </c>
      <c r="C1695" t="s">
        <v>78</v>
      </c>
      <c r="D1695" t="s">
        <v>78</v>
      </c>
      <c r="E1695" t="s">
        <v>78</v>
      </c>
      <c r="F1695" t="s">
        <v>78</v>
      </c>
      <c r="G1695" t="s">
        <v>78</v>
      </c>
    </row>
    <row r="1696" spans="1:7" x14ac:dyDescent="0.2">
      <c r="A1696" s="41" t="s">
        <v>78</v>
      </c>
      <c r="B1696" s="41" t="s">
        <v>78</v>
      </c>
      <c r="C1696" t="s">
        <v>78</v>
      </c>
      <c r="D1696" t="s">
        <v>78</v>
      </c>
      <c r="E1696" t="s">
        <v>78</v>
      </c>
      <c r="F1696" t="s">
        <v>78</v>
      </c>
      <c r="G1696" t="s">
        <v>78</v>
      </c>
    </row>
    <row r="1697" spans="1:7" x14ac:dyDescent="0.2">
      <c r="A1697" s="41" t="s">
        <v>78</v>
      </c>
      <c r="B1697" s="41" t="s">
        <v>78</v>
      </c>
      <c r="C1697" t="s">
        <v>78</v>
      </c>
      <c r="D1697" t="s">
        <v>78</v>
      </c>
      <c r="E1697" t="s">
        <v>78</v>
      </c>
      <c r="F1697" t="s">
        <v>78</v>
      </c>
      <c r="G1697" t="s">
        <v>78</v>
      </c>
    </row>
    <row r="1698" spans="1:7" x14ac:dyDescent="0.2">
      <c r="A1698" s="41" t="s">
        <v>78</v>
      </c>
      <c r="B1698" s="41" t="s">
        <v>78</v>
      </c>
      <c r="C1698" t="s">
        <v>78</v>
      </c>
      <c r="D1698" t="s">
        <v>78</v>
      </c>
      <c r="E1698" t="s">
        <v>78</v>
      </c>
      <c r="F1698" t="s">
        <v>78</v>
      </c>
      <c r="G1698" t="s">
        <v>78</v>
      </c>
    </row>
    <row r="1699" spans="1:7" x14ac:dyDescent="0.2">
      <c r="A1699" s="41" t="s">
        <v>78</v>
      </c>
      <c r="B1699" s="41" t="s">
        <v>78</v>
      </c>
      <c r="C1699" t="s">
        <v>78</v>
      </c>
      <c r="D1699" t="s">
        <v>78</v>
      </c>
      <c r="E1699" t="s">
        <v>78</v>
      </c>
      <c r="F1699" t="s">
        <v>78</v>
      </c>
      <c r="G1699" t="s">
        <v>78</v>
      </c>
    </row>
    <row r="1700" spans="1:7" x14ac:dyDescent="0.2">
      <c r="A1700" s="41" t="s">
        <v>78</v>
      </c>
      <c r="B1700" s="41" t="s">
        <v>78</v>
      </c>
      <c r="C1700" t="s">
        <v>78</v>
      </c>
      <c r="D1700" t="s">
        <v>78</v>
      </c>
      <c r="E1700" t="s">
        <v>78</v>
      </c>
      <c r="F1700" t="s">
        <v>78</v>
      </c>
      <c r="G1700" t="s">
        <v>78</v>
      </c>
    </row>
    <row r="1701" spans="1:7" x14ac:dyDescent="0.2">
      <c r="A1701" s="41" t="s">
        <v>78</v>
      </c>
      <c r="B1701" s="41" t="s">
        <v>78</v>
      </c>
      <c r="C1701" t="s">
        <v>78</v>
      </c>
      <c r="D1701" t="s">
        <v>78</v>
      </c>
      <c r="E1701" t="s">
        <v>78</v>
      </c>
      <c r="F1701" t="s">
        <v>78</v>
      </c>
      <c r="G1701" t="s">
        <v>78</v>
      </c>
    </row>
    <row r="1702" spans="1:7" x14ac:dyDescent="0.2">
      <c r="A1702" s="41" t="s">
        <v>78</v>
      </c>
      <c r="B1702" s="41" t="s">
        <v>78</v>
      </c>
      <c r="C1702" t="s">
        <v>78</v>
      </c>
      <c r="D1702" t="s">
        <v>78</v>
      </c>
      <c r="E1702" t="s">
        <v>78</v>
      </c>
      <c r="F1702" t="s">
        <v>78</v>
      </c>
      <c r="G1702" t="s">
        <v>78</v>
      </c>
    </row>
    <row r="1703" spans="1:7" x14ac:dyDescent="0.2">
      <c r="A1703" s="41" t="s">
        <v>78</v>
      </c>
      <c r="B1703" s="41" t="s">
        <v>78</v>
      </c>
      <c r="C1703" t="s">
        <v>78</v>
      </c>
      <c r="D1703" t="s">
        <v>78</v>
      </c>
      <c r="E1703" t="s">
        <v>78</v>
      </c>
      <c r="F1703" t="s">
        <v>78</v>
      </c>
      <c r="G1703" t="s">
        <v>78</v>
      </c>
    </row>
    <row r="1704" spans="1:7" x14ac:dyDescent="0.2">
      <c r="A1704" s="41" t="s">
        <v>78</v>
      </c>
      <c r="B1704" s="41" t="s">
        <v>78</v>
      </c>
      <c r="C1704" t="s">
        <v>78</v>
      </c>
      <c r="D1704" t="s">
        <v>78</v>
      </c>
      <c r="E1704" t="s">
        <v>78</v>
      </c>
      <c r="F1704" t="s">
        <v>78</v>
      </c>
      <c r="G1704" t="s">
        <v>78</v>
      </c>
    </row>
    <row r="1705" spans="1:7" x14ac:dyDescent="0.2">
      <c r="A1705" s="41" t="s">
        <v>78</v>
      </c>
      <c r="B1705" s="41" t="s">
        <v>78</v>
      </c>
      <c r="C1705" t="s">
        <v>78</v>
      </c>
      <c r="D1705" t="s">
        <v>78</v>
      </c>
      <c r="E1705" t="s">
        <v>78</v>
      </c>
      <c r="F1705" t="s">
        <v>78</v>
      </c>
      <c r="G1705" t="s">
        <v>78</v>
      </c>
    </row>
    <row r="1706" spans="1:7" x14ac:dyDescent="0.2">
      <c r="A1706" s="41" t="s">
        <v>78</v>
      </c>
      <c r="B1706" s="41" t="s">
        <v>78</v>
      </c>
      <c r="C1706" t="s">
        <v>78</v>
      </c>
      <c r="D1706" t="s">
        <v>78</v>
      </c>
      <c r="E1706" t="s">
        <v>78</v>
      </c>
      <c r="F1706" t="s">
        <v>78</v>
      </c>
      <c r="G1706" t="s">
        <v>78</v>
      </c>
    </row>
    <row r="1707" spans="1:7" x14ac:dyDescent="0.2">
      <c r="A1707" s="41" t="s">
        <v>78</v>
      </c>
      <c r="B1707" s="41" t="s">
        <v>78</v>
      </c>
      <c r="C1707" t="s">
        <v>78</v>
      </c>
      <c r="D1707" t="s">
        <v>78</v>
      </c>
      <c r="E1707" t="s">
        <v>78</v>
      </c>
      <c r="F1707" t="s">
        <v>78</v>
      </c>
      <c r="G1707" t="s">
        <v>78</v>
      </c>
    </row>
    <row r="1708" spans="1:7" x14ac:dyDescent="0.2">
      <c r="A1708" s="41" t="s">
        <v>78</v>
      </c>
      <c r="B1708" s="41" t="s">
        <v>78</v>
      </c>
      <c r="C1708" t="s">
        <v>78</v>
      </c>
      <c r="D1708" t="s">
        <v>78</v>
      </c>
      <c r="E1708" t="s">
        <v>78</v>
      </c>
      <c r="F1708" t="s">
        <v>78</v>
      </c>
      <c r="G1708" t="s">
        <v>78</v>
      </c>
    </row>
    <row r="1709" spans="1:7" x14ac:dyDescent="0.2">
      <c r="A1709" s="41" t="s">
        <v>78</v>
      </c>
      <c r="B1709" s="41" t="s">
        <v>78</v>
      </c>
      <c r="C1709" t="s">
        <v>78</v>
      </c>
      <c r="D1709" t="s">
        <v>78</v>
      </c>
      <c r="E1709" t="s">
        <v>78</v>
      </c>
      <c r="F1709" t="s">
        <v>78</v>
      </c>
      <c r="G1709" t="s">
        <v>78</v>
      </c>
    </row>
    <row r="1710" spans="1:7" x14ac:dyDescent="0.2">
      <c r="A1710" s="41" t="s">
        <v>78</v>
      </c>
      <c r="B1710" s="41" t="s">
        <v>78</v>
      </c>
      <c r="C1710" t="s">
        <v>78</v>
      </c>
      <c r="D1710" t="s">
        <v>78</v>
      </c>
      <c r="E1710" t="s">
        <v>78</v>
      </c>
      <c r="F1710" t="s">
        <v>78</v>
      </c>
      <c r="G1710" t="s">
        <v>78</v>
      </c>
    </row>
    <row r="1711" spans="1:7" x14ac:dyDescent="0.2">
      <c r="A1711" s="41" t="s">
        <v>78</v>
      </c>
      <c r="B1711" s="41" t="s">
        <v>78</v>
      </c>
      <c r="C1711" t="s">
        <v>78</v>
      </c>
      <c r="D1711" t="s">
        <v>78</v>
      </c>
      <c r="E1711" t="s">
        <v>78</v>
      </c>
      <c r="F1711" t="s">
        <v>78</v>
      </c>
      <c r="G1711" t="s">
        <v>78</v>
      </c>
    </row>
    <row r="1712" spans="1:7" x14ac:dyDescent="0.2">
      <c r="A1712" s="41" t="s">
        <v>78</v>
      </c>
      <c r="B1712" s="41" t="s">
        <v>78</v>
      </c>
      <c r="C1712" t="s">
        <v>78</v>
      </c>
      <c r="D1712" t="s">
        <v>78</v>
      </c>
      <c r="E1712" t="s">
        <v>78</v>
      </c>
      <c r="F1712" t="s">
        <v>78</v>
      </c>
      <c r="G1712" t="s">
        <v>78</v>
      </c>
    </row>
    <row r="1713" spans="1:7" x14ac:dyDescent="0.2">
      <c r="A1713" s="41" t="s">
        <v>78</v>
      </c>
      <c r="B1713" s="41" t="s">
        <v>78</v>
      </c>
      <c r="C1713" t="s">
        <v>78</v>
      </c>
      <c r="D1713" t="s">
        <v>78</v>
      </c>
      <c r="E1713" t="s">
        <v>78</v>
      </c>
      <c r="F1713" t="s">
        <v>78</v>
      </c>
      <c r="G1713" t="s">
        <v>78</v>
      </c>
    </row>
    <row r="1714" spans="1:7" x14ac:dyDescent="0.2">
      <c r="A1714" s="41" t="s">
        <v>78</v>
      </c>
      <c r="B1714" s="41" t="s">
        <v>78</v>
      </c>
      <c r="C1714" t="s">
        <v>78</v>
      </c>
      <c r="D1714" t="s">
        <v>78</v>
      </c>
      <c r="E1714" t="s">
        <v>78</v>
      </c>
      <c r="F1714" t="s">
        <v>78</v>
      </c>
      <c r="G1714" t="s">
        <v>78</v>
      </c>
    </row>
    <row r="1715" spans="1:7" x14ac:dyDescent="0.2">
      <c r="A1715" s="41" t="s">
        <v>78</v>
      </c>
      <c r="B1715" s="41" t="s">
        <v>78</v>
      </c>
      <c r="C1715" t="s">
        <v>78</v>
      </c>
      <c r="D1715" t="s">
        <v>78</v>
      </c>
      <c r="E1715" t="s">
        <v>78</v>
      </c>
      <c r="F1715" t="s">
        <v>78</v>
      </c>
      <c r="G1715" t="s">
        <v>78</v>
      </c>
    </row>
    <row r="1716" spans="1:7" x14ac:dyDescent="0.2">
      <c r="A1716" s="41" t="s">
        <v>78</v>
      </c>
      <c r="B1716" s="41" t="s">
        <v>78</v>
      </c>
      <c r="C1716" t="s">
        <v>78</v>
      </c>
      <c r="D1716" t="s">
        <v>78</v>
      </c>
      <c r="E1716" t="s">
        <v>78</v>
      </c>
      <c r="F1716" t="s">
        <v>78</v>
      </c>
      <c r="G1716" t="s">
        <v>78</v>
      </c>
    </row>
    <row r="1717" spans="1:7" x14ac:dyDescent="0.2">
      <c r="A1717" s="41" t="s">
        <v>78</v>
      </c>
      <c r="B1717" s="41" t="s">
        <v>78</v>
      </c>
      <c r="C1717" t="s">
        <v>78</v>
      </c>
      <c r="D1717" t="s">
        <v>78</v>
      </c>
      <c r="E1717" t="s">
        <v>78</v>
      </c>
      <c r="F1717" t="s">
        <v>78</v>
      </c>
      <c r="G1717" t="s">
        <v>78</v>
      </c>
    </row>
    <row r="1718" spans="1:7" x14ac:dyDescent="0.2">
      <c r="A1718" s="41" t="s">
        <v>78</v>
      </c>
      <c r="B1718" s="41" t="s">
        <v>78</v>
      </c>
      <c r="C1718" t="s">
        <v>78</v>
      </c>
      <c r="D1718" t="s">
        <v>78</v>
      </c>
      <c r="E1718" t="s">
        <v>78</v>
      </c>
      <c r="F1718" t="s">
        <v>78</v>
      </c>
      <c r="G1718" t="s">
        <v>78</v>
      </c>
    </row>
    <row r="1719" spans="1:7" x14ac:dyDescent="0.2">
      <c r="A1719" s="41" t="s">
        <v>78</v>
      </c>
      <c r="B1719" s="41" t="s">
        <v>78</v>
      </c>
      <c r="C1719" t="s">
        <v>78</v>
      </c>
      <c r="D1719" t="s">
        <v>78</v>
      </c>
      <c r="E1719" t="s">
        <v>78</v>
      </c>
      <c r="F1719" t="s">
        <v>78</v>
      </c>
      <c r="G1719" t="s">
        <v>78</v>
      </c>
    </row>
    <row r="1720" spans="1:7" x14ac:dyDescent="0.2">
      <c r="A1720" s="41" t="s">
        <v>78</v>
      </c>
      <c r="B1720" s="41" t="s">
        <v>78</v>
      </c>
      <c r="C1720" t="s">
        <v>78</v>
      </c>
      <c r="D1720" t="s">
        <v>78</v>
      </c>
      <c r="E1720" t="s">
        <v>78</v>
      </c>
      <c r="F1720" t="s">
        <v>78</v>
      </c>
      <c r="G1720" t="s">
        <v>78</v>
      </c>
    </row>
    <row r="1721" spans="1:7" x14ac:dyDescent="0.2">
      <c r="A1721" s="41" t="s">
        <v>78</v>
      </c>
      <c r="B1721" s="41" t="s">
        <v>78</v>
      </c>
      <c r="C1721" t="s">
        <v>78</v>
      </c>
      <c r="D1721" t="s">
        <v>78</v>
      </c>
      <c r="E1721" t="s">
        <v>78</v>
      </c>
      <c r="F1721" t="s">
        <v>78</v>
      </c>
      <c r="G1721" t="s">
        <v>78</v>
      </c>
    </row>
    <row r="1722" spans="1:7" x14ac:dyDescent="0.2">
      <c r="A1722" s="41" t="s">
        <v>78</v>
      </c>
      <c r="B1722" s="41" t="s">
        <v>78</v>
      </c>
      <c r="C1722" t="s">
        <v>78</v>
      </c>
      <c r="D1722" t="s">
        <v>78</v>
      </c>
      <c r="E1722" t="s">
        <v>78</v>
      </c>
      <c r="F1722" t="s">
        <v>78</v>
      </c>
      <c r="G1722" t="s">
        <v>78</v>
      </c>
    </row>
    <row r="1723" spans="1:7" x14ac:dyDescent="0.2">
      <c r="A1723" s="41" t="s">
        <v>78</v>
      </c>
      <c r="B1723" s="41" t="s">
        <v>78</v>
      </c>
      <c r="C1723" t="s">
        <v>78</v>
      </c>
      <c r="D1723" t="s">
        <v>78</v>
      </c>
      <c r="E1723" t="s">
        <v>78</v>
      </c>
      <c r="F1723" t="s">
        <v>78</v>
      </c>
      <c r="G1723" t="s">
        <v>78</v>
      </c>
    </row>
    <row r="1724" spans="1:7" x14ac:dyDescent="0.2">
      <c r="A1724" s="41" t="s">
        <v>78</v>
      </c>
      <c r="B1724" s="41" t="s">
        <v>78</v>
      </c>
      <c r="C1724" t="s">
        <v>78</v>
      </c>
      <c r="D1724" t="s">
        <v>78</v>
      </c>
      <c r="E1724" t="s">
        <v>78</v>
      </c>
      <c r="F1724" t="s">
        <v>78</v>
      </c>
      <c r="G1724" t="s">
        <v>78</v>
      </c>
    </row>
    <row r="1725" spans="1:7" x14ac:dyDescent="0.2">
      <c r="A1725" s="41" t="s">
        <v>78</v>
      </c>
      <c r="B1725" s="41" t="s">
        <v>78</v>
      </c>
      <c r="C1725" t="s">
        <v>78</v>
      </c>
      <c r="D1725" t="s">
        <v>78</v>
      </c>
      <c r="E1725" t="s">
        <v>78</v>
      </c>
      <c r="F1725" t="s">
        <v>78</v>
      </c>
      <c r="G1725" t="s">
        <v>78</v>
      </c>
    </row>
    <row r="1726" spans="1:7" x14ac:dyDescent="0.2">
      <c r="A1726" s="41" t="s">
        <v>78</v>
      </c>
      <c r="B1726" s="41" t="s">
        <v>78</v>
      </c>
      <c r="C1726" t="s">
        <v>78</v>
      </c>
      <c r="D1726" t="s">
        <v>78</v>
      </c>
      <c r="E1726" t="s">
        <v>78</v>
      </c>
      <c r="F1726" t="s">
        <v>78</v>
      </c>
      <c r="G1726" t="s">
        <v>78</v>
      </c>
    </row>
    <row r="1727" spans="1:7" x14ac:dyDescent="0.2">
      <c r="A1727" s="41" t="s">
        <v>78</v>
      </c>
      <c r="B1727" s="41" t="s">
        <v>78</v>
      </c>
      <c r="C1727" t="s">
        <v>78</v>
      </c>
      <c r="D1727" t="s">
        <v>78</v>
      </c>
      <c r="E1727" t="s">
        <v>78</v>
      </c>
      <c r="F1727" t="s">
        <v>78</v>
      </c>
      <c r="G1727" t="s">
        <v>78</v>
      </c>
    </row>
    <row r="1728" spans="1:7" x14ac:dyDescent="0.2">
      <c r="A1728" s="41" t="s">
        <v>78</v>
      </c>
      <c r="B1728" s="41" t="s">
        <v>78</v>
      </c>
      <c r="C1728" t="s">
        <v>78</v>
      </c>
      <c r="D1728" t="s">
        <v>78</v>
      </c>
      <c r="E1728" t="s">
        <v>78</v>
      </c>
      <c r="F1728" t="s">
        <v>78</v>
      </c>
      <c r="G1728" t="s">
        <v>78</v>
      </c>
    </row>
    <row r="1729" spans="1:7" x14ac:dyDescent="0.2">
      <c r="A1729" s="41" t="s">
        <v>78</v>
      </c>
      <c r="B1729" s="41" t="s">
        <v>78</v>
      </c>
      <c r="C1729" t="s">
        <v>78</v>
      </c>
      <c r="D1729" t="s">
        <v>78</v>
      </c>
      <c r="E1729" t="s">
        <v>78</v>
      </c>
      <c r="F1729" t="s">
        <v>78</v>
      </c>
      <c r="G1729" t="s">
        <v>78</v>
      </c>
    </row>
    <row r="1730" spans="1:7" x14ac:dyDescent="0.2">
      <c r="A1730" s="41" t="s">
        <v>78</v>
      </c>
      <c r="B1730" s="41" t="s">
        <v>78</v>
      </c>
      <c r="C1730" t="s">
        <v>78</v>
      </c>
      <c r="D1730" t="s">
        <v>78</v>
      </c>
      <c r="E1730" t="s">
        <v>78</v>
      </c>
      <c r="F1730" t="s">
        <v>78</v>
      </c>
      <c r="G1730" t="s">
        <v>78</v>
      </c>
    </row>
    <row r="1731" spans="1:7" x14ac:dyDescent="0.2">
      <c r="A1731" s="41" t="s">
        <v>78</v>
      </c>
      <c r="B1731" s="41" t="s">
        <v>78</v>
      </c>
      <c r="C1731" t="s">
        <v>78</v>
      </c>
      <c r="D1731" t="s">
        <v>78</v>
      </c>
      <c r="E1731" t="s">
        <v>78</v>
      </c>
      <c r="F1731" t="s">
        <v>78</v>
      </c>
      <c r="G1731" t="s">
        <v>78</v>
      </c>
    </row>
    <row r="1732" spans="1:7" x14ac:dyDescent="0.2">
      <c r="A1732" s="41" t="s">
        <v>78</v>
      </c>
      <c r="B1732" s="41" t="s">
        <v>78</v>
      </c>
      <c r="C1732" t="s">
        <v>78</v>
      </c>
      <c r="D1732" t="s">
        <v>78</v>
      </c>
      <c r="E1732" t="s">
        <v>78</v>
      </c>
      <c r="F1732" t="s">
        <v>78</v>
      </c>
      <c r="G1732" t="s">
        <v>78</v>
      </c>
    </row>
    <row r="1733" spans="1:7" x14ac:dyDescent="0.2">
      <c r="A1733" s="41" t="s">
        <v>78</v>
      </c>
      <c r="B1733" s="41" t="s">
        <v>78</v>
      </c>
      <c r="C1733" t="s">
        <v>78</v>
      </c>
      <c r="D1733" t="s">
        <v>78</v>
      </c>
      <c r="E1733" t="s">
        <v>78</v>
      </c>
      <c r="F1733" t="s">
        <v>78</v>
      </c>
      <c r="G1733" t="s">
        <v>78</v>
      </c>
    </row>
    <row r="1734" spans="1:7" x14ac:dyDescent="0.2">
      <c r="A1734" s="41" t="s">
        <v>78</v>
      </c>
      <c r="B1734" s="41" t="s">
        <v>78</v>
      </c>
      <c r="C1734" t="s">
        <v>78</v>
      </c>
      <c r="D1734" t="s">
        <v>78</v>
      </c>
      <c r="E1734" t="s">
        <v>78</v>
      </c>
      <c r="F1734" t="s">
        <v>78</v>
      </c>
      <c r="G1734" t="s">
        <v>78</v>
      </c>
    </row>
    <row r="1735" spans="1:7" x14ac:dyDescent="0.2">
      <c r="A1735" s="41" t="s">
        <v>78</v>
      </c>
      <c r="B1735" s="41" t="s">
        <v>78</v>
      </c>
      <c r="C1735" t="s">
        <v>78</v>
      </c>
      <c r="D1735" t="s">
        <v>78</v>
      </c>
      <c r="E1735" t="s">
        <v>78</v>
      </c>
      <c r="F1735" t="s">
        <v>78</v>
      </c>
      <c r="G1735" t="s">
        <v>78</v>
      </c>
    </row>
    <row r="1736" spans="1:7" x14ac:dyDescent="0.2">
      <c r="A1736" s="41" t="s">
        <v>78</v>
      </c>
      <c r="B1736" s="41" t="s">
        <v>78</v>
      </c>
      <c r="C1736" t="s">
        <v>78</v>
      </c>
      <c r="D1736" t="s">
        <v>78</v>
      </c>
      <c r="E1736" t="s">
        <v>78</v>
      </c>
      <c r="F1736" t="s">
        <v>78</v>
      </c>
      <c r="G1736" t="s">
        <v>78</v>
      </c>
    </row>
    <row r="1737" spans="1:7" x14ac:dyDescent="0.2">
      <c r="A1737" s="41" t="s">
        <v>78</v>
      </c>
      <c r="B1737" s="41" t="s">
        <v>78</v>
      </c>
      <c r="C1737" t="s">
        <v>78</v>
      </c>
      <c r="D1737" t="s">
        <v>78</v>
      </c>
      <c r="E1737" t="s">
        <v>78</v>
      </c>
      <c r="F1737" t="s">
        <v>78</v>
      </c>
      <c r="G1737" t="s">
        <v>78</v>
      </c>
    </row>
    <row r="1738" spans="1:7" x14ac:dyDescent="0.2">
      <c r="A1738" s="41" t="s">
        <v>78</v>
      </c>
      <c r="B1738" s="41" t="s">
        <v>78</v>
      </c>
      <c r="C1738" t="s">
        <v>78</v>
      </c>
      <c r="D1738" t="s">
        <v>78</v>
      </c>
      <c r="E1738" t="s">
        <v>78</v>
      </c>
      <c r="F1738" t="s">
        <v>78</v>
      </c>
      <c r="G1738" t="s">
        <v>78</v>
      </c>
    </row>
    <row r="1739" spans="1:7" x14ac:dyDescent="0.2">
      <c r="A1739" s="41" t="s">
        <v>78</v>
      </c>
      <c r="B1739" s="41" t="s">
        <v>78</v>
      </c>
      <c r="C1739" t="s">
        <v>78</v>
      </c>
      <c r="D1739" t="s">
        <v>78</v>
      </c>
      <c r="E1739" t="s">
        <v>78</v>
      </c>
      <c r="F1739" t="s">
        <v>78</v>
      </c>
      <c r="G1739" t="s">
        <v>78</v>
      </c>
    </row>
    <row r="1740" spans="1:7" x14ac:dyDescent="0.2">
      <c r="A1740" s="41" t="s">
        <v>78</v>
      </c>
      <c r="B1740" s="41" t="s">
        <v>78</v>
      </c>
      <c r="C1740" t="s">
        <v>78</v>
      </c>
      <c r="D1740" t="s">
        <v>78</v>
      </c>
      <c r="E1740" t="s">
        <v>78</v>
      </c>
      <c r="F1740" t="s">
        <v>78</v>
      </c>
      <c r="G1740" t="s">
        <v>78</v>
      </c>
    </row>
    <row r="1741" spans="1:7" x14ac:dyDescent="0.2">
      <c r="A1741" s="41" t="s">
        <v>78</v>
      </c>
      <c r="B1741" s="41" t="s">
        <v>78</v>
      </c>
      <c r="C1741" t="s">
        <v>78</v>
      </c>
      <c r="D1741" t="s">
        <v>78</v>
      </c>
      <c r="E1741" t="s">
        <v>78</v>
      </c>
      <c r="F1741" t="s">
        <v>78</v>
      </c>
      <c r="G1741" t="s">
        <v>78</v>
      </c>
    </row>
    <row r="1742" spans="1:7" x14ac:dyDescent="0.2">
      <c r="A1742" s="41" t="s">
        <v>78</v>
      </c>
      <c r="B1742" s="41" t="s">
        <v>78</v>
      </c>
      <c r="C1742" t="s">
        <v>78</v>
      </c>
      <c r="D1742" t="s">
        <v>78</v>
      </c>
      <c r="E1742" t="s">
        <v>78</v>
      </c>
      <c r="F1742" t="s">
        <v>78</v>
      </c>
      <c r="G1742" t="s">
        <v>78</v>
      </c>
    </row>
    <row r="1743" spans="1:7" x14ac:dyDescent="0.2">
      <c r="A1743" s="41" t="s">
        <v>78</v>
      </c>
      <c r="B1743" s="41" t="s">
        <v>78</v>
      </c>
      <c r="C1743" t="s">
        <v>78</v>
      </c>
      <c r="D1743" t="s">
        <v>78</v>
      </c>
      <c r="E1743" t="s">
        <v>78</v>
      </c>
      <c r="F1743" t="s">
        <v>78</v>
      </c>
      <c r="G1743" t="s">
        <v>78</v>
      </c>
    </row>
    <row r="1744" spans="1:7" x14ac:dyDescent="0.2">
      <c r="A1744" s="41" t="s">
        <v>78</v>
      </c>
      <c r="B1744" s="41" t="s">
        <v>78</v>
      </c>
      <c r="C1744" t="s">
        <v>78</v>
      </c>
      <c r="D1744" t="s">
        <v>78</v>
      </c>
      <c r="E1744" t="s">
        <v>78</v>
      </c>
      <c r="F1744" t="s">
        <v>78</v>
      </c>
      <c r="G1744" t="s">
        <v>78</v>
      </c>
    </row>
    <row r="1745" spans="1:7" x14ac:dyDescent="0.2">
      <c r="A1745" s="41" t="s">
        <v>78</v>
      </c>
      <c r="B1745" s="41" t="s">
        <v>78</v>
      </c>
      <c r="C1745" t="s">
        <v>78</v>
      </c>
      <c r="D1745" t="s">
        <v>78</v>
      </c>
      <c r="E1745" t="s">
        <v>78</v>
      </c>
      <c r="F1745" t="s">
        <v>78</v>
      </c>
      <c r="G1745" t="s">
        <v>78</v>
      </c>
    </row>
    <row r="1746" spans="1:7" x14ac:dyDescent="0.2">
      <c r="A1746" s="41" t="s">
        <v>78</v>
      </c>
      <c r="B1746" s="41" t="s">
        <v>78</v>
      </c>
      <c r="C1746" t="s">
        <v>78</v>
      </c>
      <c r="D1746" t="s">
        <v>78</v>
      </c>
      <c r="E1746" t="s">
        <v>78</v>
      </c>
      <c r="F1746" t="s">
        <v>78</v>
      </c>
      <c r="G1746" t="s">
        <v>78</v>
      </c>
    </row>
    <row r="1747" spans="1:7" x14ac:dyDescent="0.2">
      <c r="A1747" s="41" t="s">
        <v>78</v>
      </c>
      <c r="B1747" s="41" t="s">
        <v>78</v>
      </c>
      <c r="C1747" t="s">
        <v>78</v>
      </c>
      <c r="D1747" t="s">
        <v>78</v>
      </c>
      <c r="E1747" t="s">
        <v>78</v>
      </c>
      <c r="F1747" t="s">
        <v>78</v>
      </c>
      <c r="G1747" t="s">
        <v>78</v>
      </c>
    </row>
    <row r="1748" spans="1:7" x14ac:dyDescent="0.2">
      <c r="A1748" s="41" t="s">
        <v>78</v>
      </c>
      <c r="B1748" s="41" t="s">
        <v>78</v>
      </c>
      <c r="C1748" t="s">
        <v>78</v>
      </c>
      <c r="D1748" t="s">
        <v>78</v>
      </c>
      <c r="E1748" t="s">
        <v>78</v>
      </c>
      <c r="F1748" t="s">
        <v>78</v>
      </c>
      <c r="G1748" t="s">
        <v>78</v>
      </c>
    </row>
    <row r="1749" spans="1:7" x14ac:dyDescent="0.2">
      <c r="A1749" s="41" t="s">
        <v>78</v>
      </c>
      <c r="B1749" s="41" t="s">
        <v>78</v>
      </c>
      <c r="C1749" t="s">
        <v>78</v>
      </c>
      <c r="D1749" t="s">
        <v>78</v>
      </c>
      <c r="E1749" t="s">
        <v>78</v>
      </c>
      <c r="F1749" t="s">
        <v>78</v>
      </c>
      <c r="G1749" t="s">
        <v>78</v>
      </c>
    </row>
    <row r="1750" spans="1:7" x14ac:dyDescent="0.2">
      <c r="A1750" s="41" t="s">
        <v>78</v>
      </c>
      <c r="B1750" s="41" t="s">
        <v>78</v>
      </c>
      <c r="C1750" t="s">
        <v>78</v>
      </c>
      <c r="D1750" t="s">
        <v>78</v>
      </c>
      <c r="E1750" t="s">
        <v>78</v>
      </c>
      <c r="F1750" t="s">
        <v>78</v>
      </c>
      <c r="G1750" t="s">
        <v>78</v>
      </c>
    </row>
    <row r="1751" spans="1:7" x14ac:dyDescent="0.2">
      <c r="A1751" s="41" t="s">
        <v>78</v>
      </c>
      <c r="B1751" s="41" t="s">
        <v>78</v>
      </c>
      <c r="C1751" t="s">
        <v>78</v>
      </c>
      <c r="D1751" t="s">
        <v>78</v>
      </c>
      <c r="E1751" t="s">
        <v>78</v>
      </c>
      <c r="F1751" t="s">
        <v>78</v>
      </c>
      <c r="G1751" t="s">
        <v>78</v>
      </c>
    </row>
    <row r="1752" spans="1:7" x14ac:dyDescent="0.2">
      <c r="A1752" s="41" t="s">
        <v>78</v>
      </c>
      <c r="B1752" s="41" t="s">
        <v>78</v>
      </c>
      <c r="C1752" t="s">
        <v>78</v>
      </c>
      <c r="D1752" t="s">
        <v>78</v>
      </c>
      <c r="E1752" t="s">
        <v>78</v>
      </c>
      <c r="F1752" t="s">
        <v>78</v>
      </c>
      <c r="G1752" t="s">
        <v>78</v>
      </c>
    </row>
    <row r="1753" spans="1:7" x14ac:dyDescent="0.2">
      <c r="A1753" s="41" t="s">
        <v>78</v>
      </c>
      <c r="B1753" s="41" t="s">
        <v>78</v>
      </c>
      <c r="C1753" t="s">
        <v>78</v>
      </c>
      <c r="D1753" t="s">
        <v>78</v>
      </c>
      <c r="E1753" t="s">
        <v>78</v>
      </c>
      <c r="F1753" t="s">
        <v>78</v>
      </c>
      <c r="G1753" t="s">
        <v>78</v>
      </c>
    </row>
    <row r="1754" spans="1:7" x14ac:dyDescent="0.2">
      <c r="A1754" s="41" t="s">
        <v>78</v>
      </c>
      <c r="B1754" s="41" t="s">
        <v>78</v>
      </c>
      <c r="C1754" t="s">
        <v>78</v>
      </c>
      <c r="D1754" t="s">
        <v>78</v>
      </c>
      <c r="E1754" t="s">
        <v>78</v>
      </c>
      <c r="F1754" t="s">
        <v>78</v>
      </c>
      <c r="G1754" t="s">
        <v>78</v>
      </c>
    </row>
    <row r="1755" spans="1:7" x14ac:dyDescent="0.2">
      <c r="A1755" s="41" t="s">
        <v>78</v>
      </c>
      <c r="B1755" s="41" t="s">
        <v>78</v>
      </c>
      <c r="C1755" t="s">
        <v>78</v>
      </c>
      <c r="D1755" t="s">
        <v>78</v>
      </c>
      <c r="E1755" t="s">
        <v>78</v>
      </c>
      <c r="F1755" t="s">
        <v>78</v>
      </c>
      <c r="G1755" t="s">
        <v>78</v>
      </c>
    </row>
    <row r="1756" spans="1:7" x14ac:dyDescent="0.2">
      <c r="A1756" s="41" t="s">
        <v>78</v>
      </c>
      <c r="B1756" s="41" t="s">
        <v>78</v>
      </c>
      <c r="C1756" t="s">
        <v>78</v>
      </c>
      <c r="D1756" t="s">
        <v>78</v>
      </c>
      <c r="E1756" t="s">
        <v>78</v>
      </c>
      <c r="F1756" t="s">
        <v>78</v>
      </c>
      <c r="G1756" t="s">
        <v>78</v>
      </c>
    </row>
    <row r="1757" spans="1:7" x14ac:dyDescent="0.2">
      <c r="A1757" s="41" t="s">
        <v>78</v>
      </c>
      <c r="B1757" s="41" t="s">
        <v>78</v>
      </c>
      <c r="C1757" t="s">
        <v>78</v>
      </c>
      <c r="D1757" t="s">
        <v>78</v>
      </c>
      <c r="E1757" t="s">
        <v>78</v>
      </c>
      <c r="F1757" t="s">
        <v>78</v>
      </c>
      <c r="G1757" t="s">
        <v>78</v>
      </c>
    </row>
    <row r="1758" spans="1:7" x14ac:dyDescent="0.2">
      <c r="A1758" s="41" t="s">
        <v>78</v>
      </c>
      <c r="B1758" s="41" t="s">
        <v>78</v>
      </c>
      <c r="C1758" t="s">
        <v>78</v>
      </c>
      <c r="D1758" t="s">
        <v>78</v>
      </c>
      <c r="E1758" t="s">
        <v>78</v>
      </c>
      <c r="F1758" t="s">
        <v>78</v>
      </c>
      <c r="G1758" t="s">
        <v>78</v>
      </c>
    </row>
    <row r="1759" spans="1:7" x14ac:dyDescent="0.2">
      <c r="A1759" s="41" t="s">
        <v>78</v>
      </c>
      <c r="B1759" s="41" t="s">
        <v>78</v>
      </c>
      <c r="C1759" t="s">
        <v>78</v>
      </c>
      <c r="D1759" t="s">
        <v>78</v>
      </c>
      <c r="E1759" t="s">
        <v>78</v>
      </c>
      <c r="F1759" t="s">
        <v>78</v>
      </c>
      <c r="G1759" t="s">
        <v>78</v>
      </c>
    </row>
    <row r="1760" spans="1:7" x14ac:dyDescent="0.2">
      <c r="A1760" s="41" t="s">
        <v>78</v>
      </c>
      <c r="B1760" s="41" t="s">
        <v>78</v>
      </c>
      <c r="C1760" t="s">
        <v>78</v>
      </c>
      <c r="D1760" t="s">
        <v>78</v>
      </c>
      <c r="E1760" t="s">
        <v>78</v>
      </c>
      <c r="F1760" t="s">
        <v>78</v>
      </c>
      <c r="G1760" t="s">
        <v>78</v>
      </c>
    </row>
    <row r="1761" spans="1:7" x14ac:dyDescent="0.2">
      <c r="A1761" s="41" t="s">
        <v>78</v>
      </c>
      <c r="B1761" s="41" t="s">
        <v>78</v>
      </c>
      <c r="C1761" t="s">
        <v>78</v>
      </c>
      <c r="D1761" t="s">
        <v>78</v>
      </c>
      <c r="E1761" t="s">
        <v>78</v>
      </c>
      <c r="F1761" t="s">
        <v>78</v>
      </c>
      <c r="G1761" t="s">
        <v>78</v>
      </c>
    </row>
    <row r="1762" spans="1:7" x14ac:dyDescent="0.2">
      <c r="A1762" s="41" t="s">
        <v>78</v>
      </c>
      <c r="B1762" s="41" t="s">
        <v>78</v>
      </c>
      <c r="C1762" t="s">
        <v>78</v>
      </c>
      <c r="D1762" t="s">
        <v>78</v>
      </c>
      <c r="E1762" t="s">
        <v>78</v>
      </c>
      <c r="F1762" t="s">
        <v>78</v>
      </c>
      <c r="G1762" t="s">
        <v>78</v>
      </c>
    </row>
    <row r="1763" spans="1:7" x14ac:dyDescent="0.2">
      <c r="A1763" s="41" t="s">
        <v>78</v>
      </c>
      <c r="B1763" s="41" t="s">
        <v>78</v>
      </c>
      <c r="C1763" t="s">
        <v>78</v>
      </c>
      <c r="D1763" t="s">
        <v>78</v>
      </c>
      <c r="E1763" t="s">
        <v>78</v>
      </c>
      <c r="F1763" t="s">
        <v>78</v>
      </c>
      <c r="G1763" t="s">
        <v>78</v>
      </c>
    </row>
    <row r="1764" spans="1:7" x14ac:dyDescent="0.2">
      <c r="A1764" s="41" t="s">
        <v>78</v>
      </c>
      <c r="B1764" s="41" t="s">
        <v>78</v>
      </c>
      <c r="C1764" t="s">
        <v>78</v>
      </c>
      <c r="D1764" t="s">
        <v>78</v>
      </c>
      <c r="E1764" t="s">
        <v>78</v>
      </c>
      <c r="F1764" t="s">
        <v>78</v>
      </c>
      <c r="G1764" t="s">
        <v>78</v>
      </c>
    </row>
    <row r="1765" spans="1:7" x14ac:dyDescent="0.2">
      <c r="A1765" s="41" t="s">
        <v>78</v>
      </c>
      <c r="B1765" s="41" t="s">
        <v>78</v>
      </c>
      <c r="C1765" t="s">
        <v>78</v>
      </c>
      <c r="D1765" t="s">
        <v>78</v>
      </c>
      <c r="E1765" t="s">
        <v>78</v>
      </c>
      <c r="F1765" t="s">
        <v>78</v>
      </c>
      <c r="G1765" t="s">
        <v>78</v>
      </c>
    </row>
    <row r="1766" spans="1:7" x14ac:dyDescent="0.2">
      <c r="A1766" s="41" t="s">
        <v>78</v>
      </c>
      <c r="B1766" s="41" t="s">
        <v>78</v>
      </c>
      <c r="C1766" t="s">
        <v>78</v>
      </c>
      <c r="D1766" t="s">
        <v>78</v>
      </c>
      <c r="E1766" t="s">
        <v>78</v>
      </c>
      <c r="F1766" t="s">
        <v>78</v>
      </c>
      <c r="G1766" t="s">
        <v>78</v>
      </c>
    </row>
    <row r="1767" spans="1:7" x14ac:dyDescent="0.2">
      <c r="A1767" s="41" t="s">
        <v>78</v>
      </c>
      <c r="B1767" s="41" t="s">
        <v>78</v>
      </c>
      <c r="C1767" t="s">
        <v>78</v>
      </c>
      <c r="D1767" t="s">
        <v>78</v>
      </c>
      <c r="E1767" t="s">
        <v>78</v>
      </c>
      <c r="F1767" t="s">
        <v>78</v>
      </c>
      <c r="G1767" t="s">
        <v>78</v>
      </c>
    </row>
    <row r="1768" spans="1:7" x14ac:dyDescent="0.2">
      <c r="A1768" s="41" t="s">
        <v>78</v>
      </c>
      <c r="B1768" s="41" t="s">
        <v>78</v>
      </c>
      <c r="C1768" t="s">
        <v>78</v>
      </c>
      <c r="D1768" t="s">
        <v>78</v>
      </c>
      <c r="E1768" t="s">
        <v>78</v>
      </c>
      <c r="F1768" t="s">
        <v>78</v>
      </c>
      <c r="G1768" t="s">
        <v>78</v>
      </c>
    </row>
    <row r="1769" spans="1:7" x14ac:dyDescent="0.2">
      <c r="A1769" s="41" t="s">
        <v>78</v>
      </c>
      <c r="B1769" s="41" t="s">
        <v>78</v>
      </c>
      <c r="C1769" t="s">
        <v>78</v>
      </c>
      <c r="D1769" t="s">
        <v>78</v>
      </c>
      <c r="E1769" t="s">
        <v>78</v>
      </c>
      <c r="F1769" t="s">
        <v>78</v>
      </c>
      <c r="G1769" t="s">
        <v>78</v>
      </c>
    </row>
    <row r="1770" spans="1:7" x14ac:dyDescent="0.2">
      <c r="A1770" s="41" t="s">
        <v>78</v>
      </c>
      <c r="B1770" s="41" t="s">
        <v>78</v>
      </c>
      <c r="C1770" t="s">
        <v>78</v>
      </c>
      <c r="D1770" t="s">
        <v>78</v>
      </c>
      <c r="E1770" t="s">
        <v>78</v>
      </c>
      <c r="F1770" t="s">
        <v>78</v>
      </c>
      <c r="G1770" t="s">
        <v>78</v>
      </c>
    </row>
    <row r="1771" spans="1:7" x14ac:dyDescent="0.2">
      <c r="A1771" s="41" t="s">
        <v>78</v>
      </c>
      <c r="B1771" s="41" t="s">
        <v>78</v>
      </c>
      <c r="C1771" t="s">
        <v>78</v>
      </c>
      <c r="D1771" t="s">
        <v>78</v>
      </c>
      <c r="E1771" t="s">
        <v>78</v>
      </c>
      <c r="F1771" t="s">
        <v>78</v>
      </c>
      <c r="G1771" t="s">
        <v>78</v>
      </c>
    </row>
    <row r="1772" spans="1:7" x14ac:dyDescent="0.2">
      <c r="A1772" s="41" t="s">
        <v>78</v>
      </c>
      <c r="B1772" s="41" t="s">
        <v>78</v>
      </c>
      <c r="C1772" t="s">
        <v>78</v>
      </c>
      <c r="D1772" t="s">
        <v>78</v>
      </c>
      <c r="E1772" t="s">
        <v>78</v>
      </c>
      <c r="F1772" t="s">
        <v>78</v>
      </c>
      <c r="G1772" t="s">
        <v>78</v>
      </c>
    </row>
    <row r="1773" spans="1:7" x14ac:dyDescent="0.2">
      <c r="A1773" s="41" t="s">
        <v>78</v>
      </c>
      <c r="B1773" s="41" t="s">
        <v>78</v>
      </c>
      <c r="C1773" t="s">
        <v>78</v>
      </c>
      <c r="D1773" t="s">
        <v>78</v>
      </c>
      <c r="E1773" t="s">
        <v>78</v>
      </c>
      <c r="F1773" t="s">
        <v>78</v>
      </c>
      <c r="G1773" t="s">
        <v>78</v>
      </c>
    </row>
    <row r="1774" spans="1:7" x14ac:dyDescent="0.2">
      <c r="A1774" s="41" t="s">
        <v>78</v>
      </c>
      <c r="B1774" s="41" t="s">
        <v>78</v>
      </c>
      <c r="C1774" t="s">
        <v>78</v>
      </c>
      <c r="D1774" t="s">
        <v>78</v>
      </c>
      <c r="E1774" t="s">
        <v>78</v>
      </c>
      <c r="F1774" t="s">
        <v>78</v>
      </c>
      <c r="G1774" t="s">
        <v>78</v>
      </c>
    </row>
    <row r="1775" spans="1:7" x14ac:dyDescent="0.2">
      <c r="A1775" s="41" t="s">
        <v>78</v>
      </c>
      <c r="B1775" s="41" t="s">
        <v>78</v>
      </c>
      <c r="C1775" t="s">
        <v>78</v>
      </c>
      <c r="D1775" t="s">
        <v>78</v>
      </c>
      <c r="E1775" t="s">
        <v>78</v>
      </c>
      <c r="F1775" t="s">
        <v>78</v>
      </c>
      <c r="G1775" t="s">
        <v>78</v>
      </c>
    </row>
    <row r="1776" spans="1:7" x14ac:dyDescent="0.2">
      <c r="A1776" s="41" t="s">
        <v>78</v>
      </c>
      <c r="B1776" s="41" t="s">
        <v>78</v>
      </c>
      <c r="C1776" t="s">
        <v>78</v>
      </c>
      <c r="D1776" t="s">
        <v>78</v>
      </c>
      <c r="E1776" t="s">
        <v>78</v>
      </c>
      <c r="F1776" t="s">
        <v>78</v>
      </c>
      <c r="G1776" t="s">
        <v>78</v>
      </c>
    </row>
    <row r="1777" spans="1:7" x14ac:dyDescent="0.2">
      <c r="A1777" s="41" t="s">
        <v>78</v>
      </c>
      <c r="B1777" s="41" t="s">
        <v>78</v>
      </c>
      <c r="C1777" t="s">
        <v>78</v>
      </c>
      <c r="D1777" t="s">
        <v>78</v>
      </c>
      <c r="E1777" t="s">
        <v>78</v>
      </c>
      <c r="F1777" t="s">
        <v>78</v>
      </c>
      <c r="G1777" t="s">
        <v>78</v>
      </c>
    </row>
    <row r="1778" spans="1:7" x14ac:dyDescent="0.2">
      <c r="A1778" s="41" t="s">
        <v>78</v>
      </c>
      <c r="B1778" s="41" t="s">
        <v>78</v>
      </c>
      <c r="C1778" t="s">
        <v>78</v>
      </c>
      <c r="D1778" t="s">
        <v>78</v>
      </c>
      <c r="E1778" t="s">
        <v>78</v>
      </c>
      <c r="F1778" t="s">
        <v>78</v>
      </c>
      <c r="G1778" t="s">
        <v>78</v>
      </c>
    </row>
    <row r="1779" spans="1:7" x14ac:dyDescent="0.2">
      <c r="A1779" s="41" t="s">
        <v>78</v>
      </c>
      <c r="B1779" s="41" t="s">
        <v>78</v>
      </c>
      <c r="C1779" t="s">
        <v>78</v>
      </c>
      <c r="D1779" t="s">
        <v>78</v>
      </c>
      <c r="E1779" t="s">
        <v>78</v>
      </c>
      <c r="F1779" t="s">
        <v>78</v>
      </c>
      <c r="G1779" t="s">
        <v>78</v>
      </c>
    </row>
    <row r="1780" spans="1:7" x14ac:dyDescent="0.2">
      <c r="A1780" s="41" t="s">
        <v>78</v>
      </c>
      <c r="B1780" s="41" t="s">
        <v>78</v>
      </c>
      <c r="C1780" t="s">
        <v>78</v>
      </c>
      <c r="D1780" t="s">
        <v>78</v>
      </c>
      <c r="E1780" t="s">
        <v>78</v>
      </c>
      <c r="F1780" t="s">
        <v>78</v>
      </c>
      <c r="G1780" t="s">
        <v>78</v>
      </c>
    </row>
    <row r="1781" spans="1:7" x14ac:dyDescent="0.2">
      <c r="A1781" s="41" t="s">
        <v>78</v>
      </c>
      <c r="B1781" s="41" t="s">
        <v>78</v>
      </c>
      <c r="C1781" t="s">
        <v>78</v>
      </c>
      <c r="D1781" t="s">
        <v>78</v>
      </c>
      <c r="E1781" t="s">
        <v>78</v>
      </c>
      <c r="F1781" t="s">
        <v>78</v>
      </c>
      <c r="G1781" t="s">
        <v>78</v>
      </c>
    </row>
    <row r="1782" spans="1:7" x14ac:dyDescent="0.2">
      <c r="A1782" s="41" t="s">
        <v>78</v>
      </c>
      <c r="B1782" s="41" t="s">
        <v>78</v>
      </c>
      <c r="C1782" t="s">
        <v>78</v>
      </c>
      <c r="D1782" t="s">
        <v>78</v>
      </c>
      <c r="E1782" t="s">
        <v>78</v>
      </c>
      <c r="F1782" t="s">
        <v>78</v>
      </c>
      <c r="G1782" t="s">
        <v>78</v>
      </c>
    </row>
    <row r="1783" spans="1:7" x14ac:dyDescent="0.2">
      <c r="A1783" s="41" t="s">
        <v>78</v>
      </c>
      <c r="B1783" s="41" t="s">
        <v>78</v>
      </c>
      <c r="C1783" t="s">
        <v>78</v>
      </c>
      <c r="D1783" t="s">
        <v>78</v>
      </c>
      <c r="E1783" t="s">
        <v>78</v>
      </c>
      <c r="F1783" t="s">
        <v>78</v>
      </c>
      <c r="G1783" t="s">
        <v>78</v>
      </c>
    </row>
    <row r="1784" spans="1:7" x14ac:dyDescent="0.2">
      <c r="A1784" s="41" t="s">
        <v>78</v>
      </c>
      <c r="B1784" s="41" t="s">
        <v>78</v>
      </c>
      <c r="C1784" t="s">
        <v>78</v>
      </c>
      <c r="D1784" t="s">
        <v>78</v>
      </c>
      <c r="E1784" t="s">
        <v>78</v>
      </c>
      <c r="F1784" t="s">
        <v>78</v>
      </c>
      <c r="G1784" t="s">
        <v>78</v>
      </c>
    </row>
    <row r="1785" spans="1:7" x14ac:dyDescent="0.2">
      <c r="A1785" s="41" t="s">
        <v>78</v>
      </c>
      <c r="B1785" s="41" t="s">
        <v>78</v>
      </c>
      <c r="C1785" t="s">
        <v>78</v>
      </c>
      <c r="D1785" t="s">
        <v>78</v>
      </c>
      <c r="E1785" t="s">
        <v>78</v>
      </c>
      <c r="F1785" t="s">
        <v>78</v>
      </c>
      <c r="G1785" t="s">
        <v>78</v>
      </c>
    </row>
    <row r="1786" spans="1:7" x14ac:dyDescent="0.2">
      <c r="A1786" s="41" t="s">
        <v>78</v>
      </c>
      <c r="B1786" s="41" t="s">
        <v>78</v>
      </c>
      <c r="C1786" t="s">
        <v>78</v>
      </c>
      <c r="D1786" t="s">
        <v>78</v>
      </c>
      <c r="E1786" t="s">
        <v>78</v>
      </c>
      <c r="F1786" t="s">
        <v>78</v>
      </c>
      <c r="G1786" t="s">
        <v>78</v>
      </c>
    </row>
    <row r="1787" spans="1:7" x14ac:dyDescent="0.2">
      <c r="A1787" s="41" t="s">
        <v>78</v>
      </c>
      <c r="B1787" s="41" t="s">
        <v>78</v>
      </c>
      <c r="C1787" t="s">
        <v>78</v>
      </c>
      <c r="D1787" t="s">
        <v>78</v>
      </c>
      <c r="E1787" t="s">
        <v>78</v>
      </c>
      <c r="F1787" t="s">
        <v>78</v>
      </c>
      <c r="G1787" t="s">
        <v>78</v>
      </c>
    </row>
    <row r="1788" spans="1:7" x14ac:dyDescent="0.2">
      <c r="A1788" s="41" t="s">
        <v>78</v>
      </c>
      <c r="B1788" s="41" t="s">
        <v>78</v>
      </c>
      <c r="C1788" t="s">
        <v>78</v>
      </c>
      <c r="D1788" t="s">
        <v>78</v>
      </c>
      <c r="E1788" t="s">
        <v>78</v>
      </c>
      <c r="F1788" t="s">
        <v>78</v>
      </c>
      <c r="G1788" t="s">
        <v>78</v>
      </c>
    </row>
    <row r="1789" spans="1:7" x14ac:dyDescent="0.2">
      <c r="A1789" s="41" t="s">
        <v>78</v>
      </c>
      <c r="B1789" s="41" t="s">
        <v>78</v>
      </c>
      <c r="C1789" t="s">
        <v>78</v>
      </c>
      <c r="D1789" t="s">
        <v>78</v>
      </c>
      <c r="E1789" t="s">
        <v>78</v>
      </c>
      <c r="F1789" t="s">
        <v>78</v>
      </c>
      <c r="G1789" t="s">
        <v>78</v>
      </c>
    </row>
    <row r="1790" spans="1:7" x14ac:dyDescent="0.2">
      <c r="A1790" s="41" t="s">
        <v>78</v>
      </c>
      <c r="B1790" s="41" t="s">
        <v>78</v>
      </c>
      <c r="C1790" t="s">
        <v>78</v>
      </c>
      <c r="D1790" t="s">
        <v>78</v>
      </c>
      <c r="E1790" t="s">
        <v>78</v>
      </c>
      <c r="F1790" t="s">
        <v>78</v>
      </c>
      <c r="G1790" t="s">
        <v>78</v>
      </c>
    </row>
    <row r="1791" spans="1:7" x14ac:dyDescent="0.2">
      <c r="A1791" s="41" t="s">
        <v>78</v>
      </c>
      <c r="B1791" s="41" t="s">
        <v>78</v>
      </c>
      <c r="C1791" t="s">
        <v>78</v>
      </c>
      <c r="D1791" t="s">
        <v>78</v>
      </c>
      <c r="E1791" t="s">
        <v>78</v>
      </c>
      <c r="F1791" t="s">
        <v>78</v>
      </c>
      <c r="G1791" t="s">
        <v>78</v>
      </c>
    </row>
    <row r="1792" spans="1:7" x14ac:dyDescent="0.2">
      <c r="A1792" s="41" t="s">
        <v>78</v>
      </c>
      <c r="B1792" s="41" t="s">
        <v>78</v>
      </c>
      <c r="C1792" t="s">
        <v>78</v>
      </c>
      <c r="D1792" t="s">
        <v>78</v>
      </c>
      <c r="E1792" t="s">
        <v>78</v>
      </c>
      <c r="F1792" t="s">
        <v>78</v>
      </c>
      <c r="G1792" t="s">
        <v>78</v>
      </c>
    </row>
    <row r="1793" spans="1:7" x14ac:dyDescent="0.2">
      <c r="A1793" s="41" t="s">
        <v>78</v>
      </c>
      <c r="B1793" s="41" t="s">
        <v>78</v>
      </c>
      <c r="C1793" t="s">
        <v>78</v>
      </c>
      <c r="D1793" t="s">
        <v>78</v>
      </c>
      <c r="E1793" t="s">
        <v>78</v>
      </c>
      <c r="F1793" t="s">
        <v>78</v>
      </c>
      <c r="G1793" t="s">
        <v>78</v>
      </c>
    </row>
    <row r="1794" spans="1:7" x14ac:dyDescent="0.2">
      <c r="A1794" s="41" t="s">
        <v>78</v>
      </c>
      <c r="B1794" s="41" t="s">
        <v>78</v>
      </c>
      <c r="C1794" t="s">
        <v>78</v>
      </c>
      <c r="D1794" t="s">
        <v>78</v>
      </c>
      <c r="E1794" t="s">
        <v>78</v>
      </c>
      <c r="F1794" t="s">
        <v>78</v>
      </c>
      <c r="G1794" t="s">
        <v>78</v>
      </c>
    </row>
    <row r="1795" spans="1:7" x14ac:dyDescent="0.2">
      <c r="A1795" s="41" t="s">
        <v>78</v>
      </c>
      <c r="B1795" s="41" t="s">
        <v>78</v>
      </c>
      <c r="C1795" t="s">
        <v>78</v>
      </c>
      <c r="D1795" t="s">
        <v>78</v>
      </c>
      <c r="E1795" t="s">
        <v>78</v>
      </c>
      <c r="F1795" t="s">
        <v>78</v>
      </c>
      <c r="G1795" t="s">
        <v>78</v>
      </c>
    </row>
    <row r="1796" spans="1:7" x14ac:dyDescent="0.2">
      <c r="A1796" s="41" t="s">
        <v>78</v>
      </c>
      <c r="B1796" s="41" t="s">
        <v>78</v>
      </c>
      <c r="C1796" t="s">
        <v>78</v>
      </c>
      <c r="D1796" t="s">
        <v>78</v>
      </c>
      <c r="E1796" t="s">
        <v>78</v>
      </c>
      <c r="F1796" t="s">
        <v>78</v>
      </c>
      <c r="G1796" t="s">
        <v>78</v>
      </c>
    </row>
    <row r="1797" spans="1:7" x14ac:dyDescent="0.2">
      <c r="A1797" s="41" t="s">
        <v>78</v>
      </c>
      <c r="B1797" s="41" t="s">
        <v>78</v>
      </c>
      <c r="C1797" t="s">
        <v>78</v>
      </c>
      <c r="D1797" t="s">
        <v>78</v>
      </c>
      <c r="E1797" t="s">
        <v>78</v>
      </c>
      <c r="F1797" t="s">
        <v>78</v>
      </c>
      <c r="G1797" t="s">
        <v>78</v>
      </c>
    </row>
    <row r="1798" spans="1:7" x14ac:dyDescent="0.2">
      <c r="A1798" s="41" t="s">
        <v>78</v>
      </c>
      <c r="B1798" s="41" t="s">
        <v>78</v>
      </c>
      <c r="C1798" t="s">
        <v>78</v>
      </c>
      <c r="D1798" t="s">
        <v>78</v>
      </c>
      <c r="E1798" t="s">
        <v>78</v>
      </c>
      <c r="F1798" t="s">
        <v>78</v>
      </c>
      <c r="G1798" t="s">
        <v>78</v>
      </c>
    </row>
    <row r="1799" spans="1:7" x14ac:dyDescent="0.2">
      <c r="A1799" s="41" t="s">
        <v>78</v>
      </c>
      <c r="B1799" s="41" t="s">
        <v>78</v>
      </c>
      <c r="C1799" t="s">
        <v>78</v>
      </c>
      <c r="D1799" t="s">
        <v>78</v>
      </c>
      <c r="E1799" t="s">
        <v>78</v>
      </c>
      <c r="F1799" t="s">
        <v>78</v>
      </c>
      <c r="G1799" t="s">
        <v>78</v>
      </c>
    </row>
    <row r="1800" spans="1:7" x14ac:dyDescent="0.2">
      <c r="A1800" s="41" t="s">
        <v>78</v>
      </c>
      <c r="B1800" s="41" t="s">
        <v>78</v>
      </c>
      <c r="C1800" t="s">
        <v>78</v>
      </c>
      <c r="D1800" t="s">
        <v>78</v>
      </c>
      <c r="E1800" t="s">
        <v>78</v>
      </c>
      <c r="F1800" t="s">
        <v>78</v>
      </c>
      <c r="G1800" t="s">
        <v>78</v>
      </c>
    </row>
    <row r="1801" spans="1:7" x14ac:dyDescent="0.2">
      <c r="A1801" s="41" t="s">
        <v>78</v>
      </c>
      <c r="B1801" s="41" t="s">
        <v>78</v>
      </c>
      <c r="C1801" t="s">
        <v>78</v>
      </c>
      <c r="D1801" t="s">
        <v>78</v>
      </c>
      <c r="E1801" t="s">
        <v>78</v>
      </c>
      <c r="F1801" t="s">
        <v>78</v>
      </c>
      <c r="G1801" t="s">
        <v>78</v>
      </c>
    </row>
    <row r="1802" spans="1:7" x14ac:dyDescent="0.2">
      <c r="A1802" s="41" t="s">
        <v>78</v>
      </c>
      <c r="B1802" s="41" t="s">
        <v>78</v>
      </c>
      <c r="C1802" t="s">
        <v>78</v>
      </c>
      <c r="D1802" t="s">
        <v>78</v>
      </c>
      <c r="E1802" t="s">
        <v>78</v>
      </c>
      <c r="F1802" t="s">
        <v>78</v>
      </c>
      <c r="G1802" t="s">
        <v>78</v>
      </c>
    </row>
    <row r="1803" spans="1:7" x14ac:dyDescent="0.2">
      <c r="A1803" s="41" t="s">
        <v>78</v>
      </c>
      <c r="B1803" s="41" t="s">
        <v>78</v>
      </c>
      <c r="C1803" t="s">
        <v>78</v>
      </c>
      <c r="D1803" t="s">
        <v>78</v>
      </c>
      <c r="E1803" t="s">
        <v>78</v>
      </c>
      <c r="F1803" t="s">
        <v>78</v>
      </c>
      <c r="G1803" t="s">
        <v>78</v>
      </c>
    </row>
    <row r="1804" spans="1:7" x14ac:dyDescent="0.2">
      <c r="A1804" s="41" t="s">
        <v>78</v>
      </c>
      <c r="B1804" s="41" t="s">
        <v>78</v>
      </c>
      <c r="C1804" t="s">
        <v>78</v>
      </c>
      <c r="D1804" t="s">
        <v>78</v>
      </c>
      <c r="E1804" t="s">
        <v>78</v>
      </c>
      <c r="F1804" t="s">
        <v>78</v>
      </c>
      <c r="G1804" t="s">
        <v>78</v>
      </c>
    </row>
    <row r="1805" spans="1:7" x14ac:dyDescent="0.2">
      <c r="A1805" s="41" t="s">
        <v>78</v>
      </c>
      <c r="B1805" s="41" t="s">
        <v>78</v>
      </c>
      <c r="C1805" t="s">
        <v>78</v>
      </c>
      <c r="D1805" t="s">
        <v>78</v>
      </c>
      <c r="E1805" t="s">
        <v>78</v>
      </c>
      <c r="F1805" t="s">
        <v>78</v>
      </c>
      <c r="G1805" t="s">
        <v>78</v>
      </c>
    </row>
    <row r="1806" spans="1:7" x14ac:dyDescent="0.2">
      <c r="A1806" s="41" t="s">
        <v>78</v>
      </c>
      <c r="B1806" s="41" t="s">
        <v>78</v>
      </c>
      <c r="C1806" t="s">
        <v>78</v>
      </c>
      <c r="D1806" t="s">
        <v>78</v>
      </c>
      <c r="E1806" t="s">
        <v>78</v>
      </c>
      <c r="F1806" t="s">
        <v>78</v>
      </c>
      <c r="G1806" t="s">
        <v>78</v>
      </c>
    </row>
    <row r="1807" spans="1:7" x14ac:dyDescent="0.2">
      <c r="A1807" s="41" t="s">
        <v>78</v>
      </c>
      <c r="B1807" s="41" t="s">
        <v>78</v>
      </c>
      <c r="C1807" t="s">
        <v>78</v>
      </c>
      <c r="D1807" t="s">
        <v>78</v>
      </c>
      <c r="E1807" t="s">
        <v>78</v>
      </c>
      <c r="F1807" t="s">
        <v>78</v>
      </c>
      <c r="G1807" t="s">
        <v>78</v>
      </c>
    </row>
    <row r="1808" spans="1:7" x14ac:dyDescent="0.2">
      <c r="A1808" s="41" t="s">
        <v>78</v>
      </c>
      <c r="B1808" s="41" t="s">
        <v>78</v>
      </c>
      <c r="C1808" t="s">
        <v>78</v>
      </c>
      <c r="D1808" t="s">
        <v>78</v>
      </c>
      <c r="E1808" t="s">
        <v>78</v>
      </c>
      <c r="F1808" t="s">
        <v>78</v>
      </c>
      <c r="G1808" t="s">
        <v>78</v>
      </c>
    </row>
    <row r="1809" spans="1:7" x14ac:dyDescent="0.2">
      <c r="A1809" s="41" t="s">
        <v>78</v>
      </c>
      <c r="B1809" s="41" t="s">
        <v>78</v>
      </c>
      <c r="C1809" t="s">
        <v>78</v>
      </c>
      <c r="D1809" t="s">
        <v>78</v>
      </c>
      <c r="E1809" t="s">
        <v>78</v>
      </c>
      <c r="F1809" t="s">
        <v>78</v>
      </c>
      <c r="G1809" t="s">
        <v>78</v>
      </c>
    </row>
    <row r="1810" spans="1:7" x14ac:dyDescent="0.2">
      <c r="A1810" s="41" t="s">
        <v>78</v>
      </c>
      <c r="B1810" s="41" t="s">
        <v>78</v>
      </c>
      <c r="C1810" t="s">
        <v>78</v>
      </c>
      <c r="D1810" t="s">
        <v>78</v>
      </c>
      <c r="E1810" t="s">
        <v>78</v>
      </c>
      <c r="F1810" t="s">
        <v>78</v>
      </c>
      <c r="G1810" t="s">
        <v>78</v>
      </c>
    </row>
    <row r="1811" spans="1:7" x14ac:dyDescent="0.2">
      <c r="A1811" s="41" t="s">
        <v>78</v>
      </c>
      <c r="B1811" s="41" t="s">
        <v>78</v>
      </c>
      <c r="C1811" t="s">
        <v>78</v>
      </c>
      <c r="D1811" t="s">
        <v>78</v>
      </c>
      <c r="E1811" t="s">
        <v>78</v>
      </c>
      <c r="F1811" t="s">
        <v>78</v>
      </c>
      <c r="G1811" t="s">
        <v>78</v>
      </c>
    </row>
    <row r="1812" spans="1:7" x14ac:dyDescent="0.2">
      <c r="A1812" s="41" t="s">
        <v>78</v>
      </c>
      <c r="B1812" s="41" t="s">
        <v>78</v>
      </c>
      <c r="C1812" t="s">
        <v>78</v>
      </c>
      <c r="D1812" t="s">
        <v>78</v>
      </c>
      <c r="E1812" t="s">
        <v>78</v>
      </c>
      <c r="F1812" t="s">
        <v>78</v>
      </c>
      <c r="G1812" t="s">
        <v>78</v>
      </c>
    </row>
    <row r="1813" spans="1:7" x14ac:dyDescent="0.2">
      <c r="A1813" s="41" t="s">
        <v>78</v>
      </c>
      <c r="B1813" s="41" t="s">
        <v>78</v>
      </c>
      <c r="C1813" t="s">
        <v>78</v>
      </c>
      <c r="D1813" t="s">
        <v>78</v>
      </c>
      <c r="E1813" t="s">
        <v>78</v>
      </c>
      <c r="F1813" t="s">
        <v>78</v>
      </c>
      <c r="G1813" t="s">
        <v>78</v>
      </c>
    </row>
    <row r="1814" spans="1:7" x14ac:dyDescent="0.2">
      <c r="A1814" s="41" t="s">
        <v>78</v>
      </c>
      <c r="B1814" s="41" t="s">
        <v>78</v>
      </c>
      <c r="C1814" t="s">
        <v>78</v>
      </c>
      <c r="D1814" t="s">
        <v>78</v>
      </c>
      <c r="E1814" t="s">
        <v>78</v>
      </c>
      <c r="F1814" t="s">
        <v>78</v>
      </c>
      <c r="G1814" t="s">
        <v>78</v>
      </c>
    </row>
    <row r="1815" spans="1:7" x14ac:dyDescent="0.2">
      <c r="A1815" s="41" t="s">
        <v>78</v>
      </c>
      <c r="B1815" s="41" t="s">
        <v>78</v>
      </c>
      <c r="C1815" t="s">
        <v>78</v>
      </c>
      <c r="D1815" t="s">
        <v>78</v>
      </c>
      <c r="E1815" t="s">
        <v>78</v>
      </c>
      <c r="F1815" t="s">
        <v>78</v>
      </c>
      <c r="G1815" t="s">
        <v>78</v>
      </c>
    </row>
    <row r="1816" spans="1:7" x14ac:dyDescent="0.2">
      <c r="A1816" s="41" t="s">
        <v>78</v>
      </c>
      <c r="B1816" s="41" t="s">
        <v>78</v>
      </c>
      <c r="C1816" t="s">
        <v>78</v>
      </c>
      <c r="D1816" t="s">
        <v>78</v>
      </c>
      <c r="E1816" t="s">
        <v>78</v>
      </c>
      <c r="F1816" t="s">
        <v>78</v>
      </c>
      <c r="G1816" t="s">
        <v>78</v>
      </c>
    </row>
    <row r="1817" spans="1:7" x14ac:dyDescent="0.2">
      <c r="A1817" s="41" t="s">
        <v>78</v>
      </c>
      <c r="B1817" s="41" t="s">
        <v>78</v>
      </c>
      <c r="C1817" t="s">
        <v>78</v>
      </c>
      <c r="D1817" t="s">
        <v>78</v>
      </c>
      <c r="E1817" t="s">
        <v>78</v>
      </c>
      <c r="F1817" t="s">
        <v>78</v>
      </c>
      <c r="G1817" t="s">
        <v>78</v>
      </c>
    </row>
    <row r="1818" spans="1:7" x14ac:dyDescent="0.2">
      <c r="A1818" s="41" t="s">
        <v>78</v>
      </c>
      <c r="B1818" s="41" t="s">
        <v>78</v>
      </c>
      <c r="C1818" t="s">
        <v>78</v>
      </c>
      <c r="D1818" t="s">
        <v>78</v>
      </c>
      <c r="E1818" t="s">
        <v>78</v>
      </c>
      <c r="F1818" t="s">
        <v>78</v>
      </c>
      <c r="G1818" t="s">
        <v>78</v>
      </c>
    </row>
    <row r="1819" spans="1:7" x14ac:dyDescent="0.2">
      <c r="A1819" s="41" t="s">
        <v>78</v>
      </c>
      <c r="B1819" s="41" t="s">
        <v>78</v>
      </c>
      <c r="C1819" t="s">
        <v>78</v>
      </c>
      <c r="D1819" t="s">
        <v>78</v>
      </c>
      <c r="E1819" t="s">
        <v>78</v>
      </c>
      <c r="F1819" t="s">
        <v>78</v>
      </c>
      <c r="G1819" t="s">
        <v>78</v>
      </c>
    </row>
    <row r="1820" spans="1:7" x14ac:dyDescent="0.2">
      <c r="A1820" s="41" t="s">
        <v>78</v>
      </c>
      <c r="B1820" s="41" t="s">
        <v>78</v>
      </c>
      <c r="C1820" t="s">
        <v>78</v>
      </c>
      <c r="D1820" t="s">
        <v>78</v>
      </c>
      <c r="E1820" t="s">
        <v>78</v>
      </c>
      <c r="F1820" t="s">
        <v>78</v>
      </c>
      <c r="G1820" t="s">
        <v>78</v>
      </c>
    </row>
    <row r="1821" spans="1:7" x14ac:dyDescent="0.2">
      <c r="A1821" s="41" t="s">
        <v>78</v>
      </c>
      <c r="B1821" s="41" t="s">
        <v>78</v>
      </c>
      <c r="C1821" t="s">
        <v>78</v>
      </c>
      <c r="D1821" t="s">
        <v>78</v>
      </c>
      <c r="E1821" t="s">
        <v>78</v>
      </c>
      <c r="F1821" t="s">
        <v>78</v>
      </c>
      <c r="G1821" t="s">
        <v>78</v>
      </c>
    </row>
    <row r="1822" spans="1:7" x14ac:dyDescent="0.2">
      <c r="A1822" s="41" t="s">
        <v>78</v>
      </c>
      <c r="B1822" s="41" t="s">
        <v>78</v>
      </c>
      <c r="C1822" t="s">
        <v>78</v>
      </c>
      <c r="D1822" t="s">
        <v>78</v>
      </c>
      <c r="E1822" t="s">
        <v>78</v>
      </c>
      <c r="F1822" t="s">
        <v>78</v>
      </c>
      <c r="G1822" t="s">
        <v>78</v>
      </c>
    </row>
    <row r="1823" spans="1:7" x14ac:dyDescent="0.2">
      <c r="A1823" s="41" t="s">
        <v>78</v>
      </c>
      <c r="B1823" s="41" t="s">
        <v>78</v>
      </c>
      <c r="C1823" t="s">
        <v>78</v>
      </c>
      <c r="D1823" t="s">
        <v>78</v>
      </c>
      <c r="E1823" t="s">
        <v>78</v>
      </c>
      <c r="F1823" t="s">
        <v>78</v>
      </c>
      <c r="G1823" t="s">
        <v>78</v>
      </c>
    </row>
    <row r="1824" spans="1:7" x14ac:dyDescent="0.2">
      <c r="A1824" s="41" t="s">
        <v>78</v>
      </c>
      <c r="B1824" s="41" t="s">
        <v>78</v>
      </c>
      <c r="C1824" t="s">
        <v>78</v>
      </c>
      <c r="D1824" t="s">
        <v>78</v>
      </c>
      <c r="E1824" t="s">
        <v>78</v>
      </c>
      <c r="F1824" t="s">
        <v>78</v>
      </c>
      <c r="G1824" t="s">
        <v>78</v>
      </c>
    </row>
    <row r="1825" spans="1:7" x14ac:dyDescent="0.2">
      <c r="A1825" s="41" t="s">
        <v>78</v>
      </c>
      <c r="B1825" s="41" t="s">
        <v>78</v>
      </c>
      <c r="C1825" t="s">
        <v>78</v>
      </c>
      <c r="D1825" t="s">
        <v>78</v>
      </c>
      <c r="E1825" t="s">
        <v>78</v>
      </c>
      <c r="F1825" t="s">
        <v>78</v>
      </c>
      <c r="G1825" t="s">
        <v>78</v>
      </c>
    </row>
    <row r="1826" spans="1:7" x14ac:dyDescent="0.2">
      <c r="A1826" s="41" t="s">
        <v>78</v>
      </c>
      <c r="B1826" s="41" t="s">
        <v>78</v>
      </c>
      <c r="C1826" t="s">
        <v>78</v>
      </c>
      <c r="D1826" t="s">
        <v>78</v>
      </c>
      <c r="E1826" t="s">
        <v>78</v>
      </c>
      <c r="F1826" t="s">
        <v>78</v>
      </c>
      <c r="G1826" t="s">
        <v>78</v>
      </c>
    </row>
    <row r="1827" spans="1:7" x14ac:dyDescent="0.2">
      <c r="A1827" s="41" t="s">
        <v>78</v>
      </c>
      <c r="B1827" s="41" t="s">
        <v>78</v>
      </c>
      <c r="C1827" t="s">
        <v>78</v>
      </c>
      <c r="D1827" t="s">
        <v>78</v>
      </c>
      <c r="E1827" t="s">
        <v>78</v>
      </c>
      <c r="F1827" t="s">
        <v>78</v>
      </c>
      <c r="G1827" t="s">
        <v>78</v>
      </c>
    </row>
    <row r="1828" spans="1:7" x14ac:dyDescent="0.2">
      <c r="A1828" s="41" t="s">
        <v>78</v>
      </c>
      <c r="B1828" s="41" t="s">
        <v>78</v>
      </c>
      <c r="C1828" t="s">
        <v>78</v>
      </c>
      <c r="D1828" t="s">
        <v>78</v>
      </c>
      <c r="E1828" t="s">
        <v>78</v>
      </c>
      <c r="F1828" t="s">
        <v>78</v>
      </c>
      <c r="G1828" t="s">
        <v>78</v>
      </c>
    </row>
    <row r="1829" spans="1:7" x14ac:dyDescent="0.2">
      <c r="A1829" s="41" t="s">
        <v>78</v>
      </c>
      <c r="B1829" s="41" t="s">
        <v>78</v>
      </c>
      <c r="C1829" t="s">
        <v>78</v>
      </c>
      <c r="D1829" t="s">
        <v>78</v>
      </c>
      <c r="E1829" t="s">
        <v>78</v>
      </c>
      <c r="F1829" t="s">
        <v>78</v>
      </c>
      <c r="G1829" t="s">
        <v>78</v>
      </c>
    </row>
    <row r="1830" spans="1:7" x14ac:dyDescent="0.2">
      <c r="A1830" s="41" t="s">
        <v>78</v>
      </c>
      <c r="B1830" s="41" t="s">
        <v>78</v>
      </c>
      <c r="C1830" t="s">
        <v>78</v>
      </c>
      <c r="D1830" t="s">
        <v>78</v>
      </c>
      <c r="E1830" t="s">
        <v>78</v>
      </c>
      <c r="F1830" t="s">
        <v>78</v>
      </c>
      <c r="G1830" t="s">
        <v>78</v>
      </c>
    </row>
    <row r="1831" spans="1:7" x14ac:dyDescent="0.2">
      <c r="A1831" s="41" t="s">
        <v>78</v>
      </c>
      <c r="B1831" s="41" t="s">
        <v>78</v>
      </c>
      <c r="C1831" t="s">
        <v>78</v>
      </c>
      <c r="D1831" t="s">
        <v>78</v>
      </c>
      <c r="E1831" t="s">
        <v>78</v>
      </c>
      <c r="F1831" t="s">
        <v>78</v>
      </c>
      <c r="G1831" t="s">
        <v>78</v>
      </c>
    </row>
    <row r="1832" spans="1:7" x14ac:dyDescent="0.2">
      <c r="A1832" s="41" t="s">
        <v>78</v>
      </c>
      <c r="B1832" s="41" t="s">
        <v>78</v>
      </c>
      <c r="C1832" t="s">
        <v>78</v>
      </c>
      <c r="D1832" t="s">
        <v>78</v>
      </c>
      <c r="E1832" t="s">
        <v>78</v>
      </c>
      <c r="F1832" t="s">
        <v>78</v>
      </c>
      <c r="G1832" t="s">
        <v>78</v>
      </c>
    </row>
    <row r="1833" spans="1:7" x14ac:dyDescent="0.2">
      <c r="A1833" s="41" t="s">
        <v>78</v>
      </c>
      <c r="B1833" s="41" t="s">
        <v>78</v>
      </c>
      <c r="C1833" t="s">
        <v>78</v>
      </c>
      <c r="D1833" t="s">
        <v>78</v>
      </c>
      <c r="E1833" t="s">
        <v>78</v>
      </c>
      <c r="F1833" t="s">
        <v>78</v>
      </c>
      <c r="G1833" t="s">
        <v>78</v>
      </c>
    </row>
    <row r="1834" spans="1:7" x14ac:dyDescent="0.2">
      <c r="A1834" s="41" t="s">
        <v>78</v>
      </c>
      <c r="B1834" s="41" t="s">
        <v>78</v>
      </c>
      <c r="C1834" t="s">
        <v>78</v>
      </c>
      <c r="D1834" t="s">
        <v>78</v>
      </c>
      <c r="E1834" t="s">
        <v>78</v>
      </c>
      <c r="F1834" t="s">
        <v>78</v>
      </c>
      <c r="G1834" t="s">
        <v>78</v>
      </c>
    </row>
    <row r="1835" spans="1:7" x14ac:dyDescent="0.2">
      <c r="A1835" s="41" t="s">
        <v>78</v>
      </c>
      <c r="B1835" s="41" t="s">
        <v>78</v>
      </c>
      <c r="C1835" t="s">
        <v>78</v>
      </c>
      <c r="D1835" t="s">
        <v>78</v>
      </c>
      <c r="E1835" t="s">
        <v>78</v>
      </c>
      <c r="F1835" t="s">
        <v>78</v>
      </c>
      <c r="G1835" t="s">
        <v>78</v>
      </c>
    </row>
    <row r="1836" spans="1:7" x14ac:dyDescent="0.2">
      <c r="A1836" s="41" t="s">
        <v>78</v>
      </c>
      <c r="B1836" s="41" t="s">
        <v>78</v>
      </c>
      <c r="C1836" t="s">
        <v>78</v>
      </c>
      <c r="D1836" t="s">
        <v>78</v>
      </c>
      <c r="E1836" t="s">
        <v>78</v>
      </c>
      <c r="F1836" t="s">
        <v>78</v>
      </c>
      <c r="G1836" t="s">
        <v>78</v>
      </c>
    </row>
    <row r="1837" spans="1:7" x14ac:dyDescent="0.2">
      <c r="A1837" s="41" t="s">
        <v>78</v>
      </c>
      <c r="B1837" s="41" t="s">
        <v>78</v>
      </c>
      <c r="C1837" t="s">
        <v>78</v>
      </c>
      <c r="D1837" t="s">
        <v>78</v>
      </c>
      <c r="E1837" t="s">
        <v>78</v>
      </c>
      <c r="F1837" t="s">
        <v>78</v>
      </c>
      <c r="G1837" t="s">
        <v>78</v>
      </c>
    </row>
    <row r="1838" spans="1:7" x14ac:dyDescent="0.2">
      <c r="A1838" s="41" t="s">
        <v>78</v>
      </c>
      <c r="B1838" s="41" t="s">
        <v>78</v>
      </c>
      <c r="C1838" t="s">
        <v>78</v>
      </c>
      <c r="D1838" t="s">
        <v>78</v>
      </c>
      <c r="E1838" t="s">
        <v>78</v>
      </c>
      <c r="F1838" t="s">
        <v>78</v>
      </c>
      <c r="G1838" t="s">
        <v>78</v>
      </c>
    </row>
    <row r="1839" spans="1:7" x14ac:dyDescent="0.2">
      <c r="A1839" s="41" t="s">
        <v>78</v>
      </c>
      <c r="B1839" s="41" t="s">
        <v>78</v>
      </c>
      <c r="C1839" t="s">
        <v>78</v>
      </c>
      <c r="D1839" t="s">
        <v>78</v>
      </c>
      <c r="E1839" t="s">
        <v>78</v>
      </c>
      <c r="F1839" t="s">
        <v>78</v>
      </c>
      <c r="G1839" t="s">
        <v>78</v>
      </c>
    </row>
    <row r="1840" spans="1:7" x14ac:dyDescent="0.2">
      <c r="A1840" s="41" t="s">
        <v>78</v>
      </c>
      <c r="B1840" s="41" t="s">
        <v>78</v>
      </c>
      <c r="C1840" t="s">
        <v>78</v>
      </c>
      <c r="D1840" t="s">
        <v>78</v>
      </c>
      <c r="E1840" t="s">
        <v>78</v>
      </c>
      <c r="F1840" t="s">
        <v>78</v>
      </c>
      <c r="G1840" t="s">
        <v>78</v>
      </c>
    </row>
    <row r="1841" spans="1:7" x14ac:dyDescent="0.2">
      <c r="A1841" s="41" t="s">
        <v>78</v>
      </c>
      <c r="B1841" s="41" t="s">
        <v>78</v>
      </c>
      <c r="C1841" t="s">
        <v>78</v>
      </c>
      <c r="D1841" t="s">
        <v>78</v>
      </c>
      <c r="E1841" t="s">
        <v>78</v>
      </c>
      <c r="F1841" t="s">
        <v>78</v>
      </c>
      <c r="G1841" t="s">
        <v>78</v>
      </c>
    </row>
    <row r="1842" spans="1:7" x14ac:dyDescent="0.2">
      <c r="A1842" s="41" t="s">
        <v>78</v>
      </c>
      <c r="B1842" s="41" t="s">
        <v>78</v>
      </c>
      <c r="C1842" t="s">
        <v>78</v>
      </c>
      <c r="D1842" t="s">
        <v>78</v>
      </c>
      <c r="E1842" t="s">
        <v>78</v>
      </c>
      <c r="F1842" t="s">
        <v>78</v>
      </c>
      <c r="G1842" t="s">
        <v>78</v>
      </c>
    </row>
    <row r="1843" spans="1:7" x14ac:dyDescent="0.2">
      <c r="A1843" s="41" t="s">
        <v>78</v>
      </c>
      <c r="B1843" s="41" t="s">
        <v>78</v>
      </c>
      <c r="C1843" t="s">
        <v>78</v>
      </c>
      <c r="D1843" t="s">
        <v>78</v>
      </c>
      <c r="E1843" t="s">
        <v>78</v>
      </c>
      <c r="F1843" t="s">
        <v>78</v>
      </c>
      <c r="G1843" t="s">
        <v>78</v>
      </c>
    </row>
    <row r="1844" spans="1:7" x14ac:dyDescent="0.2">
      <c r="A1844" s="41" t="s">
        <v>78</v>
      </c>
      <c r="B1844" s="41" t="s">
        <v>78</v>
      </c>
      <c r="C1844" t="s">
        <v>78</v>
      </c>
      <c r="D1844" t="s">
        <v>78</v>
      </c>
      <c r="E1844" t="s">
        <v>78</v>
      </c>
      <c r="F1844" t="s">
        <v>78</v>
      </c>
      <c r="G1844" t="s">
        <v>78</v>
      </c>
    </row>
    <row r="1845" spans="1:7" x14ac:dyDescent="0.2">
      <c r="A1845" s="41" t="s">
        <v>78</v>
      </c>
      <c r="B1845" s="41" t="s">
        <v>78</v>
      </c>
      <c r="C1845" t="s">
        <v>78</v>
      </c>
      <c r="D1845" t="s">
        <v>78</v>
      </c>
      <c r="E1845" t="s">
        <v>78</v>
      </c>
      <c r="F1845" t="s">
        <v>78</v>
      </c>
      <c r="G1845" t="s">
        <v>78</v>
      </c>
    </row>
    <row r="1846" spans="1:7" x14ac:dyDescent="0.2">
      <c r="A1846" s="41" t="s">
        <v>78</v>
      </c>
      <c r="B1846" s="41" t="s">
        <v>78</v>
      </c>
      <c r="C1846" t="s">
        <v>78</v>
      </c>
      <c r="D1846" t="s">
        <v>78</v>
      </c>
      <c r="E1846" t="s">
        <v>78</v>
      </c>
      <c r="F1846" t="s">
        <v>78</v>
      </c>
      <c r="G1846" t="s">
        <v>78</v>
      </c>
    </row>
    <row r="1847" spans="1:7" x14ac:dyDescent="0.2">
      <c r="A1847" s="41" t="s">
        <v>78</v>
      </c>
      <c r="B1847" s="41" t="s">
        <v>78</v>
      </c>
      <c r="C1847" t="s">
        <v>78</v>
      </c>
      <c r="D1847" t="s">
        <v>78</v>
      </c>
      <c r="E1847" t="s">
        <v>78</v>
      </c>
      <c r="F1847" t="s">
        <v>78</v>
      </c>
      <c r="G1847" t="s">
        <v>78</v>
      </c>
    </row>
    <row r="1848" spans="1:7" x14ac:dyDescent="0.2">
      <c r="A1848" s="41" t="s">
        <v>78</v>
      </c>
      <c r="B1848" s="41" t="s">
        <v>78</v>
      </c>
      <c r="C1848" t="s">
        <v>78</v>
      </c>
      <c r="D1848" t="s">
        <v>78</v>
      </c>
      <c r="E1848" t="s">
        <v>78</v>
      </c>
      <c r="F1848" t="s">
        <v>78</v>
      </c>
      <c r="G1848" t="s">
        <v>78</v>
      </c>
    </row>
    <row r="1849" spans="1:7" x14ac:dyDescent="0.2">
      <c r="A1849" s="41" t="s">
        <v>78</v>
      </c>
      <c r="B1849" s="41" t="s">
        <v>78</v>
      </c>
      <c r="C1849" t="s">
        <v>78</v>
      </c>
      <c r="D1849" t="s">
        <v>78</v>
      </c>
      <c r="E1849" t="s">
        <v>78</v>
      </c>
      <c r="F1849" t="s">
        <v>78</v>
      </c>
      <c r="G1849" t="s">
        <v>78</v>
      </c>
    </row>
    <row r="1850" spans="1:7" x14ac:dyDescent="0.2">
      <c r="A1850" s="41" t="s">
        <v>78</v>
      </c>
      <c r="B1850" s="41" t="s">
        <v>78</v>
      </c>
      <c r="C1850" t="s">
        <v>78</v>
      </c>
      <c r="D1850" t="s">
        <v>78</v>
      </c>
      <c r="E1850" t="s">
        <v>78</v>
      </c>
      <c r="F1850" t="s">
        <v>78</v>
      </c>
      <c r="G1850" t="s">
        <v>78</v>
      </c>
    </row>
    <row r="1851" spans="1:7" x14ac:dyDescent="0.2">
      <c r="A1851" s="41" t="s">
        <v>78</v>
      </c>
      <c r="B1851" s="41" t="s">
        <v>78</v>
      </c>
      <c r="C1851" t="s">
        <v>78</v>
      </c>
      <c r="D1851" t="s">
        <v>78</v>
      </c>
      <c r="E1851" t="s">
        <v>78</v>
      </c>
      <c r="F1851" t="s">
        <v>78</v>
      </c>
      <c r="G1851" t="s">
        <v>78</v>
      </c>
    </row>
    <row r="1852" spans="1:7" x14ac:dyDescent="0.2">
      <c r="A1852" s="41" t="s">
        <v>78</v>
      </c>
      <c r="B1852" s="41" t="s">
        <v>78</v>
      </c>
      <c r="C1852" t="s">
        <v>78</v>
      </c>
      <c r="D1852" t="s">
        <v>78</v>
      </c>
      <c r="E1852" t="s">
        <v>78</v>
      </c>
      <c r="F1852" t="s">
        <v>78</v>
      </c>
      <c r="G1852" t="s">
        <v>78</v>
      </c>
    </row>
    <row r="1853" spans="1:7" x14ac:dyDescent="0.2">
      <c r="A1853" s="41" t="s">
        <v>78</v>
      </c>
      <c r="B1853" s="41" t="s">
        <v>78</v>
      </c>
      <c r="C1853" t="s">
        <v>78</v>
      </c>
      <c r="D1853" t="s">
        <v>78</v>
      </c>
      <c r="E1853" t="s">
        <v>78</v>
      </c>
      <c r="F1853" t="s">
        <v>78</v>
      </c>
      <c r="G1853" t="s">
        <v>78</v>
      </c>
    </row>
    <row r="1854" spans="1:7" x14ac:dyDescent="0.2">
      <c r="A1854" s="41" t="s">
        <v>78</v>
      </c>
      <c r="B1854" s="41" t="s">
        <v>78</v>
      </c>
      <c r="C1854" t="s">
        <v>78</v>
      </c>
      <c r="D1854" t="s">
        <v>78</v>
      </c>
      <c r="E1854" t="s">
        <v>78</v>
      </c>
      <c r="F1854" t="s">
        <v>78</v>
      </c>
      <c r="G1854" t="s">
        <v>78</v>
      </c>
    </row>
    <row r="1855" spans="1:7" x14ac:dyDescent="0.2">
      <c r="A1855" s="41" t="s">
        <v>78</v>
      </c>
      <c r="B1855" s="41" t="s">
        <v>78</v>
      </c>
      <c r="C1855" t="s">
        <v>78</v>
      </c>
      <c r="D1855" t="s">
        <v>78</v>
      </c>
      <c r="E1855" t="s">
        <v>78</v>
      </c>
      <c r="F1855" t="s">
        <v>78</v>
      </c>
      <c r="G1855" t="s">
        <v>78</v>
      </c>
    </row>
    <row r="1856" spans="1:7" x14ac:dyDescent="0.2">
      <c r="A1856" s="41" t="s">
        <v>78</v>
      </c>
      <c r="B1856" s="41" t="s">
        <v>78</v>
      </c>
      <c r="C1856" t="s">
        <v>78</v>
      </c>
      <c r="D1856" t="s">
        <v>78</v>
      </c>
      <c r="E1856" t="s">
        <v>78</v>
      </c>
      <c r="F1856" t="s">
        <v>78</v>
      </c>
      <c r="G1856" t="s">
        <v>78</v>
      </c>
    </row>
    <row r="1857" spans="1:7" x14ac:dyDescent="0.2">
      <c r="A1857" s="41" t="s">
        <v>78</v>
      </c>
      <c r="B1857" s="41" t="s">
        <v>78</v>
      </c>
      <c r="C1857" t="s">
        <v>78</v>
      </c>
      <c r="D1857" t="s">
        <v>78</v>
      </c>
      <c r="E1857" t="s">
        <v>78</v>
      </c>
      <c r="F1857" t="s">
        <v>78</v>
      </c>
      <c r="G1857" t="s">
        <v>78</v>
      </c>
    </row>
    <row r="1858" spans="1:7" x14ac:dyDescent="0.2">
      <c r="A1858" s="41" t="s">
        <v>78</v>
      </c>
      <c r="B1858" s="41" t="s">
        <v>78</v>
      </c>
      <c r="C1858" t="s">
        <v>78</v>
      </c>
      <c r="D1858" t="s">
        <v>78</v>
      </c>
      <c r="E1858" t="s">
        <v>78</v>
      </c>
      <c r="F1858" t="s">
        <v>78</v>
      </c>
      <c r="G1858" t="s">
        <v>78</v>
      </c>
    </row>
    <row r="1859" spans="1:7" x14ac:dyDescent="0.2">
      <c r="A1859" s="41" t="s">
        <v>78</v>
      </c>
      <c r="B1859" s="41" t="s">
        <v>78</v>
      </c>
      <c r="C1859" t="s">
        <v>78</v>
      </c>
      <c r="D1859" t="s">
        <v>78</v>
      </c>
      <c r="E1859" t="s">
        <v>78</v>
      </c>
      <c r="F1859" t="s">
        <v>78</v>
      </c>
      <c r="G1859" t="s">
        <v>78</v>
      </c>
    </row>
    <row r="1860" spans="1:7" x14ac:dyDescent="0.2">
      <c r="A1860" s="41" t="s">
        <v>78</v>
      </c>
      <c r="B1860" s="41" t="s">
        <v>78</v>
      </c>
      <c r="C1860" t="s">
        <v>78</v>
      </c>
      <c r="D1860" t="s">
        <v>78</v>
      </c>
      <c r="E1860" t="s">
        <v>78</v>
      </c>
      <c r="F1860" t="s">
        <v>78</v>
      </c>
      <c r="G1860" t="s">
        <v>78</v>
      </c>
    </row>
    <row r="1861" spans="1:7" x14ac:dyDescent="0.2">
      <c r="A1861" s="41" t="s">
        <v>78</v>
      </c>
      <c r="B1861" s="41" t="s">
        <v>78</v>
      </c>
      <c r="C1861" t="s">
        <v>78</v>
      </c>
      <c r="D1861" t="s">
        <v>78</v>
      </c>
      <c r="E1861" t="s">
        <v>78</v>
      </c>
      <c r="F1861" t="s">
        <v>78</v>
      </c>
      <c r="G1861" t="s">
        <v>78</v>
      </c>
    </row>
    <row r="1862" spans="1:7" x14ac:dyDescent="0.2">
      <c r="A1862" s="41" t="s">
        <v>78</v>
      </c>
      <c r="B1862" s="41" t="s">
        <v>78</v>
      </c>
      <c r="C1862" t="s">
        <v>78</v>
      </c>
      <c r="D1862" t="s">
        <v>78</v>
      </c>
      <c r="E1862" t="s">
        <v>78</v>
      </c>
      <c r="F1862" t="s">
        <v>78</v>
      </c>
      <c r="G1862" t="s">
        <v>78</v>
      </c>
    </row>
    <row r="1863" spans="1:7" x14ac:dyDescent="0.2">
      <c r="A1863" s="41" t="s">
        <v>78</v>
      </c>
      <c r="B1863" s="41" t="s">
        <v>78</v>
      </c>
      <c r="C1863" t="s">
        <v>78</v>
      </c>
      <c r="D1863" t="s">
        <v>78</v>
      </c>
      <c r="E1863" t="s">
        <v>78</v>
      </c>
      <c r="F1863" t="s">
        <v>78</v>
      </c>
      <c r="G1863" t="s">
        <v>78</v>
      </c>
    </row>
    <row r="1864" spans="1:7" x14ac:dyDescent="0.2">
      <c r="A1864" s="41" t="s">
        <v>78</v>
      </c>
      <c r="B1864" s="41" t="s">
        <v>78</v>
      </c>
      <c r="C1864" t="s">
        <v>78</v>
      </c>
      <c r="D1864" t="s">
        <v>78</v>
      </c>
      <c r="E1864" t="s">
        <v>78</v>
      </c>
      <c r="F1864" t="s">
        <v>78</v>
      </c>
      <c r="G1864" t="s">
        <v>78</v>
      </c>
    </row>
    <row r="1865" spans="1:7" x14ac:dyDescent="0.2">
      <c r="A1865" s="41" t="s">
        <v>78</v>
      </c>
      <c r="B1865" s="41" t="s">
        <v>78</v>
      </c>
      <c r="C1865" t="s">
        <v>78</v>
      </c>
      <c r="D1865" t="s">
        <v>78</v>
      </c>
      <c r="E1865" t="s">
        <v>78</v>
      </c>
      <c r="F1865" t="s">
        <v>78</v>
      </c>
      <c r="G1865" t="s">
        <v>78</v>
      </c>
    </row>
    <row r="1866" spans="1:7" x14ac:dyDescent="0.2">
      <c r="A1866" s="41" t="s">
        <v>78</v>
      </c>
      <c r="B1866" s="41" t="s">
        <v>78</v>
      </c>
      <c r="C1866" t="s">
        <v>78</v>
      </c>
      <c r="D1866" t="s">
        <v>78</v>
      </c>
      <c r="E1866" t="s">
        <v>78</v>
      </c>
      <c r="F1866" t="s">
        <v>78</v>
      </c>
      <c r="G1866" t="s">
        <v>78</v>
      </c>
    </row>
    <row r="1867" spans="1:7" x14ac:dyDescent="0.2">
      <c r="A1867" s="41" t="s">
        <v>78</v>
      </c>
      <c r="B1867" s="41" t="s">
        <v>78</v>
      </c>
      <c r="C1867" t="s">
        <v>78</v>
      </c>
      <c r="D1867" t="s">
        <v>78</v>
      </c>
      <c r="E1867" t="s">
        <v>78</v>
      </c>
      <c r="F1867" t="s">
        <v>78</v>
      </c>
      <c r="G1867" t="s">
        <v>78</v>
      </c>
    </row>
    <row r="1868" spans="1:7" x14ac:dyDescent="0.2">
      <c r="A1868" s="41" t="s">
        <v>78</v>
      </c>
      <c r="B1868" s="41" t="s">
        <v>78</v>
      </c>
      <c r="C1868" t="s">
        <v>78</v>
      </c>
      <c r="D1868" t="s">
        <v>78</v>
      </c>
      <c r="E1868" t="s">
        <v>78</v>
      </c>
      <c r="F1868" t="s">
        <v>78</v>
      </c>
      <c r="G1868" t="s">
        <v>78</v>
      </c>
    </row>
    <row r="1869" spans="1:7" x14ac:dyDescent="0.2">
      <c r="A1869" s="41" t="s">
        <v>78</v>
      </c>
      <c r="B1869" s="41" t="s">
        <v>78</v>
      </c>
      <c r="C1869" t="s">
        <v>78</v>
      </c>
      <c r="D1869" t="s">
        <v>78</v>
      </c>
      <c r="E1869" t="s">
        <v>78</v>
      </c>
      <c r="F1869" t="s">
        <v>78</v>
      </c>
      <c r="G1869" t="s">
        <v>78</v>
      </c>
    </row>
    <row r="1870" spans="1:7" x14ac:dyDescent="0.2">
      <c r="A1870" s="41" t="s">
        <v>78</v>
      </c>
      <c r="B1870" s="41" t="s">
        <v>78</v>
      </c>
      <c r="C1870" t="s">
        <v>78</v>
      </c>
      <c r="D1870" t="s">
        <v>78</v>
      </c>
      <c r="E1870" t="s">
        <v>78</v>
      </c>
      <c r="F1870" t="s">
        <v>78</v>
      </c>
      <c r="G1870" t="s">
        <v>78</v>
      </c>
    </row>
    <row r="1871" spans="1:7" x14ac:dyDescent="0.2">
      <c r="A1871" s="41" t="s">
        <v>78</v>
      </c>
      <c r="B1871" s="41" t="s">
        <v>78</v>
      </c>
      <c r="C1871" t="s">
        <v>78</v>
      </c>
      <c r="D1871" t="s">
        <v>78</v>
      </c>
      <c r="E1871" t="s">
        <v>78</v>
      </c>
      <c r="F1871" t="s">
        <v>78</v>
      </c>
      <c r="G1871" t="s">
        <v>78</v>
      </c>
    </row>
    <row r="1872" spans="1:7" x14ac:dyDescent="0.2">
      <c r="A1872" s="41" t="s">
        <v>78</v>
      </c>
      <c r="B1872" s="41" t="s">
        <v>78</v>
      </c>
      <c r="C1872" t="s">
        <v>78</v>
      </c>
      <c r="D1872" t="s">
        <v>78</v>
      </c>
      <c r="E1872" t="s">
        <v>78</v>
      </c>
      <c r="F1872" t="s">
        <v>78</v>
      </c>
      <c r="G1872" t="s">
        <v>78</v>
      </c>
    </row>
    <row r="1873" spans="1:7" x14ac:dyDescent="0.2">
      <c r="A1873" s="41" t="s">
        <v>78</v>
      </c>
      <c r="B1873" s="41" t="s">
        <v>78</v>
      </c>
      <c r="C1873" t="s">
        <v>78</v>
      </c>
      <c r="D1873" t="s">
        <v>78</v>
      </c>
      <c r="E1873" t="s">
        <v>78</v>
      </c>
      <c r="F1873" t="s">
        <v>78</v>
      </c>
      <c r="G1873" t="s">
        <v>78</v>
      </c>
    </row>
    <row r="1874" spans="1:7" x14ac:dyDescent="0.2">
      <c r="A1874" s="41" t="s">
        <v>78</v>
      </c>
      <c r="B1874" s="41" t="s">
        <v>78</v>
      </c>
      <c r="C1874" t="s">
        <v>78</v>
      </c>
      <c r="D1874" t="s">
        <v>78</v>
      </c>
      <c r="E1874" t="s">
        <v>78</v>
      </c>
      <c r="F1874" t="s">
        <v>78</v>
      </c>
      <c r="G1874" t="s">
        <v>78</v>
      </c>
    </row>
    <row r="1875" spans="1:7" x14ac:dyDescent="0.2">
      <c r="A1875" s="41" t="s">
        <v>78</v>
      </c>
      <c r="B1875" s="41" t="s">
        <v>78</v>
      </c>
      <c r="C1875" t="s">
        <v>78</v>
      </c>
      <c r="D1875" t="s">
        <v>78</v>
      </c>
      <c r="E1875" t="s">
        <v>78</v>
      </c>
      <c r="F1875" t="s">
        <v>78</v>
      </c>
      <c r="G1875" t="s">
        <v>78</v>
      </c>
    </row>
    <row r="1876" spans="1:7" x14ac:dyDescent="0.2">
      <c r="A1876" s="41" t="s">
        <v>78</v>
      </c>
      <c r="B1876" s="41" t="s">
        <v>78</v>
      </c>
      <c r="C1876" t="s">
        <v>78</v>
      </c>
      <c r="D1876" t="s">
        <v>78</v>
      </c>
      <c r="E1876" t="s">
        <v>78</v>
      </c>
      <c r="F1876" t="s">
        <v>78</v>
      </c>
      <c r="G1876" t="s">
        <v>78</v>
      </c>
    </row>
    <row r="1877" spans="1:7" x14ac:dyDescent="0.2">
      <c r="A1877" s="41" t="s">
        <v>78</v>
      </c>
      <c r="B1877" s="41" t="s">
        <v>78</v>
      </c>
      <c r="C1877" t="s">
        <v>78</v>
      </c>
      <c r="D1877" t="s">
        <v>78</v>
      </c>
      <c r="E1877" t="s">
        <v>78</v>
      </c>
      <c r="F1877" t="s">
        <v>78</v>
      </c>
      <c r="G1877" t="s">
        <v>78</v>
      </c>
    </row>
    <row r="1878" spans="1:7" x14ac:dyDescent="0.2">
      <c r="A1878" s="41" t="s">
        <v>78</v>
      </c>
      <c r="B1878" s="41" t="s">
        <v>78</v>
      </c>
      <c r="C1878" t="s">
        <v>78</v>
      </c>
      <c r="D1878" t="s">
        <v>78</v>
      </c>
      <c r="E1878" t="s">
        <v>78</v>
      </c>
      <c r="F1878" t="s">
        <v>78</v>
      </c>
      <c r="G1878" t="s">
        <v>78</v>
      </c>
    </row>
    <row r="1879" spans="1:7" x14ac:dyDescent="0.2">
      <c r="A1879" s="41" t="s">
        <v>78</v>
      </c>
      <c r="B1879" s="41" t="s">
        <v>78</v>
      </c>
      <c r="C1879" t="s">
        <v>78</v>
      </c>
      <c r="D1879" t="s">
        <v>78</v>
      </c>
      <c r="E1879" t="s">
        <v>78</v>
      </c>
      <c r="F1879" t="s">
        <v>78</v>
      </c>
      <c r="G1879" t="s">
        <v>78</v>
      </c>
    </row>
    <row r="1880" spans="1:7" x14ac:dyDescent="0.2">
      <c r="A1880" s="41" t="s">
        <v>78</v>
      </c>
      <c r="B1880" s="41" t="s">
        <v>78</v>
      </c>
      <c r="C1880" t="s">
        <v>78</v>
      </c>
      <c r="D1880" t="s">
        <v>78</v>
      </c>
      <c r="E1880" t="s">
        <v>78</v>
      </c>
      <c r="F1880" t="s">
        <v>78</v>
      </c>
      <c r="G1880" t="s">
        <v>78</v>
      </c>
    </row>
    <row r="1881" spans="1:7" x14ac:dyDescent="0.2">
      <c r="A1881" s="41" t="s">
        <v>78</v>
      </c>
      <c r="B1881" s="41" t="s">
        <v>78</v>
      </c>
      <c r="C1881" t="s">
        <v>78</v>
      </c>
      <c r="D1881" t="s">
        <v>78</v>
      </c>
      <c r="E1881" t="s">
        <v>78</v>
      </c>
      <c r="F1881" t="s">
        <v>78</v>
      </c>
      <c r="G1881" t="s">
        <v>78</v>
      </c>
    </row>
    <row r="1882" spans="1:7" x14ac:dyDescent="0.2">
      <c r="A1882" s="41" t="s">
        <v>78</v>
      </c>
      <c r="B1882" s="41" t="s">
        <v>78</v>
      </c>
      <c r="C1882" t="s">
        <v>78</v>
      </c>
      <c r="D1882" t="s">
        <v>78</v>
      </c>
      <c r="E1882" t="s">
        <v>78</v>
      </c>
      <c r="F1882" t="s">
        <v>78</v>
      </c>
      <c r="G1882" t="s">
        <v>78</v>
      </c>
    </row>
    <row r="1883" spans="1:7" x14ac:dyDescent="0.2">
      <c r="A1883" s="41" t="s">
        <v>78</v>
      </c>
      <c r="B1883" s="41" t="s">
        <v>78</v>
      </c>
      <c r="C1883" t="s">
        <v>78</v>
      </c>
      <c r="D1883" t="s">
        <v>78</v>
      </c>
      <c r="E1883" t="s">
        <v>78</v>
      </c>
      <c r="F1883" t="s">
        <v>78</v>
      </c>
      <c r="G1883" t="s">
        <v>78</v>
      </c>
    </row>
    <row r="1884" spans="1:7" x14ac:dyDescent="0.2">
      <c r="A1884" s="41" t="s">
        <v>78</v>
      </c>
      <c r="B1884" s="41" t="s">
        <v>78</v>
      </c>
      <c r="C1884" t="s">
        <v>78</v>
      </c>
      <c r="D1884" t="s">
        <v>78</v>
      </c>
      <c r="E1884" t="s">
        <v>78</v>
      </c>
      <c r="F1884" t="s">
        <v>78</v>
      </c>
      <c r="G1884" t="s">
        <v>78</v>
      </c>
    </row>
    <row r="1885" spans="1:7" x14ac:dyDescent="0.2">
      <c r="A1885" s="41" t="s">
        <v>78</v>
      </c>
      <c r="B1885" s="41" t="s">
        <v>78</v>
      </c>
      <c r="C1885" t="s">
        <v>78</v>
      </c>
      <c r="D1885" t="s">
        <v>78</v>
      </c>
      <c r="E1885" t="s">
        <v>78</v>
      </c>
      <c r="F1885" t="s">
        <v>78</v>
      </c>
      <c r="G1885" t="s">
        <v>78</v>
      </c>
    </row>
    <row r="1886" spans="1:7" x14ac:dyDescent="0.2">
      <c r="A1886" s="41" t="s">
        <v>78</v>
      </c>
      <c r="B1886" s="41" t="s">
        <v>78</v>
      </c>
      <c r="C1886" t="s">
        <v>78</v>
      </c>
      <c r="D1886" t="s">
        <v>78</v>
      </c>
      <c r="E1886" t="s">
        <v>78</v>
      </c>
      <c r="F1886" t="s">
        <v>78</v>
      </c>
      <c r="G1886" t="s">
        <v>78</v>
      </c>
    </row>
    <row r="1887" spans="1:7" x14ac:dyDescent="0.2">
      <c r="A1887" s="41" t="s">
        <v>78</v>
      </c>
      <c r="B1887" s="41" t="s">
        <v>78</v>
      </c>
      <c r="C1887" t="s">
        <v>78</v>
      </c>
      <c r="D1887" t="s">
        <v>78</v>
      </c>
      <c r="E1887" t="s">
        <v>78</v>
      </c>
      <c r="F1887" t="s">
        <v>78</v>
      </c>
      <c r="G1887" t="s">
        <v>78</v>
      </c>
    </row>
    <row r="1888" spans="1:7" x14ac:dyDescent="0.2">
      <c r="A1888" s="41" t="s">
        <v>78</v>
      </c>
      <c r="B1888" s="41" t="s">
        <v>78</v>
      </c>
      <c r="C1888" t="s">
        <v>78</v>
      </c>
      <c r="D1888" t="s">
        <v>78</v>
      </c>
      <c r="E1888" t="s">
        <v>78</v>
      </c>
      <c r="F1888" t="s">
        <v>78</v>
      </c>
      <c r="G1888" t="s">
        <v>78</v>
      </c>
    </row>
    <row r="1889" spans="1:7" x14ac:dyDescent="0.2">
      <c r="A1889" s="41" t="s">
        <v>78</v>
      </c>
      <c r="B1889" s="41" t="s">
        <v>78</v>
      </c>
      <c r="C1889" t="s">
        <v>78</v>
      </c>
      <c r="D1889" t="s">
        <v>78</v>
      </c>
      <c r="E1889" t="s">
        <v>78</v>
      </c>
      <c r="F1889" t="s">
        <v>78</v>
      </c>
      <c r="G1889" t="s">
        <v>78</v>
      </c>
    </row>
    <row r="1890" spans="1:7" x14ac:dyDescent="0.2">
      <c r="A1890" s="41" t="s">
        <v>78</v>
      </c>
      <c r="B1890" s="41" t="s">
        <v>78</v>
      </c>
      <c r="C1890" t="s">
        <v>78</v>
      </c>
      <c r="D1890" t="s">
        <v>78</v>
      </c>
      <c r="E1890" t="s">
        <v>78</v>
      </c>
      <c r="F1890" t="s">
        <v>78</v>
      </c>
      <c r="G1890" t="s">
        <v>78</v>
      </c>
    </row>
    <row r="1891" spans="1:7" x14ac:dyDescent="0.2">
      <c r="A1891" s="41" t="s">
        <v>78</v>
      </c>
      <c r="B1891" s="41" t="s">
        <v>78</v>
      </c>
      <c r="C1891" t="s">
        <v>78</v>
      </c>
      <c r="D1891" t="s">
        <v>78</v>
      </c>
      <c r="E1891" t="s">
        <v>78</v>
      </c>
      <c r="F1891" t="s">
        <v>78</v>
      </c>
      <c r="G1891" t="s">
        <v>78</v>
      </c>
    </row>
    <row r="1892" spans="1:7" x14ac:dyDescent="0.2">
      <c r="A1892" s="41" t="s">
        <v>78</v>
      </c>
      <c r="B1892" s="41" t="s">
        <v>78</v>
      </c>
      <c r="C1892" t="s">
        <v>78</v>
      </c>
      <c r="D1892" t="s">
        <v>78</v>
      </c>
      <c r="E1892" t="s">
        <v>78</v>
      </c>
      <c r="F1892" t="s">
        <v>78</v>
      </c>
      <c r="G1892" t="s">
        <v>78</v>
      </c>
    </row>
    <row r="1893" spans="1:7" x14ac:dyDescent="0.2">
      <c r="A1893" s="41" t="s">
        <v>78</v>
      </c>
      <c r="B1893" s="41" t="s">
        <v>78</v>
      </c>
      <c r="C1893" t="s">
        <v>78</v>
      </c>
      <c r="D1893" t="s">
        <v>78</v>
      </c>
      <c r="E1893" t="s">
        <v>78</v>
      </c>
      <c r="F1893" t="s">
        <v>78</v>
      </c>
      <c r="G1893" t="s">
        <v>78</v>
      </c>
    </row>
    <row r="1894" spans="1:7" x14ac:dyDescent="0.2">
      <c r="A1894" s="41" t="s">
        <v>78</v>
      </c>
      <c r="B1894" s="41" t="s">
        <v>78</v>
      </c>
      <c r="C1894" t="s">
        <v>78</v>
      </c>
      <c r="D1894" t="s">
        <v>78</v>
      </c>
      <c r="E1894" t="s">
        <v>78</v>
      </c>
      <c r="F1894" t="s">
        <v>78</v>
      </c>
      <c r="G1894" t="s">
        <v>78</v>
      </c>
    </row>
    <row r="1895" spans="1:7" x14ac:dyDescent="0.2">
      <c r="A1895" s="41" t="s">
        <v>78</v>
      </c>
      <c r="B1895" s="41" t="s">
        <v>78</v>
      </c>
      <c r="C1895" t="s">
        <v>78</v>
      </c>
      <c r="D1895" t="s">
        <v>78</v>
      </c>
      <c r="E1895" t="s">
        <v>78</v>
      </c>
      <c r="F1895" t="s">
        <v>78</v>
      </c>
      <c r="G1895" t="s">
        <v>78</v>
      </c>
    </row>
    <row r="1896" spans="1:7" x14ac:dyDescent="0.2">
      <c r="A1896" s="41" t="s">
        <v>78</v>
      </c>
      <c r="B1896" s="41" t="s">
        <v>78</v>
      </c>
      <c r="C1896" t="s">
        <v>78</v>
      </c>
      <c r="D1896" t="s">
        <v>78</v>
      </c>
      <c r="E1896" t="s">
        <v>78</v>
      </c>
      <c r="F1896" t="s">
        <v>78</v>
      </c>
      <c r="G1896" t="s">
        <v>78</v>
      </c>
    </row>
    <row r="1897" spans="1:7" x14ac:dyDescent="0.2">
      <c r="A1897" s="41" t="s">
        <v>78</v>
      </c>
      <c r="B1897" s="41" t="s">
        <v>78</v>
      </c>
      <c r="C1897" t="s">
        <v>78</v>
      </c>
      <c r="D1897" t="s">
        <v>78</v>
      </c>
      <c r="E1897" t="s">
        <v>78</v>
      </c>
      <c r="F1897" t="s">
        <v>78</v>
      </c>
      <c r="G1897" t="s">
        <v>78</v>
      </c>
    </row>
    <row r="1898" spans="1:7" x14ac:dyDescent="0.2">
      <c r="A1898" s="41" t="s">
        <v>78</v>
      </c>
      <c r="B1898" s="41" t="s">
        <v>78</v>
      </c>
      <c r="C1898" t="s">
        <v>78</v>
      </c>
      <c r="D1898" t="s">
        <v>78</v>
      </c>
      <c r="E1898" t="s">
        <v>78</v>
      </c>
      <c r="F1898" t="s">
        <v>78</v>
      </c>
      <c r="G1898" t="s">
        <v>78</v>
      </c>
    </row>
    <row r="1899" spans="1:7" x14ac:dyDescent="0.2">
      <c r="A1899" s="41" t="s">
        <v>78</v>
      </c>
      <c r="B1899" s="41" t="s">
        <v>78</v>
      </c>
      <c r="C1899" t="s">
        <v>78</v>
      </c>
      <c r="D1899" t="s">
        <v>78</v>
      </c>
      <c r="E1899" t="s">
        <v>78</v>
      </c>
      <c r="F1899" t="s">
        <v>78</v>
      </c>
      <c r="G1899" t="s">
        <v>78</v>
      </c>
    </row>
    <row r="1900" spans="1:7" x14ac:dyDescent="0.2">
      <c r="A1900" s="41" t="s">
        <v>78</v>
      </c>
      <c r="B1900" s="41" t="s">
        <v>78</v>
      </c>
      <c r="C1900" t="s">
        <v>78</v>
      </c>
      <c r="D1900" t="s">
        <v>78</v>
      </c>
      <c r="E1900" t="s">
        <v>78</v>
      </c>
      <c r="F1900" t="s">
        <v>78</v>
      </c>
      <c r="G1900" t="s">
        <v>78</v>
      </c>
    </row>
    <row r="1901" spans="1:7" x14ac:dyDescent="0.2">
      <c r="A1901" s="41" t="s">
        <v>78</v>
      </c>
      <c r="B1901" s="41" t="s">
        <v>78</v>
      </c>
      <c r="C1901" t="s">
        <v>78</v>
      </c>
      <c r="D1901" t="s">
        <v>78</v>
      </c>
      <c r="E1901" t="s">
        <v>78</v>
      </c>
      <c r="F1901" t="s">
        <v>78</v>
      </c>
      <c r="G1901" t="s">
        <v>78</v>
      </c>
    </row>
    <row r="1902" spans="1:7" x14ac:dyDescent="0.2">
      <c r="A1902" s="41" t="s">
        <v>78</v>
      </c>
      <c r="B1902" s="41" t="s">
        <v>78</v>
      </c>
      <c r="C1902" t="s">
        <v>78</v>
      </c>
      <c r="D1902" t="s">
        <v>78</v>
      </c>
      <c r="E1902" t="s">
        <v>78</v>
      </c>
      <c r="F1902" t="s">
        <v>78</v>
      </c>
      <c r="G1902" t="s">
        <v>78</v>
      </c>
    </row>
    <row r="1903" spans="1:7" x14ac:dyDescent="0.2">
      <c r="A1903" s="41" t="s">
        <v>78</v>
      </c>
      <c r="B1903" s="41" t="s">
        <v>78</v>
      </c>
      <c r="C1903" t="s">
        <v>78</v>
      </c>
      <c r="D1903" t="s">
        <v>78</v>
      </c>
      <c r="E1903" t="s">
        <v>78</v>
      </c>
      <c r="F1903" t="s">
        <v>78</v>
      </c>
      <c r="G1903" t="s">
        <v>78</v>
      </c>
    </row>
    <row r="1904" spans="1:7" x14ac:dyDescent="0.2">
      <c r="A1904" s="41" t="s">
        <v>78</v>
      </c>
      <c r="B1904" s="41" t="s">
        <v>78</v>
      </c>
      <c r="C1904" t="s">
        <v>78</v>
      </c>
      <c r="D1904" t="s">
        <v>78</v>
      </c>
      <c r="E1904" t="s">
        <v>78</v>
      </c>
      <c r="F1904" t="s">
        <v>78</v>
      </c>
      <c r="G1904" t="s">
        <v>78</v>
      </c>
    </row>
    <row r="1905" spans="1:7" x14ac:dyDescent="0.2">
      <c r="A1905" s="41" t="s">
        <v>78</v>
      </c>
      <c r="B1905" s="41" t="s">
        <v>78</v>
      </c>
      <c r="C1905" t="s">
        <v>78</v>
      </c>
      <c r="D1905" t="s">
        <v>78</v>
      </c>
      <c r="E1905" t="s">
        <v>78</v>
      </c>
      <c r="F1905" t="s">
        <v>78</v>
      </c>
      <c r="G1905" t="s">
        <v>78</v>
      </c>
    </row>
    <row r="1906" spans="1:7" x14ac:dyDescent="0.2">
      <c r="A1906" s="41" t="s">
        <v>78</v>
      </c>
      <c r="B1906" s="41" t="s">
        <v>78</v>
      </c>
      <c r="C1906" t="s">
        <v>78</v>
      </c>
      <c r="D1906" t="s">
        <v>78</v>
      </c>
      <c r="E1906" t="s">
        <v>78</v>
      </c>
      <c r="F1906" t="s">
        <v>78</v>
      </c>
      <c r="G1906" t="s">
        <v>78</v>
      </c>
    </row>
    <row r="1907" spans="1:7" x14ac:dyDescent="0.2">
      <c r="A1907" s="41" t="s">
        <v>78</v>
      </c>
      <c r="B1907" s="41" t="s">
        <v>78</v>
      </c>
      <c r="C1907" t="s">
        <v>78</v>
      </c>
      <c r="D1907" t="s">
        <v>78</v>
      </c>
      <c r="E1907" t="s">
        <v>78</v>
      </c>
      <c r="F1907" t="s">
        <v>78</v>
      </c>
      <c r="G1907" t="s">
        <v>78</v>
      </c>
    </row>
    <row r="1908" spans="1:7" x14ac:dyDescent="0.2">
      <c r="A1908" s="41" t="s">
        <v>78</v>
      </c>
      <c r="B1908" s="41" t="s">
        <v>78</v>
      </c>
      <c r="C1908" t="s">
        <v>78</v>
      </c>
      <c r="D1908" t="s">
        <v>78</v>
      </c>
      <c r="E1908" t="s">
        <v>78</v>
      </c>
      <c r="F1908" t="s">
        <v>78</v>
      </c>
      <c r="G1908" t="s">
        <v>78</v>
      </c>
    </row>
    <row r="1909" spans="1:7" x14ac:dyDescent="0.2">
      <c r="A1909" s="41" t="s">
        <v>78</v>
      </c>
      <c r="B1909" s="41" t="s">
        <v>78</v>
      </c>
      <c r="C1909" t="s">
        <v>78</v>
      </c>
      <c r="D1909" t="s">
        <v>78</v>
      </c>
      <c r="E1909" t="s">
        <v>78</v>
      </c>
      <c r="F1909" t="s">
        <v>78</v>
      </c>
      <c r="G1909" t="s">
        <v>78</v>
      </c>
    </row>
    <row r="1910" spans="1:7" x14ac:dyDescent="0.2">
      <c r="A1910" s="41" t="s">
        <v>78</v>
      </c>
      <c r="B1910" s="41" t="s">
        <v>78</v>
      </c>
      <c r="C1910" t="s">
        <v>78</v>
      </c>
      <c r="D1910" t="s">
        <v>78</v>
      </c>
      <c r="E1910" t="s">
        <v>78</v>
      </c>
      <c r="F1910" t="s">
        <v>78</v>
      </c>
      <c r="G1910" t="s">
        <v>78</v>
      </c>
    </row>
    <row r="1911" spans="1:7" x14ac:dyDescent="0.2">
      <c r="A1911" s="41" t="s">
        <v>78</v>
      </c>
      <c r="B1911" s="41" t="s">
        <v>78</v>
      </c>
      <c r="C1911" t="s">
        <v>78</v>
      </c>
      <c r="D1911" t="s">
        <v>78</v>
      </c>
      <c r="E1911" t="s">
        <v>78</v>
      </c>
      <c r="F1911" t="s">
        <v>78</v>
      </c>
      <c r="G1911" t="s">
        <v>78</v>
      </c>
    </row>
    <row r="1912" spans="1:7" x14ac:dyDescent="0.2">
      <c r="A1912" s="41" t="s">
        <v>78</v>
      </c>
      <c r="B1912" s="41" t="s">
        <v>78</v>
      </c>
      <c r="C1912" t="s">
        <v>78</v>
      </c>
      <c r="D1912" t="s">
        <v>78</v>
      </c>
      <c r="E1912" t="s">
        <v>78</v>
      </c>
      <c r="F1912" t="s">
        <v>78</v>
      </c>
      <c r="G1912" t="s">
        <v>78</v>
      </c>
    </row>
    <row r="1913" spans="1:7" x14ac:dyDescent="0.2">
      <c r="A1913" s="41" t="s">
        <v>78</v>
      </c>
      <c r="B1913" s="41" t="s">
        <v>78</v>
      </c>
      <c r="C1913" t="s">
        <v>78</v>
      </c>
      <c r="D1913" t="s">
        <v>78</v>
      </c>
      <c r="E1913" t="s">
        <v>78</v>
      </c>
      <c r="F1913" t="s">
        <v>78</v>
      </c>
      <c r="G1913" t="s">
        <v>78</v>
      </c>
    </row>
    <row r="1914" spans="1:7" x14ac:dyDescent="0.2">
      <c r="A1914" s="41" t="s">
        <v>78</v>
      </c>
      <c r="B1914" s="41" t="s">
        <v>78</v>
      </c>
      <c r="C1914" t="s">
        <v>78</v>
      </c>
      <c r="D1914" t="s">
        <v>78</v>
      </c>
      <c r="E1914" t="s">
        <v>78</v>
      </c>
      <c r="F1914" t="s">
        <v>78</v>
      </c>
      <c r="G1914" t="s">
        <v>78</v>
      </c>
    </row>
    <row r="1915" spans="1:7" x14ac:dyDescent="0.2">
      <c r="A1915" s="41" t="s">
        <v>78</v>
      </c>
      <c r="B1915" s="41" t="s">
        <v>78</v>
      </c>
      <c r="C1915" t="s">
        <v>78</v>
      </c>
      <c r="D1915" t="s">
        <v>78</v>
      </c>
      <c r="E1915" t="s">
        <v>78</v>
      </c>
      <c r="F1915" t="s">
        <v>78</v>
      </c>
      <c r="G1915" t="s">
        <v>78</v>
      </c>
    </row>
    <row r="1916" spans="1:7" x14ac:dyDescent="0.2">
      <c r="A1916" s="41" t="s">
        <v>78</v>
      </c>
      <c r="B1916" s="41" t="s">
        <v>78</v>
      </c>
      <c r="C1916" t="s">
        <v>78</v>
      </c>
      <c r="D1916" t="s">
        <v>78</v>
      </c>
      <c r="E1916" t="s">
        <v>78</v>
      </c>
      <c r="F1916" t="s">
        <v>78</v>
      </c>
      <c r="G1916" t="s">
        <v>78</v>
      </c>
    </row>
    <row r="1917" spans="1:7" x14ac:dyDescent="0.2">
      <c r="A1917" s="41" t="s">
        <v>78</v>
      </c>
      <c r="B1917" s="41" t="s">
        <v>78</v>
      </c>
      <c r="C1917" t="s">
        <v>78</v>
      </c>
      <c r="D1917" t="s">
        <v>78</v>
      </c>
      <c r="E1917" t="s">
        <v>78</v>
      </c>
      <c r="F1917" t="s">
        <v>78</v>
      </c>
      <c r="G1917" t="s">
        <v>78</v>
      </c>
    </row>
    <row r="1918" spans="1:7" x14ac:dyDescent="0.2">
      <c r="A1918" s="41" t="s">
        <v>78</v>
      </c>
      <c r="B1918" s="41" t="s">
        <v>78</v>
      </c>
      <c r="C1918" t="s">
        <v>78</v>
      </c>
      <c r="D1918" t="s">
        <v>78</v>
      </c>
      <c r="E1918" t="s">
        <v>78</v>
      </c>
      <c r="F1918" t="s">
        <v>78</v>
      </c>
      <c r="G1918" t="s">
        <v>78</v>
      </c>
    </row>
    <row r="1919" spans="1:7" x14ac:dyDescent="0.2">
      <c r="A1919" s="41" t="s">
        <v>78</v>
      </c>
      <c r="B1919" s="41" t="s">
        <v>78</v>
      </c>
      <c r="C1919" t="s">
        <v>78</v>
      </c>
      <c r="D1919" t="s">
        <v>78</v>
      </c>
      <c r="E1919" t="s">
        <v>78</v>
      </c>
      <c r="F1919" t="s">
        <v>78</v>
      </c>
      <c r="G1919" t="s">
        <v>78</v>
      </c>
    </row>
    <row r="1920" spans="1:7" x14ac:dyDescent="0.2">
      <c r="A1920" s="41" t="s">
        <v>78</v>
      </c>
      <c r="B1920" s="41" t="s">
        <v>78</v>
      </c>
      <c r="C1920" t="s">
        <v>78</v>
      </c>
      <c r="D1920" t="s">
        <v>78</v>
      </c>
      <c r="E1920" t="s">
        <v>78</v>
      </c>
      <c r="F1920" t="s">
        <v>78</v>
      </c>
      <c r="G1920" t="s">
        <v>78</v>
      </c>
    </row>
    <row r="1921" spans="1:7" x14ac:dyDescent="0.2">
      <c r="A1921" s="41" t="s">
        <v>78</v>
      </c>
      <c r="B1921" s="41" t="s">
        <v>78</v>
      </c>
      <c r="C1921" t="s">
        <v>78</v>
      </c>
      <c r="D1921" t="s">
        <v>78</v>
      </c>
      <c r="E1921" t="s">
        <v>78</v>
      </c>
      <c r="F1921" t="s">
        <v>78</v>
      </c>
      <c r="G1921" t="s">
        <v>78</v>
      </c>
    </row>
    <row r="1922" spans="1:7" x14ac:dyDescent="0.2">
      <c r="A1922" s="41" t="s">
        <v>78</v>
      </c>
      <c r="B1922" s="41" t="s">
        <v>78</v>
      </c>
      <c r="C1922" t="s">
        <v>78</v>
      </c>
      <c r="D1922" t="s">
        <v>78</v>
      </c>
      <c r="E1922" t="s">
        <v>78</v>
      </c>
      <c r="F1922" t="s">
        <v>78</v>
      </c>
      <c r="G1922" t="s">
        <v>78</v>
      </c>
    </row>
    <row r="1923" spans="1:7" x14ac:dyDescent="0.2">
      <c r="A1923" s="41" t="s">
        <v>78</v>
      </c>
      <c r="B1923" s="41" t="s">
        <v>78</v>
      </c>
      <c r="C1923" t="s">
        <v>78</v>
      </c>
      <c r="D1923" t="s">
        <v>78</v>
      </c>
      <c r="E1923" t="s">
        <v>78</v>
      </c>
      <c r="F1923" t="s">
        <v>78</v>
      </c>
      <c r="G1923" t="s">
        <v>78</v>
      </c>
    </row>
    <row r="1924" spans="1:7" x14ac:dyDescent="0.2">
      <c r="A1924" s="41" t="s">
        <v>78</v>
      </c>
      <c r="B1924" s="41" t="s">
        <v>78</v>
      </c>
      <c r="C1924" t="s">
        <v>78</v>
      </c>
      <c r="D1924" t="s">
        <v>78</v>
      </c>
      <c r="E1924" t="s">
        <v>78</v>
      </c>
      <c r="F1924" t="s">
        <v>78</v>
      </c>
      <c r="G1924" t="s">
        <v>78</v>
      </c>
    </row>
    <row r="1925" spans="1:7" x14ac:dyDescent="0.2">
      <c r="A1925" s="41" t="s">
        <v>78</v>
      </c>
      <c r="B1925" s="41" t="s">
        <v>78</v>
      </c>
      <c r="C1925" t="s">
        <v>78</v>
      </c>
      <c r="D1925" t="s">
        <v>78</v>
      </c>
      <c r="E1925" t="s">
        <v>78</v>
      </c>
      <c r="F1925" t="s">
        <v>78</v>
      </c>
      <c r="G1925" t="s">
        <v>78</v>
      </c>
    </row>
    <row r="1926" spans="1:7" x14ac:dyDescent="0.2">
      <c r="A1926" s="41" t="s">
        <v>78</v>
      </c>
      <c r="B1926" s="41" t="s">
        <v>78</v>
      </c>
      <c r="C1926" t="s">
        <v>78</v>
      </c>
      <c r="D1926" t="s">
        <v>78</v>
      </c>
      <c r="E1926" t="s">
        <v>78</v>
      </c>
      <c r="F1926" t="s">
        <v>78</v>
      </c>
      <c r="G1926" t="s">
        <v>78</v>
      </c>
    </row>
    <row r="1927" spans="1:7" x14ac:dyDescent="0.2">
      <c r="A1927" s="41" t="s">
        <v>78</v>
      </c>
      <c r="B1927" s="41" t="s">
        <v>78</v>
      </c>
      <c r="C1927" t="s">
        <v>78</v>
      </c>
      <c r="D1927" t="s">
        <v>78</v>
      </c>
      <c r="E1927" t="s">
        <v>78</v>
      </c>
      <c r="F1927" t="s">
        <v>78</v>
      </c>
      <c r="G1927" t="s">
        <v>78</v>
      </c>
    </row>
    <row r="1928" spans="1:7" x14ac:dyDescent="0.2">
      <c r="A1928" s="41" t="s">
        <v>78</v>
      </c>
      <c r="B1928" s="41" t="s">
        <v>78</v>
      </c>
      <c r="C1928" t="s">
        <v>78</v>
      </c>
      <c r="D1928" t="s">
        <v>78</v>
      </c>
      <c r="E1928" t="s">
        <v>78</v>
      </c>
      <c r="F1928" t="s">
        <v>78</v>
      </c>
      <c r="G1928" t="s">
        <v>78</v>
      </c>
    </row>
    <row r="1929" spans="1:7" x14ac:dyDescent="0.2">
      <c r="A1929" s="41" t="s">
        <v>78</v>
      </c>
      <c r="B1929" s="41" t="s">
        <v>78</v>
      </c>
      <c r="C1929" t="s">
        <v>78</v>
      </c>
      <c r="D1929" t="s">
        <v>78</v>
      </c>
      <c r="E1929" t="s">
        <v>78</v>
      </c>
      <c r="F1929" t="s">
        <v>78</v>
      </c>
      <c r="G1929" t="s">
        <v>78</v>
      </c>
    </row>
    <row r="1930" spans="1:7" x14ac:dyDescent="0.2">
      <c r="A1930" s="41" t="s">
        <v>78</v>
      </c>
      <c r="B1930" s="41" t="s">
        <v>78</v>
      </c>
      <c r="C1930" t="s">
        <v>78</v>
      </c>
      <c r="D1930" t="s">
        <v>78</v>
      </c>
      <c r="E1930" t="s">
        <v>78</v>
      </c>
      <c r="F1930" t="s">
        <v>78</v>
      </c>
      <c r="G1930" t="s">
        <v>78</v>
      </c>
    </row>
    <row r="1931" spans="1:7" x14ac:dyDescent="0.2">
      <c r="A1931" s="41" t="s">
        <v>78</v>
      </c>
      <c r="B1931" s="41" t="s">
        <v>78</v>
      </c>
      <c r="C1931" t="s">
        <v>78</v>
      </c>
      <c r="D1931" t="s">
        <v>78</v>
      </c>
      <c r="E1931" t="s">
        <v>78</v>
      </c>
      <c r="F1931" t="s">
        <v>78</v>
      </c>
      <c r="G1931" t="s">
        <v>78</v>
      </c>
    </row>
    <row r="1932" spans="1:7" x14ac:dyDescent="0.2">
      <c r="A1932" s="41" t="s">
        <v>78</v>
      </c>
      <c r="B1932" s="41" t="s">
        <v>78</v>
      </c>
      <c r="C1932" t="s">
        <v>78</v>
      </c>
      <c r="D1932" t="s">
        <v>78</v>
      </c>
      <c r="E1932" t="s">
        <v>78</v>
      </c>
      <c r="F1932" t="s">
        <v>78</v>
      </c>
      <c r="G1932" t="s">
        <v>78</v>
      </c>
    </row>
    <row r="1933" spans="1:7" x14ac:dyDescent="0.2">
      <c r="A1933" s="41" t="s">
        <v>78</v>
      </c>
      <c r="B1933" s="41" t="s">
        <v>78</v>
      </c>
      <c r="C1933" t="s">
        <v>78</v>
      </c>
      <c r="D1933" t="s">
        <v>78</v>
      </c>
      <c r="E1933" t="s">
        <v>78</v>
      </c>
      <c r="F1933" t="s">
        <v>78</v>
      </c>
      <c r="G1933" t="s">
        <v>78</v>
      </c>
    </row>
    <row r="1934" spans="1:7" x14ac:dyDescent="0.2">
      <c r="A1934" s="41" t="s">
        <v>78</v>
      </c>
      <c r="B1934" s="41" t="s">
        <v>78</v>
      </c>
      <c r="C1934" t="s">
        <v>78</v>
      </c>
      <c r="D1934" t="s">
        <v>78</v>
      </c>
      <c r="E1934" t="s">
        <v>78</v>
      </c>
      <c r="F1934" t="s">
        <v>78</v>
      </c>
      <c r="G1934" t="s">
        <v>78</v>
      </c>
    </row>
    <row r="1935" spans="1:7" x14ac:dyDescent="0.2">
      <c r="A1935" s="41" t="s">
        <v>78</v>
      </c>
      <c r="B1935" s="41" t="s">
        <v>78</v>
      </c>
      <c r="C1935" t="s">
        <v>78</v>
      </c>
      <c r="D1935" t="s">
        <v>78</v>
      </c>
      <c r="E1935" t="s">
        <v>78</v>
      </c>
      <c r="F1935" t="s">
        <v>78</v>
      </c>
      <c r="G1935" t="s">
        <v>78</v>
      </c>
    </row>
    <row r="1936" spans="1:7" x14ac:dyDescent="0.2">
      <c r="A1936" s="41" t="s">
        <v>78</v>
      </c>
      <c r="B1936" s="41" t="s">
        <v>78</v>
      </c>
      <c r="C1936" t="s">
        <v>78</v>
      </c>
      <c r="D1936" t="s">
        <v>78</v>
      </c>
      <c r="E1936" t="s">
        <v>78</v>
      </c>
      <c r="F1936" t="s">
        <v>78</v>
      </c>
      <c r="G1936" t="s">
        <v>78</v>
      </c>
    </row>
    <row r="1937" spans="1:7" x14ac:dyDescent="0.2">
      <c r="A1937" s="41" t="s">
        <v>78</v>
      </c>
      <c r="B1937" s="41" t="s">
        <v>78</v>
      </c>
      <c r="C1937" t="s">
        <v>78</v>
      </c>
      <c r="D1937" t="s">
        <v>78</v>
      </c>
      <c r="E1937" t="s">
        <v>78</v>
      </c>
      <c r="F1937" t="s">
        <v>78</v>
      </c>
      <c r="G1937" t="s">
        <v>78</v>
      </c>
    </row>
    <row r="1938" spans="1:7" x14ac:dyDescent="0.2">
      <c r="A1938" s="41" t="s">
        <v>78</v>
      </c>
      <c r="B1938" s="41" t="s">
        <v>78</v>
      </c>
      <c r="C1938" t="s">
        <v>78</v>
      </c>
      <c r="D1938" t="s">
        <v>78</v>
      </c>
      <c r="E1938" t="s">
        <v>78</v>
      </c>
      <c r="F1938" t="s">
        <v>78</v>
      </c>
      <c r="G1938" t="s">
        <v>78</v>
      </c>
    </row>
    <row r="1939" spans="1:7" x14ac:dyDescent="0.2">
      <c r="A1939" s="41" t="s">
        <v>78</v>
      </c>
      <c r="B1939" s="41" t="s">
        <v>78</v>
      </c>
      <c r="C1939" t="s">
        <v>78</v>
      </c>
      <c r="D1939" t="s">
        <v>78</v>
      </c>
      <c r="E1939" t="s">
        <v>78</v>
      </c>
      <c r="F1939" t="s">
        <v>78</v>
      </c>
      <c r="G1939" t="s">
        <v>78</v>
      </c>
    </row>
    <row r="1940" spans="1:7" x14ac:dyDescent="0.2">
      <c r="A1940" s="41" t="s">
        <v>78</v>
      </c>
      <c r="B1940" s="41" t="s">
        <v>78</v>
      </c>
      <c r="C1940" t="s">
        <v>78</v>
      </c>
      <c r="D1940" t="s">
        <v>78</v>
      </c>
      <c r="E1940" t="s">
        <v>78</v>
      </c>
      <c r="F1940" t="s">
        <v>78</v>
      </c>
      <c r="G1940" t="s">
        <v>78</v>
      </c>
    </row>
    <row r="1941" spans="1:7" x14ac:dyDescent="0.2">
      <c r="A1941" s="41" t="s">
        <v>78</v>
      </c>
      <c r="B1941" s="41" t="s">
        <v>78</v>
      </c>
      <c r="C1941" t="s">
        <v>78</v>
      </c>
      <c r="D1941" t="s">
        <v>78</v>
      </c>
      <c r="E1941" t="s">
        <v>78</v>
      </c>
      <c r="F1941" t="s">
        <v>78</v>
      </c>
      <c r="G1941" t="s">
        <v>78</v>
      </c>
    </row>
    <row r="1942" spans="1:7" x14ac:dyDescent="0.2">
      <c r="A1942" s="41" t="s">
        <v>78</v>
      </c>
      <c r="B1942" s="41" t="s">
        <v>78</v>
      </c>
      <c r="C1942" t="s">
        <v>78</v>
      </c>
      <c r="D1942" t="s">
        <v>78</v>
      </c>
      <c r="E1942" t="s">
        <v>78</v>
      </c>
      <c r="F1942" t="s">
        <v>78</v>
      </c>
      <c r="G1942" t="s">
        <v>78</v>
      </c>
    </row>
    <row r="1943" spans="1:7" x14ac:dyDescent="0.2">
      <c r="A1943" s="41" t="s">
        <v>78</v>
      </c>
      <c r="B1943" s="41" t="s">
        <v>78</v>
      </c>
      <c r="C1943" t="s">
        <v>78</v>
      </c>
      <c r="D1943" t="s">
        <v>78</v>
      </c>
      <c r="E1943" t="s">
        <v>78</v>
      </c>
      <c r="F1943" t="s">
        <v>78</v>
      </c>
      <c r="G1943" t="s">
        <v>78</v>
      </c>
    </row>
    <row r="1944" spans="1:7" x14ac:dyDescent="0.2">
      <c r="A1944" s="41" t="s">
        <v>78</v>
      </c>
      <c r="B1944" s="41" t="s">
        <v>78</v>
      </c>
      <c r="C1944" t="s">
        <v>78</v>
      </c>
      <c r="D1944" t="s">
        <v>78</v>
      </c>
      <c r="E1944" t="s">
        <v>78</v>
      </c>
      <c r="F1944" t="s">
        <v>78</v>
      </c>
      <c r="G1944" t="s">
        <v>78</v>
      </c>
    </row>
    <row r="1945" spans="1:7" x14ac:dyDescent="0.2">
      <c r="A1945" s="41" t="s">
        <v>78</v>
      </c>
      <c r="B1945" s="41" t="s">
        <v>78</v>
      </c>
      <c r="C1945" t="s">
        <v>78</v>
      </c>
      <c r="D1945" t="s">
        <v>78</v>
      </c>
      <c r="E1945" t="s">
        <v>78</v>
      </c>
      <c r="F1945" t="s">
        <v>78</v>
      </c>
      <c r="G1945" t="s">
        <v>78</v>
      </c>
    </row>
    <row r="1946" spans="1:7" x14ac:dyDescent="0.2">
      <c r="A1946" s="41" t="s">
        <v>78</v>
      </c>
      <c r="B1946" s="41" t="s">
        <v>78</v>
      </c>
      <c r="C1946" t="s">
        <v>78</v>
      </c>
      <c r="D1946" t="s">
        <v>78</v>
      </c>
      <c r="E1946" t="s">
        <v>78</v>
      </c>
      <c r="F1946" t="s">
        <v>78</v>
      </c>
      <c r="G1946" t="s">
        <v>78</v>
      </c>
    </row>
    <row r="1947" spans="1:7" x14ac:dyDescent="0.2">
      <c r="A1947" s="41" t="s">
        <v>78</v>
      </c>
      <c r="B1947" s="41" t="s">
        <v>78</v>
      </c>
      <c r="C1947" t="s">
        <v>78</v>
      </c>
      <c r="D1947" t="s">
        <v>78</v>
      </c>
      <c r="E1947" t="s">
        <v>78</v>
      </c>
      <c r="F1947" t="s">
        <v>78</v>
      </c>
      <c r="G1947" t="s">
        <v>78</v>
      </c>
    </row>
    <row r="1948" spans="1:7" x14ac:dyDescent="0.2">
      <c r="A1948" s="41" t="s">
        <v>78</v>
      </c>
      <c r="B1948" s="41" t="s">
        <v>78</v>
      </c>
      <c r="C1948" t="s">
        <v>78</v>
      </c>
      <c r="D1948" t="s">
        <v>78</v>
      </c>
      <c r="E1948" t="s">
        <v>78</v>
      </c>
      <c r="F1948" t="s">
        <v>78</v>
      </c>
      <c r="G1948" t="s">
        <v>78</v>
      </c>
    </row>
    <row r="1949" spans="1:7" x14ac:dyDescent="0.2">
      <c r="A1949" s="41" t="s">
        <v>78</v>
      </c>
      <c r="B1949" s="41" t="s">
        <v>78</v>
      </c>
      <c r="C1949" t="s">
        <v>78</v>
      </c>
      <c r="D1949" t="s">
        <v>78</v>
      </c>
      <c r="E1949" t="s">
        <v>78</v>
      </c>
      <c r="F1949" t="s">
        <v>78</v>
      </c>
      <c r="G1949" t="s">
        <v>78</v>
      </c>
    </row>
    <row r="1950" spans="1:7" x14ac:dyDescent="0.2">
      <c r="A1950" s="41" t="s">
        <v>78</v>
      </c>
      <c r="B1950" s="41" t="s">
        <v>78</v>
      </c>
      <c r="C1950" t="s">
        <v>78</v>
      </c>
      <c r="D1950" t="s">
        <v>78</v>
      </c>
      <c r="E1950" t="s">
        <v>78</v>
      </c>
      <c r="F1950" t="s">
        <v>78</v>
      </c>
      <c r="G1950" t="s">
        <v>78</v>
      </c>
    </row>
    <row r="1951" spans="1:7" x14ac:dyDescent="0.2">
      <c r="A1951" s="41" t="s">
        <v>78</v>
      </c>
      <c r="B1951" s="41" t="s">
        <v>78</v>
      </c>
      <c r="C1951" t="s">
        <v>78</v>
      </c>
      <c r="D1951" t="s">
        <v>78</v>
      </c>
      <c r="E1951" t="s">
        <v>78</v>
      </c>
      <c r="F1951" t="s">
        <v>78</v>
      </c>
      <c r="G1951" t="s">
        <v>78</v>
      </c>
    </row>
    <row r="1952" spans="1:7" x14ac:dyDescent="0.2">
      <c r="A1952" s="41" t="s">
        <v>78</v>
      </c>
      <c r="B1952" s="41" t="s">
        <v>78</v>
      </c>
      <c r="C1952" t="s">
        <v>78</v>
      </c>
      <c r="D1952" t="s">
        <v>78</v>
      </c>
      <c r="E1952" t="s">
        <v>78</v>
      </c>
      <c r="F1952" t="s">
        <v>78</v>
      </c>
      <c r="G1952" t="s">
        <v>78</v>
      </c>
    </row>
    <row r="1953" spans="1:7" x14ac:dyDescent="0.2">
      <c r="A1953" s="41" t="s">
        <v>78</v>
      </c>
      <c r="B1953" s="41" t="s">
        <v>78</v>
      </c>
      <c r="C1953" t="s">
        <v>78</v>
      </c>
      <c r="D1953" t="s">
        <v>78</v>
      </c>
      <c r="E1953" t="s">
        <v>78</v>
      </c>
      <c r="F1953" t="s">
        <v>78</v>
      </c>
      <c r="G1953" t="s">
        <v>78</v>
      </c>
    </row>
    <row r="1954" spans="1:7" x14ac:dyDescent="0.2">
      <c r="A1954" s="41" t="s">
        <v>78</v>
      </c>
      <c r="B1954" s="41" t="s">
        <v>78</v>
      </c>
      <c r="C1954" t="s">
        <v>78</v>
      </c>
      <c r="D1954" t="s">
        <v>78</v>
      </c>
      <c r="E1954" t="s">
        <v>78</v>
      </c>
      <c r="F1954" t="s">
        <v>78</v>
      </c>
      <c r="G1954" t="s">
        <v>78</v>
      </c>
    </row>
    <row r="1955" spans="1:7" x14ac:dyDescent="0.2">
      <c r="A1955" s="41" t="s">
        <v>78</v>
      </c>
      <c r="B1955" s="41" t="s">
        <v>78</v>
      </c>
      <c r="C1955" t="s">
        <v>78</v>
      </c>
      <c r="D1955" t="s">
        <v>78</v>
      </c>
      <c r="E1955" t="s">
        <v>78</v>
      </c>
      <c r="F1955" t="s">
        <v>78</v>
      </c>
      <c r="G1955" t="s">
        <v>78</v>
      </c>
    </row>
    <row r="1956" spans="1:7" x14ac:dyDescent="0.2">
      <c r="A1956" s="41" t="s">
        <v>78</v>
      </c>
      <c r="B1956" s="41" t="s">
        <v>78</v>
      </c>
      <c r="C1956" t="s">
        <v>78</v>
      </c>
      <c r="D1956" t="s">
        <v>78</v>
      </c>
      <c r="E1956" t="s">
        <v>78</v>
      </c>
      <c r="F1956" t="s">
        <v>78</v>
      </c>
      <c r="G1956" t="s">
        <v>78</v>
      </c>
    </row>
    <row r="1957" spans="1:7" x14ac:dyDescent="0.2">
      <c r="A1957" s="41" t="s">
        <v>78</v>
      </c>
      <c r="B1957" s="41" t="s">
        <v>78</v>
      </c>
      <c r="C1957" t="s">
        <v>78</v>
      </c>
      <c r="D1957" t="s">
        <v>78</v>
      </c>
      <c r="E1957" t="s">
        <v>78</v>
      </c>
      <c r="F1957" t="s">
        <v>78</v>
      </c>
      <c r="G1957" t="s">
        <v>78</v>
      </c>
    </row>
    <row r="1958" spans="1:7" x14ac:dyDescent="0.2">
      <c r="A1958" s="41" t="s">
        <v>78</v>
      </c>
      <c r="B1958" s="41" t="s">
        <v>78</v>
      </c>
      <c r="C1958" t="s">
        <v>78</v>
      </c>
      <c r="D1958" t="s">
        <v>78</v>
      </c>
      <c r="E1958" t="s">
        <v>78</v>
      </c>
      <c r="F1958" t="s">
        <v>78</v>
      </c>
      <c r="G1958" t="s">
        <v>78</v>
      </c>
    </row>
    <row r="1959" spans="1:7" x14ac:dyDescent="0.2">
      <c r="A1959" s="41" t="s">
        <v>78</v>
      </c>
      <c r="B1959" s="41" t="s">
        <v>78</v>
      </c>
      <c r="C1959" t="s">
        <v>78</v>
      </c>
      <c r="D1959" t="s">
        <v>78</v>
      </c>
      <c r="E1959" t="s">
        <v>78</v>
      </c>
      <c r="F1959" t="s">
        <v>78</v>
      </c>
      <c r="G1959" t="s">
        <v>78</v>
      </c>
    </row>
    <row r="1960" spans="1:7" x14ac:dyDescent="0.2">
      <c r="A1960" s="41" t="s">
        <v>78</v>
      </c>
      <c r="B1960" s="41" t="s">
        <v>78</v>
      </c>
      <c r="C1960" t="s">
        <v>78</v>
      </c>
      <c r="D1960" t="s">
        <v>78</v>
      </c>
      <c r="E1960" t="s">
        <v>78</v>
      </c>
      <c r="F1960" t="s">
        <v>78</v>
      </c>
      <c r="G1960" t="s">
        <v>78</v>
      </c>
    </row>
    <row r="1961" spans="1:7" x14ac:dyDescent="0.2">
      <c r="A1961" s="41" t="s">
        <v>78</v>
      </c>
      <c r="B1961" s="41" t="s">
        <v>78</v>
      </c>
      <c r="C1961" t="s">
        <v>78</v>
      </c>
      <c r="D1961" t="s">
        <v>78</v>
      </c>
      <c r="E1961" t="s">
        <v>78</v>
      </c>
      <c r="F1961" t="s">
        <v>78</v>
      </c>
      <c r="G1961" t="s">
        <v>78</v>
      </c>
    </row>
    <row r="1962" spans="1:7" x14ac:dyDescent="0.2">
      <c r="A1962" s="41" t="s">
        <v>78</v>
      </c>
      <c r="B1962" s="41" t="s">
        <v>78</v>
      </c>
      <c r="C1962" t="s">
        <v>78</v>
      </c>
      <c r="D1962" t="s">
        <v>78</v>
      </c>
      <c r="E1962" t="s">
        <v>78</v>
      </c>
      <c r="F1962" t="s">
        <v>78</v>
      </c>
      <c r="G1962" t="s">
        <v>78</v>
      </c>
    </row>
    <row r="1963" spans="1:7" x14ac:dyDescent="0.2">
      <c r="A1963" s="41" t="s">
        <v>78</v>
      </c>
      <c r="B1963" s="41" t="s">
        <v>78</v>
      </c>
      <c r="C1963" t="s">
        <v>78</v>
      </c>
      <c r="D1963" t="s">
        <v>78</v>
      </c>
      <c r="E1963" t="s">
        <v>78</v>
      </c>
      <c r="F1963" t="s">
        <v>78</v>
      </c>
      <c r="G1963" t="s">
        <v>78</v>
      </c>
    </row>
    <row r="1964" spans="1:7" x14ac:dyDescent="0.2">
      <c r="A1964" s="41" t="s">
        <v>78</v>
      </c>
      <c r="B1964" s="41" t="s">
        <v>78</v>
      </c>
      <c r="C1964" t="s">
        <v>78</v>
      </c>
      <c r="D1964" t="s">
        <v>78</v>
      </c>
      <c r="E1964" t="s">
        <v>78</v>
      </c>
      <c r="F1964" t="s">
        <v>78</v>
      </c>
      <c r="G1964" t="s">
        <v>78</v>
      </c>
    </row>
    <row r="1965" spans="1:7" x14ac:dyDescent="0.2">
      <c r="A1965" s="41" t="s">
        <v>78</v>
      </c>
      <c r="B1965" s="41" t="s">
        <v>78</v>
      </c>
      <c r="C1965" t="s">
        <v>78</v>
      </c>
      <c r="D1965" t="s">
        <v>78</v>
      </c>
      <c r="E1965" t="s">
        <v>78</v>
      </c>
      <c r="F1965" t="s">
        <v>78</v>
      </c>
      <c r="G1965" t="s">
        <v>78</v>
      </c>
    </row>
    <row r="1966" spans="1:7" x14ac:dyDescent="0.2">
      <c r="A1966" s="41" t="s">
        <v>78</v>
      </c>
      <c r="B1966" s="41" t="s">
        <v>78</v>
      </c>
      <c r="C1966" t="s">
        <v>78</v>
      </c>
      <c r="D1966" t="s">
        <v>78</v>
      </c>
      <c r="E1966" t="s">
        <v>78</v>
      </c>
      <c r="F1966" t="s">
        <v>78</v>
      </c>
      <c r="G1966" t="s">
        <v>78</v>
      </c>
    </row>
    <row r="1967" spans="1:7" x14ac:dyDescent="0.2">
      <c r="A1967" s="41" t="s">
        <v>78</v>
      </c>
      <c r="B1967" s="41" t="s">
        <v>78</v>
      </c>
      <c r="C1967" t="s">
        <v>78</v>
      </c>
      <c r="D1967" t="s">
        <v>78</v>
      </c>
      <c r="E1967" t="s">
        <v>78</v>
      </c>
      <c r="F1967" t="s">
        <v>78</v>
      </c>
      <c r="G1967" t="s">
        <v>78</v>
      </c>
    </row>
    <row r="1968" spans="1:7" x14ac:dyDescent="0.2">
      <c r="A1968" s="41" t="s">
        <v>78</v>
      </c>
      <c r="B1968" s="41" t="s">
        <v>78</v>
      </c>
      <c r="C1968" t="s">
        <v>78</v>
      </c>
      <c r="D1968" t="s">
        <v>78</v>
      </c>
      <c r="E1968" t="s">
        <v>78</v>
      </c>
      <c r="F1968" t="s">
        <v>78</v>
      </c>
      <c r="G1968" t="s">
        <v>78</v>
      </c>
    </row>
    <row r="1969" spans="1:7" x14ac:dyDescent="0.2">
      <c r="A1969" s="41" t="s">
        <v>78</v>
      </c>
      <c r="B1969" s="41" t="s">
        <v>78</v>
      </c>
      <c r="C1969" t="s">
        <v>78</v>
      </c>
      <c r="D1969" t="s">
        <v>78</v>
      </c>
      <c r="E1969" t="s">
        <v>78</v>
      </c>
      <c r="F1969" t="s">
        <v>78</v>
      </c>
      <c r="G1969" t="s">
        <v>78</v>
      </c>
    </row>
    <row r="1970" spans="1:7" x14ac:dyDescent="0.2">
      <c r="A1970" s="41" t="s">
        <v>78</v>
      </c>
      <c r="B1970" s="41" t="s">
        <v>78</v>
      </c>
      <c r="C1970" t="s">
        <v>78</v>
      </c>
      <c r="D1970" t="s">
        <v>78</v>
      </c>
      <c r="E1970" t="s">
        <v>78</v>
      </c>
      <c r="F1970" t="s">
        <v>78</v>
      </c>
      <c r="G1970" t="s">
        <v>78</v>
      </c>
    </row>
    <row r="1971" spans="1:7" x14ac:dyDescent="0.2">
      <c r="A1971" s="41" t="s">
        <v>78</v>
      </c>
      <c r="B1971" s="41" t="s">
        <v>78</v>
      </c>
      <c r="C1971" t="s">
        <v>78</v>
      </c>
      <c r="D1971" t="s">
        <v>78</v>
      </c>
      <c r="E1971" t="s">
        <v>78</v>
      </c>
      <c r="F1971" t="s">
        <v>78</v>
      </c>
      <c r="G1971" t="s">
        <v>78</v>
      </c>
    </row>
    <row r="1972" spans="1:7" x14ac:dyDescent="0.2">
      <c r="A1972" s="41" t="s">
        <v>78</v>
      </c>
      <c r="B1972" s="41" t="s">
        <v>78</v>
      </c>
      <c r="C1972" t="s">
        <v>78</v>
      </c>
      <c r="D1972" t="s">
        <v>78</v>
      </c>
      <c r="E1972" t="s">
        <v>78</v>
      </c>
      <c r="F1972" t="s">
        <v>78</v>
      </c>
      <c r="G1972" t="s">
        <v>78</v>
      </c>
    </row>
    <row r="1973" spans="1:7" x14ac:dyDescent="0.2">
      <c r="A1973" s="41" t="s">
        <v>78</v>
      </c>
      <c r="B1973" s="41" t="s">
        <v>78</v>
      </c>
      <c r="C1973" t="s">
        <v>78</v>
      </c>
      <c r="D1973" t="s">
        <v>78</v>
      </c>
      <c r="E1973" t="s">
        <v>78</v>
      </c>
      <c r="F1973" t="s">
        <v>78</v>
      </c>
      <c r="G1973" t="s">
        <v>78</v>
      </c>
    </row>
    <row r="1974" spans="1:7" x14ac:dyDescent="0.2">
      <c r="A1974" s="41" t="s">
        <v>78</v>
      </c>
      <c r="B1974" s="41" t="s">
        <v>78</v>
      </c>
      <c r="C1974" t="s">
        <v>78</v>
      </c>
      <c r="D1974" t="s">
        <v>78</v>
      </c>
      <c r="E1974" t="s">
        <v>78</v>
      </c>
      <c r="F1974" t="s">
        <v>78</v>
      </c>
      <c r="G1974" t="s">
        <v>78</v>
      </c>
    </row>
    <row r="1975" spans="1:7" x14ac:dyDescent="0.2">
      <c r="A1975" s="41" t="s">
        <v>78</v>
      </c>
      <c r="B1975" s="41" t="s">
        <v>78</v>
      </c>
      <c r="C1975" t="s">
        <v>78</v>
      </c>
      <c r="D1975" t="s">
        <v>78</v>
      </c>
      <c r="E1975" t="s">
        <v>78</v>
      </c>
      <c r="F1975" t="s">
        <v>78</v>
      </c>
      <c r="G1975" t="s">
        <v>78</v>
      </c>
    </row>
    <row r="1976" spans="1:7" x14ac:dyDescent="0.2">
      <c r="A1976" s="41" t="s">
        <v>78</v>
      </c>
      <c r="B1976" s="41" t="s">
        <v>78</v>
      </c>
      <c r="C1976" t="s">
        <v>78</v>
      </c>
      <c r="D1976" t="s">
        <v>78</v>
      </c>
      <c r="E1976" t="s">
        <v>78</v>
      </c>
      <c r="F1976" t="s">
        <v>78</v>
      </c>
      <c r="G1976" t="s">
        <v>78</v>
      </c>
    </row>
    <row r="1977" spans="1:7" x14ac:dyDescent="0.2">
      <c r="A1977" s="41" t="s">
        <v>78</v>
      </c>
      <c r="B1977" s="41" t="s">
        <v>78</v>
      </c>
      <c r="C1977" t="s">
        <v>78</v>
      </c>
      <c r="D1977" t="s">
        <v>78</v>
      </c>
      <c r="E1977" t="s">
        <v>78</v>
      </c>
      <c r="F1977" t="s">
        <v>78</v>
      </c>
      <c r="G1977" t="s">
        <v>78</v>
      </c>
    </row>
    <row r="1978" spans="1:7" x14ac:dyDescent="0.2">
      <c r="A1978" s="41" t="s">
        <v>78</v>
      </c>
      <c r="B1978" s="41" t="s">
        <v>78</v>
      </c>
      <c r="C1978" t="s">
        <v>78</v>
      </c>
      <c r="D1978" t="s">
        <v>78</v>
      </c>
      <c r="E1978" t="s">
        <v>78</v>
      </c>
      <c r="F1978" t="s">
        <v>78</v>
      </c>
      <c r="G1978" t="s">
        <v>78</v>
      </c>
    </row>
    <row r="1979" spans="1:7" x14ac:dyDescent="0.2">
      <c r="A1979" s="41" t="s">
        <v>78</v>
      </c>
      <c r="B1979" s="41" t="s">
        <v>78</v>
      </c>
      <c r="C1979" t="s">
        <v>78</v>
      </c>
      <c r="D1979" t="s">
        <v>78</v>
      </c>
      <c r="E1979" t="s">
        <v>78</v>
      </c>
      <c r="F1979" t="s">
        <v>78</v>
      </c>
      <c r="G1979" t="s">
        <v>78</v>
      </c>
    </row>
    <row r="1980" spans="1:7" x14ac:dyDescent="0.2">
      <c r="A1980" s="41" t="s">
        <v>78</v>
      </c>
      <c r="B1980" s="41" t="s">
        <v>78</v>
      </c>
      <c r="C1980" t="s">
        <v>78</v>
      </c>
      <c r="D1980" t="s">
        <v>78</v>
      </c>
      <c r="E1980" t="s">
        <v>78</v>
      </c>
      <c r="F1980" t="s">
        <v>78</v>
      </c>
      <c r="G1980" t="s">
        <v>78</v>
      </c>
    </row>
    <row r="1981" spans="1:7" x14ac:dyDescent="0.2">
      <c r="A1981" s="41" t="s">
        <v>78</v>
      </c>
      <c r="B1981" s="41" t="s">
        <v>78</v>
      </c>
      <c r="C1981" t="s">
        <v>78</v>
      </c>
      <c r="D1981" t="s">
        <v>78</v>
      </c>
      <c r="E1981" t="s">
        <v>78</v>
      </c>
      <c r="F1981" t="s">
        <v>78</v>
      </c>
      <c r="G1981" t="s">
        <v>78</v>
      </c>
    </row>
    <row r="1982" spans="1:7" x14ac:dyDescent="0.2">
      <c r="A1982" s="41" t="s">
        <v>78</v>
      </c>
      <c r="B1982" s="41" t="s">
        <v>78</v>
      </c>
      <c r="C1982" t="s">
        <v>78</v>
      </c>
      <c r="D1982" t="s">
        <v>78</v>
      </c>
      <c r="E1982" t="s">
        <v>78</v>
      </c>
      <c r="F1982" t="s">
        <v>78</v>
      </c>
      <c r="G1982" t="s">
        <v>78</v>
      </c>
    </row>
    <row r="1983" spans="1:7" x14ac:dyDescent="0.2">
      <c r="A1983" s="41" t="s">
        <v>78</v>
      </c>
      <c r="B1983" s="41" t="s">
        <v>78</v>
      </c>
      <c r="C1983" t="s">
        <v>78</v>
      </c>
      <c r="D1983" t="s">
        <v>78</v>
      </c>
      <c r="E1983" t="s">
        <v>78</v>
      </c>
      <c r="F1983" t="s">
        <v>78</v>
      </c>
      <c r="G1983" t="s">
        <v>78</v>
      </c>
    </row>
    <row r="1984" spans="1:7" x14ac:dyDescent="0.2">
      <c r="A1984" s="41" t="s">
        <v>78</v>
      </c>
      <c r="B1984" s="41" t="s">
        <v>78</v>
      </c>
      <c r="C1984" t="s">
        <v>78</v>
      </c>
      <c r="D1984" t="s">
        <v>78</v>
      </c>
      <c r="E1984" t="s">
        <v>78</v>
      </c>
      <c r="F1984" t="s">
        <v>78</v>
      </c>
      <c r="G1984" t="s">
        <v>78</v>
      </c>
    </row>
    <row r="1985" spans="1:7" x14ac:dyDescent="0.2">
      <c r="A1985" s="41" t="s">
        <v>78</v>
      </c>
      <c r="B1985" s="41" t="s">
        <v>78</v>
      </c>
      <c r="C1985" t="s">
        <v>78</v>
      </c>
      <c r="D1985" t="s">
        <v>78</v>
      </c>
      <c r="E1985" t="s">
        <v>78</v>
      </c>
      <c r="F1985" t="s">
        <v>78</v>
      </c>
      <c r="G1985" t="s">
        <v>78</v>
      </c>
    </row>
    <row r="1986" spans="1:7" x14ac:dyDescent="0.2">
      <c r="A1986" s="41" t="s">
        <v>78</v>
      </c>
      <c r="B1986" s="41" t="s">
        <v>78</v>
      </c>
      <c r="C1986" t="s">
        <v>78</v>
      </c>
      <c r="D1986" t="s">
        <v>78</v>
      </c>
      <c r="E1986" t="s">
        <v>78</v>
      </c>
      <c r="F1986" t="s">
        <v>78</v>
      </c>
      <c r="G1986" t="s">
        <v>78</v>
      </c>
    </row>
    <row r="1987" spans="1:7" x14ac:dyDescent="0.2">
      <c r="A1987" s="41" t="s">
        <v>78</v>
      </c>
      <c r="B1987" s="41" t="s">
        <v>78</v>
      </c>
      <c r="C1987" t="s">
        <v>78</v>
      </c>
      <c r="D1987" t="s">
        <v>78</v>
      </c>
      <c r="E1987" t="s">
        <v>78</v>
      </c>
      <c r="F1987" t="s">
        <v>78</v>
      </c>
      <c r="G1987" t="s">
        <v>78</v>
      </c>
    </row>
    <row r="1988" spans="1:7" x14ac:dyDescent="0.2">
      <c r="A1988" s="41" t="s">
        <v>78</v>
      </c>
      <c r="B1988" s="41" t="s">
        <v>78</v>
      </c>
      <c r="C1988" t="s">
        <v>78</v>
      </c>
      <c r="D1988" t="s">
        <v>78</v>
      </c>
      <c r="E1988" t="s">
        <v>78</v>
      </c>
      <c r="F1988" t="s">
        <v>78</v>
      </c>
      <c r="G1988" t="s">
        <v>78</v>
      </c>
    </row>
    <row r="1989" spans="1:7" x14ac:dyDescent="0.2">
      <c r="A1989" s="41" t="s">
        <v>78</v>
      </c>
      <c r="B1989" s="41" t="s">
        <v>78</v>
      </c>
      <c r="C1989" t="s">
        <v>78</v>
      </c>
      <c r="D1989" t="s">
        <v>78</v>
      </c>
      <c r="E1989" t="s">
        <v>78</v>
      </c>
      <c r="F1989" t="s">
        <v>78</v>
      </c>
      <c r="G1989" t="s">
        <v>78</v>
      </c>
    </row>
    <row r="1990" spans="1:7" x14ac:dyDescent="0.2">
      <c r="A1990" s="41" t="s">
        <v>78</v>
      </c>
      <c r="B1990" s="41" t="s">
        <v>78</v>
      </c>
      <c r="C1990" t="s">
        <v>78</v>
      </c>
      <c r="D1990" t="s">
        <v>78</v>
      </c>
      <c r="E1990" t="s">
        <v>78</v>
      </c>
      <c r="F1990" t="s">
        <v>78</v>
      </c>
      <c r="G1990" t="s">
        <v>78</v>
      </c>
    </row>
    <row r="1991" spans="1:7" x14ac:dyDescent="0.2">
      <c r="A1991" s="41" t="s">
        <v>78</v>
      </c>
      <c r="B1991" s="41" t="s">
        <v>78</v>
      </c>
      <c r="C1991" t="s">
        <v>78</v>
      </c>
      <c r="D1991" t="s">
        <v>78</v>
      </c>
      <c r="E1991" t="s">
        <v>78</v>
      </c>
      <c r="F1991" t="s">
        <v>78</v>
      </c>
      <c r="G1991" t="s">
        <v>78</v>
      </c>
    </row>
    <row r="1992" spans="1:7" x14ac:dyDescent="0.2">
      <c r="A1992" s="41" t="s">
        <v>78</v>
      </c>
      <c r="B1992" s="41" t="s">
        <v>78</v>
      </c>
      <c r="C1992" t="s">
        <v>78</v>
      </c>
      <c r="D1992" t="s">
        <v>78</v>
      </c>
      <c r="E1992" t="s">
        <v>78</v>
      </c>
      <c r="F1992" t="s">
        <v>78</v>
      </c>
      <c r="G1992" t="s">
        <v>78</v>
      </c>
    </row>
    <row r="1993" spans="1:7" x14ac:dyDescent="0.2">
      <c r="A1993" s="41" t="s">
        <v>78</v>
      </c>
      <c r="B1993" s="41" t="s">
        <v>78</v>
      </c>
      <c r="C1993" t="s">
        <v>78</v>
      </c>
      <c r="D1993" t="s">
        <v>78</v>
      </c>
      <c r="E1993" t="s">
        <v>78</v>
      </c>
      <c r="F1993" t="s">
        <v>78</v>
      </c>
      <c r="G1993" t="s">
        <v>78</v>
      </c>
    </row>
    <row r="1994" spans="1:7" x14ac:dyDescent="0.2">
      <c r="A1994" s="41" t="s">
        <v>78</v>
      </c>
      <c r="B1994" s="41" t="s">
        <v>78</v>
      </c>
      <c r="C1994" t="s">
        <v>78</v>
      </c>
      <c r="D1994" t="s">
        <v>78</v>
      </c>
      <c r="E1994" t="s">
        <v>78</v>
      </c>
      <c r="F1994" t="s">
        <v>78</v>
      </c>
      <c r="G1994" t="s">
        <v>78</v>
      </c>
    </row>
    <row r="1995" spans="1:7" x14ac:dyDescent="0.2">
      <c r="A1995" s="41" t="s">
        <v>78</v>
      </c>
      <c r="B1995" s="41" t="s">
        <v>78</v>
      </c>
      <c r="C1995" t="s">
        <v>78</v>
      </c>
      <c r="D1995" t="s">
        <v>78</v>
      </c>
      <c r="E1995" t="s">
        <v>78</v>
      </c>
      <c r="F1995" t="s">
        <v>78</v>
      </c>
      <c r="G1995" t="s">
        <v>78</v>
      </c>
    </row>
    <row r="1996" spans="1:7" x14ac:dyDescent="0.2">
      <c r="A1996" s="41" t="s">
        <v>78</v>
      </c>
      <c r="B1996" s="41" t="s">
        <v>78</v>
      </c>
      <c r="C1996" t="s">
        <v>78</v>
      </c>
      <c r="D1996" t="s">
        <v>78</v>
      </c>
      <c r="E1996" t="s">
        <v>78</v>
      </c>
      <c r="F1996" t="s">
        <v>78</v>
      </c>
      <c r="G1996" t="s">
        <v>78</v>
      </c>
    </row>
    <row r="1997" spans="1:7" x14ac:dyDescent="0.2">
      <c r="A1997" s="41" t="s">
        <v>78</v>
      </c>
      <c r="B1997" s="41" t="s">
        <v>78</v>
      </c>
      <c r="C1997" t="s">
        <v>78</v>
      </c>
      <c r="D1997" t="s">
        <v>78</v>
      </c>
      <c r="E1997" t="s">
        <v>78</v>
      </c>
      <c r="F1997" t="s">
        <v>78</v>
      </c>
      <c r="G1997" t="s">
        <v>78</v>
      </c>
    </row>
    <row r="1998" spans="1:7" x14ac:dyDescent="0.2">
      <c r="A1998" s="41" t="s">
        <v>78</v>
      </c>
      <c r="B1998" s="41" t="s">
        <v>78</v>
      </c>
      <c r="C1998" t="s">
        <v>78</v>
      </c>
      <c r="D1998" t="s">
        <v>78</v>
      </c>
      <c r="E1998" t="s">
        <v>78</v>
      </c>
      <c r="F1998" t="s">
        <v>78</v>
      </c>
      <c r="G1998" t="s">
        <v>78</v>
      </c>
    </row>
    <row r="1999" spans="1:7" x14ac:dyDescent="0.2">
      <c r="A1999" s="41" t="s">
        <v>78</v>
      </c>
      <c r="B1999" s="41" t="s">
        <v>78</v>
      </c>
      <c r="C1999" t="s">
        <v>78</v>
      </c>
      <c r="D1999" t="s">
        <v>78</v>
      </c>
      <c r="E1999" t="s">
        <v>78</v>
      </c>
      <c r="F1999" t="s">
        <v>78</v>
      </c>
      <c r="G1999" t="s">
        <v>78</v>
      </c>
    </row>
    <row r="2000" spans="1:7" x14ac:dyDescent="0.2">
      <c r="A2000" s="41" t="s">
        <v>78</v>
      </c>
      <c r="B2000" s="41" t="s">
        <v>78</v>
      </c>
      <c r="C2000" t="s">
        <v>78</v>
      </c>
      <c r="D2000" t="s">
        <v>78</v>
      </c>
      <c r="E2000" t="s">
        <v>78</v>
      </c>
      <c r="F2000" t="s">
        <v>78</v>
      </c>
      <c r="G2000" t="s">
        <v>78</v>
      </c>
    </row>
    <row r="2001" spans="1:7" x14ac:dyDescent="0.2">
      <c r="A2001" s="41" t="s">
        <v>78</v>
      </c>
      <c r="B2001" s="41" t="s">
        <v>78</v>
      </c>
      <c r="C2001" t="s">
        <v>78</v>
      </c>
      <c r="D2001" t="s">
        <v>78</v>
      </c>
      <c r="E2001" t="s">
        <v>78</v>
      </c>
      <c r="F2001" t="s">
        <v>78</v>
      </c>
      <c r="G2001" t="s">
        <v>78</v>
      </c>
    </row>
    <row r="2002" spans="1:7" x14ac:dyDescent="0.2">
      <c r="A2002" s="41" t="s">
        <v>78</v>
      </c>
      <c r="B2002" s="41" t="s">
        <v>78</v>
      </c>
      <c r="C2002" t="s">
        <v>78</v>
      </c>
      <c r="D2002" t="s">
        <v>78</v>
      </c>
      <c r="E2002" t="s">
        <v>78</v>
      </c>
      <c r="F2002" t="s">
        <v>78</v>
      </c>
      <c r="G2002" t="s">
        <v>78</v>
      </c>
    </row>
    <row r="2003" spans="1:7" x14ac:dyDescent="0.2">
      <c r="A2003" s="41" t="s">
        <v>78</v>
      </c>
      <c r="B2003" s="41" t="s">
        <v>78</v>
      </c>
      <c r="C2003" t="s">
        <v>78</v>
      </c>
      <c r="D2003" t="s">
        <v>78</v>
      </c>
      <c r="E2003" t="s">
        <v>78</v>
      </c>
      <c r="F2003" t="s">
        <v>78</v>
      </c>
      <c r="G2003" t="s">
        <v>78</v>
      </c>
    </row>
    <row r="2004" spans="1:7" x14ac:dyDescent="0.2">
      <c r="A2004" s="41" t="s">
        <v>78</v>
      </c>
      <c r="B2004" s="41" t="s">
        <v>78</v>
      </c>
      <c r="C2004" t="s">
        <v>78</v>
      </c>
      <c r="D2004" t="s">
        <v>78</v>
      </c>
      <c r="E2004" t="s">
        <v>78</v>
      </c>
      <c r="F2004" t="s">
        <v>78</v>
      </c>
      <c r="G2004" t="s">
        <v>78</v>
      </c>
    </row>
    <row r="2005" spans="1:7" x14ac:dyDescent="0.2">
      <c r="A2005" s="41" t="s">
        <v>78</v>
      </c>
      <c r="B2005" s="41" t="s">
        <v>78</v>
      </c>
      <c r="C2005" t="s">
        <v>78</v>
      </c>
      <c r="D2005" t="s">
        <v>78</v>
      </c>
      <c r="E2005" t="s">
        <v>78</v>
      </c>
      <c r="F2005" t="s">
        <v>78</v>
      </c>
      <c r="G2005" t="s">
        <v>78</v>
      </c>
    </row>
    <row r="2006" spans="1:7" x14ac:dyDescent="0.2">
      <c r="A2006" s="41" t="s">
        <v>78</v>
      </c>
      <c r="B2006" s="41" t="s">
        <v>78</v>
      </c>
      <c r="C2006" t="s">
        <v>78</v>
      </c>
      <c r="D2006" t="s">
        <v>78</v>
      </c>
      <c r="E2006" t="s">
        <v>78</v>
      </c>
      <c r="F2006" t="s">
        <v>78</v>
      </c>
      <c r="G2006" t="s">
        <v>78</v>
      </c>
    </row>
    <row r="2007" spans="1:7" x14ac:dyDescent="0.2">
      <c r="A2007" s="41" t="s">
        <v>78</v>
      </c>
      <c r="B2007" s="41" t="s">
        <v>78</v>
      </c>
      <c r="C2007" t="s">
        <v>78</v>
      </c>
      <c r="D2007" t="s">
        <v>78</v>
      </c>
      <c r="E2007" t="s">
        <v>78</v>
      </c>
      <c r="F2007" t="s">
        <v>78</v>
      </c>
      <c r="G2007" t="s">
        <v>78</v>
      </c>
    </row>
    <row r="2008" spans="1:7" x14ac:dyDescent="0.2">
      <c r="A2008" s="41" t="s">
        <v>78</v>
      </c>
      <c r="B2008" s="41" t="s">
        <v>78</v>
      </c>
      <c r="C2008" t="s">
        <v>78</v>
      </c>
      <c r="D2008" t="s">
        <v>78</v>
      </c>
      <c r="E2008" t="s">
        <v>78</v>
      </c>
      <c r="F2008" t="s">
        <v>78</v>
      </c>
      <c r="G2008" t="s">
        <v>78</v>
      </c>
    </row>
    <row r="2009" spans="1:7" x14ac:dyDescent="0.2">
      <c r="A2009" s="41" t="s">
        <v>78</v>
      </c>
      <c r="B2009" s="41" t="s">
        <v>78</v>
      </c>
      <c r="C2009" t="s">
        <v>78</v>
      </c>
      <c r="D2009" t="s">
        <v>78</v>
      </c>
      <c r="E2009" t="s">
        <v>78</v>
      </c>
      <c r="F2009" t="s">
        <v>78</v>
      </c>
      <c r="G2009" t="s">
        <v>78</v>
      </c>
    </row>
    <row r="2010" spans="1:7" x14ac:dyDescent="0.2">
      <c r="A2010" s="41" t="s">
        <v>78</v>
      </c>
      <c r="B2010" s="41" t="s">
        <v>78</v>
      </c>
      <c r="C2010" t="s">
        <v>78</v>
      </c>
      <c r="D2010" t="s">
        <v>78</v>
      </c>
      <c r="E2010" t="s">
        <v>78</v>
      </c>
      <c r="F2010" t="s">
        <v>78</v>
      </c>
      <c r="G2010" t="s">
        <v>78</v>
      </c>
    </row>
    <row r="2011" spans="1:7" x14ac:dyDescent="0.2">
      <c r="A2011" s="41" t="s">
        <v>78</v>
      </c>
      <c r="B2011" s="41" t="s">
        <v>78</v>
      </c>
      <c r="C2011" t="s">
        <v>78</v>
      </c>
      <c r="D2011" t="s">
        <v>78</v>
      </c>
      <c r="E2011" t="s">
        <v>78</v>
      </c>
      <c r="F2011" t="s">
        <v>78</v>
      </c>
      <c r="G2011" t="s">
        <v>78</v>
      </c>
    </row>
    <row r="2012" spans="1:7" x14ac:dyDescent="0.2">
      <c r="A2012" s="41" t="s">
        <v>78</v>
      </c>
      <c r="B2012" s="41" t="s">
        <v>78</v>
      </c>
      <c r="C2012" t="s">
        <v>78</v>
      </c>
      <c r="D2012" t="s">
        <v>78</v>
      </c>
      <c r="E2012" t="s">
        <v>78</v>
      </c>
      <c r="F2012" t="s">
        <v>78</v>
      </c>
      <c r="G2012" t="s">
        <v>78</v>
      </c>
    </row>
    <row r="2013" spans="1:7" x14ac:dyDescent="0.2">
      <c r="A2013" s="41" t="s">
        <v>78</v>
      </c>
      <c r="B2013" s="41" t="s">
        <v>78</v>
      </c>
      <c r="C2013" t="s">
        <v>78</v>
      </c>
      <c r="D2013" t="s">
        <v>78</v>
      </c>
      <c r="E2013" t="s">
        <v>78</v>
      </c>
      <c r="F2013" t="s">
        <v>78</v>
      </c>
      <c r="G2013" t="s">
        <v>78</v>
      </c>
    </row>
    <row r="2014" spans="1:7" x14ac:dyDescent="0.2">
      <c r="A2014" s="41" t="s">
        <v>78</v>
      </c>
      <c r="B2014" s="41" t="s">
        <v>78</v>
      </c>
      <c r="C2014" t="s">
        <v>78</v>
      </c>
      <c r="D2014" t="s">
        <v>78</v>
      </c>
      <c r="E2014" t="s">
        <v>78</v>
      </c>
      <c r="F2014" t="s">
        <v>78</v>
      </c>
      <c r="G2014" t="s">
        <v>78</v>
      </c>
    </row>
    <row r="2015" spans="1:7" x14ac:dyDescent="0.2">
      <c r="A2015" s="41" t="s">
        <v>78</v>
      </c>
      <c r="B2015" s="41" t="s">
        <v>78</v>
      </c>
      <c r="C2015" t="s">
        <v>78</v>
      </c>
      <c r="D2015" t="s">
        <v>78</v>
      </c>
      <c r="E2015" t="s">
        <v>78</v>
      </c>
      <c r="F2015" t="s">
        <v>78</v>
      </c>
      <c r="G2015" t="s">
        <v>78</v>
      </c>
    </row>
    <row r="2016" spans="1:7" x14ac:dyDescent="0.2">
      <c r="A2016" s="41" t="s">
        <v>78</v>
      </c>
      <c r="B2016" s="41" t="s">
        <v>78</v>
      </c>
      <c r="C2016" t="s">
        <v>78</v>
      </c>
      <c r="D2016" t="s">
        <v>78</v>
      </c>
      <c r="E2016" t="s">
        <v>78</v>
      </c>
      <c r="F2016" t="s">
        <v>78</v>
      </c>
      <c r="G2016" t="s">
        <v>78</v>
      </c>
    </row>
    <row r="2017" spans="1:7" x14ac:dyDescent="0.2">
      <c r="A2017" s="41" t="s">
        <v>78</v>
      </c>
      <c r="B2017" s="41" t="s">
        <v>78</v>
      </c>
      <c r="C2017" t="s">
        <v>78</v>
      </c>
      <c r="D2017" t="s">
        <v>78</v>
      </c>
      <c r="E2017" t="s">
        <v>78</v>
      </c>
      <c r="F2017" t="s">
        <v>78</v>
      </c>
      <c r="G2017" t="s">
        <v>78</v>
      </c>
    </row>
    <row r="2018" spans="1:7" x14ac:dyDescent="0.2">
      <c r="A2018" s="41" t="s">
        <v>78</v>
      </c>
      <c r="B2018" s="41" t="s">
        <v>78</v>
      </c>
      <c r="C2018" t="s">
        <v>78</v>
      </c>
      <c r="D2018" t="s">
        <v>78</v>
      </c>
      <c r="E2018" t="s">
        <v>78</v>
      </c>
      <c r="F2018" t="s">
        <v>78</v>
      </c>
      <c r="G2018" t="s">
        <v>78</v>
      </c>
    </row>
    <row r="2019" spans="1:7" x14ac:dyDescent="0.2">
      <c r="A2019" s="41" t="s">
        <v>78</v>
      </c>
      <c r="B2019" s="41" t="s">
        <v>78</v>
      </c>
      <c r="C2019" t="s">
        <v>78</v>
      </c>
      <c r="D2019" t="s">
        <v>78</v>
      </c>
      <c r="E2019" t="s">
        <v>78</v>
      </c>
      <c r="F2019" t="s">
        <v>78</v>
      </c>
      <c r="G2019" t="s">
        <v>78</v>
      </c>
    </row>
    <row r="2020" spans="1:7" x14ac:dyDescent="0.2">
      <c r="A2020" s="41" t="s">
        <v>78</v>
      </c>
      <c r="B2020" s="41" t="s">
        <v>78</v>
      </c>
      <c r="C2020" t="s">
        <v>78</v>
      </c>
      <c r="D2020" t="s">
        <v>78</v>
      </c>
      <c r="E2020" t="s">
        <v>78</v>
      </c>
      <c r="F2020" t="s">
        <v>78</v>
      </c>
      <c r="G2020" t="s">
        <v>78</v>
      </c>
    </row>
    <row r="2021" spans="1:7" x14ac:dyDescent="0.2">
      <c r="A2021" s="41" t="s">
        <v>78</v>
      </c>
      <c r="B2021" s="41" t="s">
        <v>78</v>
      </c>
      <c r="C2021" t="s">
        <v>78</v>
      </c>
      <c r="D2021" t="s">
        <v>78</v>
      </c>
      <c r="E2021" t="s">
        <v>78</v>
      </c>
      <c r="F2021" t="s">
        <v>78</v>
      </c>
      <c r="G2021" t="s">
        <v>78</v>
      </c>
    </row>
    <row r="2022" spans="1:7" x14ac:dyDescent="0.2">
      <c r="A2022" s="41" t="s">
        <v>78</v>
      </c>
      <c r="B2022" s="41" t="s">
        <v>78</v>
      </c>
      <c r="C2022" t="s">
        <v>78</v>
      </c>
      <c r="D2022" t="s">
        <v>78</v>
      </c>
      <c r="E2022" t="s">
        <v>78</v>
      </c>
      <c r="F2022" t="s">
        <v>78</v>
      </c>
      <c r="G2022" t="s">
        <v>78</v>
      </c>
    </row>
    <row r="2023" spans="1:7" x14ac:dyDescent="0.2">
      <c r="A2023" s="41" t="s">
        <v>78</v>
      </c>
      <c r="B2023" s="41" t="s">
        <v>78</v>
      </c>
      <c r="C2023" t="s">
        <v>78</v>
      </c>
      <c r="D2023" t="s">
        <v>78</v>
      </c>
      <c r="E2023" t="s">
        <v>78</v>
      </c>
      <c r="F2023" t="s">
        <v>78</v>
      </c>
      <c r="G2023" t="s">
        <v>78</v>
      </c>
    </row>
    <row r="2024" spans="1:7" x14ac:dyDescent="0.2">
      <c r="A2024" s="41" t="s">
        <v>78</v>
      </c>
      <c r="B2024" s="41" t="s">
        <v>78</v>
      </c>
      <c r="C2024" t="s">
        <v>78</v>
      </c>
      <c r="D2024" t="s">
        <v>78</v>
      </c>
      <c r="E2024" t="s">
        <v>78</v>
      </c>
      <c r="F2024" t="s">
        <v>78</v>
      </c>
      <c r="G2024" t="s">
        <v>78</v>
      </c>
    </row>
    <row r="2025" spans="1:7" x14ac:dyDescent="0.2">
      <c r="A2025" s="41" t="s">
        <v>78</v>
      </c>
      <c r="B2025" s="41" t="s">
        <v>78</v>
      </c>
      <c r="C2025" t="s">
        <v>78</v>
      </c>
      <c r="D2025" t="s">
        <v>78</v>
      </c>
      <c r="E2025" t="s">
        <v>78</v>
      </c>
      <c r="F2025" t="s">
        <v>78</v>
      </c>
      <c r="G2025" t="s">
        <v>78</v>
      </c>
    </row>
    <row r="2026" spans="1:7" x14ac:dyDescent="0.2">
      <c r="A2026" s="41" t="s">
        <v>78</v>
      </c>
      <c r="B2026" s="41" t="s">
        <v>78</v>
      </c>
      <c r="C2026" t="s">
        <v>78</v>
      </c>
      <c r="D2026" t="s">
        <v>78</v>
      </c>
      <c r="E2026" t="s">
        <v>78</v>
      </c>
      <c r="F2026" t="s">
        <v>78</v>
      </c>
      <c r="G2026" t="s">
        <v>78</v>
      </c>
    </row>
    <row r="2027" spans="1:7" x14ac:dyDescent="0.2">
      <c r="A2027" s="41" t="s">
        <v>78</v>
      </c>
      <c r="B2027" s="41" t="s">
        <v>78</v>
      </c>
      <c r="C2027" t="s">
        <v>78</v>
      </c>
      <c r="D2027" t="s">
        <v>78</v>
      </c>
      <c r="E2027" t="s">
        <v>78</v>
      </c>
      <c r="F2027" t="s">
        <v>78</v>
      </c>
      <c r="G2027" t="s">
        <v>78</v>
      </c>
    </row>
    <row r="2028" spans="1:7" x14ac:dyDescent="0.2">
      <c r="A2028" s="41" t="s">
        <v>78</v>
      </c>
      <c r="B2028" s="41" t="s">
        <v>78</v>
      </c>
      <c r="C2028" t="s">
        <v>78</v>
      </c>
      <c r="D2028" t="s">
        <v>78</v>
      </c>
      <c r="E2028" t="s">
        <v>78</v>
      </c>
      <c r="F2028" t="s">
        <v>78</v>
      </c>
      <c r="G2028" t="s">
        <v>78</v>
      </c>
    </row>
    <row r="2029" spans="1:7" x14ac:dyDescent="0.2">
      <c r="A2029" s="41" t="s">
        <v>78</v>
      </c>
      <c r="B2029" s="41" t="s">
        <v>78</v>
      </c>
      <c r="C2029" t="s">
        <v>78</v>
      </c>
      <c r="D2029" t="s">
        <v>78</v>
      </c>
      <c r="E2029" t="s">
        <v>78</v>
      </c>
      <c r="F2029" t="s">
        <v>78</v>
      </c>
      <c r="G2029" t="s">
        <v>78</v>
      </c>
    </row>
    <row r="2030" spans="1:7" x14ac:dyDescent="0.2">
      <c r="A2030" s="41" t="s">
        <v>78</v>
      </c>
      <c r="B2030" s="41" t="s">
        <v>78</v>
      </c>
      <c r="C2030" t="s">
        <v>78</v>
      </c>
      <c r="D2030" t="s">
        <v>78</v>
      </c>
      <c r="E2030" t="s">
        <v>78</v>
      </c>
      <c r="F2030" t="s">
        <v>78</v>
      </c>
      <c r="G2030" t="s">
        <v>78</v>
      </c>
    </row>
    <row r="2031" spans="1:7" x14ac:dyDescent="0.2">
      <c r="A2031" s="41" t="s">
        <v>78</v>
      </c>
      <c r="B2031" s="41" t="s">
        <v>78</v>
      </c>
      <c r="C2031" t="s">
        <v>78</v>
      </c>
      <c r="D2031" t="s">
        <v>78</v>
      </c>
      <c r="E2031" t="s">
        <v>78</v>
      </c>
      <c r="F2031" t="s">
        <v>78</v>
      </c>
      <c r="G2031" t="s">
        <v>78</v>
      </c>
    </row>
    <row r="2032" spans="1:7" x14ac:dyDescent="0.2">
      <c r="A2032" s="41" t="s">
        <v>78</v>
      </c>
      <c r="B2032" s="41" t="s">
        <v>78</v>
      </c>
      <c r="C2032" t="s">
        <v>78</v>
      </c>
      <c r="D2032" t="s">
        <v>78</v>
      </c>
      <c r="E2032" t="s">
        <v>78</v>
      </c>
      <c r="F2032" t="s">
        <v>78</v>
      </c>
      <c r="G2032" t="s">
        <v>78</v>
      </c>
    </row>
    <row r="2033" spans="1:7" x14ac:dyDescent="0.2">
      <c r="A2033" s="41" t="s">
        <v>78</v>
      </c>
      <c r="B2033" s="41" t="s">
        <v>78</v>
      </c>
      <c r="C2033" t="s">
        <v>78</v>
      </c>
      <c r="D2033" t="s">
        <v>78</v>
      </c>
      <c r="E2033" t="s">
        <v>78</v>
      </c>
      <c r="F2033" t="s">
        <v>78</v>
      </c>
      <c r="G2033" t="s">
        <v>78</v>
      </c>
    </row>
    <row r="2034" spans="1:7" x14ac:dyDescent="0.2">
      <c r="A2034" s="41" t="s">
        <v>78</v>
      </c>
      <c r="B2034" s="41" t="s">
        <v>78</v>
      </c>
      <c r="C2034" t="s">
        <v>78</v>
      </c>
      <c r="D2034" t="s">
        <v>78</v>
      </c>
      <c r="E2034" t="s">
        <v>78</v>
      </c>
      <c r="F2034" t="s">
        <v>78</v>
      </c>
      <c r="G2034" t="s">
        <v>78</v>
      </c>
    </row>
    <row r="2035" spans="1:7" x14ac:dyDescent="0.2">
      <c r="A2035" s="41" t="s">
        <v>78</v>
      </c>
      <c r="B2035" s="41" t="s">
        <v>78</v>
      </c>
      <c r="C2035" t="s">
        <v>78</v>
      </c>
      <c r="D2035" t="s">
        <v>78</v>
      </c>
      <c r="E2035" t="s">
        <v>78</v>
      </c>
      <c r="F2035" t="s">
        <v>78</v>
      </c>
      <c r="G2035" t="s">
        <v>78</v>
      </c>
    </row>
    <row r="2036" spans="1:7" x14ac:dyDescent="0.2">
      <c r="A2036" s="41" t="s">
        <v>78</v>
      </c>
      <c r="B2036" s="41" t="s">
        <v>78</v>
      </c>
      <c r="C2036" t="s">
        <v>78</v>
      </c>
      <c r="D2036" t="s">
        <v>78</v>
      </c>
      <c r="E2036" t="s">
        <v>78</v>
      </c>
      <c r="F2036" t="s">
        <v>78</v>
      </c>
      <c r="G2036" t="s">
        <v>78</v>
      </c>
    </row>
    <row r="2037" spans="1:7" x14ac:dyDescent="0.2">
      <c r="A2037" s="41" t="s">
        <v>78</v>
      </c>
      <c r="B2037" s="41" t="s">
        <v>78</v>
      </c>
      <c r="C2037" t="s">
        <v>78</v>
      </c>
      <c r="D2037" t="s">
        <v>78</v>
      </c>
      <c r="E2037" t="s">
        <v>78</v>
      </c>
      <c r="F2037" t="s">
        <v>78</v>
      </c>
      <c r="G2037" t="s">
        <v>78</v>
      </c>
    </row>
    <row r="2038" spans="1:7" x14ac:dyDescent="0.2">
      <c r="A2038" s="41" t="s">
        <v>78</v>
      </c>
      <c r="B2038" s="41" t="s">
        <v>78</v>
      </c>
      <c r="C2038" t="s">
        <v>78</v>
      </c>
      <c r="D2038" t="s">
        <v>78</v>
      </c>
      <c r="E2038" t="s">
        <v>78</v>
      </c>
      <c r="F2038" t="s">
        <v>78</v>
      </c>
      <c r="G2038" t="s">
        <v>78</v>
      </c>
    </row>
    <row r="2039" spans="1:7" x14ac:dyDescent="0.2">
      <c r="A2039" s="41" t="s">
        <v>78</v>
      </c>
      <c r="B2039" s="41" t="s">
        <v>78</v>
      </c>
      <c r="C2039" t="s">
        <v>78</v>
      </c>
      <c r="D2039" t="s">
        <v>78</v>
      </c>
      <c r="E2039" t="s">
        <v>78</v>
      </c>
      <c r="F2039" t="s">
        <v>78</v>
      </c>
      <c r="G2039" t="s">
        <v>78</v>
      </c>
    </row>
    <row r="2040" spans="1:7" x14ac:dyDescent="0.2">
      <c r="A2040" s="41" t="s">
        <v>78</v>
      </c>
      <c r="B2040" s="41" t="s">
        <v>78</v>
      </c>
      <c r="C2040" t="s">
        <v>78</v>
      </c>
      <c r="D2040" t="s">
        <v>78</v>
      </c>
      <c r="E2040" t="s">
        <v>78</v>
      </c>
      <c r="F2040" t="s">
        <v>78</v>
      </c>
      <c r="G2040" t="s">
        <v>78</v>
      </c>
    </row>
    <row r="2041" spans="1:7" x14ac:dyDescent="0.2">
      <c r="A2041" s="41" t="s">
        <v>78</v>
      </c>
      <c r="B2041" s="41" t="s">
        <v>78</v>
      </c>
      <c r="C2041" t="s">
        <v>78</v>
      </c>
      <c r="D2041" t="s">
        <v>78</v>
      </c>
      <c r="E2041" t="s">
        <v>78</v>
      </c>
      <c r="F2041" t="s">
        <v>78</v>
      </c>
      <c r="G2041" t="s">
        <v>78</v>
      </c>
    </row>
    <row r="2042" spans="1:7" x14ac:dyDescent="0.2">
      <c r="A2042" s="41" t="s">
        <v>78</v>
      </c>
      <c r="B2042" s="41" t="s">
        <v>78</v>
      </c>
      <c r="C2042" t="s">
        <v>78</v>
      </c>
      <c r="D2042" t="s">
        <v>78</v>
      </c>
      <c r="E2042" t="s">
        <v>78</v>
      </c>
      <c r="F2042" t="s">
        <v>78</v>
      </c>
      <c r="G2042" t="s">
        <v>78</v>
      </c>
    </row>
    <row r="2043" spans="1:7" x14ac:dyDescent="0.2">
      <c r="A2043" s="41" t="s">
        <v>78</v>
      </c>
      <c r="B2043" s="41" t="s">
        <v>78</v>
      </c>
      <c r="C2043" t="s">
        <v>78</v>
      </c>
      <c r="D2043" t="s">
        <v>78</v>
      </c>
      <c r="E2043" t="s">
        <v>78</v>
      </c>
      <c r="F2043" t="s">
        <v>78</v>
      </c>
      <c r="G2043" t="s">
        <v>78</v>
      </c>
    </row>
    <row r="2044" spans="1:7" x14ac:dyDescent="0.2">
      <c r="A2044" s="41" t="s">
        <v>78</v>
      </c>
      <c r="B2044" s="41" t="s">
        <v>78</v>
      </c>
      <c r="C2044" t="s">
        <v>78</v>
      </c>
      <c r="D2044" t="s">
        <v>78</v>
      </c>
      <c r="E2044" t="s">
        <v>78</v>
      </c>
      <c r="F2044" t="s">
        <v>78</v>
      </c>
      <c r="G2044" t="s">
        <v>78</v>
      </c>
    </row>
    <row r="2045" spans="1:7" x14ac:dyDescent="0.2">
      <c r="A2045" s="41" t="s">
        <v>78</v>
      </c>
      <c r="B2045" s="41" t="s">
        <v>78</v>
      </c>
      <c r="C2045" t="s">
        <v>78</v>
      </c>
      <c r="D2045" t="s">
        <v>78</v>
      </c>
      <c r="E2045" t="s">
        <v>78</v>
      </c>
      <c r="F2045" t="s">
        <v>78</v>
      </c>
      <c r="G2045" t="s">
        <v>78</v>
      </c>
    </row>
    <row r="2046" spans="1:7" x14ac:dyDescent="0.2">
      <c r="A2046" s="41" t="s">
        <v>78</v>
      </c>
      <c r="B2046" s="41" t="s">
        <v>78</v>
      </c>
      <c r="C2046" t="s">
        <v>78</v>
      </c>
      <c r="D2046" t="s">
        <v>78</v>
      </c>
      <c r="E2046" t="s">
        <v>78</v>
      </c>
      <c r="F2046" t="s">
        <v>78</v>
      </c>
      <c r="G2046" t="s">
        <v>78</v>
      </c>
    </row>
    <row r="2047" spans="1:7" x14ac:dyDescent="0.2">
      <c r="A2047" s="41" t="s">
        <v>78</v>
      </c>
      <c r="B2047" s="41" t="s">
        <v>78</v>
      </c>
      <c r="C2047" t="s">
        <v>78</v>
      </c>
      <c r="D2047" t="s">
        <v>78</v>
      </c>
      <c r="E2047" t="s">
        <v>78</v>
      </c>
      <c r="F2047" t="s">
        <v>78</v>
      </c>
      <c r="G2047" t="s">
        <v>78</v>
      </c>
    </row>
    <row r="2048" spans="1:7" x14ac:dyDescent="0.2">
      <c r="A2048" s="41" t="s">
        <v>78</v>
      </c>
      <c r="B2048" s="41" t="s">
        <v>78</v>
      </c>
      <c r="C2048" t="s">
        <v>78</v>
      </c>
      <c r="D2048" t="s">
        <v>78</v>
      </c>
      <c r="E2048" t="s">
        <v>78</v>
      </c>
      <c r="F2048" t="s">
        <v>78</v>
      </c>
      <c r="G2048" t="s">
        <v>78</v>
      </c>
    </row>
    <row r="2049" spans="1:7" x14ac:dyDescent="0.2">
      <c r="A2049" s="41" t="s">
        <v>78</v>
      </c>
      <c r="B2049" s="41" t="s">
        <v>78</v>
      </c>
      <c r="C2049" t="s">
        <v>78</v>
      </c>
      <c r="D2049" t="s">
        <v>78</v>
      </c>
      <c r="E2049" t="s">
        <v>78</v>
      </c>
      <c r="F2049" t="s">
        <v>78</v>
      </c>
      <c r="G2049" t="s">
        <v>78</v>
      </c>
    </row>
    <row r="2050" spans="1:7" x14ac:dyDescent="0.2">
      <c r="A2050" s="41" t="s">
        <v>78</v>
      </c>
      <c r="B2050" s="41" t="s">
        <v>78</v>
      </c>
      <c r="C2050" t="s">
        <v>78</v>
      </c>
      <c r="D2050" t="s">
        <v>78</v>
      </c>
      <c r="E2050" t="s">
        <v>78</v>
      </c>
      <c r="F2050" t="s">
        <v>78</v>
      </c>
      <c r="G2050" t="s">
        <v>78</v>
      </c>
    </row>
    <row r="2051" spans="1:7" x14ac:dyDescent="0.2">
      <c r="A2051" s="41" t="s">
        <v>78</v>
      </c>
      <c r="B2051" s="41" t="s">
        <v>78</v>
      </c>
      <c r="C2051" t="s">
        <v>78</v>
      </c>
      <c r="D2051" t="s">
        <v>78</v>
      </c>
      <c r="E2051" t="s">
        <v>78</v>
      </c>
      <c r="F2051" t="s">
        <v>78</v>
      </c>
      <c r="G2051" t="s">
        <v>78</v>
      </c>
    </row>
    <row r="2052" spans="1:7" x14ac:dyDescent="0.2">
      <c r="A2052" s="41" t="s">
        <v>78</v>
      </c>
      <c r="B2052" s="41" t="s">
        <v>78</v>
      </c>
      <c r="C2052" t="s">
        <v>78</v>
      </c>
      <c r="D2052" t="s">
        <v>78</v>
      </c>
      <c r="E2052" t="s">
        <v>78</v>
      </c>
      <c r="F2052" t="s">
        <v>78</v>
      </c>
      <c r="G2052" t="s">
        <v>78</v>
      </c>
    </row>
    <row r="2053" spans="1:7" x14ac:dyDescent="0.2">
      <c r="A2053" s="41" t="s">
        <v>78</v>
      </c>
      <c r="B2053" s="41" t="s">
        <v>78</v>
      </c>
      <c r="C2053" t="s">
        <v>78</v>
      </c>
      <c r="D2053" t="s">
        <v>78</v>
      </c>
      <c r="E2053" t="s">
        <v>78</v>
      </c>
      <c r="F2053" t="s">
        <v>78</v>
      </c>
      <c r="G2053" t="s">
        <v>78</v>
      </c>
    </row>
    <row r="2054" spans="1:7" x14ac:dyDescent="0.2">
      <c r="A2054" s="41" t="s">
        <v>78</v>
      </c>
      <c r="B2054" s="41" t="s">
        <v>78</v>
      </c>
      <c r="C2054" t="s">
        <v>78</v>
      </c>
      <c r="D2054" t="s">
        <v>78</v>
      </c>
      <c r="E2054" t="s">
        <v>78</v>
      </c>
      <c r="F2054" t="s">
        <v>78</v>
      </c>
      <c r="G2054" t="s">
        <v>78</v>
      </c>
    </row>
    <row r="2055" spans="1:7" x14ac:dyDescent="0.2">
      <c r="A2055" s="41" t="s">
        <v>78</v>
      </c>
      <c r="B2055" s="41" t="s">
        <v>78</v>
      </c>
      <c r="C2055" t="s">
        <v>78</v>
      </c>
      <c r="D2055" t="s">
        <v>78</v>
      </c>
      <c r="E2055" t="s">
        <v>78</v>
      </c>
      <c r="F2055" t="s">
        <v>78</v>
      </c>
      <c r="G2055" t="s">
        <v>78</v>
      </c>
    </row>
    <row r="2056" spans="1:7" x14ac:dyDescent="0.2">
      <c r="A2056" s="41" t="s">
        <v>78</v>
      </c>
      <c r="B2056" s="41" t="s">
        <v>78</v>
      </c>
      <c r="C2056" t="s">
        <v>78</v>
      </c>
      <c r="D2056" t="s">
        <v>78</v>
      </c>
      <c r="E2056" t="s">
        <v>78</v>
      </c>
      <c r="F2056" t="s">
        <v>78</v>
      </c>
      <c r="G2056" t="s">
        <v>78</v>
      </c>
    </row>
    <row r="2057" spans="1:7" x14ac:dyDescent="0.2">
      <c r="A2057" s="41" t="s">
        <v>78</v>
      </c>
      <c r="B2057" s="41" t="s">
        <v>78</v>
      </c>
      <c r="C2057" t="s">
        <v>78</v>
      </c>
      <c r="D2057" t="s">
        <v>78</v>
      </c>
      <c r="E2057" t="s">
        <v>78</v>
      </c>
      <c r="F2057" t="s">
        <v>78</v>
      </c>
      <c r="G2057" t="s">
        <v>78</v>
      </c>
    </row>
    <row r="2058" spans="1:7" x14ac:dyDescent="0.2">
      <c r="A2058" s="41" t="s">
        <v>78</v>
      </c>
      <c r="B2058" s="41" t="s">
        <v>78</v>
      </c>
      <c r="C2058" t="s">
        <v>78</v>
      </c>
      <c r="D2058" t="s">
        <v>78</v>
      </c>
      <c r="E2058" t="s">
        <v>78</v>
      </c>
      <c r="F2058" t="s">
        <v>78</v>
      </c>
      <c r="G2058" t="s">
        <v>78</v>
      </c>
    </row>
    <row r="2059" spans="1:7" x14ac:dyDescent="0.2">
      <c r="A2059" s="41" t="s">
        <v>78</v>
      </c>
      <c r="B2059" s="41" t="s">
        <v>78</v>
      </c>
      <c r="C2059" t="s">
        <v>78</v>
      </c>
      <c r="D2059" t="s">
        <v>78</v>
      </c>
      <c r="E2059" t="s">
        <v>78</v>
      </c>
      <c r="F2059" t="s">
        <v>78</v>
      </c>
      <c r="G2059" t="s">
        <v>78</v>
      </c>
    </row>
    <row r="2060" spans="1:7" x14ac:dyDescent="0.2">
      <c r="A2060" s="41" t="s">
        <v>78</v>
      </c>
      <c r="B2060" s="41" t="s">
        <v>78</v>
      </c>
      <c r="C2060" t="s">
        <v>78</v>
      </c>
      <c r="D2060" t="s">
        <v>78</v>
      </c>
      <c r="E2060" t="s">
        <v>78</v>
      </c>
      <c r="F2060" t="s">
        <v>78</v>
      </c>
      <c r="G2060" t="s">
        <v>78</v>
      </c>
    </row>
    <row r="2061" spans="1:7" x14ac:dyDescent="0.2">
      <c r="A2061" s="41" t="s">
        <v>78</v>
      </c>
      <c r="B2061" s="41" t="s">
        <v>78</v>
      </c>
      <c r="C2061" t="s">
        <v>78</v>
      </c>
      <c r="D2061" t="s">
        <v>78</v>
      </c>
      <c r="E2061" t="s">
        <v>78</v>
      </c>
      <c r="F2061" t="s">
        <v>78</v>
      </c>
      <c r="G2061" t="s">
        <v>78</v>
      </c>
    </row>
    <row r="2062" spans="1:7" x14ac:dyDescent="0.2">
      <c r="A2062" s="41" t="s">
        <v>78</v>
      </c>
      <c r="B2062" s="41" t="s">
        <v>78</v>
      </c>
      <c r="C2062" t="s">
        <v>78</v>
      </c>
      <c r="D2062" t="s">
        <v>78</v>
      </c>
      <c r="E2062" t="s">
        <v>78</v>
      </c>
      <c r="F2062" t="s">
        <v>78</v>
      </c>
      <c r="G2062" t="s">
        <v>78</v>
      </c>
    </row>
    <row r="2063" spans="1:7" x14ac:dyDescent="0.2">
      <c r="A2063" s="41" t="s">
        <v>78</v>
      </c>
      <c r="B2063" s="41" t="s">
        <v>78</v>
      </c>
      <c r="C2063" t="s">
        <v>78</v>
      </c>
      <c r="D2063" t="s">
        <v>78</v>
      </c>
      <c r="E2063" t="s">
        <v>78</v>
      </c>
      <c r="F2063" t="s">
        <v>78</v>
      </c>
      <c r="G2063" t="s">
        <v>78</v>
      </c>
    </row>
    <row r="2064" spans="1:7" x14ac:dyDescent="0.2">
      <c r="A2064" s="41" t="s">
        <v>78</v>
      </c>
      <c r="B2064" s="41" t="s">
        <v>78</v>
      </c>
      <c r="C2064" t="s">
        <v>78</v>
      </c>
      <c r="D2064" t="s">
        <v>78</v>
      </c>
      <c r="E2064" t="s">
        <v>78</v>
      </c>
      <c r="F2064" t="s">
        <v>78</v>
      </c>
      <c r="G2064" t="s">
        <v>78</v>
      </c>
    </row>
    <row r="2065" spans="1:7" x14ac:dyDescent="0.2">
      <c r="A2065" s="41" t="s">
        <v>78</v>
      </c>
      <c r="B2065" s="41" t="s">
        <v>78</v>
      </c>
      <c r="C2065" t="s">
        <v>78</v>
      </c>
      <c r="D2065" t="s">
        <v>78</v>
      </c>
      <c r="E2065" t="s">
        <v>78</v>
      </c>
      <c r="F2065" t="s">
        <v>78</v>
      </c>
      <c r="G2065" t="s">
        <v>78</v>
      </c>
    </row>
    <row r="2066" spans="1:7" x14ac:dyDescent="0.2">
      <c r="A2066" s="41" t="s">
        <v>78</v>
      </c>
      <c r="B2066" s="41" t="s">
        <v>78</v>
      </c>
      <c r="C2066" t="s">
        <v>78</v>
      </c>
      <c r="D2066" t="s">
        <v>78</v>
      </c>
      <c r="E2066" t="s">
        <v>78</v>
      </c>
      <c r="F2066" t="s">
        <v>78</v>
      </c>
      <c r="G2066" t="s">
        <v>78</v>
      </c>
    </row>
    <row r="2067" spans="1:7" x14ac:dyDescent="0.2">
      <c r="A2067" s="41" t="s">
        <v>78</v>
      </c>
      <c r="B2067" s="41" t="s">
        <v>78</v>
      </c>
      <c r="C2067" t="s">
        <v>78</v>
      </c>
      <c r="D2067" t="s">
        <v>78</v>
      </c>
      <c r="E2067" t="s">
        <v>78</v>
      </c>
      <c r="F2067" t="s">
        <v>78</v>
      </c>
      <c r="G2067" t="s">
        <v>78</v>
      </c>
    </row>
    <row r="2068" spans="1:7" x14ac:dyDescent="0.2">
      <c r="A2068" s="41" t="s">
        <v>78</v>
      </c>
      <c r="B2068" s="41" t="s">
        <v>78</v>
      </c>
      <c r="C2068" t="s">
        <v>78</v>
      </c>
      <c r="D2068" t="s">
        <v>78</v>
      </c>
      <c r="E2068" t="s">
        <v>78</v>
      </c>
      <c r="F2068" t="s">
        <v>78</v>
      </c>
      <c r="G2068" t="s">
        <v>78</v>
      </c>
    </row>
    <row r="2069" spans="1:7" x14ac:dyDescent="0.2">
      <c r="A2069" s="41" t="s">
        <v>78</v>
      </c>
      <c r="B2069" s="41" t="s">
        <v>78</v>
      </c>
      <c r="C2069" t="s">
        <v>78</v>
      </c>
      <c r="D2069" t="s">
        <v>78</v>
      </c>
      <c r="E2069" t="s">
        <v>78</v>
      </c>
      <c r="F2069" t="s">
        <v>78</v>
      </c>
      <c r="G2069" t="s">
        <v>78</v>
      </c>
    </row>
    <row r="2070" spans="1:7" x14ac:dyDescent="0.2">
      <c r="A2070" s="41" t="s">
        <v>78</v>
      </c>
      <c r="B2070" s="41" t="s">
        <v>78</v>
      </c>
      <c r="C2070" t="s">
        <v>78</v>
      </c>
      <c r="D2070" t="s">
        <v>78</v>
      </c>
      <c r="E2070" t="s">
        <v>78</v>
      </c>
      <c r="F2070" t="s">
        <v>78</v>
      </c>
      <c r="G2070" t="s">
        <v>78</v>
      </c>
    </row>
    <row r="2071" spans="1:7" x14ac:dyDescent="0.2">
      <c r="A2071" s="41" t="s">
        <v>78</v>
      </c>
      <c r="B2071" s="41" t="s">
        <v>78</v>
      </c>
      <c r="C2071" t="s">
        <v>78</v>
      </c>
      <c r="D2071" t="s">
        <v>78</v>
      </c>
      <c r="E2071" t="s">
        <v>78</v>
      </c>
      <c r="F2071" t="s">
        <v>78</v>
      </c>
      <c r="G2071" t="s">
        <v>78</v>
      </c>
    </row>
    <row r="2072" spans="1:7" x14ac:dyDescent="0.2">
      <c r="A2072" s="41" t="s">
        <v>78</v>
      </c>
      <c r="B2072" s="41" t="s">
        <v>78</v>
      </c>
      <c r="C2072" t="s">
        <v>78</v>
      </c>
      <c r="D2072" t="s">
        <v>78</v>
      </c>
      <c r="E2072" t="s">
        <v>78</v>
      </c>
      <c r="F2072" t="s">
        <v>78</v>
      </c>
      <c r="G2072" t="s">
        <v>78</v>
      </c>
    </row>
    <row r="2073" spans="1:7" x14ac:dyDescent="0.2">
      <c r="A2073" s="41" t="s">
        <v>78</v>
      </c>
      <c r="B2073" s="41" t="s">
        <v>78</v>
      </c>
      <c r="C2073" t="s">
        <v>78</v>
      </c>
      <c r="D2073" t="s">
        <v>78</v>
      </c>
      <c r="E2073" t="s">
        <v>78</v>
      </c>
      <c r="F2073" t="s">
        <v>78</v>
      </c>
      <c r="G2073" t="s">
        <v>78</v>
      </c>
    </row>
    <row r="2074" spans="1:7" x14ac:dyDescent="0.2">
      <c r="A2074" s="41" t="s">
        <v>78</v>
      </c>
      <c r="B2074" s="41" t="s">
        <v>78</v>
      </c>
      <c r="C2074" t="s">
        <v>78</v>
      </c>
      <c r="D2074" t="s">
        <v>78</v>
      </c>
      <c r="E2074" t="s">
        <v>78</v>
      </c>
      <c r="F2074" t="s">
        <v>78</v>
      </c>
      <c r="G2074" t="s">
        <v>78</v>
      </c>
    </row>
    <row r="2075" spans="1:7" x14ac:dyDescent="0.2">
      <c r="A2075" s="41" t="s">
        <v>78</v>
      </c>
      <c r="B2075" s="41" t="s">
        <v>78</v>
      </c>
      <c r="C2075" t="s">
        <v>78</v>
      </c>
      <c r="D2075" t="s">
        <v>78</v>
      </c>
      <c r="E2075" t="s">
        <v>78</v>
      </c>
      <c r="F2075" t="s">
        <v>78</v>
      </c>
      <c r="G2075" t="s">
        <v>78</v>
      </c>
    </row>
    <row r="2076" spans="1:7" x14ac:dyDescent="0.2">
      <c r="A2076" s="41" t="s">
        <v>78</v>
      </c>
      <c r="B2076" s="41" t="s">
        <v>78</v>
      </c>
      <c r="C2076" t="s">
        <v>78</v>
      </c>
      <c r="D2076" t="s">
        <v>78</v>
      </c>
      <c r="E2076" t="s">
        <v>78</v>
      </c>
      <c r="F2076" t="s">
        <v>78</v>
      </c>
      <c r="G2076" t="s">
        <v>78</v>
      </c>
    </row>
    <row r="2077" spans="1:7" x14ac:dyDescent="0.2">
      <c r="A2077" s="41" t="s">
        <v>78</v>
      </c>
      <c r="B2077" s="41" t="s">
        <v>78</v>
      </c>
      <c r="C2077" t="s">
        <v>78</v>
      </c>
      <c r="D2077" t="s">
        <v>78</v>
      </c>
      <c r="E2077" t="s">
        <v>78</v>
      </c>
      <c r="F2077" t="s">
        <v>78</v>
      </c>
      <c r="G2077" t="s">
        <v>78</v>
      </c>
    </row>
    <row r="2078" spans="1:7" x14ac:dyDescent="0.2">
      <c r="A2078" s="41" t="s">
        <v>78</v>
      </c>
      <c r="B2078" s="41" t="s">
        <v>78</v>
      </c>
      <c r="C2078" t="s">
        <v>78</v>
      </c>
      <c r="D2078" t="s">
        <v>78</v>
      </c>
      <c r="E2078" t="s">
        <v>78</v>
      </c>
      <c r="F2078" t="s">
        <v>78</v>
      </c>
      <c r="G2078" t="s">
        <v>78</v>
      </c>
    </row>
    <row r="2079" spans="1:7" x14ac:dyDescent="0.2">
      <c r="A2079" s="41" t="s">
        <v>78</v>
      </c>
      <c r="B2079" s="41" t="s">
        <v>78</v>
      </c>
      <c r="C2079" t="s">
        <v>78</v>
      </c>
      <c r="D2079" t="s">
        <v>78</v>
      </c>
      <c r="E2079" t="s">
        <v>78</v>
      </c>
      <c r="F2079" t="s">
        <v>78</v>
      </c>
      <c r="G2079" t="s">
        <v>78</v>
      </c>
    </row>
    <row r="2080" spans="1:7" x14ac:dyDescent="0.2">
      <c r="A2080" s="41" t="s">
        <v>78</v>
      </c>
      <c r="B2080" s="41" t="s">
        <v>78</v>
      </c>
      <c r="C2080" t="s">
        <v>78</v>
      </c>
      <c r="D2080" t="s">
        <v>78</v>
      </c>
      <c r="E2080" t="s">
        <v>78</v>
      </c>
      <c r="F2080" t="s">
        <v>78</v>
      </c>
      <c r="G2080" t="s">
        <v>78</v>
      </c>
    </row>
    <row r="2081" spans="1:7" x14ac:dyDescent="0.2">
      <c r="A2081" s="41" t="s">
        <v>78</v>
      </c>
      <c r="B2081" s="41" t="s">
        <v>78</v>
      </c>
      <c r="C2081" t="s">
        <v>78</v>
      </c>
      <c r="D2081" t="s">
        <v>78</v>
      </c>
      <c r="E2081" t="s">
        <v>78</v>
      </c>
      <c r="F2081" t="s">
        <v>78</v>
      </c>
      <c r="G2081" t="s">
        <v>78</v>
      </c>
    </row>
    <row r="2082" spans="1:7" x14ac:dyDescent="0.2">
      <c r="A2082" s="41" t="s">
        <v>78</v>
      </c>
      <c r="B2082" s="41" t="s">
        <v>78</v>
      </c>
      <c r="C2082" t="s">
        <v>78</v>
      </c>
      <c r="D2082" t="s">
        <v>78</v>
      </c>
      <c r="E2082" t="s">
        <v>78</v>
      </c>
      <c r="F2082" t="s">
        <v>78</v>
      </c>
      <c r="G2082" t="s">
        <v>78</v>
      </c>
    </row>
    <row r="2083" spans="1:7" x14ac:dyDescent="0.2">
      <c r="A2083" s="41" t="s">
        <v>78</v>
      </c>
      <c r="B2083" s="41" t="s">
        <v>78</v>
      </c>
      <c r="C2083" t="s">
        <v>78</v>
      </c>
      <c r="D2083" t="s">
        <v>78</v>
      </c>
      <c r="E2083" t="s">
        <v>78</v>
      </c>
      <c r="F2083" t="s">
        <v>78</v>
      </c>
      <c r="G2083" t="s">
        <v>78</v>
      </c>
    </row>
    <row r="2084" spans="1:7" x14ac:dyDescent="0.2">
      <c r="A2084" s="41" t="s">
        <v>78</v>
      </c>
      <c r="B2084" s="41" t="s">
        <v>78</v>
      </c>
      <c r="C2084" t="s">
        <v>78</v>
      </c>
      <c r="D2084" t="s">
        <v>78</v>
      </c>
      <c r="E2084" t="s">
        <v>78</v>
      </c>
      <c r="F2084" t="s">
        <v>78</v>
      </c>
      <c r="G2084" t="s">
        <v>78</v>
      </c>
    </row>
    <row r="2085" spans="1:7" x14ac:dyDescent="0.2">
      <c r="A2085" s="41" t="s">
        <v>78</v>
      </c>
      <c r="B2085" s="41" t="s">
        <v>78</v>
      </c>
      <c r="C2085" t="s">
        <v>78</v>
      </c>
      <c r="D2085" t="s">
        <v>78</v>
      </c>
      <c r="E2085" t="s">
        <v>78</v>
      </c>
      <c r="F2085" t="s">
        <v>78</v>
      </c>
      <c r="G2085" t="s">
        <v>78</v>
      </c>
    </row>
    <row r="2086" spans="1:7" x14ac:dyDescent="0.2">
      <c r="A2086" s="41" t="s">
        <v>78</v>
      </c>
      <c r="B2086" s="41" t="s">
        <v>78</v>
      </c>
      <c r="C2086" t="s">
        <v>78</v>
      </c>
      <c r="D2086" t="s">
        <v>78</v>
      </c>
      <c r="E2086" t="s">
        <v>78</v>
      </c>
      <c r="F2086" t="s">
        <v>78</v>
      </c>
      <c r="G2086" t="s">
        <v>78</v>
      </c>
    </row>
    <row r="2087" spans="1:7" x14ac:dyDescent="0.2">
      <c r="A2087" s="41" t="s">
        <v>78</v>
      </c>
      <c r="B2087" s="41" t="s">
        <v>78</v>
      </c>
      <c r="C2087" t="s">
        <v>78</v>
      </c>
      <c r="D2087" t="s">
        <v>78</v>
      </c>
      <c r="E2087" t="s">
        <v>78</v>
      </c>
      <c r="F2087" t="s">
        <v>78</v>
      </c>
      <c r="G2087" t="s">
        <v>78</v>
      </c>
    </row>
    <row r="2088" spans="1:7" x14ac:dyDescent="0.2">
      <c r="A2088" s="41" t="s">
        <v>78</v>
      </c>
      <c r="B2088" s="41" t="s">
        <v>78</v>
      </c>
      <c r="C2088" t="s">
        <v>78</v>
      </c>
      <c r="D2088" t="s">
        <v>78</v>
      </c>
      <c r="E2088" t="s">
        <v>78</v>
      </c>
      <c r="F2088" t="s">
        <v>78</v>
      </c>
      <c r="G2088" t="s">
        <v>78</v>
      </c>
    </row>
    <row r="2089" spans="1:7" x14ac:dyDescent="0.2">
      <c r="A2089" s="41" t="s">
        <v>78</v>
      </c>
      <c r="B2089" s="41" t="s">
        <v>78</v>
      </c>
      <c r="C2089" t="s">
        <v>78</v>
      </c>
      <c r="D2089" t="s">
        <v>78</v>
      </c>
      <c r="E2089" t="s">
        <v>78</v>
      </c>
      <c r="F2089" t="s">
        <v>78</v>
      </c>
      <c r="G2089" t="s">
        <v>78</v>
      </c>
    </row>
    <row r="2090" spans="1:7" x14ac:dyDescent="0.2">
      <c r="A2090" s="41" t="s">
        <v>78</v>
      </c>
      <c r="B2090" s="41" t="s">
        <v>78</v>
      </c>
      <c r="C2090" t="s">
        <v>78</v>
      </c>
      <c r="D2090" t="s">
        <v>78</v>
      </c>
      <c r="E2090" t="s">
        <v>78</v>
      </c>
      <c r="F2090" t="s">
        <v>78</v>
      </c>
      <c r="G2090" t="s">
        <v>78</v>
      </c>
    </row>
    <row r="2091" spans="1:7" x14ac:dyDescent="0.2">
      <c r="A2091" s="41" t="s">
        <v>78</v>
      </c>
      <c r="B2091" s="41" t="s">
        <v>78</v>
      </c>
      <c r="C2091" t="s">
        <v>78</v>
      </c>
      <c r="D2091" t="s">
        <v>78</v>
      </c>
      <c r="E2091" t="s">
        <v>78</v>
      </c>
      <c r="F2091" t="s">
        <v>78</v>
      </c>
      <c r="G2091" t="s">
        <v>78</v>
      </c>
    </row>
    <row r="2092" spans="1:7" x14ac:dyDescent="0.2">
      <c r="A2092" s="41" t="s">
        <v>78</v>
      </c>
      <c r="B2092" s="41" t="s">
        <v>78</v>
      </c>
      <c r="C2092" t="s">
        <v>78</v>
      </c>
      <c r="D2092" t="s">
        <v>78</v>
      </c>
      <c r="E2092" t="s">
        <v>78</v>
      </c>
      <c r="F2092" t="s">
        <v>78</v>
      </c>
      <c r="G2092" t="s">
        <v>78</v>
      </c>
    </row>
    <row r="2093" spans="1:7" x14ac:dyDescent="0.2">
      <c r="A2093" s="41" t="s">
        <v>78</v>
      </c>
      <c r="B2093" s="41" t="s">
        <v>78</v>
      </c>
      <c r="C2093" t="s">
        <v>78</v>
      </c>
      <c r="D2093" t="s">
        <v>78</v>
      </c>
      <c r="E2093" t="s">
        <v>78</v>
      </c>
      <c r="F2093" t="s">
        <v>78</v>
      </c>
      <c r="G2093" t="s">
        <v>78</v>
      </c>
    </row>
    <row r="2094" spans="1:7" x14ac:dyDescent="0.2">
      <c r="A2094" s="41" t="s">
        <v>78</v>
      </c>
      <c r="B2094" s="41" t="s">
        <v>78</v>
      </c>
      <c r="C2094" t="s">
        <v>78</v>
      </c>
      <c r="D2094" t="s">
        <v>78</v>
      </c>
      <c r="E2094" t="s">
        <v>78</v>
      </c>
      <c r="F2094" t="s">
        <v>78</v>
      </c>
      <c r="G2094" t="s">
        <v>78</v>
      </c>
    </row>
    <row r="2095" spans="1:7" x14ac:dyDescent="0.2">
      <c r="A2095" s="41" t="s">
        <v>78</v>
      </c>
      <c r="B2095" s="41" t="s">
        <v>78</v>
      </c>
      <c r="C2095" t="s">
        <v>78</v>
      </c>
      <c r="D2095" t="s">
        <v>78</v>
      </c>
      <c r="E2095" t="s">
        <v>78</v>
      </c>
      <c r="F2095" t="s">
        <v>78</v>
      </c>
      <c r="G2095" t="s">
        <v>78</v>
      </c>
    </row>
    <row r="2096" spans="1:7" x14ac:dyDescent="0.2">
      <c r="A2096" s="41" t="s">
        <v>78</v>
      </c>
      <c r="B2096" s="41" t="s">
        <v>78</v>
      </c>
      <c r="C2096" t="s">
        <v>78</v>
      </c>
      <c r="D2096" t="s">
        <v>78</v>
      </c>
      <c r="E2096" t="s">
        <v>78</v>
      </c>
      <c r="F2096" t="s">
        <v>78</v>
      </c>
      <c r="G2096" t="s">
        <v>78</v>
      </c>
    </row>
    <row r="2097" spans="1:7" x14ac:dyDescent="0.2">
      <c r="A2097" s="41" t="s">
        <v>78</v>
      </c>
      <c r="B2097" s="41" t="s">
        <v>78</v>
      </c>
      <c r="C2097" t="s">
        <v>78</v>
      </c>
      <c r="D2097" t="s">
        <v>78</v>
      </c>
      <c r="E2097" t="s">
        <v>78</v>
      </c>
      <c r="F2097" t="s">
        <v>78</v>
      </c>
      <c r="G2097" t="s">
        <v>78</v>
      </c>
    </row>
    <row r="2098" spans="1:7" x14ac:dyDescent="0.2">
      <c r="A2098" s="41" t="s">
        <v>78</v>
      </c>
      <c r="B2098" s="41" t="s">
        <v>78</v>
      </c>
      <c r="C2098" t="s">
        <v>78</v>
      </c>
      <c r="D2098" t="s">
        <v>78</v>
      </c>
      <c r="E2098" t="s">
        <v>78</v>
      </c>
      <c r="F2098" t="s">
        <v>78</v>
      </c>
      <c r="G2098" t="s">
        <v>78</v>
      </c>
    </row>
    <row r="2099" spans="1:7" x14ac:dyDescent="0.2">
      <c r="A2099" s="41" t="s">
        <v>78</v>
      </c>
      <c r="B2099" s="41" t="s">
        <v>78</v>
      </c>
      <c r="C2099" t="s">
        <v>78</v>
      </c>
      <c r="D2099" t="s">
        <v>78</v>
      </c>
      <c r="E2099" t="s">
        <v>78</v>
      </c>
      <c r="F2099" t="s">
        <v>78</v>
      </c>
      <c r="G2099" t="s">
        <v>78</v>
      </c>
    </row>
    <row r="2100" spans="1:7" x14ac:dyDescent="0.2">
      <c r="A2100" s="41" t="s">
        <v>78</v>
      </c>
      <c r="B2100" s="41" t="s">
        <v>78</v>
      </c>
      <c r="C2100" t="s">
        <v>78</v>
      </c>
      <c r="D2100" t="s">
        <v>78</v>
      </c>
      <c r="E2100" t="s">
        <v>78</v>
      </c>
      <c r="F2100" t="s">
        <v>78</v>
      </c>
      <c r="G2100" t="s">
        <v>78</v>
      </c>
    </row>
    <row r="2101" spans="1:7" x14ac:dyDescent="0.2">
      <c r="A2101" s="41" t="s">
        <v>78</v>
      </c>
      <c r="B2101" s="41" t="s">
        <v>78</v>
      </c>
      <c r="C2101" t="s">
        <v>78</v>
      </c>
      <c r="D2101" t="s">
        <v>78</v>
      </c>
      <c r="E2101" t="s">
        <v>78</v>
      </c>
      <c r="F2101" t="s">
        <v>78</v>
      </c>
      <c r="G2101" t="s">
        <v>78</v>
      </c>
    </row>
    <row r="2102" spans="1:7" x14ac:dyDescent="0.2">
      <c r="A2102" s="41" t="s">
        <v>78</v>
      </c>
      <c r="B2102" s="41" t="s">
        <v>78</v>
      </c>
      <c r="C2102" t="s">
        <v>78</v>
      </c>
      <c r="D2102" t="s">
        <v>78</v>
      </c>
      <c r="E2102" t="s">
        <v>78</v>
      </c>
      <c r="F2102" t="s">
        <v>78</v>
      </c>
      <c r="G2102" t="s">
        <v>78</v>
      </c>
    </row>
    <row r="2103" spans="1:7" x14ac:dyDescent="0.2">
      <c r="A2103" s="41" t="s">
        <v>78</v>
      </c>
      <c r="B2103" s="41" t="s">
        <v>78</v>
      </c>
      <c r="C2103" t="s">
        <v>78</v>
      </c>
      <c r="D2103" t="s">
        <v>78</v>
      </c>
      <c r="E2103" t="s">
        <v>78</v>
      </c>
      <c r="F2103" t="s">
        <v>78</v>
      </c>
      <c r="G2103" t="s">
        <v>78</v>
      </c>
    </row>
    <row r="2104" spans="1:7" x14ac:dyDescent="0.2">
      <c r="A2104" s="41" t="s">
        <v>78</v>
      </c>
      <c r="B2104" s="41" t="s">
        <v>78</v>
      </c>
      <c r="C2104" t="s">
        <v>78</v>
      </c>
      <c r="D2104" t="s">
        <v>78</v>
      </c>
      <c r="E2104" t="s">
        <v>78</v>
      </c>
      <c r="F2104" t="s">
        <v>78</v>
      </c>
      <c r="G2104" t="s">
        <v>78</v>
      </c>
    </row>
    <row r="2105" spans="1:7" x14ac:dyDescent="0.2">
      <c r="A2105" s="41" t="s">
        <v>78</v>
      </c>
      <c r="B2105" s="41" t="s">
        <v>78</v>
      </c>
      <c r="C2105" t="s">
        <v>78</v>
      </c>
      <c r="D2105" t="s">
        <v>78</v>
      </c>
      <c r="E2105" t="s">
        <v>78</v>
      </c>
      <c r="F2105" t="s">
        <v>78</v>
      </c>
      <c r="G2105" t="s">
        <v>78</v>
      </c>
    </row>
    <row r="2106" spans="1:7" x14ac:dyDescent="0.2">
      <c r="A2106" s="41" t="s">
        <v>78</v>
      </c>
      <c r="B2106" s="41" t="s">
        <v>78</v>
      </c>
      <c r="C2106" t="s">
        <v>78</v>
      </c>
      <c r="D2106" t="s">
        <v>78</v>
      </c>
      <c r="E2106" t="s">
        <v>78</v>
      </c>
      <c r="F2106" t="s">
        <v>78</v>
      </c>
      <c r="G2106" t="s">
        <v>78</v>
      </c>
    </row>
    <row r="2107" spans="1:7" x14ac:dyDescent="0.2">
      <c r="A2107" s="41" t="s">
        <v>78</v>
      </c>
      <c r="B2107" s="41" t="s">
        <v>78</v>
      </c>
      <c r="C2107" t="s">
        <v>78</v>
      </c>
      <c r="D2107" t="s">
        <v>78</v>
      </c>
      <c r="E2107" t="s">
        <v>78</v>
      </c>
      <c r="F2107" t="s">
        <v>78</v>
      </c>
      <c r="G2107" t="s">
        <v>78</v>
      </c>
    </row>
    <row r="2108" spans="1:7" x14ac:dyDescent="0.2">
      <c r="A2108" s="41" t="s">
        <v>78</v>
      </c>
      <c r="B2108" s="41" t="s">
        <v>78</v>
      </c>
      <c r="C2108" t="s">
        <v>78</v>
      </c>
      <c r="D2108" t="s">
        <v>78</v>
      </c>
      <c r="E2108" t="s">
        <v>78</v>
      </c>
      <c r="F2108" t="s">
        <v>78</v>
      </c>
      <c r="G2108" t="s">
        <v>78</v>
      </c>
    </row>
    <row r="2109" spans="1:7" x14ac:dyDescent="0.2">
      <c r="A2109" s="41" t="s">
        <v>78</v>
      </c>
      <c r="B2109" s="41" t="s">
        <v>78</v>
      </c>
      <c r="C2109" t="s">
        <v>78</v>
      </c>
      <c r="D2109" t="s">
        <v>78</v>
      </c>
      <c r="E2109" t="s">
        <v>78</v>
      </c>
      <c r="F2109" t="s">
        <v>78</v>
      </c>
      <c r="G2109" t="s">
        <v>78</v>
      </c>
    </row>
    <row r="2110" spans="1:7" x14ac:dyDescent="0.2">
      <c r="A2110" s="41" t="s">
        <v>78</v>
      </c>
      <c r="B2110" s="41" t="s">
        <v>78</v>
      </c>
      <c r="C2110" t="s">
        <v>78</v>
      </c>
      <c r="D2110" t="s">
        <v>78</v>
      </c>
      <c r="E2110" t="s">
        <v>78</v>
      </c>
      <c r="F2110" t="s">
        <v>78</v>
      </c>
      <c r="G2110" t="s">
        <v>78</v>
      </c>
    </row>
    <row r="2111" spans="1:7" x14ac:dyDescent="0.2">
      <c r="A2111" s="41" t="s">
        <v>78</v>
      </c>
      <c r="B2111" s="41" t="s">
        <v>78</v>
      </c>
      <c r="C2111" t="s">
        <v>78</v>
      </c>
      <c r="D2111" t="s">
        <v>78</v>
      </c>
      <c r="E2111" t="s">
        <v>78</v>
      </c>
      <c r="F2111" t="s">
        <v>78</v>
      </c>
      <c r="G2111" t="s">
        <v>78</v>
      </c>
    </row>
    <row r="2112" spans="1:7" x14ac:dyDescent="0.2">
      <c r="A2112" s="41" t="s">
        <v>78</v>
      </c>
      <c r="B2112" s="41" t="s">
        <v>78</v>
      </c>
      <c r="C2112" t="s">
        <v>78</v>
      </c>
      <c r="D2112" t="s">
        <v>78</v>
      </c>
      <c r="E2112" t="s">
        <v>78</v>
      </c>
      <c r="F2112" t="s">
        <v>78</v>
      </c>
      <c r="G2112" t="s">
        <v>78</v>
      </c>
    </row>
    <row r="2113" spans="1:7" x14ac:dyDescent="0.2">
      <c r="A2113" s="41" t="s">
        <v>78</v>
      </c>
      <c r="B2113" s="41" t="s">
        <v>78</v>
      </c>
      <c r="C2113" t="s">
        <v>78</v>
      </c>
      <c r="D2113" t="s">
        <v>78</v>
      </c>
      <c r="E2113" t="s">
        <v>78</v>
      </c>
      <c r="F2113" t="s">
        <v>78</v>
      </c>
      <c r="G2113" t="s">
        <v>78</v>
      </c>
    </row>
    <row r="2114" spans="1:7" x14ac:dyDescent="0.2">
      <c r="A2114" s="41" t="s">
        <v>78</v>
      </c>
      <c r="B2114" s="41" t="s">
        <v>78</v>
      </c>
      <c r="C2114" t="s">
        <v>78</v>
      </c>
      <c r="D2114" t="s">
        <v>78</v>
      </c>
      <c r="E2114" t="s">
        <v>78</v>
      </c>
      <c r="F2114" t="s">
        <v>78</v>
      </c>
      <c r="G2114" t="s">
        <v>78</v>
      </c>
    </row>
    <row r="2115" spans="1:7" x14ac:dyDescent="0.2">
      <c r="A2115" s="41" t="s">
        <v>78</v>
      </c>
      <c r="B2115" s="41" t="s">
        <v>78</v>
      </c>
      <c r="C2115" t="s">
        <v>78</v>
      </c>
      <c r="D2115" t="s">
        <v>78</v>
      </c>
      <c r="E2115" t="s">
        <v>78</v>
      </c>
      <c r="F2115" t="s">
        <v>78</v>
      </c>
      <c r="G2115" t="s">
        <v>78</v>
      </c>
    </row>
    <row r="2116" spans="1:7" x14ac:dyDescent="0.2">
      <c r="A2116" s="41" t="s">
        <v>78</v>
      </c>
      <c r="B2116" s="41" t="s">
        <v>78</v>
      </c>
      <c r="C2116" t="s">
        <v>78</v>
      </c>
      <c r="D2116" t="s">
        <v>78</v>
      </c>
      <c r="E2116" t="s">
        <v>78</v>
      </c>
      <c r="F2116" t="s">
        <v>78</v>
      </c>
      <c r="G2116" t="s">
        <v>78</v>
      </c>
    </row>
    <row r="2117" spans="1:7" x14ac:dyDescent="0.2">
      <c r="A2117" s="41" t="s">
        <v>78</v>
      </c>
      <c r="B2117" s="41" t="s">
        <v>78</v>
      </c>
      <c r="C2117" t="s">
        <v>78</v>
      </c>
      <c r="D2117" t="s">
        <v>78</v>
      </c>
      <c r="E2117" t="s">
        <v>78</v>
      </c>
      <c r="F2117" t="s">
        <v>78</v>
      </c>
      <c r="G2117" t="s">
        <v>78</v>
      </c>
    </row>
    <row r="2118" spans="1:7" x14ac:dyDescent="0.2">
      <c r="A2118" s="41" t="s">
        <v>78</v>
      </c>
      <c r="B2118" s="41" t="s">
        <v>78</v>
      </c>
      <c r="C2118" t="s">
        <v>78</v>
      </c>
      <c r="D2118" t="s">
        <v>78</v>
      </c>
      <c r="E2118" t="s">
        <v>78</v>
      </c>
      <c r="F2118" t="s">
        <v>78</v>
      </c>
      <c r="G2118" t="s">
        <v>78</v>
      </c>
    </row>
    <row r="2119" spans="1:7" x14ac:dyDescent="0.2">
      <c r="A2119" s="41" t="s">
        <v>78</v>
      </c>
      <c r="B2119" s="41" t="s">
        <v>78</v>
      </c>
      <c r="C2119" t="s">
        <v>78</v>
      </c>
      <c r="D2119" t="s">
        <v>78</v>
      </c>
      <c r="E2119" t="s">
        <v>78</v>
      </c>
      <c r="F2119" t="s">
        <v>78</v>
      </c>
      <c r="G2119" t="s">
        <v>78</v>
      </c>
    </row>
    <row r="2120" spans="1:7" x14ac:dyDescent="0.2">
      <c r="A2120" s="41" t="s">
        <v>78</v>
      </c>
      <c r="B2120" s="41" t="s">
        <v>78</v>
      </c>
      <c r="C2120" t="s">
        <v>78</v>
      </c>
      <c r="D2120" t="s">
        <v>78</v>
      </c>
      <c r="E2120" t="s">
        <v>78</v>
      </c>
      <c r="F2120" t="s">
        <v>78</v>
      </c>
      <c r="G2120" t="s">
        <v>78</v>
      </c>
    </row>
    <row r="2121" spans="1:7" x14ac:dyDescent="0.2">
      <c r="A2121" s="41" t="s">
        <v>78</v>
      </c>
      <c r="B2121" s="41" t="s">
        <v>78</v>
      </c>
      <c r="C2121" t="s">
        <v>78</v>
      </c>
      <c r="D2121" t="s">
        <v>78</v>
      </c>
      <c r="E2121" t="s">
        <v>78</v>
      </c>
      <c r="F2121" t="s">
        <v>78</v>
      </c>
      <c r="G2121" t="s">
        <v>78</v>
      </c>
    </row>
    <row r="2122" spans="1:7" x14ac:dyDescent="0.2">
      <c r="A2122" s="41" t="s">
        <v>78</v>
      </c>
      <c r="B2122" s="41" t="s">
        <v>78</v>
      </c>
      <c r="C2122" t="s">
        <v>78</v>
      </c>
      <c r="D2122" t="s">
        <v>78</v>
      </c>
      <c r="E2122" t="s">
        <v>78</v>
      </c>
      <c r="F2122" t="s">
        <v>78</v>
      </c>
      <c r="G2122" t="s">
        <v>78</v>
      </c>
    </row>
    <row r="2123" spans="1:7" x14ac:dyDescent="0.2">
      <c r="A2123" s="41" t="s">
        <v>78</v>
      </c>
      <c r="B2123" s="41" t="s">
        <v>78</v>
      </c>
      <c r="C2123" t="s">
        <v>78</v>
      </c>
      <c r="D2123" t="s">
        <v>78</v>
      </c>
      <c r="E2123" t="s">
        <v>78</v>
      </c>
      <c r="F2123" t="s">
        <v>78</v>
      </c>
      <c r="G2123" t="s">
        <v>78</v>
      </c>
    </row>
    <row r="2124" spans="1:7" x14ac:dyDescent="0.2">
      <c r="A2124" s="41" t="s">
        <v>78</v>
      </c>
      <c r="B2124" s="41" t="s">
        <v>78</v>
      </c>
      <c r="C2124" t="s">
        <v>78</v>
      </c>
      <c r="D2124" t="s">
        <v>78</v>
      </c>
      <c r="E2124" t="s">
        <v>78</v>
      </c>
      <c r="F2124" t="s">
        <v>78</v>
      </c>
      <c r="G2124" t="s">
        <v>78</v>
      </c>
    </row>
    <row r="2125" spans="1:7" x14ac:dyDescent="0.2">
      <c r="A2125" s="41" t="s">
        <v>78</v>
      </c>
      <c r="B2125" s="41" t="s">
        <v>78</v>
      </c>
      <c r="C2125" t="s">
        <v>78</v>
      </c>
      <c r="D2125" t="s">
        <v>78</v>
      </c>
      <c r="E2125" t="s">
        <v>78</v>
      </c>
      <c r="F2125" t="s">
        <v>78</v>
      </c>
      <c r="G2125" t="s">
        <v>78</v>
      </c>
    </row>
    <row r="2126" spans="1:7" x14ac:dyDescent="0.2">
      <c r="A2126" s="41" t="s">
        <v>78</v>
      </c>
      <c r="B2126" s="41" t="s">
        <v>78</v>
      </c>
      <c r="C2126" t="s">
        <v>78</v>
      </c>
      <c r="D2126" t="s">
        <v>78</v>
      </c>
      <c r="E2126" t="s">
        <v>78</v>
      </c>
      <c r="F2126" t="s">
        <v>78</v>
      </c>
      <c r="G2126" t="s">
        <v>78</v>
      </c>
    </row>
    <row r="2127" spans="1:7" x14ac:dyDescent="0.2">
      <c r="A2127" s="41" t="s">
        <v>78</v>
      </c>
      <c r="B2127" s="41" t="s">
        <v>78</v>
      </c>
      <c r="C2127" t="s">
        <v>78</v>
      </c>
      <c r="D2127" t="s">
        <v>78</v>
      </c>
      <c r="E2127" t="s">
        <v>78</v>
      </c>
      <c r="F2127" t="s">
        <v>78</v>
      </c>
      <c r="G2127" t="s">
        <v>78</v>
      </c>
    </row>
    <row r="2128" spans="1:7" x14ac:dyDescent="0.2">
      <c r="A2128" s="41" t="s">
        <v>78</v>
      </c>
      <c r="B2128" s="41" t="s">
        <v>78</v>
      </c>
      <c r="C2128" t="s">
        <v>78</v>
      </c>
      <c r="D2128" t="s">
        <v>78</v>
      </c>
      <c r="E2128" t="s">
        <v>78</v>
      </c>
      <c r="F2128" t="s">
        <v>78</v>
      </c>
      <c r="G2128" t="s">
        <v>78</v>
      </c>
    </row>
    <row r="2129" spans="1:7" x14ac:dyDescent="0.2">
      <c r="A2129" s="41" t="s">
        <v>78</v>
      </c>
      <c r="B2129" s="41" t="s">
        <v>78</v>
      </c>
      <c r="C2129" t="s">
        <v>78</v>
      </c>
      <c r="D2129" t="s">
        <v>78</v>
      </c>
      <c r="E2129" t="s">
        <v>78</v>
      </c>
      <c r="F2129" t="s">
        <v>78</v>
      </c>
      <c r="G2129" t="s">
        <v>78</v>
      </c>
    </row>
    <row r="2130" spans="1:7" x14ac:dyDescent="0.2">
      <c r="A2130" s="41" t="s">
        <v>78</v>
      </c>
      <c r="B2130" s="41" t="s">
        <v>78</v>
      </c>
      <c r="C2130" t="s">
        <v>78</v>
      </c>
      <c r="D2130" t="s">
        <v>78</v>
      </c>
      <c r="E2130" t="s">
        <v>78</v>
      </c>
      <c r="F2130" t="s">
        <v>78</v>
      </c>
      <c r="G2130" t="s">
        <v>78</v>
      </c>
    </row>
    <row r="2131" spans="1:7" x14ac:dyDescent="0.2">
      <c r="A2131" s="41" t="s">
        <v>78</v>
      </c>
      <c r="B2131" s="41" t="s">
        <v>78</v>
      </c>
      <c r="C2131" t="s">
        <v>78</v>
      </c>
      <c r="D2131" t="s">
        <v>78</v>
      </c>
      <c r="E2131" t="s">
        <v>78</v>
      </c>
      <c r="F2131" t="s">
        <v>78</v>
      </c>
      <c r="G2131" t="s">
        <v>78</v>
      </c>
    </row>
    <row r="2132" spans="1:7" x14ac:dyDescent="0.2">
      <c r="A2132" s="41" t="s">
        <v>78</v>
      </c>
      <c r="B2132" s="41" t="s">
        <v>78</v>
      </c>
      <c r="C2132" t="s">
        <v>78</v>
      </c>
      <c r="D2132" t="s">
        <v>78</v>
      </c>
      <c r="E2132" t="s">
        <v>78</v>
      </c>
      <c r="F2132" t="s">
        <v>78</v>
      </c>
      <c r="G2132" t="s">
        <v>78</v>
      </c>
    </row>
    <row r="2133" spans="1:7" x14ac:dyDescent="0.2">
      <c r="A2133" s="41" t="s">
        <v>78</v>
      </c>
      <c r="B2133" s="41" t="s">
        <v>78</v>
      </c>
      <c r="C2133" t="s">
        <v>78</v>
      </c>
      <c r="D2133" t="s">
        <v>78</v>
      </c>
      <c r="E2133" t="s">
        <v>78</v>
      </c>
      <c r="F2133" t="s">
        <v>78</v>
      </c>
      <c r="G2133" t="s">
        <v>78</v>
      </c>
    </row>
    <row r="2134" spans="1:7" x14ac:dyDescent="0.2">
      <c r="A2134" s="41" t="s">
        <v>78</v>
      </c>
      <c r="B2134" s="41" t="s">
        <v>78</v>
      </c>
      <c r="C2134" t="s">
        <v>78</v>
      </c>
      <c r="D2134" t="s">
        <v>78</v>
      </c>
      <c r="E2134" t="s">
        <v>78</v>
      </c>
      <c r="F2134" t="s">
        <v>78</v>
      </c>
      <c r="G2134" t="s">
        <v>78</v>
      </c>
    </row>
    <row r="2135" spans="1:7" x14ac:dyDescent="0.2">
      <c r="A2135" s="41" t="s">
        <v>78</v>
      </c>
      <c r="B2135" s="41" t="s">
        <v>78</v>
      </c>
      <c r="C2135" t="s">
        <v>78</v>
      </c>
      <c r="D2135" t="s">
        <v>78</v>
      </c>
      <c r="E2135" t="s">
        <v>78</v>
      </c>
      <c r="F2135" t="s">
        <v>78</v>
      </c>
      <c r="G2135" t="s">
        <v>78</v>
      </c>
    </row>
    <row r="2136" spans="1:7" x14ac:dyDescent="0.2">
      <c r="A2136" s="41" t="s">
        <v>78</v>
      </c>
      <c r="B2136" s="41" t="s">
        <v>78</v>
      </c>
      <c r="C2136" t="s">
        <v>78</v>
      </c>
      <c r="D2136" t="s">
        <v>78</v>
      </c>
      <c r="E2136" t="s">
        <v>78</v>
      </c>
      <c r="F2136" t="s">
        <v>78</v>
      </c>
      <c r="G2136" t="s">
        <v>78</v>
      </c>
    </row>
    <row r="2137" spans="1:7" x14ac:dyDescent="0.2">
      <c r="A2137" s="41" t="s">
        <v>78</v>
      </c>
      <c r="B2137" s="41" t="s">
        <v>78</v>
      </c>
      <c r="C2137" t="s">
        <v>78</v>
      </c>
      <c r="D2137" t="s">
        <v>78</v>
      </c>
      <c r="E2137" t="s">
        <v>78</v>
      </c>
      <c r="F2137" t="s">
        <v>78</v>
      </c>
      <c r="G2137" t="s">
        <v>78</v>
      </c>
    </row>
    <row r="2138" spans="1:7" x14ac:dyDescent="0.2">
      <c r="A2138" s="41" t="s">
        <v>78</v>
      </c>
      <c r="B2138" s="41" t="s">
        <v>78</v>
      </c>
      <c r="C2138" t="s">
        <v>78</v>
      </c>
      <c r="D2138" t="s">
        <v>78</v>
      </c>
      <c r="E2138" t="s">
        <v>78</v>
      </c>
      <c r="F2138" t="s">
        <v>78</v>
      </c>
      <c r="G2138" t="s">
        <v>78</v>
      </c>
    </row>
    <row r="2139" spans="1:7" x14ac:dyDescent="0.2">
      <c r="A2139" s="41" t="s">
        <v>78</v>
      </c>
      <c r="B2139" s="41" t="s">
        <v>78</v>
      </c>
      <c r="C2139" t="s">
        <v>78</v>
      </c>
      <c r="D2139" t="s">
        <v>78</v>
      </c>
      <c r="E2139" t="s">
        <v>78</v>
      </c>
      <c r="F2139" t="s">
        <v>78</v>
      </c>
      <c r="G2139" t="s">
        <v>78</v>
      </c>
    </row>
    <row r="2140" spans="1:7" x14ac:dyDescent="0.2">
      <c r="A2140" s="41" t="s">
        <v>78</v>
      </c>
      <c r="B2140" s="41" t="s">
        <v>78</v>
      </c>
      <c r="C2140" t="s">
        <v>78</v>
      </c>
      <c r="D2140" t="s">
        <v>78</v>
      </c>
      <c r="E2140" t="s">
        <v>78</v>
      </c>
      <c r="F2140" t="s">
        <v>78</v>
      </c>
      <c r="G2140" t="s">
        <v>78</v>
      </c>
    </row>
    <row r="2141" spans="1:7" x14ac:dyDescent="0.2">
      <c r="A2141" s="41" t="s">
        <v>78</v>
      </c>
      <c r="B2141" s="41" t="s">
        <v>78</v>
      </c>
      <c r="C2141" t="s">
        <v>78</v>
      </c>
      <c r="D2141" t="s">
        <v>78</v>
      </c>
      <c r="E2141" t="s">
        <v>78</v>
      </c>
      <c r="F2141" t="s">
        <v>78</v>
      </c>
      <c r="G2141" t="s">
        <v>78</v>
      </c>
    </row>
    <row r="2142" spans="1:7" x14ac:dyDescent="0.2">
      <c r="A2142" s="41" t="s">
        <v>78</v>
      </c>
      <c r="B2142" s="41" t="s">
        <v>78</v>
      </c>
      <c r="C2142" t="s">
        <v>78</v>
      </c>
      <c r="D2142" t="s">
        <v>78</v>
      </c>
      <c r="E2142" t="s">
        <v>78</v>
      </c>
      <c r="F2142" t="s">
        <v>78</v>
      </c>
      <c r="G2142" t="s">
        <v>78</v>
      </c>
    </row>
    <row r="2143" spans="1:7" x14ac:dyDescent="0.2">
      <c r="A2143" s="41" t="s">
        <v>78</v>
      </c>
      <c r="B2143" s="41" t="s">
        <v>78</v>
      </c>
      <c r="C2143" t="s">
        <v>78</v>
      </c>
      <c r="D2143" t="s">
        <v>78</v>
      </c>
      <c r="E2143" t="s">
        <v>78</v>
      </c>
      <c r="F2143" t="s">
        <v>78</v>
      </c>
      <c r="G2143" t="s">
        <v>78</v>
      </c>
    </row>
    <row r="2144" spans="1:7" x14ac:dyDescent="0.2">
      <c r="A2144" s="41" t="s">
        <v>78</v>
      </c>
      <c r="B2144" s="41" t="s">
        <v>78</v>
      </c>
      <c r="C2144" t="s">
        <v>78</v>
      </c>
      <c r="D2144" t="s">
        <v>78</v>
      </c>
      <c r="E2144" t="s">
        <v>78</v>
      </c>
      <c r="F2144" t="s">
        <v>78</v>
      </c>
      <c r="G2144" t="s">
        <v>78</v>
      </c>
    </row>
    <row r="2145" spans="1:7" x14ac:dyDescent="0.2">
      <c r="A2145" s="41" t="s">
        <v>78</v>
      </c>
      <c r="B2145" s="41" t="s">
        <v>78</v>
      </c>
      <c r="C2145" t="s">
        <v>78</v>
      </c>
      <c r="D2145" t="s">
        <v>78</v>
      </c>
      <c r="E2145" t="s">
        <v>78</v>
      </c>
      <c r="F2145" t="s">
        <v>78</v>
      </c>
      <c r="G2145" t="s">
        <v>78</v>
      </c>
    </row>
    <row r="2146" spans="1:7" x14ac:dyDescent="0.2">
      <c r="A2146" s="41" t="s">
        <v>78</v>
      </c>
      <c r="B2146" s="41" t="s">
        <v>78</v>
      </c>
      <c r="C2146" t="s">
        <v>78</v>
      </c>
      <c r="D2146" t="s">
        <v>78</v>
      </c>
      <c r="E2146" t="s">
        <v>78</v>
      </c>
      <c r="F2146" t="s">
        <v>78</v>
      </c>
      <c r="G2146" t="s">
        <v>78</v>
      </c>
    </row>
    <row r="2147" spans="1:7" x14ac:dyDescent="0.2">
      <c r="A2147" s="41" t="s">
        <v>78</v>
      </c>
      <c r="B2147" s="41" t="s">
        <v>78</v>
      </c>
      <c r="C2147" t="s">
        <v>78</v>
      </c>
      <c r="D2147" t="s">
        <v>78</v>
      </c>
      <c r="E2147" t="s">
        <v>78</v>
      </c>
      <c r="F2147" t="s">
        <v>78</v>
      </c>
      <c r="G2147" t="s">
        <v>78</v>
      </c>
    </row>
    <row r="2148" spans="1:7" x14ac:dyDescent="0.2">
      <c r="A2148" s="41" t="s">
        <v>78</v>
      </c>
      <c r="B2148" s="41" t="s">
        <v>78</v>
      </c>
      <c r="C2148" t="s">
        <v>78</v>
      </c>
      <c r="D2148" t="s">
        <v>78</v>
      </c>
      <c r="E2148" t="s">
        <v>78</v>
      </c>
      <c r="F2148" t="s">
        <v>78</v>
      </c>
      <c r="G2148" t="s">
        <v>78</v>
      </c>
    </row>
    <row r="2149" spans="1:7" x14ac:dyDescent="0.2">
      <c r="A2149" s="41" t="s">
        <v>78</v>
      </c>
      <c r="B2149" s="41" t="s">
        <v>78</v>
      </c>
      <c r="C2149" t="s">
        <v>78</v>
      </c>
      <c r="D2149" t="s">
        <v>78</v>
      </c>
      <c r="E2149" t="s">
        <v>78</v>
      </c>
      <c r="F2149" t="s">
        <v>78</v>
      </c>
      <c r="G2149" t="s">
        <v>78</v>
      </c>
    </row>
    <row r="2150" spans="1:7" x14ac:dyDescent="0.2">
      <c r="A2150" s="41" t="s">
        <v>78</v>
      </c>
      <c r="B2150" s="41" t="s">
        <v>78</v>
      </c>
      <c r="C2150" t="s">
        <v>78</v>
      </c>
      <c r="D2150" t="s">
        <v>78</v>
      </c>
      <c r="E2150" t="s">
        <v>78</v>
      </c>
      <c r="F2150" t="s">
        <v>78</v>
      </c>
      <c r="G2150" t="s">
        <v>78</v>
      </c>
    </row>
    <row r="2151" spans="1:7" x14ac:dyDescent="0.2">
      <c r="A2151" s="41" t="s">
        <v>78</v>
      </c>
      <c r="B2151" s="41" t="s">
        <v>78</v>
      </c>
      <c r="C2151" t="s">
        <v>78</v>
      </c>
      <c r="D2151" t="s">
        <v>78</v>
      </c>
      <c r="E2151" t="s">
        <v>78</v>
      </c>
      <c r="F2151" t="s">
        <v>78</v>
      </c>
      <c r="G2151" t="s">
        <v>78</v>
      </c>
    </row>
    <row r="2152" spans="1:7" x14ac:dyDescent="0.2">
      <c r="A2152" s="41" t="s">
        <v>78</v>
      </c>
      <c r="B2152" s="41" t="s">
        <v>78</v>
      </c>
      <c r="C2152" t="s">
        <v>78</v>
      </c>
      <c r="D2152" t="s">
        <v>78</v>
      </c>
      <c r="E2152" t="s">
        <v>78</v>
      </c>
      <c r="F2152" t="s">
        <v>78</v>
      </c>
      <c r="G2152" t="s">
        <v>78</v>
      </c>
    </row>
    <row r="2153" spans="1:7" x14ac:dyDescent="0.2">
      <c r="A2153" s="41" t="s">
        <v>78</v>
      </c>
      <c r="B2153" s="41" t="s">
        <v>78</v>
      </c>
      <c r="C2153" t="s">
        <v>78</v>
      </c>
      <c r="D2153" t="s">
        <v>78</v>
      </c>
      <c r="E2153" t="s">
        <v>78</v>
      </c>
      <c r="F2153" t="s">
        <v>78</v>
      </c>
      <c r="G2153" t="s">
        <v>78</v>
      </c>
    </row>
    <row r="2154" spans="1:7" x14ac:dyDescent="0.2">
      <c r="A2154" s="41" t="s">
        <v>78</v>
      </c>
      <c r="B2154" s="41" t="s">
        <v>78</v>
      </c>
      <c r="C2154" t="s">
        <v>78</v>
      </c>
      <c r="D2154" t="s">
        <v>78</v>
      </c>
      <c r="E2154" t="s">
        <v>78</v>
      </c>
      <c r="F2154" t="s">
        <v>78</v>
      </c>
      <c r="G2154" t="s">
        <v>78</v>
      </c>
    </row>
    <row r="2155" spans="1:7" x14ac:dyDescent="0.2">
      <c r="A2155" s="41" t="s">
        <v>78</v>
      </c>
      <c r="B2155" s="41" t="s">
        <v>78</v>
      </c>
      <c r="C2155" t="s">
        <v>78</v>
      </c>
      <c r="D2155" t="s">
        <v>78</v>
      </c>
      <c r="E2155" t="s">
        <v>78</v>
      </c>
      <c r="F2155" t="s">
        <v>78</v>
      </c>
      <c r="G2155" t="s">
        <v>78</v>
      </c>
    </row>
    <row r="2156" spans="1:7" x14ac:dyDescent="0.2">
      <c r="A2156" s="41" t="s">
        <v>78</v>
      </c>
      <c r="B2156" s="41" t="s">
        <v>78</v>
      </c>
      <c r="C2156" t="s">
        <v>78</v>
      </c>
      <c r="D2156" t="s">
        <v>78</v>
      </c>
      <c r="E2156" t="s">
        <v>78</v>
      </c>
      <c r="F2156" t="s">
        <v>78</v>
      </c>
      <c r="G2156" t="s">
        <v>78</v>
      </c>
    </row>
    <row r="2157" spans="1:7" x14ac:dyDescent="0.2">
      <c r="A2157" s="41" t="s">
        <v>78</v>
      </c>
      <c r="B2157" s="41" t="s">
        <v>78</v>
      </c>
      <c r="C2157" t="s">
        <v>78</v>
      </c>
      <c r="D2157" t="s">
        <v>78</v>
      </c>
      <c r="E2157" t="s">
        <v>78</v>
      </c>
      <c r="F2157" t="s">
        <v>78</v>
      </c>
      <c r="G2157" t="s">
        <v>78</v>
      </c>
    </row>
    <row r="2158" spans="1:7" x14ac:dyDescent="0.2">
      <c r="A2158" s="41" t="s">
        <v>78</v>
      </c>
      <c r="B2158" s="41" t="s">
        <v>78</v>
      </c>
      <c r="C2158" t="s">
        <v>78</v>
      </c>
      <c r="D2158" t="s">
        <v>78</v>
      </c>
      <c r="E2158" t="s">
        <v>78</v>
      </c>
      <c r="F2158" t="s">
        <v>78</v>
      </c>
      <c r="G2158" t="s">
        <v>78</v>
      </c>
    </row>
    <row r="2159" spans="1:7" x14ac:dyDescent="0.2">
      <c r="A2159" s="41" t="s">
        <v>78</v>
      </c>
      <c r="B2159" s="41" t="s">
        <v>78</v>
      </c>
      <c r="C2159" t="s">
        <v>78</v>
      </c>
      <c r="D2159" t="s">
        <v>78</v>
      </c>
      <c r="E2159" t="s">
        <v>78</v>
      </c>
      <c r="F2159" t="s">
        <v>78</v>
      </c>
      <c r="G2159" t="s">
        <v>78</v>
      </c>
    </row>
    <row r="2160" spans="1:7" x14ac:dyDescent="0.2">
      <c r="A2160" s="41" t="s">
        <v>78</v>
      </c>
      <c r="B2160" s="41" t="s">
        <v>78</v>
      </c>
      <c r="C2160" t="s">
        <v>78</v>
      </c>
      <c r="D2160" t="s">
        <v>78</v>
      </c>
      <c r="E2160" t="s">
        <v>78</v>
      </c>
      <c r="F2160" t="s">
        <v>78</v>
      </c>
      <c r="G2160" t="s">
        <v>78</v>
      </c>
    </row>
    <row r="2161" spans="1:7" x14ac:dyDescent="0.2">
      <c r="A2161" s="41" t="s">
        <v>78</v>
      </c>
      <c r="B2161" s="41" t="s">
        <v>78</v>
      </c>
      <c r="C2161" t="s">
        <v>78</v>
      </c>
      <c r="D2161" t="s">
        <v>78</v>
      </c>
      <c r="E2161" t="s">
        <v>78</v>
      </c>
      <c r="F2161" t="s">
        <v>78</v>
      </c>
      <c r="G2161" t="s">
        <v>78</v>
      </c>
    </row>
    <row r="2162" spans="1:7" x14ac:dyDescent="0.2">
      <c r="A2162" s="41" t="s">
        <v>78</v>
      </c>
      <c r="B2162" s="41" t="s">
        <v>78</v>
      </c>
      <c r="C2162" t="s">
        <v>78</v>
      </c>
      <c r="D2162" t="s">
        <v>78</v>
      </c>
      <c r="E2162" t="s">
        <v>78</v>
      </c>
      <c r="F2162" t="s">
        <v>78</v>
      </c>
      <c r="G2162" t="s">
        <v>78</v>
      </c>
    </row>
    <row r="2163" spans="1:7" x14ac:dyDescent="0.2">
      <c r="A2163" s="41" t="s">
        <v>78</v>
      </c>
      <c r="B2163" s="41" t="s">
        <v>78</v>
      </c>
      <c r="C2163" t="s">
        <v>78</v>
      </c>
      <c r="D2163" t="s">
        <v>78</v>
      </c>
      <c r="E2163" t="s">
        <v>78</v>
      </c>
      <c r="F2163" t="s">
        <v>78</v>
      </c>
      <c r="G2163" t="s">
        <v>78</v>
      </c>
    </row>
    <row r="2164" spans="1:7" x14ac:dyDescent="0.2">
      <c r="A2164" s="41" t="s">
        <v>78</v>
      </c>
      <c r="B2164" s="41" t="s">
        <v>78</v>
      </c>
      <c r="C2164" t="s">
        <v>78</v>
      </c>
      <c r="D2164" t="s">
        <v>78</v>
      </c>
      <c r="E2164" t="s">
        <v>78</v>
      </c>
      <c r="F2164" t="s">
        <v>78</v>
      </c>
      <c r="G2164" t="s">
        <v>78</v>
      </c>
    </row>
    <row r="2165" spans="1:7" x14ac:dyDescent="0.2">
      <c r="A2165" s="41" t="s">
        <v>78</v>
      </c>
      <c r="B2165" s="41" t="s">
        <v>78</v>
      </c>
      <c r="C2165" t="s">
        <v>78</v>
      </c>
      <c r="D2165" t="s">
        <v>78</v>
      </c>
      <c r="E2165" t="s">
        <v>78</v>
      </c>
      <c r="F2165" t="s">
        <v>78</v>
      </c>
      <c r="G2165" t="s">
        <v>78</v>
      </c>
    </row>
    <row r="2166" spans="1:7" x14ac:dyDescent="0.2">
      <c r="A2166" s="41" t="s">
        <v>78</v>
      </c>
      <c r="B2166" s="41" t="s">
        <v>78</v>
      </c>
      <c r="C2166" t="s">
        <v>78</v>
      </c>
      <c r="D2166" t="s">
        <v>78</v>
      </c>
      <c r="E2166" t="s">
        <v>78</v>
      </c>
      <c r="F2166" t="s">
        <v>78</v>
      </c>
      <c r="G2166" t="s">
        <v>78</v>
      </c>
    </row>
    <row r="2167" spans="1:7" x14ac:dyDescent="0.2">
      <c r="A2167" s="41" t="s">
        <v>78</v>
      </c>
      <c r="B2167" s="41" t="s">
        <v>78</v>
      </c>
      <c r="C2167" t="s">
        <v>78</v>
      </c>
      <c r="D2167" t="s">
        <v>78</v>
      </c>
      <c r="E2167" t="s">
        <v>78</v>
      </c>
      <c r="F2167" t="s">
        <v>78</v>
      </c>
      <c r="G2167" t="s">
        <v>78</v>
      </c>
    </row>
    <row r="2168" spans="1:7" x14ac:dyDescent="0.2">
      <c r="A2168" s="41" t="s">
        <v>78</v>
      </c>
      <c r="B2168" s="41" t="s">
        <v>78</v>
      </c>
      <c r="C2168" t="s">
        <v>78</v>
      </c>
      <c r="D2168" t="s">
        <v>78</v>
      </c>
      <c r="E2168" t="s">
        <v>78</v>
      </c>
      <c r="F2168" t="s">
        <v>78</v>
      </c>
      <c r="G2168" t="s">
        <v>78</v>
      </c>
    </row>
    <row r="2169" spans="1:7" x14ac:dyDescent="0.2">
      <c r="A2169" s="41" t="s">
        <v>78</v>
      </c>
      <c r="B2169" s="41" t="s">
        <v>78</v>
      </c>
      <c r="C2169" t="s">
        <v>78</v>
      </c>
      <c r="D2169" t="s">
        <v>78</v>
      </c>
      <c r="E2169" t="s">
        <v>78</v>
      </c>
      <c r="F2169" t="s">
        <v>78</v>
      </c>
      <c r="G2169" t="s">
        <v>78</v>
      </c>
    </row>
    <row r="2170" spans="1:7" x14ac:dyDescent="0.2">
      <c r="A2170" s="41" t="s">
        <v>78</v>
      </c>
      <c r="B2170" s="41" t="s">
        <v>78</v>
      </c>
      <c r="C2170" t="s">
        <v>78</v>
      </c>
      <c r="D2170" t="s">
        <v>78</v>
      </c>
      <c r="E2170" t="s">
        <v>78</v>
      </c>
      <c r="F2170" t="s">
        <v>78</v>
      </c>
      <c r="G2170" t="s">
        <v>78</v>
      </c>
    </row>
    <row r="2171" spans="1:7" x14ac:dyDescent="0.2">
      <c r="A2171" s="41" t="s">
        <v>78</v>
      </c>
      <c r="B2171" s="41" t="s">
        <v>78</v>
      </c>
      <c r="C2171" t="s">
        <v>78</v>
      </c>
      <c r="D2171" t="s">
        <v>78</v>
      </c>
      <c r="E2171" t="s">
        <v>78</v>
      </c>
      <c r="F2171" t="s">
        <v>78</v>
      </c>
      <c r="G2171" t="s">
        <v>78</v>
      </c>
    </row>
    <row r="2172" spans="1:7" x14ac:dyDescent="0.2">
      <c r="A2172" s="41" t="s">
        <v>78</v>
      </c>
      <c r="B2172" s="41" t="s">
        <v>78</v>
      </c>
      <c r="C2172" t="s">
        <v>78</v>
      </c>
      <c r="D2172" t="s">
        <v>78</v>
      </c>
      <c r="E2172" t="s">
        <v>78</v>
      </c>
      <c r="F2172" t="s">
        <v>78</v>
      </c>
      <c r="G2172" t="s">
        <v>78</v>
      </c>
    </row>
    <row r="2173" spans="1:7" x14ac:dyDescent="0.2">
      <c r="A2173" s="41" t="s">
        <v>78</v>
      </c>
      <c r="B2173" s="41" t="s">
        <v>78</v>
      </c>
      <c r="C2173" t="s">
        <v>78</v>
      </c>
      <c r="D2173" t="s">
        <v>78</v>
      </c>
      <c r="E2173" t="s">
        <v>78</v>
      </c>
      <c r="F2173" t="s">
        <v>78</v>
      </c>
      <c r="G2173" t="s">
        <v>78</v>
      </c>
    </row>
    <row r="2174" spans="1:7" x14ac:dyDescent="0.2">
      <c r="A2174" s="41" t="s">
        <v>78</v>
      </c>
      <c r="B2174" s="41" t="s">
        <v>78</v>
      </c>
      <c r="C2174" t="s">
        <v>78</v>
      </c>
      <c r="D2174" t="s">
        <v>78</v>
      </c>
      <c r="E2174" t="s">
        <v>78</v>
      </c>
      <c r="F2174" t="s">
        <v>78</v>
      </c>
      <c r="G2174" t="s">
        <v>78</v>
      </c>
    </row>
    <row r="2175" spans="1:7" x14ac:dyDescent="0.2">
      <c r="A2175" s="41" t="s">
        <v>78</v>
      </c>
      <c r="B2175" s="41" t="s">
        <v>78</v>
      </c>
      <c r="C2175" t="s">
        <v>78</v>
      </c>
      <c r="D2175" t="s">
        <v>78</v>
      </c>
      <c r="E2175" t="s">
        <v>78</v>
      </c>
      <c r="F2175" t="s">
        <v>78</v>
      </c>
      <c r="G2175" t="s">
        <v>78</v>
      </c>
    </row>
    <row r="2176" spans="1:7" x14ac:dyDescent="0.2">
      <c r="A2176" s="41" t="s">
        <v>78</v>
      </c>
      <c r="B2176" s="41" t="s">
        <v>78</v>
      </c>
      <c r="C2176" t="s">
        <v>78</v>
      </c>
      <c r="D2176" t="s">
        <v>78</v>
      </c>
      <c r="E2176" t="s">
        <v>78</v>
      </c>
      <c r="F2176" t="s">
        <v>78</v>
      </c>
      <c r="G2176" t="s">
        <v>78</v>
      </c>
    </row>
    <row r="2177" spans="1:7" x14ac:dyDescent="0.2">
      <c r="A2177" s="41" t="s">
        <v>78</v>
      </c>
      <c r="B2177" s="41" t="s">
        <v>78</v>
      </c>
      <c r="C2177" t="s">
        <v>78</v>
      </c>
      <c r="D2177" t="s">
        <v>78</v>
      </c>
      <c r="E2177" t="s">
        <v>78</v>
      </c>
      <c r="F2177" t="s">
        <v>78</v>
      </c>
      <c r="G2177" t="s">
        <v>78</v>
      </c>
    </row>
    <row r="2178" spans="1:7" x14ac:dyDescent="0.2">
      <c r="A2178" s="41" t="s">
        <v>78</v>
      </c>
      <c r="B2178" s="41" t="s">
        <v>78</v>
      </c>
      <c r="C2178" t="s">
        <v>78</v>
      </c>
      <c r="D2178" t="s">
        <v>78</v>
      </c>
      <c r="E2178" t="s">
        <v>78</v>
      </c>
      <c r="F2178" t="s">
        <v>78</v>
      </c>
      <c r="G2178" t="s">
        <v>78</v>
      </c>
    </row>
    <row r="2179" spans="1:7" x14ac:dyDescent="0.2">
      <c r="A2179" s="41" t="s">
        <v>78</v>
      </c>
      <c r="B2179" s="41" t="s">
        <v>78</v>
      </c>
      <c r="C2179" t="s">
        <v>78</v>
      </c>
      <c r="D2179" t="s">
        <v>78</v>
      </c>
      <c r="E2179" t="s">
        <v>78</v>
      </c>
      <c r="F2179" t="s">
        <v>78</v>
      </c>
      <c r="G2179" t="s">
        <v>78</v>
      </c>
    </row>
    <row r="2180" spans="1:7" x14ac:dyDescent="0.2">
      <c r="A2180" s="41" t="s">
        <v>78</v>
      </c>
      <c r="B2180" s="41" t="s">
        <v>78</v>
      </c>
      <c r="C2180" t="s">
        <v>78</v>
      </c>
      <c r="D2180" t="s">
        <v>78</v>
      </c>
      <c r="E2180" t="s">
        <v>78</v>
      </c>
      <c r="F2180" t="s">
        <v>78</v>
      </c>
      <c r="G2180" t="s">
        <v>78</v>
      </c>
    </row>
    <row r="2181" spans="1:7" x14ac:dyDescent="0.2">
      <c r="A2181" s="41" t="s">
        <v>78</v>
      </c>
      <c r="B2181" s="41" t="s">
        <v>78</v>
      </c>
      <c r="C2181" t="s">
        <v>78</v>
      </c>
      <c r="D2181" t="s">
        <v>78</v>
      </c>
      <c r="E2181" t="s">
        <v>78</v>
      </c>
      <c r="F2181" t="s">
        <v>78</v>
      </c>
      <c r="G2181" t="s">
        <v>78</v>
      </c>
    </row>
    <row r="2182" spans="1:7" x14ac:dyDescent="0.2">
      <c r="A2182" s="41" t="s">
        <v>78</v>
      </c>
      <c r="B2182" s="41" t="s">
        <v>78</v>
      </c>
      <c r="C2182" t="s">
        <v>78</v>
      </c>
      <c r="D2182" t="s">
        <v>78</v>
      </c>
      <c r="E2182" t="s">
        <v>78</v>
      </c>
      <c r="F2182" t="s">
        <v>78</v>
      </c>
      <c r="G2182" t="s">
        <v>78</v>
      </c>
    </row>
    <row r="2183" spans="1:7" x14ac:dyDescent="0.2">
      <c r="A2183" s="41" t="s">
        <v>78</v>
      </c>
      <c r="B2183" s="41" t="s">
        <v>78</v>
      </c>
      <c r="C2183" t="s">
        <v>78</v>
      </c>
      <c r="D2183" t="s">
        <v>78</v>
      </c>
      <c r="E2183" t="s">
        <v>78</v>
      </c>
      <c r="F2183" t="s">
        <v>78</v>
      </c>
      <c r="G2183" t="s">
        <v>78</v>
      </c>
    </row>
    <row r="2184" spans="1:7" x14ac:dyDescent="0.2">
      <c r="A2184" s="41" t="s">
        <v>78</v>
      </c>
      <c r="B2184" s="41" t="s">
        <v>78</v>
      </c>
      <c r="C2184" t="s">
        <v>78</v>
      </c>
      <c r="D2184" t="s">
        <v>78</v>
      </c>
      <c r="E2184" t="s">
        <v>78</v>
      </c>
      <c r="F2184" t="s">
        <v>78</v>
      </c>
      <c r="G2184" t="s">
        <v>78</v>
      </c>
    </row>
    <row r="2185" spans="1:7" x14ac:dyDescent="0.2">
      <c r="A2185" s="41" t="s">
        <v>78</v>
      </c>
      <c r="B2185" s="41" t="s">
        <v>78</v>
      </c>
      <c r="C2185" t="s">
        <v>78</v>
      </c>
      <c r="D2185" t="s">
        <v>78</v>
      </c>
      <c r="E2185" t="s">
        <v>78</v>
      </c>
      <c r="F2185" t="s">
        <v>78</v>
      </c>
      <c r="G2185" t="s">
        <v>78</v>
      </c>
    </row>
    <row r="2186" spans="1:7" x14ac:dyDescent="0.2">
      <c r="A2186" s="41" t="s">
        <v>78</v>
      </c>
      <c r="B2186" s="41" t="s">
        <v>78</v>
      </c>
      <c r="C2186" t="s">
        <v>78</v>
      </c>
      <c r="D2186" t="s">
        <v>78</v>
      </c>
      <c r="E2186" t="s">
        <v>78</v>
      </c>
      <c r="F2186" t="s">
        <v>78</v>
      </c>
      <c r="G2186" t="s">
        <v>78</v>
      </c>
    </row>
    <row r="2187" spans="1:7" x14ac:dyDescent="0.2">
      <c r="A2187" s="41" t="s">
        <v>78</v>
      </c>
      <c r="B2187" s="41" t="s">
        <v>78</v>
      </c>
      <c r="C2187" t="s">
        <v>78</v>
      </c>
      <c r="D2187" t="s">
        <v>78</v>
      </c>
      <c r="E2187" t="s">
        <v>78</v>
      </c>
      <c r="F2187" t="s">
        <v>78</v>
      </c>
      <c r="G2187" t="s">
        <v>78</v>
      </c>
    </row>
    <row r="2188" spans="1:7" x14ac:dyDescent="0.2">
      <c r="A2188" s="41" t="s">
        <v>78</v>
      </c>
      <c r="B2188" s="41" t="s">
        <v>78</v>
      </c>
      <c r="C2188" t="s">
        <v>78</v>
      </c>
      <c r="D2188" t="s">
        <v>78</v>
      </c>
      <c r="E2188" t="s">
        <v>78</v>
      </c>
      <c r="F2188" t="s">
        <v>78</v>
      </c>
      <c r="G2188" t="s">
        <v>78</v>
      </c>
    </row>
    <row r="2189" spans="1:7" x14ac:dyDescent="0.2">
      <c r="A2189" s="41" t="s">
        <v>78</v>
      </c>
      <c r="B2189" s="41" t="s">
        <v>78</v>
      </c>
      <c r="C2189" t="s">
        <v>78</v>
      </c>
      <c r="D2189" t="s">
        <v>78</v>
      </c>
      <c r="E2189" t="s">
        <v>78</v>
      </c>
      <c r="F2189" t="s">
        <v>78</v>
      </c>
      <c r="G2189" t="s">
        <v>78</v>
      </c>
    </row>
    <row r="2190" spans="1:7" x14ac:dyDescent="0.2">
      <c r="A2190" s="41" t="s">
        <v>78</v>
      </c>
      <c r="B2190" s="41" t="s">
        <v>78</v>
      </c>
      <c r="C2190" t="s">
        <v>78</v>
      </c>
      <c r="D2190" t="s">
        <v>78</v>
      </c>
      <c r="E2190" t="s">
        <v>78</v>
      </c>
      <c r="F2190" t="s">
        <v>78</v>
      </c>
      <c r="G2190" t="s">
        <v>78</v>
      </c>
    </row>
    <row r="2191" spans="1:7" x14ac:dyDescent="0.2">
      <c r="A2191" s="41" t="s">
        <v>78</v>
      </c>
      <c r="B2191" s="41" t="s">
        <v>78</v>
      </c>
      <c r="C2191" t="s">
        <v>78</v>
      </c>
      <c r="D2191" t="s">
        <v>78</v>
      </c>
      <c r="E2191" t="s">
        <v>78</v>
      </c>
      <c r="F2191" t="s">
        <v>78</v>
      </c>
      <c r="G2191" t="s">
        <v>78</v>
      </c>
    </row>
    <row r="2192" spans="1:7" x14ac:dyDescent="0.2">
      <c r="A2192" s="41" t="s">
        <v>78</v>
      </c>
      <c r="B2192" s="41" t="s">
        <v>78</v>
      </c>
      <c r="C2192" t="s">
        <v>78</v>
      </c>
      <c r="D2192" t="s">
        <v>78</v>
      </c>
      <c r="E2192" t="s">
        <v>78</v>
      </c>
      <c r="F2192" t="s">
        <v>78</v>
      </c>
      <c r="G2192" t="s">
        <v>78</v>
      </c>
    </row>
    <row r="2193" spans="1:7" x14ac:dyDescent="0.2">
      <c r="A2193" s="41" t="s">
        <v>78</v>
      </c>
      <c r="B2193" s="41" t="s">
        <v>78</v>
      </c>
      <c r="C2193" t="s">
        <v>78</v>
      </c>
      <c r="D2193" t="s">
        <v>78</v>
      </c>
      <c r="E2193" t="s">
        <v>78</v>
      </c>
      <c r="F2193" t="s">
        <v>78</v>
      </c>
      <c r="G2193" t="s">
        <v>78</v>
      </c>
    </row>
    <row r="2194" spans="1:7" x14ac:dyDescent="0.2">
      <c r="A2194" s="41" t="s">
        <v>78</v>
      </c>
      <c r="B2194" s="41" t="s">
        <v>78</v>
      </c>
      <c r="C2194" t="s">
        <v>78</v>
      </c>
      <c r="D2194" t="s">
        <v>78</v>
      </c>
      <c r="E2194" t="s">
        <v>78</v>
      </c>
      <c r="F2194" t="s">
        <v>78</v>
      </c>
      <c r="G2194" t="s">
        <v>78</v>
      </c>
    </row>
    <row r="2195" spans="1:7" x14ac:dyDescent="0.2">
      <c r="A2195" s="41" t="s">
        <v>78</v>
      </c>
      <c r="B2195" s="41" t="s">
        <v>78</v>
      </c>
      <c r="C2195" t="s">
        <v>78</v>
      </c>
      <c r="D2195" t="s">
        <v>78</v>
      </c>
      <c r="E2195" t="s">
        <v>78</v>
      </c>
      <c r="F2195" t="s">
        <v>78</v>
      </c>
      <c r="G2195" t="s">
        <v>78</v>
      </c>
    </row>
    <row r="2196" spans="1:7" x14ac:dyDescent="0.2">
      <c r="A2196" s="41" t="s">
        <v>78</v>
      </c>
      <c r="B2196" s="41" t="s">
        <v>78</v>
      </c>
      <c r="C2196" t="s">
        <v>78</v>
      </c>
      <c r="D2196" t="s">
        <v>78</v>
      </c>
      <c r="E2196" t="s">
        <v>78</v>
      </c>
      <c r="F2196" t="s">
        <v>78</v>
      </c>
      <c r="G2196" t="s">
        <v>78</v>
      </c>
    </row>
    <row r="2197" spans="1:7" x14ac:dyDescent="0.2">
      <c r="A2197" s="41" t="s">
        <v>78</v>
      </c>
      <c r="B2197" s="41" t="s">
        <v>78</v>
      </c>
      <c r="C2197" t="s">
        <v>78</v>
      </c>
      <c r="D2197" t="s">
        <v>78</v>
      </c>
      <c r="E2197" t="s">
        <v>78</v>
      </c>
      <c r="F2197" t="s">
        <v>78</v>
      </c>
      <c r="G2197" t="s">
        <v>78</v>
      </c>
    </row>
    <row r="2198" spans="1:7" x14ac:dyDescent="0.2">
      <c r="A2198" s="41" t="s">
        <v>78</v>
      </c>
      <c r="B2198" s="41" t="s">
        <v>78</v>
      </c>
      <c r="C2198" t="s">
        <v>78</v>
      </c>
      <c r="D2198" t="s">
        <v>78</v>
      </c>
      <c r="E2198" t="s">
        <v>78</v>
      </c>
      <c r="F2198" t="s">
        <v>78</v>
      </c>
      <c r="G2198" t="s">
        <v>78</v>
      </c>
    </row>
    <row r="2199" spans="1:7" x14ac:dyDescent="0.2">
      <c r="A2199" s="41" t="s">
        <v>78</v>
      </c>
      <c r="B2199" s="41" t="s">
        <v>78</v>
      </c>
      <c r="C2199" t="s">
        <v>78</v>
      </c>
      <c r="D2199" t="s">
        <v>78</v>
      </c>
      <c r="E2199" t="s">
        <v>78</v>
      </c>
      <c r="F2199" t="s">
        <v>78</v>
      </c>
      <c r="G2199" t="s">
        <v>78</v>
      </c>
    </row>
    <row r="2200" spans="1:7" x14ac:dyDescent="0.2">
      <c r="A2200" s="41" t="s">
        <v>78</v>
      </c>
      <c r="B2200" s="41" t="s">
        <v>78</v>
      </c>
      <c r="C2200" t="s">
        <v>78</v>
      </c>
      <c r="D2200" t="s">
        <v>78</v>
      </c>
      <c r="E2200" t="s">
        <v>78</v>
      </c>
      <c r="F2200" t="s">
        <v>78</v>
      </c>
      <c r="G2200" t="s">
        <v>78</v>
      </c>
    </row>
    <row r="2201" spans="1:7" x14ac:dyDescent="0.2">
      <c r="A2201" s="41" t="s">
        <v>78</v>
      </c>
      <c r="B2201" s="41" t="s">
        <v>78</v>
      </c>
      <c r="C2201" t="s">
        <v>78</v>
      </c>
      <c r="D2201" t="s">
        <v>78</v>
      </c>
      <c r="E2201" t="s">
        <v>78</v>
      </c>
      <c r="F2201" t="s">
        <v>78</v>
      </c>
      <c r="G2201" t="s">
        <v>78</v>
      </c>
    </row>
    <row r="2202" spans="1:7" x14ac:dyDescent="0.2">
      <c r="A2202" s="41" t="s">
        <v>78</v>
      </c>
      <c r="B2202" s="41" t="s">
        <v>78</v>
      </c>
      <c r="C2202" t="s">
        <v>78</v>
      </c>
      <c r="D2202" t="s">
        <v>78</v>
      </c>
      <c r="E2202" t="s">
        <v>78</v>
      </c>
      <c r="F2202" t="s">
        <v>78</v>
      </c>
      <c r="G2202" t="s">
        <v>78</v>
      </c>
    </row>
    <row r="2203" spans="1:7" x14ac:dyDescent="0.2">
      <c r="A2203" s="41" t="s">
        <v>78</v>
      </c>
      <c r="B2203" s="41" t="s">
        <v>78</v>
      </c>
      <c r="C2203" t="s">
        <v>78</v>
      </c>
      <c r="D2203" t="s">
        <v>78</v>
      </c>
      <c r="E2203" t="s">
        <v>78</v>
      </c>
      <c r="F2203" t="s">
        <v>78</v>
      </c>
      <c r="G2203" t="s">
        <v>78</v>
      </c>
    </row>
    <row r="2204" spans="1:7" x14ac:dyDescent="0.2">
      <c r="A2204" s="41" t="s">
        <v>78</v>
      </c>
      <c r="B2204" s="41" t="s">
        <v>78</v>
      </c>
      <c r="C2204" t="s">
        <v>78</v>
      </c>
      <c r="D2204" t="s">
        <v>78</v>
      </c>
      <c r="E2204" t="s">
        <v>78</v>
      </c>
      <c r="F2204" t="s">
        <v>78</v>
      </c>
      <c r="G2204" t="s">
        <v>78</v>
      </c>
    </row>
    <row r="2205" spans="1:7" x14ac:dyDescent="0.2">
      <c r="A2205" s="41" t="s">
        <v>78</v>
      </c>
      <c r="B2205" s="41" t="s">
        <v>78</v>
      </c>
      <c r="C2205" t="s">
        <v>78</v>
      </c>
      <c r="D2205" t="s">
        <v>78</v>
      </c>
      <c r="E2205" t="s">
        <v>78</v>
      </c>
      <c r="F2205" t="s">
        <v>78</v>
      </c>
      <c r="G2205" t="s">
        <v>78</v>
      </c>
    </row>
    <row r="2206" spans="1:7" x14ac:dyDescent="0.2">
      <c r="A2206" s="41" t="s">
        <v>78</v>
      </c>
      <c r="B2206" s="41" t="s">
        <v>78</v>
      </c>
      <c r="C2206" t="s">
        <v>78</v>
      </c>
      <c r="D2206" t="s">
        <v>78</v>
      </c>
      <c r="E2206" t="s">
        <v>78</v>
      </c>
      <c r="F2206" t="s">
        <v>78</v>
      </c>
      <c r="G2206" t="s">
        <v>78</v>
      </c>
    </row>
    <row r="2207" spans="1:7" x14ac:dyDescent="0.2">
      <c r="A2207" s="41" t="s">
        <v>78</v>
      </c>
      <c r="B2207" s="41" t="s">
        <v>78</v>
      </c>
      <c r="C2207" t="s">
        <v>78</v>
      </c>
      <c r="D2207" t="s">
        <v>78</v>
      </c>
      <c r="E2207" t="s">
        <v>78</v>
      </c>
      <c r="F2207" t="s">
        <v>78</v>
      </c>
      <c r="G2207" t="s">
        <v>78</v>
      </c>
    </row>
    <row r="2208" spans="1:7" x14ac:dyDescent="0.2">
      <c r="A2208" s="41" t="s">
        <v>78</v>
      </c>
      <c r="B2208" s="41" t="s">
        <v>78</v>
      </c>
      <c r="C2208" t="s">
        <v>78</v>
      </c>
      <c r="D2208" t="s">
        <v>78</v>
      </c>
      <c r="E2208" t="s">
        <v>78</v>
      </c>
      <c r="F2208" t="s">
        <v>78</v>
      </c>
      <c r="G2208" t="s">
        <v>78</v>
      </c>
    </row>
    <row r="2209" spans="1:7" x14ac:dyDescent="0.2">
      <c r="A2209" s="41" t="s">
        <v>78</v>
      </c>
      <c r="B2209" s="41" t="s">
        <v>78</v>
      </c>
      <c r="C2209" t="s">
        <v>78</v>
      </c>
      <c r="D2209" t="s">
        <v>78</v>
      </c>
      <c r="E2209" t="s">
        <v>78</v>
      </c>
      <c r="F2209" t="s">
        <v>78</v>
      </c>
      <c r="G2209" t="s">
        <v>78</v>
      </c>
    </row>
    <row r="2210" spans="1:7" x14ac:dyDescent="0.2">
      <c r="A2210" s="41" t="s">
        <v>78</v>
      </c>
      <c r="B2210" s="41" t="s">
        <v>78</v>
      </c>
      <c r="C2210" t="s">
        <v>78</v>
      </c>
      <c r="D2210" t="s">
        <v>78</v>
      </c>
      <c r="E2210" t="s">
        <v>78</v>
      </c>
      <c r="F2210" t="s">
        <v>78</v>
      </c>
      <c r="G2210" t="s">
        <v>78</v>
      </c>
    </row>
    <row r="2211" spans="1:7" x14ac:dyDescent="0.2">
      <c r="A2211" s="41" t="s">
        <v>78</v>
      </c>
      <c r="B2211" s="41" t="s">
        <v>78</v>
      </c>
      <c r="C2211" t="s">
        <v>78</v>
      </c>
      <c r="D2211" t="s">
        <v>78</v>
      </c>
      <c r="E2211" t="s">
        <v>78</v>
      </c>
      <c r="F2211" t="s">
        <v>78</v>
      </c>
      <c r="G2211" t="s">
        <v>78</v>
      </c>
    </row>
    <row r="2212" spans="1:7" x14ac:dyDescent="0.2">
      <c r="A2212" s="41" t="s">
        <v>78</v>
      </c>
      <c r="B2212" s="41" t="s">
        <v>78</v>
      </c>
      <c r="C2212" t="s">
        <v>78</v>
      </c>
      <c r="D2212" t="s">
        <v>78</v>
      </c>
      <c r="E2212" t="s">
        <v>78</v>
      </c>
      <c r="F2212" t="s">
        <v>78</v>
      </c>
      <c r="G2212" t="s">
        <v>78</v>
      </c>
    </row>
    <row r="2213" spans="1:7" x14ac:dyDescent="0.2">
      <c r="A2213" s="41" t="s">
        <v>78</v>
      </c>
      <c r="B2213" s="41" t="s">
        <v>78</v>
      </c>
      <c r="C2213" t="s">
        <v>78</v>
      </c>
      <c r="D2213" t="s">
        <v>78</v>
      </c>
      <c r="E2213" t="s">
        <v>78</v>
      </c>
      <c r="F2213" t="s">
        <v>78</v>
      </c>
      <c r="G2213" t="s">
        <v>78</v>
      </c>
    </row>
    <row r="2214" spans="1:7" x14ac:dyDescent="0.2">
      <c r="A2214" s="41" t="s">
        <v>78</v>
      </c>
      <c r="B2214" s="41" t="s">
        <v>78</v>
      </c>
      <c r="C2214" t="s">
        <v>78</v>
      </c>
      <c r="D2214" t="s">
        <v>78</v>
      </c>
      <c r="E2214" t="s">
        <v>78</v>
      </c>
      <c r="F2214" t="s">
        <v>78</v>
      </c>
      <c r="G2214" t="s">
        <v>78</v>
      </c>
    </row>
    <row r="2215" spans="1:7" x14ac:dyDescent="0.2">
      <c r="A2215" s="41" t="s">
        <v>78</v>
      </c>
      <c r="B2215" s="41" t="s">
        <v>78</v>
      </c>
      <c r="C2215" t="s">
        <v>78</v>
      </c>
      <c r="D2215" t="s">
        <v>78</v>
      </c>
      <c r="E2215" t="s">
        <v>78</v>
      </c>
      <c r="F2215" t="s">
        <v>78</v>
      </c>
      <c r="G2215" t="s">
        <v>78</v>
      </c>
    </row>
    <row r="2216" spans="1:7" x14ac:dyDescent="0.2">
      <c r="A2216" s="41" t="s">
        <v>78</v>
      </c>
      <c r="B2216" s="41" t="s">
        <v>78</v>
      </c>
      <c r="C2216" t="s">
        <v>78</v>
      </c>
      <c r="D2216" t="s">
        <v>78</v>
      </c>
      <c r="E2216" t="s">
        <v>78</v>
      </c>
      <c r="F2216" t="s">
        <v>78</v>
      </c>
      <c r="G2216" t="s">
        <v>78</v>
      </c>
    </row>
    <row r="2217" spans="1:7" x14ac:dyDescent="0.2">
      <c r="A2217" s="41" t="s">
        <v>78</v>
      </c>
      <c r="B2217" s="41" t="s">
        <v>78</v>
      </c>
      <c r="C2217" t="s">
        <v>78</v>
      </c>
      <c r="D2217" t="s">
        <v>78</v>
      </c>
      <c r="E2217" t="s">
        <v>78</v>
      </c>
      <c r="F2217" t="s">
        <v>78</v>
      </c>
      <c r="G2217" t="s">
        <v>78</v>
      </c>
    </row>
    <row r="2218" spans="1:7" x14ac:dyDescent="0.2">
      <c r="A2218" s="41" t="s">
        <v>78</v>
      </c>
      <c r="B2218" s="41" t="s">
        <v>78</v>
      </c>
      <c r="C2218" t="s">
        <v>78</v>
      </c>
      <c r="D2218" t="s">
        <v>78</v>
      </c>
      <c r="E2218" t="s">
        <v>78</v>
      </c>
      <c r="F2218" t="s">
        <v>78</v>
      </c>
      <c r="G2218" t="s">
        <v>78</v>
      </c>
    </row>
    <row r="2219" spans="1:7" x14ac:dyDescent="0.2">
      <c r="A2219" s="41" t="s">
        <v>78</v>
      </c>
      <c r="B2219" s="41" t="s">
        <v>78</v>
      </c>
      <c r="C2219" t="s">
        <v>78</v>
      </c>
      <c r="D2219" t="s">
        <v>78</v>
      </c>
      <c r="E2219" t="s">
        <v>78</v>
      </c>
      <c r="F2219" t="s">
        <v>78</v>
      </c>
      <c r="G2219" t="s">
        <v>78</v>
      </c>
    </row>
    <row r="2220" spans="1:7" x14ac:dyDescent="0.2">
      <c r="A2220" s="41" t="s">
        <v>78</v>
      </c>
      <c r="B2220" s="41" t="s">
        <v>78</v>
      </c>
      <c r="C2220" t="s">
        <v>78</v>
      </c>
      <c r="D2220" t="s">
        <v>78</v>
      </c>
      <c r="E2220" t="s">
        <v>78</v>
      </c>
      <c r="F2220" t="s">
        <v>78</v>
      </c>
      <c r="G2220" t="s">
        <v>78</v>
      </c>
    </row>
    <row r="2221" spans="1:7" x14ac:dyDescent="0.2">
      <c r="A2221" s="41" t="s">
        <v>78</v>
      </c>
      <c r="B2221" s="41" t="s">
        <v>78</v>
      </c>
      <c r="C2221" t="s">
        <v>78</v>
      </c>
      <c r="D2221" t="s">
        <v>78</v>
      </c>
      <c r="E2221" t="s">
        <v>78</v>
      </c>
      <c r="F2221" t="s">
        <v>78</v>
      </c>
      <c r="G2221" t="s">
        <v>78</v>
      </c>
    </row>
    <row r="2222" spans="1:7" x14ac:dyDescent="0.2">
      <c r="A2222" s="41" t="s">
        <v>78</v>
      </c>
      <c r="B2222" s="41" t="s">
        <v>78</v>
      </c>
      <c r="C2222" t="s">
        <v>78</v>
      </c>
      <c r="D2222" t="s">
        <v>78</v>
      </c>
      <c r="E2222" t="s">
        <v>78</v>
      </c>
      <c r="F2222" t="s">
        <v>78</v>
      </c>
      <c r="G2222" t="s">
        <v>78</v>
      </c>
    </row>
    <row r="2223" spans="1:7" x14ac:dyDescent="0.2">
      <c r="A2223" s="41" t="s">
        <v>78</v>
      </c>
      <c r="B2223" s="41" t="s">
        <v>78</v>
      </c>
      <c r="C2223" t="s">
        <v>78</v>
      </c>
      <c r="D2223" t="s">
        <v>78</v>
      </c>
      <c r="E2223" t="s">
        <v>78</v>
      </c>
      <c r="F2223" t="s">
        <v>78</v>
      </c>
      <c r="G2223" t="s">
        <v>78</v>
      </c>
    </row>
    <row r="2224" spans="1:7" x14ac:dyDescent="0.2">
      <c r="A2224" s="41" t="s">
        <v>78</v>
      </c>
      <c r="B2224" s="41" t="s">
        <v>78</v>
      </c>
      <c r="C2224" t="s">
        <v>78</v>
      </c>
      <c r="D2224" t="s">
        <v>78</v>
      </c>
      <c r="E2224" t="s">
        <v>78</v>
      </c>
      <c r="F2224" t="s">
        <v>78</v>
      </c>
      <c r="G2224" t="s">
        <v>78</v>
      </c>
    </row>
    <row r="2225" spans="1:7" x14ac:dyDescent="0.2">
      <c r="A2225" s="41" t="s">
        <v>78</v>
      </c>
      <c r="B2225" s="41" t="s">
        <v>78</v>
      </c>
      <c r="C2225" t="s">
        <v>78</v>
      </c>
      <c r="D2225" t="s">
        <v>78</v>
      </c>
      <c r="E2225" t="s">
        <v>78</v>
      </c>
      <c r="F2225" t="s">
        <v>78</v>
      </c>
      <c r="G2225" t="s">
        <v>78</v>
      </c>
    </row>
    <row r="2226" spans="1:7" x14ac:dyDescent="0.2">
      <c r="A2226" s="41" t="s">
        <v>78</v>
      </c>
      <c r="B2226" s="41" t="s">
        <v>78</v>
      </c>
      <c r="C2226" t="s">
        <v>78</v>
      </c>
      <c r="D2226" t="s">
        <v>78</v>
      </c>
      <c r="E2226" t="s">
        <v>78</v>
      </c>
      <c r="F2226" t="s">
        <v>78</v>
      </c>
      <c r="G2226" t="s">
        <v>78</v>
      </c>
    </row>
    <row r="2227" spans="1:7" x14ac:dyDescent="0.2">
      <c r="A2227" s="41" t="s">
        <v>78</v>
      </c>
      <c r="B2227" s="41" t="s">
        <v>78</v>
      </c>
      <c r="C2227" t="s">
        <v>78</v>
      </c>
      <c r="D2227" t="s">
        <v>78</v>
      </c>
      <c r="E2227" t="s">
        <v>78</v>
      </c>
      <c r="F2227" t="s">
        <v>78</v>
      </c>
      <c r="G2227" t="s">
        <v>78</v>
      </c>
    </row>
    <row r="2228" spans="1:7" x14ac:dyDescent="0.2">
      <c r="A2228" s="41" t="s">
        <v>78</v>
      </c>
      <c r="B2228" s="41" t="s">
        <v>78</v>
      </c>
      <c r="C2228" t="s">
        <v>78</v>
      </c>
      <c r="D2228" t="s">
        <v>78</v>
      </c>
      <c r="E2228" t="s">
        <v>78</v>
      </c>
      <c r="F2228" t="s">
        <v>78</v>
      </c>
      <c r="G2228" t="s">
        <v>78</v>
      </c>
    </row>
    <row r="2229" spans="1:7" x14ac:dyDescent="0.2">
      <c r="A2229" s="41" t="s">
        <v>78</v>
      </c>
      <c r="B2229" s="41" t="s">
        <v>78</v>
      </c>
      <c r="C2229" t="s">
        <v>78</v>
      </c>
      <c r="D2229" t="s">
        <v>78</v>
      </c>
      <c r="E2229" t="s">
        <v>78</v>
      </c>
      <c r="F2229" t="s">
        <v>78</v>
      </c>
      <c r="G2229" t="s">
        <v>78</v>
      </c>
    </row>
    <row r="2230" spans="1:7" x14ac:dyDescent="0.2">
      <c r="A2230" s="41" t="s">
        <v>78</v>
      </c>
      <c r="B2230" s="41" t="s">
        <v>78</v>
      </c>
      <c r="C2230" t="s">
        <v>78</v>
      </c>
      <c r="D2230" t="s">
        <v>78</v>
      </c>
      <c r="E2230" t="s">
        <v>78</v>
      </c>
      <c r="F2230" t="s">
        <v>78</v>
      </c>
      <c r="G2230" t="s">
        <v>78</v>
      </c>
    </row>
    <row r="2231" spans="1:7" x14ac:dyDescent="0.2">
      <c r="A2231" s="41" t="s">
        <v>78</v>
      </c>
      <c r="B2231" s="41" t="s">
        <v>78</v>
      </c>
      <c r="C2231" t="s">
        <v>78</v>
      </c>
      <c r="D2231" t="s">
        <v>78</v>
      </c>
      <c r="E2231" t="s">
        <v>78</v>
      </c>
      <c r="F2231" t="s">
        <v>78</v>
      </c>
      <c r="G2231" t="s">
        <v>78</v>
      </c>
    </row>
    <row r="2232" spans="1:7" x14ac:dyDescent="0.2">
      <c r="A2232" s="41" t="s">
        <v>78</v>
      </c>
      <c r="B2232" s="41" t="s">
        <v>78</v>
      </c>
      <c r="C2232" t="s">
        <v>78</v>
      </c>
      <c r="D2232" t="s">
        <v>78</v>
      </c>
      <c r="E2232" t="s">
        <v>78</v>
      </c>
      <c r="F2232" t="s">
        <v>78</v>
      </c>
      <c r="G2232" t="s">
        <v>78</v>
      </c>
    </row>
    <row r="2233" spans="1:7" x14ac:dyDescent="0.2">
      <c r="A2233" s="41" t="s">
        <v>78</v>
      </c>
      <c r="B2233" s="41" t="s">
        <v>78</v>
      </c>
      <c r="C2233" t="s">
        <v>78</v>
      </c>
      <c r="D2233" t="s">
        <v>78</v>
      </c>
      <c r="E2233" t="s">
        <v>78</v>
      </c>
      <c r="F2233" t="s">
        <v>78</v>
      </c>
      <c r="G2233" t="s">
        <v>78</v>
      </c>
    </row>
    <row r="2234" spans="1:7" x14ac:dyDescent="0.2">
      <c r="A2234" s="41" t="s">
        <v>78</v>
      </c>
      <c r="B2234" s="41" t="s">
        <v>78</v>
      </c>
      <c r="C2234" t="s">
        <v>78</v>
      </c>
      <c r="D2234" t="s">
        <v>78</v>
      </c>
      <c r="E2234" t="s">
        <v>78</v>
      </c>
      <c r="F2234" t="s">
        <v>78</v>
      </c>
      <c r="G2234" t="s">
        <v>78</v>
      </c>
    </row>
    <row r="2235" spans="1:7" x14ac:dyDescent="0.2">
      <c r="A2235" s="41" t="s">
        <v>78</v>
      </c>
      <c r="B2235" s="41" t="s">
        <v>78</v>
      </c>
      <c r="C2235" t="s">
        <v>78</v>
      </c>
      <c r="D2235" t="s">
        <v>78</v>
      </c>
      <c r="E2235" t="s">
        <v>78</v>
      </c>
      <c r="F2235" t="s">
        <v>78</v>
      </c>
      <c r="G2235" t="s">
        <v>78</v>
      </c>
    </row>
    <row r="2236" spans="1:7" x14ac:dyDescent="0.2">
      <c r="A2236" s="41" t="s">
        <v>78</v>
      </c>
      <c r="B2236" s="41" t="s">
        <v>78</v>
      </c>
      <c r="C2236" t="s">
        <v>78</v>
      </c>
      <c r="D2236" t="s">
        <v>78</v>
      </c>
      <c r="E2236" t="s">
        <v>78</v>
      </c>
      <c r="F2236" t="s">
        <v>78</v>
      </c>
      <c r="G2236" t="s">
        <v>78</v>
      </c>
    </row>
    <row r="2237" spans="1:7" x14ac:dyDescent="0.2">
      <c r="A2237" s="41" t="s">
        <v>78</v>
      </c>
      <c r="B2237" s="41" t="s">
        <v>78</v>
      </c>
      <c r="C2237" t="s">
        <v>78</v>
      </c>
      <c r="D2237" t="s">
        <v>78</v>
      </c>
      <c r="E2237" t="s">
        <v>78</v>
      </c>
      <c r="F2237" t="s">
        <v>78</v>
      </c>
      <c r="G2237" t="s">
        <v>78</v>
      </c>
    </row>
    <row r="2238" spans="1:7" x14ac:dyDescent="0.2">
      <c r="A2238" s="41" t="s">
        <v>78</v>
      </c>
      <c r="B2238" s="41" t="s">
        <v>78</v>
      </c>
      <c r="C2238" t="s">
        <v>78</v>
      </c>
      <c r="D2238" t="s">
        <v>78</v>
      </c>
      <c r="E2238" t="s">
        <v>78</v>
      </c>
      <c r="F2238" t="s">
        <v>78</v>
      </c>
      <c r="G2238" t="s">
        <v>78</v>
      </c>
    </row>
    <row r="2239" spans="1:7" x14ac:dyDescent="0.2">
      <c r="A2239" s="41" t="s">
        <v>78</v>
      </c>
      <c r="B2239" s="41" t="s">
        <v>78</v>
      </c>
      <c r="C2239" t="s">
        <v>78</v>
      </c>
      <c r="D2239" t="s">
        <v>78</v>
      </c>
      <c r="E2239" t="s">
        <v>78</v>
      </c>
      <c r="F2239" t="s">
        <v>78</v>
      </c>
      <c r="G2239" t="s">
        <v>78</v>
      </c>
    </row>
    <row r="2240" spans="1:7" x14ac:dyDescent="0.2">
      <c r="A2240" s="41" t="s">
        <v>78</v>
      </c>
      <c r="B2240" s="41" t="s">
        <v>78</v>
      </c>
      <c r="C2240" t="s">
        <v>78</v>
      </c>
      <c r="D2240" t="s">
        <v>78</v>
      </c>
      <c r="E2240" t="s">
        <v>78</v>
      </c>
      <c r="F2240" t="s">
        <v>78</v>
      </c>
      <c r="G2240" t="s">
        <v>78</v>
      </c>
    </row>
    <row r="2241" spans="1:7" x14ac:dyDescent="0.2">
      <c r="A2241" s="41" t="s">
        <v>78</v>
      </c>
      <c r="B2241" s="41" t="s">
        <v>78</v>
      </c>
      <c r="C2241" t="s">
        <v>78</v>
      </c>
      <c r="D2241" t="s">
        <v>78</v>
      </c>
      <c r="E2241" t="s">
        <v>78</v>
      </c>
      <c r="F2241" t="s">
        <v>78</v>
      </c>
      <c r="G2241" t="s">
        <v>78</v>
      </c>
    </row>
    <row r="2242" spans="1:7" x14ac:dyDescent="0.2">
      <c r="A2242" s="41" t="s">
        <v>78</v>
      </c>
      <c r="B2242" s="41" t="s">
        <v>78</v>
      </c>
      <c r="C2242" t="s">
        <v>78</v>
      </c>
      <c r="D2242" t="s">
        <v>78</v>
      </c>
      <c r="E2242" t="s">
        <v>78</v>
      </c>
      <c r="F2242" t="s">
        <v>78</v>
      </c>
      <c r="G2242" t="s">
        <v>78</v>
      </c>
    </row>
    <row r="2243" spans="1:7" x14ac:dyDescent="0.2">
      <c r="A2243" s="41" t="s">
        <v>78</v>
      </c>
      <c r="B2243" s="41" t="s">
        <v>78</v>
      </c>
      <c r="C2243" t="s">
        <v>78</v>
      </c>
      <c r="D2243" t="s">
        <v>78</v>
      </c>
      <c r="E2243" t="s">
        <v>78</v>
      </c>
      <c r="F2243" t="s">
        <v>78</v>
      </c>
      <c r="G2243" t="s">
        <v>78</v>
      </c>
    </row>
    <row r="2244" spans="1:7" x14ac:dyDescent="0.2">
      <c r="A2244" s="41" t="s">
        <v>78</v>
      </c>
      <c r="B2244" s="41" t="s">
        <v>78</v>
      </c>
      <c r="C2244" t="s">
        <v>78</v>
      </c>
      <c r="D2244" t="s">
        <v>78</v>
      </c>
      <c r="E2244" t="s">
        <v>78</v>
      </c>
      <c r="F2244" t="s">
        <v>78</v>
      </c>
      <c r="G2244" t="s">
        <v>78</v>
      </c>
    </row>
    <row r="2245" spans="1:7" x14ac:dyDescent="0.2">
      <c r="A2245" s="41" t="s">
        <v>78</v>
      </c>
      <c r="B2245" s="41" t="s">
        <v>78</v>
      </c>
      <c r="C2245" t="s">
        <v>78</v>
      </c>
      <c r="D2245" t="s">
        <v>78</v>
      </c>
      <c r="E2245" t="s">
        <v>78</v>
      </c>
      <c r="F2245" t="s">
        <v>78</v>
      </c>
      <c r="G2245" t="s">
        <v>78</v>
      </c>
    </row>
    <row r="2246" spans="1:7" x14ac:dyDescent="0.2">
      <c r="A2246" s="41" t="s">
        <v>78</v>
      </c>
      <c r="B2246" s="41" t="s">
        <v>78</v>
      </c>
      <c r="C2246" t="s">
        <v>78</v>
      </c>
      <c r="D2246" t="s">
        <v>78</v>
      </c>
      <c r="E2246" t="s">
        <v>78</v>
      </c>
      <c r="F2246" t="s">
        <v>78</v>
      </c>
      <c r="G2246" t="s">
        <v>78</v>
      </c>
    </row>
    <row r="2247" spans="1:7" x14ac:dyDescent="0.2">
      <c r="A2247" s="41" t="s">
        <v>78</v>
      </c>
      <c r="B2247" s="41" t="s">
        <v>78</v>
      </c>
      <c r="C2247" t="s">
        <v>78</v>
      </c>
      <c r="D2247" t="s">
        <v>78</v>
      </c>
      <c r="E2247" t="s">
        <v>78</v>
      </c>
      <c r="F2247" t="s">
        <v>78</v>
      </c>
      <c r="G2247" t="s">
        <v>78</v>
      </c>
    </row>
    <row r="2248" spans="1:7" x14ac:dyDescent="0.2">
      <c r="A2248" s="41" t="s">
        <v>78</v>
      </c>
      <c r="B2248" s="41" t="s">
        <v>78</v>
      </c>
      <c r="C2248" t="s">
        <v>78</v>
      </c>
      <c r="D2248" t="s">
        <v>78</v>
      </c>
      <c r="E2248" t="s">
        <v>78</v>
      </c>
      <c r="F2248" t="s">
        <v>78</v>
      </c>
      <c r="G2248" t="s">
        <v>78</v>
      </c>
    </row>
    <row r="2249" spans="1:7" x14ac:dyDescent="0.2">
      <c r="A2249" s="41" t="s">
        <v>78</v>
      </c>
      <c r="B2249" s="41" t="s">
        <v>78</v>
      </c>
      <c r="C2249" t="s">
        <v>78</v>
      </c>
      <c r="D2249" t="s">
        <v>78</v>
      </c>
      <c r="E2249" t="s">
        <v>78</v>
      </c>
      <c r="F2249" t="s">
        <v>78</v>
      </c>
      <c r="G2249" t="s">
        <v>78</v>
      </c>
    </row>
    <row r="2250" spans="1:7" x14ac:dyDescent="0.2">
      <c r="A2250" s="41" t="s">
        <v>78</v>
      </c>
      <c r="B2250" s="41" t="s">
        <v>78</v>
      </c>
      <c r="C2250" t="s">
        <v>78</v>
      </c>
      <c r="D2250" t="s">
        <v>78</v>
      </c>
      <c r="E2250" t="s">
        <v>78</v>
      </c>
      <c r="F2250" t="s">
        <v>78</v>
      </c>
      <c r="G2250" t="s">
        <v>78</v>
      </c>
    </row>
    <row r="2251" spans="1:7" x14ac:dyDescent="0.2">
      <c r="A2251" s="41" t="s">
        <v>78</v>
      </c>
      <c r="B2251" s="41" t="s">
        <v>78</v>
      </c>
      <c r="C2251" t="s">
        <v>78</v>
      </c>
      <c r="D2251" t="s">
        <v>78</v>
      </c>
      <c r="E2251" t="s">
        <v>78</v>
      </c>
      <c r="F2251" t="s">
        <v>78</v>
      </c>
      <c r="G2251" t="s">
        <v>78</v>
      </c>
    </row>
    <row r="2252" spans="1:7" x14ac:dyDescent="0.2">
      <c r="A2252" s="41" t="s">
        <v>78</v>
      </c>
      <c r="B2252" s="41" t="s">
        <v>78</v>
      </c>
      <c r="C2252" t="s">
        <v>78</v>
      </c>
      <c r="D2252" t="s">
        <v>78</v>
      </c>
      <c r="E2252" t="s">
        <v>78</v>
      </c>
      <c r="F2252" t="s">
        <v>78</v>
      </c>
      <c r="G2252" t="s">
        <v>78</v>
      </c>
    </row>
    <row r="2253" spans="1:7" x14ac:dyDescent="0.2">
      <c r="A2253" s="41" t="s">
        <v>78</v>
      </c>
      <c r="B2253" s="41" t="s">
        <v>78</v>
      </c>
      <c r="C2253" t="s">
        <v>78</v>
      </c>
      <c r="D2253" t="s">
        <v>78</v>
      </c>
      <c r="E2253" t="s">
        <v>78</v>
      </c>
      <c r="F2253" t="s">
        <v>78</v>
      </c>
      <c r="G2253" t="s">
        <v>78</v>
      </c>
    </row>
    <row r="2254" spans="1:7" x14ac:dyDescent="0.2">
      <c r="A2254" s="41" t="s">
        <v>78</v>
      </c>
      <c r="B2254" s="41" t="s">
        <v>78</v>
      </c>
      <c r="C2254" t="s">
        <v>78</v>
      </c>
      <c r="D2254" t="s">
        <v>78</v>
      </c>
      <c r="E2254" t="s">
        <v>78</v>
      </c>
      <c r="F2254" t="s">
        <v>78</v>
      </c>
      <c r="G2254" t="s">
        <v>78</v>
      </c>
    </row>
    <row r="2255" spans="1:7" x14ac:dyDescent="0.2">
      <c r="A2255" s="41" t="s">
        <v>78</v>
      </c>
      <c r="B2255" s="41" t="s">
        <v>78</v>
      </c>
      <c r="C2255" t="s">
        <v>78</v>
      </c>
      <c r="D2255" t="s">
        <v>78</v>
      </c>
      <c r="E2255" t="s">
        <v>78</v>
      </c>
      <c r="F2255" t="s">
        <v>78</v>
      </c>
      <c r="G2255" t="s">
        <v>78</v>
      </c>
    </row>
    <row r="2256" spans="1:7" x14ac:dyDescent="0.2">
      <c r="A2256" s="41" t="s">
        <v>78</v>
      </c>
      <c r="B2256" s="41" t="s">
        <v>78</v>
      </c>
      <c r="C2256" t="s">
        <v>78</v>
      </c>
      <c r="D2256" t="s">
        <v>78</v>
      </c>
      <c r="E2256" t="s">
        <v>78</v>
      </c>
      <c r="F2256" t="s">
        <v>78</v>
      </c>
      <c r="G2256" t="s">
        <v>78</v>
      </c>
    </row>
    <row r="2257" spans="1:7" x14ac:dyDescent="0.2">
      <c r="A2257" s="41" t="s">
        <v>78</v>
      </c>
      <c r="B2257" s="41" t="s">
        <v>78</v>
      </c>
      <c r="C2257" t="s">
        <v>78</v>
      </c>
      <c r="D2257" t="s">
        <v>78</v>
      </c>
      <c r="E2257" t="s">
        <v>78</v>
      </c>
      <c r="F2257" t="s">
        <v>78</v>
      </c>
      <c r="G2257" t="s">
        <v>78</v>
      </c>
    </row>
    <row r="2258" spans="1:7" x14ac:dyDescent="0.2">
      <c r="A2258" s="41" t="s">
        <v>78</v>
      </c>
      <c r="B2258" s="41" t="s">
        <v>78</v>
      </c>
      <c r="C2258" t="s">
        <v>78</v>
      </c>
      <c r="D2258" t="s">
        <v>78</v>
      </c>
      <c r="E2258" t="s">
        <v>78</v>
      </c>
      <c r="F2258" t="s">
        <v>78</v>
      </c>
      <c r="G2258" t="s">
        <v>78</v>
      </c>
    </row>
    <row r="2259" spans="1:7" x14ac:dyDescent="0.2">
      <c r="A2259" s="41" t="s">
        <v>78</v>
      </c>
      <c r="B2259" s="41" t="s">
        <v>78</v>
      </c>
      <c r="C2259" t="s">
        <v>78</v>
      </c>
      <c r="D2259" t="s">
        <v>78</v>
      </c>
      <c r="E2259" t="s">
        <v>78</v>
      </c>
      <c r="F2259" t="s">
        <v>78</v>
      </c>
      <c r="G2259" t="s">
        <v>78</v>
      </c>
    </row>
    <row r="2260" spans="1:7" x14ac:dyDescent="0.2">
      <c r="A2260" s="41" t="s">
        <v>78</v>
      </c>
      <c r="B2260" s="41" t="s">
        <v>78</v>
      </c>
      <c r="C2260" t="s">
        <v>78</v>
      </c>
      <c r="D2260" t="s">
        <v>78</v>
      </c>
      <c r="E2260" t="s">
        <v>78</v>
      </c>
      <c r="F2260" t="s">
        <v>78</v>
      </c>
      <c r="G2260" t="s">
        <v>78</v>
      </c>
    </row>
    <row r="2261" spans="1:7" x14ac:dyDescent="0.2">
      <c r="A2261" s="41" t="s">
        <v>78</v>
      </c>
      <c r="B2261" s="41" t="s">
        <v>78</v>
      </c>
      <c r="C2261" t="s">
        <v>78</v>
      </c>
      <c r="D2261" t="s">
        <v>78</v>
      </c>
      <c r="E2261" t="s">
        <v>78</v>
      </c>
      <c r="F2261" t="s">
        <v>78</v>
      </c>
      <c r="G2261" t="s">
        <v>78</v>
      </c>
    </row>
    <row r="2262" spans="1:7" x14ac:dyDescent="0.2">
      <c r="A2262" s="41" t="s">
        <v>78</v>
      </c>
      <c r="B2262" s="41" t="s">
        <v>78</v>
      </c>
      <c r="C2262" t="s">
        <v>78</v>
      </c>
      <c r="D2262" t="s">
        <v>78</v>
      </c>
      <c r="E2262" t="s">
        <v>78</v>
      </c>
      <c r="F2262" t="s">
        <v>78</v>
      </c>
      <c r="G2262" t="s">
        <v>78</v>
      </c>
    </row>
    <row r="2263" spans="1:7" x14ac:dyDescent="0.2">
      <c r="A2263" s="41" t="s">
        <v>78</v>
      </c>
      <c r="B2263" s="41" t="s">
        <v>78</v>
      </c>
      <c r="C2263" t="s">
        <v>78</v>
      </c>
      <c r="D2263" t="s">
        <v>78</v>
      </c>
      <c r="E2263" t="s">
        <v>78</v>
      </c>
      <c r="F2263" t="s">
        <v>78</v>
      </c>
      <c r="G2263" t="s">
        <v>78</v>
      </c>
    </row>
    <row r="2264" spans="1:7" x14ac:dyDescent="0.2">
      <c r="A2264" s="41" t="s">
        <v>78</v>
      </c>
      <c r="B2264" s="41" t="s">
        <v>78</v>
      </c>
      <c r="C2264" t="s">
        <v>78</v>
      </c>
      <c r="D2264" t="s">
        <v>78</v>
      </c>
      <c r="E2264" t="s">
        <v>78</v>
      </c>
      <c r="F2264" t="s">
        <v>78</v>
      </c>
      <c r="G2264" t="s">
        <v>78</v>
      </c>
    </row>
    <row r="2265" spans="1:7" x14ac:dyDescent="0.2">
      <c r="A2265" s="41" t="s">
        <v>78</v>
      </c>
      <c r="B2265" s="41" t="s">
        <v>78</v>
      </c>
      <c r="C2265" t="s">
        <v>78</v>
      </c>
      <c r="D2265" t="s">
        <v>78</v>
      </c>
      <c r="E2265" t="s">
        <v>78</v>
      </c>
      <c r="F2265" t="s">
        <v>78</v>
      </c>
      <c r="G2265" t="s">
        <v>78</v>
      </c>
    </row>
    <row r="2266" spans="1:7" x14ac:dyDescent="0.2">
      <c r="A2266" s="41" t="s">
        <v>78</v>
      </c>
      <c r="B2266" s="41" t="s">
        <v>78</v>
      </c>
      <c r="C2266" t="s">
        <v>78</v>
      </c>
      <c r="D2266" t="s">
        <v>78</v>
      </c>
      <c r="E2266" t="s">
        <v>78</v>
      </c>
      <c r="F2266" t="s">
        <v>78</v>
      </c>
      <c r="G2266" t="s">
        <v>78</v>
      </c>
    </row>
    <row r="2267" spans="1:7" x14ac:dyDescent="0.2">
      <c r="A2267" s="41" t="s">
        <v>78</v>
      </c>
      <c r="B2267" s="41" t="s">
        <v>78</v>
      </c>
      <c r="C2267" t="s">
        <v>78</v>
      </c>
      <c r="D2267" t="s">
        <v>78</v>
      </c>
      <c r="E2267" t="s">
        <v>78</v>
      </c>
      <c r="F2267" t="s">
        <v>78</v>
      </c>
      <c r="G2267" t="s">
        <v>78</v>
      </c>
    </row>
    <row r="2268" spans="1:7" x14ac:dyDescent="0.2">
      <c r="A2268" s="41" t="s">
        <v>78</v>
      </c>
      <c r="B2268" s="41" t="s">
        <v>78</v>
      </c>
      <c r="C2268" t="s">
        <v>78</v>
      </c>
      <c r="D2268" t="s">
        <v>78</v>
      </c>
      <c r="E2268" t="s">
        <v>78</v>
      </c>
      <c r="F2268" t="s">
        <v>78</v>
      </c>
      <c r="G2268" t="s">
        <v>78</v>
      </c>
    </row>
    <row r="2269" spans="1:7" x14ac:dyDescent="0.2">
      <c r="A2269" s="41" t="s">
        <v>78</v>
      </c>
      <c r="B2269" s="41" t="s">
        <v>78</v>
      </c>
      <c r="C2269" t="s">
        <v>78</v>
      </c>
      <c r="D2269" t="s">
        <v>78</v>
      </c>
      <c r="E2269" t="s">
        <v>78</v>
      </c>
      <c r="F2269" t="s">
        <v>78</v>
      </c>
      <c r="G2269" t="s">
        <v>78</v>
      </c>
    </row>
    <row r="2270" spans="1:7" x14ac:dyDescent="0.2">
      <c r="A2270" s="41" t="s">
        <v>78</v>
      </c>
      <c r="B2270" s="41" t="s">
        <v>78</v>
      </c>
      <c r="C2270" t="s">
        <v>78</v>
      </c>
      <c r="D2270" t="s">
        <v>78</v>
      </c>
      <c r="E2270" t="s">
        <v>78</v>
      </c>
      <c r="F2270" t="s">
        <v>78</v>
      </c>
      <c r="G2270" t="s">
        <v>78</v>
      </c>
    </row>
    <row r="2271" spans="1:7" x14ac:dyDescent="0.2">
      <c r="A2271" s="41" t="s">
        <v>78</v>
      </c>
      <c r="B2271" s="41" t="s">
        <v>78</v>
      </c>
      <c r="C2271" t="s">
        <v>78</v>
      </c>
      <c r="D2271" t="s">
        <v>78</v>
      </c>
      <c r="E2271" t="s">
        <v>78</v>
      </c>
      <c r="F2271" t="s">
        <v>78</v>
      </c>
      <c r="G2271" t="s">
        <v>78</v>
      </c>
    </row>
    <row r="2272" spans="1:7" x14ac:dyDescent="0.2">
      <c r="A2272" s="41" t="s">
        <v>78</v>
      </c>
      <c r="B2272" s="41" t="s">
        <v>78</v>
      </c>
      <c r="C2272" t="s">
        <v>78</v>
      </c>
      <c r="D2272" t="s">
        <v>78</v>
      </c>
      <c r="E2272" t="s">
        <v>78</v>
      </c>
      <c r="F2272" t="s">
        <v>78</v>
      </c>
      <c r="G2272" t="s">
        <v>78</v>
      </c>
    </row>
    <row r="2273" spans="1:7" x14ac:dyDescent="0.2">
      <c r="A2273" s="41" t="s">
        <v>78</v>
      </c>
      <c r="B2273" s="41" t="s">
        <v>78</v>
      </c>
      <c r="C2273" t="s">
        <v>78</v>
      </c>
      <c r="D2273" t="s">
        <v>78</v>
      </c>
      <c r="E2273" t="s">
        <v>78</v>
      </c>
      <c r="F2273" t="s">
        <v>78</v>
      </c>
      <c r="G2273" t="s">
        <v>78</v>
      </c>
    </row>
    <row r="2274" spans="1:7" x14ac:dyDescent="0.2">
      <c r="A2274" s="41" t="s">
        <v>78</v>
      </c>
      <c r="B2274" s="41" t="s">
        <v>78</v>
      </c>
      <c r="C2274" t="s">
        <v>78</v>
      </c>
      <c r="D2274" t="s">
        <v>78</v>
      </c>
      <c r="E2274" t="s">
        <v>78</v>
      </c>
      <c r="F2274" t="s">
        <v>78</v>
      </c>
      <c r="G2274" t="s">
        <v>78</v>
      </c>
    </row>
    <row r="2275" spans="1:7" x14ac:dyDescent="0.2">
      <c r="A2275" s="41" t="s">
        <v>78</v>
      </c>
      <c r="B2275" s="41" t="s">
        <v>78</v>
      </c>
      <c r="C2275" t="s">
        <v>78</v>
      </c>
      <c r="D2275" t="s">
        <v>78</v>
      </c>
      <c r="E2275" t="s">
        <v>78</v>
      </c>
      <c r="F2275" t="s">
        <v>78</v>
      </c>
      <c r="G2275" t="s">
        <v>78</v>
      </c>
    </row>
    <row r="2276" spans="1:7" x14ac:dyDescent="0.2">
      <c r="A2276" s="41" t="s">
        <v>78</v>
      </c>
      <c r="B2276" s="41" t="s">
        <v>78</v>
      </c>
      <c r="C2276" t="s">
        <v>78</v>
      </c>
      <c r="D2276" t="s">
        <v>78</v>
      </c>
      <c r="E2276" t="s">
        <v>78</v>
      </c>
      <c r="F2276" t="s">
        <v>78</v>
      </c>
      <c r="G2276" t="s">
        <v>78</v>
      </c>
    </row>
    <row r="2277" spans="1:7" x14ac:dyDescent="0.2">
      <c r="A2277" s="41" t="s">
        <v>78</v>
      </c>
      <c r="B2277" s="41" t="s">
        <v>78</v>
      </c>
      <c r="C2277" t="s">
        <v>78</v>
      </c>
      <c r="D2277" t="s">
        <v>78</v>
      </c>
      <c r="E2277" t="s">
        <v>78</v>
      </c>
      <c r="F2277" t="s">
        <v>78</v>
      </c>
      <c r="G2277" t="s">
        <v>78</v>
      </c>
    </row>
    <row r="2278" spans="1:7" x14ac:dyDescent="0.2">
      <c r="A2278" s="41" t="s">
        <v>78</v>
      </c>
      <c r="B2278" s="41" t="s">
        <v>78</v>
      </c>
      <c r="C2278" t="s">
        <v>78</v>
      </c>
      <c r="D2278" t="s">
        <v>78</v>
      </c>
      <c r="E2278" t="s">
        <v>78</v>
      </c>
      <c r="F2278" t="s">
        <v>78</v>
      </c>
      <c r="G2278" t="s">
        <v>78</v>
      </c>
    </row>
    <row r="2279" spans="1:7" x14ac:dyDescent="0.2">
      <c r="A2279" s="41" t="s">
        <v>78</v>
      </c>
      <c r="B2279" s="41" t="s">
        <v>78</v>
      </c>
      <c r="C2279" t="s">
        <v>78</v>
      </c>
      <c r="D2279" t="s">
        <v>78</v>
      </c>
      <c r="E2279" t="s">
        <v>78</v>
      </c>
      <c r="F2279" t="s">
        <v>78</v>
      </c>
      <c r="G2279" t="s">
        <v>78</v>
      </c>
    </row>
    <row r="2280" spans="1:7" x14ac:dyDescent="0.2">
      <c r="A2280" s="41" t="s">
        <v>78</v>
      </c>
      <c r="B2280" s="41" t="s">
        <v>78</v>
      </c>
      <c r="C2280" t="s">
        <v>78</v>
      </c>
      <c r="D2280" t="s">
        <v>78</v>
      </c>
      <c r="E2280" t="s">
        <v>78</v>
      </c>
      <c r="F2280" t="s">
        <v>78</v>
      </c>
      <c r="G2280" t="s">
        <v>78</v>
      </c>
    </row>
    <row r="2281" spans="1:7" x14ac:dyDescent="0.2">
      <c r="A2281" s="41" t="s">
        <v>78</v>
      </c>
      <c r="B2281" s="41" t="s">
        <v>78</v>
      </c>
      <c r="C2281" t="s">
        <v>78</v>
      </c>
      <c r="D2281" t="s">
        <v>78</v>
      </c>
      <c r="E2281" t="s">
        <v>78</v>
      </c>
      <c r="F2281" t="s">
        <v>78</v>
      </c>
      <c r="G2281" t="s">
        <v>78</v>
      </c>
    </row>
    <row r="2282" spans="1:7" x14ac:dyDescent="0.2">
      <c r="A2282" s="41" t="s">
        <v>78</v>
      </c>
      <c r="B2282" s="41" t="s">
        <v>78</v>
      </c>
      <c r="C2282" t="s">
        <v>78</v>
      </c>
      <c r="D2282" t="s">
        <v>78</v>
      </c>
      <c r="E2282" t="s">
        <v>78</v>
      </c>
      <c r="F2282" t="s">
        <v>78</v>
      </c>
      <c r="G2282" t="s">
        <v>78</v>
      </c>
    </row>
    <row r="2283" spans="1:7" x14ac:dyDescent="0.2">
      <c r="A2283" s="41" t="s">
        <v>78</v>
      </c>
      <c r="B2283" s="41" t="s">
        <v>78</v>
      </c>
      <c r="C2283" t="s">
        <v>78</v>
      </c>
      <c r="D2283" t="s">
        <v>78</v>
      </c>
      <c r="E2283" t="s">
        <v>78</v>
      </c>
      <c r="F2283" t="s">
        <v>78</v>
      </c>
      <c r="G2283" t="s">
        <v>78</v>
      </c>
    </row>
    <row r="2284" spans="1:7" x14ac:dyDescent="0.2">
      <c r="A2284" s="41" t="s">
        <v>78</v>
      </c>
      <c r="B2284" s="41" t="s">
        <v>78</v>
      </c>
      <c r="C2284" t="s">
        <v>78</v>
      </c>
      <c r="D2284" t="s">
        <v>78</v>
      </c>
      <c r="E2284" t="s">
        <v>78</v>
      </c>
      <c r="F2284" t="s">
        <v>78</v>
      </c>
      <c r="G2284" t="s">
        <v>78</v>
      </c>
    </row>
    <row r="2285" spans="1:7" x14ac:dyDescent="0.2">
      <c r="A2285" s="41" t="s">
        <v>78</v>
      </c>
      <c r="B2285" s="41" t="s">
        <v>78</v>
      </c>
      <c r="C2285" t="s">
        <v>78</v>
      </c>
      <c r="D2285" t="s">
        <v>78</v>
      </c>
      <c r="E2285" t="s">
        <v>78</v>
      </c>
      <c r="F2285" t="s">
        <v>78</v>
      </c>
      <c r="G2285" t="s">
        <v>78</v>
      </c>
    </row>
    <row r="2286" spans="1:7" x14ac:dyDescent="0.2">
      <c r="A2286" s="41" t="s">
        <v>78</v>
      </c>
      <c r="B2286" s="41" t="s">
        <v>78</v>
      </c>
      <c r="C2286" t="s">
        <v>78</v>
      </c>
      <c r="D2286" t="s">
        <v>78</v>
      </c>
      <c r="E2286" t="s">
        <v>78</v>
      </c>
      <c r="F2286" t="s">
        <v>78</v>
      </c>
      <c r="G2286" t="s">
        <v>78</v>
      </c>
    </row>
    <row r="2287" spans="1:7" x14ac:dyDescent="0.2">
      <c r="A2287" s="41" t="s">
        <v>78</v>
      </c>
      <c r="B2287" s="41" t="s">
        <v>78</v>
      </c>
      <c r="C2287" t="s">
        <v>78</v>
      </c>
      <c r="D2287" t="s">
        <v>78</v>
      </c>
      <c r="E2287" t="s">
        <v>78</v>
      </c>
      <c r="F2287" t="s">
        <v>78</v>
      </c>
      <c r="G2287" t="s">
        <v>78</v>
      </c>
    </row>
    <row r="2288" spans="1:7" x14ac:dyDescent="0.2">
      <c r="A2288" s="41" t="s">
        <v>78</v>
      </c>
      <c r="B2288" s="41" t="s">
        <v>78</v>
      </c>
      <c r="C2288" t="s">
        <v>78</v>
      </c>
      <c r="D2288" t="s">
        <v>78</v>
      </c>
      <c r="E2288" t="s">
        <v>78</v>
      </c>
      <c r="F2288" t="s">
        <v>78</v>
      </c>
      <c r="G2288" t="s">
        <v>78</v>
      </c>
    </row>
    <row r="2289" spans="1:7" x14ac:dyDescent="0.2">
      <c r="A2289" s="41" t="s">
        <v>78</v>
      </c>
      <c r="B2289" s="41" t="s">
        <v>78</v>
      </c>
      <c r="C2289" t="s">
        <v>78</v>
      </c>
      <c r="D2289" t="s">
        <v>78</v>
      </c>
      <c r="E2289" t="s">
        <v>78</v>
      </c>
      <c r="F2289" t="s">
        <v>78</v>
      </c>
      <c r="G2289" t="s">
        <v>78</v>
      </c>
    </row>
    <row r="2290" spans="1:7" x14ac:dyDescent="0.2">
      <c r="A2290" s="41" t="s">
        <v>78</v>
      </c>
      <c r="B2290" s="41" t="s">
        <v>78</v>
      </c>
      <c r="C2290" t="s">
        <v>78</v>
      </c>
      <c r="D2290" t="s">
        <v>78</v>
      </c>
      <c r="E2290" t="s">
        <v>78</v>
      </c>
      <c r="F2290" t="s">
        <v>78</v>
      </c>
      <c r="G2290" t="s">
        <v>78</v>
      </c>
    </row>
    <row r="2291" spans="1:7" x14ac:dyDescent="0.2">
      <c r="A2291" s="41" t="s">
        <v>78</v>
      </c>
      <c r="B2291" s="41" t="s">
        <v>78</v>
      </c>
      <c r="C2291" t="s">
        <v>78</v>
      </c>
      <c r="D2291" t="s">
        <v>78</v>
      </c>
      <c r="E2291" t="s">
        <v>78</v>
      </c>
      <c r="F2291" t="s">
        <v>78</v>
      </c>
      <c r="G2291" t="s">
        <v>78</v>
      </c>
    </row>
    <row r="2292" spans="1:7" x14ac:dyDescent="0.2">
      <c r="A2292" s="41" t="s">
        <v>78</v>
      </c>
      <c r="B2292" s="41" t="s">
        <v>78</v>
      </c>
      <c r="C2292" t="s">
        <v>78</v>
      </c>
      <c r="D2292" t="s">
        <v>78</v>
      </c>
      <c r="E2292" t="s">
        <v>78</v>
      </c>
      <c r="F2292" t="s">
        <v>78</v>
      </c>
      <c r="G2292" t="s">
        <v>78</v>
      </c>
    </row>
    <row r="2293" spans="1:7" x14ac:dyDescent="0.2">
      <c r="A2293" s="41" t="s">
        <v>78</v>
      </c>
      <c r="B2293" s="41" t="s">
        <v>78</v>
      </c>
      <c r="C2293" t="s">
        <v>78</v>
      </c>
      <c r="D2293" t="s">
        <v>78</v>
      </c>
      <c r="E2293" t="s">
        <v>78</v>
      </c>
      <c r="F2293" t="s">
        <v>78</v>
      </c>
      <c r="G2293" t="s">
        <v>78</v>
      </c>
    </row>
    <row r="2294" spans="1:7" x14ac:dyDescent="0.2">
      <c r="A2294" s="41" t="s">
        <v>78</v>
      </c>
      <c r="B2294" s="41" t="s">
        <v>78</v>
      </c>
      <c r="C2294" t="s">
        <v>78</v>
      </c>
      <c r="D2294" t="s">
        <v>78</v>
      </c>
      <c r="E2294" t="s">
        <v>78</v>
      </c>
      <c r="F2294" t="s">
        <v>78</v>
      </c>
      <c r="G2294" t="s">
        <v>78</v>
      </c>
    </row>
    <row r="2295" spans="1:7" x14ac:dyDescent="0.2">
      <c r="A2295" s="41" t="s">
        <v>78</v>
      </c>
      <c r="B2295" s="41" t="s">
        <v>78</v>
      </c>
      <c r="C2295" t="s">
        <v>78</v>
      </c>
      <c r="D2295" t="s">
        <v>78</v>
      </c>
      <c r="E2295" t="s">
        <v>78</v>
      </c>
      <c r="F2295" t="s">
        <v>78</v>
      </c>
      <c r="G2295" t="s">
        <v>78</v>
      </c>
    </row>
    <row r="2296" spans="1:7" x14ac:dyDescent="0.2">
      <c r="A2296" s="41" t="s">
        <v>78</v>
      </c>
      <c r="B2296" s="41" t="s">
        <v>78</v>
      </c>
      <c r="C2296" t="s">
        <v>78</v>
      </c>
      <c r="D2296" t="s">
        <v>78</v>
      </c>
      <c r="E2296" t="s">
        <v>78</v>
      </c>
      <c r="F2296" t="s">
        <v>78</v>
      </c>
      <c r="G2296" t="s">
        <v>78</v>
      </c>
    </row>
    <row r="2297" spans="1:7" x14ac:dyDescent="0.2">
      <c r="A2297" s="41" t="s">
        <v>78</v>
      </c>
      <c r="B2297" s="41" t="s">
        <v>78</v>
      </c>
      <c r="C2297" t="s">
        <v>78</v>
      </c>
      <c r="D2297" t="s">
        <v>78</v>
      </c>
      <c r="E2297" t="s">
        <v>78</v>
      </c>
      <c r="F2297" t="s">
        <v>78</v>
      </c>
      <c r="G2297" t="s">
        <v>78</v>
      </c>
    </row>
    <row r="2298" spans="1:7" x14ac:dyDescent="0.2">
      <c r="A2298" s="41" t="s">
        <v>78</v>
      </c>
      <c r="B2298" s="41" t="s">
        <v>78</v>
      </c>
      <c r="C2298" t="s">
        <v>78</v>
      </c>
      <c r="D2298" t="s">
        <v>78</v>
      </c>
      <c r="E2298" t="s">
        <v>78</v>
      </c>
      <c r="F2298" t="s">
        <v>78</v>
      </c>
      <c r="G2298" t="s">
        <v>78</v>
      </c>
    </row>
    <row r="2299" spans="1:7" x14ac:dyDescent="0.2">
      <c r="A2299" s="41" t="s">
        <v>78</v>
      </c>
      <c r="B2299" s="41" t="s">
        <v>78</v>
      </c>
      <c r="C2299" t="s">
        <v>78</v>
      </c>
      <c r="D2299" t="s">
        <v>78</v>
      </c>
      <c r="E2299" t="s">
        <v>78</v>
      </c>
      <c r="F2299" t="s">
        <v>78</v>
      </c>
      <c r="G2299" t="s">
        <v>78</v>
      </c>
    </row>
    <row r="2300" spans="1:7" x14ac:dyDescent="0.2">
      <c r="A2300" s="41" t="s">
        <v>78</v>
      </c>
      <c r="B2300" s="41" t="s">
        <v>78</v>
      </c>
      <c r="C2300" t="s">
        <v>78</v>
      </c>
      <c r="D2300" t="s">
        <v>78</v>
      </c>
      <c r="E2300" t="s">
        <v>78</v>
      </c>
      <c r="F2300" t="s">
        <v>78</v>
      </c>
      <c r="G2300" t="s">
        <v>78</v>
      </c>
    </row>
    <row r="2301" spans="1:7" x14ac:dyDescent="0.2">
      <c r="A2301" s="41" t="s">
        <v>78</v>
      </c>
      <c r="B2301" s="41" t="s">
        <v>78</v>
      </c>
      <c r="C2301" t="s">
        <v>78</v>
      </c>
      <c r="D2301" t="s">
        <v>78</v>
      </c>
      <c r="E2301" t="s">
        <v>78</v>
      </c>
      <c r="F2301" t="s">
        <v>78</v>
      </c>
      <c r="G2301" t="s">
        <v>78</v>
      </c>
    </row>
    <row r="2302" spans="1:7" x14ac:dyDescent="0.2">
      <c r="A2302" s="41" t="s">
        <v>78</v>
      </c>
      <c r="B2302" s="41" t="s">
        <v>78</v>
      </c>
      <c r="C2302" t="s">
        <v>78</v>
      </c>
      <c r="D2302" t="s">
        <v>78</v>
      </c>
      <c r="E2302" t="s">
        <v>78</v>
      </c>
      <c r="F2302" t="s">
        <v>78</v>
      </c>
      <c r="G2302" t="s">
        <v>78</v>
      </c>
    </row>
    <row r="2303" spans="1:7" x14ac:dyDescent="0.2">
      <c r="A2303" s="41" t="s">
        <v>78</v>
      </c>
      <c r="B2303" s="41" t="s">
        <v>78</v>
      </c>
      <c r="C2303" t="s">
        <v>78</v>
      </c>
      <c r="D2303" t="s">
        <v>78</v>
      </c>
      <c r="E2303" t="s">
        <v>78</v>
      </c>
      <c r="F2303" t="s">
        <v>78</v>
      </c>
      <c r="G2303" t="s">
        <v>78</v>
      </c>
    </row>
    <row r="2304" spans="1:7" x14ac:dyDescent="0.2">
      <c r="A2304" s="41" t="s">
        <v>78</v>
      </c>
      <c r="B2304" s="41" t="s">
        <v>78</v>
      </c>
      <c r="C2304" t="s">
        <v>78</v>
      </c>
      <c r="D2304" t="s">
        <v>78</v>
      </c>
      <c r="E2304" t="s">
        <v>78</v>
      </c>
      <c r="F2304" t="s">
        <v>78</v>
      </c>
      <c r="G2304" t="s">
        <v>78</v>
      </c>
    </row>
    <row r="2305" spans="1:7" x14ac:dyDescent="0.2">
      <c r="A2305" s="41" t="s">
        <v>78</v>
      </c>
      <c r="B2305" s="41" t="s">
        <v>78</v>
      </c>
      <c r="C2305" t="s">
        <v>78</v>
      </c>
      <c r="D2305" t="s">
        <v>78</v>
      </c>
      <c r="E2305" t="s">
        <v>78</v>
      </c>
      <c r="F2305" t="s">
        <v>78</v>
      </c>
      <c r="G2305" t="s">
        <v>78</v>
      </c>
    </row>
    <row r="2306" spans="1:7" x14ac:dyDescent="0.2">
      <c r="A2306" s="41" t="s">
        <v>78</v>
      </c>
      <c r="B2306" s="41" t="s">
        <v>78</v>
      </c>
      <c r="C2306" t="s">
        <v>78</v>
      </c>
      <c r="D2306" t="s">
        <v>78</v>
      </c>
      <c r="E2306" t="s">
        <v>78</v>
      </c>
      <c r="F2306" t="s">
        <v>78</v>
      </c>
      <c r="G2306" t="s">
        <v>78</v>
      </c>
    </row>
    <row r="2307" spans="1:7" x14ac:dyDescent="0.2">
      <c r="A2307" s="41" t="s">
        <v>78</v>
      </c>
      <c r="B2307" s="41" t="s">
        <v>78</v>
      </c>
      <c r="C2307" t="s">
        <v>78</v>
      </c>
      <c r="D2307" t="s">
        <v>78</v>
      </c>
      <c r="E2307" t="s">
        <v>78</v>
      </c>
      <c r="F2307" t="s">
        <v>78</v>
      </c>
      <c r="G2307" t="s">
        <v>78</v>
      </c>
    </row>
    <row r="2308" spans="1:7" x14ac:dyDescent="0.2">
      <c r="A2308" s="41" t="s">
        <v>78</v>
      </c>
      <c r="B2308" s="41" t="s">
        <v>78</v>
      </c>
      <c r="C2308" t="s">
        <v>78</v>
      </c>
      <c r="D2308" t="s">
        <v>78</v>
      </c>
      <c r="E2308" t="s">
        <v>78</v>
      </c>
      <c r="F2308" t="s">
        <v>78</v>
      </c>
      <c r="G2308" t="s">
        <v>78</v>
      </c>
    </row>
    <row r="2309" spans="1:7" x14ac:dyDescent="0.2">
      <c r="A2309" s="41" t="s">
        <v>78</v>
      </c>
      <c r="B2309" s="41" t="s">
        <v>78</v>
      </c>
      <c r="C2309" t="s">
        <v>78</v>
      </c>
      <c r="D2309" t="s">
        <v>78</v>
      </c>
      <c r="E2309" t="s">
        <v>78</v>
      </c>
      <c r="F2309" t="s">
        <v>78</v>
      </c>
      <c r="G2309" t="s">
        <v>78</v>
      </c>
    </row>
    <row r="2310" spans="1:7" x14ac:dyDescent="0.2">
      <c r="A2310" s="41" t="s">
        <v>78</v>
      </c>
      <c r="B2310" s="41" t="s">
        <v>78</v>
      </c>
      <c r="C2310" t="s">
        <v>78</v>
      </c>
      <c r="D2310" t="s">
        <v>78</v>
      </c>
      <c r="E2310" t="s">
        <v>78</v>
      </c>
      <c r="F2310" t="s">
        <v>78</v>
      </c>
      <c r="G2310" t="s">
        <v>78</v>
      </c>
    </row>
    <row r="2311" spans="1:7" x14ac:dyDescent="0.2">
      <c r="A2311" s="41" t="s">
        <v>78</v>
      </c>
      <c r="B2311" s="41" t="s">
        <v>78</v>
      </c>
      <c r="C2311" t="s">
        <v>78</v>
      </c>
      <c r="D2311" t="s">
        <v>78</v>
      </c>
      <c r="E2311" t="s">
        <v>78</v>
      </c>
      <c r="F2311" t="s">
        <v>78</v>
      </c>
      <c r="G2311" t="s">
        <v>78</v>
      </c>
    </row>
    <row r="2312" spans="1:7" x14ac:dyDescent="0.2">
      <c r="A2312" s="41" t="s">
        <v>78</v>
      </c>
      <c r="B2312" s="41" t="s">
        <v>78</v>
      </c>
      <c r="C2312" t="s">
        <v>78</v>
      </c>
      <c r="D2312" t="s">
        <v>78</v>
      </c>
      <c r="E2312" t="s">
        <v>78</v>
      </c>
      <c r="F2312" t="s">
        <v>78</v>
      </c>
      <c r="G2312" t="s">
        <v>78</v>
      </c>
    </row>
    <row r="2313" spans="1:7" x14ac:dyDescent="0.2">
      <c r="A2313" s="41" t="s">
        <v>78</v>
      </c>
      <c r="B2313" s="41" t="s">
        <v>78</v>
      </c>
      <c r="C2313" t="s">
        <v>78</v>
      </c>
      <c r="D2313" t="s">
        <v>78</v>
      </c>
      <c r="E2313" t="s">
        <v>78</v>
      </c>
      <c r="F2313" t="s">
        <v>78</v>
      </c>
      <c r="G2313" t="s">
        <v>78</v>
      </c>
    </row>
    <row r="2314" spans="1:7" x14ac:dyDescent="0.2">
      <c r="A2314" s="41" t="s">
        <v>78</v>
      </c>
      <c r="B2314" s="41" t="s">
        <v>78</v>
      </c>
      <c r="C2314" t="s">
        <v>78</v>
      </c>
      <c r="D2314" t="s">
        <v>78</v>
      </c>
      <c r="E2314" t="s">
        <v>78</v>
      </c>
      <c r="F2314" t="s">
        <v>78</v>
      </c>
      <c r="G2314" t="s">
        <v>78</v>
      </c>
    </row>
    <row r="2315" spans="1:7" x14ac:dyDescent="0.2">
      <c r="A2315" s="41" t="s">
        <v>78</v>
      </c>
      <c r="B2315" s="41" t="s">
        <v>78</v>
      </c>
      <c r="C2315" t="s">
        <v>78</v>
      </c>
      <c r="D2315" t="s">
        <v>78</v>
      </c>
      <c r="E2315" t="s">
        <v>78</v>
      </c>
      <c r="F2315" t="s">
        <v>78</v>
      </c>
      <c r="G2315" t="s">
        <v>78</v>
      </c>
    </row>
    <row r="2316" spans="1:7" x14ac:dyDescent="0.2">
      <c r="A2316" s="41" t="s">
        <v>78</v>
      </c>
      <c r="B2316" s="41" t="s">
        <v>78</v>
      </c>
      <c r="C2316" t="s">
        <v>78</v>
      </c>
      <c r="D2316" t="s">
        <v>78</v>
      </c>
      <c r="E2316" t="s">
        <v>78</v>
      </c>
      <c r="F2316" t="s">
        <v>78</v>
      </c>
      <c r="G2316" t="s">
        <v>78</v>
      </c>
    </row>
    <row r="2317" spans="1:7" x14ac:dyDescent="0.2">
      <c r="A2317" s="41" t="s">
        <v>78</v>
      </c>
      <c r="B2317" s="41" t="s">
        <v>78</v>
      </c>
      <c r="C2317" t="s">
        <v>78</v>
      </c>
      <c r="D2317" t="s">
        <v>78</v>
      </c>
      <c r="E2317" t="s">
        <v>78</v>
      </c>
      <c r="F2317" t="s">
        <v>78</v>
      </c>
      <c r="G2317" t="s">
        <v>78</v>
      </c>
    </row>
    <row r="2318" spans="1:7" x14ac:dyDescent="0.2">
      <c r="A2318" s="41" t="s">
        <v>78</v>
      </c>
      <c r="B2318" s="41" t="s">
        <v>78</v>
      </c>
      <c r="C2318" t="s">
        <v>78</v>
      </c>
      <c r="D2318" t="s">
        <v>78</v>
      </c>
      <c r="E2318" t="s">
        <v>78</v>
      </c>
      <c r="F2318" t="s">
        <v>78</v>
      </c>
      <c r="G2318" t="s">
        <v>78</v>
      </c>
    </row>
    <row r="2319" spans="1:7" x14ac:dyDescent="0.2">
      <c r="A2319" s="41" t="s">
        <v>78</v>
      </c>
      <c r="B2319" s="41" t="s">
        <v>78</v>
      </c>
      <c r="C2319" t="s">
        <v>78</v>
      </c>
      <c r="D2319" t="s">
        <v>78</v>
      </c>
      <c r="E2319" t="s">
        <v>78</v>
      </c>
      <c r="F2319" t="s">
        <v>78</v>
      </c>
      <c r="G2319" t="s">
        <v>78</v>
      </c>
    </row>
    <row r="2320" spans="1:7" x14ac:dyDescent="0.2">
      <c r="A2320" s="41" t="s">
        <v>78</v>
      </c>
      <c r="B2320" s="41" t="s">
        <v>78</v>
      </c>
      <c r="C2320" t="s">
        <v>78</v>
      </c>
      <c r="D2320" t="s">
        <v>78</v>
      </c>
      <c r="E2320" t="s">
        <v>78</v>
      </c>
      <c r="F2320" t="s">
        <v>78</v>
      </c>
      <c r="G2320" t="s">
        <v>78</v>
      </c>
    </row>
    <row r="2321" spans="1:7" x14ac:dyDescent="0.2">
      <c r="A2321" s="41" t="s">
        <v>78</v>
      </c>
      <c r="B2321" s="41" t="s">
        <v>78</v>
      </c>
      <c r="C2321" t="s">
        <v>78</v>
      </c>
      <c r="D2321" t="s">
        <v>78</v>
      </c>
      <c r="E2321" t="s">
        <v>78</v>
      </c>
      <c r="F2321" t="s">
        <v>78</v>
      </c>
      <c r="G2321" t="s">
        <v>78</v>
      </c>
    </row>
    <row r="2322" spans="1:7" x14ac:dyDescent="0.2">
      <c r="A2322" s="41" t="s">
        <v>78</v>
      </c>
      <c r="B2322" s="41" t="s">
        <v>78</v>
      </c>
      <c r="C2322" t="s">
        <v>78</v>
      </c>
      <c r="D2322" t="s">
        <v>78</v>
      </c>
      <c r="E2322" t="s">
        <v>78</v>
      </c>
      <c r="F2322" t="s">
        <v>78</v>
      </c>
      <c r="G2322" t="s">
        <v>78</v>
      </c>
    </row>
    <row r="2323" spans="1:7" x14ac:dyDescent="0.2">
      <c r="A2323" s="41" t="s">
        <v>78</v>
      </c>
      <c r="B2323" s="41" t="s">
        <v>78</v>
      </c>
      <c r="C2323" t="s">
        <v>78</v>
      </c>
      <c r="D2323" t="s">
        <v>78</v>
      </c>
      <c r="E2323" t="s">
        <v>78</v>
      </c>
      <c r="F2323" t="s">
        <v>78</v>
      </c>
      <c r="G2323" t="s">
        <v>78</v>
      </c>
    </row>
    <row r="2324" spans="1:7" x14ac:dyDescent="0.2">
      <c r="A2324" s="41" t="s">
        <v>78</v>
      </c>
      <c r="B2324" s="41" t="s">
        <v>78</v>
      </c>
      <c r="C2324" t="s">
        <v>78</v>
      </c>
      <c r="D2324" t="s">
        <v>78</v>
      </c>
      <c r="E2324" t="s">
        <v>78</v>
      </c>
      <c r="F2324" t="s">
        <v>78</v>
      </c>
      <c r="G2324" t="s">
        <v>78</v>
      </c>
    </row>
    <row r="2325" spans="1:7" x14ac:dyDescent="0.2">
      <c r="A2325" s="41" t="s">
        <v>78</v>
      </c>
      <c r="B2325" s="41" t="s">
        <v>78</v>
      </c>
      <c r="C2325" t="s">
        <v>78</v>
      </c>
      <c r="D2325" t="s">
        <v>78</v>
      </c>
      <c r="E2325" t="s">
        <v>78</v>
      </c>
      <c r="F2325" t="s">
        <v>78</v>
      </c>
      <c r="G2325" t="s">
        <v>78</v>
      </c>
    </row>
    <row r="2326" spans="1:7" x14ac:dyDescent="0.2">
      <c r="A2326" s="41" t="s">
        <v>78</v>
      </c>
      <c r="B2326" s="41" t="s">
        <v>78</v>
      </c>
      <c r="C2326" t="s">
        <v>78</v>
      </c>
      <c r="D2326" t="s">
        <v>78</v>
      </c>
      <c r="E2326" t="s">
        <v>78</v>
      </c>
      <c r="F2326" t="s">
        <v>78</v>
      </c>
      <c r="G2326" t="s">
        <v>78</v>
      </c>
    </row>
    <row r="2327" spans="1:7" x14ac:dyDescent="0.2">
      <c r="A2327" s="41" t="s">
        <v>78</v>
      </c>
      <c r="B2327" s="41" t="s">
        <v>78</v>
      </c>
      <c r="C2327" t="s">
        <v>78</v>
      </c>
      <c r="D2327" t="s">
        <v>78</v>
      </c>
      <c r="E2327" t="s">
        <v>78</v>
      </c>
      <c r="F2327" t="s">
        <v>78</v>
      </c>
      <c r="G2327" t="s">
        <v>78</v>
      </c>
    </row>
    <row r="2328" spans="1:7" x14ac:dyDescent="0.2">
      <c r="A2328" s="41" t="s">
        <v>78</v>
      </c>
      <c r="B2328" s="41" t="s">
        <v>78</v>
      </c>
      <c r="C2328" t="s">
        <v>78</v>
      </c>
      <c r="D2328" t="s">
        <v>78</v>
      </c>
      <c r="E2328" t="s">
        <v>78</v>
      </c>
      <c r="F2328" t="s">
        <v>78</v>
      </c>
      <c r="G2328" t="s">
        <v>78</v>
      </c>
    </row>
    <row r="2329" spans="1:7" x14ac:dyDescent="0.2">
      <c r="A2329" s="41" t="s">
        <v>78</v>
      </c>
      <c r="B2329" s="41" t="s">
        <v>78</v>
      </c>
      <c r="C2329" t="s">
        <v>78</v>
      </c>
      <c r="D2329" t="s">
        <v>78</v>
      </c>
      <c r="E2329" t="s">
        <v>78</v>
      </c>
      <c r="F2329" t="s">
        <v>78</v>
      </c>
      <c r="G2329" t="s">
        <v>78</v>
      </c>
    </row>
    <row r="2330" spans="1:7" x14ac:dyDescent="0.2">
      <c r="A2330" s="41" t="s">
        <v>78</v>
      </c>
      <c r="B2330" s="41" t="s">
        <v>78</v>
      </c>
      <c r="C2330" t="s">
        <v>78</v>
      </c>
      <c r="D2330" t="s">
        <v>78</v>
      </c>
      <c r="E2330" t="s">
        <v>78</v>
      </c>
      <c r="F2330" t="s">
        <v>78</v>
      </c>
      <c r="G2330" t="s">
        <v>78</v>
      </c>
    </row>
    <row r="2331" spans="1:7" x14ac:dyDescent="0.2">
      <c r="A2331" s="41" t="s">
        <v>78</v>
      </c>
      <c r="B2331" s="41" t="s">
        <v>78</v>
      </c>
      <c r="C2331" t="s">
        <v>78</v>
      </c>
      <c r="D2331" t="s">
        <v>78</v>
      </c>
      <c r="E2331" t="s">
        <v>78</v>
      </c>
      <c r="F2331" t="s">
        <v>78</v>
      </c>
      <c r="G2331" t="s">
        <v>78</v>
      </c>
    </row>
    <row r="2332" spans="1:7" x14ac:dyDescent="0.2">
      <c r="A2332" s="41" t="s">
        <v>78</v>
      </c>
      <c r="B2332" s="41" t="s">
        <v>78</v>
      </c>
      <c r="C2332" t="s">
        <v>78</v>
      </c>
      <c r="D2332" t="s">
        <v>78</v>
      </c>
      <c r="E2332" t="s">
        <v>78</v>
      </c>
      <c r="F2332" t="s">
        <v>78</v>
      </c>
      <c r="G2332" t="s">
        <v>78</v>
      </c>
    </row>
    <row r="2333" spans="1:7" x14ac:dyDescent="0.2">
      <c r="A2333" s="41" t="s">
        <v>78</v>
      </c>
      <c r="B2333" s="41" t="s">
        <v>78</v>
      </c>
      <c r="C2333" t="s">
        <v>78</v>
      </c>
      <c r="D2333" t="s">
        <v>78</v>
      </c>
      <c r="E2333" t="s">
        <v>78</v>
      </c>
      <c r="F2333" t="s">
        <v>78</v>
      </c>
      <c r="G2333" t="s">
        <v>78</v>
      </c>
    </row>
    <row r="2334" spans="1:7" x14ac:dyDescent="0.2">
      <c r="A2334" s="41" t="s">
        <v>78</v>
      </c>
      <c r="B2334" s="41" t="s">
        <v>78</v>
      </c>
      <c r="C2334" t="s">
        <v>78</v>
      </c>
      <c r="D2334" t="s">
        <v>78</v>
      </c>
      <c r="E2334" t="s">
        <v>78</v>
      </c>
      <c r="F2334" t="s">
        <v>78</v>
      </c>
      <c r="G2334" t="s">
        <v>78</v>
      </c>
    </row>
    <row r="2335" spans="1:7" x14ac:dyDescent="0.2">
      <c r="A2335" s="41" t="s">
        <v>78</v>
      </c>
      <c r="B2335" s="41" t="s">
        <v>78</v>
      </c>
      <c r="C2335" t="s">
        <v>78</v>
      </c>
      <c r="D2335" t="s">
        <v>78</v>
      </c>
      <c r="E2335" t="s">
        <v>78</v>
      </c>
      <c r="F2335" t="s">
        <v>78</v>
      </c>
      <c r="G2335" t="s">
        <v>78</v>
      </c>
    </row>
    <row r="2336" spans="1:7" x14ac:dyDescent="0.2">
      <c r="A2336" s="41" t="s">
        <v>78</v>
      </c>
      <c r="B2336" s="41" t="s">
        <v>78</v>
      </c>
      <c r="C2336" t="s">
        <v>78</v>
      </c>
      <c r="D2336" t="s">
        <v>78</v>
      </c>
      <c r="E2336" t="s">
        <v>78</v>
      </c>
      <c r="F2336" t="s">
        <v>78</v>
      </c>
      <c r="G2336" t="s">
        <v>78</v>
      </c>
    </row>
    <row r="2337" spans="1:7" x14ac:dyDescent="0.2">
      <c r="A2337" s="41" t="s">
        <v>78</v>
      </c>
      <c r="B2337" s="41" t="s">
        <v>78</v>
      </c>
      <c r="C2337" t="s">
        <v>78</v>
      </c>
      <c r="D2337" t="s">
        <v>78</v>
      </c>
      <c r="E2337" t="s">
        <v>78</v>
      </c>
      <c r="F2337" t="s">
        <v>78</v>
      </c>
      <c r="G2337" t="s">
        <v>78</v>
      </c>
    </row>
    <row r="2338" spans="1:7" x14ac:dyDescent="0.2">
      <c r="A2338" s="41" t="s">
        <v>78</v>
      </c>
      <c r="B2338" s="41" t="s">
        <v>78</v>
      </c>
      <c r="C2338" t="s">
        <v>78</v>
      </c>
      <c r="D2338" t="s">
        <v>78</v>
      </c>
      <c r="E2338" t="s">
        <v>78</v>
      </c>
      <c r="F2338" t="s">
        <v>78</v>
      </c>
      <c r="G2338" t="s">
        <v>78</v>
      </c>
    </row>
    <row r="2339" spans="1:7" x14ac:dyDescent="0.2">
      <c r="A2339" s="41" t="s">
        <v>78</v>
      </c>
      <c r="B2339" s="41" t="s">
        <v>78</v>
      </c>
      <c r="C2339" t="s">
        <v>78</v>
      </c>
      <c r="D2339" t="s">
        <v>78</v>
      </c>
      <c r="E2339" t="s">
        <v>78</v>
      </c>
      <c r="F2339" t="s">
        <v>78</v>
      </c>
      <c r="G2339" t="s">
        <v>78</v>
      </c>
    </row>
    <row r="2340" spans="1:7" x14ac:dyDescent="0.2">
      <c r="A2340" s="41" t="s">
        <v>78</v>
      </c>
      <c r="B2340" s="41" t="s">
        <v>78</v>
      </c>
      <c r="C2340" t="s">
        <v>78</v>
      </c>
      <c r="D2340" t="s">
        <v>78</v>
      </c>
      <c r="E2340" t="s">
        <v>78</v>
      </c>
      <c r="F2340" t="s">
        <v>78</v>
      </c>
      <c r="G2340" t="s">
        <v>78</v>
      </c>
    </row>
    <row r="2341" spans="1:7" x14ac:dyDescent="0.2">
      <c r="A2341" s="41" t="s">
        <v>78</v>
      </c>
      <c r="B2341" s="41" t="s">
        <v>78</v>
      </c>
      <c r="C2341" t="s">
        <v>78</v>
      </c>
      <c r="D2341" t="s">
        <v>78</v>
      </c>
      <c r="E2341" t="s">
        <v>78</v>
      </c>
      <c r="F2341" t="s">
        <v>78</v>
      </c>
      <c r="G2341" t="s">
        <v>78</v>
      </c>
    </row>
    <row r="2342" spans="1:7" x14ac:dyDescent="0.2">
      <c r="A2342" s="41" t="s">
        <v>78</v>
      </c>
      <c r="B2342" s="41" t="s">
        <v>78</v>
      </c>
      <c r="C2342" t="s">
        <v>78</v>
      </c>
      <c r="D2342" t="s">
        <v>78</v>
      </c>
      <c r="E2342" t="s">
        <v>78</v>
      </c>
      <c r="F2342" t="s">
        <v>78</v>
      </c>
      <c r="G2342" t="s">
        <v>78</v>
      </c>
    </row>
    <row r="2343" spans="1:7" x14ac:dyDescent="0.2">
      <c r="A2343" s="41" t="s">
        <v>78</v>
      </c>
      <c r="B2343" s="41" t="s">
        <v>78</v>
      </c>
      <c r="C2343" t="s">
        <v>78</v>
      </c>
      <c r="D2343" t="s">
        <v>78</v>
      </c>
      <c r="E2343" t="s">
        <v>78</v>
      </c>
      <c r="F2343" t="s">
        <v>78</v>
      </c>
      <c r="G2343" t="s">
        <v>78</v>
      </c>
    </row>
    <row r="2344" spans="1:7" x14ac:dyDescent="0.2">
      <c r="A2344" s="41" t="s">
        <v>78</v>
      </c>
      <c r="B2344" s="41" t="s">
        <v>78</v>
      </c>
      <c r="C2344" t="s">
        <v>78</v>
      </c>
      <c r="D2344" t="s">
        <v>78</v>
      </c>
      <c r="E2344" t="s">
        <v>78</v>
      </c>
      <c r="F2344" t="s">
        <v>78</v>
      </c>
      <c r="G2344" t="s">
        <v>78</v>
      </c>
    </row>
    <row r="2345" spans="1:7" x14ac:dyDescent="0.2">
      <c r="A2345" s="41" t="s">
        <v>78</v>
      </c>
      <c r="B2345" s="41" t="s">
        <v>78</v>
      </c>
      <c r="C2345" t="s">
        <v>78</v>
      </c>
      <c r="D2345" t="s">
        <v>78</v>
      </c>
      <c r="E2345" t="s">
        <v>78</v>
      </c>
      <c r="F2345" t="s">
        <v>78</v>
      </c>
      <c r="G2345" t="s">
        <v>78</v>
      </c>
    </row>
    <row r="2346" spans="1:7" x14ac:dyDescent="0.2">
      <c r="A2346" s="41" t="s">
        <v>78</v>
      </c>
      <c r="B2346" s="41" t="s">
        <v>78</v>
      </c>
      <c r="C2346" t="s">
        <v>78</v>
      </c>
      <c r="D2346" t="s">
        <v>78</v>
      </c>
      <c r="E2346" t="s">
        <v>78</v>
      </c>
      <c r="F2346" t="s">
        <v>78</v>
      </c>
      <c r="G2346" t="s">
        <v>78</v>
      </c>
    </row>
    <row r="2347" spans="1:7" x14ac:dyDescent="0.2">
      <c r="A2347" s="41" t="s">
        <v>78</v>
      </c>
      <c r="B2347" s="41" t="s">
        <v>78</v>
      </c>
      <c r="C2347" t="s">
        <v>78</v>
      </c>
      <c r="D2347" t="s">
        <v>78</v>
      </c>
      <c r="E2347" t="s">
        <v>78</v>
      </c>
      <c r="F2347" t="s">
        <v>78</v>
      </c>
      <c r="G2347" t="s">
        <v>78</v>
      </c>
    </row>
    <row r="2348" spans="1:7" x14ac:dyDescent="0.2">
      <c r="A2348" s="41" t="s">
        <v>78</v>
      </c>
      <c r="B2348" s="41" t="s">
        <v>78</v>
      </c>
      <c r="C2348" t="s">
        <v>78</v>
      </c>
      <c r="D2348" t="s">
        <v>78</v>
      </c>
      <c r="E2348" t="s">
        <v>78</v>
      </c>
      <c r="F2348" t="s">
        <v>78</v>
      </c>
      <c r="G2348" t="s">
        <v>78</v>
      </c>
    </row>
    <row r="2349" spans="1:7" x14ac:dyDescent="0.2">
      <c r="A2349" s="41" t="s">
        <v>78</v>
      </c>
      <c r="B2349" s="41" t="s">
        <v>78</v>
      </c>
      <c r="C2349" t="s">
        <v>78</v>
      </c>
      <c r="D2349" t="s">
        <v>78</v>
      </c>
      <c r="E2349" t="s">
        <v>78</v>
      </c>
      <c r="F2349" t="s">
        <v>78</v>
      </c>
      <c r="G2349" t="s">
        <v>78</v>
      </c>
    </row>
    <row r="2350" spans="1:7" x14ac:dyDescent="0.2">
      <c r="A2350" s="41" t="s">
        <v>78</v>
      </c>
      <c r="B2350" s="41" t="s">
        <v>78</v>
      </c>
      <c r="C2350" t="s">
        <v>78</v>
      </c>
      <c r="D2350" t="s">
        <v>78</v>
      </c>
      <c r="E2350" t="s">
        <v>78</v>
      </c>
      <c r="F2350" t="s">
        <v>78</v>
      </c>
      <c r="G2350" t="s">
        <v>78</v>
      </c>
    </row>
    <row r="2351" spans="1:7" x14ac:dyDescent="0.2">
      <c r="A2351" s="41" t="s">
        <v>78</v>
      </c>
      <c r="B2351" s="41" t="s">
        <v>78</v>
      </c>
      <c r="C2351" t="s">
        <v>78</v>
      </c>
      <c r="D2351" t="s">
        <v>78</v>
      </c>
      <c r="E2351" t="s">
        <v>78</v>
      </c>
      <c r="F2351" t="s">
        <v>78</v>
      </c>
      <c r="G2351" t="s">
        <v>78</v>
      </c>
    </row>
    <row r="2352" spans="1:7" x14ac:dyDescent="0.2">
      <c r="A2352" s="41" t="s">
        <v>78</v>
      </c>
      <c r="B2352" s="41" t="s">
        <v>78</v>
      </c>
      <c r="C2352" t="s">
        <v>78</v>
      </c>
      <c r="D2352" t="s">
        <v>78</v>
      </c>
      <c r="E2352" t="s">
        <v>78</v>
      </c>
      <c r="F2352" t="s">
        <v>78</v>
      </c>
      <c r="G2352" t="s">
        <v>78</v>
      </c>
    </row>
    <row r="2353" spans="1:7" x14ac:dyDescent="0.2">
      <c r="A2353" s="41" t="s">
        <v>78</v>
      </c>
      <c r="B2353" s="41" t="s">
        <v>78</v>
      </c>
      <c r="C2353" t="s">
        <v>78</v>
      </c>
      <c r="D2353" t="s">
        <v>78</v>
      </c>
      <c r="E2353" t="s">
        <v>78</v>
      </c>
      <c r="F2353" t="s">
        <v>78</v>
      </c>
      <c r="G2353" t="s">
        <v>78</v>
      </c>
    </row>
    <row r="2354" spans="1:7" x14ac:dyDescent="0.2">
      <c r="A2354" s="41" t="s">
        <v>78</v>
      </c>
      <c r="B2354" s="41" t="s">
        <v>78</v>
      </c>
      <c r="C2354" t="s">
        <v>78</v>
      </c>
      <c r="D2354" t="s">
        <v>78</v>
      </c>
      <c r="E2354" t="s">
        <v>78</v>
      </c>
      <c r="F2354" t="s">
        <v>78</v>
      </c>
      <c r="G2354" t="s">
        <v>78</v>
      </c>
    </row>
    <row r="2355" spans="1:7" x14ac:dyDescent="0.2">
      <c r="A2355" s="41" t="s">
        <v>78</v>
      </c>
      <c r="B2355" s="41" t="s">
        <v>78</v>
      </c>
      <c r="C2355" t="s">
        <v>78</v>
      </c>
      <c r="D2355" t="s">
        <v>78</v>
      </c>
      <c r="E2355" t="s">
        <v>78</v>
      </c>
      <c r="F2355" t="s">
        <v>78</v>
      </c>
      <c r="G2355" t="s">
        <v>78</v>
      </c>
    </row>
    <row r="2356" spans="1:7" x14ac:dyDescent="0.2">
      <c r="A2356" s="41" t="s">
        <v>78</v>
      </c>
      <c r="B2356" s="41" t="s">
        <v>78</v>
      </c>
      <c r="C2356" t="s">
        <v>78</v>
      </c>
      <c r="D2356" t="s">
        <v>78</v>
      </c>
      <c r="E2356" t="s">
        <v>78</v>
      </c>
      <c r="F2356" t="s">
        <v>78</v>
      </c>
      <c r="G2356" t="s">
        <v>78</v>
      </c>
    </row>
    <row r="2357" spans="1:7" x14ac:dyDescent="0.2">
      <c r="A2357" s="41" t="s">
        <v>78</v>
      </c>
      <c r="B2357" s="41" t="s">
        <v>78</v>
      </c>
      <c r="C2357" t="s">
        <v>78</v>
      </c>
      <c r="D2357" t="s">
        <v>78</v>
      </c>
      <c r="E2357" t="s">
        <v>78</v>
      </c>
      <c r="F2357" t="s">
        <v>78</v>
      </c>
      <c r="G2357" t="s">
        <v>78</v>
      </c>
    </row>
    <row r="2358" spans="1:7" x14ac:dyDescent="0.2">
      <c r="A2358" s="41" t="s">
        <v>78</v>
      </c>
      <c r="B2358" s="41" t="s">
        <v>78</v>
      </c>
      <c r="C2358" t="s">
        <v>78</v>
      </c>
      <c r="D2358" t="s">
        <v>78</v>
      </c>
      <c r="E2358" t="s">
        <v>78</v>
      </c>
      <c r="F2358" t="s">
        <v>78</v>
      </c>
      <c r="G2358" t="s">
        <v>78</v>
      </c>
    </row>
    <row r="2359" spans="1:7" x14ac:dyDescent="0.2">
      <c r="A2359" s="41" t="s">
        <v>78</v>
      </c>
      <c r="B2359" s="41" t="s">
        <v>78</v>
      </c>
      <c r="C2359" t="s">
        <v>78</v>
      </c>
      <c r="D2359" t="s">
        <v>78</v>
      </c>
      <c r="E2359" t="s">
        <v>78</v>
      </c>
      <c r="F2359" t="s">
        <v>78</v>
      </c>
      <c r="G2359" t="s">
        <v>78</v>
      </c>
    </row>
    <row r="2360" spans="1:7" x14ac:dyDescent="0.2">
      <c r="A2360" s="41" t="s">
        <v>78</v>
      </c>
      <c r="B2360" s="41" t="s">
        <v>78</v>
      </c>
      <c r="C2360" t="s">
        <v>78</v>
      </c>
      <c r="D2360" t="s">
        <v>78</v>
      </c>
      <c r="E2360" t="s">
        <v>78</v>
      </c>
      <c r="F2360" t="s">
        <v>78</v>
      </c>
      <c r="G2360" t="s">
        <v>78</v>
      </c>
    </row>
    <row r="2361" spans="1:7" x14ac:dyDescent="0.2">
      <c r="A2361" s="41" t="s">
        <v>78</v>
      </c>
      <c r="B2361" s="41" t="s">
        <v>78</v>
      </c>
      <c r="C2361" t="s">
        <v>78</v>
      </c>
      <c r="D2361" t="s">
        <v>78</v>
      </c>
      <c r="E2361" t="s">
        <v>78</v>
      </c>
      <c r="F2361" t="s">
        <v>78</v>
      </c>
      <c r="G2361" t="s">
        <v>78</v>
      </c>
    </row>
    <row r="2362" spans="1:7" x14ac:dyDescent="0.2">
      <c r="A2362" s="41" t="s">
        <v>78</v>
      </c>
      <c r="B2362" s="41" t="s">
        <v>78</v>
      </c>
      <c r="C2362" t="s">
        <v>78</v>
      </c>
      <c r="D2362" t="s">
        <v>78</v>
      </c>
      <c r="E2362" t="s">
        <v>78</v>
      </c>
      <c r="F2362" t="s">
        <v>78</v>
      </c>
      <c r="G2362" t="s">
        <v>78</v>
      </c>
    </row>
    <row r="2363" spans="1:7" x14ac:dyDescent="0.2">
      <c r="A2363" s="41" t="s">
        <v>78</v>
      </c>
      <c r="B2363" s="41" t="s">
        <v>78</v>
      </c>
      <c r="C2363" t="s">
        <v>78</v>
      </c>
      <c r="D2363" t="s">
        <v>78</v>
      </c>
      <c r="E2363" t="s">
        <v>78</v>
      </c>
      <c r="F2363" t="s">
        <v>78</v>
      </c>
      <c r="G2363" t="s">
        <v>78</v>
      </c>
    </row>
    <row r="2364" spans="1:7" x14ac:dyDescent="0.2">
      <c r="A2364" s="41" t="s">
        <v>78</v>
      </c>
      <c r="B2364" s="41" t="s">
        <v>78</v>
      </c>
      <c r="C2364" t="s">
        <v>78</v>
      </c>
      <c r="D2364" t="s">
        <v>78</v>
      </c>
      <c r="E2364" t="s">
        <v>78</v>
      </c>
      <c r="F2364" t="s">
        <v>78</v>
      </c>
      <c r="G2364" t="s">
        <v>78</v>
      </c>
    </row>
    <row r="2365" spans="1:7" x14ac:dyDescent="0.2">
      <c r="A2365" s="41" t="s">
        <v>78</v>
      </c>
      <c r="B2365" s="41" t="s">
        <v>78</v>
      </c>
      <c r="C2365" t="s">
        <v>78</v>
      </c>
      <c r="D2365" t="s">
        <v>78</v>
      </c>
      <c r="E2365" t="s">
        <v>78</v>
      </c>
      <c r="F2365" t="s">
        <v>78</v>
      </c>
      <c r="G2365" t="s">
        <v>78</v>
      </c>
    </row>
    <row r="2366" spans="1:7" x14ac:dyDescent="0.2">
      <c r="A2366" s="41" t="s">
        <v>78</v>
      </c>
      <c r="B2366" s="41" t="s">
        <v>78</v>
      </c>
      <c r="C2366" t="s">
        <v>78</v>
      </c>
      <c r="D2366" t="s">
        <v>78</v>
      </c>
      <c r="E2366" t="s">
        <v>78</v>
      </c>
      <c r="F2366" t="s">
        <v>78</v>
      </c>
      <c r="G2366" t="s">
        <v>78</v>
      </c>
    </row>
    <row r="2367" spans="1:7" x14ac:dyDescent="0.2">
      <c r="A2367" s="41" t="s">
        <v>78</v>
      </c>
      <c r="B2367" s="41" t="s">
        <v>78</v>
      </c>
      <c r="C2367" t="s">
        <v>78</v>
      </c>
      <c r="D2367" t="s">
        <v>78</v>
      </c>
      <c r="E2367" t="s">
        <v>78</v>
      </c>
      <c r="F2367" t="s">
        <v>78</v>
      </c>
      <c r="G2367" t="s">
        <v>78</v>
      </c>
    </row>
    <row r="2368" spans="1:7" x14ac:dyDescent="0.2">
      <c r="A2368" s="41" t="s">
        <v>78</v>
      </c>
      <c r="B2368" s="41" t="s">
        <v>78</v>
      </c>
      <c r="C2368" t="s">
        <v>78</v>
      </c>
      <c r="D2368" t="s">
        <v>78</v>
      </c>
      <c r="E2368" t="s">
        <v>78</v>
      </c>
      <c r="F2368" t="s">
        <v>78</v>
      </c>
      <c r="G2368" t="s">
        <v>78</v>
      </c>
    </row>
    <row r="2369" spans="1:7" x14ac:dyDescent="0.2">
      <c r="A2369" s="41" t="s">
        <v>78</v>
      </c>
      <c r="B2369" s="41" t="s">
        <v>78</v>
      </c>
      <c r="C2369" t="s">
        <v>78</v>
      </c>
      <c r="D2369" t="s">
        <v>78</v>
      </c>
      <c r="E2369" t="s">
        <v>78</v>
      </c>
      <c r="F2369" t="s">
        <v>78</v>
      </c>
      <c r="G2369" t="s">
        <v>78</v>
      </c>
    </row>
    <row r="2370" spans="1:7" x14ac:dyDescent="0.2">
      <c r="A2370" s="41" t="s">
        <v>78</v>
      </c>
      <c r="B2370" s="41" t="s">
        <v>78</v>
      </c>
      <c r="C2370" t="s">
        <v>78</v>
      </c>
      <c r="D2370" t="s">
        <v>78</v>
      </c>
      <c r="E2370" t="s">
        <v>78</v>
      </c>
      <c r="F2370" t="s">
        <v>78</v>
      </c>
      <c r="G2370" t="s">
        <v>78</v>
      </c>
    </row>
    <row r="2371" spans="1:7" x14ac:dyDescent="0.2">
      <c r="A2371" s="41" t="s">
        <v>78</v>
      </c>
      <c r="B2371" s="41" t="s">
        <v>78</v>
      </c>
      <c r="C2371" t="s">
        <v>78</v>
      </c>
      <c r="D2371" t="s">
        <v>78</v>
      </c>
      <c r="E2371" t="s">
        <v>78</v>
      </c>
      <c r="F2371" t="s">
        <v>78</v>
      </c>
      <c r="G2371" t="s">
        <v>78</v>
      </c>
    </row>
    <row r="2372" spans="1:7" x14ac:dyDescent="0.2">
      <c r="A2372" s="41" t="s">
        <v>78</v>
      </c>
      <c r="B2372" s="41" t="s">
        <v>78</v>
      </c>
      <c r="C2372" t="s">
        <v>78</v>
      </c>
      <c r="D2372" t="s">
        <v>78</v>
      </c>
      <c r="E2372" t="s">
        <v>78</v>
      </c>
      <c r="F2372" t="s">
        <v>78</v>
      </c>
      <c r="G2372" t="s">
        <v>78</v>
      </c>
    </row>
    <row r="2373" spans="1:7" x14ac:dyDescent="0.2">
      <c r="A2373" s="41" t="s">
        <v>78</v>
      </c>
      <c r="B2373" s="41" t="s">
        <v>78</v>
      </c>
      <c r="C2373" t="s">
        <v>78</v>
      </c>
      <c r="D2373" t="s">
        <v>78</v>
      </c>
      <c r="E2373" t="s">
        <v>78</v>
      </c>
      <c r="F2373" t="s">
        <v>78</v>
      </c>
      <c r="G2373" t="s">
        <v>78</v>
      </c>
    </row>
    <row r="2374" spans="1:7" x14ac:dyDescent="0.2">
      <c r="A2374" s="41" t="s">
        <v>78</v>
      </c>
      <c r="B2374" s="41" t="s">
        <v>78</v>
      </c>
      <c r="C2374" t="s">
        <v>78</v>
      </c>
      <c r="D2374" t="s">
        <v>78</v>
      </c>
      <c r="E2374" t="s">
        <v>78</v>
      </c>
      <c r="F2374" t="s">
        <v>78</v>
      </c>
      <c r="G2374" t="s">
        <v>78</v>
      </c>
    </row>
    <row r="2375" spans="1:7" x14ac:dyDescent="0.2">
      <c r="A2375" s="41" t="s">
        <v>78</v>
      </c>
      <c r="B2375" s="41" t="s">
        <v>78</v>
      </c>
      <c r="C2375" t="s">
        <v>78</v>
      </c>
      <c r="D2375" t="s">
        <v>78</v>
      </c>
      <c r="E2375" t="s">
        <v>78</v>
      </c>
      <c r="F2375" t="s">
        <v>78</v>
      </c>
      <c r="G2375" t="s">
        <v>78</v>
      </c>
    </row>
    <row r="2376" spans="1:7" x14ac:dyDescent="0.2">
      <c r="A2376" s="41" t="s">
        <v>78</v>
      </c>
      <c r="B2376" s="41" t="s">
        <v>78</v>
      </c>
      <c r="C2376" t="s">
        <v>78</v>
      </c>
      <c r="D2376" t="s">
        <v>78</v>
      </c>
      <c r="E2376" t="s">
        <v>78</v>
      </c>
      <c r="F2376" t="s">
        <v>78</v>
      </c>
      <c r="G2376" t="s">
        <v>78</v>
      </c>
    </row>
    <row r="2377" spans="1:7" x14ac:dyDescent="0.2">
      <c r="A2377" s="41" t="s">
        <v>78</v>
      </c>
      <c r="B2377" s="41" t="s">
        <v>78</v>
      </c>
      <c r="C2377" t="s">
        <v>78</v>
      </c>
      <c r="D2377" t="s">
        <v>78</v>
      </c>
      <c r="E2377" t="s">
        <v>78</v>
      </c>
      <c r="F2377" t="s">
        <v>78</v>
      </c>
      <c r="G2377" t="s">
        <v>78</v>
      </c>
    </row>
    <row r="2378" spans="1:7" x14ac:dyDescent="0.2">
      <c r="A2378" s="41" t="s">
        <v>78</v>
      </c>
      <c r="B2378" s="41" t="s">
        <v>78</v>
      </c>
      <c r="C2378" t="s">
        <v>78</v>
      </c>
      <c r="D2378" t="s">
        <v>78</v>
      </c>
      <c r="E2378" t="s">
        <v>78</v>
      </c>
      <c r="F2378" t="s">
        <v>78</v>
      </c>
      <c r="G2378" t="s">
        <v>78</v>
      </c>
    </row>
    <row r="2379" spans="1:7" x14ac:dyDescent="0.2">
      <c r="A2379" s="41" t="s">
        <v>78</v>
      </c>
      <c r="B2379" s="41" t="s">
        <v>78</v>
      </c>
      <c r="C2379" t="s">
        <v>78</v>
      </c>
      <c r="D2379" t="s">
        <v>78</v>
      </c>
      <c r="E2379" t="s">
        <v>78</v>
      </c>
      <c r="F2379" t="s">
        <v>78</v>
      </c>
      <c r="G2379" t="s">
        <v>78</v>
      </c>
    </row>
    <row r="2380" spans="1:7" x14ac:dyDescent="0.2">
      <c r="A2380" s="41" t="s">
        <v>78</v>
      </c>
      <c r="B2380" s="41" t="s">
        <v>78</v>
      </c>
      <c r="C2380" t="s">
        <v>78</v>
      </c>
      <c r="D2380" t="s">
        <v>78</v>
      </c>
      <c r="E2380" t="s">
        <v>78</v>
      </c>
      <c r="F2380" t="s">
        <v>78</v>
      </c>
      <c r="G2380" t="s">
        <v>78</v>
      </c>
    </row>
    <row r="2381" spans="1:7" x14ac:dyDescent="0.2">
      <c r="A2381" s="41" t="s">
        <v>78</v>
      </c>
      <c r="B2381" s="41" t="s">
        <v>78</v>
      </c>
      <c r="C2381" t="s">
        <v>78</v>
      </c>
      <c r="D2381" t="s">
        <v>78</v>
      </c>
      <c r="E2381" t="s">
        <v>78</v>
      </c>
      <c r="F2381" t="s">
        <v>78</v>
      </c>
      <c r="G2381" t="s">
        <v>78</v>
      </c>
    </row>
    <row r="2382" spans="1:7" x14ac:dyDescent="0.2">
      <c r="A2382" s="41" t="s">
        <v>78</v>
      </c>
      <c r="B2382" s="41" t="s">
        <v>78</v>
      </c>
      <c r="C2382" t="s">
        <v>78</v>
      </c>
      <c r="D2382" t="s">
        <v>78</v>
      </c>
      <c r="E2382" t="s">
        <v>78</v>
      </c>
      <c r="F2382" t="s">
        <v>78</v>
      </c>
      <c r="G2382" t="s">
        <v>78</v>
      </c>
    </row>
    <row r="2383" spans="1:7" x14ac:dyDescent="0.2">
      <c r="A2383" s="41" t="s">
        <v>78</v>
      </c>
      <c r="B2383" s="41" t="s">
        <v>78</v>
      </c>
      <c r="C2383" t="s">
        <v>78</v>
      </c>
      <c r="D2383" t="s">
        <v>78</v>
      </c>
      <c r="E2383" t="s">
        <v>78</v>
      </c>
      <c r="F2383" t="s">
        <v>78</v>
      </c>
      <c r="G2383" t="s">
        <v>78</v>
      </c>
    </row>
    <row r="2384" spans="1:7" x14ac:dyDescent="0.2">
      <c r="A2384" s="41" t="s">
        <v>78</v>
      </c>
      <c r="B2384" s="41" t="s">
        <v>78</v>
      </c>
      <c r="C2384" t="s">
        <v>78</v>
      </c>
      <c r="D2384" t="s">
        <v>78</v>
      </c>
      <c r="E2384" t="s">
        <v>78</v>
      </c>
      <c r="F2384" t="s">
        <v>78</v>
      </c>
      <c r="G2384" t="s">
        <v>78</v>
      </c>
    </row>
    <row r="2385" spans="1:7" x14ac:dyDescent="0.2">
      <c r="A2385" s="41" t="s">
        <v>78</v>
      </c>
      <c r="B2385" s="41" t="s">
        <v>78</v>
      </c>
      <c r="C2385" t="s">
        <v>78</v>
      </c>
      <c r="D2385" t="s">
        <v>78</v>
      </c>
      <c r="E2385" t="s">
        <v>78</v>
      </c>
      <c r="F2385" t="s">
        <v>78</v>
      </c>
      <c r="G2385" t="s">
        <v>78</v>
      </c>
    </row>
    <row r="2386" spans="1:7" x14ac:dyDescent="0.2">
      <c r="A2386" s="41" t="s">
        <v>78</v>
      </c>
      <c r="B2386" s="41" t="s">
        <v>78</v>
      </c>
      <c r="C2386" t="s">
        <v>78</v>
      </c>
      <c r="D2386" t="s">
        <v>78</v>
      </c>
      <c r="E2386" t="s">
        <v>78</v>
      </c>
      <c r="F2386" t="s">
        <v>78</v>
      </c>
      <c r="G2386" t="s">
        <v>78</v>
      </c>
    </row>
    <row r="2387" spans="1:7" x14ac:dyDescent="0.2">
      <c r="A2387" s="41" t="s">
        <v>78</v>
      </c>
      <c r="B2387" s="41" t="s">
        <v>78</v>
      </c>
      <c r="C2387" t="s">
        <v>78</v>
      </c>
      <c r="D2387" t="s">
        <v>78</v>
      </c>
      <c r="E2387" t="s">
        <v>78</v>
      </c>
      <c r="F2387" t="s">
        <v>78</v>
      </c>
      <c r="G2387" t="s">
        <v>78</v>
      </c>
    </row>
    <row r="2388" spans="1:7" x14ac:dyDescent="0.2">
      <c r="A2388" s="41" t="s">
        <v>78</v>
      </c>
      <c r="B2388" s="41" t="s">
        <v>78</v>
      </c>
      <c r="C2388" t="s">
        <v>78</v>
      </c>
      <c r="D2388" t="s">
        <v>78</v>
      </c>
      <c r="E2388" t="s">
        <v>78</v>
      </c>
      <c r="F2388" t="s">
        <v>78</v>
      </c>
      <c r="G2388" t="s">
        <v>78</v>
      </c>
    </row>
    <row r="2389" spans="1:7" x14ac:dyDescent="0.2">
      <c r="A2389" s="41" t="s">
        <v>78</v>
      </c>
      <c r="B2389" s="41" t="s">
        <v>78</v>
      </c>
      <c r="C2389" t="s">
        <v>78</v>
      </c>
      <c r="D2389" t="s">
        <v>78</v>
      </c>
      <c r="E2389" t="s">
        <v>78</v>
      </c>
      <c r="F2389" t="s">
        <v>78</v>
      </c>
      <c r="G2389" t="s">
        <v>78</v>
      </c>
    </row>
    <row r="2390" spans="1:7" x14ac:dyDescent="0.2">
      <c r="A2390" s="41" t="s">
        <v>78</v>
      </c>
      <c r="B2390" s="41" t="s">
        <v>78</v>
      </c>
      <c r="C2390" t="s">
        <v>78</v>
      </c>
      <c r="D2390" t="s">
        <v>78</v>
      </c>
      <c r="E2390" t="s">
        <v>78</v>
      </c>
      <c r="F2390" t="s">
        <v>78</v>
      </c>
      <c r="G2390" t="s">
        <v>78</v>
      </c>
    </row>
    <row r="2391" spans="1:7" x14ac:dyDescent="0.2">
      <c r="A2391" s="41" t="s">
        <v>78</v>
      </c>
      <c r="B2391" s="41" t="s">
        <v>78</v>
      </c>
      <c r="C2391" t="s">
        <v>78</v>
      </c>
      <c r="D2391" t="s">
        <v>78</v>
      </c>
      <c r="E2391" t="s">
        <v>78</v>
      </c>
      <c r="F2391" t="s">
        <v>78</v>
      </c>
      <c r="G2391" t="s">
        <v>78</v>
      </c>
    </row>
    <row r="2392" spans="1:7" x14ac:dyDescent="0.2">
      <c r="A2392" s="41" t="s">
        <v>78</v>
      </c>
      <c r="B2392" s="41" t="s">
        <v>78</v>
      </c>
      <c r="C2392" t="s">
        <v>78</v>
      </c>
      <c r="D2392" t="s">
        <v>78</v>
      </c>
      <c r="E2392" t="s">
        <v>78</v>
      </c>
      <c r="F2392" t="s">
        <v>78</v>
      </c>
      <c r="G2392" t="s">
        <v>78</v>
      </c>
    </row>
    <row r="2393" spans="1:7" x14ac:dyDescent="0.2">
      <c r="A2393" s="41" t="s">
        <v>78</v>
      </c>
      <c r="B2393" s="41" t="s">
        <v>78</v>
      </c>
      <c r="C2393" t="s">
        <v>78</v>
      </c>
      <c r="D2393" t="s">
        <v>78</v>
      </c>
      <c r="E2393" t="s">
        <v>78</v>
      </c>
      <c r="F2393" t="s">
        <v>78</v>
      </c>
      <c r="G2393" t="s">
        <v>78</v>
      </c>
    </row>
    <row r="2394" spans="1:7" x14ac:dyDescent="0.2">
      <c r="A2394" s="41" t="s">
        <v>78</v>
      </c>
      <c r="B2394" s="41" t="s">
        <v>78</v>
      </c>
      <c r="C2394" t="s">
        <v>78</v>
      </c>
      <c r="D2394" t="s">
        <v>78</v>
      </c>
      <c r="E2394" t="s">
        <v>78</v>
      </c>
      <c r="F2394" t="s">
        <v>78</v>
      </c>
      <c r="G2394" t="s">
        <v>78</v>
      </c>
    </row>
    <row r="2395" spans="1:7" x14ac:dyDescent="0.2">
      <c r="A2395" s="41" t="s">
        <v>78</v>
      </c>
      <c r="B2395" s="41" t="s">
        <v>78</v>
      </c>
      <c r="C2395" t="s">
        <v>78</v>
      </c>
      <c r="D2395" t="s">
        <v>78</v>
      </c>
      <c r="E2395" t="s">
        <v>78</v>
      </c>
      <c r="F2395" t="s">
        <v>78</v>
      </c>
      <c r="G2395" t="s">
        <v>78</v>
      </c>
    </row>
    <row r="2396" spans="1:7" x14ac:dyDescent="0.2">
      <c r="A2396" s="41" t="s">
        <v>78</v>
      </c>
      <c r="B2396" s="41" t="s">
        <v>78</v>
      </c>
      <c r="C2396" t="s">
        <v>78</v>
      </c>
      <c r="D2396" t="s">
        <v>78</v>
      </c>
      <c r="E2396" t="s">
        <v>78</v>
      </c>
      <c r="F2396" t="s">
        <v>78</v>
      </c>
      <c r="G2396" t="s">
        <v>78</v>
      </c>
    </row>
    <row r="2397" spans="1:7" x14ac:dyDescent="0.2">
      <c r="A2397" s="41" t="s">
        <v>78</v>
      </c>
      <c r="B2397" s="41" t="s">
        <v>78</v>
      </c>
      <c r="C2397" t="s">
        <v>78</v>
      </c>
      <c r="D2397" t="s">
        <v>78</v>
      </c>
      <c r="E2397" t="s">
        <v>78</v>
      </c>
      <c r="F2397" t="s">
        <v>78</v>
      </c>
      <c r="G2397" t="s">
        <v>78</v>
      </c>
    </row>
    <row r="2398" spans="1:7" x14ac:dyDescent="0.2">
      <c r="A2398" s="41" t="s">
        <v>78</v>
      </c>
      <c r="B2398" s="41" t="s">
        <v>78</v>
      </c>
      <c r="C2398" t="s">
        <v>78</v>
      </c>
      <c r="D2398" t="s">
        <v>78</v>
      </c>
      <c r="E2398" t="s">
        <v>78</v>
      </c>
      <c r="F2398" t="s">
        <v>78</v>
      </c>
      <c r="G2398" t="s">
        <v>78</v>
      </c>
    </row>
    <row r="2399" spans="1:7" x14ac:dyDescent="0.2">
      <c r="A2399" s="41" t="s">
        <v>78</v>
      </c>
      <c r="B2399" s="41" t="s">
        <v>78</v>
      </c>
      <c r="C2399" t="s">
        <v>78</v>
      </c>
      <c r="D2399" t="s">
        <v>78</v>
      </c>
      <c r="E2399" t="s">
        <v>78</v>
      </c>
      <c r="F2399" t="s">
        <v>78</v>
      </c>
      <c r="G2399" t="s">
        <v>78</v>
      </c>
    </row>
    <row r="2400" spans="1:7" x14ac:dyDescent="0.2">
      <c r="A2400" s="41" t="s">
        <v>78</v>
      </c>
      <c r="B2400" s="41" t="s">
        <v>78</v>
      </c>
      <c r="C2400" t="s">
        <v>78</v>
      </c>
      <c r="D2400" t="s">
        <v>78</v>
      </c>
      <c r="E2400" t="s">
        <v>78</v>
      </c>
      <c r="F2400" t="s">
        <v>78</v>
      </c>
      <c r="G2400" t="s">
        <v>78</v>
      </c>
    </row>
    <row r="2401" spans="1:7" x14ac:dyDescent="0.2">
      <c r="A2401" s="41" t="s">
        <v>78</v>
      </c>
      <c r="B2401" s="41" t="s">
        <v>78</v>
      </c>
      <c r="C2401" t="s">
        <v>78</v>
      </c>
      <c r="D2401" t="s">
        <v>78</v>
      </c>
      <c r="E2401" t="s">
        <v>78</v>
      </c>
      <c r="F2401" t="s">
        <v>78</v>
      </c>
      <c r="G2401" t="s">
        <v>78</v>
      </c>
    </row>
    <row r="2402" spans="1:7" x14ac:dyDescent="0.2">
      <c r="A2402" s="41" t="s">
        <v>78</v>
      </c>
      <c r="B2402" s="41" t="s">
        <v>78</v>
      </c>
      <c r="C2402" t="s">
        <v>78</v>
      </c>
      <c r="D2402" t="s">
        <v>78</v>
      </c>
      <c r="E2402" t="s">
        <v>78</v>
      </c>
      <c r="F2402" t="s">
        <v>78</v>
      </c>
      <c r="G2402" t="s">
        <v>78</v>
      </c>
    </row>
    <row r="2403" spans="1:7" x14ac:dyDescent="0.2">
      <c r="A2403" s="41" t="s">
        <v>78</v>
      </c>
      <c r="B2403" s="41" t="s">
        <v>78</v>
      </c>
      <c r="C2403" t="s">
        <v>78</v>
      </c>
      <c r="D2403" t="s">
        <v>78</v>
      </c>
      <c r="E2403" t="s">
        <v>78</v>
      </c>
      <c r="F2403" t="s">
        <v>78</v>
      </c>
      <c r="G2403" t="s">
        <v>78</v>
      </c>
    </row>
    <row r="2404" spans="1:7" x14ac:dyDescent="0.2">
      <c r="A2404" s="41" t="s">
        <v>78</v>
      </c>
      <c r="B2404" s="41" t="s">
        <v>78</v>
      </c>
      <c r="C2404" t="s">
        <v>78</v>
      </c>
      <c r="D2404" t="s">
        <v>78</v>
      </c>
      <c r="E2404" t="s">
        <v>78</v>
      </c>
      <c r="F2404" t="s">
        <v>78</v>
      </c>
      <c r="G2404" t="s">
        <v>78</v>
      </c>
    </row>
    <row r="2405" spans="1:7" x14ac:dyDescent="0.2">
      <c r="A2405" s="41" t="s">
        <v>78</v>
      </c>
      <c r="B2405" s="41" t="s">
        <v>78</v>
      </c>
      <c r="C2405" t="s">
        <v>78</v>
      </c>
      <c r="D2405" t="s">
        <v>78</v>
      </c>
      <c r="E2405" t="s">
        <v>78</v>
      </c>
      <c r="F2405" t="s">
        <v>78</v>
      </c>
      <c r="G2405" t="s">
        <v>78</v>
      </c>
    </row>
    <row r="2406" spans="1:7" x14ac:dyDescent="0.2">
      <c r="A2406" s="41" t="s">
        <v>78</v>
      </c>
      <c r="B2406" s="41" t="s">
        <v>78</v>
      </c>
      <c r="C2406" t="s">
        <v>78</v>
      </c>
      <c r="D2406" t="s">
        <v>78</v>
      </c>
      <c r="E2406" t="s">
        <v>78</v>
      </c>
      <c r="F2406" t="s">
        <v>78</v>
      </c>
      <c r="G2406" t="s">
        <v>78</v>
      </c>
    </row>
    <row r="2407" spans="1:7" x14ac:dyDescent="0.2">
      <c r="A2407" s="41" t="s">
        <v>78</v>
      </c>
      <c r="B2407" s="41" t="s">
        <v>78</v>
      </c>
      <c r="C2407" t="s">
        <v>78</v>
      </c>
      <c r="D2407" t="s">
        <v>78</v>
      </c>
      <c r="E2407" t="s">
        <v>78</v>
      </c>
      <c r="F2407" t="s">
        <v>78</v>
      </c>
      <c r="G2407" t="s">
        <v>78</v>
      </c>
    </row>
    <row r="2408" spans="1:7" x14ac:dyDescent="0.2">
      <c r="A2408" s="41" t="s">
        <v>78</v>
      </c>
      <c r="B2408" s="41" t="s">
        <v>78</v>
      </c>
      <c r="C2408" t="s">
        <v>78</v>
      </c>
      <c r="D2408" t="s">
        <v>78</v>
      </c>
      <c r="E2408" t="s">
        <v>78</v>
      </c>
      <c r="F2408" t="s">
        <v>78</v>
      </c>
      <c r="G2408" t="s">
        <v>78</v>
      </c>
    </row>
    <row r="2409" spans="1:7" x14ac:dyDescent="0.2">
      <c r="A2409" s="41" t="s">
        <v>78</v>
      </c>
      <c r="B2409" s="41" t="s">
        <v>78</v>
      </c>
      <c r="C2409" t="s">
        <v>78</v>
      </c>
      <c r="D2409" t="s">
        <v>78</v>
      </c>
      <c r="E2409" t="s">
        <v>78</v>
      </c>
      <c r="F2409" t="s">
        <v>78</v>
      </c>
      <c r="G2409" t="s">
        <v>78</v>
      </c>
    </row>
    <row r="2410" spans="1:7" x14ac:dyDescent="0.2">
      <c r="A2410" s="41" t="s">
        <v>78</v>
      </c>
      <c r="B2410" s="41" t="s">
        <v>78</v>
      </c>
      <c r="C2410" t="s">
        <v>78</v>
      </c>
      <c r="D2410" t="s">
        <v>78</v>
      </c>
      <c r="E2410" t="s">
        <v>78</v>
      </c>
      <c r="F2410" t="s">
        <v>78</v>
      </c>
      <c r="G2410" t="s">
        <v>78</v>
      </c>
    </row>
    <row r="2411" spans="1:7" x14ac:dyDescent="0.2">
      <c r="A2411" s="41" t="s">
        <v>78</v>
      </c>
      <c r="B2411" s="41" t="s">
        <v>78</v>
      </c>
      <c r="C2411" t="s">
        <v>78</v>
      </c>
      <c r="D2411" t="s">
        <v>78</v>
      </c>
      <c r="E2411" t="s">
        <v>78</v>
      </c>
      <c r="F2411" t="s">
        <v>78</v>
      </c>
      <c r="G2411" t="s">
        <v>78</v>
      </c>
    </row>
    <row r="2412" spans="1:7" x14ac:dyDescent="0.2">
      <c r="A2412" s="41" t="s">
        <v>78</v>
      </c>
      <c r="B2412" s="41" t="s">
        <v>78</v>
      </c>
      <c r="C2412" t="s">
        <v>78</v>
      </c>
      <c r="D2412" t="s">
        <v>78</v>
      </c>
      <c r="E2412" t="s">
        <v>78</v>
      </c>
      <c r="F2412" t="s">
        <v>78</v>
      </c>
      <c r="G2412" t="s">
        <v>78</v>
      </c>
    </row>
    <row r="2413" spans="1:7" x14ac:dyDescent="0.2">
      <c r="A2413" s="41" t="s">
        <v>78</v>
      </c>
      <c r="B2413" s="41" t="s">
        <v>78</v>
      </c>
      <c r="C2413" t="s">
        <v>78</v>
      </c>
      <c r="D2413" t="s">
        <v>78</v>
      </c>
      <c r="E2413" t="s">
        <v>78</v>
      </c>
      <c r="F2413" t="s">
        <v>78</v>
      </c>
      <c r="G2413" t="s">
        <v>78</v>
      </c>
    </row>
    <row r="2414" spans="1:7" x14ac:dyDescent="0.2">
      <c r="A2414" s="41" t="s">
        <v>78</v>
      </c>
      <c r="B2414" s="41" t="s">
        <v>78</v>
      </c>
      <c r="C2414" t="s">
        <v>78</v>
      </c>
      <c r="D2414" t="s">
        <v>78</v>
      </c>
      <c r="E2414" t="s">
        <v>78</v>
      </c>
      <c r="F2414" t="s">
        <v>78</v>
      </c>
      <c r="G2414" t="s">
        <v>78</v>
      </c>
    </row>
    <row r="2415" spans="1:7" x14ac:dyDescent="0.2">
      <c r="A2415" s="41" t="s">
        <v>78</v>
      </c>
      <c r="B2415" s="41" t="s">
        <v>78</v>
      </c>
      <c r="C2415" t="s">
        <v>78</v>
      </c>
      <c r="D2415" t="s">
        <v>78</v>
      </c>
      <c r="E2415" t="s">
        <v>78</v>
      </c>
      <c r="F2415" t="s">
        <v>78</v>
      </c>
      <c r="G2415" t="s">
        <v>78</v>
      </c>
    </row>
    <row r="2416" spans="1:7" x14ac:dyDescent="0.2">
      <c r="A2416" s="41" t="s">
        <v>78</v>
      </c>
      <c r="B2416" s="41" t="s">
        <v>78</v>
      </c>
      <c r="C2416" t="s">
        <v>78</v>
      </c>
      <c r="D2416" t="s">
        <v>78</v>
      </c>
      <c r="E2416" t="s">
        <v>78</v>
      </c>
      <c r="F2416" t="s">
        <v>78</v>
      </c>
      <c r="G2416" t="s">
        <v>78</v>
      </c>
    </row>
    <row r="2417" spans="1:7" x14ac:dyDescent="0.2">
      <c r="A2417" s="41" t="s">
        <v>78</v>
      </c>
      <c r="B2417" s="41" t="s">
        <v>78</v>
      </c>
      <c r="C2417" t="s">
        <v>78</v>
      </c>
      <c r="D2417" t="s">
        <v>78</v>
      </c>
      <c r="E2417" t="s">
        <v>78</v>
      </c>
      <c r="F2417" t="s">
        <v>78</v>
      </c>
      <c r="G2417" t="s">
        <v>78</v>
      </c>
    </row>
    <row r="2418" spans="1:7" x14ac:dyDescent="0.2">
      <c r="A2418" s="41" t="s">
        <v>78</v>
      </c>
      <c r="B2418" s="41" t="s">
        <v>78</v>
      </c>
      <c r="C2418" t="s">
        <v>78</v>
      </c>
      <c r="D2418" t="s">
        <v>78</v>
      </c>
      <c r="E2418" t="s">
        <v>78</v>
      </c>
      <c r="F2418" t="s">
        <v>78</v>
      </c>
      <c r="G2418" t="s">
        <v>78</v>
      </c>
    </row>
    <row r="2419" spans="1:7" x14ac:dyDescent="0.2">
      <c r="A2419" s="41" t="s">
        <v>78</v>
      </c>
      <c r="B2419" s="41" t="s">
        <v>78</v>
      </c>
      <c r="C2419" t="s">
        <v>78</v>
      </c>
      <c r="D2419" t="s">
        <v>78</v>
      </c>
      <c r="E2419" t="s">
        <v>78</v>
      </c>
      <c r="F2419" t="s">
        <v>78</v>
      </c>
      <c r="G2419" t="s">
        <v>78</v>
      </c>
    </row>
    <row r="2420" spans="1:7" x14ac:dyDescent="0.2">
      <c r="A2420" s="41" t="s">
        <v>78</v>
      </c>
      <c r="B2420" s="41" t="s">
        <v>78</v>
      </c>
      <c r="C2420" t="s">
        <v>78</v>
      </c>
      <c r="D2420" t="s">
        <v>78</v>
      </c>
      <c r="E2420" t="s">
        <v>78</v>
      </c>
      <c r="F2420" t="s">
        <v>78</v>
      </c>
      <c r="G2420" t="s">
        <v>78</v>
      </c>
    </row>
    <row r="2421" spans="1:7" x14ac:dyDescent="0.2">
      <c r="A2421" s="41" t="s">
        <v>78</v>
      </c>
      <c r="B2421" s="41" t="s">
        <v>78</v>
      </c>
      <c r="C2421" t="s">
        <v>78</v>
      </c>
      <c r="D2421" t="s">
        <v>78</v>
      </c>
      <c r="E2421" t="s">
        <v>78</v>
      </c>
      <c r="F2421" t="s">
        <v>78</v>
      </c>
      <c r="G2421" t="s">
        <v>78</v>
      </c>
    </row>
    <row r="2422" spans="1:7" x14ac:dyDescent="0.2">
      <c r="A2422" s="41" t="s">
        <v>78</v>
      </c>
      <c r="B2422" s="41" t="s">
        <v>78</v>
      </c>
      <c r="C2422" t="s">
        <v>78</v>
      </c>
      <c r="D2422" t="s">
        <v>78</v>
      </c>
      <c r="E2422" t="s">
        <v>78</v>
      </c>
      <c r="F2422" t="s">
        <v>78</v>
      </c>
      <c r="G2422" t="s">
        <v>78</v>
      </c>
    </row>
    <row r="2423" spans="1:7" x14ac:dyDescent="0.2">
      <c r="A2423" s="41" t="s">
        <v>78</v>
      </c>
      <c r="B2423" s="41" t="s">
        <v>78</v>
      </c>
      <c r="C2423" t="s">
        <v>78</v>
      </c>
      <c r="D2423" t="s">
        <v>78</v>
      </c>
      <c r="E2423" t="s">
        <v>78</v>
      </c>
      <c r="F2423" t="s">
        <v>78</v>
      </c>
      <c r="G2423" t="s">
        <v>78</v>
      </c>
    </row>
    <row r="2424" spans="1:7" x14ac:dyDescent="0.2">
      <c r="A2424" s="41" t="s">
        <v>78</v>
      </c>
      <c r="B2424" s="41" t="s">
        <v>78</v>
      </c>
      <c r="C2424" t="s">
        <v>78</v>
      </c>
      <c r="D2424" t="s">
        <v>78</v>
      </c>
      <c r="E2424" t="s">
        <v>78</v>
      </c>
      <c r="F2424" t="s">
        <v>78</v>
      </c>
      <c r="G2424" t="s">
        <v>78</v>
      </c>
    </row>
    <row r="2425" spans="1:7" x14ac:dyDescent="0.2">
      <c r="A2425" s="41" t="s">
        <v>78</v>
      </c>
      <c r="B2425" s="41" t="s">
        <v>78</v>
      </c>
      <c r="C2425" t="s">
        <v>78</v>
      </c>
      <c r="D2425" t="s">
        <v>78</v>
      </c>
      <c r="E2425" t="s">
        <v>78</v>
      </c>
      <c r="F2425" t="s">
        <v>78</v>
      </c>
      <c r="G2425" t="s">
        <v>78</v>
      </c>
    </row>
    <row r="2426" spans="1:7" x14ac:dyDescent="0.2">
      <c r="A2426" s="41" t="s">
        <v>78</v>
      </c>
      <c r="B2426" s="41" t="s">
        <v>78</v>
      </c>
      <c r="C2426" t="s">
        <v>78</v>
      </c>
      <c r="D2426" t="s">
        <v>78</v>
      </c>
      <c r="E2426" t="s">
        <v>78</v>
      </c>
      <c r="F2426" t="s">
        <v>78</v>
      </c>
      <c r="G2426" t="s">
        <v>78</v>
      </c>
    </row>
    <row r="2427" spans="1:7" x14ac:dyDescent="0.2">
      <c r="A2427" s="41" t="s">
        <v>78</v>
      </c>
      <c r="B2427" s="41" t="s">
        <v>78</v>
      </c>
      <c r="C2427" t="s">
        <v>78</v>
      </c>
      <c r="D2427" t="s">
        <v>78</v>
      </c>
      <c r="E2427" t="s">
        <v>78</v>
      </c>
      <c r="F2427" t="s">
        <v>78</v>
      </c>
      <c r="G2427" t="s">
        <v>78</v>
      </c>
    </row>
    <row r="2428" spans="1:7" x14ac:dyDescent="0.2">
      <c r="A2428" s="41" t="s">
        <v>78</v>
      </c>
      <c r="B2428" s="41" t="s">
        <v>78</v>
      </c>
      <c r="C2428" t="s">
        <v>78</v>
      </c>
      <c r="D2428" t="s">
        <v>78</v>
      </c>
      <c r="E2428" t="s">
        <v>78</v>
      </c>
      <c r="F2428" t="s">
        <v>78</v>
      </c>
      <c r="G2428" t="s">
        <v>78</v>
      </c>
    </row>
    <row r="2429" spans="1:7" x14ac:dyDescent="0.2">
      <c r="A2429" s="41" t="s">
        <v>78</v>
      </c>
      <c r="B2429" s="41" t="s">
        <v>78</v>
      </c>
      <c r="C2429" t="s">
        <v>78</v>
      </c>
      <c r="D2429" t="s">
        <v>78</v>
      </c>
      <c r="E2429" t="s">
        <v>78</v>
      </c>
      <c r="F2429" t="s">
        <v>78</v>
      </c>
      <c r="G2429" t="s">
        <v>78</v>
      </c>
    </row>
    <row r="2430" spans="1:7" x14ac:dyDescent="0.2">
      <c r="A2430" s="41" t="s">
        <v>78</v>
      </c>
      <c r="B2430" s="41" t="s">
        <v>78</v>
      </c>
      <c r="C2430" t="s">
        <v>78</v>
      </c>
      <c r="D2430" t="s">
        <v>78</v>
      </c>
      <c r="E2430" t="s">
        <v>78</v>
      </c>
      <c r="F2430" t="s">
        <v>78</v>
      </c>
      <c r="G2430" t="s">
        <v>78</v>
      </c>
    </row>
    <row r="2431" spans="1:7" x14ac:dyDescent="0.2">
      <c r="A2431" s="41" t="s">
        <v>78</v>
      </c>
      <c r="B2431" s="41" t="s">
        <v>78</v>
      </c>
      <c r="C2431" t="s">
        <v>78</v>
      </c>
      <c r="D2431" t="s">
        <v>78</v>
      </c>
      <c r="E2431" t="s">
        <v>78</v>
      </c>
      <c r="F2431" t="s">
        <v>78</v>
      </c>
      <c r="G2431" t="s">
        <v>78</v>
      </c>
    </row>
    <row r="2432" spans="1:7" x14ac:dyDescent="0.2">
      <c r="A2432" s="41" t="s">
        <v>78</v>
      </c>
      <c r="B2432" s="41" t="s">
        <v>78</v>
      </c>
      <c r="C2432" t="s">
        <v>78</v>
      </c>
      <c r="D2432" t="s">
        <v>78</v>
      </c>
      <c r="E2432" t="s">
        <v>78</v>
      </c>
      <c r="F2432" t="s">
        <v>78</v>
      </c>
      <c r="G2432" t="s">
        <v>78</v>
      </c>
    </row>
    <row r="2433" spans="1:7" x14ac:dyDescent="0.2">
      <c r="A2433" s="41" t="s">
        <v>78</v>
      </c>
      <c r="B2433" s="41" t="s">
        <v>78</v>
      </c>
      <c r="C2433" t="s">
        <v>78</v>
      </c>
      <c r="D2433" t="s">
        <v>78</v>
      </c>
      <c r="E2433" t="s">
        <v>78</v>
      </c>
      <c r="F2433" t="s">
        <v>78</v>
      </c>
      <c r="G2433" t="s">
        <v>78</v>
      </c>
    </row>
    <row r="2434" spans="1:7" x14ac:dyDescent="0.2">
      <c r="A2434" s="41" t="s">
        <v>78</v>
      </c>
      <c r="B2434" s="41" t="s">
        <v>78</v>
      </c>
      <c r="C2434" t="s">
        <v>78</v>
      </c>
      <c r="D2434" t="s">
        <v>78</v>
      </c>
      <c r="E2434" t="s">
        <v>78</v>
      </c>
      <c r="F2434" t="s">
        <v>78</v>
      </c>
      <c r="G2434" t="s">
        <v>78</v>
      </c>
    </row>
    <row r="2435" spans="1:7" x14ac:dyDescent="0.2">
      <c r="A2435" s="41" t="s">
        <v>78</v>
      </c>
      <c r="B2435" s="41" t="s">
        <v>78</v>
      </c>
      <c r="C2435" t="s">
        <v>78</v>
      </c>
      <c r="D2435" t="s">
        <v>78</v>
      </c>
      <c r="E2435" t="s">
        <v>78</v>
      </c>
      <c r="F2435" t="s">
        <v>78</v>
      </c>
      <c r="G2435" t="s">
        <v>78</v>
      </c>
    </row>
    <row r="2436" spans="1:7" x14ac:dyDescent="0.2">
      <c r="A2436" s="41" t="s">
        <v>78</v>
      </c>
      <c r="B2436" s="41" t="s">
        <v>78</v>
      </c>
      <c r="C2436" t="s">
        <v>78</v>
      </c>
      <c r="D2436" t="s">
        <v>78</v>
      </c>
      <c r="E2436" t="s">
        <v>78</v>
      </c>
      <c r="F2436" t="s">
        <v>78</v>
      </c>
      <c r="G2436" t="s">
        <v>78</v>
      </c>
    </row>
    <row r="2437" spans="1:7" x14ac:dyDescent="0.2">
      <c r="A2437" s="41" t="s">
        <v>78</v>
      </c>
      <c r="B2437" s="41" t="s">
        <v>78</v>
      </c>
      <c r="C2437" t="s">
        <v>78</v>
      </c>
      <c r="D2437" t="s">
        <v>78</v>
      </c>
      <c r="E2437" t="s">
        <v>78</v>
      </c>
      <c r="F2437" t="s">
        <v>78</v>
      </c>
      <c r="G2437" t="s">
        <v>78</v>
      </c>
    </row>
    <row r="2438" spans="1:7" x14ac:dyDescent="0.2">
      <c r="A2438" s="41" t="s">
        <v>78</v>
      </c>
      <c r="B2438" s="41" t="s">
        <v>78</v>
      </c>
      <c r="C2438" t="s">
        <v>78</v>
      </c>
      <c r="D2438" t="s">
        <v>78</v>
      </c>
      <c r="E2438" t="s">
        <v>78</v>
      </c>
      <c r="F2438" t="s">
        <v>78</v>
      </c>
      <c r="G2438" t="s">
        <v>78</v>
      </c>
    </row>
    <row r="2439" spans="1:7" x14ac:dyDescent="0.2">
      <c r="A2439" s="41" t="s">
        <v>78</v>
      </c>
      <c r="B2439" s="41" t="s">
        <v>78</v>
      </c>
      <c r="C2439" t="s">
        <v>78</v>
      </c>
      <c r="D2439" t="s">
        <v>78</v>
      </c>
      <c r="E2439" t="s">
        <v>78</v>
      </c>
      <c r="F2439" t="s">
        <v>78</v>
      </c>
      <c r="G2439" t="s">
        <v>78</v>
      </c>
    </row>
    <row r="2440" spans="1:7" x14ac:dyDescent="0.2">
      <c r="A2440" s="41" t="s">
        <v>78</v>
      </c>
      <c r="B2440" s="41" t="s">
        <v>78</v>
      </c>
      <c r="C2440" t="s">
        <v>78</v>
      </c>
      <c r="D2440" t="s">
        <v>78</v>
      </c>
      <c r="E2440" t="s">
        <v>78</v>
      </c>
      <c r="F2440" t="s">
        <v>78</v>
      </c>
      <c r="G2440" t="s">
        <v>78</v>
      </c>
    </row>
    <row r="2441" spans="1:7" x14ac:dyDescent="0.2">
      <c r="A2441" s="41" t="s">
        <v>78</v>
      </c>
      <c r="B2441" s="41" t="s">
        <v>78</v>
      </c>
      <c r="C2441" t="s">
        <v>78</v>
      </c>
      <c r="D2441" t="s">
        <v>78</v>
      </c>
      <c r="E2441" t="s">
        <v>78</v>
      </c>
      <c r="F2441" t="s">
        <v>78</v>
      </c>
      <c r="G2441" t="s">
        <v>78</v>
      </c>
    </row>
    <row r="2442" spans="1:7" x14ac:dyDescent="0.2">
      <c r="A2442" s="41" t="s">
        <v>78</v>
      </c>
      <c r="B2442" s="41" t="s">
        <v>78</v>
      </c>
      <c r="C2442" t="s">
        <v>78</v>
      </c>
      <c r="D2442" t="s">
        <v>78</v>
      </c>
      <c r="E2442" t="s">
        <v>78</v>
      </c>
      <c r="F2442" t="s">
        <v>78</v>
      </c>
      <c r="G2442" t="s">
        <v>78</v>
      </c>
    </row>
    <row r="2443" spans="1:7" x14ac:dyDescent="0.2">
      <c r="A2443" s="41" t="s">
        <v>78</v>
      </c>
      <c r="B2443" s="41" t="s">
        <v>78</v>
      </c>
      <c r="C2443" t="s">
        <v>78</v>
      </c>
      <c r="D2443" t="s">
        <v>78</v>
      </c>
      <c r="E2443" t="s">
        <v>78</v>
      </c>
      <c r="F2443" t="s">
        <v>78</v>
      </c>
      <c r="G2443" t="s">
        <v>78</v>
      </c>
    </row>
    <row r="2444" spans="1:7" x14ac:dyDescent="0.2">
      <c r="A2444" s="41" t="s">
        <v>78</v>
      </c>
      <c r="B2444" s="41" t="s">
        <v>78</v>
      </c>
      <c r="C2444" t="s">
        <v>78</v>
      </c>
      <c r="D2444" t="s">
        <v>78</v>
      </c>
      <c r="E2444" t="s">
        <v>78</v>
      </c>
      <c r="F2444" t="s">
        <v>78</v>
      </c>
      <c r="G2444" t="s">
        <v>78</v>
      </c>
    </row>
    <row r="2445" spans="1:7" x14ac:dyDescent="0.2">
      <c r="A2445" s="41" t="s">
        <v>78</v>
      </c>
      <c r="B2445" s="41" t="s">
        <v>78</v>
      </c>
      <c r="C2445" t="s">
        <v>78</v>
      </c>
      <c r="D2445" t="s">
        <v>78</v>
      </c>
      <c r="E2445" t="s">
        <v>78</v>
      </c>
      <c r="F2445" t="s">
        <v>78</v>
      </c>
      <c r="G2445" t="s">
        <v>78</v>
      </c>
    </row>
    <row r="2446" spans="1:7" x14ac:dyDescent="0.2">
      <c r="A2446" s="41" t="s">
        <v>78</v>
      </c>
      <c r="B2446" s="41" t="s">
        <v>78</v>
      </c>
      <c r="C2446" t="s">
        <v>78</v>
      </c>
      <c r="D2446" t="s">
        <v>78</v>
      </c>
      <c r="E2446" t="s">
        <v>78</v>
      </c>
      <c r="F2446" t="s">
        <v>78</v>
      </c>
      <c r="G2446" t="s">
        <v>78</v>
      </c>
    </row>
    <row r="2447" spans="1:7" x14ac:dyDescent="0.2">
      <c r="A2447" s="41" t="s">
        <v>78</v>
      </c>
      <c r="B2447" s="41" t="s">
        <v>78</v>
      </c>
      <c r="C2447" t="s">
        <v>78</v>
      </c>
      <c r="D2447" t="s">
        <v>78</v>
      </c>
      <c r="E2447" t="s">
        <v>78</v>
      </c>
      <c r="F2447" t="s">
        <v>78</v>
      </c>
      <c r="G2447" t="s">
        <v>78</v>
      </c>
    </row>
    <row r="2448" spans="1:7" x14ac:dyDescent="0.2">
      <c r="A2448" s="41" t="s">
        <v>78</v>
      </c>
      <c r="B2448" s="41" t="s">
        <v>78</v>
      </c>
      <c r="C2448" t="s">
        <v>78</v>
      </c>
      <c r="D2448" t="s">
        <v>78</v>
      </c>
      <c r="E2448" t="s">
        <v>78</v>
      </c>
      <c r="F2448" t="s">
        <v>78</v>
      </c>
      <c r="G2448" t="s">
        <v>78</v>
      </c>
    </row>
    <row r="2449" spans="1:7" x14ac:dyDescent="0.2">
      <c r="A2449" s="41" t="s">
        <v>78</v>
      </c>
      <c r="B2449" s="41" t="s">
        <v>78</v>
      </c>
      <c r="C2449" t="s">
        <v>78</v>
      </c>
      <c r="D2449" t="s">
        <v>78</v>
      </c>
      <c r="E2449" t="s">
        <v>78</v>
      </c>
      <c r="F2449" t="s">
        <v>78</v>
      </c>
      <c r="G2449" t="s">
        <v>78</v>
      </c>
    </row>
    <row r="2450" spans="1:7" x14ac:dyDescent="0.2">
      <c r="A2450" s="41" t="s">
        <v>78</v>
      </c>
      <c r="B2450" s="41" t="s">
        <v>78</v>
      </c>
      <c r="C2450" t="s">
        <v>78</v>
      </c>
      <c r="D2450" t="s">
        <v>78</v>
      </c>
      <c r="E2450" t="s">
        <v>78</v>
      </c>
      <c r="F2450" t="s">
        <v>78</v>
      </c>
      <c r="G2450" t="s">
        <v>78</v>
      </c>
    </row>
    <row r="2451" spans="1:7" x14ac:dyDescent="0.2">
      <c r="A2451" s="41" t="s">
        <v>78</v>
      </c>
      <c r="B2451" s="41" t="s">
        <v>78</v>
      </c>
      <c r="C2451" t="s">
        <v>78</v>
      </c>
      <c r="D2451" t="s">
        <v>78</v>
      </c>
      <c r="E2451" t="s">
        <v>78</v>
      </c>
      <c r="F2451" t="s">
        <v>78</v>
      </c>
      <c r="G2451" t="s">
        <v>78</v>
      </c>
    </row>
    <row r="2452" spans="1:7" x14ac:dyDescent="0.2">
      <c r="A2452" s="41" t="s">
        <v>78</v>
      </c>
      <c r="B2452" s="41" t="s">
        <v>78</v>
      </c>
      <c r="C2452" t="s">
        <v>78</v>
      </c>
      <c r="D2452" t="s">
        <v>78</v>
      </c>
      <c r="E2452" t="s">
        <v>78</v>
      </c>
      <c r="F2452" t="s">
        <v>78</v>
      </c>
      <c r="G2452" t="s">
        <v>78</v>
      </c>
    </row>
    <row r="2453" spans="1:7" x14ac:dyDescent="0.2">
      <c r="A2453" s="41" t="s">
        <v>78</v>
      </c>
      <c r="B2453" s="41" t="s">
        <v>78</v>
      </c>
      <c r="C2453" t="s">
        <v>78</v>
      </c>
      <c r="D2453" t="s">
        <v>78</v>
      </c>
      <c r="E2453" t="s">
        <v>78</v>
      </c>
      <c r="F2453" t="s">
        <v>78</v>
      </c>
      <c r="G2453" t="s">
        <v>78</v>
      </c>
    </row>
    <row r="2454" spans="1:7" x14ac:dyDescent="0.2">
      <c r="A2454" s="41" t="s">
        <v>78</v>
      </c>
      <c r="B2454" s="41" t="s">
        <v>78</v>
      </c>
      <c r="C2454" t="s">
        <v>78</v>
      </c>
      <c r="D2454" t="s">
        <v>78</v>
      </c>
      <c r="E2454" t="s">
        <v>78</v>
      </c>
      <c r="F2454" t="s">
        <v>78</v>
      </c>
      <c r="G2454" t="s">
        <v>78</v>
      </c>
    </row>
    <row r="2455" spans="1:7" x14ac:dyDescent="0.2">
      <c r="A2455" s="41" t="s">
        <v>78</v>
      </c>
      <c r="B2455" s="41" t="s">
        <v>78</v>
      </c>
      <c r="C2455" t="s">
        <v>78</v>
      </c>
      <c r="D2455" t="s">
        <v>78</v>
      </c>
      <c r="E2455" t="s">
        <v>78</v>
      </c>
      <c r="F2455" t="s">
        <v>78</v>
      </c>
      <c r="G2455" t="s">
        <v>78</v>
      </c>
    </row>
    <row r="2456" spans="1:7" x14ac:dyDescent="0.2">
      <c r="A2456" s="41" t="s">
        <v>78</v>
      </c>
      <c r="B2456" s="41" t="s">
        <v>78</v>
      </c>
      <c r="C2456" t="s">
        <v>78</v>
      </c>
      <c r="D2456" t="s">
        <v>78</v>
      </c>
      <c r="E2456" t="s">
        <v>78</v>
      </c>
      <c r="F2456" t="s">
        <v>78</v>
      </c>
      <c r="G2456" t="s">
        <v>78</v>
      </c>
    </row>
    <row r="2457" spans="1:7" x14ac:dyDescent="0.2">
      <c r="A2457" s="41" t="s">
        <v>78</v>
      </c>
      <c r="B2457" s="41" t="s">
        <v>78</v>
      </c>
      <c r="C2457" t="s">
        <v>78</v>
      </c>
      <c r="D2457" t="s">
        <v>78</v>
      </c>
      <c r="E2457" t="s">
        <v>78</v>
      </c>
      <c r="F2457" t="s">
        <v>78</v>
      </c>
      <c r="G2457" t="s">
        <v>78</v>
      </c>
    </row>
    <row r="2458" spans="1:7" x14ac:dyDescent="0.2">
      <c r="A2458" s="41" t="s">
        <v>78</v>
      </c>
      <c r="B2458" s="41" t="s">
        <v>78</v>
      </c>
      <c r="C2458" t="s">
        <v>78</v>
      </c>
      <c r="D2458" t="s">
        <v>78</v>
      </c>
      <c r="E2458" t="s">
        <v>78</v>
      </c>
      <c r="F2458" t="s">
        <v>78</v>
      </c>
      <c r="G2458" t="s">
        <v>78</v>
      </c>
    </row>
    <row r="2459" spans="1:7" x14ac:dyDescent="0.2">
      <c r="A2459" s="41" t="s">
        <v>78</v>
      </c>
      <c r="B2459" s="41" t="s">
        <v>78</v>
      </c>
      <c r="C2459" t="s">
        <v>78</v>
      </c>
      <c r="D2459" t="s">
        <v>78</v>
      </c>
      <c r="E2459" t="s">
        <v>78</v>
      </c>
      <c r="F2459" t="s">
        <v>78</v>
      </c>
      <c r="G2459" t="s">
        <v>78</v>
      </c>
    </row>
    <row r="2460" spans="1:7" x14ac:dyDescent="0.2">
      <c r="A2460" s="41" t="s">
        <v>78</v>
      </c>
      <c r="B2460" s="41" t="s">
        <v>78</v>
      </c>
      <c r="C2460" t="s">
        <v>78</v>
      </c>
      <c r="D2460" t="s">
        <v>78</v>
      </c>
      <c r="E2460" t="s">
        <v>78</v>
      </c>
      <c r="F2460" t="s">
        <v>78</v>
      </c>
      <c r="G2460" t="s">
        <v>78</v>
      </c>
    </row>
    <row r="2461" spans="1:7" x14ac:dyDescent="0.2">
      <c r="A2461" s="41" t="s">
        <v>78</v>
      </c>
      <c r="B2461" s="41" t="s">
        <v>78</v>
      </c>
      <c r="C2461" t="s">
        <v>78</v>
      </c>
      <c r="D2461" t="s">
        <v>78</v>
      </c>
      <c r="E2461" t="s">
        <v>78</v>
      </c>
      <c r="F2461" t="s">
        <v>78</v>
      </c>
      <c r="G2461" t="s">
        <v>78</v>
      </c>
    </row>
    <row r="2462" spans="1:7" x14ac:dyDescent="0.2">
      <c r="A2462" s="41" t="s">
        <v>78</v>
      </c>
      <c r="B2462" s="41" t="s">
        <v>78</v>
      </c>
      <c r="C2462" t="s">
        <v>78</v>
      </c>
      <c r="D2462" t="s">
        <v>78</v>
      </c>
      <c r="E2462" t="s">
        <v>78</v>
      </c>
      <c r="F2462" t="s">
        <v>78</v>
      </c>
      <c r="G2462" t="s">
        <v>78</v>
      </c>
    </row>
    <row r="2463" spans="1:7" x14ac:dyDescent="0.2">
      <c r="A2463" s="41" t="s">
        <v>78</v>
      </c>
      <c r="B2463" s="41" t="s">
        <v>78</v>
      </c>
      <c r="C2463" t="s">
        <v>78</v>
      </c>
      <c r="D2463" t="s">
        <v>78</v>
      </c>
      <c r="E2463" t="s">
        <v>78</v>
      </c>
      <c r="F2463" t="s">
        <v>78</v>
      </c>
      <c r="G2463" t="s">
        <v>78</v>
      </c>
    </row>
    <row r="2464" spans="1:7" x14ac:dyDescent="0.2">
      <c r="A2464" s="41" t="s">
        <v>78</v>
      </c>
      <c r="B2464" s="41" t="s">
        <v>78</v>
      </c>
      <c r="C2464" t="s">
        <v>78</v>
      </c>
      <c r="D2464" t="s">
        <v>78</v>
      </c>
      <c r="E2464" t="s">
        <v>78</v>
      </c>
      <c r="F2464" t="s">
        <v>78</v>
      </c>
      <c r="G2464" t="s">
        <v>78</v>
      </c>
    </row>
    <row r="2465" spans="1:7" x14ac:dyDescent="0.2">
      <c r="A2465" s="41" t="s">
        <v>78</v>
      </c>
      <c r="B2465" s="41" t="s">
        <v>78</v>
      </c>
      <c r="C2465" t="s">
        <v>78</v>
      </c>
      <c r="D2465" t="s">
        <v>78</v>
      </c>
      <c r="E2465" t="s">
        <v>78</v>
      </c>
      <c r="F2465" t="s">
        <v>78</v>
      </c>
      <c r="G2465" t="s">
        <v>78</v>
      </c>
    </row>
    <row r="2466" spans="1:7" x14ac:dyDescent="0.2">
      <c r="A2466" s="41" t="s">
        <v>78</v>
      </c>
      <c r="B2466" s="41" t="s">
        <v>78</v>
      </c>
      <c r="C2466" t="s">
        <v>78</v>
      </c>
      <c r="D2466" t="s">
        <v>78</v>
      </c>
      <c r="E2466" t="s">
        <v>78</v>
      </c>
      <c r="F2466" t="s">
        <v>78</v>
      </c>
      <c r="G2466" t="s">
        <v>78</v>
      </c>
    </row>
    <row r="2467" spans="1:7" x14ac:dyDescent="0.2">
      <c r="A2467" s="41" t="s">
        <v>78</v>
      </c>
      <c r="B2467" s="41" t="s">
        <v>78</v>
      </c>
      <c r="C2467" t="s">
        <v>78</v>
      </c>
      <c r="D2467" t="s">
        <v>78</v>
      </c>
      <c r="E2467" t="s">
        <v>78</v>
      </c>
      <c r="F2467" t="s">
        <v>78</v>
      </c>
      <c r="G2467" t="s">
        <v>78</v>
      </c>
    </row>
    <row r="2468" spans="1:7" x14ac:dyDescent="0.2">
      <c r="A2468" s="41" t="s">
        <v>78</v>
      </c>
      <c r="B2468" s="41" t="s">
        <v>78</v>
      </c>
      <c r="C2468" t="s">
        <v>78</v>
      </c>
      <c r="D2468" t="s">
        <v>78</v>
      </c>
      <c r="E2468" t="s">
        <v>78</v>
      </c>
      <c r="F2468" t="s">
        <v>78</v>
      </c>
      <c r="G2468" t="s">
        <v>78</v>
      </c>
    </row>
    <row r="2469" spans="1:7" x14ac:dyDescent="0.2">
      <c r="A2469" s="41" t="s">
        <v>78</v>
      </c>
      <c r="B2469" s="41" t="s">
        <v>78</v>
      </c>
      <c r="C2469" t="s">
        <v>78</v>
      </c>
      <c r="D2469" t="s">
        <v>78</v>
      </c>
      <c r="E2469" t="s">
        <v>78</v>
      </c>
      <c r="F2469" t="s">
        <v>78</v>
      </c>
      <c r="G2469" t="s">
        <v>78</v>
      </c>
    </row>
    <row r="2470" spans="1:7" x14ac:dyDescent="0.2">
      <c r="A2470" s="41" t="s">
        <v>78</v>
      </c>
      <c r="B2470" s="41" t="s">
        <v>78</v>
      </c>
      <c r="C2470" t="s">
        <v>78</v>
      </c>
      <c r="D2470" t="s">
        <v>78</v>
      </c>
      <c r="E2470" t="s">
        <v>78</v>
      </c>
      <c r="F2470" t="s">
        <v>78</v>
      </c>
      <c r="G2470" t="s">
        <v>78</v>
      </c>
    </row>
    <row r="2471" spans="1:7" x14ac:dyDescent="0.2">
      <c r="A2471" s="41" t="s">
        <v>78</v>
      </c>
      <c r="B2471" s="41" t="s">
        <v>78</v>
      </c>
      <c r="C2471" t="s">
        <v>78</v>
      </c>
      <c r="D2471" t="s">
        <v>78</v>
      </c>
      <c r="E2471" t="s">
        <v>78</v>
      </c>
      <c r="F2471" t="s">
        <v>78</v>
      </c>
      <c r="G2471" t="s">
        <v>78</v>
      </c>
    </row>
    <row r="2472" spans="1:7" x14ac:dyDescent="0.2">
      <c r="A2472" s="41" t="s">
        <v>78</v>
      </c>
      <c r="B2472" s="41" t="s">
        <v>78</v>
      </c>
      <c r="C2472" t="s">
        <v>78</v>
      </c>
      <c r="D2472" t="s">
        <v>78</v>
      </c>
      <c r="E2472" t="s">
        <v>78</v>
      </c>
      <c r="F2472" t="s">
        <v>78</v>
      </c>
      <c r="G2472" t="s">
        <v>78</v>
      </c>
    </row>
    <row r="2473" spans="1:7" x14ac:dyDescent="0.2">
      <c r="A2473" s="41" t="s">
        <v>78</v>
      </c>
      <c r="B2473" s="41" t="s">
        <v>78</v>
      </c>
      <c r="C2473" t="s">
        <v>78</v>
      </c>
      <c r="D2473" t="s">
        <v>78</v>
      </c>
      <c r="E2473" t="s">
        <v>78</v>
      </c>
      <c r="F2473" t="s">
        <v>78</v>
      </c>
      <c r="G2473" t="s">
        <v>78</v>
      </c>
    </row>
    <row r="2474" spans="1:7" x14ac:dyDescent="0.2">
      <c r="A2474" s="41" t="s">
        <v>78</v>
      </c>
      <c r="B2474" s="41" t="s">
        <v>78</v>
      </c>
      <c r="C2474" t="s">
        <v>78</v>
      </c>
      <c r="D2474" t="s">
        <v>78</v>
      </c>
      <c r="E2474" t="s">
        <v>78</v>
      </c>
      <c r="F2474" t="s">
        <v>78</v>
      </c>
      <c r="G2474" t="s">
        <v>78</v>
      </c>
    </row>
    <row r="2475" spans="1:7" x14ac:dyDescent="0.2">
      <c r="A2475" s="41" t="s">
        <v>78</v>
      </c>
      <c r="B2475" s="41" t="s">
        <v>78</v>
      </c>
      <c r="C2475" t="s">
        <v>78</v>
      </c>
      <c r="D2475" t="s">
        <v>78</v>
      </c>
      <c r="E2475" t="s">
        <v>78</v>
      </c>
      <c r="F2475" t="s">
        <v>78</v>
      </c>
      <c r="G2475" t="s">
        <v>78</v>
      </c>
    </row>
    <row r="2476" spans="1:7" x14ac:dyDescent="0.2">
      <c r="A2476" s="41" t="s">
        <v>78</v>
      </c>
      <c r="B2476" s="41" t="s">
        <v>78</v>
      </c>
      <c r="C2476" t="s">
        <v>78</v>
      </c>
      <c r="D2476" t="s">
        <v>78</v>
      </c>
      <c r="E2476" t="s">
        <v>78</v>
      </c>
      <c r="F2476" t="s">
        <v>78</v>
      </c>
      <c r="G2476" t="s">
        <v>78</v>
      </c>
    </row>
    <row r="2477" spans="1:7" x14ac:dyDescent="0.2">
      <c r="A2477" s="41" t="s">
        <v>78</v>
      </c>
      <c r="B2477" s="41" t="s">
        <v>78</v>
      </c>
      <c r="C2477" t="s">
        <v>78</v>
      </c>
      <c r="D2477" t="s">
        <v>78</v>
      </c>
      <c r="E2477" t="s">
        <v>78</v>
      </c>
      <c r="F2477" t="s">
        <v>78</v>
      </c>
      <c r="G2477" t="s">
        <v>78</v>
      </c>
    </row>
    <row r="2478" spans="1:7" x14ac:dyDescent="0.2">
      <c r="A2478" s="41" t="s">
        <v>78</v>
      </c>
      <c r="B2478" s="41" t="s">
        <v>78</v>
      </c>
      <c r="C2478" t="s">
        <v>78</v>
      </c>
      <c r="D2478" t="s">
        <v>78</v>
      </c>
      <c r="E2478" t="s">
        <v>78</v>
      </c>
      <c r="F2478" t="s">
        <v>78</v>
      </c>
      <c r="G2478" t="s">
        <v>78</v>
      </c>
    </row>
    <row r="2479" spans="1:7" x14ac:dyDescent="0.2">
      <c r="A2479" s="41" t="s">
        <v>78</v>
      </c>
      <c r="B2479" s="41" t="s">
        <v>78</v>
      </c>
      <c r="C2479" t="s">
        <v>78</v>
      </c>
      <c r="D2479" t="s">
        <v>78</v>
      </c>
      <c r="E2479" t="s">
        <v>78</v>
      </c>
      <c r="F2479" t="s">
        <v>78</v>
      </c>
      <c r="G2479" t="s">
        <v>78</v>
      </c>
    </row>
    <row r="2480" spans="1:7" x14ac:dyDescent="0.2">
      <c r="A2480" s="41" t="s">
        <v>78</v>
      </c>
      <c r="B2480" s="41" t="s">
        <v>78</v>
      </c>
      <c r="C2480" t="s">
        <v>78</v>
      </c>
      <c r="D2480" t="s">
        <v>78</v>
      </c>
      <c r="E2480" t="s">
        <v>78</v>
      </c>
      <c r="F2480" t="s">
        <v>78</v>
      </c>
      <c r="G2480" t="s">
        <v>78</v>
      </c>
    </row>
    <row r="2481" spans="1:7" x14ac:dyDescent="0.2">
      <c r="A2481" s="41" t="s">
        <v>78</v>
      </c>
      <c r="B2481" s="41" t="s">
        <v>78</v>
      </c>
      <c r="C2481" t="s">
        <v>78</v>
      </c>
      <c r="D2481" t="s">
        <v>78</v>
      </c>
      <c r="E2481" t="s">
        <v>78</v>
      </c>
      <c r="F2481" t="s">
        <v>78</v>
      </c>
      <c r="G2481" t="s">
        <v>78</v>
      </c>
    </row>
    <row r="2482" spans="1:7" x14ac:dyDescent="0.2">
      <c r="A2482" s="41" t="s">
        <v>78</v>
      </c>
      <c r="B2482" s="41" t="s">
        <v>78</v>
      </c>
      <c r="C2482" t="s">
        <v>78</v>
      </c>
      <c r="D2482" t="s">
        <v>78</v>
      </c>
      <c r="E2482" t="s">
        <v>78</v>
      </c>
      <c r="F2482" t="s">
        <v>78</v>
      </c>
      <c r="G2482" t="s">
        <v>78</v>
      </c>
    </row>
    <row r="2483" spans="1:7" x14ac:dyDescent="0.2">
      <c r="A2483" s="41" t="s">
        <v>78</v>
      </c>
      <c r="B2483" s="41" t="s">
        <v>78</v>
      </c>
      <c r="C2483" t="s">
        <v>78</v>
      </c>
      <c r="D2483" t="s">
        <v>78</v>
      </c>
      <c r="E2483" t="s">
        <v>78</v>
      </c>
      <c r="F2483" t="s">
        <v>78</v>
      </c>
      <c r="G2483" t="s">
        <v>78</v>
      </c>
    </row>
    <row r="2484" spans="1:7" x14ac:dyDescent="0.2">
      <c r="A2484" s="41" t="s">
        <v>78</v>
      </c>
      <c r="B2484" s="41" t="s">
        <v>78</v>
      </c>
      <c r="C2484" t="s">
        <v>78</v>
      </c>
      <c r="D2484" t="s">
        <v>78</v>
      </c>
      <c r="E2484" t="s">
        <v>78</v>
      </c>
      <c r="F2484" t="s">
        <v>78</v>
      </c>
      <c r="G2484" t="s">
        <v>78</v>
      </c>
    </row>
    <row r="2485" spans="1:7" x14ac:dyDescent="0.2">
      <c r="A2485" s="41" t="s">
        <v>78</v>
      </c>
      <c r="B2485" s="41" t="s">
        <v>78</v>
      </c>
      <c r="C2485" t="s">
        <v>78</v>
      </c>
      <c r="D2485" t="s">
        <v>78</v>
      </c>
      <c r="E2485" t="s">
        <v>78</v>
      </c>
      <c r="F2485" t="s">
        <v>78</v>
      </c>
      <c r="G2485" t="s">
        <v>78</v>
      </c>
    </row>
    <row r="2486" spans="1:7" x14ac:dyDescent="0.2">
      <c r="A2486" s="41" t="s">
        <v>78</v>
      </c>
      <c r="B2486" s="41" t="s">
        <v>78</v>
      </c>
      <c r="C2486" t="s">
        <v>78</v>
      </c>
      <c r="D2486" t="s">
        <v>78</v>
      </c>
      <c r="E2486" t="s">
        <v>78</v>
      </c>
      <c r="F2486" t="s">
        <v>78</v>
      </c>
      <c r="G2486" t="s">
        <v>78</v>
      </c>
    </row>
    <row r="2487" spans="1:7" x14ac:dyDescent="0.2">
      <c r="A2487" s="41" t="s">
        <v>78</v>
      </c>
      <c r="B2487" s="41" t="s">
        <v>78</v>
      </c>
      <c r="C2487" t="s">
        <v>78</v>
      </c>
      <c r="D2487" t="s">
        <v>78</v>
      </c>
      <c r="E2487" t="s">
        <v>78</v>
      </c>
      <c r="F2487" t="s">
        <v>78</v>
      </c>
      <c r="G2487" t="s">
        <v>78</v>
      </c>
    </row>
    <row r="2488" spans="1:7" x14ac:dyDescent="0.2">
      <c r="A2488" s="41" t="s">
        <v>78</v>
      </c>
      <c r="B2488" s="41" t="s">
        <v>78</v>
      </c>
      <c r="C2488" t="s">
        <v>78</v>
      </c>
      <c r="D2488" t="s">
        <v>78</v>
      </c>
      <c r="E2488" t="s">
        <v>78</v>
      </c>
      <c r="F2488" t="s">
        <v>78</v>
      </c>
      <c r="G2488" t="s">
        <v>78</v>
      </c>
    </row>
    <row r="2489" spans="1:7" x14ac:dyDescent="0.2">
      <c r="A2489" s="41" t="s">
        <v>78</v>
      </c>
      <c r="B2489" s="41" t="s">
        <v>78</v>
      </c>
      <c r="C2489" t="s">
        <v>78</v>
      </c>
      <c r="D2489" t="s">
        <v>78</v>
      </c>
      <c r="E2489" t="s">
        <v>78</v>
      </c>
      <c r="F2489" t="s">
        <v>78</v>
      </c>
      <c r="G2489" t="s">
        <v>78</v>
      </c>
    </row>
    <row r="2490" spans="1:7" x14ac:dyDescent="0.2">
      <c r="A2490" s="41" t="s">
        <v>78</v>
      </c>
      <c r="B2490" s="41" t="s">
        <v>78</v>
      </c>
      <c r="C2490" t="s">
        <v>78</v>
      </c>
      <c r="D2490" t="s">
        <v>78</v>
      </c>
      <c r="E2490" t="s">
        <v>78</v>
      </c>
      <c r="F2490" t="s">
        <v>78</v>
      </c>
      <c r="G2490" t="s">
        <v>78</v>
      </c>
    </row>
    <row r="2491" spans="1:7" x14ac:dyDescent="0.2">
      <c r="A2491" s="41" t="s">
        <v>78</v>
      </c>
      <c r="B2491" s="41" t="s">
        <v>78</v>
      </c>
      <c r="C2491" t="s">
        <v>78</v>
      </c>
      <c r="D2491" t="s">
        <v>78</v>
      </c>
      <c r="E2491" t="s">
        <v>78</v>
      </c>
      <c r="F2491" t="s">
        <v>78</v>
      </c>
      <c r="G2491" t="s">
        <v>78</v>
      </c>
    </row>
    <row r="2492" spans="1:7" x14ac:dyDescent="0.2">
      <c r="A2492" s="41" t="s">
        <v>78</v>
      </c>
      <c r="B2492" s="41" t="s">
        <v>78</v>
      </c>
      <c r="C2492" t="s">
        <v>78</v>
      </c>
      <c r="D2492" t="s">
        <v>78</v>
      </c>
      <c r="E2492" t="s">
        <v>78</v>
      </c>
      <c r="F2492" t="s">
        <v>78</v>
      </c>
      <c r="G2492" t="s">
        <v>78</v>
      </c>
    </row>
    <row r="2493" spans="1:7" x14ac:dyDescent="0.2">
      <c r="A2493" s="41" t="s">
        <v>78</v>
      </c>
      <c r="B2493" s="41" t="s">
        <v>78</v>
      </c>
      <c r="C2493" t="s">
        <v>78</v>
      </c>
      <c r="D2493" t="s">
        <v>78</v>
      </c>
      <c r="E2493" t="s">
        <v>78</v>
      </c>
      <c r="F2493" t="s">
        <v>78</v>
      </c>
      <c r="G2493" t="s">
        <v>78</v>
      </c>
    </row>
    <row r="2494" spans="1:7" x14ac:dyDescent="0.2">
      <c r="A2494" s="41" t="s">
        <v>78</v>
      </c>
      <c r="B2494" s="41" t="s">
        <v>78</v>
      </c>
      <c r="C2494" t="s">
        <v>78</v>
      </c>
      <c r="D2494" t="s">
        <v>78</v>
      </c>
      <c r="E2494" t="s">
        <v>78</v>
      </c>
      <c r="F2494" t="s">
        <v>78</v>
      </c>
      <c r="G2494" t="s">
        <v>78</v>
      </c>
    </row>
    <row r="2495" spans="1:7" x14ac:dyDescent="0.2">
      <c r="A2495" s="41" t="s">
        <v>78</v>
      </c>
      <c r="B2495" s="41" t="s">
        <v>78</v>
      </c>
      <c r="C2495" t="s">
        <v>78</v>
      </c>
      <c r="D2495" t="s">
        <v>78</v>
      </c>
      <c r="E2495" t="s">
        <v>78</v>
      </c>
      <c r="F2495" t="s">
        <v>78</v>
      </c>
      <c r="G2495" t="s">
        <v>78</v>
      </c>
    </row>
    <row r="2496" spans="1:7" x14ac:dyDescent="0.2">
      <c r="A2496" s="41" t="s">
        <v>78</v>
      </c>
      <c r="B2496" s="41" t="s">
        <v>78</v>
      </c>
      <c r="C2496" t="s">
        <v>78</v>
      </c>
      <c r="D2496" t="s">
        <v>78</v>
      </c>
      <c r="E2496" t="s">
        <v>78</v>
      </c>
      <c r="F2496" t="s">
        <v>78</v>
      </c>
      <c r="G2496" t="s">
        <v>78</v>
      </c>
    </row>
    <row r="2497" spans="1:7" x14ac:dyDescent="0.2">
      <c r="A2497" s="41" t="s">
        <v>78</v>
      </c>
      <c r="B2497" s="41" t="s">
        <v>78</v>
      </c>
      <c r="C2497" t="s">
        <v>78</v>
      </c>
      <c r="D2497" t="s">
        <v>78</v>
      </c>
      <c r="E2497" t="s">
        <v>78</v>
      </c>
      <c r="F2497" t="s">
        <v>78</v>
      </c>
      <c r="G2497" t="s">
        <v>78</v>
      </c>
    </row>
    <row r="2498" spans="1:7" x14ac:dyDescent="0.2">
      <c r="A2498" s="41" t="s">
        <v>78</v>
      </c>
      <c r="B2498" s="41" t="s">
        <v>78</v>
      </c>
      <c r="C2498" t="s">
        <v>78</v>
      </c>
      <c r="D2498" t="s">
        <v>78</v>
      </c>
      <c r="E2498" t="s">
        <v>78</v>
      </c>
      <c r="F2498" t="s">
        <v>78</v>
      </c>
      <c r="G2498" t="s">
        <v>78</v>
      </c>
    </row>
    <row r="2499" spans="1:7" x14ac:dyDescent="0.2">
      <c r="A2499" s="41" t="s">
        <v>78</v>
      </c>
      <c r="B2499" s="41" t="s">
        <v>78</v>
      </c>
      <c r="C2499" t="s">
        <v>78</v>
      </c>
      <c r="D2499" t="s">
        <v>78</v>
      </c>
      <c r="E2499" t="s">
        <v>78</v>
      </c>
      <c r="F2499" t="s">
        <v>78</v>
      </c>
      <c r="G2499" t="s">
        <v>78</v>
      </c>
    </row>
    <row r="2500" spans="1:7" x14ac:dyDescent="0.2">
      <c r="A2500" s="41" t="s">
        <v>78</v>
      </c>
      <c r="B2500" s="41" t="s">
        <v>78</v>
      </c>
      <c r="C2500" t="s">
        <v>78</v>
      </c>
      <c r="D2500" t="s">
        <v>78</v>
      </c>
      <c r="E2500" t="s">
        <v>78</v>
      </c>
      <c r="F2500" t="s">
        <v>78</v>
      </c>
      <c r="G2500" t="s">
        <v>78</v>
      </c>
    </row>
    <row r="2501" spans="1:7" x14ac:dyDescent="0.2">
      <c r="A2501" s="41" t="s">
        <v>78</v>
      </c>
      <c r="B2501" s="41" t="s">
        <v>78</v>
      </c>
      <c r="C2501" t="s">
        <v>78</v>
      </c>
      <c r="D2501" t="s">
        <v>78</v>
      </c>
      <c r="E2501" t="s">
        <v>78</v>
      </c>
      <c r="F2501" t="s">
        <v>78</v>
      </c>
      <c r="G2501" t="s">
        <v>78</v>
      </c>
    </row>
    <row r="2502" spans="1:7" x14ac:dyDescent="0.2">
      <c r="A2502" s="41" t="s">
        <v>78</v>
      </c>
      <c r="B2502" s="41" t="s">
        <v>78</v>
      </c>
      <c r="C2502" t="s">
        <v>78</v>
      </c>
      <c r="D2502" t="s">
        <v>78</v>
      </c>
      <c r="E2502" t="s">
        <v>78</v>
      </c>
      <c r="F2502" t="s">
        <v>78</v>
      </c>
      <c r="G2502" t="s">
        <v>78</v>
      </c>
    </row>
    <row r="2503" spans="1:7" x14ac:dyDescent="0.2">
      <c r="A2503" s="41" t="s">
        <v>78</v>
      </c>
      <c r="B2503" s="41" t="s">
        <v>78</v>
      </c>
      <c r="C2503" t="s">
        <v>78</v>
      </c>
      <c r="D2503" t="s">
        <v>78</v>
      </c>
      <c r="E2503" t="s">
        <v>78</v>
      </c>
      <c r="F2503" t="s">
        <v>78</v>
      </c>
      <c r="G2503" t="s">
        <v>78</v>
      </c>
    </row>
    <row r="2504" spans="1:7" x14ac:dyDescent="0.2">
      <c r="A2504" s="41" t="s">
        <v>78</v>
      </c>
      <c r="B2504" s="41" t="s">
        <v>78</v>
      </c>
      <c r="C2504" t="s">
        <v>78</v>
      </c>
      <c r="D2504" t="s">
        <v>78</v>
      </c>
      <c r="E2504" t="s">
        <v>78</v>
      </c>
      <c r="F2504" t="s">
        <v>78</v>
      </c>
      <c r="G2504" t="s">
        <v>78</v>
      </c>
    </row>
    <row r="2505" spans="1:7" x14ac:dyDescent="0.2">
      <c r="A2505" s="41" t="s">
        <v>78</v>
      </c>
      <c r="B2505" s="41" t="s">
        <v>78</v>
      </c>
      <c r="C2505" t="s">
        <v>78</v>
      </c>
      <c r="D2505" t="s">
        <v>78</v>
      </c>
      <c r="E2505" t="s">
        <v>78</v>
      </c>
      <c r="F2505" t="s">
        <v>78</v>
      </c>
      <c r="G2505" t="s">
        <v>78</v>
      </c>
    </row>
    <row r="2506" spans="1:7" x14ac:dyDescent="0.2">
      <c r="A2506" s="41" t="s">
        <v>78</v>
      </c>
      <c r="B2506" s="41" t="s">
        <v>78</v>
      </c>
      <c r="C2506" t="s">
        <v>78</v>
      </c>
      <c r="D2506" t="s">
        <v>78</v>
      </c>
      <c r="E2506" t="s">
        <v>78</v>
      </c>
      <c r="F2506" t="s">
        <v>78</v>
      </c>
      <c r="G2506" t="s">
        <v>78</v>
      </c>
    </row>
    <row r="2507" spans="1:7" x14ac:dyDescent="0.2">
      <c r="A2507" s="41" t="s">
        <v>78</v>
      </c>
      <c r="B2507" s="41" t="s">
        <v>78</v>
      </c>
      <c r="C2507" t="s">
        <v>78</v>
      </c>
      <c r="D2507" t="s">
        <v>78</v>
      </c>
      <c r="E2507" t="s">
        <v>78</v>
      </c>
      <c r="F2507" t="s">
        <v>78</v>
      </c>
      <c r="G2507" t="s">
        <v>78</v>
      </c>
    </row>
    <row r="2508" spans="1:7" x14ac:dyDescent="0.2">
      <c r="A2508" s="41" t="s">
        <v>78</v>
      </c>
      <c r="B2508" s="41" t="s">
        <v>78</v>
      </c>
      <c r="C2508" t="s">
        <v>78</v>
      </c>
      <c r="D2508" t="s">
        <v>78</v>
      </c>
      <c r="E2508" t="s">
        <v>78</v>
      </c>
      <c r="F2508" t="s">
        <v>78</v>
      </c>
      <c r="G2508" t="s">
        <v>78</v>
      </c>
    </row>
    <row r="2509" spans="1:7" x14ac:dyDescent="0.2">
      <c r="A2509" s="41" t="s">
        <v>78</v>
      </c>
      <c r="B2509" s="41" t="s">
        <v>78</v>
      </c>
      <c r="C2509" t="s">
        <v>78</v>
      </c>
      <c r="D2509" t="s">
        <v>78</v>
      </c>
      <c r="E2509" t="s">
        <v>78</v>
      </c>
      <c r="F2509" t="s">
        <v>78</v>
      </c>
      <c r="G2509" t="s">
        <v>78</v>
      </c>
    </row>
    <row r="2510" spans="1:7" x14ac:dyDescent="0.2">
      <c r="A2510" s="41" t="s">
        <v>78</v>
      </c>
      <c r="B2510" s="41" t="s">
        <v>78</v>
      </c>
      <c r="C2510" t="s">
        <v>78</v>
      </c>
      <c r="D2510" t="s">
        <v>78</v>
      </c>
      <c r="E2510" t="s">
        <v>78</v>
      </c>
      <c r="F2510" t="s">
        <v>78</v>
      </c>
      <c r="G2510" t="s">
        <v>78</v>
      </c>
    </row>
    <row r="2511" spans="1:7" x14ac:dyDescent="0.2">
      <c r="A2511" s="41" t="s">
        <v>78</v>
      </c>
      <c r="B2511" s="41" t="s">
        <v>78</v>
      </c>
      <c r="C2511" t="s">
        <v>78</v>
      </c>
      <c r="D2511" t="s">
        <v>78</v>
      </c>
      <c r="E2511" t="s">
        <v>78</v>
      </c>
      <c r="F2511" t="s">
        <v>78</v>
      </c>
      <c r="G2511" t="s">
        <v>78</v>
      </c>
    </row>
    <row r="2512" spans="1:7" x14ac:dyDescent="0.2">
      <c r="A2512" s="41" t="s">
        <v>78</v>
      </c>
      <c r="B2512" s="41" t="s">
        <v>78</v>
      </c>
      <c r="C2512" t="s">
        <v>78</v>
      </c>
      <c r="D2512" t="s">
        <v>78</v>
      </c>
      <c r="E2512" t="s">
        <v>78</v>
      </c>
      <c r="F2512" t="s">
        <v>78</v>
      </c>
      <c r="G2512" t="s">
        <v>78</v>
      </c>
    </row>
    <row r="2513" spans="1:7" x14ac:dyDescent="0.2">
      <c r="A2513" s="41" t="s">
        <v>78</v>
      </c>
      <c r="B2513" s="41" t="s">
        <v>78</v>
      </c>
      <c r="C2513" t="s">
        <v>78</v>
      </c>
      <c r="D2513" t="s">
        <v>78</v>
      </c>
      <c r="E2513" t="s">
        <v>78</v>
      </c>
      <c r="F2513" t="s">
        <v>78</v>
      </c>
      <c r="G2513" t="s">
        <v>78</v>
      </c>
    </row>
    <row r="2514" spans="1:7" x14ac:dyDescent="0.2">
      <c r="A2514" s="41" t="s">
        <v>78</v>
      </c>
      <c r="B2514" s="41" t="s">
        <v>78</v>
      </c>
      <c r="C2514" t="s">
        <v>78</v>
      </c>
      <c r="D2514" t="s">
        <v>78</v>
      </c>
      <c r="E2514" t="s">
        <v>78</v>
      </c>
      <c r="F2514" t="s">
        <v>78</v>
      </c>
      <c r="G2514" t="s">
        <v>78</v>
      </c>
    </row>
    <row r="2515" spans="1:7" x14ac:dyDescent="0.2">
      <c r="A2515" s="41" t="s">
        <v>78</v>
      </c>
      <c r="B2515" s="41" t="s">
        <v>78</v>
      </c>
      <c r="C2515" t="s">
        <v>78</v>
      </c>
      <c r="D2515" t="s">
        <v>78</v>
      </c>
      <c r="E2515" t="s">
        <v>78</v>
      </c>
      <c r="F2515" t="s">
        <v>78</v>
      </c>
      <c r="G2515" t="s">
        <v>78</v>
      </c>
    </row>
    <row r="2516" spans="1:7" x14ac:dyDescent="0.2">
      <c r="A2516" s="41" t="s">
        <v>78</v>
      </c>
      <c r="B2516" s="41" t="s">
        <v>78</v>
      </c>
      <c r="C2516" t="s">
        <v>78</v>
      </c>
      <c r="D2516" t="s">
        <v>78</v>
      </c>
      <c r="E2516" t="s">
        <v>78</v>
      </c>
      <c r="F2516" t="s">
        <v>78</v>
      </c>
      <c r="G2516" t="s">
        <v>78</v>
      </c>
    </row>
    <row r="2517" spans="1:7" x14ac:dyDescent="0.2">
      <c r="A2517" s="41" t="s">
        <v>78</v>
      </c>
      <c r="B2517" s="41" t="s">
        <v>78</v>
      </c>
      <c r="C2517" t="s">
        <v>78</v>
      </c>
      <c r="D2517" t="s">
        <v>78</v>
      </c>
      <c r="E2517" t="s">
        <v>78</v>
      </c>
      <c r="F2517" t="s">
        <v>78</v>
      </c>
      <c r="G2517" t="s">
        <v>78</v>
      </c>
    </row>
    <row r="2518" spans="1:7" x14ac:dyDescent="0.2">
      <c r="A2518" s="41" t="s">
        <v>78</v>
      </c>
      <c r="B2518" s="41" t="s">
        <v>78</v>
      </c>
      <c r="C2518" t="s">
        <v>78</v>
      </c>
      <c r="D2518" t="s">
        <v>78</v>
      </c>
      <c r="E2518" t="s">
        <v>78</v>
      </c>
      <c r="F2518" t="s">
        <v>78</v>
      </c>
      <c r="G2518" t="s">
        <v>78</v>
      </c>
    </row>
    <row r="2519" spans="1:7" x14ac:dyDescent="0.2">
      <c r="A2519" s="41" t="s">
        <v>78</v>
      </c>
      <c r="B2519" s="41" t="s">
        <v>78</v>
      </c>
      <c r="C2519" t="s">
        <v>78</v>
      </c>
      <c r="D2519" t="s">
        <v>78</v>
      </c>
      <c r="E2519" t="s">
        <v>78</v>
      </c>
      <c r="F2519" t="s">
        <v>78</v>
      </c>
      <c r="G2519" t="s">
        <v>78</v>
      </c>
    </row>
    <row r="2520" spans="1:7" x14ac:dyDescent="0.2">
      <c r="A2520" s="41" t="s">
        <v>78</v>
      </c>
      <c r="B2520" s="41" t="s">
        <v>78</v>
      </c>
      <c r="C2520" t="s">
        <v>78</v>
      </c>
      <c r="D2520" t="s">
        <v>78</v>
      </c>
      <c r="E2520" t="s">
        <v>78</v>
      </c>
      <c r="F2520" t="s">
        <v>78</v>
      </c>
      <c r="G2520" t="s">
        <v>78</v>
      </c>
    </row>
    <row r="2521" spans="1:7" x14ac:dyDescent="0.2">
      <c r="A2521" s="41" t="s">
        <v>78</v>
      </c>
      <c r="B2521" s="41" t="s">
        <v>78</v>
      </c>
      <c r="C2521" t="s">
        <v>78</v>
      </c>
      <c r="D2521" t="s">
        <v>78</v>
      </c>
      <c r="E2521" t="s">
        <v>78</v>
      </c>
      <c r="F2521" t="s">
        <v>78</v>
      </c>
      <c r="G2521" t="s">
        <v>78</v>
      </c>
    </row>
    <row r="2522" spans="1:7" x14ac:dyDescent="0.2">
      <c r="A2522" s="41" t="s">
        <v>78</v>
      </c>
      <c r="B2522" s="41" t="s">
        <v>78</v>
      </c>
      <c r="C2522" t="s">
        <v>78</v>
      </c>
      <c r="D2522" t="s">
        <v>78</v>
      </c>
      <c r="E2522" t="s">
        <v>78</v>
      </c>
      <c r="F2522" t="s">
        <v>78</v>
      </c>
      <c r="G2522" t="s">
        <v>78</v>
      </c>
    </row>
    <row r="2523" spans="1:7" x14ac:dyDescent="0.2">
      <c r="A2523" s="41" t="s">
        <v>78</v>
      </c>
      <c r="B2523" s="41" t="s">
        <v>78</v>
      </c>
      <c r="C2523" t="s">
        <v>78</v>
      </c>
      <c r="D2523" t="s">
        <v>78</v>
      </c>
      <c r="E2523" t="s">
        <v>78</v>
      </c>
      <c r="F2523" t="s">
        <v>78</v>
      </c>
      <c r="G2523" t="s">
        <v>78</v>
      </c>
    </row>
    <row r="2524" spans="1:7" x14ac:dyDescent="0.2">
      <c r="A2524" s="41" t="s">
        <v>78</v>
      </c>
      <c r="B2524" s="41" t="s">
        <v>78</v>
      </c>
      <c r="C2524" t="s">
        <v>78</v>
      </c>
      <c r="D2524" t="s">
        <v>78</v>
      </c>
      <c r="E2524" t="s">
        <v>78</v>
      </c>
      <c r="F2524" t="s">
        <v>78</v>
      </c>
      <c r="G2524" t="s">
        <v>78</v>
      </c>
    </row>
    <row r="2525" spans="1:7" x14ac:dyDescent="0.2">
      <c r="A2525" s="41" t="s">
        <v>78</v>
      </c>
      <c r="B2525" s="41" t="s">
        <v>78</v>
      </c>
      <c r="C2525" t="s">
        <v>78</v>
      </c>
      <c r="D2525" t="s">
        <v>78</v>
      </c>
      <c r="E2525" t="s">
        <v>78</v>
      </c>
      <c r="F2525" t="s">
        <v>78</v>
      </c>
      <c r="G2525" t="s">
        <v>78</v>
      </c>
    </row>
    <row r="2526" spans="1:7" x14ac:dyDescent="0.2">
      <c r="A2526" s="41" t="s">
        <v>78</v>
      </c>
      <c r="B2526" s="41" t="s">
        <v>78</v>
      </c>
      <c r="C2526" t="s">
        <v>78</v>
      </c>
      <c r="D2526" t="s">
        <v>78</v>
      </c>
      <c r="E2526" t="s">
        <v>78</v>
      </c>
      <c r="F2526" t="s">
        <v>78</v>
      </c>
      <c r="G2526" t="s">
        <v>78</v>
      </c>
    </row>
    <row r="2527" spans="1:7" x14ac:dyDescent="0.2">
      <c r="A2527" s="41" t="s">
        <v>78</v>
      </c>
      <c r="B2527" s="41" t="s">
        <v>78</v>
      </c>
      <c r="C2527" t="s">
        <v>78</v>
      </c>
      <c r="D2527" t="s">
        <v>78</v>
      </c>
      <c r="E2527" t="s">
        <v>78</v>
      </c>
      <c r="F2527" t="s">
        <v>78</v>
      </c>
      <c r="G2527" t="s">
        <v>78</v>
      </c>
    </row>
    <row r="2528" spans="1:7" x14ac:dyDescent="0.2">
      <c r="A2528" s="41" t="s">
        <v>78</v>
      </c>
      <c r="B2528" s="41" t="s">
        <v>78</v>
      </c>
      <c r="C2528" t="s">
        <v>78</v>
      </c>
      <c r="D2528" t="s">
        <v>78</v>
      </c>
      <c r="E2528" t="s">
        <v>78</v>
      </c>
      <c r="F2528" t="s">
        <v>78</v>
      </c>
      <c r="G2528" t="s">
        <v>78</v>
      </c>
    </row>
    <row r="2529" spans="1:7" x14ac:dyDescent="0.2">
      <c r="A2529" s="41" t="s">
        <v>78</v>
      </c>
      <c r="B2529" s="41" t="s">
        <v>78</v>
      </c>
      <c r="C2529" t="s">
        <v>78</v>
      </c>
      <c r="D2529" t="s">
        <v>78</v>
      </c>
      <c r="E2529" t="s">
        <v>78</v>
      </c>
      <c r="F2529" t="s">
        <v>78</v>
      </c>
      <c r="G2529" t="s">
        <v>78</v>
      </c>
    </row>
    <row r="2530" spans="1:7" x14ac:dyDescent="0.2">
      <c r="A2530" s="41" t="s">
        <v>78</v>
      </c>
      <c r="B2530" s="41" t="s">
        <v>78</v>
      </c>
      <c r="C2530" t="s">
        <v>78</v>
      </c>
      <c r="D2530" t="s">
        <v>78</v>
      </c>
      <c r="E2530" t="s">
        <v>78</v>
      </c>
      <c r="F2530" t="s">
        <v>78</v>
      </c>
      <c r="G2530" t="s">
        <v>78</v>
      </c>
    </row>
    <row r="2531" spans="1:7" x14ac:dyDescent="0.2">
      <c r="A2531" s="41" t="s">
        <v>78</v>
      </c>
      <c r="B2531" s="41" t="s">
        <v>78</v>
      </c>
      <c r="C2531" t="s">
        <v>78</v>
      </c>
      <c r="D2531" t="s">
        <v>78</v>
      </c>
      <c r="E2531" t="s">
        <v>78</v>
      </c>
      <c r="F2531" t="s">
        <v>78</v>
      </c>
      <c r="G2531" t="s">
        <v>78</v>
      </c>
    </row>
    <row r="2532" spans="1:7" x14ac:dyDescent="0.2">
      <c r="A2532" s="41" t="s">
        <v>78</v>
      </c>
      <c r="B2532" s="41" t="s">
        <v>78</v>
      </c>
      <c r="C2532" t="s">
        <v>78</v>
      </c>
      <c r="D2532" t="s">
        <v>78</v>
      </c>
      <c r="E2532" t="s">
        <v>78</v>
      </c>
      <c r="F2532" t="s">
        <v>78</v>
      </c>
      <c r="G2532" t="s">
        <v>78</v>
      </c>
    </row>
    <row r="2533" spans="1:7" x14ac:dyDescent="0.2">
      <c r="A2533" s="41" t="s">
        <v>78</v>
      </c>
      <c r="B2533" s="41" t="s">
        <v>78</v>
      </c>
      <c r="C2533" t="s">
        <v>78</v>
      </c>
      <c r="D2533" t="s">
        <v>78</v>
      </c>
      <c r="E2533" t="s">
        <v>78</v>
      </c>
      <c r="F2533" t="s">
        <v>78</v>
      </c>
      <c r="G2533" t="s">
        <v>78</v>
      </c>
    </row>
    <row r="2534" spans="1:7" x14ac:dyDescent="0.2">
      <c r="A2534" s="41" t="s">
        <v>78</v>
      </c>
      <c r="B2534" s="41" t="s">
        <v>78</v>
      </c>
      <c r="C2534" t="s">
        <v>78</v>
      </c>
      <c r="D2534" t="s">
        <v>78</v>
      </c>
      <c r="E2534" t="s">
        <v>78</v>
      </c>
      <c r="F2534" t="s">
        <v>78</v>
      </c>
      <c r="G2534" t="s">
        <v>78</v>
      </c>
    </row>
    <row r="2535" spans="1:7" x14ac:dyDescent="0.2">
      <c r="A2535" s="41" t="s">
        <v>78</v>
      </c>
      <c r="B2535" s="41" t="s">
        <v>78</v>
      </c>
      <c r="C2535" t="s">
        <v>78</v>
      </c>
      <c r="D2535" t="s">
        <v>78</v>
      </c>
      <c r="E2535" t="s">
        <v>78</v>
      </c>
      <c r="F2535" t="s">
        <v>78</v>
      </c>
      <c r="G2535" t="s">
        <v>78</v>
      </c>
    </row>
    <row r="2536" spans="1:7" x14ac:dyDescent="0.2">
      <c r="A2536" s="41" t="s">
        <v>78</v>
      </c>
      <c r="B2536" s="41" t="s">
        <v>78</v>
      </c>
      <c r="C2536" t="s">
        <v>78</v>
      </c>
      <c r="D2536" t="s">
        <v>78</v>
      </c>
      <c r="E2536" t="s">
        <v>78</v>
      </c>
      <c r="F2536" t="s">
        <v>78</v>
      </c>
      <c r="G2536" t="s">
        <v>78</v>
      </c>
    </row>
    <row r="2537" spans="1:7" x14ac:dyDescent="0.2">
      <c r="A2537" s="41" t="s">
        <v>78</v>
      </c>
      <c r="B2537" s="41" t="s">
        <v>78</v>
      </c>
      <c r="C2537" t="s">
        <v>78</v>
      </c>
      <c r="D2537" t="s">
        <v>78</v>
      </c>
      <c r="E2537" t="s">
        <v>78</v>
      </c>
      <c r="F2537" t="s">
        <v>78</v>
      </c>
      <c r="G2537" t="s">
        <v>78</v>
      </c>
    </row>
    <row r="2538" spans="1:7" x14ac:dyDescent="0.2">
      <c r="A2538" s="41" t="s">
        <v>78</v>
      </c>
      <c r="B2538" s="41" t="s">
        <v>78</v>
      </c>
      <c r="C2538" t="s">
        <v>78</v>
      </c>
      <c r="D2538" t="s">
        <v>78</v>
      </c>
      <c r="E2538" t="s">
        <v>78</v>
      </c>
      <c r="F2538" t="s">
        <v>78</v>
      </c>
      <c r="G2538" t="s">
        <v>78</v>
      </c>
    </row>
    <row r="2539" spans="1:7" x14ac:dyDescent="0.2">
      <c r="A2539" s="41" t="s">
        <v>78</v>
      </c>
      <c r="B2539" s="41" t="s">
        <v>78</v>
      </c>
      <c r="C2539" t="s">
        <v>78</v>
      </c>
      <c r="D2539" t="s">
        <v>78</v>
      </c>
      <c r="E2539" t="s">
        <v>78</v>
      </c>
      <c r="F2539" t="s">
        <v>78</v>
      </c>
      <c r="G2539" t="s">
        <v>78</v>
      </c>
    </row>
    <row r="2540" spans="1:7" x14ac:dyDescent="0.2">
      <c r="A2540" s="41" t="s">
        <v>78</v>
      </c>
      <c r="B2540" s="41" t="s">
        <v>78</v>
      </c>
      <c r="C2540" t="s">
        <v>78</v>
      </c>
      <c r="D2540" t="s">
        <v>78</v>
      </c>
      <c r="E2540" t="s">
        <v>78</v>
      </c>
      <c r="F2540" t="s">
        <v>78</v>
      </c>
      <c r="G2540" t="s">
        <v>78</v>
      </c>
    </row>
    <row r="2541" spans="1:7" x14ac:dyDescent="0.2">
      <c r="A2541" s="41" t="s">
        <v>78</v>
      </c>
      <c r="B2541" s="41" t="s">
        <v>78</v>
      </c>
      <c r="C2541" t="s">
        <v>78</v>
      </c>
      <c r="D2541" t="s">
        <v>78</v>
      </c>
      <c r="E2541" t="s">
        <v>78</v>
      </c>
      <c r="F2541" t="s">
        <v>78</v>
      </c>
      <c r="G2541" t="s">
        <v>78</v>
      </c>
    </row>
    <row r="2542" spans="1:7" x14ac:dyDescent="0.2">
      <c r="A2542" s="41" t="s">
        <v>78</v>
      </c>
      <c r="B2542" s="41" t="s">
        <v>78</v>
      </c>
      <c r="C2542" t="s">
        <v>78</v>
      </c>
      <c r="D2542" t="s">
        <v>78</v>
      </c>
      <c r="E2542" t="s">
        <v>78</v>
      </c>
      <c r="F2542" t="s">
        <v>78</v>
      </c>
      <c r="G2542" t="s">
        <v>78</v>
      </c>
    </row>
    <row r="2543" spans="1:7" x14ac:dyDescent="0.2">
      <c r="A2543" s="41" t="s">
        <v>78</v>
      </c>
      <c r="B2543" s="41" t="s">
        <v>78</v>
      </c>
      <c r="C2543" t="s">
        <v>78</v>
      </c>
      <c r="D2543" t="s">
        <v>78</v>
      </c>
      <c r="E2543" t="s">
        <v>78</v>
      </c>
      <c r="F2543" t="s">
        <v>78</v>
      </c>
      <c r="G2543" t="s">
        <v>78</v>
      </c>
    </row>
    <row r="2544" spans="1:7" x14ac:dyDescent="0.2">
      <c r="A2544" s="41" t="s">
        <v>78</v>
      </c>
      <c r="B2544" s="41" t="s">
        <v>78</v>
      </c>
      <c r="C2544" t="s">
        <v>78</v>
      </c>
      <c r="D2544" t="s">
        <v>78</v>
      </c>
      <c r="E2544" t="s">
        <v>78</v>
      </c>
      <c r="F2544" t="s">
        <v>78</v>
      </c>
      <c r="G2544" t="s">
        <v>78</v>
      </c>
    </row>
    <row r="2545" spans="1:7" x14ac:dyDescent="0.2">
      <c r="A2545" s="41" t="s">
        <v>78</v>
      </c>
      <c r="B2545" s="41" t="s">
        <v>78</v>
      </c>
      <c r="C2545" t="s">
        <v>78</v>
      </c>
      <c r="D2545" t="s">
        <v>78</v>
      </c>
      <c r="E2545" t="s">
        <v>78</v>
      </c>
      <c r="F2545" t="s">
        <v>78</v>
      </c>
      <c r="G2545" t="s">
        <v>78</v>
      </c>
    </row>
    <row r="2546" spans="1:7" x14ac:dyDescent="0.2">
      <c r="A2546" s="41" t="s">
        <v>78</v>
      </c>
      <c r="B2546" s="41" t="s">
        <v>78</v>
      </c>
      <c r="C2546" t="s">
        <v>78</v>
      </c>
      <c r="D2546" t="s">
        <v>78</v>
      </c>
      <c r="E2546" t="s">
        <v>78</v>
      </c>
      <c r="F2546" t="s">
        <v>78</v>
      </c>
      <c r="G2546" t="s">
        <v>78</v>
      </c>
    </row>
    <row r="2547" spans="1:7" x14ac:dyDescent="0.2">
      <c r="A2547" s="41" t="s">
        <v>78</v>
      </c>
      <c r="B2547" s="41" t="s">
        <v>78</v>
      </c>
      <c r="C2547" t="s">
        <v>78</v>
      </c>
      <c r="D2547" t="s">
        <v>78</v>
      </c>
      <c r="E2547" t="s">
        <v>78</v>
      </c>
      <c r="F2547" t="s">
        <v>78</v>
      </c>
      <c r="G2547" t="s">
        <v>78</v>
      </c>
    </row>
    <row r="2548" spans="1:7" x14ac:dyDescent="0.2">
      <c r="A2548" s="41" t="s">
        <v>78</v>
      </c>
      <c r="B2548" s="41" t="s">
        <v>78</v>
      </c>
      <c r="C2548" t="s">
        <v>78</v>
      </c>
      <c r="D2548" t="s">
        <v>78</v>
      </c>
      <c r="E2548" t="s">
        <v>78</v>
      </c>
      <c r="F2548" t="s">
        <v>78</v>
      </c>
      <c r="G2548" t="s">
        <v>78</v>
      </c>
    </row>
    <row r="2549" spans="1:7" x14ac:dyDescent="0.2">
      <c r="A2549" s="41" t="s">
        <v>78</v>
      </c>
      <c r="B2549" s="41" t="s">
        <v>78</v>
      </c>
      <c r="C2549" t="s">
        <v>78</v>
      </c>
      <c r="D2549" t="s">
        <v>78</v>
      </c>
      <c r="E2549" t="s">
        <v>78</v>
      </c>
      <c r="F2549" t="s">
        <v>78</v>
      </c>
      <c r="G2549" t="s">
        <v>78</v>
      </c>
    </row>
    <row r="2550" spans="1:7" x14ac:dyDescent="0.2">
      <c r="A2550" s="41" t="s">
        <v>78</v>
      </c>
      <c r="B2550" s="41" t="s">
        <v>78</v>
      </c>
      <c r="C2550" t="s">
        <v>78</v>
      </c>
      <c r="D2550" t="s">
        <v>78</v>
      </c>
      <c r="E2550" t="s">
        <v>78</v>
      </c>
      <c r="F2550" t="s">
        <v>78</v>
      </c>
      <c r="G2550" t="s">
        <v>78</v>
      </c>
    </row>
    <row r="2551" spans="1:7" x14ac:dyDescent="0.2">
      <c r="A2551" s="41" t="s">
        <v>78</v>
      </c>
      <c r="B2551" s="41" t="s">
        <v>78</v>
      </c>
      <c r="C2551" t="s">
        <v>78</v>
      </c>
      <c r="D2551" t="s">
        <v>78</v>
      </c>
      <c r="E2551" t="s">
        <v>78</v>
      </c>
      <c r="F2551" t="s">
        <v>78</v>
      </c>
      <c r="G2551" t="s">
        <v>78</v>
      </c>
    </row>
    <row r="2552" spans="1:7" x14ac:dyDescent="0.2">
      <c r="A2552" s="41" t="s">
        <v>78</v>
      </c>
      <c r="B2552" s="41" t="s">
        <v>78</v>
      </c>
      <c r="C2552" t="s">
        <v>78</v>
      </c>
      <c r="D2552" t="s">
        <v>78</v>
      </c>
      <c r="E2552" t="s">
        <v>78</v>
      </c>
      <c r="F2552" t="s">
        <v>78</v>
      </c>
      <c r="G2552" t="s">
        <v>78</v>
      </c>
    </row>
    <row r="2553" spans="1:7" x14ac:dyDescent="0.2">
      <c r="A2553" s="41" t="s">
        <v>78</v>
      </c>
      <c r="B2553" s="41" t="s">
        <v>78</v>
      </c>
      <c r="C2553" t="s">
        <v>78</v>
      </c>
      <c r="D2553" t="s">
        <v>78</v>
      </c>
      <c r="E2553" t="s">
        <v>78</v>
      </c>
      <c r="F2553" t="s">
        <v>78</v>
      </c>
      <c r="G2553" t="s">
        <v>78</v>
      </c>
    </row>
    <row r="2554" spans="1:7" x14ac:dyDescent="0.2">
      <c r="A2554" s="41" t="s">
        <v>78</v>
      </c>
      <c r="B2554" s="41" t="s">
        <v>78</v>
      </c>
      <c r="C2554" t="s">
        <v>78</v>
      </c>
      <c r="D2554" t="s">
        <v>78</v>
      </c>
      <c r="E2554" t="s">
        <v>78</v>
      </c>
      <c r="F2554" t="s">
        <v>78</v>
      </c>
      <c r="G2554" t="s">
        <v>78</v>
      </c>
    </row>
    <row r="2555" spans="1:7" x14ac:dyDescent="0.2">
      <c r="A2555" s="41" t="s">
        <v>78</v>
      </c>
      <c r="B2555" s="41" t="s">
        <v>78</v>
      </c>
      <c r="C2555" t="s">
        <v>78</v>
      </c>
      <c r="D2555" t="s">
        <v>78</v>
      </c>
      <c r="E2555" t="s">
        <v>78</v>
      </c>
      <c r="F2555" t="s">
        <v>78</v>
      </c>
      <c r="G2555" t="s">
        <v>78</v>
      </c>
    </row>
    <row r="2556" spans="1:7" x14ac:dyDescent="0.2">
      <c r="A2556" s="41" t="s">
        <v>78</v>
      </c>
      <c r="B2556" s="41" t="s">
        <v>78</v>
      </c>
      <c r="C2556" t="s">
        <v>78</v>
      </c>
      <c r="D2556" t="s">
        <v>78</v>
      </c>
      <c r="E2556" t="s">
        <v>78</v>
      </c>
      <c r="F2556" t="s">
        <v>78</v>
      </c>
      <c r="G2556" t="s">
        <v>78</v>
      </c>
    </row>
    <row r="2557" spans="1:7" x14ac:dyDescent="0.2">
      <c r="A2557" s="41" t="s">
        <v>78</v>
      </c>
      <c r="B2557" s="41" t="s">
        <v>78</v>
      </c>
      <c r="C2557" t="s">
        <v>78</v>
      </c>
      <c r="D2557" t="s">
        <v>78</v>
      </c>
      <c r="E2557" t="s">
        <v>78</v>
      </c>
      <c r="F2557" t="s">
        <v>78</v>
      </c>
      <c r="G2557" t="s">
        <v>78</v>
      </c>
    </row>
    <row r="2558" spans="1:7" x14ac:dyDescent="0.2">
      <c r="A2558" s="41" t="s">
        <v>78</v>
      </c>
      <c r="B2558" s="41" t="s">
        <v>78</v>
      </c>
      <c r="C2558" t="s">
        <v>78</v>
      </c>
      <c r="D2558" t="s">
        <v>78</v>
      </c>
      <c r="E2558" t="s">
        <v>78</v>
      </c>
      <c r="F2558" t="s">
        <v>78</v>
      </c>
      <c r="G2558" t="s">
        <v>78</v>
      </c>
    </row>
    <row r="2559" spans="1:7" x14ac:dyDescent="0.2">
      <c r="A2559" s="41" t="s">
        <v>78</v>
      </c>
      <c r="B2559" s="41" t="s">
        <v>78</v>
      </c>
      <c r="C2559" t="s">
        <v>78</v>
      </c>
      <c r="D2559" t="s">
        <v>78</v>
      </c>
      <c r="E2559" t="s">
        <v>78</v>
      </c>
      <c r="F2559" t="s">
        <v>78</v>
      </c>
      <c r="G2559" t="s">
        <v>78</v>
      </c>
    </row>
    <row r="2560" spans="1:7" x14ac:dyDescent="0.2">
      <c r="A2560" s="41" t="s">
        <v>78</v>
      </c>
      <c r="B2560" s="41" t="s">
        <v>78</v>
      </c>
      <c r="C2560" t="s">
        <v>78</v>
      </c>
      <c r="D2560" t="s">
        <v>78</v>
      </c>
      <c r="E2560" t="s">
        <v>78</v>
      </c>
      <c r="F2560" t="s">
        <v>78</v>
      </c>
      <c r="G2560" t="s">
        <v>78</v>
      </c>
    </row>
    <row r="2561" spans="1:7" x14ac:dyDescent="0.2">
      <c r="A2561" s="41" t="s">
        <v>78</v>
      </c>
      <c r="B2561" s="41" t="s">
        <v>78</v>
      </c>
      <c r="C2561" t="s">
        <v>78</v>
      </c>
      <c r="D2561" t="s">
        <v>78</v>
      </c>
      <c r="E2561" t="s">
        <v>78</v>
      </c>
      <c r="F2561" t="s">
        <v>78</v>
      </c>
      <c r="G2561" t="s">
        <v>78</v>
      </c>
    </row>
    <row r="2562" spans="1:7" x14ac:dyDescent="0.2">
      <c r="A2562" s="41" t="s">
        <v>78</v>
      </c>
      <c r="B2562" s="41" t="s">
        <v>78</v>
      </c>
      <c r="C2562" t="s">
        <v>78</v>
      </c>
      <c r="D2562" t="s">
        <v>78</v>
      </c>
      <c r="E2562" t="s">
        <v>78</v>
      </c>
      <c r="F2562" t="s">
        <v>78</v>
      </c>
      <c r="G2562" t="s">
        <v>78</v>
      </c>
    </row>
    <row r="2563" spans="1:7" x14ac:dyDescent="0.2">
      <c r="A2563" s="41" t="s">
        <v>78</v>
      </c>
      <c r="B2563" s="41" t="s">
        <v>78</v>
      </c>
      <c r="C2563" t="s">
        <v>78</v>
      </c>
      <c r="D2563" t="s">
        <v>78</v>
      </c>
      <c r="E2563" t="s">
        <v>78</v>
      </c>
      <c r="F2563" t="s">
        <v>78</v>
      </c>
      <c r="G2563" t="s">
        <v>78</v>
      </c>
    </row>
    <row r="2564" spans="1:7" x14ac:dyDescent="0.2">
      <c r="A2564" s="41" t="s">
        <v>78</v>
      </c>
      <c r="B2564" s="41" t="s">
        <v>78</v>
      </c>
      <c r="C2564" t="s">
        <v>78</v>
      </c>
      <c r="D2564" t="s">
        <v>78</v>
      </c>
      <c r="E2564" t="s">
        <v>78</v>
      </c>
      <c r="F2564" t="s">
        <v>78</v>
      </c>
      <c r="G2564" t="s">
        <v>78</v>
      </c>
    </row>
    <row r="2565" spans="1:7" x14ac:dyDescent="0.2">
      <c r="A2565" s="41" t="s">
        <v>78</v>
      </c>
      <c r="B2565" s="41" t="s">
        <v>78</v>
      </c>
      <c r="C2565" t="s">
        <v>78</v>
      </c>
      <c r="D2565" t="s">
        <v>78</v>
      </c>
      <c r="E2565" t="s">
        <v>78</v>
      </c>
      <c r="F2565" t="s">
        <v>78</v>
      </c>
      <c r="G2565" t="s">
        <v>78</v>
      </c>
    </row>
    <row r="2566" spans="1:7" x14ac:dyDescent="0.2">
      <c r="A2566" s="41" t="s">
        <v>78</v>
      </c>
      <c r="B2566" s="41" t="s">
        <v>78</v>
      </c>
      <c r="C2566" t="s">
        <v>78</v>
      </c>
      <c r="D2566" t="s">
        <v>78</v>
      </c>
      <c r="E2566" t="s">
        <v>78</v>
      </c>
      <c r="F2566" t="s">
        <v>78</v>
      </c>
      <c r="G2566" t="s">
        <v>78</v>
      </c>
    </row>
    <row r="2567" spans="1:7" x14ac:dyDescent="0.2">
      <c r="A2567" s="41" t="s">
        <v>78</v>
      </c>
      <c r="B2567" s="41" t="s">
        <v>78</v>
      </c>
      <c r="C2567" t="s">
        <v>78</v>
      </c>
      <c r="D2567" t="s">
        <v>78</v>
      </c>
      <c r="E2567" t="s">
        <v>78</v>
      </c>
      <c r="F2567" t="s">
        <v>78</v>
      </c>
      <c r="G2567" t="s">
        <v>78</v>
      </c>
    </row>
    <row r="2568" spans="1:7" x14ac:dyDescent="0.2">
      <c r="A2568" s="41" t="s">
        <v>78</v>
      </c>
      <c r="B2568" s="41" t="s">
        <v>78</v>
      </c>
      <c r="C2568" t="s">
        <v>78</v>
      </c>
      <c r="D2568" t="s">
        <v>78</v>
      </c>
      <c r="E2568" t="s">
        <v>78</v>
      </c>
      <c r="F2568" t="s">
        <v>78</v>
      </c>
      <c r="G2568" t="s">
        <v>78</v>
      </c>
    </row>
    <row r="2569" spans="1:7" x14ac:dyDescent="0.2">
      <c r="A2569" s="41" t="s">
        <v>78</v>
      </c>
      <c r="B2569" s="41" t="s">
        <v>78</v>
      </c>
      <c r="C2569" t="s">
        <v>78</v>
      </c>
      <c r="D2569" t="s">
        <v>78</v>
      </c>
      <c r="E2569" t="s">
        <v>78</v>
      </c>
      <c r="F2569" t="s">
        <v>78</v>
      </c>
      <c r="G2569" t="s">
        <v>78</v>
      </c>
    </row>
    <row r="2570" spans="1:7" x14ac:dyDescent="0.2">
      <c r="A2570" s="41" t="s">
        <v>78</v>
      </c>
      <c r="B2570" s="41" t="s">
        <v>78</v>
      </c>
      <c r="C2570" t="s">
        <v>78</v>
      </c>
      <c r="D2570" t="s">
        <v>78</v>
      </c>
      <c r="E2570" t="s">
        <v>78</v>
      </c>
      <c r="F2570" t="s">
        <v>78</v>
      </c>
      <c r="G2570" t="s">
        <v>78</v>
      </c>
    </row>
    <row r="2571" spans="1:7" x14ac:dyDescent="0.2">
      <c r="A2571" s="41" t="s">
        <v>78</v>
      </c>
      <c r="B2571" s="41" t="s">
        <v>78</v>
      </c>
      <c r="C2571" t="s">
        <v>78</v>
      </c>
      <c r="D2571" t="s">
        <v>78</v>
      </c>
      <c r="E2571" t="s">
        <v>78</v>
      </c>
      <c r="F2571" t="s">
        <v>78</v>
      </c>
      <c r="G2571" t="s">
        <v>78</v>
      </c>
    </row>
    <row r="2572" spans="1:7" x14ac:dyDescent="0.2">
      <c r="A2572" s="41" t="s">
        <v>78</v>
      </c>
      <c r="B2572" s="41" t="s">
        <v>78</v>
      </c>
      <c r="C2572" t="s">
        <v>78</v>
      </c>
      <c r="D2572" t="s">
        <v>78</v>
      </c>
      <c r="E2572" t="s">
        <v>78</v>
      </c>
      <c r="F2572" t="s">
        <v>78</v>
      </c>
      <c r="G2572" t="s">
        <v>78</v>
      </c>
    </row>
    <row r="2573" spans="1:7" x14ac:dyDescent="0.2">
      <c r="A2573" s="41" t="s">
        <v>78</v>
      </c>
      <c r="B2573" s="41" t="s">
        <v>78</v>
      </c>
      <c r="C2573" t="s">
        <v>78</v>
      </c>
      <c r="D2573" t="s">
        <v>78</v>
      </c>
      <c r="E2573" t="s">
        <v>78</v>
      </c>
      <c r="F2573" t="s">
        <v>78</v>
      </c>
      <c r="G2573" t="s">
        <v>78</v>
      </c>
    </row>
    <row r="2574" spans="1:7" x14ac:dyDescent="0.2">
      <c r="A2574" s="41" t="s">
        <v>78</v>
      </c>
      <c r="B2574" s="41" t="s">
        <v>78</v>
      </c>
      <c r="C2574" t="s">
        <v>78</v>
      </c>
      <c r="D2574" t="s">
        <v>78</v>
      </c>
      <c r="E2574" t="s">
        <v>78</v>
      </c>
      <c r="F2574" t="s">
        <v>78</v>
      </c>
      <c r="G2574" t="s">
        <v>78</v>
      </c>
    </row>
    <row r="2575" spans="1:7" x14ac:dyDescent="0.2">
      <c r="A2575" s="41" t="s">
        <v>78</v>
      </c>
      <c r="B2575" s="41" t="s">
        <v>78</v>
      </c>
      <c r="C2575" t="s">
        <v>78</v>
      </c>
      <c r="D2575" t="s">
        <v>78</v>
      </c>
      <c r="E2575" t="s">
        <v>78</v>
      </c>
      <c r="F2575" t="s">
        <v>78</v>
      </c>
      <c r="G2575" t="s">
        <v>78</v>
      </c>
    </row>
    <row r="2576" spans="1:7" x14ac:dyDescent="0.2">
      <c r="A2576" s="41" t="s">
        <v>78</v>
      </c>
      <c r="B2576" s="41" t="s">
        <v>78</v>
      </c>
      <c r="C2576" t="s">
        <v>78</v>
      </c>
      <c r="D2576" t="s">
        <v>78</v>
      </c>
      <c r="E2576" t="s">
        <v>78</v>
      </c>
      <c r="F2576" t="s">
        <v>78</v>
      </c>
      <c r="G2576" t="s">
        <v>78</v>
      </c>
    </row>
    <row r="2577" spans="1:7" x14ac:dyDescent="0.2">
      <c r="A2577" s="41" t="s">
        <v>78</v>
      </c>
      <c r="B2577" s="41" t="s">
        <v>78</v>
      </c>
      <c r="C2577" t="s">
        <v>78</v>
      </c>
      <c r="D2577" t="s">
        <v>78</v>
      </c>
      <c r="E2577" t="s">
        <v>78</v>
      </c>
      <c r="F2577" t="s">
        <v>78</v>
      </c>
      <c r="G2577" t="s">
        <v>78</v>
      </c>
    </row>
    <row r="2578" spans="1:7" x14ac:dyDescent="0.2">
      <c r="A2578" s="41" t="s">
        <v>78</v>
      </c>
      <c r="B2578" s="41" t="s">
        <v>78</v>
      </c>
      <c r="C2578" t="s">
        <v>78</v>
      </c>
      <c r="D2578" t="s">
        <v>78</v>
      </c>
      <c r="E2578" t="s">
        <v>78</v>
      </c>
      <c r="F2578" t="s">
        <v>78</v>
      </c>
      <c r="G2578" t="s">
        <v>78</v>
      </c>
    </row>
    <row r="2579" spans="1:7" x14ac:dyDescent="0.2">
      <c r="A2579" s="41" t="s">
        <v>78</v>
      </c>
      <c r="B2579" s="41" t="s">
        <v>78</v>
      </c>
      <c r="C2579" t="s">
        <v>78</v>
      </c>
      <c r="D2579" t="s">
        <v>78</v>
      </c>
      <c r="E2579" t="s">
        <v>78</v>
      </c>
      <c r="F2579" t="s">
        <v>78</v>
      </c>
      <c r="G2579" t="s">
        <v>78</v>
      </c>
    </row>
    <row r="2580" spans="1:7" x14ac:dyDescent="0.2">
      <c r="A2580" s="41" t="s">
        <v>78</v>
      </c>
      <c r="B2580" s="41" t="s">
        <v>78</v>
      </c>
      <c r="C2580" t="s">
        <v>78</v>
      </c>
      <c r="D2580" t="s">
        <v>78</v>
      </c>
      <c r="E2580" t="s">
        <v>78</v>
      </c>
      <c r="F2580" t="s">
        <v>78</v>
      </c>
      <c r="G2580" t="s">
        <v>78</v>
      </c>
    </row>
    <row r="2581" spans="1:7" x14ac:dyDescent="0.2">
      <c r="A2581" s="41" t="s">
        <v>78</v>
      </c>
      <c r="B2581" s="41" t="s">
        <v>78</v>
      </c>
      <c r="C2581" t="s">
        <v>78</v>
      </c>
      <c r="D2581" t="s">
        <v>78</v>
      </c>
      <c r="E2581" t="s">
        <v>78</v>
      </c>
      <c r="F2581" t="s">
        <v>78</v>
      </c>
      <c r="G2581" t="s">
        <v>78</v>
      </c>
    </row>
    <row r="2582" spans="1:7" x14ac:dyDescent="0.2">
      <c r="A2582" s="41" t="s">
        <v>78</v>
      </c>
      <c r="B2582" s="41" t="s">
        <v>78</v>
      </c>
      <c r="C2582" t="s">
        <v>78</v>
      </c>
      <c r="D2582" t="s">
        <v>78</v>
      </c>
      <c r="E2582" t="s">
        <v>78</v>
      </c>
      <c r="F2582" t="s">
        <v>78</v>
      </c>
      <c r="G2582" t="s">
        <v>78</v>
      </c>
    </row>
    <row r="2583" spans="1:7" x14ac:dyDescent="0.2">
      <c r="A2583" s="41" t="s">
        <v>78</v>
      </c>
      <c r="B2583" s="41" t="s">
        <v>78</v>
      </c>
      <c r="C2583" t="s">
        <v>78</v>
      </c>
      <c r="D2583" t="s">
        <v>78</v>
      </c>
      <c r="E2583" t="s">
        <v>78</v>
      </c>
      <c r="F2583" t="s">
        <v>78</v>
      </c>
      <c r="G2583" t="s">
        <v>78</v>
      </c>
    </row>
    <row r="2584" spans="1:7" x14ac:dyDescent="0.2">
      <c r="A2584" s="41" t="s">
        <v>78</v>
      </c>
      <c r="B2584" s="41" t="s">
        <v>78</v>
      </c>
      <c r="C2584" t="s">
        <v>78</v>
      </c>
      <c r="D2584" t="s">
        <v>78</v>
      </c>
      <c r="E2584" t="s">
        <v>78</v>
      </c>
      <c r="F2584" t="s">
        <v>78</v>
      </c>
      <c r="G2584" t="s">
        <v>78</v>
      </c>
    </row>
    <row r="2585" spans="1:7" x14ac:dyDescent="0.2">
      <c r="A2585" s="41" t="s">
        <v>78</v>
      </c>
      <c r="B2585" s="41" t="s">
        <v>78</v>
      </c>
      <c r="C2585" t="s">
        <v>78</v>
      </c>
      <c r="D2585" t="s">
        <v>78</v>
      </c>
      <c r="E2585" t="s">
        <v>78</v>
      </c>
      <c r="F2585" t="s">
        <v>78</v>
      </c>
      <c r="G2585" t="s">
        <v>78</v>
      </c>
    </row>
    <row r="2586" spans="1:7" x14ac:dyDescent="0.2">
      <c r="A2586" s="41" t="s">
        <v>78</v>
      </c>
      <c r="B2586" s="41" t="s">
        <v>78</v>
      </c>
      <c r="C2586" t="s">
        <v>78</v>
      </c>
      <c r="D2586" t="s">
        <v>78</v>
      </c>
      <c r="E2586" t="s">
        <v>78</v>
      </c>
      <c r="F2586" t="s">
        <v>78</v>
      </c>
      <c r="G2586" t="s">
        <v>78</v>
      </c>
    </row>
    <row r="2587" spans="1:7" x14ac:dyDescent="0.2">
      <c r="A2587" s="41" t="s">
        <v>78</v>
      </c>
      <c r="B2587" s="41" t="s">
        <v>78</v>
      </c>
      <c r="C2587" t="s">
        <v>78</v>
      </c>
      <c r="D2587" t="s">
        <v>78</v>
      </c>
      <c r="E2587" t="s">
        <v>78</v>
      </c>
      <c r="F2587" t="s">
        <v>78</v>
      </c>
      <c r="G2587" t="s">
        <v>78</v>
      </c>
    </row>
    <row r="2588" spans="1:7" x14ac:dyDescent="0.2">
      <c r="A2588" s="41" t="s">
        <v>78</v>
      </c>
      <c r="B2588" s="41" t="s">
        <v>78</v>
      </c>
      <c r="C2588" t="s">
        <v>78</v>
      </c>
      <c r="D2588" t="s">
        <v>78</v>
      </c>
      <c r="E2588" t="s">
        <v>78</v>
      </c>
      <c r="F2588" t="s">
        <v>78</v>
      </c>
      <c r="G2588" t="s">
        <v>78</v>
      </c>
    </row>
    <row r="2589" spans="1:7" x14ac:dyDescent="0.2">
      <c r="A2589" s="41" t="s">
        <v>78</v>
      </c>
      <c r="B2589" s="41" t="s">
        <v>78</v>
      </c>
      <c r="C2589" t="s">
        <v>78</v>
      </c>
      <c r="D2589" t="s">
        <v>78</v>
      </c>
      <c r="E2589" t="s">
        <v>78</v>
      </c>
      <c r="F2589" t="s">
        <v>78</v>
      </c>
      <c r="G2589" t="s">
        <v>78</v>
      </c>
    </row>
    <row r="2590" spans="1:7" x14ac:dyDescent="0.2">
      <c r="A2590" s="41" t="s">
        <v>78</v>
      </c>
      <c r="B2590" s="41" t="s">
        <v>78</v>
      </c>
      <c r="C2590" t="s">
        <v>78</v>
      </c>
      <c r="D2590" t="s">
        <v>78</v>
      </c>
      <c r="E2590" t="s">
        <v>78</v>
      </c>
      <c r="F2590" t="s">
        <v>78</v>
      </c>
      <c r="G2590" t="s">
        <v>78</v>
      </c>
    </row>
    <row r="2591" spans="1:7" x14ac:dyDescent="0.2">
      <c r="A2591" s="41" t="s">
        <v>78</v>
      </c>
      <c r="B2591" s="41" t="s">
        <v>78</v>
      </c>
      <c r="C2591" t="s">
        <v>78</v>
      </c>
      <c r="D2591" t="s">
        <v>78</v>
      </c>
      <c r="E2591" t="s">
        <v>78</v>
      </c>
      <c r="F2591" t="s">
        <v>78</v>
      </c>
      <c r="G2591" t="s">
        <v>78</v>
      </c>
    </row>
    <row r="2592" spans="1:7" x14ac:dyDescent="0.2">
      <c r="A2592" s="41" t="s">
        <v>78</v>
      </c>
      <c r="B2592" s="41" t="s">
        <v>78</v>
      </c>
      <c r="C2592" t="s">
        <v>78</v>
      </c>
      <c r="D2592" t="s">
        <v>78</v>
      </c>
      <c r="E2592" t="s">
        <v>78</v>
      </c>
      <c r="F2592" t="s">
        <v>78</v>
      </c>
      <c r="G2592" t="s">
        <v>78</v>
      </c>
    </row>
    <row r="2593" spans="1:7" x14ac:dyDescent="0.2">
      <c r="A2593" s="41" t="s">
        <v>78</v>
      </c>
      <c r="B2593" s="41" t="s">
        <v>78</v>
      </c>
      <c r="C2593" t="s">
        <v>78</v>
      </c>
      <c r="D2593" t="s">
        <v>78</v>
      </c>
      <c r="E2593" t="s">
        <v>78</v>
      </c>
      <c r="F2593" t="s">
        <v>78</v>
      </c>
      <c r="G2593" t="s">
        <v>78</v>
      </c>
    </row>
    <row r="2594" spans="1:7" x14ac:dyDescent="0.2">
      <c r="A2594" s="41" t="s">
        <v>78</v>
      </c>
      <c r="B2594" s="41" t="s">
        <v>78</v>
      </c>
      <c r="C2594" t="s">
        <v>78</v>
      </c>
      <c r="D2594" t="s">
        <v>78</v>
      </c>
      <c r="E2594" t="s">
        <v>78</v>
      </c>
      <c r="F2594" t="s">
        <v>78</v>
      </c>
      <c r="G2594" t="s">
        <v>78</v>
      </c>
    </row>
    <row r="2595" spans="1:7" x14ac:dyDescent="0.2">
      <c r="A2595" s="41" t="s">
        <v>78</v>
      </c>
      <c r="B2595" s="41" t="s">
        <v>78</v>
      </c>
      <c r="C2595" t="s">
        <v>78</v>
      </c>
      <c r="D2595" t="s">
        <v>78</v>
      </c>
      <c r="E2595" t="s">
        <v>78</v>
      </c>
      <c r="F2595" t="s">
        <v>78</v>
      </c>
      <c r="G2595" t="s">
        <v>78</v>
      </c>
    </row>
    <row r="2596" spans="1:7" x14ac:dyDescent="0.2">
      <c r="A2596" s="41" t="s">
        <v>78</v>
      </c>
      <c r="B2596" s="41" t="s">
        <v>78</v>
      </c>
      <c r="C2596" t="s">
        <v>78</v>
      </c>
      <c r="D2596" t="s">
        <v>78</v>
      </c>
      <c r="E2596" t="s">
        <v>78</v>
      </c>
      <c r="F2596" t="s">
        <v>78</v>
      </c>
      <c r="G2596" t="s">
        <v>78</v>
      </c>
    </row>
    <row r="2597" spans="1:7" x14ac:dyDescent="0.2">
      <c r="A2597" s="41" t="s">
        <v>78</v>
      </c>
      <c r="B2597" s="41" t="s">
        <v>78</v>
      </c>
      <c r="C2597" t="s">
        <v>78</v>
      </c>
      <c r="D2597" t="s">
        <v>78</v>
      </c>
      <c r="E2597" t="s">
        <v>78</v>
      </c>
      <c r="F2597" t="s">
        <v>78</v>
      </c>
      <c r="G2597" t="s">
        <v>78</v>
      </c>
    </row>
    <row r="2598" spans="1:7" x14ac:dyDescent="0.2">
      <c r="A2598" s="41" t="s">
        <v>78</v>
      </c>
      <c r="B2598" s="41" t="s">
        <v>78</v>
      </c>
      <c r="C2598" t="s">
        <v>78</v>
      </c>
      <c r="D2598" t="s">
        <v>78</v>
      </c>
      <c r="E2598" t="s">
        <v>78</v>
      </c>
      <c r="F2598" t="s">
        <v>78</v>
      </c>
      <c r="G2598" t="s">
        <v>78</v>
      </c>
    </row>
    <row r="2599" spans="1:7" x14ac:dyDescent="0.2">
      <c r="A2599" s="41" t="s">
        <v>78</v>
      </c>
      <c r="B2599" s="41" t="s">
        <v>78</v>
      </c>
      <c r="C2599" t="s">
        <v>78</v>
      </c>
      <c r="D2599" t="s">
        <v>78</v>
      </c>
      <c r="E2599" t="s">
        <v>78</v>
      </c>
      <c r="F2599" t="s">
        <v>78</v>
      </c>
      <c r="G2599" t="s">
        <v>78</v>
      </c>
    </row>
    <row r="2600" spans="1:7" x14ac:dyDescent="0.2">
      <c r="A2600" s="41" t="s">
        <v>78</v>
      </c>
      <c r="B2600" s="41" t="s">
        <v>78</v>
      </c>
      <c r="C2600" t="s">
        <v>78</v>
      </c>
      <c r="D2600" t="s">
        <v>78</v>
      </c>
      <c r="E2600" t="s">
        <v>78</v>
      </c>
      <c r="F2600" t="s">
        <v>78</v>
      </c>
      <c r="G2600" t="s">
        <v>78</v>
      </c>
    </row>
    <row r="2601" spans="1:7" x14ac:dyDescent="0.2">
      <c r="A2601" s="41" t="s">
        <v>78</v>
      </c>
      <c r="B2601" s="41" t="s">
        <v>78</v>
      </c>
      <c r="C2601" t="s">
        <v>78</v>
      </c>
      <c r="D2601" t="s">
        <v>78</v>
      </c>
      <c r="E2601" t="s">
        <v>78</v>
      </c>
      <c r="F2601" t="s">
        <v>78</v>
      </c>
      <c r="G2601" t="s">
        <v>78</v>
      </c>
    </row>
    <row r="2602" spans="1:7" x14ac:dyDescent="0.2">
      <c r="A2602" s="41" t="s">
        <v>78</v>
      </c>
      <c r="B2602" s="41" t="s">
        <v>78</v>
      </c>
      <c r="C2602" t="s">
        <v>78</v>
      </c>
      <c r="D2602" t="s">
        <v>78</v>
      </c>
      <c r="E2602" t="s">
        <v>78</v>
      </c>
      <c r="F2602" t="s">
        <v>78</v>
      </c>
      <c r="G2602" t="s">
        <v>78</v>
      </c>
    </row>
    <row r="2603" spans="1:7" x14ac:dyDescent="0.2">
      <c r="A2603" s="41" t="s">
        <v>78</v>
      </c>
      <c r="B2603" s="41" t="s">
        <v>78</v>
      </c>
      <c r="C2603" t="s">
        <v>78</v>
      </c>
      <c r="D2603" t="s">
        <v>78</v>
      </c>
      <c r="E2603" t="s">
        <v>78</v>
      </c>
      <c r="F2603" t="s">
        <v>78</v>
      </c>
      <c r="G2603" t="s">
        <v>78</v>
      </c>
    </row>
    <row r="2604" spans="1:7" x14ac:dyDescent="0.2">
      <c r="A2604" s="41" t="s">
        <v>78</v>
      </c>
      <c r="B2604" s="41" t="s">
        <v>78</v>
      </c>
      <c r="C2604" t="s">
        <v>78</v>
      </c>
      <c r="D2604" t="s">
        <v>78</v>
      </c>
      <c r="E2604" t="s">
        <v>78</v>
      </c>
      <c r="F2604" t="s">
        <v>78</v>
      </c>
      <c r="G2604" t="s">
        <v>78</v>
      </c>
    </row>
    <row r="2605" spans="1:7" x14ac:dyDescent="0.2">
      <c r="A2605" s="41" t="s">
        <v>78</v>
      </c>
      <c r="B2605" s="41" t="s">
        <v>78</v>
      </c>
      <c r="C2605" t="s">
        <v>78</v>
      </c>
      <c r="D2605" t="s">
        <v>78</v>
      </c>
      <c r="E2605" t="s">
        <v>78</v>
      </c>
      <c r="F2605" t="s">
        <v>78</v>
      </c>
      <c r="G2605" t="s">
        <v>78</v>
      </c>
    </row>
    <row r="2606" spans="1:7" x14ac:dyDescent="0.2">
      <c r="A2606" s="41" t="s">
        <v>78</v>
      </c>
      <c r="B2606" s="41" t="s">
        <v>78</v>
      </c>
      <c r="C2606" t="s">
        <v>78</v>
      </c>
      <c r="D2606" t="s">
        <v>78</v>
      </c>
      <c r="E2606" t="s">
        <v>78</v>
      </c>
      <c r="F2606" t="s">
        <v>78</v>
      </c>
      <c r="G2606" t="s">
        <v>78</v>
      </c>
    </row>
    <row r="2607" spans="1:7" x14ac:dyDescent="0.2">
      <c r="A2607" s="41" t="s">
        <v>78</v>
      </c>
      <c r="B2607" s="41" t="s">
        <v>78</v>
      </c>
      <c r="C2607" t="s">
        <v>78</v>
      </c>
      <c r="D2607" t="s">
        <v>78</v>
      </c>
      <c r="E2607" t="s">
        <v>78</v>
      </c>
      <c r="F2607" t="s">
        <v>78</v>
      </c>
      <c r="G2607" t="s">
        <v>78</v>
      </c>
    </row>
    <row r="2608" spans="1:7" x14ac:dyDescent="0.2">
      <c r="A2608" s="41" t="s">
        <v>78</v>
      </c>
      <c r="B2608" s="41" t="s">
        <v>78</v>
      </c>
      <c r="C2608" t="s">
        <v>78</v>
      </c>
      <c r="D2608" t="s">
        <v>78</v>
      </c>
      <c r="E2608" t="s">
        <v>78</v>
      </c>
      <c r="F2608" t="s">
        <v>78</v>
      </c>
      <c r="G2608" t="s">
        <v>78</v>
      </c>
    </row>
    <row r="2609" spans="1:7" x14ac:dyDescent="0.2">
      <c r="A2609" s="41" t="s">
        <v>78</v>
      </c>
      <c r="B2609" s="41" t="s">
        <v>78</v>
      </c>
      <c r="C2609" t="s">
        <v>78</v>
      </c>
      <c r="D2609" t="s">
        <v>78</v>
      </c>
      <c r="E2609" t="s">
        <v>78</v>
      </c>
      <c r="F2609" t="s">
        <v>78</v>
      </c>
      <c r="G2609" t="s">
        <v>78</v>
      </c>
    </row>
    <row r="2610" spans="1:7" x14ac:dyDescent="0.2">
      <c r="A2610" s="41" t="s">
        <v>78</v>
      </c>
      <c r="B2610" s="41" t="s">
        <v>78</v>
      </c>
      <c r="C2610" t="s">
        <v>78</v>
      </c>
      <c r="D2610" t="s">
        <v>78</v>
      </c>
      <c r="E2610" t="s">
        <v>78</v>
      </c>
      <c r="F2610" t="s">
        <v>78</v>
      </c>
      <c r="G2610" t="s">
        <v>78</v>
      </c>
    </row>
    <row r="2611" spans="1:7" x14ac:dyDescent="0.2">
      <c r="A2611" s="41" t="s">
        <v>78</v>
      </c>
      <c r="B2611" s="41" t="s">
        <v>78</v>
      </c>
      <c r="C2611" t="s">
        <v>78</v>
      </c>
      <c r="D2611" t="s">
        <v>78</v>
      </c>
      <c r="E2611" t="s">
        <v>78</v>
      </c>
      <c r="F2611" t="s">
        <v>78</v>
      </c>
      <c r="G2611" t="s">
        <v>78</v>
      </c>
    </row>
    <row r="2612" spans="1:7" x14ac:dyDescent="0.2">
      <c r="A2612" s="41" t="s">
        <v>78</v>
      </c>
      <c r="B2612" s="41" t="s">
        <v>78</v>
      </c>
      <c r="C2612" t="s">
        <v>78</v>
      </c>
      <c r="D2612" t="s">
        <v>78</v>
      </c>
      <c r="E2612" t="s">
        <v>78</v>
      </c>
      <c r="F2612" t="s">
        <v>78</v>
      </c>
      <c r="G2612" t="s">
        <v>78</v>
      </c>
    </row>
    <row r="2613" spans="1:7" x14ac:dyDescent="0.2">
      <c r="A2613" s="41" t="s">
        <v>78</v>
      </c>
      <c r="B2613" s="41" t="s">
        <v>78</v>
      </c>
      <c r="C2613" t="s">
        <v>78</v>
      </c>
      <c r="D2613" t="s">
        <v>78</v>
      </c>
      <c r="E2613" t="s">
        <v>78</v>
      </c>
      <c r="F2613" t="s">
        <v>78</v>
      </c>
      <c r="G2613" t="s">
        <v>78</v>
      </c>
    </row>
    <row r="2614" spans="1:7" x14ac:dyDescent="0.2">
      <c r="A2614" s="41" t="s">
        <v>78</v>
      </c>
      <c r="B2614" s="41" t="s">
        <v>78</v>
      </c>
      <c r="C2614" t="s">
        <v>78</v>
      </c>
      <c r="D2614" t="s">
        <v>78</v>
      </c>
      <c r="E2614" t="s">
        <v>78</v>
      </c>
      <c r="F2614" t="s">
        <v>78</v>
      </c>
      <c r="G2614" t="s">
        <v>78</v>
      </c>
    </row>
    <row r="2615" spans="1:7" x14ac:dyDescent="0.2">
      <c r="A2615" s="41" t="s">
        <v>78</v>
      </c>
      <c r="B2615" s="41" t="s">
        <v>78</v>
      </c>
      <c r="C2615" t="s">
        <v>78</v>
      </c>
      <c r="D2615" t="s">
        <v>78</v>
      </c>
      <c r="E2615" t="s">
        <v>78</v>
      </c>
      <c r="F2615" t="s">
        <v>78</v>
      </c>
      <c r="G2615" t="s">
        <v>78</v>
      </c>
    </row>
    <row r="2616" spans="1:7" x14ac:dyDescent="0.2">
      <c r="A2616" s="41" t="s">
        <v>78</v>
      </c>
      <c r="B2616" s="41" t="s">
        <v>78</v>
      </c>
      <c r="C2616" t="s">
        <v>78</v>
      </c>
      <c r="D2616" t="s">
        <v>78</v>
      </c>
      <c r="E2616" t="s">
        <v>78</v>
      </c>
      <c r="F2616" t="s">
        <v>78</v>
      </c>
      <c r="G2616" t="s">
        <v>78</v>
      </c>
    </row>
    <row r="2617" spans="1:7" x14ac:dyDescent="0.2">
      <c r="A2617" s="41" t="s">
        <v>78</v>
      </c>
      <c r="B2617" s="41" t="s">
        <v>78</v>
      </c>
      <c r="C2617" t="s">
        <v>78</v>
      </c>
      <c r="D2617" t="s">
        <v>78</v>
      </c>
      <c r="E2617" t="s">
        <v>78</v>
      </c>
      <c r="F2617" t="s">
        <v>78</v>
      </c>
      <c r="G2617" t="s">
        <v>78</v>
      </c>
    </row>
    <row r="2618" spans="1:7" x14ac:dyDescent="0.2">
      <c r="A2618" s="41" t="s">
        <v>78</v>
      </c>
      <c r="B2618" s="41" t="s">
        <v>78</v>
      </c>
      <c r="C2618" t="s">
        <v>78</v>
      </c>
      <c r="D2618" t="s">
        <v>78</v>
      </c>
      <c r="E2618" t="s">
        <v>78</v>
      </c>
      <c r="F2618" t="s">
        <v>78</v>
      </c>
      <c r="G2618" t="s">
        <v>78</v>
      </c>
    </row>
    <row r="2619" spans="1:7" x14ac:dyDescent="0.2">
      <c r="A2619" s="41" t="s">
        <v>78</v>
      </c>
      <c r="B2619" s="41" t="s">
        <v>78</v>
      </c>
      <c r="C2619" t="s">
        <v>78</v>
      </c>
      <c r="D2619" t="s">
        <v>78</v>
      </c>
      <c r="E2619" t="s">
        <v>78</v>
      </c>
      <c r="F2619" t="s">
        <v>78</v>
      </c>
      <c r="G2619" t="s">
        <v>78</v>
      </c>
    </row>
    <row r="2620" spans="1:7" x14ac:dyDescent="0.2">
      <c r="A2620" s="41" t="s">
        <v>78</v>
      </c>
      <c r="B2620" s="41" t="s">
        <v>78</v>
      </c>
      <c r="C2620" t="s">
        <v>78</v>
      </c>
      <c r="D2620" t="s">
        <v>78</v>
      </c>
      <c r="E2620" t="s">
        <v>78</v>
      </c>
      <c r="F2620" t="s">
        <v>78</v>
      </c>
      <c r="G2620" t="s">
        <v>78</v>
      </c>
    </row>
    <row r="2621" spans="1:7" x14ac:dyDescent="0.2">
      <c r="A2621" s="41" t="s">
        <v>78</v>
      </c>
      <c r="B2621" s="41" t="s">
        <v>78</v>
      </c>
      <c r="C2621" t="s">
        <v>78</v>
      </c>
      <c r="D2621" t="s">
        <v>78</v>
      </c>
      <c r="E2621" t="s">
        <v>78</v>
      </c>
      <c r="F2621" t="s">
        <v>78</v>
      </c>
      <c r="G2621" t="s">
        <v>78</v>
      </c>
    </row>
    <row r="2622" spans="1:7" x14ac:dyDescent="0.2">
      <c r="A2622" s="41" t="s">
        <v>78</v>
      </c>
      <c r="B2622" s="41" t="s">
        <v>78</v>
      </c>
      <c r="C2622" t="s">
        <v>78</v>
      </c>
      <c r="D2622" t="s">
        <v>78</v>
      </c>
      <c r="E2622" t="s">
        <v>78</v>
      </c>
      <c r="F2622" t="s">
        <v>78</v>
      </c>
      <c r="G2622" t="s">
        <v>78</v>
      </c>
    </row>
    <row r="2623" spans="1:7" x14ac:dyDescent="0.2">
      <c r="A2623" s="41" t="s">
        <v>78</v>
      </c>
      <c r="B2623" s="41" t="s">
        <v>78</v>
      </c>
      <c r="C2623" t="s">
        <v>78</v>
      </c>
      <c r="D2623" t="s">
        <v>78</v>
      </c>
      <c r="E2623" t="s">
        <v>78</v>
      </c>
      <c r="F2623" t="s">
        <v>78</v>
      </c>
      <c r="G2623" t="s">
        <v>78</v>
      </c>
    </row>
    <row r="2624" spans="1:7" x14ac:dyDescent="0.2">
      <c r="A2624" s="41" t="s">
        <v>78</v>
      </c>
      <c r="B2624" s="41" t="s">
        <v>78</v>
      </c>
      <c r="C2624" t="s">
        <v>78</v>
      </c>
      <c r="D2624" t="s">
        <v>78</v>
      </c>
      <c r="E2624" t="s">
        <v>78</v>
      </c>
      <c r="F2624" t="s">
        <v>78</v>
      </c>
      <c r="G2624" t="s">
        <v>78</v>
      </c>
    </row>
    <row r="2625" spans="1:7" x14ac:dyDescent="0.2">
      <c r="A2625" s="41" t="s">
        <v>78</v>
      </c>
      <c r="B2625" s="41" t="s">
        <v>78</v>
      </c>
      <c r="C2625" t="s">
        <v>78</v>
      </c>
      <c r="D2625" t="s">
        <v>78</v>
      </c>
      <c r="E2625" t="s">
        <v>78</v>
      </c>
      <c r="F2625" t="s">
        <v>78</v>
      </c>
      <c r="G2625" t="s">
        <v>78</v>
      </c>
    </row>
    <row r="2626" spans="1:7" x14ac:dyDescent="0.2">
      <c r="A2626" s="41" t="s">
        <v>78</v>
      </c>
      <c r="B2626" s="41" t="s">
        <v>78</v>
      </c>
      <c r="C2626" t="s">
        <v>78</v>
      </c>
      <c r="D2626" t="s">
        <v>78</v>
      </c>
      <c r="E2626" t="s">
        <v>78</v>
      </c>
      <c r="F2626" t="s">
        <v>78</v>
      </c>
      <c r="G2626" t="s">
        <v>78</v>
      </c>
    </row>
    <row r="2627" spans="1:7" x14ac:dyDescent="0.2">
      <c r="A2627" s="41" t="s">
        <v>78</v>
      </c>
      <c r="B2627" s="41" t="s">
        <v>78</v>
      </c>
      <c r="C2627" t="s">
        <v>78</v>
      </c>
      <c r="D2627" t="s">
        <v>78</v>
      </c>
      <c r="E2627" t="s">
        <v>78</v>
      </c>
      <c r="F2627" t="s">
        <v>78</v>
      </c>
      <c r="G2627" t="s">
        <v>78</v>
      </c>
    </row>
    <row r="2628" spans="1:7" x14ac:dyDescent="0.2">
      <c r="A2628" s="41" t="s">
        <v>78</v>
      </c>
      <c r="B2628" s="41" t="s">
        <v>78</v>
      </c>
      <c r="C2628" t="s">
        <v>78</v>
      </c>
      <c r="D2628" t="s">
        <v>78</v>
      </c>
      <c r="E2628" t="s">
        <v>78</v>
      </c>
      <c r="F2628" t="s">
        <v>78</v>
      </c>
      <c r="G2628" t="s">
        <v>78</v>
      </c>
    </row>
    <row r="2629" spans="1:7" x14ac:dyDescent="0.2">
      <c r="A2629" s="41" t="s">
        <v>78</v>
      </c>
      <c r="B2629" s="41" t="s">
        <v>78</v>
      </c>
      <c r="C2629" t="s">
        <v>78</v>
      </c>
      <c r="D2629" t="s">
        <v>78</v>
      </c>
      <c r="E2629" t="s">
        <v>78</v>
      </c>
      <c r="F2629" t="s">
        <v>78</v>
      </c>
      <c r="G2629" t="s">
        <v>78</v>
      </c>
    </row>
    <row r="2630" spans="1:7" x14ac:dyDescent="0.2">
      <c r="A2630" s="41" t="s">
        <v>78</v>
      </c>
      <c r="B2630" s="41" t="s">
        <v>78</v>
      </c>
      <c r="C2630" t="s">
        <v>78</v>
      </c>
      <c r="D2630" t="s">
        <v>78</v>
      </c>
      <c r="E2630" t="s">
        <v>78</v>
      </c>
      <c r="F2630" t="s">
        <v>78</v>
      </c>
      <c r="G2630" t="s">
        <v>78</v>
      </c>
    </row>
    <row r="2631" spans="1:7" x14ac:dyDescent="0.2">
      <c r="A2631" s="41" t="s">
        <v>78</v>
      </c>
      <c r="B2631" s="41" t="s">
        <v>78</v>
      </c>
      <c r="C2631" t="s">
        <v>78</v>
      </c>
      <c r="D2631" t="s">
        <v>78</v>
      </c>
      <c r="E2631" t="s">
        <v>78</v>
      </c>
      <c r="F2631" t="s">
        <v>78</v>
      </c>
      <c r="G2631" t="s">
        <v>78</v>
      </c>
    </row>
    <row r="2632" spans="1:7" x14ac:dyDescent="0.2">
      <c r="A2632" s="41" t="s">
        <v>78</v>
      </c>
      <c r="B2632" s="41" t="s">
        <v>78</v>
      </c>
      <c r="C2632" t="s">
        <v>78</v>
      </c>
      <c r="D2632" t="s">
        <v>78</v>
      </c>
      <c r="E2632" t="s">
        <v>78</v>
      </c>
      <c r="F2632" t="s">
        <v>78</v>
      </c>
      <c r="G2632" t="s">
        <v>78</v>
      </c>
    </row>
    <row r="2633" spans="1:7" x14ac:dyDescent="0.2">
      <c r="A2633" s="41" t="s">
        <v>78</v>
      </c>
      <c r="B2633" s="41" t="s">
        <v>78</v>
      </c>
      <c r="C2633" t="s">
        <v>78</v>
      </c>
      <c r="D2633" t="s">
        <v>78</v>
      </c>
      <c r="E2633" t="s">
        <v>78</v>
      </c>
      <c r="F2633" t="s">
        <v>78</v>
      </c>
      <c r="G2633" t="s">
        <v>78</v>
      </c>
    </row>
    <row r="2634" spans="1:7" x14ac:dyDescent="0.2">
      <c r="A2634" s="41" t="s">
        <v>78</v>
      </c>
      <c r="B2634" s="41" t="s">
        <v>78</v>
      </c>
      <c r="C2634" t="s">
        <v>78</v>
      </c>
      <c r="D2634" t="s">
        <v>78</v>
      </c>
      <c r="E2634" t="s">
        <v>78</v>
      </c>
      <c r="F2634" t="s">
        <v>78</v>
      </c>
      <c r="G2634" t="s">
        <v>78</v>
      </c>
    </row>
    <row r="2635" spans="1:7" x14ac:dyDescent="0.2">
      <c r="A2635" s="41" t="s">
        <v>78</v>
      </c>
      <c r="B2635" s="41" t="s">
        <v>78</v>
      </c>
      <c r="C2635" t="s">
        <v>78</v>
      </c>
      <c r="D2635" t="s">
        <v>78</v>
      </c>
      <c r="E2635" t="s">
        <v>78</v>
      </c>
      <c r="F2635" t="s">
        <v>78</v>
      </c>
      <c r="G2635" t="s">
        <v>78</v>
      </c>
    </row>
    <row r="2636" spans="1:7" x14ac:dyDescent="0.2">
      <c r="A2636" s="41" t="s">
        <v>78</v>
      </c>
      <c r="B2636" s="41" t="s">
        <v>78</v>
      </c>
      <c r="C2636" t="s">
        <v>78</v>
      </c>
      <c r="D2636" t="s">
        <v>78</v>
      </c>
      <c r="E2636" t="s">
        <v>78</v>
      </c>
      <c r="F2636" t="s">
        <v>78</v>
      </c>
      <c r="G2636" t="s">
        <v>78</v>
      </c>
    </row>
    <row r="2637" spans="1:7" x14ac:dyDescent="0.2">
      <c r="A2637" s="41" t="s">
        <v>78</v>
      </c>
      <c r="B2637" s="41" t="s">
        <v>78</v>
      </c>
      <c r="C2637" t="s">
        <v>78</v>
      </c>
      <c r="D2637" t="s">
        <v>78</v>
      </c>
      <c r="E2637" t="s">
        <v>78</v>
      </c>
      <c r="F2637" t="s">
        <v>78</v>
      </c>
      <c r="G2637" t="s">
        <v>78</v>
      </c>
    </row>
    <row r="2638" spans="1:7" x14ac:dyDescent="0.2">
      <c r="A2638" s="41" t="s">
        <v>78</v>
      </c>
      <c r="B2638" s="41" t="s">
        <v>78</v>
      </c>
      <c r="C2638" t="s">
        <v>78</v>
      </c>
      <c r="D2638" t="s">
        <v>78</v>
      </c>
      <c r="E2638" t="s">
        <v>78</v>
      </c>
      <c r="F2638" t="s">
        <v>78</v>
      </c>
      <c r="G2638" t="s">
        <v>78</v>
      </c>
    </row>
    <row r="2639" spans="1:7" x14ac:dyDescent="0.2">
      <c r="A2639" s="41" t="s">
        <v>78</v>
      </c>
      <c r="B2639" s="41" t="s">
        <v>78</v>
      </c>
      <c r="C2639" t="s">
        <v>78</v>
      </c>
      <c r="D2639" t="s">
        <v>78</v>
      </c>
      <c r="E2639" t="s">
        <v>78</v>
      </c>
      <c r="F2639" t="s">
        <v>78</v>
      </c>
      <c r="G2639" t="s">
        <v>78</v>
      </c>
    </row>
    <row r="2640" spans="1:7" x14ac:dyDescent="0.2">
      <c r="A2640" s="41" t="s">
        <v>78</v>
      </c>
      <c r="B2640" s="41" t="s">
        <v>78</v>
      </c>
      <c r="C2640" t="s">
        <v>78</v>
      </c>
      <c r="D2640" t="s">
        <v>78</v>
      </c>
      <c r="E2640" t="s">
        <v>78</v>
      </c>
      <c r="F2640" t="s">
        <v>78</v>
      </c>
      <c r="G2640" t="s">
        <v>78</v>
      </c>
    </row>
    <row r="2641" spans="1:7" x14ac:dyDescent="0.2">
      <c r="A2641" s="41" t="s">
        <v>78</v>
      </c>
      <c r="B2641" s="41" t="s">
        <v>78</v>
      </c>
      <c r="C2641" t="s">
        <v>78</v>
      </c>
      <c r="D2641" t="s">
        <v>78</v>
      </c>
      <c r="E2641" t="s">
        <v>78</v>
      </c>
      <c r="F2641" t="s">
        <v>78</v>
      </c>
      <c r="G2641" t="s">
        <v>78</v>
      </c>
    </row>
    <row r="2642" spans="1:7" x14ac:dyDescent="0.2">
      <c r="A2642" s="41" t="s">
        <v>78</v>
      </c>
      <c r="B2642" s="41" t="s">
        <v>78</v>
      </c>
      <c r="C2642" t="s">
        <v>78</v>
      </c>
      <c r="D2642" t="s">
        <v>78</v>
      </c>
      <c r="E2642" t="s">
        <v>78</v>
      </c>
      <c r="F2642" t="s">
        <v>78</v>
      </c>
      <c r="G2642" t="s">
        <v>78</v>
      </c>
    </row>
    <row r="2643" spans="1:7" x14ac:dyDescent="0.2">
      <c r="A2643" s="41" t="s">
        <v>78</v>
      </c>
      <c r="B2643" s="41" t="s">
        <v>78</v>
      </c>
      <c r="C2643" t="s">
        <v>78</v>
      </c>
      <c r="D2643" t="s">
        <v>78</v>
      </c>
      <c r="E2643" t="s">
        <v>78</v>
      </c>
      <c r="F2643" t="s">
        <v>78</v>
      </c>
      <c r="G2643" t="s">
        <v>78</v>
      </c>
    </row>
    <row r="2644" spans="1:7" x14ac:dyDescent="0.2">
      <c r="A2644" s="41" t="s">
        <v>78</v>
      </c>
      <c r="B2644" s="41" t="s">
        <v>78</v>
      </c>
      <c r="C2644" t="s">
        <v>78</v>
      </c>
      <c r="D2644" t="s">
        <v>78</v>
      </c>
      <c r="E2644" t="s">
        <v>78</v>
      </c>
      <c r="F2644" t="s">
        <v>78</v>
      </c>
      <c r="G2644" t="s">
        <v>78</v>
      </c>
    </row>
    <row r="2645" spans="1:7" x14ac:dyDescent="0.2">
      <c r="A2645" s="41" t="s">
        <v>78</v>
      </c>
      <c r="B2645" s="41" t="s">
        <v>78</v>
      </c>
      <c r="C2645" t="s">
        <v>78</v>
      </c>
      <c r="D2645" t="s">
        <v>78</v>
      </c>
      <c r="E2645" t="s">
        <v>78</v>
      </c>
      <c r="F2645" t="s">
        <v>78</v>
      </c>
      <c r="G2645" t="s">
        <v>78</v>
      </c>
    </row>
    <row r="2646" spans="1:7" x14ac:dyDescent="0.2">
      <c r="A2646" s="41" t="s">
        <v>78</v>
      </c>
      <c r="B2646" s="41" t="s">
        <v>78</v>
      </c>
      <c r="C2646" t="s">
        <v>78</v>
      </c>
      <c r="D2646" t="s">
        <v>78</v>
      </c>
      <c r="E2646" t="s">
        <v>78</v>
      </c>
      <c r="F2646" t="s">
        <v>78</v>
      </c>
      <c r="G2646" t="s">
        <v>78</v>
      </c>
    </row>
    <row r="2647" spans="1:7" x14ac:dyDescent="0.2">
      <c r="A2647" s="41" t="s">
        <v>78</v>
      </c>
      <c r="B2647" s="41" t="s">
        <v>78</v>
      </c>
      <c r="C2647" t="s">
        <v>78</v>
      </c>
      <c r="D2647" t="s">
        <v>78</v>
      </c>
      <c r="E2647" t="s">
        <v>78</v>
      </c>
      <c r="F2647" t="s">
        <v>78</v>
      </c>
      <c r="G2647" t="s">
        <v>78</v>
      </c>
    </row>
    <row r="2648" spans="1:7" x14ac:dyDescent="0.2">
      <c r="A2648" s="41" t="s">
        <v>78</v>
      </c>
      <c r="B2648" s="41" t="s">
        <v>78</v>
      </c>
      <c r="C2648" t="s">
        <v>78</v>
      </c>
      <c r="D2648" t="s">
        <v>78</v>
      </c>
      <c r="E2648" t="s">
        <v>78</v>
      </c>
      <c r="F2648" t="s">
        <v>78</v>
      </c>
      <c r="G2648" t="s">
        <v>78</v>
      </c>
    </row>
    <row r="2649" spans="1:7" x14ac:dyDescent="0.2">
      <c r="A2649" s="41" t="s">
        <v>78</v>
      </c>
      <c r="B2649" s="41" t="s">
        <v>78</v>
      </c>
      <c r="C2649" t="s">
        <v>78</v>
      </c>
      <c r="D2649" t="s">
        <v>78</v>
      </c>
      <c r="E2649" t="s">
        <v>78</v>
      </c>
      <c r="F2649" t="s">
        <v>78</v>
      </c>
      <c r="G2649" t="s">
        <v>78</v>
      </c>
    </row>
    <row r="2650" spans="1:7" x14ac:dyDescent="0.2">
      <c r="A2650" s="41" t="s">
        <v>78</v>
      </c>
      <c r="B2650" s="41" t="s">
        <v>78</v>
      </c>
      <c r="C2650" t="s">
        <v>78</v>
      </c>
      <c r="D2650" t="s">
        <v>78</v>
      </c>
      <c r="E2650" t="s">
        <v>78</v>
      </c>
      <c r="F2650" t="s">
        <v>78</v>
      </c>
      <c r="G2650" t="s">
        <v>78</v>
      </c>
    </row>
    <row r="2651" spans="1:7" x14ac:dyDescent="0.2">
      <c r="A2651" s="41" t="s">
        <v>78</v>
      </c>
      <c r="B2651" s="41" t="s">
        <v>78</v>
      </c>
      <c r="C2651" t="s">
        <v>78</v>
      </c>
      <c r="D2651" t="s">
        <v>78</v>
      </c>
      <c r="E2651" t="s">
        <v>78</v>
      </c>
      <c r="F2651" t="s">
        <v>78</v>
      </c>
      <c r="G2651" t="s">
        <v>78</v>
      </c>
    </row>
    <row r="2652" spans="1:7" x14ac:dyDescent="0.2">
      <c r="A2652" s="41" t="s">
        <v>78</v>
      </c>
      <c r="B2652" s="41" t="s">
        <v>78</v>
      </c>
      <c r="C2652" t="s">
        <v>78</v>
      </c>
      <c r="D2652" t="s">
        <v>78</v>
      </c>
      <c r="E2652" t="s">
        <v>78</v>
      </c>
      <c r="F2652" t="s">
        <v>78</v>
      </c>
      <c r="G2652" t="s">
        <v>78</v>
      </c>
    </row>
    <row r="2653" spans="1:7" x14ac:dyDescent="0.2">
      <c r="A2653" s="41" t="s">
        <v>78</v>
      </c>
      <c r="B2653" s="41" t="s">
        <v>78</v>
      </c>
      <c r="C2653" t="s">
        <v>78</v>
      </c>
      <c r="D2653" t="s">
        <v>78</v>
      </c>
      <c r="E2653" t="s">
        <v>78</v>
      </c>
      <c r="F2653" t="s">
        <v>78</v>
      </c>
      <c r="G2653" t="s">
        <v>78</v>
      </c>
    </row>
    <row r="2654" spans="1:7" x14ac:dyDescent="0.2">
      <c r="A2654" s="41" t="s">
        <v>78</v>
      </c>
      <c r="B2654" s="41" t="s">
        <v>78</v>
      </c>
      <c r="C2654" t="s">
        <v>78</v>
      </c>
      <c r="D2654" t="s">
        <v>78</v>
      </c>
      <c r="E2654" t="s">
        <v>78</v>
      </c>
      <c r="F2654" t="s">
        <v>78</v>
      </c>
      <c r="G2654" t="s">
        <v>78</v>
      </c>
    </row>
    <row r="2655" spans="1:7" x14ac:dyDescent="0.2">
      <c r="A2655" s="41" t="s">
        <v>78</v>
      </c>
      <c r="B2655" s="41" t="s">
        <v>78</v>
      </c>
      <c r="C2655" t="s">
        <v>78</v>
      </c>
      <c r="D2655" t="s">
        <v>78</v>
      </c>
      <c r="E2655" t="s">
        <v>78</v>
      </c>
      <c r="F2655" t="s">
        <v>78</v>
      </c>
      <c r="G2655" t="s">
        <v>78</v>
      </c>
    </row>
    <row r="2656" spans="1:7" x14ac:dyDescent="0.2">
      <c r="A2656" s="41" t="s">
        <v>78</v>
      </c>
      <c r="B2656" s="41" t="s">
        <v>78</v>
      </c>
      <c r="C2656" t="s">
        <v>78</v>
      </c>
      <c r="D2656" t="s">
        <v>78</v>
      </c>
      <c r="E2656" t="s">
        <v>78</v>
      </c>
      <c r="F2656" t="s">
        <v>78</v>
      </c>
      <c r="G2656" t="s">
        <v>78</v>
      </c>
    </row>
    <row r="2657" spans="1:7" x14ac:dyDescent="0.2">
      <c r="A2657" s="41" t="s">
        <v>78</v>
      </c>
      <c r="B2657" s="41" t="s">
        <v>78</v>
      </c>
      <c r="C2657" t="s">
        <v>78</v>
      </c>
      <c r="D2657" t="s">
        <v>78</v>
      </c>
      <c r="E2657" t="s">
        <v>78</v>
      </c>
      <c r="F2657" t="s">
        <v>78</v>
      </c>
      <c r="G2657" t="s">
        <v>78</v>
      </c>
    </row>
    <row r="2658" spans="1:7" x14ac:dyDescent="0.2">
      <c r="A2658" s="41" t="s">
        <v>78</v>
      </c>
      <c r="B2658" s="41" t="s">
        <v>78</v>
      </c>
      <c r="C2658" t="s">
        <v>78</v>
      </c>
      <c r="D2658" t="s">
        <v>78</v>
      </c>
      <c r="E2658" t="s">
        <v>78</v>
      </c>
      <c r="F2658" t="s">
        <v>78</v>
      </c>
      <c r="G2658" t="s">
        <v>78</v>
      </c>
    </row>
    <row r="2659" spans="1:7" x14ac:dyDescent="0.2">
      <c r="A2659" s="41" t="s">
        <v>78</v>
      </c>
      <c r="B2659" s="41" t="s">
        <v>78</v>
      </c>
      <c r="C2659" t="s">
        <v>78</v>
      </c>
      <c r="D2659" t="s">
        <v>78</v>
      </c>
      <c r="E2659" t="s">
        <v>78</v>
      </c>
      <c r="F2659" t="s">
        <v>78</v>
      </c>
      <c r="G2659" t="s">
        <v>78</v>
      </c>
    </row>
    <row r="2660" spans="1:7" x14ac:dyDescent="0.2">
      <c r="A2660" s="41" t="s">
        <v>78</v>
      </c>
      <c r="B2660" s="41" t="s">
        <v>78</v>
      </c>
      <c r="C2660" t="s">
        <v>78</v>
      </c>
      <c r="D2660" t="s">
        <v>78</v>
      </c>
      <c r="E2660" t="s">
        <v>78</v>
      </c>
      <c r="F2660" t="s">
        <v>78</v>
      </c>
      <c r="G2660" t="s">
        <v>78</v>
      </c>
    </row>
    <row r="2661" spans="1:7" x14ac:dyDescent="0.2">
      <c r="A2661" s="41" t="s">
        <v>78</v>
      </c>
      <c r="B2661" s="41" t="s">
        <v>78</v>
      </c>
      <c r="C2661" t="s">
        <v>78</v>
      </c>
      <c r="D2661" t="s">
        <v>78</v>
      </c>
      <c r="E2661" t="s">
        <v>78</v>
      </c>
      <c r="F2661" t="s">
        <v>78</v>
      </c>
      <c r="G2661" t="s">
        <v>78</v>
      </c>
    </row>
    <row r="2662" spans="1:7" x14ac:dyDescent="0.2">
      <c r="A2662" s="41" t="s">
        <v>78</v>
      </c>
      <c r="B2662" s="41" t="s">
        <v>78</v>
      </c>
      <c r="C2662" t="s">
        <v>78</v>
      </c>
      <c r="D2662" t="s">
        <v>78</v>
      </c>
      <c r="E2662" t="s">
        <v>78</v>
      </c>
      <c r="F2662" t="s">
        <v>78</v>
      </c>
      <c r="G2662" t="s">
        <v>78</v>
      </c>
    </row>
    <row r="2663" spans="1:7" x14ac:dyDescent="0.2">
      <c r="A2663" s="41" t="s">
        <v>78</v>
      </c>
      <c r="B2663" s="41" t="s">
        <v>78</v>
      </c>
      <c r="C2663" t="s">
        <v>78</v>
      </c>
      <c r="D2663" t="s">
        <v>78</v>
      </c>
      <c r="E2663" t="s">
        <v>78</v>
      </c>
      <c r="F2663" t="s">
        <v>78</v>
      </c>
      <c r="G2663" t="s">
        <v>78</v>
      </c>
    </row>
    <row r="2664" spans="1:7" x14ac:dyDescent="0.2">
      <c r="A2664" s="41" t="s">
        <v>78</v>
      </c>
      <c r="B2664" s="41" t="s">
        <v>78</v>
      </c>
      <c r="C2664" t="s">
        <v>78</v>
      </c>
      <c r="D2664" t="s">
        <v>78</v>
      </c>
      <c r="E2664" t="s">
        <v>78</v>
      </c>
      <c r="F2664" t="s">
        <v>78</v>
      </c>
      <c r="G2664" t="s">
        <v>78</v>
      </c>
    </row>
    <row r="2665" spans="1:7" x14ac:dyDescent="0.2">
      <c r="A2665" s="41" t="s">
        <v>78</v>
      </c>
      <c r="B2665" s="41" t="s">
        <v>78</v>
      </c>
      <c r="C2665" t="s">
        <v>78</v>
      </c>
      <c r="D2665" t="s">
        <v>78</v>
      </c>
      <c r="E2665" t="s">
        <v>78</v>
      </c>
      <c r="F2665" t="s">
        <v>78</v>
      </c>
      <c r="G2665" t="s">
        <v>78</v>
      </c>
    </row>
    <row r="2666" spans="1:7" x14ac:dyDescent="0.2">
      <c r="A2666" s="41" t="s">
        <v>78</v>
      </c>
      <c r="B2666" s="41" t="s">
        <v>78</v>
      </c>
      <c r="C2666" t="s">
        <v>78</v>
      </c>
      <c r="D2666" t="s">
        <v>78</v>
      </c>
      <c r="E2666" t="s">
        <v>78</v>
      </c>
      <c r="F2666" t="s">
        <v>78</v>
      </c>
      <c r="G2666" t="s">
        <v>78</v>
      </c>
    </row>
    <row r="2667" spans="1:7" x14ac:dyDescent="0.2">
      <c r="A2667" s="41" t="s">
        <v>78</v>
      </c>
      <c r="B2667" s="41" t="s">
        <v>78</v>
      </c>
      <c r="C2667" t="s">
        <v>78</v>
      </c>
      <c r="D2667" t="s">
        <v>78</v>
      </c>
      <c r="E2667" t="s">
        <v>78</v>
      </c>
      <c r="F2667" t="s">
        <v>78</v>
      </c>
      <c r="G2667" t="s">
        <v>78</v>
      </c>
    </row>
    <row r="2668" spans="1:7" x14ac:dyDescent="0.2">
      <c r="A2668" s="41" t="s">
        <v>78</v>
      </c>
      <c r="B2668" s="41" t="s">
        <v>78</v>
      </c>
      <c r="C2668" t="s">
        <v>78</v>
      </c>
      <c r="D2668" t="s">
        <v>78</v>
      </c>
      <c r="E2668" t="s">
        <v>78</v>
      </c>
      <c r="F2668" t="s">
        <v>78</v>
      </c>
      <c r="G2668" t="s">
        <v>78</v>
      </c>
    </row>
    <row r="2669" spans="1:7" x14ac:dyDescent="0.2">
      <c r="A2669" s="41" t="s">
        <v>78</v>
      </c>
      <c r="B2669" s="41" t="s">
        <v>78</v>
      </c>
      <c r="C2669" t="s">
        <v>78</v>
      </c>
      <c r="D2669" t="s">
        <v>78</v>
      </c>
      <c r="E2669" t="s">
        <v>78</v>
      </c>
      <c r="F2669" t="s">
        <v>78</v>
      </c>
      <c r="G2669" t="s">
        <v>78</v>
      </c>
    </row>
    <row r="2670" spans="1:7" x14ac:dyDescent="0.2">
      <c r="A2670" s="41" t="s">
        <v>78</v>
      </c>
      <c r="B2670" s="41" t="s">
        <v>78</v>
      </c>
      <c r="C2670" t="s">
        <v>78</v>
      </c>
      <c r="D2670" t="s">
        <v>78</v>
      </c>
      <c r="E2670" t="s">
        <v>78</v>
      </c>
      <c r="F2670" t="s">
        <v>78</v>
      </c>
      <c r="G2670" t="s">
        <v>78</v>
      </c>
    </row>
    <row r="2671" spans="1:7" x14ac:dyDescent="0.2">
      <c r="A2671" s="41" t="s">
        <v>78</v>
      </c>
      <c r="B2671" s="41" t="s">
        <v>78</v>
      </c>
      <c r="C2671" t="s">
        <v>78</v>
      </c>
      <c r="D2671" t="s">
        <v>78</v>
      </c>
      <c r="E2671" t="s">
        <v>78</v>
      </c>
      <c r="F2671" t="s">
        <v>78</v>
      </c>
      <c r="G2671" t="s">
        <v>78</v>
      </c>
    </row>
    <row r="2672" spans="1:7" x14ac:dyDescent="0.2">
      <c r="A2672" s="41" t="s">
        <v>78</v>
      </c>
      <c r="B2672" s="41" t="s">
        <v>78</v>
      </c>
      <c r="C2672" t="s">
        <v>78</v>
      </c>
      <c r="D2672" t="s">
        <v>78</v>
      </c>
      <c r="E2672" t="s">
        <v>78</v>
      </c>
      <c r="F2672" t="s">
        <v>78</v>
      </c>
      <c r="G2672" t="s">
        <v>78</v>
      </c>
    </row>
    <row r="2673" spans="1:7" x14ac:dyDescent="0.2">
      <c r="A2673" s="41" t="s">
        <v>78</v>
      </c>
      <c r="B2673" s="41" t="s">
        <v>78</v>
      </c>
      <c r="C2673" t="s">
        <v>78</v>
      </c>
      <c r="D2673" t="s">
        <v>78</v>
      </c>
      <c r="E2673" t="s">
        <v>78</v>
      </c>
      <c r="F2673" t="s">
        <v>78</v>
      </c>
      <c r="G2673" t="s">
        <v>78</v>
      </c>
    </row>
    <row r="2674" spans="1:7" x14ac:dyDescent="0.2">
      <c r="A2674" s="41" t="s">
        <v>78</v>
      </c>
      <c r="B2674" s="41" t="s">
        <v>78</v>
      </c>
      <c r="C2674" t="s">
        <v>78</v>
      </c>
      <c r="D2674" t="s">
        <v>78</v>
      </c>
      <c r="E2674" t="s">
        <v>78</v>
      </c>
      <c r="F2674" t="s">
        <v>78</v>
      </c>
      <c r="G2674" t="s">
        <v>78</v>
      </c>
    </row>
    <row r="2675" spans="1:7" x14ac:dyDescent="0.2">
      <c r="A2675" s="41" t="s">
        <v>78</v>
      </c>
      <c r="B2675" s="41" t="s">
        <v>78</v>
      </c>
      <c r="C2675" t="s">
        <v>78</v>
      </c>
      <c r="D2675" t="s">
        <v>78</v>
      </c>
      <c r="E2675" t="s">
        <v>78</v>
      </c>
      <c r="F2675" t="s">
        <v>78</v>
      </c>
      <c r="G2675" t="s">
        <v>78</v>
      </c>
    </row>
    <row r="2676" spans="1:7" x14ac:dyDescent="0.2">
      <c r="A2676" s="41" t="s">
        <v>78</v>
      </c>
      <c r="B2676" s="41" t="s">
        <v>78</v>
      </c>
      <c r="C2676" t="s">
        <v>78</v>
      </c>
      <c r="D2676" t="s">
        <v>78</v>
      </c>
      <c r="E2676" t="s">
        <v>78</v>
      </c>
      <c r="F2676" t="s">
        <v>78</v>
      </c>
      <c r="G2676" t="s">
        <v>78</v>
      </c>
    </row>
    <row r="2677" spans="1:7" x14ac:dyDescent="0.2">
      <c r="A2677" s="41" t="s">
        <v>78</v>
      </c>
      <c r="B2677" s="41" t="s">
        <v>78</v>
      </c>
      <c r="C2677" t="s">
        <v>78</v>
      </c>
      <c r="D2677" t="s">
        <v>78</v>
      </c>
      <c r="E2677" t="s">
        <v>78</v>
      </c>
      <c r="F2677" t="s">
        <v>78</v>
      </c>
      <c r="G2677" t="s">
        <v>78</v>
      </c>
    </row>
    <row r="2678" spans="1:7" x14ac:dyDescent="0.2">
      <c r="A2678" s="41" t="s">
        <v>78</v>
      </c>
      <c r="B2678" s="41" t="s">
        <v>78</v>
      </c>
      <c r="C2678" t="s">
        <v>78</v>
      </c>
      <c r="D2678" t="s">
        <v>78</v>
      </c>
      <c r="E2678" t="s">
        <v>78</v>
      </c>
      <c r="F2678" t="s">
        <v>78</v>
      </c>
      <c r="G2678" t="s">
        <v>78</v>
      </c>
    </row>
    <row r="2679" spans="1:7" x14ac:dyDescent="0.2">
      <c r="A2679" s="41" t="s">
        <v>78</v>
      </c>
      <c r="B2679" s="41" t="s">
        <v>78</v>
      </c>
      <c r="C2679" t="s">
        <v>78</v>
      </c>
      <c r="D2679" t="s">
        <v>78</v>
      </c>
      <c r="E2679" t="s">
        <v>78</v>
      </c>
      <c r="F2679" t="s">
        <v>78</v>
      </c>
      <c r="G2679" t="s">
        <v>78</v>
      </c>
    </row>
    <row r="2680" spans="1:7" x14ac:dyDescent="0.2">
      <c r="A2680" s="41" t="s">
        <v>78</v>
      </c>
      <c r="B2680" s="41" t="s">
        <v>78</v>
      </c>
      <c r="C2680" t="s">
        <v>78</v>
      </c>
      <c r="D2680" t="s">
        <v>78</v>
      </c>
      <c r="E2680" t="s">
        <v>78</v>
      </c>
      <c r="F2680" t="s">
        <v>78</v>
      </c>
      <c r="G2680" t="s">
        <v>78</v>
      </c>
    </row>
    <row r="2681" spans="1:7" x14ac:dyDescent="0.2">
      <c r="A2681" s="41" t="s">
        <v>78</v>
      </c>
      <c r="B2681" s="41" t="s">
        <v>78</v>
      </c>
      <c r="C2681" t="s">
        <v>78</v>
      </c>
      <c r="D2681" t="s">
        <v>78</v>
      </c>
      <c r="E2681" t="s">
        <v>78</v>
      </c>
      <c r="F2681" t="s">
        <v>78</v>
      </c>
      <c r="G2681" t="s">
        <v>78</v>
      </c>
    </row>
    <row r="2682" spans="1:7" x14ac:dyDescent="0.2">
      <c r="A2682" s="41" t="s">
        <v>78</v>
      </c>
      <c r="B2682" s="41" t="s">
        <v>78</v>
      </c>
      <c r="C2682" t="s">
        <v>78</v>
      </c>
      <c r="D2682" t="s">
        <v>78</v>
      </c>
      <c r="E2682" t="s">
        <v>78</v>
      </c>
      <c r="F2682" t="s">
        <v>78</v>
      </c>
      <c r="G2682" t="s">
        <v>78</v>
      </c>
    </row>
    <row r="2683" spans="1:7" x14ac:dyDescent="0.2">
      <c r="A2683" s="41" t="s">
        <v>78</v>
      </c>
      <c r="B2683" s="41" t="s">
        <v>78</v>
      </c>
      <c r="C2683" t="s">
        <v>78</v>
      </c>
      <c r="D2683" t="s">
        <v>78</v>
      </c>
      <c r="E2683" t="s">
        <v>78</v>
      </c>
      <c r="F2683" t="s">
        <v>78</v>
      </c>
      <c r="G2683" t="s">
        <v>78</v>
      </c>
    </row>
    <row r="2684" spans="1:7" x14ac:dyDescent="0.2">
      <c r="A2684" s="41" t="s">
        <v>78</v>
      </c>
      <c r="B2684" s="41" t="s">
        <v>78</v>
      </c>
      <c r="C2684" t="s">
        <v>78</v>
      </c>
      <c r="D2684" t="s">
        <v>78</v>
      </c>
      <c r="E2684" t="s">
        <v>78</v>
      </c>
      <c r="F2684" t="s">
        <v>78</v>
      </c>
      <c r="G2684" t="s">
        <v>78</v>
      </c>
    </row>
    <row r="2685" spans="1:7" x14ac:dyDescent="0.2">
      <c r="A2685" s="41" t="s">
        <v>78</v>
      </c>
      <c r="B2685" s="41" t="s">
        <v>78</v>
      </c>
      <c r="C2685" t="s">
        <v>78</v>
      </c>
      <c r="D2685" t="s">
        <v>78</v>
      </c>
      <c r="E2685" t="s">
        <v>78</v>
      </c>
      <c r="F2685" t="s">
        <v>78</v>
      </c>
      <c r="G2685" t="s">
        <v>78</v>
      </c>
    </row>
    <row r="2686" spans="1:7" x14ac:dyDescent="0.2">
      <c r="A2686" s="41" t="s">
        <v>78</v>
      </c>
      <c r="B2686" s="41" t="s">
        <v>78</v>
      </c>
      <c r="C2686" t="s">
        <v>78</v>
      </c>
      <c r="D2686" t="s">
        <v>78</v>
      </c>
      <c r="E2686" t="s">
        <v>78</v>
      </c>
      <c r="F2686" t="s">
        <v>78</v>
      </c>
      <c r="G2686" t="s">
        <v>78</v>
      </c>
    </row>
    <row r="2687" spans="1:7" x14ac:dyDescent="0.2">
      <c r="A2687" s="41" t="s">
        <v>78</v>
      </c>
      <c r="B2687" s="41" t="s">
        <v>78</v>
      </c>
      <c r="C2687" t="s">
        <v>78</v>
      </c>
      <c r="D2687" t="s">
        <v>78</v>
      </c>
      <c r="E2687" t="s">
        <v>78</v>
      </c>
      <c r="F2687" t="s">
        <v>78</v>
      </c>
      <c r="G2687" t="s">
        <v>78</v>
      </c>
    </row>
    <row r="2688" spans="1:7" x14ac:dyDescent="0.2">
      <c r="A2688" s="41" t="s">
        <v>78</v>
      </c>
      <c r="B2688" s="41" t="s">
        <v>78</v>
      </c>
      <c r="C2688" t="s">
        <v>78</v>
      </c>
      <c r="D2688" t="s">
        <v>78</v>
      </c>
      <c r="E2688" t="s">
        <v>78</v>
      </c>
      <c r="F2688" t="s">
        <v>78</v>
      </c>
      <c r="G2688" t="s">
        <v>78</v>
      </c>
    </row>
    <row r="2689" spans="1:7" x14ac:dyDescent="0.2">
      <c r="A2689" s="41" t="s">
        <v>78</v>
      </c>
      <c r="B2689" s="41" t="s">
        <v>78</v>
      </c>
      <c r="C2689" t="s">
        <v>78</v>
      </c>
      <c r="D2689" t="s">
        <v>78</v>
      </c>
      <c r="E2689" t="s">
        <v>78</v>
      </c>
      <c r="F2689" t="s">
        <v>78</v>
      </c>
      <c r="G2689" t="s">
        <v>78</v>
      </c>
    </row>
    <row r="2690" spans="1:7" x14ac:dyDescent="0.2">
      <c r="A2690" s="41" t="s">
        <v>78</v>
      </c>
      <c r="B2690" s="41" t="s">
        <v>78</v>
      </c>
      <c r="C2690" t="s">
        <v>78</v>
      </c>
      <c r="D2690" t="s">
        <v>78</v>
      </c>
      <c r="E2690" t="s">
        <v>78</v>
      </c>
      <c r="F2690" t="s">
        <v>78</v>
      </c>
      <c r="G2690" t="s">
        <v>78</v>
      </c>
    </row>
    <row r="2691" spans="1:7" x14ac:dyDescent="0.2">
      <c r="A2691" s="41" t="s">
        <v>78</v>
      </c>
      <c r="B2691" s="41" t="s">
        <v>78</v>
      </c>
      <c r="C2691" t="s">
        <v>78</v>
      </c>
      <c r="D2691" t="s">
        <v>78</v>
      </c>
      <c r="E2691" t="s">
        <v>78</v>
      </c>
      <c r="F2691" t="s">
        <v>78</v>
      </c>
      <c r="G2691" t="s">
        <v>78</v>
      </c>
    </row>
    <row r="2692" spans="1:7" x14ac:dyDescent="0.2">
      <c r="A2692" s="41" t="s">
        <v>78</v>
      </c>
      <c r="B2692" s="41" t="s">
        <v>78</v>
      </c>
      <c r="C2692" t="s">
        <v>78</v>
      </c>
      <c r="D2692" t="s">
        <v>78</v>
      </c>
      <c r="E2692" t="s">
        <v>78</v>
      </c>
      <c r="F2692" t="s">
        <v>78</v>
      </c>
      <c r="G2692" t="s">
        <v>78</v>
      </c>
    </row>
    <row r="2693" spans="1:7" x14ac:dyDescent="0.2">
      <c r="A2693" s="41" t="s">
        <v>78</v>
      </c>
      <c r="B2693" s="41" t="s">
        <v>78</v>
      </c>
      <c r="C2693" t="s">
        <v>78</v>
      </c>
      <c r="D2693" t="s">
        <v>78</v>
      </c>
      <c r="E2693" t="s">
        <v>78</v>
      </c>
      <c r="F2693" t="s">
        <v>78</v>
      </c>
      <c r="G2693" t="s">
        <v>78</v>
      </c>
    </row>
    <row r="2694" spans="1:7" x14ac:dyDescent="0.2">
      <c r="A2694" s="41" t="s">
        <v>78</v>
      </c>
      <c r="B2694" s="41" t="s">
        <v>78</v>
      </c>
      <c r="C2694" t="s">
        <v>78</v>
      </c>
      <c r="D2694" t="s">
        <v>78</v>
      </c>
      <c r="E2694" t="s">
        <v>78</v>
      </c>
      <c r="F2694" t="s">
        <v>78</v>
      </c>
      <c r="G2694" t="s">
        <v>78</v>
      </c>
    </row>
    <row r="2695" spans="1:7" x14ac:dyDescent="0.2">
      <c r="A2695" s="41" t="s">
        <v>78</v>
      </c>
      <c r="B2695" s="41" t="s">
        <v>78</v>
      </c>
      <c r="C2695" t="s">
        <v>78</v>
      </c>
      <c r="D2695" t="s">
        <v>78</v>
      </c>
      <c r="E2695" t="s">
        <v>78</v>
      </c>
      <c r="F2695" t="s">
        <v>78</v>
      </c>
      <c r="G2695" t="s">
        <v>78</v>
      </c>
    </row>
    <row r="2696" spans="1:7" x14ac:dyDescent="0.2">
      <c r="A2696" s="41" t="s">
        <v>78</v>
      </c>
      <c r="B2696" s="41" t="s">
        <v>78</v>
      </c>
      <c r="C2696" t="s">
        <v>78</v>
      </c>
      <c r="D2696" t="s">
        <v>78</v>
      </c>
      <c r="E2696" t="s">
        <v>78</v>
      </c>
      <c r="F2696" t="s">
        <v>78</v>
      </c>
      <c r="G2696" t="s">
        <v>78</v>
      </c>
    </row>
    <row r="2697" spans="1:7" x14ac:dyDescent="0.2">
      <c r="A2697" s="41" t="s">
        <v>78</v>
      </c>
      <c r="B2697" s="41" t="s">
        <v>78</v>
      </c>
      <c r="C2697" t="s">
        <v>78</v>
      </c>
      <c r="D2697" t="s">
        <v>78</v>
      </c>
      <c r="E2697" t="s">
        <v>78</v>
      </c>
      <c r="F2697" t="s">
        <v>78</v>
      </c>
      <c r="G2697" t="s">
        <v>78</v>
      </c>
    </row>
    <row r="2698" spans="1:7" x14ac:dyDescent="0.2">
      <c r="A2698" s="41" t="s">
        <v>78</v>
      </c>
      <c r="B2698" s="41" t="s">
        <v>78</v>
      </c>
      <c r="C2698" t="s">
        <v>78</v>
      </c>
      <c r="D2698" t="s">
        <v>78</v>
      </c>
      <c r="E2698" t="s">
        <v>78</v>
      </c>
      <c r="F2698" t="s">
        <v>78</v>
      </c>
      <c r="G2698" t="s">
        <v>78</v>
      </c>
    </row>
    <row r="2699" spans="1:7" x14ac:dyDescent="0.2">
      <c r="A2699" s="41" t="s">
        <v>78</v>
      </c>
      <c r="B2699" s="41" t="s">
        <v>78</v>
      </c>
      <c r="C2699" t="s">
        <v>78</v>
      </c>
      <c r="D2699" t="s">
        <v>78</v>
      </c>
      <c r="E2699" t="s">
        <v>78</v>
      </c>
      <c r="F2699" t="s">
        <v>78</v>
      </c>
      <c r="G2699" t="s">
        <v>78</v>
      </c>
    </row>
    <row r="2700" spans="1:7" x14ac:dyDescent="0.2">
      <c r="A2700" s="41" t="s">
        <v>78</v>
      </c>
      <c r="B2700" s="41" t="s">
        <v>78</v>
      </c>
      <c r="C2700" t="s">
        <v>78</v>
      </c>
      <c r="D2700" t="s">
        <v>78</v>
      </c>
      <c r="E2700" t="s">
        <v>78</v>
      </c>
      <c r="F2700" t="s">
        <v>78</v>
      </c>
      <c r="G2700" t="s">
        <v>78</v>
      </c>
    </row>
    <row r="2701" spans="1:7" x14ac:dyDescent="0.2">
      <c r="A2701" s="41" t="s">
        <v>78</v>
      </c>
      <c r="B2701" s="41" t="s">
        <v>78</v>
      </c>
      <c r="C2701" t="s">
        <v>78</v>
      </c>
      <c r="D2701" t="s">
        <v>78</v>
      </c>
      <c r="E2701" t="s">
        <v>78</v>
      </c>
      <c r="F2701" t="s">
        <v>78</v>
      </c>
      <c r="G2701" t="s">
        <v>78</v>
      </c>
    </row>
    <row r="2702" spans="1:7" x14ac:dyDescent="0.2">
      <c r="A2702" s="41" t="s">
        <v>78</v>
      </c>
      <c r="B2702" s="41" t="s">
        <v>78</v>
      </c>
      <c r="C2702" t="s">
        <v>78</v>
      </c>
      <c r="D2702" t="s">
        <v>78</v>
      </c>
      <c r="E2702" t="s">
        <v>78</v>
      </c>
      <c r="F2702" t="s">
        <v>78</v>
      </c>
      <c r="G2702" t="s">
        <v>78</v>
      </c>
    </row>
    <row r="2703" spans="1:7" x14ac:dyDescent="0.2">
      <c r="A2703" s="41" t="s">
        <v>78</v>
      </c>
      <c r="B2703" s="41" t="s">
        <v>78</v>
      </c>
      <c r="C2703" t="s">
        <v>78</v>
      </c>
      <c r="D2703" t="s">
        <v>78</v>
      </c>
      <c r="E2703" t="s">
        <v>78</v>
      </c>
      <c r="F2703" t="s">
        <v>78</v>
      </c>
      <c r="G2703" t="s">
        <v>78</v>
      </c>
    </row>
    <row r="2704" spans="1:7" x14ac:dyDescent="0.2">
      <c r="A2704" s="41" t="s">
        <v>78</v>
      </c>
      <c r="B2704" s="41" t="s">
        <v>78</v>
      </c>
      <c r="C2704" t="s">
        <v>78</v>
      </c>
      <c r="D2704" t="s">
        <v>78</v>
      </c>
      <c r="E2704" t="s">
        <v>78</v>
      </c>
      <c r="F2704" t="s">
        <v>78</v>
      </c>
      <c r="G2704" t="s">
        <v>78</v>
      </c>
    </row>
    <row r="2705" spans="1:7" x14ac:dyDescent="0.2">
      <c r="A2705" s="41" t="s">
        <v>78</v>
      </c>
      <c r="B2705" s="41" t="s">
        <v>78</v>
      </c>
      <c r="C2705" t="s">
        <v>78</v>
      </c>
      <c r="D2705" t="s">
        <v>78</v>
      </c>
      <c r="E2705" t="s">
        <v>78</v>
      </c>
      <c r="F2705" t="s">
        <v>78</v>
      </c>
      <c r="G2705" t="s">
        <v>78</v>
      </c>
    </row>
    <row r="2706" spans="1:7" x14ac:dyDescent="0.2">
      <c r="A2706" s="41" t="s">
        <v>78</v>
      </c>
      <c r="B2706" s="41" t="s">
        <v>78</v>
      </c>
      <c r="C2706" t="s">
        <v>78</v>
      </c>
      <c r="D2706" t="s">
        <v>78</v>
      </c>
      <c r="E2706" t="s">
        <v>78</v>
      </c>
      <c r="F2706" t="s">
        <v>78</v>
      </c>
      <c r="G2706" t="s">
        <v>78</v>
      </c>
    </row>
    <row r="2707" spans="1:7" x14ac:dyDescent="0.2">
      <c r="A2707" s="41" t="s">
        <v>78</v>
      </c>
      <c r="B2707" s="41" t="s">
        <v>78</v>
      </c>
      <c r="C2707" t="s">
        <v>78</v>
      </c>
      <c r="D2707" t="s">
        <v>78</v>
      </c>
      <c r="E2707" t="s">
        <v>78</v>
      </c>
      <c r="F2707" t="s">
        <v>78</v>
      </c>
      <c r="G2707" t="s">
        <v>78</v>
      </c>
    </row>
    <row r="2708" spans="1:7" x14ac:dyDescent="0.2">
      <c r="A2708" s="41" t="s">
        <v>78</v>
      </c>
      <c r="B2708" s="41" t="s">
        <v>78</v>
      </c>
      <c r="C2708" t="s">
        <v>78</v>
      </c>
      <c r="D2708" t="s">
        <v>78</v>
      </c>
      <c r="E2708" t="s">
        <v>78</v>
      </c>
      <c r="F2708" t="s">
        <v>78</v>
      </c>
      <c r="G2708" t="s">
        <v>78</v>
      </c>
    </row>
    <row r="2709" spans="1:7" x14ac:dyDescent="0.2">
      <c r="A2709" s="41" t="s">
        <v>78</v>
      </c>
      <c r="B2709" s="41" t="s">
        <v>78</v>
      </c>
      <c r="C2709" t="s">
        <v>78</v>
      </c>
      <c r="D2709" t="s">
        <v>78</v>
      </c>
      <c r="E2709" t="s">
        <v>78</v>
      </c>
      <c r="F2709" t="s">
        <v>78</v>
      </c>
      <c r="G2709" t="s">
        <v>78</v>
      </c>
    </row>
    <row r="2710" spans="1:7" x14ac:dyDescent="0.2">
      <c r="A2710" s="41" t="s">
        <v>78</v>
      </c>
      <c r="B2710" s="41" t="s">
        <v>78</v>
      </c>
      <c r="C2710" t="s">
        <v>78</v>
      </c>
      <c r="D2710" t="s">
        <v>78</v>
      </c>
      <c r="E2710" t="s">
        <v>78</v>
      </c>
      <c r="F2710" t="s">
        <v>78</v>
      </c>
      <c r="G2710" t="s">
        <v>78</v>
      </c>
    </row>
    <row r="2711" spans="1:7" x14ac:dyDescent="0.2">
      <c r="A2711" s="41" t="s">
        <v>78</v>
      </c>
      <c r="B2711" s="41" t="s">
        <v>78</v>
      </c>
      <c r="C2711" t="s">
        <v>78</v>
      </c>
      <c r="D2711" t="s">
        <v>78</v>
      </c>
      <c r="E2711" t="s">
        <v>78</v>
      </c>
      <c r="F2711" t="s">
        <v>78</v>
      </c>
      <c r="G2711" t="s">
        <v>78</v>
      </c>
    </row>
    <row r="2712" spans="1:7" x14ac:dyDescent="0.2">
      <c r="A2712" s="41" t="s">
        <v>78</v>
      </c>
      <c r="B2712" s="41" t="s">
        <v>78</v>
      </c>
      <c r="C2712" t="s">
        <v>78</v>
      </c>
      <c r="D2712" t="s">
        <v>78</v>
      </c>
      <c r="E2712" t="s">
        <v>78</v>
      </c>
      <c r="F2712" t="s">
        <v>78</v>
      </c>
      <c r="G2712" t="s">
        <v>78</v>
      </c>
    </row>
    <row r="2713" spans="1:7" x14ac:dyDescent="0.2">
      <c r="A2713" s="41" t="s">
        <v>78</v>
      </c>
      <c r="B2713" s="41" t="s">
        <v>78</v>
      </c>
      <c r="C2713" t="s">
        <v>78</v>
      </c>
      <c r="D2713" t="s">
        <v>78</v>
      </c>
      <c r="E2713" t="s">
        <v>78</v>
      </c>
      <c r="F2713" t="s">
        <v>78</v>
      </c>
      <c r="G2713" t="s">
        <v>78</v>
      </c>
    </row>
    <row r="2714" spans="1:7" x14ac:dyDescent="0.2">
      <c r="A2714" s="41" t="s">
        <v>78</v>
      </c>
      <c r="B2714" s="41" t="s">
        <v>78</v>
      </c>
      <c r="C2714" t="s">
        <v>78</v>
      </c>
      <c r="D2714" t="s">
        <v>78</v>
      </c>
      <c r="E2714" t="s">
        <v>78</v>
      </c>
      <c r="F2714" t="s">
        <v>78</v>
      </c>
      <c r="G2714" t="s">
        <v>78</v>
      </c>
    </row>
    <row r="2715" spans="1:7" x14ac:dyDescent="0.2">
      <c r="A2715" s="41" t="s">
        <v>78</v>
      </c>
      <c r="B2715" s="41" t="s">
        <v>78</v>
      </c>
      <c r="C2715" t="s">
        <v>78</v>
      </c>
      <c r="D2715" t="s">
        <v>78</v>
      </c>
      <c r="E2715" t="s">
        <v>78</v>
      </c>
      <c r="F2715" t="s">
        <v>78</v>
      </c>
      <c r="G2715" t="s">
        <v>78</v>
      </c>
    </row>
    <row r="2716" spans="1:7" x14ac:dyDescent="0.2">
      <c r="A2716" s="41" t="s">
        <v>78</v>
      </c>
      <c r="B2716" s="41" t="s">
        <v>78</v>
      </c>
      <c r="C2716" t="s">
        <v>78</v>
      </c>
      <c r="D2716" t="s">
        <v>78</v>
      </c>
      <c r="E2716" t="s">
        <v>78</v>
      </c>
      <c r="F2716" t="s">
        <v>78</v>
      </c>
      <c r="G2716" t="s">
        <v>78</v>
      </c>
    </row>
    <row r="2717" spans="1:7" x14ac:dyDescent="0.2">
      <c r="A2717" s="41" t="s">
        <v>78</v>
      </c>
      <c r="B2717" s="41" t="s">
        <v>78</v>
      </c>
      <c r="C2717" t="s">
        <v>78</v>
      </c>
      <c r="D2717" t="s">
        <v>78</v>
      </c>
      <c r="E2717" t="s">
        <v>78</v>
      </c>
      <c r="F2717" t="s">
        <v>78</v>
      </c>
      <c r="G2717" t="s">
        <v>78</v>
      </c>
    </row>
    <row r="2718" spans="1:7" x14ac:dyDescent="0.2">
      <c r="A2718" s="41" t="s">
        <v>78</v>
      </c>
      <c r="B2718" s="41" t="s">
        <v>78</v>
      </c>
      <c r="C2718" t="s">
        <v>78</v>
      </c>
      <c r="D2718" t="s">
        <v>78</v>
      </c>
      <c r="E2718" t="s">
        <v>78</v>
      </c>
      <c r="F2718" t="s">
        <v>78</v>
      </c>
      <c r="G2718" t="s">
        <v>78</v>
      </c>
    </row>
    <row r="2719" spans="1:7" x14ac:dyDescent="0.2">
      <c r="A2719" s="41" t="s">
        <v>78</v>
      </c>
      <c r="B2719" s="41" t="s">
        <v>78</v>
      </c>
      <c r="C2719" t="s">
        <v>78</v>
      </c>
      <c r="D2719" t="s">
        <v>78</v>
      </c>
      <c r="E2719" t="s">
        <v>78</v>
      </c>
      <c r="F2719" t="s">
        <v>78</v>
      </c>
      <c r="G2719" t="s">
        <v>78</v>
      </c>
    </row>
    <row r="2720" spans="1:7" x14ac:dyDescent="0.2">
      <c r="A2720" s="41" t="s">
        <v>78</v>
      </c>
      <c r="B2720" s="41" t="s">
        <v>78</v>
      </c>
      <c r="C2720" t="s">
        <v>78</v>
      </c>
      <c r="D2720" t="s">
        <v>78</v>
      </c>
      <c r="E2720" t="s">
        <v>78</v>
      </c>
      <c r="F2720" t="s">
        <v>78</v>
      </c>
      <c r="G2720" t="s">
        <v>78</v>
      </c>
    </row>
    <row r="2721" spans="1:7" x14ac:dyDescent="0.2">
      <c r="A2721" s="41" t="s">
        <v>78</v>
      </c>
      <c r="B2721" s="41" t="s">
        <v>78</v>
      </c>
      <c r="C2721" t="s">
        <v>78</v>
      </c>
      <c r="D2721" t="s">
        <v>78</v>
      </c>
      <c r="E2721" t="s">
        <v>78</v>
      </c>
      <c r="F2721" t="s">
        <v>78</v>
      </c>
      <c r="G2721" t="s">
        <v>78</v>
      </c>
    </row>
    <row r="2722" spans="1:7" x14ac:dyDescent="0.2">
      <c r="A2722" s="41" t="s">
        <v>78</v>
      </c>
      <c r="B2722" s="41" t="s">
        <v>78</v>
      </c>
      <c r="C2722" t="s">
        <v>78</v>
      </c>
      <c r="D2722" t="s">
        <v>78</v>
      </c>
      <c r="E2722" t="s">
        <v>78</v>
      </c>
      <c r="F2722" t="s">
        <v>78</v>
      </c>
      <c r="G2722" t="s">
        <v>78</v>
      </c>
    </row>
    <row r="2723" spans="1:7" x14ac:dyDescent="0.2">
      <c r="A2723" s="41" t="s">
        <v>78</v>
      </c>
      <c r="B2723" s="41" t="s">
        <v>78</v>
      </c>
      <c r="C2723" t="s">
        <v>78</v>
      </c>
      <c r="D2723" t="s">
        <v>78</v>
      </c>
      <c r="E2723" t="s">
        <v>78</v>
      </c>
      <c r="F2723" t="s">
        <v>78</v>
      </c>
      <c r="G2723" t="s">
        <v>78</v>
      </c>
    </row>
    <row r="2724" spans="1:7" x14ac:dyDescent="0.2">
      <c r="A2724" s="41" t="s">
        <v>78</v>
      </c>
      <c r="B2724" s="41" t="s">
        <v>78</v>
      </c>
      <c r="C2724" t="s">
        <v>78</v>
      </c>
      <c r="D2724" t="s">
        <v>78</v>
      </c>
      <c r="E2724" t="s">
        <v>78</v>
      </c>
      <c r="F2724" t="s">
        <v>78</v>
      </c>
      <c r="G2724" t="s">
        <v>78</v>
      </c>
    </row>
    <row r="2725" spans="1:7" x14ac:dyDescent="0.2">
      <c r="A2725" s="41" t="s">
        <v>78</v>
      </c>
      <c r="B2725" s="41" t="s">
        <v>78</v>
      </c>
      <c r="C2725" t="s">
        <v>78</v>
      </c>
      <c r="D2725" t="s">
        <v>78</v>
      </c>
      <c r="E2725" t="s">
        <v>78</v>
      </c>
      <c r="F2725" t="s">
        <v>78</v>
      </c>
      <c r="G2725" t="s">
        <v>78</v>
      </c>
    </row>
    <row r="2726" spans="1:7" x14ac:dyDescent="0.2">
      <c r="A2726" s="41" t="s">
        <v>78</v>
      </c>
      <c r="B2726" s="41" t="s">
        <v>78</v>
      </c>
      <c r="C2726" t="s">
        <v>78</v>
      </c>
      <c r="D2726" t="s">
        <v>78</v>
      </c>
      <c r="E2726" t="s">
        <v>78</v>
      </c>
      <c r="F2726" t="s">
        <v>78</v>
      </c>
      <c r="G2726" t="s">
        <v>78</v>
      </c>
    </row>
    <row r="2727" spans="1:7" x14ac:dyDescent="0.2">
      <c r="A2727" s="41" t="s">
        <v>78</v>
      </c>
      <c r="B2727" s="41" t="s">
        <v>78</v>
      </c>
      <c r="C2727" t="s">
        <v>78</v>
      </c>
      <c r="D2727" t="s">
        <v>78</v>
      </c>
      <c r="E2727" t="s">
        <v>78</v>
      </c>
      <c r="F2727" t="s">
        <v>78</v>
      </c>
      <c r="G2727" t="s">
        <v>78</v>
      </c>
    </row>
    <row r="2728" spans="1:7" x14ac:dyDescent="0.2">
      <c r="A2728" s="41" t="s">
        <v>78</v>
      </c>
      <c r="B2728" s="41" t="s">
        <v>78</v>
      </c>
      <c r="C2728" t="s">
        <v>78</v>
      </c>
      <c r="D2728" t="s">
        <v>78</v>
      </c>
      <c r="E2728" t="s">
        <v>78</v>
      </c>
      <c r="F2728" t="s">
        <v>78</v>
      </c>
      <c r="G2728" t="s">
        <v>78</v>
      </c>
    </row>
    <row r="2729" spans="1:7" x14ac:dyDescent="0.2">
      <c r="A2729" s="41" t="s">
        <v>78</v>
      </c>
      <c r="B2729" s="41" t="s">
        <v>78</v>
      </c>
      <c r="C2729" t="s">
        <v>78</v>
      </c>
      <c r="D2729" t="s">
        <v>78</v>
      </c>
      <c r="E2729" t="s">
        <v>78</v>
      </c>
      <c r="F2729" t="s">
        <v>78</v>
      </c>
      <c r="G2729" t="s">
        <v>78</v>
      </c>
    </row>
    <row r="2730" spans="1:7" x14ac:dyDescent="0.2">
      <c r="A2730" s="41" t="s">
        <v>78</v>
      </c>
      <c r="B2730" s="41" t="s">
        <v>78</v>
      </c>
      <c r="C2730" t="s">
        <v>78</v>
      </c>
      <c r="D2730" t="s">
        <v>78</v>
      </c>
      <c r="E2730" t="s">
        <v>78</v>
      </c>
      <c r="F2730" t="s">
        <v>78</v>
      </c>
      <c r="G2730" t="s">
        <v>78</v>
      </c>
    </row>
    <row r="2731" spans="1:7" x14ac:dyDescent="0.2">
      <c r="A2731" s="41" t="s">
        <v>78</v>
      </c>
      <c r="B2731" s="41" t="s">
        <v>78</v>
      </c>
      <c r="C2731" t="s">
        <v>78</v>
      </c>
      <c r="D2731" t="s">
        <v>78</v>
      </c>
      <c r="E2731" t="s">
        <v>78</v>
      </c>
      <c r="F2731" t="s">
        <v>78</v>
      </c>
      <c r="G2731" t="s">
        <v>78</v>
      </c>
    </row>
    <row r="2732" spans="1:7" x14ac:dyDescent="0.2">
      <c r="A2732" s="41" t="s">
        <v>78</v>
      </c>
      <c r="B2732" s="41" t="s">
        <v>78</v>
      </c>
      <c r="C2732" t="s">
        <v>78</v>
      </c>
      <c r="D2732" t="s">
        <v>78</v>
      </c>
      <c r="E2732" t="s">
        <v>78</v>
      </c>
      <c r="F2732" t="s">
        <v>78</v>
      </c>
      <c r="G2732" t="s">
        <v>78</v>
      </c>
    </row>
    <row r="2733" spans="1:7" x14ac:dyDescent="0.2">
      <c r="A2733" s="41" t="s">
        <v>78</v>
      </c>
      <c r="B2733" s="41" t="s">
        <v>78</v>
      </c>
      <c r="C2733" t="s">
        <v>78</v>
      </c>
      <c r="D2733" t="s">
        <v>78</v>
      </c>
      <c r="E2733" t="s">
        <v>78</v>
      </c>
      <c r="F2733" t="s">
        <v>78</v>
      </c>
      <c r="G2733" t="s">
        <v>78</v>
      </c>
    </row>
    <row r="2734" spans="1:7" x14ac:dyDescent="0.2">
      <c r="A2734" s="41" t="s">
        <v>78</v>
      </c>
      <c r="B2734" s="41" t="s">
        <v>78</v>
      </c>
      <c r="C2734" t="s">
        <v>78</v>
      </c>
      <c r="D2734" t="s">
        <v>78</v>
      </c>
      <c r="E2734" t="s">
        <v>78</v>
      </c>
      <c r="F2734" t="s">
        <v>78</v>
      </c>
      <c r="G2734" t="s">
        <v>78</v>
      </c>
    </row>
    <row r="2735" spans="1:7" x14ac:dyDescent="0.2">
      <c r="A2735" s="41" t="s">
        <v>78</v>
      </c>
      <c r="B2735" s="41" t="s">
        <v>78</v>
      </c>
      <c r="C2735" t="s">
        <v>78</v>
      </c>
      <c r="D2735" t="s">
        <v>78</v>
      </c>
      <c r="E2735" t="s">
        <v>78</v>
      </c>
      <c r="F2735" t="s">
        <v>78</v>
      </c>
      <c r="G2735" t="s">
        <v>78</v>
      </c>
    </row>
    <row r="2736" spans="1:7" x14ac:dyDescent="0.2">
      <c r="A2736" s="41" t="s">
        <v>78</v>
      </c>
      <c r="B2736" s="41" t="s">
        <v>78</v>
      </c>
      <c r="C2736" t="s">
        <v>78</v>
      </c>
      <c r="D2736" t="s">
        <v>78</v>
      </c>
      <c r="E2736" t="s">
        <v>78</v>
      </c>
      <c r="F2736" t="s">
        <v>78</v>
      </c>
      <c r="G2736" t="s">
        <v>78</v>
      </c>
    </row>
    <row r="2737" spans="1:7" x14ac:dyDescent="0.2">
      <c r="A2737" s="41" t="s">
        <v>78</v>
      </c>
      <c r="B2737" s="41" t="s">
        <v>78</v>
      </c>
      <c r="C2737" t="s">
        <v>78</v>
      </c>
      <c r="D2737" t="s">
        <v>78</v>
      </c>
      <c r="E2737" t="s">
        <v>78</v>
      </c>
      <c r="F2737" t="s">
        <v>78</v>
      </c>
      <c r="G2737" t="s">
        <v>78</v>
      </c>
    </row>
    <row r="2738" spans="1:7" x14ac:dyDescent="0.2">
      <c r="A2738" s="41" t="s">
        <v>78</v>
      </c>
      <c r="B2738" s="41" t="s">
        <v>78</v>
      </c>
      <c r="C2738" t="s">
        <v>78</v>
      </c>
      <c r="D2738" t="s">
        <v>78</v>
      </c>
      <c r="E2738" t="s">
        <v>78</v>
      </c>
      <c r="F2738" t="s">
        <v>78</v>
      </c>
      <c r="G2738" t="s">
        <v>78</v>
      </c>
    </row>
    <row r="2739" spans="1:7" x14ac:dyDescent="0.2">
      <c r="A2739" s="41" t="s">
        <v>78</v>
      </c>
      <c r="B2739" s="41" t="s">
        <v>78</v>
      </c>
      <c r="C2739" t="s">
        <v>78</v>
      </c>
      <c r="D2739" t="s">
        <v>78</v>
      </c>
      <c r="E2739" t="s">
        <v>78</v>
      </c>
      <c r="F2739" t="s">
        <v>78</v>
      </c>
      <c r="G2739" t="s">
        <v>78</v>
      </c>
    </row>
    <row r="2740" spans="1:7" x14ac:dyDescent="0.2">
      <c r="A2740" s="41" t="s">
        <v>78</v>
      </c>
      <c r="B2740" s="41" t="s">
        <v>78</v>
      </c>
      <c r="C2740" t="s">
        <v>78</v>
      </c>
      <c r="D2740" t="s">
        <v>78</v>
      </c>
      <c r="E2740" t="s">
        <v>78</v>
      </c>
      <c r="F2740" t="s">
        <v>78</v>
      </c>
      <c r="G2740" t="s">
        <v>78</v>
      </c>
    </row>
    <row r="2741" spans="1:7" x14ac:dyDescent="0.2">
      <c r="A2741" s="41" t="s">
        <v>78</v>
      </c>
      <c r="B2741" s="41" t="s">
        <v>78</v>
      </c>
      <c r="C2741" t="s">
        <v>78</v>
      </c>
      <c r="D2741" t="s">
        <v>78</v>
      </c>
      <c r="E2741" t="s">
        <v>78</v>
      </c>
      <c r="F2741" t="s">
        <v>78</v>
      </c>
      <c r="G2741" t="s">
        <v>78</v>
      </c>
    </row>
    <row r="2742" spans="1:7" x14ac:dyDescent="0.2">
      <c r="A2742" s="41" t="s">
        <v>78</v>
      </c>
      <c r="B2742" s="41" t="s">
        <v>78</v>
      </c>
      <c r="C2742" t="s">
        <v>78</v>
      </c>
      <c r="D2742" t="s">
        <v>78</v>
      </c>
      <c r="E2742" t="s">
        <v>78</v>
      </c>
      <c r="F2742" t="s">
        <v>78</v>
      </c>
      <c r="G2742" t="s">
        <v>78</v>
      </c>
    </row>
    <row r="2743" spans="1:7" x14ac:dyDescent="0.2">
      <c r="A2743" s="41" t="s">
        <v>78</v>
      </c>
      <c r="B2743" s="41" t="s">
        <v>78</v>
      </c>
      <c r="C2743" t="s">
        <v>78</v>
      </c>
      <c r="D2743" t="s">
        <v>78</v>
      </c>
      <c r="E2743" t="s">
        <v>78</v>
      </c>
      <c r="F2743" t="s">
        <v>78</v>
      </c>
      <c r="G2743" t="s">
        <v>78</v>
      </c>
    </row>
    <row r="2744" spans="1:7" x14ac:dyDescent="0.2">
      <c r="A2744" s="41" t="s">
        <v>78</v>
      </c>
      <c r="B2744" s="41" t="s">
        <v>78</v>
      </c>
      <c r="C2744" t="s">
        <v>78</v>
      </c>
      <c r="D2744" t="s">
        <v>78</v>
      </c>
      <c r="E2744" t="s">
        <v>78</v>
      </c>
      <c r="F2744" t="s">
        <v>78</v>
      </c>
      <c r="G2744" t="s">
        <v>78</v>
      </c>
    </row>
    <row r="2745" spans="1:7" x14ac:dyDescent="0.2">
      <c r="A2745" s="41" t="s">
        <v>78</v>
      </c>
      <c r="B2745" s="41" t="s">
        <v>78</v>
      </c>
      <c r="C2745" t="s">
        <v>78</v>
      </c>
      <c r="D2745" t="s">
        <v>78</v>
      </c>
      <c r="E2745" t="s">
        <v>78</v>
      </c>
      <c r="F2745" t="s">
        <v>78</v>
      </c>
      <c r="G2745" t="s">
        <v>78</v>
      </c>
    </row>
    <row r="2746" spans="1:7" x14ac:dyDescent="0.2">
      <c r="A2746" s="41" t="s">
        <v>78</v>
      </c>
      <c r="B2746" s="41" t="s">
        <v>78</v>
      </c>
      <c r="C2746" t="s">
        <v>78</v>
      </c>
      <c r="D2746" t="s">
        <v>78</v>
      </c>
      <c r="E2746" t="s">
        <v>78</v>
      </c>
      <c r="F2746" t="s">
        <v>78</v>
      </c>
      <c r="G2746" t="s">
        <v>78</v>
      </c>
    </row>
    <row r="2747" spans="1:7" x14ac:dyDescent="0.2">
      <c r="A2747" s="41" t="s">
        <v>78</v>
      </c>
      <c r="B2747" s="41" t="s">
        <v>78</v>
      </c>
      <c r="C2747" t="s">
        <v>78</v>
      </c>
      <c r="D2747" t="s">
        <v>78</v>
      </c>
      <c r="E2747" t="s">
        <v>78</v>
      </c>
      <c r="F2747" t="s">
        <v>78</v>
      </c>
      <c r="G2747" t="s">
        <v>78</v>
      </c>
    </row>
    <row r="2748" spans="1:7" x14ac:dyDescent="0.2">
      <c r="A2748" s="41" t="s">
        <v>78</v>
      </c>
      <c r="B2748" s="41" t="s">
        <v>78</v>
      </c>
      <c r="C2748" t="s">
        <v>78</v>
      </c>
      <c r="D2748" t="s">
        <v>78</v>
      </c>
      <c r="E2748" t="s">
        <v>78</v>
      </c>
      <c r="F2748" t="s">
        <v>78</v>
      </c>
      <c r="G2748" t="s">
        <v>78</v>
      </c>
    </row>
    <row r="2749" spans="1:7" x14ac:dyDescent="0.2">
      <c r="A2749" s="41" t="s">
        <v>78</v>
      </c>
      <c r="B2749" s="41" t="s">
        <v>78</v>
      </c>
      <c r="C2749" t="s">
        <v>78</v>
      </c>
      <c r="D2749" t="s">
        <v>78</v>
      </c>
      <c r="E2749" t="s">
        <v>78</v>
      </c>
      <c r="F2749" t="s">
        <v>78</v>
      </c>
      <c r="G2749" t="s">
        <v>78</v>
      </c>
    </row>
    <row r="2750" spans="1:7" x14ac:dyDescent="0.2">
      <c r="A2750" s="41" t="s">
        <v>78</v>
      </c>
      <c r="B2750" s="41" t="s">
        <v>78</v>
      </c>
      <c r="C2750" t="s">
        <v>78</v>
      </c>
      <c r="D2750" t="s">
        <v>78</v>
      </c>
      <c r="E2750" t="s">
        <v>78</v>
      </c>
      <c r="F2750" t="s">
        <v>78</v>
      </c>
      <c r="G2750" t="s">
        <v>78</v>
      </c>
    </row>
    <row r="2751" spans="1:7" x14ac:dyDescent="0.2">
      <c r="A2751" s="41" t="s">
        <v>78</v>
      </c>
      <c r="B2751" s="41" t="s">
        <v>78</v>
      </c>
      <c r="C2751" t="s">
        <v>78</v>
      </c>
      <c r="D2751" t="s">
        <v>78</v>
      </c>
      <c r="E2751" t="s">
        <v>78</v>
      </c>
      <c r="F2751" t="s">
        <v>78</v>
      </c>
      <c r="G2751" t="s">
        <v>78</v>
      </c>
    </row>
    <row r="2752" spans="1:7" x14ac:dyDescent="0.2">
      <c r="A2752" s="41" t="s">
        <v>78</v>
      </c>
      <c r="B2752" s="41" t="s">
        <v>78</v>
      </c>
      <c r="C2752" t="s">
        <v>78</v>
      </c>
      <c r="D2752" t="s">
        <v>78</v>
      </c>
      <c r="E2752" t="s">
        <v>78</v>
      </c>
      <c r="F2752" t="s">
        <v>78</v>
      </c>
      <c r="G2752" t="s">
        <v>78</v>
      </c>
    </row>
    <row r="2753" spans="1:7" x14ac:dyDescent="0.2">
      <c r="A2753" s="41" t="s">
        <v>78</v>
      </c>
      <c r="B2753" s="41" t="s">
        <v>78</v>
      </c>
      <c r="C2753" t="s">
        <v>78</v>
      </c>
      <c r="D2753" t="s">
        <v>78</v>
      </c>
      <c r="E2753" t="s">
        <v>78</v>
      </c>
      <c r="F2753" t="s">
        <v>78</v>
      </c>
      <c r="G2753" t="s">
        <v>78</v>
      </c>
    </row>
    <row r="2754" spans="1:7" x14ac:dyDescent="0.2">
      <c r="A2754" s="41" t="s">
        <v>78</v>
      </c>
      <c r="B2754" s="41" t="s">
        <v>78</v>
      </c>
      <c r="C2754" t="s">
        <v>78</v>
      </c>
      <c r="D2754" t="s">
        <v>78</v>
      </c>
      <c r="E2754" t="s">
        <v>78</v>
      </c>
      <c r="F2754" t="s">
        <v>78</v>
      </c>
      <c r="G2754" t="s">
        <v>78</v>
      </c>
    </row>
    <row r="2755" spans="1:7" x14ac:dyDescent="0.2">
      <c r="A2755" s="41" t="s">
        <v>78</v>
      </c>
      <c r="B2755" s="41" t="s">
        <v>78</v>
      </c>
      <c r="C2755" t="s">
        <v>78</v>
      </c>
      <c r="D2755" t="s">
        <v>78</v>
      </c>
      <c r="E2755" t="s">
        <v>78</v>
      </c>
      <c r="F2755" t="s">
        <v>78</v>
      </c>
      <c r="G2755" t="s">
        <v>78</v>
      </c>
    </row>
    <row r="2756" spans="1:7" x14ac:dyDescent="0.2">
      <c r="A2756" s="41" t="s">
        <v>78</v>
      </c>
      <c r="B2756" s="41" t="s">
        <v>78</v>
      </c>
      <c r="C2756" t="s">
        <v>78</v>
      </c>
      <c r="D2756" t="s">
        <v>78</v>
      </c>
      <c r="E2756" t="s">
        <v>78</v>
      </c>
      <c r="F2756" t="s">
        <v>78</v>
      </c>
      <c r="G2756" t="s">
        <v>78</v>
      </c>
    </row>
    <row r="2757" spans="1:7" x14ac:dyDescent="0.2">
      <c r="A2757" s="41" t="s">
        <v>78</v>
      </c>
      <c r="B2757" s="41" t="s">
        <v>78</v>
      </c>
      <c r="C2757" t="s">
        <v>78</v>
      </c>
      <c r="D2757" t="s">
        <v>78</v>
      </c>
      <c r="E2757" t="s">
        <v>78</v>
      </c>
      <c r="F2757" t="s">
        <v>78</v>
      </c>
      <c r="G2757" t="s">
        <v>78</v>
      </c>
    </row>
    <row r="2758" spans="1:7" x14ac:dyDescent="0.2">
      <c r="A2758" s="41" t="s">
        <v>78</v>
      </c>
      <c r="B2758" s="41" t="s">
        <v>78</v>
      </c>
      <c r="C2758" t="s">
        <v>78</v>
      </c>
      <c r="D2758" t="s">
        <v>78</v>
      </c>
      <c r="E2758" t="s">
        <v>78</v>
      </c>
      <c r="F2758" t="s">
        <v>78</v>
      </c>
      <c r="G2758" t="s">
        <v>78</v>
      </c>
    </row>
    <row r="2759" spans="1:7" x14ac:dyDescent="0.2">
      <c r="A2759" s="41" t="s">
        <v>78</v>
      </c>
      <c r="B2759" s="41" t="s">
        <v>78</v>
      </c>
      <c r="C2759" t="s">
        <v>78</v>
      </c>
      <c r="D2759" t="s">
        <v>78</v>
      </c>
      <c r="E2759" t="s">
        <v>78</v>
      </c>
      <c r="F2759" t="s">
        <v>78</v>
      </c>
      <c r="G2759" t="s">
        <v>78</v>
      </c>
    </row>
    <row r="2760" spans="1:7" x14ac:dyDescent="0.2">
      <c r="A2760" s="41" t="s">
        <v>78</v>
      </c>
      <c r="B2760" s="41" t="s">
        <v>78</v>
      </c>
      <c r="C2760" t="s">
        <v>78</v>
      </c>
      <c r="D2760" t="s">
        <v>78</v>
      </c>
      <c r="E2760" t="s">
        <v>78</v>
      </c>
      <c r="F2760" t="s">
        <v>78</v>
      </c>
      <c r="G2760" t="s">
        <v>78</v>
      </c>
    </row>
    <row r="2761" spans="1:7" x14ac:dyDescent="0.2">
      <c r="A2761" s="41" t="s">
        <v>78</v>
      </c>
      <c r="B2761" s="41" t="s">
        <v>78</v>
      </c>
      <c r="C2761" t="s">
        <v>78</v>
      </c>
      <c r="D2761" t="s">
        <v>78</v>
      </c>
      <c r="E2761" t="s">
        <v>78</v>
      </c>
      <c r="F2761" t="s">
        <v>78</v>
      </c>
      <c r="G2761" t="s">
        <v>78</v>
      </c>
    </row>
    <row r="2762" spans="1:7" x14ac:dyDescent="0.2">
      <c r="A2762" s="41" t="s">
        <v>78</v>
      </c>
      <c r="B2762" s="41" t="s">
        <v>78</v>
      </c>
      <c r="C2762" t="s">
        <v>78</v>
      </c>
      <c r="D2762" t="s">
        <v>78</v>
      </c>
      <c r="E2762" t="s">
        <v>78</v>
      </c>
      <c r="F2762" t="s">
        <v>78</v>
      </c>
      <c r="G2762" t="s">
        <v>78</v>
      </c>
    </row>
    <row r="2763" spans="1:7" x14ac:dyDescent="0.2">
      <c r="A2763" s="41" t="s">
        <v>78</v>
      </c>
      <c r="B2763" s="41" t="s">
        <v>78</v>
      </c>
      <c r="C2763" t="s">
        <v>78</v>
      </c>
      <c r="D2763" t="s">
        <v>78</v>
      </c>
      <c r="E2763" t="s">
        <v>78</v>
      </c>
      <c r="F2763" t="s">
        <v>78</v>
      </c>
      <c r="G2763" t="s">
        <v>78</v>
      </c>
    </row>
    <row r="2764" spans="1:7" x14ac:dyDescent="0.2">
      <c r="A2764" s="41" t="s">
        <v>78</v>
      </c>
      <c r="B2764" s="41" t="s">
        <v>78</v>
      </c>
      <c r="C2764" t="s">
        <v>78</v>
      </c>
      <c r="D2764" t="s">
        <v>78</v>
      </c>
      <c r="E2764" t="s">
        <v>78</v>
      </c>
      <c r="F2764" t="s">
        <v>78</v>
      </c>
      <c r="G2764" t="s">
        <v>78</v>
      </c>
    </row>
    <row r="2765" spans="1:7" x14ac:dyDescent="0.2">
      <c r="A2765" s="41" t="s">
        <v>78</v>
      </c>
      <c r="B2765" s="41" t="s">
        <v>78</v>
      </c>
      <c r="C2765" t="s">
        <v>78</v>
      </c>
      <c r="D2765" t="s">
        <v>78</v>
      </c>
      <c r="E2765" t="s">
        <v>78</v>
      </c>
      <c r="F2765" t="s">
        <v>78</v>
      </c>
      <c r="G2765" t="s">
        <v>78</v>
      </c>
    </row>
    <row r="2766" spans="1:7" x14ac:dyDescent="0.2">
      <c r="A2766" s="41" t="s">
        <v>78</v>
      </c>
      <c r="B2766" s="41" t="s">
        <v>78</v>
      </c>
      <c r="C2766" t="s">
        <v>78</v>
      </c>
      <c r="D2766" t="s">
        <v>78</v>
      </c>
      <c r="E2766" t="s">
        <v>78</v>
      </c>
      <c r="F2766" t="s">
        <v>78</v>
      </c>
      <c r="G2766" t="s">
        <v>78</v>
      </c>
    </row>
    <row r="2767" spans="1:7" x14ac:dyDescent="0.2">
      <c r="A2767" s="41" t="s">
        <v>78</v>
      </c>
      <c r="B2767" s="41" t="s">
        <v>78</v>
      </c>
      <c r="C2767" t="s">
        <v>78</v>
      </c>
      <c r="D2767" t="s">
        <v>78</v>
      </c>
      <c r="E2767" t="s">
        <v>78</v>
      </c>
      <c r="F2767" t="s">
        <v>78</v>
      </c>
      <c r="G2767" t="s">
        <v>78</v>
      </c>
    </row>
    <row r="2768" spans="1:7" x14ac:dyDescent="0.2">
      <c r="A2768" s="41" t="s">
        <v>78</v>
      </c>
      <c r="B2768" s="41" t="s">
        <v>78</v>
      </c>
      <c r="C2768" t="s">
        <v>78</v>
      </c>
      <c r="D2768" t="s">
        <v>78</v>
      </c>
      <c r="E2768" t="s">
        <v>78</v>
      </c>
      <c r="F2768" t="s">
        <v>78</v>
      </c>
      <c r="G2768" t="s">
        <v>78</v>
      </c>
    </row>
    <row r="2769" spans="1:7" x14ac:dyDescent="0.2">
      <c r="A2769" s="41" t="s">
        <v>78</v>
      </c>
      <c r="B2769" s="41" t="s">
        <v>78</v>
      </c>
      <c r="C2769" t="s">
        <v>78</v>
      </c>
      <c r="D2769" t="s">
        <v>78</v>
      </c>
      <c r="E2769" t="s">
        <v>78</v>
      </c>
      <c r="F2769" t="s">
        <v>78</v>
      </c>
      <c r="G2769" t="s">
        <v>78</v>
      </c>
    </row>
    <row r="2770" spans="1:7" x14ac:dyDescent="0.2">
      <c r="A2770" s="41" t="s">
        <v>78</v>
      </c>
      <c r="B2770" s="41" t="s">
        <v>78</v>
      </c>
      <c r="C2770" t="s">
        <v>78</v>
      </c>
      <c r="D2770" t="s">
        <v>78</v>
      </c>
      <c r="E2770" t="s">
        <v>78</v>
      </c>
      <c r="F2770" t="s">
        <v>78</v>
      </c>
      <c r="G2770" t="s">
        <v>78</v>
      </c>
    </row>
    <row r="2771" spans="1:7" x14ac:dyDescent="0.2">
      <c r="A2771" s="41" t="s">
        <v>78</v>
      </c>
      <c r="B2771" s="41" t="s">
        <v>78</v>
      </c>
      <c r="C2771" t="s">
        <v>78</v>
      </c>
      <c r="D2771" t="s">
        <v>78</v>
      </c>
      <c r="E2771" t="s">
        <v>78</v>
      </c>
      <c r="F2771" t="s">
        <v>78</v>
      </c>
      <c r="G2771" t="s">
        <v>78</v>
      </c>
    </row>
    <row r="2772" spans="1:7" x14ac:dyDescent="0.2">
      <c r="A2772" s="41" t="s">
        <v>78</v>
      </c>
      <c r="B2772" s="41" t="s">
        <v>78</v>
      </c>
      <c r="C2772" t="s">
        <v>78</v>
      </c>
      <c r="D2772" t="s">
        <v>78</v>
      </c>
      <c r="E2772" t="s">
        <v>78</v>
      </c>
      <c r="F2772" t="s">
        <v>78</v>
      </c>
      <c r="G2772" t="s">
        <v>78</v>
      </c>
    </row>
    <row r="2773" spans="1:7" x14ac:dyDescent="0.2">
      <c r="A2773" s="41" t="s">
        <v>78</v>
      </c>
      <c r="B2773" s="41" t="s">
        <v>78</v>
      </c>
      <c r="C2773" t="s">
        <v>78</v>
      </c>
      <c r="D2773" t="s">
        <v>78</v>
      </c>
      <c r="E2773" t="s">
        <v>78</v>
      </c>
      <c r="F2773" t="s">
        <v>78</v>
      </c>
      <c r="G2773" t="s">
        <v>78</v>
      </c>
    </row>
    <row r="2774" spans="1:7" x14ac:dyDescent="0.2">
      <c r="A2774" s="41" t="s">
        <v>78</v>
      </c>
      <c r="B2774" s="41" t="s">
        <v>78</v>
      </c>
      <c r="C2774" t="s">
        <v>78</v>
      </c>
      <c r="D2774" t="s">
        <v>78</v>
      </c>
      <c r="E2774" t="s">
        <v>78</v>
      </c>
      <c r="F2774" t="s">
        <v>78</v>
      </c>
      <c r="G2774" t="s">
        <v>78</v>
      </c>
    </row>
    <row r="2775" spans="1:7" x14ac:dyDescent="0.2">
      <c r="A2775" s="41" t="s">
        <v>78</v>
      </c>
      <c r="B2775" s="41" t="s">
        <v>78</v>
      </c>
      <c r="C2775" t="s">
        <v>78</v>
      </c>
      <c r="D2775" t="s">
        <v>78</v>
      </c>
      <c r="E2775" t="s">
        <v>78</v>
      </c>
      <c r="F2775" t="s">
        <v>78</v>
      </c>
      <c r="G2775" t="s">
        <v>78</v>
      </c>
    </row>
    <row r="2776" spans="1:7" x14ac:dyDescent="0.2">
      <c r="A2776" s="41" t="s">
        <v>78</v>
      </c>
      <c r="B2776" s="41" t="s">
        <v>78</v>
      </c>
      <c r="C2776" t="s">
        <v>78</v>
      </c>
      <c r="D2776" t="s">
        <v>78</v>
      </c>
      <c r="E2776" t="s">
        <v>78</v>
      </c>
      <c r="F2776" t="s">
        <v>78</v>
      </c>
      <c r="G2776" t="s">
        <v>78</v>
      </c>
    </row>
    <row r="2777" spans="1:7" x14ac:dyDescent="0.2">
      <c r="A2777" s="41" t="s">
        <v>78</v>
      </c>
      <c r="B2777" s="41" t="s">
        <v>78</v>
      </c>
      <c r="C2777" t="s">
        <v>78</v>
      </c>
      <c r="D2777" t="s">
        <v>78</v>
      </c>
      <c r="E2777" t="s">
        <v>78</v>
      </c>
      <c r="F2777" t="s">
        <v>78</v>
      </c>
      <c r="G2777" t="s">
        <v>78</v>
      </c>
    </row>
    <row r="2778" spans="1:7" x14ac:dyDescent="0.2">
      <c r="A2778" s="41" t="s">
        <v>78</v>
      </c>
      <c r="B2778" s="41" t="s">
        <v>78</v>
      </c>
      <c r="C2778" t="s">
        <v>78</v>
      </c>
      <c r="D2778" t="s">
        <v>78</v>
      </c>
      <c r="E2778" t="s">
        <v>78</v>
      </c>
      <c r="F2778" t="s">
        <v>78</v>
      </c>
      <c r="G2778" t="s">
        <v>78</v>
      </c>
    </row>
    <row r="2779" spans="1:7" x14ac:dyDescent="0.2">
      <c r="A2779" s="41" t="s">
        <v>78</v>
      </c>
      <c r="B2779" s="41" t="s">
        <v>78</v>
      </c>
      <c r="C2779" t="s">
        <v>78</v>
      </c>
      <c r="D2779" t="s">
        <v>78</v>
      </c>
      <c r="E2779" t="s">
        <v>78</v>
      </c>
      <c r="F2779" t="s">
        <v>78</v>
      </c>
      <c r="G2779" t="s">
        <v>78</v>
      </c>
    </row>
    <row r="2780" spans="1:7" x14ac:dyDescent="0.2">
      <c r="A2780" s="41" t="s">
        <v>78</v>
      </c>
      <c r="B2780" s="41" t="s">
        <v>78</v>
      </c>
      <c r="C2780" t="s">
        <v>78</v>
      </c>
      <c r="D2780" t="s">
        <v>78</v>
      </c>
      <c r="E2780" t="s">
        <v>78</v>
      </c>
      <c r="F2780" t="s">
        <v>78</v>
      </c>
      <c r="G2780" t="s">
        <v>78</v>
      </c>
    </row>
    <row r="2781" spans="1:7" x14ac:dyDescent="0.2">
      <c r="A2781" s="41" t="s">
        <v>78</v>
      </c>
      <c r="B2781" s="41" t="s">
        <v>78</v>
      </c>
      <c r="C2781" t="s">
        <v>78</v>
      </c>
      <c r="D2781" t="s">
        <v>78</v>
      </c>
      <c r="E2781" t="s">
        <v>78</v>
      </c>
      <c r="F2781" t="s">
        <v>78</v>
      </c>
      <c r="G2781" t="s">
        <v>78</v>
      </c>
    </row>
    <row r="2782" spans="1:7" x14ac:dyDescent="0.2">
      <c r="A2782" s="41" t="s">
        <v>78</v>
      </c>
      <c r="B2782" s="41" t="s">
        <v>78</v>
      </c>
      <c r="C2782" t="s">
        <v>78</v>
      </c>
      <c r="D2782" t="s">
        <v>78</v>
      </c>
      <c r="E2782" t="s">
        <v>78</v>
      </c>
      <c r="F2782" t="s">
        <v>78</v>
      </c>
      <c r="G2782" t="s">
        <v>78</v>
      </c>
    </row>
    <row r="2783" spans="1:7" x14ac:dyDescent="0.2">
      <c r="A2783" s="41" t="s">
        <v>78</v>
      </c>
      <c r="B2783" s="41" t="s">
        <v>78</v>
      </c>
      <c r="C2783" t="s">
        <v>78</v>
      </c>
      <c r="D2783" t="s">
        <v>78</v>
      </c>
      <c r="E2783" t="s">
        <v>78</v>
      </c>
      <c r="F2783" t="s">
        <v>78</v>
      </c>
      <c r="G2783" t="s">
        <v>78</v>
      </c>
    </row>
    <row r="2784" spans="1:7" x14ac:dyDescent="0.2">
      <c r="A2784" s="41" t="s">
        <v>78</v>
      </c>
      <c r="B2784" s="41" t="s">
        <v>78</v>
      </c>
      <c r="C2784" t="s">
        <v>78</v>
      </c>
      <c r="D2784" t="s">
        <v>78</v>
      </c>
      <c r="E2784" t="s">
        <v>78</v>
      </c>
      <c r="F2784" t="s">
        <v>78</v>
      </c>
      <c r="G2784" t="s">
        <v>78</v>
      </c>
    </row>
    <row r="2785" spans="1:7" x14ac:dyDescent="0.2">
      <c r="A2785" s="41" t="s">
        <v>78</v>
      </c>
      <c r="B2785" s="41" t="s">
        <v>78</v>
      </c>
      <c r="C2785" t="s">
        <v>78</v>
      </c>
      <c r="D2785" t="s">
        <v>78</v>
      </c>
      <c r="E2785" t="s">
        <v>78</v>
      </c>
      <c r="F2785" t="s">
        <v>78</v>
      </c>
      <c r="G2785" t="s">
        <v>78</v>
      </c>
    </row>
    <row r="2786" spans="1:7" x14ac:dyDescent="0.2">
      <c r="A2786" s="41" t="s">
        <v>78</v>
      </c>
      <c r="B2786" s="41" t="s">
        <v>78</v>
      </c>
      <c r="C2786" t="s">
        <v>78</v>
      </c>
      <c r="D2786" t="s">
        <v>78</v>
      </c>
      <c r="E2786" t="s">
        <v>78</v>
      </c>
      <c r="F2786" t="s">
        <v>78</v>
      </c>
      <c r="G2786" t="s">
        <v>78</v>
      </c>
    </row>
    <row r="2787" spans="1:7" x14ac:dyDescent="0.2">
      <c r="A2787" s="41" t="s">
        <v>78</v>
      </c>
      <c r="B2787" s="41" t="s">
        <v>78</v>
      </c>
      <c r="C2787" t="s">
        <v>78</v>
      </c>
      <c r="D2787" t="s">
        <v>78</v>
      </c>
      <c r="E2787" t="s">
        <v>78</v>
      </c>
      <c r="F2787" t="s">
        <v>78</v>
      </c>
      <c r="G2787" t="s">
        <v>78</v>
      </c>
    </row>
    <row r="2788" spans="1:7" x14ac:dyDescent="0.2">
      <c r="A2788" s="41" t="s">
        <v>78</v>
      </c>
      <c r="B2788" s="41" t="s">
        <v>78</v>
      </c>
      <c r="C2788" t="s">
        <v>78</v>
      </c>
      <c r="D2788" t="s">
        <v>78</v>
      </c>
      <c r="E2788" t="s">
        <v>78</v>
      </c>
      <c r="F2788" t="s">
        <v>78</v>
      </c>
      <c r="G2788" t="s">
        <v>78</v>
      </c>
    </row>
    <row r="2789" spans="1:7" x14ac:dyDescent="0.2">
      <c r="A2789" s="41" t="s">
        <v>78</v>
      </c>
      <c r="B2789" s="41" t="s">
        <v>78</v>
      </c>
      <c r="C2789" t="s">
        <v>78</v>
      </c>
      <c r="D2789" t="s">
        <v>78</v>
      </c>
      <c r="E2789" t="s">
        <v>78</v>
      </c>
      <c r="F2789" t="s">
        <v>78</v>
      </c>
      <c r="G2789" t="s">
        <v>78</v>
      </c>
    </row>
    <row r="2790" spans="1:7" x14ac:dyDescent="0.2">
      <c r="A2790" s="41" t="s">
        <v>78</v>
      </c>
      <c r="B2790" s="41" t="s">
        <v>78</v>
      </c>
      <c r="C2790" t="s">
        <v>78</v>
      </c>
      <c r="D2790" t="s">
        <v>78</v>
      </c>
      <c r="E2790" t="s">
        <v>78</v>
      </c>
      <c r="F2790" t="s">
        <v>78</v>
      </c>
      <c r="G2790" t="s">
        <v>78</v>
      </c>
    </row>
    <row r="2791" spans="1:7" x14ac:dyDescent="0.2">
      <c r="A2791" s="41" t="s">
        <v>78</v>
      </c>
      <c r="B2791" s="41" t="s">
        <v>78</v>
      </c>
      <c r="C2791" t="s">
        <v>78</v>
      </c>
      <c r="D2791" t="s">
        <v>78</v>
      </c>
      <c r="E2791" t="s">
        <v>78</v>
      </c>
      <c r="F2791" t="s">
        <v>78</v>
      </c>
      <c r="G2791" t="s">
        <v>78</v>
      </c>
    </row>
    <row r="2792" spans="1:7" x14ac:dyDescent="0.2">
      <c r="A2792" s="41" t="s">
        <v>78</v>
      </c>
      <c r="B2792" s="41" t="s">
        <v>78</v>
      </c>
      <c r="C2792" t="s">
        <v>78</v>
      </c>
      <c r="D2792" t="s">
        <v>78</v>
      </c>
      <c r="E2792" t="s">
        <v>78</v>
      </c>
      <c r="F2792" t="s">
        <v>78</v>
      </c>
      <c r="G2792" t="s">
        <v>78</v>
      </c>
    </row>
    <row r="2793" spans="1:7" x14ac:dyDescent="0.2">
      <c r="A2793" s="41" t="s">
        <v>78</v>
      </c>
      <c r="B2793" s="41" t="s">
        <v>78</v>
      </c>
      <c r="C2793" t="s">
        <v>78</v>
      </c>
      <c r="D2793" t="s">
        <v>78</v>
      </c>
      <c r="E2793" t="s">
        <v>78</v>
      </c>
      <c r="F2793" t="s">
        <v>78</v>
      </c>
      <c r="G2793" t="s">
        <v>78</v>
      </c>
    </row>
    <row r="2794" spans="1:7" x14ac:dyDescent="0.2">
      <c r="A2794" s="41" t="s">
        <v>78</v>
      </c>
      <c r="B2794" s="41" t="s">
        <v>78</v>
      </c>
      <c r="C2794" t="s">
        <v>78</v>
      </c>
      <c r="D2794" t="s">
        <v>78</v>
      </c>
      <c r="E2794" t="s">
        <v>78</v>
      </c>
      <c r="F2794" t="s">
        <v>78</v>
      </c>
      <c r="G2794" t="s">
        <v>78</v>
      </c>
    </row>
    <row r="2795" spans="1:7" x14ac:dyDescent="0.2">
      <c r="A2795" s="41" t="s">
        <v>78</v>
      </c>
      <c r="B2795" s="41" t="s">
        <v>78</v>
      </c>
      <c r="C2795" t="s">
        <v>78</v>
      </c>
      <c r="D2795" t="s">
        <v>78</v>
      </c>
      <c r="E2795" t="s">
        <v>78</v>
      </c>
      <c r="F2795" t="s">
        <v>78</v>
      </c>
      <c r="G2795" t="s">
        <v>78</v>
      </c>
    </row>
    <row r="2796" spans="1:7" x14ac:dyDescent="0.2">
      <c r="A2796" s="41" t="s">
        <v>78</v>
      </c>
      <c r="B2796" s="41" t="s">
        <v>78</v>
      </c>
      <c r="C2796" t="s">
        <v>78</v>
      </c>
      <c r="D2796" t="s">
        <v>78</v>
      </c>
      <c r="E2796" t="s">
        <v>78</v>
      </c>
      <c r="F2796" t="s">
        <v>78</v>
      </c>
      <c r="G2796" t="s">
        <v>78</v>
      </c>
    </row>
    <row r="2797" spans="1:7" x14ac:dyDescent="0.2">
      <c r="A2797" s="41" t="s">
        <v>78</v>
      </c>
      <c r="B2797" s="41" t="s">
        <v>78</v>
      </c>
      <c r="C2797" t="s">
        <v>78</v>
      </c>
      <c r="D2797" t="s">
        <v>78</v>
      </c>
      <c r="E2797" t="s">
        <v>78</v>
      </c>
      <c r="F2797" t="s">
        <v>78</v>
      </c>
      <c r="G2797" t="s">
        <v>78</v>
      </c>
    </row>
    <row r="2798" spans="1:7" x14ac:dyDescent="0.2">
      <c r="A2798" s="41" t="s">
        <v>78</v>
      </c>
      <c r="B2798" s="41" t="s">
        <v>78</v>
      </c>
      <c r="C2798" t="s">
        <v>78</v>
      </c>
      <c r="D2798" t="s">
        <v>78</v>
      </c>
      <c r="E2798" t="s">
        <v>78</v>
      </c>
      <c r="F2798" t="s">
        <v>78</v>
      </c>
      <c r="G2798" t="s">
        <v>78</v>
      </c>
    </row>
    <row r="2799" spans="1:7" x14ac:dyDescent="0.2">
      <c r="A2799" s="41" t="s">
        <v>78</v>
      </c>
      <c r="B2799" s="41" t="s">
        <v>78</v>
      </c>
      <c r="C2799" t="s">
        <v>78</v>
      </c>
      <c r="D2799" t="s">
        <v>78</v>
      </c>
      <c r="E2799" t="s">
        <v>78</v>
      </c>
      <c r="F2799" t="s">
        <v>78</v>
      </c>
      <c r="G2799" t="s">
        <v>78</v>
      </c>
    </row>
    <row r="2800" spans="1:7" x14ac:dyDescent="0.2">
      <c r="A2800" s="41" t="s">
        <v>78</v>
      </c>
      <c r="B2800" s="41" t="s">
        <v>78</v>
      </c>
      <c r="C2800" t="s">
        <v>78</v>
      </c>
      <c r="D2800" t="s">
        <v>78</v>
      </c>
      <c r="E2800" t="s">
        <v>78</v>
      </c>
      <c r="F2800" t="s">
        <v>78</v>
      </c>
      <c r="G2800" t="s">
        <v>78</v>
      </c>
    </row>
    <row r="2801" spans="1:7" x14ac:dyDescent="0.2">
      <c r="A2801" s="41" t="s">
        <v>78</v>
      </c>
      <c r="B2801" s="41" t="s">
        <v>78</v>
      </c>
      <c r="C2801" t="s">
        <v>78</v>
      </c>
      <c r="D2801" t="s">
        <v>78</v>
      </c>
      <c r="E2801" t="s">
        <v>78</v>
      </c>
      <c r="F2801" t="s">
        <v>78</v>
      </c>
      <c r="G2801" t="s">
        <v>78</v>
      </c>
    </row>
    <row r="2802" spans="1:7" x14ac:dyDescent="0.2">
      <c r="A2802" s="41" t="s">
        <v>78</v>
      </c>
      <c r="B2802" s="41" t="s">
        <v>78</v>
      </c>
      <c r="C2802" t="s">
        <v>78</v>
      </c>
      <c r="D2802" t="s">
        <v>78</v>
      </c>
      <c r="E2802" t="s">
        <v>78</v>
      </c>
      <c r="F2802" t="s">
        <v>78</v>
      </c>
      <c r="G2802" t="s">
        <v>78</v>
      </c>
    </row>
    <row r="2803" spans="1:7" x14ac:dyDescent="0.2">
      <c r="A2803" s="41" t="s">
        <v>78</v>
      </c>
      <c r="B2803" s="41" t="s">
        <v>78</v>
      </c>
      <c r="C2803" t="s">
        <v>78</v>
      </c>
      <c r="D2803" t="s">
        <v>78</v>
      </c>
      <c r="E2803" t="s">
        <v>78</v>
      </c>
      <c r="F2803" t="s">
        <v>78</v>
      </c>
      <c r="G2803" t="s">
        <v>78</v>
      </c>
    </row>
    <row r="2804" spans="1:7" x14ac:dyDescent="0.2">
      <c r="A2804" s="41" t="s">
        <v>78</v>
      </c>
      <c r="B2804" s="41" t="s">
        <v>78</v>
      </c>
      <c r="C2804" t="s">
        <v>78</v>
      </c>
      <c r="D2804" t="s">
        <v>78</v>
      </c>
      <c r="E2804" t="s">
        <v>78</v>
      </c>
      <c r="F2804" t="s">
        <v>78</v>
      </c>
      <c r="G2804" t="s">
        <v>78</v>
      </c>
    </row>
    <row r="2805" spans="1:7" x14ac:dyDescent="0.2">
      <c r="A2805" s="41" t="s">
        <v>78</v>
      </c>
      <c r="B2805" s="41" t="s">
        <v>78</v>
      </c>
      <c r="C2805" t="s">
        <v>78</v>
      </c>
      <c r="D2805" t="s">
        <v>78</v>
      </c>
      <c r="E2805" t="s">
        <v>78</v>
      </c>
      <c r="F2805" t="s">
        <v>78</v>
      </c>
      <c r="G2805" t="s">
        <v>78</v>
      </c>
    </row>
    <row r="2806" spans="1:7" x14ac:dyDescent="0.2">
      <c r="A2806" s="41" t="s">
        <v>78</v>
      </c>
      <c r="B2806" s="41" t="s">
        <v>78</v>
      </c>
      <c r="C2806" t="s">
        <v>78</v>
      </c>
      <c r="D2806" t="s">
        <v>78</v>
      </c>
      <c r="E2806" t="s">
        <v>78</v>
      </c>
      <c r="F2806" t="s">
        <v>78</v>
      </c>
      <c r="G2806" t="s">
        <v>78</v>
      </c>
    </row>
    <row r="2807" spans="1:7" x14ac:dyDescent="0.2">
      <c r="A2807" s="41" t="s">
        <v>78</v>
      </c>
      <c r="B2807" s="41" t="s">
        <v>78</v>
      </c>
      <c r="C2807" t="s">
        <v>78</v>
      </c>
      <c r="D2807" t="s">
        <v>78</v>
      </c>
      <c r="E2807" t="s">
        <v>78</v>
      </c>
      <c r="F2807" t="s">
        <v>78</v>
      </c>
      <c r="G2807" t="s">
        <v>78</v>
      </c>
    </row>
    <row r="2808" spans="1:7" x14ac:dyDescent="0.2">
      <c r="A2808" s="41" t="s">
        <v>78</v>
      </c>
      <c r="B2808" s="41" t="s">
        <v>78</v>
      </c>
      <c r="C2808" t="s">
        <v>78</v>
      </c>
      <c r="D2808" t="s">
        <v>78</v>
      </c>
      <c r="E2808" t="s">
        <v>78</v>
      </c>
      <c r="F2808" t="s">
        <v>78</v>
      </c>
      <c r="G2808" t="s">
        <v>78</v>
      </c>
    </row>
    <row r="2809" spans="1:7" x14ac:dyDescent="0.2">
      <c r="A2809" s="41" t="s">
        <v>78</v>
      </c>
      <c r="B2809" s="41" t="s">
        <v>78</v>
      </c>
      <c r="C2809" t="s">
        <v>78</v>
      </c>
      <c r="D2809" t="s">
        <v>78</v>
      </c>
      <c r="E2809" t="s">
        <v>78</v>
      </c>
      <c r="F2809" t="s">
        <v>78</v>
      </c>
      <c r="G2809" t="s">
        <v>78</v>
      </c>
    </row>
    <row r="2810" spans="1:7" x14ac:dyDescent="0.2">
      <c r="A2810" s="41" t="s">
        <v>78</v>
      </c>
      <c r="B2810" s="41" t="s">
        <v>78</v>
      </c>
      <c r="C2810" t="s">
        <v>78</v>
      </c>
      <c r="D2810" t="s">
        <v>78</v>
      </c>
      <c r="E2810" t="s">
        <v>78</v>
      </c>
      <c r="F2810" t="s">
        <v>78</v>
      </c>
      <c r="G2810" t="s">
        <v>78</v>
      </c>
    </row>
    <row r="2811" spans="1:7" x14ac:dyDescent="0.2">
      <c r="A2811" s="41" t="s">
        <v>78</v>
      </c>
      <c r="B2811" s="41" t="s">
        <v>78</v>
      </c>
      <c r="C2811" t="s">
        <v>78</v>
      </c>
      <c r="D2811" t="s">
        <v>78</v>
      </c>
      <c r="E2811" t="s">
        <v>78</v>
      </c>
      <c r="F2811" t="s">
        <v>78</v>
      </c>
      <c r="G2811" t="s">
        <v>78</v>
      </c>
    </row>
    <row r="2812" spans="1:7" x14ac:dyDescent="0.2">
      <c r="A2812" s="41" t="s">
        <v>78</v>
      </c>
      <c r="B2812" s="41" t="s">
        <v>78</v>
      </c>
      <c r="C2812" t="s">
        <v>78</v>
      </c>
      <c r="D2812" t="s">
        <v>78</v>
      </c>
      <c r="E2812" t="s">
        <v>78</v>
      </c>
      <c r="F2812" t="s">
        <v>78</v>
      </c>
      <c r="G2812" t="s">
        <v>78</v>
      </c>
    </row>
    <row r="2813" spans="1:7" x14ac:dyDescent="0.2">
      <c r="A2813" s="41" t="s">
        <v>78</v>
      </c>
      <c r="B2813" s="41" t="s">
        <v>78</v>
      </c>
      <c r="C2813" t="s">
        <v>78</v>
      </c>
      <c r="D2813" t="s">
        <v>78</v>
      </c>
      <c r="E2813" t="s">
        <v>78</v>
      </c>
      <c r="F2813" t="s">
        <v>78</v>
      </c>
      <c r="G2813" t="s">
        <v>78</v>
      </c>
    </row>
    <row r="2814" spans="1:7" x14ac:dyDescent="0.2">
      <c r="A2814" s="41" t="s">
        <v>78</v>
      </c>
      <c r="B2814" s="41" t="s">
        <v>78</v>
      </c>
      <c r="C2814" t="s">
        <v>78</v>
      </c>
      <c r="D2814" t="s">
        <v>78</v>
      </c>
      <c r="E2814" t="s">
        <v>78</v>
      </c>
      <c r="F2814" t="s">
        <v>78</v>
      </c>
      <c r="G2814" t="s">
        <v>78</v>
      </c>
    </row>
    <row r="2815" spans="1:7" x14ac:dyDescent="0.2">
      <c r="A2815" s="41" t="s">
        <v>78</v>
      </c>
      <c r="B2815" s="41" t="s">
        <v>78</v>
      </c>
      <c r="C2815" t="s">
        <v>78</v>
      </c>
      <c r="D2815" t="s">
        <v>78</v>
      </c>
      <c r="E2815" t="s">
        <v>78</v>
      </c>
      <c r="F2815" t="s">
        <v>78</v>
      </c>
      <c r="G2815" t="s">
        <v>78</v>
      </c>
    </row>
    <row r="2816" spans="1:7" x14ac:dyDescent="0.2">
      <c r="A2816" s="41" t="s">
        <v>78</v>
      </c>
      <c r="B2816" s="41" t="s">
        <v>78</v>
      </c>
      <c r="C2816" t="s">
        <v>78</v>
      </c>
      <c r="D2816" t="s">
        <v>78</v>
      </c>
      <c r="E2816" t="s">
        <v>78</v>
      </c>
      <c r="F2816" t="s">
        <v>78</v>
      </c>
      <c r="G2816" t="s">
        <v>78</v>
      </c>
    </row>
    <row r="2817" spans="1:7" x14ac:dyDescent="0.2">
      <c r="A2817" s="41" t="s">
        <v>78</v>
      </c>
      <c r="B2817" s="41" t="s">
        <v>78</v>
      </c>
      <c r="C2817" t="s">
        <v>78</v>
      </c>
      <c r="D2817" t="s">
        <v>78</v>
      </c>
      <c r="E2817" t="s">
        <v>78</v>
      </c>
      <c r="F2817" t="s">
        <v>78</v>
      </c>
      <c r="G2817" t="s">
        <v>78</v>
      </c>
    </row>
    <row r="2818" spans="1:7" x14ac:dyDescent="0.2">
      <c r="A2818" s="41" t="s">
        <v>78</v>
      </c>
      <c r="B2818" s="41" t="s">
        <v>78</v>
      </c>
      <c r="C2818" t="s">
        <v>78</v>
      </c>
      <c r="D2818" t="s">
        <v>78</v>
      </c>
      <c r="E2818" t="s">
        <v>78</v>
      </c>
      <c r="F2818" t="s">
        <v>78</v>
      </c>
      <c r="G2818" t="s">
        <v>78</v>
      </c>
    </row>
    <row r="2819" spans="1:7" x14ac:dyDescent="0.2">
      <c r="A2819" s="41" t="s">
        <v>78</v>
      </c>
      <c r="B2819" s="41" t="s">
        <v>78</v>
      </c>
      <c r="C2819" t="s">
        <v>78</v>
      </c>
      <c r="D2819" t="s">
        <v>78</v>
      </c>
      <c r="E2819" t="s">
        <v>78</v>
      </c>
      <c r="F2819" t="s">
        <v>78</v>
      </c>
      <c r="G2819" t="s">
        <v>78</v>
      </c>
    </row>
    <row r="2820" spans="1:7" x14ac:dyDescent="0.2">
      <c r="A2820" s="41" t="s">
        <v>78</v>
      </c>
      <c r="B2820" s="41" t="s">
        <v>78</v>
      </c>
      <c r="C2820" t="s">
        <v>78</v>
      </c>
      <c r="D2820" t="s">
        <v>78</v>
      </c>
      <c r="E2820" t="s">
        <v>78</v>
      </c>
      <c r="F2820" t="s">
        <v>78</v>
      </c>
      <c r="G2820" t="s">
        <v>78</v>
      </c>
    </row>
    <row r="2821" spans="1:7" x14ac:dyDescent="0.2">
      <c r="A2821" s="41" t="s">
        <v>78</v>
      </c>
      <c r="B2821" s="41" t="s">
        <v>78</v>
      </c>
      <c r="C2821" t="s">
        <v>78</v>
      </c>
      <c r="D2821" t="s">
        <v>78</v>
      </c>
      <c r="E2821" t="s">
        <v>78</v>
      </c>
      <c r="F2821" t="s">
        <v>78</v>
      </c>
      <c r="G2821" t="s">
        <v>78</v>
      </c>
    </row>
    <row r="2822" spans="1:7" x14ac:dyDescent="0.2">
      <c r="A2822" s="41" t="s">
        <v>78</v>
      </c>
      <c r="B2822" s="41" t="s">
        <v>78</v>
      </c>
      <c r="C2822" t="s">
        <v>78</v>
      </c>
      <c r="D2822" t="s">
        <v>78</v>
      </c>
      <c r="E2822" t="s">
        <v>78</v>
      </c>
      <c r="F2822" t="s">
        <v>78</v>
      </c>
      <c r="G2822" t="s">
        <v>78</v>
      </c>
    </row>
    <row r="2823" spans="1:7" x14ac:dyDescent="0.2">
      <c r="A2823" s="41" t="s">
        <v>78</v>
      </c>
      <c r="B2823" s="41" t="s">
        <v>78</v>
      </c>
      <c r="C2823" t="s">
        <v>78</v>
      </c>
      <c r="D2823" t="s">
        <v>78</v>
      </c>
      <c r="E2823" t="s">
        <v>78</v>
      </c>
      <c r="F2823" t="s">
        <v>78</v>
      </c>
      <c r="G2823" t="s">
        <v>78</v>
      </c>
    </row>
    <row r="2824" spans="1:7" x14ac:dyDescent="0.2">
      <c r="A2824" s="41" t="s">
        <v>78</v>
      </c>
      <c r="B2824" s="41" t="s">
        <v>78</v>
      </c>
      <c r="C2824" t="s">
        <v>78</v>
      </c>
      <c r="D2824" t="s">
        <v>78</v>
      </c>
      <c r="E2824" t="s">
        <v>78</v>
      </c>
      <c r="F2824" t="s">
        <v>78</v>
      </c>
      <c r="G2824" t="s">
        <v>78</v>
      </c>
    </row>
    <row r="2825" spans="1:7" x14ac:dyDescent="0.2">
      <c r="A2825" s="41" t="s">
        <v>78</v>
      </c>
      <c r="B2825" s="41" t="s">
        <v>78</v>
      </c>
      <c r="C2825" t="s">
        <v>78</v>
      </c>
      <c r="D2825" t="s">
        <v>78</v>
      </c>
      <c r="E2825" t="s">
        <v>78</v>
      </c>
      <c r="F2825" t="s">
        <v>78</v>
      </c>
      <c r="G2825" t="s">
        <v>78</v>
      </c>
    </row>
    <row r="2826" spans="1:7" x14ac:dyDescent="0.2">
      <c r="A2826" s="41" t="s">
        <v>78</v>
      </c>
      <c r="B2826" s="41" t="s">
        <v>78</v>
      </c>
      <c r="C2826" t="s">
        <v>78</v>
      </c>
      <c r="D2826" t="s">
        <v>78</v>
      </c>
      <c r="E2826" t="s">
        <v>78</v>
      </c>
      <c r="F2826" t="s">
        <v>78</v>
      </c>
      <c r="G2826" t="s">
        <v>78</v>
      </c>
    </row>
    <row r="2827" spans="1:7" x14ac:dyDescent="0.2">
      <c r="A2827" s="41" t="s">
        <v>78</v>
      </c>
      <c r="B2827" s="41" t="s">
        <v>78</v>
      </c>
      <c r="C2827" t="s">
        <v>78</v>
      </c>
      <c r="D2827" t="s">
        <v>78</v>
      </c>
      <c r="E2827" t="s">
        <v>78</v>
      </c>
      <c r="F2827" t="s">
        <v>78</v>
      </c>
      <c r="G2827" t="s">
        <v>78</v>
      </c>
    </row>
    <row r="2828" spans="1:7" x14ac:dyDescent="0.2">
      <c r="A2828" s="41" t="s">
        <v>78</v>
      </c>
      <c r="B2828" s="41" t="s">
        <v>78</v>
      </c>
      <c r="C2828" t="s">
        <v>78</v>
      </c>
      <c r="D2828" t="s">
        <v>78</v>
      </c>
      <c r="E2828" t="s">
        <v>78</v>
      </c>
      <c r="F2828" t="s">
        <v>78</v>
      </c>
      <c r="G2828" t="s">
        <v>78</v>
      </c>
    </row>
    <row r="2829" spans="1:7" x14ac:dyDescent="0.2">
      <c r="A2829" s="41" t="s">
        <v>78</v>
      </c>
      <c r="B2829" s="41" t="s">
        <v>78</v>
      </c>
      <c r="C2829" t="s">
        <v>78</v>
      </c>
      <c r="D2829" t="s">
        <v>78</v>
      </c>
      <c r="E2829" t="s">
        <v>78</v>
      </c>
      <c r="F2829" t="s">
        <v>78</v>
      </c>
      <c r="G2829" t="s">
        <v>78</v>
      </c>
    </row>
    <row r="2830" spans="1:7" x14ac:dyDescent="0.2">
      <c r="A2830" s="41" t="s">
        <v>78</v>
      </c>
      <c r="B2830" s="41" t="s">
        <v>78</v>
      </c>
      <c r="C2830" t="s">
        <v>78</v>
      </c>
      <c r="D2830" t="s">
        <v>78</v>
      </c>
      <c r="E2830" t="s">
        <v>78</v>
      </c>
      <c r="F2830" t="s">
        <v>78</v>
      </c>
      <c r="G2830" t="s">
        <v>78</v>
      </c>
    </row>
    <row r="2831" spans="1:7" x14ac:dyDescent="0.2">
      <c r="A2831" s="41" t="s">
        <v>78</v>
      </c>
      <c r="B2831" s="41" t="s">
        <v>78</v>
      </c>
      <c r="C2831" t="s">
        <v>78</v>
      </c>
      <c r="D2831" t="s">
        <v>78</v>
      </c>
      <c r="E2831" t="s">
        <v>78</v>
      </c>
      <c r="F2831" t="s">
        <v>78</v>
      </c>
      <c r="G2831" t="s">
        <v>78</v>
      </c>
    </row>
    <row r="2832" spans="1:7" x14ac:dyDescent="0.2">
      <c r="A2832" s="41" t="s">
        <v>78</v>
      </c>
      <c r="B2832" s="41" t="s">
        <v>78</v>
      </c>
      <c r="C2832" t="s">
        <v>78</v>
      </c>
      <c r="D2832" t="s">
        <v>78</v>
      </c>
      <c r="E2832" t="s">
        <v>78</v>
      </c>
      <c r="F2832" t="s">
        <v>78</v>
      </c>
      <c r="G2832" t="s">
        <v>78</v>
      </c>
    </row>
    <row r="2833" spans="1:7" x14ac:dyDescent="0.2">
      <c r="A2833" s="41" t="s">
        <v>78</v>
      </c>
      <c r="B2833" s="41" t="s">
        <v>78</v>
      </c>
      <c r="C2833" t="s">
        <v>78</v>
      </c>
      <c r="D2833" t="s">
        <v>78</v>
      </c>
      <c r="E2833" t="s">
        <v>78</v>
      </c>
      <c r="F2833" t="s">
        <v>78</v>
      </c>
      <c r="G2833" t="s">
        <v>78</v>
      </c>
    </row>
    <row r="2834" spans="1:7" x14ac:dyDescent="0.2">
      <c r="A2834" s="41" t="s">
        <v>78</v>
      </c>
      <c r="B2834" s="41" t="s">
        <v>78</v>
      </c>
      <c r="C2834" t="s">
        <v>78</v>
      </c>
      <c r="D2834" t="s">
        <v>78</v>
      </c>
      <c r="E2834" t="s">
        <v>78</v>
      </c>
      <c r="F2834" t="s">
        <v>78</v>
      </c>
      <c r="G2834" t="s">
        <v>78</v>
      </c>
    </row>
    <row r="2835" spans="1:7" x14ac:dyDescent="0.2">
      <c r="A2835" s="41" t="s">
        <v>78</v>
      </c>
      <c r="B2835" s="41" t="s">
        <v>78</v>
      </c>
      <c r="C2835" t="s">
        <v>78</v>
      </c>
      <c r="D2835" t="s">
        <v>78</v>
      </c>
      <c r="E2835" t="s">
        <v>78</v>
      </c>
      <c r="F2835" t="s">
        <v>78</v>
      </c>
      <c r="G2835" t="s">
        <v>78</v>
      </c>
    </row>
    <row r="2836" spans="1:7" x14ac:dyDescent="0.2">
      <c r="A2836" s="41" t="s">
        <v>78</v>
      </c>
      <c r="B2836" s="41" t="s">
        <v>78</v>
      </c>
      <c r="C2836" t="s">
        <v>78</v>
      </c>
      <c r="D2836" t="s">
        <v>78</v>
      </c>
      <c r="E2836" t="s">
        <v>78</v>
      </c>
      <c r="F2836" t="s">
        <v>78</v>
      </c>
      <c r="G2836" t="s">
        <v>78</v>
      </c>
    </row>
    <row r="2837" spans="1:7" x14ac:dyDescent="0.2">
      <c r="A2837" s="41" t="s">
        <v>78</v>
      </c>
      <c r="B2837" s="41" t="s">
        <v>78</v>
      </c>
      <c r="C2837" t="s">
        <v>78</v>
      </c>
      <c r="D2837" t="s">
        <v>78</v>
      </c>
      <c r="E2837" t="s">
        <v>78</v>
      </c>
      <c r="F2837" t="s">
        <v>78</v>
      </c>
      <c r="G2837" t="s">
        <v>78</v>
      </c>
    </row>
    <row r="2838" spans="1:7" x14ac:dyDescent="0.2">
      <c r="A2838" s="41" t="s">
        <v>78</v>
      </c>
      <c r="B2838" s="41" t="s">
        <v>78</v>
      </c>
      <c r="C2838" t="s">
        <v>78</v>
      </c>
      <c r="D2838" t="s">
        <v>78</v>
      </c>
      <c r="E2838" t="s">
        <v>78</v>
      </c>
      <c r="F2838" t="s">
        <v>78</v>
      </c>
      <c r="G2838" t="s">
        <v>78</v>
      </c>
    </row>
    <row r="2839" spans="1:7" x14ac:dyDescent="0.2">
      <c r="A2839" s="41" t="s">
        <v>78</v>
      </c>
      <c r="B2839" s="41" t="s">
        <v>78</v>
      </c>
      <c r="C2839" t="s">
        <v>78</v>
      </c>
      <c r="D2839" t="s">
        <v>78</v>
      </c>
      <c r="E2839" t="s">
        <v>78</v>
      </c>
      <c r="F2839" t="s">
        <v>78</v>
      </c>
      <c r="G2839" t="s">
        <v>78</v>
      </c>
    </row>
    <row r="2840" spans="1:7" x14ac:dyDescent="0.2">
      <c r="A2840" s="41" t="s">
        <v>78</v>
      </c>
      <c r="B2840" s="41" t="s">
        <v>78</v>
      </c>
      <c r="C2840" t="s">
        <v>78</v>
      </c>
      <c r="D2840" t="s">
        <v>78</v>
      </c>
      <c r="E2840" t="s">
        <v>78</v>
      </c>
      <c r="F2840" t="s">
        <v>78</v>
      </c>
      <c r="G2840" t="s">
        <v>78</v>
      </c>
    </row>
    <row r="2841" spans="1:7" x14ac:dyDescent="0.2">
      <c r="A2841" s="41" t="s">
        <v>78</v>
      </c>
      <c r="B2841" s="41" t="s">
        <v>78</v>
      </c>
      <c r="C2841" t="s">
        <v>78</v>
      </c>
      <c r="D2841" t="s">
        <v>78</v>
      </c>
      <c r="E2841" t="s">
        <v>78</v>
      </c>
      <c r="F2841" t="s">
        <v>78</v>
      </c>
      <c r="G2841" t="s">
        <v>78</v>
      </c>
    </row>
    <row r="2842" spans="1:7" x14ac:dyDescent="0.2">
      <c r="A2842" s="41" t="s">
        <v>78</v>
      </c>
      <c r="B2842" s="41" t="s">
        <v>78</v>
      </c>
      <c r="C2842" t="s">
        <v>78</v>
      </c>
      <c r="D2842" t="s">
        <v>78</v>
      </c>
      <c r="E2842" t="s">
        <v>78</v>
      </c>
      <c r="F2842" t="s">
        <v>78</v>
      </c>
      <c r="G2842" t="s">
        <v>78</v>
      </c>
    </row>
    <row r="2843" spans="1:7" x14ac:dyDescent="0.2">
      <c r="A2843" s="41" t="s">
        <v>78</v>
      </c>
      <c r="B2843" s="41" t="s">
        <v>78</v>
      </c>
      <c r="C2843" t="s">
        <v>78</v>
      </c>
      <c r="D2843" t="s">
        <v>78</v>
      </c>
      <c r="E2843" t="s">
        <v>78</v>
      </c>
      <c r="F2843" t="s">
        <v>78</v>
      </c>
      <c r="G2843" t="s">
        <v>78</v>
      </c>
    </row>
    <row r="2844" spans="1:7" x14ac:dyDescent="0.2">
      <c r="A2844" s="41" t="s">
        <v>78</v>
      </c>
      <c r="B2844" s="41" t="s">
        <v>78</v>
      </c>
      <c r="C2844" t="s">
        <v>78</v>
      </c>
      <c r="D2844" t="s">
        <v>78</v>
      </c>
      <c r="E2844" t="s">
        <v>78</v>
      </c>
      <c r="F2844" t="s">
        <v>78</v>
      </c>
      <c r="G2844" t="s">
        <v>78</v>
      </c>
    </row>
    <row r="2845" spans="1:7" x14ac:dyDescent="0.2">
      <c r="A2845" s="41" t="s">
        <v>78</v>
      </c>
      <c r="B2845" s="41" t="s">
        <v>78</v>
      </c>
      <c r="C2845" t="s">
        <v>78</v>
      </c>
      <c r="D2845" t="s">
        <v>78</v>
      </c>
      <c r="E2845" t="s">
        <v>78</v>
      </c>
      <c r="F2845" t="s">
        <v>78</v>
      </c>
      <c r="G2845" t="s">
        <v>78</v>
      </c>
    </row>
    <row r="2846" spans="1:7" x14ac:dyDescent="0.2">
      <c r="A2846" s="41" t="s">
        <v>78</v>
      </c>
      <c r="B2846" s="41" t="s">
        <v>78</v>
      </c>
      <c r="C2846" t="s">
        <v>78</v>
      </c>
      <c r="D2846" t="s">
        <v>78</v>
      </c>
      <c r="E2846" t="s">
        <v>78</v>
      </c>
      <c r="F2846" t="s">
        <v>78</v>
      </c>
      <c r="G2846" t="s">
        <v>78</v>
      </c>
    </row>
    <row r="2847" spans="1:7" x14ac:dyDescent="0.2">
      <c r="A2847" s="41" t="s">
        <v>78</v>
      </c>
      <c r="B2847" s="41" t="s">
        <v>78</v>
      </c>
      <c r="C2847" t="s">
        <v>78</v>
      </c>
      <c r="D2847" t="s">
        <v>78</v>
      </c>
      <c r="E2847" t="s">
        <v>78</v>
      </c>
      <c r="F2847" t="s">
        <v>78</v>
      </c>
      <c r="G2847" t="s">
        <v>78</v>
      </c>
    </row>
    <row r="2848" spans="1:7" x14ac:dyDescent="0.2">
      <c r="A2848" s="41" t="s">
        <v>78</v>
      </c>
      <c r="B2848" s="41" t="s">
        <v>78</v>
      </c>
      <c r="C2848" t="s">
        <v>78</v>
      </c>
      <c r="D2848" t="s">
        <v>78</v>
      </c>
      <c r="E2848" t="s">
        <v>78</v>
      </c>
      <c r="F2848" t="s">
        <v>78</v>
      </c>
      <c r="G2848" t="s">
        <v>78</v>
      </c>
    </row>
    <row r="2849" spans="1:7" x14ac:dyDescent="0.2">
      <c r="A2849" s="41" t="s">
        <v>78</v>
      </c>
      <c r="B2849" s="41" t="s">
        <v>78</v>
      </c>
      <c r="C2849" t="s">
        <v>78</v>
      </c>
      <c r="D2849" t="s">
        <v>78</v>
      </c>
      <c r="E2849" t="s">
        <v>78</v>
      </c>
      <c r="F2849" t="s">
        <v>78</v>
      </c>
      <c r="G2849" t="s">
        <v>78</v>
      </c>
    </row>
    <row r="2850" spans="1:7" x14ac:dyDescent="0.2">
      <c r="A2850" s="41" t="s">
        <v>78</v>
      </c>
      <c r="B2850" s="41" t="s">
        <v>78</v>
      </c>
      <c r="C2850" t="s">
        <v>78</v>
      </c>
      <c r="D2850" t="s">
        <v>78</v>
      </c>
      <c r="E2850" t="s">
        <v>78</v>
      </c>
      <c r="F2850" t="s">
        <v>78</v>
      </c>
      <c r="G2850" t="s">
        <v>78</v>
      </c>
    </row>
    <row r="2851" spans="1:7" x14ac:dyDescent="0.2">
      <c r="A2851" s="41" t="s">
        <v>78</v>
      </c>
      <c r="B2851" s="41" t="s">
        <v>78</v>
      </c>
      <c r="C2851" t="s">
        <v>78</v>
      </c>
      <c r="D2851" t="s">
        <v>78</v>
      </c>
      <c r="E2851" t="s">
        <v>78</v>
      </c>
      <c r="F2851" t="s">
        <v>78</v>
      </c>
      <c r="G2851" t="s">
        <v>78</v>
      </c>
    </row>
    <row r="2852" spans="1:7" x14ac:dyDescent="0.2">
      <c r="A2852" s="41" t="s">
        <v>78</v>
      </c>
      <c r="B2852" s="41" t="s">
        <v>78</v>
      </c>
      <c r="C2852" t="s">
        <v>78</v>
      </c>
      <c r="D2852" t="s">
        <v>78</v>
      </c>
      <c r="E2852" t="s">
        <v>78</v>
      </c>
      <c r="F2852" t="s">
        <v>78</v>
      </c>
      <c r="G2852" t="s">
        <v>78</v>
      </c>
    </row>
    <row r="2853" spans="1:7" x14ac:dyDescent="0.2">
      <c r="A2853" s="41" t="s">
        <v>78</v>
      </c>
      <c r="B2853" s="41" t="s">
        <v>78</v>
      </c>
      <c r="C2853" t="s">
        <v>78</v>
      </c>
      <c r="D2853" t="s">
        <v>78</v>
      </c>
      <c r="E2853" t="s">
        <v>78</v>
      </c>
      <c r="F2853" t="s">
        <v>78</v>
      </c>
      <c r="G2853" t="s">
        <v>78</v>
      </c>
    </row>
    <row r="2854" spans="1:7" x14ac:dyDescent="0.2">
      <c r="A2854" s="41" t="s">
        <v>78</v>
      </c>
      <c r="B2854" s="41" t="s">
        <v>78</v>
      </c>
      <c r="C2854" t="s">
        <v>78</v>
      </c>
      <c r="D2854" t="s">
        <v>78</v>
      </c>
      <c r="E2854" t="s">
        <v>78</v>
      </c>
      <c r="F2854" t="s">
        <v>78</v>
      </c>
      <c r="G2854" t="s">
        <v>78</v>
      </c>
    </row>
    <row r="2855" spans="1:7" x14ac:dyDescent="0.2">
      <c r="A2855" s="41" t="s">
        <v>78</v>
      </c>
      <c r="B2855" s="41" t="s">
        <v>78</v>
      </c>
      <c r="C2855" t="s">
        <v>78</v>
      </c>
      <c r="D2855" t="s">
        <v>78</v>
      </c>
      <c r="E2855" t="s">
        <v>78</v>
      </c>
      <c r="F2855" t="s">
        <v>78</v>
      </c>
      <c r="G2855" t="s">
        <v>78</v>
      </c>
    </row>
    <row r="2856" spans="1:7" x14ac:dyDescent="0.2">
      <c r="A2856" s="41" t="s">
        <v>78</v>
      </c>
      <c r="B2856" s="41" t="s">
        <v>78</v>
      </c>
      <c r="C2856" t="s">
        <v>78</v>
      </c>
      <c r="D2856" t="s">
        <v>78</v>
      </c>
      <c r="E2856" t="s">
        <v>78</v>
      </c>
      <c r="F2856" t="s">
        <v>78</v>
      </c>
      <c r="G2856" t="s">
        <v>78</v>
      </c>
    </row>
    <row r="2857" spans="1:7" x14ac:dyDescent="0.2">
      <c r="A2857" s="41" t="s">
        <v>78</v>
      </c>
      <c r="B2857" s="41" t="s">
        <v>78</v>
      </c>
      <c r="C2857" t="s">
        <v>78</v>
      </c>
      <c r="D2857" t="s">
        <v>78</v>
      </c>
      <c r="E2857" t="s">
        <v>78</v>
      </c>
      <c r="F2857" t="s">
        <v>78</v>
      </c>
      <c r="G2857" t="s">
        <v>78</v>
      </c>
    </row>
    <row r="2858" spans="1:7" x14ac:dyDescent="0.2">
      <c r="A2858" s="41" t="s">
        <v>78</v>
      </c>
      <c r="B2858" s="41" t="s">
        <v>78</v>
      </c>
      <c r="C2858" t="s">
        <v>78</v>
      </c>
      <c r="D2858" t="s">
        <v>78</v>
      </c>
      <c r="E2858" t="s">
        <v>78</v>
      </c>
      <c r="F2858" t="s">
        <v>78</v>
      </c>
      <c r="G2858" t="s">
        <v>78</v>
      </c>
    </row>
    <row r="2859" spans="1:7" x14ac:dyDescent="0.2">
      <c r="A2859" s="41" t="s">
        <v>78</v>
      </c>
      <c r="B2859" s="41" t="s">
        <v>78</v>
      </c>
      <c r="C2859" t="s">
        <v>78</v>
      </c>
      <c r="D2859" t="s">
        <v>78</v>
      </c>
      <c r="E2859" t="s">
        <v>78</v>
      </c>
      <c r="F2859" t="s">
        <v>78</v>
      </c>
      <c r="G2859" t="s">
        <v>78</v>
      </c>
    </row>
    <row r="2860" spans="1:7" x14ac:dyDescent="0.2">
      <c r="A2860" s="41" t="s">
        <v>78</v>
      </c>
      <c r="B2860" s="41" t="s">
        <v>78</v>
      </c>
      <c r="C2860" t="s">
        <v>78</v>
      </c>
      <c r="D2860" t="s">
        <v>78</v>
      </c>
      <c r="E2860" t="s">
        <v>78</v>
      </c>
      <c r="F2860" t="s">
        <v>78</v>
      </c>
      <c r="G2860" t="s">
        <v>78</v>
      </c>
    </row>
    <row r="2861" spans="1:7" x14ac:dyDescent="0.2">
      <c r="A2861" s="41" t="s">
        <v>78</v>
      </c>
      <c r="B2861" s="41" t="s">
        <v>78</v>
      </c>
      <c r="C2861" t="s">
        <v>78</v>
      </c>
      <c r="D2861" t="s">
        <v>78</v>
      </c>
      <c r="E2861" t="s">
        <v>78</v>
      </c>
      <c r="F2861" t="s">
        <v>78</v>
      </c>
      <c r="G2861" t="s">
        <v>78</v>
      </c>
    </row>
    <row r="2862" spans="1:7" x14ac:dyDescent="0.2">
      <c r="A2862" s="41" t="s">
        <v>78</v>
      </c>
      <c r="B2862" s="41" t="s">
        <v>78</v>
      </c>
      <c r="C2862" t="s">
        <v>78</v>
      </c>
      <c r="D2862" t="s">
        <v>78</v>
      </c>
      <c r="E2862" t="s">
        <v>78</v>
      </c>
      <c r="F2862" t="s">
        <v>78</v>
      </c>
      <c r="G2862" t="s">
        <v>78</v>
      </c>
    </row>
    <row r="2863" spans="1:7" x14ac:dyDescent="0.2">
      <c r="A2863" s="41" t="s">
        <v>78</v>
      </c>
      <c r="B2863" s="41" t="s">
        <v>78</v>
      </c>
      <c r="C2863" t="s">
        <v>78</v>
      </c>
      <c r="D2863" t="s">
        <v>78</v>
      </c>
      <c r="E2863" t="s">
        <v>78</v>
      </c>
      <c r="F2863" t="s">
        <v>78</v>
      </c>
      <c r="G2863" t="s">
        <v>78</v>
      </c>
    </row>
    <row r="2864" spans="1:7" x14ac:dyDescent="0.2">
      <c r="A2864" s="41" t="s">
        <v>78</v>
      </c>
      <c r="B2864" s="41" t="s">
        <v>78</v>
      </c>
      <c r="C2864" t="s">
        <v>78</v>
      </c>
      <c r="D2864" t="s">
        <v>78</v>
      </c>
      <c r="E2864" t="s">
        <v>78</v>
      </c>
      <c r="F2864" t="s">
        <v>78</v>
      </c>
      <c r="G2864" t="s">
        <v>78</v>
      </c>
    </row>
    <row r="2865" spans="1:7" x14ac:dyDescent="0.2">
      <c r="A2865" s="41" t="s">
        <v>78</v>
      </c>
      <c r="B2865" s="41" t="s">
        <v>78</v>
      </c>
      <c r="C2865" t="s">
        <v>78</v>
      </c>
      <c r="D2865" t="s">
        <v>78</v>
      </c>
      <c r="E2865" t="s">
        <v>78</v>
      </c>
      <c r="F2865" t="s">
        <v>78</v>
      </c>
      <c r="G2865" t="s">
        <v>78</v>
      </c>
    </row>
    <row r="2866" spans="1:7" x14ac:dyDescent="0.2">
      <c r="A2866" s="41" t="s">
        <v>78</v>
      </c>
      <c r="B2866" s="41" t="s">
        <v>78</v>
      </c>
      <c r="C2866" t="s">
        <v>78</v>
      </c>
      <c r="D2866" t="s">
        <v>78</v>
      </c>
      <c r="E2866" t="s">
        <v>78</v>
      </c>
      <c r="F2866" t="s">
        <v>78</v>
      </c>
      <c r="G2866" t="s">
        <v>78</v>
      </c>
    </row>
    <row r="2867" spans="1:7" x14ac:dyDescent="0.2">
      <c r="A2867" s="41" t="s">
        <v>78</v>
      </c>
      <c r="B2867" s="41" t="s">
        <v>78</v>
      </c>
      <c r="C2867" t="s">
        <v>78</v>
      </c>
      <c r="D2867" t="s">
        <v>78</v>
      </c>
      <c r="E2867" t="s">
        <v>78</v>
      </c>
      <c r="F2867" t="s">
        <v>78</v>
      </c>
      <c r="G2867" t="s">
        <v>78</v>
      </c>
    </row>
    <row r="2868" spans="1:7" x14ac:dyDescent="0.2">
      <c r="A2868" s="41" t="s">
        <v>78</v>
      </c>
      <c r="B2868" s="41" t="s">
        <v>78</v>
      </c>
      <c r="C2868" t="s">
        <v>78</v>
      </c>
      <c r="D2868" t="s">
        <v>78</v>
      </c>
      <c r="E2868" t="s">
        <v>78</v>
      </c>
      <c r="F2868" t="s">
        <v>78</v>
      </c>
      <c r="G2868" t="s">
        <v>78</v>
      </c>
    </row>
    <row r="2869" spans="1:7" x14ac:dyDescent="0.2">
      <c r="A2869" s="41" t="s">
        <v>78</v>
      </c>
      <c r="B2869" s="41" t="s">
        <v>78</v>
      </c>
      <c r="C2869" t="s">
        <v>78</v>
      </c>
      <c r="D2869" t="s">
        <v>78</v>
      </c>
      <c r="E2869" t="s">
        <v>78</v>
      </c>
      <c r="F2869" t="s">
        <v>78</v>
      </c>
      <c r="G2869" t="s">
        <v>78</v>
      </c>
    </row>
    <row r="2870" spans="1:7" x14ac:dyDescent="0.2">
      <c r="A2870" s="41" t="s">
        <v>78</v>
      </c>
      <c r="B2870" s="41" t="s">
        <v>78</v>
      </c>
      <c r="C2870" t="s">
        <v>78</v>
      </c>
      <c r="D2870" t="s">
        <v>78</v>
      </c>
      <c r="E2870" t="s">
        <v>78</v>
      </c>
      <c r="F2870" t="s">
        <v>78</v>
      </c>
      <c r="G2870" t="s">
        <v>78</v>
      </c>
    </row>
    <row r="2871" spans="1:7" x14ac:dyDescent="0.2">
      <c r="A2871" s="41" t="s">
        <v>78</v>
      </c>
      <c r="B2871" s="41" t="s">
        <v>78</v>
      </c>
      <c r="C2871" t="s">
        <v>78</v>
      </c>
      <c r="D2871" t="s">
        <v>78</v>
      </c>
      <c r="E2871" t="s">
        <v>78</v>
      </c>
      <c r="F2871" t="s">
        <v>78</v>
      </c>
      <c r="G2871" t="s">
        <v>78</v>
      </c>
    </row>
    <row r="2872" spans="1:7" x14ac:dyDescent="0.2">
      <c r="A2872" s="41" t="s">
        <v>78</v>
      </c>
      <c r="B2872" s="41" t="s">
        <v>78</v>
      </c>
      <c r="C2872" t="s">
        <v>78</v>
      </c>
      <c r="D2872" t="s">
        <v>78</v>
      </c>
      <c r="E2872" t="s">
        <v>78</v>
      </c>
      <c r="F2872" t="s">
        <v>78</v>
      </c>
      <c r="G2872" t="s">
        <v>78</v>
      </c>
    </row>
    <row r="2873" spans="1:7" x14ac:dyDescent="0.2">
      <c r="A2873" s="41" t="s">
        <v>78</v>
      </c>
      <c r="B2873" s="41" t="s">
        <v>78</v>
      </c>
      <c r="C2873" t="s">
        <v>78</v>
      </c>
      <c r="D2873" t="s">
        <v>78</v>
      </c>
      <c r="E2873" t="s">
        <v>78</v>
      </c>
      <c r="F2873" t="s">
        <v>78</v>
      </c>
      <c r="G2873" t="s">
        <v>78</v>
      </c>
    </row>
    <row r="2874" spans="1:7" x14ac:dyDescent="0.2">
      <c r="A2874" s="41" t="s">
        <v>78</v>
      </c>
      <c r="B2874" s="41" t="s">
        <v>78</v>
      </c>
      <c r="C2874" t="s">
        <v>78</v>
      </c>
      <c r="D2874" t="s">
        <v>78</v>
      </c>
      <c r="E2874" t="s">
        <v>78</v>
      </c>
      <c r="F2874" t="s">
        <v>78</v>
      </c>
      <c r="G2874" t="s">
        <v>78</v>
      </c>
    </row>
    <row r="2875" spans="1:7" x14ac:dyDescent="0.2">
      <c r="A2875" s="41" t="s">
        <v>78</v>
      </c>
      <c r="B2875" s="41" t="s">
        <v>78</v>
      </c>
      <c r="C2875" t="s">
        <v>78</v>
      </c>
      <c r="D2875" t="s">
        <v>78</v>
      </c>
      <c r="E2875" t="s">
        <v>78</v>
      </c>
      <c r="F2875" t="s">
        <v>78</v>
      </c>
      <c r="G2875" t="s">
        <v>78</v>
      </c>
    </row>
    <row r="2876" spans="1:7" x14ac:dyDescent="0.2">
      <c r="A2876" s="41" t="s">
        <v>78</v>
      </c>
      <c r="B2876" s="41" t="s">
        <v>78</v>
      </c>
      <c r="C2876" t="s">
        <v>78</v>
      </c>
      <c r="D2876" t="s">
        <v>78</v>
      </c>
      <c r="E2876" t="s">
        <v>78</v>
      </c>
      <c r="F2876" t="s">
        <v>78</v>
      </c>
      <c r="G2876" t="s">
        <v>78</v>
      </c>
    </row>
    <row r="2877" spans="1:7" x14ac:dyDescent="0.2">
      <c r="A2877" s="41" t="s">
        <v>78</v>
      </c>
      <c r="B2877" s="41" t="s">
        <v>78</v>
      </c>
      <c r="C2877" t="s">
        <v>78</v>
      </c>
      <c r="D2877" t="s">
        <v>78</v>
      </c>
      <c r="E2877" t="s">
        <v>78</v>
      </c>
      <c r="F2877" t="s">
        <v>78</v>
      </c>
      <c r="G2877" t="s">
        <v>78</v>
      </c>
    </row>
    <row r="2878" spans="1:7" x14ac:dyDescent="0.2">
      <c r="A2878" s="41" t="s">
        <v>78</v>
      </c>
      <c r="B2878" s="41" t="s">
        <v>78</v>
      </c>
      <c r="C2878" t="s">
        <v>78</v>
      </c>
      <c r="D2878" t="s">
        <v>78</v>
      </c>
      <c r="E2878" t="s">
        <v>78</v>
      </c>
      <c r="F2878" t="s">
        <v>78</v>
      </c>
      <c r="G2878" t="s">
        <v>78</v>
      </c>
    </row>
    <row r="2879" spans="1:7" x14ac:dyDescent="0.2">
      <c r="A2879" s="41" t="s">
        <v>78</v>
      </c>
      <c r="B2879" s="41" t="s">
        <v>78</v>
      </c>
      <c r="C2879" t="s">
        <v>78</v>
      </c>
      <c r="D2879" t="s">
        <v>78</v>
      </c>
      <c r="E2879" t="s">
        <v>78</v>
      </c>
      <c r="F2879" t="s">
        <v>78</v>
      </c>
      <c r="G2879" t="s">
        <v>78</v>
      </c>
    </row>
    <row r="2880" spans="1:7" x14ac:dyDescent="0.2">
      <c r="A2880" s="41" t="s">
        <v>78</v>
      </c>
      <c r="B2880" s="41" t="s">
        <v>78</v>
      </c>
      <c r="C2880" t="s">
        <v>78</v>
      </c>
      <c r="D2880" t="s">
        <v>78</v>
      </c>
      <c r="E2880" t="s">
        <v>78</v>
      </c>
      <c r="F2880" t="s">
        <v>78</v>
      </c>
      <c r="G2880" t="s">
        <v>78</v>
      </c>
    </row>
    <row r="2881" spans="1:7" x14ac:dyDescent="0.2">
      <c r="A2881" s="41" t="s">
        <v>78</v>
      </c>
      <c r="B2881" s="41" t="s">
        <v>78</v>
      </c>
      <c r="C2881" t="s">
        <v>78</v>
      </c>
      <c r="D2881" t="s">
        <v>78</v>
      </c>
      <c r="E2881" t="s">
        <v>78</v>
      </c>
      <c r="F2881" t="s">
        <v>78</v>
      </c>
      <c r="G2881" t="s">
        <v>78</v>
      </c>
    </row>
    <row r="2882" spans="1:7" x14ac:dyDescent="0.2">
      <c r="A2882" s="41" t="s">
        <v>78</v>
      </c>
      <c r="B2882" s="41" t="s">
        <v>78</v>
      </c>
      <c r="C2882" t="s">
        <v>78</v>
      </c>
      <c r="D2882" t="s">
        <v>78</v>
      </c>
      <c r="E2882" t="s">
        <v>78</v>
      </c>
      <c r="F2882" t="s">
        <v>78</v>
      </c>
      <c r="G2882" t="s">
        <v>78</v>
      </c>
    </row>
    <row r="2883" spans="1:7" x14ac:dyDescent="0.2">
      <c r="A2883" s="41" t="s">
        <v>78</v>
      </c>
      <c r="B2883" s="41" t="s">
        <v>78</v>
      </c>
      <c r="C2883" t="s">
        <v>78</v>
      </c>
      <c r="D2883" t="s">
        <v>78</v>
      </c>
      <c r="E2883" t="s">
        <v>78</v>
      </c>
      <c r="F2883" t="s">
        <v>78</v>
      </c>
      <c r="G2883" t="s">
        <v>78</v>
      </c>
    </row>
    <row r="2884" spans="1:7" x14ac:dyDescent="0.2">
      <c r="A2884" s="41" t="s">
        <v>78</v>
      </c>
      <c r="B2884" s="41" t="s">
        <v>78</v>
      </c>
      <c r="C2884" t="s">
        <v>78</v>
      </c>
      <c r="D2884" t="s">
        <v>78</v>
      </c>
      <c r="E2884" t="s">
        <v>78</v>
      </c>
      <c r="F2884" t="s">
        <v>78</v>
      </c>
      <c r="G2884" t="s">
        <v>78</v>
      </c>
    </row>
    <row r="2885" spans="1:7" x14ac:dyDescent="0.2">
      <c r="A2885" s="41" t="s">
        <v>78</v>
      </c>
      <c r="B2885" s="41" t="s">
        <v>78</v>
      </c>
      <c r="C2885" t="s">
        <v>78</v>
      </c>
      <c r="D2885" t="s">
        <v>78</v>
      </c>
      <c r="E2885" t="s">
        <v>78</v>
      </c>
      <c r="F2885" t="s">
        <v>78</v>
      </c>
      <c r="G2885" t="s">
        <v>78</v>
      </c>
    </row>
    <row r="2886" spans="1:7" x14ac:dyDescent="0.2">
      <c r="A2886" s="41" t="s">
        <v>78</v>
      </c>
      <c r="B2886" s="41" t="s">
        <v>78</v>
      </c>
      <c r="C2886" t="s">
        <v>78</v>
      </c>
      <c r="D2886" t="s">
        <v>78</v>
      </c>
      <c r="E2886" t="s">
        <v>78</v>
      </c>
      <c r="F2886" t="s">
        <v>78</v>
      </c>
      <c r="G2886" t="s">
        <v>78</v>
      </c>
    </row>
    <row r="2887" spans="1:7" x14ac:dyDescent="0.2">
      <c r="A2887" s="41" t="s">
        <v>78</v>
      </c>
      <c r="B2887" s="41" t="s">
        <v>78</v>
      </c>
      <c r="C2887" t="s">
        <v>78</v>
      </c>
      <c r="D2887" t="s">
        <v>78</v>
      </c>
      <c r="E2887" t="s">
        <v>78</v>
      </c>
      <c r="F2887" t="s">
        <v>78</v>
      </c>
      <c r="G2887" t="s">
        <v>78</v>
      </c>
    </row>
    <row r="2888" spans="1:7" x14ac:dyDescent="0.2">
      <c r="A2888" s="41" t="s">
        <v>78</v>
      </c>
      <c r="B2888" s="41" t="s">
        <v>78</v>
      </c>
      <c r="C2888" t="s">
        <v>78</v>
      </c>
      <c r="D2888" t="s">
        <v>78</v>
      </c>
      <c r="E2888" t="s">
        <v>78</v>
      </c>
      <c r="F2888" t="s">
        <v>78</v>
      </c>
      <c r="G2888" t="s">
        <v>78</v>
      </c>
    </row>
    <row r="2889" spans="1:7" x14ac:dyDescent="0.2">
      <c r="A2889" s="41" t="s">
        <v>78</v>
      </c>
      <c r="B2889" s="41" t="s">
        <v>78</v>
      </c>
      <c r="C2889" t="s">
        <v>78</v>
      </c>
      <c r="D2889" t="s">
        <v>78</v>
      </c>
      <c r="E2889" t="s">
        <v>78</v>
      </c>
      <c r="F2889" t="s">
        <v>78</v>
      </c>
      <c r="G2889" t="s">
        <v>78</v>
      </c>
    </row>
    <row r="2890" spans="1:7" x14ac:dyDescent="0.2">
      <c r="A2890" s="41" t="s">
        <v>78</v>
      </c>
      <c r="B2890" s="41" t="s">
        <v>78</v>
      </c>
      <c r="C2890" t="s">
        <v>78</v>
      </c>
      <c r="D2890" t="s">
        <v>78</v>
      </c>
      <c r="E2890" t="s">
        <v>78</v>
      </c>
      <c r="F2890" t="s">
        <v>78</v>
      </c>
      <c r="G2890" t="s">
        <v>78</v>
      </c>
    </row>
    <row r="2891" spans="1:7" x14ac:dyDescent="0.2">
      <c r="A2891" s="41" t="s">
        <v>78</v>
      </c>
      <c r="B2891" s="41" t="s">
        <v>78</v>
      </c>
      <c r="C2891" t="s">
        <v>78</v>
      </c>
      <c r="D2891" t="s">
        <v>78</v>
      </c>
      <c r="E2891" t="s">
        <v>78</v>
      </c>
      <c r="F2891" t="s">
        <v>78</v>
      </c>
      <c r="G2891" t="s">
        <v>78</v>
      </c>
    </row>
    <row r="2892" spans="1:7" x14ac:dyDescent="0.2">
      <c r="A2892" s="41" t="s">
        <v>78</v>
      </c>
      <c r="B2892" s="41" t="s">
        <v>78</v>
      </c>
      <c r="C2892" t="s">
        <v>78</v>
      </c>
      <c r="D2892" t="s">
        <v>78</v>
      </c>
      <c r="E2892" t="s">
        <v>78</v>
      </c>
      <c r="F2892" t="s">
        <v>78</v>
      </c>
      <c r="G2892" t="s">
        <v>78</v>
      </c>
    </row>
    <row r="2893" spans="1:7" x14ac:dyDescent="0.2">
      <c r="A2893" s="41" t="s">
        <v>78</v>
      </c>
      <c r="B2893" s="41" t="s">
        <v>78</v>
      </c>
      <c r="C2893" t="s">
        <v>78</v>
      </c>
      <c r="D2893" t="s">
        <v>78</v>
      </c>
      <c r="E2893" t="s">
        <v>78</v>
      </c>
      <c r="F2893" t="s">
        <v>78</v>
      </c>
      <c r="G2893" t="s">
        <v>78</v>
      </c>
    </row>
    <row r="2894" spans="1:7" x14ac:dyDescent="0.2">
      <c r="A2894" s="41" t="s">
        <v>78</v>
      </c>
      <c r="B2894" s="41" t="s">
        <v>78</v>
      </c>
      <c r="C2894" t="s">
        <v>78</v>
      </c>
      <c r="D2894" t="s">
        <v>78</v>
      </c>
      <c r="E2894" t="s">
        <v>78</v>
      </c>
      <c r="F2894" t="s">
        <v>78</v>
      </c>
      <c r="G2894" t="s">
        <v>78</v>
      </c>
    </row>
    <row r="2895" spans="1:7" x14ac:dyDescent="0.2">
      <c r="A2895" s="41" t="s">
        <v>78</v>
      </c>
      <c r="B2895" s="41" t="s">
        <v>78</v>
      </c>
      <c r="C2895" t="s">
        <v>78</v>
      </c>
      <c r="D2895" t="s">
        <v>78</v>
      </c>
      <c r="E2895" t="s">
        <v>78</v>
      </c>
      <c r="F2895" t="s">
        <v>78</v>
      </c>
      <c r="G2895" t="s">
        <v>78</v>
      </c>
    </row>
    <row r="2896" spans="1:7" x14ac:dyDescent="0.2">
      <c r="A2896" s="41" t="s">
        <v>78</v>
      </c>
      <c r="B2896" s="41" t="s">
        <v>78</v>
      </c>
      <c r="C2896" t="s">
        <v>78</v>
      </c>
      <c r="D2896" t="s">
        <v>78</v>
      </c>
      <c r="E2896" t="s">
        <v>78</v>
      </c>
      <c r="F2896" t="s">
        <v>78</v>
      </c>
      <c r="G2896" t="s">
        <v>78</v>
      </c>
    </row>
    <row r="2897" spans="1:7" x14ac:dyDescent="0.2">
      <c r="A2897" s="41" t="s">
        <v>78</v>
      </c>
      <c r="B2897" s="41" t="s">
        <v>78</v>
      </c>
      <c r="C2897" t="s">
        <v>78</v>
      </c>
      <c r="D2897" t="s">
        <v>78</v>
      </c>
      <c r="E2897" t="s">
        <v>78</v>
      </c>
      <c r="F2897" t="s">
        <v>78</v>
      </c>
      <c r="G2897" t="s">
        <v>78</v>
      </c>
    </row>
    <row r="2898" spans="1:7" x14ac:dyDescent="0.2">
      <c r="A2898" s="41" t="s">
        <v>78</v>
      </c>
      <c r="B2898" s="41" t="s">
        <v>78</v>
      </c>
      <c r="C2898" t="s">
        <v>78</v>
      </c>
      <c r="D2898" t="s">
        <v>78</v>
      </c>
      <c r="E2898" t="s">
        <v>78</v>
      </c>
      <c r="F2898" t="s">
        <v>78</v>
      </c>
      <c r="G2898" t="s">
        <v>78</v>
      </c>
    </row>
    <row r="2899" spans="1:7" x14ac:dyDescent="0.2">
      <c r="A2899" s="41" t="s">
        <v>78</v>
      </c>
      <c r="B2899" s="41" t="s">
        <v>78</v>
      </c>
      <c r="C2899" t="s">
        <v>78</v>
      </c>
      <c r="D2899" t="s">
        <v>78</v>
      </c>
      <c r="E2899" t="s">
        <v>78</v>
      </c>
      <c r="F2899" t="s">
        <v>78</v>
      </c>
      <c r="G2899" t="s">
        <v>78</v>
      </c>
    </row>
    <row r="2900" spans="1:7" x14ac:dyDescent="0.2">
      <c r="A2900" s="41" t="s">
        <v>78</v>
      </c>
      <c r="B2900" s="41" t="s">
        <v>78</v>
      </c>
      <c r="C2900" t="s">
        <v>78</v>
      </c>
      <c r="D2900" t="s">
        <v>78</v>
      </c>
      <c r="E2900" t="s">
        <v>78</v>
      </c>
      <c r="F2900" t="s">
        <v>78</v>
      </c>
      <c r="G2900" t="s">
        <v>78</v>
      </c>
    </row>
    <row r="2901" spans="1:7" x14ac:dyDescent="0.2">
      <c r="A2901" s="41" t="s">
        <v>78</v>
      </c>
      <c r="B2901" s="41" t="s">
        <v>78</v>
      </c>
      <c r="C2901" t="s">
        <v>78</v>
      </c>
      <c r="D2901" t="s">
        <v>78</v>
      </c>
      <c r="E2901" t="s">
        <v>78</v>
      </c>
      <c r="F2901" t="s">
        <v>78</v>
      </c>
      <c r="G2901" t="s">
        <v>78</v>
      </c>
    </row>
    <row r="2902" spans="1:7" x14ac:dyDescent="0.2">
      <c r="A2902" s="41" t="s">
        <v>78</v>
      </c>
      <c r="B2902" s="41" t="s">
        <v>78</v>
      </c>
      <c r="C2902" t="s">
        <v>78</v>
      </c>
      <c r="D2902" t="s">
        <v>78</v>
      </c>
      <c r="E2902" t="s">
        <v>78</v>
      </c>
      <c r="F2902" t="s">
        <v>78</v>
      </c>
      <c r="G2902" t="s">
        <v>78</v>
      </c>
    </row>
    <row r="2903" spans="1:7" x14ac:dyDescent="0.2">
      <c r="A2903" s="41" t="s">
        <v>78</v>
      </c>
      <c r="B2903" s="41" t="s">
        <v>78</v>
      </c>
      <c r="C2903" t="s">
        <v>78</v>
      </c>
      <c r="D2903" t="s">
        <v>78</v>
      </c>
      <c r="E2903" t="s">
        <v>78</v>
      </c>
      <c r="F2903" t="s">
        <v>78</v>
      </c>
      <c r="G2903" t="s">
        <v>78</v>
      </c>
    </row>
    <row r="2904" spans="1:7" x14ac:dyDescent="0.2">
      <c r="A2904" s="41" t="s">
        <v>78</v>
      </c>
      <c r="B2904" s="41" t="s">
        <v>78</v>
      </c>
      <c r="C2904" t="s">
        <v>78</v>
      </c>
      <c r="D2904" t="s">
        <v>78</v>
      </c>
      <c r="E2904" t="s">
        <v>78</v>
      </c>
      <c r="F2904" t="s">
        <v>78</v>
      </c>
      <c r="G2904" t="s">
        <v>78</v>
      </c>
    </row>
    <row r="2905" spans="1:7" x14ac:dyDescent="0.2">
      <c r="A2905" s="41" t="s">
        <v>78</v>
      </c>
      <c r="B2905" s="41" t="s">
        <v>78</v>
      </c>
      <c r="C2905" t="s">
        <v>78</v>
      </c>
      <c r="D2905" t="s">
        <v>78</v>
      </c>
      <c r="E2905" t="s">
        <v>78</v>
      </c>
      <c r="F2905" t="s">
        <v>78</v>
      </c>
      <c r="G2905" t="s">
        <v>78</v>
      </c>
    </row>
    <row r="2906" spans="1:7" x14ac:dyDescent="0.2">
      <c r="A2906" s="41" t="s">
        <v>78</v>
      </c>
      <c r="B2906" s="41" t="s">
        <v>78</v>
      </c>
      <c r="C2906" t="s">
        <v>78</v>
      </c>
      <c r="D2906" t="s">
        <v>78</v>
      </c>
      <c r="E2906" t="s">
        <v>78</v>
      </c>
      <c r="F2906" t="s">
        <v>78</v>
      </c>
      <c r="G2906" t="s">
        <v>78</v>
      </c>
    </row>
    <row r="2907" spans="1:7" x14ac:dyDescent="0.2">
      <c r="A2907" s="41" t="s">
        <v>78</v>
      </c>
      <c r="B2907" s="41" t="s">
        <v>78</v>
      </c>
      <c r="C2907" t="s">
        <v>78</v>
      </c>
      <c r="D2907" t="s">
        <v>78</v>
      </c>
      <c r="E2907" t="s">
        <v>78</v>
      </c>
      <c r="F2907" t="s">
        <v>78</v>
      </c>
      <c r="G2907" t="s">
        <v>78</v>
      </c>
    </row>
    <row r="2908" spans="1:7" x14ac:dyDescent="0.2">
      <c r="A2908" s="41" t="s">
        <v>78</v>
      </c>
      <c r="B2908" s="41" t="s">
        <v>78</v>
      </c>
      <c r="C2908" t="s">
        <v>78</v>
      </c>
      <c r="D2908" t="s">
        <v>78</v>
      </c>
      <c r="E2908" t="s">
        <v>78</v>
      </c>
      <c r="F2908" t="s">
        <v>78</v>
      </c>
      <c r="G2908" t="s">
        <v>78</v>
      </c>
    </row>
    <row r="2909" spans="1:7" x14ac:dyDescent="0.2">
      <c r="A2909" s="41" t="s">
        <v>78</v>
      </c>
      <c r="B2909" s="41" t="s">
        <v>78</v>
      </c>
      <c r="C2909" t="s">
        <v>78</v>
      </c>
      <c r="D2909" t="s">
        <v>78</v>
      </c>
      <c r="E2909" t="s">
        <v>78</v>
      </c>
      <c r="F2909" t="s">
        <v>78</v>
      </c>
      <c r="G2909" t="s">
        <v>78</v>
      </c>
    </row>
    <row r="2910" spans="1:7" x14ac:dyDescent="0.2">
      <c r="A2910" s="41" t="s">
        <v>78</v>
      </c>
      <c r="B2910" s="41" t="s">
        <v>78</v>
      </c>
      <c r="C2910" t="s">
        <v>78</v>
      </c>
      <c r="D2910" t="s">
        <v>78</v>
      </c>
      <c r="E2910" t="s">
        <v>78</v>
      </c>
      <c r="F2910" t="s">
        <v>78</v>
      </c>
      <c r="G2910" t="s">
        <v>78</v>
      </c>
    </row>
    <row r="2911" spans="1:7" x14ac:dyDescent="0.2">
      <c r="A2911" s="41" t="s">
        <v>78</v>
      </c>
      <c r="B2911" s="41" t="s">
        <v>78</v>
      </c>
      <c r="C2911" t="s">
        <v>78</v>
      </c>
      <c r="D2911" t="s">
        <v>78</v>
      </c>
      <c r="E2911" t="s">
        <v>78</v>
      </c>
      <c r="F2911" t="s">
        <v>78</v>
      </c>
      <c r="G2911" t="s">
        <v>78</v>
      </c>
    </row>
    <row r="2912" spans="1:7" x14ac:dyDescent="0.2">
      <c r="A2912" s="41" t="s">
        <v>78</v>
      </c>
      <c r="B2912" s="41" t="s">
        <v>78</v>
      </c>
      <c r="C2912" t="s">
        <v>78</v>
      </c>
      <c r="D2912" t="s">
        <v>78</v>
      </c>
      <c r="E2912" t="s">
        <v>78</v>
      </c>
      <c r="F2912" t="s">
        <v>78</v>
      </c>
      <c r="G2912" t="s">
        <v>78</v>
      </c>
    </row>
    <row r="2913" spans="1:7" x14ac:dyDescent="0.2">
      <c r="A2913" s="41" t="s">
        <v>78</v>
      </c>
      <c r="B2913" s="41" t="s">
        <v>78</v>
      </c>
      <c r="C2913" t="s">
        <v>78</v>
      </c>
      <c r="D2913" t="s">
        <v>78</v>
      </c>
      <c r="E2913" t="s">
        <v>78</v>
      </c>
      <c r="F2913" t="s">
        <v>78</v>
      </c>
      <c r="G2913" t="s">
        <v>78</v>
      </c>
    </row>
    <row r="2914" spans="1:7" x14ac:dyDescent="0.2">
      <c r="A2914" s="41" t="s">
        <v>78</v>
      </c>
      <c r="B2914" s="41" t="s">
        <v>78</v>
      </c>
      <c r="C2914" t="s">
        <v>78</v>
      </c>
      <c r="D2914" t="s">
        <v>78</v>
      </c>
      <c r="E2914" t="s">
        <v>78</v>
      </c>
      <c r="F2914" t="s">
        <v>78</v>
      </c>
      <c r="G2914" t="s">
        <v>78</v>
      </c>
    </row>
    <row r="2915" spans="1:7" x14ac:dyDescent="0.2">
      <c r="A2915" s="41" t="s">
        <v>78</v>
      </c>
      <c r="B2915" s="41" t="s">
        <v>78</v>
      </c>
      <c r="C2915" t="s">
        <v>78</v>
      </c>
      <c r="D2915" t="s">
        <v>78</v>
      </c>
      <c r="E2915" t="s">
        <v>78</v>
      </c>
      <c r="F2915" t="s">
        <v>78</v>
      </c>
      <c r="G2915" t="s">
        <v>78</v>
      </c>
    </row>
    <row r="2916" spans="1:7" x14ac:dyDescent="0.2">
      <c r="A2916" s="41" t="s">
        <v>78</v>
      </c>
      <c r="B2916" s="41" t="s">
        <v>78</v>
      </c>
      <c r="C2916" t="s">
        <v>78</v>
      </c>
      <c r="D2916" t="s">
        <v>78</v>
      </c>
      <c r="E2916" t="s">
        <v>78</v>
      </c>
      <c r="F2916" t="s">
        <v>78</v>
      </c>
      <c r="G2916" t="s">
        <v>78</v>
      </c>
    </row>
    <row r="2917" spans="1:7" x14ac:dyDescent="0.2">
      <c r="A2917" s="41" t="s">
        <v>78</v>
      </c>
      <c r="B2917" s="41" t="s">
        <v>78</v>
      </c>
      <c r="C2917" t="s">
        <v>78</v>
      </c>
      <c r="D2917" t="s">
        <v>78</v>
      </c>
      <c r="E2917" t="s">
        <v>78</v>
      </c>
      <c r="F2917" t="s">
        <v>78</v>
      </c>
      <c r="G2917" t="s">
        <v>78</v>
      </c>
    </row>
    <row r="2918" spans="1:7" x14ac:dyDescent="0.2">
      <c r="A2918" s="41" t="s">
        <v>78</v>
      </c>
      <c r="B2918" s="41" t="s">
        <v>78</v>
      </c>
      <c r="C2918" t="s">
        <v>78</v>
      </c>
      <c r="D2918" t="s">
        <v>78</v>
      </c>
      <c r="E2918" t="s">
        <v>78</v>
      </c>
      <c r="F2918" t="s">
        <v>78</v>
      </c>
      <c r="G2918" t="s">
        <v>78</v>
      </c>
    </row>
    <row r="2919" spans="1:7" x14ac:dyDescent="0.2">
      <c r="A2919" s="41" t="s">
        <v>78</v>
      </c>
      <c r="B2919" s="41" t="s">
        <v>78</v>
      </c>
      <c r="C2919" t="s">
        <v>78</v>
      </c>
      <c r="D2919" t="s">
        <v>78</v>
      </c>
      <c r="E2919" t="s">
        <v>78</v>
      </c>
      <c r="F2919" t="s">
        <v>78</v>
      </c>
      <c r="G2919" t="s">
        <v>78</v>
      </c>
    </row>
    <row r="2920" spans="1:7" x14ac:dyDescent="0.2">
      <c r="A2920" s="41" t="s">
        <v>78</v>
      </c>
      <c r="B2920" s="41" t="s">
        <v>78</v>
      </c>
      <c r="C2920" t="s">
        <v>78</v>
      </c>
      <c r="D2920" t="s">
        <v>78</v>
      </c>
      <c r="E2920" t="s">
        <v>78</v>
      </c>
      <c r="F2920" t="s">
        <v>78</v>
      </c>
      <c r="G2920" t="s">
        <v>78</v>
      </c>
    </row>
    <row r="2921" spans="1:7" x14ac:dyDescent="0.2">
      <c r="A2921" s="41" t="s">
        <v>78</v>
      </c>
      <c r="B2921" s="41" t="s">
        <v>78</v>
      </c>
      <c r="C2921" t="s">
        <v>78</v>
      </c>
      <c r="D2921" t="s">
        <v>78</v>
      </c>
      <c r="E2921" t="s">
        <v>78</v>
      </c>
      <c r="F2921" t="s">
        <v>78</v>
      </c>
      <c r="G2921" t="s">
        <v>78</v>
      </c>
    </row>
    <row r="2922" spans="1:7" x14ac:dyDescent="0.2">
      <c r="A2922" s="41" t="s">
        <v>78</v>
      </c>
      <c r="B2922" s="41" t="s">
        <v>78</v>
      </c>
      <c r="C2922" t="s">
        <v>78</v>
      </c>
      <c r="D2922" t="s">
        <v>78</v>
      </c>
      <c r="E2922" t="s">
        <v>78</v>
      </c>
      <c r="F2922" t="s">
        <v>78</v>
      </c>
      <c r="G2922" t="s">
        <v>78</v>
      </c>
    </row>
    <row r="2923" spans="1:7" x14ac:dyDescent="0.2">
      <c r="A2923" s="41" t="s">
        <v>78</v>
      </c>
      <c r="B2923" s="41" t="s">
        <v>78</v>
      </c>
      <c r="C2923" t="s">
        <v>78</v>
      </c>
      <c r="D2923" t="s">
        <v>78</v>
      </c>
      <c r="E2923" t="s">
        <v>78</v>
      </c>
      <c r="F2923" t="s">
        <v>78</v>
      </c>
      <c r="G2923" t="s">
        <v>78</v>
      </c>
    </row>
    <row r="2924" spans="1:7" x14ac:dyDescent="0.2">
      <c r="A2924" s="41" t="s">
        <v>78</v>
      </c>
      <c r="B2924" s="41" t="s">
        <v>78</v>
      </c>
      <c r="C2924" t="s">
        <v>78</v>
      </c>
      <c r="D2924" t="s">
        <v>78</v>
      </c>
      <c r="E2924" t="s">
        <v>78</v>
      </c>
      <c r="F2924" t="s">
        <v>78</v>
      </c>
      <c r="G2924" t="s">
        <v>78</v>
      </c>
    </row>
    <row r="2925" spans="1:7" x14ac:dyDescent="0.2">
      <c r="A2925" s="41" t="s">
        <v>78</v>
      </c>
      <c r="B2925" s="41" t="s">
        <v>78</v>
      </c>
      <c r="C2925" t="s">
        <v>78</v>
      </c>
      <c r="D2925" t="s">
        <v>78</v>
      </c>
      <c r="E2925" t="s">
        <v>78</v>
      </c>
      <c r="F2925" t="s">
        <v>78</v>
      </c>
      <c r="G2925" t="s">
        <v>78</v>
      </c>
    </row>
    <row r="2926" spans="1:7" x14ac:dyDescent="0.2">
      <c r="A2926" s="41" t="s">
        <v>78</v>
      </c>
      <c r="B2926" s="41" t="s">
        <v>78</v>
      </c>
      <c r="C2926" t="s">
        <v>78</v>
      </c>
      <c r="D2926" t="s">
        <v>78</v>
      </c>
      <c r="E2926" t="s">
        <v>78</v>
      </c>
      <c r="F2926" t="s">
        <v>78</v>
      </c>
      <c r="G2926" t="s">
        <v>78</v>
      </c>
    </row>
    <row r="2927" spans="1:7" x14ac:dyDescent="0.2">
      <c r="A2927" s="41" t="s">
        <v>78</v>
      </c>
      <c r="B2927" s="41" t="s">
        <v>78</v>
      </c>
      <c r="C2927" t="s">
        <v>78</v>
      </c>
      <c r="D2927" t="s">
        <v>78</v>
      </c>
      <c r="E2927" t="s">
        <v>78</v>
      </c>
      <c r="F2927" t="s">
        <v>78</v>
      </c>
      <c r="G2927" t="s">
        <v>78</v>
      </c>
    </row>
    <row r="2928" spans="1:7" x14ac:dyDescent="0.2">
      <c r="A2928" s="41" t="s">
        <v>78</v>
      </c>
      <c r="B2928" s="41" t="s">
        <v>78</v>
      </c>
      <c r="C2928" t="s">
        <v>78</v>
      </c>
      <c r="D2928" t="s">
        <v>78</v>
      </c>
      <c r="E2928" t="s">
        <v>78</v>
      </c>
      <c r="F2928" t="s">
        <v>78</v>
      </c>
      <c r="G2928" t="s">
        <v>78</v>
      </c>
    </row>
    <row r="2929" spans="1:7" x14ac:dyDescent="0.2">
      <c r="A2929" s="41" t="s">
        <v>78</v>
      </c>
      <c r="B2929" s="41" t="s">
        <v>78</v>
      </c>
      <c r="C2929" t="s">
        <v>78</v>
      </c>
      <c r="D2929" t="s">
        <v>78</v>
      </c>
      <c r="E2929" t="s">
        <v>78</v>
      </c>
      <c r="F2929" t="s">
        <v>78</v>
      </c>
      <c r="G2929" t="s">
        <v>78</v>
      </c>
    </row>
    <row r="2930" spans="1:7" x14ac:dyDescent="0.2">
      <c r="A2930" s="41" t="s">
        <v>78</v>
      </c>
      <c r="B2930" s="41" t="s">
        <v>78</v>
      </c>
      <c r="C2930" t="s">
        <v>78</v>
      </c>
      <c r="D2930" t="s">
        <v>78</v>
      </c>
      <c r="E2930" t="s">
        <v>78</v>
      </c>
      <c r="F2930" t="s">
        <v>78</v>
      </c>
      <c r="G2930" t="s">
        <v>78</v>
      </c>
    </row>
    <row r="2931" spans="1:7" x14ac:dyDescent="0.2">
      <c r="A2931" s="41" t="s">
        <v>78</v>
      </c>
      <c r="B2931" s="41" t="s">
        <v>78</v>
      </c>
      <c r="C2931" t="s">
        <v>78</v>
      </c>
      <c r="D2931" t="s">
        <v>78</v>
      </c>
      <c r="E2931" t="s">
        <v>78</v>
      </c>
      <c r="F2931" t="s">
        <v>78</v>
      </c>
      <c r="G2931" t="s">
        <v>78</v>
      </c>
    </row>
    <row r="2932" spans="1:7" x14ac:dyDescent="0.2">
      <c r="A2932" s="41" t="s">
        <v>78</v>
      </c>
      <c r="B2932" s="41" t="s">
        <v>78</v>
      </c>
      <c r="C2932" t="s">
        <v>78</v>
      </c>
      <c r="D2932" t="s">
        <v>78</v>
      </c>
      <c r="E2932" t="s">
        <v>78</v>
      </c>
      <c r="F2932" t="s">
        <v>78</v>
      </c>
      <c r="G2932" t="s">
        <v>78</v>
      </c>
    </row>
    <row r="2933" spans="1:7" x14ac:dyDescent="0.2">
      <c r="A2933" s="41" t="s">
        <v>78</v>
      </c>
      <c r="B2933" s="41" t="s">
        <v>78</v>
      </c>
      <c r="C2933" t="s">
        <v>78</v>
      </c>
      <c r="D2933" t="s">
        <v>78</v>
      </c>
      <c r="E2933" t="s">
        <v>78</v>
      </c>
      <c r="F2933" t="s">
        <v>78</v>
      </c>
      <c r="G2933" t="s">
        <v>78</v>
      </c>
    </row>
    <row r="2934" spans="1:7" x14ac:dyDescent="0.2">
      <c r="A2934" s="41" t="s">
        <v>78</v>
      </c>
      <c r="B2934" s="41" t="s">
        <v>78</v>
      </c>
      <c r="C2934" t="s">
        <v>78</v>
      </c>
      <c r="D2934" t="s">
        <v>78</v>
      </c>
      <c r="E2934" t="s">
        <v>78</v>
      </c>
      <c r="F2934" t="s">
        <v>78</v>
      </c>
      <c r="G2934" t="s">
        <v>78</v>
      </c>
    </row>
    <row r="2935" spans="1:7" x14ac:dyDescent="0.2">
      <c r="A2935" s="41" t="s">
        <v>78</v>
      </c>
      <c r="B2935" s="41" t="s">
        <v>78</v>
      </c>
      <c r="C2935" t="s">
        <v>78</v>
      </c>
      <c r="D2935" t="s">
        <v>78</v>
      </c>
      <c r="E2935" t="s">
        <v>78</v>
      </c>
      <c r="F2935" t="s">
        <v>78</v>
      </c>
      <c r="G2935" t="s">
        <v>78</v>
      </c>
    </row>
    <row r="2936" spans="1:7" x14ac:dyDescent="0.2">
      <c r="A2936" s="41" t="s">
        <v>78</v>
      </c>
      <c r="B2936" s="41" t="s">
        <v>78</v>
      </c>
      <c r="C2936" t="s">
        <v>78</v>
      </c>
      <c r="D2936" t="s">
        <v>78</v>
      </c>
      <c r="E2936" t="s">
        <v>78</v>
      </c>
      <c r="F2936" t="s">
        <v>78</v>
      </c>
      <c r="G2936" t="s">
        <v>78</v>
      </c>
    </row>
    <row r="2937" spans="1:7" x14ac:dyDescent="0.2">
      <c r="A2937" s="41" t="s">
        <v>78</v>
      </c>
      <c r="B2937" s="41" t="s">
        <v>78</v>
      </c>
      <c r="C2937" t="s">
        <v>78</v>
      </c>
      <c r="D2937" t="s">
        <v>78</v>
      </c>
      <c r="E2937" t="s">
        <v>78</v>
      </c>
      <c r="F2937" t="s">
        <v>78</v>
      </c>
      <c r="G2937" t="s">
        <v>78</v>
      </c>
    </row>
    <row r="2938" spans="1:7" x14ac:dyDescent="0.2">
      <c r="A2938" s="41" t="s">
        <v>78</v>
      </c>
      <c r="B2938" s="41" t="s">
        <v>78</v>
      </c>
      <c r="C2938" t="s">
        <v>78</v>
      </c>
      <c r="D2938" t="s">
        <v>78</v>
      </c>
      <c r="E2938" t="s">
        <v>78</v>
      </c>
      <c r="F2938" t="s">
        <v>78</v>
      </c>
      <c r="G2938" t="s">
        <v>78</v>
      </c>
    </row>
    <row r="2939" spans="1:7" x14ac:dyDescent="0.2">
      <c r="A2939" s="41" t="s">
        <v>78</v>
      </c>
      <c r="B2939" s="41" t="s">
        <v>78</v>
      </c>
      <c r="C2939" t="s">
        <v>78</v>
      </c>
      <c r="D2939" t="s">
        <v>78</v>
      </c>
      <c r="E2939" t="s">
        <v>78</v>
      </c>
      <c r="F2939" t="s">
        <v>78</v>
      </c>
      <c r="G2939" t="s">
        <v>78</v>
      </c>
    </row>
    <row r="2940" spans="1:7" x14ac:dyDescent="0.2">
      <c r="A2940" s="41" t="s">
        <v>78</v>
      </c>
      <c r="B2940" s="41" t="s">
        <v>78</v>
      </c>
      <c r="C2940" t="s">
        <v>78</v>
      </c>
      <c r="D2940" t="s">
        <v>78</v>
      </c>
      <c r="E2940" t="s">
        <v>78</v>
      </c>
      <c r="F2940" t="s">
        <v>78</v>
      </c>
      <c r="G2940" t="s">
        <v>78</v>
      </c>
    </row>
    <row r="2941" spans="1:7" x14ac:dyDescent="0.2">
      <c r="A2941" s="41" t="s">
        <v>78</v>
      </c>
      <c r="B2941" s="41" t="s">
        <v>78</v>
      </c>
      <c r="C2941" t="s">
        <v>78</v>
      </c>
      <c r="D2941" t="s">
        <v>78</v>
      </c>
      <c r="E2941" t="s">
        <v>78</v>
      </c>
      <c r="F2941" t="s">
        <v>78</v>
      </c>
      <c r="G2941" t="s">
        <v>78</v>
      </c>
    </row>
    <row r="2942" spans="1:7" x14ac:dyDescent="0.2">
      <c r="A2942" s="41" t="s">
        <v>78</v>
      </c>
      <c r="B2942" s="41" t="s">
        <v>78</v>
      </c>
      <c r="C2942" t="s">
        <v>78</v>
      </c>
      <c r="D2942" t="s">
        <v>78</v>
      </c>
      <c r="E2942" t="s">
        <v>78</v>
      </c>
      <c r="F2942" t="s">
        <v>78</v>
      </c>
      <c r="G2942" t="s">
        <v>78</v>
      </c>
    </row>
    <row r="2943" spans="1:7" x14ac:dyDescent="0.2">
      <c r="A2943" s="41" t="s">
        <v>78</v>
      </c>
      <c r="B2943" s="41" t="s">
        <v>78</v>
      </c>
      <c r="C2943" t="s">
        <v>78</v>
      </c>
      <c r="D2943" t="s">
        <v>78</v>
      </c>
      <c r="E2943" t="s">
        <v>78</v>
      </c>
      <c r="F2943" t="s">
        <v>78</v>
      </c>
      <c r="G2943" t="s">
        <v>78</v>
      </c>
    </row>
    <row r="2944" spans="1:7" x14ac:dyDescent="0.2">
      <c r="A2944" s="41" t="s">
        <v>78</v>
      </c>
      <c r="B2944" s="41" t="s">
        <v>78</v>
      </c>
      <c r="C2944" t="s">
        <v>78</v>
      </c>
      <c r="D2944" t="s">
        <v>78</v>
      </c>
      <c r="E2944" t="s">
        <v>78</v>
      </c>
      <c r="F2944" t="s">
        <v>78</v>
      </c>
      <c r="G2944" t="s">
        <v>78</v>
      </c>
    </row>
    <row r="2945" spans="1:7" x14ac:dyDescent="0.2">
      <c r="A2945" s="41" t="s">
        <v>78</v>
      </c>
      <c r="B2945" s="41" t="s">
        <v>78</v>
      </c>
      <c r="C2945" t="s">
        <v>78</v>
      </c>
      <c r="D2945" t="s">
        <v>78</v>
      </c>
      <c r="E2945" t="s">
        <v>78</v>
      </c>
      <c r="F2945" t="s">
        <v>78</v>
      </c>
      <c r="G2945" t="s">
        <v>78</v>
      </c>
    </row>
    <row r="2946" spans="1:7" x14ac:dyDescent="0.2">
      <c r="A2946" s="41" t="s">
        <v>78</v>
      </c>
      <c r="B2946" s="41" t="s">
        <v>78</v>
      </c>
      <c r="C2946" t="s">
        <v>78</v>
      </c>
      <c r="D2946" t="s">
        <v>78</v>
      </c>
      <c r="E2946" t="s">
        <v>78</v>
      </c>
      <c r="F2946" t="s">
        <v>78</v>
      </c>
      <c r="G2946" t="s">
        <v>78</v>
      </c>
    </row>
    <row r="2947" spans="1:7" x14ac:dyDescent="0.2">
      <c r="A2947" s="41" t="s">
        <v>78</v>
      </c>
      <c r="B2947" s="41" t="s">
        <v>78</v>
      </c>
      <c r="C2947" t="s">
        <v>78</v>
      </c>
      <c r="D2947" t="s">
        <v>78</v>
      </c>
      <c r="E2947" t="s">
        <v>78</v>
      </c>
      <c r="F2947" t="s">
        <v>78</v>
      </c>
      <c r="G2947" t="s">
        <v>78</v>
      </c>
    </row>
    <row r="2948" spans="1:7" x14ac:dyDescent="0.2">
      <c r="A2948" s="41" t="s">
        <v>78</v>
      </c>
      <c r="B2948" s="41" t="s">
        <v>78</v>
      </c>
      <c r="C2948" t="s">
        <v>78</v>
      </c>
      <c r="D2948" t="s">
        <v>78</v>
      </c>
      <c r="E2948" t="s">
        <v>78</v>
      </c>
      <c r="F2948" t="s">
        <v>78</v>
      </c>
      <c r="G2948" t="s">
        <v>78</v>
      </c>
    </row>
    <row r="2949" spans="1:7" x14ac:dyDescent="0.2">
      <c r="A2949" s="41" t="s">
        <v>78</v>
      </c>
      <c r="B2949" s="41" t="s">
        <v>78</v>
      </c>
      <c r="C2949" t="s">
        <v>78</v>
      </c>
      <c r="D2949" t="s">
        <v>78</v>
      </c>
      <c r="E2949" t="s">
        <v>78</v>
      </c>
      <c r="F2949" t="s">
        <v>78</v>
      </c>
      <c r="G2949" t="s">
        <v>78</v>
      </c>
    </row>
    <row r="2950" spans="1:7" x14ac:dyDescent="0.2">
      <c r="A2950" s="41" t="s">
        <v>78</v>
      </c>
      <c r="B2950" s="41" t="s">
        <v>78</v>
      </c>
      <c r="C2950" t="s">
        <v>78</v>
      </c>
      <c r="D2950" t="s">
        <v>78</v>
      </c>
      <c r="E2950" t="s">
        <v>78</v>
      </c>
      <c r="F2950" t="s">
        <v>78</v>
      </c>
      <c r="G2950" t="s">
        <v>78</v>
      </c>
    </row>
    <row r="2951" spans="1:7" x14ac:dyDescent="0.2">
      <c r="A2951" s="41" t="s">
        <v>78</v>
      </c>
      <c r="B2951" s="41" t="s">
        <v>78</v>
      </c>
      <c r="C2951" t="s">
        <v>78</v>
      </c>
      <c r="D2951" t="s">
        <v>78</v>
      </c>
      <c r="E2951" t="s">
        <v>78</v>
      </c>
      <c r="F2951" t="s">
        <v>78</v>
      </c>
      <c r="G2951" t="s">
        <v>78</v>
      </c>
    </row>
    <row r="2952" spans="1:7" x14ac:dyDescent="0.2">
      <c r="A2952" s="41" t="s">
        <v>78</v>
      </c>
      <c r="B2952" s="41" t="s">
        <v>78</v>
      </c>
      <c r="C2952" t="s">
        <v>78</v>
      </c>
      <c r="D2952" t="s">
        <v>78</v>
      </c>
      <c r="E2952" t="s">
        <v>78</v>
      </c>
      <c r="F2952" t="s">
        <v>78</v>
      </c>
      <c r="G2952" t="s">
        <v>78</v>
      </c>
    </row>
    <row r="2953" spans="1:7" x14ac:dyDescent="0.2">
      <c r="A2953" s="41" t="s">
        <v>78</v>
      </c>
      <c r="B2953" s="41" t="s">
        <v>78</v>
      </c>
      <c r="C2953" t="s">
        <v>78</v>
      </c>
      <c r="D2953" t="s">
        <v>78</v>
      </c>
      <c r="E2953" t="s">
        <v>78</v>
      </c>
      <c r="F2953" t="s">
        <v>78</v>
      </c>
      <c r="G2953" t="s">
        <v>78</v>
      </c>
    </row>
    <row r="2954" spans="1:7" x14ac:dyDescent="0.2">
      <c r="A2954" s="41" t="s">
        <v>78</v>
      </c>
      <c r="B2954" s="41" t="s">
        <v>78</v>
      </c>
      <c r="C2954" t="s">
        <v>78</v>
      </c>
      <c r="D2954" t="s">
        <v>78</v>
      </c>
      <c r="E2954" t="s">
        <v>78</v>
      </c>
      <c r="F2954" t="s">
        <v>78</v>
      </c>
      <c r="G2954" t="s">
        <v>78</v>
      </c>
    </row>
    <row r="2955" spans="1:7" x14ac:dyDescent="0.2">
      <c r="A2955" s="41" t="s">
        <v>78</v>
      </c>
      <c r="B2955" s="41" t="s">
        <v>78</v>
      </c>
      <c r="C2955" t="s">
        <v>78</v>
      </c>
      <c r="D2955" t="s">
        <v>78</v>
      </c>
      <c r="E2955" t="s">
        <v>78</v>
      </c>
      <c r="F2955" t="s">
        <v>78</v>
      </c>
      <c r="G2955" t="s">
        <v>78</v>
      </c>
    </row>
    <row r="2956" spans="1:7" x14ac:dyDescent="0.2">
      <c r="A2956" s="41" t="s">
        <v>78</v>
      </c>
      <c r="B2956" s="41" t="s">
        <v>78</v>
      </c>
      <c r="C2956" t="s">
        <v>78</v>
      </c>
      <c r="D2956" t="s">
        <v>78</v>
      </c>
      <c r="E2956" t="s">
        <v>78</v>
      </c>
      <c r="F2956" t="s">
        <v>78</v>
      </c>
      <c r="G2956" t="s">
        <v>78</v>
      </c>
    </row>
    <row r="2957" spans="1:7" x14ac:dyDescent="0.2">
      <c r="A2957" s="41" t="s">
        <v>78</v>
      </c>
      <c r="B2957" s="41" t="s">
        <v>78</v>
      </c>
      <c r="C2957" t="s">
        <v>78</v>
      </c>
      <c r="D2957" t="s">
        <v>78</v>
      </c>
      <c r="E2957" t="s">
        <v>78</v>
      </c>
      <c r="F2957" t="s">
        <v>78</v>
      </c>
      <c r="G2957" t="s">
        <v>78</v>
      </c>
    </row>
    <row r="2958" spans="1:7" x14ac:dyDescent="0.2">
      <c r="A2958" s="41" t="s">
        <v>78</v>
      </c>
      <c r="B2958" s="41" t="s">
        <v>78</v>
      </c>
      <c r="C2958" t="s">
        <v>78</v>
      </c>
      <c r="D2958" t="s">
        <v>78</v>
      </c>
      <c r="E2958" t="s">
        <v>78</v>
      </c>
      <c r="F2958" t="s">
        <v>78</v>
      </c>
      <c r="G2958" t="s">
        <v>78</v>
      </c>
    </row>
    <row r="2959" spans="1:7" x14ac:dyDescent="0.2">
      <c r="A2959" s="41" t="s">
        <v>78</v>
      </c>
      <c r="B2959" s="41" t="s">
        <v>78</v>
      </c>
      <c r="C2959" t="s">
        <v>78</v>
      </c>
      <c r="D2959" t="s">
        <v>78</v>
      </c>
      <c r="E2959" t="s">
        <v>78</v>
      </c>
      <c r="F2959" t="s">
        <v>78</v>
      </c>
      <c r="G2959" t="s">
        <v>78</v>
      </c>
    </row>
    <row r="2960" spans="1:7" x14ac:dyDescent="0.2">
      <c r="A2960" s="41" t="s">
        <v>78</v>
      </c>
      <c r="B2960" s="41" t="s">
        <v>78</v>
      </c>
      <c r="C2960" t="s">
        <v>78</v>
      </c>
      <c r="D2960" t="s">
        <v>78</v>
      </c>
      <c r="E2960" t="s">
        <v>78</v>
      </c>
      <c r="F2960" t="s">
        <v>78</v>
      </c>
      <c r="G2960" t="s">
        <v>78</v>
      </c>
    </row>
    <row r="2961" spans="1:7" x14ac:dyDescent="0.2">
      <c r="A2961" s="41" t="s">
        <v>78</v>
      </c>
      <c r="B2961" s="41" t="s">
        <v>78</v>
      </c>
      <c r="C2961" t="s">
        <v>78</v>
      </c>
      <c r="D2961" t="s">
        <v>78</v>
      </c>
      <c r="E2961" t="s">
        <v>78</v>
      </c>
      <c r="F2961" t="s">
        <v>78</v>
      </c>
      <c r="G2961" t="s">
        <v>78</v>
      </c>
    </row>
    <row r="2962" spans="1:7" x14ac:dyDescent="0.2">
      <c r="A2962" s="41" t="s">
        <v>78</v>
      </c>
      <c r="B2962" s="41" t="s">
        <v>78</v>
      </c>
      <c r="C2962" t="s">
        <v>78</v>
      </c>
      <c r="D2962" t="s">
        <v>78</v>
      </c>
      <c r="E2962" t="s">
        <v>78</v>
      </c>
      <c r="F2962" t="s">
        <v>78</v>
      </c>
      <c r="G2962" t="s">
        <v>78</v>
      </c>
    </row>
    <row r="2963" spans="1:7" x14ac:dyDescent="0.2">
      <c r="A2963" s="41" t="s">
        <v>78</v>
      </c>
      <c r="B2963" s="41" t="s">
        <v>78</v>
      </c>
      <c r="C2963" t="s">
        <v>78</v>
      </c>
      <c r="D2963" t="s">
        <v>78</v>
      </c>
      <c r="E2963" t="s">
        <v>78</v>
      </c>
      <c r="F2963" t="s">
        <v>78</v>
      </c>
      <c r="G2963" t="s">
        <v>78</v>
      </c>
    </row>
    <row r="2964" spans="1:7" x14ac:dyDescent="0.2">
      <c r="A2964" s="41" t="s">
        <v>78</v>
      </c>
      <c r="B2964" s="41" t="s">
        <v>78</v>
      </c>
      <c r="C2964" t="s">
        <v>78</v>
      </c>
      <c r="D2964" t="s">
        <v>78</v>
      </c>
      <c r="E2964" t="s">
        <v>78</v>
      </c>
      <c r="F2964" t="s">
        <v>78</v>
      </c>
      <c r="G2964" t="s">
        <v>78</v>
      </c>
    </row>
    <row r="2965" spans="1:7" x14ac:dyDescent="0.2">
      <c r="A2965" s="41" t="s">
        <v>78</v>
      </c>
      <c r="B2965" s="41" t="s">
        <v>78</v>
      </c>
      <c r="C2965" t="s">
        <v>78</v>
      </c>
      <c r="D2965" t="s">
        <v>78</v>
      </c>
      <c r="E2965" t="s">
        <v>78</v>
      </c>
      <c r="F2965" t="s">
        <v>78</v>
      </c>
      <c r="G2965" t="s">
        <v>78</v>
      </c>
    </row>
    <row r="2966" spans="1:7" x14ac:dyDescent="0.2">
      <c r="A2966" s="41" t="s">
        <v>78</v>
      </c>
      <c r="B2966" s="41" t="s">
        <v>78</v>
      </c>
      <c r="C2966" t="s">
        <v>78</v>
      </c>
      <c r="D2966" t="s">
        <v>78</v>
      </c>
      <c r="E2966" t="s">
        <v>78</v>
      </c>
      <c r="F2966" t="s">
        <v>78</v>
      </c>
      <c r="G2966" t="s">
        <v>78</v>
      </c>
    </row>
    <row r="2967" spans="1:7" x14ac:dyDescent="0.2">
      <c r="A2967" s="41" t="s">
        <v>78</v>
      </c>
      <c r="B2967" s="41" t="s">
        <v>78</v>
      </c>
      <c r="C2967" t="s">
        <v>78</v>
      </c>
      <c r="D2967" t="s">
        <v>78</v>
      </c>
      <c r="E2967" t="s">
        <v>78</v>
      </c>
      <c r="F2967" t="s">
        <v>78</v>
      </c>
      <c r="G2967" t="s">
        <v>78</v>
      </c>
    </row>
    <row r="2968" spans="1:7" x14ac:dyDescent="0.2">
      <c r="A2968" s="41" t="s">
        <v>78</v>
      </c>
      <c r="B2968" s="41" t="s">
        <v>78</v>
      </c>
      <c r="C2968" t="s">
        <v>78</v>
      </c>
      <c r="D2968" t="s">
        <v>78</v>
      </c>
      <c r="E2968" t="s">
        <v>78</v>
      </c>
      <c r="F2968" t="s">
        <v>78</v>
      </c>
      <c r="G2968" t="s">
        <v>78</v>
      </c>
    </row>
    <row r="2969" spans="1:7" x14ac:dyDescent="0.2">
      <c r="A2969" s="41" t="s">
        <v>78</v>
      </c>
      <c r="B2969" s="41" t="s">
        <v>78</v>
      </c>
      <c r="C2969" t="s">
        <v>78</v>
      </c>
      <c r="D2969" t="s">
        <v>78</v>
      </c>
      <c r="E2969" t="s">
        <v>78</v>
      </c>
      <c r="F2969" t="s">
        <v>78</v>
      </c>
      <c r="G2969" t="s">
        <v>78</v>
      </c>
    </row>
    <row r="2970" spans="1:7" x14ac:dyDescent="0.2">
      <c r="A2970" s="41" t="s">
        <v>78</v>
      </c>
      <c r="B2970" s="41" t="s">
        <v>78</v>
      </c>
      <c r="C2970" t="s">
        <v>78</v>
      </c>
      <c r="D2970" t="s">
        <v>78</v>
      </c>
      <c r="E2970" t="s">
        <v>78</v>
      </c>
      <c r="F2970" t="s">
        <v>78</v>
      </c>
      <c r="G2970" t="s">
        <v>78</v>
      </c>
    </row>
    <row r="2971" spans="1:7" x14ac:dyDescent="0.2">
      <c r="A2971" s="41" t="s">
        <v>78</v>
      </c>
      <c r="B2971" s="41" t="s">
        <v>78</v>
      </c>
      <c r="C2971" t="s">
        <v>78</v>
      </c>
      <c r="D2971" t="s">
        <v>78</v>
      </c>
      <c r="E2971" t="s">
        <v>78</v>
      </c>
      <c r="F2971" t="s">
        <v>78</v>
      </c>
      <c r="G2971" t="s">
        <v>78</v>
      </c>
    </row>
    <row r="2972" spans="1:7" x14ac:dyDescent="0.2">
      <c r="A2972" s="41" t="s">
        <v>78</v>
      </c>
      <c r="B2972" s="41" t="s">
        <v>78</v>
      </c>
      <c r="C2972" t="s">
        <v>78</v>
      </c>
      <c r="D2972" t="s">
        <v>78</v>
      </c>
      <c r="E2972" t="s">
        <v>78</v>
      </c>
      <c r="F2972" t="s">
        <v>78</v>
      </c>
      <c r="G2972" t="s">
        <v>78</v>
      </c>
    </row>
    <row r="2973" spans="1:7" x14ac:dyDescent="0.2">
      <c r="A2973" s="41" t="s">
        <v>78</v>
      </c>
      <c r="B2973" s="41" t="s">
        <v>78</v>
      </c>
      <c r="C2973" t="s">
        <v>78</v>
      </c>
      <c r="D2973" t="s">
        <v>78</v>
      </c>
      <c r="E2973" t="s">
        <v>78</v>
      </c>
      <c r="F2973" t="s">
        <v>78</v>
      </c>
      <c r="G2973" t="s">
        <v>78</v>
      </c>
    </row>
    <row r="2974" spans="1:7" x14ac:dyDescent="0.2">
      <c r="A2974" s="41" t="s">
        <v>78</v>
      </c>
      <c r="B2974" s="41" t="s">
        <v>78</v>
      </c>
      <c r="C2974" t="s">
        <v>78</v>
      </c>
      <c r="D2974" t="s">
        <v>78</v>
      </c>
      <c r="E2974" t="s">
        <v>78</v>
      </c>
      <c r="F2974" t="s">
        <v>78</v>
      </c>
      <c r="G2974" t="s">
        <v>78</v>
      </c>
    </row>
    <row r="2975" spans="1:7" x14ac:dyDescent="0.2">
      <c r="A2975" s="41" t="s">
        <v>78</v>
      </c>
      <c r="B2975" s="41" t="s">
        <v>78</v>
      </c>
      <c r="C2975" t="s">
        <v>78</v>
      </c>
      <c r="D2975" t="s">
        <v>78</v>
      </c>
      <c r="E2975" t="s">
        <v>78</v>
      </c>
      <c r="F2975" t="s">
        <v>78</v>
      </c>
      <c r="G2975" t="s">
        <v>78</v>
      </c>
    </row>
    <row r="2976" spans="1:7" x14ac:dyDescent="0.2">
      <c r="A2976" s="41" t="s">
        <v>78</v>
      </c>
      <c r="B2976" s="41" t="s">
        <v>78</v>
      </c>
      <c r="C2976" t="s">
        <v>78</v>
      </c>
      <c r="D2976" t="s">
        <v>78</v>
      </c>
      <c r="E2976" t="s">
        <v>78</v>
      </c>
      <c r="F2976" t="s">
        <v>78</v>
      </c>
      <c r="G2976" t="s">
        <v>78</v>
      </c>
    </row>
    <row r="2977" spans="1:7" x14ac:dyDescent="0.2">
      <c r="A2977" s="41" t="s">
        <v>78</v>
      </c>
      <c r="B2977" s="41" t="s">
        <v>78</v>
      </c>
      <c r="C2977" t="s">
        <v>78</v>
      </c>
      <c r="D2977" t="s">
        <v>78</v>
      </c>
      <c r="E2977" t="s">
        <v>78</v>
      </c>
      <c r="F2977" t="s">
        <v>78</v>
      </c>
      <c r="G2977" t="s">
        <v>78</v>
      </c>
    </row>
    <row r="2978" spans="1:7" x14ac:dyDescent="0.2">
      <c r="A2978" s="41" t="s">
        <v>78</v>
      </c>
      <c r="B2978" s="41" t="s">
        <v>78</v>
      </c>
      <c r="C2978" t="s">
        <v>78</v>
      </c>
      <c r="D2978" t="s">
        <v>78</v>
      </c>
      <c r="E2978" t="s">
        <v>78</v>
      </c>
      <c r="F2978" t="s">
        <v>78</v>
      </c>
      <c r="G2978" t="s">
        <v>78</v>
      </c>
    </row>
    <row r="2979" spans="1:7" x14ac:dyDescent="0.2">
      <c r="A2979" s="41" t="s">
        <v>78</v>
      </c>
      <c r="B2979" s="41" t="s">
        <v>78</v>
      </c>
      <c r="C2979" t="s">
        <v>78</v>
      </c>
      <c r="D2979" t="s">
        <v>78</v>
      </c>
      <c r="E2979" t="s">
        <v>78</v>
      </c>
      <c r="F2979" t="s">
        <v>78</v>
      </c>
      <c r="G2979" t="s">
        <v>78</v>
      </c>
    </row>
    <row r="2980" spans="1:7" x14ac:dyDescent="0.2">
      <c r="A2980" s="41" t="s">
        <v>78</v>
      </c>
      <c r="B2980" s="41" t="s">
        <v>78</v>
      </c>
      <c r="C2980" t="s">
        <v>78</v>
      </c>
      <c r="D2980" t="s">
        <v>78</v>
      </c>
      <c r="E2980" t="s">
        <v>78</v>
      </c>
      <c r="F2980" t="s">
        <v>78</v>
      </c>
      <c r="G2980" t="s">
        <v>78</v>
      </c>
    </row>
    <row r="2981" spans="1:7" x14ac:dyDescent="0.2">
      <c r="A2981" s="41" t="s">
        <v>78</v>
      </c>
      <c r="B2981" s="41" t="s">
        <v>78</v>
      </c>
      <c r="C2981" t="s">
        <v>78</v>
      </c>
      <c r="D2981" t="s">
        <v>78</v>
      </c>
      <c r="E2981" t="s">
        <v>78</v>
      </c>
      <c r="F2981" t="s">
        <v>78</v>
      </c>
      <c r="G2981" t="s">
        <v>78</v>
      </c>
    </row>
    <row r="2982" spans="1:7" x14ac:dyDescent="0.2">
      <c r="A2982" s="41" t="s">
        <v>78</v>
      </c>
      <c r="B2982" s="41" t="s">
        <v>78</v>
      </c>
      <c r="C2982" t="s">
        <v>78</v>
      </c>
      <c r="D2982" t="s">
        <v>78</v>
      </c>
      <c r="E2982" t="s">
        <v>78</v>
      </c>
      <c r="F2982" t="s">
        <v>78</v>
      </c>
      <c r="G2982" t="s">
        <v>78</v>
      </c>
    </row>
    <row r="2983" spans="1:7" x14ac:dyDescent="0.2">
      <c r="A2983" s="41" t="s">
        <v>78</v>
      </c>
      <c r="B2983" s="41" t="s">
        <v>78</v>
      </c>
      <c r="C2983" t="s">
        <v>78</v>
      </c>
      <c r="D2983" t="s">
        <v>78</v>
      </c>
      <c r="E2983" t="s">
        <v>78</v>
      </c>
      <c r="F2983" t="s">
        <v>78</v>
      </c>
      <c r="G2983" t="s">
        <v>78</v>
      </c>
    </row>
    <row r="2984" spans="1:7" x14ac:dyDescent="0.2">
      <c r="A2984" s="41" t="s">
        <v>78</v>
      </c>
      <c r="B2984" s="41" t="s">
        <v>78</v>
      </c>
      <c r="C2984" t="s">
        <v>78</v>
      </c>
      <c r="D2984" t="s">
        <v>78</v>
      </c>
      <c r="E2984" t="s">
        <v>78</v>
      </c>
      <c r="F2984" t="s">
        <v>78</v>
      </c>
      <c r="G2984" t="s">
        <v>78</v>
      </c>
    </row>
    <row r="2985" spans="1:7" x14ac:dyDescent="0.2">
      <c r="A2985" s="41" t="s">
        <v>78</v>
      </c>
      <c r="B2985" s="41" t="s">
        <v>78</v>
      </c>
      <c r="C2985" t="s">
        <v>78</v>
      </c>
      <c r="D2985" t="s">
        <v>78</v>
      </c>
      <c r="E2985" t="s">
        <v>78</v>
      </c>
      <c r="F2985" t="s">
        <v>78</v>
      </c>
      <c r="G2985" t="s">
        <v>78</v>
      </c>
    </row>
    <row r="2986" spans="1:7" x14ac:dyDescent="0.2">
      <c r="A2986" s="41" t="s">
        <v>78</v>
      </c>
      <c r="B2986" s="41" t="s">
        <v>78</v>
      </c>
      <c r="C2986" t="s">
        <v>78</v>
      </c>
      <c r="D2986" t="s">
        <v>78</v>
      </c>
      <c r="E2986" t="s">
        <v>78</v>
      </c>
      <c r="F2986" t="s">
        <v>78</v>
      </c>
      <c r="G2986" t="s">
        <v>78</v>
      </c>
    </row>
    <row r="2987" spans="1:7" x14ac:dyDescent="0.2">
      <c r="A2987" s="41" t="s">
        <v>78</v>
      </c>
      <c r="B2987" s="41" t="s">
        <v>78</v>
      </c>
      <c r="C2987" t="s">
        <v>78</v>
      </c>
      <c r="D2987" t="s">
        <v>78</v>
      </c>
      <c r="E2987" t="s">
        <v>78</v>
      </c>
      <c r="F2987" t="s">
        <v>78</v>
      </c>
      <c r="G2987" t="s">
        <v>78</v>
      </c>
    </row>
    <row r="2988" spans="1:7" x14ac:dyDescent="0.2">
      <c r="A2988" s="41" t="s">
        <v>78</v>
      </c>
      <c r="B2988" s="41" t="s">
        <v>78</v>
      </c>
      <c r="C2988" t="s">
        <v>78</v>
      </c>
      <c r="D2988" t="s">
        <v>78</v>
      </c>
      <c r="E2988" t="s">
        <v>78</v>
      </c>
      <c r="F2988" t="s">
        <v>78</v>
      </c>
      <c r="G2988" t="s">
        <v>78</v>
      </c>
    </row>
    <row r="2989" spans="1:7" x14ac:dyDescent="0.2">
      <c r="A2989" s="41" t="s">
        <v>78</v>
      </c>
      <c r="B2989" s="41" t="s">
        <v>78</v>
      </c>
      <c r="C2989" t="s">
        <v>78</v>
      </c>
      <c r="D2989" t="s">
        <v>78</v>
      </c>
      <c r="E2989" t="s">
        <v>78</v>
      </c>
      <c r="F2989" t="s">
        <v>78</v>
      </c>
      <c r="G2989" t="s">
        <v>78</v>
      </c>
    </row>
    <row r="2990" spans="1:7" x14ac:dyDescent="0.2">
      <c r="A2990" s="41" t="s">
        <v>78</v>
      </c>
      <c r="B2990" s="41" t="s">
        <v>78</v>
      </c>
      <c r="C2990" t="s">
        <v>78</v>
      </c>
      <c r="D2990" t="s">
        <v>78</v>
      </c>
      <c r="E2990" t="s">
        <v>78</v>
      </c>
      <c r="F2990" t="s">
        <v>78</v>
      </c>
      <c r="G2990" t="s">
        <v>78</v>
      </c>
    </row>
    <row r="2991" spans="1:7" x14ac:dyDescent="0.2">
      <c r="A2991" s="41" t="s">
        <v>78</v>
      </c>
      <c r="B2991" s="41" t="s">
        <v>78</v>
      </c>
      <c r="C2991" t="s">
        <v>78</v>
      </c>
      <c r="D2991" t="s">
        <v>78</v>
      </c>
      <c r="E2991" t="s">
        <v>78</v>
      </c>
      <c r="F2991" t="s">
        <v>78</v>
      </c>
      <c r="G2991" t="s">
        <v>78</v>
      </c>
    </row>
    <row r="2992" spans="1:7" x14ac:dyDescent="0.2">
      <c r="A2992" s="41" t="s">
        <v>78</v>
      </c>
      <c r="B2992" s="41" t="s">
        <v>78</v>
      </c>
      <c r="C2992" t="s">
        <v>78</v>
      </c>
      <c r="D2992" t="s">
        <v>78</v>
      </c>
      <c r="E2992" t="s">
        <v>78</v>
      </c>
      <c r="F2992" t="s">
        <v>78</v>
      </c>
      <c r="G2992" t="s">
        <v>78</v>
      </c>
    </row>
    <row r="2993" spans="1:7" x14ac:dyDescent="0.2">
      <c r="A2993" s="41" t="s">
        <v>78</v>
      </c>
      <c r="B2993" s="41" t="s">
        <v>78</v>
      </c>
      <c r="C2993" t="s">
        <v>78</v>
      </c>
      <c r="D2993" t="s">
        <v>78</v>
      </c>
      <c r="E2993" t="s">
        <v>78</v>
      </c>
      <c r="F2993" t="s">
        <v>78</v>
      </c>
      <c r="G2993" t="s">
        <v>78</v>
      </c>
    </row>
    <row r="2994" spans="1:7" x14ac:dyDescent="0.2">
      <c r="A2994" s="41" t="s">
        <v>78</v>
      </c>
      <c r="B2994" s="41" t="s">
        <v>78</v>
      </c>
      <c r="C2994" t="s">
        <v>78</v>
      </c>
      <c r="D2994" t="s">
        <v>78</v>
      </c>
      <c r="E2994" t="s">
        <v>78</v>
      </c>
      <c r="F2994" t="s">
        <v>78</v>
      </c>
      <c r="G2994" t="s">
        <v>78</v>
      </c>
    </row>
    <row r="2995" spans="1:7" x14ac:dyDescent="0.2">
      <c r="A2995" s="41" t="s">
        <v>78</v>
      </c>
      <c r="B2995" s="41" t="s">
        <v>78</v>
      </c>
      <c r="C2995" t="s">
        <v>78</v>
      </c>
      <c r="D2995" t="s">
        <v>78</v>
      </c>
      <c r="E2995" t="s">
        <v>78</v>
      </c>
      <c r="F2995" t="s">
        <v>78</v>
      </c>
      <c r="G2995" t="s">
        <v>78</v>
      </c>
    </row>
    <row r="2996" spans="1:7" x14ac:dyDescent="0.2">
      <c r="A2996" s="41" t="s">
        <v>78</v>
      </c>
      <c r="B2996" s="41" t="s">
        <v>78</v>
      </c>
      <c r="C2996" t="s">
        <v>78</v>
      </c>
      <c r="D2996" t="s">
        <v>78</v>
      </c>
      <c r="E2996" t="s">
        <v>78</v>
      </c>
      <c r="F2996" t="s">
        <v>78</v>
      </c>
      <c r="G2996" t="s">
        <v>78</v>
      </c>
    </row>
    <row r="2997" spans="1:7" x14ac:dyDescent="0.2">
      <c r="A2997" s="41" t="s">
        <v>78</v>
      </c>
      <c r="B2997" s="41" t="s">
        <v>78</v>
      </c>
      <c r="C2997" t="s">
        <v>78</v>
      </c>
      <c r="D2997" t="s">
        <v>78</v>
      </c>
      <c r="E2997" t="s">
        <v>78</v>
      </c>
      <c r="F2997" t="s">
        <v>78</v>
      </c>
      <c r="G2997" t="s">
        <v>78</v>
      </c>
    </row>
    <row r="2998" spans="1:7" x14ac:dyDescent="0.2">
      <c r="A2998" s="41" t="s">
        <v>78</v>
      </c>
      <c r="B2998" s="41" t="s">
        <v>78</v>
      </c>
      <c r="C2998" t="s">
        <v>78</v>
      </c>
      <c r="D2998" t="s">
        <v>78</v>
      </c>
      <c r="E2998" t="s">
        <v>78</v>
      </c>
      <c r="F2998" t="s">
        <v>78</v>
      </c>
      <c r="G2998" t="s">
        <v>78</v>
      </c>
    </row>
    <row r="2999" spans="1:7" x14ac:dyDescent="0.2">
      <c r="A2999" s="41" t="s">
        <v>78</v>
      </c>
      <c r="B2999" s="41" t="s">
        <v>78</v>
      </c>
      <c r="C2999" t="s">
        <v>78</v>
      </c>
      <c r="D2999" t="s">
        <v>78</v>
      </c>
      <c r="E2999" t="s">
        <v>78</v>
      </c>
      <c r="F2999" t="s">
        <v>78</v>
      </c>
      <c r="G2999" t="s">
        <v>78</v>
      </c>
    </row>
    <row r="3000" spans="1:7" x14ac:dyDescent="0.2">
      <c r="A3000" s="41" t="s">
        <v>78</v>
      </c>
      <c r="B3000" s="41" t="s">
        <v>78</v>
      </c>
      <c r="C3000" t="s">
        <v>78</v>
      </c>
      <c r="D3000" t="s">
        <v>78</v>
      </c>
      <c r="E3000" t="s">
        <v>78</v>
      </c>
      <c r="F3000" t="s">
        <v>78</v>
      </c>
      <c r="G3000" t="s">
        <v>78</v>
      </c>
    </row>
    <row r="3001" spans="1:7" x14ac:dyDescent="0.2">
      <c r="A3001" s="41" t="s">
        <v>78</v>
      </c>
      <c r="B3001" s="41" t="s">
        <v>78</v>
      </c>
      <c r="C3001" t="s">
        <v>78</v>
      </c>
      <c r="D3001" t="s">
        <v>78</v>
      </c>
      <c r="E3001" t="s">
        <v>78</v>
      </c>
      <c r="F3001" t="s">
        <v>78</v>
      </c>
      <c r="G3001" t="s">
        <v>78</v>
      </c>
    </row>
    <row r="3002" spans="1:7" x14ac:dyDescent="0.2">
      <c r="A3002" s="41" t="s">
        <v>78</v>
      </c>
      <c r="B3002" s="41" t="s">
        <v>78</v>
      </c>
      <c r="C3002" t="s">
        <v>78</v>
      </c>
      <c r="D3002" t="s">
        <v>78</v>
      </c>
      <c r="E3002" t="s">
        <v>78</v>
      </c>
      <c r="F3002" t="s">
        <v>78</v>
      </c>
      <c r="G3002" t="s">
        <v>78</v>
      </c>
    </row>
    <row r="3003" spans="1:7" x14ac:dyDescent="0.2">
      <c r="A3003" s="41" t="s">
        <v>78</v>
      </c>
      <c r="B3003" s="41" t="s">
        <v>78</v>
      </c>
      <c r="C3003" t="s">
        <v>78</v>
      </c>
      <c r="D3003" t="s">
        <v>78</v>
      </c>
      <c r="E3003" t="s">
        <v>78</v>
      </c>
      <c r="F3003" t="s">
        <v>78</v>
      </c>
      <c r="G3003" t="s">
        <v>78</v>
      </c>
    </row>
    <row r="3004" spans="1:7" x14ac:dyDescent="0.2">
      <c r="A3004" s="41" t="s">
        <v>78</v>
      </c>
      <c r="B3004" s="41" t="s">
        <v>78</v>
      </c>
      <c r="C3004" t="s">
        <v>78</v>
      </c>
      <c r="D3004" t="s">
        <v>78</v>
      </c>
      <c r="E3004" t="s">
        <v>78</v>
      </c>
      <c r="F3004" t="s">
        <v>78</v>
      </c>
      <c r="G3004" t="s">
        <v>78</v>
      </c>
    </row>
    <row r="3005" spans="1:7" x14ac:dyDescent="0.2">
      <c r="A3005" s="41" t="s">
        <v>78</v>
      </c>
      <c r="B3005" s="41" t="s">
        <v>78</v>
      </c>
      <c r="C3005" t="s">
        <v>78</v>
      </c>
      <c r="D3005" t="s">
        <v>78</v>
      </c>
      <c r="E3005" t="s">
        <v>78</v>
      </c>
      <c r="F3005" t="s">
        <v>78</v>
      </c>
      <c r="G3005" t="s">
        <v>78</v>
      </c>
    </row>
    <row r="3006" spans="1:7" x14ac:dyDescent="0.2">
      <c r="A3006" s="41" t="s">
        <v>78</v>
      </c>
      <c r="B3006" s="41" t="s">
        <v>78</v>
      </c>
      <c r="C3006" t="s">
        <v>78</v>
      </c>
      <c r="D3006" t="s">
        <v>78</v>
      </c>
      <c r="E3006" t="s">
        <v>78</v>
      </c>
      <c r="F3006" t="s">
        <v>78</v>
      </c>
      <c r="G3006" t="s">
        <v>78</v>
      </c>
    </row>
    <row r="3007" spans="1:7" x14ac:dyDescent="0.2">
      <c r="A3007" s="41" t="s">
        <v>78</v>
      </c>
      <c r="B3007" s="41" t="s">
        <v>78</v>
      </c>
      <c r="C3007" t="s">
        <v>78</v>
      </c>
      <c r="D3007" t="s">
        <v>78</v>
      </c>
      <c r="E3007" t="s">
        <v>78</v>
      </c>
      <c r="F3007" t="s">
        <v>78</v>
      </c>
      <c r="G3007" t="s">
        <v>78</v>
      </c>
    </row>
    <row r="3008" spans="1:7" x14ac:dyDescent="0.2">
      <c r="A3008" s="41" t="s">
        <v>78</v>
      </c>
      <c r="B3008" s="41" t="s">
        <v>78</v>
      </c>
      <c r="C3008" t="s">
        <v>78</v>
      </c>
      <c r="D3008" t="s">
        <v>78</v>
      </c>
      <c r="E3008" t="s">
        <v>78</v>
      </c>
      <c r="F3008" t="s">
        <v>78</v>
      </c>
      <c r="G3008" t="s">
        <v>78</v>
      </c>
    </row>
    <row r="3009" spans="1:7" x14ac:dyDescent="0.2">
      <c r="A3009" s="41" t="s">
        <v>78</v>
      </c>
      <c r="B3009" s="41" t="s">
        <v>78</v>
      </c>
      <c r="C3009" t="s">
        <v>78</v>
      </c>
      <c r="D3009" t="s">
        <v>78</v>
      </c>
      <c r="E3009" t="s">
        <v>78</v>
      </c>
      <c r="F3009" t="s">
        <v>78</v>
      </c>
      <c r="G3009" t="s">
        <v>78</v>
      </c>
    </row>
    <row r="3010" spans="1:7" x14ac:dyDescent="0.2">
      <c r="A3010" s="41" t="s">
        <v>78</v>
      </c>
      <c r="B3010" s="41" t="s">
        <v>78</v>
      </c>
      <c r="C3010" t="s">
        <v>78</v>
      </c>
      <c r="D3010" t="s">
        <v>78</v>
      </c>
      <c r="E3010" t="s">
        <v>78</v>
      </c>
      <c r="F3010" t="s">
        <v>78</v>
      </c>
      <c r="G3010" t="s">
        <v>78</v>
      </c>
    </row>
    <row r="3011" spans="1:7" x14ac:dyDescent="0.2">
      <c r="A3011" s="41" t="s">
        <v>78</v>
      </c>
      <c r="B3011" s="41" t="s">
        <v>78</v>
      </c>
      <c r="C3011" t="s">
        <v>78</v>
      </c>
      <c r="D3011" t="s">
        <v>78</v>
      </c>
      <c r="E3011" t="s">
        <v>78</v>
      </c>
      <c r="F3011" t="s">
        <v>78</v>
      </c>
      <c r="G3011" t="s">
        <v>78</v>
      </c>
    </row>
    <row r="3012" spans="1:7" x14ac:dyDescent="0.2">
      <c r="A3012" s="41" t="s">
        <v>78</v>
      </c>
      <c r="B3012" s="41" t="s">
        <v>78</v>
      </c>
      <c r="C3012" t="s">
        <v>78</v>
      </c>
      <c r="D3012" t="s">
        <v>78</v>
      </c>
      <c r="E3012" t="s">
        <v>78</v>
      </c>
      <c r="F3012" t="s">
        <v>78</v>
      </c>
      <c r="G3012" t="s">
        <v>78</v>
      </c>
    </row>
    <row r="3013" spans="1:7" x14ac:dyDescent="0.2">
      <c r="A3013" s="41" t="s">
        <v>78</v>
      </c>
      <c r="B3013" s="41" t="s">
        <v>78</v>
      </c>
      <c r="C3013" t="s">
        <v>78</v>
      </c>
      <c r="D3013" t="s">
        <v>78</v>
      </c>
      <c r="E3013" t="s">
        <v>78</v>
      </c>
      <c r="F3013" t="s">
        <v>78</v>
      </c>
      <c r="G3013" t="s">
        <v>78</v>
      </c>
    </row>
    <row r="3014" spans="1:7" x14ac:dyDescent="0.2">
      <c r="A3014" s="41" t="s">
        <v>78</v>
      </c>
      <c r="B3014" s="41" t="s">
        <v>78</v>
      </c>
      <c r="C3014" t="s">
        <v>78</v>
      </c>
      <c r="D3014" t="s">
        <v>78</v>
      </c>
      <c r="E3014" t="s">
        <v>78</v>
      </c>
      <c r="F3014" t="s">
        <v>78</v>
      </c>
      <c r="G3014" t="s">
        <v>78</v>
      </c>
    </row>
    <row r="3015" spans="1:7" x14ac:dyDescent="0.2">
      <c r="A3015" s="41" t="s">
        <v>78</v>
      </c>
      <c r="B3015" s="41" t="s">
        <v>78</v>
      </c>
      <c r="C3015" t="s">
        <v>78</v>
      </c>
      <c r="D3015" t="s">
        <v>78</v>
      </c>
      <c r="E3015" t="s">
        <v>78</v>
      </c>
      <c r="F3015" t="s">
        <v>78</v>
      </c>
      <c r="G3015" t="s">
        <v>78</v>
      </c>
    </row>
    <row r="3016" spans="1:7" x14ac:dyDescent="0.2">
      <c r="A3016" s="41" t="s">
        <v>78</v>
      </c>
      <c r="B3016" s="41" t="s">
        <v>78</v>
      </c>
      <c r="C3016" t="s">
        <v>78</v>
      </c>
      <c r="D3016" t="s">
        <v>78</v>
      </c>
      <c r="E3016" t="s">
        <v>78</v>
      </c>
      <c r="F3016" t="s">
        <v>78</v>
      </c>
      <c r="G3016" t="s">
        <v>78</v>
      </c>
    </row>
    <row r="3017" spans="1:7" x14ac:dyDescent="0.2">
      <c r="A3017" s="41" t="s">
        <v>78</v>
      </c>
      <c r="B3017" s="41" t="s">
        <v>78</v>
      </c>
      <c r="C3017" t="s">
        <v>78</v>
      </c>
      <c r="D3017" t="s">
        <v>78</v>
      </c>
      <c r="E3017" t="s">
        <v>78</v>
      </c>
      <c r="F3017" t="s">
        <v>78</v>
      </c>
      <c r="G3017" t="s">
        <v>78</v>
      </c>
    </row>
    <row r="3018" spans="1:7" x14ac:dyDescent="0.2">
      <c r="A3018" s="41" t="s">
        <v>78</v>
      </c>
      <c r="B3018" s="41" t="s">
        <v>78</v>
      </c>
      <c r="C3018" t="s">
        <v>78</v>
      </c>
      <c r="D3018" t="s">
        <v>78</v>
      </c>
      <c r="E3018" t="s">
        <v>78</v>
      </c>
      <c r="F3018" t="s">
        <v>78</v>
      </c>
      <c r="G3018" t="s">
        <v>78</v>
      </c>
    </row>
    <row r="3019" spans="1:7" x14ac:dyDescent="0.2">
      <c r="A3019" s="41" t="s">
        <v>78</v>
      </c>
      <c r="B3019" s="41" t="s">
        <v>78</v>
      </c>
      <c r="C3019" t="s">
        <v>78</v>
      </c>
      <c r="D3019" t="s">
        <v>78</v>
      </c>
      <c r="E3019" t="s">
        <v>78</v>
      </c>
      <c r="F3019" t="s">
        <v>78</v>
      </c>
      <c r="G3019" t="s">
        <v>78</v>
      </c>
    </row>
    <row r="3020" spans="1:7" x14ac:dyDescent="0.2">
      <c r="A3020" s="41" t="s">
        <v>78</v>
      </c>
      <c r="B3020" s="41" t="s">
        <v>78</v>
      </c>
      <c r="C3020" t="s">
        <v>78</v>
      </c>
      <c r="D3020" t="s">
        <v>78</v>
      </c>
      <c r="E3020" t="s">
        <v>78</v>
      </c>
      <c r="F3020" t="s">
        <v>78</v>
      </c>
      <c r="G3020" t="s">
        <v>78</v>
      </c>
    </row>
    <row r="3021" spans="1:7" x14ac:dyDescent="0.2">
      <c r="A3021" s="41" t="s">
        <v>78</v>
      </c>
      <c r="B3021" s="41" t="s">
        <v>78</v>
      </c>
      <c r="C3021" t="s">
        <v>78</v>
      </c>
      <c r="D3021" t="s">
        <v>78</v>
      </c>
      <c r="E3021" t="s">
        <v>78</v>
      </c>
      <c r="F3021" t="s">
        <v>78</v>
      </c>
      <c r="G3021" t="s">
        <v>78</v>
      </c>
    </row>
    <row r="3022" spans="1:7" x14ac:dyDescent="0.2">
      <c r="A3022" s="41" t="s">
        <v>78</v>
      </c>
      <c r="B3022" s="41" t="s">
        <v>78</v>
      </c>
      <c r="C3022" t="s">
        <v>78</v>
      </c>
      <c r="D3022" t="s">
        <v>78</v>
      </c>
      <c r="E3022" t="s">
        <v>78</v>
      </c>
      <c r="F3022" t="s">
        <v>78</v>
      </c>
      <c r="G3022" t="s">
        <v>78</v>
      </c>
    </row>
    <row r="3023" spans="1:7" x14ac:dyDescent="0.2">
      <c r="A3023" s="41" t="s">
        <v>78</v>
      </c>
      <c r="B3023" s="41" t="s">
        <v>78</v>
      </c>
      <c r="C3023" t="s">
        <v>78</v>
      </c>
      <c r="D3023" t="s">
        <v>78</v>
      </c>
      <c r="E3023" t="s">
        <v>78</v>
      </c>
      <c r="F3023" t="s">
        <v>78</v>
      </c>
      <c r="G3023" t="s">
        <v>78</v>
      </c>
    </row>
    <row r="3024" spans="1:7" x14ac:dyDescent="0.2">
      <c r="A3024" s="41" t="s">
        <v>78</v>
      </c>
      <c r="B3024" s="41" t="s">
        <v>78</v>
      </c>
      <c r="C3024" t="s">
        <v>78</v>
      </c>
      <c r="D3024" t="s">
        <v>78</v>
      </c>
      <c r="E3024" t="s">
        <v>78</v>
      </c>
      <c r="F3024" t="s">
        <v>78</v>
      </c>
      <c r="G3024" t="s">
        <v>78</v>
      </c>
    </row>
    <row r="3025" spans="1:7" x14ac:dyDescent="0.2">
      <c r="A3025" s="41" t="s">
        <v>78</v>
      </c>
      <c r="B3025" s="41" t="s">
        <v>78</v>
      </c>
      <c r="C3025" t="s">
        <v>78</v>
      </c>
      <c r="D3025" t="s">
        <v>78</v>
      </c>
      <c r="E3025" t="s">
        <v>78</v>
      </c>
      <c r="F3025" t="s">
        <v>78</v>
      </c>
      <c r="G3025" t="s">
        <v>78</v>
      </c>
    </row>
    <row r="3026" spans="1:7" x14ac:dyDescent="0.2">
      <c r="A3026" s="41" t="s">
        <v>78</v>
      </c>
      <c r="B3026" s="41" t="s">
        <v>78</v>
      </c>
      <c r="C3026" t="s">
        <v>78</v>
      </c>
      <c r="D3026" t="s">
        <v>78</v>
      </c>
      <c r="E3026" t="s">
        <v>78</v>
      </c>
      <c r="F3026" t="s">
        <v>78</v>
      </c>
      <c r="G3026" t="s">
        <v>78</v>
      </c>
    </row>
    <row r="3027" spans="1:7" x14ac:dyDescent="0.2">
      <c r="A3027" s="41" t="s">
        <v>78</v>
      </c>
      <c r="B3027" s="41" t="s">
        <v>78</v>
      </c>
      <c r="C3027" t="s">
        <v>78</v>
      </c>
      <c r="D3027" t="s">
        <v>78</v>
      </c>
      <c r="E3027" t="s">
        <v>78</v>
      </c>
      <c r="F3027" t="s">
        <v>78</v>
      </c>
      <c r="G3027" t="s">
        <v>78</v>
      </c>
    </row>
    <row r="3028" spans="1:7" x14ac:dyDescent="0.2">
      <c r="A3028" s="41" t="s">
        <v>78</v>
      </c>
      <c r="B3028" s="41" t="s">
        <v>78</v>
      </c>
      <c r="C3028" t="s">
        <v>78</v>
      </c>
      <c r="D3028" t="s">
        <v>78</v>
      </c>
      <c r="E3028" t="s">
        <v>78</v>
      </c>
      <c r="F3028" t="s">
        <v>78</v>
      </c>
      <c r="G3028" t="s">
        <v>78</v>
      </c>
    </row>
    <row r="3029" spans="1:7" x14ac:dyDescent="0.2">
      <c r="A3029" s="41" t="s">
        <v>78</v>
      </c>
      <c r="B3029" s="41" t="s">
        <v>78</v>
      </c>
      <c r="C3029" t="s">
        <v>78</v>
      </c>
      <c r="D3029" t="s">
        <v>78</v>
      </c>
      <c r="E3029" t="s">
        <v>78</v>
      </c>
      <c r="F3029" t="s">
        <v>78</v>
      </c>
      <c r="G3029" t="s">
        <v>78</v>
      </c>
    </row>
    <row r="3030" spans="1:7" x14ac:dyDescent="0.2">
      <c r="A3030" s="41" t="s">
        <v>78</v>
      </c>
      <c r="B3030" s="41" t="s">
        <v>78</v>
      </c>
      <c r="C3030" t="s">
        <v>78</v>
      </c>
      <c r="D3030" t="s">
        <v>78</v>
      </c>
      <c r="E3030" t="s">
        <v>78</v>
      </c>
      <c r="F3030" t="s">
        <v>78</v>
      </c>
      <c r="G3030" t="s">
        <v>78</v>
      </c>
    </row>
    <row r="3031" spans="1:7" x14ac:dyDescent="0.2">
      <c r="A3031" s="41" t="s">
        <v>78</v>
      </c>
      <c r="B3031" s="41" t="s">
        <v>78</v>
      </c>
      <c r="C3031" t="s">
        <v>78</v>
      </c>
      <c r="D3031" t="s">
        <v>78</v>
      </c>
      <c r="E3031" t="s">
        <v>78</v>
      </c>
      <c r="F3031" t="s">
        <v>78</v>
      </c>
      <c r="G3031" t="s">
        <v>78</v>
      </c>
    </row>
    <row r="3032" spans="1:7" x14ac:dyDescent="0.2">
      <c r="A3032" s="41" t="s">
        <v>78</v>
      </c>
      <c r="B3032" s="41" t="s">
        <v>78</v>
      </c>
      <c r="C3032" t="s">
        <v>78</v>
      </c>
      <c r="D3032" t="s">
        <v>78</v>
      </c>
      <c r="E3032" t="s">
        <v>78</v>
      </c>
      <c r="F3032" t="s">
        <v>78</v>
      </c>
      <c r="G3032" t="s">
        <v>78</v>
      </c>
    </row>
    <row r="3033" spans="1:7" x14ac:dyDescent="0.2">
      <c r="A3033" s="41" t="s">
        <v>78</v>
      </c>
      <c r="B3033" s="41" t="s">
        <v>78</v>
      </c>
      <c r="C3033" t="s">
        <v>78</v>
      </c>
      <c r="D3033" t="s">
        <v>78</v>
      </c>
      <c r="E3033" t="s">
        <v>78</v>
      </c>
      <c r="F3033" t="s">
        <v>78</v>
      </c>
      <c r="G3033" t="s">
        <v>78</v>
      </c>
    </row>
    <row r="3034" spans="1:7" x14ac:dyDescent="0.2">
      <c r="A3034" s="41" t="s">
        <v>78</v>
      </c>
      <c r="B3034" s="41" t="s">
        <v>78</v>
      </c>
      <c r="C3034" t="s">
        <v>78</v>
      </c>
      <c r="D3034" t="s">
        <v>78</v>
      </c>
      <c r="E3034" t="s">
        <v>78</v>
      </c>
      <c r="F3034" t="s">
        <v>78</v>
      </c>
      <c r="G3034" t="s">
        <v>78</v>
      </c>
    </row>
    <row r="3035" spans="1:7" x14ac:dyDescent="0.2">
      <c r="A3035" s="41" t="s">
        <v>78</v>
      </c>
      <c r="B3035" s="41" t="s">
        <v>78</v>
      </c>
      <c r="C3035" t="s">
        <v>78</v>
      </c>
      <c r="D3035" t="s">
        <v>78</v>
      </c>
      <c r="E3035" t="s">
        <v>78</v>
      </c>
      <c r="F3035" t="s">
        <v>78</v>
      </c>
      <c r="G3035" t="s">
        <v>78</v>
      </c>
    </row>
    <row r="3036" spans="1:7" x14ac:dyDescent="0.2">
      <c r="A3036" s="41" t="s">
        <v>78</v>
      </c>
      <c r="B3036" s="41" t="s">
        <v>78</v>
      </c>
      <c r="C3036" t="s">
        <v>78</v>
      </c>
      <c r="D3036" t="s">
        <v>78</v>
      </c>
      <c r="E3036" t="s">
        <v>78</v>
      </c>
      <c r="F3036" t="s">
        <v>78</v>
      </c>
      <c r="G3036" t="s">
        <v>78</v>
      </c>
    </row>
    <row r="3037" spans="1:7" x14ac:dyDescent="0.2">
      <c r="A3037" s="41" t="s">
        <v>78</v>
      </c>
      <c r="B3037" s="41" t="s">
        <v>78</v>
      </c>
      <c r="C3037" t="s">
        <v>78</v>
      </c>
      <c r="D3037" t="s">
        <v>78</v>
      </c>
      <c r="E3037" t="s">
        <v>78</v>
      </c>
      <c r="F3037" t="s">
        <v>78</v>
      </c>
      <c r="G3037" t="s">
        <v>78</v>
      </c>
    </row>
    <row r="3038" spans="1:7" x14ac:dyDescent="0.2">
      <c r="A3038" s="41" t="s">
        <v>78</v>
      </c>
      <c r="B3038" s="41" t="s">
        <v>78</v>
      </c>
      <c r="C3038" t="s">
        <v>78</v>
      </c>
      <c r="D3038" t="s">
        <v>78</v>
      </c>
      <c r="E3038" t="s">
        <v>78</v>
      </c>
      <c r="F3038" t="s">
        <v>78</v>
      </c>
      <c r="G3038" t="s">
        <v>78</v>
      </c>
    </row>
    <row r="3039" spans="1:7" x14ac:dyDescent="0.2">
      <c r="A3039" s="41" t="s">
        <v>78</v>
      </c>
      <c r="B3039" s="41" t="s">
        <v>78</v>
      </c>
      <c r="C3039" t="s">
        <v>78</v>
      </c>
      <c r="D3039" t="s">
        <v>78</v>
      </c>
      <c r="E3039" t="s">
        <v>78</v>
      </c>
      <c r="F3039" t="s">
        <v>78</v>
      </c>
      <c r="G3039" t="s">
        <v>78</v>
      </c>
    </row>
    <row r="3040" spans="1:7" x14ac:dyDescent="0.2">
      <c r="A3040" s="41" t="s">
        <v>78</v>
      </c>
      <c r="B3040" s="41" t="s">
        <v>78</v>
      </c>
      <c r="C3040" t="s">
        <v>78</v>
      </c>
      <c r="D3040" t="s">
        <v>78</v>
      </c>
      <c r="E3040" t="s">
        <v>78</v>
      </c>
      <c r="F3040" t="s">
        <v>78</v>
      </c>
      <c r="G3040" t="s">
        <v>78</v>
      </c>
    </row>
    <row r="3041" spans="1:7" x14ac:dyDescent="0.2">
      <c r="A3041" s="41" t="s">
        <v>78</v>
      </c>
      <c r="B3041" s="41" t="s">
        <v>78</v>
      </c>
      <c r="C3041" t="s">
        <v>78</v>
      </c>
      <c r="D3041" t="s">
        <v>78</v>
      </c>
      <c r="E3041" t="s">
        <v>78</v>
      </c>
      <c r="F3041" t="s">
        <v>78</v>
      </c>
      <c r="G3041" t="s">
        <v>78</v>
      </c>
    </row>
    <row r="3042" spans="1:7" x14ac:dyDescent="0.2">
      <c r="A3042" s="41" t="s">
        <v>78</v>
      </c>
      <c r="B3042" s="41" t="s">
        <v>78</v>
      </c>
      <c r="C3042" t="s">
        <v>78</v>
      </c>
      <c r="D3042" t="s">
        <v>78</v>
      </c>
      <c r="E3042" t="s">
        <v>78</v>
      </c>
      <c r="F3042" t="s">
        <v>78</v>
      </c>
      <c r="G3042" t="s">
        <v>78</v>
      </c>
    </row>
    <row r="3043" spans="1:7" x14ac:dyDescent="0.2">
      <c r="A3043" s="41" t="s">
        <v>78</v>
      </c>
      <c r="B3043" s="41" t="s">
        <v>78</v>
      </c>
      <c r="C3043" t="s">
        <v>78</v>
      </c>
      <c r="D3043" t="s">
        <v>78</v>
      </c>
      <c r="E3043" t="s">
        <v>78</v>
      </c>
      <c r="F3043" t="s">
        <v>78</v>
      </c>
      <c r="G3043" t="s">
        <v>78</v>
      </c>
    </row>
    <row r="3044" spans="1:7" x14ac:dyDescent="0.2">
      <c r="A3044" s="41" t="s">
        <v>78</v>
      </c>
      <c r="B3044" s="41" t="s">
        <v>78</v>
      </c>
      <c r="C3044" t="s">
        <v>78</v>
      </c>
      <c r="D3044" t="s">
        <v>78</v>
      </c>
      <c r="E3044" t="s">
        <v>78</v>
      </c>
      <c r="F3044" t="s">
        <v>78</v>
      </c>
      <c r="G3044" t="s">
        <v>78</v>
      </c>
    </row>
    <row r="3045" spans="1:7" x14ac:dyDescent="0.2">
      <c r="A3045" s="41" t="s">
        <v>78</v>
      </c>
      <c r="B3045" s="41" t="s">
        <v>78</v>
      </c>
      <c r="C3045" t="s">
        <v>78</v>
      </c>
      <c r="D3045" t="s">
        <v>78</v>
      </c>
      <c r="E3045" t="s">
        <v>78</v>
      </c>
      <c r="F3045" t="s">
        <v>78</v>
      </c>
      <c r="G3045" t="s">
        <v>78</v>
      </c>
    </row>
    <row r="3046" spans="1:7" x14ac:dyDescent="0.2">
      <c r="A3046" s="41" t="s">
        <v>78</v>
      </c>
      <c r="B3046" s="41" t="s">
        <v>78</v>
      </c>
      <c r="C3046" t="s">
        <v>78</v>
      </c>
      <c r="D3046" t="s">
        <v>78</v>
      </c>
      <c r="E3046" t="s">
        <v>78</v>
      </c>
      <c r="F3046" t="s">
        <v>78</v>
      </c>
      <c r="G3046" t="s">
        <v>78</v>
      </c>
    </row>
    <row r="3047" spans="1:7" x14ac:dyDescent="0.2">
      <c r="A3047" s="41" t="s">
        <v>78</v>
      </c>
      <c r="B3047" s="41" t="s">
        <v>78</v>
      </c>
      <c r="C3047" t="s">
        <v>78</v>
      </c>
      <c r="D3047" t="s">
        <v>78</v>
      </c>
      <c r="E3047" t="s">
        <v>78</v>
      </c>
      <c r="F3047" t="s">
        <v>78</v>
      </c>
      <c r="G3047" t="s">
        <v>78</v>
      </c>
    </row>
    <row r="3048" spans="1:7" x14ac:dyDescent="0.2">
      <c r="A3048" s="41" t="s">
        <v>78</v>
      </c>
      <c r="B3048" s="41" t="s">
        <v>78</v>
      </c>
      <c r="C3048" t="s">
        <v>78</v>
      </c>
      <c r="D3048" t="s">
        <v>78</v>
      </c>
      <c r="E3048" t="s">
        <v>78</v>
      </c>
      <c r="F3048" t="s">
        <v>78</v>
      </c>
      <c r="G3048" t="s">
        <v>78</v>
      </c>
    </row>
    <row r="3049" spans="1:7" x14ac:dyDescent="0.2">
      <c r="A3049" s="41" t="s">
        <v>78</v>
      </c>
      <c r="B3049" s="41" t="s">
        <v>78</v>
      </c>
      <c r="C3049" t="s">
        <v>78</v>
      </c>
      <c r="D3049" t="s">
        <v>78</v>
      </c>
      <c r="E3049" t="s">
        <v>78</v>
      </c>
      <c r="F3049" t="s">
        <v>78</v>
      </c>
      <c r="G3049" t="s">
        <v>78</v>
      </c>
    </row>
    <row r="3050" spans="1:7" x14ac:dyDescent="0.2">
      <c r="A3050" s="41" t="s">
        <v>78</v>
      </c>
      <c r="B3050" s="41" t="s">
        <v>78</v>
      </c>
      <c r="C3050" t="s">
        <v>78</v>
      </c>
      <c r="D3050" t="s">
        <v>78</v>
      </c>
      <c r="E3050" t="s">
        <v>78</v>
      </c>
      <c r="F3050" t="s">
        <v>78</v>
      </c>
      <c r="G3050" t="s">
        <v>78</v>
      </c>
    </row>
    <row r="3051" spans="1:7" x14ac:dyDescent="0.2">
      <c r="A3051" s="41" t="s">
        <v>78</v>
      </c>
      <c r="B3051" s="41" t="s">
        <v>78</v>
      </c>
      <c r="C3051" t="s">
        <v>78</v>
      </c>
      <c r="D3051" t="s">
        <v>78</v>
      </c>
      <c r="E3051" t="s">
        <v>78</v>
      </c>
      <c r="F3051" t="s">
        <v>78</v>
      </c>
      <c r="G3051" t="s">
        <v>78</v>
      </c>
    </row>
    <row r="3052" spans="1:7" x14ac:dyDescent="0.2">
      <c r="A3052" s="41" t="s">
        <v>78</v>
      </c>
      <c r="B3052" s="41" t="s">
        <v>78</v>
      </c>
      <c r="C3052" t="s">
        <v>78</v>
      </c>
      <c r="D3052" t="s">
        <v>78</v>
      </c>
      <c r="E3052" t="s">
        <v>78</v>
      </c>
      <c r="F3052" t="s">
        <v>78</v>
      </c>
      <c r="G3052" t="s">
        <v>78</v>
      </c>
    </row>
    <row r="3053" spans="1:7" x14ac:dyDescent="0.2">
      <c r="A3053" s="41" t="s">
        <v>78</v>
      </c>
      <c r="B3053" s="41" t="s">
        <v>78</v>
      </c>
      <c r="C3053" t="s">
        <v>78</v>
      </c>
      <c r="D3053" t="s">
        <v>78</v>
      </c>
      <c r="E3053" t="s">
        <v>78</v>
      </c>
      <c r="F3053" t="s">
        <v>78</v>
      </c>
      <c r="G3053" t="s">
        <v>78</v>
      </c>
    </row>
    <row r="3054" spans="1:7" x14ac:dyDescent="0.2">
      <c r="A3054" s="41" t="s">
        <v>78</v>
      </c>
      <c r="B3054" s="41" t="s">
        <v>78</v>
      </c>
      <c r="C3054" t="s">
        <v>78</v>
      </c>
      <c r="D3054" t="s">
        <v>78</v>
      </c>
      <c r="E3054" t="s">
        <v>78</v>
      </c>
      <c r="F3054" t="s">
        <v>78</v>
      </c>
      <c r="G3054" t="s">
        <v>78</v>
      </c>
    </row>
    <row r="3055" spans="1:7" x14ac:dyDescent="0.2">
      <c r="A3055" s="41" t="s">
        <v>78</v>
      </c>
      <c r="B3055" s="41" t="s">
        <v>78</v>
      </c>
      <c r="C3055" t="s">
        <v>78</v>
      </c>
      <c r="D3055" t="s">
        <v>78</v>
      </c>
      <c r="E3055" t="s">
        <v>78</v>
      </c>
      <c r="F3055" t="s">
        <v>78</v>
      </c>
      <c r="G3055" t="s">
        <v>78</v>
      </c>
    </row>
    <row r="3056" spans="1:7" x14ac:dyDescent="0.2">
      <c r="A3056" s="41" t="s">
        <v>78</v>
      </c>
      <c r="B3056" s="41" t="s">
        <v>78</v>
      </c>
      <c r="C3056" t="s">
        <v>78</v>
      </c>
      <c r="D3056" t="s">
        <v>78</v>
      </c>
      <c r="E3056" t="s">
        <v>78</v>
      </c>
      <c r="F3056" t="s">
        <v>78</v>
      </c>
      <c r="G3056" t="s">
        <v>78</v>
      </c>
    </row>
    <row r="3057" spans="1:7" x14ac:dyDescent="0.2">
      <c r="A3057" s="41" t="s">
        <v>78</v>
      </c>
      <c r="B3057" s="41" t="s">
        <v>78</v>
      </c>
      <c r="C3057" t="s">
        <v>78</v>
      </c>
      <c r="D3057" t="s">
        <v>78</v>
      </c>
      <c r="E3057" t="s">
        <v>78</v>
      </c>
      <c r="F3057" t="s">
        <v>78</v>
      </c>
      <c r="G3057" t="s">
        <v>78</v>
      </c>
    </row>
    <row r="3058" spans="1:7" x14ac:dyDescent="0.2">
      <c r="A3058" s="41" t="s">
        <v>78</v>
      </c>
      <c r="B3058" s="41" t="s">
        <v>78</v>
      </c>
      <c r="C3058" t="s">
        <v>78</v>
      </c>
      <c r="D3058" t="s">
        <v>78</v>
      </c>
      <c r="E3058" t="s">
        <v>78</v>
      </c>
      <c r="F3058" t="s">
        <v>78</v>
      </c>
      <c r="G3058" t="s">
        <v>78</v>
      </c>
    </row>
    <row r="3059" spans="1:7" x14ac:dyDescent="0.2">
      <c r="A3059" s="41" t="s">
        <v>78</v>
      </c>
      <c r="B3059" s="41" t="s">
        <v>78</v>
      </c>
      <c r="C3059" t="s">
        <v>78</v>
      </c>
      <c r="D3059" t="s">
        <v>78</v>
      </c>
      <c r="E3059" t="s">
        <v>78</v>
      </c>
      <c r="F3059" t="s">
        <v>78</v>
      </c>
      <c r="G3059" t="s">
        <v>78</v>
      </c>
    </row>
    <row r="3060" spans="1:7" x14ac:dyDescent="0.2">
      <c r="A3060" s="41" t="s">
        <v>78</v>
      </c>
      <c r="B3060" s="41" t="s">
        <v>78</v>
      </c>
      <c r="C3060" t="s">
        <v>78</v>
      </c>
      <c r="D3060" t="s">
        <v>78</v>
      </c>
      <c r="E3060" t="s">
        <v>78</v>
      </c>
      <c r="F3060" t="s">
        <v>78</v>
      </c>
      <c r="G3060" t="s">
        <v>78</v>
      </c>
    </row>
    <row r="3061" spans="1:7" x14ac:dyDescent="0.2">
      <c r="A3061" s="41" t="s">
        <v>78</v>
      </c>
      <c r="B3061" s="41" t="s">
        <v>78</v>
      </c>
      <c r="C3061" t="s">
        <v>78</v>
      </c>
      <c r="D3061" t="s">
        <v>78</v>
      </c>
      <c r="E3061" t="s">
        <v>78</v>
      </c>
      <c r="F3061" t="s">
        <v>78</v>
      </c>
      <c r="G3061" t="s">
        <v>78</v>
      </c>
    </row>
    <row r="3062" spans="1:7" x14ac:dyDescent="0.2">
      <c r="A3062" s="41" t="s">
        <v>78</v>
      </c>
      <c r="B3062" s="41" t="s">
        <v>78</v>
      </c>
      <c r="C3062" t="s">
        <v>78</v>
      </c>
      <c r="D3062" t="s">
        <v>78</v>
      </c>
      <c r="E3062" t="s">
        <v>78</v>
      </c>
      <c r="F3062" t="s">
        <v>78</v>
      </c>
      <c r="G3062" t="s">
        <v>78</v>
      </c>
    </row>
    <row r="3063" spans="1:7" x14ac:dyDescent="0.2">
      <c r="A3063" s="41" t="s">
        <v>78</v>
      </c>
      <c r="B3063" s="41" t="s">
        <v>78</v>
      </c>
      <c r="C3063" t="s">
        <v>78</v>
      </c>
      <c r="D3063" t="s">
        <v>78</v>
      </c>
      <c r="E3063" t="s">
        <v>78</v>
      </c>
      <c r="F3063" t="s">
        <v>78</v>
      </c>
      <c r="G3063" t="s">
        <v>78</v>
      </c>
    </row>
    <row r="3064" spans="1:7" x14ac:dyDescent="0.2">
      <c r="A3064" s="41" t="s">
        <v>78</v>
      </c>
      <c r="B3064" s="41" t="s">
        <v>78</v>
      </c>
      <c r="C3064" t="s">
        <v>78</v>
      </c>
      <c r="D3064" t="s">
        <v>78</v>
      </c>
      <c r="E3064" t="s">
        <v>78</v>
      </c>
      <c r="F3064" t="s">
        <v>78</v>
      </c>
      <c r="G3064" t="s">
        <v>78</v>
      </c>
    </row>
    <row r="3065" spans="1:7" x14ac:dyDescent="0.2">
      <c r="A3065" s="41" t="s">
        <v>78</v>
      </c>
      <c r="B3065" s="41" t="s">
        <v>78</v>
      </c>
      <c r="C3065" t="s">
        <v>78</v>
      </c>
      <c r="D3065" t="s">
        <v>78</v>
      </c>
      <c r="E3065" t="s">
        <v>78</v>
      </c>
      <c r="F3065" t="s">
        <v>78</v>
      </c>
      <c r="G3065" t="s">
        <v>78</v>
      </c>
    </row>
    <row r="3066" spans="1:7" x14ac:dyDescent="0.2">
      <c r="A3066" s="41" t="s">
        <v>78</v>
      </c>
      <c r="B3066" s="41" t="s">
        <v>78</v>
      </c>
      <c r="C3066" t="s">
        <v>78</v>
      </c>
      <c r="D3066" t="s">
        <v>78</v>
      </c>
      <c r="E3066" t="s">
        <v>78</v>
      </c>
      <c r="F3066" t="s">
        <v>78</v>
      </c>
      <c r="G3066" t="s">
        <v>78</v>
      </c>
    </row>
    <row r="3067" spans="1:7" x14ac:dyDescent="0.2">
      <c r="A3067" s="41" t="s">
        <v>78</v>
      </c>
      <c r="B3067" s="41" t="s">
        <v>78</v>
      </c>
      <c r="C3067" t="s">
        <v>78</v>
      </c>
      <c r="D3067" t="s">
        <v>78</v>
      </c>
      <c r="E3067" t="s">
        <v>78</v>
      </c>
      <c r="F3067" t="s">
        <v>78</v>
      </c>
      <c r="G3067" t="s">
        <v>78</v>
      </c>
    </row>
    <row r="3068" spans="1:7" x14ac:dyDescent="0.2">
      <c r="A3068" s="41" t="s">
        <v>78</v>
      </c>
      <c r="B3068" s="41" t="s">
        <v>78</v>
      </c>
      <c r="C3068" t="s">
        <v>78</v>
      </c>
      <c r="D3068" t="s">
        <v>78</v>
      </c>
      <c r="E3068" t="s">
        <v>78</v>
      </c>
      <c r="F3068" t="s">
        <v>78</v>
      </c>
      <c r="G3068" t="s">
        <v>78</v>
      </c>
    </row>
    <row r="3069" spans="1:7" x14ac:dyDescent="0.2">
      <c r="A3069" s="41" t="s">
        <v>78</v>
      </c>
      <c r="B3069" s="41" t="s">
        <v>78</v>
      </c>
      <c r="C3069" t="s">
        <v>78</v>
      </c>
      <c r="D3069" t="s">
        <v>78</v>
      </c>
      <c r="E3069" t="s">
        <v>78</v>
      </c>
      <c r="F3069" t="s">
        <v>78</v>
      </c>
      <c r="G3069" t="s">
        <v>78</v>
      </c>
    </row>
    <row r="3070" spans="1:7" x14ac:dyDescent="0.2">
      <c r="A3070" s="41" t="s">
        <v>78</v>
      </c>
      <c r="B3070" s="41" t="s">
        <v>78</v>
      </c>
      <c r="C3070" t="s">
        <v>78</v>
      </c>
      <c r="D3070" t="s">
        <v>78</v>
      </c>
      <c r="E3070" t="s">
        <v>78</v>
      </c>
      <c r="F3070" t="s">
        <v>78</v>
      </c>
      <c r="G3070" t="s">
        <v>78</v>
      </c>
    </row>
    <row r="3071" spans="1:7" x14ac:dyDescent="0.2">
      <c r="A3071" s="41" t="s">
        <v>78</v>
      </c>
      <c r="B3071" s="41" t="s">
        <v>78</v>
      </c>
      <c r="C3071" t="s">
        <v>78</v>
      </c>
      <c r="D3071" t="s">
        <v>78</v>
      </c>
      <c r="E3071" t="s">
        <v>78</v>
      </c>
      <c r="F3071" t="s">
        <v>78</v>
      </c>
      <c r="G3071" t="s">
        <v>78</v>
      </c>
    </row>
    <row r="3072" spans="1:7" x14ac:dyDescent="0.2">
      <c r="A3072" s="41" t="s">
        <v>78</v>
      </c>
      <c r="B3072" s="41" t="s">
        <v>78</v>
      </c>
      <c r="C3072" t="s">
        <v>78</v>
      </c>
      <c r="D3072" t="s">
        <v>78</v>
      </c>
      <c r="E3072" t="s">
        <v>78</v>
      </c>
      <c r="F3072" t="s">
        <v>78</v>
      </c>
      <c r="G3072" t="s">
        <v>78</v>
      </c>
    </row>
    <row r="3073" spans="1:7" x14ac:dyDescent="0.2">
      <c r="A3073" s="41" t="s">
        <v>78</v>
      </c>
      <c r="B3073" s="41" t="s">
        <v>78</v>
      </c>
      <c r="C3073" t="s">
        <v>78</v>
      </c>
      <c r="D3073" t="s">
        <v>78</v>
      </c>
      <c r="E3073" t="s">
        <v>78</v>
      </c>
      <c r="F3073" t="s">
        <v>78</v>
      </c>
      <c r="G3073" t="s">
        <v>78</v>
      </c>
    </row>
    <row r="3074" spans="1:7" x14ac:dyDescent="0.2">
      <c r="A3074" s="41" t="s">
        <v>78</v>
      </c>
      <c r="B3074" s="41" t="s">
        <v>78</v>
      </c>
      <c r="C3074" t="s">
        <v>78</v>
      </c>
      <c r="D3074" t="s">
        <v>78</v>
      </c>
      <c r="E3074" t="s">
        <v>78</v>
      </c>
      <c r="F3074" t="s">
        <v>78</v>
      </c>
      <c r="G3074" t="s">
        <v>78</v>
      </c>
    </row>
    <row r="3075" spans="1:7" x14ac:dyDescent="0.2">
      <c r="A3075" s="41" t="s">
        <v>78</v>
      </c>
      <c r="B3075" s="41" t="s">
        <v>78</v>
      </c>
      <c r="C3075" t="s">
        <v>78</v>
      </c>
      <c r="D3075" t="s">
        <v>78</v>
      </c>
      <c r="E3075" t="s">
        <v>78</v>
      </c>
      <c r="F3075" t="s">
        <v>78</v>
      </c>
      <c r="G3075" t="s">
        <v>78</v>
      </c>
    </row>
    <row r="3076" spans="1:7" x14ac:dyDescent="0.2">
      <c r="A3076" s="41" t="s">
        <v>78</v>
      </c>
      <c r="B3076" s="41" t="s">
        <v>78</v>
      </c>
      <c r="C3076" t="s">
        <v>78</v>
      </c>
      <c r="D3076" t="s">
        <v>78</v>
      </c>
      <c r="E3076" t="s">
        <v>78</v>
      </c>
      <c r="F3076" t="s">
        <v>78</v>
      </c>
      <c r="G3076" t="s">
        <v>78</v>
      </c>
    </row>
    <row r="3077" spans="1:7" x14ac:dyDescent="0.2">
      <c r="A3077" s="41" t="s">
        <v>78</v>
      </c>
      <c r="B3077" s="41" t="s">
        <v>78</v>
      </c>
      <c r="C3077" t="s">
        <v>78</v>
      </c>
      <c r="D3077" t="s">
        <v>78</v>
      </c>
      <c r="E3077" t="s">
        <v>78</v>
      </c>
      <c r="F3077" t="s">
        <v>78</v>
      </c>
      <c r="G3077" t="s">
        <v>78</v>
      </c>
    </row>
    <row r="3078" spans="1:7" x14ac:dyDescent="0.2">
      <c r="A3078" s="41" t="s">
        <v>78</v>
      </c>
      <c r="B3078" s="41" t="s">
        <v>78</v>
      </c>
      <c r="C3078" t="s">
        <v>78</v>
      </c>
      <c r="D3078" t="s">
        <v>78</v>
      </c>
      <c r="E3078" t="s">
        <v>78</v>
      </c>
      <c r="F3078" t="s">
        <v>78</v>
      </c>
      <c r="G3078" t="s">
        <v>78</v>
      </c>
    </row>
    <row r="3079" spans="1:7" x14ac:dyDescent="0.2">
      <c r="A3079" s="41" t="s">
        <v>78</v>
      </c>
      <c r="B3079" s="41" t="s">
        <v>78</v>
      </c>
      <c r="C3079" t="s">
        <v>78</v>
      </c>
      <c r="D3079" t="s">
        <v>78</v>
      </c>
      <c r="E3079" t="s">
        <v>78</v>
      </c>
      <c r="F3079" t="s">
        <v>78</v>
      </c>
      <c r="G3079" t="s">
        <v>78</v>
      </c>
    </row>
    <row r="3080" spans="1:7" x14ac:dyDescent="0.2">
      <c r="A3080" s="41" t="s">
        <v>78</v>
      </c>
      <c r="B3080" s="41" t="s">
        <v>78</v>
      </c>
      <c r="C3080" t="s">
        <v>78</v>
      </c>
      <c r="D3080" t="s">
        <v>78</v>
      </c>
      <c r="E3080" t="s">
        <v>78</v>
      </c>
      <c r="F3080" t="s">
        <v>78</v>
      </c>
      <c r="G3080" t="s">
        <v>78</v>
      </c>
    </row>
    <row r="3081" spans="1:7" x14ac:dyDescent="0.2">
      <c r="A3081" s="41" t="s">
        <v>78</v>
      </c>
      <c r="B3081" s="41" t="s">
        <v>78</v>
      </c>
      <c r="C3081" t="s">
        <v>78</v>
      </c>
      <c r="D3081" t="s">
        <v>78</v>
      </c>
      <c r="E3081" t="s">
        <v>78</v>
      </c>
      <c r="F3081" t="s">
        <v>78</v>
      </c>
      <c r="G3081" t="s">
        <v>78</v>
      </c>
    </row>
    <row r="3082" spans="1:7" x14ac:dyDescent="0.2">
      <c r="A3082" s="41" t="s">
        <v>78</v>
      </c>
      <c r="B3082" s="41" t="s">
        <v>78</v>
      </c>
      <c r="C3082" t="s">
        <v>78</v>
      </c>
      <c r="D3082" t="s">
        <v>78</v>
      </c>
      <c r="E3082" t="s">
        <v>78</v>
      </c>
      <c r="F3082" t="s">
        <v>78</v>
      </c>
      <c r="G3082" t="s">
        <v>78</v>
      </c>
    </row>
    <row r="3083" spans="1:7" x14ac:dyDescent="0.2">
      <c r="A3083" s="41" t="s">
        <v>78</v>
      </c>
      <c r="B3083" s="41" t="s">
        <v>78</v>
      </c>
      <c r="C3083" t="s">
        <v>78</v>
      </c>
      <c r="D3083" t="s">
        <v>78</v>
      </c>
      <c r="E3083" t="s">
        <v>78</v>
      </c>
      <c r="F3083" t="s">
        <v>78</v>
      </c>
      <c r="G3083" t="s">
        <v>78</v>
      </c>
    </row>
    <row r="3084" spans="1:7" x14ac:dyDescent="0.2">
      <c r="A3084" s="41" t="s">
        <v>78</v>
      </c>
      <c r="B3084" s="41" t="s">
        <v>78</v>
      </c>
      <c r="C3084" t="s">
        <v>78</v>
      </c>
      <c r="D3084" t="s">
        <v>78</v>
      </c>
      <c r="E3084" t="s">
        <v>78</v>
      </c>
      <c r="F3084" t="s">
        <v>78</v>
      </c>
      <c r="G3084" t="s">
        <v>78</v>
      </c>
    </row>
    <row r="3085" spans="1:7" x14ac:dyDescent="0.2">
      <c r="A3085" s="41" t="s">
        <v>78</v>
      </c>
      <c r="B3085" s="41" t="s">
        <v>78</v>
      </c>
      <c r="C3085" t="s">
        <v>78</v>
      </c>
      <c r="D3085" t="s">
        <v>78</v>
      </c>
      <c r="E3085" t="s">
        <v>78</v>
      </c>
      <c r="F3085" t="s">
        <v>78</v>
      </c>
      <c r="G3085" t="s">
        <v>78</v>
      </c>
    </row>
    <row r="3086" spans="1:7" x14ac:dyDescent="0.2">
      <c r="A3086" s="41" t="s">
        <v>78</v>
      </c>
      <c r="B3086" s="41" t="s">
        <v>78</v>
      </c>
      <c r="C3086" t="s">
        <v>78</v>
      </c>
      <c r="D3086" t="s">
        <v>78</v>
      </c>
      <c r="E3086" t="s">
        <v>78</v>
      </c>
      <c r="F3086" t="s">
        <v>78</v>
      </c>
      <c r="G3086" t="s">
        <v>78</v>
      </c>
    </row>
    <row r="3087" spans="1:7" x14ac:dyDescent="0.2">
      <c r="A3087" s="41" t="s">
        <v>78</v>
      </c>
      <c r="B3087" s="41" t="s">
        <v>78</v>
      </c>
      <c r="C3087" t="s">
        <v>78</v>
      </c>
      <c r="D3087" t="s">
        <v>78</v>
      </c>
      <c r="E3087" t="s">
        <v>78</v>
      </c>
      <c r="F3087" t="s">
        <v>78</v>
      </c>
      <c r="G3087" t="s">
        <v>78</v>
      </c>
    </row>
    <row r="3088" spans="1:7" x14ac:dyDescent="0.2">
      <c r="A3088" s="41" t="s">
        <v>78</v>
      </c>
      <c r="B3088" s="41" t="s">
        <v>78</v>
      </c>
      <c r="C3088" t="s">
        <v>78</v>
      </c>
      <c r="D3088" t="s">
        <v>78</v>
      </c>
      <c r="E3088" t="s">
        <v>78</v>
      </c>
      <c r="F3088" t="s">
        <v>78</v>
      </c>
      <c r="G3088" t="s">
        <v>78</v>
      </c>
    </row>
    <row r="3089" spans="1:7" x14ac:dyDescent="0.2">
      <c r="A3089" s="41" t="s">
        <v>78</v>
      </c>
      <c r="B3089" s="41" t="s">
        <v>78</v>
      </c>
      <c r="C3089" t="s">
        <v>78</v>
      </c>
      <c r="D3089" t="s">
        <v>78</v>
      </c>
      <c r="E3089" t="s">
        <v>78</v>
      </c>
      <c r="F3089" t="s">
        <v>78</v>
      </c>
      <c r="G3089" t="s">
        <v>78</v>
      </c>
    </row>
    <row r="3090" spans="1:7" x14ac:dyDescent="0.2">
      <c r="A3090" s="41" t="s">
        <v>78</v>
      </c>
      <c r="B3090" s="41" t="s">
        <v>78</v>
      </c>
      <c r="C3090" t="s">
        <v>78</v>
      </c>
      <c r="D3090" t="s">
        <v>78</v>
      </c>
      <c r="E3090" t="s">
        <v>78</v>
      </c>
      <c r="F3090" t="s">
        <v>78</v>
      </c>
      <c r="G3090" t="s">
        <v>78</v>
      </c>
    </row>
    <row r="3091" spans="1:7" x14ac:dyDescent="0.2">
      <c r="A3091" s="41" t="s">
        <v>78</v>
      </c>
      <c r="B3091" s="41" t="s">
        <v>78</v>
      </c>
      <c r="C3091" t="s">
        <v>78</v>
      </c>
      <c r="D3091" t="s">
        <v>78</v>
      </c>
      <c r="E3091" t="s">
        <v>78</v>
      </c>
      <c r="F3091" t="s">
        <v>78</v>
      </c>
      <c r="G3091" t="s">
        <v>78</v>
      </c>
    </row>
    <row r="3092" spans="1:7" x14ac:dyDescent="0.2">
      <c r="A3092" s="41" t="s">
        <v>78</v>
      </c>
      <c r="B3092" s="41" t="s">
        <v>78</v>
      </c>
      <c r="C3092" t="s">
        <v>78</v>
      </c>
      <c r="D3092" t="s">
        <v>78</v>
      </c>
      <c r="E3092" t="s">
        <v>78</v>
      </c>
      <c r="F3092" t="s">
        <v>78</v>
      </c>
      <c r="G3092" t="s">
        <v>78</v>
      </c>
    </row>
    <row r="3093" spans="1:7" x14ac:dyDescent="0.2">
      <c r="A3093" s="41" t="s">
        <v>78</v>
      </c>
      <c r="B3093" s="41" t="s">
        <v>78</v>
      </c>
      <c r="C3093" t="s">
        <v>78</v>
      </c>
      <c r="D3093" t="s">
        <v>78</v>
      </c>
      <c r="E3093" t="s">
        <v>78</v>
      </c>
      <c r="F3093" t="s">
        <v>78</v>
      </c>
      <c r="G3093" t="s">
        <v>78</v>
      </c>
    </row>
    <row r="3094" spans="1:7" x14ac:dyDescent="0.2">
      <c r="A3094" s="41" t="s">
        <v>78</v>
      </c>
      <c r="B3094" s="41" t="s">
        <v>78</v>
      </c>
      <c r="C3094" t="s">
        <v>78</v>
      </c>
      <c r="D3094" t="s">
        <v>78</v>
      </c>
      <c r="E3094" t="s">
        <v>78</v>
      </c>
      <c r="F3094" t="s">
        <v>78</v>
      </c>
      <c r="G3094" t="s">
        <v>78</v>
      </c>
    </row>
    <row r="3095" spans="1:7" x14ac:dyDescent="0.2">
      <c r="A3095" s="41" t="s">
        <v>78</v>
      </c>
      <c r="B3095" s="41" t="s">
        <v>78</v>
      </c>
      <c r="C3095" t="s">
        <v>78</v>
      </c>
      <c r="D3095" t="s">
        <v>78</v>
      </c>
      <c r="E3095" t="s">
        <v>78</v>
      </c>
      <c r="F3095" t="s">
        <v>78</v>
      </c>
      <c r="G3095" t="s">
        <v>78</v>
      </c>
    </row>
    <row r="3096" spans="1:7" x14ac:dyDescent="0.2">
      <c r="A3096" s="41" t="s">
        <v>78</v>
      </c>
      <c r="B3096" s="41" t="s">
        <v>78</v>
      </c>
      <c r="C3096" t="s">
        <v>78</v>
      </c>
      <c r="D3096" t="s">
        <v>78</v>
      </c>
      <c r="E3096" t="s">
        <v>78</v>
      </c>
      <c r="F3096" t="s">
        <v>78</v>
      </c>
      <c r="G3096" t="s">
        <v>78</v>
      </c>
    </row>
    <row r="3097" spans="1:7" x14ac:dyDescent="0.2">
      <c r="A3097" s="41" t="s">
        <v>78</v>
      </c>
      <c r="B3097" s="41" t="s">
        <v>78</v>
      </c>
      <c r="C3097" t="s">
        <v>78</v>
      </c>
      <c r="D3097" t="s">
        <v>78</v>
      </c>
      <c r="E3097" t="s">
        <v>78</v>
      </c>
      <c r="F3097" t="s">
        <v>78</v>
      </c>
      <c r="G3097" t="s">
        <v>78</v>
      </c>
    </row>
    <row r="3098" spans="1:7" x14ac:dyDescent="0.2">
      <c r="A3098" s="41" t="s">
        <v>78</v>
      </c>
      <c r="B3098" s="41" t="s">
        <v>78</v>
      </c>
      <c r="C3098" t="s">
        <v>78</v>
      </c>
      <c r="D3098" t="s">
        <v>78</v>
      </c>
      <c r="E3098" t="s">
        <v>78</v>
      </c>
      <c r="F3098" t="s">
        <v>78</v>
      </c>
      <c r="G3098" t="s">
        <v>78</v>
      </c>
    </row>
    <row r="3099" spans="1:7" x14ac:dyDescent="0.2">
      <c r="A3099" s="41" t="s">
        <v>78</v>
      </c>
      <c r="B3099" s="41" t="s">
        <v>78</v>
      </c>
      <c r="C3099" t="s">
        <v>78</v>
      </c>
      <c r="D3099" t="s">
        <v>78</v>
      </c>
      <c r="E3099" t="s">
        <v>78</v>
      </c>
      <c r="F3099" t="s">
        <v>78</v>
      </c>
      <c r="G3099" t="s">
        <v>78</v>
      </c>
    </row>
    <row r="3100" spans="1:7" x14ac:dyDescent="0.2">
      <c r="A3100" s="41" t="s">
        <v>78</v>
      </c>
      <c r="B3100" s="41" t="s">
        <v>78</v>
      </c>
      <c r="C3100" t="s">
        <v>78</v>
      </c>
      <c r="D3100" t="s">
        <v>78</v>
      </c>
      <c r="E3100" t="s">
        <v>78</v>
      </c>
      <c r="F3100" t="s">
        <v>78</v>
      </c>
      <c r="G3100" t="s">
        <v>78</v>
      </c>
    </row>
    <row r="3101" spans="1:7" x14ac:dyDescent="0.2">
      <c r="A3101" s="41" t="s">
        <v>78</v>
      </c>
      <c r="B3101" s="41" t="s">
        <v>78</v>
      </c>
      <c r="C3101" t="s">
        <v>78</v>
      </c>
      <c r="D3101" t="s">
        <v>78</v>
      </c>
      <c r="E3101" t="s">
        <v>78</v>
      </c>
      <c r="F3101" t="s">
        <v>78</v>
      </c>
      <c r="G3101" t="s">
        <v>78</v>
      </c>
    </row>
    <row r="3102" spans="1:7" x14ac:dyDescent="0.2">
      <c r="A3102" s="41" t="s">
        <v>78</v>
      </c>
      <c r="B3102" s="41" t="s">
        <v>78</v>
      </c>
      <c r="C3102" t="s">
        <v>78</v>
      </c>
      <c r="D3102" t="s">
        <v>78</v>
      </c>
      <c r="E3102" t="s">
        <v>78</v>
      </c>
      <c r="F3102" t="s">
        <v>78</v>
      </c>
      <c r="G3102" t="s">
        <v>78</v>
      </c>
    </row>
    <row r="3103" spans="1:7" x14ac:dyDescent="0.2">
      <c r="A3103" s="41" t="s">
        <v>78</v>
      </c>
      <c r="B3103" s="41" t="s">
        <v>78</v>
      </c>
      <c r="C3103" t="s">
        <v>78</v>
      </c>
      <c r="D3103" t="s">
        <v>78</v>
      </c>
      <c r="E3103" t="s">
        <v>78</v>
      </c>
      <c r="F3103" t="s">
        <v>78</v>
      </c>
      <c r="G3103" t="s">
        <v>78</v>
      </c>
    </row>
    <row r="3104" spans="1:7" x14ac:dyDescent="0.2">
      <c r="A3104" s="41" t="s">
        <v>78</v>
      </c>
      <c r="B3104" s="41" t="s">
        <v>78</v>
      </c>
      <c r="C3104" t="s">
        <v>78</v>
      </c>
      <c r="D3104" t="s">
        <v>78</v>
      </c>
      <c r="E3104" t="s">
        <v>78</v>
      </c>
      <c r="F3104" t="s">
        <v>78</v>
      </c>
      <c r="G3104" t="s">
        <v>78</v>
      </c>
    </row>
    <row r="3105" spans="1:7" x14ac:dyDescent="0.2">
      <c r="A3105" s="41" t="s">
        <v>78</v>
      </c>
      <c r="B3105" s="41" t="s">
        <v>78</v>
      </c>
      <c r="C3105" t="s">
        <v>78</v>
      </c>
      <c r="D3105" t="s">
        <v>78</v>
      </c>
      <c r="E3105" t="s">
        <v>78</v>
      </c>
      <c r="F3105" t="s">
        <v>78</v>
      </c>
      <c r="G3105" t="s">
        <v>78</v>
      </c>
    </row>
    <row r="3106" spans="1:7" x14ac:dyDescent="0.2">
      <c r="A3106" s="41" t="s">
        <v>78</v>
      </c>
      <c r="B3106" s="41" t="s">
        <v>78</v>
      </c>
      <c r="C3106" t="s">
        <v>78</v>
      </c>
      <c r="D3106" t="s">
        <v>78</v>
      </c>
      <c r="E3106" t="s">
        <v>78</v>
      </c>
      <c r="F3106" t="s">
        <v>78</v>
      </c>
      <c r="G3106" t="s">
        <v>78</v>
      </c>
    </row>
    <row r="3107" spans="1:7" x14ac:dyDescent="0.2">
      <c r="A3107" s="41" t="s">
        <v>78</v>
      </c>
      <c r="B3107" s="41" t="s">
        <v>78</v>
      </c>
      <c r="C3107" t="s">
        <v>78</v>
      </c>
      <c r="D3107" t="s">
        <v>78</v>
      </c>
      <c r="E3107" t="s">
        <v>78</v>
      </c>
      <c r="F3107" t="s">
        <v>78</v>
      </c>
      <c r="G3107" t="s">
        <v>78</v>
      </c>
    </row>
    <row r="3108" spans="1:7" x14ac:dyDescent="0.2">
      <c r="A3108" s="41" t="s">
        <v>78</v>
      </c>
      <c r="B3108" s="41" t="s">
        <v>78</v>
      </c>
      <c r="C3108" t="s">
        <v>78</v>
      </c>
      <c r="D3108" t="s">
        <v>78</v>
      </c>
      <c r="E3108" t="s">
        <v>78</v>
      </c>
      <c r="F3108" t="s">
        <v>78</v>
      </c>
      <c r="G3108" t="s">
        <v>78</v>
      </c>
    </row>
    <row r="3109" spans="1:7" x14ac:dyDescent="0.2">
      <c r="A3109" s="41" t="s">
        <v>78</v>
      </c>
      <c r="B3109" s="41" t="s">
        <v>78</v>
      </c>
      <c r="C3109" t="s">
        <v>78</v>
      </c>
      <c r="D3109" t="s">
        <v>78</v>
      </c>
      <c r="E3109" t="s">
        <v>78</v>
      </c>
      <c r="F3109" t="s">
        <v>78</v>
      </c>
      <c r="G3109" t="s">
        <v>78</v>
      </c>
    </row>
    <row r="3110" spans="1:7" x14ac:dyDescent="0.2">
      <c r="A3110" s="41" t="s">
        <v>78</v>
      </c>
      <c r="B3110" s="41" t="s">
        <v>78</v>
      </c>
      <c r="C3110" t="s">
        <v>78</v>
      </c>
      <c r="D3110" t="s">
        <v>78</v>
      </c>
      <c r="E3110" t="s">
        <v>78</v>
      </c>
      <c r="F3110" t="s">
        <v>78</v>
      </c>
      <c r="G3110" t="s">
        <v>78</v>
      </c>
    </row>
    <row r="3111" spans="1:7" x14ac:dyDescent="0.2">
      <c r="A3111" s="41" t="s">
        <v>78</v>
      </c>
      <c r="B3111" s="41" t="s">
        <v>78</v>
      </c>
      <c r="C3111" t="s">
        <v>78</v>
      </c>
      <c r="D3111" t="s">
        <v>78</v>
      </c>
      <c r="E3111" t="s">
        <v>78</v>
      </c>
      <c r="F3111" t="s">
        <v>78</v>
      </c>
      <c r="G3111" t="s">
        <v>78</v>
      </c>
    </row>
    <row r="3112" spans="1:7" x14ac:dyDescent="0.2">
      <c r="A3112" s="41" t="s">
        <v>78</v>
      </c>
      <c r="B3112" s="41" t="s">
        <v>78</v>
      </c>
      <c r="C3112" t="s">
        <v>78</v>
      </c>
      <c r="D3112" t="s">
        <v>78</v>
      </c>
      <c r="E3112" t="s">
        <v>78</v>
      </c>
      <c r="F3112" t="s">
        <v>78</v>
      </c>
      <c r="G3112" t="s">
        <v>78</v>
      </c>
    </row>
    <row r="3113" spans="1:7" x14ac:dyDescent="0.2">
      <c r="A3113" s="41" t="s">
        <v>78</v>
      </c>
      <c r="B3113" s="41" t="s">
        <v>78</v>
      </c>
      <c r="C3113" t="s">
        <v>78</v>
      </c>
      <c r="D3113" t="s">
        <v>78</v>
      </c>
      <c r="E3113" t="s">
        <v>78</v>
      </c>
      <c r="F3113" t="s">
        <v>78</v>
      </c>
      <c r="G3113" t="s">
        <v>78</v>
      </c>
    </row>
    <row r="3114" spans="1:7" x14ac:dyDescent="0.2">
      <c r="A3114" s="41" t="s">
        <v>78</v>
      </c>
      <c r="B3114" s="41" t="s">
        <v>78</v>
      </c>
      <c r="C3114" t="s">
        <v>78</v>
      </c>
      <c r="D3114" t="s">
        <v>78</v>
      </c>
      <c r="E3114" t="s">
        <v>78</v>
      </c>
      <c r="F3114" t="s">
        <v>78</v>
      </c>
      <c r="G3114" t="s">
        <v>78</v>
      </c>
    </row>
    <row r="3115" spans="1:7" x14ac:dyDescent="0.2">
      <c r="A3115" s="41" t="s">
        <v>78</v>
      </c>
      <c r="B3115" s="41" t="s">
        <v>78</v>
      </c>
      <c r="C3115" t="s">
        <v>78</v>
      </c>
      <c r="D3115" t="s">
        <v>78</v>
      </c>
      <c r="E3115" t="s">
        <v>78</v>
      </c>
      <c r="F3115" t="s">
        <v>78</v>
      </c>
      <c r="G3115" t="s">
        <v>78</v>
      </c>
    </row>
    <row r="3116" spans="1:7" x14ac:dyDescent="0.2">
      <c r="A3116" s="41" t="s">
        <v>78</v>
      </c>
      <c r="B3116" s="41" t="s">
        <v>78</v>
      </c>
      <c r="C3116" t="s">
        <v>78</v>
      </c>
      <c r="D3116" t="s">
        <v>78</v>
      </c>
      <c r="E3116" t="s">
        <v>78</v>
      </c>
      <c r="F3116" t="s">
        <v>78</v>
      </c>
      <c r="G3116" t="s">
        <v>78</v>
      </c>
    </row>
    <row r="3117" spans="1:7" x14ac:dyDescent="0.2">
      <c r="A3117" s="41" t="s">
        <v>78</v>
      </c>
      <c r="B3117" s="41" t="s">
        <v>78</v>
      </c>
      <c r="C3117" t="s">
        <v>78</v>
      </c>
      <c r="D3117" t="s">
        <v>78</v>
      </c>
      <c r="E3117" t="s">
        <v>78</v>
      </c>
      <c r="F3117" t="s">
        <v>78</v>
      </c>
      <c r="G3117" t="s">
        <v>78</v>
      </c>
    </row>
    <row r="3118" spans="1:7" x14ac:dyDescent="0.2">
      <c r="A3118" s="41" t="s">
        <v>78</v>
      </c>
      <c r="B3118" s="41" t="s">
        <v>78</v>
      </c>
      <c r="C3118" t="s">
        <v>78</v>
      </c>
      <c r="D3118" t="s">
        <v>78</v>
      </c>
      <c r="E3118" t="s">
        <v>78</v>
      </c>
      <c r="F3118" t="s">
        <v>78</v>
      </c>
      <c r="G3118" t="s">
        <v>78</v>
      </c>
    </row>
    <row r="3119" spans="1:7" x14ac:dyDescent="0.2">
      <c r="A3119" s="41" t="s">
        <v>78</v>
      </c>
      <c r="B3119" s="41" t="s">
        <v>78</v>
      </c>
      <c r="C3119" t="s">
        <v>78</v>
      </c>
      <c r="D3119" t="s">
        <v>78</v>
      </c>
      <c r="E3119" t="s">
        <v>78</v>
      </c>
      <c r="F3119" t="s">
        <v>78</v>
      </c>
      <c r="G3119" t="s">
        <v>78</v>
      </c>
    </row>
    <row r="3120" spans="1:7" x14ac:dyDescent="0.2">
      <c r="A3120" s="41" t="s">
        <v>78</v>
      </c>
      <c r="B3120" s="41" t="s">
        <v>78</v>
      </c>
      <c r="C3120" t="s">
        <v>78</v>
      </c>
      <c r="D3120" t="s">
        <v>78</v>
      </c>
      <c r="E3120" t="s">
        <v>78</v>
      </c>
      <c r="F3120" t="s">
        <v>78</v>
      </c>
      <c r="G3120" t="s">
        <v>78</v>
      </c>
    </row>
    <row r="3121" spans="1:7" x14ac:dyDescent="0.2">
      <c r="A3121" s="41" t="s">
        <v>78</v>
      </c>
      <c r="B3121" s="41" t="s">
        <v>78</v>
      </c>
      <c r="C3121" t="s">
        <v>78</v>
      </c>
      <c r="D3121" t="s">
        <v>78</v>
      </c>
      <c r="E3121" t="s">
        <v>78</v>
      </c>
      <c r="F3121" t="s">
        <v>78</v>
      </c>
      <c r="G3121" t="s">
        <v>78</v>
      </c>
    </row>
    <row r="3122" spans="1:7" x14ac:dyDescent="0.2">
      <c r="A3122" s="41" t="s">
        <v>78</v>
      </c>
      <c r="B3122" s="41" t="s">
        <v>78</v>
      </c>
      <c r="C3122" t="s">
        <v>78</v>
      </c>
      <c r="D3122" t="s">
        <v>78</v>
      </c>
      <c r="E3122" t="s">
        <v>78</v>
      </c>
      <c r="F3122" t="s">
        <v>78</v>
      </c>
      <c r="G3122" t="s">
        <v>78</v>
      </c>
    </row>
    <row r="3123" spans="1:7" x14ac:dyDescent="0.2">
      <c r="A3123" s="41" t="s">
        <v>78</v>
      </c>
      <c r="B3123" s="41" t="s">
        <v>78</v>
      </c>
      <c r="C3123" t="s">
        <v>78</v>
      </c>
      <c r="D3123" t="s">
        <v>78</v>
      </c>
      <c r="E3123" t="s">
        <v>78</v>
      </c>
      <c r="F3123" t="s">
        <v>78</v>
      </c>
      <c r="G3123" t="s">
        <v>78</v>
      </c>
    </row>
    <row r="3124" spans="1:7" x14ac:dyDescent="0.2">
      <c r="A3124" s="41" t="s">
        <v>78</v>
      </c>
      <c r="B3124" s="41" t="s">
        <v>78</v>
      </c>
      <c r="C3124" t="s">
        <v>78</v>
      </c>
      <c r="D3124" t="s">
        <v>78</v>
      </c>
      <c r="E3124" t="s">
        <v>78</v>
      </c>
      <c r="F3124" t="s">
        <v>78</v>
      </c>
      <c r="G3124" t="s">
        <v>78</v>
      </c>
    </row>
    <row r="3125" spans="1:7" x14ac:dyDescent="0.2">
      <c r="A3125" s="41" t="s">
        <v>78</v>
      </c>
      <c r="B3125" s="41" t="s">
        <v>78</v>
      </c>
      <c r="C3125" t="s">
        <v>78</v>
      </c>
      <c r="D3125" t="s">
        <v>78</v>
      </c>
      <c r="E3125" t="s">
        <v>78</v>
      </c>
      <c r="F3125" t="s">
        <v>78</v>
      </c>
      <c r="G3125" t="s">
        <v>78</v>
      </c>
    </row>
    <row r="3126" spans="1:7" x14ac:dyDescent="0.2">
      <c r="A3126" s="41" t="s">
        <v>78</v>
      </c>
      <c r="B3126" s="41" t="s">
        <v>78</v>
      </c>
      <c r="C3126" t="s">
        <v>78</v>
      </c>
      <c r="D3126" t="s">
        <v>78</v>
      </c>
      <c r="E3126" t="s">
        <v>78</v>
      </c>
      <c r="F3126" t="s">
        <v>78</v>
      </c>
      <c r="G3126" t="s">
        <v>78</v>
      </c>
    </row>
    <row r="3127" spans="1:7" x14ac:dyDescent="0.2">
      <c r="A3127" s="41" t="s">
        <v>78</v>
      </c>
      <c r="B3127" s="41" t="s">
        <v>78</v>
      </c>
      <c r="C3127" t="s">
        <v>78</v>
      </c>
      <c r="D3127" t="s">
        <v>78</v>
      </c>
      <c r="E3127" t="s">
        <v>78</v>
      </c>
      <c r="F3127" t="s">
        <v>78</v>
      </c>
      <c r="G3127" t="s">
        <v>78</v>
      </c>
    </row>
    <row r="3128" spans="1:7" x14ac:dyDescent="0.2">
      <c r="A3128" s="41" t="s">
        <v>78</v>
      </c>
      <c r="B3128" s="41" t="s">
        <v>78</v>
      </c>
      <c r="C3128" t="s">
        <v>78</v>
      </c>
      <c r="D3128" t="s">
        <v>78</v>
      </c>
      <c r="E3128" t="s">
        <v>78</v>
      </c>
      <c r="F3128" t="s">
        <v>78</v>
      </c>
      <c r="G3128" t="s">
        <v>78</v>
      </c>
    </row>
    <row r="3129" spans="1:7" x14ac:dyDescent="0.2">
      <c r="A3129" s="41" t="s">
        <v>78</v>
      </c>
      <c r="B3129" s="41" t="s">
        <v>78</v>
      </c>
      <c r="C3129" t="s">
        <v>78</v>
      </c>
      <c r="D3129" t="s">
        <v>78</v>
      </c>
      <c r="E3129" t="s">
        <v>78</v>
      </c>
      <c r="F3129" t="s">
        <v>78</v>
      </c>
      <c r="G3129" t="s">
        <v>78</v>
      </c>
    </row>
    <row r="3130" spans="1:7" x14ac:dyDescent="0.2">
      <c r="A3130" s="41" t="s">
        <v>78</v>
      </c>
      <c r="B3130" s="41" t="s">
        <v>78</v>
      </c>
      <c r="C3130" t="s">
        <v>78</v>
      </c>
      <c r="D3130" t="s">
        <v>78</v>
      </c>
      <c r="E3130" t="s">
        <v>78</v>
      </c>
      <c r="F3130" t="s">
        <v>78</v>
      </c>
      <c r="G3130" t="s">
        <v>78</v>
      </c>
    </row>
    <row r="3131" spans="1:7" x14ac:dyDescent="0.2">
      <c r="A3131" s="41" t="s">
        <v>78</v>
      </c>
      <c r="B3131" s="41" t="s">
        <v>78</v>
      </c>
      <c r="C3131" t="s">
        <v>78</v>
      </c>
      <c r="D3131" t="s">
        <v>78</v>
      </c>
      <c r="E3131" t="s">
        <v>78</v>
      </c>
      <c r="F3131" t="s">
        <v>78</v>
      </c>
      <c r="G3131" t="s">
        <v>78</v>
      </c>
    </row>
    <row r="3132" spans="1:7" x14ac:dyDescent="0.2">
      <c r="A3132" s="41" t="s">
        <v>78</v>
      </c>
      <c r="B3132" s="41" t="s">
        <v>78</v>
      </c>
      <c r="C3132" t="s">
        <v>78</v>
      </c>
      <c r="D3132" t="s">
        <v>78</v>
      </c>
      <c r="E3132" t="s">
        <v>78</v>
      </c>
      <c r="F3132" t="s">
        <v>78</v>
      </c>
      <c r="G3132" t="s">
        <v>78</v>
      </c>
    </row>
    <row r="3133" spans="1:7" x14ac:dyDescent="0.2">
      <c r="A3133" s="41" t="s">
        <v>78</v>
      </c>
      <c r="B3133" s="41" t="s">
        <v>78</v>
      </c>
      <c r="C3133" t="s">
        <v>78</v>
      </c>
      <c r="D3133" t="s">
        <v>78</v>
      </c>
      <c r="E3133" t="s">
        <v>78</v>
      </c>
      <c r="F3133" t="s">
        <v>78</v>
      </c>
      <c r="G3133" t="s">
        <v>78</v>
      </c>
    </row>
    <row r="3134" spans="1:7" x14ac:dyDescent="0.2">
      <c r="A3134" s="41" t="s">
        <v>78</v>
      </c>
      <c r="B3134" s="41" t="s">
        <v>78</v>
      </c>
      <c r="C3134" t="s">
        <v>78</v>
      </c>
      <c r="D3134" t="s">
        <v>78</v>
      </c>
      <c r="E3134" t="s">
        <v>78</v>
      </c>
      <c r="F3134" t="s">
        <v>78</v>
      </c>
      <c r="G3134" t="s">
        <v>78</v>
      </c>
    </row>
    <row r="3135" spans="1:7" x14ac:dyDescent="0.2">
      <c r="A3135" s="41" t="s">
        <v>78</v>
      </c>
      <c r="B3135" s="41" t="s">
        <v>78</v>
      </c>
      <c r="C3135" t="s">
        <v>78</v>
      </c>
      <c r="D3135" t="s">
        <v>78</v>
      </c>
      <c r="E3135" t="s">
        <v>78</v>
      </c>
      <c r="F3135" t="s">
        <v>78</v>
      </c>
      <c r="G3135" t="s">
        <v>78</v>
      </c>
    </row>
    <row r="3136" spans="1:7" x14ac:dyDescent="0.2">
      <c r="A3136" s="41" t="s">
        <v>78</v>
      </c>
      <c r="B3136" s="41" t="s">
        <v>78</v>
      </c>
      <c r="C3136" t="s">
        <v>78</v>
      </c>
      <c r="D3136" t="s">
        <v>78</v>
      </c>
      <c r="E3136" t="s">
        <v>78</v>
      </c>
      <c r="F3136" t="s">
        <v>78</v>
      </c>
      <c r="G3136" t="s">
        <v>78</v>
      </c>
    </row>
    <row r="3137" spans="1:7" x14ac:dyDescent="0.2">
      <c r="A3137" s="41" t="s">
        <v>78</v>
      </c>
      <c r="B3137" s="41" t="s">
        <v>78</v>
      </c>
      <c r="C3137" t="s">
        <v>78</v>
      </c>
      <c r="D3137" t="s">
        <v>78</v>
      </c>
      <c r="E3137" t="s">
        <v>78</v>
      </c>
      <c r="F3137" t="s">
        <v>78</v>
      </c>
      <c r="G3137" t="s">
        <v>78</v>
      </c>
    </row>
    <row r="3138" spans="1:7" x14ac:dyDescent="0.2">
      <c r="A3138" s="41" t="s">
        <v>78</v>
      </c>
      <c r="B3138" s="41" t="s">
        <v>78</v>
      </c>
      <c r="C3138" t="s">
        <v>78</v>
      </c>
      <c r="D3138" t="s">
        <v>78</v>
      </c>
      <c r="E3138" t="s">
        <v>78</v>
      </c>
      <c r="F3138" t="s">
        <v>78</v>
      </c>
      <c r="G3138" t="s">
        <v>78</v>
      </c>
    </row>
    <row r="3139" spans="1:7" x14ac:dyDescent="0.2">
      <c r="A3139" s="41" t="s">
        <v>78</v>
      </c>
      <c r="B3139" s="41" t="s">
        <v>78</v>
      </c>
      <c r="C3139" t="s">
        <v>78</v>
      </c>
      <c r="D3139" t="s">
        <v>78</v>
      </c>
      <c r="E3139" t="s">
        <v>78</v>
      </c>
      <c r="F3139" t="s">
        <v>78</v>
      </c>
      <c r="G3139" t="s">
        <v>78</v>
      </c>
    </row>
    <row r="3140" spans="1:7" x14ac:dyDescent="0.2">
      <c r="A3140" s="41" t="s">
        <v>78</v>
      </c>
      <c r="B3140" s="41" t="s">
        <v>78</v>
      </c>
      <c r="C3140" t="s">
        <v>78</v>
      </c>
      <c r="D3140" t="s">
        <v>78</v>
      </c>
      <c r="E3140" t="s">
        <v>78</v>
      </c>
      <c r="F3140" t="s">
        <v>78</v>
      </c>
      <c r="G3140" t="s">
        <v>78</v>
      </c>
    </row>
    <row r="3141" spans="1:7" x14ac:dyDescent="0.2">
      <c r="A3141" s="41" t="s">
        <v>78</v>
      </c>
      <c r="B3141" s="41" t="s">
        <v>78</v>
      </c>
      <c r="C3141" t="s">
        <v>78</v>
      </c>
      <c r="D3141" t="s">
        <v>78</v>
      </c>
      <c r="E3141" t="s">
        <v>78</v>
      </c>
      <c r="F3141" t="s">
        <v>78</v>
      </c>
      <c r="G3141" t="s">
        <v>78</v>
      </c>
    </row>
    <row r="3142" spans="1:7" x14ac:dyDescent="0.2">
      <c r="A3142" s="41" t="s">
        <v>78</v>
      </c>
      <c r="B3142" s="41" t="s">
        <v>78</v>
      </c>
      <c r="C3142" t="s">
        <v>78</v>
      </c>
      <c r="D3142" t="s">
        <v>78</v>
      </c>
      <c r="E3142" t="s">
        <v>78</v>
      </c>
      <c r="F3142" t="s">
        <v>78</v>
      </c>
      <c r="G3142" t="s">
        <v>78</v>
      </c>
    </row>
    <row r="3143" spans="1:7" x14ac:dyDescent="0.2">
      <c r="A3143" s="41" t="s">
        <v>78</v>
      </c>
      <c r="B3143" s="41" t="s">
        <v>78</v>
      </c>
      <c r="C3143" t="s">
        <v>78</v>
      </c>
      <c r="D3143" t="s">
        <v>78</v>
      </c>
      <c r="E3143" t="s">
        <v>78</v>
      </c>
      <c r="F3143" t="s">
        <v>78</v>
      </c>
      <c r="G3143" t="s">
        <v>78</v>
      </c>
    </row>
    <row r="3144" spans="1:7" x14ac:dyDescent="0.2">
      <c r="A3144" s="41" t="s">
        <v>78</v>
      </c>
      <c r="B3144" s="41" t="s">
        <v>78</v>
      </c>
      <c r="C3144" t="s">
        <v>78</v>
      </c>
      <c r="D3144" t="s">
        <v>78</v>
      </c>
      <c r="E3144" t="s">
        <v>78</v>
      </c>
      <c r="F3144" t="s">
        <v>78</v>
      </c>
      <c r="G3144" t="s">
        <v>78</v>
      </c>
    </row>
    <row r="3145" spans="1:7" x14ac:dyDescent="0.2">
      <c r="A3145" s="41" t="s">
        <v>78</v>
      </c>
      <c r="B3145" s="41" t="s">
        <v>78</v>
      </c>
      <c r="C3145" t="s">
        <v>78</v>
      </c>
      <c r="D3145" t="s">
        <v>78</v>
      </c>
      <c r="E3145" t="s">
        <v>78</v>
      </c>
      <c r="F3145" t="s">
        <v>78</v>
      </c>
      <c r="G3145" t="s">
        <v>78</v>
      </c>
    </row>
    <row r="3146" spans="1:7" x14ac:dyDescent="0.2">
      <c r="A3146" s="41" t="s">
        <v>78</v>
      </c>
      <c r="B3146" s="41" t="s">
        <v>78</v>
      </c>
      <c r="C3146" t="s">
        <v>78</v>
      </c>
      <c r="D3146" t="s">
        <v>78</v>
      </c>
      <c r="E3146" t="s">
        <v>78</v>
      </c>
      <c r="F3146" t="s">
        <v>78</v>
      </c>
      <c r="G3146" t="s">
        <v>78</v>
      </c>
    </row>
    <row r="3147" spans="1:7" x14ac:dyDescent="0.2">
      <c r="A3147" s="41" t="s">
        <v>78</v>
      </c>
      <c r="B3147" s="41" t="s">
        <v>78</v>
      </c>
      <c r="C3147" t="s">
        <v>78</v>
      </c>
      <c r="D3147" t="s">
        <v>78</v>
      </c>
      <c r="E3147" t="s">
        <v>78</v>
      </c>
      <c r="F3147" t="s">
        <v>78</v>
      </c>
      <c r="G3147" t="s">
        <v>78</v>
      </c>
    </row>
    <row r="3148" spans="1:7" x14ac:dyDescent="0.2">
      <c r="A3148" s="41" t="s">
        <v>78</v>
      </c>
      <c r="B3148" s="41" t="s">
        <v>78</v>
      </c>
      <c r="C3148" t="s">
        <v>78</v>
      </c>
      <c r="D3148" t="s">
        <v>78</v>
      </c>
      <c r="E3148" t="s">
        <v>78</v>
      </c>
      <c r="F3148" t="s">
        <v>78</v>
      </c>
      <c r="G3148" t="s">
        <v>78</v>
      </c>
    </row>
    <row r="3149" spans="1:7" x14ac:dyDescent="0.2">
      <c r="A3149" s="41" t="s">
        <v>78</v>
      </c>
      <c r="B3149" s="41" t="s">
        <v>78</v>
      </c>
      <c r="C3149" t="s">
        <v>78</v>
      </c>
      <c r="D3149" t="s">
        <v>78</v>
      </c>
      <c r="E3149" t="s">
        <v>78</v>
      </c>
      <c r="F3149" t="s">
        <v>78</v>
      </c>
      <c r="G3149" t="s">
        <v>78</v>
      </c>
    </row>
    <row r="3150" spans="1:7" x14ac:dyDescent="0.2">
      <c r="A3150" s="41" t="s">
        <v>78</v>
      </c>
      <c r="B3150" s="41" t="s">
        <v>78</v>
      </c>
      <c r="C3150" t="s">
        <v>78</v>
      </c>
      <c r="D3150" t="s">
        <v>78</v>
      </c>
      <c r="E3150" t="s">
        <v>78</v>
      </c>
      <c r="F3150" t="s">
        <v>78</v>
      </c>
      <c r="G3150" t="s">
        <v>78</v>
      </c>
    </row>
    <row r="3151" spans="1:7" x14ac:dyDescent="0.2">
      <c r="A3151" s="41" t="s">
        <v>78</v>
      </c>
      <c r="B3151" s="41" t="s">
        <v>78</v>
      </c>
      <c r="C3151" t="s">
        <v>78</v>
      </c>
      <c r="D3151" t="s">
        <v>78</v>
      </c>
      <c r="E3151" t="s">
        <v>78</v>
      </c>
      <c r="F3151" t="s">
        <v>78</v>
      </c>
      <c r="G3151" t="s">
        <v>78</v>
      </c>
    </row>
    <row r="3152" spans="1:7" x14ac:dyDescent="0.2">
      <c r="A3152" s="41" t="s">
        <v>78</v>
      </c>
      <c r="B3152" s="41" t="s">
        <v>78</v>
      </c>
      <c r="C3152" t="s">
        <v>78</v>
      </c>
      <c r="D3152" t="s">
        <v>78</v>
      </c>
      <c r="E3152" t="s">
        <v>78</v>
      </c>
      <c r="F3152" t="s">
        <v>78</v>
      </c>
      <c r="G3152" t="s">
        <v>78</v>
      </c>
    </row>
    <row r="3153" spans="1:7" x14ac:dyDescent="0.2">
      <c r="A3153" s="41" t="s">
        <v>78</v>
      </c>
      <c r="B3153" s="41" t="s">
        <v>78</v>
      </c>
      <c r="C3153" t="s">
        <v>78</v>
      </c>
      <c r="D3153" t="s">
        <v>78</v>
      </c>
      <c r="E3153" t="s">
        <v>78</v>
      </c>
      <c r="F3153" t="s">
        <v>78</v>
      </c>
      <c r="G3153" t="s">
        <v>78</v>
      </c>
    </row>
    <row r="3154" spans="1:7" x14ac:dyDescent="0.2">
      <c r="A3154" s="41" t="s">
        <v>78</v>
      </c>
      <c r="B3154" s="41" t="s">
        <v>78</v>
      </c>
      <c r="C3154" t="s">
        <v>78</v>
      </c>
      <c r="D3154" t="s">
        <v>78</v>
      </c>
      <c r="E3154" t="s">
        <v>78</v>
      </c>
      <c r="F3154" t="s">
        <v>78</v>
      </c>
      <c r="G3154" t="s">
        <v>78</v>
      </c>
    </row>
    <row r="3155" spans="1:7" x14ac:dyDescent="0.2">
      <c r="A3155" s="41" t="s">
        <v>78</v>
      </c>
      <c r="B3155" s="41" t="s">
        <v>78</v>
      </c>
      <c r="C3155" t="s">
        <v>78</v>
      </c>
      <c r="D3155" t="s">
        <v>78</v>
      </c>
      <c r="E3155" t="s">
        <v>78</v>
      </c>
      <c r="F3155" t="s">
        <v>78</v>
      </c>
      <c r="G3155" t="s">
        <v>78</v>
      </c>
    </row>
    <row r="3156" spans="1:7" x14ac:dyDescent="0.2">
      <c r="A3156" s="41" t="s">
        <v>78</v>
      </c>
      <c r="B3156" s="41" t="s">
        <v>78</v>
      </c>
      <c r="C3156" t="s">
        <v>78</v>
      </c>
      <c r="D3156" t="s">
        <v>78</v>
      </c>
      <c r="E3156" t="s">
        <v>78</v>
      </c>
      <c r="F3156" t="s">
        <v>78</v>
      </c>
      <c r="G3156" t="s">
        <v>78</v>
      </c>
    </row>
    <row r="3157" spans="1:7" x14ac:dyDescent="0.2">
      <c r="A3157" s="41" t="s">
        <v>78</v>
      </c>
      <c r="B3157" s="41" t="s">
        <v>78</v>
      </c>
      <c r="C3157" t="s">
        <v>78</v>
      </c>
      <c r="D3157" t="s">
        <v>78</v>
      </c>
      <c r="E3157" t="s">
        <v>78</v>
      </c>
      <c r="F3157" t="s">
        <v>78</v>
      </c>
      <c r="G3157" t="s">
        <v>78</v>
      </c>
    </row>
    <row r="3158" spans="1:7" x14ac:dyDescent="0.2">
      <c r="A3158" s="41" t="s">
        <v>78</v>
      </c>
      <c r="B3158" s="41" t="s">
        <v>78</v>
      </c>
      <c r="C3158" t="s">
        <v>78</v>
      </c>
      <c r="D3158" t="s">
        <v>78</v>
      </c>
      <c r="E3158" t="s">
        <v>78</v>
      </c>
      <c r="F3158" t="s">
        <v>78</v>
      </c>
      <c r="G3158" t="s">
        <v>78</v>
      </c>
    </row>
    <row r="3159" spans="1:7" x14ac:dyDescent="0.2">
      <c r="A3159" s="41" t="s">
        <v>78</v>
      </c>
      <c r="B3159" s="41" t="s">
        <v>78</v>
      </c>
      <c r="C3159" t="s">
        <v>78</v>
      </c>
      <c r="D3159" t="s">
        <v>78</v>
      </c>
      <c r="E3159" t="s">
        <v>78</v>
      </c>
      <c r="F3159" t="s">
        <v>78</v>
      </c>
      <c r="G3159" t="s">
        <v>78</v>
      </c>
    </row>
    <row r="3160" spans="1:7" x14ac:dyDescent="0.2">
      <c r="A3160" s="41" t="s">
        <v>78</v>
      </c>
      <c r="B3160" s="41" t="s">
        <v>78</v>
      </c>
      <c r="C3160" t="s">
        <v>78</v>
      </c>
      <c r="D3160" t="s">
        <v>78</v>
      </c>
      <c r="E3160" t="s">
        <v>78</v>
      </c>
      <c r="F3160" t="s">
        <v>78</v>
      </c>
      <c r="G3160" t="s">
        <v>78</v>
      </c>
    </row>
    <row r="3161" spans="1:7" x14ac:dyDescent="0.2">
      <c r="A3161" s="41" t="s">
        <v>78</v>
      </c>
      <c r="B3161" s="41" t="s">
        <v>78</v>
      </c>
      <c r="C3161" t="s">
        <v>78</v>
      </c>
      <c r="D3161" t="s">
        <v>78</v>
      </c>
      <c r="E3161" t="s">
        <v>78</v>
      </c>
      <c r="F3161" t="s">
        <v>78</v>
      </c>
      <c r="G3161" t="s">
        <v>78</v>
      </c>
    </row>
    <row r="3162" spans="1:7" x14ac:dyDescent="0.2">
      <c r="A3162" s="41" t="s">
        <v>78</v>
      </c>
      <c r="B3162" s="41" t="s">
        <v>78</v>
      </c>
      <c r="C3162" t="s">
        <v>78</v>
      </c>
      <c r="D3162" t="s">
        <v>78</v>
      </c>
      <c r="E3162" t="s">
        <v>78</v>
      </c>
      <c r="F3162" t="s">
        <v>78</v>
      </c>
      <c r="G3162" t="s">
        <v>78</v>
      </c>
    </row>
    <row r="3163" spans="1:7" x14ac:dyDescent="0.2">
      <c r="A3163" s="41" t="s">
        <v>78</v>
      </c>
      <c r="B3163" s="41" t="s">
        <v>78</v>
      </c>
      <c r="C3163" t="s">
        <v>78</v>
      </c>
      <c r="D3163" t="s">
        <v>78</v>
      </c>
      <c r="E3163" t="s">
        <v>78</v>
      </c>
      <c r="F3163" t="s">
        <v>78</v>
      </c>
      <c r="G3163" t="s">
        <v>78</v>
      </c>
    </row>
    <row r="3164" spans="1:7" x14ac:dyDescent="0.2">
      <c r="A3164" s="41" t="s">
        <v>78</v>
      </c>
      <c r="B3164" s="41" t="s">
        <v>78</v>
      </c>
      <c r="C3164" t="s">
        <v>78</v>
      </c>
      <c r="D3164" t="s">
        <v>78</v>
      </c>
      <c r="E3164" t="s">
        <v>78</v>
      </c>
      <c r="F3164" t="s">
        <v>78</v>
      </c>
      <c r="G3164" t="s">
        <v>78</v>
      </c>
    </row>
    <row r="3165" spans="1:7" x14ac:dyDescent="0.2">
      <c r="A3165" s="41" t="s">
        <v>78</v>
      </c>
      <c r="B3165" s="41" t="s">
        <v>78</v>
      </c>
      <c r="C3165" t="s">
        <v>78</v>
      </c>
      <c r="D3165" t="s">
        <v>78</v>
      </c>
      <c r="E3165" t="s">
        <v>78</v>
      </c>
      <c r="F3165" t="s">
        <v>78</v>
      </c>
      <c r="G3165" t="s">
        <v>78</v>
      </c>
    </row>
    <row r="3166" spans="1:7" x14ac:dyDescent="0.2">
      <c r="A3166" s="41" t="s">
        <v>78</v>
      </c>
      <c r="B3166" s="41" t="s">
        <v>78</v>
      </c>
      <c r="C3166" t="s">
        <v>78</v>
      </c>
      <c r="D3166" t="s">
        <v>78</v>
      </c>
      <c r="E3166" t="s">
        <v>78</v>
      </c>
      <c r="F3166" t="s">
        <v>78</v>
      </c>
      <c r="G3166" t="s">
        <v>78</v>
      </c>
    </row>
    <row r="3167" spans="1:7" x14ac:dyDescent="0.2">
      <c r="A3167" s="41" t="s">
        <v>78</v>
      </c>
      <c r="B3167" s="41" t="s">
        <v>78</v>
      </c>
      <c r="C3167" t="s">
        <v>78</v>
      </c>
      <c r="D3167" t="s">
        <v>78</v>
      </c>
      <c r="E3167" t="s">
        <v>78</v>
      </c>
      <c r="F3167" t="s">
        <v>78</v>
      </c>
      <c r="G3167" t="s">
        <v>78</v>
      </c>
    </row>
    <row r="3168" spans="1:7" x14ac:dyDescent="0.2">
      <c r="A3168" s="41" t="s">
        <v>78</v>
      </c>
      <c r="B3168" s="41" t="s">
        <v>78</v>
      </c>
      <c r="C3168" t="s">
        <v>78</v>
      </c>
      <c r="D3168" t="s">
        <v>78</v>
      </c>
      <c r="E3168" t="s">
        <v>78</v>
      </c>
      <c r="F3168" t="s">
        <v>78</v>
      </c>
      <c r="G3168" t="s">
        <v>78</v>
      </c>
    </row>
    <row r="3169" spans="1:7" x14ac:dyDescent="0.2">
      <c r="A3169" s="41" t="s">
        <v>78</v>
      </c>
      <c r="B3169" s="41" t="s">
        <v>78</v>
      </c>
      <c r="C3169" t="s">
        <v>78</v>
      </c>
      <c r="D3169" t="s">
        <v>78</v>
      </c>
      <c r="E3169" t="s">
        <v>78</v>
      </c>
      <c r="F3169" t="s">
        <v>78</v>
      </c>
      <c r="G3169" t="s">
        <v>78</v>
      </c>
    </row>
    <row r="3170" spans="1:7" x14ac:dyDescent="0.2">
      <c r="A3170" s="41" t="s">
        <v>78</v>
      </c>
      <c r="B3170" s="41" t="s">
        <v>78</v>
      </c>
      <c r="C3170" t="s">
        <v>78</v>
      </c>
      <c r="D3170" t="s">
        <v>78</v>
      </c>
      <c r="E3170" t="s">
        <v>78</v>
      </c>
      <c r="F3170" t="s">
        <v>78</v>
      </c>
      <c r="G3170" t="s">
        <v>78</v>
      </c>
    </row>
    <row r="3171" spans="1:7" x14ac:dyDescent="0.2">
      <c r="A3171" s="41" t="s">
        <v>78</v>
      </c>
      <c r="B3171" s="41" t="s">
        <v>78</v>
      </c>
      <c r="C3171" t="s">
        <v>78</v>
      </c>
      <c r="D3171" t="s">
        <v>78</v>
      </c>
      <c r="E3171" t="s">
        <v>78</v>
      </c>
      <c r="F3171" t="s">
        <v>78</v>
      </c>
      <c r="G3171" t="s">
        <v>78</v>
      </c>
    </row>
    <row r="3172" spans="1:7" x14ac:dyDescent="0.2">
      <c r="A3172" s="41" t="s">
        <v>78</v>
      </c>
      <c r="B3172" s="41" t="s">
        <v>78</v>
      </c>
      <c r="C3172" t="s">
        <v>78</v>
      </c>
      <c r="D3172" t="s">
        <v>78</v>
      </c>
      <c r="E3172" t="s">
        <v>78</v>
      </c>
      <c r="F3172" t="s">
        <v>78</v>
      </c>
      <c r="G3172" t="s">
        <v>78</v>
      </c>
    </row>
    <row r="3173" spans="1:7" x14ac:dyDescent="0.2">
      <c r="A3173" s="41" t="s">
        <v>78</v>
      </c>
      <c r="B3173" s="41" t="s">
        <v>78</v>
      </c>
      <c r="C3173" t="s">
        <v>78</v>
      </c>
      <c r="D3173" t="s">
        <v>78</v>
      </c>
      <c r="E3173" t="s">
        <v>78</v>
      </c>
      <c r="F3173" t="s">
        <v>78</v>
      </c>
      <c r="G3173" t="s">
        <v>78</v>
      </c>
    </row>
    <row r="3174" spans="1:7" x14ac:dyDescent="0.2">
      <c r="A3174" s="41" t="s">
        <v>78</v>
      </c>
      <c r="B3174" s="41" t="s">
        <v>78</v>
      </c>
      <c r="C3174" t="s">
        <v>78</v>
      </c>
      <c r="D3174" t="s">
        <v>78</v>
      </c>
      <c r="E3174" t="s">
        <v>78</v>
      </c>
      <c r="F3174" t="s">
        <v>78</v>
      </c>
      <c r="G3174" t="s">
        <v>78</v>
      </c>
    </row>
    <row r="3175" spans="1:7" x14ac:dyDescent="0.2">
      <c r="A3175" s="41" t="s">
        <v>78</v>
      </c>
      <c r="B3175" s="41" t="s">
        <v>78</v>
      </c>
      <c r="C3175" t="s">
        <v>78</v>
      </c>
      <c r="D3175" t="s">
        <v>78</v>
      </c>
      <c r="E3175" t="s">
        <v>78</v>
      </c>
      <c r="F3175" t="s">
        <v>78</v>
      </c>
      <c r="G3175" t="s">
        <v>78</v>
      </c>
    </row>
    <row r="3176" spans="1:7" x14ac:dyDescent="0.2">
      <c r="A3176" s="41" t="s">
        <v>78</v>
      </c>
      <c r="B3176" s="41" t="s">
        <v>78</v>
      </c>
      <c r="C3176" t="s">
        <v>78</v>
      </c>
      <c r="D3176" t="s">
        <v>78</v>
      </c>
      <c r="E3176" t="s">
        <v>78</v>
      </c>
      <c r="F3176" t="s">
        <v>78</v>
      </c>
      <c r="G3176" t="s">
        <v>78</v>
      </c>
    </row>
    <row r="3177" spans="1:7" x14ac:dyDescent="0.2">
      <c r="A3177" s="41" t="s">
        <v>78</v>
      </c>
      <c r="B3177" s="41" t="s">
        <v>78</v>
      </c>
      <c r="C3177" t="s">
        <v>78</v>
      </c>
      <c r="D3177" t="s">
        <v>78</v>
      </c>
      <c r="E3177" t="s">
        <v>78</v>
      </c>
      <c r="F3177" t="s">
        <v>78</v>
      </c>
      <c r="G3177" t="s">
        <v>78</v>
      </c>
    </row>
    <row r="3178" spans="1:7" x14ac:dyDescent="0.2">
      <c r="A3178" s="41" t="s">
        <v>78</v>
      </c>
      <c r="B3178" s="41" t="s">
        <v>78</v>
      </c>
      <c r="C3178" t="s">
        <v>78</v>
      </c>
      <c r="D3178" t="s">
        <v>78</v>
      </c>
      <c r="E3178" t="s">
        <v>78</v>
      </c>
      <c r="F3178" t="s">
        <v>78</v>
      </c>
      <c r="G3178" t="s">
        <v>78</v>
      </c>
    </row>
    <row r="3179" spans="1:7" x14ac:dyDescent="0.2">
      <c r="A3179" s="41" t="s">
        <v>78</v>
      </c>
      <c r="B3179" s="41" t="s">
        <v>78</v>
      </c>
      <c r="C3179" t="s">
        <v>78</v>
      </c>
      <c r="D3179" t="s">
        <v>78</v>
      </c>
      <c r="E3179" t="s">
        <v>78</v>
      </c>
      <c r="F3179" t="s">
        <v>78</v>
      </c>
      <c r="G3179" t="s">
        <v>78</v>
      </c>
    </row>
    <row r="3180" spans="1:7" x14ac:dyDescent="0.2">
      <c r="A3180" s="41" t="s">
        <v>78</v>
      </c>
      <c r="B3180" s="41" t="s">
        <v>78</v>
      </c>
      <c r="C3180" t="s">
        <v>78</v>
      </c>
      <c r="D3180" t="s">
        <v>78</v>
      </c>
      <c r="E3180" t="s">
        <v>78</v>
      </c>
      <c r="F3180" t="s">
        <v>78</v>
      </c>
      <c r="G3180" t="s">
        <v>78</v>
      </c>
    </row>
    <row r="3181" spans="1:7" x14ac:dyDescent="0.2">
      <c r="A3181" s="41" t="s">
        <v>78</v>
      </c>
      <c r="B3181" s="41" t="s">
        <v>78</v>
      </c>
      <c r="C3181" t="s">
        <v>78</v>
      </c>
      <c r="D3181" t="s">
        <v>78</v>
      </c>
      <c r="E3181" t="s">
        <v>78</v>
      </c>
      <c r="F3181" t="s">
        <v>78</v>
      </c>
      <c r="G3181" t="s">
        <v>78</v>
      </c>
    </row>
    <row r="3182" spans="1:7" x14ac:dyDescent="0.2">
      <c r="A3182" s="41" t="s">
        <v>78</v>
      </c>
      <c r="B3182" s="41" t="s">
        <v>78</v>
      </c>
      <c r="C3182" t="s">
        <v>78</v>
      </c>
      <c r="D3182" t="s">
        <v>78</v>
      </c>
      <c r="E3182" t="s">
        <v>78</v>
      </c>
      <c r="F3182" t="s">
        <v>78</v>
      </c>
      <c r="G3182" t="s">
        <v>78</v>
      </c>
    </row>
    <row r="3183" spans="1:7" x14ac:dyDescent="0.2">
      <c r="A3183" s="41" t="s">
        <v>78</v>
      </c>
      <c r="B3183" s="41" t="s">
        <v>78</v>
      </c>
      <c r="C3183" t="s">
        <v>78</v>
      </c>
      <c r="D3183" t="s">
        <v>78</v>
      </c>
      <c r="E3183" t="s">
        <v>78</v>
      </c>
      <c r="F3183" t="s">
        <v>78</v>
      </c>
      <c r="G3183" t="s">
        <v>78</v>
      </c>
    </row>
    <row r="3184" spans="1:7" x14ac:dyDescent="0.2">
      <c r="A3184" s="41" t="s">
        <v>78</v>
      </c>
      <c r="B3184" s="41" t="s">
        <v>78</v>
      </c>
      <c r="C3184" t="s">
        <v>78</v>
      </c>
      <c r="D3184" t="s">
        <v>78</v>
      </c>
      <c r="E3184" t="s">
        <v>78</v>
      </c>
      <c r="F3184" t="s">
        <v>78</v>
      </c>
      <c r="G3184" t="s">
        <v>78</v>
      </c>
    </row>
    <row r="3185" spans="1:7" x14ac:dyDescent="0.2">
      <c r="A3185" s="41" t="s">
        <v>78</v>
      </c>
      <c r="B3185" s="41" t="s">
        <v>78</v>
      </c>
      <c r="C3185" t="s">
        <v>78</v>
      </c>
      <c r="D3185" t="s">
        <v>78</v>
      </c>
      <c r="E3185" t="s">
        <v>78</v>
      </c>
      <c r="F3185" t="s">
        <v>78</v>
      </c>
      <c r="G3185" t="s">
        <v>78</v>
      </c>
    </row>
    <row r="3186" spans="1:7" x14ac:dyDescent="0.2">
      <c r="A3186" s="41" t="s">
        <v>78</v>
      </c>
      <c r="B3186" s="41" t="s">
        <v>78</v>
      </c>
      <c r="C3186" t="s">
        <v>78</v>
      </c>
      <c r="D3186" t="s">
        <v>78</v>
      </c>
      <c r="E3186" t="s">
        <v>78</v>
      </c>
      <c r="F3186" t="s">
        <v>78</v>
      </c>
      <c r="G3186" t="s">
        <v>78</v>
      </c>
    </row>
    <row r="3187" spans="1:7" x14ac:dyDescent="0.2">
      <c r="A3187" s="41" t="s">
        <v>78</v>
      </c>
      <c r="B3187" s="41" t="s">
        <v>78</v>
      </c>
      <c r="C3187" t="s">
        <v>78</v>
      </c>
      <c r="D3187" t="s">
        <v>78</v>
      </c>
      <c r="E3187" t="s">
        <v>78</v>
      </c>
      <c r="F3187" t="s">
        <v>78</v>
      </c>
      <c r="G3187" t="s">
        <v>78</v>
      </c>
    </row>
    <row r="3188" spans="1:7" x14ac:dyDescent="0.2">
      <c r="A3188" s="41" t="s">
        <v>78</v>
      </c>
      <c r="B3188" s="41" t="s">
        <v>78</v>
      </c>
      <c r="C3188" t="s">
        <v>78</v>
      </c>
      <c r="D3188" t="s">
        <v>78</v>
      </c>
      <c r="E3188" t="s">
        <v>78</v>
      </c>
      <c r="F3188" t="s">
        <v>78</v>
      </c>
      <c r="G3188" t="s">
        <v>78</v>
      </c>
    </row>
    <row r="3189" spans="1:7" x14ac:dyDescent="0.2">
      <c r="A3189" s="41" t="s">
        <v>78</v>
      </c>
      <c r="B3189" s="41" t="s">
        <v>78</v>
      </c>
      <c r="C3189" t="s">
        <v>78</v>
      </c>
      <c r="D3189" t="s">
        <v>78</v>
      </c>
      <c r="E3189" t="s">
        <v>78</v>
      </c>
      <c r="F3189" t="s">
        <v>78</v>
      </c>
      <c r="G3189" t="s">
        <v>78</v>
      </c>
    </row>
    <row r="3190" spans="1:7" x14ac:dyDescent="0.2">
      <c r="A3190" s="41" t="s">
        <v>78</v>
      </c>
      <c r="B3190" s="41" t="s">
        <v>78</v>
      </c>
      <c r="C3190" t="s">
        <v>78</v>
      </c>
      <c r="D3190" t="s">
        <v>78</v>
      </c>
      <c r="E3190" t="s">
        <v>78</v>
      </c>
      <c r="F3190" t="s">
        <v>78</v>
      </c>
      <c r="G3190" t="s">
        <v>78</v>
      </c>
    </row>
    <row r="3191" spans="1:7" x14ac:dyDescent="0.2">
      <c r="A3191" s="41" t="s">
        <v>78</v>
      </c>
      <c r="B3191" s="41" t="s">
        <v>78</v>
      </c>
      <c r="C3191" t="s">
        <v>78</v>
      </c>
      <c r="D3191" t="s">
        <v>78</v>
      </c>
      <c r="E3191" t="s">
        <v>78</v>
      </c>
      <c r="F3191" t="s">
        <v>78</v>
      </c>
      <c r="G3191" t="s">
        <v>78</v>
      </c>
    </row>
    <row r="3192" spans="1:7" x14ac:dyDescent="0.2">
      <c r="A3192" s="41" t="s">
        <v>78</v>
      </c>
      <c r="B3192" s="41" t="s">
        <v>78</v>
      </c>
      <c r="C3192" t="s">
        <v>78</v>
      </c>
      <c r="D3192" t="s">
        <v>78</v>
      </c>
      <c r="E3192" t="s">
        <v>78</v>
      </c>
      <c r="F3192" t="s">
        <v>78</v>
      </c>
      <c r="G3192" t="s">
        <v>78</v>
      </c>
    </row>
    <row r="3193" spans="1:7" x14ac:dyDescent="0.2">
      <c r="A3193" s="41" t="s">
        <v>78</v>
      </c>
      <c r="B3193" s="41" t="s">
        <v>78</v>
      </c>
      <c r="C3193" t="s">
        <v>78</v>
      </c>
      <c r="D3193" t="s">
        <v>78</v>
      </c>
      <c r="E3193" t="s">
        <v>78</v>
      </c>
      <c r="F3193" t="s">
        <v>78</v>
      </c>
      <c r="G3193" t="s">
        <v>78</v>
      </c>
    </row>
    <row r="3194" spans="1:7" x14ac:dyDescent="0.2">
      <c r="A3194" s="41" t="s">
        <v>78</v>
      </c>
      <c r="B3194" s="41" t="s">
        <v>78</v>
      </c>
      <c r="C3194" t="s">
        <v>78</v>
      </c>
      <c r="D3194" t="s">
        <v>78</v>
      </c>
      <c r="E3194" t="s">
        <v>78</v>
      </c>
      <c r="F3194" t="s">
        <v>78</v>
      </c>
      <c r="G3194" t="s">
        <v>78</v>
      </c>
    </row>
    <row r="3195" spans="1:7" x14ac:dyDescent="0.2">
      <c r="A3195" s="41" t="s">
        <v>78</v>
      </c>
      <c r="B3195" s="41" t="s">
        <v>78</v>
      </c>
      <c r="C3195" t="s">
        <v>78</v>
      </c>
      <c r="D3195" t="s">
        <v>78</v>
      </c>
      <c r="E3195" t="s">
        <v>78</v>
      </c>
      <c r="F3195" t="s">
        <v>78</v>
      </c>
      <c r="G3195" t="s">
        <v>78</v>
      </c>
    </row>
    <row r="3196" spans="1:7" x14ac:dyDescent="0.2">
      <c r="A3196" s="41" t="s">
        <v>78</v>
      </c>
      <c r="B3196" s="41" t="s">
        <v>78</v>
      </c>
      <c r="C3196" t="s">
        <v>78</v>
      </c>
      <c r="D3196" t="s">
        <v>78</v>
      </c>
      <c r="E3196" t="s">
        <v>78</v>
      </c>
      <c r="F3196" t="s">
        <v>78</v>
      </c>
      <c r="G3196" t="s">
        <v>78</v>
      </c>
    </row>
    <row r="3197" spans="1:7" x14ac:dyDescent="0.2">
      <c r="A3197" s="41" t="s">
        <v>78</v>
      </c>
      <c r="B3197" s="41" t="s">
        <v>78</v>
      </c>
      <c r="C3197" t="s">
        <v>78</v>
      </c>
      <c r="D3197" t="s">
        <v>78</v>
      </c>
      <c r="E3197" t="s">
        <v>78</v>
      </c>
      <c r="F3197" t="s">
        <v>78</v>
      </c>
      <c r="G3197" t="s">
        <v>78</v>
      </c>
    </row>
    <row r="3198" spans="1:7" x14ac:dyDescent="0.2">
      <c r="A3198" s="41" t="s">
        <v>78</v>
      </c>
      <c r="B3198" s="41" t="s">
        <v>78</v>
      </c>
      <c r="C3198" t="s">
        <v>78</v>
      </c>
      <c r="D3198" t="s">
        <v>78</v>
      </c>
      <c r="E3198" t="s">
        <v>78</v>
      </c>
      <c r="F3198" t="s">
        <v>78</v>
      </c>
      <c r="G3198" t="s">
        <v>78</v>
      </c>
    </row>
    <row r="3199" spans="1:7" x14ac:dyDescent="0.2">
      <c r="A3199" s="41" t="s">
        <v>78</v>
      </c>
      <c r="B3199" s="41" t="s">
        <v>78</v>
      </c>
      <c r="C3199" t="s">
        <v>78</v>
      </c>
      <c r="D3199" t="s">
        <v>78</v>
      </c>
      <c r="E3199" t="s">
        <v>78</v>
      </c>
      <c r="F3199" t="s">
        <v>78</v>
      </c>
      <c r="G3199" t="s">
        <v>78</v>
      </c>
    </row>
    <row r="3200" spans="1:7" x14ac:dyDescent="0.2">
      <c r="A3200" s="41" t="s">
        <v>78</v>
      </c>
      <c r="B3200" s="41" t="s">
        <v>78</v>
      </c>
      <c r="C3200" t="s">
        <v>78</v>
      </c>
      <c r="D3200" t="s">
        <v>78</v>
      </c>
      <c r="E3200" t="s">
        <v>78</v>
      </c>
      <c r="F3200" t="s">
        <v>78</v>
      </c>
      <c r="G3200" t="s">
        <v>78</v>
      </c>
    </row>
    <row r="3201" spans="1:7" x14ac:dyDescent="0.2">
      <c r="A3201" s="41" t="s">
        <v>78</v>
      </c>
      <c r="B3201" s="41" t="s">
        <v>78</v>
      </c>
      <c r="C3201" t="s">
        <v>78</v>
      </c>
      <c r="D3201" t="s">
        <v>78</v>
      </c>
      <c r="E3201" t="s">
        <v>78</v>
      </c>
      <c r="F3201" t="s">
        <v>78</v>
      </c>
      <c r="G3201" t="s">
        <v>78</v>
      </c>
    </row>
    <row r="3202" spans="1:7" x14ac:dyDescent="0.2">
      <c r="A3202" s="41" t="s">
        <v>78</v>
      </c>
      <c r="B3202" s="41" t="s">
        <v>78</v>
      </c>
      <c r="C3202" t="s">
        <v>78</v>
      </c>
      <c r="D3202" t="s">
        <v>78</v>
      </c>
      <c r="E3202" t="s">
        <v>78</v>
      </c>
      <c r="F3202" t="s">
        <v>78</v>
      </c>
      <c r="G3202" t="s">
        <v>78</v>
      </c>
    </row>
    <row r="3203" spans="1:7" x14ac:dyDescent="0.2">
      <c r="A3203" s="41" t="s">
        <v>78</v>
      </c>
      <c r="B3203" s="41" t="s">
        <v>78</v>
      </c>
      <c r="C3203" t="s">
        <v>78</v>
      </c>
      <c r="D3203" t="s">
        <v>78</v>
      </c>
      <c r="E3203" t="s">
        <v>78</v>
      </c>
      <c r="F3203" t="s">
        <v>78</v>
      </c>
      <c r="G3203" t="s">
        <v>78</v>
      </c>
    </row>
    <row r="3204" spans="1:7" x14ac:dyDescent="0.2">
      <c r="A3204" s="41" t="s">
        <v>78</v>
      </c>
      <c r="B3204" s="41" t="s">
        <v>78</v>
      </c>
      <c r="C3204" t="s">
        <v>78</v>
      </c>
      <c r="D3204" t="s">
        <v>78</v>
      </c>
      <c r="E3204" t="s">
        <v>78</v>
      </c>
      <c r="F3204" t="s">
        <v>78</v>
      </c>
      <c r="G3204" t="s">
        <v>78</v>
      </c>
    </row>
    <row r="3205" spans="1:7" x14ac:dyDescent="0.2">
      <c r="A3205" s="41" t="s">
        <v>78</v>
      </c>
      <c r="B3205" s="41" t="s">
        <v>78</v>
      </c>
      <c r="C3205" t="s">
        <v>78</v>
      </c>
      <c r="D3205" t="s">
        <v>78</v>
      </c>
      <c r="E3205" t="s">
        <v>78</v>
      </c>
      <c r="F3205" t="s">
        <v>78</v>
      </c>
      <c r="G3205" t="s">
        <v>78</v>
      </c>
    </row>
    <row r="3206" spans="1:7" x14ac:dyDescent="0.2">
      <c r="A3206" s="41" t="s">
        <v>78</v>
      </c>
      <c r="B3206" s="41" t="s">
        <v>78</v>
      </c>
      <c r="C3206" t="s">
        <v>78</v>
      </c>
      <c r="D3206" t="s">
        <v>78</v>
      </c>
      <c r="E3206" t="s">
        <v>78</v>
      </c>
      <c r="F3206" t="s">
        <v>78</v>
      </c>
      <c r="G3206" t="s">
        <v>78</v>
      </c>
    </row>
    <row r="3207" spans="1:7" x14ac:dyDescent="0.2">
      <c r="A3207" s="41" t="s">
        <v>78</v>
      </c>
      <c r="B3207" s="41" t="s">
        <v>78</v>
      </c>
      <c r="C3207" t="s">
        <v>78</v>
      </c>
      <c r="D3207" t="s">
        <v>78</v>
      </c>
      <c r="E3207" t="s">
        <v>78</v>
      </c>
      <c r="F3207" t="s">
        <v>78</v>
      </c>
      <c r="G3207" t="s">
        <v>78</v>
      </c>
    </row>
    <row r="3208" spans="1:7" x14ac:dyDescent="0.2">
      <c r="A3208" s="41" t="s">
        <v>78</v>
      </c>
      <c r="B3208" s="41" t="s">
        <v>78</v>
      </c>
      <c r="C3208" t="s">
        <v>78</v>
      </c>
      <c r="D3208" t="s">
        <v>78</v>
      </c>
      <c r="E3208" t="s">
        <v>78</v>
      </c>
      <c r="F3208" t="s">
        <v>78</v>
      </c>
      <c r="G3208" t="s">
        <v>78</v>
      </c>
    </row>
    <row r="3209" spans="1:7" x14ac:dyDescent="0.2">
      <c r="A3209" s="41" t="s">
        <v>78</v>
      </c>
      <c r="B3209" s="41" t="s">
        <v>78</v>
      </c>
      <c r="C3209" t="s">
        <v>78</v>
      </c>
      <c r="D3209" t="s">
        <v>78</v>
      </c>
      <c r="E3209" t="s">
        <v>78</v>
      </c>
      <c r="F3209" t="s">
        <v>78</v>
      </c>
      <c r="G3209" t="s">
        <v>78</v>
      </c>
    </row>
    <row r="3210" spans="1:7" x14ac:dyDescent="0.2">
      <c r="A3210" s="41" t="s">
        <v>78</v>
      </c>
      <c r="B3210" s="41" t="s">
        <v>78</v>
      </c>
      <c r="C3210" t="s">
        <v>78</v>
      </c>
      <c r="D3210" t="s">
        <v>78</v>
      </c>
      <c r="E3210" t="s">
        <v>78</v>
      </c>
      <c r="F3210" t="s">
        <v>78</v>
      </c>
      <c r="G3210" t="s">
        <v>78</v>
      </c>
    </row>
    <row r="3211" spans="1:7" x14ac:dyDescent="0.2">
      <c r="A3211" s="41" t="s">
        <v>78</v>
      </c>
      <c r="B3211" s="41" t="s">
        <v>78</v>
      </c>
      <c r="C3211" t="s">
        <v>78</v>
      </c>
      <c r="D3211" t="s">
        <v>78</v>
      </c>
      <c r="E3211" t="s">
        <v>78</v>
      </c>
      <c r="F3211" t="s">
        <v>78</v>
      </c>
      <c r="G3211" t="s">
        <v>78</v>
      </c>
    </row>
    <row r="3212" spans="1:7" x14ac:dyDescent="0.2">
      <c r="A3212" s="41" t="s">
        <v>78</v>
      </c>
      <c r="B3212" s="41" t="s">
        <v>78</v>
      </c>
      <c r="C3212" t="s">
        <v>78</v>
      </c>
      <c r="D3212" t="s">
        <v>78</v>
      </c>
      <c r="E3212" t="s">
        <v>78</v>
      </c>
      <c r="F3212" t="s">
        <v>78</v>
      </c>
      <c r="G3212" t="s">
        <v>78</v>
      </c>
    </row>
    <row r="3213" spans="1:7" x14ac:dyDescent="0.2">
      <c r="A3213" s="41" t="s">
        <v>78</v>
      </c>
      <c r="B3213" s="41" t="s">
        <v>78</v>
      </c>
      <c r="C3213" t="s">
        <v>78</v>
      </c>
      <c r="D3213" t="s">
        <v>78</v>
      </c>
      <c r="E3213" t="s">
        <v>78</v>
      </c>
      <c r="F3213" t="s">
        <v>78</v>
      </c>
      <c r="G3213" t="s">
        <v>78</v>
      </c>
    </row>
    <row r="3214" spans="1:7" x14ac:dyDescent="0.2">
      <c r="A3214" s="41" t="s">
        <v>78</v>
      </c>
      <c r="B3214" s="41" t="s">
        <v>78</v>
      </c>
      <c r="C3214" t="s">
        <v>78</v>
      </c>
      <c r="D3214" t="s">
        <v>78</v>
      </c>
      <c r="E3214" t="s">
        <v>78</v>
      </c>
      <c r="F3214" t="s">
        <v>78</v>
      </c>
      <c r="G3214" t="s">
        <v>78</v>
      </c>
    </row>
    <row r="3215" spans="1:7" x14ac:dyDescent="0.2">
      <c r="A3215" s="41" t="s">
        <v>78</v>
      </c>
      <c r="B3215" s="41" t="s">
        <v>78</v>
      </c>
      <c r="C3215" t="s">
        <v>78</v>
      </c>
      <c r="D3215" t="s">
        <v>78</v>
      </c>
      <c r="E3215" t="s">
        <v>78</v>
      </c>
      <c r="F3215" t="s">
        <v>78</v>
      </c>
      <c r="G3215" t="s">
        <v>78</v>
      </c>
    </row>
    <row r="3216" spans="1:7" x14ac:dyDescent="0.2">
      <c r="A3216" s="41" t="s">
        <v>78</v>
      </c>
      <c r="B3216" s="41" t="s">
        <v>78</v>
      </c>
      <c r="C3216" t="s">
        <v>78</v>
      </c>
      <c r="D3216" t="s">
        <v>78</v>
      </c>
      <c r="E3216" t="s">
        <v>78</v>
      </c>
      <c r="F3216" t="s">
        <v>78</v>
      </c>
      <c r="G3216" t="s">
        <v>78</v>
      </c>
    </row>
    <row r="3217" spans="1:7" x14ac:dyDescent="0.2">
      <c r="A3217" s="41" t="s">
        <v>78</v>
      </c>
      <c r="B3217" s="41" t="s">
        <v>78</v>
      </c>
      <c r="C3217" t="s">
        <v>78</v>
      </c>
      <c r="D3217" t="s">
        <v>78</v>
      </c>
      <c r="E3217" t="s">
        <v>78</v>
      </c>
      <c r="F3217" t="s">
        <v>78</v>
      </c>
      <c r="G3217" t="s">
        <v>78</v>
      </c>
    </row>
    <row r="3218" spans="1:7" x14ac:dyDescent="0.2">
      <c r="A3218" s="41" t="s">
        <v>78</v>
      </c>
      <c r="B3218" s="41" t="s">
        <v>78</v>
      </c>
      <c r="C3218" t="s">
        <v>78</v>
      </c>
      <c r="D3218" t="s">
        <v>78</v>
      </c>
      <c r="E3218" t="s">
        <v>78</v>
      </c>
      <c r="F3218" t="s">
        <v>78</v>
      </c>
      <c r="G3218" t="s">
        <v>78</v>
      </c>
    </row>
    <row r="3219" spans="1:7" x14ac:dyDescent="0.2">
      <c r="A3219" s="41" t="s">
        <v>78</v>
      </c>
      <c r="B3219" s="41" t="s">
        <v>78</v>
      </c>
      <c r="C3219" t="s">
        <v>78</v>
      </c>
      <c r="D3219" t="s">
        <v>78</v>
      </c>
      <c r="E3219" t="s">
        <v>78</v>
      </c>
      <c r="F3219" t="s">
        <v>78</v>
      </c>
      <c r="G3219" t="s">
        <v>78</v>
      </c>
    </row>
    <row r="3220" spans="1:7" x14ac:dyDescent="0.2">
      <c r="A3220" s="41" t="s">
        <v>78</v>
      </c>
      <c r="B3220" s="41" t="s">
        <v>78</v>
      </c>
      <c r="C3220" t="s">
        <v>78</v>
      </c>
      <c r="D3220" t="s">
        <v>78</v>
      </c>
      <c r="E3220" t="s">
        <v>78</v>
      </c>
      <c r="F3220" t="s">
        <v>78</v>
      </c>
      <c r="G3220" t="s">
        <v>78</v>
      </c>
    </row>
    <row r="3221" spans="1:7" x14ac:dyDescent="0.2">
      <c r="A3221" s="41" t="s">
        <v>78</v>
      </c>
      <c r="B3221" s="41" t="s">
        <v>78</v>
      </c>
      <c r="C3221" t="s">
        <v>78</v>
      </c>
      <c r="D3221" t="s">
        <v>78</v>
      </c>
      <c r="E3221" t="s">
        <v>78</v>
      </c>
      <c r="F3221" t="s">
        <v>78</v>
      </c>
      <c r="G3221" t="s">
        <v>78</v>
      </c>
    </row>
    <row r="3222" spans="1:7" x14ac:dyDescent="0.2">
      <c r="A3222" s="41" t="s">
        <v>78</v>
      </c>
      <c r="B3222" s="41" t="s">
        <v>78</v>
      </c>
      <c r="C3222" t="s">
        <v>78</v>
      </c>
      <c r="D3222" t="s">
        <v>78</v>
      </c>
      <c r="E3222" t="s">
        <v>78</v>
      </c>
      <c r="F3222" t="s">
        <v>78</v>
      </c>
      <c r="G3222" t="s">
        <v>78</v>
      </c>
    </row>
    <row r="3223" spans="1:7" x14ac:dyDescent="0.2">
      <c r="A3223" s="41" t="s">
        <v>78</v>
      </c>
      <c r="B3223" s="41" t="s">
        <v>78</v>
      </c>
      <c r="C3223" t="s">
        <v>78</v>
      </c>
      <c r="D3223" t="s">
        <v>78</v>
      </c>
      <c r="E3223" t="s">
        <v>78</v>
      </c>
      <c r="F3223" t="s">
        <v>78</v>
      </c>
      <c r="G3223" t="s">
        <v>78</v>
      </c>
    </row>
    <row r="3224" spans="1:7" x14ac:dyDescent="0.2">
      <c r="A3224" s="41" t="s">
        <v>78</v>
      </c>
      <c r="B3224" s="41" t="s">
        <v>78</v>
      </c>
      <c r="C3224" t="s">
        <v>78</v>
      </c>
      <c r="D3224" t="s">
        <v>78</v>
      </c>
      <c r="E3224" t="s">
        <v>78</v>
      </c>
      <c r="F3224" t="s">
        <v>78</v>
      </c>
      <c r="G3224" t="s">
        <v>78</v>
      </c>
    </row>
    <row r="3225" spans="1:7" x14ac:dyDescent="0.2">
      <c r="A3225" s="41" t="s">
        <v>78</v>
      </c>
      <c r="B3225" s="41" t="s">
        <v>78</v>
      </c>
      <c r="C3225" t="s">
        <v>78</v>
      </c>
      <c r="D3225" t="s">
        <v>78</v>
      </c>
      <c r="E3225" t="s">
        <v>78</v>
      </c>
      <c r="F3225" t="s">
        <v>78</v>
      </c>
      <c r="G3225" t="s">
        <v>78</v>
      </c>
    </row>
    <row r="3226" spans="1:7" x14ac:dyDescent="0.2">
      <c r="A3226" s="41" t="s">
        <v>78</v>
      </c>
      <c r="B3226" s="41" t="s">
        <v>78</v>
      </c>
      <c r="C3226" t="s">
        <v>78</v>
      </c>
      <c r="D3226" t="s">
        <v>78</v>
      </c>
      <c r="E3226" t="s">
        <v>78</v>
      </c>
      <c r="F3226" t="s">
        <v>78</v>
      </c>
      <c r="G3226" t="s">
        <v>78</v>
      </c>
    </row>
    <row r="3227" spans="1:7" x14ac:dyDescent="0.2">
      <c r="A3227" s="41" t="s">
        <v>78</v>
      </c>
      <c r="B3227" s="41" t="s">
        <v>78</v>
      </c>
      <c r="C3227" t="s">
        <v>78</v>
      </c>
      <c r="D3227" t="s">
        <v>78</v>
      </c>
      <c r="E3227" t="s">
        <v>78</v>
      </c>
      <c r="F3227" t="s">
        <v>78</v>
      </c>
      <c r="G3227" t="s">
        <v>78</v>
      </c>
    </row>
    <row r="3228" spans="1:7" x14ac:dyDescent="0.2">
      <c r="A3228" s="41" t="s">
        <v>78</v>
      </c>
      <c r="B3228" s="41" t="s">
        <v>78</v>
      </c>
      <c r="C3228" t="s">
        <v>78</v>
      </c>
      <c r="D3228" t="s">
        <v>78</v>
      </c>
      <c r="E3228" t="s">
        <v>78</v>
      </c>
      <c r="F3228" t="s">
        <v>78</v>
      </c>
      <c r="G3228" t="s">
        <v>78</v>
      </c>
    </row>
    <row r="3229" spans="1:7" x14ac:dyDescent="0.2">
      <c r="A3229" s="41" t="s">
        <v>78</v>
      </c>
      <c r="B3229" s="41" t="s">
        <v>78</v>
      </c>
      <c r="C3229" t="s">
        <v>78</v>
      </c>
      <c r="D3229" t="s">
        <v>78</v>
      </c>
      <c r="E3229" t="s">
        <v>78</v>
      </c>
      <c r="F3229" t="s">
        <v>78</v>
      </c>
      <c r="G3229" t="s">
        <v>78</v>
      </c>
    </row>
    <row r="3230" spans="1:7" x14ac:dyDescent="0.2">
      <c r="A3230" s="41" t="s">
        <v>78</v>
      </c>
      <c r="B3230" s="41" t="s">
        <v>78</v>
      </c>
      <c r="C3230" t="s">
        <v>78</v>
      </c>
      <c r="D3230" t="s">
        <v>78</v>
      </c>
      <c r="E3230" t="s">
        <v>78</v>
      </c>
      <c r="F3230" t="s">
        <v>78</v>
      </c>
      <c r="G3230" t="s">
        <v>78</v>
      </c>
    </row>
    <row r="3231" spans="1:7" x14ac:dyDescent="0.2">
      <c r="A3231" s="41" t="s">
        <v>78</v>
      </c>
      <c r="B3231" s="41" t="s">
        <v>78</v>
      </c>
      <c r="C3231" t="s">
        <v>78</v>
      </c>
      <c r="D3231" t="s">
        <v>78</v>
      </c>
      <c r="E3231" t="s">
        <v>78</v>
      </c>
      <c r="F3231" t="s">
        <v>78</v>
      </c>
      <c r="G3231" t="s">
        <v>78</v>
      </c>
    </row>
    <row r="3232" spans="1:7" x14ac:dyDescent="0.2">
      <c r="A3232" s="41" t="s">
        <v>78</v>
      </c>
      <c r="B3232" s="41" t="s">
        <v>78</v>
      </c>
      <c r="C3232" t="s">
        <v>78</v>
      </c>
      <c r="D3232" t="s">
        <v>78</v>
      </c>
      <c r="E3232" t="s">
        <v>78</v>
      </c>
      <c r="F3232" t="s">
        <v>78</v>
      </c>
      <c r="G3232" t="s">
        <v>78</v>
      </c>
    </row>
    <row r="3233" spans="1:7" x14ac:dyDescent="0.2">
      <c r="A3233" s="41" t="s">
        <v>78</v>
      </c>
      <c r="B3233" s="41" t="s">
        <v>78</v>
      </c>
      <c r="C3233" t="s">
        <v>78</v>
      </c>
      <c r="D3233" t="s">
        <v>78</v>
      </c>
      <c r="E3233" t="s">
        <v>78</v>
      </c>
      <c r="F3233" t="s">
        <v>78</v>
      </c>
      <c r="G3233" t="s">
        <v>78</v>
      </c>
    </row>
    <row r="3234" spans="1:7" x14ac:dyDescent="0.2">
      <c r="A3234" s="41" t="s">
        <v>78</v>
      </c>
      <c r="B3234" s="41" t="s">
        <v>78</v>
      </c>
      <c r="C3234" t="s">
        <v>78</v>
      </c>
      <c r="D3234" t="s">
        <v>78</v>
      </c>
      <c r="E3234" t="s">
        <v>78</v>
      </c>
      <c r="F3234" t="s">
        <v>78</v>
      </c>
      <c r="G3234" t="s">
        <v>78</v>
      </c>
    </row>
    <row r="3235" spans="1:7" x14ac:dyDescent="0.2">
      <c r="A3235" s="41" t="s">
        <v>78</v>
      </c>
      <c r="B3235" s="41" t="s">
        <v>78</v>
      </c>
      <c r="C3235" t="s">
        <v>78</v>
      </c>
      <c r="D3235" t="s">
        <v>78</v>
      </c>
      <c r="E3235" t="s">
        <v>78</v>
      </c>
      <c r="F3235" t="s">
        <v>78</v>
      </c>
      <c r="G3235" t="s">
        <v>78</v>
      </c>
    </row>
    <row r="3236" spans="1:7" x14ac:dyDescent="0.2">
      <c r="A3236" s="41" t="s">
        <v>78</v>
      </c>
      <c r="B3236" s="41" t="s">
        <v>78</v>
      </c>
      <c r="C3236" t="s">
        <v>78</v>
      </c>
      <c r="D3236" t="s">
        <v>78</v>
      </c>
      <c r="E3236" t="s">
        <v>78</v>
      </c>
      <c r="F3236" t="s">
        <v>78</v>
      </c>
      <c r="G3236" t="s">
        <v>78</v>
      </c>
    </row>
    <row r="3237" spans="1:7" x14ac:dyDescent="0.2">
      <c r="A3237" s="41" t="s">
        <v>78</v>
      </c>
      <c r="B3237" s="41" t="s">
        <v>78</v>
      </c>
      <c r="C3237" t="s">
        <v>78</v>
      </c>
      <c r="D3237" t="s">
        <v>78</v>
      </c>
      <c r="E3237" t="s">
        <v>78</v>
      </c>
      <c r="F3237" t="s">
        <v>78</v>
      </c>
      <c r="G3237" t="s">
        <v>78</v>
      </c>
    </row>
    <row r="3238" spans="1:7" x14ac:dyDescent="0.2">
      <c r="A3238" s="41" t="s">
        <v>78</v>
      </c>
      <c r="B3238" s="41" t="s">
        <v>78</v>
      </c>
      <c r="C3238" t="s">
        <v>78</v>
      </c>
      <c r="D3238" t="s">
        <v>78</v>
      </c>
      <c r="E3238" t="s">
        <v>78</v>
      </c>
      <c r="F3238" t="s">
        <v>78</v>
      </c>
      <c r="G3238" t="s">
        <v>78</v>
      </c>
    </row>
    <row r="3239" spans="1:7" x14ac:dyDescent="0.2">
      <c r="A3239" s="41" t="s">
        <v>78</v>
      </c>
      <c r="B3239" s="41" t="s">
        <v>78</v>
      </c>
      <c r="C3239" t="s">
        <v>78</v>
      </c>
      <c r="D3239" t="s">
        <v>78</v>
      </c>
      <c r="E3239" t="s">
        <v>78</v>
      </c>
      <c r="F3239" t="s">
        <v>78</v>
      </c>
      <c r="G3239" t="s">
        <v>78</v>
      </c>
    </row>
    <row r="3240" spans="1:7" x14ac:dyDescent="0.2">
      <c r="A3240" s="41" t="s">
        <v>78</v>
      </c>
      <c r="B3240" s="41" t="s">
        <v>78</v>
      </c>
      <c r="C3240" t="s">
        <v>78</v>
      </c>
      <c r="D3240" t="s">
        <v>78</v>
      </c>
      <c r="E3240" t="s">
        <v>78</v>
      </c>
      <c r="F3240" t="s">
        <v>78</v>
      </c>
      <c r="G3240" t="s">
        <v>78</v>
      </c>
    </row>
    <row r="3241" spans="1:7" x14ac:dyDescent="0.2">
      <c r="A3241" s="41" t="s">
        <v>78</v>
      </c>
      <c r="B3241" s="41" t="s">
        <v>78</v>
      </c>
      <c r="C3241" t="s">
        <v>78</v>
      </c>
      <c r="D3241" t="s">
        <v>78</v>
      </c>
      <c r="E3241" t="s">
        <v>78</v>
      </c>
      <c r="F3241" t="s">
        <v>78</v>
      </c>
      <c r="G3241" t="s">
        <v>78</v>
      </c>
    </row>
    <row r="3242" spans="1:7" x14ac:dyDescent="0.2">
      <c r="A3242" s="41" t="s">
        <v>78</v>
      </c>
      <c r="B3242" s="41" t="s">
        <v>78</v>
      </c>
      <c r="C3242" t="s">
        <v>78</v>
      </c>
      <c r="D3242" t="s">
        <v>78</v>
      </c>
      <c r="E3242" t="s">
        <v>78</v>
      </c>
      <c r="F3242" t="s">
        <v>78</v>
      </c>
      <c r="G3242" t="s">
        <v>78</v>
      </c>
    </row>
    <row r="3243" spans="1:7" x14ac:dyDescent="0.2">
      <c r="A3243" s="41" t="s">
        <v>78</v>
      </c>
      <c r="B3243" s="41" t="s">
        <v>78</v>
      </c>
      <c r="C3243" t="s">
        <v>78</v>
      </c>
      <c r="D3243" t="s">
        <v>78</v>
      </c>
      <c r="E3243" t="s">
        <v>78</v>
      </c>
      <c r="F3243" t="s">
        <v>78</v>
      </c>
      <c r="G3243" t="s">
        <v>78</v>
      </c>
    </row>
    <row r="3244" spans="1:7" x14ac:dyDescent="0.2">
      <c r="A3244" s="41" t="s">
        <v>78</v>
      </c>
      <c r="B3244" s="41" t="s">
        <v>78</v>
      </c>
      <c r="C3244" t="s">
        <v>78</v>
      </c>
      <c r="D3244" t="s">
        <v>78</v>
      </c>
      <c r="E3244" t="s">
        <v>78</v>
      </c>
      <c r="F3244" t="s">
        <v>78</v>
      </c>
      <c r="G3244" t="s">
        <v>78</v>
      </c>
    </row>
    <row r="3245" spans="1:7" x14ac:dyDescent="0.2">
      <c r="A3245" s="41" t="s">
        <v>78</v>
      </c>
      <c r="B3245" s="41" t="s">
        <v>78</v>
      </c>
      <c r="C3245" t="s">
        <v>78</v>
      </c>
      <c r="D3245" t="s">
        <v>78</v>
      </c>
      <c r="E3245" t="s">
        <v>78</v>
      </c>
      <c r="F3245" t="s">
        <v>78</v>
      </c>
      <c r="G3245" t="s">
        <v>78</v>
      </c>
    </row>
    <row r="3246" spans="1:7" x14ac:dyDescent="0.2">
      <c r="A3246" s="41" t="s">
        <v>78</v>
      </c>
      <c r="B3246" s="41" t="s">
        <v>78</v>
      </c>
      <c r="C3246" t="s">
        <v>78</v>
      </c>
      <c r="D3246" t="s">
        <v>78</v>
      </c>
      <c r="E3246" t="s">
        <v>78</v>
      </c>
      <c r="F3246" t="s">
        <v>78</v>
      </c>
      <c r="G3246" t="s">
        <v>78</v>
      </c>
    </row>
    <row r="3247" spans="1:7" x14ac:dyDescent="0.2">
      <c r="A3247" s="41" t="s">
        <v>78</v>
      </c>
      <c r="B3247" s="41" t="s">
        <v>78</v>
      </c>
      <c r="C3247" t="s">
        <v>78</v>
      </c>
      <c r="D3247" t="s">
        <v>78</v>
      </c>
      <c r="E3247" t="s">
        <v>78</v>
      </c>
      <c r="F3247" t="s">
        <v>78</v>
      </c>
      <c r="G3247" t="s">
        <v>78</v>
      </c>
    </row>
    <row r="3248" spans="1:7" x14ac:dyDescent="0.2">
      <c r="A3248" s="41" t="s">
        <v>78</v>
      </c>
      <c r="B3248" s="41" t="s">
        <v>78</v>
      </c>
      <c r="C3248" t="s">
        <v>78</v>
      </c>
      <c r="D3248" t="s">
        <v>78</v>
      </c>
      <c r="E3248" t="s">
        <v>78</v>
      </c>
      <c r="F3248" t="s">
        <v>78</v>
      </c>
      <c r="G3248" t="s">
        <v>78</v>
      </c>
    </row>
    <row r="3249" spans="1:7" x14ac:dyDescent="0.2">
      <c r="A3249" s="41" t="s">
        <v>78</v>
      </c>
      <c r="B3249" s="41" t="s">
        <v>78</v>
      </c>
      <c r="C3249" t="s">
        <v>78</v>
      </c>
      <c r="D3249" t="s">
        <v>78</v>
      </c>
      <c r="E3249" t="s">
        <v>78</v>
      </c>
      <c r="F3249" t="s">
        <v>78</v>
      </c>
      <c r="G3249" t="s">
        <v>78</v>
      </c>
    </row>
    <row r="3250" spans="1:7" x14ac:dyDescent="0.2">
      <c r="A3250" s="41" t="s">
        <v>78</v>
      </c>
      <c r="B3250" s="41" t="s">
        <v>78</v>
      </c>
      <c r="C3250" t="s">
        <v>78</v>
      </c>
      <c r="D3250" t="s">
        <v>78</v>
      </c>
      <c r="E3250" t="s">
        <v>78</v>
      </c>
      <c r="F3250" t="s">
        <v>78</v>
      </c>
      <c r="G3250" t="s">
        <v>78</v>
      </c>
    </row>
    <row r="3251" spans="1:7" x14ac:dyDescent="0.2">
      <c r="A3251" s="41" t="s">
        <v>78</v>
      </c>
      <c r="B3251" s="41" t="s">
        <v>78</v>
      </c>
      <c r="C3251" t="s">
        <v>78</v>
      </c>
      <c r="D3251" t="s">
        <v>78</v>
      </c>
      <c r="E3251" t="s">
        <v>78</v>
      </c>
      <c r="F3251" t="s">
        <v>78</v>
      </c>
      <c r="G3251" t="s">
        <v>78</v>
      </c>
    </row>
    <row r="3252" spans="1:7" x14ac:dyDescent="0.2">
      <c r="A3252" s="41" t="s">
        <v>78</v>
      </c>
      <c r="B3252" s="41" t="s">
        <v>78</v>
      </c>
      <c r="C3252" t="s">
        <v>78</v>
      </c>
      <c r="D3252" t="s">
        <v>78</v>
      </c>
      <c r="E3252" t="s">
        <v>78</v>
      </c>
      <c r="F3252" t="s">
        <v>78</v>
      </c>
      <c r="G3252" t="s">
        <v>78</v>
      </c>
    </row>
    <row r="3253" spans="1:7" x14ac:dyDescent="0.2">
      <c r="A3253" s="41" t="s">
        <v>78</v>
      </c>
      <c r="B3253" s="41" t="s">
        <v>78</v>
      </c>
      <c r="C3253" t="s">
        <v>78</v>
      </c>
      <c r="D3253" t="s">
        <v>78</v>
      </c>
      <c r="E3253" t="s">
        <v>78</v>
      </c>
      <c r="F3253" t="s">
        <v>78</v>
      </c>
      <c r="G3253" t="s">
        <v>78</v>
      </c>
    </row>
    <row r="3254" spans="1:7" x14ac:dyDescent="0.2">
      <c r="A3254" s="41" t="s">
        <v>78</v>
      </c>
      <c r="B3254" s="41" t="s">
        <v>78</v>
      </c>
      <c r="C3254" t="s">
        <v>78</v>
      </c>
      <c r="D3254" t="s">
        <v>78</v>
      </c>
      <c r="E3254" t="s">
        <v>78</v>
      </c>
      <c r="F3254" t="s">
        <v>78</v>
      </c>
      <c r="G3254" t="s">
        <v>78</v>
      </c>
    </row>
    <row r="3255" spans="1:7" x14ac:dyDescent="0.2">
      <c r="A3255" s="41" t="s">
        <v>78</v>
      </c>
      <c r="B3255" s="41" t="s">
        <v>78</v>
      </c>
      <c r="C3255" t="s">
        <v>78</v>
      </c>
      <c r="D3255" t="s">
        <v>78</v>
      </c>
      <c r="E3255" t="s">
        <v>78</v>
      </c>
      <c r="F3255" t="s">
        <v>78</v>
      </c>
      <c r="G3255" t="s">
        <v>78</v>
      </c>
    </row>
    <row r="3256" spans="1:7" x14ac:dyDescent="0.2">
      <c r="A3256" s="41" t="s">
        <v>78</v>
      </c>
      <c r="B3256" s="41" t="s">
        <v>78</v>
      </c>
      <c r="C3256" t="s">
        <v>78</v>
      </c>
      <c r="D3256" t="s">
        <v>78</v>
      </c>
      <c r="E3256" t="s">
        <v>78</v>
      </c>
      <c r="F3256" t="s">
        <v>78</v>
      </c>
      <c r="G3256" t="s">
        <v>78</v>
      </c>
    </row>
    <row r="3257" spans="1:7" x14ac:dyDescent="0.2">
      <c r="A3257" s="41" t="s">
        <v>78</v>
      </c>
      <c r="B3257" s="41" t="s">
        <v>78</v>
      </c>
      <c r="C3257" t="s">
        <v>78</v>
      </c>
      <c r="D3257" t="s">
        <v>78</v>
      </c>
      <c r="E3257" t="s">
        <v>78</v>
      </c>
      <c r="F3257" t="s">
        <v>78</v>
      </c>
      <c r="G3257" t="s">
        <v>78</v>
      </c>
    </row>
    <row r="3258" spans="1:7" x14ac:dyDescent="0.2">
      <c r="A3258" s="41" t="s">
        <v>78</v>
      </c>
      <c r="B3258" s="41" t="s">
        <v>78</v>
      </c>
      <c r="C3258" t="s">
        <v>78</v>
      </c>
      <c r="D3258" t="s">
        <v>78</v>
      </c>
      <c r="E3258" t="s">
        <v>78</v>
      </c>
      <c r="F3258" t="s">
        <v>78</v>
      </c>
      <c r="G3258" t="s">
        <v>78</v>
      </c>
    </row>
    <row r="3259" spans="1:7" x14ac:dyDescent="0.2">
      <c r="A3259" s="41" t="s">
        <v>78</v>
      </c>
      <c r="B3259" s="41" t="s">
        <v>78</v>
      </c>
      <c r="C3259" t="s">
        <v>78</v>
      </c>
      <c r="D3259" t="s">
        <v>78</v>
      </c>
      <c r="E3259" t="s">
        <v>78</v>
      </c>
      <c r="F3259" t="s">
        <v>78</v>
      </c>
      <c r="G3259" t="s">
        <v>78</v>
      </c>
    </row>
    <row r="3260" spans="1:7" x14ac:dyDescent="0.2">
      <c r="A3260" s="41" t="s">
        <v>78</v>
      </c>
      <c r="B3260" s="41" t="s">
        <v>78</v>
      </c>
      <c r="C3260" t="s">
        <v>78</v>
      </c>
      <c r="D3260" t="s">
        <v>78</v>
      </c>
      <c r="E3260" t="s">
        <v>78</v>
      </c>
      <c r="F3260" t="s">
        <v>78</v>
      </c>
      <c r="G3260" t="s">
        <v>78</v>
      </c>
    </row>
    <row r="3261" spans="1:7" x14ac:dyDescent="0.2">
      <c r="A3261" s="41" t="s">
        <v>78</v>
      </c>
      <c r="B3261" s="41" t="s">
        <v>78</v>
      </c>
      <c r="C3261" t="s">
        <v>78</v>
      </c>
      <c r="D3261" t="s">
        <v>78</v>
      </c>
      <c r="E3261" t="s">
        <v>78</v>
      </c>
      <c r="F3261" t="s">
        <v>78</v>
      </c>
      <c r="G3261" t="s">
        <v>78</v>
      </c>
    </row>
    <row r="3262" spans="1:7" x14ac:dyDescent="0.2">
      <c r="A3262" s="41" t="s">
        <v>78</v>
      </c>
      <c r="B3262" s="41" t="s">
        <v>78</v>
      </c>
      <c r="C3262" t="s">
        <v>78</v>
      </c>
      <c r="D3262" t="s">
        <v>78</v>
      </c>
      <c r="E3262" t="s">
        <v>78</v>
      </c>
      <c r="F3262" t="s">
        <v>78</v>
      </c>
      <c r="G3262" t="s">
        <v>78</v>
      </c>
    </row>
    <row r="3263" spans="1:7" x14ac:dyDescent="0.2">
      <c r="A3263" s="41" t="s">
        <v>78</v>
      </c>
      <c r="B3263" s="41" t="s">
        <v>78</v>
      </c>
      <c r="C3263" t="s">
        <v>78</v>
      </c>
      <c r="D3263" t="s">
        <v>78</v>
      </c>
      <c r="E3263" t="s">
        <v>78</v>
      </c>
      <c r="F3263" t="s">
        <v>78</v>
      </c>
      <c r="G3263" t="s">
        <v>78</v>
      </c>
    </row>
    <row r="3264" spans="1:7" x14ac:dyDescent="0.2">
      <c r="A3264" s="41" t="s">
        <v>78</v>
      </c>
      <c r="B3264" s="41" t="s">
        <v>78</v>
      </c>
      <c r="C3264" t="s">
        <v>78</v>
      </c>
      <c r="D3264" t="s">
        <v>78</v>
      </c>
      <c r="E3264" t="s">
        <v>78</v>
      </c>
      <c r="F3264" t="s">
        <v>78</v>
      </c>
      <c r="G3264" t="s">
        <v>78</v>
      </c>
    </row>
    <row r="3265" spans="1:7" x14ac:dyDescent="0.2">
      <c r="A3265" s="41" t="s">
        <v>78</v>
      </c>
      <c r="B3265" s="41" t="s">
        <v>78</v>
      </c>
      <c r="C3265" t="s">
        <v>78</v>
      </c>
      <c r="D3265" t="s">
        <v>78</v>
      </c>
      <c r="E3265" t="s">
        <v>78</v>
      </c>
      <c r="F3265" t="s">
        <v>78</v>
      </c>
      <c r="G3265" t="s">
        <v>78</v>
      </c>
    </row>
    <row r="3266" spans="1:7" x14ac:dyDescent="0.2">
      <c r="A3266" s="41" t="s">
        <v>78</v>
      </c>
      <c r="B3266" s="41" t="s">
        <v>78</v>
      </c>
      <c r="C3266" t="s">
        <v>78</v>
      </c>
      <c r="D3266" t="s">
        <v>78</v>
      </c>
      <c r="E3266" t="s">
        <v>78</v>
      </c>
      <c r="F3266" t="s">
        <v>78</v>
      </c>
      <c r="G3266" t="s">
        <v>78</v>
      </c>
    </row>
    <row r="3267" spans="1:7" x14ac:dyDescent="0.2">
      <c r="A3267" s="41" t="s">
        <v>78</v>
      </c>
      <c r="B3267" s="41" t="s">
        <v>78</v>
      </c>
      <c r="C3267" t="s">
        <v>78</v>
      </c>
      <c r="D3267" t="s">
        <v>78</v>
      </c>
      <c r="E3267" t="s">
        <v>78</v>
      </c>
      <c r="F3267" t="s">
        <v>78</v>
      </c>
      <c r="G3267" t="s">
        <v>78</v>
      </c>
    </row>
    <row r="3268" spans="1:7" x14ac:dyDescent="0.2">
      <c r="A3268" s="41" t="s">
        <v>78</v>
      </c>
      <c r="B3268" s="41" t="s">
        <v>78</v>
      </c>
      <c r="C3268" t="s">
        <v>78</v>
      </c>
      <c r="D3268" t="s">
        <v>78</v>
      </c>
      <c r="E3268" t="s">
        <v>78</v>
      </c>
      <c r="F3268" t="s">
        <v>78</v>
      </c>
      <c r="G3268" t="s">
        <v>78</v>
      </c>
    </row>
    <row r="3269" spans="1:7" x14ac:dyDescent="0.2">
      <c r="A3269" s="41" t="s">
        <v>78</v>
      </c>
      <c r="B3269" s="41" t="s">
        <v>78</v>
      </c>
      <c r="C3269" t="s">
        <v>78</v>
      </c>
      <c r="D3269" t="s">
        <v>78</v>
      </c>
      <c r="E3269" t="s">
        <v>78</v>
      </c>
      <c r="F3269" t="s">
        <v>78</v>
      </c>
      <c r="G3269" t="s">
        <v>78</v>
      </c>
    </row>
    <row r="3270" spans="1:7" x14ac:dyDescent="0.2">
      <c r="A3270" s="41" t="s">
        <v>78</v>
      </c>
      <c r="B3270" s="41" t="s">
        <v>78</v>
      </c>
      <c r="C3270" t="s">
        <v>78</v>
      </c>
      <c r="D3270" t="s">
        <v>78</v>
      </c>
      <c r="E3270" t="s">
        <v>78</v>
      </c>
      <c r="F3270" t="s">
        <v>78</v>
      </c>
      <c r="G3270" t="s">
        <v>78</v>
      </c>
    </row>
    <row r="3271" spans="1:7" x14ac:dyDescent="0.2">
      <c r="A3271" s="41" t="s">
        <v>78</v>
      </c>
      <c r="B3271" s="41" t="s">
        <v>78</v>
      </c>
      <c r="C3271" t="s">
        <v>78</v>
      </c>
      <c r="D3271" t="s">
        <v>78</v>
      </c>
      <c r="E3271" t="s">
        <v>78</v>
      </c>
      <c r="F3271" t="s">
        <v>78</v>
      </c>
      <c r="G3271" t="s">
        <v>78</v>
      </c>
    </row>
    <row r="3272" spans="1:7" x14ac:dyDescent="0.2">
      <c r="A3272" s="41" t="s">
        <v>78</v>
      </c>
      <c r="B3272" s="41" t="s">
        <v>78</v>
      </c>
      <c r="C3272" t="s">
        <v>78</v>
      </c>
      <c r="D3272" t="s">
        <v>78</v>
      </c>
      <c r="E3272" t="s">
        <v>78</v>
      </c>
      <c r="F3272" t="s">
        <v>78</v>
      </c>
      <c r="G3272" t="s">
        <v>78</v>
      </c>
    </row>
    <row r="3273" spans="1:7" x14ac:dyDescent="0.2">
      <c r="A3273" s="41" t="s">
        <v>78</v>
      </c>
      <c r="B3273" s="41" t="s">
        <v>78</v>
      </c>
      <c r="C3273" t="s">
        <v>78</v>
      </c>
      <c r="D3273" t="s">
        <v>78</v>
      </c>
      <c r="E3273" t="s">
        <v>78</v>
      </c>
      <c r="F3273" t="s">
        <v>78</v>
      </c>
      <c r="G3273" t="s">
        <v>78</v>
      </c>
    </row>
    <row r="3274" spans="1:7" x14ac:dyDescent="0.2">
      <c r="A3274" s="41" t="s">
        <v>78</v>
      </c>
      <c r="B3274" s="41" t="s">
        <v>78</v>
      </c>
      <c r="C3274" t="s">
        <v>78</v>
      </c>
      <c r="D3274" t="s">
        <v>78</v>
      </c>
      <c r="E3274" t="s">
        <v>78</v>
      </c>
      <c r="F3274" t="s">
        <v>78</v>
      </c>
      <c r="G3274" t="s">
        <v>78</v>
      </c>
    </row>
    <row r="3275" spans="1:7" x14ac:dyDescent="0.2">
      <c r="A3275" s="41" t="s">
        <v>78</v>
      </c>
      <c r="B3275" s="41" t="s">
        <v>78</v>
      </c>
      <c r="C3275" t="s">
        <v>78</v>
      </c>
      <c r="D3275" t="s">
        <v>78</v>
      </c>
      <c r="E3275" t="s">
        <v>78</v>
      </c>
      <c r="F3275" t="s">
        <v>78</v>
      </c>
      <c r="G3275" t="s">
        <v>78</v>
      </c>
    </row>
    <row r="3276" spans="1:7" x14ac:dyDescent="0.2">
      <c r="A3276" s="41" t="s">
        <v>78</v>
      </c>
      <c r="B3276" s="41" t="s">
        <v>78</v>
      </c>
      <c r="C3276" t="s">
        <v>78</v>
      </c>
      <c r="D3276" t="s">
        <v>78</v>
      </c>
      <c r="E3276" t="s">
        <v>78</v>
      </c>
      <c r="F3276" t="s">
        <v>78</v>
      </c>
      <c r="G3276" t="s">
        <v>78</v>
      </c>
    </row>
    <row r="3277" spans="1:7" x14ac:dyDescent="0.2">
      <c r="A3277" s="41" t="s">
        <v>78</v>
      </c>
      <c r="B3277" s="41" t="s">
        <v>78</v>
      </c>
      <c r="C3277" t="s">
        <v>78</v>
      </c>
      <c r="D3277" t="s">
        <v>78</v>
      </c>
      <c r="E3277" t="s">
        <v>78</v>
      </c>
      <c r="F3277" t="s">
        <v>78</v>
      </c>
      <c r="G3277" t="s">
        <v>78</v>
      </c>
    </row>
    <row r="3278" spans="1:7" x14ac:dyDescent="0.2">
      <c r="A3278" s="41" t="s">
        <v>78</v>
      </c>
      <c r="B3278" s="41" t="s">
        <v>78</v>
      </c>
      <c r="C3278" t="s">
        <v>78</v>
      </c>
      <c r="D3278" t="s">
        <v>78</v>
      </c>
      <c r="E3278" t="s">
        <v>78</v>
      </c>
      <c r="F3278" t="s">
        <v>78</v>
      </c>
      <c r="G3278" t="s">
        <v>78</v>
      </c>
    </row>
    <row r="3279" spans="1:7" x14ac:dyDescent="0.2">
      <c r="A3279" s="41" t="s">
        <v>78</v>
      </c>
      <c r="B3279" s="41" t="s">
        <v>78</v>
      </c>
      <c r="C3279" t="s">
        <v>78</v>
      </c>
      <c r="D3279" t="s">
        <v>78</v>
      </c>
      <c r="E3279" t="s">
        <v>78</v>
      </c>
      <c r="F3279" t="s">
        <v>78</v>
      </c>
      <c r="G3279" t="s">
        <v>78</v>
      </c>
    </row>
    <row r="3280" spans="1:7" x14ac:dyDescent="0.2">
      <c r="A3280" s="41" t="s">
        <v>78</v>
      </c>
      <c r="B3280" s="41" t="s">
        <v>78</v>
      </c>
      <c r="C3280" t="s">
        <v>78</v>
      </c>
      <c r="D3280" t="s">
        <v>78</v>
      </c>
      <c r="E3280" t="s">
        <v>78</v>
      </c>
      <c r="F3280" t="s">
        <v>78</v>
      </c>
      <c r="G3280" t="s">
        <v>78</v>
      </c>
    </row>
    <row r="3281" spans="1:7" x14ac:dyDescent="0.2">
      <c r="A3281" s="41" t="s">
        <v>78</v>
      </c>
      <c r="B3281" s="41" t="s">
        <v>78</v>
      </c>
      <c r="C3281" t="s">
        <v>78</v>
      </c>
      <c r="D3281" t="s">
        <v>78</v>
      </c>
      <c r="E3281" t="s">
        <v>78</v>
      </c>
      <c r="F3281" t="s">
        <v>78</v>
      </c>
      <c r="G3281" t="s">
        <v>78</v>
      </c>
    </row>
    <row r="3282" spans="1:7" x14ac:dyDescent="0.2">
      <c r="A3282" s="41" t="s">
        <v>78</v>
      </c>
      <c r="B3282" s="41" t="s">
        <v>78</v>
      </c>
      <c r="C3282" t="s">
        <v>78</v>
      </c>
      <c r="D3282" t="s">
        <v>78</v>
      </c>
      <c r="E3282" t="s">
        <v>78</v>
      </c>
      <c r="F3282" t="s">
        <v>78</v>
      </c>
      <c r="G3282" t="s">
        <v>78</v>
      </c>
    </row>
    <row r="3283" spans="1:7" x14ac:dyDescent="0.2">
      <c r="A3283" s="41" t="s">
        <v>78</v>
      </c>
      <c r="B3283" s="41" t="s">
        <v>78</v>
      </c>
      <c r="C3283" t="s">
        <v>78</v>
      </c>
      <c r="D3283" t="s">
        <v>78</v>
      </c>
      <c r="E3283" t="s">
        <v>78</v>
      </c>
      <c r="F3283" t="s">
        <v>78</v>
      </c>
      <c r="G3283" t="s">
        <v>78</v>
      </c>
    </row>
    <row r="3284" spans="1:7" x14ac:dyDescent="0.2">
      <c r="A3284" s="41" t="s">
        <v>78</v>
      </c>
      <c r="B3284" s="41" t="s">
        <v>78</v>
      </c>
      <c r="C3284" t="s">
        <v>78</v>
      </c>
      <c r="D3284" t="s">
        <v>78</v>
      </c>
      <c r="E3284" t="s">
        <v>78</v>
      </c>
      <c r="F3284" t="s">
        <v>78</v>
      </c>
      <c r="G3284" t="s">
        <v>78</v>
      </c>
    </row>
    <row r="3285" spans="1:7" x14ac:dyDescent="0.2">
      <c r="A3285" s="41" t="s">
        <v>78</v>
      </c>
      <c r="B3285" s="41" t="s">
        <v>78</v>
      </c>
      <c r="C3285" t="s">
        <v>78</v>
      </c>
      <c r="D3285" t="s">
        <v>78</v>
      </c>
      <c r="E3285" t="s">
        <v>78</v>
      </c>
      <c r="F3285" t="s">
        <v>78</v>
      </c>
      <c r="G3285" t="s">
        <v>78</v>
      </c>
    </row>
    <row r="3286" spans="1:7" x14ac:dyDescent="0.2">
      <c r="A3286" s="41" t="s">
        <v>78</v>
      </c>
      <c r="B3286" s="41" t="s">
        <v>78</v>
      </c>
      <c r="C3286" t="s">
        <v>78</v>
      </c>
      <c r="D3286" t="s">
        <v>78</v>
      </c>
      <c r="E3286" t="s">
        <v>78</v>
      </c>
      <c r="F3286" t="s">
        <v>78</v>
      </c>
      <c r="G3286" t="s">
        <v>78</v>
      </c>
    </row>
    <row r="3287" spans="1:7" x14ac:dyDescent="0.2">
      <c r="A3287" s="41" t="s">
        <v>78</v>
      </c>
      <c r="B3287" s="41" t="s">
        <v>78</v>
      </c>
      <c r="C3287" t="s">
        <v>78</v>
      </c>
      <c r="D3287" t="s">
        <v>78</v>
      </c>
      <c r="E3287" t="s">
        <v>78</v>
      </c>
      <c r="F3287" t="s">
        <v>78</v>
      </c>
      <c r="G3287" t="s">
        <v>78</v>
      </c>
    </row>
    <row r="3288" spans="1:7" x14ac:dyDescent="0.2">
      <c r="A3288" s="41" t="s">
        <v>78</v>
      </c>
      <c r="B3288" s="41" t="s">
        <v>78</v>
      </c>
      <c r="C3288" t="s">
        <v>78</v>
      </c>
      <c r="D3288" t="s">
        <v>78</v>
      </c>
      <c r="E3288" t="s">
        <v>78</v>
      </c>
      <c r="F3288" t="s">
        <v>78</v>
      </c>
      <c r="G3288" t="s">
        <v>78</v>
      </c>
    </row>
    <row r="3289" spans="1:7" x14ac:dyDescent="0.2">
      <c r="A3289" s="41" t="s">
        <v>78</v>
      </c>
      <c r="B3289" s="41" t="s">
        <v>78</v>
      </c>
      <c r="C3289" t="s">
        <v>78</v>
      </c>
      <c r="D3289" t="s">
        <v>78</v>
      </c>
      <c r="E3289" t="s">
        <v>78</v>
      </c>
      <c r="F3289" t="s">
        <v>78</v>
      </c>
      <c r="G3289" t="s">
        <v>78</v>
      </c>
    </row>
    <row r="3290" spans="1:7" x14ac:dyDescent="0.2">
      <c r="A3290" s="41" t="s">
        <v>78</v>
      </c>
      <c r="B3290" s="41" t="s">
        <v>78</v>
      </c>
      <c r="C3290" t="s">
        <v>78</v>
      </c>
      <c r="D3290" t="s">
        <v>78</v>
      </c>
      <c r="E3290" t="s">
        <v>78</v>
      </c>
      <c r="F3290" t="s">
        <v>78</v>
      </c>
      <c r="G3290" t="s">
        <v>78</v>
      </c>
    </row>
    <row r="3291" spans="1:7" x14ac:dyDescent="0.2">
      <c r="A3291" s="41" t="s">
        <v>78</v>
      </c>
      <c r="B3291" s="41" t="s">
        <v>78</v>
      </c>
      <c r="C3291" t="s">
        <v>78</v>
      </c>
      <c r="D3291" t="s">
        <v>78</v>
      </c>
      <c r="E3291" t="s">
        <v>78</v>
      </c>
      <c r="F3291" t="s">
        <v>78</v>
      </c>
      <c r="G3291" t="s">
        <v>78</v>
      </c>
    </row>
    <row r="3292" spans="1:7" x14ac:dyDescent="0.2">
      <c r="A3292" s="41" t="s">
        <v>78</v>
      </c>
      <c r="B3292" s="41" t="s">
        <v>78</v>
      </c>
      <c r="C3292" t="s">
        <v>78</v>
      </c>
      <c r="D3292" t="s">
        <v>78</v>
      </c>
      <c r="E3292" t="s">
        <v>78</v>
      </c>
      <c r="F3292" t="s">
        <v>78</v>
      </c>
      <c r="G3292" t="s">
        <v>78</v>
      </c>
    </row>
    <row r="3293" spans="1:7" x14ac:dyDescent="0.2">
      <c r="A3293" s="41" t="s">
        <v>78</v>
      </c>
      <c r="B3293" s="41" t="s">
        <v>78</v>
      </c>
      <c r="C3293" t="s">
        <v>78</v>
      </c>
      <c r="D3293" t="s">
        <v>78</v>
      </c>
      <c r="E3293" t="s">
        <v>78</v>
      </c>
      <c r="F3293" t="s">
        <v>78</v>
      </c>
      <c r="G3293" t="s">
        <v>78</v>
      </c>
    </row>
    <row r="3294" spans="1:7" x14ac:dyDescent="0.2">
      <c r="A3294" s="41" t="s">
        <v>78</v>
      </c>
      <c r="B3294" s="41" t="s">
        <v>78</v>
      </c>
      <c r="C3294" t="s">
        <v>78</v>
      </c>
      <c r="D3294" t="s">
        <v>78</v>
      </c>
      <c r="E3294" t="s">
        <v>78</v>
      </c>
      <c r="F3294" t="s">
        <v>78</v>
      </c>
      <c r="G3294" t="s">
        <v>78</v>
      </c>
    </row>
    <row r="3295" spans="1:7" x14ac:dyDescent="0.2">
      <c r="A3295" s="41" t="s">
        <v>78</v>
      </c>
      <c r="B3295" s="41" t="s">
        <v>78</v>
      </c>
      <c r="C3295" t="s">
        <v>78</v>
      </c>
      <c r="D3295" t="s">
        <v>78</v>
      </c>
      <c r="E3295" t="s">
        <v>78</v>
      </c>
      <c r="F3295" t="s">
        <v>78</v>
      </c>
      <c r="G3295" t="s">
        <v>78</v>
      </c>
    </row>
    <row r="3296" spans="1:7" x14ac:dyDescent="0.2">
      <c r="A3296" s="41" t="s">
        <v>78</v>
      </c>
      <c r="B3296" s="41" t="s">
        <v>78</v>
      </c>
      <c r="C3296" t="s">
        <v>78</v>
      </c>
      <c r="D3296" t="s">
        <v>78</v>
      </c>
      <c r="E3296" t="s">
        <v>78</v>
      </c>
      <c r="F3296" t="s">
        <v>78</v>
      </c>
      <c r="G3296" t="s">
        <v>78</v>
      </c>
    </row>
    <row r="3297" spans="1:7" x14ac:dyDescent="0.2">
      <c r="A3297" s="41" t="s">
        <v>78</v>
      </c>
      <c r="B3297" s="41" t="s">
        <v>78</v>
      </c>
      <c r="C3297" t="s">
        <v>78</v>
      </c>
      <c r="D3297" t="s">
        <v>78</v>
      </c>
      <c r="E3297" t="s">
        <v>78</v>
      </c>
      <c r="F3297" t="s">
        <v>78</v>
      </c>
      <c r="G3297" t="s">
        <v>78</v>
      </c>
    </row>
    <row r="3298" spans="1:7" x14ac:dyDescent="0.2">
      <c r="A3298" s="41" t="s">
        <v>78</v>
      </c>
      <c r="B3298" s="41" t="s">
        <v>78</v>
      </c>
      <c r="C3298" t="s">
        <v>78</v>
      </c>
      <c r="D3298" t="s">
        <v>78</v>
      </c>
      <c r="E3298" t="s">
        <v>78</v>
      </c>
      <c r="F3298" t="s">
        <v>78</v>
      </c>
      <c r="G3298" t="s">
        <v>78</v>
      </c>
    </row>
    <row r="3299" spans="1:7" x14ac:dyDescent="0.2">
      <c r="A3299" s="41" t="s">
        <v>78</v>
      </c>
      <c r="B3299" s="41" t="s">
        <v>78</v>
      </c>
      <c r="C3299" t="s">
        <v>78</v>
      </c>
      <c r="D3299" t="s">
        <v>78</v>
      </c>
      <c r="E3299" t="s">
        <v>78</v>
      </c>
      <c r="F3299" t="s">
        <v>78</v>
      </c>
      <c r="G3299" t="s">
        <v>78</v>
      </c>
    </row>
    <row r="3300" spans="1:7" x14ac:dyDescent="0.2">
      <c r="A3300" s="41" t="s">
        <v>78</v>
      </c>
      <c r="B3300" s="41" t="s">
        <v>78</v>
      </c>
      <c r="C3300" t="s">
        <v>78</v>
      </c>
      <c r="D3300" t="s">
        <v>78</v>
      </c>
      <c r="E3300" t="s">
        <v>78</v>
      </c>
      <c r="F3300" t="s">
        <v>78</v>
      </c>
      <c r="G3300" t="s">
        <v>78</v>
      </c>
    </row>
    <row r="3301" spans="1:7" x14ac:dyDescent="0.2">
      <c r="A3301" s="41" t="s">
        <v>78</v>
      </c>
      <c r="B3301" s="41" t="s">
        <v>78</v>
      </c>
      <c r="C3301" t="s">
        <v>78</v>
      </c>
      <c r="D3301" t="s">
        <v>78</v>
      </c>
      <c r="E3301" t="s">
        <v>78</v>
      </c>
      <c r="F3301" t="s">
        <v>78</v>
      </c>
      <c r="G3301" t="s">
        <v>78</v>
      </c>
    </row>
    <row r="3302" spans="1:7" x14ac:dyDescent="0.2">
      <c r="A3302" s="41" t="s">
        <v>78</v>
      </c>
      <c r="B3302" s="41" t="s">
        <v>78</v>
      </c>
      <c r="C3302" t="s">
        <v>78</v>
      </c>
      <c r="D3302" t="s">
        <v>78</v>
      </c>
      <c r="E3302" t="s">
        <v>78</v>
      </c>
      <c r="F3302" t="s">
        <v>78</v>
      </c>
      <c r="G3302" t="s">
        <v>78</v>
      </c>
    </row>
    <row r="3303" spans="1:7" x14ac:dyDescent="0.2">
      <c r="A3303" s="41" t="s">
        <v>78</v>
      </c>
      <c r="B3303" s="41" t="s">
        <v>78</v>
      </c>
      <c r="C3303" t="s">
        <v>78</v>
      </c>
      <c r="D3303" t="s">
        <v>78</v>
      </c>
      <c r="E3303" t="s">
        <v>78</v>
      </c>
      <c r="F3303" t="s">
        <v>78</v>
      </c>
      <c r="G3303" t="s">
        <v>78</v>
      </c>
    </row>
    <row r="3304" spans="1:7" x14ac:dyDescent="0.2">
      <c r="A3304" s="41" t="s">
        <v>78</v>
      </c>
      <c r="B3304" s="41" t="s">
        <v>78</v>
      </c>
      <c r="C3304" t="s">
        <v>78</v>
      </c>
      <c r="D3304" t="s">
        <v>78</v>
      </c>
      <c r="E3304" t="s">
        <v>78</v>
      </c>
      <c r="F3304" t="s">
        <v>78</v>
      </c>
      <c r="G3304" t="s">
        <v>78</v>
      </c>
    </row>
    <row r="3305" spans="1:7" x14ac:dyDescent="0.2">
      <c r="A3305" s="41" t="s">
        <v>78</v>
      </c>
      <c r="B3305" s="41" t="s">
        <v>78</v>
      </c>
      <c r="C3305" t="s">
        <v>78</v>
      </c>
      <c r="D3305" t="s">
        <v>78</v>
      </c>
      <c r="E3305" t="s">
        <v>78</v>
      </c>
      <c r="F3305" t="s">
        <v>78</v>
      </c>
      <c r="G3305" t="s">
        <v>78</v>
      </c>
    </row>
    <row r="3306" spans="1:7" x14ac:dyDescent="0.2">
      <c r="A3306" s="41" t="s">
        <v>78</v>
      </c>
      <c r="B3306" s="41" t="s">
        <v>78</v>
      </c>
      <c r="C3306" t="s">
        <v>78</v>
      </c>
      <c r="D3306" t="s">
        <v>78</v>
      </c>
      <c r="E3306" t="s">
        <v>78</v>
      </c>
      <c r="F3306" t="s">
        <v>78</v>
      </c>
      <c r="G3306" t="s">
        <v>78</v>
      </c>
    </row>
    <row r="3307" spans="1:7" x14ac:dyDescent="0.2">
      <c r="A3307" s="41" t="s">
        <v>78</v>
      </c>
      <c r="B3307" s="41" t="s">
        <v>78</v>
      </c>
      <c r="C3307" t="s">
        <v>78</v>
      </c>
      <c r="D3307" t="s">
        <v>78</v>
      </c>
      <c r="E3307" t="s">
        <v>78</v>
      </c>
      <c r="F3307" t="s">
        <v>78</v>
      </c>
      <c r="G3307" t="s">
        <v>78</v>
      </c>
    </row>
    <row r="3308" spans="1:7" x14ac:dyDescent="0.2">
      <c r="A3308" s="41" t="s">
        <v>78</v>
      </c>
      <c r="B3308" s="41" t="s">
        <v>78</v>
      </c>
      <c r="C3308" t="s">
        <v>78</v>
      </c>
      <c r="D3308" t="s">
        <v>78</v>
      </c>
      <c r="E3308" t="s">
        <v>78</v>
      </c>
      <c r="F3308" t="s">
        <v>78</v>
      </c>
      <c r="G3308" t="s">
        <v>78</v>
      </c>
    </row>
    <row r="3309" spans="1:7" x14ac:dyDescent="0.2">
      <c r="A3309" s="41" t="s">
        <v>78</v>
      </c>
      <c r="B3309" s="41" t="s">
        <v>78</v>
      </c>
      <c r="C3309" t="s">
        <v>78</v>
      </c>
      <c r="D3309" t="s">
        <v>78</v>
      </c>
      <c r="E3309" t="s">
        <v>78</v>
      </c>
      <c r="F3309" t="s">
        <v>78</v>
      </c>
      <c r="G3309" t="s">
        <v>78</v>
      </c>
    </row>
    <row r="3310" spans="1:7" x14ac:dyDescent="0.2">
      <c r="A3310" s="41" t="s">
        <v>78</v>
      </c>
      <c r="B3310" s="41" t="s">
        <v>78</v>
      </c>
      <c r="C3310" t="s">
        <v>78</v>
      </c>
      <c r="D3310" t="s">
        <v>78</v>
      </c>
      <c r="E3310" t="s">
        <v>78</v>
      </c>
      <c r="F3310" t="s">
        <v>78</v>
      </c>
      <c r="G3310" t="s">
        <v>78</v>
      </c>
    </row>
    <row r="3311" spans="1:7" x14ac:dyDescent="0.2">
      <c r="A3311" s="41" t="s">
        <v>78</v>
      </c>
      <c r="B3311" s="41" t="s">
        <v>78</v>
      </c>
      <c r="C3311" t="s">
        <v>78</v>
      </c>
      <c r="D3311" t="s">
        <v>78</v>
      </c>
      <c r="E3311" t="s">
        <v>78</v>
      </c>
      <c r="F3311" t="s">
        <v>78</v>
      </c>
      <c r="G3311" t="s">
        <v>78</v>
      </c>
    </row>
    <row r="3312" spans="1:7" x14ac:dyDescent="0.2">
      <c r="A3312" s="41" t="s">
        <v>78</v>
      </c>
      <c r="B3312" s="41" t="s">
        <v>78</v>
      </c>
      <c r="C3312" t="s">
        <v>78</v>
      </c>
      <c r="D3312" t="s">
        <v>78</v>
      </c>
      <c r="E3312" t="s">
        <v>78</v>
      </c>
      <c r="F3312" t="s">
        <v>78</v>
      </c>
      <c r="G3312" t="s">
        <v>78</v>
      </c>
    </row>
    <row r="3313" spans="1:7" x14ac:dyDescent="0.2">
      <c r="A3313" s="41" t="s">
        <v>78</v>
      </c>
      <c r="B3313" s="41" t="s">
        <v>78</v>
      </c>
      <c r="C3313" t="s">
        <v>78</v>
      </c>
      <c r="D3313" t="s">
        <v>78</v>
      </c>
      <c r="E3313" t="s">
        <v>78</v>
      </c>
      <c r="F3313" t="s">
        <v>78</v>
      </c>
      <c r="G3313" t="s">
        <v>78</v>
      </c>
    </row>
    <row r="3314" spans="1:7" x14ac:dyDescent="0.2">
      <c r="A3314" s="41" t="s">
        <v>78</v>
      </c>
      <c r="B3314" s="41" t="s">
        <v>78</v>
      </c>
      <c r="C3314" t="s">
        <v>78</v>
      </c>
      <c r="D3314" t="s">
        <v>78</v>
      </c>
      <c r="E3314" t="s">
        <v>78</v>
      </c>
      <c r="F3314" t="s">
        <v>78</v>
      </c>
      <c r="G3314" t="s">
        <v>78</v>
      </c>
    </row>
    <row r="3315" spans="1:7" x14ac:dyDescent="0.2">
      <c r="A3315" s="41" t="s">
        <v>78</v>
      </c>
      <c r="B3315" s="41" t="s">
        <v>78</v>
      </c>
      <c r="C3315" t="s">
        <v>78</v>
      </c>
      <c r="D3315" t="s">
        <v>78</v>
      </c>
      <c r="E3315" t="s">
        <v>78</v>
      </c>
      <c r="F3315" t="s">
        <v>78</v>
      </c>
      <c r="G3315" t="s">
        <v>78</v>
      </c>
    </row>
    <row r="3316" spans="1:7" x14ac:dyDescent="0.2">
      <c r="A3316" s="41" t="s">
        <v>78</v>
      </c>
      <c r="B3316" s="41" t="s">
        <v>78</v>
      </c>
      <c r="C3316" t="s">
        <v>78</v>
      </c>
      <c r="D3316" t="s">
        <v>78</v>
      </c>
      <c r="E3316" t="s">
        <v>78</v>
      </c>
      <c r="F3316" t="s">
        <v>78</v>
      </c>
      <c r="G3316" t="s">
        <v>78</v>
      </c>
    </row>
    <row r="3317" spans="1:7" x14ac:dyDescent="0.2">
      <c r="A3317" s="41" t="s">
        <v>78</v>
      </c>
      <c r="B3317" s="41" t="s">
        <v>78</v>
      </c>
      <c r="C3317" t="s">
        <v>78</v>
      </c>
      <c r="D3317" t="s">
        <v>78</v>
      </c>
      <c r="E3317" t="s">
        <v>78</v>
      </c>
      <c r="F3317" t="s">
        <v>78</v>
      </c>
      <c r="G3317" t="s">
        <v>78</v>
      </c>
    </row>
    <row r="3318" spans="1:7" x14ac:dyDescent="0.2">
      <c r="A3318" s="41" t="s">
        <v>78</v>
      </c>
      <c r="B3318" s="41" t="s">
        <v>78</v>
      </c>
      <c r="C3318" t="s">
        <v>78</v>
      </c>
      <c r="D3318" t="s">
        <v>78</v>
      </c>
      <c r="E3318" t="s">
        <v>78</v>
      </c>
      <c r="F3318" t="s">
        <v>78</v>
      </c>
      <c r="G3318" t="s">
        <v>78</v>
      </c>
    </row>
    <row r="3319" spans="1:7" x14ac:dyDescent="0.2">
      <c r="A3319" s="41" t="s">
        <v>78</v>
      </c>
      <c r="B3319" s="41" t="s">
        <v>78</v>
      </c>
      <c r="C3319" t="s">
        <v>78</v>
      </c>
      <c r="D3319" t="s">
        <v>78</v>
      </c>
      <c r="E3319" t="s">
        <v>78</v>
      </c>
      <c r="F3319" t="s">
        <v>78</v>
      </c>
      <c r="G3319" t="s">
        <v>78</v>
      </c>
    </row>
    <row r="3320" spans="1:7" x14ac:dyDescent="0.2">
      <c r="A3320" s="41" t="s">
        <v>78</v>
      </c>
      <c r="B3320" s="41" t="s">
        <v>78</v>
      </c>
      <c r="C3320" t="s">
        <v>78</v>
      </c>
      <c r="D3320" t="s">
        <v>78</v>
      </c>
      <c r="E3320" t="s">
        <v>78</v>
      </c>
      <c r="F3320" t="s">
        <v>78</v>
      </c>
      <c r="G3320" t="s">
        <v>78</v>
      </c>
    </row>
    <row r="3321" spans="1:7" x14ac:dyDescent="0.2">
      <c r="A3321" s="41" t="s">
        <v>78</v>
      </c>
      <c r="B3321" s="41" t="s">
        <v>78</v>
      </c>
      <c r="C3321" t="s">
        <v>78</v>
      </c>
      <c r="D3321" t="s">
        <v>78</v>
      </c>
      <c r="E3321" t="s">
        <v>78</v>
      </c>
      <c r="F3321" t="s">
        <v>78</v>
      </c>
      <c r="G3321" t="s">
        <v>78</v>
      </c>
    </row>
    <row r="3322" spans="1:7" x14ac:dyDescent="0.2">
      <c r="A3322" s="41" t="s">
        <v>78</v>
      </c>
      <c r="B3322" s="41" t="s">
        <v>78</v>
      </c>
      <c r="C3322" t="s">
        <v>78</v>
      </c>
      <c r="D3322" t="s">
        <v>78</v>
      </c>
      <c r="E3322" t="s">
        <v>78</v>
      </c>
      <c r="F3322" t="s">
        <v>78</v>
      </c>
      <c r="G3322" t="s">
        <v>78</v>
      </c>
    </row>
    <row r="3323" spans="1:7" x14ac:dyDescent="0.2">
      <c r="A3323" s="41" t="s">
        <v>78</v>
      </c>
      <c r="B3323" s="41" t="s">
        <v>78</v>
      </c>
      <c r="C3323" t="s">
        <v>78</v>
      </c>
      <c r="D3323" t="s">
        <v>78</v>
      </c>
      <c r="E3323" t="s">
        <v>78</v>
      </c>
      <c r="F3323" t="s">
        <v>78</v>
      </c>
      <c r="G3323" t="s">
        <v>78</v>
      </c>
    </row>
    <row r="3324" spans="1:7" x14ac:dyDescent="0.2">
      <c r="A3324" s="41" t="s">
        <v>78</v>
      </c>
      <c r="B3324" s="41" t="s">
        <v>78</v>
      </c>
      <c r="C3324" t="s">
        <v>78</v>
      </c>
      <c r="D3324" t="s">
        <v>78</v>
      </c>
      <c r="E3324" t="s">
        <v>78</v>
      </c>
      <c r="F3324" t="s">
        <v>78</v>
      </c>
      <c r="G3324" t="s">
        <v>78</v>
      </c>
    </row>
    <row r="3325" spans="1:7" x14ac:dyDescent="0.2">
      <c r="A3325" s="41" t="s">
        <v>78</v>
      </c>
      <c r="B3325" s="41" t="s">
        <v>78</v>
      </c>
      <c r="C3325" t="s">
        <v>78</v>
      </c>
      <c r="D3325" t="s">
        <v>78</v>
      </c>
      <c r="E3325" t="s">
        <v>78</v>
      </c>
      <c r="F3325" t="s">
        <v>78</v>
      </c>
      <c r="G3325" t="s">
        <v>78</v>
      </c>
    </row>
    <row r="3326" spans="1:7" x14ac:dyDescent="0.2">
      <c r="A3326" s="41" t="s">
        <v>78</v>
      </c>
      <c r="B3326" s="41" t="s">
        <v>78</v>
      </c>
      <c r="C3326" t="s">
        <v>78</v>
      </c>
      <c r="D3326" t="s">
        <v>78</v>
      </c>
      <c r="E3326" t="s">
        <v>78</v>
      </c>
      <c r="F3326" t="s">
        <v>78</v>
      </c>
      <c r="G3326" t="s">
        <v>78</v>
      </c>
    </row>
    <row r="3327" spans="1:7" x14ac:dyDescent="0.2">
      <c r="A3327" s="41" t="s">
        <v>78</v>
      </c>
      <c r="B3327" s="41" t="s">
        <v>78</v>
      </c>
      <c r="C3327" t="s">
        <v>78</v>
      </c>
      <c r="D3327" t="s">
        <v>78</v>
      </c>
      <c r="E3327" t="s">
        <v>78</v>
      </c>
      <c r="F3327" t="s">
        <v>78</v>
      </c>
      <c r="G3327" t="s">
        <v>78</v>
      </c>
    </row>
    <row r="3328" spans="1:7" x14ac:dyDescent="0.2">
      <c r="A3328" s="41" t="s">
        <v>78</v>
      </c>
      <c r="B3328" s="41" t="s">
        <v>78</v>
      </c>
      <c r="C3328" t="s">
        <v>78</v>
      </c>
      <c r="D3328" t="s">
        <v>78</v>
      </c>
      <c r="E3328" t="s">
        <v>78</v>
      </c>
      <c r="F3328" t="s">
        <v>78</v>
      </c>
      <c r="G3328" t="s">
        <v>78</v>
      </c>
    </row>
    <row r="3329" spans="1:7" x14ac:dyDescent="0.2">
      <c r="A3329" s="41" t="s">
        <v>78</v>
      </c>
      <c r="B3329" s="41" t="s">
        <v>78</v>
      </c>
      <c r="C3329" t="s">
        <v>78</v>
      </c>
      <c r="D3329" t="s">
        <v>78</v>
      </c>
      <c r="E3329" t="s">
        <v>78</v>
      </c>
      <c r="F3329" t="s">
        <v>78</v>
      </c>
      <c r="G3329" t="s">
        <v>78</v>
      </c>
    </row>
    <row r="3330" spans="1:7" x14ac:dyDescent="0.2">
      <c r="A3330" s="41" t="s">
        <v>78</v>
      </c>
      <c r="B3330" s="41" t="s">
        <v>78</v>
      </c>
      <c r="C3330" t="s">
        <v>78</v>
      </c>
      <c r="D3330" t="s">
        <v>78</v>
      </c>
      <c r="E3330" t="s">
        <v>78</v>
      </c>
      <c r="F3330" t="s">
        <v>78</v>
      </c>
      <c r="G3330" t="s">
        <v>78</v>
      </c>
    </row>
    <row r="3331" spans="1:7" x14ac:dyDescent="0.2">
      <c r="A3331" s="41" t="s">
        <v>78</v>
      </c>
      <c r="B3331" s="41" t="s">
        <v>78</v>
      </c>
      <c r="C3331" t="s">
        <v>78</v>
      </c>
      <c r="D3331" t="s">
        <v>78</v>
      </c>
      <c r="E3331" t="s">
        <v>78</v>
      </c>
      <c r="F3331" t="s">
        <v>78</v>
      </c>
      <c r="G3331" t="s">
        <v>78</v>
      </c>
    </row>
    <row r="3332" spans="1:7" x14ac:dyDescent="0.2">
      <c r="A3332" s="41" t="s">
        <v>78</v>
      </c>
      <c r="B3332" s="41" t="s">
        <v>78</v>
      </c>
      <c r="C3332" t="s">
        <v>78</v>
      </c>
      <c r="D3332" t="s">
        <v>78</v>
      </c>
      <c r="E3332" t="s">
        <v>78</v>
      </c>
      <c r="F3332" t="s">
        <v>78</v>
      </c>
      <c r="G3332" t="s">
        <v>78</v>
      </c>
    </row>
    <row r="3333" spans="1:7" x14ac:dyDescent="0.2">
      <c r="A3333" s="41" t="s">
        <v>78</v>
      </c>
      <c r="B3333" s="41" t="s">
        <v>78</v>
      </c>
      <c r="C3333" t="s">
        <v>78</v>
      </c>
      <c r="D3333" t="s">
        <v>78</v>
      </c>
      <c r="E3333" t="s">
        <v>78</v>
      </c>
      <c r="F3333" t="s">
        <v>78</v>
      </c>
      <c r="G3333" t="s">
        <v>78</v>
      </c>
    </row>
    <row r="3334" spans="1:7" x14ac:dyDescent="0.2">
      <c r="A3334" s="41" t="s">
        <v>78</v>
      </c>
      <c r="B3334" s="41" t="s">
        <v>78</v>
      </c>
      <c r="C3334" t="s">
        <v>78</v>
      </c>
      <c r="D3334" t="s">
        <v>78</v>
      </c>
      <c r="E3334" t="s">
        <v>78</v>
      </c>
      <c r="F3334" t="s">
        <v>78</v>
      </c>
      <c r="G3334" t="s">
        <v>78</v>
      </c>
    </row>
    <row r="3335" spans="1:7" x14ac:dyDescent="0.2">
      <c r="A3335" s="41" t="s">
        <v>78</v>
      </c>
      <c r="B3335" s="41" t="s">
        <v>78</v>
      </c>
      <c r="C3335" t="s">
        <v>78</v>
      </c>
      <c r="D3335" t="s">
        <v>78</v>
      </c>
      <c r="E3335" t="s">
        <v>78</v>
      </c>
      <c r="F3335" t="s">
        <v>78</v>
      </c>
      <c r="G3335" t="s">
        <v>78</v>
      </c>
    </row>
    <row r="3336" spans="1:7" x14ac:dyDescent="0.2">
      <c r="A3336" s="41" t="s">
        <v>78</v>
      </c>
      <c r="B3336" s="41" t="s">
        <v>78</v>
      </c>
      <c r="C3336" t="s">
        <v>78</v>
      </c>
      <c r="D3336" t="s">
        <v>78</v>
      </c>
      <c r="E3336" t="s">
        <v>78</v>
      </c>
      <c r="F3336" t="s">
        <v>78</v>
      </c>
      <c r="G3336" t="s">
        <v>78</v>
      </c>
    </row>
    <row r="3337" spans="1:7" x14ac:dyDescent="0.2">
      <c r="A3337" s="41" t="s">
        <v>78</v>
      </c>
      <c r="B3337" s="41" t="s">
        <v>78</v>
      </c>
      <c r="C3337" t="s">
        <v>78</v>
      </c>
      <c r="D3337" t="s">
        <v>78</v>
      </c>
      <c r="E3337" t="s">
        <v>78</v>
      </c>
      <c r="F3337" t="s">
        <v>78</v>
      </c>
      <c r="G3337" t="s">
        <v>78</v>
      </c>
    </row>
    <row r="3338" spans="1:7" x14ac:dyDescent="0.2">
      <c r="A3338" s="41" t="s">
        <v>78</v>
      </c>
      <c r="B3338" s="41" t="s">
        <v>78</v>
      </c>
      <c r="C3338" t="s">
        <v>78</v>
      </c>
      <c r="D3338" t="s">
        <v>78</v>
      </c>
      <c r="E3338" t="s">
        <v>78</v>
      </c>
      <c r="F3338" t="s">
        <v>78</v>
      </c>
      <c r="G3338" t="s">
        <v>78</v>
      </c>
    </row>
    <row r="3339" spans="1:7" x14ac:dyDescent="0.2">
      <c r="A3339" s="41" t="s">
        <v>78</v>
      </c>
      <c r="B3339" s="41" t="s">
        <v>78</v>
      </c>
      <c r="C3339" t="s">
        <v>78</v>
      </c>
      <c r="D3339" t="s">
        <v>78</v>
      </c>
      <c r="E3339" t="s">
        <v>78</v>
      </c>
      <c r="F3339" t="s">
        <v>78</v>
      </c>
      <c r="G3339" t="s">
        <v>78</v>
      </c>
    </row>
    <row r="3340" spans="1:7" x14ac:dyDescent="0.2">
      <c r="A3340" s="41" t="s">
        <v>78</v>
      </c>
      <c r="B3340" s="41" t="s">
        <v>78</v>
      </c>
      <c r="C3340" t="s">
        <v>78</v>
      </c>
      <c r="D3340" t="s">
        <v>78</v>
      </c>
      <c r="E3340" t="s">
        <v>78</v>
      </c>
      <c r="F3340" t="s">
        <v>78</v>
      </c>
      <c r="G3340" t="s">
        <v>78</v>
      </c>
    </row>
    <row r="3341" spans="1:7" x14ac:dyDescent="0.2">
      <c r="A3341" s="41" t="s">
        <v>78</v>
      </c>
      <c r="B3341" s="41" t="s">
        <v>78</v>
      </c>
      <c r="C3341" t="s">
        <v>78</v>
      </c>
      <c r="D3341" t="s">
        <v>78</v>
      </c>
      <c r="E3341" t="s">
        <v>78</v>
      </c>
      <c r="F3341" t="s">
        <v>78</v>
      </c>
      <c r="G3341" t="s">
        <v>78</v>
      </c>
    </row>
    <row r="3342" spans="1:7" x14ac:dyDescent="0.2">
      <c r="A3342" s="41" t="s">
        <v>78</v>
      </c>
      <c r="B3342" s="41" t="s">
        <v>78</v>
      </c>
      <c r="C3342" t="s">
        <v>78</v>
      </c>
      <c r="D3342" t="s">
        <v>78</v>
      </c>
      <c r="E3342" t="s">
        <v>78</v>
      </c>
      <c r="F3342" t="s">
        <v>78</v>
      </c>
      <c r="G3342" t="s">
        <v>78</v>
      </c>
    </row>
    <row r="3343" spans="1:7" x14ac:dyDescent="0.2">
      <c r="A3343" s="41" t="s">
        <v>78</v>
      </c>
      <c r="B3343" s="41" t="s">
        <v>78</v>
      </c>
      <c r="C3343" t="s">
        <v>78</v>
      </c>
      <c r="D3343" t="s">
        <v>78</v>
      </c>
      <c r="E3343" t="s">
        <v>78</v>
      </c>
      <c r="F3343" t="s">
        <v>78</v>
      </c>
      <c r="G3343" t="s">
        <v>78</v>
      </c>
    </row>
    <row r="3344" spans="1:7" x14ac:dyDescent="0.2">
      <c r="A3344" s="41" t="s">
        <v>78</v>
      </c>
      <c r="B3344" s="41" t="s">
        <v>78</v>
      </c>
      <c r="C3344" t="s">
        <v>78</v>
      </c>
      <c r="D3344" t="s">
        <v>78</v>
      </c>
      <c r="E3344" t="s">
        <v>78</v>
      </c>
      <c r="F3344" t="s">
        <v>78</v>
      </c>
      <c r="G3344" t="s">
        <v>78</v>
      </c>
    </row>
    <row r="3345" spans="1:7" x14ac:dyDescent="0.2">
      <c r="A3345" s="41" t="s">
        <v>78</v>
      </c>
      <c r="B3345" s="41" t="s">
        <v>78</v>
      </c>
      <c r="C3345" t="s">
        <v>78</v>
      </c>
      <c r="D3345" t="s">
        <v>78</v>
      </c>
      <c r="E3345" t="s">
        <v>78</v>
      </c>
      <c r="F3345" t="s">
        <v>78</v>
      </c>
      <c r="G3345" t="s">
        <v>78</v>
      </c>
    </row>
    <row r="3346" spans="1:7" x14ac:dyDescent="0.2">
      <c r="A3346" s="41" t="s">
        <v>78</v>
      </c>
      <c r="B3346" s="41" t="s">
        <v>78</v>
      </c>
      <c r="C3346" t="s">
        <v>78</v>
      </c>
      <c r="D3346" t="s">
        <v>78</v>
      </c>
      <c r="E3346" t="s">
        <v>78</v>
      </c>
      <c r="F3346" t="s">
        <v>78</v>
      </c>
      <c r="G3346" t="s">
        <v>78</v>
      </c>
    </row>
    <row r="3347" spans="1:7" x14ac:dyDescent="0.2">
      <c r="A3347" s="41" t="s">
        <v>78</v>
      </c>
      <c r="B3347" s="41" t="s">
        <v>78</v>
      </c>
      <c r="C3347" t="s">
        <v>78</v>
      </c>
      <c r="D3347" t="s">
        <v>78</v>
      </c>
      <c r="E3347" t="s">
        <v>78</v>
      </c>
      <c r="F3347" t="s">
        <v>78</v>
      </c>
      <c r="G3347" t="s">
        <v>78</v>
      </c>
    </row>
    <row r="3348" spans="1:7" x14ac:dyDescent="0.2">
      <c r="A3348" s="41" t="s">
        <v>78</v>
      </c>
      <c r="B3348" s="41" t="s">
        <v>78</v>
      </c>
      <c r="C3348" t="s">
        <v>78</v>
      </c>
      <c r="D3348" t="s">
        <v>78</v>
      </c>
      <c r="E3348" t="s">
        <v>78</v>
      </c>
      <c r="F3348" t="s">
        <v>78</v>
      </c>
      <c r="G3348" t="s">
        <v>78</v>
      </c>
    </row>
    <row r="3349" spans="1:7" x14ac:dyDescent="0.2">
      <c r="A3349" s="41" t="s">
        <v>78</v>
      </c>
      <c r="B3349" s="41" t="s">
        <v>78</v>
      </c>
      <c r="C3349" t="s">
        <v>78</v>
      </c>
      <c r="D3349" t="s">
        <v>78</v>
      </c>
      <c r="E3349" t="s">
        <v>78</v>
      </c>
      <c r="F3349" t="s">
        <v>78</v>
      </c>
      <c r="G3349" t="s">
        <v>78</v>
      </c>
    </row>
    <row r="3350" spans="1:7" x14ac:dyDescent="0.2">
      <c r="A3350" s="41" t="s">
        <v>78</v>
      </c>
      <c r="B3350" s="41" t="s">
        <v>78</v>
      </c>
      <c r="C3350" t="s">
        <v>78</v>
      </c>
      <c r="D3350" t="s">
        <v>78</v>
      </c>
      <c r="E3350" t="s">
        <v>78</v>
      </c>
      <c r="F3350" t="s">
        <v>78</v>
      </c>
      <c r="G3350" t="s">
        <v>78</v>
      </c>
    </row>
    <row r="3351" spans="1:7" x14ac:dyDescent="0.2">
      <c r="A3351" s="41" t="s">
        <v>78</v>
      </c>
      <c r="B3351" s="41" t="s">
        <v>78</v>
      </c>
      <c r="C3351" t="s">
        <v>78</v>
      </c>
      <c r="D3351" t="s">
        <v>78</v>
      </c>
      <c r="E3351" t="s">
        <v>78</v>
      </c>
      <c r="F3351" t="s">
        <v>78</v>
      </c>
      <c r="G3351" t="s">
        <v>78</v>
      </c>
    </row>
    <row r="3352" spans="1:7" x14ac:dyDescent="0.2">
      <c r="A3352" s="41" t="s">
        <v>78</v>
      </c>
      <c r="B3352" s="41" t="s">
        <v>78</v>
      </c>
      <c r="C3352" t="s">
        <v>78</v>
      </c>
      <c r="D3352" t="s">
        <v>78</v>
      </c>
      <c r="E3352" t="s">
        <v>78</v>
      </c>
      <c r="F3352" t="s">
        <v>78</v>
      </c>
      <c r="G3352" t="s">
        <v>78</v>
      </c>
    </row>
    <row r="3353" spans="1:7" x14ac:dyDescent="0.2">
      <c r="A3353" s="41" t="s">
        <v>78</v>
      </c>
      <c r="B3353" s="41" t="s">
        <v>78</v>
      </c>
      <c r="C3353" t="s">
        <v>78</v>
      </c>
      <c r="D3353" t="s">
        <v>78</v>
      </c>
      <c r="E3353" t="s">
        <v>78</v>
      </c>
      <c r="F3353" t="s">
        <v>78</v>
      </c>
      <c r="G3353" t="s">
        <v>78</v>
      </c>
    </row>
    <row r="3354" spans="1:7" x14ac:dyDescent="0.2">
      <c r="A3354" s="41" t="s">
        <v>78</v>
      </c>
      <c r="B3354" s="41" t="s">
        <v>78</v>
      </c>
      <c r="C3354" t="s">
        <v>78</v>
      </c>
      <c r="D3354" t="s">
        <v>78</v>
      </c>
      <c r="E3354" t="s">
        <v>78</v>
      </c>
      <c r="F3354" t="s">
        <v>78</v>
      </c>
      <c r="G3354" t="s">
        <v>78</v>
      </c>
    </row>
    <row r="3355" spans="1:7" x14ac:dyDescent="0.2">
      <c r="A3355" s="41" t="s">
        <v>78</v>
      </c>
      <c r="B3355" s="41" t="s">
        <v>78</v>
      </c>
      <c r="C3355" t="s">
        <v>78</v>
      </c>
      <c r="D3355" t="s">
        <v>78</v>
      </c>
      <c r="E3355" t="s">
        <v>78</v>
      </c>
      <c r="F3355" t="s">
        <v>78</v>
      </c>
      <c r="G3355" t="s">
        <v>78</v>
      </c>
    </row>
    <row r="3356" spans="1:7" x14ac:dyDescent="0.2">
      <c r="A3356" s="41" t="s">
        <v>78</v>
      </c>
      <c r="B3356" s="41" t="s">
        <v>78</v>
      </c>
      <c r="C3356" t="s">
        <v>78</v>
      </c>
      <c r="D3356" t="s">
        <v>78</v>
      </c>
      <c r="E3356" t="s">
        <v>78</v>
      </c>
      <c r="F3356" t="s">
        <v>78</v>
      </c>
      <c r="G3356" t="s">
        <v>78</v>
      </c>
    </row>
    <row r="3357" spans="1:7" x14ac:dyDescent="0.2">
      <c r="A3357" s="41" t="s">
        <v>78</v>
      </c>
      <c r="B3357" s="41" t="s">
        <v>78</v>
      </c>
      <c r="C3357" t="s">
        <v>78</v>
      </c>
      <c r="D3357" t="s">
        <v>78</v>
      </c>
      <c r="E3357" t="s">
        <v>78</v>
      </c>
      <c r="F3357" t="s">
        <v>78</v>
      </c>
      <c r="G3357" t="s">
        <v>78</v>
      </c>
    </row>
    <row r="3358" spans="1:7" x14ac:dyDescent="0.2">
      <c r="A3358" s="41" t="s">
        <v>78</v>
      </c>
      <c r="B3358" s="41" t="s">
        <v>78</v>
      </c>
      <c r="C3358" t="s">
        <v>78</v>
      </c>
      <c r="D3358" t="s">
        <v>78</v>
      </c>
      <c r="E3358" t="s">
        <v>78</v>
      </c>
      <c r="F3358" t="s">
        <v>78</v>
      </c>
      <c r="G3358" t="s">
        <v>78</v>
      </c>
    </row>
    <row r="3359" spans="1:7" x14ac:dyDescent="0.2">
      <c r="A3359" s="41" t="s">
        <v>78</v>
      </c>
      <c r="B3359" s="41" t="s">
        <v>78</v>
      </c>
      <c r="C3359" t="s">
        <v>78</v>
      </c>
      <c r="D3359" t="s">
        <v>78</v>
      </c>
      <c r="E3359" t="s">
        <v>78</v>
      </c>
      <c r="F3359" t="s">
        <v>78</v>
      </c>
      <c r="G3359" t="s">
        <v>78</v>
      </c>
    </row>
    <row r="3360" spans="1:7" x14ac:dyDescent="0.2">
      <c r="A3360" s="41" t="s">
        <v>78</v>
      </c>
      <c r="B3360" s="41" t="s">
        <v>78</v>
      </c>
      <c r="C3360" t="s">
        <v>78</v>
      </c>
      <c r="D3360" t="s">
        <v>78</v>
      </c>
      <c r="E3360" t="s">
        <v>78</v>
      </c>
      <c r="F3360" t="s">
        <v>78</v>
      </c>
      <c r="G3360" t="s">
        <v>78</v>
      </c>
    </row>
    <row r="3361" spans="1:7" x14ac:dyDescent="0.2">
      <c r="A3361" s="41" t="s">
        <v>78</v>
      </c>
      <c r="B3361" s="41" t="s">
        <v>78</v>
      </c>
      <c r="C3361" t="s">
        <v>78</v>
      </c>
      <c r="D3361" t="s">
        <v>78</v>
      </c>
      <c r="E3361" t="s">
        <v>78</v>
      </c>
      <c r="F3361" t="s">
        <v>78</v>
      </c>
      <c r="G3361" t="s">
        <v>78</v>
      </c>
    </row>
    <row r="3362" spans="1:7" x14ac:dyDescent="0.2">
      <c r="A3362" s="41" t="s">
        <v>78</v>
      </c>
      <c r="B3362" s="41" t="s">
        <v>78</v>
      </c>
      <c r="C3362" t="s">
        <v>78</v>
      </c>
      <c r="D3362" t="s">
        <v>78</v>
      </c>
      <c r="E3362" t="s">
        <v>78</v>
      </c>
      <c r="F3362" t="s">
        <v>78</v>
      </c>
      <c r="G3362" t="s">
        <v>78</v>
      </c>
    </row>
    <row r="3363" spans="1:7" x14ac:dyDescent="0.2">
      <c r="A3363" s="41" t="s">
        <v>78</v>
      </c>
      <c r="B3363" s="41" t="s">
        <v>78</v>
      </c>
      <c r="C3363" t="s">
        <v>78</v>
      </c>
      <c r="D3363" t="s">
        <v>78</v>
      </c>
      <c r="E3363" t="s">
        <v>78</v>
      </c>
      <c r="F3363" t="s">
        <v>78</v>
      </c>
      <c r="G3363" t="s">
        <v>78</v>
      </c>
    </row>
    <row r="3364" spans="1:7" x14ac:dyDescent="0.2">
      <c r="A3364" s="41" t="s">
        <v>78</v>
      </c>
      <c r="B3364" s="41" t="s">
        <v>78</v>
      </c>
      <c r="C3364" t="s">
        <v>78</v>
      </c>
      <c r="D3364" t="s">
        <v>78</v>
      </c>
      <c r="E3364" t="s">
        <v>78</v>
      </c>
      <c r="F3364" t="s">
        <v>78</v>
      </c>
      <c r="G3364" t="s">
        <v>78</v>
      </c>
    </row>
    <row r="3365" spans="1:7" x14ac:dyDescent="0.2">
      <c r="A3365" s="41" t="s">
        <v>78</v>
      </c>
      <c r="B3365" s="41" t="s">
        <v>78</v>
      </c>
      <c r="C3365" t="s">
        <v>78</v>
      </c>
      <c r="D3365" t="s">
        <v>78</v>
      </c>
      <c r="E3365" t="s">
        <v>78</v>
      </c>
      <c r="F3365" t="s">
        <v>78</v>
      </c>
      <c r="G3365" t="s">
        <v>78</v>
      </c>
    </row>
    <row r="3366" spans="1:7" x14ac:dyDescent="0.2">
      <c r="A3366" s="41" t="s">
        <v>78</v>
      </c>
      <c r="B3366" s="41" t="s">
        <v>78</v>
      </c>
      <c r="C3366" t="s">
        <v>78</v>
      </c>
      <c r="D3366" t="s">
        <v>78</v>
      </c>
      <c r="E3366" t="s">
        <v>78</v>
      </c>
      <c r="F3366" t="s">
        <v>78</v>
      </c>
      <c r="G3366" t="s">
        <v>78</v>
      </c>
    </row>
    <row r="3367" spans="1:7" x14ac:dyDescent="0.2">
      <c r="A3367" s="41" t="s">
        <v>78</v>
      </c>
      <c r="B3367" s="41" t="s">
        <v>78</v>
      </c>
      <c r="C3367" t="s">
        <v>78</v>
      </c>
      <c r="D3367" t="s">
        <v>78</v>
      </c>
      <c r="E3367" t="s">
        <v>78</v>
      </c>
      <c r="F3367" t="s">
        <v>78</v>
      </c>
      <c r="G3367" t="s">
        <v>78</v>
      </c>
    </row>
    <row r="3368" spans="1:7" x14ac:dyDescent="0.2">
      <c r="A3368" s="41" t="s">
        <v>78</v>
      </c>
      <c r="B3368" s="41" t="s">
        <v>78</v>
      </c>
      <c r="C3368" t="s">
        <v>78</v>
      </c>
      <c r="D3368" t="s">
        <v>78</v>
      </c>
      <c r="E3368" t="s">
        <v>78</v>
      </c>
      <c r="F3368" t="s">
        <v>78</v>
      </c>
      <c r="G3368" t="s">
        <v>78</v>
      </c>
    </row>
    <row r="3369" spans="1:7" x14ac:dyDescent="0.2">
      <c r="A3369" s="41" t="s">
        <v>78</v>
      </c>
      <c r="B3369" s="41" t="s">
        <v>78</v>
      </c>
      <c r="C3369" t="s">
        <v>78</v>
      </c>
      <c r="D3369" t="s">
        <v>78</v>
      </c>
      <c r="E3369" t="s">
        <v>78</v>
      </c>
      <c r="F3369" t="s">
        <v>78</v>
      </c>
      <c r="G3369" t="s">
        <v>78</v>
      </c>
    </row>
    <row r="3370" spans="1:7" x14ac:dyDescent="0.2">
      <c r="A3370" s="41" t="s">
        <v>78</v>
      </c>
      <c r="B3370" s="41" t="s">
        <v>78</v>
      </c>
      <c r="C3370" t="s">
        <v>78</v>
      </c>
      <c r="D3370" t="s">
        <v>78</v>
      </c>
      <c r="E3370" t="s">
        <v>78</v>
      </c>
      <c r="F3370" t="s">
        <v>78</v>
      </c>
      <c r="G3370" t="s">
        <v>78</v>
      </c>
    </row>
    <row r="3371" spans="1:7" x14ac:dyDescent="0.2">
      <c r="A3371" s="41" t="s">
        <v>78</v>
      </c>
      <c r="B3371" s="41" t="s">
        <v>78</v>
      </c>
      <c r="C3371" t="s">
        <v>78</v>
      </c>
      <c r="D3371" t="s">
        <v>78</v>
      </c>
      <c r="E3371" t="s">
        <v>78</v>
      </c>
      <c r="F3371" t="s">
        <v>78</v>
      </c>
      <c r="G3371" t="s">
        <v>78</v>
      </c>
    </row>
    <row r="3372" spans="1:7" x14ac:dyDescent="0.2">
      <c r="A3372" s="41" t="s">
        <v>78</v>
      </c>
      <c r="B3372" s="41" t="s">
        <v>78</v>
      </c>
      <c r="C3372" t="s">
        <v>78</v>
      </c>
      <c r="D3372" t="s">
        <v>78</v>
      </c>
      <c r="E3372" t="s">
        <v>78</v>
      </c>
      <c r="F3372" t="s">
        <v>78</v>
      </c>
      <c r="G3372" t="s">
        <v>78</v>
      </c>
    </row>
    <row r="3373" spans="1:7" x14ac:dyDescent="0.2">
      <c r="A3373" s="41" t="s">
        <v>78</v>
      </c>
      <c r="B3373" s="41" t="s">
        <v>78</v>
      </c>
      <c r="C3373" t="s">
        <v>78</v>
      </c>
      <c r="D3373" t="s">
        <v>78</v>
      </c>
      <c r="E3373" t="s">
        <v>78</v>
      </c>
      <c r="F3373" t="s">
        <v>78</v>
      </c>
      <c r="G3373" t="s">
        <v>78</v>
      </c>
    </row>
    <row r="3374" spans="1:7" x14ac:dyDescent="0.2">
      <c r="A3374" s="41" t="s">
        <v>78</v>
      </c>
      <c r="B3374" s="41" t="s">
        <v>78</v>
      </c>
      <c r="C3374" t="s">
        <v>78</v>
      </c>
      <c r="D3374" t="s">
        <v>78</v>
      </c>
      <c r="E3374" t="s">
        <v>78</v>
      </c>
      <c r="F3374" t="s">
        <v>78</v>
      </c>
      <c r="G3374" t="s">
        <v>78</v>
      </c>
    </row>
    <row r="3375" spans="1:7" x14ac:dyDescent="0.2">
      <c r="A3375" s="41" t="s">
        <v>78</v>
      </c>
      <c r="B3375" s="41" t="s">
        <v>78</v>
      </c>
      <c r="C3375" t="s">
        <v>78</v>
      </c>
      <c r="D3375" t="s">
        <v>78</v>
      </c>
      <c r="E3375" t="s">
        <v>78</v>
      </c>
      <c r="F3375" t="s">
        <v>78</v>
      </c>
      <c r="G3375" t="s">
        <v>78</v>
      </c>
    </row>
    <row r="3376" spans="1:7" x14ac:dyDescent="0.2">
      <c r="A3376" s="41" t="s">
        <v>78</v>
      </c>
      <c r="B3376" s="41" t="s">
        <v>78</v>
      </c>
      <c r="C3376" t="s">
        <v>78</v>
      </c>
      <c r="D3376" t="s">
        <v>78</v>
      </c>
      <c r="E3376" t="s">
        <v>78</v>
      </c>
      <c r="F3376" t="s">
        <v>78</v>
      </c>
      <c r="G3376" t="s">
        <v>78</v>
      </c>
    </row>
    <row r="3377" spans="1:7" x14ac:dyDescent="0.2">
      <c r="A3377" s="41" t="s">
        <v>78</v>
      </c>
      <c r="B3377" s="41" t="s">
        <v>78</v>
      </c>
      <c r="C3377" t="s">
        <v>78</v>
      </c>
      <c r="D3377" t="s">
        <v>78</v>
      </c>
      <c r="E3377" t="s">
        <v>78</v>
      </c>
      <c r="F3377" t="s">
        <v>78</v>
      </c>
      <c r="G3377" t="s">
        <v>78</v>
      </c>
    </row>
    <row r="3378" spans="1:7" x14ac:dyDescent="0.2">
      <c r="A3378" s="41" t="s">
        <v>78</v>
      </c>
      <c r="B3378" s="41" t="s">
        <v>78</v>
      </c>
      <c r="C3378" t="s">
        <v>78</v>
      </c>
      <c r="D3378" t="s">
        <v>78</v>
      </c>
      <c r="E3378" t="s">
        <v>78</v>
      </c>
      <c r="F3378" t="s">
        <v>78</v>
      </c>
      <c r="G3378" t="s">
        <v>78</v>
      </c>
    </row>
    <row r="3379" spans="1:7" x14ac:dyDescent="0.2">
      <c r="A3379" s="41" t="s">
        <v>78</v>
      </c>
      <c r="B3379" s="41" t="s">
        <v>78</v>
      </c>
      <c r="C3379" t="s">
        <v>78</v>
      </c>
      <c r="D3379" t="s">
        <v>78</v>
      </c>
      <c r="E3379" t="s">
        <v>78</v>
      </c>
      <c r="F3379" t="s">
        <v>78</v>
      </c>
      <c r="G3379" t="s">
        <v>78</v>
      </c>
    </row>
    <row r="3380" spans="1:7" x14ac:dyDescent="0.2">
      <c r="A3380" s="41" t="s">
        <v>78</v>
      </c>
      <c r="B3380" s="41" t="s">
        <v>78</v>
      </c>
      <c r="C3380" t="s">
        <v>78</v>
      </c>
      <c r="D3380" t="s">
        <v>78</v>
      </c>
      <c r="E3380" t="s">
        <v>78</v>
      </c>
      <c r="F3380" t="s">
        <v>78</v>
      </c>
      <c r="G3380" t="s">
        <v>78</v>
      </c>
    </row>
    <row r="3381" spans="1:7" x14ac:dyDescent="0.2">
      <c r="A3381" s="41" t="s">
        <v>78</v>
      </c>
      <c r="B3381" s="41" t="s">
        <v>78</v>
      </c>
      <c r="C3381" t="s">
        <v>78</v>
      </c>
      <c r="D3381" t="s">
        <v>78</v>
      </c>
      <c r="E3381" t="s">
        <v>78</v>
      </c>
      <c r="F3381" t="s">
        <v>78</v>
      </c>
      <c r="G3381" t="s">
        <v>78</v>
      </c>
    </row>
    <row r="3382" spans="1:7" x14ac:dyDescent="0.2">
      <c r="A3382" s="41" t="s">
        <v>78</v>
      </c>
      <c r="B3382" s="41" t="s">
        <v>78</v>
      </c>
      <c r="C3382" t="s">
        <v>78</v>
      </c>
      <c r="D3382" t="s">
        <v>78</v>
      </c>
      <c r="E3382" t="s">
        <v>78</v>
      </c>
      <c r="F3382" t="s">
        <v>78</v>
      </c>
      <c r="G3382" t="s">
        <v>78</v>
      </c>
    </row>
    <row r="3383" spans="1:7" x14ac:dyDescent="0.2">
      <c r="A3383" s="41" t="s">
        <v>78</v>
      </c>
      <c r="B3383" s="41" t="s">
        <v>78</v>
      </c>
      <c r="C3383" t="s">
        <v>78</v>
      </c>
      <c r="D3383" t="s">
        <v>78</v>
      </c>
      <c r="E3383" t="s">
        <v>78</v>
      </c>
      <c r="F3383" t="s">
        <v>78</v>
      </c>
      <c r="G3383" t="s">
        <v>78</v>
      </c>
    </row>
    <row r="3384" spans="1:7" x14ac:dyDescent="0.2">
      <c r="A3384" s="41" t="s">
        <v>78</v>
      </c>
      <c r="B3384" s="41" t="s">
        <v>78</v>
      </c>
      <c r="C3384" t="s">
        <v>78</v>
      </c>
      <c r="D3384" t="s">
        <v>78</v>
      </c>
      <c r="E3384" t="s">
        <v>78</v>
      </c>
      <c r="F3384" t="s">
        <v>78</v>
      </c>
      <c r="G3384" t="s">
        <v>78</v>
      </c>
    </row>
    <row r="3385" spans="1:7" x14ac:dyDescent="0.2">
      <c r="A3385" s="41" t="s">
        <v>78</v>
      </c>
      <c r="B3385" s="41" t="s">
        <v>78</v>
      </c>
      <c r="C3385" t="s">
        <v>78</v>
      </c>
      <c r="D3385" t="s">
        <v>78</v>
      </c>
      <c r="E3385" t="s">
        <v>78</v>
      </c>
      <c r="F3385" t="s">
        <v>78</v>
      </c>
      <c r="G3385" t="s">
        <v>78</v>
      </c>
    </row>
    <row r="3386" spans="1:7" x14ac:dyDescent="0.2">
      <c r="A3386" s="41" t="s">
        <v>78</v>
      </c>
      <c r="B3386" s="41" t="s">
        <v>78</v>
      </c>
      <c r="C3386" t="s">
        <v>78</v>
      </c>
      <c r="D3386" t="s">
        <v>78</v>
      </c>
      <c r="E3386" t="s">
        <v>78</v>
      </c>
      <c r="F3386" t="s">
        <v>78</v>
      </c>
      <c r="G3386" t="s">
        <v>78</v>
      </c>
    </row>
    <row r="3387" spans="1:7" x14ac:dyDescent="0.2">
      <c r="A3387" s="41" t="s">
        <v>78</v>
      </c>
      <c r="B3387" s="41" t="s">
        <v>78</v>
      </c>
      <c r="C3387" t="s">
        <v>78</v>
      </c>
      <c r="D3387" t="s">
        <v>78</v>
      </c>
      <c r="E3387" t="s">
        <v>78</v>
      </c>
      <c r="F3387" t="s">
        <v>78</v>
      </c>
      <c r="G3387" t="s">
        <v>78</v>
      </c>
    </row>
    <row r="3388" spans="1:7" x14ac:dyDescent="0.2">
      <c r="A3388" s="41" t="s">
        <v>78</v>
      </c>
      <c r="B3388" s="41" t="s">
        <v>78</v>
      </c>
      <c r="C3388" t="s">
        <v>78</v>
      </c>
      <c r="D3388" t="s">
        <v>78</v>
      </c>
      <c r="E3388" t="s">
        <v>78</v>
      </c>
      <c r="F3388" t="s">
        <v>78</v>
      </c>
      <c r="G3388" t="s">
        <v>78</v>
      </c>
    </row>
    <row r="3389" spans="1:7" x14ac:dyDescent="0.2">
      <c r="A3389" s="41" t="s">
        <v>78</v>
      </c>
      <c r="B3389" s="41" t="s">
        <v>78</v>
      </c>
      <c r="C3389" t="s">
        <v>78</v>
      </c>
      <c r="D3389" t="s">
        <v>78</v>
      </c>
      <c r="E3389" t="s">
        <v>78</v>
      </c>
      <c r="F3389" t="s">
        <v>78</v>
      </c>
      <c r="G3389" t="s">
        <v>78</v>
      </c>
    </row>
    <row r="3390" spans="1:7" x14ac:dyDescent="0.2">
      <c r="A3390" s="41" t="s">
        <v>78</v>
      </c>
      <c r="B3390" s="41" t="s">
        <v>78</v>
      </c>
      <c r="C3390" t="s">
        <v>78</v>
      </c>
      <c r="D3390" t="s">
        <v>78</v>
      </c>
      <c r="E3390" t="s">
        <v>78</v>
      </c>
      <c r="F3390" t="s">
        <v>78</v>
      </c>
      <c r="G3390" t="s">
        <v>78</v>
      </c>
    </row>
    <row r="3391" spans="1:7" x14ac:dyDescent="0.2">
      <c r="A3391" s="41" t="s">
        <v>78</v>
      </c>
      <c r="B3391" s="41" t="s">
        <v>78</v>
      </c>
      <c r="C3391" t="s">
        <v>78</v>
      </c>
      <c r="D3391" t="s">
        <v>78</v>
      </c>
      <c r="E3391" t="s">
        <v>78</v>
      </c>
      <c r="F3391" t="s">
        <v>78</v>
      </c>
      <c r="G3391" t="s">
        <v>78</v>
      </c>
    </row>
    <row r="3392" spans="1:7" x14ac:dyDescent="0.2">
      <c r="A3392" s="41" t="s">
        <v>78</v>
      </c>
      <c r="B3392" s="41" t="s">
        <v>78</v>
      </c>
      <c r="C3392" t="s">
        <v>78</v>
      </c>
      <c r="D3392" t="s">
        <v>78</v>
      </c>
      <c r="E3392" t="s">
        <v>78</v>
      </c>
      <c r="F3392" t="s">
        <v>78</v>
      </c>
      <c r="G3392" t="s">
        <v>78</v>
      </c>
    </row>
    <row r="3393" spans="1:7" x14ac:dyDescent="0.2">
      <c r="A3393" s="41" t="s">
        <v>78</v>
      </c>
      <c r="B3393" s="41" t="s">
        <v>78</v>
      </c>
      <c r="C3393" t="s">
        <v>78</v>
      </c>
      <c r="D3393" t="s">
        <v>78</v>
      </c>
      <c r="E3393" t="s">
        <v>78</v>
      </c>
      <c r="F3393" t="s">
        <v>78</v>
      </c>
      <c r="G3393" t="s">
        <v>78</v>
      </c>
    </row>
    <row r="3394" spans="1:7" x14ac:dyDescent="0.2">
      <c r="A3394" s="41" t="s">
        <v>78</v>
      </c>
      <c r="B3394" s="41" t="s">
        <v>78</v>
      </c>
      <c r="C3394" t="s">
        <v>78</v>
      </c>
      <c r="D3394" t="s">
        <v>78</v>
      </c>
      <c r="E3394" t="s">
        <v>78</v>
      </c>
      <c r="F3394" t="s">
        <v>78</v>
      </c>
      <c r="G3394" t="s">
        <v>78</v>
      </c>
    </row>
    <row r="3395" spans="1:7" x14ac:dyDescent="0.2">
      <c r="A3395" s="41" t="s">
        <v>78</v>
      </c>
      <c r="B3395" s="41" t="s">
        <v>78</v>
      </c>
      <c r="C3395" t="s">
        <v>78</v>
      </c>
      <c r="D3395" t="s">
        <v>78</v>
      </c>
      <c r="E3395" t="s">
        <v>78</v>
      </c>
      <c r="F3395" t="s">
        <v>78</v>
      </c>
      <c r="G3395" t="s">
        <v>78</v>
      </c>
    </row>
    <row r="3396" spans="1:7" x14ac:dyDescent="0.2">
      <c r="A3396" s="41" t="s">
        <v>78</v>
      </c>
      <c r="B3396" s="41" t="s">
        <v>78</v>
      </c>
      <c r="C3396" t="s">
        <v>78</v>
      </c>
      <c r="D3396" t="s">
        <v>78</v>
      </c>
      <c r="E3396" t="s">
        <v>78</v>
      </c>
      <c r="F3396" t="s">
        <v>78</v>
      </c>
      <c r="G3396" t="s">
        <v>78</v>
      </c>
    </row>
    <row r="3397" spans="1:7" x14ac:dyDescent="0.2">
      <c r="A3397" s="41" t="s">
        <v>78</v>
      </c>
      <c r="B3397" s="41" t="s">
        <v>78</v>
      </c>
      <c r="C3397" t="s">
        <v>78</v>
      </c>
      <c r="D3397" t="s">
        <v>78</v>
      </c>
      <c r="E3397" t="s">
        <v>78</v>
      </c>
      <c r="F3397" t="s">
        <v>78</v>
      </c>
      <c r="G3397" t="s">
        <v>78</v>
      </c>
    </row>
    <row r="3398" spans="1:7" x14ac:dyDescent="0.2">
      <c r="A3398" s="41" t="s">
        <v>78</v>
      </c>
      <c r="B3398" s="41" t="s">
        <v>78</v>
      </c>
      <c r="C3398" t="s">
        <v>78</v>
      </c>
      <c r="D3398" t="s">
        <v>78</v>
      </c>
      <c r="E3398" t="s">
        <v>78</v>
      </c>
      <c r="F3398" t="s">
        <v>78</v>
      </c>
      <c r="G3398" t="s">
        <v>78</v>
      </c>
    </row>
    <row r="3399" spans="1:7" x14ac:dyDescent="0.2">
      <c r="A3399" s="41" t="s">
        <v>78</v>
      </c>
      <c r="B3399" s="41" t="s">
        <v>78</v>
      </c>
      <c r="C3399" t="s">
        <v>78</v>
      </c>
      <c r="D3399" t="s">
        <v>78</v>
      </c>
      <c r="E3399" t="s">
        <v>78</v>
      </c>
      <c r="F3399" t="s">
        <v>78</v>
      </c>
      <c r="G3399" t="s">
        <v>78</v>
      </c>
    </row>
    <row r="3400" spans="1:7" x14ac:dyDescent="0.2">
      <c r="A3400" s="41" t="s">
        <v>78</v>
      </c>
      <c r="B3400" s="41" t="s">
        <v>78</v>
      </c>
      <c r="C3400" t="s">
        <v>78</v>
      </c>
      <c r="D3400" t="s">
        <v>78</v>
      </c>
      <c r="E3400" t="s">
        <v>78</v>
      </c>
      <c r="F3400" t="s">
        <v>78</v>
      </c>
      <c r="G3400" t="s">
        <v>78</v>
      </c>
    </row>
    <row r="3401" spans="1:7" x14ac:dyDescent="0.2">
      <c r="A3401" s="41" t="s">
        <v>78</v>
      </c>
      <c r="B3401" s="41" t="s">
        <v>78</v>
      </c>
      <c r="C3401" t="s">
        <v>78</v>
      </c>
      <c r="D3401" t="s">
        <v>78</v>
      </c>
      <c r="E3401" t="s">
        <v>78</v>
      </c>
      <c r="F3401" t="s">
        <v>78</v>
      </c>
      <c r="G3401" t="s">
        <v>78</v>
      </c>
    </row>
    <row r="3402" spans="1:7" x14ac:dyDescent="0.2">
      <c r="A3402" s="41" t="s">
        <v>78</v>
      </c>
      <c r="B3402" s="41" t="s">
        <v>78</v>
      </c>
      <c r="C3402" t="s">
        <v>78</v>
      </c>
      <c r="D3402" t="s">
        <v>78</v>
      </c>
      <c r="E3402" t="s">
        <v>78</v>
      </c>
      <c r="F3402" t="s">
        <v>78</v>
      </c>
      <c r="G3402" t="s">
        <v>78</v>
      </c>
    </row>
    <row r="3403" spans="1:7" x14ac:dyDescent="0.2">
      <c r="A3403" s="41" t="s">
        <v>78</v>
      </c>
      <c r="B3403" s="41" t="s">
        <v>78</v>
      </c>
      <c r="C3403" t="s">
        <v>78</v>
      </c>
      <c r="D3403" t="s">
        <v>78</v>
      </c>
      <c r="E3403" t="s">
        <v>78</v>
      </c>
      <c r="F3403" t="s">
        <v>78</v>
      </c>
      <c r="G3403" t="s">
        <v>78</v>
      </c>
    </row>
    <row r="3404" spans="1:7" x14ac:dyDescent="0.2">
      <c r="A3404" s="41" t="s">
        <v>78</v>
      </c>
      <c r="B3404" s="41" t="s">
        <v>78</v>
      </c>
      <c r="C3404" t="s">
        <v>78</v>
      </c>
      <c r="D3404" t="s">
        <v>78</v>
      </c>
      <c r="E3404" t="s">
        <v>78</v>
      </c>
      <c r="F3404" t="s">
        <v>78</v>
      </c>
      <c r="G3404" t="s">
        <v>78</v>
      </c>
    </row>
    <row r="3405" spans="1:7" x14ac:dyDescent="0.2">
      <c r="A3405" s="41" t="s">
        <v>78</v>
      </c>
      <c r="B3405" s="41" t="s">
        <v>78</v>
      </c>
      <c r="C3405" t="s">
        <v>78</v>
      </c>
      <c r="D3405" t="s">
        <v>78</v>
      </c>
      <c r="E3405" t="s">
        <v>78</v>
      </c>
      <c r="F3405" t="s">
        <v>78</v>
      </c>
      <c r="G3405" t="s">
        <v>78</v>
      </c>
    </row>
    <row r="3406" spans="1:7" x14ac:dyDescent="0.2">
      <c r="A3406" s="41" t="s">
        <v>78</v>
      </c>
      <c r="B3406" s="41" t="s">
        <v>78</v>
      </c>
      <c r="C3406" t="s">
        <v>78</v>
      </c>
      <c r="D3406" t="s">
        <v>78</v>
      </c>
      <c r="E3406" t="s">
        <v>78</v>
      </c>
      <c r="F3406" t="s">
        <v>78</v>
      </c>
      <c r="G3406" t="s">
        <v>78</v>
      </c>
    </row>
    <row r="3407" spans="1:7" x14ac:dyDescent="0.2">
      <c r="A3407" s="41" t="s">
        <v>78</v>
      </c>
      <c r="B3407" s="41" t="s">
        <v>78</v>
      </c>
      <c r="C3407" t="s">
        <v>78</v>
      </c>
      <c r="D3407" t="s">
        <v>78</v>
      </c>
      <c r="E3407" t="s">
        <v>78</v>
      </c>
      <c r="F3407" t="s">
        <v>78</v>
      </c>
      <c r="G3407" t="s">
        <v>78</v>
      </c>
    </row>
    <row r="3408" spans="1:7" x14ac:dyDescent="0.2">
      <c r="A3408" s="41" t="s">
        <v>78</v>
      </c>
      <c r="B3408" s="41" t="s">
        <v>78</v>
      </c>
      <c r="C3408" t="s">
        <v>78</v>
      </c>
      <c r="D3408" t="s">
        <v>78</v>
      </c>
      <c r="E3408" t="s">
        <v>78</v>
      </c>
      <c r="F3408" t="s">
        <v>78</v>
      </c>
      <c r="G3408" t="s">
        <v>78</v>
      </c>
    </row>
    <row r="3409" spans="1:7" x14ac:dyDescent="0.2">
      <c r="A3409" s="41" t="s">
        <v>78</v>
      </c>
      <c r="B3409" s="41" t="s">
        <v>78</v>
      </c>
      <c r="C3409" t="s">
        <v>78</v>
      </c>
      <c r="D3409" t="s">
        <v>78</v>
      </c>
      <c r="E3409" t="s">
        <v>78</v>
      </c>
      <c r="F3409" t="s">
        <v>78</v>
      </c>
      <c r="G3409" t="s">
        <v>78</v>
      </c>
    </row>
    <row r="3410" spans="1:7" x14ac:dyDescent="0.2">
      <c r="A3410" s="41" t="s">
        <v>78</v>
      </c>
      <c r="B3410" s="41" t="s">
        <v>78</v>
      </c>
      <c r="C3410" t="s">
        <v>78</v>
      </c>
      <c r="D3410" t="s">
        <v>78</v>
      </c>
      <c r="E3410" t="s">
        <v>78</v>
      </c>
      <c r="F3410" t="s">
        <v>78</v>
      </c>
      <c r="G3410" t="s">
        <v>78</v>
      </c>
    </row>
    <row r="3411" spans="1:7" x14ac:dyDescent="0.2">
      <c r="A3411" s="41" t="s">
        <v>78</v>
      </c>
      <c r="B3411" s="41" t="s">
        <v>78</v>
      </c>
      <c r="C3411" t="s">
        <v>78</v>
      </c>
      <c r="D3411" t="s">
        <v>78</v>
      </c>
      <c r="E3411" t="s">
        <v>78</v>
      </c>
      <c r="F3411" t="s">
        <v>78</v>
      </c>
      <c r="G3411" t="s">
        <v>78</v>
      </c>
    </row>
    <row r="3412" spans="1:7" x14ac:dyDescent="0.2">
      <c r="A3412" s="41" t="s">
        <v>78</v>
      </c>
      <c r="B3412" s="41" t="s">
        <v>78</v>
      </c>
      <c r="C3412" t="s">
        <v>78</v>
      </c>
      <c r="D3412" t="s">
        <v>78</v>
      </c>
      <c r="E3412" t="s">
        <v>78</v>
      </c>
      <c r="F3412" t="s">
        <v>78</v>
      </c>
      <c r="G3412" t="s">
        <v>78</v>
      </c>
    </row>
    <row r="3413" spans="1:7" x14ac:dyDescent="0.2">
      <c r="A3413" s="41" t="s">
        <v>78</v>
      </c>
      <c r="B3413" s="41" t="s">
        <v>78</v>
      </c>
      <c r="C3413" t="s">
        <v>78</v>
      </c>
      <c r="D3413" t="s">
        <v>78</v>
      </c>
      <c r="E3413" t="s">
        <v>78</v>
      </c>
      <c r="F3413" t="s">
        <v>78</v>
      </c>
      <c r="G3413" t="s">
        <v>78</v>
      </c>
    </row>
    <row r="3414" spans="1:7" x14ac:dyDescent="0.2">
      <c r="A3414" s="41" t="s">
        <v>78</v>
      </c>
      <c r="B3414" s="41" t="s">
        <v>78</v>
      </c>
      <c r="C3414" t="s">
        <v>78</v>
      </c>
      <c r="D3414" t="s">
        <v>78</v>
      </c>
      <c r="E3414" t="s">
        <v>78</v>
      </c>
      <c r="F3414" t="s">
        <v>78</v>
      </c>
      <c r="G3414" t="s">
        <v>78</v>
      </c>
    </row>
    <row r="3415" spans="1:7" x14ac:dyDescent="0.2">
      <c r="A3415" s="41" t="s">
        <v>78</v>
      </c>
      <c r="B3415" s="41" t="s">
        <v>78</v>
      </c>
      <c r="C3415" t="s">
        <v>78</v>
      </c>
      <c r="D3415" t="s">
        <v>78</v>
      </c>
      <c r="E3415" t="s">
        <v>78</v>
      </c>
      <c r="F3415" t="s">
        <v>78</v>
      </c>
      <c r="G3415" t="s">
        <v>78</v>
      </c>
    </row>
    <row r="3416" spans="1:7" x14ac:dyDescent="0.2">
      <c r="A3416" s="41" t="s">
        <v>78</v>
      </c>
      <c r="B3416" s="41" t="s">
        <v>78</v>
      </c>
      <c r="C3416" t="s">
        <v>78</v>
      </c>
      <c r="D3416" t="s">
        <v>78</v>
      </c>
      <c r="E3416" t="s">
        <v>78</v>
      </c>
      <c r="F3416" t="s">
        <v>78</v>
      </c>
      <c r="G3416" t="s">
        <v>78</v>
      </c>
    </row>
    <row r="3417" spans="1:7" x14ac:dyDescent="0.2">
      <c r="A3417" s="41" t="s">
        <v>78</v>
      </c>
      <c r="B3417" s="41" t="s">
        <v>78</v>
      </c>
      <c r="C3417" t="s">
        <v>78</v>
      </c>
      <c r="D3417" t="s">
        <v>78</v>
      </c>
      <c r="E3417" t="s">
        <v>78</v>
      </c>
      <c r="F3417" t="s">
        <v>78</v>
      </c>
      <c r="G3417" t="s">
        <v>78</v>
      </c>
    </row>
    <row r="3418" spans="1:7" x14ac:dyDescent="0.2">
      <c r="A3418" s="41" t="s">
        <v>78</v>
      </c>
      <c r="B3418" s="41" t="s">
        <v>78</v>
      </c>
      <c r="C3418" t="s">
        <v>78</v>
      </c>
      <c r="D3418" t="s">
        <v>78</v>
      </c>
      <c r="E3418" t="s">
        <v>78</v>
      </c>
      <c r="F3418" t="s">
        <v>78</v>
      </c>
      <c r="G3418" t="s">
        <v>78</v>
      </c>
    </row>
    <row r="3419" spans="1:7" x14ac:dyDescent="0.2">
      <c r="A3419" s="41" t="s">
        <v>78</v>
      </c>
      <c r="B3419" s="41" t="s">
        <v>78</v>
      </c>
      <c r="C3419" t="s">
        <v>78</v>
      </c>
      <c r="D3419" t="s">
        <v>78</v>
      </c>
      <c r="E3419" t="s">
        <v>78</v>
      </c>
      <c r="F3419" t="s">
        <v>78</v>
      </c>
      <c r="G3419" t="s">
        <v>78</v>
      </c>
    </row>
    <row r="3420" spans="1:7" x14ac:dyDescent="0.2">
      <c r="A3420" s="41" t="s">
        <v>78</v>
      </c>
      <c r="B3420" s="41" t="s">
        <v>78</v>
      </c>
      <c r="C3420" t="s">
        <v>78</v>
      </c>
      <c r="D3420" t="s">
        <v>78</v>
      </c>
      <c r="E3420" t="s">
        <v>78</v>
      </c>
      <c r="F3420" t="s">
        <v>78</v>
      </c>
      <c r="G3420" t="s">
        <v>78</v>
      </c>
    </row>
    <row r="3421" spans="1:7" x14ac:dyDescent="0.2">
      <c r="A3421" s="41" t="s">
        <v>78</v>
      </c>
      <c r="B3421" s="41" t="s">
        <v>78</v>
      </c>
      <c r="C3421" t="s">
        <v>78</v>
      </c>
      <c r="D3421" t="s">
        <v>78</v>
      </c>
      <c r="E3421" t="s">
        <v>78</v>
      </c>
      <c r="F3421" t="s">
        <v>78</v>
      </c>
      <c r="G3421" t="s">
        <v>78</v>
      </c>
    </row>
    <row r="3422" spans="1:7" x14ac:dyDescent="0.2">
      <c r="A3422" s="41" t="s">
        <v>78</v>
      </c>
      <c r="B3422" s="41" t="s">
        <v>78</v>
      </c>
      <c r="C3422" t="s">
        <v>78</v>
      </c>
      <c r="D3422" t="s">
        <v>78</v>
      </c>
      <c r="E3422" t="s">
        <v>78</v>
      </c>
      <c r="F3422" t="s">
        <v>78</v>
      </c>
      <c r="G3422" t="s">
        <v>78</v>
      </c>
    </row>
    <row r="3423" spans="1:7" x14ac:dyDescent="0.2">
      <c r="A3423" s="41" t="s">
        <v>78</v>
      </c>
      <c r="B3423" s="41" t="s">
        <v>78</v>
      </c>
      <c r="C3423" t="s">
        <v>78</v>
      </c>
      <c r="D3423" t="s">
        <v>78</v>
      </c>
      <c r="E3423" t="s">
        <v>78</v>
      </c>
      <c r="F3423" t="s">
        <v>78</v>
      </c>
      <c r="G3423" t="s">
        <v>78</v>
      </c>
    </row>
    <row r="3424" spans="1:7" x14ac:dyDescent="0.2">
      <c r="A3424" s="41" t="s">
        <v>78</v>
      </c>
      <c r="B3424" s="41" t="s">
        <v>78</v>
      </c>
      <c r="C3424" t="s">
        <v>78</v>
      </c>
      <c r="D3424" t="s">
        <v>78</v>
      </c>
      <c r="E3424" t="s">
        <v>78</v>
      </c>
      <c r="F3424" t="s">
        <v>78</v>
      </c>
      <c r="G3424" t="s">
        <v>78</v>
      </c>
    </row>
    <row r="3425" spans="1:7" x14ac:dyDescent="0.2">
      <c r="A3425" s="41" t="s">
        <v>78</v>
      </c>
      <c r="B3425" s="41" t="s">
        <v>78</v>
      </c>
      <c r="C3425" t="s">
        <v>78</v>
      </c>
      <c r="D3425" t="s">
        <v>78</v>
      </c>
      <c r="E3425" t="s">
        <v>78</v>
      </c>
      <c r="F3425" t="s">
        <v>78</v>
      </c>
      <c r="G3425" t="s">
        <v>78</v>
      </c>
    </row>
    <row r="3426" spans="1:7" x14ac:dyDescent="0.2">
      <c r="A3426" s="41" t="s">
        <v>78</v>
      </c>
      <c r="B3426" s="41" t="s">
        <v>78</v>
      </c>
      <c r="C3426" t="s">
        <v>78</v>
      </c>
      <c r="D3426" t="s">
        <v>78</v>
      </c>
      <c r="E3426" t="s">
        <v>78</v>
      </c>
      <c r="F3426" t="s">
        <v>78</v>
      </c>
      <c r="G3426" t="s">
        <v>78</v>
      </c>
    </row>
    <row r="3427" spans="1:7" x14ac:dyDescent="0.2">
      <c r="A3427" s="41" t="s">
        <v>78</v>
      </c>
      <c r="B3427" s="41" t="s">
        <v>78</v>
      </c>
      <c r="C3427" t="s">
        <v>78</v>
      </c>
      <c r="D3427" t="s">
        <v>78</v>
      </c>
      <c r="E3427" t="s">
        <v>78</v>
      </c>
      <c r="F3427" t="s">
        <v>78</v>
      </c>
      <c r="G3427" t="s">
        <v>78</v>
      </c>
    </row>
    <row r="3428" spans="1:7" x14ac:dyDescent="0.2">
      <c r="A3428" s="41" t="s">
        <v>78</v>
      </c>
      <c r="B3428" s="41" t="s">
        <v>78</v>
      </c>
      <c r="C3428" t="s">
        <v>78</v>
      </c>
      <c r="D3428" t="s">
        <v>78</v>
      </c>
      <c r="E3428" t="s">
        <v>78</v>
      </c>
      <c r="F3428" t="s">
        <v>78</v>
      </c>
      <c r="G3428" t="s">
        <v>78</v>
      </c>
    </row>
    <row r="3429" spans="1:7" x14ac:dyDescent="0.2">
      <c r="A3429" s="41" t="s">
        <v>78</v>
      </c>
      <c r="B3429" s="41" t="s">
        <v>78</v>
      </c>
      <c r="C3429" t="s">
        <v>78</v>
      </c>
      <c r="D3429" t="s">
        <v>78</v>
      </c>
      <c r="E3429" t="s">
        <v>78</v>
      </c>
      <c r="F3429" t="s">
        <v>78</v>
      </c>
      <c r="G3429" t="s">
        <v>78</v>
      </c>
    </row>
    <row r="3430" spans="1:7" x14ac:dyDescent="0.2">
      <c r="A3430" s="41" t="s">
        <v>78</v>
      </c>
      <c r="B3430" s="41" t="s">
        <v>78</v>
      </c>
      <c r="C3430" t="s">
        <v>78</v>
      </c>
      <c r="D3430" t="s">
        <v>78</v>
      </c>
      <c r="E3430" t="s">
        <v>78</v>
      </c>
      <c r="F3430" t="s">
        <v>78</v>
      </c>
      <c r="G3430" t="s">
        <v>78</v>
      </c>
    </row>
    <row r="3431" spans="1:7" x14ac:dyDescent="0.2">
      <c r="A3431" s="41" t="s">
        <v>78</v>
      </c>
      <c r="B3431" s="41" t="s">
        <v>78</v>
      </c>
      <c r="C3431" t="s">
        <v>78</v>
      </c>
      <c r="D3431" t="s">
        <v>78</v>
      </c>
      <c r="E3431" t="s">
        <v>78</v>
      </c>
      <c r="F3431" t="s">
        <v>78</v>
      </c>
      <c r="G3431" t="s">
        <v>78</v>
      </c>
    </row>
    <row r="3432" spans="1:7" x14ac:dyDescent="0.2">
      <c r="A3432" s="41" t="s">
        <v>78</v>
      </c>
      <c r="B3432" s="41" t="s">
        <v>78</v>
      </c>
      <c r="C3432" t="s">
        <v>78</v>
      </c>
      <c r="D3432" t="s">
        <v>78</v>
      </c>
      <c r="E3432" t="s">
        <v>78</v>
      </c>
      <c r="F3432" t="s">
        <v>78</v>
      </c>
      <c r="G3432" t="s">
        <v>78</v>
      </c>
    </row>
    <row r="3433" spans="1:7" x14ac:dyDescent="0.2">
      <c r="A3433" s="41" t="s">
        <v>78</v>
      </c>
      <c r="B3433" s="41" t="s">
        <v>78</v>
      </c>
      <c r="C3433" t="s">
        <v>78</v>
      </c>
      <c r="D3433" t="s">
        <v>78</v>
      </c>
      <c r="E3433" t="s">
        <v>78</v>
      </c>
      <c r="F3433" t="s">
        <v>78</v>
      </c>
      <c r="G3433" t="s">
        <v>78</v>
      </c>
    </row>
    <row r="3434" spans="1:7" x14ac:dyDescent="0.2">
      <c r="A3434" s="41" t="s">
        <v>78</v>
      </c>
      <c r="B3434" s="41" t="s">
        <v>78</v>
      </c>
      <c r="C3434" t="s">
        <v>78</v>
      </c>
      <c r="D3434" t="s">
        <v>78</v>
      </c>
      <c r="E3434" t="s">
        <v>78</v>
      </c>
      <c r="F3434" t="s">
        <v>78</v>
      </c>
      <c r="G3434" t="s">
        <v>78</v>
      </c>
    </row>
    <row r="3435" spans="1:7" x14ac:dyDescent="0.2">
      <c r="A3435" s="41" t="s">
        <v>78</v>
      </c>
      <c r="B3435" s="41" t="s">
        <v>78</v>
      </c>
      <c r="C3435" t="s">
        <v>78</v>
      </c>
      <c r="D3435" t="s">
        <v>78</v>
      </c>
      <c r="E3435" t="s">
        <v>78</v>
      </c>
      <c r="F3435" t="s">
        <v>78</v>
      </c>
      <c r="G3435" t="s">
        <v>78</v>
      </c>
    </row>
    <row r="3436" spans="1:7" x14ac:dyDescent="0.2">
      <c r="A3436" s="41" t="s">
        <v>78</v>
      </c>
      <c r="B3436" s="41" t="s">
        <v>78</v>
      </c>
      <c r="C3436" t="s">
        <v>78</v>
      </c>
      <c r="D3436" t="s">
        <v>78</v>
      </c>
      <c r="E3436" t="s">
        <v>78</v>
      </c>
      <c r="F3436" t="s">
        <v>78</v>
      </c>
      <c r="G3436" t="s">
        <v>78</v>
      </c>
    </row>
    <row r="3437" spans="1:7" x14ac:dyDescent="0.2">
      <c r="A3437" s="41" t="s">
        <v>78</v>
      </c>
      <c r="B3437" s="41" t="s">
        <v>78</v>
      </c>
      <c r="C3437" t="s">
        <v>78</v>
      </c>
      <c r="D3437" t="s">
        <v>78</v>
      </c>
      <c r="E3437" t="s">
        <v>78</v>
      </c>
      <c r="F3437" t="s">
        <v>78</v>
      </c>
      <c r="G3437" t="s">
        <v>78</v>
      </c>
    </row>
    <row r="3438" spans="1:7" x14ac:dyDescent="0.2">
      <c r="A3438" s="41" t="s">
        <v>78</v>
      </c>
      <c r="B3438" s="41" t="s">
        <v>78</v>
      </c>
      <c r="C3438" t="s">
        <v>78</v>
      </c>
      <c r="D3438" t="s">
        <v>78</v>
      </c>
      <c r="E3438" t="s">
        <v>78</v>
      </c>
      <c r="F3438" t="s">
        <v>78</v>
      </c>
      <c r="G3438" t="s">
        <v>78</v>
      </c>
    </row>
    <row r="3439" spans="1:7" x14ac:dyDescent="0.2">
      <c r="A3439" s="41" t="s">
        <v>78</v>
      </c>
      <c r="B3439" s="41" t="s">
        <v>78</v>
      </c>
      <c r="C3439" t="s">
        <v>78</v>
      </c>
      <c r="D3439" t="s">
        <v>78</v>
      </c>
      <c r="E3439" t="s">
        <v>78</v>
      </c>
      <c r="F3439" t="s">
        <v>78</v>
      </c>
      <c r="G3439" t="s">
        <v>78</v>
      </c>
    </row>
    <row r="3440" spans="1:7" x14ac:dyDescent="0.2">
      <c r="A3440" s="41" t="s">
        <v>78</v>
      </c>
      <c r="B3440" s="41" t="s">
        <v>78</v>
      </c>
      <c r="C3440" t="s">
        <v>78</v>
      </c>
      <c r="D3440" t="s">
        <v>78</v>
      </c>
      <c r="E3440" t="s">
        <v>78</v>
      </c>
      <c r="F3440" t="s">
        <v>78</v>
      </c>
      <c r="G3440" t="s">
        <v>78</v>
      </c>
    </row>
    <row r="3441" spans="1:7" x14ac:dyDescent="0.2">
      <c r="A3441" s="41" t="s">
        <v>78</v>
      </c>
      <c r="B3441" s="41" t="s">
        <v>78</v>
      </c>
      <c r="C3441" t="s">
        <v>78</v>
      </c>
      <c r="D3441" t="s">
        <v>78</v>
      </c>
      <c r="E3441" t="s">
        <v>78</v>
      </c>
      <c r="F3441" t="s">
        <v>78</v>
      </c>
      <c r="G3441" t="s">
        <v>78</v>
      </c>
    </row>
    <row r="3442" spans="1:7" x14ac:dyDescent="0.2">
      <c r="A3442" s="41" t="s">
        <v>78</v>
      </c>
      <c r="B3442" s="41" t="s">
        <v>78</v>
      </c>
      <c r="C3442" t="s">
        <v>78</v>
      </c>
      <c r="D3442" t="s">
        <v>78</v>
      </c>
      <c r="E3442" t="s">
        <v>78</v>
      </c>
      <c r="F3442" t="s">
        <v>78</v>
      </c>
      <c r="G3442" t="s">
        <v>78</v>
      </c>
    </row>
    <row r="3443" spans="1:7" x14ac:dyDescent="0.2">
      <c r="A3443" s="41" t="s">
        <v>78</v>
      </c>
      <c r="B3443" s="41" t="s">
        <v>78</v>
      </c>
      <c r="C3443" t="s">
        <v>78</v>
      </c>
      <c r="D3443" t="s">
        <v>78</v>
      </c>
      <c r="E3443" t="s">
        <v>78</v>
      </c>
      <c r="F3443" t="s">
        <v>78</v>
      </c>
      <c r="G3443" t="s">
        <v>78</v>
      </c>
    </row>
    <row r="3444" spans="1:7" x14ac:dyDescent="0.2">
      <c r="A3444" s="41" t="s">
        <v>78</v>
      </c>
      <c r="B3444" s="41" t="s">
        <v>78</v>
      </c>
      <c r="C3444" t="s">
        <v>78</v>
      </c>
      <c r="D3444" t="s">
        <v>78</v>
      </c>
      <c r="E3444" t="s">
        <v>78</v>
      </c>
      <c r="F3444" t="s">
        <v>78</v>
      </c>
      <c r="G3444" t="s">
        <v>78</v>
      </c>
    </row>
    <row r="3445" spans="1:7" x14ac:dyDescent="0.2">
      <c r="A3445" s="41" t="s">
        <v>78</v>
      </c>
      <c r="B3445" s="41" t="s">
        <v>78</v>
      </c>
      <c r="C3445" t="s">
        <v>78</v>
      </c>
      <c r="D3445" t="s">
        <v>78</v>
      </c>
      <c r="E3445" t="s">
        <v>78</v>
      </c>
      <c r="F3445" t="s">
        <v>78</v>
      </c>
      <c r="G3445" t="s">
        <v>78</v>
      </c>
    </row>
    <row r="3446" spans="1:7" x14ac:dyDescent="0.2">
      <c r="A3446" s="41" t="s">
        <v>78</v>
      </c>
      <c r="B3446" s="41" t="s">
        <v>78</v>
      </c>
      <c r="C3446" t="s">
        <v>78</v>
      </c>
      <c r="D3446" t="s">
        <v>78</v>
      </c>
      <c r="E3446" t="s">
        <v>78</v>
      </c>
      <c r="F3446" t="s">
        <v>78</v>
      </c>
      <c r="G3446" t="s">
        <v>78</v>
      </c>
    </row>
    <row r="3447" spans="1:7" x14ac:dyDescent="0.2">
      <c r="A3447" s="41" t="s">
        <v>78</v>
      </c>
      <c r="B3447" s="41" t="s">
        <v>78</v>
      </c>
      <c r="C3447" t="s">
        <v>78</v>
      </c>
      <c r="D3447" t="s">
        <v>78</v>
      </c>
      <c r="E3447" t="s">
        <v>78</v>
      </c>
      <c r="F3447" t="s">
        <v>78</v>
      </c>
      <c r="G3447" t="s">
        <v>78</v>
      </c>
    </row>
    <row r="3448" spans="1:7" x14ac:dyDescent="0.2">
      <c r="A3448" s="41" t="s">
        <v>78</v>
      </c>
      <c r="B3448" s="41" t="s">
        <v>78</v>
      </c>
      <c r="C3448" t="s">
        <v>78</v>
      </c>
      <c r="D3448" t="s">
        <v>78</v>
      </c>
      <c r="E3448" t="s">
        <v>78</v>
      </c>
      <c r="F3448" t="s">
        <v>78</v>
      </c>
      <c r="G3448" t="s">
        <v>78</v>
      </c>
    </row>
    <row r="3449" spans="1:7" x14ac:dyDescent="0.2">
      <c r="A3449" s="41" t="s">
        <v>78</v>
      </c>
      <c r="B3449" s="41" t="s">
        <v>78</v>
      </c>
      <c r="C3449" t="s">
        <v>78</v>
      </c>
      <c r="D3449" t="s">
        <v>78</v>
      </c>
      <c r="E3449" t="s">
        <v>78</v>
      </c>
      <c r="F3449" t="s">
        <v>78</v>
      </c>
      <c r="G3449" t="s">
        <v>78</v>
      </c>
    </row>
    <row r="3450" spans="1:7" x14ac:dyDescent="0.2">
      <c r="A3450" s="41" t="s">
        <v>78</v>
      </c>
      <c r="B3450" s="41" t="s">
        <v>78</v>
      </c>
      <c r="C3450" t="s">
        <v>78</v>
      </c>
      <c r="D3450" t="s">
        <v>78</v>
      </c>
      <c r="E3450" t="s">
        <v>78</v>
      </c>
      <c r="F3450" t="s">
        <v>78</v>
      </c>
      <c r="G3450" t="s">
        <v>78</v>
      </c>
    </row>
    <row r="3451" spans="1:7" x14ac:dyDescent="0.2">
      <c r="A3451" s="41" t="s">
        <v>78</v>
      </c>
      <c r="B3451" s="41" t="s">
        <v>78</v>
      </c>
      <c r="C3451" t="s">
        <v>78</v>
      </c>
      <c r="D3451" t="s">
        <v>78</v>
      </c>
      <c r="E3451" t="s">
        <v>78</v>
      </c>
      <c r="F3451" t="s">
        <v>78</v>
      </c>
      <c r="G3451" t="s">
        <v>78</v>
      </c>
    </row>
    <row r="3452" spans="1:7" x14ac:dyDescent="0.2">
      <c r="A3452" s="41" t="s">
        <v>78</v>
      </c>
      <c r="B3452" s="41" t="s">
        <v>78</v>
      </c>
      <c r="C3452" t="s">
        <v>78</v>
      </c>
      <c r="D3452" t="s">
        <v>78</v>
      </c>
      <c r="E3452" t="s">
        <v>78</v>
      </c>
      <c r="F3452" t="s">
        <v>78</v>
      </c>
      <c r="G3452" t="s">
        <v>78</v>
      </c>
    </row>
    <row r="3453" spans="1:7" x14ac:dyDescent="0.2">
      <c r="A3453" s="41" t="s">
        <v>78</v>
      </c>
      <c r="B3453" s="41" t="s">
        <v>78</v>
      </c>
      <c r="C3453" t="s">
        <v>78</v>
      </c>
      <c r="D3453" t="s">
        <v>78</v>
      </c>
      <c r="E3453" t="s">
        <v>78</v>
      </c>
      <c r="F3453" t="s">
        <v>78</v>
      </c>
      <c r="G3453" t="s">
        <v>78</v>
      </c>
    </row>
    <row r="3454" spans="1:7" x14ac:dyDescent="0.2">
      <c r="A3454" s="41" t="s">
        <v>78</v>
      </c>
      <c r="B3454" s="41" t="s">
        <v>78</v>
      </c>
      <c r="C3454" t="s">
        <v>78</v>
      </c>
      <c r="D3454" t="s">
        <v>78</v>
      </c>
      <c r="E3454" t="s">
        <v>78</v>
      </c>
      <c r="F3454" t="s">
        <v>78</v>
      </c>
      <c r="G3454" t="s">
        <v>78</v>
      </c>
    </row>
    <row r="3455" spans="1:7" x14ac:dyDescent="0.2">
      <c r="A3455" s="41" t="s">
        <v>78</v>
      </c>
      <c r="B3455" s="41" t="s">
        <v>78</v>
      </c>
      <c r="C3455" t="s">
        <v>78</v>
      </c>
      <c r="D3455" t="s">
        <v>78</v>
      </c>
      <c r="E3455" t="s">
        <v>78</v>
      </c>
      <c r="F3455" t="s">
        <v>78</v>
      </c>
      <c r="G3455" t="s">
        <v>78</v>
      </c>
    </row>
    <row r="3456" spans="1:7" x14ac:dyDescent="0.2">
      <c r="A3456" s="41" t="s">
        <v>78</v>
      </c>
      <c r="B3456" s="41" t="s">
        <v>78</v>
      </c>
      <c r="C3456" t="s">
        <v>78</v>
      </c>
      <c r="D3456" t="s">
        <v>78</v>
      </c>
      <c r="E3456" t="s">
        <v>78</v>
      </c>
      <c r="F3456" t="s">
        <v>78</v>
      </c>
      <c r="G3456" t="s">
        <v>78</v>
      </c>
    </row>
    <row r="3457" spans="1:7" x14ac:dyDescent="0.2">
      <c r="A3457" s="41" t="s">
        <v>78</v>
      </c>
      <c r="B3457" s="41" t="s">
        <v>78</v>
      </c>
      <c r="C3457" t="s">
        <v>78</v>
      </c>
      <c r="D3457" t="s">
        <v>78</v>
      </c>
      <c r="E3457" t="s">
        <v>78</v>
      </c>
      <c r="F3457" t="s">
        <v>78</v>
      </c>
      <c r="G3457" t="s">
        <v>78</v>
      </c>
    </row>
    <row r="3458" spans="1:7" x14ac:dyDescent="0.2">
      <c r="A3458" s="41" t="s">
        <v>78</v>
      </c>
      <c r="B3458" s="41" t="s">
        <v>78</v>
      </c>
      <c r="C3458" t="s">
        <v>78</v>
      </c>
      <c r="D3458" t="s">
        <v>78</v>
      </c>
      <c r="E3458" t="s">
        <v>78</v>
      </c>
      <c r="F3458" t="s">
        <v>78</v>
      </c>
      <c r="G3458" t="s">
        <v>78</v>
      </c>
    </row>
    <row r="3459" spans="1:7" x14ac:dyDescent="0.2">
      <c r="A3459" s="41" t="s">
        <v>78</v>
      </c>
      <c r="B3459" s="41" t="s">
        <v>78</v>
      </c>
      <c r="C3459" t="s">
        <v>78</v>
      </c>
      <c r="D3459" t="s">
        <v>78</v>
      </c>
      <c r="E3459" t="s">
        <v>78</v>
      </c>
      <c r="F3459" t="s">
        <v>78</v>
      </c>
      <c r="G3459" t="s">
        <v>78</v>
      </c>
    </row>
    <row r="3460" spans="1:7" x14ac:dyDescent="0.2">
      <c r="A3460" s="41" t="s">
        <v>78</v>
      </c>
      <c r="B3460" s="41" t="s">
        <v>78</v>
      </c>
      <c r="C3460" t="s">
        <v>78</v>
      </c>
      <c r="D3460" t="s">
        <v>78</v>
      </c>
      <c r="E3460" t="s">
        <v>78</v>
      </c>
      <c r="F3460" t="s">
        <v>78</v>
      </c>
      <c r="G3460" t="s">
        <v>78</v>
      </c>
    </row>
    <row r="3461" spans="1:7" x14ac:dyDescent="0.2">
      <c r="A3461" s="41" t="s">
        <v>78</v>
      </c>
      <c r="B3461" s="41" t="s">
        <v>78</v>
      </c>
      <c r="C3461" t="s">
        <v>78</v>
      </c>
      <c r="D3461" t="s">
        <v>78</v>
      </c>
      <c r="E3461" t="s">
        <v>78</v>
      </c>
      <c r="F3461" t="s">
        <v>78</v>
      </c>
      <c r="G3461" t="s">
        <v>78</v>
      </c>
    </row>
    <row r="3462" spans="1:7" x14ac:dyDescent="0.2">
      <c r="A3462" s="41" t="s">
        <v>78</v>
      </c>
      <c r="B3462" s="41" t="s">
        <v>78</v>
      </c>
      <c r="C3462" t="s">
        <v>78</v>
      </c>
      <c r="D3462" t="s">
        <v>78</v>
      </c>
      <c r="E3462" t="s">
        <v>78</v>
      </c>
      <c r="F3462" t="s">
        <v>78</v>
      </c>
      <c r="G3462" t="s">
        <v>78</v>
      </c>
    </row>
    <row r="3463" spans="1:7" x14ac:dyDescent="0.2">
      <c r="A3463" s="41" t="s">
        <v>78</v>
      </c>
      <c r="B3463" s="41" t="s">
        <v>78</v>
      </c>
      <c r="C3463" t="s">
        <v>78</v>
      </c>
      <c r="D3463" t="s">
        <v>78</v>
      </c>
      <c r="E3463" t="s">
        <v>78</v>
      </c>
      <c r="F3463" t="s">
        <v>78</v>
      </c>
      <c r="G3463" t="s">
        <v>78</v>
      </c>
    </row>
    <row r="3464" spans="1:7" x14ac:dyDescent="0.2">
      <c r="A3464" s="41" t="s">
        <v>78</v>
      </c>
      <c r="B3464" s="41" t="s">
        <v>78</v>
      </c>
      <c r="C3464" t="s">
        <v>78</v>
      </c>
      <c r="D3464" t="s">
        <v>78</v>
      </c>
      <c r="E3464" t="s">
        <v>78</v>
      </c>
      <c r="F3464" t="s">
        <v>78</v>
      </c>
      <c r="G3464" t="s">
        <v>78</v>
      </c>
    </row>
    <row r="3465" spans="1:7" x14ac:dyDescent="0.2">
      <c r="A3465" s="41" t="s">
        <v>78</v>
      </c>
      <c r="B3465" s="41" t="s">
        <v>78</v>
      </c>
      <c r="C3465" t="s">
        <v>78</v>
      </c>
      <c r="D3465" t="s">
        <v>78</v>
      </c>
      <c r="E3465" t="s">
        <v>78</v>
      </c>
      <c r="F3465" t="s">
        <v>78</v>
      </c>
      <c r="G3465" t="s">
        <v>78</v>
      </c>
    </row>
    <row r="3466" spans="1:7" x14ac:dyDescent="0.2">
      <c r="A3466" s="41" t="s">
        <v>78</v>
      </c>
      <c r="B3466" s="41" t="s">
        <v>78</v>
      </c>
      <c r="C3466" t="s">
        <v>78</v>
      </c>
      <c r="D3466" t="s">
        <v>78</v>
      </c>
      <c r="E3466" t="s">
        <v>78</v>
      </c>
      <c r="F3466" t="s">
        <v>78</v>
      </c>
      <c r="G3466" t="s">
        <v>78</v>
      </c>
    </row>
    <row r="3467" spans="1:7" x14ac:dyDescent="0.2">
      <c r="A3467" s="41" t="s">
        <v>78</v>
      </c>
      <c r="B3467" s="41" t="s">
        <v>78</v>
      </c>
      <c r="C3467" t="s">
        <v>78</v>
      </c>
      <c r="D3467" t="s">
        <v>78</v>
      </c>
      <c r="E3467" t="s">
        <v>78</v>
      </c>
      <c r="F3467" t="s">
        <v>78</v>
      </c>
      <c r="G3467" t="s">
        <v>78</v>
      </c>
    </row>
    <row r="3468" spans="1:7" x14ac:dyDescent="0.2">
      <c r="A3468" s="41" t="s">
        <v>78</v>
      </c>
      <c r="B3468" s="41" t="s">
        <v>78</v>
      </c>
      <c r="C3468" t="s">
        <v>78</v>
      </c>
      <c r="D3468" t="s">
        <v>78</v>
      </c>
      <c r="E3468" t="s">
        <v>78</v>
      </c>
      <c r="F3468" t="s">
        <v>78</v>
      </c>
      <c r="G3468" t="s">
        <v>78</v>
      </c>
    </row>
    <row r="3469" spans="1:7" x14ac:dyDescent="0.2">
      <c r="A3469" s="41" t="s">
        <v>78</v>
      </c>
      <c r="B3469" s="41" t="s">
        <v>78</v>
      </c>
      <c r="C3469" t="s">
        <v>78</v>
      </c>
      <c r="D3469" t="s">
        <v>78</v>
      </c>
      <c r="E3469" t="s">
        <v>78</v>
      </c>
      <c r="F3469" t="s">
        <v>78</v>
      </c>
      <c r="G3469" t="s">
        <v>78</v>
      </c>
    </row>
    <row r="3470" spans="1:7" x14ac:dyDescent="0.2">
      <c r="A3470" s="41" t="s">
        <v>78</v>
      </c>
      <c r="B3470" s="41" t="s">
        <v>78</v>
      </c>
      <c r="C3470" t="s">
        <v>78</v>
      </c>
      <c r="D3470" t="s">
        <v>78</v>
      </c>
      <c r="E3470" t="s">
        <v>78</v>
      </c>
      <c r="F3470" t="s">
        <v>78</v>
      </c>
      <c r="G3470" t="s">
        <v>78</v>
      </c>
    </row>
    <row r="3471" spans="1:7" x14ac:dyDescent="0.2">
      <c r="A3471" s="41" t="s">
        <v>78</v>
      </c>
      <c r="B3471" s="41" t="s">
        <v>78</v>
      </c>
      <c r="C3471" t="s">
        <v>78</v>
      </c>
      <c r="D3471" t="s">
        <v>78</v>
      </c>
      <c r="E3471" t="s">
        <v>78</v>
      </c>
      <c r="F3471" t="s">
        <v>78</v>
      </c>
      <c r="G3471" t="s">
        <v>78</v>
      </c>
    </row>
    <row r="3472" spans="1:7" x14ac:dyDescent="0.2">
      <c r="A3472" s="41" t="s">
        <v>78</v>
      </c>
      <c r="B3472" s="41" t="s">
        <v>78</v>
      </c>
      <c r="C3472" t="s">
        <v>78</v>
      </c>
      <c r="D3472" t="s">
        <v>78</v>
      </c>
      <c r="E3472" t="s">
        <v>78</v>
      </c>
      <c r="F3472" t="s">
        <v>78</v>
      </c>
      <c r="G3472" t="s">
        <v>78</v>
      </c>
    </row>
    <row r="3473" spans="1:7" x14ac:dyDescent="0.2">
      <c r="A3473" s="41" t="s">
        <v>78</v>
      </c>
      <c r="B3473" s="41" t="s">
        <v>78</v>
      </c>
      <c r="C3473" t="s">
        <v>78</v>
      </c>
      <c r="D3473" t="s">
        <v>78</v>
      </c>
      <c r="E3473" t="s">
        <v>78</v>
      </c>
      <c r="F3473" t="s">
        <v>78</v>
      </c>
      <c r="G3473" t="s">
        <v>78</v>
      </c>
    </row>
    <row r="3474" spans="1:7" x14ac:dyDescent="0.2">
      <c r="A3474" s="41" t="s">
        <v>78</v>
      </c>
      <c r="B3474" s="41" t="s">
        <v>78</v>
      </c>
      <c r="C3474" t="s">
        <v>78</v>
      </c>
      <c r="D3474" t="s">
        <v>78</v>
      </c>
      <c r="E3474" t="s">
        <v>78</v>
      </c>
      <c r="F3474" t="s">
        <v>78</v>
      </c>
      <c r="G3474" t="s">
        <v>78</v>
      </c>
    </row>
    <row r="3475" spans="1:7" x14ac:dyDescent="0.2">
      <c r="A3475" s="41" t="s">
        <v>78</v>
      </c>
      <c r="B3475" s="41" t="s">
        <v>78</v>
      </c>
      <c r="C3475" t="s">
        <v>78</v>
      </c>
      <c r="D3475" t="s">
        <v>78</v>
      </c>
      <c r="E3475" t="s">
        <v>78</v>
      </c>
      <c r="F3475" t="s">
        <v>78</v>
      </c>
      <c r="G3475" t="s">
        <v>78</v>
      </c>
    </row>
    <row r="3476" spans="1:7" x14ac:dyDescent="0.2">
      <c r="A3476" s="41" t="s">
        <v>78</v>
      </c>
      <c r="B3476" s="41" t="s">
        <v>78</v>
      </c>
      <c r="C3476" t="s">
        <v>78</v>
      </c>
      <c r="D3476" t="s">
        <v>78</v>
      </c>
      <c r="E3476" t="s">
        <v>78</v>
      </c>
      <c r="F3476" t="s">
        <v>78</v>
      </c>
      <c r="G3476" t="s">
        <v>78</v>
      </c>
    </row>
    <row r="3477" spans="1:7" x14ac:dyDescent="0.2">
      <c r="A3477" s="41" t="s">
        <v>78</v>
      </c>
      <c r="B3477" s="41" t="s">
        <v>78</v>
      </c>
      <c r="C3477" t="s">
        <v>78</v>
      </c>
      <c r="D3477" t="s">
        <v>78</v>
      </c>
      <c r="E3477" t="s">
        <v>78</v>
      </c>
      <c r="F3477" t="s">
        <v>78</v>
      </c>
      <c r="G3477" t="s">
        <v>78</v>
      </c>
    </row>
    <row r="3478" spans="1:7" x14ac:dyDescent="0.2">
      <c r="A3478" s="41" t="s">
        <v>78</v>
      </c>
      <c r="B3478" s="41" t="s">
        <v>78</v>
      </c>
      <c r="C3478" t="s">
        <v>78</v>
      </c>
      <c r="D3478" t="s">
        <v>78</v>
      </c>
      <c r="E3478" t="s">
        <v>78</v>
      </c>
      <c r="F3478" t="s">
        <v>78</v>
      </c>
      <c r="G3478" t="s">
        <v>78</v>
      </c>
    </row>
    <row r="3479" spans="1:7" x14ac:dyDescent="0.2">
      <c r="A3479" s="41" t="s">
        <v>78</v>
      </c>
      <c r="B3479" s="41" t="s">
        <v>78</v>
      </c>
      <c r="C3479" t="s">
        <v>78</v>
      </c>
      <c r="D3479" t="s">
        <v>78</v>
      </c>
      <c r="E3479" t="s">
        <v>78</v>
      </c>
      <c r="F3479" t="s">
        <v>78</v>
      </c>
      <c r="G3479" t="s">
        <v>78</v>
      </c>
    </row>
    <row r="3480" spans="1:7" x14ac:dyDescent="0.2">
      <c r="A3480" s="41" t="s">
        <v>78</v>
      </c>
      <c r="B3480" s="41" t="s">
        <v>78</v>
      </c>
      <c r="C3480" t="s">
        <v>78</v>
      </c>
      <c r="D3480" t="s">
        <v>78</v>
      </c>
      <c r="E3480" t="s">
        <v>78</v>
      </c>
      <c r="F3480" t="s">
        <v>78</v>
      </c>
      <c r="G3480" t="s">
        <v>78</v>
      </c>
    </row>
    <row r="3481" spans="1:7" x14ac:dyDescent="0.2">
      <c r="A3481" s="41" t="s">
        <v>78</v>
      </c>
      <c r="B3481" s="41" t="s">
        <v>78</v>
      </c>
      <c r="C3481" t="s">
        <v>78</v>
      </c>
      <c r="D3481" t="s">
        <v>78</v>
      </c>
      <c r="E3481" t="s">
        <v>78</v>
      </c>
      <c r="F3481" t="s">
        <v>78</v>
      </c>
      <c r="G3481" t="s">
        <v>78</v>
      </c>
    </row>
    <row r="3482" spans="1:7" x14ac:dyDescent="0.2">
      <c r="A3482" s="41" t="s">
        <v>78</v>
      </c>
      <c r="B3482" s="41" t="s">
        <v>78</v>
      </c>
      <c r="C3482" t="s">
        <v>78</v>
      </c>
      <c r="D3482" t="s">
        <v>78</v>
      </c>
      <c r="E3482" t="s">
        <v>78</v>
      </c>
      <c r="F3482" t="s">
        <v>78</v>
      </c>
      <c r="G3482" t="s">
        <v>78</v>
      </c>
    </row>
    <row r="3483" spans="1:7" x14ac:dyDescent="0.2">
      <c r="A3483" s="41" t="s">
        <v>78</v>
      </c>
      <c r="B3483" s="41" t="s">
        <v>78</v>
      </c>
      <c r="C3483" t="s">
        <v>78</v>
      </c>
      <c r="D3483" t="s">
        <v>78</v>
      </c>
      <c r="E3483" t="s">
        <v>78</v>
      </c>
      <c r="F3483" t="s">
        <v>78</v>
      </c>
      <c r="G3483" t="s">
        <v>78</v>
      </c>
    </row>
    <row r="3484" spans="1:7" x14ac:dyDescent="0.2">
      <c r="A3484" s="41" t="s">
        <v>78</v>
      </c>
      <c r="B3484" s="41" t="s">
        <v>78</v>
      </c>
      <c r="C3484" t="s">
        <v>78</v>
      </c>
      <c r="D3484" t="s">
        <v>78</v>
      </c>
      <c r="E3484" t="s">
        <v>78</v>
      </c>
      <c r="F3484" t="s">
        <v>78</v>
      </c>
      <c r="G3484" t="s">
        <v>78</v>
      </c>
    </row>
    <row r="3485" spans="1:7" x14ac:dyDescent="0.2">
      <c r="A3485" s="41" t="s">
        <v>78</v>
      </c>
      <c r="B3485" s="41" t="s">
        <v>78</v>
      </c>
      <c r="C3485" t="s">
        <v>78</v>
      </c>
      <c r="D3485" t="s">
        <v>78</v>
      </c>
      <c r="E3485" t="s">
        <v>78</v>
      </c>
      <c r="F3485" t="s">
        <v>78</v>
      </c>
      <c r="G3485" t="s">
        <v>78</v>
      </c>
    </row>
    <row r="3486" spans="1:7" x14ac:dyDescent="0.2">
      <c r="A3486" s="41" t="s">
        <v>78</v>
      </c>
      <c r="B3486" s="41" t="s">
        <v>78</v>
      </c>
      <c r="C3486" t="s">
        <v>78</v>
      </c>
      <c r="D3486" t="s">
        <v>78</v>
      </c>
      <c r="E3486" t="s">
        <v>78</v>
      </c>
      <c r="F3486" t="s">
        <v>78</v>
      </c>
      <c r="G3486" t="s">
        <v>78</v>
      </c>
    </row>
    <row r="3487" spans="1:7" x14ac:dyDescent="0.2">
      <c r="A3487" s="41" t="s">
        <v>78</v>
      </c>
      <c r="B3487" s="41" t="s">
        <v>78</v>
      </c>
      <c r="C3487" t="s">
        <v>78</v>
      </c>
      <c r="D3487" t="s">
        <v>78</v>
      </c>
      <c r="E3487" t="s">
        <v>78</v>
      </c>
      <c r="F3487" t="s">
        <v>78</v>
      </c>
      <c r="G3487" t="s">
        <v>78</v>
      </c>
    </row>
    <row r="3488" spans="1:7" x14ac:dyDescent="0.2">
      <c r="A3488" s="41" t="s">
        <v>78</v>
      </c>
      <c r="B3488" s="41" t="s">
        <v>78</v>
      </c>
      <c r="C3488" t="s">
        <v>78</v>
      </c>
      <c r="D3488" t="s">
        <v>78</v>
      </c>
      <c r="E3488" t="s">
        <v>78</v>
      </c>
      <c r="F3488" t="s">
        <v>78</v>
      </c>
      <c r="G3488" t="s">
        <v>78</v>
      </c>
    </row>
    <row r="3489" spans="1:7" x14ac:dyDescent="0.2">
      <c r="A3489" s="41" t="s">
        <v>78</v>
      </c>
      <c r="B3489" s="41" t="s">
        <v>78</v>
      </c>
      <c r="C3489" t="s">
        <v>78</v>
      </c>
      <c r="D3489" t="s">
        <v>78</v>
      </c>
      <c r="E3489" t="s">
        <v>78</v>
      </c>
      <c r="F3489" t="s">
        <v>78</v>
      </c>
      <c r="G3489" t="s">
        <v>78</v>
      </c>
    </row>
    <row r="3490" spans="1:7" x14ac:dyDescent="0.2">
      <c r="A3490" s="41" t="s">
        <v>78</v>
      </c>
      <c r="B3490" s="41" t="s">
        <v>78</v>
      </c>
      <c r="C3490" t="s">
        <v>78</v>
      </c>
      <c r="D3490" t="s">
        <v>78</v>
      </c>
      <c r="E3490" t="s">
        <v>78</v>
      </c>
      <c r="F3490" t="s">
        <v>78</v>
      </c>
      <c r="G3490" t="s">
        <v>78</v>
      </c>
    </row>
    <row r="3491" spans="1:7" x14ac:dyDescent="0.2">
      <c r="A3491" s="41" t="s">
        <v>78</v>
      </c>
      <c r="B3491" s="41" t="s">
        <v>78</v>
      </c>
      <c r="C3491" t="s">
        <v>78</v>
      </c>
      <c r="D3491" t="s">
        <v>78</v>
      </c>
      <c r="E3491" t="s">
        <v>78</v>
      </c>
      <c r="F3491" t="s">
        <v>78</v>
      </c>
      <c r="G3491" t="s">
        <v>78</v>
      </c>
    </row>
    <row r="3492" spans="1:7" x14ac:dyDescent="0.2">
      <c r="A3492" s="41" t="s">
        <v>78</v>
      </c>
      <c r="B3492" s="41" t="s">
        <v>78</v>
      </c>
      <c r="C3492" t="s">
        <v>78</v>
      </c>
      <c r="D3492" t="s">
        <v>78</v>
      </c>
      <c r="E3492" t="s">
        <v>78</v>
      </c>
      <c r="F3492" t="s">
        <v>78</v>
      </c>
      <c r="G3492" t="s">
        <v>78</v>
      </c>
    </row>
    <row r="3493" spans="1:7" x14ac:dyDescent="0.2">
      <c r="A3493" s="41" t="s">
        <v>78</v>
      </c>
      <c r="B3493" s="41" t="s">
        <v>78</v>
      </c>
      <c r="C3493" t="s">
        <v>78</v>
      </c>
      <c r="D3493" t="s">
        <v>78</v>
      </c>
      <c r="E3493" t="s">
        <v>78</v>
      </c>
      <c r="F3493" t="s">
        <v>78</v>
      </c>
      <c r="G3493" t="s">
        <v>78</v>
      </c>
    </row>
    <row r="3494" spans="1:7" x14ac:dyDescent="0.2">
      <c r="A3494" s="41" t="s">
        <v>78</v>
      </c>
      <c r="B3494" s="41" t="s">
        <v>78</v>
      </c>
      <c r="C3494" t="s">
        <v>78</v>
      </c>
      <c r="D3494" t="s">
        <v>78</v>
      </c>
      <c r="E3494" t="s">
        <v>78</v>
      </c>
      <c r="F3494" t="s">
        <v>78</v>
      </c>
      <c r="G3494" t="s">
        <v>78</v>
      </c>
    </row>
    <row r="3495" spans="1:7" x14ac:dyDescent="0.2">
      <c r="A3495" s="41" t="s">
        <v>78</v>
      </c>
      <c r="B3495" s="41" t="s">
        <v>78</v>
      </c>
      <c r="C3495" t="s">
        <v>78</v>
      </c>
      <c r="D3495" t="s">
        <v>78</v>
      </c>
      <c r="E3495" t="s">
        <v>78</v>
      </c>
      <c r="F3495" t="s">
        <v>78</v>
      </c>
      <c r="G3495" t="s">
        <v>78</v>
      </c>
    </row>
    <row r="3496" spans="1:7" x14ac:dyDescent="0.2">
      <c r="A3496" s="41" t="s">
        <v>78</v>
      </c>
      <c r="B3496" s="41" t="s">
        <v>78</v>
      </c>
      <c r="C3496" t="s">
        <v>78</v>
      </c>
      <c r="D3496" t="s">
        <v>78</v>
      </c>
      <c r="E3496" t="s">
        <v>78</v>
      </c>
      <c r="F3496" t="s">
        <v>78</v>
      </c>
      <c r="G3496" t="s">
        <v>78</v>
      </c>
    </row>
    <row r="3497" spans="1:7" x14ac:dyDescent="0.2">
      <c r="A3497" s="41" t="s">
        <v>78</v>
      </c>
      <c r="B3497" s="41" t="s">
        <v>78</v>
      </c>
      <c r="C3497" t="s">
        <v>78</v>
      </c>
      <c r="D3497" t="s">
        <v>78</v>
      </c>
      <c r="E3497" t="s">
        <v>78</v>
      </c>
      <c r="F3497" t="s">
        <v>78</v>
      </c>
      <c r="G3497" t="s">
        <v>78</v>
      </c>
    </row>
    <row r="3498" spans="1:7" x14ac:dyDescent="0.2">
      <c r="A3498" s="41" t="s">
        <v>78</v>
      </c>
      <c r="B3498" s="41" t="s">
        <v>78</v>
      </c>
      <c r="C3498" t="s">
        <v>78</v>
      </c>
      <c r="D3498" t="s">
        <v>78</v>
      </c>
      <c r="E3498" t="s">
        <v>78</v>
      </c>
      <c r="F3498" t="s">
        <v>78</v>
      </c>
      <c r="G3498" t="s">
        <v>78</v>
      </c>
    </row>
    <row r="3499" spans="1:7" x14ac:dyDescent="0.2">
      <c r="A3499" s="41" t="s">
        <v>78</v>
      </c>
      <c r="B3499" s="41" t="s">
        <v>78</v>
      </c>
      <c r="C3499" t="s">
        <v>78</v>
      </c>
      <c r="D3499" t="s">
        <v>78</v>
      </c>
      <c r="E3499" t="s">
        <v>78</v>
      </c>
      <c r="F3499" t="s">
        <v>78</v>
      </c>
      <c r="G3499" t="s">
        <v>78</v>
      </c>
    </row>
    <row r="3500" spans="1:7" x14ac:dyDescent="0.2">
      <c r="A3500" s="41" t="s">
        <v>78</v>
      </c>
      <c r="B3500" s="41" t="s">
        <v>78</v>
      </c>
      <c r="C3500" t="s">
        <v>78</v>
      </c>
      <c r="D3500" t="s">
        <v>78</v>
      </c>
      <c r="E3500" t="s">
        <v>78</v>
      </c>
      <c r="F3500" t="s">
        <v>78</v>
      </c>
      <c r="G3500" t="s">
        <v>78</v>
      </c>
    </row>
    <row r="3501" spans="1:7" x14ac:dyDescent="0.2">
      <c r="A3501" s="41" t="s">
        <v>78</v>
      </c>
      <c r="B3501" s="41" t="s">
        <v>78</v>
      </c>
      <c r="C3501" t="s">
        <v>78</v>
      </c>
      <c r="D3501" t="s">
        <v>78</v>
      </c>
      <c r="E3501" t="s">
        <v>78</v>
      </c>
      <c r="F3501" t="s">
        <v>78</v>
      </c>
      <c r="G3501" t="s">
        <v>78</v>
      </c>
    </row>
    <row r="3502" spans="1:7" x14ac:dyDescent="0.2">
      <c r="A3502" s="41" t="s">
        <v>78</v>
      </c>
      <c r="B3502" s="41" t="s">
        <v>78</v>
      </c>
      <c r="C3502" t="s">
        <v>78</v>
      </c>
      <c r="D3502" t="s">
        <v>78</v>
      </c>
      <c r="E3502" t="s">
        <v>78</v>
      </c>
      <c r="F3502" t="s">
        <v>78</v>
      </c>
      <c r="G3502" t="s">
        <v>78</v>
      </c>
    </row>
    <row r="3503" spans="1:7" x14ac:dyDescent="0.2">
      <c r="A3503" s="41" t="s">
        <v>78</v>
      </c>
      <c r="B3503" s="41" t="s">
        <v>78</v>
      </c>
      <c r="C3503" t="s">
        <v>78</v>
      </c>
      <c r="D3503" t="s">
        <v>78</v>
      </c>
      <c r="E3503" t="s">
        <v>78</v>
      </c>
      <c r="F3503" t="s">
        <v>78</v>
      </c>
      <c r="G3503" t="s">
        <v>78</v>
      </c>
    </row>
    <row r="3504" spans="1:7" x14ac:dyDescent="0.2">
      <c r="A3504" s="41" t="s">
        <v>78</v>
      </c>
      <c r="B3504" s="41" t="s">
        <v>78</v>
      </c>
      <c r="C3504" t="s">
        <v>78</v>
      </c>
      <c r="D3504" t="s">
        <v>78</v>
      </c>
      <c r="E3504" t="s">
        <v>78</v>
      </c>
      <c r="F3504" t="s">
        <v>78</v>
      </c>
      <c r="G3504" t="s">
        <v>78</v>
      </c>
    </row>
    <row r="3505" spans="1:7" x14ac:dyDescent="0.2">
      <c r="A3505" s="41" t="s">
        <v>78</v>
      </c>
      <c r="B3505" s="41" t="s">
        <v>78</v>
      </c>
      <c r="C3505" t="s">
        <v>78</v>
      </c>
      <c r="D3505" t="s">
        <v>78</v>
      </c>
      <c r="E3505" t="s">
        <v>78</v>
      </c>
      <c r="F3505" t="s">
        <v>78</v>
      </c>
      <c r="G3505" t="s">
        <v>78</v>
      </c>
    </row>
    <row r="3506" spans="1:7" x14ac:dyDescent="0.2">
      <c r="A3506" s="41" t="s">
        <v>78</v>
      </c>
      <c r="B3506" s="41" t="s">
        <v>78</v>
      </c>
      <c r="C3506" t="s">
        <v>78</v>
      </c>
      <c r="D3506" t="s">
        <v>78</v>
      </c>
      <c r="E3506" t="s">
        <v>78</v>
      </c>
      <c r="F3506" t="s">
        <v>78</v>
      </c>
      <c r="G3506" t="s">
        <v>78</v>
      </c>
    </row>
    <row r="3507" spans="1:7" x14ac:dyDescent="0.2">
      <c r="A3507" s="41" t="s">
        <v>78</v>
      </c>
      <c r="B3507" s="41" t="s">
        <v>78</v>
      </c>
      <c r="C3507" t="s">
        <v>78</v>
      </c>
      <c r="D3507" t="s">
        <v>78</v>
      </c>
      <c r="E3507" t="s">
        <v>78</v>
      </c>
      <c r="F3507" t="s">
        <v>78</v>
      </c>
      <c r="G3507" t="s">
        <v>78</v>
      </c>
    </row>
    <row r="3508" spans="1:7" x14ac:dyDescent="0.2">
      <c r="A3508" s="41" t="s">
        <v>78</v>
      </c>
      <c r="B3508" s="41" t="s">
        <v>78</v>
      </c>
      <c r="C3508" t="s">
        <v>78</v>
      </c>
      <c r="D3508" t="s">
        <v>78</v>
      </c>
      <c r="E3508" t="s">
        <v>78</v>
      </c>
      <c r="F3508" t="s">
        <v>78</v>
      </c>
      <c r="G3508" t="s">
        <v>78</v>
      </c>
    </row>
    <row r="3509" spans="1:7" x14ac:dyDescent="0.2">
      <c r="A3509" s="41" t="s">
        <v>78</v>
      </c>
      <c r="B3509" s="41" t="s">
        <v>78</v>
      </c>
      <c r="C3509" t="s">
        <v>78</v>
      </c>
      <c r="D3509" t="s">
        <v>78</v>
      </c>
      <c r="E3509" t="s">
        <v>78</v>
      </c>
      <c r="F3509" t="s">
        <v>78</v>
      </c>
      <c r="G3509" t="s">
        <v>78</v>
      </c>
    </row>
    <row r="3510" spans="1:7" x14ac:dyDescent="0.2">
      <c r="A3510" s="41" t="s">
        <v>78</v>
      </c>
      <c r="B3510" s="41" t="s">
        <v>78</v>
      </c>
      <c r="C3510" t="s">
        <v>78</v>
      </c>
      <c r="D3510" t="s">
        <v>78</v>
      </c>
      <c r="E3510" t="s">
        <v>78</v>
      </c>
      <c r="F3510" t="s">
        <v>78</v>
      </c>
      <c r="G3510" t="s">
        <v>78</v>
      </c>
    </row>
    <row r="3511" spans="1:7" x14ac:dyDescent="0.2">
      <c r="A3511" s="41" t="s">
        <v>78</v>
      </c>
      <c r="B3511" s="41" t="s">
        <v>78</v>
      </c>
      <c r="C3511" t="s">
        <v>78</v>
      </c>
      <c r="D3511" t="s">
        <v>78</v>
      </c>
      <c r="E3511" t="s">
        <v>78</v>
      </c>
      <c r="F3511" t="s">
        <v>78</v>
      </c>
      <c r="G3511" t="s">
        <v>78</v>
      </c>
    </row>
    <row r="3512" spans="1:7" x14ac:dyDescent="0.2">
      <c r="A3512" s="41" t="s">
        <v>78</v>
      </c>
      <c r="B3512" s="41" t="s">
        <v>78</v>
      </c>
      <c r="C3512" t="s">
        <v>78</v>
      </c>
      <c r="D3512" t="s">
        <v>78</v>
      </c>
      <c r="E3512" t="s">
        <v>78</v>
      </c>
      <c r="F3512" t="s">
        <v>78</v>
      </c>
      <c r="G3512" t="s">
        <v>78</v>
      </c>
    </row>
    <row r="3513" spans="1:7" x14ac:dyDescent="0.2">
      <c r="A3513" s="41" t="s">
        <v>78</v>
      </c>
      <c r="B3513" s="41" t="s">
        <v>78</v>
      </c>
      <c r="C3513" t="s">
        <v>78</v>
      </c>
      <c r="D3513" t="s">
        <v>78</v>
      </c>
      <c r="E3513" t="s">
        <v>78</v>
      </c>
      <c r="F3513" t="s">
        <v>78</v>
      </c>
      <c r="G3513" t="s">
        <v>78</v>
      </c>
    </row>
    <row r="3514" spans="1:7" x14ac:dyDescent="0.2">
      <c r="A3514" s="41" t="s">
        <v>78</v>
      </c>
      <c r="B3514" s="41" t="s">
        <v>78</v>
      </c>
      <c r="C3514" t="s">
        <v>78</v>
      </c>
      <c r="D3514" t="s">
        <v>78</v>
      </c>
      <c r="E3514" t="s">
        <v>78</v>
      </c>
      <c r="F3514" t="s">
        <v>78</v>
      </c>
      <c r="G3514" t="s">
        <v>78</v>
      </c>
    </row>
    <row r="3515" spans="1:7" x14ac:dyDescent="0.2">
      <c r="A3515" s="41" t="s">
        <v>78</v>
      </c>
      <c r="B3515" s="41" t="s">
        <v>78</v>
      </c>
      <c r="C3515" t="s">
        <v>78</v>
      </c>
      <c r="D3515" t="s">
        <v>78</v>
      </c>
      <c r="E3515" t="s">
        <v>78</v>
      </c>
      <c r="F3515" t="s">
        <v>78</v>
      </c>
      <c r="G3515" t="s">
        <v>78</v>
      </c>
    </row>
    <row r="3516" spans="1:7" x14ac:dyDescent="0.2">
      <c r="A3516" s="41" t="s">
        <v>78</v>
      </c>
      <c r="B3516" s="41" t="s">
        <v>78</v>
      </c>
      <c r="C3516" t="s">
        <v>78</v>
      </c>
      <c r="D3516" t="s">
        <v>78</v>
      </c>
      <c r="E3516" t="s">
        <v>78</v>
      </c>
      <c r="F3516" t="s">
        <v>78</v>
      </c>
      <c r="G3516" t="s">
        <v>78</v>
      </c>
    </row>
    <row r="3517" spans="1:7" x14ac:dyDescent="0.2">
      <c r="A3517" s="41" t="s">
        <v>78</v>
      </c>
      <c r="B3517" s="41" t="s">
        <v>78</v>
      </c>
      <c r="C3517" t="s">
        <v>78</v>
      </c>
      <c r="D3517" t="s">
        <v>78</v>
      </c>
      <c r="E3517" t="s">
        <v>78</v>
      </c>
      <c r="F3517" t="s">
        <v>78</v>
      </c>
      <c r="G3517" t="s">
        <v>78</v>
      </c>
    </row>
    <row r="3518" spans="1:7" x14ac:dyDescent="0.2">
      <c r="A3518" s="41" t="s">
        <v>78</v>
      </c>
      <c r="B3518" s="41" t="s">
        <v>78</v>
      </c>
      <c r="C3518" t="s">
        <v>78</v>
      </c>
      <c r="D3518" t="s">
        <v>78</v>
      </c>
      <c r="E3518" t="s">
        <v>78</v>
      </c>
      <c r="F3518" t="s">
        <v>78</v>
      </c>
      <c r="G3518" t="s">
        <v>78</v>
      </c>
    </row>
    <row r="3519" spans="1:7" x14ac:dyDescent="0.2">
      <c r="A3519" s="41" t="s">
        <v>78</v>
      </c>
      <c r="B3519" s="41" t="s">
        <v>78</v>
      </c>
      <c r="C3519" t="s">
        <v>78</v>
      </c>
      <c r="D3519" t="s">
        <v>78</v>
      </c>
      <c r="E3519" t="s">
        <v>78</v>
      </c>
      <c r="F3519" t="s">
        <v>78</v>
      </c>
      <c r="G3519" t="s">
        <v>78</v>
      </c>
    </row>
    <row r="3520" spans="1:7" x14ac:dyDescent="0.2">
      <c r="A3520" s="41" t="s">
        <v>78</v>
      </c>
      <c r="B3520" s="41" t="s">
        <v>78</v>
      </c>
      <c r="C3520" t="s">
        <v>78</v>
      </c>
      <c r="D3520" t="s">
        <v>78</v>
      </c>
      <c r="E3520" t="s">
        <v>78</v>
      </c>
      <c r="F3520" t="s">
        <v>78</v>
      </c>
      <c r="G3520" t="s">
        <v>78</v>
      </c>
    </row>
    <row r="3521" spans="1:7" x14ac:dyDescent="0.2">
      <c r="A3521" s="41" t="s">
        <v>78</v>
      </c>
      <c r="B3521" s="41" t="s">
        <v>78</v>
      </c>
      <c r="C3521" t="s">
        <v>78</v>
      </c>
      <c r="D3521" t="s">
        <v>78</v>
      </c>
      <c r="E3521" t="s">
        <v>78</v>
      </c>
      <c r="F3521" t="s">
        <v>78</v>
      </c>
      <c r="G3521" t="s">
        <v>78</v>
      </c>
    </row>
    <row r="3522" spans="1:7" x14ac:dyDescent="0.2">
      <c r="A3522" s="41" t="s">
        <v>78</v>
      </c>
      <c r="B3522" s="41" t="s">
        <v>78</v>
      </c>
      <c r="C3522" t="s">
        <v>78</v>
      </c>
      <c r="D3522" t="s">
        <v>78</v>
      </c>
      <c r="E3522" t="s">
        <v>78</v>
      </c>
      <c r="F3522" t="s">
        <v>78</v>
      </c>
      <c r="G3522" t="s">
        <v>78</v>
      </c>
    </row>
    <row r="3523" spans="1:7" x14ac:dyDescent="0.2">
      <c r="A3523" s="41" t="s">
        <v>78</v>
      </c>
      <c r="B3523" s="41" t="s">
        <v>78</v>
      </c>
      <c r="C3523" t="s">
        <v>78</v>
      </c>
      <c r="D3523" t="s">
        <v>78</v>
      </c>
      <c r="E3523" t="s">
        <v>78</v>
      </c>
      <c r="F3523" t="s">
        <v>78</v>
      </c>
      <c r="G3523" t="s">
        <v>78</v>
      </c>
    </row>
    <row r="3524" spans="1:7" x14ac:dyDescent="0.2">
      <c r="A3524" s="41" t="s">
        <v>78</v>
      </c>
      <c r="B3524" s="41" t="s">
        <v>78</v>
      </c>
      <c r="C3524" t="s">
        <v>78</v>
      </c>
      <c r="D3524" t="s">
        <v>78</v>
      </c>
      <c r="E3524" t="s">
        <v>78</v>
      </c>
      <c r="F3524" t="s">
        <v>78</v>
      </c>
      <c r="G3524" t="s">
        <v>78</v>
      </c>
    </row>
    <row r="3525" spans="1:7" x14ac:dyDescent="0.2">
      <c r="A3525" s="41" t="s">
        <v>78</v>
      </c>
      <c r="B3525" s="41" t="s">
        <v>78</v>
      </c>
      <c r="C3525" t="s">
        <v>78</v>
      </c>
      <c r="D3525" t="s">
        <v>78</v>
      </c>
      <c r="E3525" t="s">
        <v>78</v>
      </c>
      <c r="F3525" t="s">
        <v>78</v>
      </c>
      <c r="G3525" t="s">
        <v>78</v>
      </c>
    </row>
    <row r="3526" spans="1:7" x14ac:dyDescent="0.2">
      <c r="A3526" s="41" t="s">
        <v>78</v>
      </c>
      <c r="B3526" s="41" t="s">
        <v>78</v>
      </c>
      <c r="C3526" t="s">
        <v>78</v>
      </c>
      <c r="D3526" t="s">
        <v>78</v>
      </c>
      <c r="E3526" t="s">
        <v>78</v>
      </c>
      <c r="F3526" t="s">
        <v>78</v>
      </c>
      <c r="G3526" t="s">
        <v>78</v>
      </c>
    </row>
    <row r="3527" spans="1:7" x14ac:dyDescent="0.2">
      <c r="A3527" s="41" t="s">
        <v>78</v>
      </c>
      <c r="B3527" s="41" t="s">
        <v>78</v>
      </c>
      <c r="C3527" t="s">
        <v>78</v>
      </c>
      <c r="D3527" t="s">
        <v>78</v>
      </c>
      <c r="E3527" t="s">
        <v>78</v>
      </c>
      <c r="F3527" t="s">
        <v>78</v>
      </c>
      <c r="G3527" t="s">
        <v>78</v>
      </c>
    </row>
    <row r="3528" spans="1:7" x14ac:dyDescent="0.2">
      <c r="A3528" s="41" t="s">
        <v>78</v>
      </c>
      <c r="B3528" s="41" t="s">
        <v>78</v>
      </c>
      <c r="C3528" t="s">
        <v>78</v>
      </c>
      <c r="D3528" t="s">
        <v>78</v>
      </c>
      <c r="E3528" t="s">
        <v>78</v>
      </c>
      <c r="F3528" t="s">
        <v>78</v>
      </c>
      <c r="G3528" t="s">
        <v>78</v>
      </c>
    </row>
    <row r="3529" spans="1:7" x14ac:dyDescent="0.2">
      <c r="A3529" s="41" t="s">
        <v>78</v>
      </c>
      <c r="B3529" s="41" t="s">
        <v>78</v>
      </c>
      <c r="C3529" t="s">
        <v>78</v>
      </c>
      <c r="D3529" t="s">
        <v>78</v>
      </c>
      <c r="E3529" t="s">
        <v>78</v>
      </c>
      <c r="F3529" t="s">
        <v>78</v>
      </c>
      <c r="G3529" t="s">
        <v>78</v>
      </c>
    </row>
    <row r="3530" spans="1:7" x14ac:dyDescent="0.2">
      <c r="A3530" s="41" t="s">
        <v>78</v>
      </c>
      <c r="B3530" s="41" t="s">
        <v>78</v>
      </c>
      <c r="C3530" t="s">
        <v>78</v>
      </c>
      <c r="D3530" t="s">
        <v>78</v>
      </c>
      <c r="E3530" t="s">
        <v>78</v>
      </c>
      <c r="F3530" t="s">
        <v>78</v>
      </c>
      <c r="G3530" t="s">
        <v>78</v>
      </c>
    </row>
    <row r="3531" spans="1:7" x14ac:dyDescent="0.2">
      <c r="A3531" s="41" t="s">
        <v>78</v>
      </c>
      <c r="B3531" s="41" t="s">
        <v>78</v>
      </c>
      <c r="C3531" t="s">
        <v>78</v>
      </c>
      <c r="D3531" t="s">
        <v>78</v>
      </c>
      <c r="E3531" t="s">
        <v>78</v>
      </c>
      <c r="F3531" t="s">
        <v>78</v>
      </c>
      <c r="G3531" t="s">
        <v>78</v>
      </c>
    </row>
    <row r="3532" spans="1:7" x14ac:dyDescent="0.2">
      <c r="A3532" s="41" t="s">
        <v>78</v>
      </c>
      <c r="B3532" s="41" t="s">
        <v>78</v>
      </c>
      <c r="C3532" t="s">
        <v>78</v>
      </c>
      <c r="D3532" t="s">
        <v>78</v>
      </c>
      <c r="E3532" t="s">
        <v>78</v>
      </c>
      <c r="F3532" t="s">
        <v>78</v>
      </c>
      <c r="G3532" t="s">
        <v>78</v>
      </c>
    </row>
    <row r="3533" spans="1:7" x14ac:dyDescent="0.2">
      <c r="A3533" s="41" t="s">
        <v>78</v>
      </c>
      <c r="B3533" s="41" t="s">
        <v>78</v>
      </c>
      <c r="C3533" t="s">
        <v>78</v>
      </c>
      <c r="D3533" t="s">
        <v>78</v>
      </c>
      <c r="E3533" t="s">
        <v>78</v>
      </c>
      <c r="F3533" t="s">
        <v>78</v>
      </c>
      <c r="G3533" t="s">
        <v>78</v>
      </c>
    </row>
    <row r="3534" spans="1:7" x14ac:dyDescent="0.2">
      <c r="A3534" s="41" t="s">
        <v>78</v>
      </c>
      <c r="B3534" s="41" t="s">
        <v>78</v>
      </c>
      <c r="C3534" t="s">
        <v>78</v>
      </c>
      <c r="D3534" t="s">
        <v>78</v>
      </c>
      <c r="E3534" t="s">
        <v>78</v>
      </c>
      <c r="F3534" t="s">
        <v>78</v>
      </c>
      <c r="G3534" t="s">
        <v>78</v>
      </c>
    </row>
    <row r="3535" spans="1:7" x14ac:dyDescent="0.2">
      <c r="A3535" s="41" t="s">
        <v>78</v>
      </c>
      <c r="B3535" s="41" t="s">
        <v>78</v>
      </c>
      <c r="C3535" t="s">
        <v>78</v>
      </c>
      <c r="D3535" t="s">
        <v>78</v>
      </c>
      <c r="E3535" t="s">
        <v>78</v>
      </c>
      <c r="F3535" t="s">
        <v>78</v>
      </c>
      <c r="G3535" t="s">
        <v>78</v>
      </c>
    </row>
    <row r="3536" spans="1:7" x14ac:dyDescent="0.2">
      <c r="A3536" s="41" t="s">
        <v>78</v>
      </c>
      <c r="B3536" s="41" t="s">
        <v>78</v>
      </c>
      <c r="C3536" t="s">
        <v>78</v>
      </c>
      <c r="D3536" t="s">
        <v>78</v>
      </c>
      <c r="E3536" t="s">
        <v>78</v>
      </c>
      <c r="F3536" t="s">
        <v>78</v>
      </c>
      <c r="G3536" t="s">
        <v>78</v>
      </c>
    </row>
    <row r="3537" spans="1:7" x14ac:dyDescent="0.2">
      <c r="A3537" s="41" t="s">
        <v>78</v>
      </c>
      <c r="B3537" s="41" t="s">
        <v>78</v>
      </c>
      <c r="C3537" t="s">
        <v>78</v>
      </c>
      <c r="D3537" t="s">
        <v>78</v>
      </c>
      <c r="E3537" t="s">
        <v>78</v>
      </c>
      <c r="F3537" t="s">
        <v>78</v>
      </c>
      <c r="G3537" t="s">
        <v>78</v>
      </c>
    </row>
    <row r="3538" spans="1:7" x14ac:dyDescent="0.2">
      <c r="A3538" s="41" t="s">
        <v>78</v>
      </c>
      <c r="B3538" s="41" t="s">
        <v>78</v>
      </c>
      <c r="C3538" t="s">
        <v>78</v>
      </c>
      <c r="D3538" t="s">
        <v>78</v>
      </c>
      <c r="E3538" t="s">
        <v>78</v>
      </c>
      <c r="F3538" t="s">
        <v>78</v>
      </c>
      <c r="G3538" t="s">
        <v>78</v>
      </c>
    </row>
    <row r="3539" spans="1:7" x14ac:dyDescent="0.2">
      <c r="A3539" s="41" t="s">
        <v>78</v>
      </c>
      <c r="B3539" s="41" t="s">
        <v>78</v>
      </c>
      <c r="C3539" t="s">
        <v>78</v>
      </c>
      <c r="D3539" t="s">
        <v>78</v>
      </c>
      <c r="E3539" t="s">
        <v>78</v>
      </c>
      <c r="F3539" t="s">
        <v>78</v>
      </c>
      <c r="G3539" t="s">
        <v>78</v>
      </c>
    </row>
    <row r="3540" spans="1:7" x14ac:dyDescent="0.2">
      <c r="A3540" s="41" t="s">
        <v>78</v>
      </c>
      <c r="B3540" s="41" t="s">
        <v>78</v>
      </c>
      <c r="C3540" t="s">
        <v>78</v>
      </c>
      <c r="D3540" t="s">
        <v>78</v>
      </c>
      <c r="E3540" t="s">
        <v>78</v>
      </c>
      <c r="F3540" t="s">
        <v>78</v>
      </c>
      <c r="G3540" t="s">
        <v>78</v>
      </c>
    </row>
    <row r="3541" spans="1:7" x14ac:dyDescent="0.2">
      <c r="A3541" s="41" t="s">
        <v>78</v>
      </c>
      <c r="B3541" s="41" t="s">
        <v>78</v>
      </c>
      <c r="C3541" t="s">
        <v>78</v>
      </c>
      <c r="D3541" t="s">
        <v>78</v>
      </c>
      <c r="E3541" t="s">
        <v>78</v>
      </c>
      <c r="F3541" t="s">
        <v>78</v>
      </c>
      <c r="G3541" t="s">
        <v>78</v>
      </c>
    </row>
    <row r="3542" spans="1:7" x14ac:dyDescent="0.2">
      <c r="A3542" s="41" t="s">
        <v>78</v>
      </c>
      <c r="B3542" s="41" t="s">
        <v>78</v>
      </c>
      <c r="C3542" t="s">
        <v>78</v>
      </c>
      <c r="D3542" t="s">
        <v>78</v>
      </c>
      <c r="E3542" t="s">
        <v>78</v>
      </c>
      <c r="F3542" t="s">
        <v>78</v>
      </c>
      <c r="G3542" t="s">
        <v>78</v>
      </c>
    </row>
    <row r="3543" spans="1:7" x14ac:dyDescent="0.2">
      <c r="A3543" s="41" t="s">
        <v>78</v>
      </c>
      <c r="B3543" s="41" t="s">
        <v>78</v>
      </c>
      <c r="C3543" t="s">
        <v>78</v>
      </c>
      <c r="D3543" t="s">
        <v>78</v>
      </c>
      <c r="E3543" t="s">
        <v>78</v>
      </c>
      <c r="F3543" t="s">
        <v>78</v>
      </c>
      <c r="G3543" t="s">
        <v>78</v>
      </c>
    </row>
    <row r="3544" spans="1:7" x14ac:dyDescent="0.2">
      <c r="A3544" s="41" t="s">
        <v>78</v>
      </c>
      <c r="B3544" s="41" t="s">
        <v>78</v>
      </c>
      <c r="C3544" t="s">
        <v>78</v>
      </c>
      <c r="D3544" t="s">
        <v>78</v>
      </c>
      <c r="E3544" t="s">
        <v>78</v>
      </c>
      <c r="F3544" t="s">
        <v>78</v>
      </c>
      <c r="G3544" t="s">
        <v>78</v>
      </c>
    </row>
    <row r="3545" spans="1:7" x14ac:dyDescent="0.2">
      <c r="A3545" s="41" t="s">
        <v>78</v>
      </c>
      <c r="B3545" s="41" t="s">
        <v>78</v>
      </c>
      <c r="C3545" t="s">
        <v>78</v>
      </c>
      <c r="D3545" t="s">
        <v>78</v>
      </c>
      <c r="E3545" t="s">
        <v>78</v>
      </c>
      <c r="F3545" t="s">
        <v>78</v>
      </c>
      <c r="G3545" t="s">
        <v>78</v>
      </c>
    </row>
    <row r="3546" spans="1:7" x14ac:dyDescent="0.2">
      <c r="A3546" s="41" t="s">
        <v>78</v>
      </c>
      <c r="B3546" s="41" t="s">
        <v>78</v>
      </c>
      <c r="C3546" t="s">
        <v>78</v>
      </c>
      <c r="D3546" t="s">
        <v>78</v>
      </c>
      <c r="E3546" t="s">
        <v>78</v>
      </c>
      <c r="F3546" t="s">
        <v>78</v>
      </c>
      <c r="G3546" t="s">
        <v>78</v>
      </c>
    </row>
    <row r="3547" spans="1:7" x14ac:dyDescent="0.2">
      <c r="A3547" s="41" t="s">
        <v>78</v>
      </c>
      <c r="B3547" s="41" t="s">
        <v>78</v>
      </c>
      <c r="C3547" t="s">
        <v>78</v>
      </c>
      <c r="D3547" t="s">
        <v>78</v>
      </c>
      <c r="E3547" t="s">
        <v>78</v>
      </c>
      <c r="F3547" t="s">
        <v>78</v>
      </c>
      <c r="G3547" t="s">
        <v>78</v>
      </c>
    </row>
    <row r="3548" spans="1:7" x14ac:dyDescent="0.2">
      <c r="A3548" s="41" t="s">
        <v>78</v>
      </c>
      <c r="B3548" s="41" t="s">
        <v>78</v>
      </c>
      <c r="C3548" t="s">
        <v>78</v>
      </c>
      <c r="D3548" t="s">
        <v>78</v>
      </c>
      <c r="E3548" t="s">
        <v>78</v>
      </c>
      <c r="F3548" t="s">
        <v>78</v>
      </c>
      <c r="G3548" t="s">
        <v>78</v>
      </c>
    </row>
    <row r="3549" spans="1:7" x14ac:dyDescent="0.2">
      <c r="A3549" s="41" t="s">
        <v>78</v>
      </c>
      <c r="B3549" s="41" t="s">
        <v>78</v>
      </c>
      <c r="C3549" t="s">
        <v>78</v>
      </c>
      <c r="D3549" t="s">
        <v>78</v>
      </c>
      <c r="E3549" t="s">
        <v>78</v>
      </c>
      <c r="F3549" t="s">
        <v>78</v>
      </c>
      <c r="G3549" t="s">
        <v>78</v>
      </c>
    </row>
    <row r="3550" spans="1:7" x14ac:dyDescent="0.2">
      <c r="A3550" s="41" t="s">
        <v>78</v>
      </c>
      <c r="B3550" s="41" t="s">
        <v>78</v>
      </c>
      <c r="C3550" t="s">
        <v>78</v>
      </c>
      <c r="D3550" t="s">
        <v>78</v>
      </c>
      <c r="E3550" t="s">
        <v>78</v>
      </c>
      <c r="F3550" t="s">
        <v>78</v>
      </c>
      <c r="G3550" t="s">
        <v>78</v>
      </c>
    </row>
    <row r="3551" spans="1:7" x14ac:dyDescent="0.2">
      <c r="A3551" s="41" t="s">
        <v>78</v>
      </c>
      <c r="B3551" s="41" t="s">
        <v>78</v>
      </c>
      <c r="C3551" t="s">
        <v>78</v>
      </c>
      <c r="D3551" t="s">
        <v>78</v>
      </c>
      <c r="E3551" t="s">
        <v>78</v>
      </c>
      <c r="F3551" t="s">
        <v>78</v>
      </c>
      <c r="G3551" t="s">
        <v>78</v>
      </c>
    </row>
    <row r="3552" spans="1:7" x14ac:dyDescent="0.2">
      <c r="A3552" s="41" t="s">
        <v>78</v>
      </c>
      <c r="B3552" s="41" t="s">
        <v>78</v>
      </c>
      <c r="C3552" t="s">
        <v>78</v>
      </c>
      <c r="D3552" t="s">
        <v>78</v>
      </c>
      <c r="E3552" t="s">
        <v>78</v>
      </c>
      <c r="F3552" t="s">
        <v>78</v>
      </c>
      <c r="G3552" t="s">
        <v>78</v>
      </c>
    </row>
    <row r="3553" spans="1:7" x14ac:dyDescent="0.2">
      <c r="A3553" s="41" t="s">
        <v>78</v>
      </c>
      <c r="B3553" s="41" t="s">
        <v>78</v>
      </c>
      <c r="C3553" t="s">
        <v>78</v>
      </c>
      <c r="D3553" t="s">
        <v>78</v>
      </c>
      <c r="E3553" t="s">
        <v>78</v>
      </c>
      <c r="F3553" t="s">
        <v>78</v>
      </c>
      <c r="G3553" t="s">
        <v>78</v>
      </c>
    </row>
    <row r="3554" spans="1:7" x14ac:dyDescent="0.2">
      <c r="A3554" s="41" t="s">
        <v>78</v>
      </c>
      <c r="B3554" s="41" t="s">
        <v>78</v>
      </c>
      <c r="C3554" t="s">
        <v>78</v>
      </c>
      <c r="D3554" t="s">
        <v>78</v>
      </c>
      <c r="E3554" t="s">
        <v>78</v>
      </c>
      <c r="F3554" t="s">
        <v>78</v>
      </c>
      <c r="G3554" t="s">
        <v>78</v>
      </c>
    </row>
    <row r="3555" spans="1:7" x14ac:dyDescent="0.2">
      <c r="A3555" s="41" t="s">
        <v>78</v>
      </c>
      <c r="B3555" s="41" t="s">
        <v>78</v>
      </c>
      <c r="C3555" t="s">
        <v>78</v>
      </c>
      <c r="D3555" t="s">
        <v>78</v>
      </c>
      <c r="E3555" t="s">
        <v>78</v>
      </c>
      <c r="F3555" t="s">
        <v>78</v>
      </c>
      <c r="G3555" t="s">
        <v>78</v>
      </c>
    </row>
    <row r="3556" spans="1:7" x14ac:dyDescent="0.2">
      <c r="A3556" s="41" t="s">
        <v>78</v>
      </c>
      <c r="B3556" s="41" t="s">
        <v>78</v>
      </c>
      <c r="C3556" t="s">
        <v>78</v>
      </c>
      <c r="D3556" t="s">
        <v>78</v>
      </c>
      <c r="E3556" t="s">
        <v>78</v>
      </c>
      <c r="F3556" t="s">
        <v>78</v>
      </c>
      <c r="G3556" t="s">
        <v>78</v>
      </c>
    </row>
    <row r="3557" spans="1:7" x14ac:dyDescent="0.2">
      <c r="A3557" s="41" t="s">
        <v>78</v>
      </c>
      <c r="B3557" s="41" t="s">
        <v>78</v>
      </c>
      <c r="C3557" t="s">
        <v>78</v>
      </c>
      <c r="D3557" t="s">
        <v>78</v>
      </c>
      <c r="E3557" t="s">
        <v>78</v>
      </c>
      <c r="F3557" t="s">
        <v>78</v>
      </c>
      <c r="G3557" t="s">
        <v>78</v>
      </c>
    </row>
    <row r="3558" spans="1:7" x14ac:dyDescent="0.2">
      <c r="A3558" s="41" t="s">
        <v>78</v>
      </c>
      <c r="B3558" s="41" t="s">
        <v>78</v>
      </c>
      <c r="C3558" t="s">
        <v>78</v>
      </c>
      <c r="D3558" t="s">
        <v>78</v>
      </c>
      <c r="E3558" t="s">
        <v>78</v>
      </c>
      <c r="F3558" t="s">
        <v>78</v>
      </c>
      <c r="G3558" t="s">
        <v>78</v>
      </c>
    </row>
    <row r="3559" spans="1:7" x14ac:dyDescent="0.2">
      <c r="A3559" s="41" t="s">
        <v>78</v>
      </c>
      <c r="B3559" s="41" t="s">
        <v>78</v>
      </c>
      <c r="C3559" t="s">
        <v>78</v>
      </c>
      <c r="D3559" t="s">
        <v>78</v>
      </c>
      <c r="E3559" t="s">
        <v>78</v>
      </c>
      <c r="F3559" t="s">
        <v>78</v>
      </c>
      <c r="G3559" t="s">
        <v>78</v>
      </c>
    </row>
    <row r="3560" spans="1:7" x14ac:dyDescent="0.2">
      <c r="A3560" s="41" t="s">
        <v>78</v>
      </c>
      <c r="B3560" s="41" t="s">
        <v>78</v>
      </c>
      <c r="C3560" t="s">
        <v>78</v>
      </c>
      <c r="D3560" t="s">
        <v>78</v>
      </c>
      <c r="E3560" t="s">
        <v>78</v>
      </c>
      <c r="F3560" t="s">
        <v>78</v>
      </c>
      <c r="G3560" t="s">
        <v>78</v>
      </c>
    </row>
    <row r="3561" spans="1:7" x14ac:dyDescent="0.2">
      <c r="A3561" s="41" t="s">
        <v>78</v>
      </c>
      <c r="B3561" s="41" t="s">
        <v>78</v>
      </c>
      <c r="C3561" t="s">
        <v>78</v>
      </c>
      <c r="D3561" t="s">
        <v>78</v>
      </c>
      <c r="E3561" t="s">
        <v>78</v>
      </c>
      <c r="F3561" t="s">
        <v>78</v>
      </c>
      <c r="G3561" t="s">
        <v>78</v>
      </c>
    </row>
    <row r="3562" spans="1:7" x14ac:dyDescent="0.2">
      <c r="A3562" s="41" t="s">
        <v>78</v>
      </c>
      <c r="B3562" s="41" t="s">
        <v>78</v>
      </c>
      <c r="C3562" t="s">
        <v>78</v>
      </c>
      <c r="D3562" t="s">
        <v>78</v>
      </c>
      <c r="E3562" t="s">
        <v>78</v>
      </c>
      <c r="F3562" t="s">
        <v>78</v>
      </c>
      <c r="G3562" t="s">
        <v>78</v>
      </c>
    </row>
    <row r="3563" spans="1:7" x14ac:dyDescent="0.2">
      <c r="A3563" s="41" t="s">
        <v>78</v>
      </c>
      <c r="B3563" s="41" t="s">
        <v>78</v>
      </c>
      <c r="C3563" t="s">
        <v>78</v>
      </c>
      <c r="D3563" t="s">
        <v>78</v>
      </c>
      <c r="E3563" t="s">
        <v>78</v>
      </c>
      <c r="F3563" t="s">
        <v>78</v>
      </c>
      <c r="G3563" t="s">
        <v>78</v>
      </c>
    </row>
    <row r="3564" spans="1:7" x14ac:dyDescent="0.2">
      <c r="A3564" s="41" t="s">
        <v>78</v>
      </c>
      <c r="B3564" s="41" t="s">
        <v>78</v>
      </c>
      <c r="C3564" t="s">
        <v>78</v>
      </c>
      <c r="D3564" t="s">
        <v>78</v>
      </c>
      <c r="E3564" t="s">
        <v>78</v>
      </c>
      <c r="F3564" t="s">
        <v>78</v>
      </c>
      <c r="G3564" t="s">
        <v>78</v>
      </c>
    </row>
    <row r="3565" spans="1:7" x14ac:dyDescent="0.2">
      <c r="A3565" s="41" t="s">
        <v>78</v>
      </c>
      <c r="B3565" s="41" t="s">
        <v>78</v>
      </c>
      <c r="C3565" t="s">
        <v>78</v>
      </c>
      <c r="D3565" t="s">
        <v>78</v>
      </c>
      <c r="E3565" t="s">
        <v>78</v>
      </c>
      <c r="F3565" t="s">
        <v>78</v>
      </c>
      <c r="G3565" t="s">
        <v>78</v>
      </c>
    </row>
    <row r="3566" spans="1:7" x14ac:dyDescent="0.2">
      <c r="A3566" s="41" t="s">
        <v>78</v>
      </c>
      <c r="B3566" s="41" t="s">
        <v>78</v>
      </c>
      <c r="C3566" t="s">
        <v>78</v>
      </c>
      <c r="D3566" t="s">
        <v>78</v>
      </c>
      <c r="E3566" t="s">
        <v>78</v>
      </c>
      <c r="F3566" t="s">
        <v>78</v>
      </c>
      <c r="G3566" t="s">
        <v>78</v>
      </c>
    </row>
    <row r="3567" spans="1:7" x14ac:dyDescent="0.2">
      <c r="A3567" s="41" t="s">
        <v>78</v>
      </c>
      <c r="B3567" s="41" t="s">
        <v>78</v>
      </c>
      <c r="C3567" t="s">
        <v>78</v>
      </c>
      <c r="D3567" t="s">
        <v>78</v>
      </c>
      <c r="E3567" t="s">
        <v>78</v>
      </c>
      <c r="F3567" t="s">
        <v>78</v>
      </c>
      <c r="G3567" t="s">
        <v>78</v>
      </c>
    </row>
    <row r="3568" spans="1:7" x14ac:dyDescent="0.2">
      <c r="A3568" s="41" t="s">
        <v>78</v>
      </c>
      <c r="B3568" s="41" t="s">
        <v>78</v>
      </c>
      <c r="C3568" t="s">
        <v>78</v>
      </c>
      <c r="D3568" t="s">
        <v>78</v>
      </c>
      <c r="E3568" t="s">
        <v>78</v>
      </c>
      <c r="F3568" t="s">
        <v>78</v>
      </c>
      <c r="G3568" t="s">
        <v>78</v>
      </c>
    </row>
    <row r="3569" spans="1:7" x14ac:dyDescent="0.2">
      <c r="A3569" s="41" t="s">
        <v>78</v>
      </c>
      <c r="B3569" s="41" t="s">
        <v>78</v>
      </c>
      <c r="C3569" t="s">
        <v>78</v>
      </c>
      <c r="D3569" t="s">
        <v>78</v>
      </c>
      <c r="E3569" t="s">
        <v>78</v>
      </c>
      <c r="F3569" t="s">
        <v>78</v>
      </c>
      <c r="G3569" t="s">
        <v>78</v>
      </c>
    </row>
    <row r="3570" spans="1:7" x14ac:dyDescent="0.2">
      <c r="A3570" s="41" t="s">
        <v>78</v>
      </c>
      <c r="B3570" s="41" t="s">
        <v>78</v>
      </c>
      <c r="C3570" t="s">
        <v>78</v>
      </c>
      <c r="D3570" t="s">
        <v>78</v>
      </c>
      <c r="E3570" t="s">
        <v>78</v>
      </c>
      <c r="F3570" t="s">
        <v>78</v>
      </c>
      <c r="G3570" t="s">
        <v>78</v>
      </c>
    </row>
    <row r="3571" spans="1:7" x14ac:dyDescent="0.2">
      <c r="A3571" s="41" t="s">
        <v>78</v>
      </c>
      <c r="B3571" s="41" t="s">
        <v>78</v>
      </c>
      <c r="C3571" t="s">
        <v>78</v>
      </c>
      <c r="D3571" t="s">
        <v>78</v>
      </c>
      <c r="E3571" t="s">
        <v>78</v>
      </c>
      <c r="F3571" t="s">
        <v>78</v>
      </c>
      <c r="G3571" t="s">
        <v>78</v>
      </c>
    </row>
    <row r="3572" spans="1:7" x14ac:dyDescent="0.2">
      <c r="A3572" s="41" t="s">
        <v>78</v>
      </c>
      <c r="B3572" s="41" t="s">
        <v>78</v>
      </c>
      <c r="C3572" t="s">
        <v>78</v>
      </c>
      <c r="D3572" t="s">
        <v>78</v>
      </c>
      <c r="E3572" t="s">
        <v>78</v>
      </c>
      <c r="F3572" t="s">
        <v>78</v>
      </c>
      <c r="G3572" t="s">
        <v>78</v>
      </c>
    </row>
    <row r="3573" spans="1:7" x14ac:dyDescent="0.2">
      <c r="A3573" s="41" t="s">
        <v>78</v>
      </c>
      <c r="B3573" s="41" t="s">
        <v>78</v>
      </c>
      <c r="C3573" t="s">
        <v>78</v>
      </c>
      <c r="D3573" t="s">
        <v>78</v>
      </c>
      <c r="E3573" t="s">
        <v>78</v>
      </c>
      <c r="F3573" t="s">
        <v>78</v>
      </c>
      <c r="G3573" t="s">
        <v>78</v>
      </c>
    </row>
    <row r="3574" spans="1:7" x14ac:dyDescent="0.2">
      <c r="A3574" s="41" t="s">
        <v>78</v>
      </c>
      <c r="B3574" s="41" t="s">
        <v>78</v>
      </c>
      <c r="C3574" t="s">
        <v>78</v>
      </c>
      <c r="D3574" t="s">
        <v>78</v>
      </c>
      <c r="E3574" t="s">
        <v>78</v>
      </c>
      <c r="F3574" t="s">
        <v>78</v>
      </c>
      <c r="G3574" t="s">
        <v>78</v>
      </c>
    </row>
    <row r="3575" spans="1:7" x14ac:dyDescent="0.2">
      <c r="A3575" s="41" t="s">
        <v>78</v>
      </c>
      <c r="B3575" s="41" t="s">
        <v>78</v>
      </c>
      <c r="C3575" t="s">
        <v>78</v>
      </c>
      <c r="D3575" t="s">
        <v>78</v>
      </c>
      <c r="E3575" t="s">
        <v>78</v>
      </c>
      <c r="F3575" t="s">
        <v>78</v>
      </c>
      <c r="G3575" t="s">
        <v>78</v>
      </c>
    </row>
    <row r="3576" spans="1:7" x14ac:dyDescent="0.2">
      <c r="A3576" s="41" t="s">
        <v>78</v>
      </c>
      <c r="B3576" s="41" t="s">
        <v>78</v>
      </c>
      <c r="C3576" t="s">
        <v>78</v>
      </c>
      <c r="D3576" t="s">
        <v>78</v>
      </c>
      <c r="E3576" t="s">
        <v>78</v>
      </c>
      <c r="F3576" t="s">
        <v>78</v>
      </c>
      <c r="G3576" t="s">
        <v>78</v>
      </c>
    </row>
    <row r="3577" spans="1:7" x14ac:dyDescent="0.2">
      <c r="A3577" s="41" t="s">
        <v>78</v>
      </c>
      <c r="B3577" s="41" t="s">
        <v>78</v>
      </c>
      <c r="C3577" t="s">
        <v>78</v>
      </c>
      <c r="D3577" t="s">
        <v>78</v>
      </c>
      <c r="E3577" t="s">
        <v>78</v>
      </c>
      <c r="F3577" t="s">
        <v>78</v>
      </c>
      <c r="G3577" t="s">
        <v>78</v>
      </c>
    </row>
    <row r="3578" spans="1:7" x14ac:dyDescent="0.2">
      <c r="A3578" s="41" t="s">
        <v>78</v>
      </c>
      <c r="B3578" s="41" t="s">
        <v>78</v>
      </c>
      <c r="C3578" t="s">
        <v>78</v>
      </c>
      <c r="D3578" t="s">
        <v>78</v>
      </c>
      <c r="E3578" t="s">
        <v>78</v>
      </c>
      <c r="F3578" t="s">
        <v>78</v>
      </c>
      <c r="G3578" t="s">
        <v>78</v>
      </c>
    </row>
    <row r="3579" spans="1:7" x14ac:dyDescent="0.2">
      <c r="A3579" s="41" t="s">
        <v>78</v>
      </c>
      <c r="B3579" s="41" t="s">
        <v>78</v>
      </c>
      <c r="C3579" t="s">
        <v>78</v>
      </c>
      <c r="D3579" t="s">
        <v>78</v>
      </c>
      <c r="E3579" t="s">
        <v>78</v>
      </c>
      <c r="F3579" t="s">
        <v>78</v>
      </c>
      <c r="G3579" t="s">
        <v>78</v>
      </c>
    </row>
    <row r="3580" spans="1:7" x14ac:dyDescent="0.2">
      <c r="A3580" s="41" t="s">
        <v>78</v>
      </c>
      <c r="B3580" s="41" t="s">
        <v>78</v>
      </c>
      <c r="C3580" t="s">
        <v>78</v>
      </c>
      <c r="D3580" t="s">
        <v>78</v>
      </c>
      <c r="E3580" t="s">
        <v>78</v>
      </c>
      <c r="F3580" t="s">
        <v>78</v>
      </c>
      <c r="G3580" t="s">
        <v>78</v>
      </c>
    </row>
    <row r="3581" spans="1:7" x14ac:dyDescent="0.2">
      <c r="A3581" s="41" t="s">
        <v>78</v>
      </c>
      <c r="B3581" s="41" t="s">
        <v>78</v>
      </c>
      <c r="C3581" t="s">
        <v>78</v>
      </c>
      <c r="D3581" t="s">
        <v>78</v>
      </c>
      <c r="E3581" t="s">
        <v>78</v>
      </c>
      <c r="F3581" t="s">
        <v>78</v>
      </c>
      <c r="G3581" t="s">
        <v>78</v>
      </c>
    </row>
    <row r="3582" spans="1:7" x14ac:dyDescent="0.2">
      <c r="A3582" s="41" t="s">
        <v>78</v>
      </c>
      <c r="B3582" s="41" t="s">
        <v>78</v>
      </c>
      <c r="C3582" t="s">
        <v>78</v>
      </c>
      <c r="D3582" t="s">
        <v>78</v>
      </c>
      <c r="E3582" t="s">
        <v>78</v>
      </c>
      <c r="F3582" t="s">
        <v>78</v>
      </c>
      <c r="G3582" t="s">
        <v>78</v>
      </c>
    </row>
    <row r="3583" spans="1:7" x14ac:dyDescent="0.2">
      <c r="A3583" s="41" t="s">
        <v>78</v>
      </c>
      <c r="B3583" s="41" t="s">
        <v>78</v>
      </c>
      <c r="C3583" t="s">
        <v>78</v>
      </c>
      <c r="D3583" t="s">
        <v>78</v>
      </c>
      <c r="E3583" t="s">
        <v>78</v>
      </c>
      <c r="F3583" t="s">
        <v>78</v>
      </c>
      <c r="G3583" t="s">
        <v>78</v>
      </c>
    </row>
    <row r="3584" spans="1:7" x14ac:dyDescent="0.2">
      <c r="A3584" s="41" t="s">
        <v>78</v>
      </c>
      <c r="B3584" s="41" t="s">
        <v>78</v>
      </c>
      <c r="C3584" t="s">
        <v>78</v>
      </c>
      <c r="D3584" t="s">
        <v>78</v>
      </c>
      <c r="E3584" t="s">
        <v>78</v>
      </c>
      <c r="F3584" t="s">
        <v>78</v>
      </c>
      <c r="G3584" t="s">
        <v>78</v>
      </c>
    </row>
    <row r="3585" spans="1:7" x14ac:dyDescent="0.2">
      <c r="A3585" s="41" t="s">
        <v>78</v>
      </c>
      <c r="B3585" s="41" t="s">
        <v>78</v>
      </c>
      <c r="C3585" t="s">
        <v>78</v>
      </c>
      <c r="D3585" t="s">
        <v>78</v>
      </c>
      <c r="E3585" t="s">
        <v>78</v>
      </c>
      <c r="F3585" t="s">
        <v>78</v>
      </c>
      <c r="G3585" t="s">
        <v>78</v>
      </c>
    </row>
    <row r="3586" spans="1:7" x14ac:dyDescent="0.2">
      <c r="A3586" s="41" t="s">
        <v>78</v>
      </c>
      <c r="B3586" s="41" t="s">
        <v>78</v>
      </c>
      <c r="C3586" t="s">
        <v>78</v>
      </c>
      <c r="D3586" t="s">
        <v>78</v>
      </c>
      <c r="E3586" t="s">
        <v>78</v>
      </c>
      <c r="F3586" t="s">
        <v>78</v>
      </c>
      <c r="G3586" t="s">
        <v>78</v>
      </c>
    </row>
    <row r="3587" spans="1:7" x14ac:dyDescent="0.2">
      <c r="A3587" s="41" t="s">
        <v>78</v>
      </c>
      <c r="B3587" s="41" t="s">
        <v>78</v>
      </c>
      <c r="C3587" t="s">
        <v>78</v>
      </c>
      <c r="D3587" t="s">
        <v>78</v>
      </c>
      <c r="E3587" t="s">
        <v>78</v>
      </c>
      <c r="F3587" t="s">
        <v>78</v>
      </c>
      <c r="G3587" t="s">
        <v>78</v>
      </c>
    </row>
    <row r="3588" spans="1:7" x14ac:dyDescent="0.2">
      <c r="A3588" s="41" t="s">
        <v>78</v>
      </c>
      <c r="B3588" s="41" t="s">
        <v>78</v>
      </c>
      <c r="C3588" t="s">
        <v>78</v>
      </c>
      <c r="D3588" t="s">
        <v>78</v>
      </c>
      <c r="E3588" t="s">
        <v>78</v>
      </c>
      <c r="F3588" t="s">
        <v>78</v>
      </c>
      <c r="G3588" t="s">
        <v>78</v>
      </c>
    </row>
    <row r="3589" spans="1:7" x14ac:dyDescent="0.2">
      <c r="A3589" s="41" t="s">
        <v>78</v>
      </c>
      <c r="B3589" s="41" t="s">
        <v>78</v>
      </c>
      <c r="C3589" t="s">
        <v>78</v>
      </c>
      <c r="D3589" t="s">
        <v>78</v>
      </c>
      <c r="E3589" t="s">
        <v>78</v>
      </c>
      <c r="F3589" t="s">
        <v>78</v>
      </c>
      <c r="G3589" t="s">
        <v>78</v>
      </c>
    </row>
    <row r="3590" spans="1:7" x14ac:dyDescent="0.2">
      <c r="A3590" s="41" t="s">
        <v>78</v>
      </c>
      <c r="B3590" s="41" t="s">
        <v>78</v>
      </c>
      <c r="C3590" t="s">
        <v>78</v>
      </c>
      <c r="D3590" t="s">
        <v>78</v>
      </c>
      <c r="E3590" t="s">
        <v>78</v>
      </c>
      <c r="F3590" t="s">
        <v>78</v>
      </c>
      <c r="G3590" t="s">
        <v>78</v>
      </c>
    </row>
    <row r="3591" spans="1:7" x14ac:dyDescent="0.2">
      <c r="A3591" s="41" t="s">
        <v>78</v>
      </c>
      <c r="B3591" s="41" t="s">
        <v>78</v>
      </c>
      <c r="C3591" t="s">
        <v>78</v>
      </c>
      <c r="D3591" t="s">
        <v>78</v>
      </c>
      <c r="E3591" t="s">
        <v>78</v>
      </c>
      <c r="F3591" t="s">
        <v>78</v>
      </c>
      <c r="G3591" t="s">
        <v>78</v>
      </c>
    </row>
    <row r="3592" spans="1:7" x14ac:dyDescent="0.2">
      <c r="A3592" s="41" t="s">
        <v>78</v>
      </c>
      <c r="B3592" s="41" t="s">
        <v>78</v>
      </c>
      <c r="C3592" t="s">
        <v>78</v>
      </c>
      <c r="D3592" t="s">
        <v>78</v>
      </c>
      <c r="E3592" t="s">
        <v>78</v>
      </c>
      <c r="F3592" t="s">
        <v>78</v>
      </c>
      <c r="G3592" t="s">
        <v>78</v>
      </c>
    </row>
    <row r="3593" spans="1:7" x14ac:dyDescent="0.2">
      <c r="A3593" s="41" t="s">
        <v>78</v>
      </c>
      <c r="B3593" s="41" t="s">
        <v>78</v>
      </c>
      <c r="C3593" t="s">
        <v>78</v>
      </c>
      <c r="D3593" t="s">
        <v>78</v>
      </c>
      <c r="E3593" t="s">
        <v>78</v>
      </c>
      <c r="F3593" t="s">
        <v>78</v>
      </c>
      <c r="G3593" t="s">
        <v>78</v>
      </c>
    </row>
    <row r="3594" spans="1:7" x14ac:dyDescent="0.2">
      <c r="A3594" s="41" t="s">
        <v>78</v>
      </c>
      <c r="B3594" s="41" t="s">
        <v>78</v>
      </c>
      <c r="C3594" t="s">
        <v>78</v>
      </c>
      <c r="D3594" t="s">
        <v>78</v>
      </c>
      <c r="E3594" t="s">
        <v>78</v>
      </c>
      <c r="F3594" t="s">
        <v>78</v>
      </c>
      <c r="G3594" t="s">
        <v>78</v>
      </c>
    </row>
    <row r="3595" spans="1:7" x14ac:dyDescent="0.2">
      <c r="A3595" s="41" t="s">
        <v>78</v>
      </c>
      <c r="B3595" s="41" t="s">
        <v>78</v>
      </c>
      <c r="C3595" t="s">
        <v>78</v>
      </c>
      <c r="D3595" t="s">
        <v>78</v>
      </c>
      <c r="E3595" t="s">
        <v>78</v>
      </c>
      <c r="F3595" t="s">
        <v>78</v>
      </c>
      <c r="G3595" t="s">
        <v>78</v>
      </c>
    </row>
    <row r="3596" spans="1:7" x14ac:dyDescent="0.2">
      <c r="A3596" s="41" t="s">
        <v>78</v>
      </c>
      <c r="B3596" s="41" t="s">
        <v>78</v>
      </c>
      <c r="C3596" t="s">
        <v>78</v>
      </c>
      <c r="D3596" t="s">
        <v>78</v>
      </c>
      <c r="E3596" t="s">
        <v>78</v>
      </c>
      <c r="F3596" t="s">
        <v>78</v>
      </c>
      <c r="G3596" t="s">
        <v>78</v>
      </c>
    </row>
    <row r="3597" spans="1:7" x14ac:dyDescent="0.2">
      <c r="A3597" s="41" t="s">
        <v>78</v>
      </c>
      <c r="B3597" s="41" t="s">
        <v>78</v>
      </c>
      <c r="C3597" t="s">
        <v>78</v>
      </c>
      <c r="D3597" t="s">
        <v>78</v>
      </c>
      <c r="E3597" t="s">
        <v>78</v>
      </c>
      <c r="F3597" t="s">
        <v>78</v>
      </c>
      <c r="G3597" t="s">
        <v>78</v>
      </c>
    </row>
    <row r="3598" spans="1:7" x14ac:dyDescent="0.2">
      <c r="A3598" s="41" t="s">
        <v>78</v>
      </c>
      <c r="B3598" s="41" t="s">
        <v>78</v>
      </c>
      <c r="C3598" t="s">
        <v>78</v>
      </c>
      <c r="D3598" t="s">
        <v>78</v>
      </c>
      <c r="E3598" t="s">
        <v>78</v>
      </c>
      <c r="F3598" t="s">
        <v>78</v>
      </c>
      <c r="G3598" t="s">
        <v>78</v>
      </c>
    </row>
    <row r="3599" spans="1:7" x14ac:dyDescent="0.2">
      <c r="A3599" s="41" t="s">
        <v>78</v>
      </c>
      <c r="B3599" s="41" t="s">
        <v>78</v>
      </c>
      <c r="C3599" t="s">
        <v>78</v>
      </c>
      <c r="D3599" t="s">
        <v>78</v>
      </c>
      <c r="E3599" t="s">
        <v>78</v>
      </c>
      <c r="F3599" t="s">
        <v>78</v>
      </c>
      <c r="G3599" t="s">
        <v>78</v>
      </c>
    </row>
    <row r="3600" spans="1:7" x14ac:dyDescent="0.2">
      <c r="A3600" s="41" t="s">
        <v>78</v>
      </c>
      <c r="B3600" s="41" t="s">
        <v>78</v>
      </c>
      <c r="C3600" t="s">
        <v>78</v>
      </c>
      <c r="D3600" t="s">
        <v>78</v>
      </c>
      <c r="E3600" t="s">
        <v>78</v>
      </c>
      <c r="F3600" t="s">
        <v>78</v>
      </c>
      <c r="G3600" t="s">
        <v>78</v>
      </c>
    </row>
    <row r="3601" spans="1:7" x14ac:dyDescent="0.2">
      <c r="A3601" s="41" t="s">
        <v>78</v>
      </c>
      <c r="B3601" s="41" t="s">
        <v>78</v>
      </c>
      <c r="C3601" t="s">
        <v>78</v>
      </c>
      <c r="D3601" t="s">
        <v>78</v>
      </c>
      <c r="E3601" t="s">
        <v>78</v>
      </c>
      <c r="F3601" t="s">
        <v>78</v>
      </c>
      <c r="G3601" t="s">
        <v>78</v>
      </c>
    </row>
    <row r="3602" spans="1:7" x14ac:dyDescent="0.2">
      <c r="A3602" s="41" t="s">
        <v>78</v>
      </c>
      <c r="B3602" s="41" t="s">
        <v>78</v>
      </c>
      <c r="C3602" t="s">
        <v>78</v>
      </c>
      <c r="D3602" t="s">
        <v>78</v>
      </c>
      <c r="E3602" t="s">
        <v>78</v>
      </c>
      <c r="F3602" t="s">
        <v>78</v>
      </c>
      <c r="G3602" t="s">
        <v>78</v>
      </c>
    </row>
    <row r="3603" spans="1:7" x14ac:dyDescent="0.2">
      <c r="A3603" s="41" t="s">
        <v>78</v>
      </c>
      <c r="B3603" s="41" t="s">
        <v>78</v>
      </c>
      <c r="C3603" t="s">
        <v>78</v>
      </c>
      <c r="D3603" t="s">
        <v>78</v>
      </c>
      <c r="E3603" t="s">
        <v>78</v>
      </c>
      <c r="F3603" t="s">
        <v>78</v>
      </c>
      <c r="G3603" t="s">
        <v>78</v>
      </c>
    </row>
    <row r="3604" spans="1:7" x14ac:dyDescent="0.2">
      <c r="A3604" s="41" t="s">
        <v>78</v>
      </c>
      <c r="B3604" s="41" t="s">
        <v>78</v>
      </c>
      <c r="C3604" t="s">
        <v>78</v>
      </c>
      <c r="D3604" t="s">
        <v>78</v>
      </c>
      <c r="E3604" t="s">
        <v>78</v>
      </c>
      <c r="F3604" t="s">
        <v>78</v>
      </c>
      <c r="G3604" t="s">
        <v>78</v>
      </c>
    </row>
    <row r="3605" spans="1:7" x14ac:dyDescent="0.2">
      <c r="A3605" s="41" t="s">
        <v>78</v>
      </c>
      <c r="B3605" s="41" t="s">
        <v>78</v>
      </c>
      <c r="C3605" t="s">
        <v>78</v>
      </c>
      <c r="D3605" t="s">
        <v>78</v>
      </c>
      <c r="E3605" t="s">
        <v>78</v>
      </c>
      <c r="F3605" t="s">
        <v>78</v>
      </c>
      <c r="G3605" t="s">
        <v>78</v>
      </c>
    </row>
    <row r="3606" spans="1:7" x14ac:dyDescent="0.2">
      <c r="A3606" s="41" t="s">
        <v>78</v>
      </c>
      <c r="B3606" s="41" t="s">
        <v>78</v>
      </c>
      <c r="C3606" t="s">
        <v>78</v>
      </c>
      <c r="D3606" t="s">
        <v>78</v>
      </c>
      <c r="E3606" t="s">
        <v>78</v>
      </c>
      <c r="F3606" t="s">
        <v>78</v>
      </c>
      <c r="G3606" t="s">
        <v>78</v>
      </c>
    </row>
    <row r="3607" spans="1:7" x14ac:dyDescent="0.2">
      <c r="A3607" s="41" t="s">
        <v>78</v>
      </c>
      <c r="B3607" s="41" t="s">
        <v>78</v>
      </c>
      <c r="C3607" t="s">
        <v>78</v>
      </c>
      <c r="D3607" t="s">
        <v>78</v>
      </c>
      <c r="E3607" t="s">
        <v>78</v>
      </c>
      <c r="F3607" t="s">
        <v>78</v>
      </c>
      <c r="G3607" t="s">
        <v>78</v>
      </c>
    </row>
    <row r="3608" spans="1:7" x14ac:dyDescent="0.2">
      <c r="A3608" s="41" t="s">
        <v>78</v>
      </c>
      <c r="B3608" s="41" t="s">
        <v>78</v>
      </c>
      <c r="C3608" t="s">
        <v>78</v>
      </c>
      <c r="D3608" t="s">
        <v>78</v>
      </c>
      <c r="E3608" t="s">
        <v>78</v>
      </c>
      <c r="F3608" t="s">
        <v>78</v>
      </c>
      <c r="G3608" t="s">
        <v>78</v>
      </c>
    </row>
    <row r="3609" spans="1:7" x14ac:dyDescent="0.2">
      <c r="A3609" s="41" t="s">
        <v>78</v>
      </c>
      <c r="B3609" s="41" t="s">
        <v>78</v>
      </c>
      <c r="C3609" t="s">
        <v>78</v>
      </c>
      <c r="D3609" t="s">
        <v>78</v>
      </c>
      <c r="E3609" t="s">
        <v>78</v>
      </c>
      <c r="F3609" t="s">
        <v>78</v>
      </c>
      <c r="G3609" t="s">
        <v>78</v>
      </c>
    </row>
    <row r="3610" spans="1:7" x14ac:dyDescent="0.2">
      <c r="A3610" s="41" t="s">
        <v>78</v>
      </c>
      <c r="B3610" s="41" t="s">
        <v>78</v>
      </c>
      <c r="C3610" t="s">
        <v>78</v>
      </c>
      <c r="D3610" t="s">
        <v>78</v>
      </c>
      <c r="E3610" t="s">
        <v>78</v>
      </c>
      <c r="F3610" t="s">
        <v>78</v>
      </c>
      <c r="G3610" t="s">
        <v>78</v>
      </c>
    </row>
    <row r="3611" spans="1:7" x14ac:dyDescent="0.2">
      <c r="A3611" s="41" t="s">
        <v>78</v>
      </c>
      <c r="B3611" s="41" t="s">
        <v>78</v>
      </c>
      <c r="C3611" t="s">
        <v>78</v>
      </c>
      <c r="D3611" t="s">
        <v>78</v>
      </c>
      <c r="E3611" t="s">
        <v>78</v>
      </c>
      <c r="F3611" t="s">
        <v>78</v>
      </c>
      <c r="G3611" t="s">
        <v>78</v>
      </c>
    </row>
    <row r="3612" spans="1:7" x14ac:dyDescent="0.2">
      <c r="A3612" s="41" t="s">
        <v>78</v>
      </c>
      <c r="B3612" s="41" t="s">
        <v>78</v>
      </c>
      <c r="C3612" t="s">
        <v>78</v>
      </c>
      <c r="D3612" t="s">
        <v>78</v>
      </c>
      <c r="E3612" t="s">
        <v>78</v>
      </c>
      <c r="F3612" t="s">
        <v>78</v>
      </c>
      <c r="G3612" t="s">
        <v>78</v>
      </c>
    </row>
    <row r="3613" spans="1:7" x14ac:dyDescent="0.2">
      <c r="A3613" s="41" t="s">
        <v>78</v>
      </c>
      <c r="B3613" s="41" t="s">
        <v>78</v>
      </c>
      <c r="C3613" t="s">
        <v>78</v>
      </c>
      <c r="D3613" t="s">
        <v>78</v>
      </c>
      <c r="E3613" t="s">
        <v>78</v>
      </c>
      <c r="F3613" t="s">
        <v>78</v>
      </c>
      <c r="G3613" t="s">
        <v>78</v>
      </c>
    </row>
    <row r="3614" spans="1:7" x14ac:dyDescent="0.2">
      <c r="A3614" s="41" t="s">
        <v>78</v>
      </c>
      <c r="B3614" s="41" t="s">
        <v>78</v>
      </c>
      <c r="C3614" t="s">
        <v>78</v>
      </c>
      <c r="D3614" t="s">
        <v>78</v>
      </c>
      <c r="E3614" t="s">
        <v>78</v>
      </c>
      <c r="F3614" t="s">
        <v>78</v>
      </c>
      <c r="G3614" t="s">
        <v>78</v>
      </c>
    </row>
    <row r="3615" spans="1:7" x14ac:dyDescent="0.2">
      <c r="A3615" s="41" t="s">
        <v>78</v>
      </c>
      <c r="B3615" s="41" t="s">
        <v>78</v>
      </c>
      <c r="C3615" t="s">
        <v>78</v>
      </c>
      <c r="D3615" t="s">
        <v>78</v>
      </c>
      <c r="E3615" t="s">
        <v>78</v>
      </c>
      <c r="F3615" t="s">
        <v>78</v>
      </c>
      <c r="G3615" t="s">
        <v>78</v>
      </c>
    </row>
    <row r="3616" spans="1:7" x14ac:dyDescent="0.2">
      <c r="A3616" s="41" t="s">
        <v>78</v>
      </c>
      <c r="B3616" s="41" t="s">
        <v>78</v>
      </c>
      <c r="C3616" t="s">
        <v>78</v>
      </c>
      <c r="D3616" t="s">
        <v>78</v>
      </c>
      <c r="E3616" t="s">
        <v>78</v>
      </c>
      <c r="F3616" t="s">
        <v>78</v>
      </c>
      <c r="G3616" t="s">
        <v>78</v>
      </c>
    </row>
    <row r="3617" spans="1:7" x14ac:dyDescent="0.2">
      <c r="A3617" s="41" t="s">
        <v>78</v>
      </c>
      <c r="B3617" s="41" t="s">
        <v>78</v>
      </c>
      <c r="C3617" t="s">
        <v>78</v>
      </c>
      <c r="D3617" t="s">
        <v>78</v>
      </c>
      <c r="E3617" t="s">
        <v>78</v>
      </c>
      <c r="F3617" t="s">
        <v>78</v>
      </c>
      <c r="G3617" t="s">
        <v>78</v>
      </c>
    </row>
    <row r="3618" spans="1:7" x14ac:dyDescent="0.2">
      <c r="A3618" s="41" t="s">
        <v>78</v>
      </c>
      <c r="B3618" s="41" t="s">
        <v>78</v>
      </c>
      <c r="C3618" t="s">
        <v>78</v>
      </c>
      <c r="D3618" t="s">
        <v>78</v>
      </c>
      <c r="E3618" t="s">
        <v>78</v>
      </c>
      <c r="F3618" t="s">
        <v>78</v>
      </c>
      <c r="G3618" t="s">
        <v>78</v>
      </c>
    </row>
    <row r="3619" spans="1:7" x14ac:dyDescent="0.2">
      <c r="A3619" s="41" t="s">
        <v>78</v>
      </c>
      <c r="B3619" s="41" t="s">
        <v>78</v>
      </c>
      <c r="C3619" t="s">
        <v>78</v>
      </c>
      <c r="D3619" t="s">
        <v>78</v>
      </c>
      <c r="E3619" t="s">
        <v>78</v>
      </c>
      <c r="F3619" t="s">
        <v>78</v>
      </c>
      <c r="G3619" t="s">
        <v>78</v>
      </c>
    </row>
    <row r="3620" spans="1:7" x14ac:dyDescent="0.2">
      <c r="A3620" s="41" t="s">
        <v>78</v>
      </c>
      <c r="B3620" s="41" t="s">
        <v>78</v>
      </c>
      <c r="C3620" t="s">
        <v>78</v>
      </c>
      <c r="D3620" t="s">
        <v>78</v>
      </c>
      <c r="E3620" t="s">
        <v>78</v>
      </c>
      <c r="F3620" t="s">
        <v>78</v>
      </c>
      <c r="G3620" t="s">
        <v>78</v>
      </c>
    </row>
    <row r="3621" spans="1:7" x14ac:dyDescent="0.2">
      <c r="A3621" s="41" t="s">
        <v>78</v>
      </c>
      <c r="B3621" s="41" t="s">
        <v>78</v>
      </c>
      <c r="C3621" t="s">
        <v>78</v>
      </c>
      <c r="D3621" t="s">
        <v>78</v>
      </c>
      <c r="E3621" t="s">
        <v>78</v>
      </c>
      <c r="F3621" t="s">
        <v>78</v>
      </c>
      <c r="G3621" t="s">
        <v>78</v>
      </c>
    </row>
    <row r="3622" spans="1:7" x14ac:dyDescent="0.2">
      <c r="A3622" s="41" t="s">
        <v>78</v>
      </c>
      <c r="B3622" s="41" t="s">
        <v>78</v>
      </c>
      <c r="C3622" t="s">
        <v>78</v>
      </c>
      <c r="D3622" t="s">
        <v>78</v>
      </c>
      <c r="E3622" t="s">
        <v>78</v>
      </c>
      <c r="F3622" t="s">
        <v>78</v>
      </c>
      <c r="G3622" t="s">
        <v>78</v>
      </c>
    </row>
    <row r="3623" spans="1:7" x14ac:dyDescent="0.2">
      <c r="A3623" s="41" t="s">
        <v>78</v>
      </c>
      <c r="B3623" s="41" t="s">
        <v>78</v>
      </c>
      <c r="C3623" t="s">
        <v>78</v>
      </c>
      <c r="D3623" t="s">
        <v>78</v>
      </c>
      <c r="E3623" t="s">
        <v>78</v>
      </c>
      <c r="F3623" t="s">
        <v>78</v>
      </c>
      <c r="G3623" t="s">
        <v>78</v>
      </c>
    </row>
    <row r="3624" spans="1:7" x14ac:dyDescent="0.2">
      <c r="A3624" s="41" t="s">
        <v>78</v>
      </c>
      <c r="B3624" s="41" t="s">
        <v>78</v>
      </c>
      <c r="C3624" t="s">
        <v>78</v>
      </c>
      <c r="D3624" t="s">
        <v>78</v>
      </c>
      <c r="E3624" t="s">
        <v>78</v>
      </c>
      <c r="F3624" t="s">
        <v>78</v>
      </c>
      <c r="G3624" t="s">
        <v>78</v>
      </c>
    </row>
    <row r="3625" spans="1:7" x14ac:dyDescent="0.2">
      <c r="A3625" s="41" t="s">
        <v>78</v>
      </c>
      <c r="B3625" s="41" t="s">
        <v>78</v>
      </c>
      <c r="C3625" t="s">
        <v>78</v>
      </c>
      <c r="D3625" t="s">
        <v>78</v>
      </c>
      <c r="E3625" t="s">
        <v>78</v>
      </c>
      <c r="F3625" t="s">
        <v>78</v>
      </c>
      <c r="G3625" t="s">
        <v>78</v>
      </c>
    </row>
    <row r="3626" spans="1:7" x14ac:dyDescent="0.2">
      <c r="A3626" s="41" t="s">
        <v>78</v>
      </c>
      <c r="B3626" s="41" t="s">
        <v>78</v>
      </c>
      <c r="C3626" t="s">
        <v>78</v>
      </c>
      <c r="D3626" t="s">
        <v>78</v>
      </c>
      <c r="E3626" t="s">
        <v>78</v>
      </c>
      <c r="F3626" t="s">
        <v>78</v>
      </c>
      <c r="G3626" t="s">
        <v>78</v>
      </c>
    </row>
    <row r="3627" spans="1:7" x14ac:dyDescent="0.2">
      <c r="A3627" s="41" t="s">
        <v>78</v>
      </c>
      <c r="B3627" s="41" t="s">
        <v>78</v>
      </c>
      <c r="C3627" t="s">
        <v>78</v>
      </c>
      <c r="D3627" t="s">
        <v>78</v>
      </c>
      <c r="E3627" t="s">
        <v>78</v>
      </c>
      <c r="F3627" t="s">
        <v>78</v>
      </c>
      <c r="G3627" t="s">
        <v>78</v>
      </c>
    </row>
    <row r="3628" spans="1:7" x14ac:dyDescent="0.2">
      <c r="A3628" s="41" t="s">
        <v>78</v>
      </c>
      <c r="B3628" s="41" t="s">
        <v>78</v>
      </c>
      <c r="C3628" t="s">
        <v>78</v>
      </c>
      <c r="D3628" t="s">
        <v>78</v>
      </c>
      <c r="E3628" t="s">
        <v>78</v>
      </c>
      <c r="F3628" t="s">
        <v>78</v>
      </c>
      <c r="G3628" t="s">
        <v>78</v>
      </c>
    </row>
    <row r="3629" spans="1:7" x14ac:dyDescent="0.2">
      <c r="A3629" s="41" t="s">
        <v>78</v>
      </c>
      <c r="B3629" s="41" t="s">
        <v>78</v>
      </c>
      <c r="C3629" t="s">
        <v>78</v>
      </c>
      <c r="D3629" t="s">
        <v>78</v>
      </c>
      <c r="E3629" t="s">
        <v>78</v>
      </c>
      <c r="F3629" t="s">
        <v>78</v>
      </c>
      <c r="G3629" t="s">
        <v>78</v>
      </c>
    </row>
    <row r="3630" spans="1:7" x14ac:dyDescent="0.2">
      <c r="A3630" s="41" t="s">
        <v>78</v>
      </c>
      <c r="B3630" s="41" t="s">
        <v>78</v>
      </c>
      <c r="C3630" t="s">
        <v>78</v>
      </c>
      <c r="D3630" t="s">
        <v>78</v>
      </c>
      <c r="E3630" t="s">
        <v>78</v>
      </c>
      <c r="F3630" t="s">
        <v>78</v>
      </c>
      <c r="G3630" t="s">
        <v>78</v>
      </c>
    </row>
    <row r="3631" spans="1:7" x14ac:dyDescent="0.2">
      <c r="A3631" s="41" t="s">
        <v>78</v>
      </c>
      <c r="B3631" s="41" t="s">
        <v>78</v>
      </c>
      <c r="C3631" t="s">
        <v>78</v>
      </c>
      <c r="D3631" t="s">
        <v>78</v>
      </c>
      <c r="E3631" t="s">
        <v>78</v>
      </c>
      <c r="F3631" t="s">
        <v>78</v>
      </c>
      <c r="G3631" t="s">
        <v>78</v>
      </c>
    </row>
    <row r="3632" spans="1:7" x14ac:dyDescent="0.2">
      <c r="A3632" s="41" t="s">
        <v>78</v>
      </c>
      <c r="B3632" s="41" t="s">
        <v>78</v>
      </c>
      <c r="C3632" t="s">
        <v>78</v>
      </c>
      <c r="D3632" t="s">
        <v>78</v>
      </c>
      <c r="E3632" t="s">
        <v>78</v>
      </c>
      <c r="F3632" t="s">
        <v>78</v>
      </c>
      <c r="G3632" t="s">
        <v>78</v>
      </c>
    </row>
    <row r="3633" spans="1:7" x14ac:dyDescent="0.2">
      <c r="A3633" s="41" t="s">
        <v>78</v>
      </c>
      <c r="B3633" s="41" t="s">
        <v>78</v>
      </c>
      <c r="C3633" t="s">
        <v>78</v>
      </c>
      <c r="D3633" t="s">
        <v>78</v>
      </c>
      <c r="E3633" t="s">
        <v>78</v>
      </c>
      <c r="F3633" t="s">
        <v>78</v>
      </c>
      <c r="G3633" t="s">
        <v>78</v>
      </c>
    </row>
    <row r="3634" spans="1:7" x14ac:dyDescent="0.2">
      <c r="A3634" s="41" t="s">
        <v>78</v>
      </c>
      <c r="B3634" s="41" t="s">
        <v>78</v>
      </c>
      <c r="C3634" t="s">
        <v>78</v>
      </c>
      <c r="D3634" t="s">
        <v>78</v>
      </c>
      <c r="E3634" t="s">
        <v>78</v>
      </c>
      <c r="F3634" t="s">
        <v>78</v>
      </c>
      <c r="G3634" t="s">
        <v>78</v>
      </c>
    </row>
    <row r="3635" spans="1:7" x14ac:dyDescent="0.2">
      <c r="A3635" s="41" t="s">
        <v>78</v>
      </c>
      <c r="B3635" s="41" t="s">
        <v>78</v>
      </c>
      <c r="C3635" t="s">
        <v>78</v>
      </c>
      <c r="D3635" t="s">
        <v>78</v>
      </c>
      <c r="E3635" t="s">
        <v>78</v>
      </c>
      <c r="F3635" t="s">
        <v>78</v>
      </c>
      <c r="G3635" t="s">
        <v>78</v>
      </c>
    </row>
    <row r="3636" spans="1:7" x14ac:dyDescent="0.2">
      <c r="A3636" s="41" t="s">
        <v>78</v>
      </c>
      <c r="B3636" s="41" t="s">
        <v>78</v>
      </c>
      <c r="C3636" t="s">
        <v>78</v>
      </c>
      <c r="D3636" t="s">
        <v>78</v>
      </c>
      <c r="E3636" t="s">
        <v>78</v>
      </c>
      <c r="F3636" t="s">
        <v>78</v>
      </c>
      <c r="G3636" t="s">
        <v>78</v>
      </c>
    </row>
    <row r="3637" spans="1:7" x14ac:dyDescent="0.2">
      <c r="A3637" s="41" t="s">
        <v>78</v>
      </c>
      <c r="B3637" s="41" t="s">
        <v>78</v>
      </c>
      <c r="C3637" t="s">
        <v>78</v>
      </c>
      <c r="D3637" t="s">
        <v>78</v>
      </c>
      <c r="E3637" t="s">
        <v>78</v>
      </c>
      <c r="F3637" t="s">
        <v>78</v>
      </c>
      <c r="G3637" t="s">
        <v>78</v>
      </c>
    </row>
    <row r="3638" spans="1:7" x14ac:dyDescent="0.2">
      <c r="A3638" s="41" t="s">
        <v>78</v>
      </c>
      <c r="B3638" s="41" t="s">
        <v>78</v>
      </c>
      <c r="C3638" t="s">
        <v>78</v>
      </c>
      <c r="D3638" t="s">
        <v>78</v>
      </c>
      <c r="E3638" t="s">
        <v>78</v>
      </c>
      <c r="F3638" t="s">
        <v>78</v>
      </c>
      <c r="G3638" t="s">
        <v>78</v>
      </c>
    </row>
    <row r="3639" spans="1:7" x14ac:dyDescent="0.2">
      <c r="A3639" s="41" t="s">
        <v>78</v>
      </c>
      <c r="B3639" s="41" t="s">
        <v>78</v>
      </c>
      <c r="C3639" t="s">
        <v>78</v>
      </c>
      <c r="D3639" t="s">
        <v>78</v>
      </c>
      <c r="E3639" t="s">
        <v>78</v>
      </c>
      <c r="F3639" t="s">
        <v>78</v>
      </c>
      <c r="G3639" t="s">
        <v>78</v>
      </c>
    </row>
    <row r="3640" spans="1:7" x14ac:dyDescent="0.2">
      <c r="A3640" s="41" t="s">
        <v>78</v>
      </c>
      <c r="B3640" s="41" t="s">
        <v>78</v>
      </c>
      <c r="C3640" t="s">
        <v>78</v>
      </c>
      <c r="D3640" t="s">
        <v>78</v>
      </c>
      <c r="E3640" t="s">
        <v>78</v>
      </c>
      <c r="F3640" t="s">
        <v>78</v>
      </c>
      <c r="G3640" t="s">
        <v>78</v>
      </c>
    </row>
    <row r="3641" spans="1:7" x14ac:dyDescent="0.2">
      <c r="A3641" s="41" t="s">
        <v>78</v>
      </c>
      <c r="B3641" s="41" t="s">
        <v>78</v>
      </c>
      <c r="C3641" t="s">
        <v>78</v>
      </c>
      <c r="D3641" t="s">
        <v>78</v>
      </c>
      <c r="E3641" t="s">
        <v>78</v>
      </c>
      <c r="F3641" t="s">
        <v>78</v>
      </c>
      <c r="G3641" t="s">
        <v>78</v>
      </c>
    </row>
    <row r="3642" spans="1:7" x14ac:dyDescent="0.2">
      <c r="A3642" s="41" t="s">
        <v>78</v>
      </c>
      <c r="B3642" s="41" t="s">
        <v>78</v>
      </c>
      <c r="C3642" t="s">
        <v>78</v>
      </c>
      <c r="D3642" t="s">
        <v>78</v>
      </c>
      <c r="E3642" t="s">
        <v>78</v>
      </c>
      <c r="F3642" t="s">
        <v>78</v>
      </c>
      <c r="G3642" t="s">
        <v>78</v>
      </c>
    </row>
    <row r="3643" spans="1:7" x14ac:dyDescent="0.2">
      <c r="A3643" s="41" t="s">
        <v>78</v>
      </c>
      <c r="B3643" s="41" t="s">
        <v>78</v>
      </c>
      <c r="C3643" t="s">
        <v>78</v>
      </c>
      <c r="D3643" t="s">
        <v>78</v>
      </c>
      <c r="E3643" t="s">
        <v>78</v>
      </c>
      <c r="F3643" t="s">
        <v>78</v>
      </c>
      <c r="G3643" t="s">
        <v>78</v>
      </c>
    </row>
    <row r="3644" spans="1:7" x14ac:dyDescent="0.2">
      <c r="A3644" s="41" t="s">
        <v>78</v>
      </c>
      <c r="B3644" s="41" t="s">
        <v>78</v>
      </c>
      <c r="C3644" t="s">
        <v>78</v>
      </c>
      <c r="D3644" t="s">
        <v>78</v>
      </c>
      <c r="E3644" t="s">
        <v>78</v>
      </c>
      <c r="F3644" t="s">
        <v>78</v>
      </c>
      <c r="G3644" t="s">
        <v>78</v>
      </c>
    </row>
    <row r="3645" spans="1:7" x14ac:dyDescent="0.2">
      <c r="A3645" s="41" t="s">
        <v>78</v>
      </c>
      <c r="B3645" s="41" t="s">
        <v>78</v>
      </c>
      <c r="C3645" t="s">
        <v>78</v>
      </c>
      <c r="D3645" t="s">
        <v>78</v>
      </c>
      <c r="E3645" t="s">
        <v>78</v>
      </c>
      <c r="F3645" t="s">
        <v>78</v>
      </c>
      <c r="G3645" t="s">
        <v>78</v>
      </c>
    </row>
    <row r="3646" spans="1:7" x14ac:dyDescent="0.2">
      <c r="A3646" s="41" t="s">
        <v>78</v>
      </c>
      <c r="B3646" s="41" t="s">
        <v>78</v>
      </c>
      <c r="C3646" t="s">
        <v>78</v>
      </c>
      <c r="D3646" t="s">
        <v>78</v>
      </c>
      <c r="E3646" t="s">
        <v>78</v>
      </c>
      <c r="F3646" t="s">
        <v>78</v>
      </c>
      <c r="G3646" t="s">
        <v>78</v>
      </c>
    </row>
    <row r="3647" spans="1:7" x14ac:dyDescent="0.2">
      <c r="A3647" s="41" t="s">
        <v>78</v>
      </c>
      <c r="B3647" s="41" t="s">
        <v>78</v>
      </c>
      <c r="C3647" t="s">
        <v>78</v>
      </c>
      <c r="D3647" t="s">
        <v>78</v>
      </c>
      <c r="E3647" t="s">
        <v>78</v>
      </c>
      <c r="F3647" t="s">
        <v>78</v>
      </c>
      <c r="G3647" t="s">
        <v>78</v>
      </c>
    </row>
    <row r="3648" spans="1:7" x14ac:dyDescent="0.2">
      <c r="A3648" s="41" t="s">
        <v>78</v>
      </c>
      <c r="B3648" s="41" t="s">
        <v>78</v>
      </c>
      <c r="C3648" t="s">
        <v>78</v>
      </c>
      <c r="D3648" t="s">
        <v>78</v>
      </c>
      <c r="E3648" t="s">
        <v>78</v>
      </c>
      <c r="F3648" t="s">
        <v>78</v>
      </c>
      <c r="G3648" t="s">
        <v>78</v>
      </c>
    </row>
    <row r="3649" spans="1:7" x14ac:dyDescent="0.2">
      <c r="A3649" s="41" t="s">
        <v>78</v>
      </c>
      <c r="B3649" s="41" t="s">
        <v>78</v>
      </c>
      <c r="C3649" t="s">
        <v>78</v>
      </c>
      <c r="D3649" t="s">
        <v>78</v>
      </c>
      <c r="E3649" t="s">
        <v>78</v>
      </c>
      <c r="F3649" t="s">
        <v>78</v>
      </c>
      <c r="G3649" t="s">
        <v>78</v>
      </c>
    </row>
    <row r="3650" spans="1:7" x14ac:dyDescent="0.2">
      <c r="A3650" s="41" t="s">
        <v>78</v>
      </c>
      <c r="B3650" s="41" t="s">
        <v>78</v>
      </c>
      <c r="C3650" t="s">
        <v>78</v>
      </c>
      <c r="D3650" t="s">
        <v>78</v>
      </c>
      <c r="E3650" t="s">
        <v>78</v>
      </c>
      <c r="F3650" t="s">
        <v>78</v>
      </c>
      <c r="G3650" t="s">
        <v>78</v>
      </c>
    </row>
    <row r="3651" spans="1:7" x14ac:dyDescent="0.2">
      <c r="A3651" s="41" t="s">
        <v>78</v>
      </c>
      <c r="B3651" s="41" t="s">
        <v>78</v>
      </c>
      <c r="C3651" t="s">
        <v>78</v>
      </c>
      <c r="D3651" t="s">
        <v>78</v>
      </c>
      <c r="E3651" t="s">
        <v>78</v>
      </c>
      <c r="F3651" t="s">
        <v>78</v>
      </c>
      <c r="G3651" t="s">
        <v>78</v>
      </c>
    </row>
    <row r="3652" spans="1:7" x14ac:dyDescent="0.2">
      <c r="A3652" s="41" t="s">
        <v>78</v>
      </c>
      <c r="B3652" s="41" t="s">
        <v>78</v>
      </c>
      <c r="C3652" t="s">
        <v>78</v>
      </c>
      <c r="D3652" t="s">
        <v>78</v>
      </c>
      <c r="E3652" t="s">
        <v>78</v>
      </c>
      <c r="F3652" t="s">
        <v>78</v>
      </c>
      <c r="G3652" t="s">
        <v>78</v>
      </c>
    </row>
    <row r="3653" spans="1:7" x14ac:dyDescent="0.2">
      <c r="A3653" s="41" t="s">
        <v>78</v>
      </c>
      <c r="B3653" s="41" t="s">
        <v>78</v>
      </c>
      <c r="C3653" t="s">
        <v>78</v>
      </c>
      <c r="D3653" t="s">
        <v>78</v>
      </c>
      <c r="E3653" t="s">
        <v>78</v>
      </c>
      <c r="F3653" t="s">
        <v>78</v>
      </c>
      <c r="G3653" t="s">
        <v>78</v>
      </c>
    </row>
    <row r="3654" spans="1:7" x14ac:dyDescent="0.2">
      <c r="A3654" s="41" t="s">
        <v>78</v>
      </c>
      <c r="B3654" s="41" t="s">
        <v>78</v>
      </c>
      <c r="C3654" t="s">
        <v>78</v>
      </c>
      <c r="D3654" t="s">
        <v>78</v>
      </c>
      <c r="E3654" t="s">
        <v>78</v>
      </c>
      <c r="F3654" t="s">
        <v>78</v>
      </c>
      <c r="G3654" t="s">
        <v>78</v>
      </c>
    </row>
    <row r="3655" spans="1:7" x14ac:dyDescent="0.2">
      <c r="A3655" s="41" t="s">
        <v>78</v>
      </c>
      <c r="B3655" s="41" t="s">
        <v>78</v>
      </c>
      <c r="C3655" t="s">
        <v>78</v>
      </c>
      <c r="D3655" t="s">
        <v>78</v>
      </c>
      <c r="E3655" t="s">
        <v>78</v>
      </c>
      <c r="F3655" t="s">
        <v>78</v>
      </c>
      <c r="G3655" t="s">
        <v>78</v>
      </c>
    </row>
    <row r="3656" spans="1:7" x14ac:dyDescent="0.2">
      <c r="A3656" s="41" t="s">
        <v>78</v>
      </c>
      <c r="B3656" s="41" t="s">
        <v>78</v>
      </c>
      <c r="C3656" t="s">
        <v>78</v>
      </c>
      <c r="D3656" t="s">
        <v>78</v>
      </c>
      <c r="E3656" t="s">
        <v>78</v>
      </c>
      <c r="F3656" t="s">
        <v>78</v>
      </c>
      <c r="G3656" t="s">
        <v>78</v>
      </c>
    </row>
    <row r="3657" spans="1:7" x14ac:dyDescent="0.2">
      <c r="A3657" s="41" t="s">
        <v>78</v>
      </c>
      <c r="B3657" s="41" t="s">
        <v>78</v>
      </c>
      <c r="C3657" t="s">
        <v>78</v>
      </c>
      <c r="D3657" t="s">
        <v>78</v>
      </c>
      <c r="E3657" t="s">
        <v>78</v>
      </c>
      <c r="F3657" t="s">
        <v>78</v>
      </c>
      <c r="G3657" t="s">
        <v>78</v>
      </c>
    </row>
    <row r="3658" spans="1:7" x14ac:dyDescent="0.2">
      <c r="A3658" s="41" t="s">
        <v>78</v>
      </c>
      <c r="B3658" s="41" t="s">
        <v>78</v>
      </c>
      <c r="C3658" t="s">
        <v>78</v>
      </c>
      <c r="D3658" t="s">
        <v>78</v>
      </c>
      <c r="E3658" t="s">
        <v>78</v>
      </c>
      <c r="F3658" t="s">
        <v>78</v>
      </c>
      <c r="G3658" t="s">
        <v>78</v>
      </c>
    </row>
    <row r="3659" spans="1:7" x14ac:dyDescent="0.2">
      <c r="A3659" s="41" t="s">
        <v>78</v>
      </c>
      <c r="B3659" s="41" t="s">
        <v>78</v>
      </c>
      <c r="C3659" t="s">
        <v>78</v>
      </c>
      <c r="D3659" t="s">
        <v>78</v>
      </c>
      <c r="E3659" t="s">
        <v>78</v>
      </c>
      <c r="F3659" t="s">
        <v>78</v>
      </c>
      <c r="G3659" t="s">
        <v>78</v>
      </c>
    </row>
    <row r="3660" spans="1:7" x14ac:dyDescent="0.2">
      <c r="A3660" s="41" t="s">
        <v>78</v>
      </c>
      <c r="B3660" s="41" t="s">
        <v>78</v>
      </c>
      <c r="C3660" t="s">
        <v>78</v>
      </c>
      <c r="D3660" t="s">
        <v>78</v>
      </c>
      <c r="E3660" t="s">
        <v>78</v>
      </c>
      <c r="F3660" t="s">
        <v>78</v>
      </c>
      <c r="G3660" t="s">
        <v>78</v>
      </c>
    </row>
    <row r="3661" spans="1:7" x14ac:dyDescent="0.2">
      <c r="A3661" s="41" t="s">
        <v>78</v>
      </c>
      <c r="B3661" s="41" t="s">
        <v>78</v>
      </c>
      <c r="C3661" t="s">
        <v>78</v>
      </c>
      <c r="D3661" t="s">
        <v>78</v>
      </c>
      <c r="E3661" t="s">
        <v>78</v>
      </c>
      <c r="F3661" t="s">
        <v>78</v>
      </c>
      <c r="G3661" t="s">
        <v>78</v>
      </c>
    </row>
    <row r="3662" spans="1:7" x14ac:dyDescent="0.2">
      <c r="A3662" s="41" t="s">
        <v>78</v>
      </c>
      <c r="B3662" s="41" t="s">
        <v>78</v>
      </c>
      <c r="C3662" t="s">
        <v>78</v>
      </c>
      <c r="D3662" t="s">
        <v>78</v>
      </c>
      <c r="E3662" t="s">
        <v>78</v>
      </c>
      <c r="F3662" t="s">
        <v>78</v>
      </c>
      <c r="G3662" t="s">
        <v>78</v>
      </c>
    </row>
    <row r="3663" spans="1:7" x14ac:dyDescent="0.2">
      <c r="A3663" s="41" t="s">
        <v>78</v>
      </c>
      <c r="B3663" s="41" t="s">
        <v>78</v>
      </c>
      <c r="C3663" t="s">
        <v>78</v>
      </c>
      <c r="D3663" t="s">
        <v>78</v>
      </c>
      <c r="E3663" t="s">
        <v>78</v>
      </c>
      <c r="F3663" t="s">
        <v>78</v>
      </c>
      <c r="G3663" t="s">
        <v>78</v>
      </c>
    </row>
    <row r="3664" spans="1:7" x14ac:dyDescent="0.2">
      <c r="A3664" s="41" t="s">
        <v>78</v>
      </c>
      <c r="B3664" s="41" t="s">
        <v>78</v>
      </c>
      <c r="C3664" t="s">
        <v>78</v>
      </c>
      <c r="D3664" t="s">
        <v>78</v>
      </c>
      <c r="E3664" t="s">
        <v>78</v>
      </c>
      <c r="F3664" t="s">
        <v>78</v>
      </c>
      <c r="G3664" t="s">
        <v>78</v>
      </c>
    </row>
    <row r="3665" spans="1:7" x14ac:dyDescent="0.2">
      <c r="A3665" s="41" t="s">
        <v>78</v>
      </c>
      <c r="B3665" s="41" t="s">
        <v>78</v>
      </c>
      <c r="C3665" t="s">
        <v>78</v>
      </c>
      <c r="D3665" t="s">
        <v>78</v>
      </c>
      <c r="E3665" t="s">
        <v>78</v>
      </c>
      <c r="F3665" t="s">
        <v>78</v>
      </c>
      <c r="G3665" t="s">
        <v>78</v>
      </c>
    </row>
    <row r="3666" spans="1:7" x14ac:dyDescent="0.2">
      <c r="A3666" s="41" t="s">
        <v>78</v>
      </c>
      <c r="B3666" s="41" t="s">
        <v>78</v>
      </c>
      <c r="C3666" t="s">
        <v>78</v>
      </c>
      <c r="D3666" t="s">
        <v>78</v>
      </c>
      <c r="E3666" t="s">
        <v>78</v>
      </c>
      <c r="F3666" t="s">
        <v>78</v>
      </c>
      <c r="G3666" t="s">
        <v>78</v>
      </c>
    </row>
    <row r="3667" spans="1:7" x14ac:dyDescent="0.2">
      <c r="A3667" s="41" t="s">
        <v>78</v>
      </c>
      <c r="B3667" s="41" t="s">
        <v>78</v>
      </c>
      <c r="C3667" t="s">
        <v>78</v>
      </c>
      <c r="D3667" t="s">
        <v>78</v>
      </c>
      <c r="E3667" t="s">
        <v>78</v>
      </c>
      <c r="F3667" t="s">
        <v>78</v>
      </c>
      <c r="G3667" t="s">
        <v>78</v>
      </c>
    </row>
    <row r="3668" spans="1:7" x14ac:dyDescent="0.2">
      <c r="A3668" s="41" t="s">
        <v>78</v>
      </c>
      <c r="B3668" s="41" t="s">
        <v>78</v>
      </c>
      <c r="C3668" t="s">
        <v>78</v>
      </c>
      <c r="D3668" t="s">
        <v>78</v>
      </c>
      <c r="E3668" t="s">
        <v>78</v>
      </c>
      <c r="F3668" t="s">
        <v>78</v>
      </c>
      <c r="G3668" t="s">
        <v>78</v>
      </c>
    </row>
    <row r="3669" spans="1:7" x14ac:dyDescent="0.2">
      <c r="A3669" s="41" t="s">
        <v>78</v>
      </c>
      <c r="B3669" s="41" t="s">
        <v>78</v>
      </c>
      <c r="C3669" t="s">
        <v>78</v>
      </c>
      <c r="D3669" t="s">
        <v>78</v>
      </c>
      <c r="E3669" t="s">
        <v>78</v>
      </c>
      <c r="F3669" t="s">
        <v>78</v>
      </c>
      <c r="G3669" t="s">
        <v>78</v>
      </c>
    </row>
    <row r="3670" spans="1:7" x14ac:dyDescent="0.2">
      <c r="A3670" s="41" t="s">
        <v>78</v>
      </c>
      <c r="B3670" s="41" t="s">
        <v>78</v>
      </c>
      <c r="C3670" t="s">
        <v>78</v>
      </c>
      <c r="D3670" t="s">
        <v>78</v>
      </c>
      <c r="E3670" t="s">
        <v>78</v>
      </c>
      <c r="F3670" t="s">
        <v>78</v>
      </c>
      <c r="G3670" t="s">
        <v>78</v>
      </c>
    </row>
    <row r="3671" spans="1:7" x14ac:dyDescent="0.2">
      <c r="A3671" s="41" t="s">
        <v>78</v>
      </c>
      <c r="B3671" s="41" t="s">
        <v>78</v>
      </c>
      <c r="C3671" t="s">
        <v>78</v>
      </c>
      <c r="D3671" t="s">
        <v>78</v>
      </c>
      <c r="E3671" t="s">
        <v>78</v>
      </c>
      <c r="F3671" t="s">
        <v>78</v>
      </c>
      <c r="G3671" t="s">
        <v>78</v>
      </c>
    </row>
    <row r="3672" spans="1:7" x14ac:dyDescent="0.2">
      <c r="A3672" s="41" t="s">
        <v>78</v>
      </c>
      <c r="B3672" s="41" t="s">
        <v>78</v>
      </c>
      <c r="C3672" t="s">
        <v>78</v>
      </c>
      <c r="D3672" t="s">
        <v>78</v>
      </c>
      <c r="E3672" t="s">
        <v>78</v>
      </c>
      <c r="F3672" t="s">
        <v>78</v>
      </c>
      <c r="G3672" t="s">
        <v>78</v>
      </c>
    </row>
    <row r="3673" spans="1:7" x14ac:dyDescent="0.2">
      <c r="A3673" s="41" t="s">
        <v>78</v>
      </c>
      <c r="B3673" s="41" t="s">
        <v>78</v>
      </c>
      <c r="C3673" t="s">
        <v>78</v>
      </c>
      <c r="D3673" t="s">
        <v>78</v>
      </c>
      <c r="E3673" t="s">
        <v>78</v>
      </c>
      <c r="F3673" t="s">
        <v>78</v>
      </c>
      <c r="G3673" t="s">
        <v>78</v>
      </c>
    </row>
    <row r="3674" spans="1:7" x14ac:dyDescent="0.2">
      <c r="A3674" s="41" t="s">
        <v>78</v>
      </c>
      <c r="B3674" s="41" t="s">
        <v>78</v>
      </c>
      <c r="C3674" t="s">
        <v>78</v>
      </c>
      <c r="D3674" t="s">
        <v>78</v>
      </c>
      <c r="E3674" t="s">
        <v>78</v>
      </c>
      <c r="F3674" t="s">
        <v>78</v>
      </c>
      <c r="G3674" t="s">
        <v>78</v>
      </c>
    </row>
    <row r="3675" spans="1:7" x14ac:dyDescent="0.2">
      <c r="A3675" s="41" t="s">
        <v>78</v>
      </c>
      <c r="B3675" s="41" t="s">
        <v>78</v>
      </c>
      <c r="C3675" t="s">
        <v>78</v>
      </c>
      <c r="D3675" t="s">
        <v>78</v>
      </c>
      <c r="E3675" t="s">
        <v>78</v>
      </c>
      <c r="F3675" t="s">
        <v>78</v>
      </c>
      <c r="G3675" t="s">
        <v>78</v>
      </c>
    </row>
    <row r="3676" spans="1:7" x14ac:dyDescent="0.2">
      <c r="A3676" s="41" t="s">
        <v>78</v>
      </c>
      <c r="B3676" s="41" t="s">
        <v>78</v>
      </c>
      <c r="C3676" t="s">
        <v>78</v>
      </c>
      <c r="D3676" t="s">
        <v>78</v>
      </c>
      <c r="E3676" t="s">
        <v>78</v>
      </c>
      <c r="F3676" t="s">
        <v>78</v>
      </c>
      <c r="G3676" t="s">
        <v>78</v>
      </c>
    </row>
    <row r="3677" spans="1:7" x14ac:dyDescent="0.2">
      <c r="A3677" s="41" t="s">
        <v>78</v>
      </c>
      <c r="B3677" s="41" t="s">
        <v>78</v>
      </c>
      <c r="C3677" t="s">
        <v>78</v>
      </c>
      <c r="D3677" t="s">
        <v>78</v>
      </c>
      <c r="E3677" t="s">
        <v>78</v>
      </c>
      <c r="F3677" t="s">
        <v>78</v>
      </c>
      <c r="G3677" t="s">
        <v>78</v>
      </c>
    </row>
    <row r="3678" spans="1:7" x14ac:dyDescent="0.2">
      <c r="A3678" s="41" t="s">
        <v>78</v>
      </c>
      <c r="B3678" s="41" t="s">
        <v>78</v>
      </c>
      <c r="C3678" t="s">
        <v>78</v>
      </c>
      <c r="D3678" t="s">
        <v>78</v>
      </c>
      <c r="E3678" t="s">
        <v>78</v>
      </c>
      <c r="F3678" t="s">
        <v>78</v>
      </c>
      <c r="G3678" t="s">
        <v>78</v>
      </c>
    </row>
    <row r="3679" spans="1:7" x14ac:dyDescent="0.2">
      <c r="A3679" s="41" t="s">
        <v>78</v>
      </c>
      <c r="B3679" s="41" t="s">
        <v>78</v>
      </c>
      <c r="C3679" t="s">
        <v>78</v>
      </c>
      <c r="D3679" t="s">
        <v>78</v>
      </c>
      <c r="E3679" t="s">
        <v>78</v>
      </c>
      <c r="F3679" t="s">
        <v>78</v>
      </c>
      <c r="G3679" t="s">
        <v>78</v>
      </c>
    </row>
    <row r="3680" spans="1:7" x14ac:dyDescent="0.2">
      <c r="A3680" s="41" t="s">
        <v>78</v>
      </c>
      <c r="B3680" s="41" t="s">
        <v>78</v>
      </c>
      <c r="C3680" t="s">
        <v>78</v>
      </c>
      <c r="D3680" t="s">
        <v>78</v>
      </c>
      <c r="E3680" t="s">
        <v>78</v>
      </c>
      <c r="F3680" t="s">
        <v>78</v>
      </c>
      <c r="G3680" t="s">
        <v>78</v>
      </c>
    </row>
    <row r="3681" spans="1:7" x14ac:dyDescent="0.2">
      <c r="A3681" s="41" t="s">
        <v>78</v>
      </c>
      <c r="B3681" s="41" t="s">
        <v>78</v>
      </c>
      <c r="C3681" t="s">
        <v>78</v>
      </c>
      <c r="D3681" t="s">
        <v>78</v>
      </c>
      <c r="E3681" t="s">
        <v>78</v>
      </c>
      <c r="F3681" t="s">
        <v>78</v>
      </c>
      <c r="G3681" t="s">
        <v>78</v>
      </c>
    </row>
    <row r="3682" spans="1:7" x14ac:dyDescent="0.2">
      <c r="A3682" s="41" t="s">
        <v>78</v>
      </c>
      <c r="B3682" s="41" t="s">
        <v>78</v>
      </c>
      <c r="C3682" t="s">
        <v>78</v>
      </c>
      <c r="D3682" t="s">
        <v>78</v>
      </c>
      <c r="E3682" t="s">
        <v>78</v>
      </c>
      <c r="F3682" t="s">
        <v>78</v>
      </c>
      <c r="G3682" t="s">
        <v>78</v>
      </c>
    </row>
    <row r="3683" spans="1:7" x14ac:dyDescent="0.2">
      <c r="A3683" s="41" t="s">
        <v>78</v>
      </c>
      <c r="B3683" s="41" t="s">
        <v>78</v>
      </c>
      <c r="C3683" t="s">
        <v>78</v>
      </c>
      <c r="D3683" t="s">
        <v>78</v>
      </c>
      <c r="E3683" t="s">
        <v>78</v>
      </c>
      <c r="F3683" t="s">
        <v>78</v>
      </c>
      <c r="G3683" t="s">
        <v>78</v>
      </c>
    </row>
    <row r="3684" spans="1:7" x14ac:dyDescent="0.2">
      <c r="A3684" s="41" t="s">
        <v>78</v>
      </c>
      <c r="B3684" s="41" t="s">
        <v>78</v>
      </c>
      <c r="C3684" t="s">
        <v>78</v>
      </c>
      <c r="D3684" t="s">
        <v>78</v>
      </c>
      <c r="E3684" t="s">
        <v>78</v>
      </c>
      <c r="F3684" t="s">
        <v>78</v>
      </c>
      <c r="G3684" t="s">
        <v>78</v>
      </c>
    </row>
    <row r="3685" spans="1:7" x14ac:dyDescent="0.2">
      <c r="A3685" s="41" t="s">
        <v>78</v>
      </c>
      <c r="B3685" s="41" t="s">
        <v>78</v>
      </c>
      <c r="C3685" t="s">
        <v>78</v>
      </c>
      <c r="D3685" t="s">
        <v>78</v>
      </c>
      <c r="E3685" t="s">
        <v>78</v>
      </c>
      <c r="F3685" t="s">
        <v>78</v>
      </c>
      <c r="G3685" t="s">
        <v>78</v>
      </c>
    </row>
    <row r="3686" spans="1:7" x14ac:dyDescent="0.2">
      <c r="A3686" s="41" t="s">
        <v>78</v>
      </c>
      <c r="B3686" s="41" t="s">
        <v>78</v>
      </c>
      <c r="C3686" t="s">
        <v>78</v>
      </c>
      <c r="D3686" t="s">
        <v>78</v>
      </c>
      <c r="E3686" t="s">
        <v>78</v>
      </c>
      <c r="F3686" t="s">
        <v>78</v>
      </c>
      <c r="G3686" t="s">
        <v>78</v>
      </c>
    </row>
    <row r="3687" spans="1:7" x14ac:dyDescent="0.2">
      <c r="A3687" s="41" t="s">
        <v>78</v>
      </c>
      <c r="B3687" s="41" t="s">
        <v>78</v>
      </c>
      <c r="C3687" t="s">
        <v>78</v>
      </c>
      <c r="D3687" t="s">
        <v>78</v>
      </c>
      <c r="E3687" t="s">
        <v>78</v>
      </c>
      <c r="F3687" t="s">
        <v>78</v>
      </c>
      <c r="G3687" t="s">
        <v>78</v>
      </c>
    </row>
    <row r="3688" spans="1:7" x14ac:dyDescent="0.2">
      <c r="A3688" s="41" t="s">
        <v>78</v>
      </c>
      <c r="B3688" s="41" t="s">
        <v>78</v>
      </c>
      <c r="C3688" t="s">
        <v>78</v>
      </c>
      <c r="D3688" t="s">
        <v>78</v>
      </c>
      <c r="E3688" t="s">
        <v>78</v>
      </c>
      <c r="F3688" t="s">
        <v>78</v>
      </c>
      <c r="G3688" t="s">
        <v>78</v>
      </c>
    </row>
    <row r="3689" spans="1:7" x14ac:dyDescent="0.2">
      <c r="A3689" s="41" t="s">
        <v>78</v>
      </c>
      <c r="B3689" s="41" t="s">
        <v>78</v>
      </c>
      <c r="C3689" t="s">
        <v>78</v>
      </c>
      <c r="D3689" t="s">
        <v>78</v>
      </c>
      <c r="E3689" t="s">
        <v>78</v>
      </c>
      <c r="F3689" t="s">
        <v>78</v>
      </c>
      <c r="G3689" t="s">
        <v>78</v>
      </c>
    </row>
    <row r="3690" spans="1:7" x14ac:dyDescent="0.2">
      <c r="A3690" s="41" t="s">
        <v>78</v>
      </c>
      <c r="B3690" s="41" t="s">
        <v>78</v>
      </c>
      <c r="C3690" t="s">
        <v>78</v>
      </c>
      <c r="D3690" t="s">
        <v>78</v>
      </c>
      <c r="E3690" t="s">
        <v>78</v>
      </c>
      <c r="F3690" t="s">
        <v>78</v>
      </c>
      <c r="G3690" t="s">
        <v>78</v>
      </c>
    </row>
    <row r="3691" spans="1:7" x14ac:dyDescent="0.2">
      <c r="A3691" s="41" t="s">
        <v>78</v>
      </c>
      <c r="B3691" s="41" t="s">
        <v>78</v>
      </c>
      <c r="C3691" t="s">
        <v>78</v>
      </c>
      <c r="D3691" t="s">
        <v>78</v>
      </c>
      <c r="E3691" t="s">
        <v>78</v>
      </c>
      <c r="F3691" t="s">
        <v>78</v>
      </c>
      <c r="G3691" t="s">
        <v>78</v>
      </c>
    </row>
    <row r="3692" spans="1:7" x14ac:dyDescent="0.2">
      <c r="A3692" s="41" t="s">
        <v>78</v>
      </c>
      <c r="B3692" s="41" t="s">
        <v>78</v>
      </c>
      <c r="C3692" t="s">
        <v>78</v>
      </c>
      <c r="D3692" t="s">
        <v>78</v>
      </c>
      <c r="E3692" t="s">
        <v>78</v>
      </c>
      <c r="F3692" t="s">
        <v>78</v>
      </c>
      <c r="G3692" t="s">
        <v>78</v>
      </c>
    </row>
    <row r="3693" spans="1:7" x14ac:dyDescent="0.2">
      <c r="A3693" s="41" t="s">
        <v>78</v>
      </c>
      <c r="B3693" s="41" t="s">
        <v>78</v>
      </c>
      <c r="C3693" t="s">
        <v>78</v>
      </c>
      <c r="D3693" t="s">
        <v>78</v>
      </c>
      <c r="E3693" t="s">
        <v>78</v>
      </c>
      <c r="F3693" t="s">
        <v>78</v>
      </c>
      <c r="G3693" t="s">
        <v>78</v>
      </c>
    </row>
    <row r="3694" spans="1:7" x14ac:dyDescent="0.2">
      <c r="A3694" s="41" t="s">
        <v>78</v>
      </c>
      <c r="B3694" s="41" t="s">
        <v>78</v>
      </c>
      <c r="C3694" t="s">
        <v>78</v>
      </c>
      <c r="D3694" t="s">
        <v>78</v>
      </c>
      <c r="E3694" t="s">
        <v>78</v>
      </c>
      <c r="F3694" t="s">
        <v>78</v>
      </c>
      <c r="G3694" t="s">
        <v>78</v>
      </c>
    </row>
    <row r="3695" spans="1:7" x14ac:dyDescent="0.2">
      <c r="A3695" s="41" t="s">
        <v>78</v>
      </c>
      <c r="B3695" s="41" t="s">
        <v>78</v>
      </c>
      <c r="C3695" t="s">
        <v>78</v>
      </c>
      <c r="D3695" t="s">
        <v>78</v>
      </c>
      <c r="E3695" t="s">
        <v>78</v>
      </c>
      <c r="F3695" t="s">
        <v>78</v>
      </c>
      <c r="G3695" t="s">
        <v>78</v>
      </c>
    </row>
    <row r="3696" spans="1:7" x14ac:dyDescent="0.2">
      <c r="A3696" s="41" t="s">
        <v>78</v>
      </c>
      <c r="B3696" s="41" t="s">
        <v>78</v>
      </c>
      <c r="C3696" t="s">
        <v>78</v>
      </c>
      <c r="D3696" t="s">
        <v>78</v>
      </c>
      <c r="E3696" t="s">
        <v>78</v>
      </c>
      <c r="F3696" t="s">
        <v>78</v>
      </c>
      <c r="G3696" t="s">
        <v>78</v>
      </c>
    </row>
    <row r="3697" spans="1:7" x14ac:dyDescent="0.2">
      <c r="A3697" s="41" t="s">
        <v>78</v>
      </c>
      <c r="B3697" s="41" t="s">
        <v>78</v>
      </c>
      <c r="C3697" t="s">
        <v>78</v>
      </c>
      <c r="D3697" t="s">
        <v>78</v>
      </c>
      <c r="E3697" t="s">
        <v>78</v>
      </c>
      <c r="F3697" t="s">
        <v>78</v>
      </c>
      <c r="G3697" t="s">
        <v>78</v>
      </c>
    </row>
    <row r="3698" spans="1:7" x14ac:dyDescent="0.2">
      <c r="A3698" s="41" t="s">
        <v>78</v>
      </c>
      <c r="B3698" s="41" t="s">
        <v>78</v>
      </c>
      <c r="C3698" t="s">
        <v>78</v>
      </c>
      <c r="D3698" t="s">
        <v>78</v>
      </c>
      <c r="E3698" t="s">
        <v>78</v>
      </c>
      <c r="F3698" t="s">
        <v>78</v>
      </c>
      <c r="G3698" t="s">
        <v>78</v>
      </c>
    </row>
    <row r="3699" spans="1:7" x14ac:dyDescent="0.2">
      <c r="A3699" s="41" t="s">
        <v>78</v>
      </c>
      <c r="B3699" s="41" t="s">
        <v>78</v>
      </c>
      <c r="C3699" t="s">
        <v>78</v>
      </c>
      <c r="D3699" t="s">
        <v>78</v>
      </c>
      <c r="E3699" t="s">
        <v>78</v>
      </c>
      <c r="F3699" t="s">
        <v>78</v>
      </c>
      <c r="G3699" t="s">
        <v>78</v>
      </c>
    </row>
    <row r="3700" spans="1:7" x14ac:dyDescent="0.2">
      <c r="A3700" s="41" t="s">
        <v>78</v>
      </c>
      <c r="B3700" s="41" t="s">
        <v>78</v>
      </c>
      <c r="C3700" t="s">
        <v>78</v>
      </c>
      <c r="D3700" t="s">
        <v>78</v>
      </c>
      <c r="E3700" t="s">
        <v>78</v>
      </c>
      <c r="F3700" t="s">
        <v>78</v>
      </c>
      <c r="G3700" t="s">
        <v>78</v>
      </c>
    </row>
    <row r="3701" spans="1:7" x14ac:dyDescent="0.2">
      <c r="A3701" s="41" t="s">
        <v>78</v>
      </c>
      <c r="B3701" s="41" t="s">
        <v>78</v>
      </c>
      <c r="C3701" t="s">
        <v>78</v>
      </c>
      <c r="D3701" t="s">
        <v>78</v>
      </c>
      <c r="E3701" t="s">
        <v>78</v>
      </c>
      <c r="F3701" t="s">
        <v>78</v>
      </c>
      <c r="G3701" t="s">
        <v>78</v>
      </c>
    </row>
    <row r="3702" spans="1:7" x14ac:dyDescent="0.2">
      <c r="A3702" s="41" t="s">
        <v>78</v>
      </c>
      <c r="B3702" s="41" t="s">
        <v>78</v>
      </c>
      <c r="C3702" t="s">
        <v>78</v>
      </c>
      <c r="D3702" t="s">
        <v>78</v>
      </c>
      <c r="E3702" t="s">
        <v>78</v>
      </c>
      <c r="F3702" t="s">
        <v>78</v>
      </c>
      <c r="G3702" t="s">
        <v>78</v>
      </c>
    </row>
    <row r="3703" spans="1:7" x14ac:dyDescent="0.2">
      <c r="A3703" s="41" t="s">
        <v>78</v>
      </c>
      <c r="B3703" s="41" t="s">
        <v>78</v>
      </c>
      <c r="C3703" t="s">
        <v>78</v>
      </c>
      <c r="D3703" t="s">
        <v>78</v>
      </c>
      <c r="E3703" t="s">
        <v>78</v>
      </c>
      <c r="F3703" t="s">
        <v>78</v>
      </c>
      <c r="G3703" t="s">
        <v>78</v>
      </c>
    </row>
    <row r="3704" spans="1:7" x14ac:dyDescent="0.2">
      <c r="A3704" s="41" t="s">
        <v>78</v>
      </c>
      <c r="B3704" s="41" t="s">
        <v>78</v>
      </c>
      <c r="C3704" t="s">
        <v>78</v>
      </c>
      <c r="D3704" t="s">
        <v>78</v>
      </c>
      <c r="E3704" t="s">
        <v>78</v>
      </c>
      <c r="F3704" t="s">
        <v>78</v>
      </c>
      <c r="G3704" t="s">
        <v>78</v>
      </c>
    </row>
    <row r="3705" spans="1:7" x14ac:dyDescent="0.2">
      <c r="A3705" s="41" t="s">
        <v>78</v>
      </c>
      <c r="B3705" s="41" t="s">
        <v>78</v>
      </c>
      <c r="C3705" t="s">
        <v>78</v>
      </c>
      <c r="D3705" t="s">
        <v>78</v>
      </c>
      <c r="E3705" t="s">
        <v>78</v>
      </c>
      <c r="F3705" t="s">
        <v>78</v>
      </c>
      <c r="G3705" t="s">
        <v>78</v>
      </c>
    </row>
    <row r="3706" spans="1:7" x14ac:dyDescent="0.2">
      <c r="A3706" s="41" t="s">
        <v>78</v>
      </c>
      <c r="B3706" s="41" t="s">
        <v>78</v>
      </c>
      <c r="C3706" t="s">
        <v>78</v>
      </c>
      <c r="D3706" t="s">
        <v>78</v>
      </c>
      <c r="E3706" t="s">
        <v>78</v>
      </c>
      <c r="F3706" t="s">
        <v>78</v>
      </c>
      <c r="G3706" t="s">
        <v>78</v>
      </c>
    </row>
    <row r="3707" spans="1:7" x14ac:dyDescent="0.2">
      <c r="A3707" s="41" t="s">
        <v>78</v>
      </c>
      <c r="B3707" s="41" t="s">
        <v>78</v>
      </c>
      <c r="C3707" t="s">
        <v>78</v>
      </c>
      <c r="D3707" t="s">
        <v>78</v>
      </c>
      <c r="E3707" t="s">
        <v>78</v>
      </c>
      <c r="F3707" t="s">
        <v>78</v>
      </c>
      <c r="G3707" t="s">
        <v>78</v>
      </c>
    </row>
    <row r="3708" spans="1:7" x14ac:dyDescent="0.2">
      <c r="A3708" s="41" t="s">
        <v>78</v>
      </c>
      <c r="B3708" s="41" t="s">
        <v>78</v>
      </c>
      <c r="C3708" t="s">
        <v>78</v>
      </c>
      <c r="D3708" t="s">
        <v>78</v>
      </c>
      <c r="E3708" t="s">
        <v>78</v>
      </c>
      <c r="F3708" t="s">
        <v>78</v>
      </c>
      <c r="G3708" t="s">
        <v>78</v>
      </c>
    </row>
    <row r="3709" spans="1:7" x14ac:dyDescent="0.2">
      <c r="A3709" s="41" t="s">
        <v>78</v>
      </c>
      <c r="B3709" s="41" t="s">
        <v>78</v>
      </c>
      <c r="C3709" t="s">
        <v>78</v>
      </c>
      <c r="D3709" t="s">
        <v>78</v>
      </c>
      <c r="E3709" t="s">
        <v>78</v>
      </c>
      <c r="F3709" t="s">
        <v>78</v>
      </c>
      <c r="G3709" t="s">
        <v>78</v>
      </c>
    </row>
    <row r="3710" spans="1:7" x14ac:dyDescent="0.2">
      <c r="A3710" s="41" t="s">
        <v>78</v>
      </c>
      <c r="B3710" s="41" t="s">
        <v>78</v>
      </c>
      <c r="C3710" t="s">
        <v>78</v>
      </c>
      <c r="D3710" t="s">
        <v>78</v>
      </c>
      <c r="E3710" t="s">
        <v>78</v>
      </c>
      <c r="F3710" t="s">
        <v>78</v>
      </c>
      <c r="G3710" t="s">
        <v>78</v>
      </c>
    </row>
    <row r="3711" spans="1:7" x14ac:dyDescent="0.2">
      <c r="A3711" s="41" t="s">
        <v>78</v>
      </c>
      <c r="B3711" s="41" t="s">
        <v>78</v>
      </c>
      <c r="C3711" t="s">
        <v>78</v>
      </c>
      <c r="D3711" t="s">
        <v>78</v>
      </c>
      <c r="E3711" t="s">
        <v>78</v>
      </c>
      <c r="F3711" t="s">
        <v>78</v>
      </c>
      <c r="G3711" t="s">
        <v>78</v>
      </c>
    </row>
    <row r="3712" spans="1:7" x14ac:dyDescent="0.2">
      <c r="A3712" s="41" t="s">
        <v>78</v>
      </c>
      <c r="B3712" s="41" t="s">
        <v>78</v>
      </c>
      <c r="C3712" t="s">
        <v>78</v>
      </c>
      <c r="D3712" t="s">
        <v>78</v>
      </c>
      <c r="E3712" t="s">
        <v>78</v>
      </c>
      <c r="F3712" t="s">
        <v>78</v>
      </c>
      <c r="G3712" t="s">
        <v>78</v>
      </c>
    </row>
    <row r="3713" spans="1:7" x14ac:dyDescent="0.2">
      <c r="A3713" s="41" t="s">
        <v>78</v>
      </c>
      <c r="B3713" s="41" t="s">
        <v>78</v>
      </c>
      <c r="C3713" t="s">
        <v>78</v>
      </c>
      <c r="D3713" t="s">
        <v>78</v>
      </c>
      <c r="E3713" t="s">
        <v>78</v>
      </c>
      <c r="F3713" t="s">
        <v>78</v>
      </c>
      <c r="G3713" t="s">
        <v>78</v>
      </c>
    </row>
    <row r="3714" spans="1:7" x14ac:dyDescent="0.2">
      <c r="A3714" s="41" t="s">
        <v>78</v>
      </c>
      <c r="B3714" s="41" t="s">
        <v>78</v>
      </c>
      <c r="C3714" t="s">
        <v>78</v>
      </c>
      <c r="D3714" t="s">
        <v>78</v>
      </c>
      <c r="E3714" t="s">
        <v>78</v>
      </c>
      <c r="F3714" t="s">
        <v>78</v>
      </c>
      <c r="G3714" t="s">
        <v>78</v>
      </c>
    </row>
    <row r="3715" spans="1:7" x14ac:dyDescent="0.2">
      <c r="A3715" s="41" t="s">
        <v>78</v>
      </c>
      <c r="B3715" s="41" t="s">
        <v>78</v>
      </c>
      <c r="C3715" t="s">
        <v>78</v>
      </c>
      <c r="D3715" t="s">
        <v>78</v>
      </c>
      <c r="E3715" t="s">
        <v>78</v>
      </c>
      <c r="F3715" t="s">
        <v>78</v>
      </c>
      <c r="G3715" t="s">
        <v>78</v>
      </c>
    </row>
    <row r="3716" spans="1:7" x14ac:dyDescent="0.2">
      <c r="A3716" s="41" t="s">
        <v>78</v>
      </c>
      <c r="B3716" s="41" t="s">
        <v>78</v>
      </c>
      <c r="C3716" t="s">
        <v>78</v>
      </c>
      <c r="D3716" t="s">
        <v>78</v>
      </c>
      <c r="E3716" t="s">
        <v>78</v>
      </c>
      <c r="F3716" t="s">
        <v>78</v>
      </c>
      <c r="G3716" t="s">
        <v>78</v>
      </c>
    </row>
    <row r="3717" spans="1:7" x14ac:dyDescent="0.2">
      <c r="A3717" s="41" t="s">
        <v>78</v>
      </c>
      <c r="B3717" s="41" t="s">
        <v>78</v>
      </c>
      <c r="C3717" t="s">
        <v>78</v>
      </c>
      <c r="D3717" t="s">
        <v>78</v>
      </c>
      <c r="E3717" t="s">
        <v>78</v>
      </c>
      <c r="F3717" t="s">
        <v>78</v>
      </c>
      <c r="G3717" t="s">
        <v>78</v>
      </c>
    </row>
    <row r="3718" spans="1:7" x14ac:dyDescent="0.2">
      <c r="A3718" s="41" t="s">
        <v>78</v>
      </c>
      <c r="B3718" s="41" t="s">
        <v>78</v>
      </c>
      <c r="C3718" t="s">
        <v>78</v>
      </c>
      <c r="D3718" t="s">
        <v>78</v>
      </c>
      <c r="E3718" t="s">
        <v>78</v>
      </c>
      <c r="F3718" t="s">
        <v>78</v>
      </c>
      <c r="G3718" t="s">
        <v>78</v>
      </c>
    </row>
    <row r="3719" spans="1:7" x14ac:dyDescent="0.2">
      <c r="A3719" s="41" t="s">
        <v>78</v>
      </c>
      <c r="B3719" s="41" t="s">
        <v>78</v>
      </c>
      <c r="C3719" t="s">
        <v>78</v>
      </c>
      <c r="D3719" t="s">
        <v>78</v>
      </c>
      <c r="E3719" t="s">
        <v>78</v>
      </c>
      <c r="F3719" t="s">
        <v>78</v>
      </c>
      <c r="G3719" t="s">
        <v>78</v>
      </c>
    </row>
    <row r="3720" spans="1:7" x14ac:dyDescent="0.2">
      <c r="A3720" s="41" t="s">
        <v>78</v>
      </c>
      <c r="B3720" s="41" t="s">
        <v>78</v>
      </c>
      <c r="C3720" t="s">
        <v>78</v>
      </c>
      <c r="D3720" t="s">
        <v>78</v>
      </c>
      <c r="E3720" t="s">
        <v>78</v>
      </c>
      <c r="F3720" t="s">
        <v>78</v>
      </c>
      <c r="G3720" t="s">
        <v>78</v>
      </c>
    </row>
    <row r="3721" spans="1:7" x14ac:dyDescent="0.2">
      <c r="A3721" s="41" t="s">
        <v>78</v>
      </c>
      <c r="B3721" s="41" t="s">
        <v>78</v>
      </c>
      <c r="C3721" t="s">
        <v>78</v>
      </c>
      <c r="D3721" t="s">
        <v>78</v>
      </c>
      <c r="E3721" t="s">
        <v>78</v>
      </c>
      <c r="F3721" t="s">
        <v>78</v>
      </c>
      <c r="G3721" t="s">
        <v>78</v>
      </c>
    </row>
    <row r="3722" spans="1:7" x14ac:dyDescent="0.2">
      <c r="A3722" s="41" t="s">
        <v>78</v>
      </c>
      <c r="B3722" s="41" t="s">
        <v>78</v>
      </c>
      <c r="C3722" t="s">
        <v>78</v>
      </c>
      <c r="D3722" t="s">
        <v>78</v>
      </c>
      <c r="E3722" t="s">
        <v>78</v>
      </c>
      <c r="F3722" t="s">
        <v>78</v>
      </c>
      <c r="G3722" t="s">
        <v>78</v>
      </c>
    </row>
    <row r="3723" spans="1:7" x14ac:dyDescent="0.2">
      <c r="A3723" s="41" t="s">
        <v>78</v>
      </c>
      <c r="B3723" s="41" t="s">
        <v>78</v>
      </c>
      <c r="C3723" t="s">
        <v>78</v>
      </c>
      <c r="D3723" t="s">
        <v>78</v>
      </c>
      <c r="E3723" t="s">
        <v>78</v>
      </c>
      <c r="F3723" t="s">
        <v>78</v>
      </c>
      <c r="G3723" t="s">
        <v>78</v>
      </c>
    </row>
    <row r="3724" spans="1:7" x14ac:dyDescent="0.2">
      <c r="A3724" s="41" t="s">
        <v>78</v>
      </c>
      <c r="B3724" s="41" t="s">
        <v>78</v>
      </c>
      <c r="C3724" t="s">
        <v>78</v>
      </c>
      <c r="D3724" t="s">
        <v>78</v>
      </c>
      <c r="E3724" t="s">
        <v>78</v>
      </c>
      <c r="F3724" t="s">
        <v>78</v>
      </c>
      <c r="G3724" t="s">
        <v>78</v>
      </c>
    </row>
    <row r="3725" spans="1:7" x14ac:dyDescent="0.2">
      <c r="A3725" s="41" t="s">
        <v>78</v>
      </c>
      <c r="B3725" s="41" t="s">
        <v>78</v>
      </c>
      <c r="C3725" t="s">
        <v>78</v>
      </c>
      <c r="D3725" t="s">
        <v>78</v>
      </c>
      <c r="E3725" t="s">
        <v>78</v>
      </c>
      <c r="F3725" t="s">
        <v>78</v>
      </c>
      <c r="G3725" t="s">
        <v>78</v>
      </c>
    </row>
    <row r="3726" spans="1:7" x14ac:dyDescent="0.2">
      <c r="A3726" s="41" t="s">
        <v>78</v>
      </c>
      <c r="B3726" s="41" t="s">
        <v>78</v>
      </c>
      <c r="C3726" t="s">
        <v>78</v>
      </c>
      <c r="D3726" t="s">
        <v>78</v>
      </c>
      <c r="E3726" t="s">
        <v>78</v>
      </c>
      <c r="F3726" t="s">
        <v>78</v>
      </c>
      <c r="G3726" t="s">
        <v>78</v>
      </c>
    </row>
    <row r="3727" spans="1:7" x14ac:dyDescent="0.2">
      <c r="A3727" s="41" t="s">
        <v>78</v>
      </c>
      <c r="B3727" s="41" t="s">
        <v>78</v>
      </c>
      <c r="C3727" t="s">
        <v>78</v>
      </c>
      <c r="D3727" t="s">
        <v>78</v>
      </c>
      <c r="E3727" t="s">
        <v>78</v>
      </c>
      <c r="F3727" t="s">
        <v>78</v>
      </c>
      <c r="G3727" t="s">
        <v>78</v>
      </c>
    </row>
    <row r="3728" spans="1:7" x14ac:dyDescent="0.2">
      <c r="A3728" s="41" t="s">
        <v>78</v>
      </c>
      <c r="B3728" s="41" t="s">
        <v>78</v>
      </c>
      <c r="C3728" t="s">
        <v>78</v>
      </c>
      <c r="D3728" t="s">
        <v>78</v>
      </c>
      <c r="E3728" t="s">
        <v>78</v>
      </c>
      <c r="F3728" t="s">
        <v>78</v>
      </c>
      <c r="G3728" t="s">
        <v>78</v>
      </c>
    </row>
    <row r="3729" spans="1:7" x14ac:dyDescent="0.2">
      <c r="A3729" s="41" t="s">
        <v>78</v>
      </c>
      <c r="B3729" s="41" t="s">
        <v>78</v>
      </c>
      <c r="C3729" t="s">
        <v>78</v>
      </c>
      <c r="D3729" t="s">
        <v>78</v>
      </c>
      <c r="E3729" t="s">
        <v>78</v>
      </c>
      <c r="F3729" t="s">
        <v>78</v>
      </c>
      <c r="G3729" t="s">
        <v>78</v>
      </c>
    </row>
    <row r="3730" spans="1:7" x14ac:dyDescent="0.2">
      <c r="A3730" s="41" t="s">
        <v>78</v>
      </c>
      <c r="B3730" s="41" t="s">
        <v>78</v>
      </c>
      <c r="C3730" t="s">
        <v>78</v>
      </c>
      <c r="D3730" t="s">
        <v>78</v>
      </c>
      <c r="E3730" t="s">
        <v>78</v>
      </c>
      <c r="F3730" t="s">
        <v>78</v>
      </c>
      <c r="G3730" t="s">
        <v>78</v>
      </c>
    </row>
    <row r="3731" spans="1:7" x14ac:dyDescent="0.2">
      <c r="A3731" s="41" t="s">
        <v>78</v>
      </c>
      <c r="B3731" s="41" t="s">
        <v>78</v>
      </c>
      <c r="C3731" t="s">
        <v>78</v>
      </c>
      <c r="D3731" t="s">
        <v>78</v>
      </c>
      <c r="E3731" t="s">
        <v>78</v>
      </c>
      <c r="F3731" t="s">
        <v>78</v>
      </c>
      <c r="G3731" t="s">
        <v>78</v>
      </c>
    </row>
    <row r="3732" spans="1:7" x14ac:dyDescent="0.2">
      <c r="A3732" s="41" t="s">
        <v>78</v>
      </c>
      <c r="B3732" s="41" t="s">
        <v>78</v>
      </c>
      <c r="C3732" t="s">
        <v>78</v>
      </c>
      <c r="D3732" t="s">
        <v>78</v>
      </c>
      <c r="E3732" t="s">
        <v>78</v>
      </c>
      <c r="F3732" t="s">
        <v>78</v>
      </c>
      <c r="G3732" t="s">
        <v>78</v>
      </c>
    </row>
    <row r="3733" spans="1:7" x14ac:dyDescent="0.2">
      <c r="A3733" s="41" t="s">
        <v>78</v>
      </c>
      <c r="B3733" s="41" t="s">
        <v>78</v>
      </c>
      <c r="C3733" t="s">
        <v>78</v>
      </c>
      <c r="D3733" t="s">
        <v>78</v>
      </c>
      <c r="E3733" t="s">
        <v>78</v>
      </c>
      <c r="F3733" t="s">
        <v>78</v>
      </c>
      <c r="G3733" t="s">
        <v>78</v>
      </c>
    </row>
    <row r="3734" spans="1:7" x14ac:dyDescent="0.2">
      <c r="A3734" s="41" t="s">
        <v>78</v>
      </c>
      <c r="B3734" s="41" t="s">
        <v>78</v>
      </c>
      <c r="C3734" t="s">
        <v>78</v>
      </c>
      <c r="D3734" t="s">
        <v>78</v>
      </c>
      <c r="E3734" t="s">
        <v>78</v>
      </c>
      <c r="F3734" t="s">
        <v>78</v>
      </c>
      <c r="G3734" t="s">
        <v>78</v>
      </c>
    </row>
    <row r="3735" spans="1:7" x14ac:dyDescent="0.2">
      <c r="A3735" s="41" t="s">
        <v>78</v>
      </c>
      <c r="B3735" s="41" t="s">
        <v>78</v>
      </c>
      <c r="C3735" t="s">
        <v>78</v>
      </c>
      <c r="D3735" t="s">
        <v>78</v>
      </c>
      <c r="E3735" t="s">
        <v>78</v>
      </c>
      <c r="F3735" t="s">
        <v>78</v>
      </c>
      <c r="G3735" t="s">
        <v>78</v>
      </c>
    </row>
    <row r="3736" spans="1:7" x14ac:dyDescent="0.2">
      <c r="A3736" s="41" t="s">
        <v>78</v>
      </c>
      <c r="B3736" s="41" t="s">
        <v>78</v>
      </c>
      <c r="C3736" t="s">
        <v>78</v>
      </c>
      <c r="D3736" t="s">
        <v>78</v>
      </c>
      <c r="E3736" t="s">
        <v>78</v>
      </c>
      <c r="F3736" t="s">
        <v>78</v>
      </c>
      <c r="G3736" t="s">
        <v>78</v>
      </c>
    </row>
    <row r="3737" spans="1:7" x14ac:dyDescent="0.2">
      <c r="A3737" s="41" t="s">
        <v>78</v>
      </c>
      <c r="B3737" s="41" t="s">
        <v>78</v>
      </c>
      <c r="C3737" t="s">
        <v>78</v>
      </c>
      <c r="D3737" t="s">
        <v>78</v>
      </c>
      <c r="E3737" t="s">
        <v>78</v>
      </c>
      <c r="F3737" t="s">
        <v>78</v>
      </c>
      <c r="G3737" t="s">
        <v>78</v>
      </c>
    </row>
    <row r="3738" spans="1:7" x14ac:dyDescent="0.2">
      <c r="A3738" s="41" t="s">
        <v>78</v>
      </c>
      <c r="B3738" s="41" t="s">
        <v>78</v>
      </c>
      <c r="C3738" t="s">
        <v>78</v>
      </c>
      <c r="D3738" t="s">
        <v>78</v>
      </c>
      <c r="E3738" t="s">
        <v>78</v>
      </c>
      <c r="F3738" t="s">
        <v>78</v>
      </c>
      <c r="G3738" t="s">
        <v>78</v>
      </c>
    </row>
    <row r="3739" spans="1:7" x14ac:dyDescent="0.2">
      <c r="A3739" s="41" t="s">
        <v>78</v>
      </c>
      <c r="B3739" s="41" t="s">
        <v>78</v>
      </c>
      <c r="C3739" t="s">
        <v>78</v>
      </c>
      <c r="D3739" t="s">
        <v>78</v>
      </c>
      <c r="E3739" t="s">
        <v>78</v>
      </c>
      <c r="F3739" t="s">
        <v>78</v>
      </c>
      <c r="G3739" t="s">
        <v>78</v>
      </c>
    </row>
    <row r="3740" spans="1:7" x14ac:dyDescent="0.2">
      <c r="A3740" s="41" t="s">
        <v>78</v>
      </c>
      <c r="B3740" s="41" t="s">
        <v>78</v>
      </c>
      <c r="C3740" t="s">
        <v>78</v>
      </c>
      <c r="D3740" t="s">
        <v>78</v>
      </c>
      <c r="E3740" t="s">
        <v>78</v>
      </c>
      <c r="F3740" t="s">
        <v>78</v>
      </c>
      <c r="G3740" t="s">
        <v>78</v>
      </c>
    </row>
    <row r="3741" spans="1:7" x14ac:dyDescent="0.2">
      <c r="A3741" s="41" t="s">
        <v>78</v>
      </c>
      <c r="B3741" s="41" t="s">
        <v>78</v>
      </c>
      <c r="C3741" t="s">
        <v>78</v>
      </c>
      <c r="D3741" t="s">
        <v>78</v>
      </c>
      <c r="E3741" t="s">
        <v>78</v>
      </c>
      <c r="F3741" t="s">
        <v>78</v>
      </c>
      <c r="G3741" t="s">
        <v>78</v>
      </c>
    </row>
    <row r="3742" spans="1:7" x14ac:dyDescent="0.2">
      <c r="A3742" s="41" t="s">
        <v>78</v>
      </c>
      <c r="B3742" s="41" t="s">
        <v>78</v>
      </c>
      <c r="C3742" t="s">
        <v>78</v>
      </c>
      <c r="D3742" t="s">
        <v>78</v>
      </c>
      <c r="E3742" t="s">
        <v>78</v>
      </c>
      <c r="F3742" t="s">
        <v>78</v>
      </c>
      <c r="G3742" t="s">
        <v>78</v>
      </c>
    </row>
    <row r="3743" spans="1:7" x14ac:dyDescent="0.2">
      <c r="A3743" s="41" t="s">
        <v>78</v>
      </c>
      <c r="B3743" s="41" t="s">
        <v>78</v>
      </c>
      <c r="C3743" t="s">
        <v>78</v>
      </c>
      <c r="D3743" t="s">
        <v>78</v>
      </c>
      <c r="E3743" t="s">
        <v>78</v>
      </c>
      <c r="F3743" t="s">
        <v>78</v>
      </c>
      <c r="G3743" t="s">
        <v>78</v>
      </c>
    </row>
    <row r="3744" spans="1:7" x14ac:dyDescent="0.2">
      <c r="A3744" s="41" t="s">
        <v>78</v>
      </c>
      <c r="B3744" s="41" t="s">
        <v>78</v>
      </c>
      <c r="C3744" t="s">
        <v>78</v>
      </c>
      <c r="D3744" t="s">
        <v>78</v>
      </c>
      <c r="E3744" t="s">
        <v>78</v>
      </c>
      <c r="F3744" t="s">
        <v>78</v>
      </c>
      <c r="G3744" t="s">
        <v>78</v>
      </c>
    </row>
    <row r="3745" spans="1:7" x14ac:dyDescent="0.2">
      <c r="A3745" s="41" t="s">
        <v>78</v>
      </c>
      <c r="B3745" s="41" t="s">
        <v>78</v>
      </c>
      <c r="C3745" t="s">
        <v>78</v>
      </c>
      <c r="D3745" t="s">
        <v>78</v>
      </c>
      <c r="E3745" t="s">
        <v>78</v>
      </c>
      <c r="F3745" t="s">
        <v>78</v>
      </c>
      <c r="G3745" t="s">
        <v>78</v>
      </c>
    </row>
    <row r="3746" spans="1:7" x14ac:dyDescent="0.2">
      <c r="A3746" s="41" t="s">
        <v>78</v>
      </c>
      <c r="B3746" s="41" t="s">
        <v>78</v>
      </c>
      <c r="C3746" t="s">
        <v>78</v>
      </c>
      <c r="D3746" t="s">
        <v>78</v>
      </c>
      <c r="E3746" t="s">
        <v>78</v>
      </c>
      <c r="F3746" t="s">
        <v>78</v>
      </c>
      <c r="G3746" t="s">
        <v>78</v>
      </c>
    </row>
    <row r="3747" spans="1:7" x14ac:dyDescent="0.2">
      <c r="A3747" s="41" t="s">
        <v>78</v>
      </c>
      <c r="B3747" s="41" t="s">
        <v>78</v>
      </c>
      <c r="C3747" t="s">
        <v>78</v>
      </c>
      <c r="D3747" t="s">
        <v>78</v>
      </c>
      <c r="E3747" t="s">
        <v>78</v>
      </c>
      <c r="F3747" t="s">
        <v>78</v>
      </c>
      <c r="G3747" t="s">
        <v>78</v>
      </c>
    </row>
    <row r="3748" spans="1:7" x14ac:dyDescent="0.2">
      <c r="A3748" s="41" t="s">
        <v>78</v>
      </c>
      <c r="B3748" s="41" t="s">
        <v>78</v>
      </c>
      <c r="C3748" t="s">
        <v>78</v>
      </c>
      <c r="D3748" t="s">
        <v>78</v>
      </c>
      <c r="E3748" t="s">
        <v>78</v>
      </c>
      <c r="F3748" t="s">
        <v>78</v>
      </c>
      <c r="G3748" t="s">
        <v>78</v>
      </c>
    </row>
    <row r="3749" spans="1:7" x14ac:dyDescent="0.2">
      <c r="A3749" s="41" t="s">
        <v>78</v>
      </c>
      <c r="B3749" s="41" t="s">
        <v>78</v>
      </c>
      <c r="C3749" t="s">
        <v>78</v>
      </c>
      <c r="D3749" t="s">
        <v>78</v>
      </c>
      <c r="E3749" t="s">
        <v>78</v>
      </c>
      <c r="F3749" t="s">
        <v>78</v>
      </c>
      <c r="G3749" t="s">
        <v>78</v>
      </c>
    </row>
    <row r="3750" spans="1:7" x14ac:dyDescent="0.2">
      <c r="A3750" s="41" t="s">
        <v>78</v>
      </c>
      <c r="B3750" s="41" t="s">
        <v>78</v>
      </c>
      <c r="C3750" t="s">
        <v>78</v>
      </c>
      <c r="D3750" t="s">
        <v>78</v>
      </c>
      <c r="E3750" t="s">
        <v>78</v>
      </c>
      <c r="F3750" t="s">
        <v>78</v>
      </c>
      <c r="G3750" t="s">
        <v>78</v>
      </c>
    </row>
    <row r="3751" spans="1:7" x14ac:dyDescent="0.2">
      <c r="A3751" s="41" t="s">
        <v>78</v>
      </c>
      <c r="B3751" s="41" t="s">
        <v>78</v>
      </c>
      <c r="C3751" t="s">
        <v>78</v>
      </c>
      <c r="D3751" t="s">
        <v>78</v>
      </c>
      <c r="E3751" t="s">
        <v>78</v>
      </c>
      <c r="F3751" t="s">
        <v>78</v>
      </c>
      <c r="G3751" t="s">
        <v>78</v>
      </c>
    </row>
    <row r="3752" spans="1:7" x14ac:dyDescent="0.2">
      <c r="A3752" s="41" t="s">
        <v>78</v>
      </c>
      <c r="B3752" s="41" t="s">
        <v>78</v>
      </c>
      <c r="C3752" t="s">
        <v>78</v>
      </c>
      <c r="D3752" t="s">
        <v>78</v>
      </c>
      <c r="E3752" t="s">
        <v>78</v>
      </c>
      <c r="F3752" t="s">
        <v>78</v>
      </c>
      <c r="G3752" t="s">
        <v>78</v>
      </c>
    </row>
    <row r="3753" spans="1:7" x14ac:dyDescent="0.2">
      <c r="A3753" s="41" t="s">
        <v>78</v>
      </c>
      <c r="B3753" s="41" t="s">
        <v>78</v>
      </c>
      <c r="C3753" t="s">
        <v>78</v>
      </c>
      <c r="D3753" t="s">
        <v>78</v>
      </c>
      <c r="E3753" t="s">
        <v>78</v>
      </c>
      <c r="F3753" t="s">
        <v>78</v>
      </c>
      <c r="G3753" t="s">
        <v>78</v>
      </c>
    </row>
    <row r="3754" spans="1:7" x14ac:dyDescent="0.2">
      <c r="A3754" s="41" t="s">
        <v>78</v>
      </c>
      <c r="B3754" s="41" t="s">
        <v>78</v>
      </c>
      <c r="C3754" t="s">
        <v>78</v>
      </c>
      <c r="D3754" t="s">
        <v>78</v>
      </c>
      <c r="E3754" t="s">
        <v>78</v>
      </c>
      <c r="F3754" t="s">
        <v>78</v>
      </c>
      <c r="G3754" t="s">
        <v>78</v>
      </c>
    </row>
    <row r="3755" spans="1:7" x14ac:dyDescent="0.2">
      <c r="A3755" s="41" t="s">
        <v>78</v>
      </c>
      <c r="B3755" s="41" t="s">
        <v>78</v>
      </c>
      <c r="C3755" t="s">
        <v>78</v>
      </c>
      <c r="D3755" t="s">
        <v>78</v>
      </c>
      <c r="E3755" t="s">
        <v>78</v>
      </c>
      <c r="F3755" t="s">
        <v>78</v>
      </c>
      <c r="G3755" t="s">
        <v>78</v>
      </c>
    </row>
    <row r="3756" spans="1:7" x14ac:dyDescent="0.2">
      <c r="A3756" s="41" t="s">
        <v>78</v>
      </c>
      <c r="B3756" s="41" t="s">
        <v>78</v>
      </c>
      <c r="C3756" t="s">
        <v>78</v>
      </c>
      <c r="D3756" t="s">
        <v>78</v>
      </c>
      <c r="E3756" t="s">
        <v>78</v>
      </c>
      <c r="F3756" t="s">
        <v>78</v>
      </c>
      <c r="G3756" t="s">
        <v>78</v>
      </c>
    </row>
    <row r="3757" spans="1:7" x14ac:dyDescent="0.2">
      <c r="A3757" s="41" t="s">
        <v>78</v>
      </c>
      <c r="B3757" s="41" t="s">
        <v>78</v>
      </c>
      <c r="C3757" t="s">
        <v>78</v>
      </c>
      <c r="D3757" t="s">
        <v>78</v>
      </c>
      <c r="E3757" t="s">
        <v>78</v>
      </c>
      <c r="F3757" t="s">
        <v>78</v>
      </c>
      <c r="G3757" t="s">
        <v>78</v>
      </c>
    </row>
    <row r="3758" spans="1:7" x14ac:dyDescent="0.2">
      <c r="A3758" s="41" t="s">
        <v>78</v>
      </c>
      <c r="B3758" s="41" t="s">
        <v>78</v>
      </c>
      <c r="C3758" t="s">
        <v>78</v>
      </c>
      <c r="D3758" t="s">
        <v>78</v>
      </c>
      <c r="E3758" t="s">
        <v>78</v>
      </c>
      <c r="F3758" t="s">
        <v>78</v>
      </c>
      <c r="G3758" t="s">
        <v>78</v>
      </c>
    </row>
    <row r="3759" spans="1:7" x14ac:dyDescent="0.2">
      <c r="A3759" s="41" t="s">
        <v>78</v>
      </c>
      <c r="B3759" s="41" t="s">
        <v>78</v>
      </c>
      <c r="C3759" t="s">
        <v>78</v>
      </c>
      <c r="D3759" t="s">
        <v>78</v>
      </c>
      <c r="E3759" t="s">
        <v>78</v>
      </c>
      <c r="F3759" t="s">
        <v>78</v>
      </c>
      <c r="G3759" t="s">
        <v>78</v>
      </c>
    </row>
    <row r="3760" spans="1:7" x14ac:dyDescent="0.2">
      <c r="A3760" s="41" t="s">
        <v>78</v>
      </c>
      <c r="B3760" s="41" t="s">
        <v>78</v>
      </c>
      <c r="C3760" t="s">
        <v>78</v>
      </c>
      <c r="D3760" t="s">
        <v>78</v>
      </c>
      <c r="E3760" t="s">
        <v>78</v>
      </c>
      <c r="F3760" t="s">
        <v>78</v>
      </c>
      <c r="G3760" t="s">
        <v>78</v>
      </c>
    </row>
    <row r="3761" spans="1:7" x14ac:dyDescent="0.2">
      <c r="A3761" s="41" t="s">
        <v>78</v>
      </c>
      <c r="B3761" s="41" t="s">
        <v>78</v>
      </c>
      <c r="C3761" t="s">
        <v>78</v>
      </c>
      <c r="D3761" t="s">
        <v>78</v>
      </c>
      <c r="E3761" t="s">
        <v>78</v>
      </c>
      <c r="F3761" t="s">
        <v>78</v>
      </c>
      <c r="G3761" t="s">
        <v>78</v>
      </c>
    </row>
    <row r="3762" spans="1:7" x14ac:dyDescent="0.2">
      <c r="A3762" s="41" t="s">
        <v>78</v>
      </c>
      <c r="B3762" s="41" t="s">
        <v>78</v>
      </c>
      <c r="C3762" t="s">
        <v>78</v>
      </c>
      <c r="D3762" t="s">
        <v>78</v>
      </c>
      <c r="E3762" t="s">
        <v>78</v>
      </c>
      <c r="F3762" t="s">
        <v>78</v>
      </c>
      <c r="G3762" t="s">
        <v>78</v>
      </c>
    </row>
    <row r="3763" spans="1:7" x14ac:dyDescent="0.2">
      <c r="A3763" s="41" t="s">
        <v>78</v>
      </c>
      <c r="B3763" s="41" t="s">
        <v>78</v>
      </c>
      <c r="C3763" t="s">
        <v>78</v>
      </c>
      <c r="D3763" t="s">
        <v>78</v>
      </c>
      <c r="E3763" t="s">
        <v>78</v>
      </c>
      <c r="F3763" t="s">
        <v>78</v>
      </c>
      <c r="G3763" t="s">
        <v>78</v>
      </c>
    </row>
    <row r="3764" spans="1:7" x14ac:dyDescent="0.2">
      <c r="A3764" s="41" t="s">
        <v>78</v>
      </c>
      <c r="B3764" s="41" t="s">
        <v>78</v>
      </c>
      <c r="C3764" t="s">
        <v>78</v>
      </c>
      <c r="D3764" t="s">
        <v>78</v>
      </c>
      <c r="E3764" t="s">
        <v>78</v>
      </c>
      <c r="F3764" t="s">
        <v>78</v>
      </c>
      <c r="G3764" t="s">
        <v>78</v>
      </c>
    </row>
    <row r="3765" spans="1:7" x14ac:dyDescent="0.2">
      <c r="A3765" s="41" t="s">
        <v>78</v>
      </c>
      <c r="B3765" s="41" t="s">
        <v>78</v>
      </c>
      <c r="C3765" t="s">
        <v>78</v>
      </c>
      <c r="D3765" t="s">
        <v>78</v>
      </c>
      <c r="E3765" t="s">
        <v>78</v>
      </c>
      <c r="F3765" t="s">
        <v>78</v>
      </c>
      <c r="G3765" t="s">
        <v>78</v>
      </c>
    </row>
    <row r="3766" spans="1:7" x14ac:dyDescent="0.2">
      <c r="A3766" s="41" t="s">
        <v>78</v>
      </c>
      <c r="B3766" s="41" t="s">
        <v>78</v>
      </c>
      <c r="C3766" t="s">
        <v>78</v>
      </c>
      <c r="D3766" t="s">
        <v>78</v>
      </c>
      <c r="E3766" t="s">
        <v>78</v>
      </c>
      <c r="F3766" t="s">
        <v>78</v>
      </c>
      <c r="G3766" t="s">
        <v>78</v>
      </c>
    </row>
    <row r="3767" spans="1:7" x14ac:dyDescent="0.2">
      <c r="A3767" s="41" t="s">
        <v>78</v>
      </c>
      <c r="B3767" s="41" t="s">
        <v>78</v>
      </c>
      <c r="C3767" t="s">
        <v>78</v>
      </c>
      <c r="D3767" t="s">
        <v>78</v>
      </c>
      <c r="E3767" t="s">
        <v>78</v>
      </c>
      <c r="F3767" t="s">
        <v>78</v>
      </c>
      <c r="G3767" t="s">
        <v>78</v>
      </c>
    </row>
    <row r="3768" spans="1:7" x14ac:dyDescent="0.2">
      <c r="A3768" s="41" t="s">
        <v>78</v>
      </c>
      <c r="B3768" s="41" t="s">
        <v>78</v>
      </c>
      <c r="C3768" t="s">
        <v>78</v>
      </c>
      <c r="D3768" t="s">
        <v>78</v>
      </c>
      <c r="E3768" t="s">
        <v>78</v>
      </c>
      <c r="F3768" t="s">
        <v>78</v>
      </c>
      <c r="G3768" t="s">
        <v>78</v>
      </c>
    </row>
    <row r="3769" spans="1:7" x14ac:dyDescent="0.2">
      <c r="A3769" s="41" t="s">
        <v>78</v>
      </c>
      <c r="B3769" s="41" t="s">
        <v>78</v>
      </c>
      <c r="C3769" t="s">
        <v>78</v>
      </c>
      <c r="D3769" t="s">
        <v>78</v>
      </c>
      <c r="E3769" t="s">
        <v>78</v>
      </c>
      <c r="F3769" t="s">
        <v>78</v>
      </c>
      <c r="G3769" t="s">
        <v>78</v>
      </c>
    </row>
    <row r="3770" spans="1:7" x14ac:dyDescent="0.2">
      <c r="A3770" s="41" t="s">
        <v>78</v>
      </c>
      <c r="B3770" s="41" t="s">
        <v>78</v>
      </c>
      <c r="C3770" t="s">
        <v>78</v>
      </c>
      <c r="D3770" t="s">
        <v>78</v>
      </c>
      <c r="E3770" t="s">
        <v>78</v>
      </c>
      <c r="F3770" t="s">
        <v>78</v>
      </c>
      <c r="G3770" t="s">
        <v>78</v>
      </c>
    </row>
    <row r="3771" spans="1:7" x14ac:dyDescent="0.2">
      <c r="A3771" s="41" t="s">
        <v>78</v>
      </c>
      <c r="B3771" s="41" t="s">
        <v>78</v>
      </c>
      <c r="C3771" t="s">
        <v>78</v>
      </c>
      <c r="D3771" t="s">
        <v>78</v>
      </c>
      <c r="E3771" t="s">
        <v>78</v>
      </c>
      <c r="F3771" t="s">
        <v>78</v>
      </c>
      <c r="G3771" t="s">
        <v>78</v>
      </c>
    </row>
    <row r="3772" spans="1:7" x14ac:dyDescent="0.2">
      <c r="A3772" s="41" t="s">
        <v>78</v>
      </c>
      <c r="B3772" s="41" t="s">
        <v>78</v>
      </c>
      <c r="C3772" t="s">
        <v>78</v>
      </c>
      <c r="D3772" t="s">
        <v>78</v>
      </c>
      <c r="E3772" t="s">
        <v>78</v>
      </c>
      <c r="F3772" t="s">
        <v>78</v>
      </c>
      <c r="G3772" t="s">
        <v>78</v>
      </c>
    </row>
    <row r="3773" spans="1:7" x14ac:dyDescent="0.2">
      <c r="A3773" s="41" t="s">
        <v>78</v>
      </c>
      <c r="B3773" s="41" t="s">
        <v>78</v>
      </c>
      <c r="C3773" t="s">
        <v>78</v>
      </c>
      <c r="D3773" t="s">
        <v>78</v>
      </c>
      <c r="E3773" t="s">
        <v>78</v>
      </c>
      <c r="F3773" t="s">
        <v>78</v>
      </c>
      <c r="G3773" t="s">
        <v>78</v>
      </c>
    </row>
    <row r="3774" spans="1:7" x14ac:dyDescent="0.2">
      <c r="A3774" s="41" t="s">
        <v>78</v>
      </c>
      <c r="B3774" s="41" t="s">
        <v>78</v>
      </c>
      <c r="C3774" t="s">
        <v>78</v>
      </c>
      <c r="D3774" t="s">
        <v>78</v>
      </c>
      <c r="E3774" t="s">
        <v>78</v>
      </c>
      <c r="F3774" t="s">
        <v>78</v>
      </c>
      <c r="G3774" t="s">
        <v>78</v>
      </c>
    </row>
    <row r="3775" spans="1:7" x14ac:dyDescent="0.2">
      <c r="A3775" s="41" t="s">
        <v>78</v>
      </c>
      <c r="B3775" s="41" t="s">
        <v>78</v>
      </c>
      <c r="C3775" t="s">
        <v>78</v>
      </c>
      <c r="D3775" t="s">
        <v>78</v>
      </c>
      <c r="E3775" t="s">
        <v>78</v>
      </c>
      <c r="F3775" t="s">
        <v>78</v>
      </c>
      <c r="G3775" t="s">
        <v>78</v>
      </c>
    </row>
    <row r="3776" spans="1:7" x14ac:dyDescent="0.2">
      <c r="A3776" s="41" t="s">
        <v>78</v>
      </c>
      <c r="B3776" s="41" t="s">
        <v>78</v>
      </c>
      <c r="C3776" t="s">
        <v>78</v>
      </c>
      <c r="D3776" t="s">
        <v>78</v>
      </c>
      <c r="E3776" t="s">
        <v>78</v>
      </c>
      <c r="F3776" t="s">
        <v>78</v>
      </c>
      <c r="G3776" t="s">
        <v>78</v>
      </c>
    </row>
    <row r="3777" spans="1:7" x14ac:dyDescent="0.2">
      <c r="A3777" s="41" t="s">
        <v>78</v>
      </c>
      <c r="B3777" s="41" t="s">
        <v>78</v>
      </c>
      <c r="C3777" t="s">
        <v>78</v>
      </c>
      <c r="D3777" t="s">
        <v>78</v>
      </c>
      <c r="E3777" t="s">
        <v>78</v>
      </c>
      <c r="F3777" t="s">
        <v>78</v>
      </c>
      <c r="G3777" t="s">
        <v>78</v>
      </c>
    </row>
    <row r="3778" spans="1:7" x14ac:dyDescent="0.2">
      <c r="A3778" s="41" t="s">
        <v>78</v>
      </c>
      <c r="B3778" s="41" t="s">
        <v>78</v>
      </c>
      <c r="C3778" t="s">
        <v>78</v>
      </c>
      <c r="D3778" t="s">
        <v>78</v>
      </c>
      <c r="E3778" t="s">
        <v>78</v>
      </c>
      <c r="F3778" t="s">
        <v>78</v>
      </c>
      <c r="G3778" t="s">
        <v>78</v>
      </c>
    </row>
    <row r="3779" spans="1:7" x14ac:dyDescent="0.2">
      <c r="A3779" s="41" t="s">
        <v>78</v>
      </c>
      <c r="B3779" s="41" t="s">
        <v>78</v>
      </c>
      <c r="C3779" t="s">
        <v>78</v>
      </c>
      <c r="D3779" t="s">
        <v>78</v>
      </c>
      <c r="E3779" t="s">
        <v>78</v>
      </c>
      <c r="F3779" t="s">
        <v>78</v>
      </c>
      <c r="G3779" t="s">
        <v>78</v>
      </c>
    </row>
    <row r="3780" spans="1:7" x14ac:dyDescent="0.2">
      <c r="A3780" s="41" t="s">
        <v>78</v>
      </c>
      <c r="B3780" s="41" t="s">
        <v>78</v>
      </c>
      <c r="C3780" t="s">
        <v>78</v>
      </c>
      <c r="D3780" t="s">
        <v>78</v>
      </c>
      <c r="E3780" t="s">
        <v>78</v>
      </c>
      <c r="F3780" t="s">
        <v>78</v>
      </c>
      <c r="G3780" t="s">
        <v>78</v>
      </c>
    </row>
    <row r="3781" spans="1:7" x14ac:dyDescent="0.2">
      <c r="A3781" s="41" t="s">
        <v>78</v>
      </c>
      <c r="B3781" s="41" t="s">
        <v>78</v>
      </c>
      <c r="C3781" t="s">
        <v>78</v>
      </c>
      <c r="D3781" t="s">
        <v>78</v>
      </c>
      <c r="E3781" t="s">
        <v>78</v>
      </c>
      <c r="F3781" t="s">
        <v>78</v>
      </c>
      <c r="G3781" t="s">
        <v>78</v>
      </c>
    </row>
    <row r="3782" spans="1:7" x14ac:dyDescent="0.2">
      <c r="A3782" s="41" t="s">
        <v>78</v>
      </c>
      <c r="B3782" s="41" t="s">
        <v>78</v>
      </c>
      <c r="C3782" t="s">
        <v>78</v>
      </c>
      <c r="D3782" t="s">
        <v>78</v>
      </c>
      <c r="E3782" t="s">
        <v>78</v>
      </c>
      <c r="F3782" t="s">
        <v>78</v>
      </c>
      <c r="G3782" t="s">
        <v>78</v>
      </c>
    </row>
    <row r="3783" spans="1:7" x14ac:dyDescent="0.2">
      <c r="A3783" s="41" t="s">
        <v>78</v>
      </c>
      <c r="B3783" s="41" t="s">
        <v>78</v>
      </c>
      <c r="C3783" t="s">
        <v>78</v>
      </c>
      <c r="D3783" t="s">
        <v>78</v>
      </c>
      <c r="E3783" t="s">
        <v>78</v>
      </c>
      <c r="F3783" t="s">
        <v>78</v>
      </c>
      <c r="G3783" t="s">
        <v>78</v>
      </c>
    </row>
    <row r="3784" spans="1:7" x14ac:dyDescent="0.2">
      <c r="A3784" s="41" t="s">
        <v>78</v>
      </c>
      <c r="B3784" s="41" t="s">
        <v>78</v>
      </c>
      <c r="C3784" t="s">
        <v>78</v>
      </c>
      <c r="D3784" t="s">
        <v>78</v>
      </c>
      <c r="E3784" t="s">
        <v>78</v>
      </c>
      <c r="F3784" t="s">
        <v>78</v>
      </c>
      <c r="G3784" t="s">
        <v>78</v>
      </c>
    </row>
    <row r="3785" spans="1:7" x14ac:dyDescent="0.2">
      <c r="A3785" s="41" t="s">
        <v>78</v>
      </c>
      <c r="B3785" s="41" t="s">
        <v>78</v>
      </c>
      <c r="C3785" t="s">
        <v>78</v>
      </c>
      <c r="D3785" t="s">
        <v>78</v>
      </c>
      <c r="E3785" t="s">
        <v>78</v>
      </c>
      <c r="F3785" t="s">
        <v>78</v>
      </c>
      <c r="G3785" t="s">
        <v>78</v>
      </c>
    </row>
    <row r="3786" spans="1:7" x14ac:dyDescent="0.2">
      <c r="A3786" s="41" t="s">
        <v>78</v>
      </c>
      <c r="B3786" s="41" t="s">
        <v>78</v>
      </c>
      <c r="C3786" t="s">
        <v>78</v>
      </c>
      <c r="D3786" t="s">
        <v>78</v>
      </c>
      <c r="E3786" t="s">
        <v>78</v>
      </c>
      <c r="F3786" t="s">
        <v>78</v>
      </c>
      <c r="G3786" t="s">
        <v>78</v>
      </c>
    </row>
    <row r="3787" spans="1:7" x14ac:dyDescent="0.2">
      <c r="A3787" s="41" t="s">
        <v>78</v>
      </c>
      <c r="B3787" s="41" t="s">
        <v>78</v>
      </c>
      <c r="C3787" t="s">
        <v>78</v>
      </c>
      <c r="D3787" t="s">
        <v>78</v>
      </c>
      <c r="E3787" t="s">
        <v>78</v>
      </c>
      <c r="F3787" t="s">
        <v>78</v>
      </c>
      <c r="G3787" t="s">
        <v>78</v>
      </c>
    </row>
    <row r="3788" spans="1:7" x14ac:dyDescent="0.2">
      <c r="A3788" s="41" t="s">
        <v>78</v>
      </c>
      <c r="B3788" s="41" t="s">
        <v>78</v>
      </c>
      <c r="C3788" t="s">
        <v>78</v>
      </c>
      <c r="D3788" t="s">
        <v>78</v>
      </c>
      <c r="E3788" t="s">
        <v>78</v>
      </c>
      <c r="F3788" t="s">
        <v>78</v>
      </c>
      <c r="G3788" t="s">
        <v>78</v>
      </c>
    </row>
    <row r="3789" spans="1:7" x14ac:dyDescent="0.2">
      <c r="A3789" s="41" t="s">
        <v>78</v>
      </c>
      <c r="B3789" s="41" t="s">
        <v>78</v>
      </c>
      <c r="C3789" t="s">
        <v>78</v>
      </c>
      <c r="D3789" t="s">
        <v>78</v>
      </c>
      <c r="E3789" t="s">
        <v>78</v>
      </c>
      <c r="F3789" t="s">
        <v>78</v>
      </c>
      <c r="G3789" t="s">
        <v>78</v>
      </c>
    </row>
    <row r="3790" spans="1:7" x14ac:dyDescent="0.2">
      <c r="A3790" s="41" t="s">
        <v>78</v>
      </c>
      <c r="B3790" s="41" t="s">
        <v>78</v>
      </c>
      <c r="C3790" t="s">
        <v>78</v>
      </c>
      <c r="D3790" t="s">
        <v>78</v>
      </c>
      <c r="E3790" t="s">
        <v>78</v>
      </c>
      <c r="F3790" t="s">
        <v>78</v>
      </c>
      <c r="G3790" t="s">
        <v>78</v>
      </c>
    </row>
    <row r="3791" spans="1:7" x14ac:dyDescent="0.2">
      <c r="A3791" s="41" t="s">
        <v>78</v>
      </c>
      <c r="B3791" s="41" t="s">
        <v>78</v>
      </c>
      <c r="C3791" t="s">
        <v>78</v>
      </c>
      <c r="D3791" t="s">
        <v>78</v>
      </c>
      <c r="E3791" t="s">
        <v>78</v>
      </c>
      <c r="F3791" t="s">
        <v>78</v>
      </c>
      <c r="G3791" t="s">
        <v>78</v>
      </c>
    </row>
    <row r="3792" spans="1:7" x14ac:dyDescent="0.2">
      <c r="A3792" s="41" t="s">
        <v>78</v>
      </c>
      <c r="B3792" s="41" t="s">
        <v>78</v>
      </c>
      <c r="C3792" t="s">
        <v>78</v>
      </c>
      <c r="D3792" t="s">
        <v>78</v>
      </c>
      <c r="E3792" t="s">
        <v>78</v>
      </c>
      <c r="F3792" t="s">
        <v>78</v>
      </c>
      <c r="G3792" t="s">
        <v>78</v>
      </c>
    </row>
    <row r="3793" spans="1:7" x14ac:dyDescent="0.2">
      <c r="A3793" s="41" t="s">
        <v>78</v>
      </c>
      <c r="B3793" s="41" t="s">
        <v>78</v>
      </c>
      <c r="C3793" t="s">
        <v>78</v>
      </c>
      <c r="D3793" t="s">
        <v>78</v>
      </c>
      <c r="E3793" t="s">
        <v>78</v>
      </c>
      <c r="F3793" t="s">
        <v>78</v>
      </c>
      <c r="G3793" t="s">
        <v>78</v>
      </c>
    </row>
    <row r="3794" spans="1:7" x14ac:dyDescent="0.2">
      <c r="A3794" s="41" t="s">
        <v>78</v>
      </c>
      <c r="B3794" s="41" t="s">
        <v>78</v>
      </c>
      <c r="C3794" t="s">
        <v>78</v>
      </c>
      <c r="D3794" t="s">
        <v>78</v>
      </c>
      <c r="E3794" t="s">
        <v>78</v>
      </c>
      <c r="F3794" t="s">
        <v>78</v>
      </c>
      <c r="G3794" t="s">
        <v>78</v>
      </c>
    </row>
    <row r="3795" spans="1:7" x14ac:dyDescent="0.2">
      <c r="A3795" s="41" t="s">
        <v>78</v>
      </c>
      <c r="B3795" s="41" t="s">
        <v>78</v>
      </c>
      <c r="C3795" t="s">
        <v>78</v>
      </c>
      <c r="D3795" t="s">
        <v>78</v>
      </c>
      <c r="E3795" t="s">
        <v>78</v>
      </c>
      <c r="F3795" t="s">
        <v>78</v>
      </c>
      <c r="G3795" t="s">
        <v>78</v>
      </c>
    </row>
    <row r="3796" spans="1:7" x14ac:dyDescent="0.2">
      <c r="A3796" s="41" t="s">
        <v>78</v>
      </c>
      <c r="B3796" s="41" t="s">
        <v>78</v>
      </c>
      <c r="C3796" t="s">
        <v>78</v>
      </c>
      <c r="D3796" t="s">
        <v>78</v>
      </c>
      <c r="E3796" t="s">
        <v>78</v>
      </c>
      <c r="F3796" t="s">
        <v>78</v>
      </c>
      <c r="G3796" t="s">
        <v>78</v>
      </c>
    </row>
    <row r="3797" spans="1:7" x14ac:dyDescent="0.2">
      <c r="A3797" s="41" t="s">
        <v>78</v>
      </c>
      <c r="B3797" s="41" t="s">
        <v>78</v>
      </c>
      <c r="C3797" t="s">
        <v>78</v>
      </c>
      <c r="D3797" t="s">
        <v>78</v>
      </c>
      <c r="E3797" t="s">
        <v>78</v>
      </c>
      <c r="F3797" t="s">
        <v>78</v>
      </c>
      <c r="G3797" t="s">
        <v>78</v>
      </c>
    </row>
    <row r="3798" spans="1:7" x14ac:dyDescent="0.2">
      <c r="A3798" s="41" t="s">
        <v>78</v>
      </c>
      <c r="B3798" s="41" t="s">
        <v>78</v>
      </c>
      <c r="C3798" t="s">
        <v>78</v>
      </c>
      <c r="D3798" t="s">
        <v>78</v>
      </c>
      <c r="E3798" t="s">
        <v>78</v>
      </c>
      <c r="F3798" t="s">
        <v>78</v>
      </c>
      <c r="G3798" t="s">
        <v>78</v>
      </c>
    </row>
    <row r="3799" spans="1:7" x14ac:dyDescent="0.2">
      <c r="A3799" s="41" t="s">
        <v>78</v>
      </c>
      <c r="B3799" s="41" t="s">
        <v>78</v>
      </c>
      <c r="C3799" t="s">
        <v>78</v>
      </c>
      <c r="D3799" t="s">
        <v>78</v>
      </c>
      <c r="E3799" t="s">
        <v>78</v>
      </c>
      <c r="F3799" t="s">
        <v>78</v>
      </c>
      <c r="G3799" t="s">
        <v>78</v>
      </c>
    </row>
    <row r="3800" spans="1:7" x14ac:dyDescent="0.2">
      <c r="A3800" s="41" t="s">
        <v>78</v>
      </c>
      <c r="B3800" s="41" t="s">
        <v>78</v>
      </c>
      <c r="C3800" t="s">
        <v>78</v>
      </c>
      <c r="D3800" t="s">
        <v>78</v>
      </c>
      <c r="E3800" t="s">
        <v>78</v>
      </c>
      <c r="F3800" t="s">
        <v>78</v>
      </c>
      <c r="G3800" t="s">
        <v>78</v>
      </c>
    </row>
    <row r="3801" spans="1:7" x14ac:dyDescent="0.2">
      <c r="A3801" s="41" t="s">
        <v>78</v>
      </c>
      <c r="B3801" s="41" t="s">
        <v>78</v>
      </c>
      <c r="C3801" t="s">
        <v>78</v>
      </c>
      <c r="D3801" t="s">
        <v>78</v>
      </c>
      <c r="E3801" t="s">
        <v>78</v>
      </c>
      <c r="F3801" t="s">
        <v>78</v>
      </c>
      <c r="G3801" t="s">
        <v>78</v>
      </c>
    </row>
    <row r="3802" spans="1:7" x14ac:dyDescent="0.2">
      <c r="A3802" s="41" t="s">
        <v>78</v>
      </c>
      <c r="B3802" s="41" t="s">
        <v>78</v>
      </c>
      <c r="C3802" t="s">
        <v>78</v>
      </c>
      <c r="D3802" t="s">
        <v>78</v>
      </c>
      <c r="E3802" t="s">
        <v>78</v>
      </c>
      <c r="F3802" t="s">
        <v>78</v>
      </c>
      <c r="G3802" t="s">
        <v>78</v>
      </c>
    </row>
    <row r="3803" spans="1:7" x14ac:dyDescent="0.2">
      <c r="A3803" s="41" t="s">
        <v>78</v>
      </c>
      <c r="B3803" s="41" t="s">
        <v>78</v>
      </c>
      <c r="C3803" t="s">
        <v>78</v>
      </c>
      <c r="D3803" t="s">
        <v>78</v>
      </c>
      <c r="E3803" t="s">
        <v>78</v>
      </c>
      <c r="F3803" t="s">
        <v>78</v>
      </c>
      <c r="G3803" t="s">
        <v>78</v>
      </c>
    </row>
    <row r="3804" spans="1:7" x14ac:dyDescent="0.2">
      <c r="A3804" s="41" t="s">
        <v>78</v>
      </c>
      <c r="B3804" s="41" t="s">
        <v>78</v>
      </c>
      <c r="C3804" t="s">
        <v>78</v>
      </c>
      <c r="D3804" t="s">
        <v>78</v>
      </c>
      <c r="E3804" t="s">
        <v>78</v>
      </c>
      <c r="F3804" t="s">
        <v>78</v>
      </c>
      <c r="G3804" t="s">
        <v>78</v>
      </c>
    </row>
    <row r="3805" spans="1:7" x14ac:dyDescent="0.2">
      <c r="A3805" s="41" t="s">
        <v>78</v>
      </c>
      <c r="B3805" s="41" t="s">
        <v>78</v>
      </c>
      <c r="C3805" t="s">
        <v>78</v>
      </c>
      <c r="D3805" t="s">
        <v>78</v>
      </c>
      <c r="E3805" t="s">
        <v>78</v>
      </c>
      <c r="F3805" t="s">
        <v>78</v>
      </c>
      <c r="G3805" t="s">
        <v>78</v>
      </c>
    </row>
    <row r="3806" spans="1:7" x14ac:dyDescent="0.2">
      <c r="A3806" s="41" t="s">
        <v>78</v>
      </c>
      <c r="B3806" s="41" t="s">
        <v>78</v>
      </c>
      <c r="C3806" t="s">
        <v>78</v>
      </c>
      <c r="D3806" t="s">
        <v>78</v>
      </c>
      <c r="E3806" t="s">
        <v>78</v>
      </c>
      <c r="F3806" t="s">
        <v>78</v>
      </c>
      <c r="G3806" t="s">
        <v>78</v>
      </c>
    </row>
    <row r="3807" spans="1:7" x14ac:dyDescent="0.2">
      <c r="A3807" s="41" t="s">
        <v>78</v>
      </c>
      <c r="B3807" s="41" t="s">
        <v>78</v>
      </c>
      <c r="C3807" t="s">
        <v>78</v>
      </c>
      <c r="D3807" t="s">
        <v>78</v>
      </c>
      <c r="E3807" t="s">
        <v>78</v>
      </c>
      <c r="F3807" t="s">
        <v>78</v>
      </c>
      <c r="G3807" t="s">
        <v>78</v>
      </c>
    </row>
    <row r="3808" spans="1:7" x14ac:dyDescent="0.2">
      <c r="A3808" s="41" t="s">
        <v>78</v>
      </c>
      <c r="B3808" s="41" t="s">
        <v>78</v>
      </c>
      <c r="C3808" t="s">
        <v>78</v>
      </c>
      <c r="D3808" t="s">
        <v>78</v>
      </c>
      <c r="E3808" t="s">
        <v>78</v>
      </c>
      <c r="F3808" t="s">
        <v>78</v>
      </c>
      <c r="G3808" t="s">
        <v>78</v>
      </c>
    </row>
    <row r="3809" spans="1:7" x14ac:dyDescent="0.2">
      <c r="A3809" s="41" t="s">
        <v>78</v>
      </c>
      <c r="B3809" s="41" t="s">
        <v>78</v>
      </c>
      <c r="C3809" t="s">
        <v>78</v>
      </c>
      <c r="D3809" t="s">
        <v>78</v>
      </c>
      <c r="E3809" t="s">
        <v>78</v>
      </c>
      <c r="F3809" t="s">
        <v>78</v>
      </c>
      <c r="G3809" t="s">
        <v>78</v>
      </c>
    </row>
    <row r="3810" spans="1:7" x14ac:dyDescent="0.2">
      <c r="A3810" s="41" t="s">
        <v>78</v>
      </c>
      <c r="B3810" s="41" t="s">
        <v>78</v>
      </c>
      <c r="C3810" t="s">
        <v>78</v>
      </c>
      <c r="D3810" t="s">
        <v>78</v>
      </c>
      <c r="E3810" t="s">
        <v>78</v>
      </c>
      <c r="F3810" t="s">
        <v>78</v>
      </c>
      <c r="G3810" t="s">
        <v>78</v>
      </c>
    </row>
    <row r="3811" spans="1:7" x14ac:dyDescent="0.2">
      <c r="A3811" s="41" t="s">
        <v>78</v>
      </c>
      <c r="B3811" s="41" t="s">
        <v>78</v>
      </c>
      <c r="C3811" t="s">
        <v>78</v>
      </c>
      <c r="D3811" t="s">
        <v>78</v>
      </c>
      <c r="E3811" t="s">
        <v>78</v>
      </c>
      <c r="F3811" t="s">
        <v>78</v>
      </c>
      <c r="G3811" t="s">
        <v>78</v>
      </c>
    </row>
    <row r="3812" spans="1:7" x14ac:dyDescent="0.2">
      <c r="A3812" s="41" t="s">
        <v>78</v>
      </c>
      <c r="B3812" s="41" t="s">
        <v>78</v>
      </c>
      <c r="C3812" t="s">
        <v>78</v>
      </c>
      <c r="D3812" t="s">
        <v>78</v>
      </c>
      <c r="E3812" t="s">
        <v>78</v>
      </c>
      <c r="F3812" t="s">
        <v>78</v>
      </c>
      <c r="G3812" t="s">
        <v>78</v>
      </c>
    </row>
    <row r="3813" spans="1:7" x14ac:dyDescent="0.2">
      <c r="A3813" s="41" t="s">
        <v>78</v>
      </c>
      <c r="B3813" s="41" t="s">
        <v>78</v>
      </c>
      <c r="C3813" t="s">
        <v>78</v>
      </c>
      <c r="D3813" t="s">
        <v>78</v>
      </c>
      <c r="E3813" t="s">
        <v>78</v>
      </c>
      <c r="F3813" t="s">
        <v>78</v>
      </c>
      <c r="G3813" t="s">
        <v>78</v>
      </c>
    </row>
    <row r="3814" spans="1:7" x14ac:dyDescent="0.2">
      <c r="A3814" s="41" t="s">
        <v>78</v>
      </c>
      <c r="B3814" s="41" t="s">
        <v>78</v>
      </c>
      <c r="C3814" t="s">
        <v>78</v>
      </c>
      <c r="D3814" t="s">
        <v>78</v>
      </c>
      <c r="E3814" t="s">
        <v>78</v>
      </c>
      <c r="F3814" t="s">
        <v>78</v>
      </c>
      <c r="G3814" t="s">
        <v>78</v>
      </c>
    </row>
    <row r="3815" spans="1:7" x14ac:dyDescent="0.2">
      <c r="A3815" s="41" t="s">
        <v>78</v>
      </c>
      <c r="B3815" s="41" t="s">
        <v>78</v>
      </c>
      <c r="C3815" t="s">
        <v>78</v>
      </c>
      <c r="D3815" t="s">
        <v>78</v>
      </c>
      <c r="E3815" t="s">
        <v>78</v>
      </c>
      <c r="F3815" t="s">
        <v>78</v>
      </c>
      <c r="G3815" t="s">
        <v>78</v>
      </c>
    </row>
    <row r="3816" spans="1:7" x14ac:dyDescent="0.2">
      <c r="A3816" s="41" t="s">
        <v>78</v>
      </c>
      <c r="B3816" s="41" t="s">
        <v>78</v>
      </c>
      <c r="C3816" t="s">
        <v>78</v>
      </c>
      <c r="D3816" t="s">
        <v>78</v>
      </c>
      <c r="E3816" t="s">
        <v>78</v>
      </c>
      <c r="F3816" t="s">
        <v>78</v>
      </c>
      <c r="G3816" t="s">
        <v>78</v>
      </c>
    </row>
    <row r="3817" spans="1:7" x14ac:dyDescent="0.2">
      <c r="A3817" s="41" t="s">
        <v>78</v>
      </c>
      <c r="B3817" s="41" t="s">
        <v>78</v>
      </c>
      <c r="C3817" t="s">
        <v>78</v>
      </c>
      <c r="D3817" t="s">
        <v>78</v>
      </c>
      <c r="E3817" t="s">
        <v>78</v>
      </c>
      <c r="F3817" t="s">
        <v>78</v>
      </c>
      <c r="G3817" t="s">
        <v>78</v>
      </c>
    </row>
    <row r="3818" spans="1:7" x14ac:dyDescent="0.2">
      <c r="A3818" s="41" t="s">
        <v>78</v>
      </c>
      <c r="B3818" s="41" t="s">
        <v>78</v>
      </c>
      <c r="C3818" t="s">
        <v>78</v>
      </c>
      <c r="D3818" t="s">
        <v>78</v>
      </c>
      <c r="E3818" t="s">
        <v>78</v>
      </c>
      <c r="F3818" t="s">
        <v>78</v>
      </c>
      <c r="G3818" t="s">
        <v>78</v>
      </c>
    </row>
    <row r="3819" spans="1:7" x14ac:dyDescent="0.2">
      <c r="A3819" s="41" t="s">
        <v>78</v>
      </c>
      <c r="B3819" s="41" t="s">
        <v>78</v>
      </c>
      <c r="C3819" t="s">
        <v>78</v>
      </c>
      <c r="D3819" t="s">
        <v>78</v>
      </c>
      <c r="E3819" t="s">
        <v>78</v>
      </c>
      <c r="F3819" t="s">
        <v>78</v>
      </c>
      <c r="G3819" t="s">
        <v>78</v>
      </c>
    </row>
    <row r="3820" spans="1:7" x14ac:dyDescent="0.2">
      <c r="A3820" s="41" t="s">
        <v>78</v>
      </c>
      <c r="B3820" s="41" t="s">
        <v>78</v>
      </c>
      <c r="C3820" t="s">
        <v>78</v>
      </c>
      <c r="D3820" t="s">
        <v>78</v>
      </c>
      <c r="E3820" t="s">
        <v>78</v>
      </c>
      <c r="F3820" t="s">
        <v>78</v>
      </c>
      <c r="G3820" t="s">
        <v>78</v>
      </c>
    </row>
    <row r="3821" spans="1:7" x14ac:dyDescent="0.2">
      <c r="A3821" s="41" t="s">
        <v>78</v>
      </c>
      <c r="B3821" s="41" t="s">
        <v>78</v>
      </c>
      <c r="C3821" t="s">
        <v>78</v>
      </c>
      <c r="D3821" t="s">
        <v>78</v>
      </c>
      <c r="E3821" t="s">
        <v>78</v>
      </c>
      <c r="F3821" t="s">
        <v>78</v>
      </c>
      <c r="G3821" t="s">
        <v>78</v>
      </c>
    </row>
    <row r="3822" spans="1:7" x14ac:dyDescent="0.2">
      <c r="A3822" s="41" t="s">
        <v>78</v>
      </c>
      <c r="B3822" s="41" t="s">
        <v>78</v>
      </c>
      <c r="C3822" t="s">
        <v>78</v>
      </c>
      <c r="D3822" t="s">
        <v>78</v>
      </c>
      <c r="E3822" t="s">
        <v>78</v>
      </c>
      <c r="F3822" t="s">
        <v>78</v>
      </c>
      <c r="G3822" t="s">
        <v>78</v>
      </c>
    </row>
    <row r="3823" spans="1:7" x14ac:dyDescent="0.2">
      <c r="A3823" s="41" t="s">
        <v>78</v>
      </c>
      <c r="B3823" s="41" t="s">
        <v>78</v>
      </c>
      <c r="C3823" t="s">
        <v>78</v>
      </c>
      <c r="D3823" t="s">
        <v>78</v>
      </c>
      <c r="E3823" t="s">
        <v>78</v>
      </c>
      <c r="F3823" t="s">
        <v>78</v>
      </c>
      <c r="G3823" t="s">
        <v>78</v>
      </c>
    </row>
    <row r="3824" spans="1:7" x14ac:dyDescent="0.2">
      <c r="A3824" s="41" t="s">
        <v>78</v>
      </c>
      <c r="B3824" s="41" t="s">
        <v>78</v>
      </c>
      <c r="C3824" t="s">
        <v>78</v>
      </c>
      <c r="D3824" t="s">
        <v>78</v>
      </c>
      <c r="E3824" t="s">
        <v>78</v>
      </c>
      <c r="F3824" t="s">
        <v>78</v>
      </c>
      <c r="G3824" t="s">
        <v>78</v>
      </c>
    </row>
    <row r="3825" spans="1:7" x14ac:dyDescent="0.2">
      <c r="A3825" s="41" t="s">
        <v>78</v>
      </c>
      <c r="B3825" s="41" t="s">
        <v>78</v>
      </c>
      <c r="C3825" t="s">
        <v>78</v>
      </c>
      <c r="D3825" t="s">
        <v>78</v>
      </c>
      <c r="E3825" t="s">
        <v>78</v>
      </c>
      <c r="F3825" t="s">
        <v>78</v>
      </c>
      <c r="G3825" t="s">
        <v>78</v>
      </c>
    </row>
    <row r="3826" spans="1:7" x14ac:dyDescent="0.2">
      <c r="A3826" s="41" t="s">
        <v>78</v>
      </c>
      <c r="B3826" s="41" t="s">
        <v>78</v>
      </c>
      <c r="C3826" t="s">
        <v>78</v>
      </c>
      <c r="D3826" t="s">
        <v>78</v>
      </c>
      <c r="E3826" t="s">
        <v>78</v>
      </c>
      <c r="F3826" t="s">
        <v>78</v>
      </c>
      <c r="G3826" t="s">
        <v>78</v>
      </c>
    </row>
    <row r="3827" spans="1:7" x14ac:dyDescent="0.2">
      <c r="A3827" s="41" t="s">
        <v>78</v>
      </c>
      <c r="B3827" s="41" t="s">
        <v>78</v>
      </c>
      <c r="C3827" t="s">
        <v>78</v>
      </c>
      <c r="D3827" t="s">
        <v>78</v>
      </c>
      <c r="E3827" t="s">
        <v>78</v>
      </c>
      <c r="F3827" t="s">
        <v>78</v>
      </c>
      <c r="G3827" t="s">
        <v>78</v>
      </c>
    </row>
    <row r="3828" spans="1:7" x14ac:dyDescent="0.2">
      <c r="A3828" s="41" t="s">
        <v>78</v>
      </c>
      <c r="B3828" s="41" t="s">
        <v>78</v>
      </c>
      <c r="C3828" t="s">
        <v>78</v>
      </c>
      <c r="D3828" t="s">
        <v>78</v>
      </c>
      <c r="E3828" t="s">
        <v>78</v>
      </c>
      <c r="F3828" t="s">
        <v>78</v>
      </c>
      <c r="G3828" t="s">
        <v>78</v>
      </c>
    </row>
    <row r="3829" spans="1:7" x14ac:dyDescent="0.2">
      <c r="A3829" s="41" t="s">
        <v>78</v>
      </c>
      <c r="B3829" s="41" t="s">
        <v>78</v>
      </c>
      <c r="C3829" t="s">
        <v>78</v>
      </c>
      <c r="D3829" t="s">
        <v>78</v>
      </c>
      <c r="E3829" t="s">
        <v>78</v>
      </c>
      <c r="F3829" t="s">
        <v>78</v>
      </c>
      <c r="G3829" t="s">
        <v>78</v>
      </c>
    </row>
    <row r="3830" spans="1:7" x14ac:dyDescent="0.2">
      <c r="A3830" s="41" t="s">
        <v>78</v>
      </c>
      <c r="B3830" s="41" t="s">
        <v>78</v>
      </c>
      <c r="C3830" t="s">
        <v>78</v>
      </c>
      <c r="D3830" t="s">
        <v>78</v>
      </c>
      <c r="E3830" t="s">
        <v>78</v>
      </c>
      <c r="F3830" t="s">
        <v>78</v>
      </c>
      <c r="G3830" t="s">
        <v>78</v>
      </c>
    </row>
    <row r="3831" spans="1:7" x14ac:dyDescent="0.2">
      <c r="A3831" s="41" t="s">
        <v>78</v>
      </c>
      <c r="B3831" s="41" t="s">
        <v>78</v>
      </c>
      <c r="C3831" t="s">
        <v>78</v>
      </c>
      <c r="D3831" t="s">
        <v>78</v>
      </c>
      <c r="E3831" t="s">
        <v>78</v>
      </c>
      <c r="F3831" t="s">
        <v>78</v>
      </c>
      <c r="G3831" t="s">
        <v>78</v>
      </c>
    </row>
    <row r="3832" spans="1:7" x14ac:dyDescent="0.2">
      <c r="A3832" s="41" t="s">
        <v>78</v>
      </c>
      <c r="B3832" s="41" t="s">
        <v>78</v>
      </c>
      <c r="C3832" t="s">
        <v>78</v>
      </c>
      <c r="D3832" t="s">
        <v>78</v>
      </c>
      <c r="E3832" t="s">
        <v>78</v>
      </c>
      <c r="F3832" t="s">
        <v>78</v>
      </c>
      <c r="G3832" t="s">
        <v>78</v>
      </c>
    </row>
    <row r="3833" spans="1:7" x14ac:dyDescent="0.2">
      <c r="A3833" s="41" t="s">
        <v>78</v>
      </c>
      <c r="B3833" s="41" t="s">
        <v>78</v>
      </c>
      <c r="C3833" t="s">
        <v>78</v>
      </c>
      <c r="D3833" t="s">
        <v>78</v>
      </c>
      <c r="E3833" t="s">
        <v>78</v>
      </c>
      <c r="F3833" t="s">
        <v>78</v>
      </c>
      <c r="G3833" t="s">
        <v>78</v>
      </c>
    </row>
    <row r="3834" spans="1:7" x14ac:dyDescent="0.2">
      <c r="A3834" s="41" t="s">
        <v>78</v>
      </c>
      <c r="B3834" s="41" t="s">
        <v>78</v>
      </c>
      <c r="C3834" t="s">
        <v>78</v>
      </c>
      <c r="D3834" t="s">
        <v>78</v>
      </c>
      <c r="E3834" t="s">
        <v>78</v>
      </c>
      <c r="F3834" t="s">
        <v>78</v>
      </c>
      <c r="G3834" t="s">
        <v>78</v>
      </c>
    </row>
    <row r="3835" spans="1:7" x14ac:dyDescent="0.2">
      <c r="A3835" s="41" t="s">
        <v>78</v>
      </c>
      <c r="B3835" s="41" t="s">
        <v>78</v>
      </c>
      <c r="C3835" t="s">
        <v>78</v>
      </c>
      <c r="D3835" t="s">
        <v>78</v>
      </c>
      <c r="E3835" t="s">
        <v>78</v>
      </c>
      <c r="F3835" t="s">
        <v>78</v>
      </c>
      <c r="G3835" t="s">
        <v>78</v>
      </c>
    </row>
    <row r="3836" spans="1:7" x14ac:dyDescent="0.2">
      <c r="A3836" s="41" t="s">
        <v>78</v>
      </c>
      <c r="B3836" s="41" t="s">
        <v>78</v>
      </c>
      <c r="C3836" t="s">
        <v>78</v>
      </c>
      <c r="D3836" t="s">
        <v>78</v>
      </c>
      <c r="E3836" t="s">
        <v>78</v>
      </c>
      <c r="F3836" t="s">
        <v>78</v>
      </c>
      <c r="G3836" t="s">
        <v>78</v>
      </c>
    </row>
    <row r="3837" spans="1:7" x14ac:dyDescent="0.2">
      <c r="A3837" s="41" t="s">
        <v>78</v>
      </c>
      <c r="B3837" s="41" t="s">
        <v>78</v>
      </c>
      <c r="C3837" t="s">
        <v>78</v>
      </c>
      <c r="D3837" t="s">
        <v>78</v>
      </c>
      <c r="E3837" t="s">
        <v>78</v>
      </c>
      <c r="F3837" t="s">
        <v>78</v>
      </c>
      <c r="G3837" t="s">
        <v>78</v>
      </c>
    </row>
    <row r="3838" spans="1:7" x14ac:dyDescent="0.2">
      <c r="A3838" s="41" t="s">
        <v>78</v>
      </c>
      <c r="B3838" s="41" t="s">
        <v>78</v>
      </c>
      <c r="C3838" t="s">
        <v>78</v>
      </c>
      <c r="D3838" t="s">
        <v>78</v>
      </c>
      <c r="E3838" t="s">
        <v>78</v>
      </c>
      <c r="F3838" t="s">
        <v>78</v>
      </c>
      <c r="G3838" t="s">
        <v>78</v>
      </c>
    </row>
    <row r="3839" spans="1:7" x14ac:dyDescent="0.2">
      <c r="A3839" s="41" t="s">
        <v>78</v>
      </c>
      <c r="B3839" s="41" t="s">
        <v>78</v>
      </c>
      <c r="C3839" t="s">
        <v>78</v>
      </c>
      <c r="D3839" t="s">
        <v>78</v>
      </c>
      <c r="E3839" t="s">
        <v>78</v>
      </c>
      <c r="F3839" t="s">
        <v>78</v>
      </c>
      <c r="G3839" t="s">
        <v>78</v>
      </c>
    </row>
    <row r="3840" spans="1:7" x14ac:dyDescent="0.2">
      <c r="A3840" s="41" t="s">
        <v>78</v>
      </c>
      <c r="B3840" s="41" t="s">
        <v>78</v>
      </c>
      <c r="C3840" t="s">
        <v>78</v>
      </c>
      <c r="D3840" t="s">
        <v>78</v>
      </c>
      <c r="E3840" t="s">
        <v>78</v>
      </c>
      <c r="F3840" t="s">
        <v>78</v>
      </c>
      <c r="G3840" t="s">
        <v>78</v>
      </c>
    </row>
    <row r="3841" spans="1:7" x14ac:dyDescent="0.2">
      <c r="A3841" s="41" t="s">
        <v>78</v>
      </c>
      <c r="B3841" s="41" t="s">
        <v>78</v>
      </c>
      <c r="C3841" t="s">
        <v>78</v>
      </c>
      <c r="D3841" t="s">
        <v>78</v>
      </c>
      <c r="E3841" t="s">
        <v>78</v>
      </c>
      <c r="F3841" t="s">
        <v>78</v>
      </c>
      <c r="G3841" t="s">
        <v>78</v>
      </c>
    </row>
    <row r="3842" spans="1:7" x14ac:dyDescent="0.2">
      <c r="A3842" s="41" t="s">
        <v>78</v>
      </c>
      <c r="B3842" s="41" t="s">
        <v>78</v>
      </c>
      <c r="C3842" t="s">
        <v>78</v>
      </c>
      <c r="D3842" t="s">
        <v>78</v>
      </c>
      <c r="E3842" t="s">
        <v>78</v>
      </c>
      <c r="F3842" t="s">
        <v>78</v>
      </c>
      <c r="G3842" t="s">
        <v>78</v>
      </c>
    </row>
    <row r="3843" spans="1:7" x14ac:dyDescent="0.2">
      <c r="A3843" s="41" t="s">
        <v>78</v>
      </c>
      <c r="B3843" s="41" t="s">
        <v>78</v>
      </c>
      <c r="C3843" t="s">
        <v>78</v>
      </c>
      <c r="D3843" t="s">
        <v>78</v>
      </c>
      <c r="E3843" t="s">
        <v>78</v>
      </c>
      <c r="F3843" t="s">
        <v>78</v>
      </c>
      <c r="G3843" t="s">
        <v>78</v>
      </c>
    </row>
    <row r="3844" spans="1:7" x14ac:dyDescent="0.2">
      <c r="A3844" s="41" t="s">
        <v>78</v>
      </c>
      <c r="B3844" s="41" t="s">
        <v>78</v>
      </c>
      <c r="C3844" t="s">
        <v>78</v>
      </c>
      <c r="D3844" t="s">
        <v>78</v>
      </c>
      <c r="E3844" t="s">
        <v>78</v>
      </c>
      <c r="F3844" t="s">
        <v>78</v>
      </c>
      <c r="G3844" t="s">
        <v>78</v>
      </c>
    </row>
    <row r="3845" spans="1:7" x14ac:dyDescent="0.2">
      <c r="A3845" s="41" t="s">
        <v>78</v>
      </c>
      <c r="B3845" s="41" t="s">
        <v>78</v>
      </c>
      <c r="C3845" t="s">
        <v>78</v>
      </c>
      <c r="D3845" t="s">
        <v>78</v>
      </c>
      <c r="E3845" t="s">
        <v>78</v>
      </c>
      <c r="F3845" t="s">
        <v>78</v>
      </c>
      <c r="G3845" t="s">
        <v>78</v>
      </c>
    </row>
    <row r="3846" spans="1:7" x14ac:dyDescent="0.2">
      <c r="A3846" s="41" t="s">
        <v>78</v>
      </c>
      <c r="B3846" s="41" t="s">
        <v>78</v>
      </c>
      <c r="C3846" t="s">
        <v>78</v>
      </c>
      <c r="D3846" t="s">
        <v>78</v>
      </c>
      <c r="E3846" t="s">
        <v>78</v>
      </c>
      <c r="F3846" t="s">
        <v>78</v>
      </c>
      <c r="G3846" t="s">
        <v>78</v>
      </c>
    </row>
    <row r="3847" spans="1:7" x14ac:dyDescent="0.2">
      <c r="A3847" s="41" t="s">
        <v>78</v>
      </c>
      <c r="B3847" s="41" t="s">
        <v>78</v>
      </c>
      <c r="C3847" t="s">
        <v>78</v>
      </c>
      <c r="D3847" t="s">
        <v>78</v>
      </c>
      <c r="E3847" t="s">
        <v>78</v>
      </c>
      <c r="F3847" t="s">
        <v>78</v>
      </c>
      <c r="G3847" t="s">
        <v>78</v>
      </c>
    </row>
    <row r="3848" spans="1:7" x14ac:dyDescent="0.2">
      <c r="A3848" s="41" t="s">
        <v>78</v>
      </c>
      <c r="B3848" s="41" t="s">
        <v>78</v>
      </c>
      <c r="C3848" t="s">
        <v>78</v>
      </c>
      <c r="D3848" t="s">
        <v>78</v>
      </c>
      <c r="E3848" t="s">
        <v>78</v>
      </c>
      <c r="F3848" t="s">
        <v>78</v>
      </c>
      <c r="G3848" t="s">
        <v>78</v>
      </c>
    </row>
    <row r="3849" spans="1:7" x14ac:dyDescent="0.2">
      <c r="A3849" s="41" t="s">
        <v>78</v>
      </c>
      <c r="B3849" s="41" t="s">
        <v>78</v>
      </c>
      <c r="C3849" t="s">
        <v>78</v>
      </c>
      <c r="D3849" t="s">
        <v>78</v>
      </c>
      <c r="E3849" t="s">
        <v>78</v>
      </c>
      <c r="F3849" t="s">
        <v>78</v>
      </c>
      <c r="G3849" t="s">
        <v>78</v>
      </c>
    </row>
    <row r="3850" spans="1:7" x14ac:dyDescent="0.2">
      <c r="A3850" s="41" t="s">
        <v>78</v>
      </c>
      <c r="B3850" s="41" t="s">
        <v>78</v>
      </c>
      <c r="C3850" t="s">
        <v>78</v>
      </c>
      <c r="D3850" t="s">
        <v>78</v>
      </c>
      <c r="E3850" t="s">
        <v>78</v>
      </c>
      <c r="F3850" t="s">
        <v>78</v>
      </c>
      <c r="G3850" t="s">
        <v>78</v>
      </c>
    </row>
    <row r="3851" spans="1:7" x14ac:dyDescent="0.2">
      <c r="A3851" s="41" t="s">
        <v>78</v>
      </c>
      <c r="B3851" s="41" t="s">
        <v>78</v>
      </c>
      <c r="C3851" t="s">
        <v>78</v>
      </c>
      <c r="D3851" t="s">
        <v>78</v>
      </c>
      <c r="E3851" t="s">
        <v>78</v>
      </c>
      <c r="F3851" t="s">
        <v>78</v>
      </c>
      <c r="G3851" t="s">
        <v>78</v>
      </c>
    </row>
    <row r="3852" spans="1:7" x14ac:dyDescent="0.2">
      <c r="A3852" s="41" t="s">
        <v>78</v>
      </c>
      <c r="B3852" s="41" t="s">
        <v>78</v>
      </c>
      <c r="C3852" t="s">
        <v>78</v>
      </c>
      <c r="D3852" t="s">
        <v>78</v>
      </c>
      <c r="E3852" t="s">
        <v>78</v>
      </c>
      <c r="F3852" t="s">
        <v>78</v>
      </c>
      <c r="G3852" t="s">
        <v>78</v>
      </c>
    </row>
    <row r="3853" spans="1:7" x14ac:dyDescent="0.2">
      <c r="A3853" s="41" t="s">
        <v>78</v>
      </c>
      <c r="B3853" s="41" t="s">
        <v>78</v>
      </c>
      <c r="C3853" t="s">
        <v>78</v>
      </c>
      <c r="D3853" t="s">
        <v>78</v>
      </c>
      <c r="E3853" t="s">
        <v>78</v>
      </c>
      <c r="F3853" t="s">
        <v>78</v>
      </c>
      <c r="G3853" t="s">
        <v>78</v>
      </c>
    </row>
    <row r="3854" spans="1:7" x14ac:dyDescent="0.2">
      <c r="A3854" s="41" t="s">
        <v>78</v>
      </c>
      <c r="B3854" s="41" t="s">
        <v>78</v>
      </c>
      <c r="C3854" t="s">
        <v>78</v>
      </c>
      <c r="D3854" t="s">
        <v>78</v>
      </c>
      <c r="E3854" t="s">
        <v>78</v>
      </c>
      <c r="F3854" t="s">
        <v>78</v>
      </c>
      <c r="G3854" t="s">
        <v>78</v>
      </c>
    </row>
    <row r="3855" spans="1:7" x14ac:dyDescent="0.2">
      <c r="A3855" s="41" t="s">
        <v>78</v>
      </c>
      <c r="B3855" s="41" t="s">
        <v>78</v>
      </c>
      <c r="C3855" t="s">
        <v>78</v>
      </c>
      <c r="D3855" t="s">
        <v>78</v>
      </c>
      <c r="E3855" t="s">
        <v>78</v>
      </c>
      <c r="F3855" t="s">
        <v>78</v>
      </c>
      <c r="G3855" t="s">
        <v>78</v>
      </c>
    </row>
    <row r="3856" spans="1:7" x14ac:dyDescent="0.2">
      <c r="A3856" s="41" t="s">
        <v>78</v>
      </c>
      <c r="B3856" s="41" t="s">
        <v>78</v>
      </c>
      <c r="C3856" t="s">
        <v>78</v>
      </c>
      <c r="D3856" t="s">
        <v>78</v>
      </c>
      <c r="E3856" t="s">
        <v>78</v>
      </c>
      <c r="F3856" t="s">
        <v>78</v>
      </c>
      <c r="G3856" t="s">
        <v>78</v>
      </c>
    </row>
    <row r="3857" spans="1:7" x14ac:dyDescent="0.2">
      <c r="A3857" s="41" t="s">
        <v>78</v>
      </c>
      <c r="B3857" s="41" t="s">
        <v>78</v>
      </c>
      <c r="C3857" t="s">
        <v>78</v>
      </c>
      <c r="D3857" t="s">
        <v>78</v>
      </c>
      <c r="E3857" t="s">
        <v>78</v>
      </c>
      <c r="F3857" t="s">
        <v>78</v>
      </c>
      <c r="G3857" t="s">
        <v>78</v>
      </c>
    </row>
    <row r="3858" spans="1:7" x14ac:dyDescent="0.2">
      <c r="A3858" s="41" t="s">
        <v>78</v>
      </c>
      <c r="B3858" s="41" t="s">
        <v>78</v>
      </c>
      <c r="C3858" t="s">
        <v>78</v>
      </c>
      <c r="D3858" t="s">
        <v>78</v>
      </c>
      <c r="E3858" t="s">
        <v>78</v>
      </c>
      <c r="F3858" t="s">
        <v>78</v>
      </c>
      <c r="G3858" t="s">
        <v>78</v>
      </c>
    </row>
    <row r="3859" spans="1:7" x14ac:dyDescent="0.2">
      <c r="A3859" s="41" t="s">
        <v>78</v>
      </c>
      <c r="B3859" s="41" t="s">
        <v>78</v>
      </c>
      <c r="C3859" t="s">
        <v>78</v>
      </c>
      <c r="D3859" t="s">
        <v>78</v>
      </c>
      <c r="E3859" t="s">
        <v>78</v>
      </c>
      <c r="F3859" t="s">
        <v>78</v>
      </c>
      <c r="G3859" t="s">
        <v>78</v>
      </c>
    </row>
    <row r="3860" spans="1:7" x14ac:dyDescent="0.2">
      <c r="A3860" s="41" t="s">
        <v>78</v>
      </c>
      <c r="B3860" s="41" t="s">
        <v>78</v>
      </c>
      <c r="C3860" t="s">
        <v>78</v>
      </c>
      <c r="D3860" t="s">
        <v>78</v>
      </c>
      <c r="E3860" t="s">
        <v>78</v>
      </c>
      <c r="F3860" t="s">
        <v>78</v>
      </c>
      <c r="G3860" t="s">
        <v>78</v>
      </c>
    </row>
    <row r="3861" spans="1:7" x14ac:dyDescent="0.2">
      <c r="A3861" s="41" t="s">
        <v>78</v>
      </c>
      <c r="B3861" s="41" t="s">
        <v>78</v>
      </c>
      <c r="C3861" t="s">
        <v>78</v>
      </c>
      <c r="D3861" t="s">
        <v>78</v>
      </c>
      <c r="E3861" t="s">
        <v>78</v>
      </c>
      <c r="F3861" t="s">
        <v>78</v>
      </c>
      <c r="G3861" t="s">
        <v>78</v>
      </c>
    </row>
    <row r="3862" spans="1:7" x14ac:dyDescent="0.2">
      <c r="A3862" s="41" t="s">
        <v>78</v>
      </c>
      <c r="B3862" s="41" t="s">
        <v>78</v>
      </c>
      <c r="C3862" t="s">
        <v>78</v>
      </c>
      <c r="D3862" t="s">
        <v>78</v>
      </c>
      <c r="E3862" t="s">
        <v>78</v>
      </c>
      <c r="F3862" t="s">
        <v>78</v>
      </c>
      <c r="G3862" t="s">
        <v>78</v>
      </c>
    </row>
    <row r="3863" spans="1:7" x14ac:dyDescent="0.2">
      <c r="A3863" s="41" t="s">
        <v>78</v>
      </c>
      <c r="B3863" s="41" t="s">
        <v>78</v>
      </c>
      <c r="C3863" t="s">
        <v>78</v>
      </c>
      <c r="D3863" t="s">
        <v>78</v>
      </c>
      <c r="E3863" t="s">
        <v>78</v>
      </c>
      <c r="F3863" t="s">
        <v>78</v>
      </c>
      <c r="G3863" t="s">
        <v>78</v>
      </c>
    </row>
    <row r="3864" spans="1:7" x14ac:dyDescent="0.2">
      <c r="A3864" s="41" t="s">
        <v>78</v>
      </c>
      <c r="B3864" s="41" t="s">
        <v>78</v>
      </c>
      <c r="C3864" t="s">
        <v>78</v>
      </c>
      <c r="D3864" t="s">
        <v>78</v>
      </c>
      <c r="E3864" t="s">
        <v>78</v>
      </c>
      <c r="F3864" t="s">
        <v>78</v>
      </c>
      <c r="G3864" t="s">
        <v>78</v>
      </c>
    </row>
    <row r="3865" spans="1:7" x14ac:dyDescent="0.2">
      <c r="A3865" s="41" t="s">
        <v>78</v>
      </c>
      <c r="B3865" s="41" t="s">
        <v>78</v>
      </c>
      <c r="C3865" t="s">
        <v>78</v>
      </c>
      <c r="D3865" t="s">
        <v>78</v>
      </c>
      <c r="E3865" t="s">
        <v>78</v>
      </c>
      <c r="F3865" t="s">
        <v>78</v>
      </c>
      <c r="G3865" t="s">
        <v>78</v>
      </c>
    </row>
    <row r="3866" spans="1:7" x14ac:dyDescent="0.2">
      <c r="A3866" s="41" t="s">
        <v>78</v>
      </c>
      <c r="B3866" s="41" t="s">
        <v>78</v>
      </c>
      <c r="C3866" t="s">
        <v>78</v>
      </c>
      <c r="D3866" t="s">
        <v>78</v>
      </c>
      <c r="E3866" t="s">
        <v>78</v>
      </c>
      <c r="F3866" t="s">
        <v>78</v>
      </c>
      <c r="G3866" t="s">
        <v>78</v>
      </c>
    </row>
    <row r="3867" spans="1:7" x14ac:dyDescent="0.2">
      <c r="A3867" s="41" t="s">
        <v>78</v>
      </c>
      <c r="B3867" s="41" t="s">
        <v>78</v>
      </c>
      <c r="C3867" t="s">
        <v>78</v>
      </c>
      <c r="D3867" t="s">
        <v>78</v>
      </c>
      <c r="E3867" t="s">
        <v>78</v>
      </c>
      <c r="F3867" t="s">
        <v>78</v>
      </c>
      <c r="G3867" t="s">
        <v>78</v>
      </c>
    </row>
    <row r="3868" spans="1:7" x14ac:dyDescent="0.2">
      <c r="A3868" s="41" t="s">
        <v>78</v>
      </c>
      <c r="B3868" s="41" t="s">
        <v>78</v>
      </c>
      <c r="C3868" t="s">
        <v>78</v>
      </c>
      <c r="D3868" t="s">
        <v>78</v>
      </c>
      <c r="E3868" t="s">
        <v>78</v>
      </c>
      <c r="F3868" t="s">
        <v>78</v>
      </c>
      <c r="G3868" t="s">
        <v>78</v>
      </c>
    </row>
    <row r="3869" spans="1:7" x14ac:dyDescent="0.2">
      <c r="A3869" s="41" t="s">
        <v>78</v>
      </c>
      <c r="B3869" s="41" t="s">
        <v>78</v>
      </c>
      <c r="C3869" t="s">
        <v>78</v>
      </c>
      <c r="D3869" t="s">
        <v>78</v>
      </c>
      <c r="E3869" t="s">
        <v>78</v>
      </c>
      <c r="F3869" t="s">
        <v>78</v>
      </c>
      <c r="G3869" t="s">
        <v>78</v>
      </c>
    </row>
    <row r="3870" spans="1:7" x14ac:dyDescent="0.2">
      <c r="A3870" s="41" t="s">
        <v>78</v>
      </c>
      <c r="B3870" s="41" t="s">
        <v>78</v>
      </c>
      <c r="C3870" t="s">
        <v>78</v>
      </c>
      <c r="D3870" t="s">
        <v>78</v>
      </c>
      <c r="E3870" t="s">
        <v>78</v>
      </c>
      <c r="F3870" t="s">
        <v>78</v>
      </c>
      <c r="G3870" t="s">
        <v>78</v>
      </c>
    </row>
    <row r="3871" spans="1:7" x14ac:dyDescent="0.2">
      <c r="A3871" s="41" t="s">
        <v>78</v>
      </c>
      <c r="B3871" s="41" t="s">
        <v>78</v>
      </c>
      <c r="C3871" t="s">
        <v>78</v>
      </c>
      <c r="D3871" t="s">
        <v>78</v>
      </c>
      <c r="E3871" t="s">
        <v>78</v>
      </c>
      <c r="F3871" t="s">
        <v>78</v>
      </c>
      <c r="G3871" t="s">
        <v>78</v>
      </c>
    </row>
    <row r="3872" spans="1:7" x14ac:dyDescent="0.2">
      <c r="A3872" s="41" t="s">
        <v>78</v>
      </c>
      <c r="B3872" s="41" t="s">
        <v>78</v>
      </c>
      <c r="C3872" t="s">
        <v>78</v>
      </c>
      <c r="D3872" t="s">
        <v>78</v>
      </c>
      <c r="E3872" t="s">
        <v>78</v>
      </c>
      <c r="F3872" t="s">
        <v>78</v>
      </c>
      <c r="G3872" t="s">
        <v>78</v>
      </c>
    </row>
    <row r="3873" spans="1:7" x14ac:dyDescent="0.2">
      <c r="A3873" s="41" t="s">
        <v>78</v>
      </c>
      <c r="B3873" s="41" t="s">
        <v>78</v>
      </c>
      <c r="C3873" t="s">
        <v>78</v>
      </c>
      <c r="D3873" t="s">
        <v>78</v>
      </c>
      <c r="E3873" t="s">
        <v>78</v>
      </c>
      <c r="F3873" t="s">
        <v>78</v>
      </c>
      <c r="G3873" t="s">
        <v>78</v>
      </c>
    </row>
    <row r="3874" spans="1:7" x14ac:dyDescent="0.2">
      <c r="A3874" s="41" t="s">
        <v>78</v>
      </c>
      <c r="B3874" s="41" t="s">
        <v>78</v>
      </c>
      <c r="C3874" t="s">
        <v>78</v>
      </c>
      <c r="D3874" t="s">
        <v>78</v>
      </c>
      <c r="E3874" t="s">
        <v>78</v>
      </c>
      <c r="F3874" t="s">
        <v>78</v>
      </c>
      <c r="G3874" t="s">
        <v>78</v>
      </c>
    </row>
    <row r="3875" spans="1:7" x14ac:dyDescent="0.2">
      <c r="A3875" s="41" t="s">
        <v>78</v>
      </c>
      <c r="B3875" s="41" t="s">
        <v>78</v>
      </c>
      <c r="C3875" t="s">
        <v>78</v>
      </c>
      <c r="D3875" t="s">
        <v>78</v>
      </c>
      <c r="E3875" t="s">
        <v>78</v>
      </c>
      <c r="F3875" t="s">
        <v>78</v>
      </c>
      <c r="G3875" t="s">
        <v>78</v>
      </c>
    </row>
    <row r="3876" spans="1:7" x14ac:dyDescent="0.2">
      <c r="A3876" s="41" t="s">
        <v>78</v>
      </c>
      <c r="B3876" s="41" t="s">
        <v>78</v>
      </c>
      <c r="C3876" t="s">
        <v>78</v>
      </c>
      <c r="D3876" t="s">
        <v>78</v>
      </c>
      <c r="E3876" t="s">
        <v>78</v>
      </c>
      <c r="F3876" t="s">
        <v>78</v>
      </c>
      <c r="G3876" t="s">
        <v>78</v>
      </c>
    </row>
    <row r="3877" spans="1:7" x14ac:dyDescent="0.2">
      <c r="A3877" s="41" t="s">
        <v>78</v>
      </c>
      <c r="B3877" s="41" t="s">
        <v>78</v>
      </c>
      <c r="C3877" t="s">
        <v>78</v>
      </c>
      <c r="D3877" t="s">
        <v>78</v>
      </c>
      <c r="E3877" t="s">
        <v>78</v>
      </c>
      <c r="F3877" t="s">
        <v>78</v>
      </c>
      <c r="G3877" t="s">
        <v>78</v>
      </c>
    </row>
    <row r="3878" spans="1:7" x14ac:dyDescent="0.2">
      <c r="A3878" s="41" t="s">
        <v>78</v>
      </c>
      <c r="B3878" s="41" t="s">
        <v>78</v>
      </c>
      <c r="C3878" t="s">
        <v>78</v>
      </c>
      <c r="D3878" t="s">
        <v>78</v>
      </c>
      <c r="E3878" t="s">
        <v>78</v>
      </c>
      <c r="F3878" t="s">
        <v>78</v>
      </c>
      <c r="G3878" t="s">
        <v>78</v>
      </c>
    </row>
    <row r="3879" spans="1:7" x14ac:dyDescent="0.2">
      <c r="A3879" s="41" t="s">
        <v>78</v>
      </c>
      <c r="B3879" s="41" t="s">
        <v>78</v>
      </c>
      <c r="C3879" t="s">
        <v>78</v>
      </c>
      <c r="D3879" t="s">
        <v>78</v>
      </c>
      <c r="E3879" t="s">
        <v>78</v>
      </c>
      <c r="F3879" t="s">
        <v>78</v>
      </c>
      <c r="G3879" t="s">
        <v>78</v>
      </c>
    </row>
    <row r="3880" spans="1:7" x14ac:dyDescent="0.2">
      <c r="A3880" s="41" t="s">
        <v>78</v>
      </c>
      <c r="B3880" s="41" t="s">
        <v>78</v>
      </c>
      <c r="C3880" t="s">
        <v>78</v>
      </c>
      <c r="D3880" t="s">
        <v>78</v>
      </c>
      <c r="E3880" t="s">
        <v>78</v>
      </c>
      <c r="F3880" t="s">
        <v>78</v>
      </c>
      <c r="G3880" t="s">
        <v>78</v>
      </c>
    </row>
    <row r="3881" spans="1:7" x14ac:dyDescent="0.2">
      <c r="A3881" s="41" t="s">
        <v>78</v>
      </c>
      <c r="B3881" s="41" t="s">
        <v>78</v>
      </c>
      <c r="C3881" t="s">
        <v>78</v>
      </c>
      <c r="D3881" t="s">
        <v>78</v>
      </c>
      <c r="E3881" t="s">
        <v>78</v>
      </c>
      <c r="F3881" t="s">
        <v>78</v>
      </c>
      <c r="G3881" t="s">
        <v>78</v>
      </c>
    </row>
    <row r="3882" spans="1:7" x14ac:dyDescent="0.2">
      <c r="A3882" s="41" t="s">
        <v>78</v>
      </c>
      <c r="B3882" s="41" t="s">
        <v>78</v>
      </c>
      <c r="C3882" t="s">
        <v>78</v>
      </c>
      <c r="D3882" t="s">
        <v>78</v>
      </c>
      <c r="E3882" t="s">
        <v>78</v>
      </c>
      <c r="F3882" t="s">
        <v>78</v>
      </c>
      <c r="G3882" t="s">
        <v>78</v>
      </c>
    </row>
    <row r="3883" spans="1:7" x14ac:dyDescent="0.2">
      <c r="A3883" s="41" t="s">
        <v>78</v>
      </c>
      <c r="B3883" s="41" t="s">
        <v>78</v>
      </c>
      <c r="C3883" t="s">
        <v>78</v>
      </c>
      <c r="D3883" t="s">
        <v>78</v>
      </c>
      <c r="E3883" t="s">
        <v>78</v>
      </c>
      <c r="F3883" t="s">
        <v>78</v>
      </c>
      <c r="G3883" t="s">
        <v>78</v>
      </c>
    </row>
    <row r="3884" spans="1:7" x14ac:dyDescent="0.2">
      <c r="A3884" s="41" t="s">
        <v>78</v>
      </c>
      <c r="B3884" s="41" t="s">
        <v>78</v>
      </c>
      <c r="C3884" t="s">
        <v>78</v>
      </c>
      <c r="D3884" t="s">
        <v>78</v>
      </c>
      <c r="E3884" t="s">
        <v>78</v>
      </c>
      <c r="F3884" t="s">
        <v>78</v>
      </c>
      <c r="G3884" t="s">
        <v>78</v>
      </c>
    </row>
    <row r="3885" spans="1:7" x14ac:dyDescent="0.2">
      <c r="A3885" s="41" t="s">
        <v>78</v>
      </c>
      <c r="B3885" s="41" t="s">
        <v>78</v>
      </c>
      <c r="C3885" t="s">
        <v>78</v>
      </c>
      <c r="D3885" t="s">
        <v>78</v>
      </c>
      <c r="E3885" t="s">
        <v>78</v>
      </c>
      <c r="F3885" t="s">
        <v>78</v>
      </c>
      <c r="G3885" t="s">
        <v>78</v>
      </c>
    </row>
    <row r="3886" spans="1:7" x14ac:dyDescent="0.2">
      <c r="A3886" s="41" t="s">
        <v>78</v>
      </c>
      <c r="B3886" s="41" t="s">
        <v>78</v>
      </c>
      <c r="C3886" t="s">
        <v>78</v>
      </c>
      <c r="D3886" t="s">
        <v>78</v>
      </c>
      <c r="E3886" t="s">
        <v>78</v>
      </c>
      <c r="F3886" t="s">
        <v>78</v>
      </c>
      <c r="G3886" t="s">
        <v>78</v>
      </c>
    </row>
    <row r="3887" spans="1:7" x14ac:dyDescent="0.2">
      <c r="A3887" s="41" t="s">
        <v>78</v>
      </c>
      <c r="B3887" s="41" t="s">
        <v>78</v>
      </c>
      <c r="C3887" t="s">
        <v>78</v>
      </c>
      <c r="D3887" t="s">
        <v>78</v>
      </c>
      <c r="E3887" t="s">
        <v>78</v>
      </c>
      <c r="F3887" t="s">
        <v>78</v>
      </c>
      <c r="G3887" t="s">
        <v>78</v>
      </c>
    </row>
    <row r="3888" spans="1:7" x14ac:dyDescent="0.2">
      <c r="A3888" s="41" t="s">
        <v>78</v>
      </c>
      <c r="B3888" s="41" t="s">
        <v>78</v>
      </c>
      <c r="C3888" t="s">
        <v>78</v>
      </c>
      <c r="D3888" t="s">
        <v>78</v>
      </c>
      <c r="E3888" t="s">
        <v>78</v>
      </c>
      <c r="F3888" t="s">
        <v>78</v>
      </c>
      <c r="G3888" t="s">
        <v>78</v>
      </c>
    </row>
    <row r="3889" spans="1:7" x14ac:dyDescent="0.2">
      <c r="A3889" s="41" t="s">
        <v>78</v>
      </c>
      <c r="B3889" s="41" t="s">
        <v>78</v>
      </c>
      <c r="C3889" t="s">
        <v>78</v>
      </c>
      <c r="D3889" t="s">
        <v>78</v>
      </c>
      <c r="E3889" t="s">
        <v>78</v>
      </c>
      <c r="F3889" t="s">
        <v>78</v>
      </c>
      <c r="G3889" t="s">
        <v>78</v>
      </c>
    </row>
    <row r="3890" spans="1:7" x14ac:dyDescent="0.2">
      <c r="A3890" s="41" t="s">
        <v>78</v>
      </c>
      <c r="B3890" s="41" t="s">
        <v>78</v>
      </c>
      <c r="C3890" t="s">
        <v>78</v>
      </c>
      <c r="D3890" t="s">
        <v>78</v>
      </c>
      <c r="E3890" t="s">
        <v>78</v>
      </c>
      <c r="F3890" t="s">
        <v>78</v>
      </c>
      <c r="G3890" t="s">
        <v>78</v>
      </c>
    </row>
    <row r="3891" spans="1:7" x14ac:dyDescent="0.2">
      <c r="A3891" s="41" t="s">
        <v>78</v>
      </c>
      <c r="B3891" s="41" t="s">
        <v>78</v>
      </c>
      <c r="C3891" t="s">
        <v>78</v>
      </c>
      <c r="D3891" t="s">
        <v>78</v>
      </c>
      <c r="E3891" t="s">
        <v>78</v>
      </c>
      <c r="F3891" t="s">
        <v>78</v>
      </c>
      <c r="G3891" t="s">
        <v>78</v>
      </c>
    </row>
    <row r="3892" spans="1:7" x14ac:dyDescent="0.2">
      <c r="A3892" s="41" t="s">
        <v>78</v>
      </c>
      <c r="B3892" s="41" t="s">
        <v>78</v>
      </c>
      <c r="C3892" t="s">
        <v>78</v>
      </c>
      <c r="D3892" t="s">
        <v>78</v>
      </c>
      <c r="E3892" t="s">
        <v>78</v>
      </c>
      <c r="F3892" t="s">
        <v>78</v>
      </c>
      <c r="G3892" t="s">
        <v>78</v>
      </c>
    </row>
    <row r="3893" spans="1:7" x14ac:dyDescent="0.2">
      <c r="A3893" s="41" t="s">
        <v>78</v>
      </c>
      <c r="B3893" s="41" t="s">
        <v>78</v>
      </c>
      <c r="C3893" t="s">
        <v>78</v>
      </c>
      <c r="D3893" t="s">
        <v>78</v>
      </c>
      <c r="E3893" t="s">
        <v>78</v>
      </c>
      <c r="F3893" t="s">
        <v>78</v>
      </c>
      <c r="G3893" t="s">
        <v>78</v>
      </c>
    </row>
    <row r="3894" spans="1:7" x14ac:dyDescent="0.2">
      <c r="A3894" s="41" t="s">
        <v>78</v>
      </c>
      <c r="B3894" s="41" t="s">
        <v>78</v>
      </c>
      <c r="C3894" t="s">
        <v>78</v>
      </c>
      <c r="D3894" t="s">
        <v>78</v>
      </c>
      <c r="E3894" t="s">
        <v>78</v>
      </c>
      <c r="F3894" t="s">
        <v>78</v>
      </c>
      <c r="G3894" t="s">
        <v>78</v>
      </c>
    </row>
    <row r="3895" spans="1:7" x14ac:dyDescent="0.2">
      <c r="A3895" s="41" t="s">
        <v>78</v>
      </c>
      <c r="B3895" s="41" t="s">
        <v>78</v>
      </c>
      <c r="C3895" t="s">
        <v>78</v>
      </c>
      <c r="D3895" t="s">
        <v>78</v>
      </c>
      <c r="E3895" t="s">
        <v>78</v>
      </c>
      <c r="F3895" t="s">
        <v>78</v>
      </c>
      <c r="G3895" t="s">
        <v>78</v>
      </c>
    </row>
    <row r="3896" spans="1:7" x14ac:dyDescent="0.2">
      <c r="A3896" s="41" t="s">
        <v>78</v>
      </c>
      <c r="B3896" s="41" t="s">
        <v>78</v>
      </c>
      <c r="C3896" t="s">
        <v>78</v>
      </c>
      <c r="D3896" t="s">
        <v>78</v>
      </c>
      <c r="E3896" t="s">
        <v>78</v>
      </c>
      <c r="F3896" t="s">
        <v>78</v>
      </c>
      <c r="G3896" t="s">
        <v>78</v>
      </c>
    </row>
    <row r="3897" spans="1:7" x14ac:dyDescent="0.2">
      <c r="A3897" s="41" t="s">
        <v>78</v>
      </c>
      <c r="B3897" s="41" t="s">
        <v>78</v>
      </c>
      <c r="C3897" t="s">
        <v>78</v>
      </c>
      <c r="D3897" t="s">
        <v>78</v>
      </c>
      <c r="E3897" t="s">
        <v>78</v>
      </c>
      <c r="F3897" t="s">
        <v>78</v>
      </c>
      <c r="G3897" t="s">
        <v>78</v>
      </c>
    </row>
    <row r="3898" spans="1:7" x14ac:dyDescent="0.2">
      <c r="A3898" s="41" t="s">
        <v>78</v>
      </c>
      <c r="B3898" s="41" t="s">
        <v>78</v>
      </c>
      <c r="C3898" t="s">
        <v>78</v>
      </c>
      <c r="D3898" t="s">
        <v>78</v>
      </c>
      <c r="E3898" t="s">
        <v>78</v>
      </c>
      <c r="F3898" t="s">
        <v>78</v>
      </c>
      <c r="G3898" t="s">
        <v>78</v>
      </c>
    </row>
    <row r="3899" spans="1:7" x14ac:dyDescent="0.2">
      <c r="A3899" s="41" t="s">
        <v>78</v>
      </c>
      <c r="B3899" s="41" t="s">
        <v>78</v>
      </c>
      <c r="C3899" t="s">
        <v>78</v>
      </c>
      <c r="D3899" t="s">
        <v>78</v>
      </c>
      <c r="E3899" t="s">
        <v>78</v>
      </c>
      <c r="F3899" t="s">
        <v>78</v>
      </c>
      <c r="G3899" t="s">
        <v>78</v>
      </c>
    </row>
    <row r="3900" spans="1:7" x14ac:dyDescent="0.2">
      <c r="A3900" s="41" t="s">
        <v>78</v>
      </c>
      <c r="B3900" s="41" t="s">
        <v>78</v>
      </c>
      <c r="C3900" t="s">
        <v>78</v>
      </c>
      <c r="D3900" t="s">
        <v>78</v>
      </c>
      <c r="E3900" t="s">
        <v>78</v>
      </c>
      <c r="F3900" t="s">
        <v>78</v>
      </c>
      <c r="G3900" t="s">
        <v>78</v>
      </c>
    </row>
    <row r="3901" spans="1:7" x14ac:dyDescent="0.2">
      <c r="A3901" s="41" t="s">
        <v>78</v>
      </c>
      <c r="B3901" s="41" t="s">
        <v>78</v>
      </c>
      <c r="C3901" t="s">
        <v>78</v>
      </c>
      <c r="D3901" t="s">
        <v>78</v>
      </c>
      <c r="E3901" t="s">
        <v>78</v>
      </c>
      <c r="F3901" t="s">
        <v>78</v>
      </c>
      <c r="G3901" t="s">
        <v>78</v>
      </c>
    </row>
    <row r="3902" spans="1:7" x14ac:dyDescent="0.2">
      <c r="A3902" s="41" t="s">
        <v>78</v>
      </c>
      <c r="B3902" s="41" t="s">
        <v>78</v>
      </c>
      <c r="C3902" t="s">
        <v>78</v>
      </c>
      <c r="D3902" t="s">
        <v>78</v>
      </c>
      <c r="E3902" t="s">
        <v>78</v>
      </c>
      <c r="F3902" t="s">
        <v>78</v>
      </c>
      <c r="G3902" t="s">
        <v>78</v>
      </c>
    </row>
    <row r="3903" spans="1:7" x14ac:dyDescent="0.2">
      <c r="A3903" s="41" t="s">
        <v>78</v>
      </c>
      <c r="B3903" s="41" t="s">
        <v>78</v>
      </c>
      <c r="C3903" t="s">
        <v>78</v>
      </c>
      <c r="D3903" t="s">
        <v>78</v>
      </c>
      <c r="E3903" t="s">
        <v>78</v>
      </c>
      <c r="F3903" t="s">
        <v>78</v>
      </c>
      <c r="G3903" t="s">
        <v>78</v>
      </c>
    </row>
    <row r="3904" spans="1:7" x14ac:dyDescent="0.2">
      <c r="A3904" s="41" t="s">
        <v>78</v>
      </c>
      <c r="B3904" s="41" t="s">
        <v>78</v>
      </c>
      <c r="C3904" t="s">
        <v>78</v>
      </c>
      <c r="D3904" t="s">
        <v>78</v>
      </c>
      <c r="E3904" t="s">
        <v>78</v>
      </c>
      <c r="F3904" t="s">
        <v>78</v>
      </c>
      <c r="G3904" t="s">
        <v>78</v>
      </c>
    </row>
    <row r="3905" spans="1:7" x14ac:dyDescent="0.2">
      <c r="A3905" s="41" t="s">
        <v>78</v>
      </c>
      <c r="B3905" s="41" t="s">
        <v>78</v>
      </c>
      <c r="C3905" t="s">
        <v>78</v>
      </c>
      <c r="D3905" t="s">
        <v>78</v>
      </c>
      <c r="E3905" t="s">
        <v>78</v>
      </c>
      <c r="F3905" t="s">
        <v>78</v>
      </c>
      <c r="G3905" t="s">
        <v>78</v>
      </c>
    </row>
    <row r="3906" spans="1:7" x14ac:dyDescent="0.2">
      <c r="A3906" s="41" t="s">
        <v>78</v>
      </c>
      <c r="B3906" s="41" t="s">
        <v>78</v>
      </c>
      <c r="C3906" t="s">
        <v>78</v>
      </c>
      <c r="D3906" t="s">
        <v>78</v>
      </c>
      <c r="E3906" t="s">
        <v>78</v>
      </c>
      <c r="F3906" t="s">
        <v>78</v>
      </c>
      <c r="G3906" t="s">
        <v>78</v>
      </c>
    </row>
    <row r="3907" spans="1:7" x14ac:dyDescent="0.2">
      <c r="A3907" s="41" t="s">
        <v>78</v>
      </c>
      <c r="B3907" s="41" t="s">
        <v>78</v>
      </c>
      <c r="C3907" t="s">
        <v>78</v>
      </c>
      <c r="D3907" t="s">
        <v>78</v>
      </c>
      <c r="E3907" t="s">
        <v>78</v>
      </c>
      <c r="F3907" t="s">
        <v>78</v>
      </c>
      <c r="G3907" t="s">
        <v>78</v>
      </c>
    </row>
    <row r="3908" spans="1:7" x14ac:dyDescent="0.2">
      <c r="A3908" s="41" t="s">
        <v>78</v>
      </c>
      <c r="B3908" s="41" t="s">
        <v>78</v>
      </c>
      <c r="C3908" t="s">
        <v>78</v>
      </c>
      <c r="D3908" t="s">
        <v>78</v>
      </c>
      <c r="E3908" t="s">
        <v>78</v>
      </c>
      <c r="F3908" t="s">
        <v>78</v>
      </c>
      <c r="G3908" t="s">
        <v>78</v>
      </c>
    </row>
    <row r="3909" spans="1:7" x14ac:dyDescent="0.2">
      <c r="A3909" s="41" t="s">
        <v>78</v>
      </c>
      <c r="B3909" s="41" t="s">
        <v>78</v>
      </c>
      <c r="C3909" t="s">
        <v>78</v>
      </c>
      <c r="D3909" t="s">
        <v>78</v>
      </c>
      <c r="E3909" t="s">
        <v>78</v>
      </c>
      <c r="F3909" t="s">
        <v>78</v>
      </c>
      <c r="G3909" t="s">
        <v>78</v>
      </c>
    </row>
    <row r="3910" spans="1:7" x14ac:dyDescent="0.2">
      <c r="A3910" s="41" t="s">
        <v>78</v>
      </c>
      <c r="B3910" s="41" t="s">
        <v>78</v>
      </c>
      <c r="C3910" t="s">
        <v>78</v>
      </c>
      <c r="D3910" t="s">
        <v>78</v>
      </c>
      <c r="E3910" t="s">
        <v>78</v>
      </c>
      <c r="F3910" t="s">
        <v>78</v>
      </c>
      <c r="G3910" t="s">
        <v>78</v>
      </c>
    </row>
    <row r="3911" spans="1:7" x14ac:dyDescent="0.2">
      <c r="A3911" s="41" t="s">
        <v>78</v>
      </c>
      <c r="B3911" s="41" t="s">
        <v>78</v>
      </c>
      <c r="C3911" t="s">
        <v>78</v>
      </c>
      <c r="D3911" t="s">
        <v>78</v>
      </c>
      <c r="E3911" t="s">
        <v>78</v>
      </c>
      <c r="F3911" t="s">
        <v>78</v>
      </c>
      <c r="G3911" t="s">
        <v>78</v>
      </c>
    </row>
    <row r="3912" spans="1:7" x14ac:dyDescent="0.2">
      <c r="A3912" s="41" t="s">
        <v>78</v>
      </c>
      <c r="B3912" s="41" t="s">
        <v>78</v>
      </c>
      <c r="C3912" t="s">
        <v>78</v>
      </c>
      <c r="D3912" t="s">
        <v>78</v>
      </c>
      <c r="E3912" t="s">
        <v>78</v>
      </c>
      <c r="F3912" t="s">
        <v>78</v>
      </c>
      <c r="G3912" t="s">
        <v>78</v>
      </c>
    </row>
    <row r="3913" spans="1:7" x14ac:dyDescent="0.2">
      <c r="A3913" s="41" t="s">
        <v>78</v>
      </c>
      <c r="B3913" s="41" t="s">
        <v>78</v>
      </c>
      <c r="C3913" t="s">
        <v>78</v>
      </c>
      <c r="D3913" t="s">
        <v>78</v>
      </c>
      <c r="E3913" t="s">
        <v>78</v>
      </c>
      <c r="F3913" t="s">
        <v>78</v>
      </c>
      <c r="G3913" t="s">
        <v>78</v>
      </c>
    </row>
    <row r="3914" spans="1:7" x14ac:dyDescent="0.2">
      <c r="A3914" s="41" t="s">
        <v>78</v>
      </c>
      <c r="B3914" s="41" t="s">
        <v>78</v>
      </c>
      <c r="C3914" t="s">
        <v>78</v>
      </c>
      <c r="D3914" t="s">
        <v>78</v>
      </c>
      <c r="E3914" t="s">
        <v>78</v>
      </c>
      <c r="F3914" t="s">
        <v>78</v>
      </c>
      <c r="G3914" t="s">
        <v>78</v>
      </c>
    </row>
    <row r="3915" spans="1:7" x14ac:dyDescent="0.2">
      <c r="A3915" s="41" t="s">
        <v>78</v>
      </c>
      <c r="B3915" s="41" t="s">
        <v>78</v>
      </c>
      <c r="C3915" t="s">
        <v>78</v>
      </c>
      <c r="D3915" t="s">
        <v>78</v>
      </c>
      <c r="E3915" t="s">
        <v>78</v>
      </c>
      <c r="F3915" t="s">
        <v>78</v>
      </c>
      <c r="G3915" t="s">
        <v>78</v>
      </c>
    </row>
    <row r="3916" spans="1:7" x14ac:dyDescent="0.2">
      <c r="A3916" s="41" t="s">
        <v>78</v>
      </c>
      <c r="B3916" s="41" t="s">
        <v>78</v>
      </c>
      <c r="C3916" t="s">
        <v>78</v>
      </c>
      <c r="D3916" t="s">
        <v>78</v>
      </c>
      <c r="E3916" t="s">
        <v>78</v>
      </c>
      <c r="F3916" t="s">
        <v>78</v>
      </c>
      <c r="G3916" t="s">
        <v>78</v>
      </c>
    </row>
    <row r="3917" spans="1:7" x14ac:dyDescent="0.2">
      <c r="A3917" s="41" t="s">
        <v>78</v>
      </c>
      <c r="B3917" s="41" t="s">
        <v>78</v>
      </c>
      <c r="C3917" t="s">
        <v>78</v>
      </c>
      <c r="D3917" t="s">
        <v>78</v>
      </c>
      <c r="E3917" t="s">
        <v>78</v>
      </c>
      <c r="F3917" t="s">
        <v>78</v>
      </c>
      <c r="G3917" t="s">
        <v>78</v>
      </c>
    </row>
    <row r="3918" spans="1:7" x14ac:dyDescent="0.2">
      <c r="A3918" s="41" t="s">
        <v>78</v>
      </c>
      <c r="B3918" s="41" t="s">
        <v>78</v>
      </c>
      <c r="C3918" t="s">
        <v>78</v>
      </c>
      <c r="D3918" t="s">
        <v>78</v>
      </c>
      <c r="E3918" t="s">
        <v>78</v>
      </c>
      <c r="F3918" t="s">
        <v>78</v>
      </c>
      <c r="G3918" t="s">
        <v>78</v>
      </c>
    </row>
    <row r="3919" spans="1:7" x14ac:dyDescent="0.2">
      <c r="A3919" s="41" t="s">
        <v>78</v>
      </c>
      <c r="B3919" s="41" t="s">
        <v>78</v>
      </c>
      <c r="C3919" t="s">
        <v>78</v>
      </c>
      <c r="D3919" t="s">
        <v>78</v>
      </c>
      <c r="E3919" t="s">
        <v>78</v>
      </c>
      <c r="F3919" t="s">
        <v>78</v>
      </c>
      <c r="G3919" t="s">
        <v>78</v>
      </c>
    </row>
    <row r="3920" spans="1:7" x14ac:dyDescent="0.2">
      <c r="A3920" s="41" t="s">
        <v>78</v>
      </c>
      <c r="B3920" s="41" t="s">
        <v>78</v>
      </c>
      <c r="C3920" t="s">
        <v>78</v>
      </c>
      <c r="D3920" t="s">
        <v>78</v>
      </c>
      <c r="E3920" t="s">
        <v>78</v>
      </c>
      <c r="F3920" t="s">
        <v>78</v>
      </c>
      <c r="G3920" t="s">
        <v>78</v>
      </c>
    </row>
    <row r="3921" spans="1:7" x14ac:dyDescent="0.2">
      <c r="A3921" s="41" t="s">
        <v>78</v>
      </c>
      <c r="B3921" s="41" t="s">
        <v>78</v>
      </c>
      <c r="C3921" t="s">
        <v>78</v>
      </c>
      <c r="D3921" t="s">
        <v>78</v>
      </c>
      <c r="E3921" t="s">
        <v>78</v>
      </c>
      <c r="F3921" t="s">
        <v>78</v>
      </c>
      <c r="G3921" t="s">
        <v>78</v>
      </c>
    </row>
    <row r="3922" spans="1:7" x14ac:dyDescent="0.2">
      <c r="A3922" s="41" t="s">
        <v>78</v>
      </c>
      <c r="B3922" s="41" t="s">
        <v>78</v>
      </c>
      <c r="C3922" t="s">
        <v>78</v>
      </c>
      <c r="D3922" t="s">
        <v>78</v>
      </c>
      <c r="E3922" t="s">
        <v>78</v>
      </c>
      <c r="F3922" t="s">
        <v>78</v>
      </c>
      <c r="G3922" t="s">
        <v>78</v>
      </c>
    </row>
    <row r="3923" spans="1:7" x14ac:dyDescent="0.2">
      <c r="A3923" s="41" t="s">
        <v>78</v>
      </c>
      <c r="B3923" s="41" t="s">
        <v>78</v>
      </c>
      <c r="C3923" t="s">
        <v>78</v>
      </c>
      <c r="D3923" t="s">
        <v>78</v>
      </c>
      <c r="E3923" t="s">
        <v>78</v>
      </c>
      <c r="F3923" t="s">
        <v>78</v>
      </c>
      <c r="G3923" t="s">
        <v>78</v>
      </c>
    </row>
    <row r="3924" spans="1:7" x14ac:dyDescent="0.2">
      <c r="A3924" s="41" t="s">
        <v>78</v>
      </c>
      <c r="B3924" s="41" t="s">
        <v>78</v>
      </c>
      <c r="C3924" t="s">
        <v>78</v>
      </c>
      <c r="D3924" t="s">
        <v>78</v>
      </c>
      <c r="E3924" t="s">
        <v>78</v>
      </c>
      <c r="F3924" t="s">
        <v>78</v>
      </c>
      <c r="G3924" t="s">
        <v>78</v>
      </c>
    </row>
    <row r="3925" spans="1:7" x14ac:dyDescent="0.2">
      <c r="A3925" s="41" t="s">
        <v>78</v>
      </c>
      <c r="B3925" s="41" t="s">
        <v>78</v>
      </c>
      <c r="C3925" t="s">
        <v>78</v>
      </c>
      <c r="D3925" t="s">
        <v>78</v>
      </c>
      <c r="E3925" t="s">
        <v>78</v>
      </c>
      <c r="F3925" t="s">
        <v>78</v>
      </c>
      <c r="G3925" t="s">
        <v>78</v>
      </c>
    </row>
    <row r="3926" spans="1:7" x14ac:dyDescent="0.2">
      <c r="A3926" s="41" t="s">
        <v>78</v>
      </c>
      <c r="B3926" s="41" t="s">
        <v>78</v>
      </c>
      <c r="C3926" t="s">
        <v>78</v>
      </c>
      <c r="D3926" t="s">
        <v>78</v>
      </c>
      <c r="E3926" t="s">
        <v>78</v>
      </c>
      <c r="F3926" t="s">
        <v>78</v>
      </c>
      <c r="G3926" t="s">
        <v>78</v>
      </c>
    </row>
    <row r="3927" spans="1:7" x14ac:dyDescent="0.2">
      <c r="A3927" s="41" t="s">
        <v>78</v>
      </c>
      <c r="B3927" s="41" t="s">
        <v>78</v>
      </c>
      <c r="C3927" t="s">
        <v>78</v>
      </c>
      <c r="D3927" t="s">
        <v>78</v>
      </c>
      <c r="E3927" t="s">
        <v>78</v>
      </c>
      <c r="F3927" t="s">
        <v>78</v>
      </c>
      <c r="G3927" t="s">
        <v>78</v>
      </c>
    </row>
    <row r="3928" spans="1:7" x14ac:dyDescent="0.2">
      <c r="A3928" s="41" t="s">
        <v>78</v>
      </c>
      <c r="B3928" s="41" t="s">
        <v>78</v>
      </c>
      <c r="C3928" t="s">
        <v>78</v>
      </c>
      <c r="D3928" t="s">
        <v>78</v>
      </c>
      <c r="E3928" t="s">
        <v>78</v>
      </c>
      <c r="F3928" t="s">
        <v>78</v>
      </c>
      <c r="G3928" t="s">
        <v>78</v>
      </c>
    </row>
    <row r="3929" spans="1:7" x14ac:dyDescent="0.2">
      <c r="A3929" s="41" t="s">
        <v>78</v>
      </c>
      <c r="B3929" s="41" t="s">
        <v>78</v>
      </c>
      <c r="C3929" t="s">
        <v>78</v>
      </c>
      <c r="D3929" t="s">
        <v>78</v>
      </c>
      <c r="E3929" t="s">
        <v>78</v>
      </c>
      <c r="F3929" t="s">
        <v>78</v>
      </c>
      <c r="G3929" t="s">
        <v>78</v>
      </c>
    </row>
    <row r="3930" spans="1:7" x14ac:dyDescent="0.2">
      <c r="A3930" s="41" t="s">
        <v>78</v>
      </c>
      <c r="B3930" s="41" t="s">
        <v>78</v>
      </c>
      <c r="C3930" t="s">
        <v>78</v>
      </c>
      <c r="D3930" t="s">
        <v>78</v>
      </c>
      <c r="E3930" t="s">
        <v>78</v>
      </c>
      <c r="F3930" t="s">
        <v>78</v>
      </c>
      <c r="G3930" t="s">
        <v>78</v>
      </c>
    </row>
    <row r="3931" spans="1:7" x14ac:dyDescent="0.2">
      <c r="A3931" s="41" t="s">
        <v>78</v>
      </c>
      <c r="B3931" s="41" t="s">
        <v>78</v>
      </c>
      <c r="C3931" t="s">
        <v>78</v>
      </c>
      <c r="D3931" t="s">
        <v>78</v>
      </c>
      <c r="E3931" t="s">
        <v>78</v>
      </c>
      <c r="F3931" t="s">
        <v>78</v>
      </c>
      <c r="G3931" t="s">
        <v>78</v>
      </c>
    </row>
    <row r="3932" spans="1:7" x14ac:dyDescent="0.2">
      <c r="A3932" s="41" t="s">
        <v>78</v>
      </c>
      <c r="B3932" s="41" t="s">
        <v>78</v>
      </c>
      <c r="C3932" t="s">
        <v>78</v>
      </c>
      <c r="D3932" t="s">
        <v>78</v>
      </c>
      <c r="E3932" t="s">
        <v>78</v>
      </c>
      <c r="F3932" t="s">
        <v>78</v>
      </c>
      <c r="G3932" t="s">
        <v>78</v>
      </c>
    </row>
    <row r="3933" spans="1:7" x14ac:dyDescent="0.2">
      <c r="A3933" s="41" t="s">
        <v>78</v>
      </c>
      <c r="B3933" s="41" t="s">
        <v>78</v>
      </c>
      <c r="C3933" t="s">
        <v>78</v>
      </c>
      <c r="D3933" t="s">
        <v>78</v>
      </c>
      <c r="E3933" t="s">
        <v>78</v>
      </c>
      <c r="F3933" t="s">
        <v>78</v>
      </c>
      <c r="G3933" t="s">
        <v>78</v>
      </c>
    </row>
    <row r="3934" spans="1:7" x14ac:dyDescent="0.2">
      <c r="A3934" s="41" t="s">
        <v>78</v>
      </c>
      <c r="B3934" s="41" t="s">
        <v>78</v>
      </c>
      <c r="C3934" t="s">
        <v>78</v>
      </c>
      <c r="D3934" t="s">
        <v>78</v>
      </c>
      <c r="E3934" t="s">
        <v>78</v>
      </c>
      <c r="F3934" t="s">
        <v>78</v>
      </c>
      <c r="G3934" t="s">
        <v>78</v>
      </c>
    </row>
    <row r="3935" spans="1:7" x14ac:dyDescent="0.2">
      <c r="A3935" s="41" t="s">
        <v>78</v>
      </c>
      <c r="B3935" s="41" t="s">
        <v>78</v>
      </c>
      <c r="C3935" t="s">
        <v>78</v>
      </c>
      <c r="D3935" t="s">
        <v>78</v>
      </c>
      <c r="E3935" t="s">
        <v>78</v>
      </c>
      <c r="F3935" t="s">
        <v>78</v>
      </c>
      <c r="G3935" t="s">
        <v>78</v>
      </c>
    </row>
    <row r="3936" spans="1:7" x14ac:dyDescent="0.2">
      <c r="A3936" s="41" t="s">
        <v>78</v>
      </c>
      <c r="B3936" s="41" t="s">
        <v>78</v>
      </c>
      <c r="C3936" t="s">
        <v>78</v>
      </c>
      <c r="D3936" t="s">
        <v>78</v>
      </c>
      <c r="E3936" t="s">
        <v>78</v>
      </c>
      <c r="F3936" t="s">
        <v>78</v>
      </c>
      <c r="G3936" t="s">
        <v>78</v>
      </c>
    </row>
    <row r="3937" spans="1:7" x14ac:dyDescent="0.2">
      <c r="A3937" s="41" t="s">
        <v>78</v>
      </c>
      <c r="B3937" s="41" t="s">
        <v>78</v>
      </c>
      <c r="C3937" t="s">
        <v>78</v>
      </c>
      <c r="D3937" t="s">
        <v>78</v>
      </c>
      <c r="E3937" t="s">
        <v>78</v>
      </c>
      <c r="F3937" t="s">
        <v>78</v>
      </c>
      <c r="G3937" t="s">
        <v>78</v>
      </c>
    </row>
    <row r="3938" spans="1:7" x14ac:dyDescent="0.2">
      <c r="A3938" s="41" t="s">
        <v>78</v>
      </c>
      <c r="B3938" s="41" t="s">
        <v>78</v>
      </c>
      <c r="C3938" t="s">
        <v>78</v>
      </c>
      <c r="D3938" t="s">
        <v>78</v>
      </c>
      <c r="E3938" t="s">
        <v>78</v>
      </c>
      <c r="F3938" t="s">
        <v>78</v>
      </c>
      <c r="G3938" t="s">
        <v>78</v>
      </c>
    </row>
    <row r="3939" spans="1:7" x14ac:dyDescent="0.2">
      <c r="A3939" s="41" t="s">
        <v>78</v>
      </c>
      <c r="B3939" s="41" t="s">
        <v>78</v>
      </c>
      <c r="C3939" t="s">
        <v>78</v>
      </c>
      <c r="D3939" t="s">
        <v>78</v>
      </c>
      <c r="E3939" t="s">
        <v>78</v>
      </c>
      <c r="F3939" t="s">
        <v>78</v>
      </c>
      <c r="G3939" t="s">
        <v>78</v>
      </c>
    </row>
    <row r="3940" spans="1:7" x14ac:dyDescent="0.2">
      <c r="A3940" s="41" t="s">
        <v>78</v>
      </c>
      <c r="B3940" s="41" t="s">
        <v>78</v>
      </c>
      <c r="C3940" t="s">
        <v>78</v>
      </c>
      <c r="D3940" t="s">
        <v>78</v>
      </c>
      <c r="E3940" t="s">
        <v>78</v>
      </c>
      <c r="F3940" t="s">
        <v>78</v>
      </c>
      <c r="G3940" t="s">
        <v>78</v>
      </c>
    </row>
    <row r="3941" spans="1:7" x14ac:dyDescent="0.2">
      <c r="A3941" s="41" t="s">
        <v>78</v>
      </c>
      <c r="B3941" s="41" t="s">
        <v>78</v>
      </c>
      <c r="C3941" t="s">
        <v>78</v>
      </c>
      <c r="D3941" t="s">
        <v>78</v>
      </c>
      <c r="E3941" t="s">
        <v>78</v>
      </c>
      <c r="F3941" t="s">
        <v>78</v>
      </c>
      <c r="G3941" t="s">
        <v>78</v>
      </c>
    </row>
    <row r="3942" spans="1:7" x14ac:dyDescent="0.2">
      <c r="A3942" s="41" t="s">
        <v>78</v>
      </c>
      <c r="B3942" s="41" t="s">
        <v>78</v>
      </c>
      <c r="C3942" t="s">
        <v>78</v>
      </c>
      <c r="D3942" t="s">
        <v>78</v>
      </c>
      <c r="E3942" t="s">
        <v>78</v>
      </c>
      <c r="F3942" t="s">
        <v>78</v>
      </c>
      <c r="G3942" t="s">
        <v>78</v>
      </c>
    </row>
    <row r="3943" spans="1:7" x14ac:dyDescent="0.2">
      <c r="A3943" s="41" t="s">
        <v>78</v>
      </c>
      <c r="B3943" s="41" t="s">
        <v>78</v>
      </c>
      <c r="C3943" t="s">
        <v>78</v>
      </c>
      <c r="D3943" t="s">
        <v>78</v>
      </c>
      <c r="E3943" t="s">
        <v>78</v>
      </c>
      <c r="F3943" t="s">
        <v>78</v>
      </c>
      <c r="G3943" t="s">
        <v>78</v>
      </c>
    </row>
    <row r="3944" spans="1:7" x14ac:dyDescent="0.2">
      <c r="A3944" s="41" t="s">
        <v>78</v>
      </c>
      <c r="B3944" s="41" t="s">
        <v>78</v>
      </c>
      <c r="C3944" t="s">
        <v>78</v>
      </c>
      <c r="D3944" t="s">
        <v>78</v>
      </c>
      <c r="E3944" t="s">
        <v>78</v>
      </c>
      <c r="F3944" t="s">
        <v>78</v>
      </c>
      <c r="G3944" t="s">
        <v>78</v>
      </c>
    </row>
    <row r="3945" spans="1:7" x14ac:dyDescent="0.2">
      <c r="A3945" s="41" t="s">
        <v>78</v>
      </c>
      <c r="B3945" s="41" t="s">
        <v>78</v>
      </c>
      <c r="C3945" t="s">
        <v>78</v>
      </c>
      <c r="D3945" t="s">
        <v>78</v>
      </c>
      <c r="E3945" t="s">
        <v>78</v>
      </c>
      <c r="F3945" t="s">
        <v>78</v>
      </c>
      <c r="G3945" t="s">
        <v>78</v>
      </c>
    </row>
    <row r="3946" spans="1:7" x14ac:dyDescent="0.2">
      <c r="A3946" s="41" t="s">
        <v>78</v>
      </c>
      <c r="B3946" s="41" t="s">
        <v>78</v>
      </c>
      <c r="C3946" t="s">
        <v>78</v>
      </c>
      <c r="D3946" t="s">
        <v>78</v>
      </c>
      <c r="E3946" t="s">
        <v>78</v>
      </c>
      <c r="F3946" t="s">
        <v>78</v>
      </c>
      <c r="G3946" t="s">
        <v>78</v>
      </c>
    </row>
    <row r="3947" spans="1:7" x14ac:dyDescent="0.2">
      <c r="A3947" s="41" t="s">
        <v>78</v>
      </c>
      <c r="B3947" s="41" t="s">
        <v>78</v>
      </c>
      <c r="C3947" t="s">
        <v>78</v>
      </c>
      <c r="D3947" t="s">
        <v>78</v>
      </c>
      <c r="E3947" t="s">
        <v>78</v>
      </c>
      <c r="F3947" t="s">
        <v>78</v>
      </c>
      <c r="G3947" t="s">
        <v>78</v>
      </c>
    </row>
    <row r="3948" spans="1:7" x14ac:dyDescent="0.2">
      <c r="A3948" s="41" t="s">
        <v>78</v>
      </c>
      <c r="B3948" s="41" t="s">
        <v>78</v>
      </c>
      <c r="C3948" t="s">
        <v>78</v>
      </c>
      <c r="D3948" t="s">
        <v>78</v>
      </c>
      <c r="E3948" t="s">
        <v>78</v>
      </c>
      <c r="F3948" t="s">
        <v>78</v>
      </c>
      <c r="G3948" t="s">
        <v>78</v>
      </c>
    </row>
    <row r="3949" spans="1:7" x14ac:dyDescent="0.2">
      <c r="A3949" s="41" t="s">
        <v>78</v>
      </c>
      <c r="B3949" s="41" t="s">
        <v>78</v>
      </c>
      <c r="C3949" t="s">
        <v>78</v>
      </c>
      <c r="D3949" t="s">
        <v>78</v>
      </c>
      <c r="E3949" t="s">
        <v>78</v>
      </c>
      <c r="F3949" t="s">
        <v>78</v>
      </c>
      <c r="G3949" t="s">
        <v>78</v>
      </c>
    </row>
    <row r="3950" spans="1:7" x14ac:dyDescent="0.2">
      <c r="A3950" s="41" t="s">
        <v>78</v>
      </c>
      <c r="B3950" s="41" t="s">
        <v>78</v>
      </c>
      <c r="C3950" t="s">
        <v>78</v>
      </c>
      <c r="D3950" t="s">
        <v>78</v>
      </c>
      <c r="E3950" t="s">
        <v>78</v>
      </c>
      <c r="F3950" t="s">
        <v>78</v>
      </c>
      <c r="G3950" t="s">
        <v>78</v>
      </c>
    </row>
    <row r="3951" spans="1:7" x14ac:dyDescent="0.2">
      <c r="A3951" s="41" t="s">
        <v>78</v>
      </c>
      <c r="B3951" s="41" t="s">
        <v>78</v>
      </c>
      <c r="C3951" t="s">
        <v>78</v>
      </c>
      <c r="D3951" t="s">
        <v>78</v>
      </c>
      <c r="E3951" t="s">
        <v>78</v>
      </c>
      <c r="F3951" t="s">
        <v>78</v>
      </c>
      <c r="G3951" t="s">
        <v>78</v>
      </c>
    </row>
    <row r="3952" spans="1:7" x14ac:dyDescent="0.2">
      <c r="A3952" s="41" t="s">
        <v>78</v>
      </c>
      <c r="B3952" s="41" t="s">
        <v>78</v>
      </c>
      <c r="C3952" t="s">
        <v>78</v>
      </c>
      <c r="D3952" t="s">
        <v>78</v>
      </c>
      <c r="E3952" t="s">
        <v>78</v>
      </c>
      <c r="F3952" t="s">
        <v>78</v>
      </c>
      <c r="G3952" t="s">
        <v>78</v>
      </c>
    </row>
    <row r="3953" spans="1:7" x14ac:dyDescent="0.2">
      <c r="A3953" s="41" t="s">
        <v>78</v>
      </c>
      <c r="B3953" s="41" t="s">
        <v>78</v>
      </c>
      <c r="C3953" t="s">
        <v>78</v>
      </c>
      <c r="D3953" t="s">
        <v>78</v>
      </c>
      <c r="E3953" t="s">
        <v>78</v>
      </c>
      <c r="F3953" t="s">
        <v>78</v>
      </c>
      <c r="G3953" t="s">
        <v>78</v>
      </c>
    </row>
    <row r="3954" spans="1:7" x14ac:dyDescent="0.2">
      <c r="A3954" s="41" t="s">
        <v>78</v>
      </c>
      <c r="B3954" s="41" t="s">
        <v>78</v>
      </c>
      <c r="C3954" t="s">
        <v>78</v>
      </c>
      <c r="D3954" t="s">
        <v>78</v>
      </c>
      <c r="E3954" t="s">
        <v>78</v>
      </c>
      <c r="F3954" t="s">
        <v>78</v>
      </c>
      <c r="G3954" t="s">
        <v>78</v>
      </c>
    </row>
    <row r="3955" spans="1:7" x14ac:dyDescent="0.2">
      <c r="A3955" s="41" t="s">
        <v>78</v>
      </c>
      <c r="B3955" s="41" t="s">
        <v>78</v>
      </c>
      <c r="C3955" t="s">
        <v>78</v>
      </c>
      <c r="D3955" t="s">
        <v>78</v>
      </c>
      <c r="E3955" t="s">
        <v>78</v>
      </c>
      <c r="F3955" t="s">
        <v>78</v>
      </c>
      <c r="G3955" t="s">
        <v>78</v>
      </c>
    </row>
    <row r="3956" spans="1:7" x14ac:dyDescent="0.2">
      <c r="A3956" s="41" t="s">
        <v>78</v>
      </c>
      <c r="B3956" s="41" t="s">
        <v>78</v>
      </c>
      <c r="C3956" t="s">
        <v>78</v>
      </c>
      <c r="D3956" t="s">
        <v>78</v>
      </c>
      <c r="E3956" t="s">
        <v>78</v>
      </c>
      <c r="F3956" t="s">
        <v>78</v>
      </c>
      <c r="G3956" t="s">
        <v>78</v>
      </c>
    </row>
    <row r="3957" spans="1:7" x14ac:dyDescent="0.2">
      <c r="A3957" s="41" t="s">
        <v>78</v>
      </c>
      <c r="B3957" s="41" t="s">
        <v>78</v>
      </c>
      <c r="C3957" t="s">
        <v>78</v>
      </c>
      <c r="D3957" t="s">
        <v>78</v>
      </c>
      <c r="E3957" t="s">
        <v>78</v>
      </c>
      <c r="F3957" t="s">
        <v>78</v>
      </c>
      <c r="G3957" t="s">
        <v>78</v>
      </c>
    </row>
    <row r="3958" spans="1:7" x14ac:dyDescent="0.2">
      <c r="A3958" s="41" t="s">
        <v>78</v>
      </c>
      <c r="B3958" s="41" t="s">
        <v>78</v>
      </c>
      <c r="C3958" t="s">
        <v>78</v>
      </c>
      <c r="D3958" t="s">
        <v>78</v>
      </c>
      <c r="E3958" t="s">
        <v>78</v>
      </c>
      <c r="F3958" t="s">
        <v>78</v>
      </c>
      <c r="G3958" t="s">
        <v>78</v>
      </c>
    </row>
    <row r="3959" spans="1:7" x14ac:dyDescent="0.2">
      <c r="A3959" s="41" t="s">
        <v>78</v>
      </c>
      <c r="B3959" s="41" t="s">
        <v>78</v>
      </c>
      <c r="C3959" t="s">
        <v>78</v>
      </c>
      <c r="D3959" t="s">
        <v>78</v>
      </c>
      <c r="E3959" t="s">
        <v>78</v>
      </c>
      <c r="F3959" t="s">
        <v>78</v>
      </c>
      <c r="G3959" t="s">
        <v>78</v>
      </c>
    </row>
    <row r="3960" spans="1:7" x14ac:dyDescent="0.2">
      <c r="A3960" s="41" t="s">
        <v>78</v>
      </c>
      <c r="B3960" s="41" t="s">
        <v>78</v>
      </c>
      <c r="C3960" t="s">
        <v>78</v>
      </c>
      <c r="D3960" t="s">
        <v>78</v>
      </c>
      <c r="E3960" t="s">
        <v>78</v>
      </c>
      <c r="F3960" t="s">
        <v>78</v>
      </c>
      <c r="G3960" t="s">
        <v>78</v>
      </c>
    </row>
    <row r="3961" spans="1:7" x14ac:dyDescent="0.2">
      <c r="A3961" s="41" t="s">
        <v>78</v>
      </c>
      <c r="B3961" s="41" t="s">
        <v>78</v>
      </c>
      <c r="C3961" t="s">
        <v>78</v>
      </c>
      <c r="D3961" t="s">
        <v>78</v>
      </c>
      <c r="E3961" t="s">
        <v>78</v>
      </c>
      <c r="F3961" t="s">
        <v>78</v>
      </c>
      <c r="G3961" t="s">
        <v>78</v>
      </c>
    </row>
    <row r="3962" spans="1:7" x14ac:dyDescent="0.2">
      <c r="A3962" s="41" t="s">
        <v>78</v>
      </c>
      <c r="B3962" s="41" t="s">
        <v>78</v>
      </c>
      <c r="C3962" t="s">
        <v>78</v>
      </c>
      <c r="D3962" t="s">
        <v>78</v>
      </c>
      <c r="E3962" t="s">
        <v>78</v>
      </c>
      <c r="F3962" t="s">
        <v>78</v>
      </c>
      <c r="G3962" t="s">
        <v>78</v>
      </c>
    </row>
    <row r="3963" spans="1:7" x14ac:dyDescent="0.2">
      <c r="A3963" s="41" t="s">
        <v>78</v>
      </c>
      <c r="B3963" s="41" t="s">
        <v>78</v>
      </c>
      <c r="C3963" t="s">
        <v>78</v>
      </c>
      <c r="D3963" t="s">
        <v>78</v>
      </c>
      <c r="E3963" t="s">
        <v>78</v>
      </c>
      <c r="F3963" t="s">
        <v>78</v>
      </c>
      <c r="G3963" t="s">
        <v>78</v>
      </c>
    </row>
    <row r="3964" spans="1:7" x14ac:dyDescent="0.2">
      <c r="A3964" s="41" t="s">
        <v>78</v>
      </c>
      <c r="B3964" s="41" t="s">
        <v>78</v>
      </c>
      <c r="C3964" t="s">
        <v>78</v>
      </c>
      <c r="D3964" t="s">
        <v>78</v>
      </c>
      <c r="E3964" t="s">
        <v>78</v>
      </c>
      <c r="F3964" t="s">
        <v>78</v>
      </c>
      <c r="G3964" t="s">
        <v>78</v>
      </c>
    </row>
    <row r="3965" spans="1:7" x14ac:dyDescent="0.2">
      <c r="A3965" s="41" t="s">
        <v>78</v>
      </c>
      <c r="B3965" s="41" t="s">
        <v>78</v>
      </c>
      <c r="C3965" t="s">
        <v>78</v>
      </c>
      <c r="D3965" t="s">
        <v>78</v>
      </c>
      <c r="E3965" t="s">
        <v>78</v>
      </c>
      <c r="F3965" t="s">
        <v>78</v>
      </c>
      <c r="G3965" t="s">
        <v>78</v>
      </c>
    </row>
    <row r="3966" spans="1:7" x14ac:dyDescent="0.2">
      <c r="A3966" s="41" t="s">
        <v>78</v>
      </c>
      <c r="B3966" s="41" t="s">
        <v>78</v>
      </c>
      <c r="C3966" t="s">
        <v>78</v>
      </c>
      <c r="D3966" t="s">
        <v>78</v>
      </c>
      <c r="E3966" t="s">
        <v>78</v>
      </c>
      <c r="F3966" t="s">
        <v>78</v>
      </c>
      <c r="G3966" t="s">
        <v>78</v>
      </c>
    </row>
    <row r="3967" spans="1:7" x14ac:dyDescent="0.2">
      <c r="A3967" s="41" t="s">
        <v>78</v>
      </c>
      <c r="B3967" s="41" t="s">
        <v>78</v>
      </c>
      <c r="C3967" t="s">
        <v>78</v>
      </c>
      <c r="D3967" t="s">
        <v>78</v>
      </c>
      <c r="E3967" t="s">
        <v>78</v>
      </c>
      <c r="F3967" t="s">
        <v>78</v>
      </c>
      <c r="G3967" t="s">
        <v>78</v>
      </c>
    </row>
    <row r="3968" spans="1:7" x14ac:dyDescent="0.2">
      <c r="A3968" s="41" t="s">
        <v>78</v>
      </c>
      <c r="B3968" s="41" t="s">
        <v>78</v>
      </c>
      <c r="C3968" t="s">
        <v>78</v>
      </c>
      <c r="D3968" t="s">
        <v>78</v>
      </c>
      <c r="E3968" t="s">
        <v>78</v>
      </c>
      <c r="F3968" t="s">
        <v>78</v>
      </c>
      <c r="G3968" t="s">
        <v>78</v>
      </c>
    </row>
    <row r="3969" spans="1:7" x14ac:dyDescent="0.2">
      <c r="A3969" s="41" t="s">
        <v>78</v>
      </c>
      <c r="B3969" s="41" t="s">
        <v>78</v>
      </c>
      <c r="C3969" t="s">
        <v>78</v>
      </c>
      <c r="D3969" t="s">
        <v>78</v>
      </c>
      <c r="E3969" t="s">
        <v>78</v>
      </c>
      <c r="F3969" t="s">
        <v>78</v>
      </c>
      <c r="G3969" t="s">
        <v>78</v>
      </c>
    </row>
    <row r="3970" spans="1:7" x14ac:dyDescent="0.2">
      <c r="A3970" s="41" t="s">
        <v>78</v>
      </c>
      <c r="B3970" s="41" t="s">
        <v>78</v>
      </c>
      <c r="C3970" t="s">
        <v>78</v>
      </c>
      <c r="D3970" t="s">
        <v>78</v>
      </c>
      <c r="E3970" t="s">
        <v>78</v>
      </c>
      <c r="F3970" t="s">
        <v>78</v>
      </c>
      <c r="G3970" t="s">
        <v>78</v>
      </c>
    </row>
    <row r="3971" spans="1:7" x14ac:dyDescent="0.2">
      <c r="A3971" s="41" t="s">
        <v>78</v>
      </c>
      <c r="B3971" s="41" t="s">
        <v>78</v>
      </c>
      <c r="C3971" t="s">
        <v>78</v>
      </c>
      <c r="D3971" t="s">
        <v>78</v>
      </c>
      <c r="E3971" t="s">
        <v>78</v>
      </c>
      <c r="F3971" t="s">
        <v>78</v>
      </c>
      <c r="G3971" t="s">
        <v>78</v>
      </c>
    </row>
    <row r="3972" spans="1:7" x14ac:dyDescent="0.2">
      <c r="A3972" s="41" t="s">
        <v>78</v>
      </c>
      <c r="B3972" s="41" t="s">
        <v>78</v>
      </c>
      <c r="C3972" t="s">
        <v>78</v>
      </c>
      <c r="D3972" t="s">
        <v>78</v>
      </c>
      <c r="E3972" t="s">
        <v>78</v>
      </c>
      <c r="F3972" t="s">
        <v>78</v>
      </c>
      <c r="G3972" t="s">
        <v>78</v>
      </c>
    </row>
    <row r="3973" spans="1:7" x14ac:dyDescent="0.2">
      <c r="A3973" s="41" t="s">
        <v>78</v>
      </c>
      <c r="B3973" s="41" t="s">
        <v>78</v>
      </c>
      <c r="C3973" t="s">
        <v>78</v>
      </c>
      <c r="D3973" t="s">
        <v>78</v>
      </c>
      <c r="E3973" t="s">
        <v>78</v>
      </c>
      <c r="F3973" t="s">
        <v>78</v>
      </c>
      <c r="G3973" t="s">
        <v>78</v>
      </c>
    </row>
    <row r="3974" spans="1:7" x14ac:dyDescent="0.2">
      <c r="A3974" s="41" t="s">
        <v>78</v>
      </c>
      <c r="B3974" s="41" t="s">
        <v>78</v>
      </c>
      <c r="C3974" t="s">
        <v>78</v>
      </c>
      <c r="D3974" t="s">
        <v>78</v>
      </c>
      <c r="E3974" t="s">
        <v>78</v>
      </c>
      <c r="F3974" t="s">
        <v>78</v>
      </c>
      <c r="G3974" t="s">
        <v>78</v>
      </c>
    </row>
    <row r="3975" spans="1:7" x14ac:dyDescent="0.2">
      <c r="A3975" s="41" t="s">
        <v>78</v>
      </c>
      <c r="B3975" s="41" t="s">
        <v>78</v>
      </c>
      <c r="C3975" t="s">
        <v>78</v>
      </c>
      <c r="D3975" t="s">
        <v>78</v>
      </c>
      <c r="E3975" t="s">
        <v>78</v>
      </c>
      <c r="F3975" t="s">
        <v>78</v>
      </c>
      <c r="G3975" t="s">
        <v>78</v>
      </c>
    </row>
    <row r="3976" spans="1:7" x14ac:dyDescent="0.2">
      <c r="A3976" s="41" t="s">
        <v>78</v>
      </c>
      <c r="B3976" s="41" t="s">
        <v>78</v>
      </c>
      <c r="C3976" t="s">
        <v>78</v>
      </c>
      <c r="D3976" t="s">
        <v>78</v>
      </c>
      <c r="E3976" t="s">
        <v>78</v>
      </c>
      <c r="F3976" t="s">
        <v>78</v>
      </c>
      <c r="G3976" t="s">
        <v>78</v>
      </c>
    </row>
    <row r="3977" spans="1:7" x14ac:dyDescent="0.2">
      <c r="A3977" s="41" t="s">
        <v>78</v>
      </c>
      <c r="B3977" s="41" t="s">
        <v>78</v>
      </c>
      <c r="C3977" t="s">
        <v>78</v>
      </c>
      <c r="D3977" t="s">
        <v>78</v>
      </c>
      <c r="E3977" t="s">
        <v>78</v>
      </c>
      <c r="F3977" t="s">
        <v>78</v>
      </c>
      <c r="G3977" t="s">
        <v>78</v>
      </c>
    </row>
    <row r="3978" spans="1:7" x14ac:dyDescent="0.2">
      <c r="A3978" s="41" t="s">
        <v>78</v>
      </c>
      <c r="B3978" s="41" t="s">
        <v>78</v>
      </c>
      <c r="C3978" t="s">
        <v>78</v>
      </c>
      <c r="D3978" t="s">
        <v>78</v>
      </c>
      <c r="E3978" t="s">
        <v>78</v>
      </c>
      <c r="F3978" t="s">
        <v>78</v>
      </c>
      <c r="G3978" t="s">
        <v>78</v>
      </c>
    </row>
    <row r="3979" spans="1:7" x14ac:dyDescent="0.2">
      <c r="A3979" s="41" t="s">
        <v>78</v>
      </c>
      <c r="B3979" s="41" t="s">
        <v>78</v>
      </c>
      <c r="C3979" t="s">
        <v>78</v>
      </c>
      <c r="D3979" t="s">
        <v>78</v>
      </c>
      <c r="E3979" t="s">
        <v>78</v>
      </c>
      <c r="F3979" t="s">
        <v>78</v>
      </c>
      <c r="G3979" t="s">
        <v>78</v>
      </c>
    </row>
    <row r="3980" spans="1:7" x14ac:dyDescent="0.2">
      <c r="A3980" s="41" t="s">
        <v>78</v>
      </c>
      <c r="B3980" s="41" t="s">
        <v>78</v>
      </c>
      <c r="C3980" t="s">
        <v>78</v>
      </c>
      <c r="D3980" t="s">
        <v>78</v>
      </c>
      <c r="E3980" t="s">
        <v>78</v>
      </c>
      <c r="F3980" t="s">
        <v>78</v>
      </c>
      <c r="G3980" t="s">
        <v>78</v>
      </c>
    </row>
    <row r="3981" spans="1:7" x14ac:dyDescent="0.2">
      <c r="A3981" s="41" t="s">
        <v>78</v>
      </c>
      <c r="B3981" s="41" t="s">
        <v>78</v>
      </c>
      <c r="C3981" t="s">
        <v>78</v>
      </c>
      <c r="D3981" t="s">
        <v>78</v>
      </c>
      <c r="E3981" t="s">
        <v>78</v>
      </c>
      <c r="F3981" t="s">
        <v>78</v>
      </c>
      <c r="G3981" t="s">
        <v>78</v>
      </c>
    </row>
    <row r="3982" spans="1:7" x14ac:dyDescent="0.2">
      <c r="A3982" s="41" t="s">
        <v>78</v>
      </c>
      <c r="B3982" s="41" t="s">
        <v>78</v>
      </c>
      <c r="C3982" t="s">
        <v>78</v>
      </c>
      <c r="D3982" t="s">
        <v>78</v>
      </c>
      <c r="E3982" t="s">
        <v>78</v>
      </c>
      <c r="F3982" t="s">
        <v>78</v>
      </c>
      <c r="G3982" t="s">
        <v>78</v>
      </c>
    </row>
    <row r="3983" spans="1:7" x14ac:dyDescent="0.2">
      <c r="A3983" s="41" t="s">
        <v>78</v>
      </c>
      <c r="B3983" s="41" t="s">
        <v>78</v>
      </c>
      <c r="C3983" t="s">
        <v>78</v>
      </c>
      <c r="D3983" t="s">
        <v>78</v>
      </c>
      <c r="E3983" t="s">
        <v>78</v>
      </c>
      <c r="F3983" t="s">
        <v>78</v>
      </c>
      <c r="G3983" t="s">
        <v>78</v>
      </c>
    </row>
    <row r="3984" spans="1:7" x14ac:dyDescent="0.2">
      <c r="A3984" s="41" t="s">
        <v>78</v>
      </c>
      <c r="B3984" s="41" t="s">
        <v>78</v>
      </c>
      <c r="C3984" t="s">
        <v>78</v>
      </c>
      <c r="D3984" t="s">
        <v>78</v>
      </c>
      <c r="E3984" t="s">
        <v>78</v>
      </c>
      <c r="F3984" t="s">
        <v>78</v>
      </c>
      <c r="G3984" t="s">
        <v>78</v>
      </c>
    </row>
    <row r="3985" spans="1:7" x14ac:dyDescent="0.2">
      <c r="A3985" s="41" t="s">
        <v>78</v>
      </c>
      <c r="B3985" s="41" t="s">
        <v>78</v>
      </c>
      <c r="C3985" t="s">
        <v>78</v>
      </c>
      <c r="D3985" t="s">
        <v>78</v>
      </c>
      <c r="E3985" t="s">
        <v>78</v>
      </c>
      <c r="F3985" t="s">
        <v>78</v>
      </c>
      <c r="G3985" t="s">
        <v>78</v>
      </c>
    </row>
    <row r="3986" spans="1:7" x14ac:dyDescent="0.2">
      <c r="A3986" s="41" t="s">
        <v>78</v>
      </c>
      <c r="B3986" s="41" t="s">
        <v>78</v>
      </c>
      <c r="C3986" t="s">
        <v>78</v>
      </c>
      <c r="D3986" t="s">
        <v>78</v>
      </c>
      <c r="E3986" t="s">
        <v>78</v>
      </c>
      <c r="F3986" t="s">
        <v>78</v>
      </c>
      <c r="G3986" t="s">
        <v>78</v>
      </c>
    </row>
    <row r="3987" spans="1:7" x14ac:dyDescent="0.2">
      <c r="A3987" s="41" t="s">
        <v>78</v>
      </c>
      <c r="B3987" s="41" t="s">
        <v>78</v>
      </c>
      <c r="C3987" t="s">
        <v>78</v>
      </c>
      <c r="D3987" t="s">
        <v>78</v>
      </c>
      <c r="E3987" t="s">
        <v>78</v>
      </c>
      <c r="F3987" t="s">
        <v>78</v>
      </c>
      <c r="G3987" t="s">
        <v>78</v>
      </c>
    </row>
    <row r="3988" spans="1:7" x14ac:dyDescent="0.2">
      <c r="A3988" s="41" t="s">
        <v>78</v>
      </c>
      <c r="B3988" s="41" t="s">
        <v>78</v>
      </c>
      <c r="C3988" t="s">
        <v>78</v>
      </c>
      <c r="D3988" t="s">
        <v>78</v>
      </c>
      <c r="E3988" t="s">
        <v>78</v>
      </c>
      <c r="F3988" t="s">
        <v>78</v>
      </c>
      <c r="G3988" t="s">
        <v>78</v>
      </c>
    </row>
    <row r="3989" spans="1:7" x14ac:dyDescent="0.2">
      <c r="A3989" s="41" t="s">
        <v>78</v>
      </c>
      <c r="B3989" s="41" t="s">
        <v>78</v>
      </c>
      <c r="C3989" t="s">
        <v>78</v>
      </c>
      <c r="D3989" t="s">
        <v>78</v>
      </c>
      <c r="E3989" t="s">
        <v>78</v>
      </c>
      <c r="F3989" t="s">
        <v>78</v>
      </c>
      <c r="G3989" t="s">
        <v>78</v>
      </c>
    </row>
    <row r="3990" spans="1:7" x14ac:dyDescent="0.2">
      <c r="A3990" s="41" t="s">
        <v>78</v>
      </c>
      <c r="B3990" s="41" t="s">
        <v>78</v>
      </c>
      <c r="C3990" t="s">
        <v>78</v>
      </c>
      <c r="D3990" t="s">
        <v>78</v>
      </c>
      <c r="E3990" t="s">
        <v>78</v>
      </c>
      <c r="F3990" t="s">
        <v>78</v>
      </c>
      <c r="G3990" t="s">
        <v>78</v>
      </c>
    </row>
    <row r="3991" spans="1:7" x14ac:dyDescent="0.2">
      <c r="A3991" s="41" t="s">
        <v>78</v>
      </c>
      <c r="B3991" s="41" t="s">
        <v>78</v>
      </c>
      <c r="C3991" t="s">
        <v>78</v>
      </c>
      <c r="D3991" t="s">
        <v>78</v>
      </c>
      <c r="E3991" t="s">
        <v>78</v>
      </c>
      <c r="F3991" t="s">
        <v>78</v>
      </c>
      <c r="G3991" t="s">
        <v>78</v>
      </c>
    </row>
    <row r="3992" spans="1:7" x14ac:dyDescent="0.2">
      <c r="A3992" s="41" t="s">
        <v>78</v>
      </c>
      <c r="B3992" s="41" t="s">
        <v>78</v>
      </c>
      <c r="C3992" t="s">
        <v>78</v>
      </c>
      <c r="D3992" t="s">
        <v>78</v>
      </c>
      <c r="E3992" t="s">
        <v>78</v>
      </c>
      <c r="F3992" t="s">
        <v>78</v>
      </c>
      <c r="G3992" t="s">
        <v>78</v>
      </c>
    </row>
    <row r="3993" spans="1:7" x14ac:dyDescent="0.2">
      <c r="A3993" s="41" t="s">
        <v>78</v>
      </c>
      <c r="B3993" s="41" t="s">
        <v>78</v>
      </c>
      <c r="C3993" t="s">
        <v>78</v>
      </c>
      <c r="D3993" t="s">
        <v>78</v>
      </c>
      <c r="E3993" t="s">
        <v>78</v>
      </c>
      <c r="F3993" t="s">
        <v>78</v>
      </c>
      <c r="G3993" t="s">
        <v>78</v>
      </c>
    </row>
    <row r="3994" spans="1:7" x14ac:dyDescent="0.2">
      <c r="A3994" s="41" t="s">
        <v>78</v>
      </c>
      <c r="B3994" s="41" t="s">
        <v>78</v>
      </c>
      <c r="C3994" t="s">
        <v>78</v>
      </c>
      <c r="D3994" t="s">
        <v>78</v>
      </c>
      <c r="E3994" t="s">
        <v>78</v>
      </c>
      <c r="F3994" t="s">
        <v>78</v>
      </c>
      <c r="G3994" t="s">
        <v>78</v>
      </c>
    </row>
    <row r="3995" spans="1:7" x14ac:dyDescent="0.2">
      <c r="A3995" s="41" t="s">
        <v>78</v>
      </c>
      <c r="B3995" s="41" t="s">
        <v>78</v>
      </c>
      <c r="C3995" t="s">
        <v>78</v>
      </c>
      <c r="D3995" t="s">
        <v>78</v>
      </c>
      <c r="E3995" t="s">
        <v>78</v>
      </c>
      <c r="F3995" t="s">
        <v>78</v>
      </c>
      <c r="G3995" t="s">
        <v>78</v>
      </c>
    </row>
    <row r="3996" spans="1:7" x14ac:dyDescent="0.2">
      <c r="A3996" s="41" t="s">
        <v>78</v>
      </c>
      <c r="B3996" s="41" t="s">
        <v>78</v>
      </c>
      <c r="C3996" t="s">
        <v>78</v>
      </c>
      <c r="D3996" t="s">
        <v>78</v>
      </c>
      <c r="E3996" t="s">
        <v>78</v>
      </c>
      <c r="F3996" t="s">
        <v>78</v>
      </c>
      <c r="G3996" t="s">
        <v>78</v>
      </c>
    </row>
    <row r="3997" spans="1:7" x14ac:dyDescent="0.2">
      <c r="A3997" s="41" t="s">
        <v>78</v>
      </c>
      <c r="B3997" s="41" t="s">
        <v>78</v>
      </c>
      <c r="C3997" t="s">
        <v>78</v>
      </c>
      <c r="D3997" t="s">
        <v>78</v>
      </c>
      <c r="E3997" t="s">
        <v>78</v>
      </c>
      <c r="F3997" t="s">
        <v>78</v>
      </c>
      <c r="G3997" t="s">
        <v>78</v>
      </c>
    </row>
    <row r="3998" spans="1:7" x14ac:dyDescent="0.2">
      <c r="A3998" s="41" t="s">
        <v>78</v>
      </c>
      <c r="B3998" s="41" t="s">
        <v>78</v>
      </c>
      <c r="C3998" t="s">
        <v>78</v>
      </c>
      <c r="D3998" t="s">
        <v>78</v>
      </c>
      <c r="E3998" t="s">
        <v>78</v>
      </c>
      <c r="F3998" t="s">
        <v>78</v>
      </c>
      <c r="G3998" t="s">
        <v>78</v>
      </c>
    </row>
    <row r="3999" spans="1:7" x14ac:dyDescent="0.2">
      <c r="A3999" s="41" t="s">
        <v>78</v>
      </c>
      <c r="B3999" s="41" t="s">
        <v>78</v>
      </c>
      <c r="C3999" t="s">
        <v>78</v>
      </c>
      <c r="D3999" t="s">
        <v>78</v>
      </c>
      <c r="E3999" t="s">
        <v>78</v>
      </c>
      <c r="F3999" t="s">
        <v>78</v>
      </c>
      <c r="G3999" t="s">
        <v>78</v>
      </c>
    </row>
    <row r="4000" spans="1:7" x14ac:dyDescent="0.2">
      <c r="A4000" s="41" t="s">
        <v>78</v>
      </c>
      <c r="B4000" s="41" t="s">
        <v>78</v>
      </c>
      <c r="C4000" t="s">
        <v>78</v>
      </c>
      <c r="D4000" t="s">
        <v>78</v>
      </c>
      <c r="E4000" t="s">
        <v>78</v>
      </c>
      <c r="F4000" t="s">
        <v>78</v>
      </c>
      <c r="G4000" t="s">
        <v>78</v>
      </c>
    </row>
    <row r="4001" spans="1:7" x14ac:dyDescent="0.2">
      <c r="A4001" s="41" t="s">
        <v>78</v>
      </c>
      <c r="B4001" s="41" t="s">
        <v>78</v>
      </c>
      <c r="C4001" t="s">
        <v>78</v>
      </c>
      <c r="D4001" t="s">
        <v>78</v>
      </c>
      <c r="E4001" t="s">
        <v>78</v>
      </c>
      <c r="F4001" t="s">
        <v>78</v>
      </c>
      <c r="G4001" t="s">
        <v>78</v>
      </c>
    </row>
    <row r="4002" spans="1:7" x14ac:dyDescent="0.2">
      <c r="A4002" s="41" t="s">
        <v>78</v>
      </c>
      <c r="B4002" s="41" t="s">
        <v>78</v>
      </c>
      <c r="C4002" t="s">
        <v>78</v>
      </c>
      <c r="D4002" t="s">
        <v>78</v>
      </c>
      <c r="E4002" t="s">
        <v>78</v>
      </c>
      <c r="F4002" t="s">
        <v>78</v>
      </c>
      <c r="G4002" t="s">
        <v>78</v>
      </c>
    </row>
    <row r="4003" spans="1:7" x14ac:dyDescent="0.2">
      <c r="A4003" s="41" t="s">
        <v>78</v>
      </c>
      <c r="B4003" s="41" t="s">
        <v>78</v>
      </c>
      <c r="C4003" t="s">
        <v>78</v>
      </c>
      <c r="D4003" t="s">
        <v>78</v>
      </c>
      <c r="E4003" t="s">
        <v>78</v>
      </c>
      <c r="F4003" t="s">
        <v>78</v>
      </c>
      <c r="G4003" t="s">
        <v>78</v>
      </c>
    </row>
    <row r="4004" spans="1:7" x14ac:dyDescent="0.2">
      <c r="A4004" s="41" t="s">
        <v>78</v>
      </c>
      <c r="B4004" s="41" t="s">
        <v>78</v>
      </c>
      <c r="C4004" t="s">
        <v>78</v>
      </c>
      <c r="D4004" t="s">
        <v>78</v>
      </c>
      <c r="E4004" t="s">
        <v>78</v>
      </c>
      <c r="F4004" t="s">
        <v>78</v>
      </c>
      <c r="G4004" t="s">
        <v>78</v>
      </c>
    </row>
    <row r="4005" spans="1:7" x14ac:dyDescent="0.2">
      <c r="A4005" s="41" t="s">
        <v>78</v>
      </c>
      <c r="B4005" s="41" t="s">
        <v>78</v>
      </c>
      <c r="C4005" t="s">
        <v>78</v>
      </c>
      <c r="D4005" t="s">
        <v>78</v>
      </c>
      <c r="E4005" t="s">
        <v>78</v>
      </c>
      <c r="F4005" t="s">
        <v>78</v>
      </c>
      <c r="G4005" t="s">
        <v>78</v>
      </c>
    </row>
    <row r="4006" spans="1:7" x14ac:dyDescent="0.2">
      <c r="A4006" s="41" t="s">
        <v>78</v>
      </c>
      <c r="B4006" s="41" t="s">
        <v>78</v>
      </c>
      <c r="C4006" t="s">
        <v>78</v>
      </c>
      <c r="D4006" t="s">
        <v>78</v>
      </c>
      <c r="E4006" t="s">
        <v>78</v>
      </c>
      <c r="F4006" t="s">
        <v>78</v>
      </c>
      <c r="G4006" t="s">
        <v>78</v>
      </c>
    </row>
    <row r="4007" spans="1:7" x14ac:dyDescent="0.2">
      <c r="A4007" s="41" t="s">
        <v>78</v>
      </c>
      <c r="B4007" s="41" t="s">
        <v>78</v>
      </c>
      <c r="C4007" t="s">
        <v>78</v>
      </c>
      <c r="D4007" t="s">
        <v>78</v>
      </c>
      <c r="E4007" t="s">
        <v>78</v>
      </c>
      <c r="F4007" t="s">
        <v>78</v>
      </c>
      <c r="G4007" t="s">
        <v>78</v>
      </c>
    </row>
    <row r="4008" spans="1:7" x14ac:dyDescent="0.2">
      <c r="A4008" s="41" t="s">
        <v>78</v>
      </c>
      <c r="B4008" s="41" t="s">
        <v>78</v>
      </c>
      <c r="C4008" t="s">
        <v>78</v>
      </c>
      <c r="D4008" t="s">
        <v>78</v>
      </c>
      <c r="E4008" t="s">
        <v>78</v>
      </c>
      <c r="F4008" t="s">
        <v>78</v>
      </c>
      <c r="G4008" t="s">
        <v>78</v>
      </c>
    </row>
    <row r="4009" spans="1:7" x14ac:dyDescent="0.2">
      <c r="A4009" s="41" t="s">
        <v>78</v>
      </c>
      <c r="B4009" s="41" t="s">
        <v>78</v>
      </c>
      <c r="C4009" t="s">
        <v>78</v>
      </c>
      <c r="D4009" t="s">
        <v>78</v>
      </c>
      <c r="E4009" t="s">
        <v>78</v>
      </c>
      <c r="F4009" t="s">
        <v>78</v>
      </c>
      <c r="G4009" t="s">
        <v>78</v>
      </c>
    </row>
    <row r="4010" spans="1:7" x14ac:dyDescent="0.2">
      <c r="A4010" s="41" t="s">
        <v>78</v>
      </c>
      <c r="B4010" s="41" t="s">
        <v>78</v>
      </c>
      <c r="C4010" t="s">
        <v>78</v>
      </c>
      <c r="D4010" t="s">
        <v>78</v>
      </c>
      <c r="E4010" t="s">
        <v>78</v>
      </c>
      <c r="F4010" t="s">
        <v>78</v>
      </c>
      <c r="G4010" t="s">
        <v>78</v>
      </c>
    </row>
    <row r="4011" spans="1:7" x14ac:dyDescent="0.2">
      <c r="A4011" s="41" t="s">
        <v>78</v>
      </c>
      <c r="B4011" s="41" t="s">
        <v>78</v>
      </c>
      <c r="C4011" t="s">
        <v>78</v>
      </c>
      <c r="D4011" t="s">
        <v>78</v>
      </c>
      <c r="E4011" t="s">
        <v>78</v>
      </c>
      <c r="F4011" t="s">
        <v>78</v>
      </c>
      <c r="G4011" t="s">
        <v>78</v>
      </c>
    </row>
    <row r="4012" spans="1:7" x14ac:dyDescent="0.2">
      <c r="A4012" s="41" t="s">
        <v>78</v>
      </c>
      <c r="B4012" s="41" t="s">
        <v>78</v>
      </c>
      <c r="C4012" t="s">
        <v>78</v>
      </c>
      <c r="D4012" t="s">
        <v>78</v>
      </c>
      <c r="E4012" t="s">
        <v>78</v>
      </c>
      <c r="F4012" t="s">
        <v>78</v>
      </c>
      <c r="G4012" t="s">
        <v>78</v>
      </c>
    </row>
    <row r="4013" spans="1:7" x14ac:dyDescent="0.2">
      <c r="A4013" s="41" t="s">
        <v>78</v>
      </c>
      <c r="B4013" s="41" t="s">
        <v>78</v>
      </c>
      <c r="C4013" t="s">
        <v>78</v>
      </c>
      <c r="D4013" t="s">
        <v>78</v>
      </c>
      <c r="E4013" t="s">
        <v>78</v>
      </c>
      <c r="F4013" t="s">
        <v>78</v>
      </c>
      <c r="G4013" t="s">
        <v>78</v>
      </c>
    </row>
    <row r="4014" spans="1:7" x14ac:dyDescent="0.2">
      <c r="A4014" s="41" t="s">
        <v>78</v>
      </c>
      <c r="B4014" s="41" t="s">
        <v>78</v>
      </c>
      <c r="C4014" t="s">
        <v>78</v>
      </c>
      <c r="D4014" t="s">
        <v>78</v>
      </c>
      <c r="E4014" t="s">
        <v>78</v>
      </c>
      <c r="F4014" t="s">
        <v>78</v>
      </c>
      <c r="G4014" t="s">
        <v>78</v>
      </c>
    </row>
    <row r="4015" spans="1:7" x14ac:dyDescent="0.2">
      <c r="A4015" s="41" t="s">
        <v>78</v>
      </c>
      <c r="B4015" s="41" t="s">
        <v>78</v>
      </c>
      <c r="C4015" t="s">
        <v>78</v>
      </c>
      <c r="D4015" t="s">
        <v>78</v>
      </c>
      <c r="E4015" t="s">
        <v>78</v>
      </c>
      <c r="F4015" t="s">
        <v>78</v>
      </c>
      <c r="G4015" t="s">
        <v>78</v>
      </c>
    </row>
    <row r="4016" spans="1:7" x14ac:dyDescent="0.2">
      <c r="A4016" s="41" t="s">
        <v>78</v>
      </c>
      <c r="B4016" s="41" t="s">
        <v>78</v>
      </c>
      <c r="C4016" t="s">
        <v>78</v>
      </c>
      <c r="D4016" t="s">
        <v>78</v>
      </c>
      <c r="E4016" t="s">
        <v>78</v>
      </c>
      <c r="F4016" t="s">
        <v>78</v>
      </c>
      <c r="G4016" t="s">
        <v>78</v>
      </c>
    </row>
    <row r="4017" spans="1:7" x14ac:dyDescent="0.2">
      <c r="A4017" s="41" t="s">
        <v>78</v>
      </c>
      <c r="B4017" s="41" t="s">
        <v>78</v>
      </c>
      <c r="C4017" t="s">
        <v>78</v>
      </c>
      <c r="D4017" t="s">
        <v>78</v>
      </c>
      <c r="E4017" t="s">
        <v>78</v>
      </c>
      <c r="F4017" t="s">
        <v>78</v>
      </c>
      <c r="G4017" t="s">
        <v>78</v>
      </c>
    </row>
    <row r="4018" spans="1:7" x14ac:dyDescent="0.2">
      <c r="A4018" s="41" t="s">
        <v>78</v>
      </c>
      <c r="B4018" s="41" t="s">
        <v>78</v>
      </c>
      <c r="C4018" t="s">
        <v>78</v>
      </c>
      <c r="D4018" t="s">
        <v>78</v>
      </c>
      <c r="E4018" t="s">
        <v>78</v>
      </c>
      <c r="F4018" t="s">
        <v>78</v>
      </c>
      <c r="G4018" t="s">
        <v>78</v>
      </c>
    </row>
    <row r="4019" spans="1:7" x14ac:dyDescent="0.2">
      <c r="A4019" s="41" t="s">
        <v>78</v>
      </c>
      <c r="B4019" s="41" t="s">
        <v>78</v>
      </c>
      <c r="C4019" t="s">
        <v>78</v>
      </c>
      <c r="D4019" t="s">
        <v>78</v>
      </c>
      <c r="E4019" t="s">
        <v>78</v>
      </c>
      <c r="F4019" t="s">
        <v>78</v>
      </c>
      <c r="G4019" t="s">
        <v>78</v>
      </c>
    </row>
    <row r="4020" spans="1:7" x14ac:dyDescent="0.2">
      <c r="A4020" s="41" t="s">
        <v>78</v>
      </c>
      <c r="B4020" s="41" t="s">
        <v>78</v>
      </c>
      <c r="C4020" t="s">
        <v>78</v>
      </c>
      <c r="D4020" t="s">
        <v>78</v>
      </c>
      <c r="E4020" t="s">
        <v>78</v>
      </c>
      <c r="F4020" t="s">
        <v>78</v>
      </c>
      <c r="G4020" t="s">
        <v>78</v>
      </c>
    </row>
    <row r="4021" spans="1:7" x14ac:dyDescent="0.2">
      <c r="A4021" s="41" t="s">
        <v>78</v>
      </c>
      <c r="B4021" s="41" t="s">
        <v>78</v>
      </c>
      <c r="C4021" t="s">
        <v>78</v>
      </c>
      <c r="D4021" t="s">
        <v>78</v>
      </c>
      <c r="E4021" t="s">
        <v>78</v>
      </c>
      <c r="F4021" t="s">
        <v>78</v>
      </c>
      <c r="G4021" t="s">
        <v>78</v>
      </c>
    </row>
    <row r="4022" spans="1:7" x14ac:dyDescent="0.2">
      <c r="A4022" s="41" t="s">
        <v>78</v>
      </c>
      <c r="B4022" s="41" t="s">
        <v>78</v>
      </c>
      <c r="C4022" t="s">
        <v>78</v>
      </c>
      <c r="D4022" t="s">
        <v>78</v>
      </c>
      <c r="E4022" t="s">
        <v>78</v>
      </c>
      <c r="F4022" t="s">
        <v>78</v>
      </c>
      <c r="G4022" t="s">
        <v>78</v>
      </c>
    </row>
    <row r="4023" spans="1:7" x14ac:dyDescent="0.2">
      <c r="A4023" s="41" t="s">
        <v>78</v>
      </c>
      <c r="B4023" s="41" t="s">
        <v>78</v>
      </c>
      <c r="C4023" t="s">
        <v>78</v>
      </c>
      <c r="D4023" t="s">
        <v>78</v>
      </c>
      <c r="E4023" t="s">
        <v>78</v>
      </c>
      <c r="F4023" t="s">
        <v>78</v>
      </c>
      <c r="G4023" t="s">
        <v>78</v>
      </c>
    </row>
    <row r="4024" spans="1:7" x14ac:dyDescent="0.2">
      <c r="A4024" s="41" t="s">
        <v>78</v>
      </c>
      <c r="B4024" s="41" t="s">
        <v>78</v>
      </c>
      <c r="C4024" t="s">
        <v>78</v>
      </c>
      <c r="D4024" t="s">
        <v>78</v>
      </c>
      <c r="E4024" t="s">
        <v>78</v>
      </c>
      <c r="F4024" t="s">
        <v>78</v>
      </c>
      <c r="G4024" t="s">
        <v>78</v>
      </c>
    </row>
    <row r="4025" spans="1:7" x14ac:dyDescent="0.2">
      <c r="A4025" s="41" t="s">
        <v>78</v>
      </c>
      <c r="B4025" s="41" t="s">
        <v>78</v>
      </c>
      <c r="C4025" t="s">
        <v>78</v>
      </c>
      <c r="D4025" t="s">
        <v>78</v>
      </c>
      <c r="E4025" t="s">
        <v>78</v>
      </c>
      <c r="F4025" t="s">
        <v>78</v>
      </c>
      <c r="G4025" t="s">
        <v>78</v>
      </c>
    </row>
    <row r="4026" spans="1:7" x14ac:dyDescent="0.2">
      <c r="A4026" s="41" t="s">
        <v>78</v>
      </c>
      <c r="B4026" s="41" t="s">
        <v>78</v>
      </c>
      <c r="C4026" t="s">
        <v>78</v>
      </c>
      <c r="D4026" t="s">
        <v>78</v>
      </c>
      <c r="E4026" t="s">
        <v>78</v>
      </c>
      <c r="F4026" t="s">
        <v>78</v>
      </c>
      <c r="G4026" t="s">
        <v>78</v>
      </c>
    </row>
    <row r="4027" spans="1:7" x14ac:dyDescent="0.2">
      <c r="A4027" s="41" t="s">
        <v>78</v>
      </c>
      <c r="B4027" s="41" t="s">
        <v>78</v>
      </c>
      <c r="C4027" t="s">
        <v>78</v>
      </c>
      <c r="D4027" t="s">
        <v>78</v>
      </c>
      <c r="E4027" t="s">
        <v>78</v>
      </c>
      <c r="F4027" t="s">
        <v>78</v>
      </c>
      <c r="G4027" t="s">
        <v>78</v>
      </c>
    </row>
    <row r="4028" spans="1:7" x14ac:dyDescent="0.2">
      <c r="A4028" s="41" t="s">
        <v>78</v>
      </c>
      <c r="B4028" s="41" t="s">
        <v>78</v>
      </c>
      <c r="C4028" t="s">
        <v>78</v>
      </c>
      <c r="D4028" t="s">
        <v>78</v>
      </c>
      <c r="E4028" t="s">
        <v>78</v>
      </c>
      <c r="F4028" t="s">
        <v>78</v>
      </c>
      <c r="G4028" t="s">
        <v>78</v>
      </c>
    </row>
    <row r="4029" spans="1:7" x14ac:dyDescent="0.2">
      <c r="A4029" s="41" t="s">
        <v>78</v>
      </c>
      <c r="B4029" s="41" t="s">
        <v>78</v>
      </c>
      <c r="C4029" t="s">
        <v>78</v>
      </c>
      <c r="D4029" t="s">
        <v>78</v>
      </c>
      <c r="E4029" t="s">
        <v>78</v>
      </c>
      <c r="F4029" t="s">
        <v>78</v>
      </c>
      <c r="G4029" t="s">
        <v>78</v>
      </c>
    </row>
    <row r="4030" spans="1:7" x14ac:dyDescent="0.2">
      <c r="A4030" s="41" t="s">
        <v>78</v>
      </c>
      <c r="B4030" s="41" t="s">
        <v>78</v>
      </c>
      <c r="C4030" t="s">
        <v>78</v>
      </c>
      <c r="D4030" t="s">
        <v>78</v>
      </c>
      <c r="E4030" t="s">
        <v>78</v>
      </c>
      <c r="F4030" t="s">
        <v>78</v>
      </c>
      <c r="G4030" t="s">
        <v>78</v>
      </c>
    </row>
    <row r="4031" spans="1:7" x14ac:dyDescent="0.2">
      <c r="A4031" s="41" t="s">
        <v>78</v>
      </c>
      <c r="B4031" s="41" t="s">
        <v>78</v>
      </c>
      <c r="C4031" t="s">
        <v>78</v>
      </c>
      <c r="D4031" t="s">
        <v>78</v>
      </c>
      <c r="E4031" t="s">
        <v>78</v>
      </c>
      <c r="F4031" t="s">
        <v>78</v>
      </c>
      <c r="G4031" t="s">
        <v>78</v>
      </c>
    </row>
    <row r="4032" spans="1:7" x14ac:dyDescent="0.2">
      <c r="A4032" s="41" t="s">
        <v>78</v>
      </c>
      <c r="B4032" s="41" t="s">
        <v>78</v>
      </c>
      <c r="C4032" t="s">
        <v>78</v>
      </c>
      <c r="D4032" t="s">
        <v>78</v>
      </c>
      <c r="E4032" t="s">
        <v>78</v>
      </c>
      <c r="F4032" t="s">
        <v>78</v>
      </c>
      <c r="G4032" t="s">
        <v>78</v>
      </c>
    </row>
    <row r="4033" spans="1:7" x14ac:dyDescent="0.2">
      <c r="A4033" s="41" t="s">
        <v>78</v>
      </c>
      <c r="B4033" s="41" t="s">
        <v>78</v>
      </c>
      <c r="C4033" t="s">
        <v>78</v>
      </c>
      <c r="D4033" t="s">
        <v>78</v>
      </c>
      <c r="E4033" t="s">
        <v>78</v>
      </c>
      <c r="F4033" t="s">
        <v>78</v>
      </c>
      <c r="G4033" t="s">
        <v>78</v>
      </c>
    </row>
    <row r="4034" spans="1:7" x14ac:dyDescent="0.2">
      <c r="A4034" s="41" t="s">
        <v>78</v>
      </c>
      <c r="B4034" s="41" t="s">
        <v>78</v>
      </c>
      <c r="C4034" t="s">
        <v>78</v>
      </c>
      <c r="D4034" t="s">
        <v>78</v>
      </c>
      <c r="E4034" t="s">
        <v>78</v>
      </c>
      <c r="F4034" t="s">
        <v>78</v>
      </c>
      <c r="G4034" t="s">
        <v>78</v>
      </c>
    </row>
    <row r="4035" spans="1:7" x14ac:dyDescent="0.2">
      <c r="A4035" s="41" t="s">
        <v>78</v>
      </c>
      <c r="B4035" s="41" t="s">
        <v>78</v>
      </c>
      <c r="C4035" t="s">
        <v>78</v>
      </c>
      <c r="D4035" t="s">
        <v>78</v>
      </c>
      <c r="E4035" t="s">
        <v>78</v>
      </c>
      <c r="F4035" t="s">
        <v>78</v>
      </c>
      <c r="G4035" t="s">
        <v>78</v>
      </c>
    </row>
    <row r="4036" spans="1:7" x14ac:dyDescent="0.2">
      <c r="A4036" s="41" t="s">
        <v>78</v>
      </c>
      <c r="B4036" s="41" t="s">
        <v>78</v>
      </c>
      <c r="C4036" t="s">
        <v>78</v>
      </c>
      <c r="D4036" t="s">
        <v>78</v>
      </c>
      <c r="E4036" t="s">
        <v>78</v>
      </c>
      <c r="F4036" t="s">
        <v>78</v>
      </c>
      <c r="G4036" t="s">
        <v>78</v>
      </c>
    </row>
    <row r="4037" spans="1:7" x14ac:dyDescent="0.2">
      <c r="A4037" s="41" t="s">
        <v>78</v>
      </c>
      <c r="B4037" s="41" t="s">
        <v>78</v>
      </c>
      <c r="C4037" t="s">
        <v>78</v>
      </c>
      <c r="D4037" t="s">
        <v>78</v>
      </c>
      <c r="E4037" t="s">
        <v>78</v>
      </c>
      <c r="F4037" t="s">
        <v>78</v>
      </c>
      <c r="G4037" t="s">
        <v>78</v>
      </c>
    </row>
    <row r="4038" spans="1:7" x14ac:dyDescent="0.2">
      <c r="A4038" s="41" t="s">
        <v>78</v>
      </c>
      <c r="B4038" s="41" t="s">
        <v>78</v>
      </c>
      <c r="C4038" t="s">
        <v>78</v>
      </c>
      <c r="D4038" t="s">
        <v>78</v>
      </c>
      <c r="E4038" t="s">
        <v>78</v>
      </c>
      <c r="F4038" t="s">
        <v>78</v>
      </c>
      <c r="G4038" t="s">
        <v>78</v>
      </c>
    </row>
    <row r="4039" spans="1:7" x14ac:dyDescent="0.2">
      <c r="A4039" s="41" t="s">
        <v>78</v>
      </c>
      <c r="B4039" s="41" t="s">
        <v>78</v>
      </c>
      <c r="C4039" t="s">
        <v>78</v>
      </c>
      <c r="D4039" t="s">
        <v>78</v>
      </c>
      <c r="E4039" t="s">
        <v>78</v>
      </c>
      <c r="F4039" t="s">
        <v>78</v>
      </c>
      <c r="G4039" t="s">
        <v>78</v>
      </c>
    </row>
    <row r="4040" spans="1:7" x14ac:dyDescent="0.2">
      <c r="A4040" s="41" t="s">
        <v>78</v>
      </c>
      <c r="B4040" s="41" t="s">
        <v>78</v>
      </c>
      <c r="C4040" t="s">
        <v>78</v>
      </c>
      <c r="D4040" t="s">
        <v>78</v>
      </c>
      <c r="E4040" t="s">
        <v>78</v>
      </c>
      <c r="F4040" t="s">
        <v>78</v>
      </c>
      <c r="G4040" t="s">
        <v>78</v>
      </c>
    </row>
    <row r="4041" spans="1:7" x14ac:dyDescent="0.2">
      <c r="A4041" s="41" t="s">
        <v>78</v>
      </c>
      <c r="B4041" s="41" t="s">
        <v>78</v>
      </c>
      <c r="C4041" t="s">
        <v>78</v>
      </c>
      <c r="D4041" t="s">
        <v>78</v>
      </c>
      <c r="E4041" t="s">
        <v>78</v>
      </c>
      <c r="F4041" t="s">
        <v>78</v>
      </c>
      <c r="G4041" t="s">
        <v>78</v>
      </c>
    </row>
    <row r="4042" spans="1:7" x14ac:dyDescent="0.2">
      <c r="A4042" s="41" t="s">
        <v>78</v>
      </c>
      <c r="B4042" s="41" t="s">
        <v>78</v>
      </c>
      <c r="C4042" t="s">
        <v>78</v>
      </c>
      <c r="D4042" t="s">
        <v>78</v>
      </c>
      <c r="E4042" t="s">
        <v>78</v>
      </c>
      <c r="F4042" t="s">
        <v>78</v>
      </c>
      <c r="G4042" t="s">
        <v>78</v>
      </c>
    </row>
    <row r="4043" spans="1:7" x14ac:dyDescent="0.2">
      <c r="A4043" s="41" t="s">
        <v>78</v>
      </c>
      <c r="B4043" s="41" t="s">
        <v>78</v>
      </c>
      <c r="C4043" t="s">
        <v>78</v>
      </c>
      <c r="D4043" t="s">
        <v>78</v>
      </c>
      <c r="E4043" t="s">
        <v>78</v>
      </c>
      <c r="F4043" t="s">
        <v>78</v>
      </c>
      <c r="G4043" t="s">
        <v>78</v>
      </c>
    </row>
    <row r="4044" spans="1:7" x14ac:dyDescent="0.2">
      <c r="A4044" s="41" t="s">
        <v>78</v>
      </c>
      <c r="B4044" s="41" t="s">
        <v>78</v>
      </c>
      <c r="C4044" t="s">
        <v>78</v>
      </c>
      <c r="D4044" t="s">
        <v>78</v>
      </c>
      <c r="E4044" t="s">
        <v>78</v>
      </c>
      <c r="F4044" t="s">
        <v>78</v>
      </c>
      <c r="G4044" t="s">
        <v>78</v>
      </c>
    </row>
    <row r="4045" spans="1:7" x14ac:dyDescent="0.2">
      <c r="A4045" s="41" t="s">
        <v>78</v>
      </c>
      <c r="B4045" s="41" t="s">
        <v>78</v>
      </c>
      <c r="C4045" t="s">
        <v>78</v>
      </c>
      <c r="D4045" t="s">
        <v>78</v>
      </c>
      <c r="E4045" t="s">
        <v>78</v>
      </c>
      <c r="F4045" t="s">
        <v>78</v>
      </c>
      <c r="G4045" t="s">
        <v>78</v>
      </c>
    </row>
    <row r="4046" spans="1:7" x14ac:dyDescent="0.2">
      <c r="A4046" s="41" t="s">
        <v>78</v>
      </c>
      <c r="B4046" s="41" t="s">
        <v>78</v>
      </c>
      <c r="C4046" t="s">
        <v>78</v>
      </c>
      <c r="D4046" t="s">
        <v>78</v>
      </c>
      <c r="E4046" t="s">
        <v>78</v>
      </c>
      <c r="F4046" t="s">
        <v>78</v>
      </c>
      <c r="G4046" t="s">
        <v>78</v>
      </c>
    </row>
    <row r="4047" spans="1:7" x14ac:dyDescent="0.2">
      <c r="A4047" s="41" t="s">
        <v>78</v>
      </c>
      <c r="B4047" s="41" t="s">
        <v>78</v>
      </c>
      <c r="C4047" t="s">
        <v>78</v>
      </c>
      <c r="D4047" t="s">
        <v>78</v>
      </c>
      <c r="E4047" t="s">
        <v>78</v>
      </c>
      <c r="F4047" t="s">
        <v>78</v>
      </c>
      <c r="G4047" t="s">
        <v>78</v>
      </c>
    </row>
    <row r="4048" spans="1:7" x14ac:dyDescent="0.2">
      <c r="A4048" s="41" t="s">
        <v>78</v>
      </c>
      <c r="B4048" s="41" t="s">
        <v>78</v>
      </c>
      <c r="C4048" t="s">
        <v>78</v>
      </c>
      <c r="D4048" t="s">
        <v>78</v>
      </c>
      <c r="E4048" t="s">
        <v>78</v>
      </c>
      <c r="F4048" t="s">
        <v>78</v>
      </c>
      <c r="G4048" t="s">
        <v>78</v>
      </c>
    </row>
    <row r="4049" spans="1:7" x14ac:dyDescent="0.2">
      <c r="A4049" s="41" t="s">
        <v>78</v>
      </c>
      <c r="B4049" s="41" t="s">
        <v>78</v>
      </c>
      <c r="C4049" t="s">
        <v>78</v>
      </c>
      <c r="D4049" t="s">
        <v>78</v>
      </c>
      <c r="E4049" t="s">
        <v>78</v>
      </c>
      <c r="F4049" t="s">
        <v>78</v>
      </c>
      <c r="G4049" t="s">
        <v>78</v>
      </c>
    </row>
    <row r="4050" spans="1:7" x14ac:dyDescent="0.2">
      <c r="A4050" s="41" t="s">
        <v>78</v>
      </c>
      <c r="B4050" s="41" t="s">
        <v>78</v>
      </c>
      <c r="C4050" t="s">
        <v>78</v>
      </c>
      <c r="D4050" t="s">
        <v>78</v>
      </c>
      <c r="E4050" t="s">
        <v>78</v>
      </c>
      <c r="F4050" t="s">
        <v>78</v>
      </c>
      <c r="G4050" t="s">
        <v>78</v>
      </c>
    </row>
    <row r="4051" spans="1:7" x14ac:dyDescent="0.2">
      <c r="A4051" s="41" t="s">
        <v>78</v>
      </c>
      <c r="B4051" s="41" t="s">
        <v>78</v>
      </c>
      <c r="C4051" t="s">
        <v>78</v>
      </c>
      <c r="D4051" t="s">
        <v>78</v>
      </c>
      <c r="E4051" t="s">
        <v>78</v>
      </c>
      <c r="F4051" t="s">
        <v>78</v>
      </c>
      <c r="G4051" t="s">
        <v>78</v>
      </c>
    </row>
    <row r="4052" spans="1:7" x14ac:dyDescent="0.2">
      <c r="A4052" s="41" t="s">
        <v>78</v>
      </c>
      <c r="B4052" s="41" t="s">
        <v>78</v>
      </c>
      <c r="C4052" t="s">
        <v>78</v>
      </c>
      <c r="D4052" t="s">
        <v>78</v>
      </c>
      <c r="E4052" t="s">
        <v>78</v>
      </c>
      <c r="F4052" t="s">
        <v>78</v>
      </c>
      <c r="G4052" t="s">
        <v>78</v>
      </c>
    </row>
    <row r="4053" spans="1:7" x14ac:dyDescent="0.2">
      <c r="A4053" s="41" t="s">
        <v>78</v>
      </c>
      <c r="B4053" s="41" t="s">
        <v>78</v>
      </c>
      <c r="C4053" t="s">
        <v>78</v>
      </c>
      <c r="D4053" t="s">
        <v>78</v>
      </c>
      <c r="E4053" t="s">
        <v>78</v>
      </c>
      <c r="F4053" t="s">
        <v>78</v>
      </c>
      <c r="G4053" t="s">
        <v>78</v>
      </c>
    </row>
    <row r="4054" spans="1:7" x14ac:dyDescent="0.2">
      <c r="A4054" s="41" t="s">
        <v>78</v>
      </c>
      <c r="B4054" s="41" t="s">
        <v>78</v>
      </c>
      <c r="C4054" t="s">
        <v>78</v>
      </c>
      <c r="D4054" t="s">
        <v>78</v>
      </c>
      <c r="E4054" t="s">
        <v>78</v>
      </c>
      <c r="F4054" t="s">
        <v>78</v>
      </c>
      <c r="G4054" t="s">
        <v>78</v>
      </c>
    </row>
    <row r="4055" spans="1:7" x14ac:dyDescent="0.2">
      <c r="A4055" s="41" t="s">
        <v>78</v>
      </c>
      <c r="B4055" s="41" t="s">
        <v>78</v>
      </c>
      <c r="C4055" t="s">
        <v>78</v>
      </c>
      <c r="D4055" t="s">
        <v>78</v>
      </c>
      <c r="E4055" t="s">
        <v>78</v>
      </c>
      <c r="F4055" t="s">
        <v>78</v>
      </c>
      <c r="G4055" t="s">
        <v>78</v>
      </c>
    </row>
    <row r="4056" spans="1:7" x14ac:dyDescent="0.2">
      <c r="A4056" s="41" t="s">
        <v>78</v>
      </c>
      <c r="B4056" s="41" t="s">
        <v>78</v>
      </c>
      <c r="C4056" t="s">
        <v>78</v>
      </c>
      <c r="D4056" t="s">
        <v>78</v>
      </c>
      <c r="E4056" t="s">
        <v>78</v>
      </c>
      <c r="F4056" t="s">
        <v>78</v>
      </c>
      <c r="G4056" t="s">
        <v>78</v>
      </c>
    </row>
    <row r="4057" spans="1:7" x14ac:dyDescent="0.2">
      <c r="A4057" s="41" t="s">
        <v>78</v>
      </c>
      <c r="B4057" s="41" t="s">
        <v>78</v>
      </c>
      <c r="C4057" t="s">
        <v>78</v>
      </c>
      <c r="D4057" t="s">
        <v>78</v>
      </c>
      <c r="E4057" t="s">
        <v>78</v>
      </c>
      <c r="F4057" t="s">
        <v>78</v>
      </c>
      <c r="G4057" t="s">
        <v>78</v>
      </c>
    </row>
    <row r="4058" spans="1:7" x14ac:dyDescent="0.2">
      <c r="A4058" s="41" t="s">
        <v>78</v>
      </c>
      <c r="B4058" s="41" t="s">
        <v>78</v>
      </c>
      <c r="C4058" t="s">
        <v>78</v>
      </c>
      <c r="D4058" t="s">
        <v>78</v>
      </c>
      <c r="E4058" t="s">
        <v>78</v>
      </c>
      <c r="F4058" t="s">
        <v>78</v>
      </c>
      <c r="G4058" t="s">
        <v>78</v>
      </c>
    </row>
    <row r="4059" spans="1:7" x14ac:dyDescent="0.2">
      <c r="A4059" s="41" t="s">
        <v>78</v>
      </c>
      <c r="B4059" s="41" t="s">
        <v>78</v>
      </c>
      <c r="C4059" t="s">
        <v>78</v>
      </c>
      <c r="D4059" t="s">
        <v>78</v>
      </c>
      <c r="E4059" t="s">
        <v>78</v>
      </c>
      <c r="F4059" t="s">
        <v>78</v>
      </c>
      <c r="G4059" t="s">
        <v>78</v>
      </c>
    </row>
    <row r="4060" spans="1:7" x14ac:dyDescent="0.2">
      <c r="A4060" s="41" t="s">
        <v>78</v>
      </c>
      <c r="B4060" s="41" t="s">
        <v>78</v>
      </c>
      <c r="C4060" t="s">
        <v>78</v>
      </c>
      <c r="D4060" t="s">
        <v>78</v>
      </c>
      <c r="E4060" t="s">
        <v>78</v>
      </c>
      <c r="F4060" t="s">
        <v>78</v>
      </c>
      <c r="G4060" t="s">
        <v>78</v>
      </c>
    </row>
    <row r="4061" spans="1:7" x14ac:dyDescent="0.2">
      <c r="A4061" s="41" t="s">
        <v>78</v>
      </c>
      <c r="B4061" s="41" t="s">
        <v>78</v>
      </c>
      <c r="C4061" t="s">
        <v>78</v>
      </c>
      <c r="D4061" t="s">
        <v>78</v>
      </c>
      <c r="E4061" t="s">
        <v>78</v>
      </c>
      <c r="F4061" t="s">
        <v>78</v>
      </c>
      <c r="G4061" t="s">
        <v>78</v>
      </c>
    </row>
    <row r="4062" spans="1:7" x14ac:dyDescent="0.2">
      <c r="A4062" s="41" t="s">
        <v>78</v>
      </c>
      <c r="B4062" s="41" t="s">
        <v>78</v>
      </c>
      <c r="C4062" t="s">
        <v>78</v>
      </c>
      <c r="D4062" t="s">
        <v>78</v>
      </c>
      <c r="E4062" t="s">
        <v>78</v>
      </c>
      <c r="F4062" t="s">
        <v>78</v>
      </c>
      <c r="G4062" t="s">
        <v>78</v>
      </c>
    </row>
    <row r="4063" spans="1:7" x14ac:dyDescent="0.2">
      <c r="A4063" s="41" t="s">
        <v>78</v>
      </c>
      <c r="B4063" s="41" t="s">
        <v>78</v>
      </c>
      <c r="C4063" t="s">
        <v>78</v>
      </c>
      <c r="D4063" t="s">
        <v>78</v>
      </c>
      <c r="E4063" t="s">
        <v>78</v>
      </c>
      <c r="F4063" t="s">
        <v>78</v>
      </c>
      <c r="G4063" t="s">
        <v>78</v>
      </c>
    </row>
    <row r="4064" spans="1:7" x14ac:dyDescent="0.2">
      <c r="A4064" s="41" t="s">
        <v>78</v>
      </c>
      <c r="B4064" s="41" t="s">
        <v>78</v>
      </c>
      <c r="C4064" t="s">
        <v>78</v>
      </c>
      <c r="D4064" t="s">
        <v>78</v>
      </c>
      <c r="E4064" t="s">
        <v>78</v>
      </c>
      <c r="F4064" t="s">
        <v>78</v>
      </c>
      <c r="G4064" t="s">
        <v>78</v>
      </c>
    </row>
    <row r="4065" spans="1:7" x14ac:dyDescent="0.2">
      <c r="A4065" s="41" t="s">
        <v>78</v>
      </c>
      <c r="B4065" s="41" t="s">
        <v>78</v>
      </c>
      <c r="C4065" t="s">
        <v>78</v>
      </c>
      <c r="D4065" t="s">
        <v>78</v>
      </c>
      <c r="E4065" t="s">
        <v>78</v>
      </c>
      <c r="F4065" t="s">
        <v>78</v>
      </c>
      <c r="G4065" t="s">
        <v>78</v>
      </c>
    </row>
    <row r="4066" spans="1:7" x14ac:dyDescent="0.2">
      <c r="A4066" s="41" t="s">
        <v>78</v>
      </c>
      <c r="B4066" s="41" t="s">
        <v>78</v>
      </c>
      <c r="C4066" t="s">
        <v>78</v>
      </c>
      <c r="D4066" t="s">
        <v>78</v>
      </c>
      <c r="E4066" t="s">
        <v>78</v>
      </c>
      <c r="F4066" t="s">
        <v>78</v>
      </c>
      <c r="G4066" t="s">
        <v>78</v>
      </c>
    </row>
    <row r="4067" spans="1:7" x14ac:dyDescent="0.2">
      <c r="A4067" s="41" t="s">
        <v>78</v>
      </c>
      <c r="B4067" s="41" t="s">
        <v>78</v>
      </c>
      <c r="C4067" t="s">
        <v>78</v>
      </c>
      <c r="D4067" t="s">
        <v>78</v>
      </c>
      <c r="E4067" t="s">
        <v>78</v>
      </c>
      <c r="F4067" t="s">
        <v>78</v>
      </c>
      <c r="G4067" t="s">
        <v>78</v>
      </c>
    </row>
    <row r="4068" spans="1:7" x14ac:dyDescent="0.2">
      <c r="A4068" s="41" t="s">
        <v>78</v>
      </c>
      <c r="B4068" s="41" t="s">
        <v>78</v>
      </c>
      <c r="C4068" t="s">
        <v>78</v>
      </c>
      <c r="D4068" t="s">
        <v>78</v>
      </c>
      <c r="E4068" t="s">
        <v>78</v>
      </c>
      <c r="F4068" t="s">
        <v>78</v>
      </c>
      <c r="G4068" t="s">
        <v>78</v>
      </c>
    </row>
    <row r="4069" spans="1:7" x14ac:dyDescent="0.2">
      <c r="A4069" s="41" t="s">
        <v>78</v>
      </c>
      <c r="B4069" s="41" t="s">
        <v>78</v>
      </c>
      <c r="C4069" t="s">
        <v>78</v>
      </c>
      <c r="D4069" t="s">
        <v>78</v>
      </c>
      <c r="E4069" t="s">
        <v>78</v>
      </c>
      <c r="F4069" t="s">
        <v>78</v>
      </c>
      <c r="G4069" t="s">
        <v>78</v>
      </c>
    </row>
    <row r="4070" spans="1:7" x14ac:dyDescent="0.2">
      <c r="A4070" s="41" t="s">
        <v>78</v>
      </c>
      <c r="B4070" s="41" t="s">
        <v>78</v>
      </c>
      <c r="C4070" t="s">
        <v>78</v>
      </c>
      <c r="D4070" t="s">
        <v>78</v>
      </c>
      <c r="E4070" t="s">
        <v>78</v>
      </c>
      <c r="F4070" t="s">
        <v>78</v>
      </c>
      <c r="G4070" t="s">
        <v>78</v>
      </c>
    </row>
    <row r="4071" spans="1:7" x14ac:dyDescent="0.2">
      <c r="A4071" s="41" t="s">
        <v>78</v>
      </c>
      <c r="B4071" s="41" t="s">
        <v>78</v>
      </c>
      <c r="C4071" t="s">
        <v>78</v>
      </c>
      <c r="D4071" t="s">
        <v>78</v>
      </c>
      <c r="E4071" t="s">
        <v>78</v>
      </c>
      <c r="F4071" t="s">
        <v>78</v>
      </c>
      <c r="G4071" t="s">
        <v>78</v>
      </c>
    </row>
    <row r="4072" spans="1:7" x14ac:dyDescent="0.2">
      <c r="A4072" s="41" t="s">
        <v>78</v>
      </c>
      <c r="B4072" s="41" t="s">
        <v>78</v>
      </c>
      <c r="C4072" t="s">
        <v>78</v>
      </c>
      <c r="D4072" t="s">
        <v>78</v>
      </c>
      <c r="E4072" t="s">
        <v>78</v>
      </c>
      <c r="F4072" t="s">
        <v>78</v>
      </c>
      <c r="G4072" t="s">
        <v>78</v>
      </c>
    </row>
    <row r="4073" spans="1:7" x14ac:dyDescent="0.2">
      <c r="A4073" s="41" t="s">
        <v>78</v>
      </c>
      <c r="B4073" s="41" t="s">
        <v>78</v>
      </c>
      <c r="C4073" t="s">
        <v>78</v>
      </c>
      <c r="D4073" t="s">
        <v>78</v>
      </c>
      <c r="E4073" t="s">
        <v>78</v>
      </c>
      <c r="F4073" t="s">
        <v>78</v>
      </c>
      <c r="G4073" t="s">
        <v>78</v>
      </c>
    </row>
    <row r="4074" spans="1:7" x14ac:dyDescent="0.2">
      <c r="A4074" s="41" t="s">
        <v>78</v>
      </c>
      <c r="B4074" s="41" t="s">
        <v>78</v>
      </c>
      <c r="C4074" t="s">
        <v>78</v>
      </c>
      <c r="D4074" t="s">
        <v>78</v>
      </c>
      <c r="E4074" t="s">
        <v>78</v>
      </c>
      <c r="F4074" t="s">
        <v>78</v>
      </c>
      <c r="G4074" t="s">
        <v>78</v>
      </c>
    </row>
    <row r="4075" spans="1:7" x14ac:dyDescent="0.2">
      <c r="A4075" s="41" t="s">
        <v>78</v>
      </c>
      <c r="B4075" s="41" t="s">
        <v>78</v>
      </c>
      <c r="C4075" t="s">
        <v>78</v>
      </c>
      <c r="D4075" t="s">
        <v>78</v>
      </c>
      <c r="E4075" t="s">
        <v>78</v>
      </c>
      <c r="F4075" t="s">
        <v>78</v>
      </c>
      <c r="G4075" t="s">
        <v>78</v>
      </c>
    </row>
    <row r="4076" spans="1:7" x14ac:dyDescent="0.2">
      <c r="A4076" s="41" t="s">
        <v>78</v>
      </c>
      <c r="B4076" s="41" t="s">
        <v>78</v>
      </c>
      <c r="C4076" t="s">
        <v>78</v>
      </c>
      <c r="D4076" t="s">
        <v>78</v>
      </c>
      <c r="E4076" t="s">
        <v>78</v>
      </c>
      <c r="F4076" t="s">
        <v>78</v>
      </c>
      <c r="G4076" t="s">
        <v>78</v>
      </c>
    </row>
    <row r="4077" spans="1:7" x14ac:dyDescent="0.2">
      <c r="A4077" s="41" t="s">
        <v>78</v>
      </c>
      <c r="B4077" s="41" t="s">
        <v>78</v>
      </c>
      <c r="C4077" t="s">
        <v>78</v>
      </c>
      <c r="D4077" t="s">
        <v>78</v>
      </c>
      <c r="E4077" t="s">
        <v>78</v>
      </c>
      <c r="F4077" t="s">
        <v>78</v>
      </c>
      <c r="G4077" t="s">
        <v>78</v>
      </c>
    </row>
    <row r="4078" spans="1:7" x14ac:dyDescent="0.2">
      <c r="A4078" s="41" t="s">
        <v>78</v>
      </c>
      <c r="B4078" s="41" t="s">
        <v>78</v>
      </c>
      <c r="C4078" t="s">
        <v>78</v>
      </c>
      <c r="D4078" t="s">
        <v>78</v>
      </c>
      <c r="E4078" t="s">
        <v>78</v>
      </c>
      <c r="F4078" t="s">
        <v>78</v>
      </c>
      <c r="G4078" t="s">
        <v>78</v>
      </c>
    </row>
    <row r="4079" spans="1:7" x14ac:dyDescent="0.2">
      <c r="A4079" s="41" t="s">
        <v>78</v>
      </c>
      <c r="B4079" s="41" t="s">
        <v>78</v>
      </c>
      <c r="C4079" t="s">
        <v>78</v>
      </c>
      <c r="D4079" t="s">
        <v>78</v>
      </c>
      <c r="E4079" t="s">
        <v>78</v>
      </c>
      <c r="F4079" t="s">
        <v>78</v>
      </c>
      <c r="G4079" t="s">
        <v>78</v>
      </c>
    </row>
    <row r="4080" spans="1:7" x14ac:dyDescent="0.2">
      <c r="A4080" s="41" t="s">
        <v>78</v>
      </c>
      <c r="B4080" s="41" t="s">
        <v>78</v>
      </c>
      <c r="C4080" t="s">
        <v>78</v>
      </c>
      <c r="D4080" t="s">
        <v>78</v>
      </c>
      <c r="E4080" t="s">
        <v>78</v>
      </c>
      <c r="F4080" t="s">
        <v>78</v>
      </c>
      <c r="G4080" t="s">
        <v>78</v>
      </c>
    </row>
    <row r="4081" spans="1:7" x14ac:dyDescent="0.2">
      <c r="A4081" s="41" t="s">
        <v>78</v>
      </c>
      <c r="B4081" s="41" t="s">
        <v>78</v>
      </c>
      <c r="C4081" t="s">
        <v>78</v>
      </c>
      <c r="D4081" t="s">
        <v>78</v>
      </c>
      <c r="E4081" t="s">
        <v>78</v>
      </c>
      <c r="F4081" t="s">
        <v>78</v>
      </c>
      <c r="G4081" t="s">
        <v>78</v>
      </c>
    </row>
    <row r="4082" spans="1:7" x14ac:dyDescent="0.2">
      <c r="A4082" s="41" t="s">
        <v>78</v>
      </c>
      <c r="B4082" s="41" t="s">
        <v>78</v>
      </c>
      <c r="C4082" t="s">
        <v>78</v>
      </c>
      <c r="D4082" t="s">
        <v>78</v>
      </c>
      <c r="E4082" t="s">
        <v>78</v>
      </c>
      <c r="F4082" t="s">
        <v>78</v>
      </c>
      <c r="G4082" t="s">
        <v>78</v>
      </c>
    </row>
    <row r="4083" spans="1:7" x14ac:dyDescent="0.2">
      <c r="A4083" s="41" t="s">
        <v>78</v>
      </c>
      <c r="B4083" s="41" t="s">
        <v>78</v>
      </c>
      <c r="C4083" t="s">
        <v>78</v>
      </c>
      <c r="D4083" t="s">
        <v>78</v>
      </c>
      <c r="E4083" t="s">
        <v>78</v>
      </c>
      <c r="F4083" t="s">
        <v>78</v>
      </c>
      <c r="G4083" t="s">
        <v>78</v>
      </c>
    </row>
    <row r="4084" spans="1:7" x14ac:dyDescent="0.2">
      <c r="A4084" s="41" t="s">
        <v>78</v>
      </c>
      <c r="B4084" s="41" t="s">
        <v>78</v>
      </c>
      <c r="C4084" t="s">
        <v>78</v>
      </c>
      <c r="D4084" t="s">
        <v>78</v>
      </c>
      <c r="E4084" t="s">
        <v>78</v>
      </c>
      <c r="F4084" t="s">
        <v>78</v>
      </c>
      <c r="G4084" t="s">
        <v>78</v>
      </c>
    </row>
    <row r="4085" spans="1:7" x14ac:dyDescent="0.2">
      <c r="A4085" s="41" t="s">
        <v>78</v>
      </c>
      <c r="B4085" s="41" t="s">
        <v>78</v>
      </c>
      <c r="C4085" t="s">
        <v>78</v>
      </c>
      <c r="D4085" t="s">
        <v>78</v>
      </c>
      <c r="E4085" t="s">
        <v>78</v>
      </c>
      <c r="F4085" t="s">
        <v>78</v>
      </c>
      <c r="G4085" t="s">
        <v>78</v>
      </c>
    </row>
    <row r="4086" spans="1:7" x14ac:dyDescent="0.2">
      <c r="A4086" s="41" t="s">
        <v>78</v>
      </c>
      <c r="B4086" s="41" t="s">
        <v>78</v>
      </c>
      <c r="C4086" t="s">
        <v>78</v>
      </c>
      <c r="D4086" t="s">
        <v>78</v>
      </c>
      <c r="E4086" t="s">
        <v>78</v>
      </c>
      <c r="F4086" t="s">
        <v>78</v>
      </c>
      <c r="G4086" t="s">
        <v>78</v>
      </c>
    </row>
    <row r="4087" spans="1:7" x14ac:dyDescent="0.2">
      <c r="A4087" s="41" t="s">
        <v>78</v>
      </c>
      <c r="B4087" s="41" t="s">
        <v>78</v>
      </c>
      <c r="C4087" t="s">
        <v>78</v>
      </c>
      <c r="D4087" t="s">
        <v>78</v>
      </c>
      <c r="E4087" t="s">
        <v>78</v>
      </c>
      <c r="F4087" t="s">
        <v>78</v>
      </c>
      <c r="G4087" t="s">
        <v>78</v>
      </c>
    </row>
    <row r="4088" spans="1:7" x14ac:dyDescent="0.2">
      <c r="A4088" s="41" t="s">
        <v>78</v>
      </c>
      <c r="B4088" s="41" t="s">
        <v>78</v>
      </c>
      <c r="C4088" t="s">
        <v>78</v>
      </c>
      <c r="D4088" t="s">
        <v>78</v>
      </c>
      <c r="E4088" t="s">
        <v>78</v>
      </c>
      <c r="F4088" t="s">
        <v>78</v>
      </c>
      <c r="G4088" t="s">
        <v>78</v>
      </c>
    </row>
    <row r="4089" spans="1:7" x14ac:dyDescent="0.2">
      <c r="A4089" s="41" t="s">
        <v>78</v>
      </c>
      <c r="B4089" s="41" t="s">
        <v>78</v>
      </c>
      <c r="C4089" t="s">
        <v>78</v>
      </c>
      <c r="D4089" t="s">
        <v>78</v>
      </c>
      <c r="E4089" t="s">
        <v>78</v>
      </c>
      <c r="F4089" t="s">
        <v>78</v>
      </c>
      <c r="G4089" t="s">
        <v>78</v>
      </c>
    </row>
    <row r="4090" spans="1:7" x14ac:dyDescent="0.2">
      <c r="A4090" s="41" t="s">
        <v>78</v>
      </c>
      <c r="B4090" s="41" t="s">
        <v>78</v>
      </c>
      <c r="C4090" t="s">
        <v>78</v>
      </c>
      <c r="D4090" t="s">
        <v>78</v>
      </c>
      <c r="E4090" t="s">
        <v>78</v>
      </c>
      <c r="F4090" t="s">
        <v>78</v>
      </c>
      <c r="G4090" t="s">
        <v>78</v>
      </c>
    </row>
    <row r="4091" spans="1:7" x14ac:dyDescent="0.2">
      <c r="A4091" s="41" t="s">
        <v>78</v>
      </c>
      <c r="B4091" s="41" t="s">
        <v>78</v>
      </c>
      <c r="C4091" t="s">
        <v>78</v>
      </c>
      <c r="D4091" t="s">
        <v>78</v>
      </c>
      <c r="E4091" t="s">
        <v>78</v>
      </c>
      <c r="F4091" t="s">
        <v>78</v>
      </c>
      <c r="G4091" t="s">
        <v>78</v>
      </c>
    </row>
    <row r="4092" spans="1:7" x14ac:dyDescent="0.2">
      <c r="A4092" s="41" t="s">
        <v>78</v>
      </c>
      <c r="B4092" s="41" t="s">
        <v>78</v>
      </c>
      <c r="C4092" t="s">
        <v>78</v>
      </c>
      <c r="D4092" t="s">
        <v>78</v>
      </c>
      <c r="E4092" t="s">
        <v>78</v>
      </c>
      <c r="F4092" t="s">
        <v>78</v>
      </c>
      <c r="G4092" t="s">
        <v>78</v>
      </c>
    </row>
    <row r="4093" spans="1:7" x14ac:dyDescent="0.2">
      <c r="A4093" s="41" t="s">
        <v>78</v>
      </c>
      <c r="B4093" s="41" t="s">
        <v>78</v>
      </c>
      <c r="C4093" t="s">
        <v>78</v>
      </c>
      <c r="D4093" t="s">
        <v>78</v>
      </c>
      <c r="E4093" t="s">
        <v>78</v>
      </c>
      <c r="F4093" t="s">
        <v>78</v>
      </c>
      <c r="G4093" t="s">
        <v>78</v>
      </c>
    </row>
    <row r="4094" spans="1:7" x14ac:dyDescent="0.2">
      <c r="A4094" s="41" t="s">
        <v>78</v>
      </c>
      <c r="B4094" s="41" t="s">
        <v>78</v>
      </c>
      <c r="C4094" t="s">
        <v>78</v>
      </c>
      <c r="D4094" t="s">
        <v>78</v>
      </c>
      <c r="E4094" t="s">
        <v>78</v>
      </c>
      <c r="F4094" t="s">
        <v>78</v>
      </c>
      <c r="G4094" t="s">
        <v>78</v>
      </c>
    </row>
    <row r="4095" spans="1:7" x14ac:dyDescent="0.2">
      <c r="A4095" s="41" t="s">
        <v>78</v>
      </c>
      <c r="B4095" s="41" t="s">
        <v>78</v>
      </c>
      <c r="C4095" t="s">
        <v>78</v>
      </c>
      <c r="D4095" t="s">
        <v>78</v>
      </c>
      <c r="E4095" t="s">
        <v>78</v>
      </c>
      <c r="F4095" t="s">
        <v>78</v>
      </c>
      <c r="G4095" t="s">
        <v>78</v>
      </c>
    </row>
    <row r="4096" spans="1:7" x14ac:dyDescent="0.2">
      <c r="A4096" s="41" t="s">
        <v>78</v>
      </c>
      <c r="B4096" s="41" t="s">
        <v>78</v>
      </c>
      <c r="C4096" t="s">
        <v>78</v>
      </c>
      <c r="D4096" t="s">
        <v>78</v>
      </c>
      <c r="E4096" t="s">
        <v>78</v>
      </c>
      <c r="F4096" t="s">
        <v>78</v>
      </c>
      <c r="G4096" t="s">
        <v>78</v>
      </c>
    </row>
    <row r="4097" spans="1:7" x14ac:dyDescent="0.2">
      <c r="A4097" s="41" t="s">
        <v>78</v>
      </c>
      <c r="B4097" s="41" t="s">
        <v>78</v>
      </c>
      <c r="C4097" t="s">
        <v>78</v>
      </c>
      <c r="D4097" t="s">
        <v>78</v>
      </c>
      <c r="E4097" t="s">
        <v>78</v>
      </c>
      <c r="F4097" t="s">
        <v>78</v>
      </c>
      <c r="G4097" t="s">
        <v>78</v>
      </c>
    </row>
    <row r="4098" spans="1:7" x14ac:dyDescent="0.2">
      <c r="A4098" s="41" t="s">
        <v>78</v>
      </c>
      <c r="B4098" s="41" t="s">
        <v>78</v>
      </c>
      <c r="C4098" t="s">
        <v>78</v>
      </c>
      <c r="D4098" t="s">
        <v>78</v>
      </c>
      <c r="E4098" t="s">
        <v>78</v>
      </c>
      <c r="F4098" t="s">
        <v>78</v>
      </c>
      <c r="G4098" t="s">
        <v>78</v>
      </c>
    </row>
    <row r="4099" spans="1:7" x14ac:dyDescent="0.2">
      <c r="A4099" s="41" t="s">
        <v>78</v>
      </c>
      <c r="B4099" s="41" t="s">
        <v>78</v>
      </c>
      <c r="C4099" t="s">
        <v>78</v>
      </c>
      <c r="D4099" t="s">
        <v>78</v>
      </c>
      <c r="E4099" t="s">
        <v>78</v>
      </c>
      <c r="F4099" t="s">
        <v>78</v>
      </c>
      <c r="G4099" t="s">
        <v>78</v>
      </c>
    </row>
    <row r="4100" spans="1:7" x14ac:dyDescent="0.2">
      <c r="A4100" s="41" t="s">
        <v>78</v>
      </c>
      <c r="B4100" s="41" t="s">
        <v>78</v>
      </c>
      <c r="C4100" t="s">
        <v>78</v>
      </c>
      <c r="D4100" t="s">
        <v>78</v>
      </c>
      <c r="E4100" t="s">
        <v>78</v>
      </c>
      <c r="F4100" t="s">
        <v>78</v>
      </c>
      <c r="G4100" t="s">
        <v>78</v>
      </c>
    </row>
    <row r="4101" spans="1:7" x14ac:dyDescent="0.2">
      <c r="A4101" s="41" t="s">
        <v>78</v>
      </c>
      <c r="B4101" s="41" t="s">
        <v>78</v>
      </c>
      <c r="C4101" t="s">
        <v>78</v>
      </c>
      <c r="D4101" t="s">
        <v>78</v>
      </c>
      <c r="E4101" t="s">
        <v>78</v>
      </c>
      <c r="F4101" t="s">
        <v>78</v>
      </c>
      <c r="G4101" t="s">
        <v>78</v>
      </c>
    </row>
    <row r="4102" spans="1:7" x14ac:dyDescent="0.2">
      <c r="A4102" s="41" t="s">
        <v>78</v>
      </c>
      <c r="B4102" s="41" t="s">
        <v>78</v>
      </c>
      <c r="C4102" t="s">
        <v>78</v>
      </c>
      <c r="D4102" t="s">
        <v>78</v>
      </c>
      <c r="E4102" t="s">
        <v>78</v>
      </c>
      <c r="F4102" t="s">
        <v>78</v>
      </c>
      <c r="G4102" t="s">
        <v>78</v>
      </c>
    </row>
    <row r="4103" spans="1:7" x14ac:dyDescent="0.2">
      <c r="A4103" s="41" t="s">
        <v>78</v>
      </c>
      <c r="B4103" s="41" t="s">
        <v>78</v>
      </c>
      <c r="C4103" t="s">
        <v>78</v>
      </c>
      <c r="D4103" t="s">
        <v>78</v>
      </c>
      <c r="E4103" t="s">
        <v>78</v>
      </c>
      <c r="F4103" t="s">
        <v>78</v>
      </c>
      <c r="G4103" t="s">
        <v>78</v>
      </c>
    </row>
    <row r="4104" spans="1:7" x14ac:dyDescent="0.2">
      <c r="A4104" s="41" t="s">
        <v>78</v>
      </c>
      <c r="B4104" s="41" t="s">
        <v>78</v>
      </c>
      <c r="C4104" t="s">
        <v>78</v>
      </c>
      <c r="D4104" t="s">
        <v>78</v>
      </c>
      <c r="E4104" t="s">
        <v>78</v>
      </c>
      <c r="F4104" t="s">
        <v>78</v>
      </c>
      <c r="G4104" t="s">
        <v>78</v>
      </c>
    </row>
    <row r="4105" spans="1:7" x14ac:dyDescent="0.2">
      <c r="A4105" s="41" t="s">
        <v>78</v>
      </c>
      <c r="B4105" s="41" t="s">
        <v>78</v>
      </c>
      <c r="C4105" t="s">
        <v>78</v>
      </c>
      <c r="D4105" t="s">
        <v>78</v>
      </c>
      <c r="E4105" t="s">
        <v>78</v>
      </c>
      <c r="F4105" t="s">
        <v>78</v>
      </c>
      <c r="G4105" t="s">
        <v>78</v>
      </c>
    </row>
    <row r="4106" spans="1:7" x14ac:dyDescent="0.2">
      <c r="A4106" s="41" t="s">
        <v>78</v>
      </c>
      <c r="B4106" s="41" t="s">
        <v>78</v>
      </c>
      <c r="C4106" t="s">
        <v>78</v>
      </c>
      <c r="D4106" t="s">
        <v>78</v>
      </c>
      <c r="E4106" t="s">
        <v>78</v>
      </c>
      <c r="F4106" t="s">
        <v>78</v>
      </c>
      <c r="G4106" t="s">
        <v>78</v>
      </c>
    </row>
    <row r="4107" spans="1:7" x14ac:dyDescent="0.2">
      <c r="A4107" s="41" t="s">
        <v>78</v>
      </c>
      <c r="B4107" s="41" t="s">
        <v>78</v>
      </c>
      <c r="C4107" t="s">
        <v>78</v>
      </c>
      <c r="D4107" t="s">
        <v>78</v>
      </c>
      <c r="E4107" t="s">
        <v>78</v>
      </c>
      <c r="F4107" t="s">
        <v>78</v>
      </c>
      <c r="G4107" t="s">
        <v>78</v>
      </c>
    </row>
    <row r="4108" spans="1:7" x14ac:dyDescent="0.2">
      <c r="A4108" s="41" t="s">
        <v>78</v>
      </c>
      <c r="B4108" s="41" t="s">
        <v>78</v>
      </c>
      <c r="C4108" t="s">
        <v>78</v>
      </c>
      <c r="D4108" t="s">
        <v>78</v>
      </c>
      <c r="E4108" t="s">
        <v>78</v>
      </c>
      <c r="F4108" t="s">
        <v>78</v>
      </c>
      <c r="G4108" t="s">
        <v>78</v>
      </c>
    </row>
    <row r="4109" spans="1:7" x14ac:dyDescent="0.2">
      <c r="A4109" s="41" t="s">
        <v>78</v>
      </c>
      <c r="B4109" s="41" t="s">
        <v>78</v>
      </c>
      <c r="C4109" t="s">
        <v>78</v>
      </c>
      <c r="D4109" t="s">
        <v>78</v>
      </c>
      <c r="E4109" t="s">
        <v>78</v>
      </c>
      <c r="F4109" t="s">
        <v>78</v>
      </c>
      <c r="G4109" t="s">
        <v>78</v>
      </c>
    </row>
    <row r="4110" spans="1:7" x14ac:dyDescent="0.2">
      <c r="A4110" s="41" t="s">
        <v>78</v>
      </c>
      <c r="B4110" s="41" t="s">
        <v>78</v>
      </c>
      <c r="C4110" t="s">
        <v>78</v>
      </c>
      <c r="D4110" t="s">
        <v>78</v>
      </c>
      <c r="E4110" t="s">
        <v>78</v>
      </c>
      <c r="F4110" t="s">
        <v>78</v>
      </c>
      <c r="G4110" t="s">
        <v>78</v>
      </c>
    </row>
    <row r="4111" spans="1:7" x14ac:dyDescent="0.2">
      <c r="A4111" s="41" t="s">
        <v>78</v>
      </c>
      <c r="B4111" s="41" t="s">
        <v>78</v>
      </c>
      <c r="C4111" t="s">
        <v>78</v>
      </c>
      <c r="D4111" t="s">
        <v>78</v>
      </c>
      <c r="E4111" t="s">
        <v>78</v>
      </c>
      <c r="F4111" t="s">
        <v>78</v>
      </c>
      <c r="G4111" t="s">
        <v>78</v>
      </c>
    </row>
    <row r="4112" spans="1:7" x14ac:dyDescent="0.2">
      <c r="A4112" s="41" t="s">
        <v>78</v>
      </c>
      <c r="B4112" s="41" t="s">
        <v>78</v>
      </c>
      <c r="C4112" t="s">
        <v>78</v>
      </c>
      <c r="D4112" t="s">
        <v>78</v>
      </c>
      <c r="E4112" t="s">
        <v>78</v>
      </c>
      <c r="F4112" t="s">
        <v>78</v>
      </c>
      <c r="G4112" t="s">
        <v>78</v>
      </c>
    </row>
    <row r="4113" spans="1:7" x14ac:dyDescent="0.2">
      <c r="A4113" s="41" t="s">
        <v>78</v>
      </c>
      <c r="B4113" s="41" t="s">
        <v>78</v>
      </c>
      <c r="C4113" t="s">
        <v>78</v>
      </c>
      <c r="D4113" t="s">
        <v>78</v>
      </c>
      <c r="E4113" t="s">
        <v>78</v>
      </c>
      <c r="F4113" t="s">
        <v>78</v>
      </c>
      <c r="G4113" t="s">
        <v>78</v>
      </c>
    </row>
    <row r="4114" spans="1:7" x14ac:dyDescent="0.2">
      <c r="A4114" s="41" t="s">
        <v>78</v>
      </c>
      <c r="B4114" s="41" t="s">
        <v>78</v>
      </c>
      <c r="C4114" t="s">
        <v>78</v>
      </c>
      <c r="D4114" t="s">
        <v>78</v>
      </c>
      <c r="E4114" t="s">
        <v>78</v>
      </c>
      <c r="F4114" t="s">
        <v>78</v>
      </c>
      <c r="G4114" t="s">
        <v>78</v>
      </c>
    </row>
    <row r="4115" spans="1:7" x14ac:dyDescent="0.2">
      <c r="A4115" s="41" t="s">
        <v>78</v>
      </c>
      <c r="B4115" s="41" t="s">
        <v>78</v>
      </c>
      <c r="C4115" t="s">
        <v>78</v>
      </c>
      <c r="D4115" t="s">
        <v>78</v>
      </c>
      <c r="E4115" t="s">
        <v>78</v>
      </c>
      <c r="F4115" t="s">
        <v>78</v>
      </c>
      <c r="G4115" t="s">
        <v>78</v>
      </c>
    </row>
    <row r="4116" spans="1:7" x14ac:dyDescent="0.2">
      <c r="A4116" s="41" t="s">
        <v>78</v>
      </c>
      <c r="B4116" s="41" t="s">
        <v>78</v>
      </c>
      <c r="C4116" t="s">
        <v>78</v>
      </c>
      <c r="D4116" t="s">
        <v>78</v>
      </c>
      <c r="E4116" t="s">
        <v>78</v>
      </c>
      <c r="F4116" t="s">
        <v>78</v>
      </c>
      <c r="G4116" t="s">
        <v>78</v>
      </c>
    </row>
    <row r="4117" spans="1:7" x14ac:dyDescent="0.2">
      <c r="A4117" s="41" t="s">
        <v>78</v>
      </c>
      <c r="B4117" s="41" t="s">
        <v>78</v>
      </c>
      <c r="C4117" t="s">
        <v>78</v>
      </c>
      <c r="D4117" t="s">
        <v>78</v>
      </c>
      <c r="E4117" t="s">
        <v>78</v>
      </c>
      <c r="F4117" t="s">
        <v>78</v>
      </c>
      <c r="G4117" t="s">
        <v>78</v>
      </c>
    </row>
    <row r="4118" spans="1:7" x14ac:dyDescent="0.2">
      <c r="A4118" s="41" t="s">
        <v>78</v>
      </c>
      <c r="B4118" s="41" t="s">
        <v>78</v>
      </c>
      <c r="C4118" t="s">
        <v>78</v>
      </c>
      <c r="D4118" t="s">
        <v>78</v>
      </c>
      <c r="E4118" t="s">
        <v>78</v>
      </c>
      <c r="F4118" t="s">
        <v>78</v>
      </c>
      <c r="G4118" t="s">
        <v>78</v>
      </c>
    </row>
    <row r="4119" spans="1:7" x14ac:dyDescent="0.2">
      <c r="A4119" s="41" t="s">
        <v>78</v>
      </c>
      <c r="B4119" s="41" t="s">
        <v>78</v>
      </c>
      <c r="C4119" t="s">
        <v>78</v>
      </c>
      <c r="D4119" t="s">
        <v>78</v>
      </c>
      <c r="E4119" t="s">
        <v>78</v>
      </c>
      <c r="F4119" t="s">
        <v>78</v>
      </c>
      <c r="G4119" t="s">
        <v>78</v>
      </c>
    </row>
    <row r="4120" spans="1:7" x14ac:dyDescent="0.2">
      <c r="A4120" s="41" t="s">
        <v>78</v>
      </c>
      <c r="B4120" s="41" t="s">
        <v>78</v>
      </c>
      <c r="C4120" t="s">
        <v>78</v>
      </c>
      <c r="D4120" t="s">
        <v>78</v>
      </c>
      <c r="E4120" t="s">
        <v>78</v>
      </c>
      <c r="F4120" t="s">
        <v>78</v>
      </c>
      <c r="G4120" t="s">
        <v>78</v>
      </c>
    </row>
    <row r="4121" spans="1:7" x14ac:dyDescent="0.2">
      <c r="A4121" s="41" t="s">
        <v>78</v>
      </c>
      <c r="B4121" s="41" t="s">
        <v>78</v>
      </c>
      <c r="C4121" t="s">
        <v>78</v>
      </c>
      <c r="D4121" t="s">
        <v>78</v>
      </c>
      <c r="E4121" t="s">
        <v>78</v>
      </c>
      <c r="F4121" t="s">
        <v>78</v>
      </c>
      <c r="G4121" t="s">
        <v>78</v>
      </c>
    </row>
    <row r="4122" spans="1:7" x14ac:dyDescent="0.2">
      <c r="A4122" s="41" t="s">
        <v>78</v>
      </c>
      <c r="B4122" s="41" t="s">
        <v>78</v>
      </c>
      <c r="C4122" t="s">
        <v>78</v>
      </c>
      <c r="D4122" t="s">
        <v>78</v>
      </c>
      <c r="E4122" t="s">
        <v>78</v>
      </c>
      <c r="F4122" t="s">
        <v>78</v>
      </c>
      <c r="G4122" t="s">
        <v>78</v>
      </c>
    </row>
    <row r="4123" spans="1:7" x14ac:dyDescent="0.2">
      <c r="A4123" s="41" t="s">
        <v>78</v>
      </c>
      <c r="B4123" s="41" t="s">
        <v>78</v>
      </c>
      <c r="C4123" t="s">
        <v>78</v>
      </c>
      <c r="D4123" t="s">
        <v>78</v>
      </c>
      <c r="E4123" t="s">
        <v>78</v>
      </c>
      <c r="F4123" t="s">
        <v>78</v>
      </c>
      <c r="G4123" t="s">
        <v>78</v>
      </c>
    </row>
    <row r="4124" spans="1:7" x14ac:dyDescent="0.2">
      <c r="A4124" s="41" t="s">
        <v>78</v>
      </c>
      <c r="B4124" s="41" t="s">
        <v>78</v>
      </c>
      <c r="C4124" t="s">
        <v>78</v>
      </c>
      <c r="D4124" t="s">
        <v>78</v>
      </c>
      <c r="E4124" t="s">
        <v>78</v>
      </c>
      <c r="F4124" t="s">
        <v>78</v>
      </c>
      <c r="G4124" t="s">
        <v>78</v>
      </c>
    </row>
    <row r="4125" spans="1:7" x14ac:dyDescent="0.2">
      <c r="A4125" s="41" t="s">
        <v>78</v>
      </c>
      <c r="B4125" s="41" t="s">
        <v>78</v>
      </c>
      <c r="C4125" t="s">
        <v>78</v>
      </c>
      <c r="D4125" t="s">
        <v>78</v>
      </c>
      <c r="E4125" t="s">
        <v>78</v>
      </c>
      <c r="F4125" t="s">
        <v>78</v>
      </c>
      <c r="G4125" t="s">
        <v>78</v>
      </c>
    </row>
    <row r="4126" spans="1:7" x14ac:dyDescent="0.2">
      <c r="A4126" s="41" t="s">
        <v>78</v>
      </c>
      <c r="B4126" s="41" t="s">
        <v>78</v>
      </c>
      <c r="C4126" t="s">
        <v>78</v>
      </c>
      <c r="D4126" t="s">
        <v>78</v>
      </c>
      <c r="E4126" t="s">
        <v>78</v>
      </c>
      <c r="F4126" t="s">
        <v>78</v>
      </c>
      <c r="G4126" t="s">
        <v>78</v>
      </c>
    </row>
    <row r="4127" spans="1:7" x14ac:dyDescent="0.2">
      <c r="A4127" s="41" t="s">
        <v>78</v>
      </c>
      <c r="B4127" s="41" t="s">
        <v>78</v>
      </c>
      <c r="C4127" t="s">
        <v>78</v>
      </c>
      <c r="D4127" t="s">
        <v>78</v>
      </c>
      <c r="E4127" t="s">
        <v>78</v>
      </c>
      <c r="F4127" t="s">
        <v>78</v>
      </c>
      <c r="G4127" t="s">
        <v>78</v>
      </c>
    </row>
    <row r="4128" spans="1:7" x14ac:dyDescent="0.2">
      <c r="A4128" s="41" t="s">
        <v>78</v>
      </c>
      <c r="B4128" s="41" t="s">
        <v>78</v>
      </c>
      <c r="C4128" t="s">
        <v>78</v>
      </c>
      <c r="D4128" t="s">
        <v>78</v>
      </c>
      <c r="E4128" t="s">
        <v>78</v>
      </c>
      <c r="F4128" t="s">
        <v>78</v>
      </c>
      <c r="G4128" t="s">
        <v>78</v>
      </c>
    </row>
    <row r="4129" spans="1:7" x14ac:dyDescent="0.2">
      <c r="A4129" s="41" t="s">
        <v>78</v>
      </c>
      <c r="B4129" s="41" t="s">
        <v>78</v>
      </c>
      <c r="C4129" t="s">
        <v>78</v>
      </c>
      <c r="D4129" t="s">
        <v>78</v>
      </c>
      <c r="E4129" t="s">
        <v>78</v>
      </c>
      <c r="F4129" t="s">
        <v>78</v>
      </c>
      <c r="G4129" t="s">
        <v>78</v>
      </c>
    </row>
    <row r="4130" spans="1:7" x14ac:dyDescent="0.2">
      <c r="A4130" s="41" t="s">
        <v>78</v>
      </c>
      <c r="B4130" s="41" t="s">
        <v>78</v>
      </c>
      <c r="C4130" t="s">
        <v>78</v>
      </c>
      <c r="D4130" t="s">
        <v>78</v>
      </c>
      <c r="E4130" t="s">
        <v>78</v>
      </c>
      <c r="F4130" t="s">
        <v>78</v>
      </c>
      <c r="G4130" t="s">
        <v>78</v>
      </c>
    </row>
    <row r="4131" spans="1:7" x14ac:dyDescent="0.2">
      <c r="A4131" s="41" t="s">
        <v>78</v>
      </c>
      <c r="B4131" s="41" t="s">
        <v>78</v>
      </c>
      <c r="C4131" t="s">
        <v>78</v>
      </c>
      <c r="D4131" t="s">
        <v>78</v>
      </c>
      <c r="E4131" t="s">
        <v>78</v>
      </c>
      <c r="F4131" t="s">
        <v>78</v>
      </c>
      <c r="G4131" t="s">
        <v>78</v>
      </c>
    </row>
    <row r="4132" spans="1:7" x14ac:dyDescent="0.2">
      <c r="A4132" s="41" t="s">
        <v>78</v>
      </c>
      <c r="B4132" s="41" t="s">
        <v>78</v>
      </c>
      <c r="C4132" t="s">
        <v>78</v>
      </c>
      <c r="D4132" t="s">
        <v>78</v>
      </c>
      <c r="E4132" t="s">
        <v>78</v>
      </c>
      <c r="F4132" t="s">
        <v>78</v>
      </c>
      <c r="G4132" t="s">
        <v>78</v>
      </c>
    </row>
    <row r="4133" spans="1:7" x14ac:dyDescent="0.2">
      <c r="A4133" s="41" t="s">
        <v>78</v>
      </c>
      <c r="B4133" s="41" t="s">
        <v>78</v>
      </c>
      <c r="C4133" t="s">
        <v>78</v>
      </c>
      <c r="D4133" t="s">
        <v>78</v>
      </c>
      <c r="E4133" t="s">
        <v>78</v>
      </c>
      <c r="F4133" t="s">
        <v>78</v>
      </c>
      <c r="G4133" t="s">
        <v>78</v>
      </c>
    </row>
    <row r="4134" spans="1:7" x14ac:dyDescent="0.2">
      <c r="A4134" s="41" t="s">
        <v>78</v>
      </c>
      <c r="B4134" s="41" t="s">
        <v>78</v>
      </c>
      <c r="C4134" t="s">
        <v>78</v>
      </c>
      <c r="D4134" t="s">
        <v>78</v>
      </c>
      <c r="E4134" t="s">
        <v>78</v>
      </c>
      <c r="F4134" t="s">
        <v>78</v>
      </c>
      <c r="G4134" t="s">
        <v>78</v>
      </c>
    </row>
    <row r="4135" spans="1:7" x14ac:dyDescent="0.2">
      <c r="A4135" s="41" t="s">
        <v>78</v>
      </c>
      <c r="B4135" s="41" t="s">
        <v>78</v>
      </c>
      <c r="C4135" t="s">
        <v>78</v>
      </c>
      <c r="D4135" t="s">
        <v>78</v>
      </c>
      <c r="E4135" t="s">
        <v>78</v>
      </c>
      <c r="F4135" t="s">
        <v>78</v>
      </c>
      <c r="G4135" t="s">
        <v>78</v>
      </c>
    </row>
    <row r="4136" spans="1:7" x14ac:dyDescent="0.2">
      <c r="A4136" s="41" t="s">
        <v>78</v>
      </c>
      <c r="B4136" s="41" t="s">
        <v>78</v>
      </c>
      <c r="C4136" t="s">
        <v>78</v>
      </c>
      <c r="D4136" t="s">
        <v>78</v>
      </c>
      <c r="E4136" t="s">
        <v>78</v>
      </c>
      <c r="F4136" t="s">
        <v>78</v>
      </c>
      <c r="G4136" t="s">
        <v>78</v>
      </c>
    </row>
    <row r="4137" spans="1:7" x14ac:dyDescent="0.2">
      <c r="A4137" s="41" t="s">
        <v>78</v>
      </c>
      <c r="B4137" s="41" t="s">
        <v>78</v>
      </c>
      <c r="C4137" t="s">
        <v>78</v>
      </c>
      <c r="D4137" t="s">
        <v>78</v>
      </c>
      <c r="E4137" t="s">
        <v>78</v>
      </c>
      <c r="F4137" t="s">
        <v>78</v>
      </c>
      <c r="G4137" t="s">
        <v>78</v>
      </c>
    </row>
    <row r="4138" spans="1:7" x14ac:dyDescent="0.2">
      <c r="A4138" s="41" t="s">
        <v>78</v>
      </c>
      <c r="B4138" s="41" t="s">
        <v>78</v>
      </c>
      <c r="C4138" t="s">
        <v>78</v>
      </c>
      <c r="D4138" t="s">
        <v>78</v>
      </c>
      <c r="E4138" t="s">
        <v>78</v>
      </c>
      <c r="F4138" t="s">
        <v>78</v>
      </c>
      <c r="G4138" t="s">
        <v>78</v>
      </c>
    </row>
    <row r="4139" spans="1:7" x14ac:dyDescent="0.2">
      <c r="A4139" s="41" t="s">
        <v>78</v>
      </c>
      <c r="B4139" s="41" t="s">
        <v>78</v>
      </c>
      <c r="C4139" t="s">
        <v>78</v>
      </c>
      <c r="D4139" t="s">
        <v>78</v>
      </c>
      <c r="E4139" t="s">
        <v>78</v>
      </c>
      <c r="F4139" t="s">
        <v>78</v>
      </c>
      <c r="G4139" t="s">
        <v>78</v>
      </c>
    </row>
    <row r="4140" spans="1:7" x14ac:dyDescent="0.2">
      <c r="A4140" s="41" t="s">
        <v>78</v>
      </c>
      <c r="B4140" s="41" t="s">
        <v>78</v>
      </c>
      <c r="C4140" t="s">
        <v>78</v>
      </c>
      <c r="D4140" t="s">
        <v>78</v>
      </c>
      <c r="E4140" t="s">
        <v>78</v>
      </c>
      <c r="F4140" t="s">
        <v>78</v>
      </c>
      <c r="G4140" t="s">
        <v>78</v>
      </c>
    </row>
    <row r="4141" spans="1:7" x14ac:dyDescent="0.2">
      <c r="A4141" s="41" t="s">
        <v>78</v>
      </c>
      <c r="B4141" s="41" t="s">
        <v>78</v>
      </c>
      <c r="C4141" t="s">
        <v>78</v>
      </c>
      <c r="D4141" t="s">
        <v>78</v>
      </c>
      <c r="E4141" t="s">
        <v>78</v>
      </c>
      <c r="F4141" t="s">
        <v>78</v>
      </c>
      <c r="G4141" t="s">
        <v>78</v>
      </c>
    </row>
    <row r="4142" spans="1:7" x14ac:dyDescent="0.2">
      <c r="A4142" s="41" t="s">
        <v>78</v>
      </c>
      <c r="B4142" s="41" t="s">
        <v>78</v>
      </c>
      <c r="C4142" t="s">
        <v>78</v>
      </c>
      <c r="D4142" t="s">
        <v>78</v>
      </c>
      <c r="E4142" t="s">
        <v>78</v>
      </c>
      <c r="F4142" t="s">
        <v>78</v>
      </c>
      <c r="G4142" t="s">
        <v>78</v>
      </c>
    </row>
    <row r="4143" spans="1:7" x14ac:dyDescent="0.2">
      <c r="A4143" s="41" t="s">
        <v>78</v>
      </c>
      <c r="B4143" s="41" t="s">
        <v>78</v>
      </c>
      <c r="C4143" t="s">
        <v>78</v>
      </c>
      <c r="D4143" t="s">
        <v>78</v>
      </c>
      <c r="E4143" t="s">
        <v>78</v>
      </c>
      <c r="F4143" t="s">
        <v>78</v>
      </c>
      <c r="G4143" t="s">
        <v>78</v>
      </c>
    </row>
    <row r="4144" spans="1:7" x14ac:dyDescent="0.2">
      <c r="A4144" s="41" t="s">
        <v>78</v>
      </c>
      <c r="B4144" s="41" t="s">
        <v>78</v>
      </c>
      <c r="C4144" t="s">
        <v>78</v>
      </c>
      <c r="D4144" t="s">
        <v>78</v>
      </c>
      <c r="E4144" t="s">
        <v>78</v>
      </c>
      <c r="F4144" t="s">
        <v>78</v>
      </c>
      <c r="G4144" t="s">
        <v>78</v>
      </c>
    </row>
    <row r="4145" spans="1:7" x14ac:dyDescent="0.2">
      <c r="A4145" s="41" t="s">
        <v>78</v>
      </c>
      <c r="B4145" s="41" t="s">
        <v>78</v>
      </c>
      <c r="C4145" t="s">
        <v>78</v>
      </c>
      <c r="D4145" t="s">
        <v>78</v>
      </c>
      <c r="E4145" t="s">
        <v>78</v>
      </c>
      <c r="F4145" t="s">
        <v>78</v>
      </c>
      <c r="G4145" t="s">
        <v>78</v>
      </c>
    </row>
    <row r="4146" spans="1:7" x14ac:dyDescent="0.2">
      <c r="A4146" s="41" t="s">
        <v>78</v>
      </c>
      <c r="B4146" s="41" t="s">
        <v>78</v>
      </c>
      <c r="C4146" t="s">
        <v>78</v>
      </c>
      <c r="D4146" t="s">
        <v>78</v>
      </c>
      <c r="E4146" t="s">
        <v>78</v>
      </c>
      <c r="F4146" t="s">
        <v>78</v>
      </c>
      <c r="G4146" t="s">
        <v>78</v>
      </c>
    </row>
    <row r="4147" spans="1:7" x14ac:dyDescent="0.2">
      <c r="A4147" s="41" t="s">
        <v>78</v>
      </c>
      <c r="B4147" s="41" t="s">
        <v>78</v>
      </c>
      <c r="C4147" t="s">
        <v>78</v>
      </c>
      <c r="D4147" t="s">
        <v>78</v>
      </c>
      <c r="E4147" t="s">
        <v>78</v>
      </c>
      <c r="F4147" t="s">
        <v>78</v>
      </c>
      <c r="G4147" t="s">
        <v>78</v>
      </c>
    </row>
    <row r="4148" spans="1:7" x14ac:dyDescent="0.2">
      <c r="A4148" s="41" t="s">
        <v>78</v>
      </c>
      <c r="B4148" s="41" t="s">
        <v>78</v>
      </c>
      <c r="C4148" t="s">
        <v>78</v>
      </c>
      <c r="D4148" t="s">
        <v>78</v>
      </c>
      <c r="E4148" t="s">
        <v>78</v>
      </c>
      <c r="F4148" t="s">
        <v>78</v>
      </c>
      <c r="G4148" t="s">
        <v>78</v>
      </c>
    </row>
    <row r="4149" spans="1:7" x14ac:dyDescent="0.2">
      <c r="A4149" s="41" t="s">
        <v>78</v>
      </c>
      <c r="B4149" s="41" t="s">
        <v>78</v>
      </c>
      <c r="C4149" t="s">
        <v>78</v>
      </c>
      <c r="D4149" t="s">
        <v>78</v>
      </c>
      <c r="E4149" t="s">
        <v>78</v>
      </c>
      <c r="F4149" t="s">
        <v>78</v>
      </c>
      <c r="G4149" t="s">
        <v>78</v>
      </c>
    </row>
    <row r="4150" spans="1:7" x14ac:dyDescent="0.2">
      <c r="A4150" s="41" t="s">
        <v>78</v>
      </c>
      <c r="B4150" s="41" t="s">
        <v>78</v>
      </c>
      <c r="C4150" t="s">
        <v>78</v>
      </c>
      <c r="D4150" t="s">
        <v>78</v>
      </c>
      <c r="E4150" t="s">
        <v>78</v>
      </c>
      <c r="F4150" t="s">
        <v>78</v>
      </c>
      <c r="G4150" t="s">
        <v>78</v>
      </c>
    </row>
    <row r="4151" spans="1:7" x14ac:dyDescent="0.2">
      <c r="A4151" s="41" t="s">
        <v>78</v>
      </c>
      <c r="B4151" s="41" t="s">
        <v>78</v>
      </c>
      <c r="C4151" t="s">
        <v>78</v>
      </c>
      <c r="D4151" t="s">
        <v>78</v>
      </c>
      <c r="E4151" t="s">
        <v>78</v>
      </c>
      <c r="F4151" t="s">
        <v>78</v>
      </c>
      <c r="G4151" t="s">
        <v>78</v>
      </c>
    </row>
    <row r="4152" spans="1:7" x14ac:dyDescent="0.2">
      <c r="A4152" s="41" t="s">
        <v>78</v>
      </c>
      <c r="B4152" s="41" t="s">
        <v>78</v>
      </c>
      <c r="C4152" t="s">
        <v>78</v>
      </c>
      <c r="D4152" t="s">
        <v>78</v>
      </c>
      <c r="E4152" t="s">
        <v>78</v>
      </c>
      <c r="F4152" t="s">
        <v>78</v>
      </c>
      <c r="G4152" t="s">
        <v>78</v>
      </c>
    </row>
    <row r="4153" spans="1:7" x14ac:dyDescent="0.2">
      <c r="A4153" s="41" t="s">
        <v>78</v>
      </c>
      <c r="B4153" s="41" t="s">
        <v>78</v>
      </c>
      <c r="C4153" t="s">
        <v>78</v>
      </c>
      <c r="D4153" t="s">
        <v>78</v>
      </c>
      <c r="E4153" t="s">
        <v>78</v>
      </c>
      <c r="F4153" t="s">
        <v>78</v>
      </c>
      <c r="G4153" t="s">
        <v>78</v>
      </c>
    </row>
    <row r="4154" spans="1:7" x14ac:dyDescent="0.2">
      <c r="A4154" s="41" t="s">
        <v>78</v>
      </c>
      <c r="B4154" s="41" t="s">
        <v>78</v>
      </c>
      <c r="C4154" t="s">
        <v>78</v>
      </c>
      <c r="D4154" t="s">
        <v>78</v>
      </c>
      <c r="E4154" t="s">
        <v>78</v>
      </c>
      <c r="F4154" t="s">
        <v>78</v>
      </c>
      <c r="G4154" t="s">
        <v>78</v>
      </c>
    </row>
    <row r="4155" spans="1:7" x14ac:dyDescent="0.2">
      <c r="A4155" s="41" t="s">
        <v>78</v>
      </c>
      <c r="B4155" s="41" t="s">
        <v>78</v>
      </c>
      <c r="C4155" t="s">
        <v>78</v>
      </c>
      <c r="D4155" t="s">
        <v>78</v>
      </c>
      <c r="E4155" t="s">
        <v>78</v>
      </c>
      <c r="F4155" t="s">
        <v>78</v>
      </c>
      <c r="G4155" t="s">
        <v>78</v>
      </c>
    </row>
    <row r="4156" spans="1:7" x14ac:dyDescent="0.2">
      <c r="A4156" s="41" t="s">
        <v>78</v>
      </c>
      <c r="B4156" s="41" t="s">
        <v>78</v>
      </c>
      <c r="C4156" t="s">
        <v>78</v>
      </c>
      <c r="D4156" t="s">
        <v>78</v>
      </c>
      <c r="E4156" t="s">
        <v>78</v>
      </c>
      <c r="F4156" t="s">
        <v>78</v>
      </c>
      <c r="G4156" t="s">
        <v>78</v>
      </c>
    </row>
    <row r="4157" spans="1:7" x14ac:dyDescent="0.2">
      <c r="A4157" s="41" t="s">
        <v>78</v>
      </c>
      <c r="B4157" s="41" t="s">
        <v>78</v>
      </c>
      <c r="C4157" t="s">
        <v>78</v>
      </c>
      <c r="D4157" t="s">
        <v>78</v>
      </c>
      <c r="E4157" t="s">
        <v>78</v>
      </c>
      <c r="F4157" t="s">
        <v>78</v>
      </c>
      <c r="G4157" t="s">
        <v>78</v>
      </c>
    </row>
    <row r="4158" spans="1:7" x14ac:dyDescent="0.2">
      <c r="A4158" s="41" t="s">
        <v>78</v>
      </c>
      <c r="B4158" s="41" t="s">
        <v>78</v>
      </c>
      <c r="C4158" t="s">
        <v>78</v>
      </c>
      <c r="D4158" t="s">
        <v>78</v>
      </c>
      <c r="E4158" t="s">
        <v>78</v>
      </c>
      <c r="F4158" t="s">
        <v>78</v>
      </c>
      <c r="G4158" t="s">
        <v>78</v>
      </c>
    </row>
    <row r="4159" spans="1:7" x14ac:dyDescent="0.2">
      <c r="A4159" s="41" t="s">
        <v>78</v>
      </c>
      <c r="B4159" s="41" t="s">
        <v>78</v>
      </c>
      <c r="C4159" t="s">
        <v>78</v>
      </c>
      <c r="D4159" t="s">
        <v>78</v>
      </c>
      <c r="E4159" t="s">
        <v>78</v>
      </c>
      <c r="F4159" t="s">
        <v>78</v>
      </c>
      <c r="G4159" t="s">
        <v>78</v>
      </c>
    </row>
    <row r="4160" spans="1:7" x14ac:dyDescent="0.2">
      <c r="A4160" s="41" t="s">
        <v>78</v>
      </c>
      <c r="B4160" s="41" t="s">
        <v>78</v>
      </c>
      <c r="C4160" t="s">
        <v>78</v>
      </c>
      <c r="D4160" t="s">
        <v>78</v>
      </c>
      <c r="E4160" t="s">
        <v>78</v>
      </c>
      <c r="F4160" t="s">
        <v>78</v>
      </c>
      <c r="G4160" t="s">
        <v>78</v>
      </c>
    </row>
    <row r="4161" spans="1:7" x14ac:dyDescent="0.2">
      <c r="A4161" s="41" t="s">
        <v>78</v>
      </c>
      <c r="B4161" s="41" t="s">
        <v>78</v>
      </c>
      <c r="C4161" t="s">
        <v>78</v>
      </c>
      <c r="D4161" t="s">
        <v>78</v>
      </c>
      <c r="E4161" t="s">
        <v>78</v>
      </c>
      <c r="F4161" t="s">
        <v>78</v>
      </c>
      <c r="G4161" t="s">
        <v>78</v>
      </c>
    </row>
    <row r="4162" spans="1:7" x14ac:dyDescent="0.2">
      <c r="A4162" s="41" t="s">
        <v>78</v>
      </c>
      <c r="B4162" s="41" t="s">
        <v>78</v>
      </c>
      <c r="C4162" t="s">
        <v>78</v>
      </c>
      <c r="D4162" t="s">
        <v>78</v>
      </c>
      <c r="E4162" t="s">
        <v>78</v>
      </c>
      <c r="F4162" t="s">
        <v>78</v>
      </c>
      <c r="G4162" t="s">
        <v>78</v>
      </c>
    </row>
    <row r="4163" spans="1:7" x14ac:dyDescent="0.2">
      <c r="A4163" s="41" t="s">
        <v>78</v>
      </c>
      <c r="B4163" s="41" t="s">
        <v>78</v>
      </c>
      <c r="C4163" t="s">
        <v>78</v>
      </c>
      <c r="D4163" t="s">
        <v>78</v>
      </c>
      <c r="E4163" t="s">
        <v>78</v>
      </c>
      <c r="F4163" t="s">
        <v>78</v>
      </c>
      <c r="G4163" t="s">
        <v>78</v>
      </c>
    </row>
    <row r="4164" spans="1:7" x14ac:dyDescent="0.2">
      <c r="A4164" s="41" t="s">
        <v>78</v>
      </c>
      <c r="B4164" s="41" t="s">
        <v>78</v>
      </c>
      <c r="C4164" t="s">
        <v>78</v>
      </c>
      <c r="D4164" t="s">
        <v>78</v>
      </c>
      <c r="E4164" t="s">
        <v>78</v>
      </c>
      <c r="F4164" t="s">
        <v>78</v>
      </c>
      <c r="G4164" t="s">
        <v>78</v>
      </c>
    </row>
    <row r="4165" spans="1:7" x14ac:dyDescent="0.2">
      <c r="A4165" s="41" t="s">
        <v>78</v>
      </c>
      <c r="B4165" s="41" t="s">
        <v>78</v>
      </c>
      <c r="C4165" t="s">
        <v>78</v>
      </c>
      <c r="D4165" t="s">
        <v>78</v>
      </c>
      <c r="E4165" t="s">
        <v>78</v>
      </c>
      <c r="F4165" t="s">
        <v>78</v>
      </c>
      <c r="G4165" t="s">
        <v>78</v>
      </c>
    </row>
    <row r="4166" spans="1:7" x14ac:dyDescent="0.2">
      <c r="A4166" s="41" t="s">
        <v>78</v>
      </c>
      <c r="B4166" s="41" t="s">
        <v>78</v>
      </c>
      <c r="C4166" t="s">
        <v>78</v>
      </c>
      <c r="D4166" t="s">
        <v>78</v>
      </c>
      <c r="E4166" t="s">
        <v>78</v>
      </c>
      <c r="F4166" t="s">
        <v>78</v>
      </c>
      <c r="G4166" t="s">
        <v>78</v>
      </c>
    </row>
    <row r="4167" spans="1:7" x14ac:dyDescent="0.2">
      <c r="A4167" s="41" t="s">
        <v>78</v>
      </c>
      <c r="B4167" s="41" t="s">
        <v>78</v>
      </c>
      <c r="C4167" t="s">
        <v>78</v>
      </c>
      <c r="D4167" t="s">
        <v>78</v>
      </c>
      <c r="E4167" t="s">
        <v>78</v>
      </c>
      <c r="F4167" t="s">
        <v>78</v>
      </c>
      <c r="G4167" t="s">
        <v>78</v>
      </c>
    </row>
    <row r="4168" spans="1:7" x14ac:dyDescent="0.2">
      <c r="A4168" s="41" t="s">
        <v>78</v>
      </c>
      <c r="B4168" s="41" t="s">
        <v>78</v>
      </c>
      <c r="C4168" t="s">
        <v>78</v>
      </c>
      <c r="D4168" t="s">
        <v>78</v>
      </c>
      <c r="E4168" t="s">
        <v>78</v>
      </c>
      <c r="F4168" t="s">
        <v>78</v>
      </c>
      <c r="G4168" t="s">
        <v>78</v>
      </c>
    </row>
    <row r="4169" spans="1:7" x14ac:dyDescent="0.2">
      <c r="A4169" s="41" t="s">
        <v>78</v>
      </c>
      <c r="B4169" s="41" t="s">
        <v>78</v>
      </c>
      <c r="C4169" t="s">
        <v>78</v>
      </c>
      <c r="D4169" t="s">
        <v>78</v>
      </c>
      <c r="E4169" t="s">
        <v>78</v>
      </c>
      <c r="F4169" t="s">
        <v>78</v>
      </c>
      <c r="G4169" t="s">
        <v>78</v>
      </c>
    </row>
    <row r="4170" spans="1:7" x14ac:dyDescent="0.2">
      <c r="A4170" s="41" t="s">
        <v>78</v>
      </c>
      <c r="B4170" s="41" t="s">
        <v>78</v>
      </c>
      <c r="C4170" t="s">
        <v>78</v>
      </c>
      <c r="D4170" t="s">
        <v>78</v>
      </c>
      <c r="E4170" t="s">
        <v>78</v>
      </c>
      <c r="F4170" t="s">
        <v>78</v>
      </c>
      <c r="G4170" t="s">
        <v>78</v>
      </c>
    </row>
    <row r="4171" spans="1:7" x14ac:dyDescent="0.2">
      <c r="A4171" s="41" t="s">
        <v>78</v>
      </c>
      <c r="B4171" s="41" t="s">
        <v>78</v>
      </c>
      <c r="C4171" t="s">
        <v>78</v>
      </c>
      <c r="D4171" t="s">
        <v>78</v>
      </c>
      <c r="E4171" t="s">
        <v>78</v>
      </c>
      <c r="F4171" t="s">
        <v>78</v>
      </c>
      <c r="G4171" t="s">
        <v>78</v>
      </c>
    </row>
    <row r="4172" spans="1:7" x14ac:dyDescent="0.2">
      <c r="A4172" s="41" t="s">
        <v>78</v>
      </c>
      <c r="B4172" s="41" t="s">
        <v>78</v>
      </c>
      <c r="C4172" t="s">
        <v>78</v>
      </c>
      <c r="D4172" t="s">
        <v>78</v>
      </c>
      <c r="E4172" t="s">
        <v>78</v>
      </c>
      <c r="F4172" t="s">
        <v>78</v>
      </c>
      <c r="G4172" t="s">
        <v>78</v>
      </c>
    </row>
    <row r="4173" spans="1:7" x14ac:dyDescent="0.2">
      <c r="A4173" s="41" t="s">
        <v>78</v>
      </c>
      <c r="B4173" s="41" t="s">
        <v>78</v>
      </c>
      <c r="C4173" t="s">
        <v>78</v>
      </c>
      <c r="D4173" t="s">
        <v>78</v>
      </c>
      <c r="E4173" t="s">
        <v>78</v>
      </c>
      <c r="F4173" t="s">
        <v>78</v>
      </c>
      <c r="G4173" t="s">
        <v>78</v>
      </c>
    </row>
    <row r="4174" spans="1:7" x14ac:dyDescent="0.2">
      <c r="A4174" s="41" t="s">
        <v>78</v>
      </c>
      <c r="B4174" s="41" t="s">
        <v>78</v>
      </c>
      <c r="C4174" t="s">
        <v>78</v>
      </c>
      <c r="D4174" t="s">
        <v>78</v>
      </c>
      <c r="E4174" t="s">
        <v>78</v>
      </c>
      <c r="F4174" t="s">
        <v>78</v>
      </c>
      <c r="G4174" t="s">
        <v>78</v>
      </c>
    </row>
    <row r="4175" spans="1:7" x14ac:dyDescent="0.2">
      <c r="A4175" s="41" t="s">
        <v>78</v>
      </c>
      <c r="B4175" s="41" t="s">
        <v>78</v>
      </c>
      <c r="C4175" t="s">
        <v>78</v>
      </c>
      <c r="D4175" t="s">
        <v>78</v>
      </c>
      <c r="E4175" t="s">
        <v>78</v>
      </c>
      <c r="F4175" t="s">
        <v>78</v>
      </c>
      <c r="G4175" t="s">
        <v>78</v>
      </c>
    </row>
    <row r="4176" spans="1:7" x14ac:dyDescent="0.2">
      <c r="A4176" s="41" t="s">
        <v>78</v>
      </c>
      <c r="B4176" s="41" t="s">
        <v>78</v>
      </c>
      <c r="C4176" t="s">
        <v>78</v>
      </c>
      <c r="D4176" t="s">
        <v>78</v>
      </c>
      <c r="E4176" t="s">
        <v>78</v>
      </c>
      <c r="F4176" t="s">
        <v>78</v>
      </c>
      <c r="G4176" t="s">
        <v>78</v>
      </c>
    </row>
    <row r="4177" spans="1:7" x14ac:dyDescent="0.2">
      <c r="A4177" s="41" t="s">
        <v>78</v>
      </c>
      <c r="B4177" s="41" t="s">
        <v>78</v>
      </c>
      <c r="C4177" t="s">
        <v>78</v>
      </c>
      <c r="D4177" t="s">
        <v>78</v>
      </c>
      <c r="E4177" t="s">
        <v>78</v>
      </c>
      <c r="F4177" t="s">
        <v>78</v>
      </c>
      <c r="G4177" t="s">
        <v>78</v>
      </c>
    </row>
    <row r="4178" spans="1:7" x14ac:dyDescent="0.2">
      <c r="A4178" s="41" t="s">
        <v>78</v>
      </c>
      <c r="B4178" s="41" t="s">
        <v>78</v>
      </c>
      <c r="C4178" t="s">
        <v>78</v>
      </c>
      <c r="D4178" t="s">
        <v>78</v>
      </c>
      <c r="E4178" t="s">
        <v>78</v>
      </c>
      <c r="F4178" t="s">
        <v>78</v>
      </c>
      <c r="G4178" t="s">
        <v>78</v>
      </c>
    </row>
    <row r="4179" spans="1:7" x14ac:dyDescent="0.2">
      <c r="A4179" s="41" t="s">
        <v>78</v>
      </c>
      <c r="B4179" s="41" t="s">
        <v>78</v>
      </c>
      <c r="C4179" t="s">
        <v>78</v>
      </c>
      <c r="D4179" t="s">
        <v>78</v>
      </c>
      <c r="E4179" t="s">
        <v>78</v>
      </c>
      <c r="F4179" t="s">
        <v>78</v>
      </c>
      <c r="G4179" t="s">
        <v>78</v>
      </c>
    </row>
    <row r="4180" spans="1:7" x14ac:dyDescent="0.2">
      <c r="A4180" s="41" t="s">
        <v>78</v>
      </c>
      <c r="B4180" s="41" t="s">
        <v>78</v>
      </c>
      <c r="C4180" t="s">
        <v>78</v>
      </c>
      <c r="D4180" t="s">
        <v>78</v>
      </c>
      <c r="E4180" t="s">
        <v>78</v>
      </c>
      <c r="F4180" t="s">
        <v>78</v>
      </c>
      <c r="G4180" t="s">
        <v>78</v>
      </c>
    </row>
    <row r="4181" spans="1:7" x14ac:dyDescent="0.2">
      <c r="A4181" s="41" t="s">
        <v>78</v>
      </c>
      <c r="B4181" s="41" t="s">
        <v>78</v>
      </c>
      <c r="C4181" t="s">
        <v>78</v>
      </c>
      <c r="D4181" t="s">
        <v>78</v>
      </c>
      <c r="E4181" t="s">
        <v>78</v>
      </c>
      <c r="F4181" t="s">
        <v>78</v>
      </c>
      <c r="G4181" t="s">
        <v>78</v>
      </c>
    </row>
    <row r="4182" spans="1:7" x14ac:dyDescent="0.2">
      <c r="A4182" s="41" t="s">
        <v>78</v>
      </c>
      <c r="B4182" s="41" t="s">
        <v>78</v>
      </c>
      <c r="C4182" t="s">
        <v>78</v>
      </c>
      <c r="D4182" t="s">
        <v>78</v>
      </c>
      <c r="E4182" t="s">
        <v>78</v>
      </c>
      <c r="F4182" t="s">
        <v>78</v>
      </c>
      <c r="G4182" t="s">
        <v>78</v>
      </c>
    </row>
    <row r="4183" spans="1:7" x14ac:dyDescent="0.2">
      <c r="A4183" s="41" t="s">
        <v>78</v>
      </c>
      <c r="B4183" s="41" t="s">
        <v>78</v>
      </c>
      <c r="C4183" t="s">
        <v>78</v>
      </c>
      <c r="D4183" t="s">
        <v>78</v>
      </c>
      <c r="E4183" t="s">
        <v>78</v>
      </c>
      <c r="F4183" t="s">
        <v>78</v>
      </c>
      <c r="G4183" t="s">
        <v>78</v>
      </c>
    </row>
    <row r="4184" spans="1:7" x14ac:dyDescent="0.2">
      <c r="A4184" s="41" t="s">
        <v>78</v>
      </c>
      <c r="B4184" s="41" t="s">
        <v>78</v>
      </c>
      <c r="C4184" t="s">
        <v>78</v>
      </c>
      <c r="D4184" t="s">
        <v>78</v>
      </c>
      <c r="E4184" t="s">
        <v>78</v>
      </c>
      <c r="F4184" t="s">
        <v>78</v>
      </c>
      <c r="G4184" t="s">
        <v>78</v>
      </c>
    </row>
    <row r="4185" spans="1:7" x14ac:dyDescent="0.2">
      <c r="A4185" s="41" t="s">
        <v>78</v>
      </c>
      <c r="B4185" s="41" t="s">
        <v>78</v>
      </c>
      <c r="C4185" t="s">
        <v>78</v>
      </c>
      <c r="D4185" t="s">
        <v>78</v>
      </c>
      <c r="E4185" t="s">
        <v>78</v>
      </c>
      <c r="F4185" t="s">
        <v>78</v>
      </c>
      <c r="G4185" t="s">
        <v>78</v>
      </c>
    </row>
    <row r="4186" spans="1:7" x14ac:dyDescent="0.2">
      <c r="A4186" s="41" t="s">
        <v>78</v>
      </c>
      <c r="B4186" s="41" t="s">
        <v>78</v>
      </c>
      <c r="C4186" t="s">
        <v>78</v>
      </c>
      <c r="D4186" t="s">
        <v>78</v>
      </c>
      <c r="E4186" t="s">
        <v>78</v>
      </c>
      <c r="F4186" t="s">
        <v>78</v>
      </c>
      <c r="G4186" t="s">
        <v>78</v>
      </c>
    </row>
    <row r="4187" spans="1:7" x14ac:dyDescent="0.2">
      <c r="A4187" s="41" t="s">
        <v>78</v>
      </c>
      <c r="B4187" s="41" t="s">
        <v>78</v>
      </c>
      <c r="C4187" t="s">
        <v>78</v>
      </c>
      <c r="D4187" t="s">
        <v>78</v>
      </c>
      <c r="E4187" t="s">
        <v>78</v>
      </c>
      <c r="F4187" t="s">
        <v>78</v>
      </c>
      <c r="G4187" t="s">
        <v>78</v>
      </c>
    </row>
    <row r="4188" spans="1:7" x14ac:dyDescent="0.2">
      <c r="A4188" s="41" t="s">
        <v>78</v>
      </c>
      <c r="B4188" s="41" t="s">
        <v>78</v>
      </c>
      <c r="C4188" t="s">
        <v>78</v>
      </c>
      <c r="D4188" t="s">
        <v>78</v>
      </c>
      <c r="E4188" t="s">
        <v>78</v>
      </c>
      <c r="F4188" t="s">
        <v>78</v>
      </c>
      <c r="G4188" t="s">
        <v>78</v>
      </c>
    </row>
    <row r="4189" spans="1:7" x14ac:dyDescent="0.2">
      <c r="A4189" s="41" t="s">
        <v>78</v>
      </c>
      <c r="B4189" s="41" t="s">
        <v>78</v>
      </c>
      <c r="C4189" t="s">
        <v>78</v>
      </c>
      <c r="D4189" t="s">
        <v>78</v>
      </c>
      <c r="E4189" t="s">
        <v>78</v>
      </c>
      <c r="F4189" t="s">
        <v>78</v>
      </c>
      <c r="G4189" t="s">
        <v>78</v>
      </c>
    </row>
    <row r="4190" spans="1:7" x14ac:dyDescent="0.2">
      <c r="A4190" s="41" t="s">
        <v>78</v>
      </c>
      <c r="B4190" s="41" t="s">
        <v>78</v>
      </c>
      <c r="C4190" t="s">
        <v>78</v>
      </c>
      <c r="D4190" t="s">
        <v>78</v>
      </c>
      <c r="E4190" t="s">
        <v>78</v>
      </c>
      <c r="F4190" t="s">
        <v>78</v>
      </c>
      <c r="G4190" t="s">
        <v>78</v>
      </c>
    </row>
    <row r="4191" spans="1:7" x14ac:dyDescent="0.2">
      <c r="A4191" s="41" t="s">
        <v>78</v>
      </c>
      <c r="B4191" s="41" t="s">
        <v>78</v>
      </c>
      <c r="C4191" t="s">
        <v>78</v>
      </c>
      <c r="D4191" t="s">
        <v>78</v>
      </c>
      <c r="E4191" t="s">
        <v>78</v>
      </c>
      <c r="F4191" t="s">
        <v>78</v>
      </c>
      <c r="G4191" t="s">
        <v>78</v>
      </c>
    </row>
    <row r="4192" spans="1:7" x14ac:dyDescent="0.2">
      <c r="A4192" s="41" t="s">
        <v>78</v>
      </c>
      <c r="B4192" s="41" t="s">
        <v>78</v>
      </c>
      <c r="C4192" t="s">
        <v>78</v>
      </c>
      <c r="D4192" t="s">
        <v>78</v>
      </c>
      <c r="E4192" t="s">
        <v>78</v>
      </c>
      <c r="F4192" t="s">
        <v>78</v>
      </c>
      <c r="G4192" t="s">
        <v>78</v>
      </c>
    </row>
    <row r="4193" spans="1:7" x14ac:dyDescent="0.2">
      <c r="A4193" s="41" t="s">
        <v>78</v>
      </c>
      <c r="B4193" s="41" t="s">
        <v>78</v>
      </c>
      <c r="C4193" t="s">
        <v>78</v>
      </c>
      <c r="D4193" t="s">
        <v>78</v>
      </c>
      <c r="E4193" t="s">
        <v>78</v>
      </c>
      <c r="F4193" t="s">
        <v>78</v>
      </c>
      <c r="G4193" t="s">
        <v>78</v>
      </c>
    </row>
    <row r="4194" spans="1:7" x14ac:dyDescent="0.2">
      <c r="A4194" s="41" t="s">
        <v>78</v>
      </c>
      <c r="B4194" s="41" t="s">
        <v>78</v>
      </c>
      <c r="C4194" t="s">
        <v>78</v>
      </c>
      <c r="D4194" t="s">
        <v>78</v>
      </c>
      <c r="E4194" t="s">
        <v>78</v>
      </c>
      <c r="F4194" t="s">
        <v>78</v>
      </c>
      <c r="G4194" t="s">
        <v>78</v>
      </c>
    </row>
    <row r="4195" spans="1:7" x14ac:dyDescent="0.2">
      <c r="A4195" s="41" t="s">
        <v>78</v>
      </c>
      <c r="B4195" s="41" t="s">
        <v>78</v>
      </c>
      <c r="C4195" t="s">
        <v>78</v>
      </c>
      <c r="D4195" t="s">
        <v>78</v>
      </c>
      <c r="E4195" t="s">
        <v>78</v>
      </c>
      <c r="F4195" t="s">
        <v>78</v>
      </c>
      <c r="G4195" t="s">
        <v>78</v>
      </c>
    </row>
    <row r="4196" spans="1:7" x14ac:dyDescent="0.2">
      <c r="A4196" s="41" t="s">
        <v>78</v>
      </c>
      <c r="B4196" s="41" t="s">
        <v>78</v>
      </c>
      <c r="C4196" t="s">
        <v>78</v>
      </c>
      <c r="D4196" t="s">
        <v>78</v>
      </c>
      <c r="E4196" t="s">
        <v>78</v>
      </c>
      <c r="F4196" t="s">
        <v>78</v>
      </c>
      <c r="G4196" t="s">
        <v>78</v>
      </c>
    </row>
    <row r="4197" spans="1:7" x14ac:dyDescent="0.2">
      <c r="A4197" s="41" t="s">
        <v>78</v>
      </c>
      <c r="B4197" s="41" t="s">
        <v>78</v>
      </c>
      <c r="C4197" t="s">
        <v>78</v>
      </c>
      <c r="D4197" t="s">
        <v>78</v>
      </c>
      <c r="E4197" t="s">
        <v>78</v>
      </c>
      <c r="F4197" t="s">
        <v>78</v>
      </c>
      <c r="G4197" t="s">
        <v>78</v>
      </c>
    </row>
    <row r="4198" spans="1:7" x14ac:dyDescent="0.2">
      <c r="A4198" s="41" t="s">
        <v>78</v>
      </c>
      <c r="B4198" s="41" t="s">
        <v>78</v>
      </c>
      <c r="C4198" t="s">
        <v>78</v>
      </c>
      <c r="D4198" t="s">
        <v>78</v>
      </c>
      <c r="E4198" t="s">
        <v>78</v>
      </c>
      <c r="F4198" t="s">
        <v>78</v>
      </c>
      <c r="G4198" t="s">
        <v>78</v>
      </c>
    </row>
    <row r="4199" spans="1:7" x14ac:dyDescent="0.2">
      <c r="A4199" s="41" t="s">
        <v>78</v>
      </c>
      <c r="B4199" s="41" t="s">
        <v>78</v>
      </c>
      <c r="C4199" t="s">
        <v>78</v>
      </c>
      <c r="D4199" t="s">
        <v>78</v>
      </c>
      <c r="E4199" t="s">
        <v>78</v>
      </c>
      <c r="F4199" t="s">
        <v>78</v>
      </c>
      <c r="G4199" t="s">
        <v>78</v>
      </c>
    </row>
    <row r="4200" spans="1:7" x14ac:dyDescent="0.2">
      <c r="A4200" s="41" t="s">
        <v>78</v>
      </c>
      <c r="B4200" s="41" t="s">
        <v>78</v>
      </c>
      <c r="C4200" t="s">
        <v>78</v>
      </c>
      <c r="D4200" t="s">
        <v>78</v>
      </c>
      <c r="E4200" t="s">
        <v>78</v>
      </c>
      <c r="F4200" t="s">
        <v>78</v>
      </c>
      <c r="G4200" t="s">
        <v>78</v>
      </c>
    </row>
    <row r="4201" spans="1:7" x14ac:dyDescent="0.2">
      <c r="A4201" s="41" t="s">
        <v>78</v>
      </c>
      <c r="B4201" s="41" t="s">
        <v>78</v>
      </c>
      <c r="C4201" t="s">
        <v>78</v>
      </c>
      <c r="D4201" t="s">
        <v>78</v>
      </c>
      <c r="E4201" t="s">
        <v>78</v>
      </c>
      <c r="F4201" t="s">
        <v>78</v>
      </c>
      <c r="G4201" t="s">
        <v>78</v>
      </c>
    </row>
    <row r="4202" spans="1:7" x14ac:dyDescent="0.2">
      <c r="A4202" s="41" t="s">
        <v>78</v>
      </c>
      <c r="B4202" s="41" t="s">
        <v>78</v>
      </c>
      <c r="C4202" t="s">
        <v>78</v>
      </c>
      <c r="D4202" t="s">
        <v>78</v>
      </c>
      <c r="E4202" t="s">
        <v>78</v>
      </c>
      <c r="F4202" t="s">
        <v>78</v>
      </c>
      <c r="G4202" t="s">
        <v>78</v>
      </c>
    </row>
    <row r="4203" spans="1:7" x14ac:dyDescent="0.2">
      <c r="A4203" s="41" t="s">
        <v>78</v>
      </c>
      <c r="B4203" s="41" t="s">
        <v>78</v>
      </c>
      <c r="C4203" t="s">
        <v>78</v>
      </c>
      <c r="D4203" t="s">
        <v>78</v>
      </c>
      <c r="E4203" t="s">
        <v>78</v>
      </c>
      <c r="F4203" t="s">
        <v>78</v>
      </c>
      <c r="G4203" t="s">
        <v>78</v>
      </c>
    </row>
    <row r="4204" spans="1:7" x14ac:dyDescent="0.2">
      <c r="A4204" s="41" t="s">
        <v>78</v>
      </c>
      <c r="B4204" s="41" t="s">
        <v>78</v>
      </c>
      <c r="C4204" t="s">
        <v>78</v>
      </c>
      <c r="D4204" t="s">
        <v>78</v>
      </c>
      <c r="E4204" t="s">
        <v>78</v>
      </c>
      <c r="F4204" t="s">
        <v>78</v>
      </c>
      <c r="G4204" t="s">
        <v>78</v>
      </c>
    </row>
    <row r="4205" spans="1:7" x14ac:dyDescent="0.2">
      <c r="A4205" s="41" t="s">
        <v>78</v>
      </c>
      <c r="B4205" s="41" t="s">
        <v>78</v>
      </c>
      <c r="C4205" t="s">
        <v>78</v>
      </c>
      <c r="D4205" t="s">
        <v>78</v>
      </c>
      <c r="E4205" t="s">
        <v>78</v>
      </c>
      <c r="F4205" t="s">
        <v>78</v>
      </c>
      <c r="G4205" t="s">
        <v>78</v>
      </c>
    </row>
    <row r="4206" spans="1:7" x14ac:dyDescent="0.2">
      <c r="A4206" s="41" t="s">
        <v>78</v>
      </c>
      <c r="B4206" s="41" t="s">
        <v>78</v>
      </c>
      <c r="C4206" t="s">
        <v>78</v>
      </c>
      <c r="D4206" t="s">
        <v>78</v>
      </c>
      <c r="E4206" t="s">
        <v>78</v>
      </c>
      <c r="F4206" t="s">
        <v>78</v>
      </c>
      <c r="G4206" t="s">
        <v>78</v>
      </c>
    </row>
    <row r="4207" spans="1:7" x14ac:dyDescent="0.2">
      <c r="A4207" s="41" t="s">
        <v>78</v>
      </c>
      <c r="B4207" s="41" t="s">
        <v>78</v>
      </c>
      <c r="C4207" t="s">
        <v>78</v>
      </c>
      <c r="D4207" t="s">
        <v>78</v>
      </c>
      <c r="E4207" t="s">
        <v>78</v>
      </c>
      <c r="F4207" t="s">
        <v>78</v>
      </c>
      <c r="G4207" t="s">
        <v>78</v>
      </c>
    </row>
    <row r="4208" spans="1:7" x14ac:dyDescent="0.2">
      <c r="A4208" s="41" t="s">
        <v>78</v>
      </c>
      <c r="B4208" s="41" t="s">
        <v>78</v>
      </c>
      <c r="C4208" t="s">
        <v>78</v>
      </c>
      <c r="D4208" t="s">
        <v>78</v>
      </c>
      <c r="E4208" t="s">
        <v>78</v>
      </c>
      <c r="F4208" t="s">
        <v>78</v>
      </c>
      <c r="G4208" t="s">
        <v>78</v>
      </c>
    </row>
    <row r="4209" spans="1:7" x14ac:dyDescent="0.2">
      <c r="A4209" s="41" t="s">
        <v>78</v>
      </c>
      <c r="B4209" s="41" t="s">
        <v>78</v>
      </c>
      <c r="C4209" t="s">
        <v>78</v>
      </c>
      <c r="D4209" t="s">
        <v>78</v>
      </c>
      <c r="E4209" t="s">
        <v>78</v>
      </c>
      <c r="F4209" t="s">
        <v>78</v>
      </c>
      <c r="G4209" t="s">
        <v>78</v>
      </c>
    </row>
    <row r="4210" spans="1:7" x14ac:dyDescent="0.2">
      <c r="A4210" s="41" t="s">
        <v>78</v>
      </c>
      <c r="B4210" s="41" t="s">
        <v>78</v>
      </c>
      <c r="C4210" t="s">
        <v>78</v>
      </c>
      <c r="D4210" t="s">
        <v>78</v>
      </c>
      <c r="E4210" t="s">
        <v>78</v>
      </c>
      <c r="F4210" t="s">
        <v>78</v>
      </c>
      <c r="G4210" t="s">
        <v>78</v>
      </c>
    </row>
    <row r="4211" spans="1:7" x14ac:dyDescent="0.2">
      <c r="A4211" s="41" t="s">
        <v>78</v>
      </c>
      <c r="B4211" s="41" t="s">
        <v>78</v>
      </c>
      <c r="C4211" t="s">
        <v>78</v>
      </c>
      <c r="D4211" t="s">
        <v>78</v>
      </c>
      <c r="E4211" t="s">
        <v>78</v>
      </c>
      <c r="F4211" t="s">
        <v>78</v>
      </c>
      <c r="G4211" t="s">
        <v>78</v>
      </c>
    </row>
    <row r="4212" spans="1:7" x14ac:dyDescent="0.2">
      <c r="A4212" s="41" t="s">
        <v>78</v>
      </c>
      <c r="B4212" s="41" t="s">
        <v>78</v>
      </c>
      <c r="C4212" t="s">
        <v>78</v>
      </c>
      <c r="D4212" t="s">
        <v>78</v>
      </c>
      <c r="E4212" t="s">
        <v>78</v>
      </c>
      <c r="F4212" t="s">
        <v>78</v>
      </c>
      <c r="G4212" t="s">
        <v>78</v>
      </c>
    </row>
    <row r="4213" spans="1:7" x14ac:dyDescent="0.2">
      <c r="A4213" s="41" t="s">
        <v>78</v>
      </c>
      <c r="B4213" s="41" t="s">
        <v>78</v>
      </c>
      <c r="C4213" t="s">
        <v>78</v>
      </c>
      <c r="D4213" t="s">
        <v>78</v>
      </c>
      <c r="E4213" t="s">
        <v>78</v>
      </c>
      <c r="F4213" t="s">
        <v>78</v>
      </c>
      <c r="G4213" t="s">
        <v>78</v>
      </c>
    </row>
    <row r="4214" spans="1:7" x14ac:dyDescent="0.2">
      <c r="A4214" s="41" t="s">
        <v>78</v>
      </c>
      <c r="B4214" s="41" t="s">
        <v>78</v>
      </c>
      <c r="C4214" t="s">
        <v>78</v>
      </c>
      <c r="D4214" t="s">
        <v>78</v>
      </c>
      <c r="E4214" t="s">
        <v>78</v>
      </c>
      <c r="F4214" t="s">
        <v>78</v>
      </c>
      <c r="G4214" t="s">
        <v>78</v>
      </c>
    </row>
    <row r="4215" spans="1:7" x14ac:dyDescent="0.2">
      <c r="A4215" s="41" t="s">
        <v>78</v>
      </c>
      <c r="B4215" s="41" t="s">
        <v>78</v>
      </c>
      <c r="C4215" t="s">
        <v>78</v>
      </c>
      <c r="D4215" t="s">
        <v>78</v>
      </c>
      <c r="E4215" t="s">
        <v>78</v>
      </c>
      <c r="F4215" t="s">
        <v>78</v>
      </c>
      <c r="G4215" t="s">
        <v>78</v>
      </c>
    </row>
    <row r="4216" spans="1:7" x14ac:dyDescent="0.2">
      <c r="A4216" s="41" t="s">
        <v>78</v>
      </c>
      <c r="B4216" s="41" t="s">
        <v>78</v>
      </c>
      <c r="C4216" t="s">
        <v>78</v>
      </c>
      <c r="D4216" t="s">
        <v>78</v>
      </c>
      <c r="E4216" t="s">
        <v>78</v>
      </c>
      <c r="F4216" t="s">
        <v>78</v>
      </c>
      <c r="G4216" t="s">
        <v>78</v>
      </c>
    </row>
    <row r="4217" spans="1:7" x14ac:dyDescent="0.2">
      <c r="A4217" s="41" t="s">
        <v>78</v>
      </c>
      <c r="B4217" s="41" t="s">
        <v>78</v>
      </c>
      <c r="C4217" t="s">
        <v>78</v>
      </c>
      <c r="D4217" t="s">
        <v>78</v>
      </c>
      <c r="E4217" t="s">
        <v>78</v>
      </c>
      <c r="F4217" t="s">
        <v>78</v>
      </c>
      <c r="G4217" t="s">
        <v>78</v>
      </c>
    </row>
    <row r="4218" spans="1:7" x14ac:dyDescent="0.2">
      <c r="A4218" s="41" t="s">
        <v>78</v>
      </c>
      <c r="B4218" s="41" t="s">
        <v>78</v>
      </c>
      <c r="C4218" t="s">
        <v>78</v>
      </c>
      <c r="D4218" t="s">
        <v>78</v>
      </c>
      <c r="E4218" t="s">
        <v>78</v>
      </c>
      <c r="F4218" t="s">
        <v>78</v>
      </c>
      <c r="G4218" t="s">
        <v>78</v>
      </c>
    </row>
    <row r="4219" spans="1:7" x14ac:dyDescent="0.2">
      <c r="A4219" s="41" t="s">
        <v>78</v>
      </c>
      <c r="B4219" s="41" t="s">
        <v>78</v>
      </c>
      <c r="C4219" t="s">
        <v>78</v>
      </c>
      <c r="D4219" t="s">
        <v>78</v>
      </c>
      <c r="E4219" t="s">
        <v>78</v>
      </c>
      <c r="F4219" t="s">
        <v>78</v>
      </c>
      <c r="G4219" t="s">
        <v>78</v>
      </c>
    </row>
    <row r="4220" spans="1:7" x14ac:dyDescent="0.2">
      <c r="A4220" s="41" t="s">
        <v>78</v>
      </c>
      <c r="B4220" s="41" t="s">
        <v>78</v>
      </c>
      <c r="C4220" t="s">
        <v>78</v>
      </c>
      <c r="D4220" t="s">
        <v>78</v>
      </c>
      <c r="E4220" t="s">
        <v>78</v>
      </c>
      <c r="F4220" t="s">
        <v>78</v>
      </c>
      <c r="G4220" t="s">
        <v>78</v>
      </c>
    </row>
    <row r="4221" spans="1:7" x14ac:dyDescent="0.2">
      <c r="A4221" s="41" t="s">
        <v>78</v>
      </c>
      <c r="B4221" s="41" t="s">
        <v>78</v>
      </c>
      <c r="C4221" t="s">
        <v>78</v>
      </c>
      <c r="D4221" t="s">
        <v>78</v>
      </c>
      <c r="E4221" t="s">
        <v>78</v>
      </c>
      <c r="F4221" t="s">
        <v>78</v>
      </c>
      <c r="G4221" t="s">
        <v>78</v>
      </c>
    </row>
    <row r="4222" spans="1:7" x14ac:dyDescent="0.2">
      <c r="A4222" s="41" t="s">
        <v>78</v>
      </c>
      <c r="B4222" s="41" t="s">
        <v>78</v>
      </c>
      <c r="C4222" t="s">
        <v>78</v>
      </c>
      <c r="D4222" t="s">
        <v>78</v>
      </c>
      <c r="E4222" t="s">
        <v>78</v>
      </c>
      <c r="F4222" t="s">
        <v>78</v>
      </c>
      <c r="G4222" t="s">
        <v>78</v>
      </c>
    </row>
    <row r="4223" spans="1:7" x14ac:dyDescent="0.2">
      <c r="A4223" s="41" t="s">
        <v>78</v>
      </c>
      <c r="B4223" s="41" t="s">
        <v>78</v>
      </c>
      <c r="C4223" t="s">
        <v>78</v>
      </c>
      <c r="D4223" t="s">
        <v>78</v>
      </c>
      <c r="E4223" t="s">
        <v>78</v>
      </c>
      <c r="F4223" t="s">
        <v>78</v>
      </c>
      <c r="G4223" t="s">
        <v>78</v>
      </c>
    </row>
    <row r="4224" spans="1:7" x14ac:dyDescent="0.2">
      <c r="A4224" s="41" t="s">
        <v>78</v>
      </c>
      <c r="B4224" s="41" t="s">
        <v>78</v>
      </c>
      <c r="C4224" t="s">
        <v>78</v>
      </c>
      <c r="D4224" t="s">
        <v>78</v>
      </c>
      <c r="E4224" t="s">
        <v>78</v>
      </c>
      <c r="F4224" t="s">
        <v>78</v>
      </c>
      <c r="G4224" t="s">
        <v>78</v>
      </c>
    </row>
    <row r="4225" spans="1:7" x14ac:dyDescent="0.2">
      <c r="A4225" s="41" t="s">
        <v>78</v>
      </c>
      <c r="B4225" s="41" t="s">
        <v>78</v>
      </c>
      <c r="C4225" t="s">
        <v>78</v>
      </c>
      <c r="D4225" t="s">
        <v>78</v>
      </c>
      <c r="E4225" t="s">
        <v>78</v>
      </c>
      <c r="F4225" t="s">
        <v>78</v>
      </c>
      <c r="G4225" t="s">
        <v>78</v>
      </c>
    </row>
    <row r="4226" spans="1:7" x14ac:dyDescent="0.2">
      <c r="A4226" s="41" t="s">
        <v>78</v>
      </c>
      <c r="B4226" s="41" t="s">
        <v>78</v>
      </c>
      <c r="C4226" t="s">
        <v>78</v>
      </c>
      <c r="D4226" t="s">
        <v>78</v>
      </c>
      <c r="E4226" t="s">
        <v>78</v>
      </c>
      <c r="F4226" t="s">
        <v>78</v>
      </c>
      <c r="G4226" t="s">
        <v>78</v>
      </c>
    </row>
    <row r="4227" spans="1:7" x14ac:dyDescent="0.2">
      <c r="A4227" s="41" t="s">
        <v>78</v>
      </c>
      <c r="B4227" s="41" t="s">
        <v>78</v>
      </c>
      <c r="C4227" t="s">
        <v>78</v>
      </c>
      <c r="D4227" t="s">
        <v>78</v>
      </c>
      <c r="E4227" t="s">
        <v>78</v>
      </c>
      <c r="F4227" t="s">
        <v>78</v>
      </c>
      <c r="G4227" t="s">
        <v>78</v>
      </c>
    </row>
    <row r="4228" spans="1:7" x14ac:dyDescent="0.2">
      <c r="A4228" s="41" t="s">
        <v>78</v>
      </c>
      <c r="B4228" s="41" t="s">
        <v>78</v>
      </c>
      <c r="C4228" t="s">
        <v>78</v>
      </c>
      <c r="D4228" t="s">
        <v>78</v>
      </c>
      <c r="E4228" t="s">
        <v>78</v>
      </c>
      <c r="F4228" t="s">
        <v>78</v>
      </c>
      <c r="G4228" t="s">
        <v>78</v>
      </c>
    </row>
    <row r="4229" spans="1:7" x14ac:dyDescent="0.2">
      <c r="A4229" s="41" t="s">
        <v>78</v>
      </c>
      <c r="B4229" s="41" t="s">
        <v>78</v>
      </c>
      <c r="C4229" t="s">
        <v>78</v>
      </c>
      <c r="D4229" t="s">
        <v>78</v>
      </c>
      <c r="E4229" t="s">
        <v>78</v>
      </c>
      <c r="F4229" t="s">
        <v>78</v>
      </c>
      <c r="G4229" t="s">
        <v>78</v>
      </c>
    </row>
    <row r="4230" spans="1:7" x14ac:dyDescent="0.2">
      <c r="A4230" s="41" t="s">
        <v>78</v>
      </c>
      <c r="B4230" s="41" t="s">
        <v>78</v>
      </c>
      <c r="C4230" t="s">
        <v>78</v>
      </c>
      <c r="D4230" t="s">
        <v>78</v>
      </c>
      <c r="E4230" t="s">
        <v>78</v>
      </c>
      <c r="F4230" t="s">
        <v>78</v>
      </c>
      <c r="G4230" t="s">
        <v>78</v>
      </c>
    </row>
    <row r="4231" spans="1:7" x14ac:dyDescent="0.2">
      <c r="A4231" s="41" t="s">
        <v>78</v>
      </c>
      <c r="B4231" s="41" t="s">
        <v>78</v>
      </c>
      <c r="C4231" t="s">
        <v>78</v>
      </c>
      <c r="D4231" t="s">
        <v>78</v>
      </c>
      <c r="E4231" t="s">
        <v>78</v>
      </c>
      <c r="F4231" t="s">
        <v>78</v>
      </c>
      <c r="G4231" t="s">
        <v>78</v>
      </c>
    </row>
    <row r="4232" spans="1:7" x14ac:dyDescent="0.2">
      <c r="A4232" s="41" t="s">
        <v>78</v>
      </c>
      <c r="B4232" s="41" t="s">
        <v>78</v>
      </c>
      <c r="C4232" t="s">
        <v>78</v>
      </c>
      <c r="D4232" t="s">
        <v>78</v>
      </c>
      <c r="E4232" t="s">
        <v>78</v>
      </c>
      <c r="F4232" t="s">
        <v>78</v>
      </c>
      <c r="G4232" t="s">
        <v>78</v>
      </c>
    </row>
    <row r="4233" spans="1:7" x14ac:dyDescent="0.2">
      <c r="A4233" s="41" t="s">
        <v>78</v>
      </c>
      <c r="B4233" s="41" t="s">
        <v>78</v>
      </c>
      <c r="C4233" t="s">
        <v>78</v>
      </c>
      <c r="D4233" t="s">
        <v>78</v>
      </c>
      <c r="E4233" t="s">
        <v>78</v>
      </c>
      <c r="F4233" t="s">
        <v>78</v>
      </c>
      <c r="G4233" t="s">
        <v>78</v>
      </c>
    </row>
    <row r="4234" spans="1:7" x14ac:dyDescent="0.2">
      <c r="A4234" s="41" t="s">
        <v>78</v>
      </c>
      <c r="B4234" s="41" t="s">
        <v>78</v>
      </c>
      <c r="C4234" t="s">
        <v>78</v>
      </c>
      <c r="D4234" t="s">
        <v>78</v>
      </c>
      <c r="E4234" t="s">
        <v>78</v>
      </c>
      <c r="F4234" t="s">
        <v>78</v>
      </c>
      <c r="G4234" t="s">
        <v>78</v>
      </c>
    </row>
    <row r="4235" spans="1:7" x14ac:dyDescent="0.2">
      <c r="A4235" s="41" t="s">
        <v>78</v>
      </c>
      <c r="B4235" s="41" t="s">
        <v>78</v>
      </c>
      <c r="C4235" t="s">
        <v>78</v>
      </c>
      <c r="D4235" t="s">
        <v>78</v>
      </c>
      <c r="E4235" t="s">
        <v>78</v>
      </c>
      <c r="F4235" t="s">
        <v>78</v>
      </c>
      <c r="G4235" t="s">
        <v>78</v>
      </c>
    </row>
    <row r="4236" spans="1:7" x14ac:dyDescent="0.2">
      <c r="A4236" s="41" t="s">
        <v>78</v>
      </c>
      <c r="B4236" s="41" t="s">
        <v>78</v>
      </c>
      <c r="C4236" t="s">
        <v>78</v>
      </c>
      <c r="D4236" t="s">
        <v>78</v>
      </c>
      <c r="E4236" t="s">
        <v>78</v>
      </c>
      <c r="F4236" t="s">
        <v>78</v>
      </c>
      <c r="G4236" t="s">
        <v>78</v>
      </c>
    </row>
    <row r="4237" spans="1:7" x14ac:dyDescent="0.2">
      <c r="A4237" s="41" t="s">
        <v>78</v>
      </c>
      <c r="B4237" s="41" t="s">
        <v>78</v>
      </c>
      <c r="C4237" t="s">
        <v>78</v>
      </c>
      <c r="D4237" t="s">
        <v>78</v>
      </c>
      <c r="E4237" t="s">
        <v>78</v>
      </c>
      <c r="F4237" t="s">
        <v>78</v>
      </c>
      <c r="G4237" t="s">
        <v>78</v>
      </c>
    </row>
    <row r="4238" spans="1:7" x14ac:dyDescent="0.2">
      <c r="A4238" s="41" t="s">
        <v>78</v>
      </c>
      <c r="B4238" s="41" t="s">
        <v>78</v>
      </c>
      <c r="C4238" t="s">
        <v>78</v>
      </c>
      <c r="D4238" t="s">
        <v>78</v>
      </c>
      <c r="E4238" t="s">
        <v>78</v>
      </c>
      <c r="F4238" t="s">
        <v>78</v>
      </c>
      <c r="G4238" t="s">
        <v>78</v>
      </c>
    </row>
    <row r="4239" spans="1:7" x14ac:dyDescent="0.2">
      <c r="A4239" s="41" t="s">
        <v>78</v>
      </c>
      <c r="B4239" s="41" t="s">
        <v>78</v>
      </c>
      <c r="C4239" t="s">
        <v>78</v>
      </c>
      <c r="D4239" t="s">
        <v>78</v>
      </c>
      <c r="E4239" t="s">
        <v>78</v>
      </c>
      <c r="F4239" t="s">
        <v>78</v>
      </c>
      <c r="G4239" t="s">
        <v>78</v>
      </c>
    </row>
    <row r="4240" spans="1:7" x14ac:dyDescent="0.2">
      <c r="A4240" s="41" t="s">
        <v>78</v>
      </c>
      <c r="B4240" s="41" t="s">
        <v>78</v>
      </c>
      <c r="C4240" t="s">
        <v>78</v>
      </c>
      <c r="D4240" t="s">
        <v>78</v>
      </c>
      <c r="E4240" t="s">
        <v>78</v>
      </c>
      <c r="F4240" t="s">
        <v>78</v>
      </c>
      <c r="G4240" t="s">
        <v>78</v>
      </c>
    </row>
    <row r="4241" spans="1:7" x14ac:dyDescent="0.2">
      <c r="A4241" s="41" t="s">
        <v>78</v>
      </c>
      <c r="B4241" s="41" t="s">
        <v>78</v>
      </c>
      <c r="C4241" t="s">
        <v>78</v>
      </c>
      <c r="D4241" t="s">
        <v>78</v>
      </c>
      <c r="E4241" t="s">
        <v>78</v>
      </c>
      <c r="F4241" t="s">
        <v>78</v>
      </c>
      <c r="G4241" t="s">
        <v>78</v>
      </c>
    </row>
    <row r="4242" spans="1:7" x14ac:dyDescent="0.2">
      <c r="A4242" s="41" t="s">
        <v>78</v>
      </c>
      <c r="B4242" s="41" t="s">
        <v>78</v>
      </c>
      <c r="C4242" t="s">
        <v>78</v>
      </c>
      <c r="D4242" t="s">
        <v>78</v>
      </c>
      <c r="E4242" t="s">
        <v>78</v>
      </c>
      <c r="F4242" t="s">
        <v>78</v>
      </c>
      <c r="G4242" t="s">
        <v>78</v>
      </c>
    </row>
    <row r="4243" spans="1:7" x14ac:dyDescent="0.2">
      <c r="A4243" s="41" t="s">
        <v>78</v>
      </c>
      <c r="B4243" s="41" t="s">
        <v>78</v>
      </c>
      <c r="C4243" t="s">
        <v>78</v>
      </c>
      <c r="D4243" t="s">
        <v>78</v>
      </c>
      <c r="E4243" t="s">
        <v>78</v>
      </c>
      <c r="F4243" t="s">
        <v>78</v>
      </c>
      <c r="G4243" t="s">
        <v>78</v>
      </c>
    </row>
    <row r="4244" spans="1:7" x14ac:dyDescent="0.2">
      <c r="A4244" s="41" t="s">
        <v>78</v>
      </c>
      <c r="B4244" s="41" t="s">
        <v>78</v>
      </c>
      <c r="C4244" t="s">
        <v>78</v>
      </c>
      <c r="D4244" t="s">
        <v>78</v>
      </c>
      <c r="E4244" t="s">
        <v>78</v>
      </c>
      <c r="F4244" t="s">
        <v>78</v>
      </c>
      <c r="G4244" t="s">
        <v>78</v>
      </c>
    </row>
    <row r="4245" spans="1:7" x14ac:dyDescent="0.2">
      <c r="A4245" s="41" t="s">
        <v>78</v>
      </c>
      <c r="B4245" s="41" t="s">
        <v>78</v>
      </c>
      <c r="C4245" t="s">
        <v>78</v>
      </c>
      <c r="D4245" t="s">
        <v>78</v>
      </c>
      <c r="E4245" t="s">
        <v>78</v>
      </c>
      <c r="F4245" t="s">
        <v>78</v>
      </c>
      <c r="G4245" t="s">
        <v>78</v>
      </c>
    </row>
    <row r="4246" spans="1:7" x14ac:dyDescent="0.2">
      <c r="A4246" s="41" t="s">
        <v>78</v>
      </c>
      <c r="B4246" s="41" t="s">
        <v>78</v>
      </c>
      <c r="C4246" t="s">
        <v>78</v>
      </c>
      <c r="D4246" t="s">
        <v>78</v>
      </c>
      <c r="E4246" t="s">
        <v>78</v>
      </c>
      <c r="F4246" t="s">
        <v>78</v>
      </c>
      <c r="G4246" t="s">
        <v>78</v>
      </c>
    </row>
    <row r="4247" spans="1:7" x14ac:dyDescent="0.2">
      <c r="A4247" s="41" t="s">
        <v>78</v>
      </c>
      <c r="B4247" s="41" t="s">
        <v>78</v>
      </c>
      <c r="C4247" t="s">
        <v>78</v>
      </c>
      <c r="D4247" t="s">
        <v>78</v>
      </c>
      <c r="E4247" t="s">
        <v>78</v>
      </c>
      <c r="F4247" t="s">
        <v>78</v>
      </c>
      <c r="G4247" t="s">
        <v>78</v>
      </c>
    </row>
    <row r="4248" spans="1:7" x14ac:dyDescent="0.2">
      <c r="A4248" s="41" t="s">
        <v>78</v>
      </c>
      <c r="B4248" s="41" t="s">
        <v>78</v>
      </c>
      <c r="C4248" t="s">
        <v>78</v>
      </c>
      <c r="D4248" t="s">
        <v>78</v>
      </c>
      <c r="E4248" t="s">
        <v>78</v>
      </c>
      <c r="F4248" t="s">
        <v>78</v>
      </c>
      <c r="G4248" t="s">
        <v>78</v>
      </c>
    </row>
    <row r="4249" spans="1:7" x14ac:dyDescent="0.2">
      <c r="A4249" s="41" t="s">
        <v>78</v>
      </c>
      <c r="B4249" s="41" t="s">
        <v>78</v>
      </c>
      <c r="C4249" t="s">
        <v>78</v>
      </c>
      <c r="D4249" t="s">
        <v>78</v>
      </c>
      <c r="E4249" t="s">
        <v>78</v>
      </c>
      <c r="F4249" t="s">
        <v>78</v>
      </c>
      <c r="G4249" t="s">
        <v>78</v>
      </c>
    </row>
    <row r="4250" spans="1:7" x14ac:dyDescent="0.2">
      <c r="A4250" s="41" t="s">
        <v>78</v>
      </c>
      <c r="B4250" s="41" t="s">
        <v>78</v>
      </c>
      <c r="C4250" t="s">
        <v>78</v>
      </c>
      <c r="D4250" t="s">
        <v>78</v>
      </c>
      <c r="E4250" t="s">
        <v>78</v>
      </c>
      <c r="F4250" t="s">
        <v>78</v>
      </c>
      <c r="G4250" t="s">
        <v>78</v>
      </c>
    </row>
    <row r="4251" spans="1:7" x14ac:dyDescent="0.2">
      <c r="A4251" s="41" t="s">
        <v>78</v>
      </c>
      <c r="B4251" s="41" t="s">
        <v>78</v>
      </c>
      <c r="C4251" t="s">
        <v>78</v>
      </c>
      <c r="D4251" t="s">
        <v>78</v>
      </c>
      <c r="E4251" t="s">
        <v>78</v>
      </c>
      <c r="F4251" t="s">
        <v>78</v>
      </c>
      <c r="G4251" t="s">
        <v>78</v>
      </c>
    </row>
    <row r="4252" spans="1:7" x14ac:dyDescent="0.2">
      <c r="A4252" s="41" t="s">
        <v>78</v>
      </c>
      <c r="B4252" s="41" t="s">
        <v>78</v>
      </c>
      <c r="C4252" t="s">
        <v>78</v>
      </c>
      <c r="D4252" t="s">
        <v>78</v>
      </c>
      <c r="E4252" t="s">
        <v>78</v>
      </c>
      <c r="F4252" t="s">
        <v>78</v>
      </c>
      <c r="G4252" t="s">
        <v>78</v>
      </c>
    </row>
    <row r="4253" spans="1:7" x14ac:dyDescent="0.2">
      <c r="A4253" s="41" t="s">
        <v>78</v>
      </c>
      <c r="B4253" s="41" t="s">
        <v>78</v>
      </c>
      <c r="C4253" t="s">
        <v>78</v>
      </c>
      <c r="D4253" t="s">
        <v>78</v>
      </c>
      <c r="E4253" t="s">
        <v>78</v>
      </c>
      <c r="F4253" t="s">
        <v>78</v>
      </c>
      <c r="G4253" t="s">
        <v>78</v>
      </c>
    </row>
    <row r="4254" spans="1:7" x14ac:dyDescent="0.2">
      <c r="A4254" s="41" t="s">
        <v>78</v>
      </c>
      <c r="B4254" s="41" t="s">
        <v>78</v>
      </c>
      <c r="C4254" t="s">
        <v>78</v>
      </c>
      <c r="D4254" t="s">
        <v>78</v>
      </c>
      <c r="E4254" t="s">
        <v>78</v>
      </c>
      <c r="F4254" t="s">
        <v>78</v>
      </c>
      <c r="G4254" t="s">
        <v>78</v>
      </c>
    </row>
    <row r="4255" spans="1:7" x14ac:dyDescent="0.2">
      <c r="A4255" s="41" t="s">
        <v>78</v>
      </c>
      <c r="B4255" s="41" t="s">
        <v>78</v>
      </c>
      <c r="C4255" t="s">
        <v>78</v>
      </c>
      <c r="D4255" t="s">
        <v>78</v>
      </c>
      <c r="E4255" t="s">
        <v>78</v>
      </c>
      <c r="F4255" t="s">
        <v>78</v>
      </c>
      <c r="G4255" t="s">
        <v>78</v>
      </c>
    </row>
    <row r="4256" spans="1:7" x14ac:dyDescent="0.2">
      <c r="A4256" s="41" t="s">
        <v>78</v>
      </c>
      <c r="B4256" s="41" t="s">
        <v>78</v>
      </c>
      <c r="C4256" t="s">
        <v>78</v>
      </c>
      <c r="D4256" t="s">
        <v>78</v>
      </c>
      <c r="E4256" t="s">
        <v>78</v>
      </c>
      <c r="F4256" t="s">
        <v>78</v>
      </c>
      <c r="G4256" t="s">
        <v>78</v>
      </c>
    </row>
    <row r="4257" spans="1:7" x14ac:dyDescent="0.2">
      <c r="A4257" s="41" t="s">
        <v>78</v>
      </c>
      <c r="B4257" s="41" t="s">
        <v>78</v>
      </c>
      <c r="C4257" t="s">
        <v>78</v>
      </c>
      <c r="D4257" t="s">
        <v>78</v>
      </c>
      <c r="E4257" t="s">
        <v>78</v>
      </c>
      <c r="F4257" t="s">
        <v>78</v>
      </c>
      <c r="G4257" t="s">
        <v>78</v>
      </c>
    </row>
    <row r="4258" spans="1:7" x14ac:dyDescent="0.2">
      <c r="A4258" s="41" t="s">
        <v>78</v>
      </c>
      <c r="B4258" s="41" t="s">
        <v>78</v>
      </c>
      <c r="C4258" t="s">
        <v>78</v>
      </c>
      <c r="D4258" t="s">
        <v>78</v>
      </c>
      <c r="E4258" t="s">
        <v>78</v>
      </c>
      <c r="F4258" t="s">
        <v>78</v>
      </c>
      <c r="G4258" t="s">
        <v>78</v>
      </c>
    </row>
    <row r="4259" spans="1:7" x14ac:dyDescent="0.2">
      <c r="A4259" s="41" t="s">
        <v>78</v>
      </c>
      <c r="B4259" s="41" t="s">
        <v>78</v>
      </c>
      <c r="C4259" t="s">
        <v>78</v>
      </c>
      <c r="D4259" t="s">
        <v>78</v>
      </c>
      <c r="E4259" t="s">
        <v>78</v>
      </c>
      <c r="F4259" t="s">
        <v>78</v>
      </c>
      <c r="G4259" t="s">
        <v>78</v>
      </c>
    </row>
    <row r="4260" spans="1:7" x14ac:dyDescent="0.2">
      <c r="A4260" s="41" t="s">
        <v>78</v>
      </c>
      <c r="B4260" s="41" t="s">
        <v>78</v>
      </c>
      <c r="C4260" t="s">
        <v>78</v>
      </c>
      <c r="D4260" t="s">
        <v>78</v>
      </c>
      <c r="E4260" t="s">
        <v>78</v>
      </c>
      <c r="F4260" t="s">
        <v>78</v>
      </c>
      <c r="G4260" t="s">
        <v>78</v>
      </c>
    </row>
    <row r="4261" spans="1:7" x14ac:dyDescent="0.2">
      <c r="A4261" s="41" t="s">
        <v>78</v>
      </c>
      <c r="B4261" s="41" t="s">
        <v>78</v>
      </c>
      <c r="C4261" t="s">
        <v>78</v>
      </c>
      <c r="D4261" t="s">
        <v>78</v>
      </c>
      <c r="E4261" t="s">
        <v>78</v>
      </c>
      <c r="F4261" t="s">
        <v>78</v>
      </c>
      <c r="G4261" t="s">
        <v>78</v>
      </c>
    </row>
    <row r="4262" spans="1:7" x14ac:dyDescent="0.2">
      <c r="A4262" s="41" t="s">
        <v>78</v>
      </c>
      <c r="B4262" s="41" t="s">
        <v>78</v>
      </c>
      <c r="C4262" t="s">
        <v>78</v>
      </c>
      <c r="D4262" t="s">
        <v>78</v>
      </c>
      <c r="E4262" t="s">
        <v>78</v>
      </c>
      <c r="F4262" t="s">
        <v>78</v>
      </c>
      <c r="G4262" t="s">
        <v>78</v>
      </c>
    </row>
    <row r="4263" spans="1:7" x14ac:dyDescent="0.2">
      <c r="A4263" s="41" t="s">
        <v>78</v>
      </c>
      <c r="B4263" s="41" t="s">
        <v>78</v>
      </c>
      <c r="C4263" t="s">
        <v>78</v>
      </c>
      <c r="D4263" t="s">
        <v>78</v>
      </c>
      <c r="E4263" t="s">
        <v>78</v>
      </c>
      <c r="F4263" t="s">
        <v>78</v>
      </c>
      <c r="G4263" t="s">
        <v>78</v>
      </c>
    </row>
    <row r="4264" spans="1:7" x14ac:dyDescent="0.2">
      <c r="A4264" s="41" t="s">
        <v>78</v>
      </c>
      <c r="B4264" s="41" t="s">
        <v>78</v>
      </c>
      <c r="C4264" t="s">
        <v>78</v>
      </c>
      <c r="D4264" t="s">
        <v>78</v>
      </c>
      <c r="E4264" t="s">
        <v>78</v>
      </c>
      <c r="F4264" t="s">
        <v>78</v>
      </c>
      <c r="G4264" t="s">
        <v>78</v>
      </c>
    </row>
    <row r="4265" spans="1:7" x14ac:dyDescent="0.2">
      <c r="A4265" s="41" t="s">
        <v>78</v>
      </c>
      <c r="B4265" s="41" t="s">
        <v>78</v>
      </c>
      <c r="C4265" t="s">
        <v>78</v>
      </c>
      <c r="D4265" t="s">
        <v>78</v>
      </c>
      <c r="E4265" t="s">
        <v>78</v>
      </c>
      <c r="F4265" t="s">
        <v>78</v>
      </c>
      <c r="G4265" t="s">
        <v>78</v>
      </c>
    </row>
    <row r="4266" spans="1:7" x14ac:dyDescent="0.2">
      <c r="A4266" s="41" t="s">
        <v>78</v>
      </c>
      <c r="B4266" s="41" t="s">
        <v>78</v>
      </c>
      <c r="C4266" t="s">
        <v>78</v>
      </c>
      <c r="D4266" t="s">
        <v>78</v>
      </c>
      <c r="E4266" t="s">
        <v>78</v>
      </c>
      <c r="F4266" t="s">
        <v>78</v>
      </c>
      <c r="G4266" t="s">
        <v>78</v>
      </c>
    </row>
    <row r="4267" spans="1:7" x14ac:dyDescent="0.2">
      <c r="A4267" s="41" t="s">
        <v>78</v>
      </c>
      <c r="B4267" s="41" t="s">
        <v>78</v>
      </c>
      <c r="C4267" t="s">
        <v>78</v>
      </c>
      <c r="D4267" t="s">
        <v>78</v>
      </c>
      <c r="E4267" t="s">
        <v>78</v>
      </c>
      <c r="F4267" t="s">
        <v>78</v>
      </c>
      <c r="G4267" t="s">
        <v>78</v>
      </c>
    </row>
    <row r="4268" spans="1:7" x14ac:dyDescent="0.2">
      <c r="A4268" s="41" t="s">
        <v>78</v>
      </c>
      <c r="B4268" s="41" t="s">
        <v>78</v>
      </c>
      <c r="C4268" t="s">
        <v>78</v>
      </c>
      <c r="D4268" t="s">
        <v>78</v>
      </c>
      <c r="E4268" t="s">
        <v>78</v>
      </c>
      <c r="F4268" t="s">
        <v>78</v>
      </c>
      <c r="G4268" t="s">
        <v>78</v>
      </c>
    </row>
    <row r="4269" spans="1:7" x14ac:dyDescent="0.2">
      <c r="A4269" s="41" t="s">
        <v>78</v>
      </c>
      <c r="B4269" s="41" t="s">
        <v>78</v>
      </c>
      <c r="C4269" t="s">
        <v>78</v>
      </c>
      <c r="D4269" t="s">
        <v>78</v>
      </c>
      <c r="E4269" t="s">
        <v>78</v>
      </c>
      <c r="F4269" t="s">
        <v>78</v>
      </c>
      <c r="G4269" t="s">
        <v>78</v>
      </c>
    </row>
    <row r="4270" spans="1:7" x14ac:dyDescent="0.2">
      <c r="A4270" s="41" t="s">
        <v>78</v>
      </c>
      <c r="B4270" s="41" t="s">
        <v>78</v>
      </c>
      <c r="C4270" t="s">
        <v>78</v>
      </c>
      <c r="D4270" t="s">
        <v>78</v>
      </c>
      <c r="E4270" t="s">
        <v>78</v>
      </c>
      <c r="F4270" t="s">
        <v>78</v>
      </c>
      <c r="G4270" t="s">
        <v>78</v>
      </c>
    </row>
    <row r="4271" spans="1:7" x14ac:dyDescent="0.2">
      <c r="A4271" s="41" t="s">
        <v>78</v>
      </c>
      <c r="B4271" s="41" t="s">
        <v>78</v>
      </c>
      <c r="C4271" t="s">
        <v>78</v>
      </c>
      <c r="D4271" t="s">
        <v>78</v>
      </c>
      <c r="E4271" t="s">
        <v>78</v>
      </c>
      <c r="F4271" t="s">
        <v>78</v>
      </c>
      <c r="G4271" t="s">
        <v>78</v>
      </c>
    </row>
    <row r="4272" spans="1:7" x14ac:dyDescent="0.2">
      <c r="A4272" s="41" t="s">
        <v>78</v>
      </c>
      <c r="B4272" s="41" t="s">
        <v>78</v>
      </c>
      <c r="C4272" t="s">
        <v>78</v>
      </c>
      <c r="D4272" t="s">
        <v>78</v>
      </c>
      <c r="E4272" t="s">
        <v>78</v>
      </c>
      <c r="F4272" t="s">
        <v>78</v>
      </c>
      <c r="G4272" t="s">
        <v>78</v>
      </c>
    </row>
    <row r="4273" spans="1:7" x14ac:dyDescent="0.2">
      <c r="A4273" s="41" t="s">
        <v>78</v>
      </c>
      <c r="B4273" s="41" t="s">
        <v>78</v>
      </c>
      <c r="C4273" t="s">
        <v>78</v>
      </c>
      <c r="D4273" t="s">
        <v>78</v>
      </c>
      <c r="E4273" t="s">
        <v>78</v>
      </c>
      <c r="F4273" t="s">
        <v>78</v>
      </c>
      <c r="G4273" t="s">
        <v>78</v>
      </c>
    </row>
    <row r="4274" spans="1:7" x14ac:dyDescent="0.2">
      <c r="A4274" s="41" t="s">
        <v>78</v>
      </c>
      <c r="B4274" s="41" t="s">
        <v>78</v>
      </c>
      <c r="C4274" t="s">
        <v>78</v>
      </c>
      <c r="D4274" t="s">
        <v>78</v>
      </c>
      <c r="E4274" t="s">
        <v>78</v>
      </c>
      <c r="F4274" t="s">
        <v>78</v>
      </c>
      <c r="G4274" t="s">
        <v>78</v>
      </c>
    </row>
    <row r="4275" spans="1:7" x14ac:dyDescent="0.2">
      <c r="A4275" s="41" t="s">
        <v>78</v>
      </c>
      <c r="B4275" s="41" t="s">
        <v>78</v>
      </c>
      <c r="C4275" t="s">
        <v>78</v>
      </c>
      <c r="D4275" t="s">
        <v>78</v>
      </c>
      <c r="E4275" t="s">
        <v>78</v>
      </c>
      <c r="F4275" t="s">
        <v>78</v>
      </c>
      <c r="G4275" t="s">
        <v>78</v>
      </c>
    </row>
    <row r="4276" spans="1:7" x14ac:dyDescent="0.2">
      <c r="A4276" s="41" t="s">
        <v>78</v>
      </c>
      <c r="B4276" s="41" t="s">
        <v>78</v>
      </c>
      <c r="C4276" t="s">
        <v>78</v>
      </c>
      <c r="D4276" t="s">
        <v>78</v>
      </c>
      <c r="E4276" t="s">
        <v>78</v>
      </c>
      <c r="F4276" t="s">
        <v>78</v>
      </c>
      <c r="G4276" t="s">
        <v>78</v>
      </c>
    </row>
    <row r="4277" spans="1:7" x14ac:dyDescent="0.2">
      <c r="A4277" s="41" t="s">
        <v>78</v>
      </c>
      <c r="B4277" s="41" t="s">
        <v>78</v>
      </c>
      <c r="C4277" t="s">
        <v>78</v>
      </c>
      <c r="D4277" t="s">
        <v>78</v>
      </c>
      <c r="E4277" t="s">
        <v>78</v>
      </c>
      <c r="F4277" t="s">
        <v>78</v>
      </c>
      <c r="G4277" t="s">
        <v>78</v>
      </c>
    </row>
    <row r="4278" spans="1:7" x14ac:dyDescent="0.2">
      <c r="A4278" s="41" t="s">
        <v>78</v>
      </c>
      <c r="B4278" s="41" t="s">
        <v>78</v>
      </c>
      <c r="C4278" t="s">
        <v>78</v>
      </c>
      <c r="D4278" t="s">
        <v>78</v>
      </c>
      <c r="E4278" t="s">
        <v>78</v>
      </c>
      <c r="F4278" t="s">
        <v>78</v>
      </c>
      <c r="G4278" t="s">
        <v>78</v>
      </c>
    </row>
    <row r="4279" spans="1:7" x14ac:dyDescent="0.2">
      <c r="A4279" s="41" t="s">
        <v>78</v>
      </c>
      <c r="B4279" s="41" t="s">
        <v>78</v>
      </c>
      <c r="C4279" t="s">
        <v>78</v>
      </c>
      <c r="D4279" t="s">
        <v>78</v>
      </c>
      <c r="E4279" t="s">
        <v>78</v>
      </c>
      <c r="F4279" t="s">
        <v>78</v>
      </c>
      <c r="G4279" t="s">
        <v>78</v>
      </c>
    </row>
    <row r="4280" spans="1:7" x14ac:dyDescent="0.2">
      <c r="A4280" s="41" t="s">
        <v>78</v>
      </c>
      <c r="B4280" s="41" t="s">
        <v>78</v>
      </c>
      <c r="C4280" t="s">
        <v>78</v>
      </c>
      <c r="D4280" t="s">
        <v>78</v>
      </c>
      <c r="E4280" t="s">
        <v>78</v>
      </c>
      <c r="F4280" t="s">
        <v>78</v>
      </c>
      <c r="G4280" t="s">
        <v>78</v>
      </c>
    </row>
    <row r="4281" spans="1:7" x14ac:dyDescent="0.2">
      <c r="A4281" s="41" t="s">
        <v>78</v>
      </c>
      <c r="B4281" s="41" t="s">
        <v>78</v>
      </c>
      <c r="C4281" t="s">
        <v>78</v>
      </c>
      <c r="D4281" t="s">
        <v>78</v>
      </c>
      <c r="E4281" t="s">
        <v>78</v>
      </c>
      <c r="F4281" t="s">
        <v>78</v>
      </c>
      <c r="G4281" t="s">
        <v>78</v>
      </c>
    </row>
    <row r="4282" spans="1:7" x14ac:dyDescent="0.2">
      <c r="A4282" s="41" t="s">
        <v>78</v>
      </c>
      <c r="B4282" s="41" t="s">
        <v>78</v>
      </c>
      <c r="C4282" t="s">
        <v>78</v>
      </c>
      <c r="D4282" t="s">
        <v>78</v>
      </c>
      <c r="E4282" t="s">
        <v>78</v>
      </c>
      <c r="F4282" t="s">
        <v>78</v>
      </c>
      <c r="G4282" t="s">
        <v>78</v>
      </c>
    </row>
    <row r="4283" spans="1:7" x14ac:dyDescent="0.2">
      <c r="A4283" s="41" t="s">
        <v>78</v>
      </c>
      <c r="B4283" s="41" t="s">
        <v>78</v>
      </c>
      <c r="C4283" t="s">
        <v>78</v>
      </c>
      <c r="D4283" t="s">
        <v>78</v>
      </c>
      <c r="E4283" t="s">
        <v>78</v>
      </c>
      <c r="F4283" t="s">
        <v>78</v>
      </c>
      <c r="G4283" t="s">
        <v>78</v>
      </c>
    </row>
    <row r="4284" spans="1:7" x14ac:dyDescent="0.2">
      <c r="A4284" s="41" t="s">
        <v>78</v>
      </c>
      <c r="B4284" s="41" t="s">
        <v>78</v>
      </c>
      <c r="C4284" t="s">
        <v>78</v>
      </c>
      <c r="D4284" t="s">
        <v>78</v>
      </c>
      <c r="E4284" t="s">
        <v>78</v>
      </c>
      <c r="F4284" t="s">
        <v>78</v>
      </c>
      <c r="G4284" t="s">
        <v>78</v>
      </c>
    </row>
    <row r="4285" spans="1:7" x14ac:dyDescent="0.2">
      <c r="A4285" s="41" t="s">
        <v>78</v>
      </c>
      <c r="B4285" s="41" t="s">
        <v>78</v>
      </c>
      <c r="C4285" t="s">
        <v>78</v>
      </c>
      <c r="D4285" t="s">
        <v>78</v>
      </c>
      <c r="E4285" t="s">
        <v>78</v>
      </c>
      <c r="F4285" t="s">
        <v>78</v>
      </c>
      <c r="G4285" t="s">
        <v>78</v>
      </c>
    </row>
    <row r="4286" spans="1:7" x14ac:dyDescent="0.2">
      <c r="A4286" s="41" t="s">
        <v>78</v>
      </c>
      <c r="B4286" s="41" t="s">
        <v>78</v>
      </c>
      <c r="C4286" t="s">
        <v>78</v>
      </c>
      <c r="D4286" t="s">
        <v>78</v>
      </c>
      <c r="E4286" t="s">
        <v>78</v>
      </c>
      <c r="F4286" t="s">
        <v>78</v>
      </c>
      <c r="G4286" t="s">
        <v>78</v>
      </c>
    </row>
    <row r="4287" spans="1:7" x14ac:dyDescent="0.2">
      <c r="A4287" s="41" t="s">
        <v>78</v>
      </c>
      <c r="B4287" s="41" t="s">
        <v>78</v>
      </c>
      <c r="C4287" t="s">
        <v>78</v>
      </c>
      <c r="D4287" t="s">
        <v>78</v>
      </c>
      <c r="E4287" t="s">
        <v>78</v>
      </c>
      <c r="F4287" t="s">
        <v>78</v>
      </c>
      <c r="G4287" t="s">
        <v>78</v>
      </c>
    </row>
    <row r="4288" spans="1:7" x14ac:dyDescent="0.2">
      <c r="A4288" s="41" t="s">
        <v>78</v>
      </c>
      <c r="B4288" s="41" t="s">
        <v>78</v>
      </c>
      <c r="C4288" t="s">
        <v>78</v>
      </c>
      <c r="D4288" t="s">
        <v>78</v>
      </c>
      <c r="E4288" t="s">
        <v>78</v>
      </c>
      <c r="F4288" t="s">
        <v>78</v>
      </c>
      <c r="G4288" t="s">
        <v>78</v>
      </c>
    </row>
    <row r="4289" spans="1:7" x14ac:dyDescent="0.2">
      <c r="A4289" s="41" t="s">
        <v>78</v>
      </c>
      <c r="B4289" s="41" t="s">
        <v>78</v>
      </c>
      <c r="C4289" t="s">
        <v>78</v>
      </c>
      <c r="D4289" t="s">
        <v>78</v>
      </c>
      <c r="E4289" t="s">
        <v>78</v>
      </c>
      <c r="F4289" t="s">
        <v>78</v>
      </c>
      <c r="G4289" t="s">
        <v>78</v>
      </c>
    </row>
    <row r="4290" spans="1:7" x14ac:dyDescent="0.2">
      <c r="A4290" s="41" t="s">
        <v>78</v>
      </c>
      <c r="B4290" s="41" t="s">
        <v>78</v>
      </c>
      <c r="C4290" t="s">
        <v>78</v>
      </c>
      <c r="D4290" t="s">
        <v>78</v>
      </c>
      <c r="E4290" t="s">
        <v>78</v>
      </c>
      <c r="F4290" t="s">
        <v>78</v>
      </c>
      <c r="G4290" t="s">
        <v>78</v>
      </c>
    </row>
    <row r="4291" spans="1:7" x14ac:dyDescent="0.2">
      <c r="A4291" s="41" t="s">
        <v>78</v>
      </c>
      <c r="B4291" s="41" t="s">
        <v>78</v>
      </c>
      <c r="C4291" t="s">
        <v>78</v>
      </c>
      <c r="D4291" t="s">
        <v>78</v>
      </c>
      <c r="E4291" t="s">
        <v>78</v>
      </c>
      <c r="F4291" t="s">
        <v>78</v>
      </c>
      <c r="G4291" t="s">
        <v>78</v>
      </c>
    </row>
    <row r="4292" spans="1:7" x14ac:dyDescent="0.2">
      <c r="A4292" s="41" t="s">
        <v>78</v>
      </c>
      <c r="B4292" s="41" t="s">
        <v>78</v>
      </c>
      <c r="C4292" t="s">
        <v>78</v>
      </c>
      <c r="D4292" t="s">
        <v>78</v>
      </c>
      <c r="E4292" t="s">
        <v>78</v>
      </c>
      <c r="F4292" t="s">
        <v>78</v>
      </c>
      <c r="G4292" t="s">
        <v>78</v>
      </c>
    </row>
    <row r="4293" spans="1:7" x14ac:dyDescent="0.2">
      <c r="A4293" s="41" t="s">
        <v>78</v>
      </c>
      <c r="B4293" s="41" t="s">
        <v>78</v>
      </c>
      <c r="C4293" t="s">
        <v>78</v>
      </c>
      <c r="D4293" t="s">
        <v>78</v>
      </c>
      <c r="E4293" t="s">
        <v>78</v>
      </c>
      <c r="F4293" t="s">
        <v>78</v>
      </c>
      <c r="G4293" t="s">
        <v>78</v>
      </c>
    </row>
    <row r="4294" spans="1:7" x14ac:dyDescent="0.2">
      <c r="A4294" s="41" t="s">
        <v>78</v>
      </c>
      <c r="B4294" s="41" t="s">
        <v>78</v>
      </c>
      <c r="C4294" t="s">
        <v>78</v>
      </c>
      <c r="D4294" t="s">
        <v>78</v>
      </c>
      <c r="E4294" t="s">
        <v>78</v>
      </c>
      <c r="F4294" t="s">
        <v>78</v>
      </c>
      <c r="G4294" t="s">
        <v>78</v>
      </c>
    </row>
    <row r="4295" spans="1:7" x14ac:dyDescent="0.2">
      <c r="A4295" s="41" t="s">
        <v>78</v>
      </c>
      <c r="B4295" s="41" t="s">
        <v>78</v>
      </c>
      <c r="C4295" t="s">
        <v>78</v>
      </c>
      <c r="D4295" t="s">
        <v>78</v>
      </c>
      <c r="E4295" t="s">
        <v>78</v>
      </c>
      <c r="F4295" t="s">
        <v>78</v>
      </c>
      <c r="G4295" t="s">
        <v>78</v>
      </c>
    </row>
    <row r="4296" spans="1:7" x14ac:dyDescent="0.2">
      <c r="A4296" s="41" t="s">
        <v>78</v>
      </c>
      <c r="B4296" s="41" t="s">
        <v>78</v>
      </c>
      <c r="C4296" t="s">
        <v>78</v>
      </c>
      <c r="D4296" t="s">
        <v>78</v>
      </c>
      <c r="E4296" t="s">
        <v>78</v>
      </c>
      <c r="F4296" t="s">
        <v>78</v>
      </c>
      <c r="G4296" t="s">
        <v>78</v>
      </c>
    </row>
    <row r="4297" spans="1:7" x14ac:dyDescent="0.2">
      <c r="A4297" s="41" t="s">
        <v>78</v>
      </c>
      <c r="B4297" s="41" t="s">
        <v>78</v>
      </c>
      <c r="C4297" t="s">
        <v>78</v>
      </c>
      <c r="D4297" t="s">
        <v>78</v>
      </c>
      <c r="E4297" t="s">
        <v>78</v>
      </c>
      <c r="F4297" t="s">
        <v>78</v>
      </c>
      <c r="G4297" t="s">
        <v>78</v>
      </c>
    </row>
    <row r="4298" spans="1:7" x14ac:dyDescent="0.2">
      <c r="A4298" s="41" t="s">
        <v>78</v>
      </c>
      <c r="B4298" s="41" t="s">
        <v>78</v>
      </c>
      <c r="C4298" t="s">
        <v>78</v>
      </c>
      <c r="D4298" t="s">
        <v>78</v>
      </c>
      <c r="E4298" t="s">
        <v>78</v>
      </c>
      <c r="F4298" t="s">
        <v>78</v>
      </c>
      <c r="G4298" t="s">
        <v>78</v>
      </c>
    </row>
    <row r="4299" spans="1:7" x14ac:dyDescent="0.2">
      <c r="A4299" s="41" t="s">
        <v>78</v>
      </c>
      <c r="B4299" s="41" t="s">
        <v>78</v>
      </c>
      <c r="C4299" t="s">
        <v>78</v>
      </c>
      <c r="D4299" t="s">
        <v>78</v>
      </c>
      <c r="E4299" t="s">
        <v>78</v>
      </c>
      <c r="F4299" t="s">
        <v>78</v>
      </c>
      <c r="G4299" t="s">
        <v>78</v>
      </c>
    </row>
    <row r="4300" spans="1:7" x14ac:dyDescent="0.2">
      <c r="A4300" s="41" t="s">
        <v>78</v>
      </c>
      <c r="B4300" s="41" t="s">
        <v>78</v>
      </c>
      <c r="C4300" t="s">
        <v>78</v>
      </c>
      <c r="D4300" t="s">
        <v>78</v>
      </c>
      <c r="E4300" t="s">
        <v>78</v>
      </c>
      <c r="F4300" t="s">
        <v>78</v>
      </c>
      <c r="G4300" t="s">
        <v>78</v>
      </c>
    </row>
    <row r="4301" spans="1:7" x14ac:dyDescent="0.2">
      <c r="A4301" s="41" t="s">
        <v>78</v>
      </c>
      <c r="B4301" s="41" t="s">
        <v>78</v>
      </c>
      <c r="C4301" t="s">
        <v>78</v>
      </c>
      <c r="D4301" t="s">
        <v>78</v>
      </c>
      <c r="E4301" t="s">
        <v>78</v>
      </c>
      <c r="F4301" t="s">
        <v>78</v>
      </c>
      <c r="G4301" t="s">
        <v>78</v>
      </c>
    </row>
    <row r="4302" spans="1:7" x14ac:dyDescent="0.2">
      <c r="A4302" s="41" t="s">
        <v>78</v>
      </c>
      <c r="B4302" s="41" t="s">
        <v>78</v>
      </c>
      <c r="C4302" t="s">
        <v>78</v>
      </c>
      <c r="D4302" t="s">
        <v>78</v>
      </c>
      <c r="E4302" t="s">
        <v>78</v>
      </c>
      <c r="F4302" t="s">
        <v>78</v>
      </c>
      <c r="G4302" t="s">
        <v>78</v>
      </c>
    </row>
    <row r="4303" spans="1:7" x14ac:dyDescent="0.2">
      <c r="A4303" s="41" t="s">
        <v>78</v>
      </c>
      <c r="B4303" s="41" t="s">
        <v>78</v>
      </c>
      <c r="C4303" t="s">
        <v>78</v>
      </c>
      <c r="D4303" t="s">
        <v>78</v>
      </c>
      <c r="E4303" t="s">
        <v>78</v>
      </c>
      <c r="F4303" t="s">
        <v>78</v>
      </c>
      <c r="G4303" t="s">
        <v>78</v>
      </c>
    </row>
    <row r="4304" spans="1:7" x14ac:dyDescent="0.2">
      <c r="A4304" s="41" t="s">
        <v>78</v>
      </c>
      <c r="B4304" s="41" t="s">
        <v>78</v>
      </c>
      <c r="C4304" t="s">
        <v>78</v>
      </c>
      <c r="D4304" t="s">
        <v>78</v>
      </c>
      <c r="E4304" t="s">
        <v>78</v>
      </c>
      <c r="F4304" t="s">
        <v>78</v>
      </c>
      <c r="G4304" t="s">
        <v>78</v>
      </c>
    </row>
    <row r="4305" spans="1:7" x14ac:dyDescent="0.2">
      <c r="A4305" s="41" t="s">
        <v>78</v>
      </c>
      <c r="B4305" s="41" t="s">
        <v>78</v>
      </c>
      <c r="C4305" t="s">
        <v>78</v>
      </c>
      <c r="D4305" t="s">
        <v>78</v>
      </c>
      <c r="E4305" t="s">
        <v>78</v>
      </c>
      <c r="F4305" t="s">
        <v>78</v>
      </c>
      <c r="G4305" t="s">
        <v>78</v>
      </c>
    </row>
    <row r="4306" spans="1:7" x14ac:dyDescent="0.2">
      <c r="A4306" s="41" t="s">
        <v>78</v>
      </c>
      <c r="B4306" s="41" t="s">
        <v>78</v>
      </c>
      <c r="C4306" t="s">
        <v>78</v>
      </c>
      <c r="D4306" t="s">
        <v>78</v>
      </c>
      <c r="E4306" t="s">
        <v>78</v>
      </c>
      <c r="F4306" t="s">
        <v>78</v>
      </c>
      <c r="G4306" t="s">
        <v>78</v>
      </c>
    </row>
    <row r="4307" spans="1:7" x14ac:dyDescent="0.2">
      <c r="A4307" s="41" t="s">
        <v>78</v>
      </c>
      <c r="B4307" s="41" t="s">
        <v>78</v>
      </c>
      <c r="C4307" t="s">
        <v>78</v>
      </c>
      <c r="D4307" t="s">
        <v>78</v>
      </c>
      <c r="E4307" t="s">
        <v>78</v>
      </c>
      <c r="F4307" t="s">
        <v>78</v>
      </c>
      <c r="G4307" t="s">
        <v>78</v>
      </c>
    </row>
    <row r="4308" spans="1:7" x14ac:dyDescent="0.2">
      <c r="A4308" s="41" t="s">
        <v>78</v>
      </c>
      <c r="B4308" s="41" t="s">
        <v>78</v>
      </c>
      <c r="C4308" t="s">
        <v>78</v>
      </c>
      <c r="D4308" t="s">
        <v>78</v>
      </c>
      <c r="E4308" t="s">
        <v>78</v>
      </c>
      <c r="F4308" t="s">
        <v>78</v>
      </c>
      <c r="G4308" t="s">
        <v>78</v>
      </c>
    </row>
    <row r="4309" spans="1:7" x14ac:dyDescent="0.2">
      <c r="A4309" s="41" t="s">
        <v>78</v>
      </c>
      <c r="B4309" s="41" t="s">
        <v>78</v>
      </c>
      <c r="C4309" t="s">
        <v>78</v>
      </c>
      <c r="D4309" t="s">
        <v>78</v>
      </c>
      <c r="E4309" t="s">
        <v>78</v>
      </c>
      <c r="F4309" t="s">
        <v>78</v>
      </c>
      <c r="G4309" t="s">
        <v>78</v>
      </c>
    </row>
    <row r="4310" spans="1:7" x14ac:dyDescent="0.2">
      <c r="A4310" s="41" t="s">
        <v>78</v>
      </c>
      <c r="B4310" s="41" t="s">
        <v>78</v>
      </c>
      <c r="C4310" t="s">
        <v>78</v>
      </c>
      <c r="D4310" t="s">
        <v>78</v>
      </c>
      <c r="E4310" t="s">
        <v>78</v>
      </c>
      <c r="F4310" t="s">
        <v>78</v>
      </c>
      <c r="G4310" t="s">
        <v>78</v>
      </c>
    </row>
    <row r="4311" spans="1:7" x14ac:dyDescent="0.2">
      <c r="A4311" s="41" t="s">
        <v>78</v>
      </c>
      <c r="B4311" s="41" t="s">
        <v>78</v>
      </c>
      <c r="C4311" t="s">
        <v>78</v>
      </c>
      <c r="D4311" t="s">
        <v>78</v>
      </c>
      <c r="E4311" t="s">
        <v>78</v>
      </c>
      <c r="F4311" t="s">
        <v>78</v>
      </c>
      <c r="G4311" t="s">
        <v>78</v>
      </c>
    </row>
    <row r="4312" spans="1:7" x14ac:dyDescent="0.2">
      <c r="A4312" s="41" t="s">
        <v>78</v>
      </c>
      <c r="B4312" s="41" t="s">
        <v>78</v>
      </c>
      <c r="C4312" t="s">
        <v>78</v>
      </c>
      <c r="D4312" t="s">
        <v>78</v>
      </c>
      <c r="E4312" t="s">
        <v>78</v>
      </c>
      <c r="F4312" t="s">
        <v>78</v>
      </c>
      <c r="G4312" t="s">
        <v>78</v>
      </c>
    </row>
    <row r="4313" spans="1:7" x14ac:dyDescent="0.2">
      <c r="A4313" s="41" t="s">
        <v>78</v>
      </c>
      <c r="B4313" s="41" t="s">
        <v>78</v>
      </c>
      <c r="C4313" t="s">
        <v>78</v>
      </c>
      <c r="D4313" t="s">
        <v>78</v>
      </c>
      <c r="E4313" t="s">
        <v>78</v>
      </c>
      <c r="F4313" t="s">
        <v>78</v>
      </c>
      <c r="G4313" t="s">
        <v>78</v>
      </c>
    </row>
    <row r="4314" spans="1:7" x14ac:dyDescent="0.2">
      <c r="A4314" s="41" t="s">
        <v>78</v>
      </c>
      <c r="B4314" s="41" t="s">
        <v>78</v>
      </c>
      <c r="C4314" t="s">
        <v>78</v>
      </c>
      <c r="D4314" t="s">
        <v>78</v>
      </c>
      <c r="E4314" t="s">
        <v>78</v>
      </c>
      <c r="F4314" t="s">
        <v>78</v>
      </c>
      <c r="G4314" t="s">
        <v>78</v>
      </c>
    </row>
    <row r="4315" spans="1:7" x14ac:dyDescent="0.2">
      <c r="A4315" s="41" t="s">
        <v>78</v>
      </c>
      <c r="B4315" s="41" t="s">
        <v>78</v>
      </c>
      <c r="C4315" t="s">
        <v>78</v>
      </c>
      <c r="D4315" t="s">
        <v>78</v>
      </c>
      <c r="E4315" t="s">
        <v>78</v>
      </c>
      <c r="F4315" t="s">
        <v>78</v>
      </c>
      <c r="G4315" t="s">
        <v>78</v>
      </c>
    </row>
    <row r="4316" spans="1:7" x14ac:dyDescent="0.2">
      <c r="A4316" s="41" t="s">
        <v>78</v>
      </c>
      <c r="B4316" s="41" t="s">
        <v>78</v>
      </c>
      <c r="C4316" t="s">
        <v>78</v>
      </c>
      <c r="D4316" t="s">
        <v>78</v>
      </c>
      <c r="E4316" t="s">
        <v>78</v>
      </c>
      <c r="F4316" t="s">
        <v>78</v>
      </c>
      <c r="G4316" t="s">
        <v>78</v>
      </c>
    </row>
    <row r="4317" spans="1:7" x14ac:dyDescent="0.2">
      <c r="A4317" s="41" t="s">
        <v>78</v>
      </c>
      <c r="B4317" s="41" t="s">
        <v>78</v>
      </c>
      <c r="C4317" t="s">
        <v>78</v>
      </c>
      <c r="D4317" t="s">
        <v>78</v>
      </c>
      <c r="E4317" t="s">
        <v>78</v>
      </c>
      <c r="F4317" t="s">
        <v>78</v>
      </c>
      <c r="G4317" t="s">
        <v>78</v>
      </c>
    </row>
    <row r="4318" spans="1:7" x14ac:dyDescent="0.2">
      <c r="A4318" s="41" t="s">
        <v>78</v>
      </c>
      <c r="B4318" s="41" t="s">
        <v>78</v>
      </c>
      <c r="C4318" t="s">
        <v>78</v>
      </c>
      <c r="D4318" t="s">
        <v>78</v>
      </c>
      <c r="E4318" t="s">
        <v>78</v>
      </c>
      <c r="F4318" t="s">
        <v>78</v>
      </c>
      <c r="G4318" t="s">
        <v>78</v>
      </c>
    </row>
    <row r="4319" spans="1:7" x14ac:dyDescent="0.2">
      <c r="A4319" s="41" t="s">
        <v>78</v>
      </c>
      <c r="B4319" s="41" t="s">
        <v>78</v>
      </c>
      <c r="C4319" t="s">
        <v>78</v>
      </c>
      <c r="D4319" t="s">
        <v>78</v>
      </c>
      <c r="E4319" t="s">
        <v>78</v>
      </c>
      <c r="F4319" t="s">
        <v>78</v>
      </c>
      <c r="G4319" t="s">
        <v>78</v>
      </c>
    </row>
    <row r="4320" spans="1:7" x14ac:dyDescent="0.2">
      <c r="A4320" s="41" t="s">
        <v>78</v>
      </c>
      <c r="B4320" s="41" t="s">
        <v>78</v>
      </c>
      <c r="C4320" t="s">
        <v>78</v>
      </c>
      <c r="D4320" t="s">
        <v>78</v>
      </c>
      <c r="E4320" t="s">
        <v>78</v>
      </c>
      <c r="F4320" t="s">
        <v>78</v>
      </c>
      <c r="G4320" t="s">
        <v>78</v>
      </c>
    </row>
    <row r="4321" spans="1:7" x14ac:dyDescent="0.2">
      <c r="A4321" s="41" t="s">
        <v>78</v>
      </c>
      <c r="B4321" s="41" t="s">
        <v>78</v>
      </c>
      <c r="C4321" t="s">
        <v>78</v>
      </c>
      <c r="D4321" t="s">
        <v>78</v>
      </c>
      <c r="E4321" t="s">
        <v>78</v>
      </c>
      <c r="F4321" t="s">
        <v>78</v>
      </c>
      <c r="G4321" t="s">
        <v>78</v>
      </c>
    </row>
    <row r="4322" spans="1:7" x14ac:dyDescent="0.2">
      <c r="A4322" s="41" t="s">
        <v>78</v>
      </c>
      <c r="B4322" s="41" t="s">
        <v>78</v>
      </c>
      <c r="C4322" t="s">
        <v>78</v>
      </c>
      <c r="D4322" t="s">
        <v>78</v>
      </c>
      <c r="E4322" t="s">
        <v>78</v>
      </c>
      <c r="F4322" t="s">
        <v>78</v>
      </c>
      <c r="G4322" t="s">
        <v>78</v>
      </c>
    </row>
    <row r="4323" spans="1:7" x14ac:dyDescent="0.2">
      <c r="A4323" s="41" t="s">
        <v>78</v>
      </c>
      <c r="B4323" s="41" t="s">
        <v>78</v>
      </c>
      <c r="C4323" t="s">
        <v>78</v>
      </c>
      <c r="D4323" t="s">
        <v>78</v>
      </c>
      <c r="E4323" t="s">
        <v>78</v>
      </c>
      <c r="F4323" t="s">
        <v>78</v>
      </c>
      <c r="G4323" t="s">
        <v>78</v>
      </c>
    </row>
    <row r="4324" spans="1:7" x14ac:dyDescent="0.2">
      <c r="A4324" s="41" t="s">
        <v>78</v>
      </c>
      <c r="B4324" s="41" t="s">
        <v>78</v>
      </c>
      <c r="C4324" t="s">
        <v>78</v>
      </c>
      <c r="D4324" t="s">
        <v>78</v>
      </c>
      <c r="E4324" t="s">
        <v>78</v>
      </c>
      <c r="F4324" t="s">
        <v>78</v>
      </c>
      <c r="G4324" t="s">
        <v>78</v>
      </c>
    </row>
    <row r="4325" spans="1:7" x14ac:dyDescent="0.2">
      <c r="A4325" s="41" t="s">
        <v>78</v>
      </c>
      <c r="B4325" s="41" t="s">
        <v>78</v>
      </c>
      <c r="C4325" t="s">
        <v>78</v>
      </c>
      <c r="D4325" t="s">
        <v>78</v>
      </c>
      <c r="E4325" t="s">
        <v>78</v>
      </c>
      <c r="F4325" t="s">
        <v>78</v>
      </c>
      <c r="G4325" t="s">
        <v>78</v>
      </c>
    </row>
    <row r="4326" spans="1:7" x14ac:dyDescent="0.2">
      <c r="A4326" s="41" t="s">
        <v>78</v>
      </c>
      <c r="B4326" s="41" t="s">
        <v>78</v>
      </c>
      <c r="C4326" t="s">
        <v>78</v>
      </c>
      <c r="D4326" t="s">
        <v>78</v>
      </c>
      <c r="E4326" t="s">
        <v>78</v>
      </c>
      <c r="F4326" t="s">
        <v>78</v>
      </c>
      <c r="G4326" t="s">
        <v>78</v>
      </c>
    </row>
    <row r="4327" spans="1:7" x14ac:dyDescent="0.2">
      <c r="A4327" s="41" t="s">
        <v>78</v>
      </c>
      <c r="B4327" s="41" t="s">
        <v>78</v>
      </c>
      <c r="C4327" t="s">
        <v>78</v>
      </c>
      <c r="D4327" t="s">
        <v>78</v>
      </c>
      <c r="E4327" t="s">
        <v>78</v>
      </c>
      <c r="F4327" t="s">
        <v>78</v>
      </c>
      <c r="G4327" t="s">
        <v>78</v>
      </c>
    </row>
    <row r="4328" spans="1:7" x14ac:dyDescent="0.2">
      <c r="A4328" s="41" t="s">
        <v>78</v>
      </c>
      <c r="B4328" s="41" t="s">
        <v>78</v>
      </c>
      <c r="C4328" t="s">
        <v>78</v>
      </c>
      <c r="D4328" t="s">
        <v>78</v>
      </c>
      <c r="E4328" t="s">
        <v>78</v>
      </c>
      <c r="F4328" t="s">
        <v>78</v>
      </c>
      <c r="G4328" t="s">
        <v>78</v>
      </c>
    </row>
    <row r="4329" spans="1:7" x14ac:dyDescent="0.2">
      <c r="A4329" s="41" t="s">
        <v>78</v>
      </c>
      <c r="B4329" s="41" t="s">
        <v>78</v>
      </c>
      <c r="C4329" t="s">
        <v>78</v>
      </c>
      <c r="D4329" t="s">
        <v>78</v>
      </c>
      <c r="E4329" t="s">
        <v>78</v>
      </c>
      <c r="F4329" t="s">
        <v>78</v>
      </c>
      <c r="G4329" t="s">
        <v>78</v>
      </c>
    </row>
    <row r="4330" spans="1:7" x14ac:dyDescent="0.2">
      <c r="A4330" s="41" t="s">
        <v>78</v>
      </c>
      <c r="B4330" s="41" t="s">
        <v>78</v>
      </c>
      <c r="C4330" t="s">
        <v>78</v>
      </c>
      <c r="D4330" t="s">
        <v>78</v>
      </c>
      <c r="E4330" t="s">
        <v>78</v>
      </c>
      <c r="F4330" t="s">
        <v>78</v>
      </c>
      <c r="G4330" t="s">
        <v>78</v>
      </c>
    </row>
    <row r="4331" spans="1:7" x14ac:dyDescent="0.2">
      <c r="A4331" s="41" t="s">
        <v>78</v>
      </c>
      <c r="B4331" s="41" t="s">
        <v>78</v>
      </c>
      <c r="C4331" t="s">
        <v>78</v>
      </c>
      <c r="D4331" t="s">
        <v>78</v>
      </c>
      <c r="E4331" t="s">
        <v>78</v>
      </c>
      <c r="F4331" t="s">
        <v>78</v>
      </c>
      <c r="G4331" t="s">
        <v>78</v>
      </c>
    </row>
    <row r="4332" spans="1:7" x14ac:dyDescent="0.2">
      <c r="A4332" s="41" t="s">
        <v>78</v>
      </c>
      <c r="B4332" s="41" t="s">
        <v>78</v>
      </c>
      <c r="C4332" t="s">
        <v>78</v>
      </c>
      <c r="D4332" t="s">
        <v>78</v>
      </c>
      <c r="E4332" t="s">
        <v>78</v>
      </c>
      <c r="F4332" t="s">
        <v>78</v>
      </c>
      <c r="G4332" t="s">
        <v>78</v>
      </c>
    </row>
    <row r="4333" spans="1:7" x14ac:dyDescent="0.2">
      <c r="A4333" s="41" t="s">
        <v>78</v>
      </c>
      <c r="B4333" s="41" t="s">
        <v>78</v>
      </c>
      <c r="C4333" t="s">
        <v>78</v>
      </c>
      <c r="D4333" t="s">
        <v>78</v>
      </c>
      <c r="E4333" t="s">
        <v>78</v>
      </c>
      <c r="F4333" t="s">
        <v>78</v>
      </c>
      <c r="G4333" t="s">
        <v>78</v>
      </c>
    </row>
    <row r="4334" spans="1:7" x14ac:dyDescent="0.2">
      <c r="A4334" s="41" t="s">
        <v>78</v>
      </c>
      <c r="B4334" s="41" t="s">
        <v>78</v>
      </c>
      <c r="C4334" t="s">
        <v>78</v>
      </c>
      <c r="D4334" t="s">
        <v>78</v>
      </c>
      <c r="E4334" t="s">
        <v>78</v>
      </c>
      <c r="F4334" t="s">
        <v>78</v>
      </c>
      <c r="G4334" t="s">
        <v>78</v>
      </c>
    </row>
    <row r="4335" spans="1:7" x14ac:dyDescent="0.2">
      <c r="A4335" s="41" t="s">
        <v>78</v>
      </c>
      <c r="B4335" s="41" t="s">
        <v>78</v>
      </c>
      <c r="C4335" t="s">
        <v>78</v>
      </c>
      <c r="D4335" t="s">
        <v>78</v>
      </c>
      <c r="E4335" t="s">
        <v>78</v>
      </c>
      <c r="F4335" t="s">
        <v>78</v>
      </c>
      <c r="G4335" t="s">
        <v>78</v>
      </c>
    </row>
    <row r="4336" spans="1:7" x14ac:dyDescent="0.2">
      <c r="A4336" s="41" t="s">
        <v>78</v>
      </c>
      <c r="B4336" s="41" t="s">
        <v>78</v>
      </c>
      <c r="C4336" t="s">
        <v>78</v>
      </c>
      <c r="D4336" t="s">
        <v>78</v>
      </c>
      <c r="E4336" t="s">
        <v>78</v>
      </c>
      <c r="F4336" t="s">
        <v>78</v>
      </c>
      <c r="G4336" t="s">
        <v>78</v>
      </c>
    </row>
    <row r="4337" spans="1:7" x14ac:dyDescent="0.2">
      <c r="A4337" s="41" t="s">
        <v>78</v>
      </c>
      <c r="B4337" s="41" t="s">
        <v>78</v>
      </c>
      <c r="C4337" t="s">
        <v>78</v>
      </c>
      <c r="D4337" t="s">
        <v>78</v>
      </c>
      <c r="E4337" t="s">
        <v>78</v>
      </c>
      <c r="F4337" t="s">
        <v>78</v>
      </c>
      <c r="G4337" t="s">
        <v>78</v>
      </c>
    </row>
    <row r="4338" spans="1:7" x14ac:dyDescent="0.2">
      <c r="A4338" s="41" t="s">
        <v>78</v>
      </c>
      <c r="B4338" s="41" t="s">
        <v>78</v>
      </c>
      <c r="C4338" t="s">
        <v>78</v>
      </c>
      <c r="D4338" t="s">
        <v>78</v>
      </c>
      <c r="E4338" t="s">
        <v>78</v>
      </c>
      <c r="F4338" t="s">
        <v>78</v>
      </c>
      <c r="G4338" t="s">
        <v>78</v>
      </c>
    </row>
    <row r="4339" spans="1:7" x14ac:dyDescent="0.2">
      <c r="A4339" s="41" t="s">
        <v>78</v>
      </c>
      <c r="B4339" s="41" t="s">
        <v>78</v>
      </c>
      <c r="C4339" t="s">
        <v>78</v>
      </c>
      <c r="D4339" t="s">
        <v>78</v>
      </c>
      <c r="E4339" t="s">
        <v>78</v>
      </c>
      <c r="F4339" t="s">
        <v>78</v>
      </c>
      <c r="G4339" t="s">
        <v>78</v>
      </c>
    </row>
    <row r="4340" spans="1:7" x14ac:dyDescent="0.2">
      <c r="A4340" s="41" t="s">
        <v>78</v>
      </c>
      <c r="B4340" s="41" t="s">
        <v>78</v>
      </c>
      <c r="C4340" t="s">
        <v>78</v>
      </c>
      <c r="D4340" t="s">
        <v>78</v>
      </c>
      <c r="E4340" t="s">
        <v>78</v>
      </c>
      <c r="F4340" t="s">
        <v>78</v>
      </c>
      <c r="G4340" t="s">
        <v>78</v>
      </c>
    </row>
    <row r="4341" spans="1:7" x14ac:dyDescent="0.2">
      <c r="A4341" s="41" t="s">
        <v>78</v>
      </c>
      <c r="B4341" s="41" t="s">
        <v>78</v>
      </c>
      <c r="C4341" t="s">
        <v>78</v>
      </c>
      <c r="D4341" t="s">
        <v>78</v>
      </c>
      <c r="E4341" t="s">
        <v>78</v>
      </c>
      <c r="F4341" t="s">
        <v>78</v>
      </c>
      <c r="G4341" t="s">
        <v>78</v>
      </c>
    </row>
    <row r="4342" spans="1:7" x14ac:dyDescent="0.2">
      <c r="A4342" s="41" t="s">
        <v>78</v>
      </c>
      <c r="B4342" s="41" t="s">
        <v>78</v>
      </c>
      <c r="C4342" t="s">
        <v>78</v>
      </c>
      <c r="D4342" t="s">
        <v>78</v>
      </c>
      <c r="E4342" t="s">
        <v>78</v>
      </c>
      <c r="F4342" t="s">
        <v>78</v>
      </c>
      <c r="G4342" t="s">
        <v>78</v>
      </c>
    </row>
    <row r="4343" spans="1:7" x14ac:dyDescent="0.2">
      <c r="A4343" s="41" t="s">
        <v>78</v>
      </c>
      <c r="B4343" s="41" t="s">
        <v>78</v>
      </c>
      <c r="C4343" t="s">
        <v>78</v>
      </c>
      <c r="D4343" t="s">
        <v>78</v>
      </c>
      <c r="E4343" t="s">
        <v>78</v>
      </c>
      <c r="F4343" t="s">
        <v>78</v>
      </c>
      <c r="G4343" t="s">
        <v>78</v>
      </c>
    </row>
    <row r="4344" spans="1:7" x14ac:dyDescent="0.2">
      <c r="A4344" s="41" t="s">
        <v>78</v>
      </c>
      <c r="B4344" s="41" t="s">
        <v>78</v>
      </c>
      <c r="C4344" t="s">
        <v>78</v>
      </c>
      <c r="D4344" t="s">
        <v>78</v>
      </c>
      <c r="E4344" t="s">
        <v>78</v>
      </c>
      <c r="F4344" t="s">
        <v>78</v>
      </c>
      <c r="G4344" t="s">
        <v>78</v>
      </c>
    </row>
    <row r="4345" spans="1:7" x14ac:dyDescent="0.2">
      <c r="A4345" s="41" t="s">
        <v>78</v>
      </c>
      <c r="B4345" s="41" t="s">
        <v>78</v>
      </c>
      <c r="C4345" t="s">
        <v>78</v>
      </c>
      <c r="D4345" t="s">
        <v>78</v>
      </c>
      <c r="E4345" t="s">
        <v>78</v>
      </c>
      <c r="F4345" t="s">
        <v>78</v>
      </c>
      <c r="G4345" t="s">
        <v>78</v>
      </c>
    </row>
    <row r="4346" spans="1:7" x14ac:dyDescent="0.2">
      <c r="A4346" s="41" t="s">
        <v>78</v>
      </c>
      <c r="B4346" s="41" t="s">
        <v>78</v>
      </c>
      <c r="C4346" t="s">
        <v>78</v>
      </c>
      <c r="D4346" t="s">
        <v>78</v>
      </c>
      <c r="E4346" t="s">
        <v>78</v>
      </c>
      <c r="F4346" t="s">
        <v>78</v>
      </c>
      <c r="G4346" t="s">
        <v>78</v>
      </c>
    </row>
    <row r="4347" spans="1:7" x14ac:dyDescent="0.2">
      <c r="A4347" s="41" t="s">
        <v>78</v>
      </c>
      <c r="B4347" s="41" t="s">
        <v>78</v>
      </c>
      <c r="C4347" t="s">
        <v>78</v>
      </c>
      <c r="D4347" t="s">
        <v>78</v>
      </c>
      <c r="E4347" t="s">
        <v>78</v>
      </c>
      <c r="F4347" t="s">
        <v>78</v>
      </c>
      <c r="G4347" t="s">
        <v>78</v>
      </c>
    </row>
    <row r="4348" spans="1:7" x14ac:dyDescent="0.2">
      <c r="A4348" s="41" t="s">
        <v>78</v>
      </c>
      <c r="B4348" s="41" t="s">
        <v>78</v>
      </c>
      <c r="C4348" t="s">
        <v>78</v>
      </c>
      <c r="D4348" t="s">
        <v>78</v>
      </c>
      <c r="E4348" t="s">
        <v>78</v>
      </c>
      <c r="F4348" t="s">
        <v>78</v>
      </c>
      <c r="G4348" t="s">
        <v>78</v>
      </c>
    </row>
    <row r="4349" spans="1:7" x14ac:dyDescent="0.2">
      <c r="A4349" s="41" t="s">
        <v>78</v>
      </c>
      <c r="B4349" s="41" t="s">
        <v>78</v>
      </c>
      <c r="C4349" t="s">
        <v>78</v>
      </c>
      <c r="D4349" t="s">
        <v>78</v>
      </c>
      <c r="E4349" t="s">
        <v>78</v>
      </c>
      <c r="F4349" t="s">
        <v>78</v>
      </c>
      <c r="G4349" t="s">
        <v>78</v>
      </c>
    </row>
    <row r="4350" spans="1:7" x14ac:dyDescent="0.2">
      <c r="A4350" s="41" t="s">
        <v>78</v>
      </c>
      <c r="B4350" s="41" t="s">
        <v>78</v>
      </c>
      <c r="C4350" t="s">
        <v>78</v>
      </c>
      <c r="D4350" t="s">
        <v>78</v>
      </c>
      <c r="E4350" t="s">
        <v>78</v>
      </c>
      <c r="F4350" t="s">
        <v>78</v>
      </c>
      <c r="G4350" t="s">
        <v>78</v>
      </c>
    </row>
    <row r="4351" spans="1:7" x14ac:dyDescent="0.2">
      <c r="A4351" s="41" t="s">
        <v>78</v>
      </c>
      <c r="B4351" s="41" t="s">
        <v>78</v>
      </c>
      <c r="C4351" t="s">
        <v>78</v>
      </c>
      <c r="D4351" t="s">
        <v>78</v>
      </c>
      <c r="E4351" t="s">
        <v>78</v>
      </c>
      <c r="F4351" t="s">
        <v>78</v>
      </c>
      <c r="G4351" t="s">
        <v>78</v>
      </c>
    </row>
    <row r="4352" spans="1:7" x14ac:dyDescent="0.2">
      <c r="A4352" s="41" t="s">
        <v>78</v>
      </c>
      <c r="B4352" s="41" t="s">
        <v>78</v>
      </c>
      <c r="C4352" t="s">
        <v>78</v>
      </c>
      <c r="D4352" t="s">
        <v>78</v>
      </c>
      <c r="E4352" t="s">
        <v>78</v>
      </c>
      <c r="F4352" t="s">
        <v>78</v>
      </c>
      <c r="G4352" t="s">
        <v>78</v>
      </c>
    </row>
    <row r="4353" spans="1:7" x14ac:dyDescent="0.2">
      <c r="A4353" s="41" t="s">
        <v>78</v>
      </c>
      <c r="B4353" s="41" t="s">
        <v>78</v>
      </c>
      <c r="C4353" t="s">
        <v>78</v>
      </c>
      <c r="D4353" t="s">
        <v>78</v>
      </c>
      <c r="E4353" t="s">
        <v>78</v>
      </c>
      <c r="F4353" t="s">
        <v>78</v>
      </c>
      <c r="G4353" t="s">
        <v>78</v>
      </c>
    </row>
    <row r="4354" spans="1:7" x14ac:dyDescent="0.2">
      <c r="A4354" s="41" t="s">
        <v>78</v>
      </c>
      <c r="B4354" s="41" t="s">
        <v>78</v>
      </c>
      <c r="C4354" t="s">
        <v>78</v>
      </c>
      <c r="D4354" t="s">
        <v>78</v>
      </c>
      <c r="E4354" t="s">
        <v>78</v>
      </c>
      <c r="F4354" t="s">
        <v>78</v>
      </c>
      <c r="G4354" t="s">
        <v>78</v>
      </c>
    </row>
    <row r="4355" spans="1:7" x14ac:dyDescent="0.2">
      <c r="A4355" s="41" t="s">
        <v>78</v>
      </c>
      <c r="B4355" s="41" t="s">
        <v>78</v>
      </c>
      <c r="C4355" t="s">
        <v>78</v>
      </c>
      <c r="D4355" t="s">
        <v>78</v>
      </c>
      <c r="E4355" t="s">
        <v>78</v>
      </c>
      <c r="F4355" t="s">
        <v>78</v>
      </c>
      <c r="G4355" t="s">
        <v>78</v>
      </c>
    </row>
    <row r="4356" spans="1:7" x14ac:dyDescent="0.2">
      <c r="A4356" s="41" t="s">
        <v>78</v>
      </c>
      <c r="B4356" s="41" t="s">
        <v>78</v>
      </c>
      <c r="C4356" t="s">
        <v>78</v>
      </c>
      <c r="D4356" t="s">
        <v>78</v>
      </c>
      <c r="E4356" t="s">
        <v>78</v>
      </c>
      <c r="F4356" t="s">
        <v>78</v>
      </c>
      <c r="G4356" t="s">
        <v>78</v>
      </c>
    </row>
    <row r="4357" spans="1:7" x14ac:dyDescent="0.2">
      <c r="A4357" s="41" t="s">
        <v>78</v>
      </c>
      <c r="B4357" s="41" t="s">
        <v>78</v>
      </c>
      <c r="C4357" t="s">
        <v>78</v>
      </c>
      <c r="D4357" t="s">
        <v>78</v>
      </c>
      <c r="E4357" t="s">
        <v>78</v>
      </c>
      <c r="F4357" t="s">
        <v>78</v>
      </c>
      <c r="G4357" t="s">
        <v>78</v>
      </c>
    </row>
    <row r="4358" spans="1:7" x14ac:dyDescent="0.2">
      <c r="A4358" s="41" t="s">
        <v>78</v>
      </c>
      <c r="B4358" s="41" t="s">
        <v>78</v>
      </c>
      <c r="C4358" t="s">
        <v>78</v>
      </c>
      <c r="D4358" t="s">
        <v>78</v>
      </c>
      <c r="E4358" t="s">
        <v>78</v>
      </c>
      <c r="F4358" t="s">
        <v>78</v>
      </c>
      <c r="G4358" t="s">
        <v>78</v>
      </c>
    </row>
    <row r="4359" spans="1:7" x14ac:dyDescent="0.2">
      <c r="A4359" s="41" t="s">
        <v>78</v>
      </c>
      <c r="B4359" s="41" t="s">
        <v>78</v>
      </c>
      <c r="C4359" t="s">
        <v>78</v>
      </c>
      <c r="D4359" t="s">
        <v>78</v>
      </c>
      <c r="E4359" t="s">
        <v>78</v>
      </c>
      <c r="F4359" t="s">
        <v>78</v>
      </c>
      <c r="G4359" t="s">
        <v>78</v>
      </c>
    </row>
    <row r="4360" spans="1:7" x14ac:dyDescent="0.2">
      <c r="A4360" s="41" t="s">
        <v>78</v>
      </c>
      <c r="B4360" s="41" t="s">
        <v>78</v>
      </c>
      <c r="C4360" t="s">
        <v>78</v>
      </c>
      <c r="D4360" t="s">
        <v>78</v>
      </c>
      <c r="E4360" t="s">
        <v>78</v>
      </c>
      <c r="F4360" t="s">
        <v>78</v>
      </c>
      <c r="G4360" t="s">
        <v>78</v>
      </c>
    </row>
    <row r="4361" spans="1:7" x14ac:dyDescent="0.2">
      <c r="A4361" s="41" t="s">
        <v>78</v>
      </c>
      <c r="B4361" s="41" t="s">
        <v>78</v>
      </c>
      <c r="C4361" t="s">
        <v>78</v>
      </c>
      <c r="D4361" t="s">
        <v>78</v>
      </c>
      <c r="E4361" t="s">
        <v>78</v>
      </c>
      <c r="F4361" t="s">
        <v>78</v>
      </c>
      <c r="G4361" t="s">
        <v>78</v>
      </c>
    </row>
    <row r="4362" spans="1:7" x14ac:dyDescent="0.2">
      <c r="A4362" s="41" t="s">
        <v>78</v>
      </c>
      <c r="B4362" s="41" t="s">
        <v>78</v>
      </c>
      <c r="C4362" t="s">
        <v>78</v>
      </c>
      <c r="D4362" t="s">
        <v>78</v>
      </c>
      <c r="E4362" t="s">
        <v>78</v>
      </c>
      <c r="F4362" t="s">
        <v>78</v>
      </c>
      <c r="G4362" t="s">
        <v>78</v>
      </c>
    </row>
    <row r="4363" spans="1:7" x14ac:dyDescent="0.2">
      <c r="A4363" s="41" t="s">
        <v>78</v>
      </c>
      <c r="B4363" s="41" t="s">
        <v>78</v>
      </c>
      <c r="C4363" t="s">
        <v>78</v>
      </c>
      <c r="D4363" t="s">
        <v>78</v>
      </c>
      <c r="E4363" t="s">
        <v>78</v>
      </c>
      <c r="F4363" t="s">
        <v>78</v>
      </c>
      <c r="G4363" t="s">
        <v>78</v>
      </c>
    </row>
    <row r="4364" spans="1:7" x14ac:dyDescent="0.2">
      <c r="A4364" s="41" t="s">
        <v>78</v>
      </c>
      <c r="B4364" s="41" t="s">
        <v>78</v>
      </c>
      <c r="C4364" t="s">
        <v>78</v>
      </c>
      <c r="D4364" t="s">
        <v>78</v>
      </c>
      <c r="E4364" t="s">
        <v>78</v>
      </c>
      <c r="F4364" t="s">
        <v>78</v>
      </c>
      <c r="G4364" t="s">
        <v>78</v>
      </c>
    </row>
    <row r="4365" spans="1:7" x14ac:dyDescent="0.2">
      <c r="A4365" s="41" t="s">
        <v>78</v>
      </c>
      <c r="B4365" s="41" t="s">
        <v>78</v>
      </c>
      <c r="C4365" t="s">
        <v>78</v>
      </c>
      <c r="D4365" t="s">
        <v>78</v>
      </c>
      <c r="E4365" t="s">
        <v>78</v>
      </c>
      <c r="F4365" t="s">
        <v>78</v>
      </c>
      <c r="G4365" t="s">
        <v>78</v>
      </c>
    </row>
    <row r="4366" spans="1:7" x14ac:dyDescent="0.2">
      <c r="A4366" s="41" t="s">
        <v>78</v>
      </c>
      <c r="B4366" s="41" t="s">
        <v>78</v>
      </c>
      <c r="C4366" t="s">
        <v>78</v>
      </c>
      <c r="D4366" t="s">
        <v>78</v>
      </c>
      <c r="E4366" t="s">
        <v>78</v>
      </c>
      <c r="F4366" t="s">
        <v>78</v>
      </c>
      <c r="G4366" t="s">
        <v>78</v>
      </c>
    </row>
    <row r="4367" spans="1:7" x14ac:dyDescent="0.2">
      <c r="A4367" s="41" t="s">
        <v>78</v>
      </c>
      <c r="B4367" s="41" t="s">
        <v>78</v>
      </c>
      <c r="C4367" t="s">
        <v>78</v>
      </c>
      <c r="D4367" t="s">
        <v>78</v>
      </c>
      <c r="E4367" t="s">
        <v>78</v>
      </c>
      <c r="F4367" t="s">
        <v>78</v>
      </c>
      <c r="G4367" t="s">
        <v>78</v>
      </c>
    </row>
    <row r="4368" spans="1:7" x14ac:dyDescent="0.2">
      <c r="A4368" s="41" t="s">
        <v>78</v>
      </c>
      <c r="B4368" s="41" t="s">
        <v>78</v>
      </c>
      <c r="C4368" t="s">
        <v>78</v>
      </c>
      <c r="D4368" t="s">
        <v>78</v>
      </c>
      <c r="E4368" t="s">
        <v>78</v>
      </c>
      <c r="F4368" t="s">
        <v>78</v>
      </c>
      <c r="G4368" t="s">
        <v>78</v>
      </c>
    </row>
    <row r="4369" spans="1:7" x14ac:dyDescent="0.2">
      <c r="A4369" s="41" t="s">
        <v>78</v>
      </c>
      <c r="B4369" s="41" t="s">
        <v>78</v>
      </c>
      <c r="C4369" t="s">
        <v>78</v>
      </c>
      <c r="D4369" t="s">
        <v>78</v>
      </c>
      <c r="E4369" t="s">
        <v>78</v>
      </c>
      <c r="F4369" t="s">
        <v>78</v>
      </c>
      <c r="G4369" t="s">
        <v>78</v>
      </c>
    </row>
    <row r="4370" spans="1:7" x14ac:dyDescent="0.2">
      <c r="A4370" s="41" t="s">
        <v>78</v>
      </c>
      <c r="B4370" s="41" t="s">
        <v>78</v>
      </c>
      <c r="C4370" t="s">
        <v>78</v>
      </c>
      <c r="D4370" t="s">
        <v>78</v>
      </c>
      <c r="E4370" t="s">
        <v>78</v>
      </c>
      <c r="F4370" t="s">
        <v>78</v>
      </c>
      <c r="G4370" t="s">
        <v>78</v>
      </c>
    </row>
    <row r="4371" spans="1:7" x14ac:dyDescent="0.2">
      <c r="A4371" s="41" t="s">
        <v>78</v>
      </c>
      <c r="B4371" s="41" t="s">
        <v>78</v>
      </c>
      <c r="C4371" t="s">
        <v>78</v>
      </c>
      <c r="D4371" t="s">
        <v>78</v>
      </c>
      <c r="E4371" t="s">
        <v>78</v>
      </c>
      <c r="F4371" t="s">
        <v>78</v>
      </c>
      <c r="G4371" t="s">
        <v>78</v>
      </c>
    </row>
    <row r="4372" spans="1:7" x14ac:dyDescent="0.2">
      <c r="A4372" s="41" t="s">
        <v>78</v>
      </c>
      <c r="B4372" s="41" t="s">
        <v>78</v>
      </c>
      <c r="C4372" t="s">
        <v>78</v>
      </c>
      <c r="D4372" t="s">
        <v>78</v>
      </c>
      <c r="E4372" t="s">
        <v>78</v>
      </c>
      <c r="F4372" t="s">
        <v>78</v>
      </c>
      <c r="G4372" t="s">
        <v>78</v>
      </c>
    </row>
    <row r="4373" spans="1:7" x14ac:dyDescent="0.2">
      <c r="A4373" s="41" t="s">
        <v>78</v>
      </c>
      <c r="B4373" s="41" t="s">
        <v>78</v>
      </c>
      <c r="C4373" t="s">
        <v>78</v>
      </c>
      <c r="D4373" t="s">
        <v>78</v>
      </c>
      <c r="E4373" t="s">
        <v>78</v>
      </c>
      <c r="F4373" t="s">
        <v>78</v>
      </c>
      <c r="G4373" t="s">
        <v>78</v>
      </c>
    </row>
    <row r="4374" spans="1:7" x14ac:dyDescent="0.2">
      <c r="A4374" s="41" t="s">
        <v>78</v>
      </c>
      <c r="B4374" s="41" t="s">
        <v>78</v>
      </c>
      <c r="C4374" t="s">
        <v>78</v>
      </c>
      <c r="D4374" t="s">
        <v>78</v>
      </c>
      <c r="E4374" t="s">
        <v>78</v>
      </c>
      <c r="F4374" t="s">
        <v>78</v>
      </c>
      <c r="G4374" t="s">
        <v>78</v>
      </c>
    </row>
    <row r="4375" spans="1:7" x14ac:dyDescent="0.2">
      <c r="A4375" s="41" t="s">
        <v>78</v>
      </c>
      <c r="B4375" s="41" t="s">
        <v>78</v>
      </c>
      <c r="C4375" t="s">
        <v>78</v>
      </c>
      <c r="D4375" t="s">
        <v>78</v>
      </c>
      <c r="E4375" t="s">
        <v>78</v>
      </c>
      <c r="F4375" t="s">
        <v>78</v>
      </c>
      <c r="G4375" t="s">
        <v>78</v>
      </c>
    </row>
    <row r="4376" spans="1:7" x14ac:dyDescent="0.2">
      <c r="A4376" s="41" t="s">
        <v>78</v>
      </c>
      <c r="B4376" s="41" t="s">
        <v>78</v>
      </c>
      <c r="C4376" t="s">
        <v>78</v>
      </c>
      <c r="D4376" t="s">
        <v>78</v>
      </c>
      <c r="E4376" t="s">
        <v>78</v>
      </c>
      <c r="F4376" t="s">
        <v>78</v>
      </c>
      <c r="G4376" t="s">
        <v>78</v>
      </c>
    </row>
    <row r="4377" spans="1:7" x14ac:dyDescent="0.2">
      <c r="A4377" s="41" t="s">
        <v>78</v>
      </c>
      <c r="B4377" s="41" t="s">
        <v>78</v>
      </c>
      <c r="C4377" t="s">
        <v>78</v>
      </c>
      <c r="D4377" t="s">
        <v>78</v>
      </c>
      <c r="E4377" t="s">
        <v>78</v>
      </c>
      <c r="F4377" t="s">
        <v>78</v>
      </c>
      <c r="G4377" t="s">
        <v>78</v>
      </c>
    </row>
    <row r="4378" spans="1:7" x14ac:dyDescent="0.2">
      <c r="A4378" s="41" t="s">
        <v>78</v>
      </c>
      <c r="B4378" s="41" t="s">
        <v>78</v>
      </c>
      <c r="C4378" t="s">
        <v>78</v>
      </c>
      <c r="D4378" t="s">
        <v>78</v>
      </c>
      <c r="E4378" t="s">
        <v>78</v>
      </c>
      <c r="F4378" t="s">
        <v>78</v>
      </c>
      <c r="G4378" t="s">
        <v>78</v>
      </c>
    </row>
    <row r="4379" spans="1:7" x14ac:dyDescent="0.2">
      <c r="A4379" s="41" t="s">
        <v>78</v>
      </c>
      <c r="B4379" s="41" t="s">
        <v>78</v>
      </c>
      <c r="C4379" t="s">
        <v>78</v>
      </c>
      <c r="D4379" t="s">
        <v>78</v>
      </c>
      <c r="E4379" t="s">
        <v>78</v>
      </c>
      <c r="F4379" t="s">
        <v>78</v>
      </c>
      <c r="G4379" t="s">
        <v>78</v>
      </c>
    </row>
    <row r="4380" spans="1:7" x14ac:dyDescent="0.2">
      <c r="A4380" s="41" t="s">
        <v>78</v>
      </c>
      <c r="B4380" s="41" t="s">
        <v>78</v>
      </c>
      <c r="C4380" t="s">
        <v>78</v>
      </c>
      <c r="D4380" t="s">
        <v>78</v>
      </c>
      <c r="E4380" t="s">
        <v>78</v>
      </c>
      <c r="F4380" t="s">
        <v>78</v>
      </c>
      <c r="G4380" t="s">
        <v>78</v>
      </c>
    </row>
    <row r="4381" spans="1:7" x14ac:dyDescent="0.2">
      <c r="A4381" s="41" t="s">
        <v>78</v>
      </c>
      <c r="B4381" s="41" t="s">
        <v>78</v>
      </c>
      <c r="C4381" t="s">
        <v>78</v>
      </c>
      <c r="D4381" t="s">
        <v>78</v>
      </c>
      <c r="E4381" t="s">
        <v>78</v>
      </c>
      <c r="F4381" t="s">
        <v>78</v>
      </c>
      <c r="G4381" t="s">
        <v>78</v>
      </c>
    </row>
    <row r="4382" spans="1:7" x14ac:dyDescent="0.2">
      <c r="A4382" s="41" t="s">
        <v>78</v>
      </c>
      <c r="B4382" s="41" t="s">
        <v>78</v>
      </c>
      <c r="C4382" t="s">
        <v>78</v>
      </c>
      <c r="D4382" t="s">
        <v>78</v>
      </c>
      <c r="E4382" t="s">
        <v>78</v>
      </c>
      <c r="F4382" t="s">
        <v>78</v>
      </c>
      <c r="G4382" t="s">
        <v>78</v>
      </c>
    </row>
    <row r="4383" spans="1:7" x14ac:dyDescent="0.2">
      <c r="A4383" s="41" t="s">
        <v>78</v>
      </c>
      <c r="B4383" s="41" t="s">
        <v>78</v>
      </c>
      <c r="C4383" t="s">
        <v>78</v>
      </c>
      <c r="D4383" t="s">
        <v>78</v>
      </c>
      <c r="E4383" t="s">
        <v>78</v>
      </c>
      <c r="F4383" t="s">
        <v>78</v>
      </c>
      <c r="G4383" t="s">
        <v>78</v>
      </c>
    </row>
    <row r="4384" spans="1:7" x14ac:dyDescent="0.2">
      <c r="A4384" s="41" t="s">
        <v>78</v>
      </c>
      <c r="B4384" s="41" t="s">
        <v>78</v>
      </c>
      <c r="C4384" t="s">
        <v>78</v>
      </c>
      <c r="D4384" t="s">
        <v>78</v>
      </c>
      <c r="E4384" t="s">
        <v>78</v>
      </c>
      <c r="F4384" t="s">
        <v>78</v>
      </c>
      <c r="G4384" t="s">
        <v>78</v>
      </c>
    </row>
    <row r="4385" spans="1:7" x14ac:dyDescent="0.2">
      <c r="A4385" s="41" t="s">
        <v>78</v>
      </c>
      <c r="B4385" s="41" t="s">
        <v>78</v>
      </c>
      <c r="C4385" t="s">
        <v>78</v>
      </c>
      <c r="D4385" t="s">
        <v>78</v>
      </c>
      <c r="E4385" t="s">
        <v>78</v>
      </c>
      <c r="F4385" t="s">
        <v>78</v>
      </c>
      <c r="G4385" t="s">
        <v>78</v>
      </c>
    </row>
    <row r="4386" spans="1:7" x14ac:dyDescent="0.2">
      <c r="A4386" s="41" t="s">
        <v>78</v>
      </c>
      <c r="B4386" s="41" t="s">
        <v>78</v>
      </c>
      <c r="C4386" t="s">
        <v>78</v>
      </c>
      <c r="D4386" t="s">
        <v>78</v>
      </c>
      <c r="E4386" t="s">
        <v>78</v>
      </c>
      <c r="F4386" t="s">
        <v>78</v>
      </c>
      <c r="G4386" t="s">
        <v>78</v>
      </c>
    </row>
    <row r="4387" spans="1:7" x14ac:dyDescent="0.2">
      <c r="A4387" s="41" t="s">
        <v>78</v>
      </c>
      <c r="B4387" s="41" t="s">
        <v>78</v>
      </c>
      <c r="C4387" t="s">
        <v>78</v>
      </c>
      <c r="D4387" t="s">
        <v>78</v>
      </c>
      <c r="E4387" t="s">
        <v>78</v>
      </c>
      <c r="F4387" t="s">
        <v>78</v>
      </c>
      <c r="G4387" t="s">
        <v>78</v>
      </c>
    </row>
    <row r="4388" spans="1:7" x14ac:dyDescent="0.2">
      <c r="A4388" s="41" t="s">
        <v>78</v>
      </c>
      <c r="B4388" s="41" t="s">
        <v>78</v>
      </c>
      <c r="C4388" t="s">
        <v>78</v>
      </c>
      <c r="D4388" t="s">
        <v>78</v>
      </c>
      <c r="E4388" t="s">
        <v>78</v>
      </c>
      <c r="F4388" t="s">
        <v>78</v>
      </c>
      <c r="G4388" t="s">
        <v>78</v>
      </c>
    </row>
    <row r="4389" spans="1:7" x14ac:dyDescent="0.2">
      <c r="A4389" s="41" t="s">
        <v>78</v>
      </c>
      <c r="B4389" s="41" t="s">
        <v>78</v>
      </c>
      <c r="C4389" t="s">
        <v>78</v>
      </c>
      <c r="D4389" t="s">
        <v>78</v>
      </c>
      <c r="E4389" t="s">
        <v>78</v>
      </c>
      <c r="F4389" t="s">
        <v>78</v>
      </c>
      <c r="G4389" t="s">
        <v>78</v>
      </c>
    </row>
    <row r="4390" spans="1:7" x14ac:dyDescent="0.2">
      <c r="A4390" s="41" t="s">
        <v>78</v>
      </c>
      <c r="B4390" s="41" t="s">
        <v>78</v>
      </c>
      <c r="C4390" t="s">
        <v>78</v>
      </c>
      <c r="D4390" t="s">
        <v>78</v>
      </c>
      <c r="E4390" t="s">
        <v>78</v>
      </c>
      <c r="F4390" t="s">
        <v>78</v>
      </c>
      <c r="G4390" t="s">
        <v>78</v>
      </c>
    </row>
    <row r="4391" spans="1:7" x14ac:dyDescent="0.2">
      <c r="A4391" s="41" t="s">
        <v>78</v>
      </c>
      <c r="B4391" s="41" t="s">
        <v>78</v>
      </c>
      <c r="C4391" t="s">
        <v>78</v>
      </c>
      <c r="D4391" t="s">
        <v>78</v>
      </c>
      <c r="E4391" t="s">
        <v>78</v>
      </c>
      <c r="F4391" t="s">
        <v>78</v>
      </c>
      <c r="G4391" t="s">
        <v>78</v>
      </c>
    </row>
    <row r="4392" spans="1:7" x14ac:dyDescent="0.2">
      <c r="A4392" s="41" t="s">
        <v>78</v>
      </c>
      <c r="B4392" s="41" t="s">
        <v>78</v>
      </c>
      <c r="C4392" t="s">
        <v>78</v>
      </c>
      <c r="D4392" t="s">
        <v>78</v>
      </c>
      <c r="E4392" t="s">
        <v>78</v>
      </c>
      <c r="F4392" t="s">
        <v>78</v>
      </c>
      <c r="G4392" t="s">
        <v>78</v>
      </c>
    </row>
    <row r="4393" spans="1:7" x14ac:dyDescent="0.2">
      <c r="A4393" s="41" t="s">
        <v>78</v>
      </c>
      <c r="B4393" s="41" t="s">
        <v>78</v>
      </c>
      <c r="C4393" t="s">
        <v>78</v>
      </c>
      <c r="D4393" t="s">
        <v>78</v>
      </c>
      <c r="E4393" t="s">
        <v>78</v>
      </c>
      <c r="F4393" t="s">
        <v>78</v>
      </c>
      <c r="G4393" t="s">
        <v>78</v>
      </c>
    </row>
    <row r="4394" spans="1:7" x14ac:dyDescent="0.2">
      <c r="A4394" s="41" t="s">
        <v>78</v>
      </c>
      <c r="B4394" s="41" t="s">
        <v>78</v>
      </c>
      <c r="C4394" t="s">
        <v>78</v>
      </c>
      <c r="D4394" t="s">
        <v>78</v>
      </c>
      <c r="E4394" t="s">
        <v>78</v>
      </c>
      <c r="F4394" t="s">
        <v>78</v>
      </c>
      <c r="G4394" t="s">
        <v>78</v>
      </c>
    </row>
    <row r="4395" spans="1:7" x14ac:dyDescent="0.2">
      <c r="A4395" s="41" t="s">
        <v>78</v>
      </c>
      <c r="B4395" s="41" t="s">
        <v>78</v>
      </c>
      <c r="C4395" t="s">
        <v>78</v>
      </c>
      <c r="D4395" t="s">
        <v>78</v>
      </c>
      <c r="E4395" t="s">
        <v>78</v>
      </c>
      <c r="F4395" t="s">
        <v>78</v>
      </c>
      <c r="G4395" t="s">
        <v>78</v>
      </c>
    </row>
    <row r="4396" spans="1:7" x14ac:dyDescent="0.2">
      <c r="A4396" s="41" t="s">
        <v>78</v>
      </c>
      <c r="B4396" s="41" t="s">
        <v>78</v>
      </c>
      <c r="C4396" t="s">
        <v>78</v>
      </c>
      <c r="D4396" t="s">
        <v>78</v>
      </c>
      <c r="E4396" t="s">
        <v>78</v>
      </c>
      <c r="F4396" t="s">
        <v>78</v>
      </c>
      <c r="G4396" t="s">
        <v>78</v>
      </c>
    </row>
    <row r="4397" spans="1:7" x14ac:dyDescent="0.2">
      <c r="A4397" s="41" t="s">
        <v>78</v>
      </c>
      <c r="B4397" s="41" t="s">
        <v>78</v>
      </c>
      <c r="C4397" t="s">
        <v>78</v>
      </c>
      <c r="D4397" t="s">
        <v>78</v>
      </c>
      <c r="E4397" t="s">
        <v>78</v>
      </c>
      <c r="F4397" t="s">
        <v>78</v>
      </c>
      <c r="G4397" t="s">
        <v>78</v>
      </c>
    </row>
    <row r="4398" spans="1:7" x14ac:dyDescent="0.2">
      <c r="A4398" s="41" t="s">
        <v>78</v>
      </c>
      <c r="B4398" s="41" t="s">
        <v>78</v>
      </c>
      <c r="C4398" t="s">
        <v>78</v>
      </c>
      <c r="D4398" t="s">
        <v>78</v>
      </c>
      <c r="E4398" t="s">
        <v>78</v>
      </c>
      <c r="F4398" t="s">
        <v>78</v>
      </c>
      <c r="G4398" t="s">
        <v>78</v>
      </c>
    </row>
    <row r="4399" spans="1:7" x14ac:dyDescent="0.2">
      <c r="A4399" s="41" t="s">
        <v>78</v>
      </c>
      <c r="B4399" s="41" t="s">
        <v>78</v>
      </c>
      <c r="C4399" t="s">
        <v>78</v>
      </c>
      <c r="D4399" t="s">
        <v>78</v>
      </c>
      <c r="E4399" t="s">
        <v>78</v>
      </c>
      <c r="F4399" t="s">
        <v>78</v>
      </c>
      <c r="G4399" t="s">
        <v>78</v>
      </c>
    </row>
    <row r="4400" spans="1:7" x14ac:dyDescent="0.2">
      <c r="A4400" s="41" t="s">
        <v>78</v>
      </c>
      <c r="B4400" s="41" t="s">
        <v>78</v>
      </c>
      <c r="C4400" t="s">
        <v>78</v>
      </c>
      <c r="D4400" t="s">
        <v>78</v>
      </c>
      <c r="E4400" t="s">
        <v>78</v>
      </c>
      <c r="F4400" t="s">
        <v>78</v>
      </c>
      <c r="G4400" t="s">
        <v>78</v>
      </c>
    </row>
    <row r="4401" spans="1:7" x14ac:dyDescent="0.2">
      <c r="A4401" s="41" t="s">
        <v>78</v>
      </c>
      <c r="B4401" s="41" t="s">
        <v>78</v>
      </c>
      <c r="C4401" t="s">
        <v>78</v>
      </c>
      <c r="D4401" t="s">
        <v>78</v>
      </c>
      <c r="E4401" t="s">
        <v>78</v>
      </c>
      <c r="F4401" t="s">
        <v>78</v>
      </c>
      <c r="G4401" t="s">
        <v>78</v>
      </c>
    </row>
    <row r="4402" spans="1:7" x14ac:dyDescent="0.2">
      <c r="A4402" s="41" t="s">
        <v>78</v>
      </c>
      <c r="B4402" s="41" t="s">
        <v>78</v>
      </c>
      <c r="C4402" t="s">
        <v>78</v>
      </c>
      <c r="D4402" t="s">
        <v>78</v>
      </c>
      <c r="E4402" t="s">
        <v>78</v>
      </c>
      <c r="F4402" t="s">
        <v>78</v>
      </c>
      <c r="G4402" t="s">
        <v>78</v>
      </c>
    </row>
    <row r="4403" spans="1:7" x14ac:dyDescent="0.2">
      <c r="A4403" s="41" t="s">
        <v>78</v>
      </c>
      <c r="B4403" s="41" t="s">
        <v>78</v>
      </c>
      <c r="C4403" t="s">
        <v>78</v>
      </c>
      <c r="D4403" t="s">
        <v>78</v>
      </c>
      <c r="E4403" t="s">
        <v>78</v>
      </c>
      <c r="F4403" t="s">
        <v>78</v>
      </c>
      <c r="G4403" t="s">
        <v>78</v>
      </c>
    </row>
    <row r="4404" spans="1:7" x14ac:dyDescent="0.2">
      <c r="A4404" s="41" t="s">
        <v>78</v>
      </c>
      <c r="B4404" s="41" t="s">
        <v>78</v>
      </c>
      <c r="C4404" t="s">
        <v>78</v>
      </c>
      <c r="D4404" t="s">
        <v>78</v>
      </c>
      <c r="E4404" t="s">
        <v>78</v>
      </c>
      <c r="F4404" t="s">
        <v>78</v>
      </c>
      <c r="G4404" t="s">
        <v>78</v>
      </c>
    </row>
    <row r="4405" spans="1:7" x14ac:dyDescent="0.2">
      <c r="A4405" s="41" t="s">
        <v>78</v>
      </c>
      <c r="B4405" s="41" t="s">
        <v>78</v>
      </c>
      <c r="C4405" t="s">
        <v>78</v>
      </c>
      <c r="D4405" t="s">
        <v>78</v>
      </c>
      <c r="E4405" t="s">
        <v>78</v>
      </c>
      <c r="F4405" t="s">
        <v>78</v>
      </c>
      <c r="G4405" t="s">
        <v>78</v>
      </c>
    </row>
    <row r="4406" spans="1:7" x14ac:dyDescent="0.2">
      <c r="A4406" s="41" t="s">
        <v>78</v>
      </c>
      <c r="B4406" s="41" t="s">
        <v>78</v>
      </c>
      <c r="C4406" t="s">
        <v>78</v>
      </c>
      <c r="D4406" t="s">
        <v>78</v>
      </c>
      <c r="E4406" t="s">
        <v>78</v>
      </c>
      <c r="F4406" t="s">
        <v>78</v>
      </c>
      <c r="G4406" t="s">
        <v>78</v>
      </c>
    </row>
    <row r="4407" spans="1:7" x14ac:dyDescent="0.2">
      <c r="A4407" s="41" t="s">
        <v>78</v>
      </c>
      <c r="B4407" s="41" t="s">
        <v>78</v>
      </c>
      <c r="C4407" t="s">
        <v>78</v>
      </c>
      <c r="D4407" t="s">
        <v>78</v>
      </c>
      <c r="E4407" t="s">
        <v>78</v>
      </c>
      <c r="F4407" t="s">
        <v>78</v>
      </c>
      <c r="G4407" t="s">
        <v>78</v>
      </c>
    </row>
    <row r="4408" spans="1:7" x14ac:dyDescent="0.2">
      <c r="A4408" s="41" t="s">
        <v>78</v>
      </c>
      <c r="B4408" s="41" t="s">
        <v>78</v>
      </c>
      <c r="C4408" t="s">
        <v>78</v>
      </c>
      <c r="D4408" t="s">
        <v>78</v>
      </c>
      <c r="E4408" t="s">
        <v>78</v>
      </c>
      <c r="F4408" t="s">
        <v>78</v>
      </c>
      <c r="G4408" t="s">
        <v>78</v>
      </c>
    </row>
    <row r="4409" spans="1:7" x14ac:dyDescent="0.2">
      <c r="A4409" s="41" t="s">
        <v>78</v>
      </c>
      <c r="B4409" s="41" t="s">
        <v>78</v>
      </c>
      <c r="C4409" t="s">
        <v>78</v>
      </c>
      <c r="D4409" t="s">
        <v>78</v>
      </c>
      <c r="E4409" t="s">
        <v>78</v>
      </c>
      <c r="F4409" t="s">
        <v>78</v>
      </c>
      <c r="G4409" t="s">
        <v>78</v>
      </c>
    </row>
    <row r="4410" spans="1:7" x14ac:dyDescent="0.2">
      <c r="A4410" s="41" t="s">
        <v>78</v>
      </c>
      <c r="B4410" s="41" t="s">
        <v>78</v>
      </c>
      <c r="C4410" t="s">
        <v>78</v>
      </c>
      <c r="D4410" t="s">
        <v>78</v>
      </c>
      <c r="E4410" t="s">
        <v>78</v>
      </c>
      <c r="F4410" t="s">
        <v>78</v>
      </c>
      <c r="G4410" t="s">
        <v>78</v>
      </c>
    </row>
    <row r="4411" spans="1:7" x14ac:dyDescent="0.2">
      <c r="A4411" s="41" t="s">
        <v>78</v>
      </c>
      <c r="B4411" s="41" t="s">
        <v>78</v>
      </c>
      <c r="C4411" t="s">
        <v>78</v>
      </c>
      <c r="D4411" t="s">
        <v>78</v>
      </c>
      <c r="E4411" t="s">
        <v>78</v>
      </c>
      <c r="F4411" t="s">
        <v>78</v>
      </c>
      <c r="G4411" t="s">
        <v>78</v>
      </c>
    </row>
    <row r="4412" spans="1:7" x14ac:dyDescent="0.2">
      <c r="A4412" s="41" t="s">
        <v>78</v>
      </c>
      <c r="B4412" s="41" t="s">
        <v>78</v>
      </c>
      <c r="C4412" t="s">
        <v>78</v>
      </c>
      <c r="D4412" t="s">
        <v>78</v>
      </c>
      <c r="E4412" t="s">
        <v>78</v>
      </c>
      <c r="F4412" t="s">
        <v>78</v>
      </c>
      <c r="G4412" t="s">
        <v>78</v>
      </c>
    </row>
    <row r="4413" spans="1:7" x14ac:dyDescent="0.2">
      <c r="A4413" s="41" t="s">
        <v>78</v>
      </c>
      <c r="B4413" s="41" t="s">
        <v>78</v>
      </c>
      <c r="C4413" t="s">
        <v>78</v>
      </c>
      <c r="D4413" t="s">
        <v>78</v>
      </c>
      <c r="E4413" t="s">
        <v>78</v>
      </c>
      <c r="F4413" t="s">
        <v>78</v>
      </c>
      <c r="G4413" t="s">
        <v>78</v>
      </c>
    </row>
    <row r="4414" spans="1:7" x14ac:dyDescent="0.2">
      <c r="A4414" s="41" t="s">
        <v>78</v>
      </c>
      <c r="B4414" s="41" t="s">
        <v>78</v>
      </c>
      <c r="C4414" t="s">
        <v>78</v>
      </c>
      <c r="D4414" t="s">
        <v>78</v>
      </c>
      <c r="E4414" t="s">
        <v>78</v>
      </c>
      <c r="F4414" t="s">
        <v>78</v>
      </c>
      <c r="G4414" t="s">
        <v>78</v>
      </c>
    </row>
    <row r="4415" spans="1:7" x14ac:dyDescent="0.2">
      <c r="A4415" s="41" t="s">
        <v>78</v>
      </c>
      <c r="B4415" s="41" t="s">
        <v>78</v>
      </c>
      <c r="C4415" t="s">
        <v>78</v>
      </c>
      <c r="D4415" t="s">
        <v>78</v>
      </c>
      <c r="E4415" t="s">
        <v>78</v>
      </c>
      <c r="F4415" t="s">
        <v>78</v>
      </c>
      <c r="G4415" t="s">
        <v>78</v>
      </c>
    </row>
    <row r="4416" spans="1:7" x14ac:dyDescent="0.2">
      <c r="A4416" s="41" t="s">
        <v>78</v>
      </c>
      <c r="B4416" s="41" t="s">
        <v>78</v>
      </c>
      <c r="C4416" t="s">
        <v>78</v>
      </c>
      <c r="D4416" t="s">
        <v>78</v>
      </c>
      <c r="E4416" t="s">
        <v>78</v>
      </c>
      <c r="F4416" t="s">
        <v>78</v>
      </c>
      <c r="G4416" t="s">
        <v>78</v>
      </c>
    </row>
    <row r="4417" spans="1:7" x14ac:dyDescent="0.2">
      <c r="A4417" s="41" t="s">
        <v>78</v>
      </c>
      <c r="B4417" s="41" t="s">
        <v>78</v>
      </c>
      <c r="C4417" t="s">
        <v>78</v>
      </c>
      <c r="D4417" t="s">
        <v>78</v>
      </c>
      <c r="E4417" t="s">
        <v>78</v>
      </c>
      <c r="F4417" t="s">
        <v>78</v>
      </c>
      <c r="G4417" t="s">
        <v>78</v>
      </c>
    </row>
    <row r="4418" spans="1:7" x14ac:dyDescent="0.2">
      <c r="A4418" s="41" t="s">
        <v>78</v>
      </c>
      <c r="B4418" s="41" t="s">
        <v>78</v>
      </c>
      <c r="C4418" t="s">
        <v>78</v>
      </c>
      <c r="D4418" t="s">
        <v>78</v>
      </c>
      <c r="E4418" t="s">
        <v>78</v>
      </c>
      <c r="F4418" t="s">
        <v>78</v>
      </c>
      <c r="G4418" t="s">
        <v>78</v>
      </c>
    </row>
    <row r="4419" spans="1:7" x14ac:dyDescent="0.2">
      <c r="A4419" s="41" t="s">
        <v>78</v>
      </c>
      <c r="B4419" s="41" t="s">
        <v>78</v>
      </c>
      <c r="C4419" t="s">
        <v>78</v>
      </c>
      <c r="D4419" t="s">
        <v>78</v>
      </c>
      <c r="E4419" t="s">
        <v>78</v>
      </c>
      <c r="F4419" t="s">
        <v>78</v>
      </c>
      <c r="G4419" t="s">
        <v>78</v>
      </c>
    </row>
    <row r="4420" spans="1:7" x14ac:dyDescent="0.2">
      <c r="A4420" s="41" t="s">
        <v>78</v>
      </c>
      <c r="B4420" s="41" t="s">
        <v>78</v>
      </c>
      <c r="C4420" t="s">
        <v>78</v>
      </c>
      <c r="D4420" t="s">
        <v>78</v>
      </c>
      <c r="E4420" t="s">
        <v>78</v>
      </c>
      <c r="F4420" t="s">
        <v>78</v>
      </c>
      <c r="G4420" t="s">
        <v>78</v>
      </c>
    </row>
    <row r="4421" spans="1:7" x14ac:dyDescent="0.2">
      <c r="A4421" s="41" t="s">
        <v>78</v>
      </c>
      <c r="B4421" s="41" t="s">
        <v>78</v>
      </c>
      <c r="C4421" t="s">
        <v>78</v>
      </c>
      <c r="D4421" t="s">
        <v>78</v>
      </c>
      <c r="E4421" t="s">
        <v>78</v>
      </c>
      <c r="F4421" t="s">
        <v>78</v>
      </c>
      <c r="G4421" t="s">
        <v>78</v>
      </c>
    </row>
    <row r="4422" spans="1:7" x14ac:dyDescent="0.2">
      <c r="A4422" s="41" t="s">
        <v>78</v>
      </c>
      <c r="B4422" s="41" t="s">
        <v>78</v>
      </c>
      <c r="C4422" t="s">
        <v>78</v>
      </c>
      <c r="D4422" t="s">
        <v>78</v>
      </c>
      <c r="E4422" t="s">
        <v>78</v>
      </c>
      <c r="F4422" t="s">
        <v>78</v>
      </c>
      <c r="G4422" t="s">
        <v>78</v>
      </c>
    </row>
    <row r="4423" spans="1:7" x14ac:dyDescent="0.2">
      <c r="A4423" s="41" t="s">
        <v>78</v>
      </c>
      <c r="B4423" s="41" t="s">
        <v>78</v>
      </c>
      <c r="C4423" t="s">
        <v>78</v>
      </c>
      <c r="D4423" t="s">
        <v>78</v>
      </c>
      <c r="E4423" t="s">
        <v>78</v>
      </c>
      <c r="F4423" t="s">
        <v>78</v>
      </c>
      <c r="G4423" t="s">
        <v>78</v>
      </c>
    </row>
    <row r="4424" spans="1:7" x14ac:dyDescent="0.2">
      <c r="A4424" s="41" t="s">
        <v>78</v>
      </c>
      <c r="B4424" s="41" t="s">
        <v>78</v>
      </c>
      <c r="C4424" t="s">
        <v>78</v>
      </c>
      <c r="D4424" t="s">
        <v>78</v>
      </c>
      <c r="E4424" t="s">
        <v>78</v>
      </c>
      <c r="F4424" t="s">
        <v>78</v>
      </c>
      <c r="G4424" t="s">
        <v>78</v>
      </c>
    </row>
    <row r="4425" spans="1:7" x14ac:dyDescent="0.2">
      <c r="A4425" s="41" t="s">
        <v>78</v>
      </c>
      <c r="B4425" s="41" t="s">
        <v>78</v>
      </c>
      <c r="C4425" t="s">
        <v>78</v>
      </c>
      <c r="D4425" t="s">
        <v>78</v>
      </c>
      <c r="E4425" t="s">
        <v>78</v>
      </c>
      <c r="F4425" t="s">
        <v>78</v>
      </c>
      <c r="G4425" t="s">
        <v>78</v>
      </c>
    </row>
    <row r="4426" spans="1:7" x14ac:dyDescent="0.2">
      <c r="A4426" s="41" t="s">
        <v>78</v>
      </c>
      <c r="B4426" s="41" t="s">
        <v>78</v>
      </c>
      <c r="C4426" t="s">
        <v>78</v>
      </c>
      <c r="D4426" t="s">
        <v>78</v>
      </c>
      <c r="E4426" t="s">
        <v>78</v>
      </c>
      <c r="F4426" t="s">
        <v>78</v>
      </c>
      <c r="G4426" t="s">
        <v>78</v>
      </c>
    </row>
    <row r="4427" spans="1:7" x14ac:dyDescent="0.2">
      <c r="A4427" s="41" t="s">
        <v>78</v>
      </c>
      <c r="B4427" s="41" t="s">
        <v>78</v>
      </c>
      <c r="C4427" t="s">
        <v>78</v>
      </c>
      <c r="D4427" t="s">
        <v>78</v>
      </c>
      <c r="E4427" t="s">
        <v>78</v>
      </c>
      <c r="F4427" t="s">
        <v>78</v>
      </c>
      <c r="G4427" t="s">
        <v>78</v>
      </c>
    </row>
    <row r="4428" spans="1:7" x14ac:dyDescent="0.2">
      <c r="A4428" s="41" t="s">
        <v>78</v>
      </c>
      <c r="B4428" s="41" t="s">
        <v>78</v>
      </c>
      <c r="C4428" t="s">
        <v>78</v>
      </c>
      <c r="D4428" t="s">
        <v>78</v>
      </c>
      <c r="E4428" t="s">
        <v>78</v>
      </c>
      <c r="F4428" t="s">
        <v>78</v>
      </c>
      <c r="G4428" t="s">
        <v>78</v>
      </c>
    </row>
    <row r="4429" spans="1:7" x14ac:dyDescent="0.2">
      <c r="A4429" s="41" t="s">
        <v>78</v>
      </c>
      <c r="B4429" s="41" t="s">
        <v>78</v>
      </c>
      <c r="C4429" t="s">
        <v>78</v>
      </c>
      <c r="D4429" t="s">
        <v>78</v>
      </c>
      <c r="E4429" t="s">
        <v>78</v>
      </c>
      <c r="F4429" t="s">
        <v>78</v>
      </c>
      <c r="G4429" t="s">
        <v>78</v>
      </c>
    </row>
    <row r="4430" spans="1:7" x14ac:dyDescent="0.2">
      <c r="A4430" s="41" t="s">
        <v>78</v>
      </c>
      <c r="B4430" s="41" t="s">
        <v>78</v>
      </c>
      <c r="C4430" t="s">
        <v>78</v>
      </c>
      <c r="D4430" t="s">
        <v>78</v>
      </c>
      <c r="E4430" t="s">
        <v>78</v>
      </c>
      <c r="F4430" t="s">
        <v>78</v>
      </c>
      <c r="G4430" t="s">
        <v>78</v>
      </c>
    </row>
    <row r="4431" spans="1:7" x14ac:dyDescent="0.2">
      <c r="A4431" s="41" t="s">
        <v>78</v>
      </c>
      <c r="B4431" s="41" t="s">
        <v>78</v>
      </c>
      <c r="C4431" t="s">
        <v>78</v>
      </c>
      <c r="D4431" t="s">
        <v>78</v>
      </c>
      <c r="E4431" t="s">
        <v>78</v>
      </c>
      <c r="F4431" t="s">
        <v>78</v>
      </c>
      <c r="G4431" t="s">
        <v>78</v>
      </c>
    </row>
    <row r="4432" spans="1:7" x14ac:dyDescent="0.2">
      <c r="A4432" s="41" t="s">
        <v>78</v>
      </c>
      <c r="B4432" s="41" t="s">
        <v>78</v>
      </c>
      <c r="C4432" t="s">
        <v>78</v>
      </c>
      <c r="D4432" t="s">
        <v>78</v>
      </c>
      <c r="E4432" t="s">
        <v>78</v>
      </c>
      <c r="F4432" t="s">
        <v>78</v>
      </c>
      <c r="G4432" t="s">
        <v>78</v>
      </c>
    </row>
    <row r="4433" spans="1:7" x14ac:dyDescent="0.2">
      <c r="A4433" s="41" t="s">
        <v>78</v>
      </c>
      <c r="B4433" s="41" t="s">
        <v>78</v>
      </c>
      <c r="C4433" t="s">
        <v>78</v>
      </c>
      <c r="D4433" t="s">
        <v>78</v>
      </c>
      <c r="E4433" t="s">
        <v>78</v>
      </c>
      <c r="F4433" t="s">
        <v>78</v>
      </c>
      <c r="G4433" t="s">
        <v>78</v>
      </c>
    </row>
    <row r="4434" spans="1:7" x14ac:dyDescent="0.2">
      <c r="A4434" s="41" t="s">
        <v>78</v>
      </c>
      <c r="B4434" s="41" t="s">
        <v>78</v>
      </c>
      <c r="C4434" t="s">
        <v>78</v>
      </c>
      <c r="D4434" t="s">
        <v>78</v>
      </c>
      <c r="E4434" t="s">
        <v>78</v>
      </c>
      <c r="F4434" t="s">
        <v>78</v>
      </c>
      <c r="G4434" t="s">
        <v>78</v>
      </c>
    </row>
    <row r="4435" spans="1:7" x14ac:dyDescent="0.2">
      <c r="A4435" s="41" t="s">
        <v>78</v>
      </c>
      <c r="B4435" s="41" t="s">
        <v>78</v>
      </c>
      <c r="C4435" t="s">
        <v>78</v>
      </c>
      <c r="D4435" t="s">
        <v>78</v>
      </c>
      <c r="E4435" t="s">
        <v>78</v>
      </c>
      <c r="F4435" t="s">
        <v>78</v>
      </c>
      <c r="G4435" t="s">
        <v>78</v>
      </c>
    </row>
    <row r="4436" spans="1:7" x14ac:dyDescent="0.2">
      <c r="A4436" s="41" t="s">
        <v>78</v>
      </c>
      <c r="B4436" s="41" t="s">
        <v>78</v>
      </c>
      <c r="C4436" t="s">
        <v>78</v>
      </c>
      <c r="D4436" t="s">
        <v>78</v>
      </c>
      <c r="E4436" t="s">
        <v>78</v>
      </c>
      <c r="F4436" t="s">
        <v>78</v>
      </c>
      <c r="G4436" t="s">
        <v>78</v>
      </c>
    </row>
    <row r="4437" spans="1:7" x14ac:dyDescent="0.2">
      <c r="A4437" s="41" t="s">
        <v>78</v>
      </c>
      <c r="B4437" s="41" t="s">
        <v>78</v>
      </c>
      <c r="C4437" t="s">
        <v>78</v>
      </c>
      <c r="D4437" t="s">
        <v>78</v>
      </c>
      <c r="E4437" t="s">
        <v>78</v>
      </c>
      <c r="F4437" t="s">
        <v>78</v>
      </c>
      <c r="G4437" t="s">
        <v>78</v>
      </c>
    </row>
    <row r="4438" spans="1:7" x14ac:dyDescent="0.2">
      <c r="A4438" s="41" t="s">
        <v>78</v>
      </c>
      <c r="B4438" s="41" t="s">
        <v>78</v>
      </c>
      <c r="C4438" t="s">
        <v>78</v>
      </c>
      <c r="D4438" t="s">
        <v>78</v>
      </c>
      <c r="E4438" t="s">
        <v>78</v>
      </c>
      <c r="F4438" t="s">
        <v>78</v>
      </c>
      <c r="G4438" t="s">
        <v>78</v>
      </c>
    </row>
    <row r="4439" spans="1:7" x14ac:dyDescent="0.2">
      <c r="A4439" s="41" t="s">
        <v>78</v>
      </c>
      <c r="B4439" s="41" t="s">
        <v>78</v>
      </c>
      <c r="C4439" t="s">
        <v>78</v>
      </c>
      <c r="D4439" t="s">
        <v>78</v>
      </c>
      <c r="E4439" t="s">
        <v>78</v>
      </c>
      <c r="F4439" t="s">
        <v>78</v>
      </c>
      <c r="G4439" t="s">
        <v>78</v>
      </c>
    </row>
    <row r="4440" spans="1:7" x14ac:dyDescent="0.2">
      <c r="A4440" s="41" t="s">
        <v>78</v>
      </c>
      <c r="B4440" s="41" t="s">
        <v>78</v>
      </c>
      <c r="C4440" t="s">
        <v>78</v>
      </c>
      <c r="D4440" t="s">
        <v>78</v>
      </c>
      <c r="E4440" t="s">
        <v>78</v>
      </c>
      <c r="F4440" t="s">
        <v>78</v>
      </c>
      <c r="G4440" t="s">
        <v>78</v>
      </c>
    </row>
    <row r="4441" spans="1:7" x14ac:dyDescent="0.2">
      <c r="A4441" s="41" t="s">
        <v>78</v>
      </c>
      <c r="B4441" s="41" t="s">
        <v>78</v>
      </c>
      <c r="C4441" t="s">
        <v>78</v>
      </c>
      <c r="D4441" t="s">
        <v>78</v>
      </c>
      <c r="E4441" t="s">
        <v>78</v>
      </c>
      <c r="F4441" t="s">
        <v>78</v>
      </c>
      <c r="G4441" t="s">
        <v>78</v>
      </c>
    </row>
    <row r="4442" spans="1:7" x14ac:dyDescent="0.2">
      <c r="A4442" s="41" t="s">
        <v>78</v>
      </c>
      <c r="B4442" s="41" t="s">
        <v>78</v>
      </c>
      <c r="C4442" t="s">
        <v>78</v>
      </c>
      <c r="D4442" t="s">
        <v>78</v>
      </c>
      <c r="E4442" t="s">
        <v>78</v>
      </c>
      <c r="F4442" t="s">
        <v>78</v>
      </c>
      <c r="G4442" t="s">
        <v>78</v>
      </c>
    </row>
    <row r="4443" spans="1:7" x14ac:dyDescent="0.2">
      <c r="A4443" s="41" t="s">
        <v>78</v>
      </c>
      <c r="B4443" s="41" t="s">
        <v>78</v>
      </c>
      <c r="C4443" t="s">
        <v>78</v>
      </c>
      <c r="D4443" t="s">
        <v>78</v>
      </c>
      <c r="E4443" t="s">
        <v>78</v>
      </c>
      <c r="F4443" t="s">
        <v>78</v>
      </c>
      <c r="G4443" t="s">
        <v>78</v>
      </c>
    </row>
    <row r="4444" spans="1:7" x14ac:dyDescent="0.2">
      <c r="A4444" s="41" t="s">
        <v>78</v>
      </c>
      <c r="B4444" s="41" t="s">
        <v>78</v>
      </c>
      <c r="C4444" t="s">
        <v>78</v>
      </c>
      <c r="D4444" t="s">
        <v>78</v>
      </c>
      <c r="E4444" t="s">
        <v>78</v>
      </c>
      <c r="F4444" t="s">
        <v>78</v>
      </c>
      <c r="G4444" t="s">
        <v>78</v>
      </c>
    </row>
    <row r="4445" spans="1:7" x14ac:dyDescent="0.2">
      <c r="A4445" s="41" t="s">
        <v>78</v>
      </c>
      <c r="B4445" s="41" t="s">
        <v>78</v>
      </c>
      <c r="C4445" t="s">
        <v>78</v>
      </c>
      <c r="D4445" t="s">
        <v>78</v>
      </c>
      <c r="E4445" t="s">
        <v>78</v>
      </c>
      <c r="F4445" t="s">
        <v>78</v>
      </c>
      <c r="G4445" t="s">
        <v>78</v>
      </c>
    </row>
    <row r="4446" spans="1:7" x14ac:dyDescent="0.2">
      <c r="A4446" s="41" t="s">
        <v>78</v>
      </c>
      <c r="B4446" s="41" t="s">
        <v>78</v>
      </c>
      <c r="C4446" t="s">
        <v>78</v>
      </c>
      <c r="D4446" t="s">
        <v>78</v>
      </c>
      <c r="E4446" t="s">
        <v>78</v>
      </c>
      <c r="F4446" t="s">
        <v>78</v>
      </c>
      <c r="G4446" t="s">
        <v>78</v>
      </c>
    </row>
    <row r="4447" spans="1:7" x14ac:dyDescent="0.2">
      <c r="A4447" s="41" t="s">
        <v>78</v>
      </c>
      <c r="B4447" s="41" t="s">
        <v>78</v>
      </c>
      <c r="C4447" t="s">
        <v>78</v>
      </c>
      <c r="D4447" t="s">
        <v>78</v>
      </c>
      <c r="E4447" t="s">
        <v>78</v>
      </c>
      <c r="F4447" t="s">
        <v>78</v>
      </c>
      <c r="G4447" t="s">
        <v>78</v>
      </c>
    </row>
    <row r="4448" spans="1:7" x14ac:dyDescent="0.2">
      <c r="A4448" s="41" t="s">
        <v>78</v>
      </c>
      <c r="B4448" s="41" t="s">
        <v>78</v>
      </c>
      <c r="C4448" t="s">
        <v>78</v>
      </c>
      <c r="D4448" t="s">
        <v>78</v>
      </c>
      <c r="E4448" t="s">
        <v>78</v>
      </c>
      <c r="F4448" t="s">
        <v>78</v>
      </c>
      <c r="G4448" t="s">
        <v>78</v>
      </c>
    </row>
    <row r="4449" spans="1:7" x14ac:dyDescent="0.2">
      <c r="A4449" s="41" t="s">
        <v>78</v>
      </c>
      <c r="B4449" s="41" t="s">
        <v>78</v>
      </c>
      <c r="C4449" t="s">
        <v>78</v>
      </c>
      <c r="D4449" t="s">
        <v>78</v>
      </c>
      <c r="E4449" t="s">
        <v>78</v>
      </c>
      <c r="F4449" t="s">
        <v>78</v>
      </c>
      <c r="G4449" t="s">
        <v>78</v>
      </c>
    </row>
    <row r="4450" spans="1:7" x14ac:dyDescent="0.2">
      <c r="A4450" s="41" t="s">
        <v>78</v>
      </c>
      <c r="B4450" s="41" t="s">
        <v>78</v>
      </c>
      <c r="C4450" t="s">
        <v>78</v>
      </c>
      <c r="D4450" t="s">
        <v>78</v>
      </c>
      <c r="E4450" t="s">
        <v>78</v>
      </c>
      <c r="F4450" t="s">
        <v>78</v>
      </c>
      <c r="G4450" t="s">
        <v>78</v>
      </c>
    </row>
    <row r="4451" spans="1:7" x14ac:dyDescent="0.2">
      <c r="A4451" s="41" t="s">
        <v>78</v>
      </c>
      <c r="B4451" s="41" t="s">
        <v>78</v>
      </c>
      <c r="C4451" t="s">
        <v>78</v>
      </c>
      <c r="D4451" t="s">
        <v>78</v>
      </c>
      <c r="E4451" t="s">
        <v>78</v>
      </c>
      <c r="F4451" t="s">
        <v>78</v>
      </c>
      <c r="G4451" t="s">
        <v>78</v>
      </c>
    </row>
    <row r="4452" spans="1:7" x14ac:dyDescent="0.2">
      <c r="A4452" s="41" t="s">
        <v>78</v>
      </c>
      <c r="B4452" s="41" t="s">
        <v>78</v>
      </c>
      <c r="C4452" t="s">
        <v>78</v>
      </c>
      <c r="D4452" t="s">
        <v>78</v>
      </c>
      <c r="E4452" t="s">
        <v>78</v>
      </c>
      <c r="F4452" t="s">
        <v>78</v>
      </c>
      <c r="G4452" t="s">
        <v>78</v>
      </c>
    </row>
    <row r="4453" spans="1:7" x14ac:dyDescent="0.2">
      <c r="A4453" s="41" t="s">
        <v>78</v>
      </c>
      <c r="B4453" s="41" t="s">
        <v>78</v>
      </c>
      <c r="C4453" t="s">
        <v>78</v>
      </c>
      <c r="D4453" t="s">
        <v>78</v>
      </c>
      <c r="E4453" t="s">
        <v>78</v>
      </c>
      <c r="F4453" t="s">
        <v>78</v>
      </c>
      <c r="G4453" t="s">
        <v>78</v>
      </c>
    </row>
    <row r="4454" spans="1:7" x14ac:dyDescent="0.2">
      <c r="A4454" s="41" t="s">
        <v>78</v>
      </c>
      <c r="B4454" s="41" t="s">
        <v>78</v>
      </c>
      <c r="C4454" t="s">
        <v>78</v>
      </c>
      <c r="D4454" t="s">
        <v>78</v>
      </c>
      <c r="E4454" t="s">
        <v>78</v>
      </c>
      <c r="F4454" t="s">
        <v>78</v>
      </c>
      <c r="G4454" t="s">
        <v>78</v>
      </c>
    </row>
    <row r="4455" spans="1:7" x14ac:dyDescent="0.2">
      <c r="A4455" s="41" t="s">
        <v>78</v>
      </c>
      <c r="B4455" s="41" t="s">
        <v>78</v>
      </c>
      <c r="C4455" t="s">
        <v>78</v>
      </c>
      <c r="D4455" t="s">
        <v>78</v>
      </c>
      <c r="E4455" t="s">
        <v>78</v>
      </c>
      <c r="F4455" t="s">
        <v>78</v>
      </c>
      <c r="G4455" t="s">
        <v>78</v>
      </c>
    </row>
    <row r="4456" spans="1:7" x14ac:dyDescent="0.2">
      <c r="A4456" s="41" t="s">
        <v>78</v>
      </c>
      <c r="B4456" s="41" t="s">
        <v>78</v>
      </c>
      <c r="C4456" t="s">
        <v>78</v>
      </c>
      <c r="D4456" t="s">
        <v>78</v>
      </c>
      <c r="E4456" t="s">
        <v>78</v>
      </c>
      <c r="F4456" t="s">
        <v>78</v>
      </c>
      <c r="G4456" t="s">
        <v>78</v>
      </c>
    </row>
    <row r="4457" spans="1:7" x14ac:dyDescent="0.2">
      <c r="A4457" s="41" t="s">
        <v>78</v>
      </c>
      <c r="B4457" s="41" t="s">
        <v>78</v>
      </c>
      <c r="C4457" t="s">
        <v>78</v>
      </c>
      <c r="D4457" t="s">
        <v>78</v>
      </c>
      <c r="E4457" t="s">
        <v>78</v>
      </c>
      <c r="F4457" t="s">
        <v>78</v>
      </c>
      <c r="G4457" t="s">
        <v>78</v>
      </c>
    </row>
    <row r="4458" spans="1:7" x14ac:dyDescent="0.2">
      <c r="A4458" s="41" t="s">
        <v>78</v>
      </c>
      <c r="B4458" s="41" t="s">
        <v>78</v>
      </c>
      <c r="C4458" t="s">
        <v>78</v>
      </c>
      <c r="D4458" t="s">
        <v>78</v>
      </c>
      <c r="E4458" t="s">
        <v>78</v>
      </c>
      <c r="F4458" t="s">
        <v>78</v>
      </c>
      <c r="G4458" t="s">
        <v>78</v>
      </c>
    </row>
    <row r="4459" spans="1:7" x14ac:dyDescent="0.2">
      <c r="A4459" s="41" t="s">
        <v>78</v>
      </c>
      <c r="B4459" s="41" t="s">
        <v>78</v>
      </c>
      <c r="C4459" t="s">
        <v>78</v>
      </c>
      <c r="D4459" t="s">
        <v>78</v>
      </c>
      <c r="E4459" t="s">
        <v>78</v>
      </c>
      <c r="F4459" t="s">
        <v>78</v>
      </c>
      <c r="G4459" t="s">
        <v>78</v>
      </c>
    </row>
    <row r="4460" spans="1:7" x14ac:dyDescent="0.2">
      <c r="A4460" s="41" t="s">
        <v>78</v>
      </c>
      <c r="B4460" s="41" t="s">
        <v>78</v>
      </c>
      <c r="C4460" t="s">
        <v>78</v>
      </c>
      <c r="D4460" t="s">
        <v>78</v>
      </c>
      <c r="E4460" t="s">
        <v>78</v>
      </c>
      <c r="F4460" t="s">
        <v>78</v>
      </c>
      <c r="G4460" t="s">
        <v>78</v>
      </c>
    </row>
    <row r="4461" spans="1:7" x14ac:dyDescent="0.2">
      <c r="A4461" s="41" t="s">
        <v>78</v>
      </c>
      <c r="B4461" s="41" t="s">
        <v>78</v>
      </c>
      <c r="C4461" t="s">
        <v>78</v>
      </c>
      <c r="D4461" t="s">
        <v>78</v>
      </c>
      <c r="E4461" t="s">
        <v>78</v>
      </c>
      <c r="F4461" t="s">
        <v>78</v>
      </c>
      <c r="G4461" t="s">
        <v>78</v>
      </c>
    </row>
    <row r="4462" spans="1:7" x14ac:dyDescent="0.2">
      <c r="A4462" s="41" t="s">
        <v>78</v>
      </c>
      <c r="B4462" s="41" t="s">
        <v>78</v>
      </c>
      <c r="C4462" t="s">
        <v>78</v>
      </c>
      <c r="D4462" t="s">
        <v>78</v>
      </c>
      <c r="E4462" t="s">
        <v>78</v>
      </c>
      <c r="F4462" t="s">
        <v>78</v>
      </c>
      <c r="G4462" t="s">
        <v>78</v>
      </c>
    </row>
    <row r="4463" spans="1:7" x14ac:dyDescent="0.2">
      <c r="A4463" s="41" t="s">
        <v>78</v>
      </c>
      <c r="B4463" s="41" t="s">
        <v>78</v>
      </c>
      <c r="C4463" t="s">
        <v>78</v>
      </c>
      <c r="D4463" t="s">
        <v>78</v>
      </c>
      <c r="E4463" t="s">
        <v>78</v>
      </c>
      <c r="F4463" t="s">
        <v>78</v>
      </c>
      <c r="G4463" t="s">
        <v>78</v>
      </c>
    </row>
    <row r="4464" spans="1:7" x14ac:dyDescent="0.2">
      <c r="A4464" s="41" t="s">
        <v>78</v>
      </c>
      <c r="B4464" s="41" t="s">
        <v>78</v>
      </c>
      <c r="C4464" t="s">
        <v>78</v>
      </c>
      <c r="D4464" t="s">
        <v>78</v>
      </c>
      <c r="E4464" t="s">
        <v>78</v>
      </c>
      <c r="F4464" t="s">
        <v>78</v>
      </c>
      <c r="G4464" t="s">
        <v>78</v>
      </c>
    </row>
    <row r="4465" spans="1:7" x14ac:dyDescent="0.2">
      <c r="A4465" s="41" t="s">
        <v>78</v>
      </c>
      <c r="B4465" s="41" t="s">
        <v>78</v>
      </c>
      <c r="C4465" t="s">
        <v>78</v>
      </c>
      <c r="D4465" t="s">
        <v>78</v>
      </c>
      <c r="E4465" t="s">
        <v>78</v>
      </c>
      <c r="F4465" t="s">
        <v>78</v>
      </c>
      <c r="G4465" t="s">
        <v>78</v>
      </c>
    </row>
    <row r="4466" spans="1:7" x14ac:dyDescent="0.2">
      <c r="A4466" s="41" t="s">
        <v>78</v>
      </c>
      <c r="B4466" s="41" t="s">
        <v>78</v>
      </c>
      <c r="C4466" t="s">
        <v>78</v>
      </c>
      <c r="D4466" t="s">
        <v>78</v>
      </c>
      <c r="E4466" t="s">
        <v>78</v>
      </c>
      <c r="F4466" t="s">
        <v>78</v>
      </c>
      <c r="G4466" t="s">
        <v>78</v>
      </c>
    </row>
    <row r="4467" spans="1:7" x14ac:dyDescent="0.2">
      <c r="A4467" s="41" t="s">
        <v>78</v>
      </c>
      <c r="B4467" s="41" t="s">
        <v>78</v>
      </c>
      <c r="C4467" t="s">
        <v>78</v>
      </c>
      <c r="D4467" t="s">
        <v>78</v>
      </c>
      <c r="E4467" t="s">
        <v>78</v>
      </c>
      <c r="F4467" t="s">
        <v>78</v>
      </c>
      <c r="G4467" t="s">
        <v>78</v>
      </c>
    </row>
    <row r="4468" spans="1:7" x14ac:dyDescent="0.2">
      <c r="A4468" s="41" t="s">
        <v>78</v>
      </c>
      <c r="B4468" s="41" t="s">
        <v>78</v>
      </c>
      <c r="C4468" t="s">
        <v>78</v>
      </c>
      <c r="D4468" t="s">
        <v>78</v>
      </c>
      <c r="E4468" t="s">
        <v>78</v>
      </c>
      <c r="F4468" t="s">
        <v>78</v>
      </c>
      <c r="G4468" t="s">
        <v>78</v>
      </c>
    </row>
    <row r="4469" spans="1:7" x14ac:dyDescent="0.2">
      <c r="A4469" s="41" t="s">
        <v>78</v>
      </c>
      <c r="B4469" s="41" t="s">
        <v>78</v>
      </c>
      <c r="C4469" t="s">
        <v>78</v>
      </c>
      <c r="D4469" t="s">
        <v>78</v>
      </c>
      <c r="E4469" t="s">
        <v>78</v>
      </c>
      <c r="F4469" t="s">
        <v>78</v>
      </c>
      <c r="G4469" t="s">
        <v>78</v>
      </c>
    </row>
    <row r="4470" spans="1:7" x14ac:dyDescent="0.2">
      <c r="A4470" s="41" t="s">
        <v>78</v>
      </c>
      <c r="B4470" s="41" t="s">
        <v>78</v>
      </c>
      <c r="C4470" t="s">
        <v>78</v>
      </c>
      <c r="D4470" t="s">
        <v>78</v>
      </c>
      <c r="E4470" t="s">
        <v>78</v>
      </c>
      <c r="F4470" t="s">
        <v>78</v>
      </c>
      <c r="G4470" t="s">
        <v>78</v>
      </c>
    </row>
    <row r="4471" spans="1:7" x14ac:dyDescent="0.2">
      <c r="A4471" s="41" t="s">
        <v>78</v>
      </c>
      <c r="B4471" s="41" t="s">
        <v>78</v>
      </c>
      <c r="C4471" t="s">
        <v>78</v>
      </c>
      <c r="D4471" t="s">
        <v>78</v>
      </c>
      <c r="E4471" t="s">
        <v>78</v>
      </c>
      <c r="F4471" t="s">
        <v>78</v>
      </c>
      <c r="G4471" t="s">
        <v>78</v>
      </c>
    </row>
    <row r="4472" spans="1:7" x14ac:dyDescent="0.2">
      <c r="A4472" s="41" t="s">
        <v>78</v>
      </c>
      <c r="B4472" s="41" t="s">
        <v>78</v>
      </c>
      <c r="C4472" t="s">
        <v>78</v>
      </c>
      <c r="D4472" t="s">
        <v>78</v>
      </c>
      <c r="E4472" t="s">
        <v>78</v>
      </c>
      <c r="F4472" t="s">
        <v>78</v>
      </c>
      <c r="G4472" t="s">
        <v>78</v>
      </c>
    </row>
    <row r="4473" spans="1:7" x14ac:dyDescent="0.2">
      <c r="A4473" s="41" t="s">
        <v>78</v>
      </c>
      <c r="B4473" s="41" t="s">
        <v>78</v>
      </c>
      <c r="C4473" t="s">
        <v>78</v>
      </c>
      <c r="D4473" t="s">
        <v>78</v>
      </c>
      <c r="E4473" t="s">
        <v>78</v>
      </c>
      <c r="F4473" t="s">
        <v>78</v>
      </c>
      <c r="G4473" t="s">
        <v>78</v>
      </c>
    </row>
    <row r="4474" spans="1:7" x14ac:dyDescent="0.2">
      <c r="A4474" s="41" t="s">
        <v>78</v>
      </c>
      <c r="B4474" s="41" t="s">
        <v>78</v>
      </c>
      <c r="C4474" t="s">
        <v>78</v>
      </c>
      <c r="D4474" t="s">
        <v>78</v>
      </c>
      <c r="E4474" t="s">
        <v>78</v>
      </c>
      <c r="F4474" t="s">
        <v>78</v>
      </c>
      <c r="G4474" t="s">
        <v>78</v>
      </c>
    </row>
    <row r="4475" spans="1:7" x14ac:dyDescent="0.2">
      <c r="A4475" s="41" t="s">
        <v>78</v>
      </c>
      <c r="B4475" s="41" t="s">
        <v>78</v>
      </c>
      <c r="C4475" t="s">
        <v>78</v>
      </c>
      <c r="D4475" t="s">
        <v>78</v>
      </c>
      <c r="E4475" t="s">
        <v>78</v>
      </c>
      <c r="F4475" t="s">
        <v>78</v>
      </c>
      <c r="G4475" t="s">
        <v>78</v>
      </c>
    </row>
    <row r="4476" spans="1:7" x14ac:dyDescent="0.2">
      <c r="A4476" s="41" t="s">
        <v>78</v>
      </c>
      <c r="B4476" s="41" t="s">
        <v>78</v>
      </c>
      <c r="C4476" t="s">
        <v>78</v>
      </c>
      <c r="D4476" t="s">
        <v>78</v>
      </c>
      <c r="E4476" t="s">
        <v>78</v>
      </c>
      <c r="F4476" t="s">
        <v>78</v>
      </c>
      <c r="G4476" t="s">
        <v>78</v>
      </c>
    </row>
    <row r="4477" spans="1:7" x14ac:dyDescent="0.2">
      <c r="A4477" s="41" t="s">
        <v>78</v>
      </c>
      <c r="B4477" s="41" t="s">
        <v>78</v>
      </c>
      <c r="C4477" t="s">
        <v>78</v>
      </c>
      <c r="D4477" t="s">
        <v>78</v>
      </c>
      <c r="E4477" t="s">
        <v>78</v>
      </c>
      <c r="F4477" t="s">
        <v>78</v>
      </c>
      <c r="G4477" t="s">
        <v>78</v>
      </c>
    </row>
    <row r="4478" spans="1:7" x14ac:dyDescent="0.2">
      <c r="A4478" s="41" t="s">
        <v>78</v>
      </c>
      <c r="B4478" s="41" t="s">
        <v>78</v>
      </c>
      <c r="C4478" t="s">
        <v>78</v>
      </c>
      <c r="D4478" t="s">
        <v>78</v>
      </c>
      <c r="E4478" t="s">
        <v>78</v>
      </c>
      <c r="F4478" t="s">
        <v>78</v>
      </c>
      <c r="G4478" t="s">
        <v>78</v>
      </c>
    </row>
    <row r="4479" spans="1:7" x14ac:dyDescent="0.2">
      <c r="A4479" s="41" t="s">
        <v>78</v>
      </c>
      <c r="B4479" s="41" t="s">
        <v>78</v>
      </c>
      <c r="C4479" t="s">
        <v>78</v>
      </c>
      <c r="D4479" t="s">
        <v>78</v>
      </c>
      <c r="E4479" t="s">
        <v>78</v>
      </c>
      <c r="F4479" t="s">
        <v>78</v>
      </c>
      <c r="G4479" t="s">
        <v>78</v>
      </c>
    </row>
    <row r="4480" spans="1:7" x14ac:dyDescent="0.2">
      <c r="A4480" s="41" t="s">
        <v>78</v>
      </c>
      <c r="B4480" s="41" t="s">
        <v>78</v>
      </c>
      <c r="C4480" t="s">
        <v>78</v>
      </c>
      <c r="D4480" t="s">
        <v>78</v>
      </c>
      <c r="E4480" t="s">
        <v>78</v>
      </c>
      <c r="F4480" t="s">
        <v>78</v>
      </c>
      <c r="G4480" t="s">
        <v>78</v>
      </c>
    </row>
    <row r="4481" spans="1:7" x14ac:dyDescent="0.2">
      <c r="A4481" s="41" t="s">
        <v>78</v>
      </c>
      <c r="B4481" s="41" t="s">
        <v>78</v>
      </c>
      <c r="C4481" t="s">
        <v>78</v>
      </c>
      <c r="D4481" t="s">
        <v>78</v>
      </c>
      <c r="E4481" t="s">
        <v>78</v>
      </c>
      <c r="F4481" t="s">
        <v>78</v>
      </c>
      <c r="G4481" t="s">
        <v>78</v>
      </c>
    </row>
    <row r="4482" spans="1:7" x14ac:dyDescent="0.2">
      <c r="A4482" s="41" t="s">
        <v>78</v>
      </c>
      <c r="B4482" s="41" t="s">
        <v>78</v>
      </c>
      <c r="C4482" t="s">
        <v>78</v>
      </c>
      <c r="D4482" t="s">
        <v>78</v>
      </c>
      <c r="E4482" t="s">
        <v>78</v>
      </c>
      <c r="F4482" t="s">
        <v>78</v>
      </c>
      <c r="G4482" t="s">
        <v>78</v>
      </c>
    </row>
    <row r="4483" spans="1:7" x14ac:dyDescent="0.2">
      <c r="A4483" s="41" t="s">
        <v>78</v>
      </c>
      <c r="B4483" s="41" t="s">
        <v>78</v>
      </c>
      <c r="C4483" t="s">
        <v>78</v>
      </c>
      <c r="D4483" t="s">
        <v>78</v>
      </c>
      <c r="E4483" t="s">
        <v>78</v>
      </c>
      <c r="F4483" t="s">
        <v>78</v>
      </c>
      <c r="G4483" t="s">
        <v>78</v>
      </c>
    </row>
    <row r="4484" spans="1:7" x14ac:dyDescent="0.2">
      <c r="A4484" s="41" t="s">
        <v>78</v>
      </c>
      <c r="B4484" s="41" t="s">
        <v>78</v>
      </c>
      <c r="C4484" t="s">
        <v>78</v>
      </c>
      <c r="D4484" t="s">
        <v>78</v>
      </c>
      <c r="E4484" t="s">
        <v>78</v>
      </c>
      <c r="F4484" t="s">
        <v>78</v>
      </c>
      <c r="G4484" t="s">
        <v>78</v>
      </c>
    </row>
    <row r="4485" spans="1:7" x14ac:dyDescent="0.2">
      <c r="A4485" s="41" t="s">
        <v>78</v>
      </c>
      <c r="B4485" s="41" t="s">
        <v>78</v>
      </c>
      <c r="C4485" t="s">
        <v>78</v>
      </c>
      <c r="D4485" t="s">
        <v>78</v>
      </c>
      <c r="E4485" t="s">
        <v>78</v>
      </c>
      <c r="F4485" t="s">
        <v>78</v>
      </c>
      <c r="G4485" t="s">
        <v>78</v>
      </c>
    </row>
    <row r="4486" spans="1:7" x14ac:dyDescent="0.2">
      <c r="A4486" s="41" t="s">
        <v>78</v>
      </c>
      <c r="B4486" s="41" t="s">
        <v>78</v>
      </c>
      <c r="C4486" t="s">
        <v>78</v>
      </c>
      <c r="D4486" t="s">
        <v>78</v>
      </c>
      <c r="E4486" t="s">
        <v>78</v>
      </c>
      <c r="F4486" t="s">
        <v>78</v>
      </c>
      <c r="G4486" t="s">
        <v>78</v>
      </c>
    </row>
    <row r="4487" spans="1:7" x14ac:dyDescent="0.2">
      <c r="A4487" s="41" t="s">
        <v>78</v>
      </c>
      <c r="B4487" s="41" t="s">
        <v>78</v>
      </c>
      <c r="C4487" t="s">
        <v>78</v>
      </c>
      <c r="D4487" t="s">
        <v>78</v>
      </c>
      <c r="E4487" t="s">
        <v>78</v>
      </c>
      <c r="F4487" t="s">
        <v>78</v>
      </c>
      <c r="G4487" t="s">
        <v>78</v>
      </c>
    </row>
    <row r="4488" spans="1:7" x14ac:dyDescent="0.2">
      <c r="A4488" s="41" t="s">
        <v>78</v>
      </c>
      <c r="B4488" s="41" t="s">
        <v>78</v>
      </c>
      <c r="C4488" t="s">
        <v>78</v>
      </c>
      <c r="D4488" t="s">
        <v>78</v>
      </c>
      <c r="E4488" t="s">
        <v>78</v>
      </c>
      <c r="F4488" t="s">
        <v>78</v>
      </c>
      <c r="G4488" t="s">
        <v>78</v>
      </c>
    </row>
    <row r="4489" spans="1:7" x14ac:dyDescent="0.2">
      <c r="A4489" s="41" t="s">
        <v>78</v>
      </c>
      <c r="B4489" s="41" t="s">
        <v>78</v>
      </c>
      <c r="C4489" t="s">
        <v>78</v>
      </c>
      <c r="D4489" t="s">
        <v>78</v>
      </c>
      <c r="E4489" t="s">
        <v>78</v>
      </c>
      <c r="F4489" t="s">
        <v>78</v>
      </c>
      <c r="G4489" t="s">
        <v>78</v>
      </c>
    </row>
    <row r="4490" spans="1:7" x14ac:dyDescent="0.2">
      <c r="A4490" s="41" t="s">
        <v>78</v>
      </c>
      <c r="B4490" s="41" t="s">
        <v>78</v>
      </c>
      <c r="C4490" t="s">
        <v>78</v>
      </c>
      <c r="D4490" t="s">
        <v>78</v>
      </c>
      <c r="E4490" t="s">
        <v>78</v>
      </c>
      <c r="F4490" t="s">
        <v>78</v>
      </c>
      <c r="G4490" t="s">
        <v>78</v>
      </c>
    </row>
    <row r="4491" spans="1:7" x14ac:dyDescent="0.2">
      <c r="A4491" s="41" t="s">
        <v>78</v>
      </c>
      <c r="B4491" s="41" t="s">
        <v>78</v>
      </c>
      <c r="C4491" t="s">
        <v>78</v>
      </c>
      <c r="D4491" t="s">
        <v>78</v>
      </c>
      <c r="E4491" t="s">
        <v>78</v>
      </c>
      <c r="F4491" t="s">
        <v>78</v>
      </c>
      <c r="G4491" t="s">
        <v>78</v>
      </c>
    </row>
    <row r="4492" spans="1:7" x14ac:dyDescent="0.2">
      <c r="A4492" s="41" t="s">
        <v>78</v>
      </c>
      <c r="B4492" s="41" t="s">
        <v>78</v>
      </c>
      <c r="C4492" t="s">
        <v>78</v>
      </c>
      <c r="D4492" t="s">
        <v>78</v>
      </c>
      <c r="E4492" t="s">
        <v>78</v>
      </c>
      <c r="F4492" t="s">
        <v>78</v>
      </c>
      <c r="G4492" t="s">
        <v>78</v>
      </c>
    </row>
    <row r="4493" spans="1:7" x14ac:dyDescent="0.2">
      <c r="A4493" s="41" t="s">
        <v>78</v>
      </c>
      <c r="B4493" s="41" t="s">
        <v>78</v>
      </c>
      <c r="C4493" t="s">
        <v>78</v>
      </c>
      <c r="D4493" t="s">
        <v>78</v>
      </c>
      <c r="E4493" t="s">
        <v>78</v>
      </c>
      <c r="F4493" t="s">
        <v>78</v>
      </c>
      <c r="G4493" t="s">
        <v>78</v>
      </c>
    </row>
    <row r="4494" spans="1:7" x14ac:dyDescent="0.2">
      <c r="A4494" s="41" t="s">
        <v>78</v>
      </c>
      <c r="B4494" s="41" t="s">
        <v>78</v>
      </c>
      <c r="C4494" t="s">
        <v>78</v>
      </c>
      <c r="D4494" t="s">
        <v>78</v>
      </c>
      <c r="E4494" t="s">
        <v>78</v>
      </c>
      <c r="F4494" t="s">
        <v>78</v>
      </c>
      <c r="G4494" t="s">
        <v>78</v>
      </c>
    </row>
    <row r="4495" spans="1:7" x14ac:dyDescent="0.2">
      <c r="A4495" s="41" t="s">
        <v>78</v>
      </c>
      <c r="B4495" s="41" t="s">
        <v>78</v>
      </c>
      <c r="C4495" t="s">
        <v>78</v>
      </c>
      <c r="D4495" t="s">
        <v>78</v>
      </c>
      <c r="E4495" t="s">
        <v>78</v>
      </c>
      <c r="F4495" t="s">
        <v>78</v>
      </c>
      <c r="G4495" t="s">
        <v>78</v>
      </c>
    </row>
    <row r="4496" spans="1:7" x14ac:dyDescent="0.2">
      <c r="A4496" s="41" t="s">
        <v>78</v>
      </c>
      <c r="B4496" s="41" t="s">
        <v>78</v>
      </c>
      <c r="C4496" t="s">
        <v>78</v>
      </c>
      <c r="D4496" t="s">
        <v>78</v>
      </c>
      <c r="E4496" t="s">
        <v>78</v>
      </c>
      <c r="F4496" t="s">
        <v>78</v>
      </c>
      <c r="G4496" t="s">
        <v>78</v>
      </c>
    </row>
    <row r="4497" spans="1:7" x14ac:dyDescent="0.2">
      <c r="A4497" s="41" t="s">
        <v>78</v>
      </c>
      <c r="B4497" s="41" t="s">
        <v>78</v>
      </c>
      <c r="C4497" t="s">
        <v>78</v>
      </c>
      <c r="D4497" t="s">
        <v>78</v>
      </c>
      <c r="E4497" t="s">
        <v>78</v>
      </c>
      <c r="F4497" t="s">
        <v>78</v>
      </c>
      <c r="G4497" t="s">
        <v>78</v>
      </c>
    </row>
    <row r="4498" spans="1:7" x14ac:dyDescent="0.2">
      <c r="A4498" s="41" t="s">
        <v>78</v>
      </c>
      <c r="B4498" s="41" t="s">
        <v>78</v>
      </c>
      <c r="C4498" t="s">
        <v>78</v>
      </c>
      <c r="D4498" t="s">
        <v>78</v>
      </c>
      <c r="E4498" t="s">
        <v>78</v>
      </c>
      <c r="F4498" t="s">
        <v>78</v>
      </c>
      <c r="G4498" t="s">
        <v>78</v>
      </c>
    </row>
    <row r="4499" spans="1:7" x14ac:dyDescent="0.2">
      <c r="A4499" s="41" t="s">
        <v>78</v>
      </c>
      <c r="B4499" s="41" t="s">
        <v>78</v>
      </c>
      <c r="C4499" t="s">
        <v>78</v>
      </c>
      <c r="D4499" t="s">
        <v>78</v>
      </c>
      <c r="E4499" t="s">
        <v>78</v>
      </c>
      <c r="F4499" t="s">
        <v>78</v>
      </c>
      <c r="G4499" t="s">
        <v>78</v>
      </c>
    </row>
    <row r="4500" spans="1:7" x14ac:dyDescent="0.2">
      <c r="A4500" s="41" t="s">
        <v>78</v>
      </c>
      <c r="B4500" s="41" t="s">
        <v>78</v>
      </c>
      <c r="C4500" t="s">
        <v>78</v>
      </c>
      <c r="D4500" t="s">
        <v>78</v>
      </c>
      <c r="E4500" t="s">
        <v>78</v>
      </c>
      <c r="F4500" t="s">
        <v>78</v>
      </c>
      <c r="G4500" t="s">
        <v>78</v>
      </c>
    </row>
    <row r="4501" spans="1:7" x14ac:dyDescent="0.2">
      <c r="A4501" s="41" t="s">
        <v>78</v>
      </c>
      <c r="B4501" s="41" t="s">
        <v>78</v>
      </c>
      <c r="C4501" t="s">
        <v>78</v>
      </c>
      <c r="D4501" t="s">
        <v>78</v>
      </c>
      <c r="E4501" t="s">
        <v>78</v>
      </c>
      <c r="F4501" t="s">
        <v>78</v>
      </c>
      <c r="G4501" t="s">
        <v>78</v>
      </c>
    </row>
    <row r="4502" spans="1:7" x14ac:dyDescent="0.2">
      <c r="A4502" s="41" t="s">
        <v>78</v>
      </c>
      <c r="B4502" s="41" t="s">
        <v>78</v>
      </c>
      <c r="C4502" t="s">
        <v>78</v>
      </c>
      <c r="D4502" t="s">
        <v>78</v>
      </c>
      <c r="E4502" t="s">
        <v>78</v>
      </c>
      <c r="F4502" t="s">
        <v>78</v>
      </c>
      <c r="G4502" t="s">
        <v>78</v>
      </c>
    </row>
    <row r="4503" spans="1:7" x14ac:dyDescent="0.2">
      <c r="A4503" s="41" t="s">
        <v>78</v>
      </c>
      <c r="B4503" s="41" t="s">
        <v>78</v>
      </c>
      <c r="C4503" t="s">
        <v>78</v>
      </c>
      <c r="D4503" t="s">
        <v>78</v>
      </c>
      <c r="E4503" t="s">
        <v>78</v>
      </c>
      <c r="F4503" t="s">
        <v>78</v>
      </c>
      <c r="G4503" t="s">
        <v>78</v>
      </c>
    </row>
    <row r="4504" spans="1:7" x14ac:dyDescent="0.2">
      <c r="A4504" s="41" t="s">
        <v>78</v>
      </c>
      <c r="B4504" s="41" t="s">
        <v>78</v>
      </c>
      <c r="C4504" t="s">
        <v>78</v>
      </c>
      <c r="D4504" t="s">
        <v>78</v>
      </c>
      <c r="E4504" t="s">
        <v>78</v>
      </c>
      <c r="F4504" t="s">
        <v>78</v>
      </c>
      <c r="G4504" t="s">
        <v>78</v>
      </c>
    </row>
    <row r="4505" spans="1:7" x14ac:dyDescent="0.2">
      <c r="A4505" s="41" t="s">
        <v>78</v>
      </c>
      <c r="B4505" s="41" t="s">
        <v>78</v>
      </c>
      <c r="C4505" t="s">
        <v>78</v>
      </c>
      <c r="D4505" t="s">
        <v>78</v>
      </c>
      <c r="E4505" t="s">
        <v>78</v>
      </c>
      <c r="F4505" t="s">
        <v>78</v>
      </c>
      <c r="G4505" t="s">
        <v>78</v>
      </c>
    </row>
    <row r="4506" spans="1:7" x14ac:dyDescent="0.2">
      <c r="A4506" s="41" t="s">
        <v>78</v>
      </c>
      <c r="B4506" s="41" t="s">
        <v>78</v>
      </c>
      <c r="C4506" t="s">
        <v>78</v>
      </c>
      <c r="D4506" t="s">
        <v>78</v>
      </c>
      <c r="E4506" t="s">
        <v>78</v>
      </c>
      <c r="F4506" t="s">
        <v>78</v>
      </c>
      <c r="G4506" t="s">
        <v>78</v>
      </c>
    </row>
    <row r="4507" spans="1:7" x14ac:dyDescent="0.2">
      <c r="A4507" s="41" t="s">
        <v>78</v>
      </c>
      <c r="B4507" s="41" t="s">
        <v>78</v>
      </c>
      <c r="C4507" t="s">
        <v>78</v>
      </c>
      <c r="D4507" t="s">
        <v>78</v>
      </c>
      <c r="E4507" t="s">
        <v>78</v>
      </c>
      <c r="F4507" t="s">
        <v>78</v>
      </c>
      <c r="G4507" t="s">
        <v>78</v>
      </c>
    </row>
    <row r="4508" spans="1:7" x14ac:dyDescent="0.2">
      <c r="A4508" s="41" t="s">
        <v>78</v>
      </c>
      <c r="B4508" s="41" t="s">
        <v>78</v>
      </c>
      <c r="C4508" t="s">
        <v>78</v>
      </c>
      <c r="D4508" t="s">
        <v>78</v>
      </c>
      <c r="E4508" t="s">
        <v>78</v>
      </c>
      <c r="F4508" t="s">
        <v>78</v>
      </c>
      <c r="G4508" t="s">
        <v>78</v>
      </c>
    </row>
    <row r="4509" spans="1:7" x14ac:dyDescent="0.2">
      <c r="A4509" s="41" t="s">
        <v>78</v>
      </c>
      <c r="B4509" s="41" t="s">
        <v>78</v>
      </c>
      <c r="C4509" t="s">
        <v>78</v>
      </c>
      <c r="D4509" t="s">
        <v>78</v>
      </c>
      <c r="E4509" t="s">
        <v>78</v>
      </c>
      <c r="F4509" t="s">
        <v>78</v>
      </c>
      <c r="G4509" t="s">
        <v>78</v>
      </c>
    </row>
    <row r="4510" spans="1:7" x14ac:dyDescent="0.2">
      <c r="A4510" s="41" t="s">
        <v>78</v>
      </c>
      <c r="B4510" s="41" t="s">
        <v>78</v>
      </c>
      <c r="C4510" t="s">
        <v>78</v>
      </c>
      <c r="D4510" t="s">
        <v>78</v>
      </c>
      <c r="E4510" t="s">
        <v>78</v>
      </c>
      <c r="F4510" t="s">
        <v>78</v>
      </c>
      <c r="G4510" t="s">
        <v>78</v>
      </c>
    </row>
    <row r="4511" spans="1:7" x14ac:dyDescent="0.2">
      <c r="A4511" s="41" t="s">
        <v>78</v>
      </c>
      <c r="B4511" s="41" t="s">
        <v>78</v>
      </c>
      <c r="C4511" t="s">
        <v>78</v>
      </c>
      <c r="D4511" t="s">
        <v>78</v>
      </c>
      <c r="E4511" t="s">
        <v>78</v>
      </c>
      <c r="F4511" t="s">
        <v>78</v>
      </c>
      <c r="G4511" t="s">
        <v>78</v>
      </c>
    </row>
    <row r="4512" spans="1:7" x14ac:dyDescent="0.2">
      <c r="A4512" s="41" t="s">
        <v>78</v>
      </c>
      <c r="B4512" s="41" t="s">
        <v>78</v>
      </c>
      <c r="C4512" t="s">
        <v>78</v>
      </c>
      <c r="D4512" t="s">
        <v>78</v>
      </c>
      <c r="E4512" t="s">
        <v>78</v>
      </c>
      <c r="F4512" t="s">
        <v>78</v>
      </c>
      <c r="G4512" t="s">
        <v>78</v>
      </c>
    </row>
    <row r="4513" spans="1:7" x14ac:dyDescent="0.2">
      <c r="A4513" s="41" t="s">
        <v>78</v>
      </c>
      <c r="B4513" s="41" t="s">
        <v>78</v>
      </c>
      <c r="C4513" t="s">
        <v>78</v>
      </c>
      <c r="D4513" t="s">
        <v>78</v>
      </c>
      <c r="E4513" t="s">
        <v>78</v>
      </c>
      <c r="F4513" t="s">
        <v>78</v>
      </c>
      <c r="G4513" t="s">
        <v>78</v>
      </c>
    </row>
    <row r="4514" spans="1:7" x14ac:dyDescent="0.2">
      <c r="A4514" s="41" t="s">
        <v>78</v>
      </c>
      <c r="B4514" s="41" t="s">
        <v>78</v>
      </c>
      <c r="C4514" t="s">
        <v>78</v>
      </c>
      <c r="D4514" t="s">
        <v>78</v>
      </c>
      <c r="E4514" t="s">
        <v>78</v>
      </c>
      <c r="F4514" t="s">
        <v>78</v>
      </c>
      <c r="G4514" t="s">
        <v>78</v>
      </c>
    </row>
    <row r="4515" spans="1:7" x14ac:dyDescent="0.2">
      <c r="A4515" s="41" t="s">
        <v>78</v>
      </c>
      <c r="B4515" s="41" t="s">
        <v>78</v>
      </c>
      <c r="C4515" t="s">
        <v>78</v>
      </c>
      <c r="D4515" t="s">
        <v>78</v>
      </c>
      <c r="E4515" t="s">
        <v>78</v>
      </c>
      <c r="F4515" t="s">
        <v>78</v>
      </c>
      <c r="G4515" t="s">
        <v>78</v>
      </c>
    </row>
    <row r="4516" spans="1:7" x14ac:dyDescent="0.2">
      <c r="A4516" s="41" t="s">
        <v>78</v>
      </c>
      <c r="B4516" s="41" t="s">
        <v>78</v>
      </c>
      <c r="C4516" t="s">
        <v>78</v>
      </c>
      <c r="D4516" t="s">
        <v>78</v>
      </c>
      <c r="E4516" t="s">
        <v>78</v>
      </c>
      <c r="F4516" t="s">
        <v>78</v>
      </c>
      <c r="G4516" t="s">
        <v>78</v>
      </c>
    </row>
    <row r="4517" spans="1:7" x14ac:dyDescent="0.2">
      <c r="A4517" s="41" t="s">
        <v>78</v>
      </c>
      <c r="B4517" s="41" t="s">
        <v>78</v>
      </c>
      <c r="C4517" t="s">
        <v>78</v>
      </c>
      <c r="D4517" t="s">
        <v>78</v>
      </c>
      <c r="E4517" t="s">
        <v>78</v>
      </c>
      <c r="F4517" t="s">
        <v>78</v>
      </c>
      <c r="G4517" t="s">
        <v>78</v>
      </c>
    </row>
    <row r="4518" spans="1:7" x14ac:dyDescent="0.2">
      <c r="A4518" s="41" t="s">
        <v>78</v>
      </c>
      <c r="B4518" s="41" t="s">
        <v>78</v>
      </c>
      <c r="C4518" t="s">
        <v>78</v>
      </c>
      <c r="D4518" t="s">
        <v>78</v>
      </c>
      <c r="E4518" t="s">
        <v>78</v>
      </c>
      <c r="F4518" t="s">
        <v>78</v>
      </c>
      <c r="G4518" t="s">
        <v>78</v>
      </c>
    </row>
    <row r="4519" spans="1:7" x14ac:dyDescent="0.2">
      <c r="A4519" s="41" t="s">
        <v>78</v>
      </c>
      <c r="B4519" s="41" t="s">
        <v>78</v>
      </c>
      <c r="C4519" t="s">
        <v>78</v>
      </c>
      <c r="D4519" t="s">
        <v>78</v>
      </c>
      <c r="E4519" t="s">
        <v>78</v>
      </c>
      <c r="F4519" t="s">
        <v>78</v>
      </c>
      <c r="G4519" t="s">
        <v>78</v>
      </c>
    </row>
    <row r="4520" spans="1:7" x14ac:dyDescent="0.2">
      <c r="A4520" s="41" t="s">
        <v>78</v>
      </c>
      <c r="B4520" s="41" t="s">
        <v>78</v>
      </c>
      <c r="C4520" t="s">
        <v>78</v>
      </c>
      <c r="D4520" t="s">
        <v>78</v>
      </c>
      <c r="E4520" t="s">
        <v>78</v>
      </c>
      <c r="F4520" t="s">
        <v>78</v>
      </c>
      <c r="G4520" t="s">
        <v>78</v>
      </c>
    </row>
    <row r="4521" spans="1:7" x14ac:dyDescent="0.2">
      <c r="A4521" s="41" t="s">
        <v>78</v>
      </c>
      <c r="B4521" s="41" t="s">
        <v>78</v>
      </c>
      <c r="C4521" t="s">
        <v>78</v>
      </c>
      <c r="D4521" t="s">
        <v>78</v>
      </c>
      <c r="E4521" t="s">
        <v>78</v>
      </c>
      <c r="F4521" t="s">
        <v>78</v>
      </c>
      <c r="G4521" t="s">
        <v>78</v>
      </c>
    </row>
    <row r="4522" spans="1:7" x14ac:dyDescent="0.2">
      <c r="A4522" s="41" t="s">
        <v>78</v>
      </c>
      <c r="B4522" s="41" t="s">
        <v>78</v>
      </c>
      <c r="C4522" t="s">
        <v>78</v>
      </c>
      <c r="D4522" t="s">
        <v>78</v>
      </c>
      <c r="E4522" t="s">
        <v>78</v>
      </c>
      <c r="F4522" t="s">
        <v>78</v>
      </c>
      <c r="G4522" t="s">
        <v>78</v>
      </c>
    </row>
    <row r="4523" spans="1:7" x14ac:dyDescent="0.2">
      <c r="A4523" s="41" t="s">
        <v>78</v>
      </c>
      <c r="B4523" s="41" t="s">
        <v>78</v>
      </c>
      <c r="C4523" t="s">
        <v>78</v>
      </c>
      <c r="D4523" t="s">
        <v>78</v>
      </c>
      <c r="E4523" t="s">
        <v>78</v>
      </c>
      <c r="F4523" t="s">
        <v>78</v>
      </c>
      <c r="G4523" t="s">
        <v>78</v>
      </c>
    </row>
    <row r="4524" spans="1:7" x14ac:dyDescent="0.2">
      <c r="A4524" s="41" t="s">
        <v>78</v>
      </c>
      <c r="B4524" s="41" t="s">
        <v>78</v>
      </c>
      <c r="C4524" t="s">
        <v>78</v>
      </c>
      <c r="D4524" t="s">
        <v>78</v>
      </c>
      <c r="E4524" t="s">
        <v>78</v>
      </c>
      <c r="F4524" t="s">
        <v>78</v>
      </c>
      <c r="G4524" t="s">
        <v>78</v>
      </c>
    </row>
    <row r="4525" spans="1:7" x14ac:dyDescent="0.2">
      <c r="A4525" s="41" t="s">
        <v>78</v>
      </c>
      <c r="B4525" s="41" t="s">
        <v>78</v>
      </c>
      <c r="C4525" t="s">
        <v>78</v>
      </c>
      <c r="D4525" t="s">
        <v>78</v>
      </c>
      <c r="E4525" t="s">
        <v>78</v>
      </c>
      <c r="F4525" t="s">
        <v>78</v>
      </c>
      <c r="G4525" t="s">
        <v>78</v>
      </c>
    </row>
    <row r="4526" spans="1:7" x14ac:dyDescent="0.2">
      <c r="A4526" s="41" t="s">
        <v>78</v>
      </c>
      <c r="B4526" s="41" t="s">
        <v>78</v>
      </c>
      <c r="C4526" t="s">
        <v>78</v>
      </c>
      <c r="D4526" t="s">
        <v>78</v>
      </c>
      <c r="E4526" t="s">
        <v>78</v>
      </c>
      <c r="F4526" t="s">
        <v>78</v>
      </c>
      <c r="G4526" t="s">
        <v>78</v>
      </c>
    </row>
    <row r="4527" spans="1:7" x14ac:dyDescent="0.2">
      <c r="A4527" s="41" t="s">
        <v>78</v>
      </c>
      <c r="B4527" s="41" t="s">
        <v>78</v>
      </c>
      <c r="C4527" t="s">
        <v>78</v>
      </c>
      <c r="D4527" t="s">
        <v>78</v>
      </c>
      <c r="E4527" t="s">
        <v>78</v>
      </c>
      <c r="F4527" t="s">
        <v>78</v>
      </c>
      <c r="G4527" t="s">
        <v>78</v>
      </c>
    </row>
    <row r="4528" spans="1:7" x14ac:dyDescent="0.2">
      <c r="A4528" s="41" t="s">
        <v>78</v>
      </c>
      <c r="B4528" s="41" t="s">
        <v>78</v>
      </c>
      <c r="C4528" t="s">
        <v>78</v>
      </c>
      <c r="D4528" t="s">
        <v>78</v>
      </c>
      <c r="E4528" t="s">
        <v>78</v>
      </c>
      <c r="F4528" t="s">
        <v>78</v>
      </c>
      <c r="G4528" t="s">
        <v>78</v>
      </c>
    </row>
    <row r="4529" spans="1:7" x14ac:dyDescent="0.2">
      <c r="A4529" s="41" t="s">
        <v>78</v>
      </c>
      <c r="B4529" s="41" t="s">
        <v>78</v>
      </c>
      <c r="C4529" t="s">
        <v>78</v>
      </c>
      <c r="D4529" t="s">
        <v>78</v>
      </c>
      <c r="E4529" t="s">
        <v>78</v>
      </c>
      <c r="F4529" t="s">
        <v>78</v>
      </c>
      <c r="G4529" t="s">
        <v>78</v>
      </c>
    </row>
    <row r="4530" spans="1:7" x14ac:dyDescent="0.2">
      <c r="A4530" s="41" t="s">
        <v>78</v>
      </c>
      <c r="B4530" s="41" t="s">
        <v>78</v>
      </c>
      <c r="C4530" t="s">
        <v>78</v>
      </c>
      <c r="D4530" t="s">
        <v>78</v>
      </c>
      <c r="E4530" t="s">
        <v>78</v>
      </c>
      <c r="F4530" t="s">
        <v>78</v>
      </c>
      <c r="G4530" t="s">
        <v>78</v>
      </c>
    </row>
    <row r="4531" spans="1:7" x14ac:dyDescent="0.2">
      <c r="A4531" s="41" t="s">
        <v>78</v>
      </c>
      <c r="B4531" s="41" t="s">
        <v>78</v>
      </c>
      <c r="C4531" t="s">
        <v>78</v>
      </c>
      <c r="D4531" t="s">
        <v>78</v>
      </c>
      <c r="E4531" t="s">
        <v>78</v>
      </c>
      <c r="F4531" t="s">
        <v>78</v>
      </c>
      <c r="G4531" t="s">
        <v>78</v>
      </c>
    </row>
    <row r="4532" spans="1:7" x14ac:dyDescent="0.2">
      <c r="A4532" s="41" t="s">
        <v>78</v>
      </c>
      <c r="B4532" s="41" t="s">
        <v>78</v>
      </c>
      <c r="C4532" t="s">
        <v>78</v>
      </c>
      <c r="D4532" t="s">
        <v>78</v>
      </c>
      <c r="E4532" t="s">
        <v>78</v>
      </c>
      <c r="F4532" t="s">
        <v>78</v>
      </c>
      <c r="G4532" t="s">
        <v>78</v>
      </c>
    </row>
    <row r="4533" spans="1:7" x14ac:dyDescent="0.2">
      <c r="A4533" s="41" t="s">
        <v>78</v>
      </c>
      <c r="B4533" s="41" t="s">
        <v>78</v>
      </c>
      <c r="C4533" t="s">
        <v>78</v>
      </c>
      <c r="D4533" t="s">
        <v>78</v>
      </c>
      <c r="E4533" t="s">
        <v>78</v>
      </c>
      <c r="F4533" t="s">
        <v>78</v>
      </c>
      <c r="G4533" t="s">
        <v>78</v>
      </c>
    </row>
    <row r="4534" spans="1:7" x14ac:dyDescent="0.2">
      <c r="A4534" s="41" t="s">
        <v>78</v>
      </c>
      <c r="B4534" s="41" t="s">
        <v>78</v>
      </c>
      <c r="C4534" t="s">
        <v>78</v>
      </c>
      <c r="D4534" t="s">
        <v>78</v>
      </c>
      <c r="E4534" t="s">
        <v>78</v>
      </c>
      <c r="F4534" t="s">
        <v>78</v>
      </c>
      <c r="G4534" t="s">
        <v>78</v>
      </c>
    </row>
    <row r="4535" spans="1:7" x14ac:dyDescent="0.2">
      <c r="A4535" s="41" t="s">
        <v>78</v>
      </c>
      <c r="B4535" s="41" t="s">
        <v>78</v>
      </c>
      <c r="C4535" t="s">
        <v>78</v>
      </c>
      <c r="D4535" t="s">
        <v>78</v>
      </c>
      <c r="E4535" t="s">
        <v>78</v>
      </c>
      <c r="F4535" t="s">
        <v>78</v>
      </c>
      <c r="G4535" t="s">
        <v>78</v>
      </c>
    </row>
    <row r="4536" spans="1:7" x14ac:dyDescent="0.2">
      <c r="A4536" s="41" t="s">
        <v>78</v>
      </c>
      <c r="B4536" s="41" t="s">
        <v>78</v>
      </c>
      <c r="C4536" t="s">
        <v>78</v>
      </c>
      <c r="D4536" t="s">
        <v>78</v>
      </c>
      <c r="E4536" t="s">
        <v>78</v>
      </c>
      <c r="F4536" t="s">
        <v>78</v>
      </c>
      <c r="G4536" t="s">
        <v>78</v>
      </c>
    </row>
    <row r="4537" spans="1:7" x14ac:dyDescent="0.2">
      <c r="A4537" s="41" t="s">
        <v>78</v>
      </c>
      <c r="B4537" s="41" t="s">
        <v>78</v>
      </c>
      <c r="C4537" t="s">
        <v>78</v>
      </c>
      <c r="D4537" t="s">
        <v>78</v>
      </c>
      <c r="E4537" t="s">
        <v>78</v>
      </c>
      <c r="F4537" t="s">
        <v>78</v>
      </c>
      <c r="G4537" t="s">
        <v>78</v>
      </c>
    </row>
    <row r="4538" spans="1:7" x14ac:dyDescent="0.2">
      <c r="A4538" s="41" t="s">
        <v>78</v>
      </c>
      <c r="B4538" s="41" t="s">
        <v>78</v>
      </c>
      <c r="C4538" t="s">
        <v>78</v>
      </c>
      <c r="D4538" t="s">
        <v>78</v>
      </c>
      <c r="E4538" t="s">
        <v>78</v>
      </c>
      <c r="F4538" t="s">
        <v>78</v>
      </c>
      <c r="G4538" t="s">
        <v>78</v>
      </c>
    </row>
    <row r="4539" spans="1:7" x14ac:dyDescent="0.2">
      <c r="A4539" s="41" t="s">
        <v>78</v>
      </c>
      <c r="B4539" s="41" t="s">
        <v>78</v>
      </c>
      <c r="C4539" t="s">
        <v>78</v>
      </c>
      <c r="D4539" t="s">
        <v>78</v>
      </c>
      <c r="E4539" t="s">
        <v>78</v>
      </c>
      <c r="F4539" t="s">
        <v>78</v>
      </c>
      <c r="G4539" t="s">
        <v>78</v>
      </c>
    </row>
    <row r="4540" spans="1:7" x14ac:dyDescent="0.2">
      <c r="A4540" s="41" t="s">
        <v>78</v>
      </c>
      <c r="B4540" s="41" t="s">
        <v>78</v>
      </c>
      <c r="C4540" t="s">
        <v>78</v>
      </c>
      <c r="D4540" t="s">
        <v>78</v>
      </c>
      <c r="E4540" t="s">
        <v>78</v>
      </c>
      <c r="F4540" t="s">
        <v>78</v>
      </c>
      <c r="G4540" t="s">
        <v>78</v>
      </c>
    </row>
    <row r="4541" spans="1:7" x14ac:dyDescent="0.2">
      <c r="A4541" s="41" t="s">
        <v>78</v>
      </c>
      <c r="B4541" s="41" t="s">
        <v>78</v>
      </c>
      <c r="C4541" t="s">
        <v>78</v>
      </c>
      <c r="D4541" t="s">
        <v>78</v>
      </c>
      <c r="E4541" t="s">
        <v>78</v>
      </c>
      <c r="F4541" t="s">
        <v>78</v>
      </c>
      <c r="G4541" t="s">
        <v>78</v>
      </c>
    </row>
    <row r="4542" spans="1:7" x14ac:dyDescent="0.2">
      <c r="A4542" s="41" t="s">
        <v>78</v>
      </c>
      <c r="B4542" s="41" t="s">
        <v>78</v>
      </c>
      <c r="C4542" t="s">
        <v>78</v>
      </c>
      <c r="D4542" t="s">
        <v>78</v>
      </c>
      <c r="E4542" t="s">
        <v>78</v>
      </c>
      <c r="F4542" t="s">
        <v>78</v>
      </c>
      <c r="G4542" t="s">
        <v>78</v>
      </c>
    </row>
    <row r="4543" spans="1:7" x14ac:dyDescent="0.2">
      <c r="A4543" s="41" t="s">
        <v>78</v>
      </c>
      <c r="B4543" s="41" t="s">
        <v>78</v>
      </c>
      <c r="C4543" t="s">
        <v>78</v>
      </c>
      <c r="D4543" t="s">
        <v>78</v>
      </c>
      <c r="E4543" t="s">
        <v>78</v>
      </c>
      <c r="F4543" t="s">
        <v>78</v>
      </c>
      <c r="G4543" t="s">
        <v>78</v>
      </c>
    </row>
    <row r="4544" spans="1:7" x14ac:dyDescent="0.2">
      <c r="A4544" s="41" t="s">
        <v>78</v>
      </c>
      <c r="B4544" s="41" t="s">
        <v>78</v>
      </c>
      <c r="C4544" t="s">
        <v>78</v>
      </c>
      <c r="D4544" t="s">
        <v>78</v>
      </c>
      <c r="E4544" t="s">
        <v>78</v>
      </c>
      <c r="F4544" t="s">
        <v>78</v>
      </c>
      <c r="G4544" t="s">
        <v>78</v>
      </c>
    </row>
    <row r="4545" spans="1:7" x14ac:dyDescent="0.2">
      <c r="A4545" s="41" t="s">
        <v>78</v>
      </c>
      <c r="B4545" s="41" t="s">
        <v>78</v>
      </c>
      <c r="C4545" t="s">
        <v>78</v>
      </c>
      <c r="D4545" t="s">
        <v>78</v>
      </c>
      <c r="E4545" t="s">
        <v>78</v>
      </c>
      <c r="F4545" t="s">
        <v>78</v>
      </c>
      <c r="G4545" t="s">
        <v>78</v>
      </c>
    </row>
    <row r="4546" spans="1:7" x14ac:dyDescent="0.2">
      <c r="A4546" s="41" t="s">
        <v>78</v>
      </c>
      <c r="B4546" s="41" t="s">
        <v>78</v>
      </c>
      <c r="C4546" t="s">
        <v>78</v>
      </c>
      <c r="D4546" t="s">
        <v>78</v>
      </c>
      <c r="E4546" t="s">
        <v>78</v>
      </c>
      <c r="F4546" t="s">
        <v>78</v>
      </c>
      <c r="G4546" t="s">
        <v>78</v>
      </c>
    </row>
    <row r="4547" spans="1:7" x14ac:dyDescent="0.2">
      <c r="A4547" s="41" t="s">
        <v>78</v>
      </c>
      <c r="B4547" s="41" t="s">
        <v>78</v>
      </c>
      <c r="C4547" t="s">
        <v>78</v>
      </c>
      <c r="D4547" t="s">
        <v>78</v>
      </c>
      <c r="E4547" t="s">
        <v>78</v>
      </c>
      <c r="F4547" t="s">
        <v>78</v>
      </c>
      <c r="G4547" t="s">
        <v>78</v>
      </c>
    </row>
    <row r="4548" spans="1:7" x14ac:dyDescent="0.2">
      <c r="A4548" s="41" t="s">
        <v>78</v>
      </c>
      <c r="B4548" s="41" t="s">
        <v>78</v>
      </c>
      <c r="C4548" t="s">
        <v>78</v>
      </c>
      <c r="D4548" t="s">
        <v>78</v>
      </c>
      <c r="E4548" t="s">
        <v>78</v>
      </c>
      <c r="F4548" t="s">
        <v>78</v>
      </c>
      <c r="G4548" t="s">
        <v>78</v>
      </c>
    </row>
    <row r="4549" spans="1:7" x14ac:dyDescent="0.2">
      <c r="A4549" s="41" t="s">
        <v>78</v>
      </c>
      <c r="B4549" s="41" t="s">
        <v>78</v>
      </c>
      <c r="C4549" t="s">
        <v>78</v>
      </c>
      <c r="D4549" t="s">
        <v>78</v>
      </c>
      <c r="E4549" t="s">
        <v>78</v>
      </c>
      <c r="F4549" t="s">
        <v>78</v>
      </c>
      <c r="G4549" t="s">
        <v>78</v>
      </c>
    </row>
    <row r="4550" spans="1:7" x14ac:dyDescent="0.2">
      <c r="A4550" s="41" t="s">
        <v>78</v>
      </c>
      <c r="B4550" s="41" t="s">
        <v>78</v>
      </c>
      <c r="C4550" t="s">
        <v>78</v>
      </c>
      <c r="D4550" t="s">
        <v>78</v>
      </c>
      <c r="E4550" t="s">
        <v>78</v>
      </c>
      <c r="F4550" t="s">
        <v>78</v>
      </c>
      <c r="G4550" t="s">
        <v>78</v>
      </c>
    </row>
    <row r="4551" spans="1:7" x14ac:dyDescent="0.2">
      <c r="A4551" s="41" t="s">
        <v>78</v>
      </c>
      <c r="B4551" s="41" t="s">
        <v>78</v>
      </c>
      <c r="C4551" t="s">
        <v>78</v>
      </c>
      <c r="D4551" t="s">
        <v>78</v>
      </c>
      <c r="E4551" t="s">
        <v>78</v>
      </c>
      <c r="F4551" t="s">
        <v>78</v>
      </c>
      <c r="G4551" t="s">
        <v>78</v>
      </c>
    </row>
    <row r="4552" spans="1:7" x14ac:dyDescent="0.2">
      <c r="A4552" s="41" t="s">
        <v>78</v>
      </c>
      <c r="B4552" s="41" t="s">
        <v>78</v>
      </c>
      <c r="C4552" t="s">
        <v>78</v>
      </c>
      <c r="D4552" t="s">
        <v>78</v>
      </c>
      <c r="E4552" t="s">
        <v>78</v>
      </c>
      <c r="F4552" t="s">
        <v>78</v>
      </c>
      <c r="G4552" t="s">
        <v>78</v>
      </c>
    </row>
    <row r="4553" spans="1:7" x14ac:dyDescent="0.2">
      <c r="A4553" s="41" t="s">
        <v>78</v>
      </c>
      <c r="B4553" s="41" t="s">
        <v>78</v>
      </c>
      <c r="C4553" t="s">
        <v>78</v>
      </c>
      <c r="D4553" t="s">
        <v>78</v>
      </c>
      <c r="E4553" t="s">
        <v>78</v>
      </c>
      <c r="F4553" t="s">
        <v>78</v>
      </c>
      <c r="G4553" t="s">
        <v>78</v>
      </c>
    </row>
    <row r="4554" spans="1:7" x14ac:dyDescent="0.2">
      <c r="A4554" s="41" t="s">
        <v>78</v>
      </c>
      <c r="B4554" s="41" t="s">
        <v>78</v>
      </c>
      <c r="C4554" t="s">
        <v>78</v>
      </c>
      <c r="D4554" t="s">
        <v>78</v>
      </c>
      <c r="E4554" t="s">
        <v>78</v>
      </c>
      <c r="F4554" t="s">
        <v>78</v>
      </c>
      <c r="G4554" t="s">
        <v>78</v>
      </c>
    </row>
    <row r="4555" spans="1:7" x14ac:dyDescent="0.2">
      <c r="A4555" s="41" t="s">
        <v>78</v>
      </c>
      <c r="B4555" s="41" t="s">
        <v>78</v>
      </c>
      <c r="C4555" t="s">
        <v>78</v>
      </c>
      <c r="D4555" t="s">
        <v>78</v>
      </c>
      <c r="E4555" t="s">
        <v>78</v>
      </c>
      <c r="F4555" t="s">
        <v>78</v>
      </c>
      <c r="G4555" t="s">
        <v>78</v>
      </c>
    </row>
    <row r="4556" spans="1:7" x14ac:dyDescent="0.2">
      <c r="A4556" s="41" t="s">
        <v>78</v>
      </c>
      <c r="B4556" s="41" t="s">
        <v>78</v>
      </c>
      <c r="C4556" t="s">
        <v>78</v>
      </c>
      <c r="D4556" t="s">
        <v>78</v>
      </c>
      <c r="E4556" t="s">
        <v>78</v>
      </c>
      <c r="F4556" t="s">
        <v>78</v>
      </c>
      <c r="G4556" t="s">
        <v>78</v>
      </c>
    </row>
    <row r="4557" spans="1:7" x14ac:dyDescent="0.2">
      <c r="A4557" s="41" t="s">
        <v>78</v>
      </c>
      <c r="B4557" s="41" t="s">
        <v>78</v>
      </c>
      <c r="C4557" t="s">
        <v>78</v>
      </c>
      <c r="D4557" t="s">
        <v>78</v>
      </c>
      <c r="E4557" t="s">
        <v>78</v>
      </c>
      <c r="F4557" t="s">
        <v>78</v>
      </c>
      <c r="G4557" t="s">
        <v>78</v>
      </c>
    </row>
    <row r="4558" spans="1:7" x14ac:dyDescent="0.2">
      <c r="A4558" s="41" t="s">
        <v>78</v>
      </c>
      <c r="B4558" s="41" t="s">
        <v>78</v>
      </c>
      <c r="C4558" t="s">
        <v>78</v>
      </c>
      <c r="D4558" t="s">
        <v>78</v>
      </c>
      <c r="E4558" t="s">
        <v>78</v>
      </c>
      <c r="F4558" t="s">
        <v>78</v>
      </c>
      <c r="G4558" t="s">
        <v>78</v>
      </c>
    </row>
    <row r="4559" spans="1:7" x14ac:dyDescent="0.2">
      <c r="A4559" s="41" t="s">
        <v>78</v>
      </c>
      <c r="B4559" s="41" t="s">
        <v>78</v>
      </c>
      <c r="C4559" t="s">
        <v>78</v>
      </c>
      <c r="D4559" t="s">
        <v>78</v>
      </c>
      <c r="E4559" t="s">
        <v>78</v>
      </c>
      <c r="F4559" t="s">
        <v>78</v>
      </c>
      <c r="G4559" t="s">
        <v>78</v>
      </c>
    </row>
    <row r="4560" spans="1:7" x14ac:dyDescent="0.2">
      <c r="A4560" s="41" t="s">
        <v>78</v>
      </c>
      <c r="B4560" s="41" t="s">
        <v>78</v>
      </c>
      <c r="C4560" t="s">
        <v>78</v>
      </c>
      <c r="D4560" t="s">
        <v>78</v>
      </c>
      <c r="E4560" t="s">
        <v>78</v>
      </c>
      <c r="F4560" t="s">
        <v>78</v>
      </c>
      <c r="G4560" t="s">
        <v>78</v>
      </c>
    </row>
    <row r="4561" spans="1:7" x14ac:dyDescent="0.2">
      <c r="A4561" s="41" t="s">
        <v>78</v>
      </c>
      <c r="B4561" s="41" t="s">
        <v>78</v>
      </c>
      <c r="C4561" t="s">
        <v>78</v>
      </c>
      <c r="D4561" t="s">
        <v>78</v>
      </c>
      <c r="E4561" t="s">
        <v>78</v>
      </c>
      <c r="F4561" t="s">
        <v>78</v>
      </c>
      <c r="G4561" t="s">
        <v>78</v>
      </c>
    </row>
    <row r="4562" spans="1:7" x14ac:dyDescent="0.2">
      <c r="A4562" s="41" t="s">
        <v>78</v>
      </c>
      <c r="B4562" s="41" t="s">
        <v>78</v>
      </c>
      <c r="C4562" t="s">
        <v>78</v>
      </c>
      <c r="D4562" t="s">
        <v>78</v>
      </c>
      <c r="E4562" t="s">
        <v>78</v>
      </c>
      <c r="F4562" t="s">
        <v>78</v>
      </c>
      <c r="G4562" t="s">
        <v>78</v>
      </c>
    </row>
    <row r="4563" spans="1:7" x14ac:dyDescent="0.2">
      <c r="A4563" s="41" t="s">
        <v>78</v>
      </c>
      <c r="B4563" s="41" t="s">
        <v>78</v>
      </c>
      <c r="C4563" t="s">
        <v>78</v>
      </c>
      <c r="D4563" t="s">
        <v>78</v>
      </c>
      <c r="E4563" t="s">
        <v>78</v>
      </c>
      <c r="F4563" t="s">
        <v>78</v>
      </c>
      <c r="G4563" t="s">
        <v>78</v>
      </c>
    </row>
    <row r="4564" spans="1:7" x14ac:dyDescent="0.2">
      <c r="A4564" s="41" t="s">
        <v>78</v>
      </c>
      <c r="B4564" s="41" t="s">
        <v>78</v>
      </c>
      <c r="C4564" t="s">
        <v>78</v>
      </c>
      <c r="D4564" t="s">
        <v>78</v>
      </c>
      <c r="E4564" t="s">
        <v>78</v>
      </c>
      <c r="F4564" t="s">
        <v>78</v>
      </c>
      <c r="G4564" t="s">
        <v>78</v>
      </c>
    </row>
    <row r="4565" spans="1:7" x14ac:dyDescent="0.2">
      <c r="A4565" s="41" t="s">
        <v>78</v>
      </c>
      <c r="B4565" s="41" t="s">
        <v>78</v>
      </c>
      <c r="C4565" t="s">
        <v>78</v>
      </c>
      <c r="D4565" t="s">
        <v>78</v>
      </c>
      <c r="E4565" t="s">
        <v>78</v>
      </c>
      <c r="F4565" t="s">
        <v>78</v>
      </c>
      <c r="G4565" t="s">
        <v>78</v>
      </c>
    </row>
    <row r="4566" spans="1:7" x14ac:dyDescent="0.2">
      <c r="A4566" s="41" t="s">
        <v>78</v>
      </c>
      <c r="B4566" s="41" t="s">
        <v>78</v>
      </c>
      <c r="C4566" t="s">
        <v>78</v>
      </c>
      <c r="D4566" t="s">
        <v>78</v>
      </c>
      <c r="E4566" t="s">
        <v>78</v>
      </c>
      <c r="F4566" t="s">
        <v>78</v>
      </c>
      <c r="G4566" t="s">
        <v>78</v>
      </c>
    </row>
    <row r="4567" spans="1:7" x14ac:dyDescent="0.2">
      <c r="A4567" s="41" t="s">
        <v>78</v>
      </c>
      <c r="B4567" s="41" t="s">
        <v>78</v>
      </c>
      <c r="C4567" t="s">
        <v>78</v>
      </c>
      <c r="D4567" t="s">
        <v>78</v>
      </c>
      <c r="E4567" t="s">
        <v>78</v>
      </c>
      <c r="F4567" t="s">
        <v>78</v>
      </c>
      <c r="G4567" t="s">
        <v>78</v>
      </c>
    </row>
    <row r="4568" spans="1:7" x14ac:dyDescent="0.2">
      <c r="A4568" s="41" t="s">
        <v>78</v>
      </c>
      <c r="B4568" s="41" t="s">
        <v>78</v>
      </c>
      <c r="C4568" t="s">
        <v>78</v>
      </c>
      <c r="D4568" t="s">
        <v>78</v>
      </c>
      <c r="E4568" t="s">
        <v>78</v>
      </c>
      <c r="F4568" t="s">
        <v>78</v>
      </c>
      <c r="G4568" t="s">
        <v>78</v>
      </c>
    </row>
    <row r="4569" spans="1:7" x14ac:dyDescent="0.2">
      <c r="A4569" s="41" t="s">
        <v>78</v>
      </c>
      <c r="B4569" s="41" t="s">
        <v>78</v>
      </c>
      <c r="C4569" t="s">
        <v>78</v>
      </c>
      <c r="D4569" t="s">
        <v>78</v>
      </c>
      <c r="E4569" t="s">
        <v>78</v>
      </c>
      <c r="F4569" t="s">
        <v>78</v>
      </c>
      <c r="G4569" t="s">
        <v>78</v>
      </c>
    </row>
    <row r="4570" spans="1:7" x14ac:dyDescent="0.2">
      <c r="A4570" s="41" t="s">
        <v>78</v>
      </c>
      <c r="B4570" s="41" t="s">
        <v>78</v>
      </c>
      <c r="C4570" t="s">
        <v>78</v>
      </c>
      <c r="D4570" t="s">
        <v>78</v>
      </c>
      <c r="E4570" t="s">
        <v>78</v>
      </c>
      <c r="F4570" t="s">
        <v>78</v>
      </c>
      <c r="G4570" t="s">
        <v>78</v>
      </c>
    </row>
    <row r="4571" spans="1:7" x14ac:dyDescent="0.2">
      <c r="A4571" s="41" t="s">
        <v>78</v>
      </c>
      <c r="B4571" s="41" t="s">
        <v>78</v>
      </c>
      <c r="C4571" t="s">
        <v>78</v>
      </c>
      <c r="D4571" t="s">
        <v>78</v>
      </c>
      <c r="E4571" t="s">
        <v>78</v>
      </c>
      <c r="F4571" t="s">
        <v>78</v>
      </c>
      <c r="G4571" t="s">
        <v>78</v>
      </c>
    </row>
    <row r="4572" spans="1:7" x14ac:dyDescent="0.2">
      <c r="A4572" s="41" t="s">
        <v>78</v>
      </c>
      <c r="B4572" s="41" t="s">
        <v>78</v>
      </c>
      <c r="C4572" t="s">
        <v>78</v>
      </c>
      <c r="D4572" t="s">
        <v>78</v>
      </c>
      <c r="E4572" t="s">
        <v>78</v>
      </c>
      <c r="F4572" t="s">
        <v>78</v>
      </c>
      <c r="G4572" t="s">
        <v>78</v>
      </c>
    </row>
    <row r="4573" spans="1:7" x14ac:dyDescent="0.2">
      <c r="A4573" s="41" t="s">
        <v>78</v>
      </c>
      <c r="B4573" s="41" t="s">
        <v>78</v>
      </c>
      <c r="C4573" t="s">
        <v>78</v>
      </c>
      <c r="D4573" t="s">
        <v>78</v>
      </c>
      <c r="E4573" t="s">
        <v>78</v>
      </c>
      <c r="F4573" t="s">
        <v>78</v>
      </c>
      <c r="G4573" t="s">
        <v>78</v>
      </c>
    </row>
    <row r="4574" spans="1:7" x14ac:dyDescent="0.2">
      <c r="A4574" s="41" t="s">
        <v>78</v>
      </c>
      <c r="B4574" s="41" t="s">
        <v>78</v>
      </c>
      <c r="C4574" t="s">
        <v>78</v>
      </c>
      <c r="D4574" t="s">
        <v>78</v>
      </c>
      <c r="E4574" t="s">
        <v>78</v>
      </c>
      <c r="F4574" t="s">
        <v>78</v>
      </c>
      <c r="G4574" t="s">
        <v>78</v>
      </c>
    </row>
    <row r="4575" spans="1:7" x14ac:dyDescent="0.2">
      <c r="A4575" s="41" t="s">
        <v>78</v>
      </c>
      <c r="B4575" s="41" t="s">
        <v>78</v>
      </c>
      <c r="C4575" t="s">
        <v>78</v>
      </c>
      <c r="D4575" t="s">
        <v>78</v>
      </c>
      <c r="E4575" t="s">
        <v>78</v>
      </c>
      <c r="F4575" t="s">
        <v>78</v>
      </c>
      <c r="G4575" t="s">
        <v>78</v>
      </c>
    </row>
    <row r="4576" spans="1:7" x14ac:dyDescent="0.2">
      <c r="A4576" s="41" t="s">
        <v>78</v>
      </c>
      <c r="B4576" s="41" t="s">
        <v>78</v>
      </c>
      <c r="C4576" t="s">
        <v>78</v>
      </c>
      <c r="D4576" t="s">
        <v>78</v>
      </c>
      <c r="E4576" t="s">
        <v>78</v>
      </c>
      <c r="F4576" t="s">
        <v>78</v>
      </c>
      <c r="G4576" t="s">
        <v>78</v>
      </c>
    </row>
    <row r="4577" spans="1:7" x14ac:dyDescent="0.2">
      <c r="A4577" s="41" t="s">
        <v>78</v>
      </c>
      <c r="B4577" s="41" t="s">
        <v>78</v>
      </c>
      <c r="C4577" t="s">
        <v>78</v>
      </c>
      <c r="D4577" t="s">
        <v>78</v>
      </c>
      <c r="E4577" t="s">
        <v>78</v>
      </c>
      <c r="F4577" t="s">
        <v>78</v>
      </c>
      <c r="G4577" t="s">
        <v>78</v>
      </c>
    </row>
    <row r="4578" spans="1:7" x14ac:dyDescent="0.2">
      <c r="A4578" s="41" t="s">
        <v>78</v>
      </c>
      <c r="B4578" s="41" t="s">
        <v>78</v>
      </c>
      <c r="C4578" t="s">
        <v>78</v>
      </c>
      <c r="D4578" t="s">
        <v>78</v>
      </c>
      <c r="E4578" t="s">
        <v>78</v>
      </c>
      <c r="F4578" t="s">
        <v>78</v>
      </c>
      <c r="G4578" t="s">
        <v>78</v>
      </c>
    </row>
    <row r="4579" spans="1:7" x14ac:dyDescent="0.2">
      <c r="A4579" s="41" t="s">
        <v>78</v>
      </c>
      <c r="B4579" s="41" t="s">
        <v>78</v>
      </c>
      <c r="C4579" t="s">
        <v>78</v>
      </c>
      <c r="D4579" t="s">
        <v>78</v>
      </c>
      <c r="E4579" t="s">
        <v>78</v>
      </c>
      <c r="F4579" t="s">
        <v>78</v>
      </c>
      <c r="G4579" t="s">
        <v>78</v>
      </c>
    </row>
    <row r="4580" spans="1:7" x14ac:dyDescent="0.2">
      <c r="A4580" s="41" t="s">
        <v>78</v>
      </c>
      <c r="B4580" s="41" t="s">
        <v>78</v>
      </c>
      <c r="C4580" t="s">
        <v>78</v>
      </c>
      <c r="D4580" t="s">
        <v>78</v>
      </c>
      <c r="E4580" t="s">
        <v>78</v>
      </c>
      <c r="F4580" t="s">
        <v>78</v>
      </c>
      <c r="G4580" t="s">
        <v>78</v>
      </c>
    </row>
    <row r="4581" spans="1:7" x14ac:dyDescent="0.2">
      <c r="A4581" s="41" t="s">
        <v>78</v>
      </c>
      <c r="B4581" s="41" t="s">
        <v>78</v>
      </c>
      <c r="C4581" t="s">
        <v>78</v>
      </c>
      <c r="D4581" t="s">
        <v>78</v>
      </c>
      <c r="E4581" t="s">
        <v>78</v>
      </c>
      <c r="F4581" t="s">
        <v>78</v>
      </c>
      <c r="G4581" t="s">
        <v>78</v>
      </c>
    </row>
    <row r="4582" spans="1:7" x14ac:dyDescent="0.2">
      <c r="A4582" s="41" t="s">
        <v>78</v>
      </c>
      <c r="B4582" s="41" t="s">
        <v>78</v>
      </c>
      <c r="C4582" t="s">
        <v>78</v>
      </c>
      <c r="D4582" t="s">
        <v>78</v>
      </c>
      <c r="E4582" t="s">
        <v>78</v>
      </c>
      <c r="F4582" t="s">
        <v>78</v>
      </c>
      <c r="G4582" t="s">
        <v>78</v>
      </c>
    </row>
    <row r="4583" spans="1:7" x14ac:dyDescent="0.2">
      <c r="A4583" s="41" t="s">
        <v>78</v>
      </c>
      <c r="B4583" s="41" t="s">
        <v>78</v>
      </c>
      <c r="C4583" t="s">
        <v>78</v>
      </c>
      <c r="D4583" t="s">
        <v>78</v>
      </c>
      <c r="E4583" t="s">
        <v>78</v>
      </c>
      <c r="F4583" t="s">
        <v>78</v>
      </c>
      <c r="G4583" t="s">
        <v>78</v>
      </c>
    </row>
    <row r="4584" spans="1:7" x14ac:dyDescent="0.2">
      <c r="A4584" s="41" t="s">
        <v>78</v>
      </c>
      <c r="B4584" s="41" t="s">
        <v>78</v>
      </c>
      <c r="C4584" t="s">
        <v>78</v>
      </c>
      <c r="D4584" t="s">
        <v>78</v>
      </c>
      <c r="E4584" t="s">
        <v>78</v>
      </c>
      <c r="F4584" t="s">
        <v>78</v>
      </c>
      <c r="G4584" t="s">
        <v>78</v>
      </c>
    </row>
    <row r="4585" spans="1:7" x14ac:dyDescent="0.2">
      <c r="A4585" s="41" t="s">
        <v>78</v>
      </c>
      <c r="B4585" s="41" t="s">
        <v>78</v>
      </c>
      <c r="C4585" t="s">
        <v>78</v>
      </c>
      <c r="D4585" t="s">
        <v>78</v>
      </c>
      <c r="E4585" t="s">
        <v>78</v>
      </c>
      <c r="F4585" t="s">
        <v>78</v>
      </c>
      <c r="G4585" t="s">
        <v>78</v>
      </c>
    </row>
    <row r="4586" spans="1:7" x14ac:dyDescent="0.2">
      <c r="A4586" s="41" t="s">
        <v>78</v>
      </c>
      <c r="B4586" s="41" t="s">
        <v>78</v>
      </c>
      <c r="C4586" t="s">
        <v>78</v>
      </c>
      <c r="D4586" t="s">
        <v>78</v>
      </c>
      <c r="E4586" t="s">
        <v>78</v>
      </c>
      <c r="F4586" t="s">
        <v>78</v>
      </c>
      <c r="G4586" t="s">
        <v>78</v>
      </c>
    </row>
    <row r="4587" spans="1:7" x14ac:dyDescent="0.2">
      <c r="A4587" s="41" t="s">
        <v>78</v>
      </c>
      <c r="B4587" s="41" t="s">
        <v>78</v>
      </c>
      <c r="C4587" t="s">
        <v>78</v>
      </c>
      <c r="D4587" t="s">
        <v>78</v>
      </c>
      <c r="E4587" t="s">
        <v>78</v>
      </c>
      <c r="F4587" t="s">
        <v>78</v>
      </c>
      <c r="G4587" t="s">
        <v>78</v>
      </c>
    </row>
    <row r="4588" spans="1:7" x14ac:dyDescent="0.2">
      <c r="A4588" s="41" t="s">
        <v>78</v>
      </c>
      <c r="B4588" s="41" t="s">
        <v>78</v>
      </c>
      <c r="C4588" t="s">
        <v>78</v>
      </c>
      <c r="D4588" t="s">
        <v>78</v>
      </c>
      <c r="E4588" t="s">
        <v>78</v>
      </c>
      <c r="F4588" t="s">
        <v>78</v>
      </c>
      <c r="G4588" t="s">
        <v>78</v>
      </c>
    </row>
    <row r="4589" spans="1:7" x14ac:dyDescent="0.2">
      <c r="A4589" s="41" t="s">
        <v>78</v>
      </c>
      <c r="B4589" s="41" t="s">
        <v>78</v>
      </c>
      <c r="C4589" t="s">
        <v>78</v>
      </c>
      <c r="D4589" t="s">
        <v>78</v>
      </c>
      <c r="E4589" t="s">
        <v>78</v>
      </c>
      <c r="F4589" t="s">
        <v>78</v>
      </c>
      <c r="G4589" t="s">
        <v>78</v>
      </c>
    </row>
    <row r="4590" spans="1:7" x14ac:dyDescent="0.2">
      <c r="A4590" s="41" t="s">
        <v>78</v>
      </c>
      <c r="B4590" s="41" t="s">
        <v>78</v>
      </c>
      <c r="C4590" t="s">
        <v>78</v>
      </c>
      <c r="D4590" t="s">
        <v>78</v>
      </c>
      <c r="E4590" t="s">
        <v>78</v>
      </c>
      <c r="F4590" t="s">
        <v>78</v>
      </c>
      <c r="G4590" t="s">
        <v>78</v>
      </c>
    </row>
    <row r="4591" spans="1:7" x14ac:dyDescent="0.2">
      <c r="A4591" s="41" t="s">
        <v>78</v>
      </c>
      <c r="B4591" s="41" t="s">
        <v>78</v>
      </c>
      <c r="C4591" t="s">
        <v>78</v>
      </c>
      <c r="D4591" t="s">
        <v>78</v>
      </c>
      <c r="E4591" t="s">
        <v>78</v>
      </c>
      <c r="F4591" t="s">
        <v>78</v>
      </c>
      <c r="G4591" t="s">
        <v>78</v>
      </c>
    </row>
    <row r="4592" spans="1:7" x14ac:dyDescent="0.2">
      <c r="A4592" s="41" t="s">
        <v>78</v>
      </c>
      <c r="B4592" s="41" t="s">
        <v>78</v>
      </c>
      <c r="C4592" t="s">
        <v>78</v>
      </c>
      <c r="D4592" t="s">
        <v>78</v>
      </c>
      <c r="E4592" t="s">
        <v>78</v>
      </c>
      <c r="F4592" t="s">
        <v>78</v>
      </c>
      <c r="G4592" t="s">
        <v>78</v>
      </c>
    </row>
    <row r="4593" spans="1:7" x14ac:dyDescent="0.2">
      <c r="A4593" s="41" t="s">
        <v>78</v>
      </c>
      <c r="B4593" s="41" t="s">
        <v>78</v>
      </c>
      <c r="C4593" t="s">
        <v>78</v>
      </c>
      <c r="D4593" t="s">
        <v>78</v>
      </c>
      <c r="E4593" t="s">
        <v>78</v>
      </c>
      <c r="F4593" t="s">
        <v>78</v>
      </c>
      <c r="G4593" t="s">
        <v>78</v>
      </c>
    </row>
    <row r="4594" spans="1:7" x14ac:dyDescent="0.2">
      <c r="A4594" s="41" t="s">
        <v>78</v>
      </c>
      <c r="B4594" s="41" t="s">
        <v>78</v>
      </c>
      <c r="C4594" t="s">
        <v>78</v>
      </c>
      <c r="D4594" t="s">
        <v>78</v>
      </c>
      <c r="E4594" t="s">
        <v>78</v>
      </c>
      <c r="F4594" t="s">
        <v>78</v>
      </c>
      <c r="G4594" t="s">
        <v>78</v>
      </c>
    </row>
    <row r="4595" spans="1:7" x14ac:dyDescent="0.2">
      <c r="A4595" s="41" t="s">
        <v>78</v>
      </c>
      <c r="B4595" s="41" t="s">
        <v>78</v>
      </c>
      <c r="C4595" t="s">
        <v>78</v>
      </c>
      <c r="D4595" t="s">
        <v>78</v>
      </c>
      <c r="E4595" t="s">
        <v>78</v>
      </c>
      <c r="F4595" t="s">
        <v>78</v>
      </c>
      <c r="G4595" t="s">
        <v>78</v>
      </c>
    </row>
    <row r="4596" spans="1:7" x14ac:dyDescent="0.2">
      <c r="A4596" s="41" t="s">
        <v>78</v>
      </c>
      <c r="B4596" s="41" t="s">
        <v>78</v>
      </c>
      <c r="C4596" t="s">
        <v>78</v>
      </c>
      <c r="D4596" t="s">
        <v>78</v>
      </c>
      <c r="E4596" t="s">
        <v>78</v>
      </c>
      <c r="F4596" t="s">
        <v>78</v>
      </c>
      <c r="G4596" t="s">
        <v>78</v>
      </c>
    </row>
    <row r="4597" spans="1:7" x14ac:dyDescent="0.2">
      <c r="A4597" s="41" t="s">
        <v>78</v>
      </c>
      <c r="B4597" s="41" t="s">
        <v>78</v>
      </c>
      <c r="C4597" t="s">
        <v>78</v>
      </c>
      <c r="D4597" t="s">
        <v>78</v>
      </c>
      <c r="E4597" t="s">
        <v>78</v>
      </c>
      <c r="F4597" t="s">
        <v>78</v>
      </c>
      <c r="G4597" t="s">
        <v>78</v>
      </c>
    </row>
    <row r="4598" spans="1:7" x14ac:dyDescent="0.2">
      <c r="A4598" s="41" t="s">
        <v>78</v>
      </c>
      <c r="B4598" s="41" t="s">
        <v>78</v>
      </c>
      <c r="C4598" t="s">
        <v>78</v>
      </c>
      <c r="D4598" t="s">
        <v>78</v>
      </c>
      <c r="E4598" t="s">
        <v>78</v>
      </c>
      <c r="F4598" t="s">
        <v>78</v>
      </c>
      <c r="G4598" t="s">
        <v>78</v>
      </c>
    </row>
    <row r="4599" spans="1:7" x14ac:dyDescent="0.2">
      <c r="A4599" s="41" t="s">
        <v>78</v>
      </c>
      <c r="B4599" s="41" t="s">
        <v>78</v>
      </c>
      <c r="C4599" t="s">
        <v>78</v>
      </c>
      <c r="D4599" t="s">
        <v>78</v>
      </c>
      <c r="E4599" t="s">
        <v>78</v>
      </c>
      <c r="F4599" t="s">
        <v>78</v>
      </c>
      <c r="G4599" t="s">
        <v>78</v>
      </c>
    </row>
    <row r="4600" spans="1:7" x14ac:dyDescent="0.2">
      <c r="A4600" s="41" t="s">
        <v>78</v>
      </c>
      <c r="B4600" s="41" t="s">
        <v>78</v>
      </c>
      <c r="C4600" t="s">
        <v>78</v>
      </c>
      <c r="D4600" t="s">
        <v>78</v>
      </c>
      <c r="E4600" t="s">
        <v>78</v>
      </c>
      <c r="F4600" t="s">
        <v>78</v>
      </c>
      <c r="G4600" t="s">
        <v>78</v>
      </c>
    </row>
    <row r="4601" spans="1:7" x14ac:dyDescent="0.2">
      <c r="A4601" s="41" t="s">
        <v>78</v>
      </c>
      <c r="B4601" s="41" t="s">
        <v>78</v>
      </c>
      <c r="C4601" t="s">
        <v>78</v>
      </c>
      <c r="D4601" t="s">
        <v>78</v>
      </c>
      <c r="E4601" t="s">
        <v>78</v>
      </c>
      <c r="F4601" t="s">
        <v>78</v>
      </c>
      <c r="G4601" t="s">
        <v>78</v>
      </c>
    </row>
    <row r="4602" spans="1:7" x14ac:dyDescent="0.2">
      <c r="A4602" s="41" t="s">
        <v>78</v>
      </c>
      <c r="B4602" s="41" t="s">
        <v>78</v>
      </c>
      <c r="C4602" t="s">
        <v>78</v>
      </c>
      <c r="D4602" t="s">
        <v>78</v>
      </c>
      <c r="E4602" t="s">
        <v>78</v>
      </c>
      <c r="F4602" t="s">
        <v>78</v>
      </c>
      <c r="G4602" t="s">
        <v>78</v>
      </c>
    </row>
    <row r="4603" spans="1:7" x14ac:dyDescent="0.2">
      <c r="A4603" s="41" t="s">
        <v>78</v>
      </c>
      <c r="B4603" s="41" t="s">
        <v>78</v>
      </c>
      <c r="C4603" t="s">
        <v>78</v>
      </c>
      <c r="D4603" t="s">
        <v>78</v>
      </c>
      <c r="E4603" t="s">
        <v>78</v>
      </c>
      <c r="F4603" t="s">
        <v>78</v>
      </c>
      <c r="G4603" t="s">
        <v>78</v>
      </c>
    </row>
    <row r="4604" spans="1:7" x14ac:dyDescent="0.2">
      <c r="A4604" s="41" t="s">
        <v>78</v>
      </c>
      <c r="B4604" s="41" t="s">
        <v>78</v>
      </c>
      <c r="C4604" t="s">
        <v>78</v>
      </c>
      <c r="D4604" t="s">
        <v>78</v>
      </c>
      <c r="E4604" t="s">
        <v>78</v>
      </c>
      <c r="F4604" t="s">
        <v>78</v>
      </c>
      <c r="G4604" t="s">
        <v>78</v>
      </c>
    </row>
    <row r="4605" spans="1:7" x14ac:dyDescent="0.2">
      <c r="A4605" s="41" t="s">
        <v>78</v>
      </c>
      <c r="B4605" s="41" t="s">
        <v>78</v>
      </c>
      <c r="C4605" t="s">
        <v>78</v>
      </c>
      <c r="D4605" t="s">
        <v>78</v>
      </c>
      <c r="E4605" t="s">
        <v>78</v>
      </c>
      <c r="F4605" t="s">
        <v>78</v>
      </c>
      <c r="G4605" t="s">
        <v>78</v>
      </c>
    </row>
    <row r="4606" spans="1:7" x14ac:dyDescent="0.2">
      <c r="A4606" s="41" t="s">
        <v>78</v>
      </c>
      <c r="B4606" s="41" t="s">
        <v>78</v>
      </c>
      <c r="C4606" t="s">
        <v>78</v>
      </c>
      <c r="D4606" t="s">
        <v>78</v>
      </c>
      <c r="E4606" t="s">
        <v>78</v>
      </c>
      <c r="F4606" t="s">
        <v>78</v>
      </c>
      <c r="G4606" t="s">
        <v>78</v>
      </c>
    </row>
    <row r="4607" spans="1:7" x14ac:dyDescent="0.2">
      <c r="A4607" s="41" t="s">
        <v>78</v>
      </c>
      <c r="B4607" s="41" t="s">
        <v>78</v>
      </c>
      <c r="C4607" t="s">
        <v>78</v>
      </c>
      <c r="D4607" t="s">
        <v>78</v>
      </c>
      <c r="E4607" t="s">
        <v>78</v>
      </c>
      <c r="F4607" t="s">
        <v>78</v>
      </c>
      <c r="G4607" t="s">
        <v>78</v>
      </c>
    </row>
    <row r="4608" spans="1:7" x14ac:dyDescent="0.2">
      <c r="A4608" s="41" t="s">
        <v>78</v>
      </c>
      <c r="B4608" s="41" t="s">
        <v>78</v>
      </c>
      <c r="C4608" t="s">
        <v>78</v>
      </c>
      <c r="D4608" t="s">
        <v>78</v>
      </c>
      <c r="E4608" t="s">
        <v>78</v>
      </c>
      <c r="F4608" t="s">
        <v>78</v>
      </c>
      <c r="G4608" t="s">
        <v>78</v>
      </c>
    </row>
    <row r="4609" spans="1:7" x14ac:dyDescent="0.2">
      <c r="A4609" s="41" t="s">
        <v>78</v>
      </c>
      <c r="B4609" s="41" t="s">
        <v>78</v>
      </c>
      <c r="C4609" t="s">
        <v>78</v>
      </c>
      <c r="D4609" t="s">
        <v>78</v>
      </c>
      <c r="E4609" t="s">
        <v>78</v>
      </c>
      <c r="F4609" t="s">
        <v>78</v>
      </c>
      <c r="G4609" t="s">
        <v>78</v>
      </c>
    </row>
    <row r="4610" spans="1:7" x14ac:dyDescent="0.2">
      <c r="A4610" s="41" t="s">
        <v>78</v>
      </c>
      <c r="B4610" s="41" t="s">
        <v>78</v>
      </c>
      <c r="C4610" t="s">
        <v>78</v>
      </c>
      <c r="D4610" t="s">
        <v>78</v>
      </c>
      <c r="E4610" t="s">
        <v>78</v>
      </c>
      <c r="F4610" t="s">
        <v>78</v>
      </c>
      <c r="G4610" t="s">
        <v>78</v>
      </c>
    </row>
    <row r="4611" spans="1:7" x14ac:dyDescent="0.2">
      <c r="A4611" s="41" t="s">
        <v>78</v>
      </c>
      <c r="B4611" s="41" t="s">
        <v>78</v>
      </c>
      <c r="C4611" t="s">
        <v>78</v>
      </c>
      <c r="D4611" t="s">
        <v>78</v>
      </c>
      <c r="E4611" t="s">
        <v>78</v>
      </c>
      <c r="F4611" t="s">
        <v>78</v>
      </c>
      <c r="G4611" t="s">
        <v>78</v>
      </c>
    </row>
    <row r="4612" spans="1:7" x14ac:dyDescent="0.2">
      <c r="A4612" s="41" t="s">
        <v>78</v>
      </c>
      <c r="B4612" s="41" t="s">
        <v>78</v>
      </c>
      <c r="C4612" t="s">
        <v>78</v>
      </c>
      <c r="D4612" t="s">
        <v>78</v>
      </c>
      <c r="E4612" t="s">
        <v>78</v>
      </c>
      <c r="F4612" t="s">
        <v>78</v>
      </c>
      <c r="G4612" t="s">
        <v>78</v>
      </c>
    </row>
    <row r="4613" spans="1:7" x14ac:dyDescent="0.2">
      <c r="A4613" s="41" t="s">
        <v>78</v>
      </c>
      <c r="B4613" s="41" t="s">
        <v>78</v>
      </c>
      <c r="C4613" t="s">
        <v>78</v>
      </c>
      <c r="D4613" t="s">
        <v>78</v>
      </c>
      <c r="E4613" t="s">
        <v>78</v>
      </c>
      <c r="F4613" t="s">
        <v>78</v>
      </c>
      <c r="G4613" t="s">
        <v>78</v>
      </c>
    </row>
    <row r="4614" spans="1:7" x14ac:dyDescent="0.2">
      <c r="A4614" s="41" t="s">
        <v>78</v>
      </c>
      <c r="B4614" s="41" t="s">
        <v>78</v>
      </c>
      <c r="C4614" t="s">
        <v>78</v>
      </c>
      <c r="D4614" t="s">
        <v>78</v>
      </c>
      <c r="E4614" t="s">
        <v>78</v>
      </c>
      <c r="F4614" t="s">
        <v>78</v>
      </c>
      <c r="G4614" t="s">
        <v>78</v>
      </c>
    </row>
    <row r="4615" spans="1:7" x14ac:dyDescent="0.2">
      <c r="A4615" s="41" t="s">
        <v>78</v>
      </c>
      <c r="B4615" s="41" t="s">
        <v>78</v>
      </c>
      <c r="C4615" t="s">
        <v>78</v>
      </c>
      <c r="D4615" t="s">
        <v>78</v>
      </c>
      <c r="E4615" t="s">
        <v>78</v>
      </c>
      <c r="F4615" t="s">
        <v>78</v>
      </c>
      <c r="G4615" t="s">
        <v>78</v>
      </c>
    </row>
    <row r="4616" spans="1:7" x14ac:dyDescent="0.2">
      <c r="A4616" s="41" t="s">
        <v>78</v>
      </c>
      <c r="B4616" s="41" t="s">
        <v>78</v>
      </c>
      <c r="C4616" t="s">
        <v>78</v>
      </c>
      <c r="D4616" t="s">
        <v>78</v>
      </c>
      <c r="E4616" t="s">
        <v>78</v>
      </c>
      <c r="F4616" t="s">
        <v>78</v>
      </c>
      <c r="G4616" t="s">
        <v>78</v>
      </c>
    </row>
    <row r="4617" spans="1:7" x14ac:dyDescent="0.2">
      <c r="A4617" s="41" t="s">
        <v>78</v>
      </c>
      <c r="B4617" s="41" t="s">
        <v>78</v>
      </c>
      <c r="C4617" t="s">
        <v>78</v>
      </c>
      <c r="D4617" t="s">
        <v>78</v>
      </c>
      <c r="E4617" t="s">
        <v>78</v>
      </c>
      <c r="F4617" t="s">
        <v>78</v>
      </c>
      <c r="G4617" t="s">
        <v>78</v>
      </c>
    </row>
    <row r="4618" spans="1:7" x14ac:dyDescent="0.2">
      <c r="A4618" s="41" t="s">
        <v>78</v>
      </c>
      <c r="B4618" s="41" t="s">
        <v>78</v>
      </c>
      <c r="C4618" t="s">
        <v>78</v>
      </c>
      <c r="D4618" t="s">
        <v>78</v>
      </c>
      <c r="E4618" t="s">
        <v>78</v>
      </c>
      <c r="F4618" t="s">
        <v>78</v>
      </c>
      <c r="G4618" t="s">
        <v>78</v>
      </c>
    </row>
    <row r="4619" spans="1:7" x14ac:dyDescent="0.2">
      <c r="A4619" s="41" t="s">
        <v>78</v>
      </c>
      <c r="B4619" s="41" t="s">
        <v>78</v>
      </c>
      <c r="C4619" t="s">
        <v>78</v>
      </c>
      <c r="D4619" t="s">
        <v>78</v>
      </c>
      <c r="E4619" t="s">
        <v>78</v>
      </c>
      <c r="F4619" t="s">
        <v>78</v>
      </c>
      <c r="G4619" t="s">
        <v>78</v>
      </c>
    </row>
    <row r="4620" spans="1:7" x14ac:dyDescent="0.2">
      <c r="A4620" s="41" t="s">
        <v>78</v>
      </c>
      <c r="B4620" s="41" t="s">
        <v>78</v>
      </c>
      <c r="C4620" t="s">
        <v>78</v>
      </c>
      <c r="D4620" t="s">
        <v>78</v>
      </c>
      <c r="E4620" t="s">
        <v>78</v>
      </c>
      <c r="F4620" t="s">
        <v>78</v>
      </c>
      <c r="G4620" t="s">
        <v>78</v>
      </c>
    </row>
    <row r="4621" spans="1:7" x14ac:dyDescent="0.2">
      <c r="A4621" s="41" t="s">
        <v>78</v>
      </c>
      <c r="B4621" s="41" t="s">
        <v>78</v>
      </c>
      <c r="C4621" t="s">
        <v>78</v>
      </c>
      <c r="D4621" t="s">
        <v>78</v>
      </c>
      <c r="E4621" t="s">
        <v>78</v>
      </c>
      <c r="F4621" t="s">
        <v>78</v>
      </c>
      <c r="G4621" t="s">
        <v>78</v>
      </c>
    </row>
    <row r="4622" spans="1:7" x14ac:dyDescent="0.2">
      <c r="A4622" s="41" t="s">
        <v>78</v>
      </c>
      <c r="B4622" s="41" t="s">
        <v>78</v>
      </c>
      <c r="C4622" t="s">
        <v>78</v>
      </c>
      <c r="D4622" t="s">
        <v>78</v>
      </c>
      <c r="E4622" t="s">
        <v>78</v>
      </c>
      <c r="F4622" t="s">
        <v>78</v>
      </c>
      <c r="G4622" t="s">
        <v>78</v>
      </c>
    </row>
    <row r="4623" spans="1:7" x14ac:dyDescent="0.2">
      <c r="A4623" s="41" t="s">
        <v>78</v>
      </c>
      <c r="B4623" s="41" t="s">
        <v>78</v>
      </c>
      <c r="C4623" t="s">
        <v>78</v>
      </c>
      <c r="D4623" t="s">
        <v>78</v>
      </c>
      <c r="E4623" t="s">
        <v>78</v>
      </c>
      <c r="F4623" t="s">
        <v>78</v>
      </c>
      <c r="G4623" t="s">
        <v>78</v>
      </c>
    </row>
    <row r="4624" spans="1:7" x14ac:dyDescent="0.2">
      <c r="A4624" s="41" t="s">
        <v>78</v>
      </c>
      <c r="B4624" s="41" t="s">
        <v>78</v>
      </c>
      <c r="C4624" t="s">
        <v>78</v>
      </c>
      <c r="D4624" t="s">
        <v>78</v>
      </c>
      <c r="E4624" t="s">
        <v>78</v>
      </c>
      <c r="F4624" t="s">
        <v>78</v>
      </c>
      <c r="G4624" t="s">
        <v>78</v>
      </c>
    </row>
    <row r="4625" spans="1:7" x14ac:dyDescent="0.2">
      <c r="A4625" s="41" t="s">
        <v>78</v>
      </c>
      <c r="B4625" s="41" t="s">
        <v>78</v>
      </c>
      <c r="C4625" t="s">
        <v>78</v>
      </c>
      <c r="D4625" t="s">
        <v>78</v>
      </c>
      <c r="E4625" t="s">
        <v>78</v>
      </c>
      <c r="F4625" t="s">
        <v>78</v>
      </c>
      <c r="G4625" t="s">
        <v>78</v>
      </c>
    </row>
    <row r="4626" spans="1:7" x14ac:dyDescent="0.2">
      <c r="A4626" s="41" t="s">
        <v>78</v>
      </c>
      <c r="B4626" s="41" t="s">
        <v>78</v>
      </c>
      <c r="C4626" t="s">
        <v>78</v>
      </c>
      <c r="D4626" t="s">
        <v>78</v>
      </c>
      <c r="E4626" t="s">
        <v>78</v>
      </c>
      <c r="F4626" t="s">
        <v>78</v>
      </c>
      <c r="G4626" t="s">
        <v>78</v>
      </c>
    </row>
    <row r="4627" spans="1:7" x14ac:dyDescent="0.2">
      <c r="A4627" s="41" t="s">
        <v>78</v>
      </c>
      <c r="B4627" s="41" t="s">
        <v>78</v>
      </c>
      <c r="C4627" t="s">
        <v>78</v>
      </c>
      <c r="D4627" t="s">
        <v>78</v>
      </c>
      <c r="E4627" t="s">
        <v>78</v>
      </c>
      <c r="F4627" t="s">
        <v>78</v>
      </c>
      <c r="G4627" t="s">
        <v>78</v>
      </c>
    </row>
    <row r="4628" spans="1:7" x14ac:dyDescent="0.2">
      <c r="A4628" s="41" t="s">
        <v>78</v>
      </c>
      <c r="B4628" s="41" t="s">
        <v>78</v>
      </c>
      <c r="C4628" t="s">
        <v>78</v>
      </c>
      <c r="D4628" t="s">
        <v>78</v>
      </c>
      <c r="E4628" t="s">
        <v>78</v>
      </c>
      <c r="F4628" t="s">
        <v>78</v>
      </c>
      <c r="G4628" t="s">
        <v>78</v>
      </c>
    </row>
    <row r="4629" spans="1:7" x14ac:dyDescent="0.2">
      <c r="A4629" s="41" t="s">
        <v>78</v>
      </c>
      <c r="B4629" s="41" t="s">
        <v>78</v>
      </c>
      <c r="C4629" t="s">
        <v>78</v>
      </c>
      <c r="D4629" t="s">
        <v>78</v>
      </c>
      <c r="E4629" t="s">
        <v>78</v>
      </c>
      <c r="F4629" t="s">
        <v>78</v>
      </c>
      <c r="G4629" t="s">
        <v>78</v>
      </c>
    </row>
    <row r="4630" spans="1:7" x14ac:dyDescent="0.2">
      <c r="A4630" s="41" t="s">
        <v>78</v>
      </c>
      <c r="B4630" s="41" t="s">
        <v>78</v>
      </c>
      <c r="C4630" t="s">
        <v>78</v>
      </c>
      <c r="D4630" t="s">
        <v>78</v>
      </c>
      <c r="E4630" t="s">
        <v>78</v>
      </c>
      <c r="F4630" t="s">
        <v>78</v>
      </c>
      <c r="G4630" t="s">
        <v>78</v>
      </c>
    </row>
    <row r="4631" spans="1:7" x14ac:dyDescent="0.2">
      <c r="A4631" s="41" t="s">
        <v>78</v>
      </c>
      <c r="B4631" s="41" t="s">
        <v>78</v>
      </c>
      <c r="C4631" t="s">
        <v>78</v>
      </c>
      <c r="D4631" t="s">
        <v>78</v>
      </c>
      <c r="E4631" t="s">
        <v>78</v>
      </c>
      <c r="F4631" t="s">
        <v>78</v>
      </c>
      <c r="G4631" t="s">
        <v>78</v>
      </c>
    </row>
    <row r="4632" spans="1:7" x14ac:dyDescent="0.2">
      <c r="A4632" s="41" t="s">
        <v>78</v>
      </c>
      <c r="B4632" s="41" t="s">
        <v>78</v>
      </c>
      <c r="C4632" t="s">
        <v>78</v>
      </c>
      <c r="D4632" t="s">
        <v>78</v>
      </c>
      <c r="E4632" t="s">
        <v>78</v>
      </c>
      <c r="F4632" t="s">
        <v>78</v>
      </c>
      <c r="G4632" t="s">
        <v>78</v>
      </c>
    </row>
    <row r="4633" spans="1:7" x14ac:dyDescent="0.2">
      <c r="A4633" s="41" t="s">
        <v>78</v>
      </c>
      <c r="B4633" s="41" t="s">
        <v>78</v>
      </c>
      <c r="C4633" t="s">
        <v>78</v>
      </c>
      <c r="D4633" t="s">
        <v>78</v>
      </c>
      <c r="E4633" t="s">
        <v>78</v>
      </c>
      <c r="F4633" t="s">
        <v>78</v>
      </c>
      <c r="G4633" t="s">
        <v>78</v>
      </c>
    </row>
    <row r="4634" spans="1:7" x14ac:dyDescent="0.2">
      <c r="A4634" s="41" t="s">
        <v>78</v>
      </c>
      <c r="B4634" s="41" t="s">
        <v>78</v>
      </c>
      <c r="C4634" t="s">
        <v>78</v>
      </c>
      <c r="D4634" t="s">
        <v>78</v>
      </c>
      <c r="E4634" t="s">
        <v>78</v>
      </c>
      <c r="F4634" t="s">
        <v>78</v>
      </c>
      <c r="G4634" t="s">
        <v>78</v>
      </c>
    </row>
    <row r="4635" spans="1:7" x14ac:dyDescent="0.2">
      <c r="A4635" s="41" t="s">
        <v>78</v>
      </c>
      <c r="B4635" s="41" t="s">
        <v>78</v>
      </c>
      <c r="C4635" t="s">
        <v>78</v>
      </c>
      <c r="D4635" t="s">
        <v>78</v>
      </c>
      <c r="E4635" t="s">
        <v>78</v>
      </c>
      <c r="F4635" t="s">
        <v>78</v>
      </c>
      <c r="G4635" t="s">
        <v>78</v>
      </c>
    </row>
    <row r="4636" spans="1:7" x14ac:dyDescent="0.2">
      <c r="A4636" s="41" t="s">
        <v>78</v>
      </c>
      <c r="B4636" s="41" t="s">
        <v>78</v>
      </c>
      <c r="C4636" t="s">
        <v>78</v>
      </c>
      <c r="D4636" t="s">
        <v>78</v>
      </c>
      <c r="E4636" t="s">
        <v>78</v>
      </c>
      <c r="F4636" t="s">
        <v>78</v>
      </c>
      <c r="G4636" t="s">
        <v>78</v>
      </c>
    </row>
    <row r="4637" spans="1:7" x14ac:dyDescent="0.2">
      <c r="A4637" s="41" t="s">
        <v>78</v>
      </c>
      <c r="B4637" s="41" t="s">
        <v>78</v>
      </c>
      <c r="C4637" t="s">
        <v>78</v>
      </c>
      <c r="D4637" t="s">
        <v>78</v>
      </c>
      <c r="E4637" t="s">
        <v>78</v>
      </c>
      <c r="F4637" t="s">
        <v>78</v>
      </c>
      <c r="G4637" t="s">
        <v>78</v>
      </c>
    </row>
    <row r="4638" spans="1:7" x14ac:dyDescent="0.2">
      <c r="A4638" s="41" t="s">
        <v>78</v>
      </c>
      <c r="B4638" s="41" t="s">
        <v>78</v>
      </c>
      <c r="C4638" t="s">
        <v>78</v>
      </c>
      <c r="D4638" t="s">
        <v>78</v>
      </c>
      <c r="E4638" t="s">
        <v>78</v>
      </c>
      <c r="F4638" t="s">
        <v>78</v>
      </c>
      <c r="G4638" t="s">
        <v>78</v>
      </c>
    </row>
    <row r="4639" spans="1:7" x14ac:dyDescent="0.2">
      <c r="A4639" s="41" t="s">
        <v>78</v>
      </c>
      <c r="B4639" s="41" t="s">
        <v>78</v>
      </c>
      <c r="C4639" t="s">
        <v>78</v>
      </c>
      <c r="D4639" t="s">
        <v>78</v>
      </c>
      <c r="E4639" t="s">
        <v>78</v>
      </c>
      <c r="F4639" t="s">
        <v>78</v>
      </c>
      <c r="G4639" t="s">
        <v>78</v>
      </c>
    </row>
    <row r="4640" spans="1:7" x14ac:dyDescent="0.2">
      <c r="A4640" s="41" t="s">
        <v>78</v>
      </c>
      <c r="B4640" s="41" t="s">
        <v>78</v>
      </c>
      <c r="C4640" t="s">
        <v>78</v>
      </c>
      <c r="D4640" t="s">
        <v>78</v>
      </c>
      <c r="E4640" t="s">
        <v>78</v>
      </c>
      <c r="F4640" t="s">
        <v>78</v>
      </c>
      <c r="G4640" t="s">
        <v>78</v>
      </c>
    </row>
    <row r="4641" spans="1:7" x14ac:dyDescent="0.2">
      <c r="A4641" s="41" t="s">
        <v>78</v>
      </c>
      <c r="B4641" s="41" t="s">
        <v>78</v>
      </c>
      <c r="C4641" t="s">
        <v>78</v>
      </c>
      <c r="D4641" t="s">
        <v>78</v>
      </c>
      <c r="E4641" t="s">
        <v>78</v>
      </c>
      <c r="F4641" t="s">
        <v>78</v>
      </c>
      <c r="G4641" t="s">
        <v>78</v>
      </c>
    </row>
    <row r="4642" spans="1:7" x14ac:dyDescent="0.2">
      <c r="A4642" s="41" t="s">
        <v>78</v>
      </c>
      <c r="B4642" s="41" t="s">
        <v>78</v>
      </c>
      <c r="C4642" t="s">
        <v>78</v>
      </c>
      <c r="D4642" t="s">
        <v>78</v>
      </c>
      <c r="E4642" t="s">
        <v>78</v>
      </c>
      <c r="F4642" t="s">
        <v>78</v>
      </c>
      <c r="G4642" t="s">
        <v>78</v>
      </c>
    </row>
    <row r="4643" spans="1:7" x14ac:dyDescent="0.2">
      <c r="A4643" s="41" t="s">
        <v>78</v>
      </c>
      <c r="B4643" s="41" t="s">
        <v>78</v>
      </c>
      <c r="C4643" t="s">
        <v>78</v>
      </c>
      <c r="D4643" t="s">
        <v>78</v>
      </c>
      <c r="E4643" t="s">
        <v>78</v>
      </c>
      <c r="F4643" t="s">
        <v>78</v>
      </c>
      <c r="G4643" t="s">
        <v>78</v>
      </c>
    </row>
    <row r="4644" spans="1:7" x14ac:dyDescent="0.2">
      <c r="A4644" s="41" t="s">
        <v>78</v>
      </c>
      <c r="B4644" s="41" t="s">
        <v>78</v>
      </c>
      <c r="C4644" t="s">
        <v>78</v>
      </c>
      <c r="D4644" t="s">
        <v>78</v>
      </c>
      <c r="E4644" t="s">
        <v>78</v>
      </c>
      <c r="F4644" t="s">
        <v>78</v>
      </c>
      <c r="G4644" t="s">
        <v>78</v>
      </c>
    </row>
    <row r="4645" spans="1:7" x14ac:dyDescent="0.2">
      <c r="A4645" s="41" t="s">
        <v>78</v>
      </c>
      <c r="B4645" s="41" t="s">
        <v>78</v>
      </c>
      <c r="C4645" t="s">
        <v>78</v>
      </c>
      <c r="D4645" t="s">
        <v>78</v>
      </c>
      <c r="E4645" t="s">
        <v>78</v>
      </c>
      <c r="F4645" t="s">
        <v>78</v>
      </c>
      <c r="G4645" t="s">
        <v>78</v>
      </c>
    </row>
    <row r="4646" spans="1:7" x14ac:dyDescent="0.2">
      <c r="A4646" s="41" t="s">
        <v>78</v>
      </c>
      <c r="B4646" s="41" t="s">
        <v>78</v>
      </c>
      <c r="C4646" t="s">
        <v>78</v>
      </c>
      <c r="D4646" t="s">
        <v>78</v>
      </c>
      <c r="E4646" t="s">
        <v>78</v>
      </c>
      <c r="F4646" t="s">
        <v>78</v>
      </c>
      <c r="G4646" t="s">
        <v>78</v>
      </c>
    </row>
    <row r="4647" spans="1:7" x14ac:dyDescent="0.2">
      <c r="A4647" s="41" t="s">
        <v>78</v>
      </c>
      <c r="B4647" s="41" t="s">
        <v>78</v>
      </c>
      <c r="C4647" t="s">
        <v>78</v>
      </c>
      <c r="D4647" t="s">
        <v>78</v>
      </c>
      <c r="E4647" t="s">
        <v>78</v>
      </c>
      <c r="F4647" t="s">
        <v>78</v>
      </c>
      <c r="G4647" t="s">
        <v>78</v>
      </c>
    </row>
    <row r="4648" spans="1:7" x14ac:dyDescent="0.2">
      <c r="A4648" s="41" t="s">
        <v>78</v>
      </c>
      <c r="B4648" s="41" t="s">
        <v>78</v>
      </c>
      <c r="C4648" t="s">
        <v>78</v>
      </c>
      <c r="D4648" t="s">
        <v>78</v>
      </c>
      <c r="E4648" t="s">
        <v>78</v>
      </c>
      <c r="F4648" t="s">
        <v>78</v>
      </c>
      <c r="G4648" t="s">
        <v>78</v>
      </c>
    </row>
    <row r="4649" spans="1:7" x14ac:dyDescent="0.2">
      <c r="A4649" s="41" t="s">
        <v>78</v>
      </c>
      <c r="B4649" s="41" t="s">
        <v>78</v>
      </c>
      <c r="C4649" t="s">
        <v>78</v>
      </c>
      <c r="D4649" t="s">
        <v>78</v>
      </c>
      <c r="E4649" t="s">
        <v>78</v>
      </c>
      <c r="F4649" t="s">
        <v>78</v>
      </c>
      <c r="G4649" t="s">
        <v>78</v>
      </c>
    </row>
    <row r="4650" spans="1:7" x14ac:dyDescent="0.2">
      <c r="A4650" s="41" t="s">
        <v>78</v>
      </c>
      <c r="B4650" s="41" t="s">
        <v>78</v>
      </c>
      <c r="C4650" t="s">
        <v>78</v>
      </c>
      <c r="D4650" t="s">
        <v>78</v>
      </c>
      <c r="E4650" t="s">
        <v>78</v>
      </c>
      <c r="F4650" t="s">
        <v>78</v>
      </c>
      <c r="G4650" t="s">
        <v>78</v>
      </c>
    </row>
    <row r="4651" spans="1:7" x14ac:dyDescent="0.2">
      <c r="A4651" s="41" t="s">
        <v>78</v>
      </c>
      <c r="B4651" s="41" t="s">
        <v>78</v>
      </c>
      <c r="C4651" t="s">
        <v>78</v>
      </c>
      <c r="D4651" t="s">
        <v>78</v>
      </c>
      <c r="E4651" t="s">
        <v>78</v>
      </c>
      <c r="F4651" t="s">
        <v>78</v>
      </c>
      <c r="G4651" t="s">
        <v>78</v>
      </c>
    </row>
    <row r="4652" spans="1:7" x14ac:dyDescent="0.2">
      <c r="A4652" s="41" t="s">
        <v>78</v>
      </c>
      <c r="B4652" s="41" t="s">
        <v>78</v>
      </c>
      <c r="C4652" t="s">
        <v>78</v>
      </c>
      <c r="D4652" t="s">
        <v>78</v>
      </c>
      <c r="E4652" t="s">
        <v>78</v>
      </c>
      <c r="F4652" t="s">
        <v>78</v>
      </c>
      <c r="G4652" t="s">
        <v>78</v>
      </c>
    </row>
    <row r="4653" spans="1:7" x14ac:dyDescent="0.2">
      <c r="A4653" s="41" t="s">
        <v>78</v>
      </c>
      <c r="B4653" s="41" t="s">
        <v>78</v>
      </c>
      <c r="C4653" t="s">
        <v>78</v>
      </c>
      <c r="D4653" t="s">
        <v>78</v>
      </c>
      <c r="E4653" t="s">
        <v>78</v>
      </c>
      <c r="F4653" t="s">
        <v>78</v>
      </c>
      <c r="G4653" t="s">
        <v>78</v>
      </c>
    </row>
    <row r="4654" spans="1:7" x14ac:dyDescent="0.2">
      <c r="A4654" s="41" t="s">
        <v>78</v>
      </c>
      <c r="B4654" s="41" t="s">
        <v>78</v>
      </c>
      <c r="C4654" t="s">
        <v>78</v>
      </c>
      <c r="D4654" t="s">
        <v>78</v>
      </c>
      <c r="E4654" t="s">
        <v>78</v>
      </c>
      <c r="F4654" t="s">
        <v>78</v>
      </c>
      <c r="G4654" t="s">
        <v>78</v>
      </c>
    </row>
    <row r="4655" spans="1:7" x14ac:dyDescent="0.2">
      <c r="A4655" s="41" t="s">
        <v>78</v>
      </c>
      <c r="B4655" s="41" t="s">
        <v>78</v>
      </c>
      <c r="C4655" t="s">
        <v>78</v>
      </c>
      <c r="D4655" t="s">
        <v>78</v>
      </c>
      <c r="E4655" t="s">
        <v>78</v>
      </c>
      <c r="F4655" t="s">
        <v>78</v>
      </c>
      <c r="G4655" t="s">
        <v>78</v>
      </c>
    </row>
    <row r="4656" spans="1:7" x14ac:dyDescent="0.2">
      <c r="A4656" s="41" t="s">
        <v>78</v>
      </c>
      <c r="B4656" s="41" t="s">
        <v>78</v>
      </c>
      <c r="C4656" t="s">
        <v>78</v>
      </c>
      <c r="D4656" t="s">
        <v>78</v>
      </c>
      <c r="E4656" t="s">
        <v>78</v>
      </c>
      <c r="F4656" t="s">
        <v>78</v>
      </c>
      <c r="G4656" t="s">
        <v>78</v>
      </c>
    </row>
    <row r="4657" spans="1:7" x14ac:dyDescent="0.2">
      <c r="A4657" s="41" t="s">
        <v>78</v>
      </c>
      <c r="B4657" s="41" t="s">
        <v>78</v>
      </c>
      <c r="C4657" t="s">
        <v>78</v>
      </c>
      <c r="D4657" t="s">
        <v>78</v>
      </c>
      <c r="E4657" t="s">
        <v>78</v>
      </c>
      <c r="F4657" t="s">
        <v>78</v>
      </c>
      <c r="G4657" t="s">
        <v>78</v>
      </c>
    </row>
    <row r="4658" spans="1:7" x14ac:dyDescent="0.2">
      <c r="A4658" s="41" t="s">
        <v>78</v>
      </c>
      <c r="B4658" s="41" t="s">
        <v>78</v>
      </c>
      <c r="C4658" t="s">
        <v>78</v>
      </c>
      <c r="D4658" t="s">
        <v>78</v>
      </c>
      <c r="E4658" t="s">
        <v>78</v>
      </c>
      <c r="F4658" t="s">
        <v>78</v>
      </c>
      <c r="G4658" t="s">
        <v>78</v>
      </c>
    </row>
    <row r="4659" spans="1:7" x14ac:dyDescent="0.2">
      <c r="A4659" s="41" t="s">
        <v>78</v>
      </c>
      <c r="B4659" s="41" t="s">
        <v>78</v>
      </c>
      <c r="C4659" t="s">
        <v>78</v>
      </c>
      <c r="D4659" t="s">
        <v>78</v>
      </c>
      <c r="E4659" t="s">
        <v>78</v>
      </c>
      <c r="F4659" t="s">
        <v>78</v>
      </c>
      <c r="G4659" t="s">
        <v>78</v>
      </c>
    </row>
    <row r="4660" spans="1:7" x14ac:dyDescent="0.2">
      <c r="A4660" s="41" t="s">
        <v>78</v>
      </c>
      <c r="B4660" s="41" t="s">
        <v>78</v>
      </c>
      <c r="C4660" t="s">
        <v>78</v>
      </c>
      <c r="D4660" t="s">
        <v>78</v>
      </c>
      <c r="E4660" t="s">
        <v>78</v>
      </c>
      <c r="F4660" t="s">
        <v>78</v>
      </c>
      <c r="G4660" t="s">
        <v>78</v>
      </c>
    </row>
    <row r="4661" spans="1:7" x14ac:dyDescent="0.2">
      <c r="A4661" s="41" t="s">
        <v>78</v>
      </c>
      <c r="B4661" s="41" t="s">
        <v>78</v>
      </c>
      <c r="C4661" t="s">
        <v>78</v>
      </c>
      <c r="D4661" t="s">
        <v>78</v>
      </c>
      <c r="E4661" t="s">
        <v>78</v>
      </c>
      <c r="F4661" t="s">
        <v>78</v>
      </c>
      <c r="G4661" t="s">
        <v>78</v>
      </c>
    </row>
    <row r="4662" spans="1:7" x14ac:dyDescent="0.2">
      <c r="A4662" s="41" t="s">
        <v>78</v>
      </c>
      <c r="B4662" s="41" t="s">
        <v>78</v>
      </c>
      <c r="C4662" t="s">
        <v>78</v>
      </c>
      <c r="D4662" t="s">
        <v>78</v>
      </c>
      <c r="E4662" t="s">
        <v>78</v>
      </c>
      <c r="F4662" t="s">
        <v>78</v>
      </c>
      <c r="G4662" t="s">
        <v>78</v>
      </c>
    </row>
    <row r="4663" spans="1:7" x14ac:dyDescent="0.2">
      <c r="A4663" s="41" t="s">
        <v>78</v>
      </c>
      <c r="B4663" s="41" t="s">
        <v>78</v>
      </c>
      <c r="C4663" t="s">
        <v>78</v>
      </c>
      <c r="D4663" t="s">
        <v>78</v>
      </c>
      <c r="E4663" t="s">
        <v>78</v>
      </c>
      <c r="F4663" t="s">
        <v>78</v>
      </c>
      <c r="G4663" t="s">
        <v>78</v>
      </c>
    </row>
    <row r="4664" spans="1:7" x14ac:dyDescent="0.2">
      <c r="A4664" s="41" t="s">
        <v>78</v>
      </c>
      <c r="B4664" s="41" t="s">
        <v>78</v>
      </c>
      <c r="C4664" t="s">
        <v>78</v>
      </c>
      <c r="D4664" t="s">
        <v>78</v>
      </c>
      <c r="E4664" t="s">
        <v>78</v>
      </c>
      <c r="F4664" t="s">
        <v>78</v>
      </c>
      <c r="G4664" t="s">
        <v>78</v>
      </c>
    </row>
    <row r="4665" spans="1:7" x14ac:dyDescent="0.2">
      <c r="A4665" s="41" t="s">
        <v>78</v>
      </c>
      <c r="B4665" s="41" t="s">
        <v>78</v>
      </c>
      <c r="C4665" t="s">
        <v>78</v>
      </c>
      <c r="D4665" t="s">
        <v>78</v>
      </c>
      <c r="E4665" t="s">
        <v>78</v>
      </c>
      <c r="F4665" t="s">
        <v>78</v>
      </c>
      <c r="G4665" t="s">
        <v>78</v>
      </c>
    </row>
    <row r="4666" spans="1:7" x14ac:dyDescent="0.2">
      <c r="A4666" s="41" t="s">
        <v>78</v>
      </c>
      <c r="B4666" s="41" t="s">
        <v>78</v>
      </c>
      <c r="C4666" t="s">
        <v>78</v>
      </c>
      <c r="D4666" t="s">
        <v>78</v>
      </c>
      <c r="E4666" t="s">
        <v>78</v>
      </c>
      <c r="F4666" t="s">
        <v>78</v>
      </c>
      <c r="G4666" t="s">
        <v>78</v>
      </c>
    </row>
    <row r="4667" spans="1:7" x14ac:dyDescent="0.2">
      <c r="A4667" s="41" t="s">
        <v>78</v>
      </c>
      <c r="B4667" s="41" t="s">
        <v>78</v>
      </c>
      <c r="C4667" t="s">
        <v>78</v>
      </c>
      <c r="D4667" t="s">
        <v>78</v>
      </c>
      <c r="E4667" t="s">
        <v>78</v>
      </c>
      <c r="F4667" t="s">
        <v>78</v>
      </c>
      <c r="G4667" t="s">
        <v>78</v>
      </c>
    </row>
    <row r="4668" spans="1:7" x14ac:dyDescent="0.2">
      <c r="A4668" s="41" t="s">
        <v>78</v>
      </c>
      <c r="B4668" s="41" t="s">
        <v>78</v>
      </c>
      <c r="C4668" t="s">
        <v>78</v>
      </c>
      <c r="D4668" t="s">
        <v>78</v>
      </c>
      <c r="E4668" t="s">
        <v>78</v>
      </c>
      <c r="F4668" t="s">
        <v>78</v>
      </c>
      <c r="G4668" t="s">
        <v>78</v>
      </c>
    </row>
    <row r="4669" spans="1:7" x14ac:dyDescent="0.2">
      <c r="A4669" s="41" t="s">
        <v>78</v>
      </c>
      <c r="B4669" s="41" t="s">
        <v>78</v>
      </c>
      <c r="C4669" t="s">
        <v>78</v>
      </c>
      <c r="D4669" t="s">
        <v>78</v>
      </c>
      <c r="E4669" t="s">
        <v>78</v>
      </c>
      <c r="F4669" t="s">
        <v>78</v>
      </c>
      <c r="G4669" t="s">
        <v>78</v>
      </c>
    </row>
    <row r="4670" spans="1:7" x14ac:dyDescent="0.2">
      <c r="A4670" s="41" t="s">
        <v>78</v>
      </c>
      <c r="B4670" s="41" t="s">
        <v>78</v>
      </c>
      <c r="C4670" t="s">
        <v>78</v>
      </c>
      <c r="D4670" t="s">
        <v>78</v>
      </c>
      <c r="E4670" t="s">
        <v>78</v>
      </c>
      <c r="F4670" t="s">
        <v>78</v>
      </c>
      <c r="G4670" t="s">
        <v>78</v>
      </c>
    </row>
    <row r="4671" spans="1:7" x14ac:dyDescent="0.2">
      <c r="A4671" s="41" t="s">
        <v>78</v>
      </c>
      <c r="B4671" s="41" t="s">
        <v>78</v>
      </c>
      <c r="C4671" t="s">
        <v>78</v>
      </c>
      <c r="D4671" t="s">
        <v>78</v>
      </c>
      <c r="E4671" t="s">
        <v>78</v>
      </c>
      <c r="F4671" t="s">
        <v>78</v>
      </c>
      <c r="G4671" t="s">
        <v>78</v>
      </c>
    </row>
    <row r="4672" spans="1:7" x14ac:dyDescent="0.2">
      <c r="A4672" s="41" t="s">
        <v>78</v>
      </c>
      <c r="B4672" s="41" t="s">
        <v>78</v>
      </c>
      <c r="C4672" t="s">
        <v>78</v>
      </c>
      <c r="D4672" t="s">
        <v>78</v>
      </c>
      <c r="E4672" t="s">
        <v>78</v>
      </c>
      <c r="F4672" t="s">
        <v>78</v>
      </c>
      <c r="G4672" t="s">
        <v>78</v>
      </c>
    </row>
    <row r="4673" spans="1:7" x14ac:dyDescent="0.2">
      <c r="A4673" s="41" t="s">
        <v>78</v>
      </c>
      <c r="B4673" s="41" t="s">
        <v>78</v>
      </c>
      <c r="C4673" t="s">
        <v>78</v>
      </c>
      <c r="D4673" t="s">
        <v>78</v>
      </c>
      <c r="E4673" t="s">
        <v>78</v>
      </c>
      <c r="F4673" t="s">
        <v>78</v>
      </c>
      <c r="G4673" t="s">
        <v>78</v>
      </c>
    </row>
    <row r="4674" spans="1:7" x14ac:dyDescent="0.2">
      <c r="A4674" s="41" t="s">
        <v>78</v>
      </c>
      <c r="B4674" s="41" t="s">
        <v>78</v>
      </c>
      <c r="C4674" t="s">
        <v>78</v>
      </c>
      <c r="D4674" t="s">
        <v>78</v>
      </c>
      <c r="E4674" t="s">
        <v>78</v>
      </c>
      <c r="F4674" t="s">
        <v>78</v>
      </c>
      <c r="G4674" t="s">
        <v>78</v>
      </c>
    </row>
    <row r="4675" spans="1:7" x14ac:dyDescent="0.2">
      <c r="A4675" s="41" t="s">
        <v>78</v>
      </c>
      <c r="B4675" s="41" t="s">
        <v>78</v>
      </c>
      <c r="C4675" t="s">
        <v>78</v>
      </c>
      <c r="D4675" t="s">
        <v>78</v>
      </c>
      <c r="E4675" t="s">
        <v>78</v>
      </c>
      <c r="F4675" t="s">
        <v>78</v>
      </c>
      <c r="G4675" t="s">
        <v>78</v>
      </c>
    </row>
    <row r="4676" spans="1:7" x14ac:dyDescent="0.2">
      <c r="A4676" s="41" t="s">
        <v>78</v>
      </c>
      <c r="B4676" s="41" t="s">
        <v>78</v>
      </c>
      <c r="C4676" t="s">
        <v>78</v>
      </c>
      <c r="D4676" t="s">
        <v>78</v>
      </c>
      <c r="E4676" t="s">
        <v>78</v>
      </c>
      <c r="F4676" t="s">
        <v>78</v>
      </c>
      <c r="G4676" t="s">
        <v>78</v>
      </c>
    </row>
    <row r="4677" spans="1:7" x14ac:dyDescent="0.2">
      <c r="A4677" s="41" t="s">
        <v>78</v>
      </c>
      <c r="B4677" s="41" t="s">
        <v>78</v>
      </c>
      <c r="C4677" t="s">
        <v>78</v>
      </c>
      <c r="D4677" t="s">
        <v>78</v>
      </c>
      <c r="E4677" t="s">
        <v>78</v>
      </c>
      <c r="F4677" t="s">
        <v>78</v>
      </c>
      <c r="G4677" t="s">
        <v>78</v>
      </c>
    </row>
    <row r="4678" spans="1:7" x14ac:dyDescent="0.2">
      <c r="A4678" s="41" t="s">
        <v>78</v>
      </c>
      <c r="B4678" s="41" t="s">
        <v>78</v>
      </c>
      <c r="C4678" t="s">
        <v>78</v>
      </c>
      <c r="D4678" t="s">
        <v>78</v>
      </c>
      <c r="E4678" t="s">
        <v>78</v>
      </c>
      <c r="F4678" t="s">
        <v>78</v>
      </c>
      <c r="G4678" t="s">
        <v>78</v>
      </c>
    </row>
    <row r="4679" spans="1:7" x14ac:dyDescent="0.2">
      <c r="A4679" s="41" t="s">
        <v>78</v>
      </c>
      <c r="B4679" s="41" t="s">
        <v>78</v>
      </c>
      <c r="C4679" t="s">
        <v>78</v>
      </c>
      <c r="D4679" t="s">
        <v>78</v>
      </c>
      <c r="E4679" t="s">
        <v>78</v>
      </c>
      <c r="F4679" t="s">
        <v>78</v>
      </c>
      <c r="G4679" t="s">
        <v>78</v>
      </c>
    </row>
    <row r="4680" spans="1:7" x14ac:dyDescent="0.2">
      <c r="A4680" s="41" t="s">
        <v>78</v>
      </c>
      <c r="B4680" s="41" t="s">
        <v>78</v>
      </c>
      <c r="C4680" t="s">
        <v>78</v>
      </c>
      <c r="D4680" t="s">
        <v>78</v>
      </c>
      <c r="E4680" t="s">
        <v>78</v>
      </c>
      <c r="F4680" t="s">
        <v>78</v>
      </c>
      <c r="G4680" t="s">
        <v>78</v>
      </c>
    </row>
    <row r="4681" spans="1:7" x14ac:dyDescent="0.2">
      <c r="A4681" s="41" t="s">
        <v>78</v>
      </c>
      <c r="B4681" s="41" t="s">
        <v>78</v>
      </c>
      <c r="C4681" t="s">
        <v>78</v>
      </c>
      <c r="D4681" t="s">
        <v>78</v>
      </c>
      <c r="E4681" t="s">
        <v>78</v>
      </c>
      <c r="F4681" t="s">
        <v>78</v>
      </c>
      <c r="G4681" t="s">
        <v>78</v>
      </c>
    </row>
    <row r="4682" spans="1:7" x14ac:dyDescent="0.2">
      <c r="A4682" s="41" t="s">
        <v>78</v>
      </c>
      <c r="B4682" s="41" t="s">
        <v>78</v>
      </c>
      <c r="C4682" t="s">
        <v>78</v>
      </c>
      <c r="D4682" t="s">
        <v>78</v>
      </c>
      <c r="E4682" t="s">
        <v>78</v>
      </c>
      <c r="F4682" t="s">
        <v>78</v>
      </c>
      <c r="G4682" t="s">
        <v>78</v>
      </c>
    </row>
    <row r="4683" spans="1:7" x14ac:dyDescent="0.2">
      <c r="A4683" s="41" t="s">
        <v>78</v>
      </c>
      <c r="B4683" s="41" t="s">
        <v>78</v>
      </c>
      <c r="C4683" t="s">
        <v>78</v>
      </c>
      <c r="D4683" t="s">
        <v>78</v>
      </c>
      <c r="E4683" t="s">
        <v>78</v>
      </c>
      <c r="F4683" t="s">
        <v>78</v>
      </c>
      <c r="G4683" t="s">
        <v>78</v>
      </c>
    </row>
    <row r="4684" spans="1:7" x14ac:dyDescent="0.2">
      <c r="A4684" s="41" t="s">
        <v>78</v>
      </c>
      <c r="B4684" s="41" t="s">
        <v>78</v>
      </c>
      <c r="C4684" t="s">
        <v>78</v>
      </c>
      <c r="D4684" t="s">
        <v>78</v>
      </c>
      <c r="E4684" t="s">
        <v>78</v>
      </c>
      <c r="F4684" t="s">
        <v>78</v>
      </c>
      <c r="G4684" t="s">
        <v>78</v>
      </c>
    </row>
    <row r="4685" spans="1:7" x14ac:dyDescent="0.2">
      <c r="A4685" s="41" t="s">
        <v>78</v>
      </c>
      <c r="B4685" s="41" t="s">
        <v>78</v>
      </c>
      <c r="C4685" t="s">
        <v>78</v>
      </c>
      <c r="D4685" t="s">
        <v>78</v>
      </c>
      <c r="E4685" t="s">
        <v>78</v>
      </c>
      <c r="F4685" t="s">
        <v>78</v>
      </c>
      <c r="G4685" t="s">
        <v>78</v>
      </c>
    </row>
    <row r="4686" spans="1:7" x14ac:dyDescent="0.2">
      <c r="A4686" s="41" t="s">
        <v>78</v>
      </c>
      <c r="B4686" s="41" t="s">
        <v>78</v>
      </c>
      <c r="C4686" t="s">
        <v>78</v>
      </c>
      <c r="D4686" t="s">
        <v>78</v>
      </c>
      <c r="E4686" t="s">
        <v>78</v>
      </c>
      <c r="F4686" t="s">
        <v>78</v>
      </c>
      <c r="G4686" t="s">
        <v>78</v>
      </c>
    </row>
    <row r="4687" spans="1:7" x14ac:dyDescent="0.2">
      <c r="A4687" s="41" t="s">
        <v>78</v>
      </c>
      <c r="B4687" s="41" t="s">
        <v>78</v>
      </c>
      <c r="C4687" t="s">
        <v>78</v>
      </c>
      <c r="D4687" t="s">
        <v>78</v>
      </c>
      <c r="E4687" t="s">
        <v>78</v>
      </c>
      <c r="F4687" t="s">
        <v>78</v>
      </c>
      <c r="G4687" t="s">
        <v>78</v>
      </c>
    </row>
    <row r="4688" spans="1:7" x14ac:dyDescent="0.2">
      <c r="A4688" s="41" t="s">
        <v>78</v>
      </c>
      <c r="B4688" s="41" t="s">
        <v>78</v>
      </c>
      <c r="C4688" t="s">
        <v>78</v>
      </c>
      <c r="D4688" t="s">
        <v>78</v>
      </c>
      <c r="E4688" t="s">
        <v>78</v>
      </c>
      <c r="F4688" t="s">
        <v>78</v>
      </c>
      <c r="G4688" t="s">
        <v>78</v>
      </c>
    </row>
    <row r="4689" spans="1:7" x14ac:dyDescent="0.2">
      <c r="A4689" s="41" t="s">
        <v>78</v>
      </c>
      <c r="B4689" s="41" t="s">
        <v>78</v>
      </c>
      <c r="C4689" t="s">
        <v>78</v>
      </c>
      <c r="D4689" t="s">
        <v>78</v>
      </c>
      <c r="E4689" t="s">
        <v>78</v>
      </c>
      <c r="F4689" t="s">
        <v>78</v>
      </c>
      <c r="G4689" t="s">
        <v>78</v>
      </c>
    </row>
    <row r="4690" spans="1:7" x14ac:dyDescent="0.2">
      <c r="A4690" s="41" t="s">
        <v>78</v>
      </c>
      <c r="B4690" s="41" t="s">
        <v>78</v>
      </c>
      <c r="C4690" t="s">
        <v>78</v>
      </c>
      <c r="D4690" t="s">
        <v>78</v>
      </c>
      <c r="E4690" t="s">
        <v>78</v>
      </c>
      <c r="F4690" t="s">
        <v>78</v>
      </c>
      <c r="G4690" t="s">
        <v>78</v>
      </c>
    </row>
    <row r="4691" spans="1:7" x14ac:dyDescent="0.2">
      <c r="A4691" s="41" t="s">
        <v>78</v>
      </c>
      <c r="B4691" s="41" t="s">
        <v>78</v>
      </c>
      <c r="C4691" t="s">
        <v>78</v>
      </c>
      <c r="D4691" t="s">
        <v>78</v>
      </c>
      <c r="E4691" t="s">
        <v>78</v>
      </c>
      <c r="F4691" t="s">
        <v>78</v>
      </c>
      <c r="G4691" t="s">
        <v>78</v>
      </c>
    </row>
    <row r="4692" spans="1:7" x14ac:dyDescent="0.2">
      <c r="A4692" s="41" t="s">
        <v>78</v>
      </c>
      <c r="B4692" s="41" t="s">
        <v>78</v>
      </c>
      <c r="C4692" t="s">
        <v>78</v>
      </c>
      <c r="D4692" t="s">
        <v>78</v>
      </c>
      <c r="E4692" t="s">
        <v>78</v>
      </c>
      <c r="F4692" t="s">
        <v>78</v>
      </c>
      <c r="G4692" t="s">
        <v>78</v>
      </c>
    </row>
    <row r="4693" spans="1:7" x14ac:dyDescent="0.2">
      <c r="A4693" s="41" t="s">
        <v>78</v>
      </c>
      <c r="B4693" s="41" t="s">
        <v>78</v>
      </c>
      <c r="C4693" t="s">
        <v>78</v>
      </c>
      <c r="D4693" t="s">
        <v>78</v>
      </c>
      <c r="E4693" t="s">
        <v>78</v>
      </c>
      <c r="F4693" t="s">
        <v>78</v>
      </c>
      <c r="G4693" t="s">
        <v>78</v>
      </c>
    </row>
    <row r="4694" spans="1:7" x14ac:dyDescent="0.2">
      <c r="A4694" s="41" t="s">
        <v>78</v>
      </c>
      <c r="B4694" s="41" t="s">
        <v>78</v>
      </c>
      <c r="C4694" t="s">
        <v>78</v>
      </c>
      <c r="D4694" t="s">
        <v>78</v>
      </c>
      <c r="E4694" t="s">
        <v>78</v>
      </c>
      <c r="F4694" t="s">
        <v>78</v>
      </c>
      <c r="G4694" t="s">
        <v>78</v>
      </c>
    </row>
    <row r="4695" spans="1:7" x14ac:dyDescent="0.2">
      <c r="A4695" s="41" t="s">
        <v>78</v>
      </c>
      <c r="B4695" s="41" t="s">
        <v>78</v>
      </c>
      <c r="C4695" t="s">
        <v>78</v>
      </c>
      <c r="D4695" t="s">
        <v>78</v>
      </c>
      <c r="E4695" t="s">
        <v>78</v>
      </c>
      <c r="F4695" t="s">
        <v>78</v>
      </c>
      <c r="G4695" t="s">
        <v>78</v>
      </c>
    </row>
    <row r="4696" spans="1:7" x14ac:dyDescent="0.2">
      <c r="A4696" s="41" t="s">
        <v>78</v>
      </c>
      <c r="B4696" s="41" t="s">
        <v>78</v>
      </c>
      <c r="C4696" t="s">
        <v>78</v>
      </c>
      <c r="D4696" t="s">
        <v>78</v>
      </c>
      <c r="E4696" t="s">
        <v>78</v>
      </c>
      <c r="F4696" t="s">
        <v>78</v>
      </c>
      <c r="G4696" t="s">
        <v>78</v>
      </c>
    </row>
    <row r="4697" spans="1:7" x14ac:dyDescent="0.2">
      <c r="A4697" s="41" t="s">
        <v>78</v>
      </c>
      <c r="B4697" s="41" t="s">
        <v>78</v>
      </c>
      <c r="C4697" t="s">
        <v>78</v>
      </c>
      <c r="D4697" t="s">
        <v>78</v>
      </c>
      <c r="E4697" t="s">
        <v>78</v>
      </c>
      <c r="F4697" t="s">
        <v>78</v>
      </c>
      <c r="G4697" t="s">
        <v>78</v>
      </c>
    </row>
    <row r="4698" spans="1:7" x14ac:dyDescent="0.2">
      <c r="A4698" s="41" t="s">
        <v>78</v>
      </c>
      <c r="B4698" s="41" t="s">
        <v>78</v>
      </c>
      <c r="C4698" t="s">
        <v>78</v>
      </c>
      <c r="D4698" t="s">
        <v>78</v>
      </c>
      <c r="E4698" t="s">
        <v>78</v>
      </c>
      <c r="F4698" t="s">
        <v>78</v>
      </c>
      <c r="G4698" t="s">
        <v>78</v>
      </c>
    </row>
    <row r="4699" spans="1:7" x14ac:dyDescent="0.2">
      <c r="A4699" s="41" t="s">
        <v>78</v>
      </c>
      <c r="B4699" s="41" t="s">
        <v>78</v>
      </c>
      <c r="C4699" t="s">
        <v>78</v>
      </c>
      <c r="D4699" t="s">
        <v>78</v>
      </c>
      <c r="E4699" t="s">
        <v>78</v>
      </c>
      <c r="F4699" t="s">
        <v>78</v>
      </c>
      <c r="G4699" t="s">
        <v>78</v>
      </c>
    </row>
    <row r="4700" spans="1:7" x14ac:dyDescent="0.2">
      <c r="A4700" s="41" t="s">
        <v>78</v>
      </c>
      <c r="B4700" s="41" t="s">
        <v>78</v>
      </c>
      <c r="C4700" t="s">
        <v>78</v>
      </c>
      <c r="D4700" t="s">
        <v>78</v>
      </c>
      <c r="E4700" t="s">
        <v>78</v>
      </c>
      <c r="F4700" t="s">
        <v>78</v>
      </c>
      <c r="G4700" t="s">
        <v>78</v>
      </c>
    </row>
    <row r="4701" spans="1:7" x14ac:dyDescent="0.2">
      <c r="A4701" s="41" t="s">
        <v>78</v>
      </c>
      <c r="B4701" s="41" t="s">
        <v>78</v>
      </c>
      <c r="C4701" t="s">
        <v>78</v>
      </c>
      <c r="D4701" t="s">
        <v>78</v>
      </c>
      <c r="E4701" t="s">
        <v>78</v>
      </c>
      <c r="F4701" t="s">
        <v>78</v>
      </c>
      <c r="G4701" t="s">
        <v>78</v>
      </c>
    </row>
    <row r="4702" spans="1:7" x14ac:dyDescent="0.2">
      <c r="A4702" s="41" t="s">
        <v>78</v>
      </c>
      <c r="B4702" s="41" t="s">
        <v>78</v>
      </c>
      <c r="C4702" t="s">
        <v>78</v>
      </c>
      <c r="D4702" t="s">
        <v>78</v>
      </c>
      <c r="E4702" t="s">
        <v>78</v>
      </c>
      <c r="F4702" t="s">
        <v>78</v>
      </c>
      <c r="G4702" t="s">
        <v>78</v>
      </c>
    </row>
    <row r="4703" spans="1:7" x14ac:dyDescent="0.2">
      <c r="A4703" s="41" t="s">
        <v>78</v>
      </c>
      <c r="B4703" s="41" t="s">
        <v>78</v>
      </c>
      <c r="C4703" t="s">
        <v>78</v>
      </c>
      <c r="D4703" t="s">
        <v>78</v>
      </c>
      <c r="E4703" t="s">
        <v>78</v>
      </c>
      <c r="F4703" t="s">
        <v>78</v>
      </c>
      <c r="G4703" t="s">
        <v>78</v>
      </c>
    </row>
    <row r="4704" spans="1:7" x14ac:dyDescent="0.2">
      <c r="A4704" s="41" t="s">
        <v>78</v>
      </c>
      <c r="B4704" s="41" t="s">
        <v>78</v>
      </c>
      <c r="C4704" t="s">
        <v>78</v>
      </c>
      <c r="D4704" t="s">
        <v>78</v>
      </c>
      <c r="E4704" t="s">
        <v>78</v>
      </c>
      <c r="F4704" t="s">
        <v>78</v>
      </c>
      <c r="G4704" t="s">
        <v>78</v>
      </c>
    </row>
    <row r="4705" spans="1:7" x14ac:dyDescent="0.2">
      <c r="A4705" s="41" t="s">
        <v>78</v>
      </c>
      <c r="B4705" s="41" t="s">
        <v>78</v>
      </c>
      <c r="C4705" t="s">
        <v>78</v>
      </c>
      <c r="D4705" t="s">
        <v>78</v>
      </c>
      <c r="E4705" t="s">
        <v>78</v>
      </c>
      <c r="F4705" t="s">
        <v>78</v>
      </c>
      <c r="G4705" t="s">
        <v>78</v>
      </c>
    </row>
    <row r="4706" spans="1:7" x14ac:dyDescent="0.2">
      <c r="A4706" s="41" t="s">
        <v>78</v>
      </c>
      <c r="B4706" s="41" t="s">
        <v>78</v>
      </c>
      <c r="C4706" t="s">
        <v>78</v>
      </c>
      <c r="D4706" t="s">
        <v>78</v>
      </c>
      <c r="E4706" t="s">
        <v>78</v>
      </c>
      <c r="F4706" t="s">
        <v>78</v>
      </c>
      <c r="G4706" t="s">
        <v>78</v>
      </c>
    </row>
    <row r="4707" spans="1:7" x14ac:dyDescent="0.2">
      <c r="A4707" s="41" t="s">
        <v>78</v>
      </c>
      <c r="B4707" s="41" t="s">
        <v>78</v>
      </c>
      <c r="C4707" t="s">
        <v>78</v>
      </c>
      <c r="D4707" t="s">
        <v>78</v>
      </c>
      <c r="E4707" t="s">
        <v>78</v>
      </c>
      <c r="F4707" t="s">
        <v>78</v>
      </c>
      <c r="G4707" t="s">
        <v>78</v>
      </c>
    </row>
    <row r="4708" spans="1:7" x14ac:dyDescent="0.2">
      <c r="A4708" s="41" t="s">
        <v>78</v>
      </c>
      <c r="B4708" s="41" t="s">
        <v>78</v>
      </c>
      <c r="C4708" t="s">
        <v>78</v>
      </c>
      <c r="D4708" t="s">
        <v>78</v>
      </c>
      <c r="E4708" t="s">
        <v>78</v>
      </c>
      <c r="F4708" t="s">
        <v>78</v>
      </c>
      <c r="G4708" t="s">
        <v>78</v>
      </c>
    </row>
    <row r="4709" spans="1:7" x14ac:dyDescent="0.2">
      <c r="A4709" s="41" t="s">
        <v>78</v>
      </c>
      <c r="B4709" s="41" t="s">
        <v>78</v>
      </c>
      <c r="C4709" t="s">
        <v>78</v>
      </c>
      <c r="D4709" t="s">
        <v>78</v>
      </c>
      <c r="E4709" t="s">
        <v>78</v>
      </c>
      <c r="F4709" t="s">
        <v>78</v>
      </c>
      <c r="G4709" t="s">
        <v>78</v>
      </c>
    </row>
    <row r="4710" spans="1:7" x14ac:dyDescent="0.2">
      <c r="A4710" s="41" t="s">
        <v>78</v>
      </c>
      <c r="B4710" s="41" t="s">
        <v>78</v>
      </c>
      <c r="C4710" t="s">
        <v>78</v>
      </c>
      <c r="D4710" t="s">
        <v>78</v>
      </c>
      <c r="E4710" t="s">
        <v>78</v>
      </c>
      <c r="F4710" t="s">
        <v>78</v>
      </c>
      <c r="G4710" t="s">
        <v>78</v>
      </c>
    </row>
    <row r="4711" spans="1:7" x14ac:dyDescent="0.2">
      <c r="A4711" s="41" t="s">
        <v>78</v>
      </c>
      <c r="B4711" s="41" t="s">
        <v>78</v>
      </c>
      <c r="C4711" t="s">
        <v>78</v>
      </c>
      <c r="D4711" t="s">
        <v>78</v>
      </c>
      <c r="E4711" t="s">
        <v>78</v>
      </c>
      <c r="F4711" t="s">
        <v>78</v>
      </c>
      <c r="G4711" t="s">
        <v>78</v>
      </c>
    </row>
    <row r="4712" spans="1:7" x14ac:dyDescent="0.2">
      <c r="A4712" s="41" t="s">
        <v>78</v>
      </c>
      <c r="B4712" s="41" t="s">
        <v>78</v>
      </c>
      <c r="C4712" t="s">
        <v>78</v>
      </c>
      <c r="D4712" t="s">
        <v>78</v>
      </c>
      <c r="E4712" t="s">
        <v>78</v>
      </c>
      <c r="F4712" t="s">
        <v>78</v>
      </c>
      <c r="G4712" t="s">
        <v>78</v>
      </c>
    </row>
    <row r="4713" spans="1:7" x14ac:dyDescent="0.2">
      <c r="A4713" s="41" t="s">
        <v>78</v>
      </c>
      <c r="B4713" s="41" t="s">
        <v>78</v>
      </c>
      <c r="C4713" t="s">
        <v>78</v>
      </c>
      <c r="D4713" t="s">
        <v>78</v>
      </c>
      <c r="E4713" t="s">
        <v>78</v>
      </c>
      <c r="F4713" t="s">
        <v>78</v>
      </c>
      <c r="G4713" t="s">
        <v>78</v>
      </c>
    </row>
    <row r="4714" spans="1:7" x14ac:dyDescent="0.2">
      <c r="A4714" s="41" t="s">
        <v>78</v>
      </c>
      <c r="B4714" s="41" t="s">
        <v>78</v>
      </c>
      <c r="C4714" t="s">
        <v>78</v>
      </c>
      <c r="D4714" t="s">
        <v>78</v>
      </c>
      <c r="E4714" t="s">
        <v>78</v>
      </c>
      <c r="F4714" t="s">
        <v>78</v>
      </c>
      <c r="G4714" t="s">
        <v>78</v>
      </c>
    </row>
    <row r="4715" spans="1:7" x14ac:dyDescent="0.2">
      <c r="A4715" s="41" t="s">
        <v>78</v>
      </c>
      <c r="B4715" s="41" t="s">
        <v>78</v>
      </c>
      <c r="C4715" t="s">
        <v>78</v>
      </c>
      <c r="D4715" t="s">
        <v>78</v>
      </c>
      <c r="E4715" t="s">
        <v>78</v>
      </c>
      <c r="F4715" t="s">
        <v>78</v>
      </c>
      <c r="G4715" t="s">
        <v>78</v>
      </c>
    </row>
    <row r="4716" spans="1:7" x14ac:dyDescent="0.2">
      <c r="A4716" s="41" t="s">
        <v>78</v>
      </c>
      <c r="B4716" s="41" t="s">
        <v>78</v>
      </c>
      <c r="C4716" t="s">
        <v>78</v>
      </c>
      <c r="D4716" t="s">
        <v>78</v>
      </c>
      <c r="E4716" t="s">
        <v>78</v>
      </c>
      <c r="F4716" t="s">
        <v>78</v>
      </c>
      <c r="G4716" t="s">
        <v>78</v>
      </c>
    </row>
    <row r="4717" spans="1:7" x14ac:dyDescent="0.2">
      <c r="A4717" s="41" t="s">
        <v>78</v>
      </c>
      <c r="B4717" s="41" t="s">
        <v>78</v>
      </c>
      <c r="C4717" t="s">
        <v>78</v>
      </c>
      <c r="D4717" t="s">
        <v>78</v>
      </c>
      <c r="E4717" t="s">
        <v>78</v>
      </c>
      <c r="F4717" t="s">
        <v>78</v>
      </c>
      <c r="G4717" t="s">
        <v>78</v>
      </c>
    </row>
    <row r="4718" spans="1:7" x14ac:dyDescent="0.2">
      <c r="A4718" s="41" t="s">
        <v>78</v>
      </c>
      <c r="B4718" s="41" t="s">
        <v>78</v>
      </c>
      <c r="C4718" t="s">
        <v>78</v>
      </c>
      <c r="D4718" t="s">
        <v>78</v>
      </c>
      <c r="E4718" t="s">
        <v>78</v>
      </c>
      <c r="F4718" t="s">
        <v>78</v>
      </c>
      <c r="G4718" t="s">
        <v>78</v>
      </c>
    </row>
    <row r="4719" spans="1:7" x14ac:dyDescent="0.2">
      <c r="A4719" s="41" t="s">
        <v>78</v>
      </c>
      <c r="B4719" s="41" t="s">
        <v>78</v>
      </c>
      <c r="C4719" t="s">
        <v>78</v>
      </c>
      <c r="D4719" t="s">
        <v>78</v>
      </c>
      <c r="E4719" t="s">
        <v>78</v>
      </c>
      <c r="F4719" t="s">
        <v>78</v>
      </c>
      <c r="G4719" t="s">
        <v>78</v>
      </c>
    </row>
    <row r="4720" spans="1:7" x14ac:dyDescent="0.2">
      <c r="A4720" s="41" t="s">
        <v>78</v>
      </c>
      <c r="B4720" s="41" t="s">
        <v>78</v>
      </c>
      <c r="C4720" t="s">
        <v>78</v>
      </c>
      <c r="D4720" t="s">
        <v>78</v>
      </c>
      <c r="E4720" t="s">
        <v>78</v>
      </c>
      <c r="F4720" t="s">
        <v>78</v>
      </c>
      <c r="G4720" t="s">
        <v>78</v>
      </c>
    </row>
    <row r="4721" spans="1:7" x14ac:dyDescent="0.2">
      <c r="A4721" s="41" t="s">
        <v>78</v>
      </c>
      <c r="B4721" s="41" t="s">
        <v>78</v>
      </c>
      <c r="C4721" t="s">
        <v>78</v>
      </c>
      <c r="D4721" t="s">
        <v>78</v>
      </c>
      <c r="E4721" t="s">
        <v>78</v>
      </c>
      <c r="F4721" t="s">
        <v>78</v>
      </c>
      <c r="G4721" t="s">
        <v>78</v>
      </c>
    </row>
    <row r="4722" spans="1:7" x14ac:dyDescent="0.2">
      <c r="A4722" s="41" t="s">
        <v>78</v>
      </c>
      <c r="B4722" s="41" t="s">
        <v>78</v>
      </c>
      <c r="C4722" t="s">
        <v>78</v>
      </c>
      <c r="D4722" t="s">
        <v>78</v>
      </c>
      <c r="E4722" t="s">
        <v>78</v>
      </c>
      <c r="F4722" t="s">
        <v>78</v>
      </c>
      <c r="G4722" t="s">
        <v>78</v>
      </c>
    </row>
    <row r="4723" spans="1:7" x14ac:dyDescent="0.2">
      <c r="A4723" s="41" t="s">
        <v>78</v>
      </c>
      <c r="B4723" s="41" t="s">
        <v>78</v>
      </c>
      <c r="C4723" t="s">
        <v>78</v>
      </c>
      <c r="D4723" t="s">
        <v>78</v>
      </c>
      <c r="E4723" t="s">
        <v>78</v>
      </c>
      <c r="F4723" t="s">
        <v>78</v>
      </c>
      <c r="G4723" t="s">
        <v>78</v>
      </c>
    </row>
    <row r="4724" spans="1:7" x14ac:dyDescent="0.2">
      <c r="A4724" s="41" t="s">
        <v>78</v>
      </c>
      <c r="B4724" s="41" t="s">
        <v>78</v>
      </c>
      <c r="C4724" t="s">
        <v>78</v>
      </c>
      <c r="D4724" t="s">
        <v>78</v>
      </c>
      <c r="E4724" t="s">
        <v>78</v>
      </c>
      <c r="F4724" t="s">
        <v>78</v>
      </c>
      <c r="G4724" t="s">
        <v>78</v>
      </c>
    </row>
    <row r="4725" spans="1:7" x14ac:dyDescent="0.2">
      <c r="A4725" s="41" t="s">
        <v>78</v>
      </c>
      <c r="B4725" s="41" t="s">
        <v>78</v>
      </c>
      <c r="C4725" t="s">
        <v>78</v>
      </c>
      <c r="D4725" t="s">
        <v>78</v>
      </c>
      <c r="E4725" t="s">
        <v>78</v>
      </c>
      <c r="F4725" t="s">
        <v>78</v>
      </c>
      <c r="G4725" t="s">
        <v>78</v>
      </c>
    </row>
    <row r="4726" spans="1:7" x14ac:dyDescent="0.2">
      <c r="A4726" s="41" t="s">
        <v>78</v>
      </c>
      <c r="B4726" s="41" t="s">
        <v>78</v>
      </c>
      <c r="C4726" t="s">
        <v>78</v>
      </c>
      <c r="D4726" t="s">
        <v>78</v>
      </c>
      <c r="E4726" t="s">
        <v>78</v>
      </c>
      <c r="F4726" t="s">
        <v>78</v>
      </c>
      <c r="G4726" t="s">
        <v>78</v>
      </c>
    </row>
    <row r="4727" spans="1:7" x14ac:dyDescent="0.2">
      <c r="A4727" s="41" t="s">
        <v>78</v>
      </c>
      <c r="B4727" s="41" t="s">
        <v>78</v>
      </c>
      <c r="C4727" t="s">
        <v>78</v>
      </c>
      <c r="D4727" t="s">
        <v>78</v>
      </c>
      <c r="E4727" t="s">
        <v>78</v>
      </c>
      <c r="F4727" t="s">
        <v>78</v>
      </c>
      <c r="G4727" t="s">
        <v>78</v>
      </c>
    </row>
    <row r="4728" spans="1:7" x14ac:dyDescent="0.2">
      <c r="A4728" s="41" t="s">
        <v>78</v>
      </c>
      <c r="B4728" s="41" t="s">
        <v>78</v>
      </c>
      <c r="C4728" t="s">
        <v>78</v>
      </c>
      <c r="D4728" t="s">
        <v>78</v>
      </c>
      <c r="E4728" t="s">
        <v>78</v>
      </c>
      <c r="F4728" t="s">
        <v>78</v>
      </c>
      <c r="G4728" t="s">
        <v>78</v>
      </c>
    </row>
    <row r="4729" spans="1:7" x14ac:dyDescent="0.2">
      <c r="A4729" s="41" t="s">
        <v>78</v>
      </c>
      <c r="B4729" s="41" t="s">
        <v>78</v>
      </c>
      <c r="C4729" t="s">
        <v>78</v>
      </c>
      <c r="D4729" t="s">
        <v>78</v>
      </c>
      <c r="E4729" t="s">
        <v>78</v>
      </c>
      <c r="F4729" t="s">
        <v>78</v>
      </c>
      <c r="G4729" t="s">
        <v>78</v>
      </c>
    </row>
    <row r="4730" spans="1:7" x14ac:dyDescent="0.2">
      <c r="A4730" s="41" t="s">
        <v>78</v>
      </c>
      <c r="B4730" s="41" t="s">
        <v>78</v>
      </c>
      <c r="C4730" t="s">
        <v>78</v>
      </c>
      <c r="D4730" t="s">
        <v>78</v>
      </c>
      <c r="E4730" t="s">
        <v>78</v>
      </c>
      <c r="F4730" t="s">
        <v>78</v>
      </c>
      <c r="G4730" t="s">
        <v>78</v>
      </c>
    </row>
    <row r="4731" spans="1:7" x14ac:dyDescent="0.2">
      <c r="A4731" s="41" t="s">
        <v>78</v>
      </c>
      <c r="B4731" s="41" t="s">
        <v>78</v>
      </c>
      <c r="C4731" t="s">
        <v>78</v>
      </c>
      <c r="D4731" t="s">
        <v>78</v>
      </c>
      <c r="E4731" t="s">
        <v>78</v>
      </c>
      <c r="F4731" t="s">
        <v>78</v>
      </c>
      <c r="G4731" t="s">
        <v>78</v>
      </c>
    </row>
    <row r="4732" spans="1:7" x14ac:dyDescent="0.2">
      <c r="A4732" s="41" t="s">
        <v>78</v>
      </c>
      <c r="B4732" s="41" t="s">
        <v>78</v>
      </c>
      <c r="C4732" t="s">
        <v>78</v>
      </c>
      <c r="D4732" t="s">
        <v>78</v>
      </c>
      <c r="E4732" t="s">
        <v>78</v>
      </c>
      <c r="F4732" t="s">
        <v>78</v>
      </c>
      <c r="G4732" t="s">
        <v>78</v>
      </c>
    </row>
    <row r="4733" spans="1:7" x14ac:dyDescent="0.2">
      <c r="A4733" s="41" t="s">
        <v>78</v>
      </c>
      <c r="B4733" s="41" t="s">
        <v>78</v>
      </c>
      <c r="C4733" t="s">
        <v>78</v>
      </c>
      <c r="D4733" t="s">
        <v>78</v>
      </c>
      <c r="E4733" t="s">
        <v>78</v>
      </c>
      <c r="F4733" t="s">
        <v>78</v>
      </c>
      <c r="G4733" t="s">
        <v>78</v>
      </c>
    </row>
    <row r="4734" spans="1:7" x14ac:dyDescent="0.2">
      <c r="A4734" s="41" t="s">
        <v>78</v>
      </c>
      <c r="B4734" s="41" t="s">
        <v>78</v>
      </c>
      <c r="C4734" t="s">
        <v>78</v>
      </c>
      <c r="D4734" t="s">
        <v>78</v>
      </c>
      <c r="E4734" t="s">
        <v>78</v>
      </c>
      <c r="F4734" t="s">
        <v>78</v>
      </c>
      <c r="G4734" t="s">
        <v>78</v>
      </c>
    </row>
    <row r="4735" spans="1:7" x14ac:dyDescent="0.2">
      <c r="A4735" s="41" t="s">
        <v>78</v>
      </c>
      <c r="B4735" s="41" t="s">
        <v>78</v>
      </c>
      <c r="C4735" t="s">
        <v>78</v>
      </c>
      <c r="D4735" t="s">
        <v>78</v>
      </c>
      <c r="E4735" t="s">
        <v>78</v>
      </c>
      <c r="F4735" t="s">
        <v>78</v>
      </c>
      <c r="G4735" t="s">
        <v>78</v>
      </c>
    </row>
    <row r="4736" spans="1:7" x14ac:dyDescent="0.2">
      <c r="A4736" s="41" t="s">
        <v>78</v>
      </c>
      <c r="B4736" s="41" t="s">
        <v>78</v>
      </c>
      <c r="C4736" t="s">
        <v>78</v>
      </c>
      <c r="D4736" t="s">
        <v>78</v>
      </c>
      <c r="E4736" t="s">
        <v>78</v>
      </c>
      <c r="F4736" t="s">
        <v>78</v>
      </c>
      <c r="G4736" t="s">
        <v>78</v>
      </c>
    </row>
    <row r="4737" spans="1:7" x14ac:dyDescent="0.2">
      <c r="A4737" s="41" t="s">
        <v>78</v>
      </c>
      <c r="B4737" s="41" t="s">
        <v>78</v>
      </c>
      <c r="C4737" t="s">
        <v>78</v>
      </c>
      <c r="D4737" t="s">
        <v>78</v>
      </c>
      <c r="E4737" t="s">
        <v>78</v>
      </c>
      <c r="F4737" t="s">
        <v>78</v>
      </c>
      <c r="G4737" t="s">
        <v>78</v>
      </c>
    </row>
    <row r="4738" spans="1:7" x14ac:dyDescent="0.2">
      <c r="A4738" s="41" t="s">
        <v>78</v>
      </c>
      <c r="B4738" s="41" t="s">
        <v>78</v>
      </c>
      <c r="C4738" t="s">
        <v>78</v>
      </c>
      <c r="D4738" t="s">
        <v>78</v>
      </c>
      <c r="E4738" t="s">
        <v>78</v>
      </c>
      <c r="F4738" t="s">
        <v>78</v>
      </c>
      <c r="G4738" t="s">
        <v>78</v>
      </c>
    </row>
    <row r="4739" spans="1:7" x14ac:dyDescent="0.2">
      <c r="A4739" s="41" t="s">
        <v>78</v>
      </c>
      <c r="B4739" s="41" t="s">
        <v>78</v>
      </c>
      <c r="C4739" t="s">
        <v>78</v>
      </c>
      <c r="D4739" t="s">
        <v>78</v>
      </c>
      <c r="E4739" t="s">
        <v>78</v>
      </c>
      <c r="F4739" t="s">
        <v>78</v>
      </c>
      <c r="G4739" t="s">
        <v>78</v>
      </c>
    </row>
    <row r="4740" spans="1:7" x14ac:dyDescent="0.2">
      <c r="A4740" s="41" t="s">
        <v>78</v>
      </c>
      <c r="B4740" s="41" t="s">
        <v>78</v>
      </c>
      <c r="C4740" t="s">
        <v>78</v>
      </c>
      <c r="D4740" t="s">
        <v>78</v>
      </c>
      <c r="E4740" t="s">
        <v>78</v>
      </c>
      <c r="F4740" t="s">
        <v>78</v>
      </c>
      <c r="G4740" t="s">
        <v>78</v>
      </c>
    </row>
    <row r="4741" spans="1:7" x14ac:dyDescent="0.2">
      <c r="A4741" s="41" t="s">
        <v>78</v>
      </c>
      <c r="B4741" s="41" t="s">
        <v>78</v>
      </c>
      <c r="C4741" t="s">
        <v>78</v>
      </c>
      <c r="D4741" t="s">
        <v>78</v>
      </c>
      <c r="E4741" t="s">
        <v>78</v>
      </c>
      <c r="F4741" t="s">
        <v>78</v>
      </c>
      <c r="G4741" t="s">
        <v>78</v>
      </c>
    </row>
    <row r="4742" spans="1:7" x14ac:dyDescent="0.2">
      <c r="A4742" s="41" t="s">
        <v>78</v>
      </c>
      <c r="B4742" s="41" t="s">
        <v>78</v>
      </c>
      <c r="C4742" t="s">
        <v>78</v>
      </c>
      <c r="D4742" t="s">
        <v>78</v>
      </c>
      <c r="E4742" t="s">
        <v>78</v>
      </c>
      <c r="F4742" t="s">
        <v>78</v>
      </c>
      <c r="G4742" t="s">
        <v>78</v>
      </c>
    </row>
    <row r="4743" spans="1:7" x14ac:dyDescent="0.2">
      <c r="A4743" s="41" t="s">
        <v>78</v>
      </c>
      <c r="B4743" s="41" t="s">
        <v>78</v>
      </c>
      <c r="C4743" t="s">
        <v>78</v>
      </c>
      <c r="D4743" t="s">
        <v>78</v>
      </c>
      <c r="E4743" t="s">
        <v>78</v>
      </c>
      <c r="F4743" t="s">
        <v>78</v>
      </c>
      <c r="G4743" t="s">
        <v>78</v>
      </c>
    </row>
    <row r="4744" spans="1:7" x14ac:dyDescent="0.2">
      <c r="A4744" s="41" t="s">
        <v>78</v>
      </c>
      <c r="B4744" s="41" t="s">
        <v>78</v>
      </c>
      <c r="C4744" t="s">
        <v>78</v>
      </c>
      <c r="D4744" t="s">
        <v>78</v>
      </c>
      <c r="E4744" t="s">
        <v>78</v>
      </c>
      <c r="F4744" t="s">
        <v>78</v>
      </c>
      <c r="G4744" t="s">
        <v>78</v>
      </c>
    </row>
    <row r="4745" spans="1:7" x14ac:dyDescent="0.2">
      <c r="A4745" s="41" t="s">
        <v>78</v>
      </c>
      <c r="B4745" s="41" t="s">
        <v>78</v>
      </c>
      <c r="C4745" t="s">
        <v>78</v>
      </c>
      <c r="D4745" t="s">
        <v>78</v>
      </c>
      <c r="E4745" t="s">
        <v>78</v>
      </c>
      <c r="F4745" t="s">
        <v>78</v>
      </c>
      <c r="G4745" t="s">
        <v>78</v>
      </c>
    </row>
    <row r="4746" spans="1:7" x14ac:dyDescent="0.2">
      <c r="A4746" s="41" t="s">
        <v>78</v>
      </c>
      <c r="B4746" s="41" t="s">
        <v>78</v>
      </c>
      <c r="C4746" t="s">
        <v>78</v>
      </c>
      <c r="D4746" t="s">
        <v>78</v>
      </c>
      <c r="E4746" t="s">
        <v>78</v>
      </c>
      <c r="F4746" t="s">
        <v>78</v>
      </c>
      <c r="G4746" t="s">
        <v>78</v>
      </c>
    </row>
    <row r="4747" spans="1:7" x14ac:dyDescent="0.2">
      <c r="A4747" s="41" t="s">
        <v>78</v>
      </c>
      <c r="B4747" s="41" t="s">
        <v>78</v>
      </c>
      <c r="C4747" t="s">
        <v>78</v>
      </c>
      <c r="D4747" t="s">
        <v>78</v>
      </c>
      <c r="E4747" t="s">
        <v>78</v>
      </c>
      <c r="F4747" t="s">
        <v>78</v>
      </c>
      <c r="G4747" t="s">
        <v>78</v>
      </c>
    </row>
    <row r="4748" spans="1:7" x14ac:dyDescent="0.2">
      <c r="A4748" s="41" t="s">
        <v>78</v>
      </c>
      <c r="B4748" s="41" t="s">
        <v>78</v>
      </c>
      <c r="C4748" t="s">
        <v>78</v>
      </c>
      <c r="D4748" t="s">
        <v>78</v>
      </c>
      <c r="E4748" t="s">
        <v>78</v>
      </c>
      <c r="F4748" t="s">
        <v>78</v>
      </c>
      <c r="G4748" t="s">
        <v>78</v>
      </c>
    </row>
    <row r="4749" spans="1:7" x14ac:dyDescent="0.2">
      <c r="A4749" s="41" t="s">
        <v>78</v>
      </c>
      <c r="B4749" s="41" t="s">
        <v>78</v>
      </c>
      <c r="C4749" t="s">
        <v>78</v>
      </c>
      <c r="D4749" t="s">
        <v>78</v>
      </c>
      <c r="E4749" t="s">
        <v>78</v>
      </c>
      <c r="F4749" t="s">
        <v>78</v>
      </c>
      <c r="G4749" t="s">
        <v>78</v>
      </c>
    </row>
    <row r="4750" spans="1:7" x14ac:dyDescent="0.2">
      <c r="A4750" s="41" t="s">
        <v>78</v>
      </c>
      <c r="B4750" s="41" t="s">
        <v>78</v>
      </c>
      <c r="C4750" t="s">
        <v>78</v>
      </c>
      <c r="D4750" t="s">
        <v>78</v>
      </c>
      <c r="E4750" t="s">
        <v>78</v>
      </c>
      <c r="F4750" t="s">
        <v>78</v>
      </c>
      <c r="G4750" t="s">
        <v>78</v>
      </c>
    </row>
    <row r="4751" spans="1:7" x14ac:dyDescent="0.2">
      <c r="A4751" s="41" t="s">
        <v>78</v>
      </c>
      <c r="B4751" s="41" t="s">
        <v>78</v>
      </c>
      <c r="C4751" t="s">
        <v>78</v>
      </c>
      <c r="D4751" t="s">
        <v>78</v>
      </c>
      <c r="E4751" t="s">
        <v>78</v>
      </c>
      <c r="F4751" t="s">
        <v>78</v>
      </c>
      <c r="G4751" t="s">
        <v>78</v>
      </c>
    </row>
    <row r="4752" spans="1:7" x14ac:dyDescent="0.2">
      <c r="A4752" s="41" t="s">
        <v>78</v>
      </c>
      <c r="B4752" s="41" t="s">
        <v>78</v>
      </c>
      <c r="C4752" t="s">
        <v>78</v>
      </c>
      <c r="D4752" t="s">
        <v>78</v>
      </c>
      <c r="E4752" t="s">
        <v>78</v>
      </c>
      <c r="F4752" t="s">
        <v>78</v>
      </c>
      <c r="G4752" t="s">
        <v>78</v>
      </c>
    </row>
    <row r="4753" spans="1:7" x14ac:dyDescent="0.2">
      <c r="A4753" s="41" t="s">
        <v>78</v>
      </c>
      <c r="B4753" s="41" t="s">
        <v>78</v>
      </c>
      <c r="C4753" t="s">
        <v>78</v>
      </c>
      <c r="D4753" t="s">
        <v>78</v>
      </c>
      <c r="E4753" t="s">
        <v>78</v>
      </c>
      <c r="F4753" t="s">
        <v>78</v>
      </c>
      <c r="G4753" t="s">
        <v>78</v>
      </c>
    </row>
    <row r="4754" spans="1:7" x14ac:dyDescent="0.2">
      <c r="A4754" s="41" t="s">
        <v>78</v>
      </c>
      <c r="B4754" s="41" t="s">
        <v>78</v>
      </c>
      <c r="C4754" t="s">
        <v>78</v>
      </c>
      <c r="D4754" t="s">
        <v>78</v>
      </c>
      <c r="E4754" t="s">
        <v>78</v>
      </c>
      <c r="F4754" t="s">
        <v>78</v>
      </c>
      <c r="G4754" t="s">
        <v>78</v>
      </c>
    </row>
    <row r="4755" spans="1:7" x14ac:dyDescent="0.2">
      <c r="A4755" s="41" t="s">
        <v>78</v>
      </c>
      <c r="B4755" s="41" t="s">
        <v>78</v>
      </c>
      <c r="C4755" t="s">
        <v>78</v>
      </c>
      <c r="D4755" t="s">
        <v>78</v>
      </c>
      <c r="E4755" t="s">
        <v>78</v>
      </c>
      <c r="F4755" t="s">
        <v>78</v>
      </c>
      <c r="G4755" t="s">
        <v>78</v>
      </c>
    </row>
    <row r="4756" spans="1:7" x14ac:dyDescent="0.2">
      <c r="A4756" s="41" t="s">
        <v>78</v>
      </c>
      <c r="B4756" s="41" t="s">
        <v>78</v>
      </c>
      <c r="C4756" t="s">
        <v>78</v>
      </c>
      <c r="D4756" t="s">
        <v>78</v>
      </c>
      <c r="E4756" t="s">
        <v>78</v>
      </c>
      <c r="F4756" t="s">
        <v>78</v>
      </c>
      <c r="G4756" t="s">
        <v>78</v>
      </c>
    </row>
    <row r="4757" spans="1:7" x14ac:dyDescent="0.2">
      <c r="A4757" s="41" t="s">
        <v>78</v>
      </c>
      <c r="B4757" s="41" t="s">
        <v>78</v>
      </c>
      <c r="C4757" t="s">
        <v>78</v>
      </c>
      <c r="D4757" t="s">
        <v>78</v>
      </c>
      <c r="E4757" t="s">
        <v>78</v>
      </c>
      <c r="F4757" t="s">
        <v>78</v>
      </c>
      <c r="G4757" t="s">
        <v>78</v>
      </c>
    </row>
    <row r="4758" spans="1:7" x14ac:dyDescent="0.2">
      <c r="A4758" s="41" t="s">
        <v>78</v>
      </c>
      <c r="B4758" s="41" t="s">
        <v>78</v>
      </c>
      <c r="C4758" t="s">
        <v>78</v>
      </c>
      <c r="D4758" t="s">
        <v>78</v>
      </c>
      <c r="E4758" t="s">
        <v>78</v>
      </c>
      <c r="F4758" t="s">
        <v>78</v>
      </c>
      <c r="G4758" t="s">
        <v>78</v>
      </c>
    </row>
    <row r="4759" spans="1:7" x14ac:dyDescent="0.2">
      <c r="A4759" s="41" t="s">
        <v>78</v>
      </c>
      <c r="B4759" s="41" t="s">
        <v>78</v>
      </c>
      <c r="C4759" t="s">
        <v>78</v>
      </c>
      <c r="D4759" t="s">
        <v>78</v>
      </c>
      <c r="E4759" t="s">
        <v>78</v>
      </c>
      <c r="F4759" t="s">
        <v>78</v>
      </c>
      <c r="G4759" t="s">
        <v>78</v>
      </c>
    </row>
    <row r="4760" spans="1:7" x14ac:dyDescent="0.2">
      <c r="A4760" s="41" t="s">
        <v>78</v>
      </c>
      <c r="B4760" s="41" t="s">
        <v>78</v>
      </c>
      <c r="C4760" t="s">
        <v>78</v>
      </c>
      <c r="D4760" t="s">
        <v>78</v>
      </c>
      <c r="E4760" t="s">
        <v>78</v>
      </c>
      <c r="F4760" t="s">
        <v>78</v>
      </c>
      <c r="G4760" t="s">
        <v>78</v>
      </c>
    </row>
    <row r="4761" spans="1:7" x14ac:dyDescent="0.2">
      <c r="A4761" s="41" t="s">
        <v>78</v>
      </c>
      <c r="B4761" s="41" t="s">
        <v>78</v>
      </c>
      <c r="C4761" t="s">
        <v>78</v>
      </c>
      <c r="D4761" t="s">
        <v>78</v>
      </c>
      <c r="E4761" t="s">
        <v>78</v>
      </c>
      <c r="F4761" t="s">
        <v>78</v>
      </c>
      <c r="G4761" t="s">
        <v>78</v>
      </c>
    </row>
    <row r="4762" spans="1:7" x14ac:dyDescent="0.2">
      <c r="A4762" s="41" t="s">
        <v>78</v>
      </c>
      <c r="B4762" s="41" t="s">
        <v>78</v>
      </c>
      <c r="C4762" t="s">
        <v>78</v>
      </c>
      <c r="D4762" t="s">
        <v>78</v>
      </c>
      <c r="E4762" t="s">
        <v>78</v>
      </c>
      <c r="F4762" t="s">
        <v>78</v>
      </c>
      <c r="G4762" t="s">
        <v>78</v>
      </c>
    </row>
    <row r="4763" spans="1:7" x14ac:dyDescent="0.2">
      <c r="A4763" s="41" t="s">
        <v>78</v>
      </c>
      <c r="B4763" s="41" t="s">
        <v>78</v>
      </c>
      <c r="C4763" t="s">
        <v>78</v>
      </c>
      <c r="D4763" t="s">
        <v>78</v>
      </c>
      <c r="E4763" t="s">
        <v>78</v>
      </c>
      <c r="F4763" t="s">
        <v>78</v>
      </c>
      <c r="G4763" t="s">
        <v>78</v>
      </c>
    </row>
    <row r="4764" spans="1:7" x14ac:dyDescent="0.2">
      <c r="A4764" s="41" t="s">
        <v>78</v>
      </c>
      <c r="B4764" s="41" t="s">
        <v>78</v>
      </c>
      <c r="C4764" t="s">
        <v>78</v>
      </c>
      <c r="D4764" t="s">
        <v>78</v>
      </c>
      <c r="E4764" t="s">
        <v>78</v>
      </c>
      <c r="F4764" t="s">
        <v>78</v>
      </c>
      <c r="G4764" t="s">
        <v>78</v>
      </c>
    </row>
    <row r="4765" spans="1:7" x14ac:dyDescent="0.2">
      <c r="A4765" s="41" t="s">
        <v>78</v>
      </c>
      <c r="B4765" s="41" t="s">
        <v>78</v>
      </c>
      <c r="C4765" t="s">
        <v>78</v>
      </c>
      <c r="D4765" t="s">
        <v>78</v>
      </c>
      <c r="E4765" t="s">
        <v>78</v>
      </c>
      <c r="F4765" t="s">
        <v>78</v>
      </c>
      <c r="G4765" t="s">
        <v>78</v>
      </c>
    </row>
    <row r="4766" spans="1:7" x14ac:dyDescent="0.2">
      <c r="A4766" s="41" t="s">
        <v>78</v>
      </c>
      <c r="B4766" s="41" t="s">
        <v>78</v>
      </c>
      <c r="C4766" t="s">
        <v>78</v>
      </c>
      <c r="D4766" t="s">
        <v>78</v>
      </c>
      <c r="E4766" t="s">
        <v>78</v>
      </c>
      <c r="F4766" t="s">
        <v>78</v>
      </c>
      <c r="G4766" t="s">
        <v>78</v>
      </c>
    </row>
    <row r="4767" spans="1:7" x14ac:dyDescent="0.2">
      <c r="A4767" s="41" t="s">
        <v>78</v>
      </c>
      <c r="B4767" s="41" t="s">
        <v>78</v>
      </c>
      <c r="C4767" t="s">
        <v>78</v>
      </c>
      <c r="D4767" t="s">
        <v>78</v>
      </c>
      <c r="E4767" t="s">
        <v>78</v>
      </c>
      <c r="F4767" t="s">
        <v>78</v>
      </c>
      <c r="G4767" t="s">
        <v>78</v>
      </c>
    </row>
    <row r="4768" spans="1:7" x14ac:dyDescent="0.2">
      <c r="A4768" s="41" t="s">
        <v>78</v>
      </c>
      <c r="B4768" s="41" t="s">
        <v>78</v>
      </c>
      <c r="C4768" t="s">
        <v>78</v>
      </c>
      <c r="D4768" t="s">
        <v>78</v>
      </c>
      <c r="E4768" t="s">
        <v>78</v>
      </c>
      <c r="F4768" t="s">
        <v>78</v>
      </c>
      <c r="G4768" t="s">
        <v>78</v>
      </c>
    </row>
    <row r="4769" spans="1:7" x14ac:dyDescent="0.2">
      <c r="A4769" s="41" t="s">
        <v>78</v>
      </c>
      <c r="B4769" s="41" t="s">
        <v>78</v>
      </c>
      <c r="C4769" t="s">
        <v>78</v>
      </c>
      <c r="D4769" t="s">
        <v>78</v>
      </c>
      <c r="E4769" t="s">
        <v>78</v>
      </c>
      <c r="F4769" t="s">
        <v>78</v>
      </c>
      <c r="G4769" t="s">
        <v>78</v>
      </c>
    </row>
    <row r="4770" spans="1:7" x14ac:dyDescent="0.2">
      <c r="A4770" s="41" t="s">
        <v>78</v>
      </c>
      <c r="B4770" s="41" t="s">
        <v>78</v>
      </c>
      <c r="C4770" t="s">
        <v>78</v>
      </c>
      <c r="D4770" t="s">
        <v>78</v>
      </c>
      <c r="E4770" t="s">
        <v>78</v>
      </c>
      <c r="F4770" t="s">
        <v>78</v>
      </c>
      <c r="G4770" t="s">
        <v>78</v>
      </c>
    </row>
    <row r="4771" spans="1:7" x14ac:dyDescent="0.2">
      <c r="A4771" s="41" t="s">
        <v>78</v>
      </c>
      <c r="B4771" s="41" t="s">
        <v>78</v>
      </c>
      <c r="C4771" t="s">
        <v>78</v>
      </c>
      <c r="D4771" t="s">
        <v>78</v>
      </c>
      <c r="E4771" t="s">
        <v>78</v>
      </c>
      <c r="F4771" t="s">
        <v>78</v>
      </c>
      <c r="G4771" t="s">
        <v>78</v>
      </c>
    </row>
    <row r="4772" spans="1:7" x14ac:dyDescent="0.2">
      <c r="A4772" s="41" t="s">
        <v>78</v>
      </c>
      <c r="B4772" s="41" t="s">
        <v>78</v>
      </c>
      <c r="C4772" t="s">
        <v>78</v>
      </c>
      <c r="D4772" t="s">
        <v>78</v>
      </c>
      <c r="E4772" t="s">
        <v>78</v>
      </c>
      <c r="F4772" t="s">
        <v>78</v>
      </c>
      <c r="G4772" t="s">
        <v>78</v>
      </c>
    </row>
    <row r="4773" spans="1:7" x14ac:dyDescent="0.2">
      <c r="A4773" s="41" t="s">
        <v>78</v>
      </c>
      <c r="B4773" s="41" t="s">
        <v>78</v>
      </c>
      <c r="C4773" t="s">
        <v>78</v>
      </c>
      <c r="D4773" t="s">
        <v>78</v>
      </c>
      <c r="E4773" t="s">
        <v>78</v>
      </c>
      <c r="F4773" t="s">
        <v>78</v>
      </c>
      <c r="G4773" t="s">
        <v>78</v>
      </c>
    </row>
    <row r="4774" spans="1:7" x14ac:dyDescent="0.2">
      <c r="A4774" s="41" t="s">
        <v>78</v>
      </c>
      <c r="B4774" s="41" t="s">
        <v>78</v>
      </c>
      <c r="C4774" t="s">
        <v>78</v>
      </c>
      <c r="D4774" t="s">
        <v>78</v>
      </c>
      <c r="E4774" t="s">
        <v>78</v>
      </c>
      <c r="F4774" t="s">
        <v>78</v>
      </c>
      <c r="G4774" t="s">
        <v>78</v>
      </c>
    </row>
    <row r="4775" spans="1:7" x14ac:dyDescent="0.2">
      <c r="A4775" s="41" t="s">
        <v>78</v>
      </c>
      <c r="B4775" s="41" t="s">
        <v>78</v>
      </c>
      <c r="C4775" t="s">
        <v>78</v>
      </c>
      <c r="D4775" t="s">
        <v>78</v>
      </c>
      <c r="E4775" t="s">
        <v>78</v>
      </c>
      <c r="F4775" t="s">
        <v>78</v>
      </c>
      <c r="G4775" t="s">
        <v>78</v>
      </c>
    </row>
    <row r="4776" spans="1:7" x14ac:dyDescent="0.2">
      <c r="A4776" s="41" t="s">
        <v>78</v>
      </c>
      <c r="B4776" s="41" t="s">
        <v>78</v>
      </c>
      <c r="C4776" t="s">
        <v>78</v>
      </c>
      <c r="D4776" t="s">
        <v>78</v>
      </c>
      <c r="E4776" t="s">
        <v>78</v>
      </c>
      <c r="F4776" t="s">
        <v>78</v>
      </c>
      <c r="G4776" t="s">
        <v>78</v>
      </c>
    </row>
    <row r="4777" spans="1:7" x14ac:dyDescent="0.2">
      <c r="A4777" s="41" t="s">
        <v>78</v>
      </c>
      <c r="B4777" s="41" t="s">
        <v>78</v>
      </c>
      <c r="C4777" t="s">
        <v>78</v>
      </c>
      <c r="D4777" t="s">
        <v>78</v>
      </c>
      <c r="E4777" t="s">
        <v>78</v>
      </c>
      <c r="F4777" t="s">
        <v>78</v>
      </c>
      <c r="G4777" t="s">
        <v>78</v>
      </c>
    </row>
    <row r="4778" spans="1:7" x14ac:dyDescent="0.2">
      <c r="A4778" s="41" t="s">
        <v>78</v>
      </c>
      <c r="B4778" s="41" t="s">
        <v>78</v>
      </c>
      <c r="C4778" t="s">
        <v>78</v>
      </c>
      <c r="D4778" t="s">
        <v>78</v>
      </c>
      <c r="E4778" t="s">
        <v>78</v>
      </c>
      <c r="F4778" t="s">
        <v>78</v>
      </c>
      <c r="G4778" t="s">
        <v>78</v>
      </c>
    </row>
    <row r="4779" spans="1:7" x14ac:dyDescent="0.2">
      <c r="A4779" s="41" t="s">
        <v>78</v>
      </c>
      <c r="B4779" s="41" t="s">
        <v>78</v>
      </c>
      <c r="C4779" t="s">
        <v>78</v>
      </c>
      <c r="D4779" t="s">
        <v>78</v>
      </c>
      <c r="E4779" t="s">
        <v>78</v>
      </c>
      <c r="F4779" t="s">
        <v>78</v>
      </c>
      <c r="G4779" t="s">
        <v>78</v>
      </c>
    </row>
    <row r="4780" spans="1:7" x14ac:dyDescent="0.2">
      <c r="A4780" s="41" t="s">
        <v>78</v>
      </c>
      <c r="B4780" s="41" t="s">
        <v>78</v>
      </c>
      <c r="C4780" t="s">
        <v>78</v>
      </c>
      <c r="D4780" t="s">
        <v>78</v>
      </c>
      <c r="E4780" t="s">
        <v>78</v>
      </c>
      <c r="F4780" t="s">
        <v>78</v>
      </c>
      <c r="G4780" t="s">
        <v>78</v>
      </c>
    </row>
    <row r="4781" spans="1:7" x14ac:dyDescent="0.2">
      <c r="A4781" s="41" t="s">
        <v>78</v>
      </c>
      <c r="B4781" s="41" t="s">
        <v>78</v>
      </c>
      <c r="C4781" t="s">
        <v>78</v>
      </c>
      <c r="D4781" t="s">
        <v>78</v>
      </c>
      <c r="E4781" t="s">
        <v>78</v>
      </c>
      <c r="F4781" t="s">
        <v>78</v>
      </c>
      <c r="G4781" t="s">
        <v>78</v>
      </c>
    </row>
    <row r="4782" spans="1:7" x14ac:dyDescent="0.2">
      <c r="A4782" s="41" t="s">
        <v>78</v>
      </c>
      <c r="B4782" s="41" t="s">
        <v>78</v>
      </c>
      <c r="C4782" t="s">
        <v>78</v>
      </c>
      <c r="D4782" t="s">
        <v>78</v>
      </c>
      <c r="E4782" t="s">
        <v>78</v>
      </c>
      <c r="F4782" t="s">
        <v>78</v>
      </c>
      <c r="G4782" t="s">
        <v>78</v>
      </c>
    </row>
    <row r="4783" spans="1:7" x14ac:dyDescent="0.2">
      <c r="A4783" s="41" t="s">
        <v>78</v>
      </c>
      <c r="B4783" s="41" t="s">
        <v>78</v>
      </c>
      <c r="C4783" t="s">
        <v>78</v>
      </c>
      <c r="D4783" t="s">
        <v>78</v>
      </c>
      <c r="E4783" t="s">
        <v>78</v>
      </c>
      <c r="F4783" t="s">
        <v>78</v>
      </c>
      <c r="G4783" t="s">
        <v>78</v>
      </c>
    </row>
    <row r="4784" spans="1:7" x14ac:dyDescent="0.2">
      <c r="A4784" s="41" t="s">
        <v>78</v>
      </c>
      <c r="B4784" s="41" t="s">
        <v>78</v>
      </c>
      <c r="C4784" t="s">
        <v>78</v>
      </c>
      <c r="D4784" t="s">
        <v>78</v>
      </c>
      <c r="E4784" t="s">
        <v>78</v>
      </c>
      <c r="F4784" t="s">
        <v>78</v>
      </c>
      <c r="G4784" t="s">
        <v>78</v>
      </c>
    </row>
    <row r="4785" spans="1:7" x14ac:dyDescent="0.2">
      <c r="A4785" s="41" t="s">
        <v>78</v>
      </c>
      <c r="B4785" s="41" t="s">
        <v>78</v>
      </c>
      <c r="C4785" t="s">
        <v>78</v>
      </c>
      <c r="D4785" t="s">
        <v>78</v>
      </c>
      <c r="E4785" t="s">
        <v>78</v>
      </c>
      <c r="F4785" t="s">
        <v>78</v>
      </c>
      <c r="G4785" t="s">
        <v>78</v>
      </c>
    </row>
    <row r="4786" spans="1:7" x14ac:dyDescent="0.2">
      <c r="A4786" s="41" t="s">
        <v>78</v>
      </c>
      <c r="B4786" s="41" t="s">
        <v>78</v>
      </c>
      <c r="C4786" t="s">
        <v>78</v>
      </c>
      <c r="D4786" t="s">
        <v>78</v>
      </c>
      <c r="E4786" t="s">
        <v>78</v>
      </c>
      <c r="F4786" t="s">
        <v>78</v>
      </c>
      <c r="G4786" t="s">
        <v>78</v>
      </c>
    </row>
    <row r="4787" spans="1:7" x14ac:dyDescent="0.2">
      <c r="A4787" s="41" t="s">
        <v>78</v>
      </c>
      <c r="B4787" s="41" t="s">
        <v>78</v>
      </c>
      <c r="C4787" t="s">
        <v>78</v>
      </c>
      <c r="D4787" t="s">
        <v>78</v>
      </c>
      <c r="E4787" t="s">
        <v>78</v>
      </c>
      <c r="F4787" t="s">
        <v>78</v>
      </c>
      <c r="G4787" t="s">
        <v>78</v>
      </c>
    </row>
    <row r="4788" spans="1:7" x14ac:dyDescent="0.2">
      <c r="A4788" s="41" t="s">
        <v>78</v>
      </c>
      <c r="B4788" s="41" t="s">
        <v>78</v>
      </c>
      <c r="C4788" t="s">
        <v>78</v>
      </c>
      <c r="D4788" t="s">
        <v>78</v>
      </c>
      <c r="E4788" t="s">
        <v>78</v>
      </c>
      <c r="F4788" t="s">
        <v>78</v>
      </c>
      <c r="G4788" t="s">
        <v>78</v>
      </c>
    </row>
    <row r="4789" spans="1:7" x14ac:dyDescent="0.2">
      <c r="A4789" s="41" t="s">
        <v>78</v>
      </c>
      <c r="B4789" s="41" t="s">
        <v>78</v>
      </c>
      <c r="C4789" t="s">
        <v>78</v>
      </c>
      <c r="D4789" t="s">
        <v>78</v>
      </c>
      <c r="E4789" t="s">
        <v>78</v>
      </c>
      <c r="F4789" t="s">
        <v>78</v>
      </c>
      <c r="G4789" t="s">
        <v>78</v>
      </c>
    </row>
    <row r="4790" spans="1:7" x14ac:dyDescent="0.2">
      <c r="A4790" s="41" t="s">
        <v>78</v>
      </c>
      <c r="B4790" s="41" t="s">
        <v>78</v>
      </c>
      <c r="C4790" t="s">
        <v>78</v>
      </c>
      <c r="D4790" t="s">
        <v>78</v>
      </c>
      <c r="E4790" t="s">
        <v>78</v>
      </c>
      <c r="F4790" t="s">
        <v>78</v>
      </c>
      <c r="G4790" t="s">
        <v>78</v>
      </c>
    </row>
    <row r="4791" spans="1:7" x14ac:dyDescent="0.2">
      <c r="A4791" s="41" t="s">
        <v>78</v>
      </c>
      <c r="B4791" s="41" t="s">
        <v>78</v>
      </c>
      <c r="C4791" t="s">
        <v>78</v>
      </c>
      <c r="D4791" t="s">
        <v>78</v>
      </c>
      <c r="E4791" t="s">
        <v>78</v>
      </c>
      <c r="F4791" t="s">
        <v>78</v>
      </c>
      <c r="G4791" t="s">
        <v>78</v>
      </c>
    </row>
    <row r="4792" spans="1:7" x14ac:dyDescent="0.2">
      <c r="A4792" s="41" t="s">
        <v>78</v>
      </c>
      <c r="B4792" s="41" t="s">
        <v>78</v>
      </c>
      <c r="C4792" t="s">
        <v>78</v>
      </c>
      <c r="D4792" t="s">
        <v>78</v>
      </c>
      <c r="E4792" t="s">
        <v>78</v>
      </c>
      <c r="F4792" t="s">
        <v>78</v>
      </c>
      <c r="G4792" t="s">
        <v>78</v>
      </c>
    </row>
    <row r="4793" spans="1:7" x14ac:dyDescent="0.2">
      <c r="A4793" s="41" t="s">
        <v>78</v>
      </c>
      <c r="B4793" s="41" t="s">
        <v>78</v>
      </c>
      <c r="C4793" t="s">
        <v>78</v>
      </c>
      <c r="D4793" t="s">
        <v>78</v>
      </c>
      <c r="E4793" t="s">
        <v>78</v>
      </c>
      <c r="F4793" t="s">
        <v>78</v>
      </c>
      <c r="G4793" t="s">
        <v>78</v>
      </c>
    </row>
    <row r="4794" spans="1:7" x14ac:dyDescent="0.2">
      <c r="A4794" s="41" t="s">
        <v>78</v>
      </c>
      <c r="B4794" s="41" t="s">
        <v>78</v>
      </c>
      <c r="C4794" t="s">
        <v>78</v>
      </c>
      <c r="D4794" t="s">
        <v>78</v>
      </c>
      <c r="E4794" t="s">
        <v>78</v>
      </c>
      <c r="F4794" t="s">
        <v>78</v>
      </c>
      <c r="G4794" t="s">
        <v>78</v>
      </c>
    </row>
    <row r="4795" spans="1:7" x14ac:dyDescent="0.2">
      <c r="A4795" s="41" t="s">
        <v>78</v>
      </c>
      <c r="B4795" s="41" t="s">
        <v>78</v>
      </c>
      <c r="C4795" t="s">
        <v>78</v>
      </c>
      <c r="D4795" t="s">
        <v>78</v>
      </c>
      <c r="E4795" t="s">
        <v>78</v>
      </c>
      <c r="F4795" t="s">
        <v>78</v>
      </c>
      <c r="G4795" t="s">
        <v>78</v>
      </c>
    </row>
    <row r="4796" spans="1:7" x14ac:dyDescent="0.2">
      <c r="A4796" s="41" t="s">
        <v>78</v>
      </c>
      <c r="B4796" s="41" t="s">
        <v>78</v>
      </c>
      <c r="C4796" t="s">
        <v>78</v>
      </c>
      <c r="D4796" t="s">
        <v>78</v>
      </c>
      <c r="E4796" t="s">
        <v>78</v>
      </c>
      <c r="F4796" t="s">
        <v>78</v>
      </c>
      <c r="G4796" t="s">
        <v>78</v>
      </c>
    </row>
    <row r="4797" spans="1:7" x14ac:dyDescent="0.2">
      <c r="A4797" s="41" t="s">
        <v>78</v>
      </c>
      <c r="B4797" s="41" t="s">
        <v>78</v>
      </c>
      <c r="C4797" t="s">
        <v>78</v>
      </c>
      <c r="D4797" t="s">
        <v>78</v>
      </c>
      <c r="E4797" t="s">
        <v>78</v>
      </c>
      <c r="F4797" t="s">
        <v>78</v>
      </c>
      <c r="G4797" t="s">
        <v>78</v>
      </c>
    </row>
    <row r="4798" spans="1:7" x14ac:dyDescent="0.2">
      <c r="A4798" s="41" t="s">
        <v>78</v>
      </c>
      <c r="B4798" s="41" t="s">
        <v>78</v>
      </c>
      <c r="C4798" t="s">
        <v>78</v>
      </c>
      <c r="D4798" t="s">
        <v>78</v>
      </c>
      <c r="E4798" t="s">
        <v>78</v>
      </c>
      <c r="F4798" t="s">
        <v>78</v>
      </c>
      <c r="G4798" t="s">
        <v>78</v>
      </c>
    </row>
    <row r="4799" spans="1:7" x14ac:dyDescent="0.2">
      <c r="A4799" s="41" t="s">
        <v>78</v>
      </c>
      <c r="B4799" s="41" t="s">
        <v>78</v>
      </c>
      <c r="C4799" t="s">
        <v>78</v>
      </c>
      <c r="D4799" t="s">
        <v>78</v>
      </c>
      <c r="E4799" t="s">
        <v>78</v>
      </c>
      <c r="F4799" t="s">
        <v>78</v>
      </c>
      <c r="G4799" t="s">
        <v>78</v>
      </c>
    </row>
    <row r="4800" spans="1:7" x14ac:dyDescent="0.2">
      <c r="A4800" s="41" t="s">
        <v>78</v>
      </c>
      <c r="B4800" s="41" t="s">
        <v>78</v>
      </c>
      <c r="C4800" t="s">
        <v>78</v>
      </c>
      <c r="D4800" t="s">
        <v>78</v>
      </c>
      <c r="E4800" t="s">
        <v>78</v>
      </c>
      <c r="F4800" t="s">
        <v>78</v>
      </c>
      <c r="G4800" t="s">
        <v>78</v>
      </c>
    </row>
    <row r="4801" spans="1:7" x14ac:dyDescent="0.2">
      <c r="A4801" s="41" t="s">
        <v>78</v>
      </c>
      <c r="B4801" s="41" t="s">
        <v>78</v>
      </c>
      <c r="C4801" t="s">
        <v>78</v>
      </c>
      <c r="D4801" t="s">
        <v>78</v>
      </c>
      <c r="E4801" t="s">
        <v>78</v>
      </c>
      <c r="F4801" t="s">
        <v>78</v>
      </c>
      <c r="G4801" t="s">
        <v>78</v>
      </c>
    </row>
    <row r="4802" spans="1:7" x14ac:dyDescent="0.2">
      <c r="A4802" s="41" t="s">
        <v>78</v>
      </c>
      <c r="B4802" s="41" t="s">
        <v>78</v>
      </c>
      <c r="C4802" t="s">
        <v>78</v>
      </c>
      <c r="D4802" t="s">
        <v>78</v>
      </c>
      <c r="E4802" t="s">
        <v>78</v>
      </c>
      <c r="F4802" t="s">
        <v>78</v>
      </c>
      <c r="G4802" t="s">
        <v>78</v>
      </c>
    </row>
    <row r="4803" spans="1:7" x14ac:dyDescent="0.2">
      <c r="A4803" s="41" t="s">
        <v>78</v>
      </c>
      <c r="B4803" s="41" t="s">
        <v>78</v>
      </c>
      <c r="C4803" t="s">
        <v>78</v>
      </c>
      <c r="D4803" t="s">
        <v>78</v>
      </c>
      <c r="E4803" t="s">
        <v>78</v>
      </c>
      <c r="F4803" t="s">
        <v>78</v>
      </c>
      <c r="G4803" t="s">
        <v>78</v>
      </c>
    </row>
    <row r="4804" spans="1:7" x14ac:dyDescent="0.2">
      <c r="A4804" s="41" t="s">
        <v>78</v>
      </c>
      <c r="B4804" s="41" t="s">
        <v>78</v>
      </c>
      <c r="C4804" t="s">
        <v>78</v>
      </c>
      <c r="D4804" t="s">
        <v>78</v>
      </c>
      <c r="E4804" t="s">
        <v>78</v>
      </c>
      <c r="F4804" t="s">
        <v>78</v>
      </c>
      <c r="G4804" t="s">
        <v>78</v>
      </c>
    </row>
    <row r="4805" spans="1:7" x14ac:dyDescent="0.2">
      <c r="A4805" s="41" t="s">
        <v>78</v>
      </c>
      <c r="B4805" s="41" t="s">
        <v>78</v>
      </c>
      <c r="C4805" t="s">
        <v>78</v>
      </c>
      <c r="D4805" t="s">
        <v>78</v>
      </c>
      <c r="E4805" t="s">
        <v>78</v>
      </c>
      <c r="F4805" t="s">
        <v>78</v>
      </c>
      <c r="G4805" t="s">
        <v>78</v>
      </c>
    </row>
    <row r="4806" spans="1:7" x14ac:dyDescent="0.2">
      <c r="A4806" s="41" t="s">
        <v>78</v>
      </c>
      <c r="B4806" s="41" t="s">
        <v>78</v>
      </c>
      <c r="C4806" t="s">
        <v>78</v>
      </c>
      <c r="D4806" t="s">
        <v>78</v>
      </c>
      <c r="E4806" t="s">
        <v>78</v>
      </c>
      <c r="F4806" t="s">
        <v>78</v>
      </c>
      <c r="G4806" t="s">
        <v>78</v>
      </c>
    </row>
    <row r="4807" spans="1:7" x14ac:dyDescent="0.2">
      <c r="A4807" s="41" t="s">
        <v>78</v>
      </c>
      <c r="B4807" s="41" t="s">
        <v>78</v>
      </c>
      <c r="C4807" t="s">
        <v>78</v>
      </c>
      <c r="D4807" t="s">
        <v>78</v>
      </c>
      <c r="E4807" t="s">
        <v>78</v>
      </c>
      <c r="F4807" t="s">
        <v>78</v>
      </c>
      <c r="G4807" t="s">
        <v>78</v>
      </c>
    </row>
    <row r="4808" spans="1:7" x14ac:dyDescent="0.2">
      <c r="A4808" s="41" t="s">
        <v>78</v>
      </c>
      <c r="B4808" s="41" t="s">
        <v>78</v>
      </c>
      <c r="C4808" t="s">
        <v>78</v>
      </c>
      <c r="D4808" t="s">
        <v>78</v>
      </c>
      <c r="E4808" t="s">
        <v>78</v>
      </c>
      <c r="F4808" t="s">
        <v>78</v>
      </c>
      <c r="G4808" t="s">
        <v>78</v>
      </c>
    </row>
    <row r="4809" spans="1:7" x14ac:dyDescent="0.2">
      <c r="A4809" s="41" t="s">
        <v>78</v>
      </c>
      <c r="B4809" s="41" t="s">
        <v>78</v>
      </c>
      <c r="C4809" t="s">
        <v>78</v>
      </c>
      <c r="D4809" t="s">
        <v>78</v>
      </c>
      <c r="E4809" t="s">
        <v>78</v>
      </c>
      <c r="F4809" t="s">
        <v>78</v>
      </c>
      <c r="G4809" t="s">
        <v>78</v>
      </c>
    </row>
    <row r="4810" spans="1:7" x14ac:dyDescent="0.2">
      <c r="A4810" s="41" t="s">
        <v>78</v>
      </c>
      <c r="B4810" s="41" t="s">
        <v>78</v>
      </c>
      <c r="C4810" t="s">
        <v>78</v>
      </c>
      <c r="D4810" t="s">
        <v>78</v>
      </c>
      <c r="E4810" t="s">
        <v>78</v>
      </c>
      <c r="F4810" t="s">
        <v>78</v>
      </c>
      <c r="G4810" t="s">
        <v>78</v>
      </c>
    </row>
    <row r="4811" spans="1:7" x14ac:dyDescent="0.2">
      <c r="A4811" s="41" t="s">
        <v>78</v>
      </c>
      <c r="B4811" s="41" t="s">
        <v>78</v>
      </c>
      <c r="C4811" t="s">
        <v>78</v>
      </c>
      <c r="D4811" t="s">
        <v>78</v>
      </c>
      <c r="E4811" t="s">
        <v>78</v>
      </c>
      <c r="F4811" t="s">
        <v>78</v>
      </c>
      <c r="G4811" t="s">
        <v>78</v>
      </c>
    </row>
    <row r="4812" spans="1:7" x14ac:dyDescent="0.2">
      <c r="A4812" s="41" t="s">
        <v>78</v>
      </c>
      <c r="B4812" s="41" t="s">
        <v>78</v>
      </c>
      <c r="C4812" t="s">
        <v>78</v>
      </c>
      <c r="D4812" t="s">
        <v>78</v>
      </c>
      <c r="E4812" t="s">
        <v>78</v>
      </c>
      <c r="F4812" t="s">
        <v>78</v>
      </c>
      <c r="G4812" t="s">
        <v>78</v>
      </c>
    </row>
    <row r="4813" spans="1:7" x14ac:dyDescent="0.2">
      <c r="A4813" s="41" t="s">
        <v>78</v>
      </c>
      <c r="B4813" s="41" t="s">
        <v>78</v>
      </c>
      <c r="C4813" t="s">
        <v>78</v>
      </c>
      <c r="D4813" t="s">
        <v>78</v>
      </c>
      <c r="E4813" t="s">
        <v>78</v>
      </c>
      <c r="F4813" t="s">
        <v>78</v>
      </c>
      <c r="G4813" t="s">
        <v>78</v>
      </c>
    </row>
    <row r="4814" spans="1:7" x14ac:dyDescent="0.2">
      <c r="A4814" s="41" t="s">
        <v>78</v>
      </c>
      <c r="B4814" s="41" t="s">
        <v>78</v>
      </c>
      <c r="C4814" t="s">
        <v>78</v>
      </c>
      <c r="D4814" t="s">
        <v>78</v>
      </c>
      <c r="E4814" t="s">
        <v>78</v>
      </c>
      <c r="F4814" t="s">
        <v>78</v>
      </c>
      <c r="G4814" t="s">
        <v>78</v>
      </c>
    </row>
    <row r="4815" spans="1:7" x14ac:dyDescent="0.2">
      <c r="A4815" s="41" t="s">
        <v>78</v>
      </c>
      <c r="B4815" s="41" t="s">
        <v>78</v>
      </c>
      <c r="C4815" t="s">
        <v>78</v>
      </c>
      <c r="D4815" t="s">
        <v>78</v>
      </c>
      <c r="E4815" t="s">
        <v>78</v>
      </c>
      <c r="F4815" t="s">
        <v>78</v>
      </c>
      <c r="G4815" t="s">
        <v>78</v>
      </c>
    </row>
    <row r="4816" spans="1:7" x14ac:dyDescent="0.2">
      <c r="A4816" s="41" t="s">
        <v>78</v>
      </c>
      <c r="B4816" s="41" t="s">
        <v>78</v>
      </c>
      <c r="C4816" t="s">
        <v>78</v>
      </c>
      <c r="D4816" t="s">
        <v>78</v>
      </c>
      <c r="E4816" t="s">
        <v>78</v>
      </c>
      <c r="F4816" t="s">
        <v>78</v>
      </c>
      <c r="G4816" t="s">
        <v>78</v>
      </c>
    </row>
    <row r="4817" spans="1:7" x14ac:dyDescent="0.2">
      <c r="A4817" s="41" t="s">
        <v>78</v>
      </c>
      <c r="B4817" s="41" t="s">
        <v>78</v>
      </c>
      <c r="C4817" t="s">
        <v>78</v>
      </c>
      <c r="D4817" t="s">
        <v>78</v>
      </c>
      <c r="E4817" t="s">
        <v>78</v>
      </c>
      <c r="F4817" t="s">
        <v>78</v>
      </c>
      <c r="G4817" t="s">
        <v>78</v>
      </c>
    </row>
    <row r="4818" spans="1:7" x14ac:dyDescent="0.2">
      <c r="A4818" s="41" t="s">
        <v>78</v>
      </c>
      <c r="B4818" s="41" t="s">
        <v>78</v>
      </c>
      <c r="C4818" t="s">
        <v>78</v>
      </c>
      <c r="D4818" t="s">
        <v>78</v>
      </c>
      <c r="E4818" t="s">
        <v>78</v>
      </c>
      <c r="F4818" t="s">
        <v>78</v>
      </c>
      <c r="G4818" t="s">
        <v>78</v>
      </c>
    </row>
    <row r="4819" spans="1:7" x14ac:dyDescent="0.2">
      <c r="A4819" s="41" t="s">
        <v>78</v>
      </c>
      <c r="B4819" s="41" t="s">
        <v>78</v>
      </c>
      <c r="C4819" t="s">
        <v>78</v>
      </c>
      <c r="D4819" t="s">
        <v>78</v>
      </c>
      <c r="E4819" t="s">
        <v>78</v>
      </c>
      <c r="F4819" t="s">
        <v>78</v>
      </c>
      <c r="G4819" t="s">
        <v>78</v>
      </c>
    </row>
    <row r="4820" spans="1:7" x14ac:dyDescent="0.2">
      <c r="A4820" s="41" t="s">
        <v>78</v>
      </c>
      <c r="B4820" s="41" t="s">
        <v>78</v>
      </c>
      <c r="C4820" t="s">
        <v>78</v>
      </c>
      <c r="D4820" t="s">
        <v>78</v>
      </c>
      <c r="E4820" t="s">
        <v>78</v>
      </c>
      <c r="F4820" t="s">
        <v>78</v>
      </c>
      <c r="G4820" t="s">
        <v>78</v>
      </c>
    </row>
    <row r="4821" spans="1:7" x14ac:dyDescent="0.2">
      <c r="A4821" s="41" t="s">
        <v>78</v>
      </c>
      <c r="B4821" s="41" t="s">
        <v>78</v>
      </c>
      <c r="C4821" t="s">
        <v>78</v>
      </c>
      <c r="D4821" t="s">
        <v>78</v>
      </c>
      <c r="E4821" t="s">
        <v>78</v>
      </c>
      <c r="F4821" t="s">
        <v>78</v>
      </c>
      <c r="G4821" t="s">
        <v>78</v>
      </c>
    </row>
    <row r="4822" spans="1:7" x14ac:dyDescent="0.2">
      <c r="A4822" s="41" t="s">
        <v>78</v>
      </c>
      <c r="B4822" s="41" t="s">
        <v>78</v>
      </c>
      <c r="C4822" t="s">
        <v>78</v>
      </c>
      <c r="D4822" t="s">
        <v>78</v>
      </c>
      <c r="E4822" t="s">
        <v>78</v>
      </c>
      <c r="F4822" t="s">
        <v>78</v>
      </c>
      <c r="G4822" t="s">
        <v>78</v>
      </c>
    </row>
    <row r="4823" spans="1:7" x14ac:dyDescent="0.2">
      <c r="A4823" s="41" t="s">
        <v>78</v>
      </c>
      <c r="B4823" s="41" t="s">
        <v>78</v>
      </c>
      <c r="C4823" t="s">
        <v>78</v>
      </c>
      <c r="D4823" t="s">
        <v>78</v>
      </c>
      <c r="E4823" t="s">
        <v>78</v>
      </c>
      <c r="F4823" t="s">
        <v>78</v>
      </c>
      <c r="G4823" t="s">
        <v>78</v>
      </c>
    </row>
    <row r="4824" spans="1:7" x14ac:dyDescent="0.2">
      <c r="A4824" s="41" t="s">
        <v>78</v>
      </c>
      <c r="B4824" s="41" t="s">
        <v>78</v>
      </c>
      <c r="C4824" t="s">
        <v>78</v>
      </c>
      <c r="D4824" t="s">
        <v>78</v>
      </c>
      <c r="E4824" t="s">
        <v>78</v>
      </c>
      <c r="F4824" t="s">
        <v>78</v>
      </c>
      <c r="G4824" t="s">
        <v>78</v>
      </c>
    </row>
    <row r="4825" spans="1:7" x14ac:dyDescent="0.2">
      <c r="A4825" s="41" t="s">
        <v>78</v>
      </c>
      <c r="B4825" s="41" t="s">
        <v>78</v>
      </c>
      <c r="C4825" t="s">
        <v>78</v>
      </c>
      <c r="D4825" t="s">
        <v>78</v>
      </c>
      <c r="E4825" t="s">
        <v>78</v>
      </c>
      <c r="F4825" t="s">
        <v>78</v>
      </c>
      <c r="G4825" t="s">
        <v>78</v>
      </c>
    </row>
    <row r="4826" spans="1:7" x14ac:dyDescent="0.2">
      <c r="A4826" s="41" t="s">
        <v>78</v>
      </c>
      <c r="B4826" s="41" t="s">
        <v>78</v>
      </c>
      <c r="C4826" t="s">
        <v>78</v>
      </c>
      <c r="D4826" t="s">
        <v>78</v>
      </c>
      <c r="E4826" t="s">
        <v>78</v>
      </c>
      <c r="F4826" t="s">
        <v>78</v>
      </c>
      <c r="G4826" t="s">
        <v>78</v>
      </c>
    </row>
    <row r="4827" spans="1:7" x14ac:dyDescent="0.2">
      <c r="A4827" s="41" t="s">
        <v>78</v>
      </c>
      <c r="B4827" s="41" t="s">
        <v>78</v>
      </c>
      <c r="C4827" t="s">
        <v>78</v>
      </c>
      <c r="D4827" t="s">
        <v>78</v>
      </c>
      <c r="E4827" t="s">
        <v>78</v>
      </c>
      <c r="F4827" t="s">
        <v>78</v>
      </c>
      <c r="G4827" t="s">
        <v>78</v>
      </c>
    </row>
    <row r="4828" spans="1:7" x14ac:dyDescent="0.2">
      <c r="A4828" s="41" t="s">
        <v>78</v>
      </c>
      <c r="B4828" s="41" t="s">
        <v>78</v>
      </c>
      <c r="C4828" t="s">
        <v>78</v>
      </c>
      <c r="D4828" t="s">
        <v>78</v>
      </c>
      <c r="E4828" t="s">
        <v>78</v>
      </c>
      <c r="F4828" t="s">
        <v>78</v>
      </c>
      <c r="G4828" t="s">
        <v>78</v>
      </c>
    </row>
    <row r="4829" spans="1:7" x14ac:dyDescent="0.2">
      <c r="A4829" s="41" t="s">
        <v>78</v>
      </c>
      <c r="B4829" s="41" t="s">
        <v>78</v>
      </c>
      <c r="C4829" t="s">
        <v>78</v>
      </c>
      <c r="D4829" t="s">
        <v>78</v>
      </c>
      <c r="E4829" t="s">
        <v>78</v>
      </c>
      <c r="F4829" t="s">
        <v>78</v>
      </c>
      <c r="G4829" t="s">
        <v>78</v>
      </c>
    </row>
    <row r="4830" spans="1:7" x14ac:dyDescent="0.2">
      <c r="A4830" s="41" t="s">
        <v>78</v>
      </c>
      <c r="B4830" s="41" t="s">
        <v>78</v>
      </c>
      <c r="C4830" t="s">
        <v>78</v>
      </c>
      <c r="D4830" t="s">
        <v>78</v>
      </c>
      <c r="E4830" t="s">
        <v>78</v>
      </c>
      <c r="F4830" t="s">
        <v>78</v>
      </c>
      <c r="G4830" t="s">
        <v>78</v>
      </c>
    </row>
    <row r="4831" spans="1:7" x14ac:dyDescent="0.2">
      <c r="A4831" s="41" t="s">
        <v>78</v>
      </c>
      <c r="B4831" s="41" t="s">
        <v>78</v>
      </c>
      <c r="C4831" t="s">
        <v>78</v>
      </c>
      <c r="D4831" t="s">
        <v>78</v>
      </c>
      <c r="E4831" t="s">
        <v>78</v>
      </c>
      <c r="F4831" t="s">
        <v>78</v>
      </c>
      <c r="G4831" t="s">
        <v>78</v>
      </c>
    </row>
    <row r="4832" spans="1:7" x14ac:dyDescent="0.2">
      <c r="A4832" s="41" t="s">
        <v>78</v>
      </c>
      <c r="B4832" s="41" t="s">
        <v>78</v>
      </c>
      <c r="C4832" t="s">
        <v>78</v>
      </c>
      <c r="D4832" t="s">
        <v>78</v>
      </c>
      <c r="E4832" t="s">
        <v>78</v>
      </c>
      <c r="F4832" t="s">
        <v>78</v>
      </c>
      <c r="G4832" t="s">
        <v>78</v>
      </c>
    </row>
    <row r="4833" spans="1:7" x14ac:dyDescent="0.2">
      <c r="A4833" s="41" t="s">
        <v>78</v>
      </c>
      <c r="B4833" s="41" t="s">
        <v>78</v>
      </c>
      <c r="C4833" t="s">
        <v>78</v>
      </c>
      <c r="D4833" t="s">
        <v>78</v>
      </c>
      <c r="E4833" t="s">
        <v>78</v>
      </c>
      <c r="F4833" t="s">
        <v>78</v>
      </c>
      <c r="G4833" t="s">
        <v>78</v>
      </c>
    </row>
    <row r="4834" spans="1:7" x14ac:dyDescent="0.2">
      <c r="A4834" s="41" t="s">
        <v>78</v>
      </c>
      <c r="B4834" s="41" t="s">
        <v>78</v>
      </c>
      <c r="C4834" t="s">
        <v>78</v>
      </c>
      <c r="D4834" t="s">
        <v>78</v>
      </c>
      <c r="E4834" t="s">
        <v>78</v>
      </c>
      <c r="F4834" t="s">
        <v>78</v>
      </c>
      <c r="G4834" t="s">
        <v>78</v>
      </c>
    </row>
    <row r="4835" spans="1:7" x14ac:dyDescent="0.2">
      <c r="A4835" s="41" t="s">
        <v>78</v>
      </c>
      <c r="B4835" s="41" t="s">
        <v>78</v>
      </c>
      <c r="C4835" t="s">
        <v>78</v>
      </c>
      <c r="D4835" t="s">
        <v>78</v>
      </c>
      <c r="E4835" t="s">
        <v>78</v>
      </c>
      <c r="F4835" t="s">
        <v>78</v>
      </c>
      <c r="G4835" t="s">
        <v>78</v>
      </c>
    </row>
    <row r="4836" spans="1:7" x14ac:dyDescent="0.2">
      <c r="A4836" s="41" t="s">
        <v>78</v>
      </c>
      <c r="B4836" s="41" t="s">
        <v>78</v>
      </c>
      <c r="C4836" t="s">
        <v>78</v>
      </c>
      <c r="D4836" t="s">
        <v>78</v>
      </c>
      <c r="E4836" t="s">
        <v>78</v>
      </c>
      <c r="F4836" t="s">
        <v>78</v>
      </c>
      <c r="G4836" t="s">
        <v>78</v>
      </c>
    </row>
    <row r="4837" spans="1:7" x14ac:dyDescent="0.2">
      <c r="A4837" s="41" t="s">
        <v>78</v>
      </c>
      <c r="B4837" s="41" t="s">
        <v>78</v>
      </c>
      <c r="C4837" t="s">
        <v>78</v>
      </c>
      <c r="D4837" t="s">
        <v>78</v>
      </c>
      <c r="E4837" t="s">
        <v>78</v>
      </c>
      <c r="F4837" t="s">
        <v>78</v>
      </c>
      <c r="G4837" t="s">
        <v>78</v>
      </c>
    </row>
    <row r="4838" spans="1:7" x14ac:dyDescent="0.2">
      <c r="A4838" s="41" t="s">
        <v>78</v>
      </c>
      <c r="B4838" s="41" t="s">
        <v>78</v>
      </c>
      <c r="C4838" t="s">
        <v>78</v>
      </c>
      <c r="D4838" t="s">
        <v>78</v>
      </c>
      <c r="E4838" t="s">
        <v>78</v>
      </c>
      <c r="F4838" t="s">
        <v>78</v>
      </c>
      <c r="G4838" t="s">
        <v>78</v>
      </c>
    </row>
    <row r="4839" spans="1:7" x14ac:dyDescent="0.2">
      <c r="A4839" s="41" t="s">
        <v>78</v>
      </c>
      <c r="B4839" s="41" t="s">
        <v>78</v>
      </c>
      <c r="C4839" t="s">
        <v>78</v>
      </c>
      <c r="D4839" t="s">
        <v>78</v>
      </c>
      <c r="E4839" t="s">
        <v>78</v>
      </c>
      <c r="F4839" t="s">
        <v>78</v>
      </c>
      <c r="G4839" t="s">
        <v>78</v>
      </c>
    </row>
    <row r="4840" spans="1:7" x14ac:dyDescent="0.2">
      <c r="A4840" s="41" t="s">
        <v>78</v>
      </c>
      <c r="B4840" s="41" t="s">
        <v>78</v>
      </c>
      <c r="C4840" t="s">
        <v>78</v>
      </c>
      <c r="D4840" t="s">
        <v>78</v>
      </c>
      <c r="E4840" t="s">
        <v>78</v>
      </c>
      <c r="F4840" t="s">
        <v>78</v>
      </c>
      <c r="G4840" t="s">
        <v>78</v>
      </c>
    </row>
    <row r="4841" spans="1:7" x14ac:dyDescent="0.2">
      <c r="A4841" s="41" t="s">
        <v>78</v>
      </c>
      <c r="B4841" s="41" t="s">
        <v>78</v>
      </c>
      <c r="C4841" t="s">
        <v>78</v>
      </c>
      <c r="D4841" t="s">
        <v>78</v>
      </c>
      <c r="E4841" t="s">
        <v>78</v>
      </c>
      <c r="F4841" t="s">
        <v>78</v>
      </c>
      <c r="G4841" t="s">
        <v>78</v>
      </c>
    </row>
    <row r="4842" spans="1:7" x14ac:dyDescent="0.2">
      <c r="A4842" s="41" t="s">
        <v>78</v>
      </c>
      <c r="B4842" s="41" t="s">
        <v>78</v>
      </c>
      <c r="C4842" t="s">
        <v>78</v>
      </c>
      <c r="D4842" t="s">
        <v>78</v>
      </c>
      <c r="E4842" t="s">
        <v>78</v>
      </c>
      <c r="F4842" t="s">
        <v>78</v>
      </c>
      <c r="G4842" t="s">
        <v>78</v>
      </c>
    </row>
    <row r="4843" spans="1:7" x14ac:dyDescent="0.2">
      <c r="A4843" s="41" t="s">
        <v>78</v>
      </c>
      <c r="B4843" s="41" t="s">
        <v>78</v>
      </c>
      <c r="C4843" t="s">
        <v>78</v>
      </c>
      <c r="D4843" t="s">
        <v>78</v>
      </c>
      <c r="E4843" t="s">
        <v>78</v>
      </c>
      <c r="F4843" t="s">
        <v>78</v>
      </c>
      <c r="G4843" t="s">
        <v>78</v>
      </c>
    </row>
    <row r="4844" spans="1:7" x14ac:dyDescent="0.2">
      <c r="A4844" s="41" t="s">
        <v>78</v>
      </c>
      <c r="B4844" s="41" t="s">
        <v>78</v>
      </c>
      <c r="C4844" t="s">
        <v>78</v>
      </c>
      <c r="D4844" t="s">
        <v>78</v>
      </c>
      <c r="E4844" t="s">
        <v>78</v>
      </c>
      <c r="F4844" t="s">
        <v>78</v>
      </c>
      <c r="G4844" t="s">
        <v>78</v>
      </c>
    </row>
    <row r="4845" spans="1:7" x14ac:dyDescent="0.2">
      <c r="A4845" s="41" t="s">
        <v>78</v>
      </c>
      <c r="B4845" s="41" t="s">
        <v>78</v>
      </c>
      <c r="C4845" t="s">
        <v>78</v>
      </c>
      <c r="D4845" t="s">
        <v>78</v>
      </c>
      <c r="E4845" t="s">
        <v>78</v>
      </c>
      <c r="F4845" t="s">
        <v>78</v>
      </c>
      <c r="G4845" t="s">
        <v>78</v>
      </c>
    </row>
    <row r="4846" spans="1:7" x14ac:dyDescent="0.2">
      <c r="A4846" s="41" t="s">
        <v>78</v>
      </c>
      <c r="B4846" s="41" t="s">
        <v>78</v>
      </c>
      <c r="C4846" t="s">
        <v>78</v>
      </c>
      <c r="D4846" t="s">
        <v>78</v>
      </c>
      <c r="E4846" t="s">
        <v>78</v>
      </c>
      <c r="F4846" t="s">
        <v>78</v>
      </c>
      <c r="G4846" t="s">
        <v>78</v>
      </c>
    </row>
    <row r="4847" spans="1:7" x14ac:dyDescent="0.2">
      <c r="A4847" s="41" t="s">
        <v>78</v>
      </c>
      <c r="B4847" s="41" t="s">
        <v>78</v>
      </c>
      <c r="C4847" t="s">
        <v>78</v>
      </c>
      <c r="D4847" t="s">
        <v>78</v>
      </c>
      <c r="E4847" t="s">
        <v>78</v>
      </c>
      <c r="F4847" t="s">
        <v>78</v>
      </c>
      <c r="G4847" t="s">
        <v>78</v>
      </c>
    </row>
    <row r="4848" spans="1:7" x14ac:dyDescent="0.2">
      <c r="A4848" s="41" t="s">
        <v>78</v>
      </c>
      <c r="B4848" s="41" t="s">
        <v>78</v>
      </c>
      <c r="C4848" t="s">
        <v>78</v>
      </c>
      <c r="D4848" t="s">
        <v>78</v>
      </c>
      <c r="E4848" t="s">
        <v>78</v>
      </c>
      <c r="F4848" t="s">
        <v>78</v>
      </c>
      <c r="G4848" t="s">
        <v>78</v>
      </c>
    </row>
    <row r="4849" spans="1:7" x14ac:dyDescent="0.2">
      <c r="A4849" s="41" t="s">
        <v>78</v>
      </c>
      <c r="B4849" s="41" t="s">
        <v>78</v>
      </c>
      <c r="C4849" t="s">
        <v>78</v>
      </c>
      <c r="D4849" t="s">
        <v>78</v>
      </c>
      <c r="E4849" t="s">
        <v>78</v>
      </c>
      <c r="F4849" t="s">
        <v>78</v>
      </c>
      <c r="G4849" t="s">
        <v>78</v>
      </c>
    </row>
    <row r="4850" spans="1:7" x14ac:dyDescent="0.2">
      <c r="A4850" s="41" t="s">
        <v>78</v>
      </c>
      <c r="B4850" s="41" t="s">
        <v>78</v>
      </c>
      <c r="C4850" t="s">
        <v>78</v>
      </c>
      <c r="D4850" t="s">
        <v>78</v>
      </c>
      <c r="E4850" t="s">
        <v>78</v>
      </c>
      <c r="F4850" t="s">
        <v>78</v>
      </c>
      <c r="G4850" t="s">
        <v>78</v>
      </c>
    </row>
    <row r="4851" spans="1:7" x14ac:dyDescent="0.2">
      <c r="A4851" s="41" t="s">
        <v>78</v>
      </c>
      <c r="B4851" s="41" t="s">
        <v>78</v>
      </c>
      <c r="C4851" t="s">
        <v>78</v>
      </c>
      <c r="D4851" t="s">
        <v>78</v>
      </c>
      <c r="E4851" t="s">
        <v>78</v>
      </c>
      <c r="F4851" t="s">
        <v>78</v>
      </c>
      <c r="G4851" t="s">
        <v>78</v>
      </c>
    </row>
    <row r="4852" spans="1:7" x14ac:dyDescent="0.2">
      <c r="A4852" s="41" t="s">
        <v>78</v>
      </c>
      <c r="B4852" s="41" t="s">
        <v>78</v>
      </c>
      <c r="C4852" t="s">
        <v>78</v>
      </c>
      <c r="D4852" t="s">
        <v>78</v>
      </c>
      <c r="E4852" t="s">
        <v>78</v>
      </c>
      <c r="F4852" t="s">
        <v>78</v>
      </c>
      <c r="G4852" t="s">
        <v>78</v>
      </c>
    </row>
    <row r="4853" spans="1:7" x14ac:dyDescent="0.2">
      <c r="A4853" s="41" t="s">
        <v>78</v>
      </c>
      <c r="B4853" s="41" t="s">
        <v>78</v>
      </c>
      <c r="C4853" t="s">
        <v>78</v>
      </c>
      <c r="D4853" t="s">
        <v>78</v>
      </c>
      <c r="E4853" t="s">
        <v>78</v>
      </c>
      <c r="F4853" t="s">
        <v>78</v>
      </c>
      <c r="G4853" t="s">
        <v>78</v>
      </c>
    </row>
    <row r="4854" spans="1:7" x14ac:dyDescent="0.2">
      <c r="A4854" s="41" t="s">
        <v>78</v>
      </c>
      <c r="B4854" s="41" t="s">
        <v>78</v>
      </c>
      <c r="C4854" t="s">
        <v>78</v>
      </c>
      <c r="D4854" t="s">
        <v>78</v>
      </c>
      <c r="E4854" t="s">
        <v>78</v>
      </c>
      <c r="F4854" t="s">
        <v>78</v>
      </c>
      <c r="G4854" t="s">
        <v>78</v>
      </c>
    </row>
    <row r="4855" spans="1:7" x14ac:dyDescent="0.2">
      <c r="A4855" s="41" t="s">
        <v>78</v>
      </c>
      <c r="B4855" s="41" t="s">
        <v>78</v>
      </c>
      <c r="C4855" t="s">
        <v>78</v>
      </c>
      <c r="D4855" t="s">
        <v>78</v>
      </c>
      <c r="E4855" t="s">
        <v>78</v>
      </c>
      <c r="F4855" t="s">
        <v>78</v>
      </c>
      <c r="G4855" t="s">
        <v>78</v>
      </c>
    </row>
    <row r="4856" spans="1:7" x14ac:dyDescent="0.2">
      <c r="A4856" s="41" t="s">
        <v>78</v>
      </c>
      <c r="B4856" s="41" t="s">
        <v>78</v>
      </c>
      <c r="C4856" t="s">
        <v>78</v>
      </c>
      <c r="D4856" t="s">
        <v>78</v>
      </c>
      <c r="E4856" t="s">
        <v>78</v>
      </c>
      <c r="F4856" t="s">
        <v>78</v>
      </c>
      <c r="G4856" t="s">
        <v>78</v>
      </c>
    </row>
    <row r="4857" spans="1:7" x14ac:dyDescent="0.2">
      <c r="A4857" s="41" t="s">
        <v>78</v>
      </c>
      <c r="B4857" s="41" t="s">
        <v>78</v>
      </c>
      <c r="C4857" t="s">
        <v>78</v>
      </c>
      <c r="D4857" t="s">
        <v>78</v>
      </c>
      <c r="E4857" t="s">
        <v>78</v>
      </c>
      <c r="F4857" t="s">
        <v>78</v>
      </c>
      <c r="G4857" t="s">
        <v>78</v>
      </c>
    </row>
    <row r="4858" spans="1:7" x14ac:dyDescent="0.2">
      <c r="A4858" s="41" t="s">
        <v>78</v>
      </c>
      <c r="B4858" s="41" t="s">
        <v>78</v>
      </c>
      <c r="C4858" t="s">
        <v>78</v>
      </c>
      <c r="D4858" t="s">
        <v>78</v>
      </c>
      <c r="E4858" t="s">
        <v>78</v>
      </c>
      <c r="F4858" t="s">
        <v>78</v>
      </c>
      <c r="G4858" t="s">
        <v>78</v>
      </c>
    </row>
    <row r="4859" spans="1:7" x14ac:dyDescent="0.2">
      <c r="A4859" s="41" t="s">
        <v>78</v>
      </c>
      <c r="B4859" s="41" t="s">
        <v>78</v>
      </c>
      <c r="C4859" t="s">
        <v>78</v>
      </c>
      <c r="D4859" t="s">
        <v>78</v>
      </c>
      <c r="E4859" t="s">
        <v>78</v>
      </c>
      <c r="F4859" t="s">
        <v>78</v>
      </c>
      <c r="G4859" t="s">
        <v>78</v>
      </c>
    </row>
    <row r="4860" spans="1:7" x14ac:dyDescent="0.2">
      <c r="A4860" s="41" t="s">
        <v>78</v>
      </c>
      <c r="B4860" s="41" t="s">
        <v>78</v>
      </c>
      <c r="C4860" t="s">
        <v>78</v>
      </c>
      <c r="D4860" t="s">
        <v>78</v>
      </c>
      <c r="E4860" t="s">
        <v>78</v>
      </c>
      <c r="F4860" t="s">
        <v>78</v>
      </c>
      <c r="G4860" t="s">
        <v>78</v>
      </c>
    </row>
    <row r="4861" spans="1:7" x14ac:dyDescent="0.2">
      <c r="A4861" s="41" t="s">
        <v>78</v>
      </c>
      <c r="B4861" s="41" t="s">
        <v>78</v>
      </c>
      <c r="C4861" t="s">
        <v>78</v>
      </c>
      <c r="D4861" t="s">
        <v>78</v>
      </c>
      <c r="E4861" t="s">
        <v>78</v>
      </c>
      <c r="F4861" t="s">
        <v>78</v>
      </c>
      <c r="G4861" t="s">
        <v>78</v>
      </c>
    </row>
    <row r="4862" spans="1:7" x14ac:dyDescent="0.2">
      <c r="A4862" s="41" t="s">
        <v>78</v>
      </c>
      <c r="B4862" s="41" t="s">
        <v>78</v>
      </c>
      <c r="C4862" t="s">
        <v>78</v>
      </c>
      <c r="D4862" t="s">
        <v>78</v>
      </c>
      <c r="E4862" t="s">
        <v>78</v>
      </c>
      <c r="F4862" t="s">
        <v>78</v>
      </c>
      <c r="G4862" t="s">
        <v>78</v>
      </c>
    </row>
    <row r="4863" spans="1:7" x14ac:dyDescent="0.2">
      <c r="A4863" s="41" t="s">
        <v>78</v>
      </c>
      <c r="B4863" s="41" t="s">
        <v>78</v>
      </c>
      <c r="C4863" t="s">
        <v>78</v>
      </c>
      <c r="D4863" t="s">
        <v>78</v>
      </c>
      <c r="E4863" t="s">
        <v>78</v>
      </c>
      <c r="F4863" t="s">
        <v>78</v>
      </c>
      <c r="G4863" t="s">
        <v>78</v>
      </c>
    </row>
    <row r="4864" spans="1:7" x14ac:dyDescent="0.2">
      <c r="A4864" s="41" t="s">
        <v>78</v>
      </c>
      <c r="B4864" s="41" t="s">
        <v>78</v>
      </c>
      <c r="C4864" t="s">
        <v>78</v>
      </c>
      <c r="D4864" t="s">
        <v>78</v>
      </c>
      <c r="E4864" t="s">
        <v>78</v>
      </c>
      <c r="F4864" t="s">
        <v>78</v>
      </c>
      <c r="G4864" t="s">
        <v>78</v>
      </c>
    </row>
    <row r="4865" spans="1:7" x14ac:dyDescent="0.2">
      <c r="A4865" s="41" t="s">
        <v>78</v>
      </c>
      <c r="B4865" s="41" t="s">
        <v>78</v>
      </c>
      <c r="C4865" t="s">
        <v>78</v>
      </c>
      <c r="D4865" t="s">
        <v>78</v>
      </c>
      <c r="E4865" t="s">
        <v>78</v>
      </c>
      <c r="F4865" t="s">
        <v>78</v>
      </c>
      <c r="G4865" t="s">
        <v>78</v>
      </c>
    </row>
    <row r="4866" spans="1:7" x14ac:dyDescent="0.2">
      <c r="A4866" s="41" t="s">
        <v>78</v>
      </c>
      <c r="B4866" s="41" t="s">
        <v>78</v>
      </c>
      <c r="C4866" t="s">
        <v>78</v>
      </c>
      <c r="D4866" t="s">
        <v>78</v>
      </c>
      <c r="E4866" t="s">
        <v>78</v>
      </c>
      <c r="F4866" t="s">
        <v>78</v>
      </c>
      <c r="G4866" t="s">
        <v>78</v>
      </c>
    </row>
    <row r="4867" spans="1:7" x14ac:dyDescent="0.2">
      <c r="A4867" s="41" t="s">
        <v>78</v>
      </c>
      <c r="B4867" s="41" t="s">
        <v>78</v>
      </c>
      <c r="C4867" t="s">
        <v>78</v>
      </c>
      <c r="D4867" t="s">
        <v>78</v>
      </c>
      <c r="E4867" t="s">
        <v>78</v>
      </c>
      <c r="F4867" t="s">
        <v>78</v>
      </c>
      <c r="G4867" t="s">
        <v>78</v>
      </c>
    </row>
    <row r="4868" spans="1:7" x14ac:dyDescent="0.2">
      <c r="A4868" s="41" t="s">
        <v>78</v>
      </c>
      <c r="B4868" s="41" t="s">
        <v>78</v>
      </c>
      <c r="C4868" t="s">
        <v>78</v>
      </c>
      <c r="D4868" t="s">
        <v>78</v>
      </c>
      <c r="E4868" t="s">
        <v>78</v>
      </c>
      <c r="F4868" t="s">
        <v>78</v>
      </c>
      <c r="G4868" t="s">
        <v>78</v>
      </c>
    </row>
    <row r="4869" spans="1:7" x14ac:dyDescent="0.2">
      <c r="A4869" s="41" t="s">
        <v>78</v>
      </c>
      <c r="B4869" s="41" t="s">
        <v>78</v>
      </c>
      <c r="C4869" t="s">
        <v>78</v>
      </c>
      <c r="D4869" t="s">
        <v>78</v>
      </c>
      <c r="E4869" t="s">
        <v>78</v>
      </c>
      <c r="F4869" t="s">
        <v>78</v>
      </c>
      <c r="G4869" t="s">
        <v>78</v>
      </c>
    </row>
    <row r="4870" spans="1:7" x14ac:dyDescent="0.2">
      <c r="A4870" s="41" t="s">
        <v>78</v>
      </c>
      <c r="B4870" s="41" t="s">
        <v>78</v>
      </c>
      <c r="C4870" t="s">
        <v>78</v>
      </c>
      <c r="D4870" t="s">
        <v>78</v>
      </c>
      <c r="E4870" t="s">
        <v>78</v>
      </c>
      <c r="F4870" t="s">
        <v>78</v>
      </c>
      <c r="G4870" t="s">
        <v>78</v>
      </c>
    </row>
    <row r="4871" spans="1:7" x14ac:dyDescent="0.2">
      <c r="A4871" s="41" t="s">
        <v>78</v>
      </c>
      <c r="B4871" s="41" t="s">
        <v>78</v>
      </c>
      <c r="C4871" t="s">
        <v>78</v>
      </c>
      <c r="D4871" t="s">
        <v>78</v>
      </c>
      <c r="E4871" t="s">
        <v>78</v>
      </c>
      <c r="F4871" t="s">
        <v>78</v>
      </c>
      <c r="G4871" t="s">
        <v>78</v>
      </c>
    </row>
    <row r="4872" spans="1:7" x14ac:dyDescent="0.2">
      <c r="A4872" s="41" t="s">
        <v>78</v>
      </c>
      <c r="B4872" s="41" t="s">
        <v>78</v>
      </c>
      <c r="C4872" t="s">
        <v>78</v>
      </c>
      <c r="D4872" t="s">
        <v>78</v>
      </c>
      <c r="E4872" t="s">
        <v>78</v>
      </c>
      <c r="F4872" t="s">
        <v>78</v>
      </c>
      <c r="G4872" t="s">
        <v>78</v>
      </c>
    </row>
    <row r="4873" spans="1:7" x14ac:dyDescent="0.2">
      <c r="A4873" s="41" t="s">
        <v>78</v>
      </c>
      <c r="B4873" s="41" t="s">
        <v>78</v>
      </c>
      <c r="C4873" t="s">
        <v>78</v>
      </c>
      <c r="D4873" t="s">
        <v>78</v>
      </c>
      <c r="E4873" t="s">
        <v>78</v>
      </c>
      <c r="F4873" t="s">
        <v>78</v>
      </c>
      <c r="G4873" t="s">
        <v>78</v>
      </c>
    </row>
    <row r="4874" spans="1:7" x14ac:dyDescent="0.2">
      <c r="A4874" s="41" t="s">
        <v>78</v>
      </c>
      <c r="B4874" s="41" t="s">
        <v>78</v>
      </c>
      <c r="C4874" t="s">
        <v>78</v>
      </c>
      <c r="D4874" t="s">
        <v>78</v>
      </c>
      <c r="E4874" t="s">
        <v>78</v>
      </c>
      <c r="F4874" t="s">
        <v>78</v>
      </c>
      <c r="G4874" t="s">
        <v>78</v>
      </c>
    </row>
    <row r="4875" spans="1:7" x14ac:dyDescent="0.2">
      <c r="A4875" s="41" t="s">
        <v>78</v>
      </c>
      <c r="B4875" s="41" t="s">
        <v>78</v>
      </c>
      <c r="C4875" t="s">
        <v>78</v>
      </c>
      <c r="D4875" t="s">
        <v>78</v>
      </c>
      <c r="E4875" t="s">
        <v>78</v>
      </c>
      <c r="F4875" t="s">
        <v>78</v>
      </c>
      <c r="G4875" t="s">
        <v>78</v>
      </c>
    </row>
    <row r="4876" spans="1:7" x14ac:dyDescent="0.2">
      <c r="A4876" s="41" t="s">
        <v>78</v>
      </c>
      <c r="B4876" s="41" t="s">
        <v>78</v>
      </c>
      <c r="C4876" t="s">
        <v>78</v>
      </c>
      <c r="D4876" t="s">
        <v>78</v>
      </c>
      <c r="E4876" t="s">
        <v>78</v>
      </c>
      <c r="F4876" t="s">
        <v>78</v>
      </c>
      <c r="G4876" t="s">
        <v>78</v>
      </c>
    </row>
    <row r="4877" spans="1:7" x14ac:dyDescent="0.2">
      <c r="A4877" s="41" t="s">
        <v>78</v>
      </c>
      <c r="B4877" s="41" t="s">
        <v>78</v>
      </c>
      <c r="C4877" t="s">
        <v>78</v>
      </c>
      <c r="D4877" t="s">
        <v>78</v>
      </c>
      <c r="E4877" t="s">
        <v>78</v>
      </c>
      <c r="F4877" t="s">
        <v>78</v>
      </c>
      <c r="G4877" t="s">
        <v>78</v>
      </c>
    </row>
    <row r="4878" spans="1:7" x14ac:dyDescent="0.2">
      <c r="A4878" s="41" t="s">
        <v>78</v>
      </c>
      <c r="B4878" s="41" t="s">
        <v>78</v>
      </c>
      <c r="C4878" t="s">
        <v>78</v>
      </c>
      <c r="D4878" t="s">
        <v>78</v>
      </c>
      <c r="E4878" t="s">
        <v>78</v>
      </c>
      <c r="F4878" t="s">
        <v>78</v>
      </c>
      <c r="G4878" t="s">
        <v>78</v>
      </c>
    </row>
    <row r="4879" spans="1:7" x14ac:dyDescent="0.2">
      <c r="A4879" s="41" t="s">
        <v>78</v>
      </c>
      <c r="B4879" s="41" t="s">
        <v>78</v>
      </c>
      <c r="C4879" t="s">
        <v>78</v>
      </c>
      <c r="D4879" t="s">
        <v>78</v>
      </c>
      <c r="E4879" t="s">
        <v>78</v>
      </c>
      <c r="F4879" t="s">
        <v>78</v>
      </c>
      <c r="G4879" t="s">
        <v>78</v>
      </c>
    </row>
    <row r="4880" spans="1:7" x14ac:dyDescent="0.2">
      <c r="A4880" s="41" t="s">
        <v>78</v>
      </c>
      <c r="B4880" s="41" t="s">
        <v>78</v>
      </c>
      <c r="C4880" t="s">
        <v>78</v>
      </c>
      <c r="D4880" t="s">
        <v>78</v>
      </c>
      <c r="E4880" t="s">
        <v>78</v>
      </c>
      <c r="F4880" t="s">
        <v>78</v>
      </c>
      <c r="G4880" t="s">
        <v>78</v>
      </c>
    </row>
    <row r="4881" spans="1:7" x14ac:dyDescent="0.2">
      <c r="A4881" s="41" t="s">
        <v>78</v>
      </c>
      <c r="B4881" s="41" t="s">
        <v>78</v>
      </c>
      <c r="C4881" t="s">
        <v>78</v>
      </c>
      <c r="D4881" t="s">
        <v>78</v>
      </c>
      <c r="E4881" t="s">
        <v>78</v>
      </c>
      <c r="F4881" t="s">
        <v>78</v>
      </c>
      <c r="G4881" t="s">
        <v>78</v>
      </c>
    </row>
    <row r="4882" spans="1:7" x14ac:dyDescent="0.2">
      <c r="A4882" s="41" t="s">
        <v>78</v>
      </c>
      <c r="B4882" s="41" t="s">
        <v>78</v>
      </c>
      <c r="C4882" t="s">
        <v>78</v>
      </c>
      <c r="D4882" t="s">
        <v>78</v>
      </c>
      <c r="E4882" t="s">
        <v>78</v>
      </c>
      <c r="F4882" t="s">
        <v>78</v>
      </c>
      <c r="G4882" t="s">
        <v>78</v>
      </c>
    </row>
    <row r="4883" spans="1:7" x14ac:dyDescent="0.2">
      <c r="A4883" s="41" t="s">
        <v>78</v>
      </c>
      <c r="B4883" s="41" t="s">
        <v>78</v>
      </c>
      <c r="C4883" t="s">
        <v>78</v>
      </c>
      <c r="D4883" t="s">
        <v>78</v>
      </c>
      <c r="E4883" t="s">
        <v>78</v>
      </c>
      <c r="F4883" t="s">
        <v>78</v>
      </c>
      <c r="G4883" t="s">
        <v>78</v>
      </c>
    </row>
    <row r="4884" spans="1:7" x14ac:dyDescent="0.2">
      <c r="A4884" s="41" t="s">
        <v>78</v>
      </c>
      <c r="B4884" s="41" t="s">
        <v>78</v>
      </c>
      <c r="C4884" t="s">
        <v>78</v>
      </c>
      <c r="D4884" t="s">
        <v>78</v>
      </c>
      <c r="E4884" t="s">
        <v>78</v>
      </c>
      <c r="F4884" t="s">
        <v>78</v>
      </c>
      <c r="G4884" t="s">
        <v>78</v>
      </c>
    </row>
    <row r="4885" spans="1:7" x14ac:dyDescent="0.2">
      <c r="A4885" s="41" t="s">
        <v>78</v>
      </c>
      <c r="B4885" s="41" t="s">
        <v>78</v>
      </c>
      <c r="C4885" t="s">
        <v>78</v>
      </c>
      <c r="D4885" t="s">
        <v>78</v>
      </c>
      <c r="E4885" t="s">
        <v>78</v>
      </c>
      <c r="F4885" t="s">
        <v>78</v>
      </c>
      <c r="G4885" t="s">
        <v>78</v>
      </c>
    </row>
    <row r="4886" spans="1:7" x14ac:dyDescent="0.2">
      <c r="A4886" s="41" t="s">
        <v>78</v>
      </c>
      <c r="B4886" s="41" t="s">
        <v>78</v>
      </c>
      <c r="C4886" t="s">
        <v>78</v>
      </c>
      <c r="D4886" t="s">
        <v>78</v>
      </c>
      <c r="E4886" t="s">
        <v>78</v>
      </c>
      <c r="F4886" t="s">
        <v>78</v>
      </c>
      <c r="G4886" t="s">
        <v>78</v>
      </c>
    </row>
    <row r="4887" spans="1:7" x14ac:dyDescent="0.2">
      <c r="A4887" s="41" t="s">
        <v>78</v>
      </c>
      <c r="B4887" s="41" t="s">
        <v>78</v>
      </c>
      <c r="C4887" t="s">
        <v>78</v>
      </c>
      <c r="D4887" t="s">
        <v>78</v>
      </c>
      <c r="E4887" t="s">
        <v>78</v>
      </c>
      <c r="F4887" t="s">
        <v>78</v>
      </c>
      <c r="G4887" t="s">
        <v>78</v>
      </c>
    </row>
    <row r="4888" spans="1:7" x14ac:dyDescent="0.2">
      <c r="A4888" s="41" t="s">
        <v>78</v>
      </c>
      <c r="B4888" s="41" t="s">
        <v>78</v>
      </c>
      <c r="C4888" t="s">
        <v>78</v>
      </c>
      <c r="D4888" t="s">
        <v>78</v>
      </c>
      <c r="E4888" t="s">
        <v>78</v>
      </c>
      <c r="F4888" t="s">
        <v>78</v>
      </c>
      <c r="G4888" t="s">
        <v>78</v>
      </c>
    </row>
    <row r="4889" spans="1:7" x14ac:dyDescent="0.2">
      <c r="A4889" s="41" t="s">
        <v>78</v>
      </c>
      <c r="B4889" s="41" t="s">
        <v>78</v>
      </c>
      <c r="C4889" t="s">
        <v>78</v>
      </c>
      <c r="D4889" t="s">
        <v>78</v>
      </c>
      <c r="E4889" t="s">
        <v>78</v>
      </c>
      <c r="F4889" t="s">
        <v>78</v>
      </c>
      <c r="G4889" t="s">
        <v>78</v>
      </c>
    </row>
    <row r="4890" spans="1:7" x14ac:dyDescent="0.2">
      <c r="A4890" s="41" t="s">
        <v>78</v>
      </c>
      <c r="B4890" s="41" t="s">
        <v>78</v>
      </c>
      <c r="C4890" t="s">
        <v>78</v>
      </c>
      <c r="D4890" t="s">
        <v>78</v>
      </c>
      <c r="E4890" t="s">
        <v>78</v>
      </c>
      <c r="F4890" t="s">
        <v>78</v>
      </c>
      <c r="G4890" t="s">
        <v>78</v>
      </c>
    </row>
    <row r="4891" spans="1:7" x14ac:dyDescent="0.2">
      <c r="A4891" s="41" t="s">
        <v>78</v>
      </c>
      <c r="B4891" s="41" t="s">
        <v>78</v>
      </c>
      <c r="C4891" t="s">
        <v>78</v>
      </c>
      <c r="D4891" t="s">
        <v>78</v>
      </c>
      <c r="E4891" t="s">
        <v>78</v>
      </c>
      <c r="F4891" t="s">
        <v>78</v>
      </c>
      <c r="G4891" t="s">
        <v>78</v>
      </c>
    </row>
    <row r="4892" spans="1:7" x14ac:dyDescent="0.2">
      <c r="A4892" s="41" t="s">
        <v>78</v>
      </c>
      <c r="B4892" s="41" t="s">
        <v>78</v>
      </c>
      <c r="C4892" t="s">
        <v>78</v>
      </c>
      <c r="D4892" t="s">
        <v>78</v>
      </c>
      <c r="E4892" t="s">
        <v>78</v>
      </c>
      <c r="F4892" t="s">
        <v>78</v>
      </c>
      <c r="G4892" t="s">
        <v>78</v>
      </c>
    </row>
    <row r="4893" spans="1:7" x14ac:dyDescent="0.2">
      <c r="A4893" s="41" t="s">
        <v>78</v>
      </c>
      <c r="B4893" s="41" t="s">
        <v>78</v>
      </c>
      <c r="C4893" t="s">
        <v>78</v>
      </c>
      <c r="D4893" t="s">
        <v>78</v>
      </c>
      <c r="E4893" t="s">
        <v>78</v>
      </c>
      <c r="F4893" t="s">
        <v>78</v>
      </c>
      <c r="G4893" t="s">
        <v>78</v>
      </c>
    </row>
    <row r="4894" spans="1:7" x14ac:dyDescent="0.2">
      <c r="A4894" s="41" t="s">
        <v>78</v>
      </c>
      <c r="B4894" s="41" t="s">
        <v>78</v>
      </c>
      <c r="C4894" t="s">
        <v>78</v>
      </c>
      <c r="D4894" t="s">
        <v>78</v>
      </c>
      <c r="E4894" t="s">
        <v>78</v>
      </c>
      <c r="F4894" t="s">
        <v>78</v>
      </c>
      <c r="G4894" t="s">
        <v>78</v>
      </c>
    </row>
    <row r="4895" spans="1:7" x14ac:dyDescent="0.2">
      <c r="A4895" s="41" t="s">
        <v>78</v>
      </c>
      <c r="B4895" s="41" t="s">
        <v>78</v>
      </c>
      <c r="C4895" t="s">
        <v>78</v>
      </c>
      <c r="D4895" t="s">
        <v>78</v>
      </c>
      <c r="E4895" t="s">
        <v>78</v>
      </c>
      <c r="F4895" t="s">
        <v>78</v>
      </c>
      <c r="G4895" t="s">
        <v>78</v>
      </c>
    </row>
    <row r="4896" spans="1:7" x14ac:dyDescent="0.2">
      <c r="A4896" s="41" t="s">
        <v>78</v>
      </c>
      <c r="B4896" s="41" t="s">
        <v>78</v>
      </c>
      <c r="C4896" t="s">
        <v>78</v>
      </c>
      <c r="D4896" t="s">
        <v>78</v>
      </c>
      <c r="E4896" t="s">
        <v>78</v>
      </c>
      <c r="F4896" t="s">
        <v>78</v>
      </c>
      <c r="G4896" t="s">
        <v>78</v>
      </c>
    </row>
    <row r="4897" spans="1:7" x14ac:dyDescent="0.2">
      <c r="A4897" s="41" t="s">
        <v>78</v>
      </c>
      <c r="B4897" s="41" t="s">
        <v>78</v>
      </c>
      <c r="C4897" t="s">
        <v>78</v>
      </c>
      <c r="D4897" t="s">
        <v>78</v>
      </c>
      <c r="E4897" t="s">
        <v>78</v>
      </c>
      <c r="F4897" t="s">
        <v>78</v>
      </c>
      <c r="G4897" t="s">
        <v>78</v>
      </c>
    </row>
    <row r="4898" spans="1:7" x14ac:dyDescent="0.2">
      <c r="A4898" s="41" t="s">
        <v>78</v>
      </c>
      <c r="B4898" s="41" t="s">
        <v>78</v>
      </c>
      <c r="C4898" t="s">
        <v>78</v>
      </c>
      <c r="D4898" t="s">
        <v>78</v>
      </c>
      <c r="E4898" t="s">
        <v>78</v>
      </c>
      <c r="F4898" t="s">
        <v>78</v>
      </c>
      <c r="G4898" t="s">
        <v>78</v>
      </c>
    </row>
    <row r="4899" spans="1:7" x14ac:dyDescent="0.2">
      <c r="A4899" s="41" t="s">
        <v>78</v>
      </c>
      <c r="B4899" s="41" t="s">
        <v>78</v>
      </c>
      <c r="C4899" t="s">
        <v>78</v>
      </c>
      <c r="D4899" t="s">
        <v>78</v>
      </c>
      <c r="E4899" t="s">
        <v>78</v>
      </c>
      <c r="F4899" t="s">
        <v>78</v>
      </c>
      <c r="G4899" t="s">
        <v>78</v>
      </c>
    </row>
    <row r="4900" spans="1:7" x14ac:dyDescent="0.2">
      <c r="A4900" s="41" t="s">
        <v>78</v>
      </c>
      <c r="B4900" s="41" t="s">
        <v>78</v>
      </c>
      <c r="C4900" t="s">
        <v>78</v>
      </c>
      <c r="D4900" t="s">
        <v>78</v>
      </c>
      <c r="E4900" t="s">
        <v>78</v>
      </c>
      <c r="F4900" t="s">
        <v>78</v>
      </c>
      <c r="G4900" t="s">
        <v>78</v>
      </c>
    </row>
    <row r="4901" spans="1:7" x14ac:dyDescent="0.2">
      <c r="A4901" s="41" t="s">
        <v>78</v>
      </c>
      <c r="B4901" s="41" t="s">
        <v>78</v>
      </c>
      <c r="C4901" t="s">
        <v>78</v>
      </c>
      <c r="D4901" t="s">
        <v>78</v>
      </c>
      <c r="E4901" t="s">
        <v>78</v>
      </c>
      <c r="F4901" t="s">
        <v>78</v>
      </c>
      <c r="G4901" t="s">
        <v>78</v>
      </c>
    </row>
    <row r="4902" spans="1:7" x14ac:dyDescent="0.2">
      <c r="A4902" s="41" t="s">
        <v>78</v>
      </c>
      <c r="B4902" s="41" t="s">
        <v>78</v>
      </c>
      <c r="C4902" t="s">
        <v>78</v>
      </c>
      <c r="D4902" t="s">
        <v>78</v>
      </c>
      <c r="E4902" t="s">
        <v>78</v>
      </c>
      <c r="F4902" t="s">
        <v>78</v>
      </c>
      <c r="G4902" t="s">
        <v>78</v>
      </c>
    </row>
    <row r="4903" spans="1:7" x14ac:dyDescent="0.2">
      <c r="A4903" s="41" t="s">
        <v>78</v>
      </c>
      <c r="B4903" s="41" t="s">
        <v>78</v>
      </c>
      <c r="C4903" t="s">
        <v>78</v>
      </c>
      <c r="D4903" t="s">
        <v>78</v>
      </c>
      <c r="E4903" t="s">
        <v>78</v>
      </c>
      <c r="F4903" t="s">
        <v>78</v>
      </c>
      <c r="G4903" t="s">
        <v>78</v>
      </c>
    </row>
    <row r="4904" spans="1:7" x14ac:dyDescent="0.2">
      <c r="A4904" s="41" t="s">
        <v>78</v>
      </c>
      <c r="B4904" s="41" t="s">
        <v>78</v>
      </c>
      <c r="C4904" t="s">
        <v>78</v>
      </c>
      <c r="D4904" t="s">
        <v>78</v>
      </c>
      <c r="E4904" t="s">
        <v>78</v>
      </c>
      <c r="F4904" t="s">
        <v>78</v>
      </c>
      <c r="G4904" t="s">
        <v>78</v>
      </c>
    </row>
    <row r="4905" spans="1:7" x14ac:dyDescent="0.2">
      <c r="A4905" s="41" t="s">
        <v>78</v>
      </c>
      <c r="B4905" s="41" t="s">
        <v>78</v>
      </c>
      <c r="C4905" t="s">
        <v>78</v>
      </c>
      <c r="D4905" t="s">
        <v>78</v>
      </c>
      <c r="E4905" t="s">
        <v>78</v>
      </c>
      <c r="F4905" t="s">
        <v>78</v>
      </c>
      <c r="G4905" t="s">
        <v>78</v>
      </c>
    </row>
    <row r="4906" spans="1:7" x14ac:dyDescent="0.2">
      <c r="A4906" s="41" t="s">
        <v>78</v>
      </c>
      <c r="B4906" s="41" t="s">
        <v>78</v>
      </c>
      <c r="C4906" t="s">
        <v>78</v>
      </c>
      <c r="D4906" t="s">
        <v>78</v>
      </c>
      <c r="E4906" t="s">
        <v>78</v>
      </c>
      <c r="F4906" t="s">
        <v>78</v>
      </c>
      <c r="G4906" t="s">
        <v>78</v>
      </c>
    </row>
    <row r="4907" spans="1:7" x14ac:dyDescent="0.2">
      <c r="A4907" s="41" t="s">
        <v>78</v>
      </c>
      <c r="B4907" s="41" t="s">
        <v>78</v>
      </c>
      <c r="C4907" t="s">
        <v>78</v>
      </c>
      <c r="D4907" t="s">
        <v>78</v>
      </c>
      <c r="E4907" t="s">
        <v>78</v>
      </c>
      <c r="F4907" t="s">
        <v>78</v>
      </c>
      <c r="G4907" t="s">
        <v>78</v>
      </c>
    </row>
    <row r="4908" spans="1:7" x14ac:dyDescent="0.2">
      <c r="A4908" s="41" t="s">
        <v>78</v>
      </c>
      <c r="B4908" s="41" t="s">
        <v>78</v>
      </c>
      <c r="C4908" t="s">
        <v>78</v>
      </c>
      <c r="D4908" t="s">
        <v>78</v>
      </c>
      <c r="E4908" t="s">
        <v>78</v>
      </c>
      <c r="F4908" t="s">
        <v>78</v>
      </c>
      <c r="G4908" t="s">
        <v>78</v>
      </c>
    </row>
    <row r="4909" spans="1:7" x14ac:dyDescent="0.2">
      <c r="A4909" s="41" t="s">
        <v>78</v>
      </c>
      <c r="B4909" s="41" t="s">
        <v>78</v>
      </c>
      <c r="C4909" t="s">
        <v>78</v>
      </c>
      <c r="D4909" t="s">
        <v>78</v>
      </c>
      <c r="E4909" t="s">
        <v>78</v>
      </c>
      <c r="F4909" t="s">
        <v>78</v>
      </c>
      <c r="G4909" t="s">
        <v>78</v>
      </c>
    </row>
    <row r="4910" spans="1:7" x14ac:dyDescent="0.2">
      <c r="A4910" s="41" t="s">
        <v>78</v>
      </c>
      <c r="B4910" s="41" t="s">
        <v>78</v>
      </c>
      <c r="C4910" t="s">
        <v>78</v>
      </c>
      <c r="D4910" t="s">
        <v>78</v>
      </c>
      <c r="E4910" t="s">
        <v>78</v>
      </c>
      <c r="F4910" t="s">
        <v>78</v>
      </c>
      <c r="G4910" t="s">
        <v>78</v>
      </c>
    </row>
    <row r="4911" spans="1:7" x14ac:dyDescent="0.2">
      <c r="A4911" s="41" t="s">
        <v>78</v>
      </c>
      <c r="B4911" s="41" t="s">
        <v>78</v>
      </c>
      <c r="C4911" t="s">
        <v>78</v>
      </c>
      <c r="D4911" t="s">
        <v>78</v>
      </c>
      <c r="E4911" t="s">
        <v>78</v>
      </c>
      <c r="F4911" t="s">
        <v>78</v>
      </c>
      <c r="G4911" t="s">
        <v>78</v>
      </c>
    </row>
    <row r="4912" spans="1:7" x14ac:dyDescent="0.2">
      <c r="A4912" s="41" t="s">
        <v>78</v>
      </c>
      <c r="B4912" s="41" t="s">
        <v>78</v>
      </c>
      <c r="C4912" t="s">
        <v>78</v>
      </c>
      <c r="D4912" t="s">
        <v>78</v>
      </c>
      <c r="E4912" t="s">
        <v>78</v>
      </c>
      <c r="F4912" t="s">
        <v>78</v>
      </c>
      <c r="G4912" t="s">
        <v>78</v>
      </c>
    </row>
    <row r="4913" spans="1:7" x14ac:dyDescent="0.2">
      <c r="A4913" s="41" t="s">
        <v>78</v>
      </c>
      <c r="B4913" s="41" t="s">
        <v>78</v>
      </c>
      <c r="C4913" t="s">
        <v>78</v>
      </c>
      <c r="D4913" t="s">
        <v>78</v>
      </c>
      <c r="E4913" t="s">
        <v>78</v>
      </c>
      <c r="F4913" t="s">
        <v>78</v>
      </c>
      <c r="G4913" t="s">
        <v>78</v>
      </c>
    </row>
    <row r="4914" spans="1:7" x14ac:dyDescent="0.2">
      <c r="A4914" s="41" t="s">
        <v>78</v>
      </c>
      <c r="B4914" s="41" t="s">
        <v>78</v>
      </c>
      <c r="C4914" t="s">
        <v>78</v>
      </c>
      <c r="D4914" t="s">
        <v>78</v>
      </c>
      <c r="E4914" t="s">
        <v>78</v>
      </c>
      <c r="F4914" t="s">
        <v>78</v>
      </c>
      <c r="G4914" t="s">
        <v>78</v>
      </c>
    </row>
    <row r="4915" spans="1:7" x14ac:dyDescent="0.2">
      <c r="A4915" s="41" t="s">
        <v>78</v>
      </c>
      <c r="B4915" s="41" t="s">
        <v>78</v>
      </c>
      <c r="C4915" t="s">
        <v>78</v>
      </c>
      <c r="D4915" t="s">
        <v>78</v>
      </c>
      <c r="E4915" t="s">
        <v>78</v>
      </c>
      <c r="F4915" t="s">
        <v>78</v>
      </c>
      <c r="G4915" t="s">
        <v>78</v>
      </c>
    </row>
    <row r="4916" spans="1:7" x14ac:dyDescent="0.2">
      <c r="A4916" s="41" t="s">
        <v>78</v>
      </c>
      <c r="B4916" s="41" t="s">
        <v>78</v>
      </c>
      <c r="C4916" t="s">
        <v>78</v>
      </c>
      <c r="D4916" t="s">
        <v>78</v>
      </c>
      <c r="E4916" t="s">
        <v>78</v>
      </c>
      <c r="F4916" t="s">
        <v>78</v>
      </c>
      <c r="G4916" t="s">
        <v>78</v>
      </c>
    </row>
    <row r="4917" spans="1:7" x14ac:dyDescent="0.2">
      <c r="A4917" s="41" t="s">
        <v>78</v>
      </c>
      <c r="B4917" s="41" t="s">
        <v>78</v>
      </c>
      <c r="C4917" t="s">
        <v>78</v>
      </c>
      <c r="D4917" t="s">
        <v>78</v>
      </c>
      <c r="E4917" t="s">
        <v>78</v>
      </c>
      <c r="F4917" t="s">
        <v>78</v>
      </c>
      <c r="G4917" t="s">
        <v>78</v>
      </c>
    </row>
    <row r="4918" spans="1:7" x14ac:dyDescent="0.2">
      <c r="A4918" s="41" t="s">
        <v>78</v>
      </c>
      <c r="B4918" s="41" t="s">
        <v>78</v>
      </c>
      <c r="C4918" t="s">
        <v>78</v>
      </c>
      <c r="D4918" t="s">
        <v>78</v>
      </c>
      <c r="E4918" t="s">
        <v>78</v>
      </c>
      <c r="F4918" t="s">
        <v>78</v>
      </c>
      <c r="G4918" t="s">
        <v>78</v>
      </c>
    </row>
    <row r="4919" spans="1:7" x14ac:dyDescent="0.2">
      <c r="A4919" s="41" t="s">
        <v>78</v>
      </c>
      <c r="B4919" s="41" t="s">
        <v>78</v>
      </c>
      <c r="C4919" t="s">
        <v>78</v>
      </c>
      <c r="D4919" t="s">
        <v>78</v>
      </c>
      <c r="E4919" t="s">
        <v>78</v>
      </c>
      <c r="F4919" t="s">
        <v>78</v>
      </c>
      <c r="G4919" t="s">
        <v>78</v>
      </c>
    </row>
    <row r="4920" spans="1:7" x14ac:dyDescent="0.2">
      <c r="A4920" s="41" t="s">
        <v>78</v>
      </c>
      <c r="B4920" s="41" t="s">
        <v>78</v>
      </c>
      <c r="C4920" t="s">
        <v>78</v>
      </c>
      <c r="D4920" t="s">
        <v>78</v>
      </c>
      <c r="E4920" t="s">
        <v>78</v>
      </c>
      <c r="F4920" t="s">
        <v>78</v>
      </c>
      <c r="G4920" t="s">
        <v>78</v>
      </c>
    </row>
    <row r="4921" spans="1:7" x14ac:dyDescent="0.2">
      <c r="A4921" s="41" t="s">
        <v>78</v>
      </c>
      <c r="B4921" s="41" t="s">
        <v>78</v>
      </c>
      <c r="C4921" t="s">
        <v>78</v>
      </c>
      <c r="D4921" t="s">
        <v>78</v>
      </c>
      <c r="E4921" t="s">
        <v>78</v>
      </c>
      <c r="F4921" t="s">
        <v>78</v>
      </c>
      <c r="G4921" t="s">
        <v>78</v>
      </c>
    </row>
    <row r="4922" spans="1:7" x14ac:dyDescent="0.2">
      <c r="A4922" s="41" t="s">
        <v>78</v>
      </c>
      <c r="B4922" s="41" t="s">
        <v>78</v>
      </c>
      <c r="C4922" t="s">
        <v>78</v>
      </c>
      <c r="D4922" t="s">
        <v>78</v>
      </c>
      <c r="E4922" t="s">
        <v>78</v>
      </c>
      <c r="F4922" t="s">
        <v>78</v>
      </c>
      <c r="G4922" t="s">
        <v>78</v>
      </c>
    </row>
    <row r="4923" spans="1:7" x14ac:dyDescent="0.2">
      <c r="A4923" s="41" t="s">
        <v>78</v>
      </c>
      <c r="B4923" s="41" t="s">
        <v>78</v>
      </c>
      <c r="C4923" t="s">
        <v>78</v>
      </c>
      <c r="D4923" t="s">
        <v>78</v>
      </c>
      <c r="E4923" t="s">
        <v>78</v>
      </c>
      <c r="F4923" t="s">
        <v>78</v>
      </c>
      <c r="G4923" t="s">
        <v>78</v>
      </c>
    </row>
    <row r="4924" spans="1:7" x14ac:dyDescent="0.2">
      <c r="A4924" s="41" t="s">
        <v>78</v>
      </c>
      <c r="B4924" s="41" t="s">
        <v>78</v>
      </c>
      <c r="C4924" t="s">
        <v>78</v>
      </c>
      <c r="D4924" t="s">
        <v>78</v>
      </c>
      <c r="E4924" t="s">
        <v>78</v>
      </c>
      <c r="F4924" t="s">
        <v>78</v>
      </c>
      <c r="G4924" t="s">
        <v>78</v>
      </c>
    </row>
    <row r="4925" spans="1:7" x14ac:dyDescent="0.2">
      <c r="A4925" s="41" t="s">
        <v>78</v>
      </c>
      <c r="B4925" s="41" t="s">
        <v>78</v>
      </c>
      <c r="C4925" t="s">
        <v>78</v>
      </c>
      <c r="D4925" t="s">
        <v>78</v>
      </c>
      <c r="E4925" t="s">
        <v>78</v>
      </c>
      <c r="F4925" t="s">
        <v>78</v>
      </c>
      <c r="G4925" t="s">
        <v>78</v>
      </c>
    </row>
    <row r="4926" spans="1:7" x14ac:dyDescent="0.2">
      <c r="A4926" s="41" t="s">
        <v>78</v>
      </c>
      <c r="B4926" s="41" t="s">
        <v>78</v>
      </c>
      <c r="C4926" t="s">
        <v>78</v>
      </c>
      <c r="D4926" t="s">
        <v>78</v>
      </c>
      <c r="E4926" t="s">
        <v>78</v>
      </c>
      <c r="F4926" t="s">
        <v>78</v>
      </c>
      <c r="G4926" t="s">
        <v>78</v>
      </c>
    </row>
    <row r="4927" spans="1:7" x14ac:dyDescent="0.2">
      <c r="A4927" s="41" t="s">
        <v>78</v>
      </c>
      <c r="B4927" s="41" t="s">
        <v>78</v>
      </c>
      <c r="C4927" t="s">
        <v>78</v>
      </c>
      <c r="D4927" t="s">
        <v>78</v>
      </c>
      <c r="E4927" t="s">
        <v>78</v>
      </c>
      <c r="F4927" t="s">
        <v>78</v>
      </c>
      <c r="G4927" t="s">
        <v>78</v>
      </c>
    </row>
    <row r="4928" spans="1:7" x14ac:dyDescent="0.2">
      <c r="A4928" s="41" t="s">
        <v>78</v>
      </c>
      <c r="B4928" s="41" t="s">
        <v>78</v>
      </c>
      <c r="C4928" t="s">
        <v>78</v>
      </c>
      <c r="D4928" t="s">
        <v>78</v>
      </c>
      <c r="E4928" t="s">
        <v>78</v>
      </c>
      <c r="F4928" t="s">
        <v>78</v>
      </c>
      <c r="G4928" t="s">
        <v>78</v>
      </c>
    </row>
    <row r="4929" spans="1:7" x14ac:dyDescent="0.2">
      <c r="A4929" s="41" t="s">
        <v>78</v>
      </c>
      <c r="B4929" s="41" t="s">
        <v>78</v>
      </c>
      <c r="C4929" t="s">
        <v>78</v>
      </c>
      <c r="D4929" t="s">
        <v>78</v>
      </c>
      <c r="E4929" t="s">
        <v>78</v>
      </c>
      <c r="F4929" t="s">
        <v>78</v>
      </c>
      <c r="G4929" t="s">
        <v>78</v>
      </c>
    </row>
    <row r="4930" spans="1:7" x14ac:dyDescent="0.2">
      <c r="A4930" s="41" t="s">
        <v>78</v>
      </c>
      <c r="B4930" s="41" t="s">
        <v>78</v>
      </c>
      <c r="C4930" t="s">
        <v>78</v>
      </c>
      <c r="D4930" t="s">
        <v>78</v>
      </c>
      <c r="E4930" t="s">
        <v>78</v>
      </c>
      <c r="F4930" t="s">
        <v>78</v>
      </c>
      <c r="G4930" t="s">
        <v>78</v>
      </c>
    </row>
    <row r="4931" spans="1:7" x14ac:dyDescent="0.2">
      <c r="A4931" s="41" t="s">
        <v>78</v>
      </c>
      <c r="B4931" s="41" t="s">
        <v>78</v>
      </c>
      <c r="C4931" t="s">
        <v>78</v>
      </c>
      <c r="D4931" t="s">
        <v>78</v>
      </c>
      <c r="E4931" t="s">
        <v>78</v>
      </c>
      <c r="F4931" t="s">
        <v>78</v>
      </c>
      <c r="G4931" t="s">
        <v>78</v>
      </c>
    </row>
    <row r="4932" spans="1:7" x14ac:dyDescent="0.2">
      <c r="A4932" s="41" t="s">
        <v>78</v>
      </c>
      <c r="B4932" s="41" t="s">
        <v>78</v>
      </c>
      <c r="C4932" t="s">
        <v>78</v>
      </c>
      <c r="D4932" t="s">
        <v>78</v>
      </c>
      <c r="E4932" t="s">
        <v>78</v>
      </c>
      <c r="F4932" t="s">
        <v>78</v>
      </c>
      <c r="G4932" t="s">
        <v>78</v>
      </c>
    </row>
    <row r="4933" spans="1:7" x14ac:dyDescent="0.2">
      <c r="A4933" s="41" t="s">
        <v>78</v>
      </c>
      <c r="B4933" s="41" t="s">
        <v>78</v>
      </c>
      <c r="C4933" t="s">
        <v>78</v>
      </c>
      <c r="D4933" t="s">
        <v>78</v>
      </c>
      <c r="E4933" t="s">
        <v>78</v>
      </c>
      <c r="F4933" t="s">
        <v>78</v>
      </c>
      <c r="G4933" t="s">
        <v>78</v>
      </c>
    </row>
    <row r="4934" spans="1:7" x14ac:dyDescent="0.2">
      <c r="A4934" s="41" t="s">
        <v>78</v>
      </c>
      <c r="B4934" s="41" t="s">
        <v>78</v>
      </c>
      <c r="C4934" t="s">
        <v>78</v>
      </c>
      <c r="D4934" t="s">
        <v>78</v>
      </c>
      <c r="E4934" t="s">
        <v>78</v>
      </c>
      <c r="F4934" t="s">
        <v>78</v>
      </c>
      <c r="G4934" t="s">
        <v>78</v>
      </c>
    </row>
    <row r="4935" spans="1:7" x14ac:dyDescent="0.2">
      <c r="A4935" s="41" t="s">
        <v>78</v>
      </c>
      <c r="B4935" s="41" t="s">
        <v>78</v>
      </c>
      <c r="C4935" t="s">
        <v>78</v>
      </c>
      <c r="D4935" t="s">
        <v>78</v>
      </c>
      <c r="E4935" t="s">
        <v>78</v>
      </c>
      <c r="F4935" t="s">
        <v>78</v>
      </c>
      <c r="G4935" t="s">
        <v>78</v>
      </c>
    </row>
    <row r="4936" spans="1:7" x14ac:dyDescent="0.2">
      <c r="A4936" s="41" t="s">
        <v>78</v>
      </c>
      <c r="B4936" s="41" t="s">
        <v>78</v>
      </c>
      <c r="C4936" t="s">
        <v>78</v>
      </c>
      <c r="D4936" t="s">
        <v>78</v>
      </c>
      <c r="E4936" t="s">
        <v>78</v>
      </c>
      <c r="F4936" t="s">
        <v>78</v>
      </c>
      <c r="G4936" t="s">
        <v>78</v>
      </c>
    </row>
    <row r="4937" spans="1:7" x14ac:dyDescent="0.2">
      <c r="A4937" s="41" t="s">
        <v>78</v>
      </c>
      <c r="B4937" s="41" t="s">
        <v>78</v>
      </c>
      <c r="C4937" t="s">
        <v>78</v>
      </c>
      <c r="D4937" t="s">
        <v>78</v>
      </c>
      <c r="E4937" t="s">
        <v>78</v>
      </c>
      <c r="F4937" t="s">
        <v>78</v>
      </c>
      <c r="G4937" t="s">
        <v>78</v>
      </c>
    </row>
    <row r="4938" spans="1:7" x14ac:dyDescent="0.2">
      <c r="A4938" s="41" t="s">
        <v>78</v>
      </c>
      <c r="B4938" s="41" t="s">
        <v>78</v>
      </c>
      <c r="C4938" t="s">
        <v>78</v>
      </c>
      <c r="D4938" t="s">
        <v>78</v>
      </c>
      <c r="E4938" t="s">
        <v>78</v>
      </c>
      <c r="F4938" t="s">
        <v>78</v>
      </c>
      <c r="G4938" t="s">
        <v>78</v>
      </c>
    </row>
    <row r="4939" spans="1:7" x14ac:dyDescent="0.2">
      <c r="A4939" s="41" t="s">
        <v>78</v>
      </c>
      <c r="B4939" s="41" t="s">
        <v>78</v>
      </c>
      <c r="C4939" t="s">
        <v>78</v>
      </c>
      <c r="D4939" t="s">
        <v>78</v>
      </c>
      <c r="E4939" t="s">
        <v>78</v>
      </c>
      <c r="F4939" t="s">
        <v>78</v>
      </c>
      <c r="G4939" t="s">
        <v>78</v>
      </c>
    </row>
    <row r="4940" spans="1:7" x14ac:dyDescent="0.2">
      <c r="A4940" s="41" t="s">
        <v>78</v>
      </c>
      <c r="B4940" s="41" t="s">
        <v>78</v>
      </c>
      <c r="C4940" t="s">
        <v>78</v>
      </c>
      <c r="D4940" t="s">
        <v>78</v>
      </c>
      <c r="E4940" t="s">
        <v>78</v>
      </c>
      <c r="F4940" t="s">
        <v>78</v>
      </c>
      <c r="G4940" t="s">
        <v>78</v>
      </c>
    </row>
    <row r="4941" spans="1:7" x14ac:dyDescent="0.2">
      <c r="A4941" s="41" t="s">
        <v>78</v>
      </c>
      <c r="B4941" s="41" t="s">
        <v>78</v>
      </c>
      <c r="C4941" t="s">
        <v>78</v>
      </c>
      <c r="D4941" t="s">
        <v>78</v>
      </c>
      <c r="E4941" t="s">
        <v>78</v>
      </c>
      <c r="F4941" t="s">
        <v>78</v>
      </c>
      <c r="G4941" t="s">
        <v>78</v>
      </c>
    </row>
    <row r="4942" spans="1:7" x14ac:dyDescent="0.2">
      <c r="A4942" s="41" t="s">
        <v>78</v>
      </c>
      <c r="B4942" s="41" t="s">
        <v>78</v>
      </c>
      <c r="C4942" t="s">
        <v>78</v>
      </c>
      <c r="D4942" t="s">
        <v>78</v>
      </c>
      <c r="E4942" t="s">
        <v>78</v>
      </c>
      <c r="F4942" t="s">
        <v>78</v>
      </c>
      <c r="G4942" t="s">
        <v>78</v>
      </c>
    </row>
    <row r="4943" spans="1:7" x14ac:dyDescent="0.2">
      <c r="A4943" s="41" t="s">
        <v>78</v>
      </c>
      <c r="B4943" s="41" t="s">
        <v>78</v>
      </c>
      <c r="C4943" t="s">
        <v>78</v>
      </c>
      <c r="D4943" t="s">
        <v>78</v>
      </c>
      <c r="E4943" t="s">
        <v>78</v>
      </c>
      <c r="F4943" t="s">
        <v>78</v>
      </c>
      <c r="G4943" t="s">
        <v>78</v>
      </c>
    </row>
    <row r="4944" spans="1:7" x14ac:dyDescent="0.2">
      <c r="A4944" s="41" t="s">
        <v>78</v>
      </c>
      <c r="B4944" s="41" t="s">
        <v>78</v>
      </c>
      <c r="C4944" t="s">
        <v>78</v>
      </c>
      <c r="D4944" t="s">
        <v>78</v>
      </c>
      <c r="E4944" t="s">
        <v>78</v>
      </c>
      <c r="F4944" t="s">
        <v>78</v>
      </c>
      <c r="G4944" t="s">
        <v>78</v>
      </c>
    </row>
    <row r="4945" spans="1:7" x14ac:dyDescent="0.2">
      <c r="A4945" s="41" t="s">
        <v>78</v>
      </c>
      <c r="B4945" s="41" t="s">
        <v>78</v>
      </c>
      <c r="C4945" t="s">
        <v>78</v>
      </c>
      <c r="D4945" t="s">
        <v>78</v>
      </c>
      <c r="E4945" t="s">
        <v>78</v>
      </c>
      <c r="F4945" t="s">
        <v>78</v>
      </c>
      <c r="G4945" t="s">
        <v>78</v>
      </c>
    </row>
    <row r="4946" spans="1:7" x14ac:dyDescent="0.2">
      <c r="A4946" s="41" t="s">
        <v>78</v>
      </c>
      <c r="B4946" s="41" t="s">
        <v>78</v>
      </c>
      <c r="C4946" t="s">
        <v>78</v>
      </c>
      <c r="D4946" t="s">
        <v>78</v>
      </c>
      <c r="E4946" t="s">
        <v>78</v>
      </c>
      <c r="F4946" t="s">
        <v>78</v>
      </c>
      <c r="G4946" t="s">
        <v>78</v>
      </c>
    </row>
    <row r="4947" spans="1:7" x14ac:dyDescent="0.2">
      <c r="A4947" s="41" t="s">
        <v>78</v>
      </c>
      <c r="B4947" s="41" t="s">
        <v>78</v>
      </c>
      <c r="C4947" t="s">
        <v>78</v>
      </c>
      <c r="D4947" t="s">
        <v>78</v>
      </c>
      <c r="E4947" t="s">
        <v>78</v>
      </c>
      <c r="F4947" t="s">
        <v>78</v>
      </c>
      <c r="G4947" t="s">
        <v>78</v>
      </c>
    </row>
    <row r="4948" spans="1:7" x14ac:dyDescent="0.2">
      <c r="A4948" s="41" t="s">
        <v>78</v>
      </c>
      <c r="B4948" s="41" t="s">
        <v>78</v>
      </c>
      <c r="C4948" t="s">
        <v>78</v>
      </c>
      <c r="D4948" t="s">
        <v>78</v>
      </c>
      <c r="E4948" t="s">
        <v>78</v>
      </c>
      <c r="F4948" t="s">
        <v>78</v>
      </c>
      <c r="G4948" t="s">
        <v>78</v>
      </c>
    </row>
    <row r="4949" spans="1:7" x14ac:dyDescent="0.2">
      <c r="A4949" s="41" t="s">
        <v>78</v>
      </c>
      <c r="B4949" s="41" t="s">
        <v>78</v>
      </c>
      <c r="C4949" t="s">
        <v>78</v>
      </c>
      <c r="D4949" t="s">
        <v>78</v>
      </c>
      <c r="E4949" t="s">
        <v>78</v>
      </c>
      <c r="F4949" t="s">
        <v>78</v>
      </c>
      <c r="G4949" t="s">
        <v>78</v>
      </c>
    </row>
    <row r="4950" spans="1:7" x14ac:dyDescent="0.2">
      <c r="A4950" s="41" t="s">
        <v>78</v>
      </c>
      <c r="B4950" s="41" t="s">
        <v>78</v>
      </c>
      <c r="C4950" t="s">
        <v>78</v>
      </c>
      <c r="D4950" t="s">
        <v>78</v>
      </c>
      <c r="E4950" t="s">
        <v>78</v>
      </c>
      <c r="F4950" t="s">
        <v>78</v>
      </c>
      <c r="G4950" t="s">
        <v>78</v>
      </c>
    </row>
    <row r="4951" spans="1:7" x14ac:dyDescent="0.2">
      <c r="A4951" s="41" t="s">
        <v>78</v>
      </c>
      <c r="B4951" s="41" t="s">
        <v>78</v>
      </c>
      <c r="C4951" t="s">
        <v>78</v>
      </c>
      <c r="D4951" t="s">
        <v>78</v>
      </c>
      <c r="E4951" t="s">
        <v>78</v>
      </c>
      <c r="F4951" t="s">
        <v>78</v>
      </c>
      <c r="G4951" t="s">
        <v>78</v>
      </c>
    </row>
    <row r="4952" spans="1:7" x14ac:dyDescent="0.2">
      <c r="A4952" s="41" t="s">
        <v>78</v>
      </c>
      <c r="B4952" s="41" t="s">
        <v>78</v>
      </c>
      <c r="C4952" t="s">
        <v>78</v>
      </c>
      <c r="D4952" t="s">
        <v>78</v>
      </c>
      <c r="E4952" t="s">
        <v>78</v>
      </c>
      <c r="F4952" t="s">
        <v>78</v>
      </c>
      <c r="G4952" t="s">
        <v>78</v>
      </c>
    </row>
    <row r="4953" spans="1:7" x14ac:dyDescent="0.2">
      <c r="A4953" s="41" t="s">
        <v>78</v>
      </c>
      <c r="B4953" s="41" t="s">
        <v>78</v>
      </c>
      <c r="C4953" t="s">
        <v>78</v>
      </c>
      <c r="D4953" t="s">
        <v>78</v>
      </c>
      <c r="E4953" t="s">
        <v>78</v>
      </c>
      <c r="F4953" t="s">
        <v>78</v>
      </c>
      <c r="G4953" t="s">
        <v>78</v>
      </c>
    </row>
    <row r="4954" spans="1:7" x14ac:dyDescent="0.2">
      <c r="A4954" s="41" t="s">
        <v>78</v>
      </c>
      <c r="B4954" s="41" t="s">
        <v>78</v>
      </c>
      <c r="C4954" t="s">
        <v>78</v>
      </c>
      <c r="D4954" t="s">
        <v>78</v>
      </c>
      <c r="E4954" t="s">
        <v>78</v>
      </c>
      <c r="F4954" t="s">
        <v>78</v>
      </c>
      <c r="G4954" t="s">
        <v>78</v>
      </c>
    </row>
    <row r="4955" spans="1:7" x14ac:dyDescent="0.2">
      <c r="A4955" s="41" t="s">
        <v>78</v>
      </c>
      <c r="B4955" s="41" t="s">
        <v>78</v>
      </c>
      <c r="C4955" t="s">
        <v>78</v>
      </c>
      <c r="D4955" t="s">
        <v>78</v>
      </c>
      <c r="E4955" t="s">
        <v>78</v>
      </c>
      <c r="F4955" t="s">
        <v>78</v>
      </c>
      <c r="G4955" t="s">
        <v>78</v>
      </c>
    </row>
    <row r="4956" spans="1:7" x14ac:dyDescent="0.2">
      <c r="A4956" s="41" t="s">
        <v>78</v>
      </c>
      <c r="B4956" s="41" t="s">
        <v>78</v>
      </c>
      <c r="C4956" t="s">
        <v>78</v>
      </c>
      <c r="D4956" t="s">
        <v>78</v>
      </c>
      <c r="E4956" t="s">
        <v>78</v>
      </c>
      <c r="F4956" t="s">
        <v>78</v>
      </c>
      <c r="G4956" t="s">
        <v>78</v>
      </c>
    </row>
    <row r="4957" spans="1:7" x14ac:dyDescent="0.2">
      <c r="A4957" s="41" t="s">
        <v>78</v>
      </c>
      <c r="B4957" s="41" t="s">
        <v>78</v>
      </c>
      <c r="C4957" t="s">
        <v>78</v>
      </c>
      <c r="D4957" t="s">
        <v>78</v>
      </c>
      <c r="E4957" t="s">
        <v>78</v>
      </c>
      <c r="F4957" t="s">
        <v>78</v>
      </c>
      <c r="G4957" t="s">
        <v>78</v>
      </c>
    </row>
    <row r="4958" spans="1:7" x14ac:dyDescent="0.2">
      <c r="A4958" s="41" t="s">
        <v>78</v>
      </c>
      <c r="B4958" s="41" t="s">
        <v>78</v>
      </c>
      <c r="C4958" t="s">
        <v>78</v>
      </c>
      <c r="D4958" t="s">
        <v>78</v>
      </c>
      <c r="E4958" t="s">
        <v>78</v>
      </c>
      <c r="F4958" t="s">
        <v>78</v>
      </c>
      <c r="G4958" t="s">
        <v>78</v>
      </c>
    </row>
    <row r="4959" spans="1:7" x14ac:dyDescent="0.2">
      <c r="A4959" s="41" t="s">
        <v>78</v>
      </c>
      <c r="B4959" s="41" t="s">
        <v>78</v>
      </c>
      <c r="C4959" t="s">
        <v>78</v>
      </c>
      <c r="D4959" t="s">
        <v>78</v>
      </c>
      <c r="E4959" t="s">
        <v>78</v>
      </c>
      <c r="F4959" t="s">
        <v>78</v>
      </c>
      <c r="G4959" t="s">
        <v>78</v>
      </c>
    </row>
    <row r="4960" spans="1:7" x14ac:dyDescent="0.2">
      <c r="A4960" s="41" t="s">
        <v>78</v>
      </c>
      <c r="B4960" s="41" t="s">
        <v>78</v>
      </c>
      <c r="C4960" t="s">
        <v>78</v>
      </c>
      <c r="D4960" t="s">
        <v>78</v>
      </c>
      <c r="E4960" t="s">
        <v>78</v>
      </c>
      <c r="F4960" t="s">
        <v>78</v>
      </c>
      <c r="G4960" t="s">
        <v>78</v>
      </c>
    </row>
    <row r="4961" spans="1:7" x14ac:dyDescent="0.2">
      <c r="A4961" s="41" t="s">
        <v>78</v>
      </c>
      <c r="B4961" s="41" t="s">
        <v>78</v>
      </c>
      <c r="C4961" t="s">
        <v>78</v>
      </c>
      <c r="D4961" t="s">
        <v>78</v>
      </c>
      <c r="E4961" t="s">
        <v>78</v>
      </c>
      <c r="F4961" t="s">
        <v>78</v>
      </c>
      <c r="G4961" t="s">
        <v>78</v>
      </c>
    </row>
    <row r="4962" spans="1:7" x14ac:dyDescent="0.2">
      <c r="A4962" s="41" t="s">
        <v>78</v>
      </c>
      <c r="B4962" s="41" t="s">
        <v>78</v>
      </c>
      <c r="C4962" t="s">
        <v>78</v>
      </c>
      <c r="D4962" t="s">
        <v>78</v>
      </c>
      <c r="E4962" t="s">
        <v>78</v>
      </c>
      <c r="F4962" t="s">
        <v>78</v>
      </c>
      <c r="G4962" t="s">
        <v>78</v>
      </c>
    </row>
    <row r="4963" spans="1:7" x14ac:dyDescent="0.2">
      <c r="A4963" s="41" t="s">
        <v>78</v>
      </c>
      <c r="B4963" s="41" t="s">
        <v>78</v>
      </c>
      <c r="C4963" t="s">
        <v>78</v>
      </c>
      <c r="D4963" t="s">
        <v>78</v>
      </c>
      <c r="E4963" t="s">
        <v>78</v>
      </c>
      <c r="F4963" t="s">
        <v>78</v>
      </c>
      <c r="G4963" t="s">
        <v>78</v>
      </c>
    </row>
    <row r="4964" spans="1:7" x14ac:dyDescent="0.2">
      <c r="A4964" s="41" t="s">
        <v>78</v>
      </c>
      <c r="B4964" s="41" t="s">
        <v>78</v>
      </c>
      <c r="C4964" t="s">
        <v>78</v>
      </c>
      <c r="D4964" t="s">
        <v>78</v>
      </c>
      <c r="E4964" t="s">
        <v>78</v>
      </c>
      <c r="F4964" t="s">
        <v>78</v>
      </c>
      <c r="G4964" t="s">
        <v>78</v>
      </c>
    </row>
    <row r="4965" spans="1:7" x14ac:dyDescent="0.2">
      <c r="A4965" s="41" t="s">
        <v>78</v>
      </c>
      <c r="B4965" s="41" t="s">
        <v>78</v>
      </c>
      <c r="C4965" t="s">
        <v>78</v>
      </c>
      <c r="D4965" t="s">
        <v>78</v>
      </c>
      <c r="E4965" t="s">
        <v>78</v>
      </c>
      <c r="F4965" t="s">
        <v>78</v>
      </c>
      <c r="G4965" t="s">
        <v>78</v>
      </c>
    </row>
    <row r="4966" spans="1:7" x14ac:dyDescent="0.2">
      <c r="A4966" s="41" t="s">
        <v>78</v>
      </c>
      <c r="B4966" s="41" t="s">
        <v>78</v>
      </c>
      <c r="C4966" t="s">
        <v>78</v>
      </c>
      <c r="D4966" t="s">
        <v>78</v>
      </c>
      <c r="E4966" t="s">
        <v>78</v>
      </c>
      <c r="F4966" t="s">
        <v>78</v>
      </c>
      <c r="G4966" t="s">
        <v>78</v>
      </c>
    </row>
    <row r="4967" spans="1:7" x14ac:dyDescent="0.2">
      <c r="A4967" s="41" t="s">
        <v>78</v>
      </c>
      <c r="B4967" s="41" t="s">
        <v>78</v>
      </c>
      <c r="C4967" t="s">
        <v>78</v>
      </c>
      <c r="D4967" t="s">
        <v>78</v>
      </c>
      <c r="E4967" t="s">
        <v>78</v>
      </c>
      <c r="F4967" t="s">
        <v>78</v>
      </c>
      <c r="G4967" t="s">
        <v>78</v>
      </c>
    </row>
    <row r="4968" spans="1:7" x14ac:dyDescent="0.2">
      <c r="A4968" s="41" t="s">
        <v>78</v>
      </c>
      <c r="B4968" s="41" t="s">
        <v>78</v>
      </c>
      <c r="C4968" t="s">
        <v>78</v>
      </c>
      <c r="D4968" t="s">
        <v>78</v>
      </c>
      <c r="E4968" t="s">
        <v>78</v>
      </c>
      <c r="F4968" t="s">
        <v>78</v>
      </c>
      <c r="G4968" t="s">
        <v>78</v>
      </c>
    </row>
    <row r="4969" spans="1:7" x14ac:dyDescent="0.2">
      <c r="A4969" s="41" t="s">
        <v>78</v>
      </c>
      <c r="B4969" s="41" t="s">
        <v>78</v>
      </c>
      <c r="C4969" t="s">
        <v>78</v>
      </c>
      <c r="D4969" t="s">
        <v>78</v>
      </c>
      <c r="E4969" t="s">
        <v>78</v>
      </c>
      <c r="F4969" t="s">
        <v>78</v>
      </c>
      <c r="G4969" t="s">
        <v>78</v>
      </c>
    </row>
    <row r="4970" spans="1:7" x14ac:dyDescent="0.2">
      <c r="A4970" s="41" t="s">
        <v>78</v>
      </c>
      <c r="B4970" s="41" t="s">
        <v>78</v>
      </c>
      <c r="C4970" t="s">
        <v>78</v>
      </c>
      <c r="D4970" t="s">
        <v>78</v>
      </c>
      <c r="E4970" t="s">
        <v>78</v>
      </c>
      <c r="F4970" t="s">
        <v>78</v>
      </c>
      <c r="G4970" t="s">
        <v>78</v>
      </c>
    </row>
    <row r="4971" spans="1:7" x14ac:dyDescent="0.2">
      <c r="A4971" s="41" t="s">
        <v>78</v>
      </c>
      <c r="B4971" s="41" t="s">
        <v>78</v>
      </c>
      <c r="C4971" t="s">
        <v>78</v>
      </c>
      <c r="D4971" t="s">
        <v>78</v>
      </c>
      <c r="E4971" t="s">
        <v>78</v>
      </c>
      <c r="F4971" t="s">
        <v>78</v>
      </c>
      <c r="G4971" t="s">
        <v>78</v>
      </c>
    </row>
    <row r="4972" spans="1:7" x14ac:dyDescent="0.2">
      <c r="A4972" s="41" t="s">
        <v>78</v>
      </c>
      <c r="B4972" s="41" t="s">
        <v>78</v>
      </c>
      <c r="C4972" t="s">
        <v>78</v>
      </c>
      <c r="D4972" t="s">
        <v>78</v>
      </c>
      <c r="E4972" t="s">
        <v>78</v>
      </c>
      <c r="F4972" t="s">
        <v>78</v>
      </c>
      <c r="G4972" t="s">
        <v>78</v>
      </c>
    </row>
    <row r="4973" spans="1:7" x14ac:dyDescent="0.2">
      <c r="A4973" s="41" t="s">
        <v>78</v>
      </c>
      <c r="B4973" s="41" t="s">
        <v>78</v>
      </c>
      <c r="C4973" t="s">
        <v>78</v>
      </c>
      <c r="D4973" t="s">
        <v>78</v>
      </c>
      <c r="E4973" t="s">
        <v>78</v>
      </c>
      <c r="F4973" t="s">
        <v>78</v>
      </c>
      <c r="G4973" t="s">
        <v>78</v>
      </c>
    </row>
    <row r="4974" spans="1:7" x14ac:dyDescent="0.2">
      <c r="A4974" s="41" t="s">
        <v>78</v>
      </c>
      <c r="B4974" s="41" t="s">
        <v>78</v>
      </c>
      <c r="C4974" t="s">
        <v>78</v>
      </c>
      <c r="D4974" t="s">
        <v>78</v>
      </c>
      <c r="E4974" t="s">
        <v>78</v>
      </c>
      <c r="F4974" t="s">
        <v>78</v>
      </c>
      <c r="G4974" t="s">
        <v>78</v>
      </c>
    </row>
    <row r="4975" spans="1:7" x14ac:dyDescent="0.2">
      <c r="A4975" s="41" t="s">
        <v>78</v>
      </c>
      <c r="B4975" s="41" t="s">
        <v>78</v>
      </c>
      <c r="C4975" t="s">
        <v>78</v>
      </c>
      <c r="D4975" t="s">
        <v>78</v>
      </c>
      <c r="E4975" t="s">
        <v>78</v>
      </c>
      <c r="F4975" t="s">
        <v>78</v>
      </c>
      <c r="G4975" t="s">
        <v>78</v>
      </c>
    </row>
    <row r="4976" spans="1:7" x14ac:dyDescent="0.2">
      <c r="A4976" s="41" t="s">
        <v>78</v>
      </c>
      <c r="B4976" s="41" t="s">
        <v>78</v>
      </c>
      <c r="C4976" t="s">
        <v>78</v>
      </c>
      <c r="D4976" t="s">
        <v>78</v>
      </c>
      <c r="E4976" t="s">
        <v>78</v>
      </c>
      <c r="F4976" t="s">
        <v>78</v>
      </c>
      <c r="G4976" t="s">
        <v>78</v>
      </c>
    </row>
    <row r="4977" spans="1:7" x14ac:dyDescent="0.2">
      <c r="A4977" s="41" t="s">
        <v>78</v>
      </c>
      <c r="B4977" s="41" t="s">
        <v>78</v>
      </c>
      <c r="C4977" t="s">
        <v>78</v>
      </c>
      <c r="D4977" t="s">
        <v>78</v>
      </c>
      <c r="E4977" t="s">
        <v>78</v>
      </c>
      <c r="F4977" t="s">
        <v>78</v>
      </c>
      <c r="G4977" t="s">
        <v>78</v>
      </c>
    </row>
    <row r="4978" spans="1:7" x14ac:dyDescent="0.2">
      <c r="A4978" s="41" t="s">
        <v>78</v>
      </c>
      <c r="B4978" s="41" t="s">
        <v>78</v>
      </c>
      <c r="C4978" t="s">
        <v>78</v>
      </c>
      <c r="D4978" t="s">
        <v>78</v>
      </c>
      <c r="E4978" t="s">
        <v>78</v>
      </c>
      <c r="F4978" t="s">
        <v>78</v>
      </c>
      <c r="G4978" t="s">
        <v>78</v>
      </c>
    </row>
    <row r="4979" spans="1:7" x14ac:dyDescent="0.2">
      <c r="A4979" s="41" t="s">
        <v>78</v>
      </c>
      <c r="B4979" s="41" t="s">
        <v>78</v>
      </c>
      <c r="C4979" t="s">
        <v>78</v>
      </c>
      <c r="D4979" t="s">
        <v>78</v>
      </c>
      <c r="E4979" t="s">
        <v>78</v>
      </c>
      <c r="F4979" t="s">
        <v>78</v>
      </c>
      <c r="G4979" t="s">
        <v>78</v>
      </c>
    </row>
    <row r="4980" spans="1:7" x14ac:dyDescent="0.2">
      <c r="A4980" s="41" t="s">
        <v>78</v>
      </c>
      <c r="B4980" s="41" t="s">
        <v>78</v>
      </c>
      <c r="C4980" t="s">
        <v>78</v>
      </c>
      <c r="D4980" t="s">
        <v>78</v>
      </c>
      <c r="E4980" t="s">
        <v>78</v>
      </c>
      <c r="F4980" t="s">
        <v>78</v>
      </c>
      <c r="G4980" t="s">
        <v>78</v>
      </c>
    </row>
    <row r="4981" spans="1:7" x14ac:dyDescent="0.2">
      <c r="A4981" s="41" t="s">
        <v>78</v>
      </c>
      <c r="B4981" s="41" t="s">
        <v>78</v>
      </c>
      <c r="C4981" t="s">
        <v>78</v>
      </c>
      <c r="D4981" t="s">
        <v>78</v>
      </c>
      <c r="E4981" t="s">
        <v>78</v>
      </c>
      <c r="F4981" t="s">
        <v>78</v>
      </c>
      <c r="G4981" t="s">
        <v>78</v>
      </c>
    </row>
    <row r="4982" spans="1:7" x14ac:dyDescent="0.2">
      <c r="A4982" s="41" t="s">
        <v>78</v>
      </c>
      <c r="B4982" s="41" t="s">
        <v>78</v>
      </c>
      <c r="C4982" t="s">
        <v>78</v>
      </c>
      <c r="D4982" t="s">
        <v>78</v>
      </c>
      <c r="E4982" t="s">
        <v>78</v>
      </c>
      <c r="F4982" t="s">
        <v>78</v>
      </c>
      <c r="G4982" t="s">
        <v>78</v>
      </c>
    </row>
    <row r="4983" spans="1:7" x14ac:dyDescent="0.2">
      <c r="A4983" s="41" t="s">
        <v>78</v>
      </c>
      <c r="B4983" s="41" t="s">
        <v>78</v>
      </c>
      <c r="C4983" t="s">
        <v>78</v>
      </c>
      <c r="D4983" t="s">
        <v>78</v>
      </c>
      <c r="E4983" t="s">
        <v>78</v>
      </c>
      <c r="F4983" t="s">
        <v>78</v>
      </c>
      <c r="G4983" t="s">
        <v>78</v>
      </c>
    </row>
    <row r="4984" spans="1:7" x14ac:dyDescent="0.2">
      <c r="A4984" s="41" t="s">
        <v>78</v>
      </c>
      <c r="B4984" s="41" t="s">
        <v>78</v>
      </c>
      <c r="C4984" t="s">
        <v>78</v>
      </c>
      <c r="D4984" t="s">
        <v>78</v>
      </c>
      <c r="E4984" t="s">
        <v>78</v>
      </c>
      <c r="F4984" t="s">
        <v>78</v>
      </c>
      <c r="G4984" t="s">
        <v>78</v>
      </c>
    </row>
    <row r="4985" spans="1:7" x14ac:dyDescent="0.2">
      <c r="A4985" s="41" t="s">
        <v>78</v>
      </c>
      <c r="B4985" s="41" t="s">
        <v>78</v>
      </c>
      <c r="C4985" t="s">
        <v>78</v>
      </c>
      <c r="D4985" t="s">
        <v>78</v>
      </c>
      <c r="E4985" t="s">
        <v>78</v>
      </c>
      <c r="F4985" t="s">
        <v>78</v>
      </c>
      <c r="G4985" t="s">
        <v>78</v>
      </c>
    </row>
    <row r="4986" spans="1:7" x14ac:dyDescent="0.2">
      <c r="A4986" s="41" t="s">
        <v>78</v>
      </c>
      <c r="B4986" s="41" t="s">
        <v>78</v>
      </c>
      <c r="C4986" t="s">
        <v>78</v>
      </c>
      <c r="D4986" t="s">
        <v>78</v>
      </c>
      <c r="E4986" t="s">
        <v>78</v>
      </c>
      <c r="F4986" t="s">
        <v>78</v>
      </c>
      <c r="G4986" t="s">
        <v>78</v>
      </c>
    </row>
    <row r="4987" spans="1:7" x14ac:dyDescent="0.2">
      <c r="A4987" s="41" t="s">
        <v>78</v>
      </c>
      <c r="B4987" s="41" t="s">
        <v>78</v>
      </c>
      <c r="C4987" t="s">
        <v>78</v>
      </c>
      <c r="D4987" t="s">
        <v>78</v>
      </c>
      <c r="E4987" t="s">
        <v>78</v>
      </c>
      <c r="F4987" t="s">
        <v>78</v>
      </c>
      <c r="G4987" t="s">
        <v>78</v>
      </c>
    </row>
    <row r="4988" spans="1:7" x14ac:dyDescent="0.2">
      <c r="A4988" s="41" t="s">
        <v>78</v>
      </c>
      <c r="B4988" s="41" t="s">
        <v>78</v>
      </c>
      <c r="C4988" t="s">
        <v>78</v>
      </c>
      <c r="D4988" t="s">
        <v>78</v>
      </c>
      <c r="E4988" t="s">
        <v>78</v>
      </c>
      <c r="F4988" t="s">
        <v>78</v>
      </c>
      <c r="G4988" t="s">
        <v>78</v>
      </c>
    </row>
    <row r="4989" spans="1:7" x14ac:dyDescent="0.2">
      <c r="A4989" s="41" t="s">
        <v>78</v>
      </c>
      <c r="B4989" s="41" t="s">
        <v>78</v>
      </c>
      <c r="C4989" t="s">
        <v>78</v>
      </c>
      <c r="D4989" t="s">
        <v>78</v>
      </c>
      <c r="E4989" t="s">
        <v>78</v>
      </c>
      <c r="F4989" t="s">
        <v>78</v>
      </c>
      <c r="G4989" t="s">
        <v>78</v>
      </c>
    </row>
    <row r="4990" spans="1:7" x14ac:dyDescent="0.2">
      <c r="A4990" s="41" t="s">
        <v>78</v>
      </c>
      <c r="B4990" s="41" t="s">
        <v>78</v>
      </c>
      <c r="C4990" t="s">
        <v>78</v>
      </c>
      <c r="D4990" t="s">
        <v>78</v>
      </c>
      <c r="E4990" t="s">
        <v>78</v>
      </c>
      <c r="F4990" t="s">
        <v>78</v>
      </c>
      <c r="G4990" t="s">
        <v>78</v>
      </c>
    </row>
    <row r="4991" spans="1:7" x14ac:dyDescent="0.2">
      <c r="A4991" s="41" t="s">
        <v>78</v>
      </c>
      <c r="B4991" s="41" t="s">
        <v>78</v>
      </c>
      <c r="C4991" t="s">
        <v>78</v>
      </c>
      <c r="D4991" t="s">
        <v>78</v>
      </c>
      <c r="E4991" t="s">
        <v>78</v>
      </c>
      <c r="F4991" t="s">
        <v>78</v>
      </c>
      <c r="G4991" t="s">
        <v>78</v>
      </c>
    </row>
    <row r="4992" spans="1:7" x14ac:dyDescent="0.2">
      <c r="A4992" s="41" t="s">
        <v>78</v>
      </c>
      <c r="B4992" s="41" t="s">
        <v>78</v>
      </c>
      <c r="C4992" t="s">
        <v>78</v>
      </c>
      <c r="D4992" t="s">
        <v>78</v>
      </c>
      <c r="E4992" t="s">
        <v>78</v>
      </c>
      <c r="F4992" t="s">
        <v>78</v>
      </c>
      <c r="G4992" t="s">
        <v>78</v>
      </c>
    </row>
    <row r="4993" spans="1:7" x14ac:dyDescent="0.2">
      <c r="A4993" s="41" t="s">
        <v>78</v>
      </c>
      <c r="B4993" s="41" t="s">
        <v>78</v>
      </c>
      <c r="C4993" t="s">
        <v>78</v>
      </c>
      <c r="D4993" t="s">
        <v>78</v>
      </c>
      <c r="E4993" t="s">
        <v>78</v>
      </c>
      <c r="F4993" t="s">
        <v>78</v>
      </c>
      <c r="G4993" t="s">
        <v>78</v>
      </c>
    </row>
    <row r="4994" spans="1:7" x14ac:dyDescent="0.2">
      <c r="A4994" s="41" t="s">
        <v>78</v>
      </c>
      <c r="B4994" s="41" t="s">
        <v>78</v>
      </c>
      <c r="C4994" t="s">
        <v>78</v>
      </c>
      <c r="D4994" t="s">
        <v>78</v>
      </c>
      <c r="E4994" t="s">
        <v>78</v>
      </c>
      <c r="F4994" t="s">
        <v>78</v>
      </c>
      <c r="G4994" t="s">
        <v>78</v>
      </c>
    </row>
    <row r="4995" spans="1:7" x14ac:dyDescent="0.2">
      <c r="A4995" s="41" t="s">
        <v>78</v>
      </c>
      <c r="B4995" s="41" t="s">
        <v>78</v>
      </c>
      <c r="C4995" t="s">
        <v>78</v>
      </c>
      <c r="D4995" t="s">
        <v>78</v>
      </c>
      <c r="E4995" t="s">
        <v>78</v>
      </c>
      <c r="F4995" t="s">
        <v>78</v>
      </c>
      <c r="G4995" t="s">
        <v>78</v>
      </c>
    </row>
    <row r="4996" spans="1:7" x14ac:dyDescent="0.2">
      <c r="A4996" s="41" t="s">
        <v>78</v>
      </c>
      <c r="B4996" s="41" t="s">
        <v>78</v>
      </c>
      <c r="C4996" t="s">
        <v>78</v>
      </c>
      <c r="D4996" t="s">
        <v>78</v>
      </c>
      <c r="E4996" t="s">
        <v>78</v>
      </c>
      <c r="F4996" t="s">
        <v>78</v>
      </c>
      <c r="G4996" t="s">
        <v>78</v>
      </c>
    </row>
    <row r="4997" spans="1:7" x14ac:dyDescent="0.2">
      <c r="A4997" s="41" t="s">
        <v>78</v>
      </c>
      <c r="B4997" s="41" t="s">
        <v>78</v>
      </c>
      <c r="C4997" t="s">
        <v>78</v>
      </c>
      <c r="D4997" t="s">
        <v>78</v>
      </c>
      <c r="E4997" t="s">
        <v>78</v>
      </c>
      <c r="F4997" t="s">
        <v>78</v>
      </c>
      <c r="G4997" t="s">
        <v>78</v>
      </c>
    </row>
    <row r="4998" spans="1:7" x14ac:dyDescent="0.2">
      <c r="A4998" s="41" t="s">
        <v>78</v>
      </c>
      <c r="B4998" s="41" t="s">
        <v>78</v>
      </c>
      <c r="C4998" t="s">
        <v>78</v>
      </c>
      <c r="D4998" t="s">
        <v>78</v>
      </c>
      <c r="E4998" t="s">
        <v>78</v>
      </c>
      <c r="F4998" t="s">
        <v>78</v>
      </c>
      <c r="G4998" t="s">
        <v>78</v>
      </c>
    </row>
    <row r="4999" spans="1:7" x14ac:dyDescent="0.2">
      <c r="A4999" s="41" t="s">
        <v>78</v>
      </c>
      <c r="B4999" s="41" t="s">
        <v>78</v>
      </c>
      <c r="C4999" t="s">
        <v>78</v>
      </c>
      <c r="D4999" t="s">
        <v>78</v>
      </c>
      <c r="E4999" t="s">
        <v>78</v>
      </c>
      <c r="F4999" t="s">
        <v>78</v>
      </c>
      <c r="G4999" t="s">
        <v>78</v>
      </c>
    </row>
    <row r="5000" spans="1:7" x14ac:dyDescent="0.2">
      <c r="A5000" s="41" t="s">
        <v>78</v>
      </c>
      <c r="B5000" s="41" t="s">
        <v>78</v>
      </c>
      <c r="C5000" t="s">
        <v>78</v>
      </c>
      <c r="D5000" t="s">
        <v>78</v>
      </c>
      <c r="E5000" t="s">
        <v>78</v>
      </c>
      <c r="F5000" t="s">
        <v>78</v>
      </c>
      <c r="G5000" t="s">
        <v>78</v>
      </c>
    </row>
  </sheetData>
  <mergeCells count="1">
    <mergeCell ref="D1:J1"/>
  </mergeCells>
  <printOptions horizontalCentered="1"/>
  <pageMargins left="0.25" right="0.25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1:I55"/>
  <sheetViews>
    <sheetView showGridLines="0" topLeftCell="A31" zoomScaleNormal="100" workbookViewId="0">
      <selection activeCell="E14" sqref="E14:G49"/>
    </sheetView>
  </sheetViews>
  <sheetFormatPr baseColWidth="10" defaultRowHeight="12.75" x14ac:dyDescent="0.2"/>
  <cols>
    <col min="1" max="1" width="1.5703125" customWidth="1"/>
    <col min="2" max="2" width="9" style="68" customWidth="1"/>
    <col min="3" max="3" width="49.42578125" customWidth="1"/>
    <col min="4" max="4" width="7.85546875" customWidth="1"/>
    <col min="5" max="5" width="31" style="41" customWidth="1"/>
    <col min="6" max="6" width="23.42578125" style="41" customWidth="1"/>
    <col min="7" max="7" width="26.5703125" customWidth="1"/>
    <col min="8" max="8" width="12.42578125" customWidth="1"/>
    <col min="9" max="9" width="1.5703125" customWidth="1"/>
  </cols>
  <sheetData>
    <row r="1" spans="2:9" ht="3" customHeight="1" thickBot="1" x14ac:dyDescent="0.25"/>
    <row r="2" spans="2:9" ht="18.75" x14ac:dyDescent="0.3">
      <c r="B2" s="69"/>
      <c r="C2" s="234" t="s">
        <v>1687</v>
      </c>
      <c r="D2" s="234"/>
      <c r="E2" s="234"/>
      <c r="F2" s="234"/>
      <c r="G2" s="234"/>
      <c r="H2" s="62"/>
      <c r="I2" s="64"/>
    </row>
    <row r="3" spans="2:9" ht="18.75" x14ac:dyDescent="0.3">
      <c r="B3" s="70"/>
      <c r="C3" s="235" t="s">
        <v>1689</v>
      </c>
      <c r="D3" s="235"/>
      <c r="E3" s="235"/>
      <c r="F3" s="235"/>
      <c r="G3" s="235"/>
      <c r="H3" s="11"/>
      <c r="I3" s="65"/>
    </row>
    <row r="4" spans="2:9" ht="15.75" x14ac:dyDescent="0.25">
      <c r="B4" s="70"/>
      <c r="C4" s="236" t="s">
        <v>1688</v>
      </c>
      <c r="D4" s="236"/>
      <c r="E4" s="236"/>
      <c r="F4" s="236"/>
      <c r="G4" s="236"/>
      <c r="H4" s="11"/>
      <c r="I4" s="65"/>
    </row>
    <row r="5" spans="2:9" ht="15.75" x14ac:dyDescent="0.25">
      <c r="B5" s="70"/>
      <c r="C5" s="236" t="s">
        <v>8</v>
      </c>
      <c r="D5" s="236"/>
      <c r="E5" s="236"/>
      <c r="F5" s="236"/>
      <c r="G5" s="236"/>
      <c r="H5" s="11"/>
      <c r="I5" s="65"/>
    </row>
    <row r="6" spans="2:9" ht="15" customHeight="1" x14ac:dyDescent="0.25">
      <c r="B6" s="70"/>
      <c r="C6" s="236" t="str">
        <f>"PARA LOS PERIODOS DE"&amp;" "&amp;E8&amp;" "&amp;E9&amp;" "&amp;"Y"&amp;" "&amp;F8&amp;" "&amp;F9&amp;""</f>
        <v>PARA LOS PERIODOS DE  DICIEMBRE  2022 Y  DICIEMBRE  2021</v>
      </c>
      <c r="D6" s="236"/>
      <c r="E6" s="236"/>
      <c r="F6" s="236"/>
      <c r="G6" s="236"/>
      <c r="H6" s="63"/>
      <c r="I6" s="24"/>
    </row>
    <row r="7" spans="2:9" ht="3.75" customHeight="1" x14ac:dyDescent="0.2">
      <c r="B7" s="70"/>
      <c r="C7" s="5"/>
      <c r="D7" s="6"/>
      <c r="E7" s="6"/>
      <c r="F7" s="6"/>
      <c r="G7" s="6"/>
      <c r="H7" s="100"/>
      <c r="I7" s="65"/>
    </row>
    <row r="8" spans="2:9" ht="16.5" customHeight="1" x14ac:dyDescent="0.25">
      <c r="B8" s="76"/>
      <c r="C8" s="116"/>
      <c r="D8" s="177"/>
      <c r="E8" s="177"/>
      <c r="F8" s="177"/>
      <c r="G8" s="177" t="s">
        <v>10</v>
      </c>
      <c r="H8" s="120" t="s">
        <v>10</v>
      </c>
      <c r="I8" s="65"/>
    </row>
    <row r="9" spans="2:9" ht="15.75" x14ac:dyDescent="0.25">
      <c r="B9" s="76"/>
      <c r="C9" s="116"/>
      <c r="D9" s="177" t="s">
        <v>1696</v>
      </c>
      <c r="E9" s="177" t="str">
        <f>+Hoja1!D2</f>
        <v>DICIEMBRE  2022</v>
      </c>
      <c r="F9" s="177" t="str">
        <f>+Hoja1!F2</f>
        <v>DICIEMBRE  2021</v>
      </c>
      <c r="G9" s="177" t="s">
        <v>11</v>
      </c>
      <c r="H9" s="120" t="s">
        <v>12</v>
      </c>
      <c r="I9" s="65"/>
    </row>
    <row r="10" spans="2:9" ht="15.75" x14ac:dyDescent="0.25">
      <c r="B10" s="117" t="s">
        <v>20</v>
      </c>
      <c r="C10" s="177"/>
      <c r="D10" s="118"/>
      <c r="E10" s="119"/>
      <c r="F10" s="119"/>
      <c r="G10" s="116"/>
      <c r="H10" s="97"/>
      <c r="I10" s="65"/>
    </row>
    <row r="11" spans="2:9" ht="0.75" customHeight="1" x14ac:dyDescent="0.2">
      <c r="B11" s="70"/>
      <c r="C11" s="26"/>
      <c r="D11" s="6"/>
      <c r="E11" s="42"/>
      <c r="F11" s="42"/>
      <c r="G11" s="7"/>
      <c r="H11" s="11"/>
      <c r="I11" s="65"/>
    </row>
    <row r="12" spans="2:9" ht="15.75" x14ac:dyDescent="0.25">
      <c r="B12" s="72"/>
      <c r="C12" s="73" t="s">
        <v>0</v>
      </c>
      <c r="D12" s="101"/>
      <c r="E12" s="102"/>
      <c r="F12" s="102"/>
      <c r="G12" s="103"/>
      <c r="H12" s="104"/>
      <c r="I12" s="65"/>
    </row>
    <row r="13" spans="2:9" ht="15.75" x14ac:dyDescent="0.2">
      <c r="B13" s="74"/>
      <c r="C13" s="75" t="s">
        <v>15</v>
      </c>
      <c r="D13" s="105"/>
      <c r="E13" s="106"/>
      <c r="F13" s="106"/>
      <c r="G13" s="107"/>
      <c r="H13" s="108"/>
      <c r="I13" s="65"/>
    </row>
    <row r="14" spans="2:9" ht="15.75" x14ac:dyDescent="0.25">
      <c r="B14" s="220">
        <v>11</v>
      </c>
      <c r="C14" s="77">
        <v>11</v>
      </c>
      <c r="D14" s="11"/>
      <c r="E14" s="188">
        <v>42274614774.260002</v>
      </c>
      <c r="F14" s="245">
        <v>17309248898.580002</v>
      </c>
      <c r="G14" s="246">
        <f>+E14-F14</f>
        <v>24965365875.68</v>
      </c>
      <c r="H14" s="14">
        <f>IFERROR(SUM(G14/F14),0)</f>
        <v>1.4423136452632606</v>
      </c>
      <c r="I14" s="65"/>
    </row>
    <row r="15" spans="2:9" ht="15.75" x14ac:dyDescent="0.25">
      <c r="B15" s="220">
        <v>13</v>
      </c>
      <c r="C15" s="78">
        <v>13</v>
      </c>
      <c r="D15" s="11"/>
      <c r="E15" s="188">
        <v>14534583559.280001</v>
      </c>
      <c r="F15" s="245">
        <f>19222456908.38</f>
        <v>19222456908.380001</v>
      </c>
      <c r="G15" s="246">
        <f>+E15-F15</f>
        <v>-4687873349.1000004</v>
      </c>
      <c r="H15" s="14">
        <f>IFERROR(SUM(G15/F15),0)</f>
        <v>-0.24387482679471265</v>
      </c>
      <c r="I15" s="65"/>
    </row>
    <row r="16" spans="2:9" ht="15.75" x14ac:dyDescent="0.25">
      <c r="B16" s="220">
        <v>1908</v>
      </c>
      <c r="C16" s="79">
        <v>190801</v>
      </c>
      <c r="D16" s="11"/>
      <c r="E16" s="188">
        <v>7271440</v>
      </c>
      <c r="F16" s="245">
        <v>600483</v>
      </c>
      <c r="G16" s="246">
        <f>+E16-F16</f>
        <v>6670957</v>
      </c>
      <c r="H16" s="14">
        <f>IFERROR(SUM(G16/F16),0)</f>
        <v>11.109318665141227</v>
      </c>
      <c r="I16" s="65"/>
    </row>
    <row r="17" spans="2:9" ht="15.75" x14ac:dyDescent="0.25">
      <c r="B17" s="220">
        <v>1906</v>
      </c>
      <c r="C17" s="80">
        <v>1906</v>
      </c>
      <c r="D17" s="11"/>
      <c r="E17" s="188">
        <v>2416645508.9400001</v>
      </c>
      <c r="F17" s="245">
        <v>1919043809</v>
      </c>
      <c r="G17" s="246">
        <f>+E17-F17</f>
        <v>497601699.94000006</v>
      </c>
      <c r="H17" s="14">
        <f>IFERROR(SUM(G17/F17),0)</f>
        <v>0.25929668598826661</v>
      </c>
      <c r="I17" s="65"/>
    </row>
    <row r="18" spans="2:9" ht="6.75" customHeight="1" x14ac:dyDescent="0.25">
      <c r="B18" s="90"/>
      <c r="C18" s="53"/>
      <c r="D18" s="11"/>
      <c r="E18" s="188"/>
      <c r="F18" s="245"/>
      <c r="G18" s="246"/>
      <c r="H18" s="14"/>
      <c r="I18" s="65"/>
    </row>
    <row r="19" spans="2:9" ht="15.75" x14ac:dyDescent="0.25">
      <c r="B19" s="81"/>
      <c r="C19" s="82" t="s">
        <v>229</v>
      </c>
      <c r="D19" s="105"/>
      <c r="E19" s="242">
        <f>+E14+E15+E16+E17</f>
        <v>59233115282.480003</v>
      </c>
      <c r="F19" s="242">
        <f>+F14+F15+F16+F17</f>
        <v>38451350098.960007</v>
      </c>
      <c r="G19" s="252">
        <f>+E19-F19</f>
        <v>20781765183.519997</v>
      </c>
      <c r="H19" s="111">
        <f>IFERROR(SUM(G19/F19),0)</f>
        <v>0.54046906363587166</v>
      </c>
      <c r="I19" s="65"/>
    </row>
    <row r="20" spans="2:9" ht="3" customHeight="1" x14ac:dyDescent="0.25">
      <c r="B20" s="81"/>
      <c r="C20" s="82"/>
      <c r="D20" s="105"/>
      <c r="E20" s="225"/>
      <c r="F20" s="225"/>
      <c r="G20" s="259"/>
      <c r="H20" s="108"/>
      <c r="I20" s="65"/>
    </row>
    <row r="21" spans="2:9" ht="15.75" x14ac:dyDescent="0.25">
      <c r="B21" s="221"/>
      <c r="C21" s="84" t="s">
        <v>16</v>
      </c>
      <c r="D21" s="58"/>
      <c r="E21" s="260"/>
      <c r="F21" s="260"/>
      <c r="G21" s="248"/>
      <c r="H21" s="16"/>
      <c r="I21" s="65"/>
    </row>
    <row r="22" spans="2:9" ht="15.75" x14ac:dyDescent="0.25">
      <c r="B22" s="222">
        <v>1909</v>
      </c>
      <c r="C22" s="85">
        <v>1909</v>
      </c>
      <c r="D22" s="11"/>
      <c r="E22" s="188">
        <v>654727266.5</v>
      </c>
      <c r="F22" s="245">
        <v>654727266.5</v>
      </c>
      <c r="G22" s="246">
        <f>+E22-F22</f>
        <v>0</v>
      </c>
      <c r="H22" s="14">
        <f>IFERROR(SUM(G22/F22),0)</f>
        <v>0</v>
      </c>
      <c r="I22" s="65"/>
    </row>
    <row r="23" spans="2:9" ht="15.75" x14ac:dyDescent="0.25">
      <c r="B23" s="222">
        <v>16</v>
      </c>
      <c r="C23" s="86">
        <v>16</v>
      </c>
      <c r="D23" s="11"/>
      <c r="E23" s="188">
        <v>4362340987.1199999</v>
      </c>
      <c r="F23" s="245">
        <v>4258302177.4200001</v>
      </c>
      <c r="G23" s="246">
        <f>+E23-F23</f>
        <v>104038809.69999981</v>
      </c>
      <c r="H23" s="14">
        <f>IFERROR(SUM(G23/F23),0)</f>
        <v>2.4431993166589776E-2</v>
      </c>
      <c r="I23" s="65"/>
    </row>
    <row r="24" spans="2:9" ht="15.75" x14ac:dyDescent="0.25">
      <c r="B24" s="81"/>
      <c r="C24" s="82" t="s">
        <v>230</v>
      </c>
      <c r="D24" s="105"/>
      <c r="E24" s="242">
        <f>+E22+E23</f>
        <v>5017068253.6199999</v>
      </c>
      <c r="F24" s="242">
        <f>+F22+F23</f>
        <v>4913029443.9200001</v>
      </c>
      <c r="G24" s="252">
        <f>+E24-F24</f>
        <v>104038809.69999981</v>
      </c>
      <c r="H24" s="111">
        <f>IFERROR(SUM(G24/F24),0)</f>
        <v>2.1176101402923711E-2</v>
      </c>
      <c r="I24" s="65"/>
    </row>
    <row r="25" spans="2:9" ht="15.75" x14ac:dyDescent="0.25">
      <c r="B25" s="81"/>
      <c r="C25" s="82" t="s">
        <v>231</v>
      </c>
      <c r="D25" s="105"/>
      <c r="E25" s="242">
        <f>+E24+E19</f>
        <v>64250183536.100006</v>
      </c>
      <c r="F25" s="242">
        <f>+F24+F19</f>
        <v>43364379542.880005</v>
      </c>
      <c r="G25" s="252">
        <f>+E25-F25</f>
        <v>20885803993.220001</v>
      </c>
      <c r="H25" s="111">
        <f>IFERROR(SUM(G25/F25),0)</f>
        <v>0.48163502426150223</v>
      </c>
      <c r="I25" s="65"/>
    </row>
    <row r="26" spans="2:9" ht="6" customHeight="1" x14ac:dyDescent="0.25">
      <c r="B26" s="83"/>
      <c r="C26" s="84"/>
      <c r="D26" s="58"/>
      <c r="E26" s="260"/>
      <c r="F26" s="260"/>
      <c r="G26" s="248"/>
      <c r="H26" s="16"/>
      <c r="I26" s="65"/>
    </row>
    <row r="27" spans="2:9" ht="15.75" x14ac:dyDescent="0.25">
      <c r="B27" s="72"/>
      <c r="C27" s="73" t="s">
        <v>73</v>
      </c>
      <c r="D27" s="101"/>
      <c r="E27" s="261"/>
      <c r="F27" s="261"/>
      <c r="G27" s="262"/>
      <c r="H27" s="104"/>
      <c r="I27" s="65"/>
    </row>
    <row r="28" spans="2:9" ht="15.75" x14ac:dyDescent="0.25">
      <c r="B28" s="81"/>
      <c r="C28" s="82" t="s">
        <v>232</v>
      </c>
      <c r="D28" s="105"/>
      <c r="E28" s="225"/>
      <c r="F28" s="225"/>
      <c r="G28" s="259"/>
      <c r="H28" s="108"/>
      <c r="I28" s="65"/>
    </row>
    <row r="29" spans="2:9" ht="15.75" x14ac:dyDescent="0.25">
      <c r="B29" s="222">
        <v>24</v>
      </c>
      <c r="C29" s="87">
        <v>24</v>
      </c>
      <c r="D29" s="11"/>
      <c r="E29" s="188">
        <v>2373085295.2399998</v>
      </c>
      <c r="F29" s="245">
        <v>3938115477.98</v>
      </c>
      <c r="G29" s="246">
        <f>+E29-F29</f>
        <v>-1565030182.7400002</v>
      </c>
      <c r="H29" s="14">
        <f>IFERROR(SUM(G29/F29),0)</f>
        <v>-0.39740586366521685</v>
      </c>
      <c r="I29" s="65"/>
    </row>
    <row r="30" spans="2:9" ht="15.75" x14ac:dyDescent="0.25">
      <c r="B30" s="222">
        <v>25</v>
      </c>
      <c r="C30" s="88">
        <v>25</v>
      </c>
      <c r="D30" s="11"/>
      <c r="E30" s="188">
        <v>1193643216.4430001</v>
      </c>
      <c r="F30" s="245">
        <v>1033943012</v>
      </c>
      <c r="G30" s="246">
        <f>+E30-F30</f>
        <v>159700204.44300008</v>
      </c>
      <c r="H30" s="14">
        <f>IFERROR(SUM(G30/F30),0)</f>
        <v>0.15445745325371962</v>
      </c>
      <c r="I30" s="65"/>
    </row>
    <row r="31" spans="2:9" ht="15.75" x14ac:dyDescent="0.25">
      <c r="B31" s="222">
        <v>29</v>
      </c>
      <c r="C31" s="89">
        <v>29</v>
      </c>
      <c r="D31" s="11"/>
      <c r="E31" s="188">
        <v>6327426980.4700003</v>
      </c>
      <c r="F31" s="245">
        <v>6851064198.0900002</v>
      </c>
      <c r="G31" s="246">
        <f>+E31-F31</f>
        <v>-523637217.61999989</v>
      </c>
      <c r="H31" s="14">
        <f>IFERROR(SUM(G31/F31),0)</f>
        <v>-7.6431515233207722E-2</v>
      </c>
      <c r="I31" s="65"/>
    </row>
    <row r="32" spans="2:9" ht="15.75" x14ac:dyDescent="0.25">
      <c r="B32" s="81"/>
      <c r="C32" s="82" t="s">
        <v>233</v>
      </c>
      <c r="D32" s="112"/>
      <c r="E32" s="242">
        <f>+E30+E31+E29</f>
        <v>9894155492.1529999</v>
      </c>
      <c r="F32" s="242">
        <f>+F30+F31+F29</f>
        <v>11823122688.07</v>
      </c>
      <c r="G32" s="252">
        <f>+E32-F32</f>
        <v>-1928967195.9169998</v>
      </c>
      <c r="H32" s="111">
        <f>IFERROR(SUM(G32/F32),0)</f>
        <v>-0.16315209160972374</v>
      </c>
      <c r="I32" s="65"/>
    </row>
    <row r="33" spans="2:9" ht="9" customHeight="1" x14ac:dyDescent="0.25">
      <c r="B33" s="90"/>
      <c r="C33" s="53"/>
      <c r="D33" s="11"/>
      <c r="E33" s="188"/>
      <c r="F33" s="245"/>
      <c r="G33" s="246"/>
      <c r="H33" s="14"/>
      <c r="I33" s="65"/>
    </row>
    <row r="34" spans="2:9" ht="15.75" x14ac:dyDescent="0.25">
      <c r="B34" s="81"/>
      <c r="C34" s="82" t="s">
        <v>234</v>
      </c>
      <c r="D34" s="105"/>
      <c r="E34" s="225"/>
      <c r="F34" s="225"/>
      <c r="G34" s="259"/>
      <c r="H34" s="108"/>
      <c r="I34" s="65"/>
    </row>
    <row r="35" spans="2:9" ht="15.75" x14ac:dyDescent="0.25">
      <c r="B35" s="223">
        <v>23</v>
      </c>
      <c r="C35" s="91" t="s">
        <v>2150</v>
      </c>
      <c r="D35" s="58"/>
      <c r="E35" s="263">
        <v>29156000000</v>
      </c>
      <c r="F35" s="264">
        <v>0</v>
      </c>
      <c r="G35" s="246">
        <f>+E35-F35</f>
        <v>29156000000</v>
      </c>
      <c r="H35" s="14">
        <f>IFERROR(SUM(G35/F35),0)</f>
        <v>0</v>
      </c>
      <c r="I35" s="65"/>
    </row>
    <row r="36" spans="2:9" ht="15.75" x14ac:dyDescent="0.25">
      <c r="B36" s="223">
        <f ca="1">VLOOKUP($B36,'[48]Bce SEPT 2021'!$A$6:$G$1995,1,FALSE)</f>
        <v>27</v>
      </c>
      <c r="C36" s="91">
        <v>27</v>
      </c>
      <c r="D36" s="11"/>
      <c r="E36" s="188">
        <v>780733000</v>
      </c>
      <c r="F36" s="245">
        <v>625450972</v>
      </c>
      <c r="G36" s="246">
        <f>+E36-F36</f>
        <v>155282028</v>
      </c>
      <c r="H36" s="14">
        <f>IFERROR(SUM(G36/F36),0)</f>
        <v>0.24827210277322903</v>
      </c>
      <c r="I36" s="65"/>
    </row>
    <row r="37" spans="2:9" ht="15.75" x14ac:dyDescent="0.25">
      <c r="B37" s="81"/>
      <c r="C37" s="82" t="s">
        <v>235</v>
      </c>
      <c r="D37" s="112"/>
      <c r="E37" s="242">
        <f>+E36+E35</f>
        <v>29936733000</v>
      </c>
      <c r="F37" s="242">
        <f>+F36+F35</f>
        <v>625450972</v>
      </c>
      <c r="G37" s="242">
        <f>+G36+G35</f>
        <v>29311282028</v>
      </c>
      <c r="H37" s="111">
        <f>IFERROR(SUM(G37/F37),0)</f>
        <v>46.864236111539689</v>
      </c>
      <c r="I37" s="65"/>
    </row>
    <row r="38" spans="2:9" ht="15.75" x14ac:dyDescent="0.25">
      <c r="B38" s="81"/>
      <c r="C38" s="82" t="s">
        <v>236</v>
      </c>
      <c r="D38" s="105"/>
      <c r="E38" s="242">
        <f>+E37+E32</f>
        <v>39830888492.153</v>
      </c>
      <c r="F38" s="242">
        <f>+F37+F32</f>
        <v>12448573660.07</v>
      </c>
      <c r="G38" s="252">
        <f>+E38-F38</f>
        <v>27382314832.083</v>
      </c>
      <c r="H38" s="111">
        <f>IFERROR(SUM(G38/F38),0)</f>
        <v>2.1996347195915638</v>
      </c>
      <c r="I38" s="65"/>
    </row>
    <row r="39" spans="2:9" ht="6" customHeight="1" x14ac:dyDescent="0.25">
      <c r="B39" s="90"/>
      <c r="C39" s="53"/>
      <c r="D39" s="11"/>
      <c r="E39" s="188"/>
      <c r="F39" s="245"/>
      <c r="G39" s="246"/>
      <c r="H39" s="14"/>
      <c r="I39" s="65"/>
    </row>
    <row r="40" spans="2:9" ht="15.75" x14ac:dyDescent="0.25">
      <c r="B40" s="72"/>
      <c r="C40" s="73" t="s">
        <v>1</v>
      </c>
      <c r="D40" s="109"/>
      <c r="E40" s="265"/>
      <c r="F40" s="266"/>
      <c r="G40" s="267"/>
      <c r="H40" s="110"/>
      <c r="I40" s="65"/>
    </row>
    <row r="41" spans="2:9" ht="15.75" x14ac:dyDescent="0.25">
      <c r="B41" s="222">
        <v>3105</v>
      </c>
      <c r="C41" s="92">
        <v>3105</v>
      </c>
      <c r="D41" s="11"/>
      <c r="E41" s="188">
        <v>3540864665.71</v>
      </c>
      <c r="F41" s="245">
        <v>3540864665.71</v>
      </c>
      <c r="G41" s="246">
        <f>+E41-F41</f>
        <v>0</v>
      </c>
      <c r="H41" s="14">
        <f>IFERROR(SUM(G41/F41),0)</f>
        <v>0</v>
      </c>
      <c r="I41" s="65"/>
    </row>
    <row r="42" spans="2:9" ht="15.75" x14ac:dyDescent="0.25">
      <c r="B42" s="222">
        <v>3109</v>
      </c>
      <c r="C42" s="93">
        <v>3109</v>
      </c>
      <c r="D42" s="11"/>
      <c r="E42" s="188">
        <v>27235584788.950001</v>
      </c>
      <c r="F42" s="245">
        <v>34422780895.839996</v>
      </c>
      <c r="G42" s="246">
        <f>+E42-F42</f>
        <v>-7187196106.8899956</v>
      </c>
      <c r="H42" s="14">
        <f>IFERROR(SUM(G42/F42),0)</f>
        <v>-0.20879185004366019</v>
      </c>
      <c r="I42" s="65"/>
    </row>
    <row r="43" spans="2:9" ht="15.75" x14ac:dyDescent="0.25">
      <c r="B43" s="76"/>
      <c r="C43" s="94">
        <v>3110</v>
      </c>
      <c r="D43" s="55"/>
      <c r="E43" s="188">
        <f>+RESULTADO!E83</f>
        <v>-6357154410.7130051</v>
      </c>
      <c r="F43" s="245">
        <f>+RESULTADO!F83</f>
        <v>-7047839678.7399864</v>
      </c>
      <c r="G43" s="246">
        <f>+E43-F43</f>
        <v>690685268.02698135</v>
      </c>
      <c r="H43" s="14">
        <f>IFERROR(SUM(G43/F43),0)</f>
        <v>-9.7999571430441815E-2</v>
      </c>
      <c r="I43" s="65"/>
    </row>
    <row r="44" spans="2:9" ht="15.75" x14ac:dyDescent="0.25">
      <c r="B44" s="81"/>
      <c r="C44" s="82" t="s">
        <v>3</v>
      </c>
      <c r="D44" s="112"/>
      <c r="E44" s="242">
        <f>+E41+E42+E43</f>
        <v>24419295043.946995</v>
      </c>
      <c r="F44" s="242">
        <f>+F41+F42+F43</f>
        <v>30915805882.810009</v>
      </c>
      <c r="G44" s="252">
        <f>+E44-F44</f>
        <v>-6496510838.8630142</v>
      </c>
      <c r="H44" s="111">
        <f>IFERROR(SUM(G44/F44),0)</f>
        <v>-0.21013558124568388</v>
      </c>
      <c r="I44" s="65"/>
    </row>
    <row r="45" spans="2:9" ht="5.25" customHeight="1" x14ac:dyDescent="0.25">
      <c r="B45" s="95"/>
      <c r="C45" s="96"/>
      <c r="D45" s="58"/>
      <c r="E45" s="268"/>
      <c r="F45" s="269"/>
      <c r="G45" s="269"/>
      <c r="H45" s="35"/>
      <c r="I45" s="65"/>
    </row>
    <row r="46" spans="2:9" ht="15.75" x14ac:dyDescent="0.25">
      <c r="B46" s="81"/>
      <c r="C46" s="82" t="s">
        <v>237</v>
      </c>
      <c r="D46" s="112"/>
      <c r="E46" s="225">
        <f>+E38+E44</f>
        <v>64250183536.099991</v>
      </c>
      <c r="F46" s="225">
        <f>+F38+F44</f>
        <v>43364379542.880005</v>
      </c>
      <c r="G46" s="259">
        <f>+E46-F46</f>
        <v>20885803993.219986</v>
      </c>
      <c r="H46" s="108">
        <f>IFERROR(SUM(G46/F46),0)</f>
        <v>0.48163502426150184</v>
      </c>
      <c r="I46" s="65"/>
    </row>
    <row r="47" spans="2:9" ht="4.5" customHeight="1" x14ac:dyDescent="0.25">
      <c r="B47" s="76"/>
      <c r="C47" s="97"/>
      <c r="D47" s="11"/>
      <c r="E47" s="188"/>
      <c r="F47" s="245"/>
      <c r="G47" s="246"/>
      <c r="H47" s="14"/>
      <c r="I47" s="65"/>
    </row>
    <row r="48" spans="2:9" ht="15.75" x14ac:dyDescent="0.25">
      <c r="B48" s="221">
        <v>89</v>
      </c>
      <c r="C48" s="98">
        <v>89</v>
      </c>
      <c r="D48" s="11"/>
      <c r="E48" s="188">
        <v>60752266122.720001</v>
      </c>
      <c r="F48" s="245">
        <v>52449263769.07</v>
      </c>
      <c r="G48" s="246">
        <f>+E48-F48</f>
        <v>8303002353.6500015</v>
      </c>
      <c r="H48" s="14">
        <f>IFERROR(SUM(G48/F48),0)</f>
        <v>0.15830541283110228</v>
      </c>
      <c r="I48" s="65"/>
    </row>
    <row r="49" spans="2:9" ht="15.75" x14ac:dyDescent="0.25">
      <c r="B49" s="221">
        <v>99</v>
      </c>
      <c r="C49" s="99">
        <v>99</v>
      </c>
      <c r="D49" s="58"/>
      <c r="E49" s="260">
        <v>352227992879</v>
      </c>
      <c r="F49" s="248">
        <v>331669502227.25</v>
      </c>
      <c r="G49" s="248">
        <f>+E49-F49</f>
        <v>20558490651.75</v>
      </c>
      <c r="H49" s="16">
        <f>IFERROR(SUM(G49/F49),0)</f>
        <v>6.1984869014769822E-2</v>
      </c>
      <c r="I49" s="65"/>
    </row>
    <row r="50" spans="2:9" x14ac:dyDescent="0.2">
      <c r="B50" s="70"/>
      <c r="C50" s="11"/>
      <c r="D50" s="11"/>
      <c r="E50" s="61"/>
      <c r="F50" s="243"/>
      <c r="G50" s="56"/>
      <c r="H50" s="7"/>
      <c r="I50" s="65"/>
    </row>
    <row r="51" spans="2:9" ht="15.75" customHeight="1" x14ac:dyDescent="0.2">
      <c r="B51" s="70"/>
      <c r="C51" s="11"/>
      <c r="D51" s="11"/>
      <c r="E51" s="224"/>
      <c r="F51" s="224"/>
      <c r="G51" s="56"/>
      <c r="H51" s="7"/>
      <c r="I51" s="65"/>
    </row>
    <row r="52" spans="2:9" x14ac:dyDescent="0.2">
      <c r="B52" s="70"/>
      <c r="C52" s="18"/>
      <c r="D52" s="11"/>
      <c r="E52" s="189"/>
      <c r="F52" s="42"/>
      <c r="G52" s="57"/>
      <c r="H52" s="7"/>
      <c r="I52" s="65"/>
    </row>
    <row r="53" spans="2:9" x14ac:dyDescent="0.2">
      <c r="B53" s="70" t="s">
        <v>1802</v>
      </c>
      <c r="C53" s="113" t="s">
        <v>1690</v>
      </c>
      <c r="D53" s="58"/>
      <c r="E53" s="114" t="s">
        <v>1691</v>
      </c>
      <c r="F53" s="61"/>
      <c r="G53" s="115" t="s">
        <v>1692</v>
      </c>
      <c r="H53" s="7"/>
      <c r="I53" s="65"/>
    </row>
    <row r="54" spans="2:9" x14ac:dyDescent="0.2">
      <c r="B54" s="70" t="s">
        <v>1803</v>
      </c>
      <c r="C54" s="113" t="s">
        <v>17</v>
      </c>
      <c r="D54" s="11"/>
      <c r="E54" s="114" t="s">
        <v>1693</v>
      </c>
      <c r="F54" s="42"/>
      <c r="G54" s="115" t="s">
        <v>1694</v>
      </c>
      <c r="H54" s="7"/>
      <c r="I54" s="65"/>
    </row>
    <row r="55" spans="2:9" ht="13.5" thickBot="1" x14ac:dyDescent="0.25">
      <c r="B55" s="71" t="s">
        <v>1806</v>
      </c>
      <c r="C55" s="21"/>
      <c r="D55" s="21"/>
      <c r="E55" s="178" t="s">
        <v>1805</v>
      </c>
      <c r="F55" s="179"/>
      <c r="G55" s="180" t="s">
        <v>1695</v>
      </c>
      <c r="H55" s="181"/>
      <c r="I55" s="66"/>
    </row>
  </sheetData>
  <mergeCells count="5">
    <mergeCell ref="C2:G2"/>
    <mergeCell ref="C3:G3"/>
    <mergeCell ref="C4:G4"/>
    <mergeCell ref="C5:G5"/>
    <mergeCell ref="C6:G6"/>
  </mergeCells>
  <printOptions horizontalCentered="1" verticalCentered="1"/>
  <pageMargins left="0.23622047244094491" right="0.23622047244094491" top="0.27" bottom="0.35433070866141736" header="0.26" footer="0.31496062992125984"/>
  <pageSetup scale="7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B1:L92"/>
  <sheetViews>
    <sheetView showGridLines="0" topLeftCell="A58" zoomScaleNormal="100" workbookViewId="0">
      <selection activeCell="E15" sqref="E15:G83"/>
    </sheetView>
  </sheetViews>
  <sheetFormatPr baseColWidth="10" defaultRowHeight="12.75" x14ac:dyDescent="0.2"/>
  <cols>
    <col min="1" max="1" width="2.85546875" style="11" customWidth="1"/>
    <col min="2" max="2" width="11" style="123" customWidth="1"/>
    <col min="3" max="3" width="56.28515625" style="11" customWidth="1"/>
    <col min="4" max="4" width="8.85546875" style="30" hidden="1" customWidth="1"/>
    <col min="5" max="5" width="22.7109375" style="47" customWidth="1"/>
    <col min="6" max="6" width="22.140625" style="47" customWidth="1"/>
    <col min="7" max="7" width="21" style="47" customWidth="1"/>
    <col min="8" max="8" width="13.140625" style="50" customWidth="1"/>
    <col min="9" max="9" width="2.42578125" style="11" customWidth="1"/>
    <col min="10" max="10" width="3.7109375" style="11" customWidth="1"/>
    <col min="11" max="11" width="14.7109375" style="11" customWidth="1"/>
    <col min="12" max="16384" width="11.42578125" style="11"/>
  </cols>
  <sheetData>
    <row r="1" spans="2:9" ht="2.25" customHeight="1" thickBot="1" x14ac:dyDescent="0.25">
      <c r="C1" s="7"/>
      <c r="D1" s="26"/>
      <c r="E1" s="42"/>
      <c r="F1" s="42"/>
      <c r="G1" s="42"/>
      <c r="H1" s="42"/>
    </row>
    <row r="2" spans="2:9" ht="15" customHeight="1" x14ac:dyDescent="0.3">
      <c r="B2" s="124"/>
      <c r="C2" s="234" t="s">
        <v>1687</v>
      </c>
      <c r="D2" s="234"/>
      <c r="E2" s="234"/>
      <c r="F2" s="234"/>
      <c r="G2" s="234"/>
      <c r="H2" s="234"/>
      <c r="I2" s="2"/>
    </row>
    <row r="3" spans="2:9" ht="15" customHeight="1" x14ac:dyDescent="0.3">
      <c r="B3" s="125"/>
      <c r="C3" s="235" t="s">
        <v>1689</v>
      </c>
      <c r="D3" s="235"/>
      <c r="E3" s="235"/>
      <c r="F3" s="235"/>
      <c r="G3" s="235"/>
      <c r="H3" s="235"/>
      <c r="I3" s="4"/>
    </row>
    <row r="4" spans="2:9" ht="15" customHeight="1" x14ac:dyDescent="0.25">
      <c r="B4" s="125"/>
      <c r="C4" s="236" t="s">
        <v>21</v>
      </c>
      <c r="D4" s="236"/>
      <c r="E4" s="236"/>
      <c r="F4" s="236"/>
      <c r="G4" s="236"/>
      <c r="H4" s="236"/>
      <c r="I4" s="4"/>
    </row>
    <row r="5" spans="2:9" ht="15" customHeight="1" x14ac:dyDescent="0.25">
      <c r="B5" s="125"/>
      <c r="C5" s="236" t="s">
        <v>8</v>
      </c>
      <c r="D5" s="236"/>
      <c r="E5" s="236"/>
      <c r="F5" s="236"/>
      <c r="G5" s="236"/>
      <c r="H5" s="236"/>
      <c r="I5" s="4"/>
    </row>
    <row r="6" spans="2:9" ht="15" customHeight="1" x14ac:dyDescent="0.25">
      <c r="B6" s="125"/>
      <c r="C6" s="236" t="str">
        <f>"PARA LOS PERIODOS DE"&amp;" "&amp;E8&amp;" "&amp;E9&amp;" "&amp;"Y"&amp;" "&amp;F8&amp;" "&amp;F9&amp;""</f>
        <v>PARA LOS PERIODOS DE  DICIEMBRE  2022 Y  DICIEMBRE  2021</v>
      </c>
      <c r="D6" s="236"/>
      <c r="E6" s="236"/>
      <c r="F6" s="236"/>
      <c r="G6" s="236"/>
      <c r="H6" s="236"/>
      <c r="I6" s="4"/>
    </row>
    <row r="7" spans="2:9" ht="16.5" customHeight="1" x14ac:dyDescent="0.2">
      <c r="B7" s="125"/>
      <c r="C7" s="5"/>
      <c r="D7" s="26"/>
      <c r="E7" s="42"/>
      <c r="F7" s="42"/>
      <c r="G7" s="42"/>
      <c r="H7" s="42"/>
      <c r="I7" s="4"/>
    </row>
    <row r="8" spans="2:9" x14ac:dyDescent="0.2">
      <c r="B8" s="125"/>
      <c r="C8" s="7"/>
      <c r="D8" s="26" t="s">
        <v>9</v>
      </c>
      <c r="E8" s="43"/>
      <c r="F8" s="43"/>
      <c r="G8" s="43" t="s">
        <v>10</v>
      </c>
      <c r="H8" s="43" t="s">
        <v>10</v>
      </c>
      <c r="I8" s="4"/>
    </row>
    <row r="9" spans="2:9" x14ac:dyDescent="0.2">
      <c r="B9" s="125"/>
      <c r="C9" s="7"/>
      <c r="D9" s="26"/>
      <c r="E9" s="43" t="str">
        <f>+Hoja1!D2</f>
        <v>DICIEMBRE  2022</v>
      </c>
      <c r="F9" s="43" t="str">
        <f>+Hoja1!F2</f>
        <v>DICIEMBRE  2021</v>
      </c>
      <c r="G9" s="43" t="s">
        <v>11</v>
      </c>
      <c r="H9" s="43" t="s">
        <v>12</v>
      </c>
      <c r="I9" s="4"/>
    </row>
    <row r="10" spans="2:9" ht="12" customHeight="1" x14ac:dyDescent="0.2">
      <c r="B10" s="125"/>
      <c r="C10" s="7"/>
      <c r="D10" s="26"/>
      <c r="E10" s="43"/>
      <c r="F10" s="43"/>
      <c r="G10" s="43"/>
      <c r="H10" s="43"/>
      <c r="I10" s="4"/>
    </row>
    <row r="11" spans="2:9" ht="15" hidden="1" x14ac:dyDescent="0.25">
      <c r="B11" s="125"/>
      <c r="C11" s="8"/>
      <c r="D11" s="26"/>
      <c r="E11" s="42"/>
      <c r="F11" s="42"/>
      <c r="G11" s="42"/>
      <c r="H11" s="42"/>
      <c r="I11" s="4"/>
    </row>
    <row r="12" spans="2:9" ht="18.75" x14ac:dyDescent="0.2">
      <c r="B12" s="162"/>
      <c r="C12" s="163" t="s">
        <v>1697</v>
      </c>
      <c r="D12" s="9"/>
      <c r="E12" s="67"/>
      <c r="F12" s="67"/>
      <c r="G12" s="67"/>
      <c r="H12" s="16"/>
      <c r="I12" s="4"/>
    </row>
    <row r="13" spans="2:9" ht="15.75" x14ac:dyDescent="0.2">
      <c r="B13" s="126"/>
      <c r="C13" s="128" t="s">
        <v>1698</v>
      </c>
      <c r="D13" s="26">
        <v>0</v>
      </c>
      <c r="E13" s="59"/>
      <c r="F13" s="59"/>
      <c r="G13" s="60"/>
      <c r="H13" s="14"/>
      <c r="I13" s="4"/>
    </row>
    <row r="14" spans="2:9" ht="15.75" x14ac:dyDescent="0.25">
      <c r="B14" s="226"/>
      <c r="C14" s="129" t="s">
        <v>299</v>
      </c>
      <c r="D14" s="26"/>
      <c r="E14" s="59"/>
      <c r="F14" s="59"/>
      <c r="G14" s="60"/>
      <c r="H14" s="14"/>
      <c r="I14" s="4"/>
    </row>
    <row r="15" spans="2:9" ht="15.75" x14ac:dyDescent="0.25">
      <c r="B15" s="226">
        <v>41100101</v>
      </c>
      <c r="C15" s="130">
        <v>41100101</v>
      </c>
      <c r="D15" s="9"/>
      <c r="E15" s="188">
        <v>1468229712.1800001</v>
      </c>
      <c r="F15" s="245">
        <v>1690362654.6300001</v>
      </c>
      <c r="G15" s="246">
        <f>+E15-F15</f>
        <v>-222132942.45000005</v>
      </c>
      <c r="H15" s="14">
        <f>IFERROR(SUM(G15/F15),0)</f>
        <v>-0.13141141153442143</v>
      </c>
      <c r="I15" s="4"/>
    </row>
    <row r="16" spans="2:9" ht="15.75" x14ac:dyDescent="0.25">
      <c r="B16" s="227">
        <v>41100102</v>
      </c>
      <c r="C16" s="131">
        <v>41100102</v>
      </c>
      <c r="D16" s="26"/>
      <c r="E16" s="188">
        <v>20599169370.66</v>
      </c>
      <c r="F16" s="245">
        <v>16297451087.6</v>
      </c>
      <c r="G16" s="246">
        <f>+E16-F16</f>
        <v>4301718283.0599995</v>
      </c>
      <c r="H16" s="14">
        <f>IFERROR(SUM(G16/F16),0)</f>
        <v>0.26395037235810354</v>
      </c>
      <c r="I16" s="4"/>
    </row>
    <row r="17" spans="2:12" x14ac:dyDescent="0.2">
      <c r="B17" s="226">
        <v>41100103</v>
      </c>
      <c r="C17" s="132">
        <v>41100103</v>
      </c>
      <c r="D17" s="26"/>
      <c r="E17" s="188">
        <v>243188034.43000001</v>
      </c>
      <c r="F17" s="245">
        <v>47978854.240000002</v>
      </c>
      <c r="G17" s="246">
        <f>+E17-F17</f>
        <v>195209180.19</v>
      </c>
      <c r="H17" s="14">
        <f>IFERROR(SUM(G17/F17),0)</f>
        <v>4.0686503102705185</v>
      </c>
      <c r="I17" s="4"/>
    </row>
    <row r="18" spans="2:12" s="169" customFormat="1" ht="15.75" x14ac:dyDescent="0.25">
      <c r="B18" s="228"/>
      <c r="C18" s="167" t="s">
        <v>1699</v>
      </c>
      <c r="D18" s="168"/>
      <c r="E18" s="247">
        <f>SUM(E15:E17)</f>
        <v>22310587117.27</v>
      </c>
      <c r="F18" s="247">
        <f>SUM(F15:F17)</f>
        <v>18035792596.470001</v>
      </c>
      <c r="G18" s="247">
        <f>+E18-F18</f>
        <v>4274794520.7999992</v>
      </c>
      <c r="H18" s="172">
        <f>IFERROR(SUM(G18/F18),0)</f>
        <v>0.23701728093927349</v>
      </c>
      <c r="I18" s="170"/>
      <c r="J18" s="171"/>
      <c r="K18" s="171"/>
      <c r="L18" s="171"/>
    </row>
    <row r="19" spans="2:12" ht="6" customHeight="1" x14ac:dyDescent="0.25">
      <c r="B19" s="226"/>
      <c r="C19" s="129"/>
      <c r="D19" s="9"/>
      <c r="E19" s="245"/>
      <c r="F19" s="245"/>
      <c r="G19" s="245"/>
      <c r="H19" s="54"/>
      <c r="I19" s="4"/>
    </row>
    <row r="20" spans="2:12" ht="15.75" x14ac:dyDescent="0.25">
      <c r="B20" s="227"/>
      <c r="C20" s="129" t="s">
        <v>335</v>
      </c>
      <c r="D20" s="26"/>
      <c r="E20" s="248"/>
      <c r="F20" s="248"/>
      <c r="G20" s="248"/>
      <c r="H20" s="16"/>
      <c r="I20" s="4"/>
    </row>
    <row r="21" spans="2:12" x14ac:dyDescent="0.2">
      <c r="B21" s="226">
        <v>41104601</v>
      </c>
      <c r="C21" s="134">
        <v>41104601</v>
      </c>
      <c r="D21" s="26"/>
      <c r="E21" s="188">
        <v>186187243</v>
      </c>
      <c r="F21" s="245">
        <v>198855588</v>
      </c>
      <c r="G21" s="246">
        <f>+E21-F21</f>
        <v>-12668345</v>
      </c>
      <c r="H21" s="14">
        <f>IFERROR(SUM(G21/F21),0)</f>
        <v>-6.3706256019317897E-2</v>
      </c>
      <c r="I21" s="4"/>
    </row>
    <row r="22" spans="2:12" x14ac:dyDescent="0.2">
      <c r="B22" s="226">
        <v>41104602</v>
      </c>
      <c r="C22" s="135">
        <v>41104602</v>
      </c>
      <c r="D22" s="26"/>
      <c r="E22" s="188">
        <v>911321562</v>
      </c>
      <c r="F22" s="245">
        <v>745904249</v>
      </c>
      <c r="G22" s="246">
        <f>+E22-F22</f>
        <v>165417313</v>
      </c>
      <c r="H22" s="14">
        <f>IFERROR(SUM(G22/F22),0)</f>
        <v>0.22176748989131981</v>
      </c>
      <c r="I22" s="4"/>
    </row>
    <row r="23" spans="2:12" x14ac:dyDescent="0.2">
      <c r="B23" s="226">
        <v>41100201</v>
      </c>
      <c r="C23" s="166" t="s">
        <v>1539</v>
      </c>
      <c r="D23" s="26"/>
      <c r="E23" s="188">
        <v>752839052</v>
      </c>
      <c r="F23" s="245">
        <v>0</v>
      </c>
      <c r="G23" s="246">
        <f>+E23-F23</f>
        <v>752839052</v>
      </c>
      <c r="H23" s="14">
        <f>IFERROR(SUM(G23/F23),1)</f>
        <v>1</v>
      </c>
      <c r="I23" s="4"/>
    </row>
    <row r="24" spans="2:12" ht="15.75" x14ac:dyDescent="0.25">
      <c r="B24" s="226"/>
      <c r="C24" s="133" t="s">
        <v>1700</v>
      </c>
      <c r="D24" s="26"/>
      <c r="E24" s="249">
        <f>+E22+E21+E23</f>
        <v>1850347857</v>
      </c>
      <c r="F24" s="249">
        <f>+F22+F21</f>
        <v>944759837</v>
      </c>
      <c r="G24" s="250">
        <f>+E24-F24</f>
        <v>905588020</v>
      </c>
      <c r="H24" s="160">
        <f>IFERROR(SUM(G24/F24),0)</f>
        <v>0.95853780456588145</v>
      </c>
      <c r="I24" s="4"/>
    </row>
    <row r="25" spans="2:12" ht="6.75" customHeight="1" x14ac:dyDescent="0.25">
      <c r="B25" s="226"/>
      <c r="C25" s="129"/>
      <c r="D25" s="26"/>
      <c r="E25" s="248"/>
      <c r="F25" s="248"/>
      <c r="G25" s="248"/>
      <c r="H25" s="16"/>
      <c r="I25" s="4"/>
    </row>
    <row r="26" spans="2:12" ht="15.75" x14ac:dyDescent="0.25">
      <c r="B26" s="226"/>
      <c r="C26" s="129" t="s">
        <v>1701</v>
      </c>
      <c r="D26" s="9"/>
      <c r="E26" s="245"/>
      <c r="F26" s="245"/>
      <c r="G26" s="245"/>
      <c r="H26" s="54"/>
      <c r="I26" s="4"/>
    </row>
    <row r="27" spans="2:12" ht="15.75" x14ac:dyDescent="0.25">
      <c r="B27" s="226">
        <v>411060</v>
      </c>
      <c r="C27" s="136" t="s">
        <v>1915</v>
      </c>
      <c r="D27" s="26">
        <v>0</v>
      </c>
      <c r="E27" s="188">
        <v>25727026988.139999</v>
      </c>
      <c r="F27" s="245">
        <v>23128937589.200001</v>
      </c>
      <c r="G27" s="246">
        <f>+E27-F27</f>
        <v>2598089398.9399986</v>
      </c>
      <c r="H27" s="14">
        <f>IFERROR(SUM(G27/F27),0)</f>
        <v>0.11233068483669435</v>
      </c>
      <c r="I27" s="4"/>
    </row>
    <row r="28" spans="2:12" ht="15.75" x14ac:dyDescent="0.25">
      <c r="B28" s="227"/>
      <c r="C28" s="133" t="s">
        <v>1702</v>
      </c>
      <c r="D28" s="26">
        <v>0</v>
      </c>
      <c r="E28" s="251">
        <f>+E27</f>
        <v>25727026988.139999</v>
      </c>
      <c r="F28" s="251">
        <f>+F27</f>
        <v>23128937589.200001</v>
      </c>
      <c r="G28" s="252">
        <f>+E28-F28</f>
        <v>2598089398.9399986</v>
      </c>
      <c r="H28" s="111">
        <f>IFERROR(SUM(G28/F28),0)</f>
        <v>0.11233068483669435</v>
      </c>
      <c r="I28" s="4"/>
    </row>
    <row r="29" spans="2:12" ht="5.25" customHeight="1" x14ac:dyDescent="0.25">
      <c r="B29" s="226"/>
      <c r="C29" s="137"/>
      <c r="D29" s="26">
        <v>0</v>
      </c>
      <c r="E29" s="188"/>
      <c r="F29" s="188"/>
      <c r="G29" s="246"/>
      <c r="H29" s="14"/>
      <c r="I29" s="4"/>
    </row>
    <row r="30" spans="2:12" ht="15.75" x14ac:dyDescent="0.25">
      <c r="B30" s="226"/>
      <c r="C30" s="129" t="s">
        <v>1703</v>
      </c>
      <c r="D30" s="26"/>
      <c r="E30" s="188"/>
      <c r="F30" s="188"/>
      <c r="G30" s="246"/>
      <c r="H30" s="14"/>
      <c r="I30" s="4"/>
    </row>
    <row r="31" spans="2:12" ht="15.75" x14ac:dyDescent="0.25">
      <c r="B31" s="226">
        <v>411061</v>
      </c>
      <c r="C31" s="138">
        <v>411061</v>
      </c>
      <c r="D31" s="26"/>
      <c r="E31" s="188">
        <v>1093067144</v>
      </c>
      <c r="F31" s="245">
        <v>764671395</v>
      </c>
      <c r="G31" s="246">
        <f>+E31-F31</f>
        <v>328395749</v>
      </c>
      <c r="H31" s="14">
        <f>IFERROR(SUM(G31/F31),0)</f>
        <v>0.4294599629949542</v>
      </c>
      <c r="I31" s="4"/>
    </row>
    <row r="32" spans="2:12" ht="15.75" x14ac:dyDescent="0.25">
      <c r="B32" s="226">
        <v>411090</v>
      </c>
      <c r="C32" s="139">
        <v>411090</v>
      </c>
      <c r="D32" s="26"/>
      <c r="E32" s="188">
        <v>529794920</v>
      </c>
      <c r="F32" s="245">
        <v>501604736</v>
      </c>
      <c r="G32" s="246">
        <f>+E32-F32</f>
        <v>28190184</v>
      </c>
      <c r="H32" s="14">
        <f>IFERROR(SUM(G32/F32),0)</f>
        <v>5.6199995687441037E-2</v>
      </c>
      <c r="I32" s="4"/>
    </row>
    <row r="33" spans="2:9" ht="15.75" x14ac:dyDescent="0.25">
      <c r="B33" s="226"/>
      <c r="C33" s="133" t="s">
        <v>1704</v>
      </c>
      <c r="D33" s="26"/>
      <c r="E33" s="251">
        <f>+E31+E32</f>
        <v>1622862064</v>
      </c>
      <c r="F33" s="251">
        <f>+F31+F32</f>
        <v>1266276131</v>
      </c>
      <c r="G33" s="252">
        <f>+E33-F33</f>
        <v>356585933</v>
      </c>
      <c r="H33" s="111">
        <f>IFERROR(SUM(G33/F33),0)</f>
        <v>0.28160203313506194</v>
      </c>
      <c r="I33" s="4"/>
    </row>
    <row r="34" spans="2:9" ht="6.75" customHeight="1" x14ac:dyDescent="0.25">
      <c r="B34" s="226"/>
      <c r="C34" s="137"/>
      <c r="D34" s="26"/>
      <c r="E34" s="188"/>
      <c r="F34" s="188"/>
      <c r="G34" s="246"/>
      <c r="H34" s="14"/>
      <c r="I34" s="4"/>
    </row>
    <row r="35" spans="2:9" ht="15.75" x14ac:dyDescent="0.25">
      <c r="B35" s="226">
        <v>411003</v>
      </c>
      <c r="C35" s="161">
        <v>411003</v>
      </c>
      <c r="D35" s="26"/>
      <c r="E35" s="188">
        <v>370598315.33999997</v>
      </c>
      <c r="F35" s="245">
        <v>146183161.43000001</v>
      </c>
      <c r="G35" s="246">
        <f>+E35-F35</f>
        <v>224415153.90999997</v>
      </c>
      <c r="H35" s="14">
        <f>IFERROR(SUM(G35/F35),0)</f>
        <v>1.5351641852229434</v>
      </c>
      <c r="I35" s="4"/>
    </row>
    <row r="36" spans="2:9" ht="15.75" x14ac:dyDescent="0.25">
      <c r="B36" s="226"/>
      <c r="C36" s="133" t="s">
        <v>1705</v>
      </c>
      <c r="D36" s="26"/>
      <c r="E36" s="251">
        <f>+E35+E28+E24+E18+E33</f>
        <v>51881422341.75</v>
      </c>
      <c r="F36" s="251">
        <f>+F35+F28+F24+F18+F33</f>
        <v>43521949315.100006</v>
      </c>
      <c r="G36" s="252">
        <f>+E36-F36</f>
        <v>8359473026.6499939</v>
      </c>
      <c r="H36" s="111">
        <f>IFERROR(SUM(G36/F36),0)</f>
        <v>0.19207487619929886</v>
      </c>
      <c r="I36" s="4"/>
    </row>
    <row r="37" spans="2:9" ht="6" customHeight="1" x14ac:dyDescent="0.25">
      <c r="B37" s="226"/>
      <c r="C37" s="129"/>
      <c r="D37" s="26"/>
      <c r="E37" s="188"/>
      <c r="F37" s="188"/>
      <c r="G37" s="246"/>
      <c r="H37" s="14"/>
      <c r="I37" s="4"/>
    </row>
    <row r="38" spans="2:9" ht="15.75" x14ac:dyDescent="0.25">
      <c r="B38" s="226"/>
      <c r="C38" s="129" t="s">
        <v>143</v>
      </c>
      <c r="D38" s="26"/>
      <c r="E38" s="188"/>
      <c r="F38" s="188"/>
      <c r="G38" s="246"/>
      <c r="H38" s="14"/>
      <c r="I38" s="4"/>
    </row>
    <row r="39" spans="2:9" ht="15.75" x14ac:dyDescent="0.25">
      <c r="B39" s="226">
        <v>442824</v>
      </c>
      <c r="C39" s="140">
        <v>442824</v>
      </c>
      <c r="D39" s="26"/>
      <c r="E39" s="188">
        <v>695313855.5</v>
      </c>
      <c r="F39" s="245">
        <v>612199125.33000004</v>
      </c>
      <c r="G39" s="246">
        <f>+E39-F39</f>
        <v>83114730.169999957</v>
      </c>
      <c r="H39" s="14">
        <f>IFERROR(SUM(G39/F39),0)</f>
        <v>0.13576420927618568</v>
      </c>
      <c r="I39" s="4"/>
    </row>
    <row r="40" spans="2:9" ht="15.75" x14ac:dyDescent="0.25">
      <c r="B40" s="226"/>
      <c r="C40" s="140" t="s">
        <v>2158</v>
      </c>
      <c r="D40" s="26"/>
      <c r="E40" s="188"/>
      <c r="F40" s="245">
        <v>219000000</v>
      </c>
      <c r="G40" s="246"/>
      <c r="H40" s="14"/>
      <c r="I40" s="4"/>
    </row>
    <row r="41" spans="2:9" ht="15.75" x14ac:dyDescent="0.25">
      <c r="B41" s="226">
        <v>442807</v>
      </c>
      <c r="C41" s="140" t="s">
        <v>1914</v>
      </c>
      <c r="D41" s="26"/>
      <c r="E41" s="188">
        <v>100439213</v>
      </c>
      <c r="F41" s="245">
        <v>32320400</v>
      </c>
      <c r="G41" s="246"/>
      <c r="H41" s="14"/>
      <c r="I41" s="4"/>
    </row>
    <row r="42" spans="2:9" ht="15.75" x14ac:dyDescent="0.25">
      <c r="B42" s="226"/>
      <c r="C42" s="173" t="s">
        <v>1706</v>
      </c>
      <c r="D42" s="174"/>
      <c r="E42" s="251">
        <f>+E39+E41</f>
        <v>795753068.5</v>
      </c>
      <c r="F42" s="251">
        <f>+F39+F41+F40</f>
        <v>863519525.33000004</v>
      </c>
      <c r="G42" s="252">
        <f>+E42-F42</f>
        <v>-67766456.830000043</v>
      </c>
      <c r="H42" s="111">
        <f>IFERROR(SUM(G42/F42),0)</f>
        <v>-7.8477040578905977E-2</v>
      </c>
      <c r="I42" s="4"/>
    </row>
    <row r="43" spans="2:9" ht="10.5" customHeight="1" x14ac:dyDescent="0.25">
      <c r="B43" s="226"/>
      <c r="C43" s="129"/>
      <c r="D43" s="26"/>
      <c r="E43" s="188"/>
      <c r="F43" s="188"/>
      <c r="G43" s="246"/>
      <c r="H43" s="14"/>
      <c r="I43" s="4"/>
    </row>
    <row r="44" spans="2:9" ht="15.75" x14ac:dyDescent="0.2">
      <c r="B44" s="226"/>
      <c r="C44" s="122" t="s">
        <v>1221</v>
      </c>
      <c r="D44" s="26"/>
      <c r="E44" s="188"/>
      <c r="F44" s="188"/>
      <c r="G44" s="246"/>
      <c r="H44" s="14"/>
      <c r="I44" s="4"/>
    </row>
    <row r="45" spans="2:9" ht="15.75" x14ac:dyDescent="0.25">
      <c r="B45" s="226">
        <v>4705</v>
      </c>
      <c r="C45" s="141">
        <v>4705</v>
      </c>
      <c r="D45" s="26"/>
      <c r="E45" s="188">
        <v>4976651571.4499998</v>
      </c>
      <c r="F45" s="245">
        <v>4714300090.1599998</v>
      </c>
      <c r="G45" s="246">
        <f>+E45-F45</f>
        <v>262351481.28999996</v>
      </c>
      <c r="H45" s="14">
        <f>IFERROR(SUM(G45/F45),0)</f>
        <v>5.5650144511928165E-2</v>
      </c>
      <c r="I45" s="4"/>
    </row>
    <row r="46" spans="2:9" ht="15.75" x14ac:dyDescent="0.25">
      <c r="B46" s="226">
        <v>4722</v>
      </c>
      <c r="C46" s="142">
        <v>4722</v>
      </c>
      <c r="D46" s="26">
        <v>0</v>
      </c>
      <c r="E46" s="188">
        <v>102293000</v>
      </c>
      <c r="F46" s="245">
        <v>103704000</v>
      </c>
      <c r="G46" s="246">
        <f>+E46-F46</f>
        <v>-1411000</v>
      </c>
      <c r="H46" s="14">
        <f>IFERROR(SUM(G46/F46),0)</f>
        <v>-1.3606032554192703E-2</v>
      </c>
      <c r="I46" s="4"/>
    </row>
    <row r="47" spans="2:9" ht="15.75" x14ac:dyDescent="0.2">
      <c r="B47" s="226"/>
      <c r="C47" s="122" t="s">
        <v>1707</v>
      </c>
      <c r="D47" s="26"/>
      <c r="E47" s="253">
        <f>+E45+E46</f>
        <v>5078944571.4499998</v>
      </c>
      <c r="F47" s="253">
        <f>+F45+F46</f>
        <v>4818004090.1599998</v>
      </c>
      <c r="G47" s="252">
        <f>+E47-F47</f>
        <v>260940481.28999996</v>
      </c>
      <c r="H47" s="111">
        <f>IFERROR(SUM(G47/F47),0)</f>
        <v>5.4159456157982309E-2</v>
      </c>
      <c r="I47" s="4"/>
    </row>
    <row r="48" spans="2:9" ht="9" customHeight="1" x14ac:dyDescent="0.25">
      <c r="B48" s="226"/>
      <c r="C48" s="129"/>
      <c r="D48" s="26"/>
      <c r="E48" s="188"/>
      <c r="F48" s="188"/>
      <c r="G48" s="246"/>
      <c r="H48" s="14"/>
      <c r="I48" s="4"/>
    </row>
    <row r="49" spans="2:9" ht="16.5" thickBot="1" x14ac:dyDescent="0.25">
      <c r="B49" s="229"/>
      <c r="C49" s="185" t="s">
        <v>1708</v>
      </c>
      <c r="D49" s="186"/>
      <c r="E49" s="254">
        <f>+E36+E47+E42</f>
        <v>57756119981.699997</v>
      </c>
      <c r="F49" s="254">
        <f>+F36+F47+F42</f>
        <v>49203472930.590012</v>
      </c>
      <c r="G49" s="255">
        <f>+E49-F49</f>
        <v>8552647051.1099854</v>
      </c>
      <c r="H49" s="187">
        <f>IFERROR(SUM(G49/F49),0)</f>
        <v>0.17382201990446833</v>
      </c>
      <c r="I49" s="23"/>
    </row>
    <row r="50" spans="2:9" ht="15.75" x14ac:dyDescent="0.2">
      <c r="B50" s="230"/>
      <c r="C50" s="182"/>
      <c r="D50" s="183"/>
      <c r="E50" s="256"/>
      <c r="F50" s="256"/>
      <c r="G50" s="257"/>
      <c r="H50" s="184"/>
      <c r="I50" s="2"/>
    </row>
    <row r="51" spans="2:9" ht="18.75" customHeight="1" x14ac:dyDescent="0.25">
      <c r="B51" s="226"/>
      <c r="C51" s="129" t="s">
        <v>77</v>
      </c>
      <c r="D51" s="26">
        <v>0</v>
      </c>
      <c r="E51" s="188"/>
      <c r="F51" s="188"/>
      <c r="G51" s="246"/>
      <c r="H51" s="14"/>
      <c r="I51" s="4"/>
    </row>
    <row r="52" spans="2:9" ht="9.75" customHeight="1" x14ac:dyDescent="0.25">
      <c r="B52" s="226"/>
      <c r="C52" s="129"/>
      <c r="D52" s="26"/>
      <c r="E52" s="188"/>
      <c r="F52" s="188"/>
      <c r="G52" s="246"/>
      <c r="H52" s="14"/>
      <c r="I52" s="4"/>
    </row>
    <row r="53" spans="2:9" ht="15.75" x14ac:dyDescent="0.25">
      <c r="B53" s="226">
        <v>5101</v>
      </c>
      <c r="C53" s="143">
        <v>5101</v>
      </c>
      <c r="D53" s="26">
        <v>0</v>
      </c>
      <c r="E53" s="188">
        <v>5984083223</v>
      </c>
      <c r="F53" s="245">
        <v>5616042615</v>
      </c>
      <c r="G53" s="246">
        <f t="shared" ref="G53:G64" si="0">+E53-F53</f>
        <v>368040608</v>
      </c>
      <c r="H53" s="14">
        <f t="shared" ref="H53:H64" si="1">IFERROR(SUM(G53/F53),0)</f>
        <v>6.5533799016587416E-2</v>
      </c>
      <c r="I53" s="4"/>
    </row>
    <row r="54" spans="2:9" ht="15.75" x14ac:dyDescent="0.25">
      <c r="B54" s="226">
        <v>5102</v>
      </c>
      <c r="C54" s="144">
        <v>5102</v>
      </c>
      <c r="D54" s="26">
        <v>0</v>
      </c>
      <c r="E54" s="188">
        <v>88060028</v>
      </c>
      <c r="F54" s="245">
        <v>150430285</v>
      </c>
      <c r="G54" s="246">
        <f t="shared" si="0"/>
        <v>-62370257</v>
      </c>
      <c r="H54" s="14">
        <f t="shared" si="1"/>
        <v>-0.41461237010885144</v>
      </c>
      <c r="I54" s="4"/>
    </row>
    <row r="55" spans="2:9" ht="15.75" x14ac:dyDescent="0.25">
      <c r="B55" s="226">
        <v>5103</v>
      </c>
      <c r="C55" s="145">
        <v>5103</v>
      </c>
      <c r="D55" s="9"/>
      <c r="E55" s="188">
        <v>1694570643</v>
      </c>
      <c r="F55" s="245">
        <v>1562070710</v>
      </c>
      <c r="G55" s="246">
        <f t="shared" si="0"/>
        <v>132499933</v>
      </c>
      <c r="H55" s="14">
        <f t="shared" si="1"/>
        <v>8.4823261937995109E-2</v>
      </c>
      <c r="I55" s="4"/>
    </row>
    <row r="56" spans="2:9" ht="15.75" x14ac:dyDescent="0.25">
      <c r="B56" s="226">
        <v>5104</v>
      </c>
      <c r="C56" s="146">
        <v>5104</v>
      </c>
      <c r="D56" s="26">
        <v>0</v>
      </c>
      <c r="E56" s="188">
        <v>308819400</v>
      </c>
      <c r="F56" s="245">
        <v>284227900</v>
      </c>
      <c r="G56" s="246">
        <f t="shared" si="0"/>
        <v>24591500</v>
      </c>
      <c r="H56" s="14">
        <f t="shared" si="1"/>
        <v>8.6520359190635401E-2</v>
      </c>
      <c r="I56" s="4"/>
    </row>
    <row r="57" spans="2:9" ht="15.75" x14ac:dyDescent="0.25">
      <c r="B57" s="226">
        <v>5107</v>
      </c>
      <c r="C57" s="147">
        <v>5107</v>
      </c>
      <c r="D57" s="26">
        <v>0</v>
      </c>
      <c r="E57" s="188">
        <v>2460996572.4429998</v>
      </c>
      <c r="F57" s="245">
        <v>2100735140</v>
      </c>
      <c r="G57" s="246">
        <f t="shared" si="0"/>
        <v>360261432.44299984</v>
      </c>
      <c r="H57" s="14">
        <f t="shared" si="1"/>
        <v>0.17149302907505029</v>
      </c>
      <c r="I57" s="4"/>
    </row>
    <row r="58" spans="2:9" ht="15.75" x14ac:dyDescent="0.25">
      <c r="B58" s="226">
        <v>5108</v>
      </c>
      <c r="C58" s="148">
        <v>5108</v>
      </c>
      <c r="D58" s="26">
        <v>0</v>
      </c>
      <c r="E58" s="188">
        <v>1623792377.5</v>
      </c>
      <c r="F58" s="245">
        <v>2509608947.0100002</v>
      </c>
      <c r="G58" s="246">
        <f t="shared" si="0"/>
        <v>-885816569.51000023</v>
      </c>
      <c r="H58" s="14">
        <f t="shared" si="1"/>
        <v>-0.35296995994749714</v>
      </c>
      <c r="I58" s="4"/>
    </row>
    <row r="59" spans="2:9" ht="15.75" x14ac:dyDescent="0.25">
      <c r="B59" s="227">
        <v>5111</v>
      </c>
      <c r="C59" s="149">
        <v>5111</v>
      </c>
      <c r="D59" s="26">
        <v>0</v>
      </c>
      <c r="E59" s="188">
        <v>16984088033.93</v>
      </c>
      <c r="F59" s="245">
        <v>14056544999.879999</v>
      </c>
      <c r="G59" s="246">
        <f t="shared" si="0"/>
        <v>2927543034.0500011</v>
      </c>
      <c r="H59" s="14">
        <f t="shared" si="1"/>
        <v>0.20826903297182869</v>
      </c>
      <c r="I59" s="4"/>
    </row>
    <row r="60" spans="2:9" ht="15.75" x14ac:dyDescent="0.25">
      <c r="B60" s="226">
        <v>5120</v>
      </c>
      <c r="C60" s="150">
        <v>5120</v>
      </c>
      <c r="D60" s="26">
        <v>0</v>
      </c>
      <c r="E60" s="188">
        <v>837501878.49000001</v>
      </c>
      <c r="F60" s="245">
        <v>956722753.42999995</v>
      </c>
      <c r="G60" s="246">
        <f t="shared" si="0"/>
        <v>-119220874.93999994</v>
      </c>
      <c r="H60" s="14">
        <f t="shared" si="1"/>
        <v>-0.12461381786162663</v>
      </c>
      <c r="I60" s="4"/>
    </row>
    <row r="61" spans="2:9" ht="15.75" x14ac:dyDescent="0.25">
      <c r="B61" s="226">
        <v>53</v>
      </c>
      <c r="C61" s="151">
        <v>53</v>
      </c>
      <c r="D61" s="26">
        <v>0</v>
      </c>
      <c r="E61" s="188">
        <v>4613509070.3599997</v>
      </c>
      <c r="F61" s="245">
        <v>4451722946.4799995</v>
      </c>
      <c r="G61" s="246">
        <f t="shared" si="0"/>
        <v>161786123.88000011</v>
      </c>
      <c r="H61" s="14">
        <f t="shared" si="1"/>
        <v>3.6342361334037024E-2</v>
      </c>
      <c r="I61" s="4"/>
    </row>
    <row r="62" spans="2:9" ht="15.75" x14ac:dyDescent="0.25">
      <c r="B62" s="226">
        <v>54</v>
      </c>
      <c r="C62" s="152">
        <v>54</v>
      </c>
      <c r="D62" s="9"/>
      <c r="E62" s="188">
        <v>159838071</v>
      </c>
      <c r="F62" s="245">
        <v>310948444</v>
      </c>
      <c r="G62" s="246">
        <f t="shared" si="0"/>
        <v>-151110373</v>
      </c>
      <c r="H62" s="14">
        <f t="shared" si="1"/>
        <v>-0.48596600470526874</v>
      </c>
      <c r="I62" s="4"/>
    </row>
    <row r="63" spans="2:9" ht="15.75" x14ac:dyDescent="0.25">
      <c r="B63" s="226">
        <v>55</v>
      </c>
      <c r="C63" s="153">
        <v>55</v>
      </c>
      <c r="D63" s="26"/>
      <c r="E63" s="188">
        <v>29861059086.259998</v>
      </c>
      <c r="F63" s="245">
        <v>25311658662.689999</v>
      </c>
      <c r="G63" s="246">
        <f t="shared" si="0"/>
        <v>4549400423.5699997</v>
      </c>
      <c r="H63" s="14">
        <f t="shared" si="1"/>
        <v>0.17973537349711211</v>
      </c>
      <c r="I63" s="4"/>
    </row>
    <row r="64" spans="2:9" ht="15.75" x14ac:dyDescent="0.25">
      <c r="B64" s="226">
        <v>57</v>
      </c>
      <c r="C64" s="154">
        <v>57</v>
      </c>
      <c r="D64" s="26"/>
      <c r="E64" s="188">
        <v>2640132</v>
      </c>
      <c r="F64" s="245">
        <v>1428423</v>
      </c>
      <c r="G64" s="246">
        <f t="shared" si="0"/>
        <v>1211709</v>
      </c>
      <c r="H64" s="14">
        <f t="shared" si="1"/>
        <v>0.8482844367529786</v>
      </c>
      <c r="I64" s="4"/>
    </row>
    <row r="65" spans="2:9" ht="9.75" customHeight="1" x14ac:dyDescent="0.25">
      <c r="B65" s="226"/>
      <c r="C65" s="154"/>
      <c r="D65" s="26"/>
      <c r="E65" s="188"/>
      <c r="F65" s="245"/>
      <c r="G65" s="246"/>
      <c r="H65" s="14"/>
      <c r="I65" s="4"/>
    </row>
    <row r="66" spans="2:9" ht="15.75" x14ac:dyDescent="0.2">
      <c r="B66" s="231"/>
      <c r="C66" s="175" t="s">
        <v>1709</v>
      </c>
      <c r="D66" s="176"/>
      <c r="E66" s="253">
        <f>SUM(E53:E64)</f>
        <v>64618958515.983002</v>
      </c>
      <c r="F66" s="253">
        <f>SUM(F53:F64)</f>
        <v>57312141826.489998</v>
      </c>
      <c r="G66" s="252">
        <f>+E66-F66</f>
        <v>7306816689.4930038</v>
      </c>
      <c r="H66" s="111">
        <f>IFERROR(SUM(G66/F66),0)</f>
        <v>0.12749160049914154</v>
      </c>
      <c r="I66" s="4"/>
    </row>
    <row r="67" spans="2:9" ht="12.75" customHeight="1" x14ac:dyDescent="0.25">
      <c r="B67" s="226"/>
      <c r="C67" s="137"/>
      <c r="D67" s="26"/>
      <c r="E67" s="245"/>
      <c r="F67" s="245"/>
      <c r="G67" s="245"/>
      <c r="H67" s="54"/>
      <c r="I67" s="4"/>
    </row>
    <row r="68" spans="2:9" ht="15.75" x14ac:dyDescent="0.2">
      <c r="B68" s="227"/>
      <c r="C68" s="121" t="s">
        <v>5</v>
      </c>
      <c r="D68" s="9"/>
      <c r="E68" s="248"/>
      <c r="F68" s="248"/>
      <c r="G68" s="248"/>
      <c r="H68" s="16"/>
      <c r="I68" s="4"/>
    </row>
    <row r="69" spans="2:9" ht="15.75" x14ac:dyDescent="0.25">
      <c r="B69" s="226">
        <v>4802</v>
      </c>
      <c r="C69" s="155">
        <v>4802</v>
      </c>
      <c r="D69" s="26"/>
      <c r="E69" s="188">
        <v>575635728.77999997</v>
      </c>
      <c r="F69" s="245">
        <v>176006431.68000001</v>
      </c>
      <c r="G69" s="246">
        <f>+E69-F69</f>
        <v>399629297.09999996</v>
      </c>
      <c r="H69" s="14">
        <f>IFERROR(SUM(G69/F69),0)</f>
        <v>2.2705380325337892</v>
      </c>
      <c r="I69" s="4"/>
    </row>
    <row r="70" spans="2:9" ht="15.75" x14ac:dyDescent="0.25">
      <c r="B70" s="226">
        <v>4808</v>
      </c>
      <c r="C70" s="156">
        <v>4808</v>
      </c>
      <c r="D70" s="9"/>
      <c r="E70" s="188">
        <v>45210307.409999996</v>
      </c>
      <c r="F70" s="245">
        <v>20078785.34</v>
      </c>
      <c r="G70" s="246">
        <f>+E70-F70</f>
        <v>25131522.069999997</v>
      </c>
      <c r="H70" s="14">
        <f>IFERROR(SUM(G70/F70),0)</f>
        <v>1.251645537538278</v>
      </c>
      <c r="I70" s="4"/>
    </row>
    <row r="71" spans="2:9" ht="15.75" x14ac:dyDescent="0.25">
      <c r="B71" s="226">
        <v>4830</v>
      </c>
      <c r="C71" s="157">
        <v>4830</v>
      </c>
      <c r="D71" s="26"/>
      <c r="E71" s="188">
        <v>410971673.20999998</v>
      </c>
      <c r="F71" s="245">
        <v>1197408025.5999999</v>
      </c>
      <c r="G71" s="246">
        <f>+E71-F71</f>
        <v>-786436352.38999987</v>
      </c>
      <c r="H71" s="14">
        <f>IFERROR(SUM(G71/F71),0)</f>
        <v>-0.65678226266767381</v>
      </c>
      <c r="I71" s="4"/>
    </row>
    <row r="72" spans="2:9" ht="12" customHeight="1" x14ac:dyDescent="0.25">
      <c r="B72" s="226"/>
      <c r="C72" s="157"/>
      <c r="D72" s="26"/>
      <c r="E72" s="188"/>
      <c r="F72" s="245"/>
      <c r="G72" s="246"/>
      <c r="H72" s="14"/>
      <c r="I72" s="4"/>
    </row>
    <row r="73" spans="2:9" ht="15.75" x14ac:dyDescent="0.2">
      <c r="B73" s="227"/>
      <c r="C73" s="122" t="s">
        <v>1710</v>
      </c>
      <c r="D73" s="9"/>
      <c r="E73" s="253">
        <f>+E69+E70+E71</f>
        <v>1031817709.3999999</v>
      </c>
      <c r="F73" s="253">
        <f>+F69+F70+F71</f>
        <v>1393493242.6199999</v>
      </c>
      <c r="G73" s="252">
        <f>+E73-F73</f>
        <v>-361675533.22000003</v>
      </c>
      <c r="H73" s="111">
        <f>IFERROR(SUM(G73/F73),0)</f>
        <v>-0.25954595412317155</v>
      </c>
      <c r="I73" s="4"/>
    </row>
    <row r="74" spans="2:9" ht="7.5" customHeight="1" x14ac:dyDescent="0.25">
      <c r="B74" s="226"/>
      <c r="C74" s="129"/>
      <c r="D74" s="26"/>
      <c r="E74" s="188"/>
      <c r="F74" s="188"/>
      <c r="G74" s="246"/>
      <c r="H74" s="14"/>
      <c r="I74" s="4"/>
    </row>
    <row r="75" spans="2:9" ht="15.75" x14ac:dyDescent="0.2">
      <c r="B75" s="226"/>
      <c r="C75" s="121" t="s">
        <v>6</v>
      </c>
      <c r="D75" s="26"/>
      <c r="E75" s="245"/>
      <c r="F75" s="245"/>
      <c r="G75" s="245"/>
      <c r="H75" s="54"/>
      <c r="I75" s="4"/>
    </row>
    <row r="76" spans="2:9" ht="15.75" x14ac:dyDescent="0.25">
      <c r="B76" s="227">
        <v>5802</v>
      </c>
      <c r="C76" s="158">
        <v>5802</v>
      </c>
      <c r="D76" s="9"/>
      <c r="E76" s="188">
        <v>37418332.960000001</v>
      </c>
      <c r="F76" s="245">
        <v>62451823.100000001</v>
      </c>
      <c r="G76" s="246">
        <f>+E76-F76</f>
        <v>-25033490.140000001</v>
      </c>
      <c r="H76" s="14">
        <f>IFERROR(SUM(G76/F76),0)</f>
        <v>-0.40084482561726847</v>
      </c>
      <c r="I76" s="4"/>
    </row>
    <row r="77" spans="2:9" ht="15.75" x14ac:dyDescent="0.25">
      <c r="B77" s="226">
        <v>5804</v>
      </c>
      <c r="C77" s="159" t="s">
        <v>1913</v>
      </c>
      <c r="D77" s="26"/>
      <c r="E77" s="188">
        <v>445811048.50999999</v>
      </c>
      <c r="F77" s="245">
        <v>240051999.27000001</v>
      </c>
      <c r="G77" s="246">
        <f>+E77-F77</f>
        <v>205759049.23999998</v>
      </c>
      <c r="H77" s="14">
        <f>IFERROR(SUM(G77/F77),0)</f>
        <v>0.85714365998081599</v>
      </c>
      <c r="I77" s="4"/>
    </row>
    <row r="78" spans="2:9" ht="15.75" x14ac:dyDescent="0.25">
      <c r="B78" s="226">
        <v>5890</v>
      </c>
      <c r="C78" s="159">
        <v>5890</v>
      </c>
      <c r="D78" s="26"/>
      <c r="E78" s="188">
        <v>42904204.359999999</v>
      </c>
      <c r="F78" s="245">
        <v>30160203.09</v>
      </c>
      <c r="G78" s="246">
        <f>+E78-F78</f>
        <v>12744001.27</v>
      </c>
      <c r="H78" s="14">
        <f>IFERROR(SUM(G78/F78),0)</f>
        <v>0.42254361590242195</v>
      </c>
      <c r="I78" s="4"/>
    </row>
    <row r="79" spans="2:9" ht="15.75" x14ac:dyDescent="0.25">
      <c r="B79" s="226"/>
      <c r="C79" s="159"/>
      <c r="D79" s="26"/>
      <c r="E79" s="188"/>
      <c r="F79" s="245"/>
      <c r="G79" s="246"/>
      <c r="H79" s="14"/>
      <c r="I79" s="4"/>
    </row>
    <row r="80" spans="2:9" ht="15.75" x14ac:dyDescent="0.2">
      <c r="B80" s="226"/>
      <c r="C80" s="175" t="s">
        <v>1711</v>
      </c>
      <c r="D80" s="174"/>
      <c r="E80" s="253">
        <f>SUM(E76:E78)</f>
        <v>526133585.82999998</v>
      </c>
      <c r="F80" s="253">
        <f>SUM(F76:F78)</f>
        <v>332664025.45999998</v>
      </c>
      <c r="G80" s="252">
        <f>+E80-F80</f>
        <v>193469560.37</v>
      </c>
      <c r="H80" s="111">
        <f>IFERROR(SUM(G80/F80),0)</f>
        <v>0.58157644218509907</v>
      </c>
      <c r="I80" s="4"/>
    </row>
    <row r="81" spans="2:9" ht="15.75" x14ac:dyDescent="0.25">
      <c r="B81" s="226"/>
      <c r="C81" s="137"/>
      <c r="D81" s="26"/>
      <c r="E81" s="188"/>
      <c r="F81" s="188"/>
      <c r="G81" s="246"/>
      <c r="H81" s="14"/>
      <c r="I81" s="4"/>
    </row>
    <row r="82" spans="2:9" ht="4.5" customHeight="1" x14ac:dyDescent="0.25">
      <c r="B82" s="226"/>
      <c r="C82" s="137"/>
      <c r="D82" s="26"/>
      <c r="E82" s="188"/>
      <c r="F82" s="188"/>
      <c r="G82" s="246"/>
      <c r="H82" s="14"/>
      <c r="I82" s="4"/>
    </row>
    <row r="83" spans="2:9" ht="15.75" x14ac:dyDescent="0.25">
      <c r="B83" s="226"/>
      <c r="C83" s="175" t="s">
        <v>1712</v>
      </c>
      <c r="D83" s="174"/>
      <c r="E83" s="258">
        <f>+E49-E66+E73-E80</f>
        <v>-6357154410.7130051</v>
      </c>
      <c r="F83" s="258">
        <f>+F49-F66+F73-F80</f>
        <v>-7047839678.7399864</v>
      </c>
      <c r="G83" s="252">
        <f>+E83-F83</f>
        <v>690685268.02698135</v>
      </c>
      <c r="H83" s="111">
        <f>IFERROR(SUM(G83/F83),0)</f>
        <v>-9.7999571430441815E-2</v>
      </c>
      <c r="I83" s="4"/>
    </row>
    <row r="84" spans="2:9" x14ac:dyDescent="0.2">
      <c r="B84" s="226"/>
      <c r="C84" s="7"/>
      <c r="D84" s="26"/>
      <c r="E84" s="54"/>
      <c r="F84" s="54"/>
      <c r="G84" s="44"/>
      <c r="H84" s="48"/>
      <c r="I84" s="4"/>
    </row>
    <row r="85" spans="2:9" x14ac:dyDescent="0.2">
      <c r="B85" s="226"/>
      <c r="C85" s="7"/>
      <c r="D85" s="26"/>
      <c r="E85" s="54"/>
      <c r="F85" s="54"/>
      <c r="G85" s="44"/>
      <c r="H85" s="48"/>
      <c r="I85" s="4"/>
    </row>
    <row r="86" spans="2:9" x14ac:dyDescent="0.2">
      <c r="B86" s="126"/>
      <c r="C86" s="7"/>
      <c r="D86" s="26"/>
      <c r="E86" s="54"/>
      <c r="F86" s="54"/>
      <c r="G86" s="44"/>
      <c r="H86" s="48"/>
      <c r="I86" s="4"/>
    </row>
    <row r="87" spans="2:9" x14ac:dyDescent="0.2">
      <c r="B87" s="126"/>
      <c r="C87" s="7"/>
      <c r="D87" s="26"/>
      <c r="E87" s="54"/>
      <c r="F87" s="54"/>
      <c r="G87" s="44"/>
      <c r="H87" s="48"/>
      <c r="I87" s="4"/>
    </row>
    <row r="88" spans="2:9" x14ac:dyDescent="0.2">
      <c r="B88" s="126"/>
      <c r="C88" s="7" t="s">
        <v>135</v>
      </c>
      <c r="D88" s="26"/>
      <c r="E88" s="164"/>
      <c r="F88" s="54"/>
      <c r="G88" s="165"/>
      <c r="H88" s="48"/>
      <c r="I88" s="4"/>
    </row>
    <row r="89" spans="2:9" x14ac:dyDescent="0.2">
      <c r="B89" s="126" t="s">
        <v>1804</v>
      </c>
      <c r="C89" s="113" t="s">
        <v>1690</v>
      </c>
      <c r="D89" s="58"/>
      <c r="E89" s="114" t="s">
        <v>1691</v>
      </c>
      <c r="F89" s="7"/>
      <c r="G89" s="115" t="s">
        <v>1692</v>
      </c>
      <c r="H89" s="7"/>
      <c r="I89" s="4"/>
    </row>
    <row r="90" spans="2:9" x14ac:dyDescent="0.2">
      <c r="B90" s="126" t="s">
        <v>1804</v>
      </c>
      <c r="C90" s="113" t="s">
        <v>17</v>
      </c>
      <c r="D90" s="11"/>
      <c r="E90" s="114" t="s">
        <v>1693</v>
      </c>
      <c r="F90" s="42"/>
      <c r="G90" s="115" t="s">
        <v>1694</v>
      </c>
      <c r="H90" s="48"/>
      <c r="I90" s="4"/>
    </row>
    <row r="91" spans="2:9" x14ac:dyDescent="0.2">
      <c r="B91" s="126" t="s">
        <v>1807</v>
      </c>
      <c r="D91" s="11"/>
      <c r="E91" s="114" t="s">
        <v>1805</v>
      </c>
      <c r="F91" s="42"/>
      <c r="G91" s="115" t="s">
        <v>1695</v>
      </c>
      <c r="H91" s="48"/>
      <c r="I91" s="4"/>
    </row>
    <row r="92" spans="2:9" ht="18" customHeight="1" thickBot="1" x14ac:dyDescent="0.25">
      <c r="B92" s="127"/>
      <c r="C92" s="21"/>
      <c r="D92" s="29"/>
      <c r="E92" s="45"/>
      <c r="F92" s="45"/>
      <c r="G92" s="45"/>
      <c r="H92" s="49"/>
      <c r="I92" s="23"/>
    </row>
  </sheetData>
  <mergeCells count="5">
    <mergeCell ref="C2:H2"/>
    <mergeCell ref="C3:H3"/>
    <mergeCell ref="C4:H4"/>
    <mergeCell ref="C5:H5"/>
    <mergeCell ref="C6:H6"/>
  </mergeCells>
  <printOptions horizontalCentered="1" verticalCentered="1"/>
  <pageMargins left="0.23622047244094491" right="0.23622047244094491" top="0.64" bottom="0.46" header="0.31496062992125984" footer="0.31496062992125984"/>
  <pageSetup scale="8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1:H63"/>
  <sheetViews>
    <sheetView showGridLines="0" zoomScaleNormal="100" workbookViewId="0">
      <selection activeCell="C2" sqref="C2:F2"/>
    </sheetView>
  </sheetViews>
  <sheetFormatPr baseColWidth="10" defaultRowHeight="12.75" x14ac:dyDescent="0.2"/>
  <cols>
    <col min="1" max="1" width="11.42578125" style="11"/>
    <col min="2" max="2" width="7.7109375" style="11" customWidth="1"/>
    <col min="3" max="3" width="114.85546875" style="11" customWidth="1"/>
    <col min="4" max="4" width="15.140625" style="31" bestFit="1" customWidth="1"/>
    <col min="5" max="5" width="2.5703125" style="11" customWidth="1"/>
    <col min="6" max="6" width="15.140625" style="31" bestFit="1" customWidth="1"/>
    <col min="7" max="7" width="3.28515625" style="11" customWidth="1"/>
    <col min="8" max="8" width="6.7109375" style="11" customWidth="1"/>
    <col min="9" max="9" width="12.28515625" style="11" bestFit="1" customWidth="1"/>
    <col min="10" max="11" width="12.85546875" style="11" bestFit="1" customWidth="1"/>
    <col min="12" max="16384" width="11.42578125" style="11"/>
  </cols>
  <sheetData>
    <row r="1" spans="2:7" ht="13.5" thickBot="1" x14ac:dyDescent="0.25">
      <c r="C1" s="7"/>
      <c r="D1" s="7"/>
      <c r="E1" s="7"/>
      <c r="F1" s="7"/>
    </row>
    <row r="2" spans="2:7" ht="18.75" x14ac:dyDescent="0.3">
      <c r="B2" s="1"/>
      <c r="C2" s="234" t="s">
        <v>133</v>
      </c>
      <c r="D2" s="234"/>
      <c r="E2" s="234"/>
      <c r="F2" s="234"/>
      <c r="G2" s="2"/>
    </row>
    <row r="3" spans="2:7" ht="18.75" x14ac:dyDescent="0.3">
      <c r="B3" s="3"/>
      <c r="C3" s="237" t="s">
        <v>134</v>
      </c>
      <c r="D3" s="237"/>
      <c r="E3" s="237"/>
      <c r="F3" s="237"/>
      <c r="G3" s="4"/>
    </row>
    <row r="4" spans="2:7" ht="15" customHeight="1" x14ac:dyDescent="0.2">
      <c r="B4" s="3"/>
      <c r="C4" s="238" t="s">
        <v>23</v>
      </c>
      <c r="D4" s="238"/>
      <c r="E4" s="238"/>
      <c r="F4" s="238"/>
      <c r="G4" s="4"/>
    </row>
    <row r="5" spans="2:7" ht="15" customHeight="1" x14ac:dyDescent="0.2">
      <c r="B5" s="3"/>
      <c r="C5" s="238" t="s">
        <v>8</v>
      </c>
      <c r="D5" s="238"/>
      <c r="E5" s="238"/>
      <c r="F5" s="238"/>
      <c r="G5" s="4"/>
    </row>
    <row r="6" spans="2:7" ht="15" customHeight="1" x14ac:dyDescent="0.2">
      <c r="B6" s="3"/>
      <c r="C6" s="238" t="str">
        <f>"POR EL PERÍODO DE"&amp;" "&amp;D8&amp;" "&amp;D9&amp;" "&amp;"Y"&amp;" "&amp;F8&amp;" "&amp;F9&amp;""</f>
        <v>POR EL PERÍODO DE  DICIEMBRE  2022 Y  DICIEMBRE  2021</v>
      </c>
      <c r="D6" s="238"/>
      <c r="E6" s="238"/>
      <c r="F6" s="238"/>
      <c r="G6" s="4"/>
    </row>
    <row r="7" spans="2:7" x14ac:dyDescent="0.2">
      <c r="B7" s="3"/>
      <c r="C7" s="5"/>
      <c r="D7" s="7"/>
      <c r="E7" s="7"/>
      <c r="F7" s="7"/>
      <c r="G7" s="4"/>
    </row>
    <row r="8" spans="2:7" x14ac:dyDescent="0.2">
      <c r="B8" s="3"/>
      <c r="C8" s="7"/>
      <c r="D8" s="26"/>
      <c r="E8" s="26"/>
      <c r="F8" s="26"/>
      <c r="G8" s="4"/>
    </row>
    <row r="9" spans="2:7" x14ac:dyDescent="0.2">
      <c r="B9" s="3"/>
      <c r="C9" s="7"/>
      <c r="D9" s="26" t="str">
        <f>+Hoja1!D2</f>
        <v>DICIEMBRE  2022</v>
      </c>
      <c r="E9" s="26"/>
      <c r="F9" s="26" t="str">
        <f>+Hoja1!F2</f>
        <v>DICIEMBRE  2021</v>
      </c>
      <c r="G9" s="4"/>
    </row>
    <row r="10" spans="2:7" x14ac:dyDescent="0.2">
      <c r="B10" s="3"/>
      <c r="C10" s="7"/>
      <c r="D10" s="26"/>
      <c r="E10" s="26"/>
      <c r="F10" s="26"/>
      <c r="G10" s="4"/>
    </row>
    <row r="11" spans="2:7" ht="15" x14ac:dyDescent="0.25">
      <c r="B11" s="3"/>
      <c r="C11" s="32" t="s">
        <v>24</v>
      </c>
      <c r="D11" s="7"/>
      <c r="E11" s="7"/>
      <c r="F11" s="7"/>
      <c r="G11" s="4"/>
    </row>
    <row r="12" spans="2:7" x14ac:dyDescent="0.2">
      <c r="B12" s="3"/>
      <c r="C12" s="5"/>
      <c r="D12" s="28"/>
      <c r="E12" s="16"/>
      <c r="F12" s="28"/>
      <c r="G12" s="4"/>
    </row>
    <row r="13" spans="2:7" x14ac:dyDescent="0.2">
      <c r="B13" s="3"/>
      <c r="C13" s="5" t="s">
        <v>25</v>
      </c>
      <c r="D13" s="28"/>
      <c r="E13" s="16"/>
      <c r="F13" s="28"/>
      <c r="G13" s="4"/>
    </row>
    <row r="14" spans="2:7" x14ac:dyDescent="0.2">
      <c r="B14" s="25"/>
      <c r="C14" s="33" t="s">
        <v>26</v>
      </c>
      <c r="D14" s="12">
        <v>4770696</v>
      </c>
      <c r="E14" s="34"/>
      <c r="F14" s="12">
        <v>0</v>
      </c>
      <c r="G14" s="4"/>
    </row>
    <row r="15" spans="2:7" x14ac:dyDescent="0.2">
      <c r="B15" s="25"/>
      <c r="C15" s="33" t="s">
        <v>27</v>
      </c>
      <c r="D15" s="12">
        <v>4298407305.0600004</v>
      </c>
      <c r="E15" s="34"/>
      <c r="F15" s="12">
        <v>0</v>
      </c>
      <c r="G15" s="4"/>
    </row>
    <row r="16" spans="2:7" x14ac:dyDescent="0.2">
      <c r="B16" s="3"/>
      <c r="C16" s="33"/>
      <c r="D16" s="12"/>
      <c r="E16" s="34"/>
      <c r="F16" s="12"/>
      <c r="G16" s="4"/>
    </row>
    <row r="17" spans="2:7" x14ac:dyDescent="0.2">
      <c r="B17" s="3"/>
      <c r="C17" s="5" t="s">
        <v>28</v>
      </c>
      <c r="D17" s="28"/>
      <c r="E17" s="16"/>
      <c r="F17" s="28"/>
      <c r="G17" s="4"/>
    </row>
    <row r="18" spans="2:7" x14ac:dyDescent="0.2">
      <c r="B18" s="25"/>
      <c r="C18" s="7" t="s">
        <v>29</v>
      </c>
      <c r="D18" s="12">
        <v>1544911671</v>
      </c>
      <c r="E18" s="34"/>
      <c r="F18" s="12">
        <v>0</v>
      </c>
      <c r="G18" s="4"/>
    </row>
    <row r="19" spans="2:7" x14ac:dyDescent="0.2">
      <c r="B19" s="25"/>
      <c r="C19" s="7" t="s">
        <v>30</v>
      </c>
      <c r="D19" s="12">
        <v>0</v>
      </c>
      <c r="E19" s="34"/>
      <c r="F19" s="12">
        <v>0</v>
      </c>
      <c r="G19" s="4"/>
    </row>
    <row r="20" spans="2:7" x14ac:dyDescent="0.2">
      <c r="B20" s="25"/>
      <c r="C20" s="7" t="s">
        <v>31</v>
      </c>
      <c r="D20" s="12">
        <v>0</v>
      </c>
      <c r="E20" s="34"/>
      <c r="F20" s="12">
        <v>0</v>
      </c>
      <c r="G20" s="4"/>
    </row>
    <row r="21" spans="2:7" x14ac:dyDescent="0.2">
      <c r="B21" s="25"/>
      <c r="C21" s="33" t="s">
        <v>32</v>
      </c>
      <c r="D21" s="12">
        <v>0</v>
      </c>
      <c r="E21" s="34"/>
      <c r="F21" s="12">
        <v>0</v>
      </c>
      <c r="G21" s="4"/>
    </row>
    <row r="22" spans="2:7" x14ac:dyDescent="0.2">
      <c r="B22" s="25"/>
      <c r="C22" s="5"/>
      <c r="D22" s="15"/>
      <c r="E22" s="14"/>
      <c r="F22" s="15"/>
      <c r="G22" s="4"/>
    </row>
    <row r="23" spans="2:7" x14ac:dyDescent="0.2">
      <c r="B23" s="3"/>
      <c r="C23" s="27" t="s">
        <v>33</v>
      </c>
      <c r="D23" s="10">
        <v>0</v>
      </c>
      <c r="E23" s="35"/>
      <c r="F23" s="36">
        <v>0</v>
      </c>
      <c r="G23" s="4"/>
    </row>
    <row r="24" spans="2:7" x14ac:dyDescent="0.2">
      <c r="B24" s="3"/>
      <c r="C24" s="7"/>
      <c r="D24" s="13"/>
      <c r="E24" s="14"/>
      <c r="F24" s="13"/>
      <c r="G24" s="4"/>
    </row>
    <row r="25" spans="2:7" x14ac:dyDescent="0.2">
      <c r="B25" s="25"/>
      <c r="C25" s="7"/>
      <c r="D25" s="13"/>
      <c r="E25" s="14"/>
      <c r="F25" s="13"/>
      <c r="G25" s="4"/>
    </row>
    <row r="26" spans="2:7" ht="15" x14ac:dyDescent="0.25">
      <c r="B26" s="3"/>
      <c r="C26" s="32" t="s">
        <v>34</v>
      </c>
      <c r="D26" s="13"/>
      <c r="E26" s="14"/>
      <c r="F26" s="13"/>
      <c r="G26" s="4"/>
    </row>
    <row r="27" spans="2:7" x14ac:dyDescent="0.2">
      <c r="B27" s="3"/>
      <c r="C27" s="7"/>
      <c r="D27" s="13"/>
      <c r="E27" s="14"/>
      <c r="F27" s="13"/>
      <c r="G27" s="4"/>
    </row>
    <row r="28" spans="2:7" x14ac:dyDescent="0.2">
      <c r="B28" s="25"/>
      <c r="C28" s="33" t="s">
        <v>35</v>
      </c>
      <c r="D28" s="12">
        <v>0</v>
      </c>
      <c r="E28" s="34"/>
      <c r="F28" s="12">
        <v>0</v>
      </c>
      <c r="G28" s="4"/>
    </row>
    <row r="29" spans="2:7" x14ac:dyDescent="0.2">
      <c r="B29" s="25"/>
      <c r="C29" s="33" t="s">
        <v>36</v>
      </c>
      <c r="D29" s="12">
        <v>785447860</v>
      </c>
      <c r="E29" s="34"/>
      <c r="F29" s="12">
        <v>0</v>
      </c>
      <c r="G29" s="4"/>
    </row>
    <row r="30" spans="2:7" x14ac:dyDescent="0.2">
      <c r="B30" s="25"/>
      <c r="C30" s="33" t="s">
        <v>37</v>
      </c>
      <c r="D30" s="12">
        <v>21646518</v>
      </c>
      <c r="E30" s="34"/>
      <c r="F30" s="12">
        <v>0</v>
      </c>
      <c r="G30" s="4"/>
    </row>
    <row r="31" spans="2:7" x14ac:dyDescent="0.2">
      <c r="B31" s="3"/>
      <c r="C31" s="33" t="s">
        <v>38</v>
      </c>
      <c r="D31" s="12" t="s">
        <v>13</v>
      </c>
      <c r="E31" s="34"/>
      <c r="F31" s="12">
        <v>0</v>
      </c>
      <c r="G31" s="4"/>
    </row>
    <row r="32" spans="2:7" x14ac:dyDescent="0.2">
      <c r="B32" s="3"/>
      <c r="C32" s="33" t="s">
        <v>39</v>
      </c>
      <c r="D32" s="12"/>
      <c r="E32" s="34"/>
      <c r="F32" s="12"/>
      <c r="G32" s="4"/>
    </row>
    <row r="33" spans="2:7" x14ac:dyDescent="0.2">
      <c r="B33" s="3"/>
      <c r="C33" s="33" t="s">
        <v>40</v>
      </c>
      <c r="D33" s="12"/>
      <c r="E33" s="34"/>
      <c r="F33" s="12"/>
      <c r="G33" s="4"/>
    </row>
    <row r="34" spans="2:7" x14ac:dyDescent="0.2">
      <c r="B34" s="3"/>
      <c r="C34" s="33" t="s">
        <v>41</v>
      </c>
      <c r="D34" s="12" t="s">
        <v>13</v>
      </c>
      <c r="E34" s="34"/>
      <c r="F34" s="12">
        <v>0</v>
      </c>
      <c r="G34" s="4"/>
    </row>
    <row r="35" spans="2:7" x14ac:dyDescent="0.2">
      <c r="B35" s="3"/>
      <c r="C35" s="33" t="s">
        <v>42</v>
      </c>
      <c r="D35" s="12" t="s">
        <v>13</v>
      </c>
      <c r="E35" s="34"/>
      <c r="F35" s="12">
        <v>0</v>
      </c>
      <c r="G35" s="4"/>
    </row>
    <row r="36" spans="2:7" x14ac:dyDescent="0.2">
      <c r="B36" s="3"/>
      <c r="C36" s="33" t="s">
        <v>43</v>
      </c>
      <c r="D36" s="12" t="s">
        <v>13</v>
      </c>
      <c r="E36" s="34"/>
      <c r="F36" s="12">
        <v>0</v>
      </c>
      <c r="G36" s="4"/>
    </row>
    <row r="37" spans="2:7" x14ac:dyDescent="0.2">
      <c r="B37" s="3"/>
      <c r="C37" s="7"/>
      <c r="D37" s="13"/>
      <c r="E37" s="14"/>
      <c r="F37" s="13"/>
      <c r="G37" s="4"/>
    </row>
    <row r="38" spans="2:7" x14ac:dyDescent="0.2">
      <c r="B38" s="3"/>
      <c r="C38" s="27" t="s">
        <v>44</v>
      </c>
      <c r="D38" s="10">
        <f>SUM(D30:D37)</f>
        <v>21646518</v>
      </c>
      <c r="E38" s="35"/>
      <c r="F38" s="36">
        <f>SUM(F30:F37)</f>
        <v>0</v>
      </c>
      <c r="G38" s="4"/>
    </row>
    <row r="39" spans="2:7" x14ac:dyDescent="0.2">
      <c r="B39" s="3"/>
      <c r="C39" s="7"/>
      <c r="D39" s="13"/>
      <c r="E39" s="14"/>
      <c r="F39" s="13"/>
      <c r="G39" s="4"/>
    </row>
    <row r="40" spans="2:7" ht="15" x14ac:dyDescent="0.25">
      <c r="B40" s="3"/>
      <c r="C40" s="32" t="s">
        <v>45</v>
      </c>
      <c r="D40" s="13"/>
      <c r="E40" s="14"/>
      <c r="F40" s="13"/>
      <c r="G40" s="4"/>
    </row>
    <row r="41" spans="2:7" x14ac:dyDescent="0.2">
      <c r="B41" s="3"/>
      <c r="C41" s="7"/>
      <c r="D41" s="13"/>
      <c r="E41" s="14"/>
      <c r="F41" s="13"/>
      <c r="G41" s="4"/>
    </row>
    <row r="42" spans="2:7" x14ac:dyDescent="0.2">
      <c r="B42" s="3"/>
      <c r="C42" s="33" t="s">
        <v>46</v>
      </c>
      <c r="D42" s="12" t="s">
        <v>13</v>
      </c>
      <c r="E42" s="34"/>
      <c r="F42" s="12">
        <v>0</v>
      </c>
      <c r="G42" s="4"/>
    </row>
    <row r="43" spans="2:7" x14ac:dyDescent="0.2">
      <c r="B43" s="3"/>
      <c r="C43" s="7" t="s">
        <v>47</v>
      </c>
      <c r="D43" s="12" t="s">
        <v>13</v>
      </c>
      <c r="E43" s="34"/>
      <c r="F43" s="12">
        <v>0</v>
      </c>
      <c r="G43" s="4"/>
    </row>
    <row r="44" spans="2:7" x14ac:dyDescent="0.2">
      <c r="B44" s="3"/>
      <c r="C44" s="7" t="s">
        <v>48</v>
      </c>
      <c r="D44" s="12" t="s">
        <v>13</v>
      </c>
      <c r="E44" s="34"/>
      <c r="F44" s="12">
        <v>0</v>
      </c>
      <c r="G44" s="4"/>
    </row>
    <row r="45" spans="2:7" x14ac:dyDescent="0.2">
      <c r="B45" s="3"/>
      <c r="C45" s="7" t="s">
        <v>49</v>
      </c>
      <c r="D45" s="12" t="s">
        <v>13</v>
      </c>
      <c r="E45" s="34"/>
      <c r="F45" s="12">
        <v>0</v>
      </c>
      <c r="G45" s="4"/>
    </row>
    <row r="46" spans="2:7" x14ac:dyDescent="0.2">
      <c r="B46" s="3"/>
      <c r="C46" s="7"/>
      <c r="D46" s="13"/>
      <c r="E46" s="14"/>
      <c r="F46" s="13"/>
      <c r="G46" s="4"/>
    </row>
    <row r="47" spans="2:7" x14ac:dyDescent="0.2">
      <c r="B47" s="3"/>
      <c r="C47" s="27" t="s">
        <v>50</v>
      </c>
      <c r="D47" s="10">
        <f>SUM(D42:D46)</f>
        <v>0</v>
      </c>
      <c r="E47" s="35"/>
      <c r="F47" s="36">
        <f>SUM(F42:F46)</f>
        <v>0</v>
      </c>
      <c r="G47" s="4"/>
    </row>
    <row r="48" spans="2:7" x14ac:dyDescent="0.2">
      <c r="B48" s="3"/>
      <c r="C48" s="7"/>
      <c r="D48" s="13"/>
      <c r="E48" s="14"/>
      <c r="F48" s="13"/>
      <c r="G48" s="4"/>
    </row>
    <row r="49" spans="2:8" x14ac:dyDescent="0.2">
      <c r="B49" s="3"/>
      <c r="C49" s="5" t="s">
        <v>51</v>
      </c>
      <c r="D49" s="12" t="s">
        <v>13</v>
      </c>
      <c r="E49" s="34"/>
      <c r="F49" s="12">
        <v>0</v>
      </c>
      <c r="G49" s="4"/>
    </row>
    <row r="50" spans="2:8" x14ac:dyDescent="0.2">
      <c r="B50" s="3"/>
      <c r="C50" s="7" t="s">
        <v>52</v>
      </c>
      <c r="D50" s="12" t="s">
        <v>13</v>
      </c>
      <c r="E50" s="34"/>
      <c r="F50" s="12">
        <v>0</v>
      </c>
      <c r="G50" s="4"/>
    </row>
    <row r="51" spans="2:8" x14ac:dyDescent="0.2">
      <c r="B51" s="3"/>
      <c r="C51" s="5" t="s">
        <v>53</v>
      </c>
      <c r="D51" s="37" t="s">
        <v>13</v>
      </c>
      <c r="E51" s="38"/>
      <c r="F51" s="37">
        <v>0</v>
      </c>
      <c r="G51" s="39"/>
      <c r="H51" s="40"/>
    </row>
    <row r="52" spans="2:8" x14ac:dyDescent="0.2">
      <c r="B52" s="3"/>
      <c r="C52" s="7"/>
      <c r="D52" s="13"/>
      <c r="E52" s="14"/>
      <c r="F52" s="13"/>
      <c r="G52" s="4"/>
    </row>
    <row r="53" spans="2:8" x14ac:dyDescent="0.2">
      <c r="B53" s="3"/>
      <c r="C53" s="7"/>
      <c r="D53" s="13"/>
      <c r="E53" s="14"/>
      <c r="F53" s="13"/>
      <c r="G53" s="4"/>
    </row>
    <row r="54" spans="2:8" x14ac:dyDescent="0.2">
      <c r="B54" s="3"/>
      <c r="C54" s="7"/>
      <c r="D54" s="13"/>
      <c r="E54" s="14"/>
      <c r="F54" s="13"/>
      <c r="G54" s="4"/>
    </row>
    <row r="55" spans="2:8" x14ac:dyDescent="0.2">
      <c r="B55" s="3"/>
      <c r="C55" s="19"/>
      <c r="D55" s="13"/>
      <c r="E55" s="14"/>
      <c r="F55" s="13"/>
      <c r="G55" s="4"/>
    </row>
    <row r="56" spans="2:8" x14ac:dyDescent="0.2">
      <c r="B56" s="3"/>
      <c r="C56" s="11" t="s">
        <v>17</v>
      </c>
      <c r="D56" s="13"/>
      <c r="E56" s="14"/>
      <c r="F56" s="13"/>
      <c r="G56" s="4"/>
    </row>
    <row r="57" spans="2:8" x14ac:dyDescent="0.2">
      <c r="B57" s="3"/>
      <c r="D57" s="17"/>
      <c r="E57" s="7"/>
      <c r="F57" s="13"/>
      <c r="G57" s="4"/>
    </row>
    <row r="58" spans="2:8" x14ac:dyDescent="0.2">
      <c r="B58" s="3"/>
      <c r="C58" s="18"/>
      <c r="D58" s="17"/>
      <c r="E58" s="7"/>
      <c r="F58" s="13"/>
      <c r="G58" s="4"/>
    </row>
    <row r="59" spans="2:8" x14ac:dyDescent="0.2">
      <c r="B59" s="3"/>
      <c r="C59" s="11" t="s">
        <v>18</v>
      </c>
      <c r="D59" s="17"/>
      <c r="E59" s="7"/>
      <c r="F59" s="13"/>
      <c r="G59" s="4"/>
    </row>
    <row r="60" spans="2:8" x14ac:dyDescent="0.2">
      <c r="B60" s="3"/>
      <c r="D60" s="17"/>
      <c r="E60" s="7"/>
      <c r="F60" s="13"/>
      <c r="G60" s="4"/>
    </row>
    <row r="61" spans="2:8" x14ac:dyDescent="0.2">
      <c r="B61" s="3"/>
      <c r="C61" s="18"/>
      <c r="D61" s="17"/>
      <c r="E61" s="7"/>
      <c r="F61" s="13"/>
      <c r="G61" s="4"/>
    </row>
    <row r="62" spans="2:8" x14ac:dyDescent="0.2">
      <c r="B62" s="3"/>
      <c r="C62" s="11" t="s">
        <v>19</v>
      </c>
      <c r="D62" s="17"/>
      <c r="E62" s="7"/>
      <c r="F62" s="13"/>
      <c r="G62" s="4"/>
    </row>
    <row r="63" spans="2:8" ht="13.5" thickBot="1" x14ac:dyDescent="0.25">
      <c r="B63" s="20"/>
      <c r="C63" s="21"/>
      <c r="D63" s="22"/>
      <c r="E63" s="21"/>
      <c r="F63" s="22"/>
      <c r="G63" s="23"/>
    </row>
  </sheetData>
  <mergeCells count="5">
    <mergeCell ref="C2:F2"/>
    <mergeCell ref="C3:F3"/>
    <mergeCell ref="C4:F4"/>
    <mergeCell ref="C5:F5"/>
    <mergeCell ref="C6:F6"/>
  </mergeCells>
  <pageMargins left="0.25" right="0.25" top="0.75" bottom="0.75" header="0.3" footer="0.3"/>
  <pageSetup scale="5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06CAF-F477-4461-8CB9-6ECFAEF27935}">
  <sheetPr>
    <tabColor rgb="FF92D050"/>
  </sheetPr>
  <dimension ref="A1:I52"/>
  <sheetViews>
    <sheetView showGridLines="0" tabSelected="1" zoomScaleNormal="100" zoomScalePageLayoutView="60" workbookViewId="0">
      <selection activeCell="D22" sqref="D22"/>
    </sheetView>
  </sheetViews>
  <sheetFormatPr baseColWidth="10" defaultRowHeight="0" customHeight="1" zeroHeight="1" x14ac:dyDescent="0.25"/>
  <cols>
    <col min="1" max="1" width="5.85546875" style="190" customWidth="1"/>
    <col min="2" max="2" width="11.42578125" style="191"/>
    <col min="3" max="3" width="35.42578125" style="190" customWidth="1"/>
    <col min="4" max="4" width="21.28515625" style="190" bestFit="1" customWidth="1"/>
    <col min="5" max="5" width="26.28515625" style="190" customWidth="1"/>
    <col min="6" max="6" width="23.5703125" style="190" customWidth="1"/>
    <col min="7" max="7" width="26.5703125" style="215" customWidth="1"/>
    <col min="8" max="8" width="1.28515625" style="190" customWidth="1"/>
    <col min="9" max="9" width="16.5703125" style="190" bestFit="1" customWidth="1"/>
    <col min="10" max="16384" width="11.42578125" style="190"/>
  </cols>
  <sheetData>
    <row r="1" spans="1:9" ht="6" customHeight="1" x14ac:dyDescent="0.25">
      <c r="G1" s="190"/>
    </row>
    <row r="2" spans="1:9" ht="25.5" customHeight="1" x14ac:dyDescent="0.25">
      <c r="B2" s="240" t="s">
        <v>1687</v>
      </c>
      <c r="C2" s="240"/>
      <c r="D2" s="240"/>
      <c r="E2" s="240"/>
      <c r="F2" s="240"/>
      <c r="G2" s="240"/>
    </row>
    <row r="3" spans="1:9" ht="25.5" customHeight="1" x14ac:dyDescent="0.25">
      <c r="B3" s="240" t="s">
        <v>2159</v>
      </c>
      <c r="C3" s="240"/>
      <c r="D3" s="240"/>
      <c r="E3" s="240"/>
      <c r="F3" s="240"/>
      <c r="G3" s="240"/>
    </row>
    <row r="4" spans="1:9" ht="25.5" customHeight="1" x14ac:dyDescent="0.25">
      <c r="B4" s="240" t="s">
        <v>2169</v>
      </c>
      <c r="C4" s="240"/>
      <c r="D4" s="240"/>
      <c r="E4" s="240"/>
      <c r="F4" s="240"/>
      <c r="G4" s="240"/>
    </row>
    <row r="5" spans="1:9" ht="18.75" x14ac:dyDescent="0.3">
      <c r="B5" s="241" t="s">
        <v>2160</v>
      </c>
      <c r="C5" s="241"/>
      <c r="D5" s="241"/>
      <c r="E5" s="241"/>
      <c r="F5" s="241"/>
      <c r="G5" s="241"/>
    </row>
    <row r="6" spans="1:9" ht="15.75" x14ac:dyDescent="0.25">
      <c r="B6" s="192"/>
      <c r="C6" s="192"/>
      <c r="D6" s="192"/>
      <c r="E6" s="192"/>
      <c r="F6" s="192"/>
      <c r="G6" s="192"/>
    </row>
    <row r="7" spans="1:9" s="191" customFormat="1" ht="31.5" x14ac:dyDescent="0.25">
      <c r="A7" s="190"/>
      <c r="D7" s="193" t="s">
        <v>2161</v>
      </c>
      <c r="E7" s="193" t="s">
        <v>2162</v>
      </c>
      <c r="F7" s="193" t="s">
        <v>2163</v>
      </c>
      <c r="G7" s="193" t="s">
        <v>72</v>
      </c>
      <c r="H7" s="190"/>
    </row>
    <row r="8" spans="1:9" ht="6" hidden="1" customHeight="1" x14ac:dyDescent="0.25">
      <c r="D8" s="194"/>
      <c r="E8" s="195"/>
      <c r="F8" s="194"/>
      <c r="G8" s="196"/>
    </row>
    <row r="9" spans="1:9" ht="6" customHeight="1" x14ac:dyDescent="0.25">
      <c r="G9" s="190"/>
    </row>
    <row r="10" spans="1:9" ht="30.75" customHeight="1" thickBot="1" x14ac:dyDescent="0.3">
      <c r="B10" s="197" t="s">
        <v>2170</v>
      </c>
      <c r="C10" s="197"/>
      <c r="D10" s="198">
        <f>+ESF!E41</f>
        <v>3540864665.71</v>
      </c>
      <c r="E10" s="198">
        <f>+ESF!F42</f>
        <v>34422780895.839996</v>
      </c>
      <c r="F10" s="198">
        <f>ESF!F43</f>
        <v>-7047839678.7399864</v>
      </c>
      <c r="G10" s="198">
        <f>+D10+E10+F10</f>
        <v>30915805882.810009</v>
      </c>
    </row>
    <row r="11" spans="1:9" ht="6" customHeight="1" thickTop="1" x14ac:dyDescent="0.25">
      <c r="D11" s="199"/>
      <c r="E11" s="199"/>
      <c r="F11" s="199"/>
      <c r="G11" s="200"/>
    </row>
    <row r="12" spans="1:9" s="194" customFormat="1" ht="22.5" customHeight="1" x14ac:dyDescent="0.2">
      <c r="B12" s="239" t="s">
        <v>2171</v>
      </c>
      <c r="C12" s="239"/>
      <c r="D12" s="201"/>
      <c r="E12" s="201">
        <f>-F12</f>
        <v>-7047839678.7399864</v>
      </c>
      <c r="F12" s="201">
        <f>-ESF!F43</f>
        <v>7047839678.7399864</v>
      </c>
      <c r="G12" s="201">
        <f>SUM(D12:F12)</f>
        <v>0</v>
      </c>
    </row>
    <row r="13" spans="1:9" s="194" customFormat="1" ht="6" customHeight="1" x14ac:dyDescent="0.2">
      <c r="B13" s="239"/>
      <c r="C13" s="239"/>
      <c r="D13" s="201"/>
      <c r="E13" s="201"/>
      <c r="F13" s="201"/>
      <c r="G13" s="201"/>
    </row>
    <row r="14" spans="1:9" s="194" customFormat="1" ht="20.25" customHeight="1" x14ac:dyDescent="0.2">
      <c r="B14" s="239" t="s">
        <v>2164</v>
      </c>
      <c r="C14" s="239"/>
      <c r="D14" s="201"/>
      <c r="E14" s="201">
        <v>-139356428.15000001</v>
      </c>
      <c r="F14" s="201"/>
      <c r="G14" s="201">
        <f>SUM(D14:F14)</f>
        <v>-139356428.15000001</v>
      </c>
      <c r="I14" s="219"/>
    </row>
    <row r="15" spans="1:9" s="194" customFormat="1" ht="33.75" customHeight="1" x14ac:dyDescent="0.2">
      <c r="B15" s="239" t="s">
        <v>2173</v>
      </c>
      <c r="C15" s="239"/>
      <c r="D15" s="201"/>
      <c r="E15" s="201"/>
      <c r="F15" s="201">
        <f>ESF!E43</f>
        <v>-6357154410.7130051</v>
      </c>
      <c r="G15" s="201">
        <f>SUM(D15:F15)</f>
        <v>-6357154410.7130051</v>
      </c>
    </row>
    <row r="16" spans="1:9" s="194" customFormat="1" ht="29.25" customHeight="1" thickBot="1" x14ac:dyDescent="0.25">
      <c r="B16" s="197" t="s">
        <v>2172</v>
      </c>
      <c r="C16" s="197"/>
      <c r="D16" s="198">
        <f>SUM(D10:D15)</f>
        <v>3540864665.71</v>
      </c>
      <c r="E16" s="198">
        <f>SUM(E10:E15)</f>
        <v>27235584788.950008</v>
      </c>
      <c r="F16" s="198">
        <f>SUM(F10:F15)</f>
        <v>-6357154410.7130051</v>
      </c>
      <c r="G16" s="198">
        <f>SUM(G10:G15)</f>
        <v>24419295043.947002</v>
      </c>
      <c r="I16" s="202"/>
    </row>
    <row r="17" spans="2:9" ht="16.5" thickTop="1" x14ac:dyDescent="0.25">
      <c r="D17" s="203"/>
      <c r="E17" s="204"/>
      <c r="F17" s="203"/>
      <c r="G17" s="218"/>
      <c r="H17" s="205"/>
    </row>
    <row r="18" spans="2:9" ht="15.75" x14ac:dyDescent="0.25">
      <c r="D18" s="203"/>
      <c r="E18" s="206"/>
      <c r="F18" s="203"/>
      <c r="G18" s="205"/>
    </row>
    <row r="19" spans="2:9" ht="15.75" x14ac:dyDescent="0.25">
      <c r="D19" s="203"/>
      <c r="E19" s="204"/>
      <c r="F19" s="203"/>
      <c r="G19" s="244"/>
    </row>
    <row r="20" spans="2:9" ht="15.75" x14ac:dyDescent="0.25">
      <c r="D20" s="203"/>
      <c r="E20" s="203"/>
      <c r="F20" s="203"/>
      <c r="G20" s="205"/>
    </row>
    <row r="21" spans="2:9" ht="15.75" x14ac:dyDescent="0.25">
      <c r="D21" s="203"/>
      <c r="E21" s="203"/>
      <c r="F21" s="203"/>
      <c r="G21" s="205"/>
    </row>
    <row r="22" spans="2:9" ht="15.75" x14ac:dyDescent="0.25">
      <c r="B22" s="207"/>
      <c r="C22" s="208"/>
      <c r="E22" s="209"/>
      <c r="F22" s="203"/>
      <c r="G22" s="210"/>
      <c r="H22" s="208"/>
      <c r="I22" s="208"/>
    </row>
    <row r="23" spans="2:9" ht="15.75" x14ac:dyDescent="0.25">
      <c r="B23" s="211" t="s">
        <v>1690</v>
      </c>
      <c r="C23" s="211"/>
      <c r="E23" s="212" t="s">
        <v>1691</v>
      </c>
      <c r="F23" s="213"/>
      <c r="G23" s="212" t="s">
        <v>1692</v>
      </c>
      <c r="H23" s="214"/>
    </row>
    <row r="24" spans="2:9" ht="15.75" x14ac:dyDescent="0.25">
      <c r="B24" s="211" t="s">
        <v>17</v>
      </c>
      <c r="C24" s="211"/>
      <c r="E24" s="212" t="s">
        <v>1693</v>
      </c>
      <c r="F24" s="213"/>
      <c r="G24" s="212" t="s">
        <v>1694</v>
      </c>
      <c r="H24" s="214"/>
    </row>
    <row r="25" spans="2:9" ht="15.75" x14ac:dyDescent="0.25">
      <c r="B25" s="211" t="s">
        <v>2165</v>
      </c>
      <c r="C25" s="211"/>
      <c r="E25" s="212" t="s">
        <v>2166</v>
      </c>
      <c r="F25" s="213"/>
      <c r="G25" s="212" t="s">
        <v>1695</v>
      </c>
      <c r="H25" s="214"/>
    </row>
    <row r="26" spans="2:9" ht="15.75" x14ac:dyDescent="0.25">
      <c r="B26" s="215"/>
      <c r="C26" s="215"/>
      <c r="D26" s="215"/>
      <c r="E26" s="216"/>
      <c r="F26" s="217"/>
      <c r="G26" s="212" t="s">
        <v>2167</v>
      </c>
      <c r="H26" s="214"/>
    </row>
    <row r="27" spans="2:9" ht="15.75" x14ac:dyDescent="0.25"/>
    <row r="28" spans="2:9" ht="15.75" x14ac:dyDescent="0.25"/>
    <row r="29" spans="2:9" ht="15.75" x14ac:dyDescent="0.25"/>
    <row r="30" spans="2:9" ht="15.75" x14ac:dyDescent="0.25"/>
    <row r="31" spans="2:9" ht="15.75" x14ac:dyDescent="0.25"/>
    <row r="32" spans="2:9" ht="15.75" x14ac:dyDescent="0.25"/>
    <row r="33" spans="5:6" ht="15.75" x14ac:dyDescent="0.25"/>
    <row r="34" spans="5:6" ht="15.75" x14ac:dyDescent="0.25"/>
    <row r="35" spans="5:6" ht="15.75" x14ac:dyDescent="0.25"/>
    <row r="36" spans="5:6" ht="15.75" x14ac:dyDescent="0.25"/>
    <row r="37" spans="5:6" ht="15.75" x14ac:dyDescent="0.25"/>
    <row r="38" spans="5:6" ht="15.75" hidden="1" x14ac:dyDescent="0.25"/>
    <row r="39" spans="5:6" ht="15.75" hidden="1" x14ac:dyDescent="0.25"/>
    <row r="40" spans="5:6" ht="15.75" hidden="1" x14ac:dyDescent="0.25"/>
    <row r="41" spans="5:6" ht="15.75" hidden="1" x14ac:dyDescent="0.25"/>
    <row r="42" spans="5:6" ht="15.75" hidden="1" x14ac:dyDescent="0.25"/>
    <row r="43" spans="5:6" ht="16.5" hidden="1" customHeight="1" x14ac:dyDescent="0.25">
      <c r="E43" s="215" t="s">
        <v>2168</v>
      </c>
      <c r="F43" s="191"/>
    </row>
    <row r="44" spans="5:6" ht="16.5" hidden="1" customHeight="1" x14ac:dyDescent="0.25"/>
    <row r="45" spans="5:6" ht="16.5" hidden="1" customHeight="1" x14ac:dyDescent="0.25"/>
    <row r="46" spans="5:6" ht="16.5" hidden="1" customHeight="1" x14ac:dyDescent="0.25"/>
    <row r="47" spans="5:6" ht="16.5" hidden="1" customHeight="1" x14ac:dyDescent="0.25"/>
    <row r="48" spans="5:6" ht="16.5" hidden="1" customHeight="1" x14ac:dyDescent="0.25"/>
    <row r="49" ht="16.5" hidden="1" customHeight="1" x14ac:dyDescent="0.25"/>
    <row r="50" ht="16.5" customHeight="1" x14ac:dyDescent="0.25"/>
    <row r="51" ht="16.5" customHeight="1" x14ac:dyDescent="0.25"/>
    <row r="52" ht="16.5" customHeight="1" x14ac:dyDescent="0.25"/>
  </sheetData>
  <mergeCells count="8">
    <mergeCell ref="B14:C14"/>
    <mergeCell ref="B15:C15"/>
    <mergeCell ref="B2:G2"/>
    <mergeCell ref="B3:G3"/>
    <mergeCell ref="B4:G4"/>
    <mergeCell ref="B5:G5"/>
    <mergeCell ref="B12:C12"/>
    <mergeCell ref="B13:C13"/>
  </mergeCells>
  <printOptions horizontalCentered="1"/>
  <pageMargins left="0.70866141732283472" right="0.70866141732283472" top="0.74803149606299213" bottom="0.74803149606299213" header="0.31496062992125984" footer="0.31496062992125984"/>
  <pageSetup scale="7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6 3 G O S 4 z q o S e m A A A A + A A A A B I A H A B D b 2 5 m a W c v U G F j a 2 F n Z S 5 4 b W w g o h g A K K A U A A A A A A A A A A A A A A A A A A A A A A A A A A A A h Y 8 x D o I w G E a v Q r r T l i q G k J 8 y s E o 0 M T G u T a 3 Q C M X Q Y r m b g 0 f y C p I o 6 u b 4 v b z h f Y / b H f K x b Y K r 6 q 3 u T I Y i T F G g j O y O 2 l Q Z G t w p T F D O Y S v k W V Q q m G R j 0 9 E e M 1 Q 7 d 0 k J 8 d 5 j v 8 B d X x F G a U Q O 5 X o n a 9 U K 9 J H 1 f z n U x j p h p E I c 9 q 8 Y z n A c 4 W W S x J i t I i A z h l K b r 8 K m Y k y B / E A o h s Y N v e L K h s U G y D y B v F / w J 1 B L A w Q U A A I A C A D r c Y 5 L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6 3 G O S y i K R 7 g O A A A A E Q A A A B M A H A B G b 3 J t d W x h c y 9 T Z W N 0 a W 9 u M S 5 t I K I Y A C i g F A A A A A A A A A A A A A A A A A A A A A A A A A A A A C t O T S 7 J z M 9 T C I b Q h t Y A U E s B A i 0 A F A A C A A g A 6 3 G O S 4 z q o S e m A A A A + A A A A B I A A A A A A A A A A A A A A A A A A A A A A E N v b m Z p Z y 9 Q Y W N r Y W d l L n h t b F B L A Q I t A B Q A A g A I A O t x j k s P y u m r p A A A A O k A A A A T A A A A A A A A A A A A A A A A A P I A A A B b Q 2 9 u d G V u d F 9 U e X B l c 1 0 u e G 1 s U E s B A i 0 A F A A C A A g A 6 3 G O S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u J r i T 4 8 s d N u V 0 / y Q / i / 8 I A A A A A A g A A A A A A E G Y A A A A B A A A g A A A A 5 L z 0 H g 7 J G R K 5 A N 9 + V H G 2 R D U H i V 0 N C O J L / f c B v Z m d m G 4 A A A A A D o A A A A A C A A A g A A A A m 8 Q U b G V E g a E W M P O 6 b b / V d n c D G y L n h T + l f r e I n 6 7 Q h C d Q A A A A 9 c 2 B M t V E B y Y / K S w 5 1 o 0 T 1 V y E u J n / / M b R / a i 9 L B X l z z P d O D 2 p C c a w 2 y D N K g F H Q 8 4 S k M 5 H n y m J S F D a A b Y t O / y P T q 0 n a 9 X l p i l B O m w / C 1 6 d k x B A A A A A c 9 Z 0 r u 3 p 8 J F L R G M D e f 9 8 B 7 D C E p n t C 5 M d z N X a q s K j t d 2 X l 8 E x N t b j h Q G g 2 O k q y 3 o x R w 1 z C D D 4 t c U r A h B I P B L U W Q = = < / D a t a M a s h u p > 
</file>

<file path=customXml/itemProps1.xml><?xml version="1.0" encoding="utf-8"?>
<ds:datastoreItem xmlns:ds="http://schemas.openxmlformats.org/officeDocument/2006/customXml" ds:itemID="{79394A72-4E1E-434E-9E07-703CF21964B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Hoja1</vt:lpstr>
      <vt:lpstr>ESF</vt:lpstr>
      <vt:lpstr>RESULTADO</vt:lpstr>
      <vt:lpstr>Hoja4</vt:lpstr>
      <vt:lpstr>ECP DIC2022</vt:lpstr>
      <vt:lpstr>Hoja1!Área_de_impresión</vt:lpstr>
      <vt:lpstr>Hoja4!Área_de_impresión</vt:lpstr>
    </vt:vector>
  </TitlesOfParts>
  <Company>CORANTIOQUIA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ContaJF</dc:creator>
  <cp:lastModifiedBy>Lilibeth Tovar Jimeno</cp:lastModifiedBy>
  <cp:lastPrinted>2023-02-22T18:23:39Z</cp:lastPrinted>
  <dcterms:created xsi:type="dcterms:W3CDTF">2001-02-09T17:07:12Z</dcterms:created>
  <dcterms:modified xsi:type="dcterms:W3CDTF">2023-02-22T21:14:52Z</dcterms:modified>
</cp:coreProperties>
</file>